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南浔\Desktop\"/>
    </mc:Choice>
  </mc:AlternateContent>
  <xr:revisionPtr revIDLastSave="0" documentId="13_ncr:1_{17707CF4-B5D6-41F1-8848-2C80899AB3D3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前150" sheetId="5" r:id="rId2"/>
    <sheet name="密切值" sheetId="6" r:id="rId3"/>
    <sheet name="申请" sheetId="2" r:id="rId4"/>
    <sheet name="授权" sheetId="3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V13" i="6" l="1"/>
  <c r="V25" i="6"/>
  <c r="V6" i="6"/>
  <c r="V12" i="6"/>
  <c r="V22" i="6"/>
  <c r="V43" i="6"/>
  <c r="V19" i="6"/>
  <c r="V9" i="6"/>
  <c r="V24" i="6"/>
  <c r="V7" i="6"/>
  <c r="V14" i="6"/>
  <c r="V62" i="6"/>
  <c r="V45" i="6"/>
  <c r="V40" i="6"/>
  <c r="V27" i="6"/>
  <c r="V26" i="6"/>
  <c r="V11" i="6"/>
  <c r="V36" i="6"/>
  <c r="V52" i="6"/>
  <c r="V35" i="6"/>
  <c r="V16" i="6"/>
  <c r="V18" i="6"/>
  <c r="V28" i="6"/>
  <c r="V21" i="6"/>
  <c r="V15" i="6"/>
  <c r="V57" i="6"/>
  <c r="V59" i="6"/>
  <c r="V42" i="6"/>
  <c r="V49" i="6"/>
  <c r="V54" i="6"/>
  <c r="V101" i="6"/>
  <c r="V66" i="6"/>
  <c r="V4" i="6"/>
  <c r="V3" i="6"/>
  <c r="V31" i="6"/>
  <c r="V34" i="6"/>
  <c r="V23" i="6"/>
  <c r="V8" i="6"/>
  <c r="V58" i="6"/>
  <c r="V129" i="6"/>
  <c r="V68" i="6"/>
  <c r="V72" i="6"/>
  <c r="V65" i="6"/>
  <c r="V70" i="6"/>
  <c r="V91" i="6"/>
  <c r="V63" i="6"/>
  <c r="V116" i="6"/>
  <c r="V133" i="6"/>
  <c r="V96" i="6"/>
  <c r="V97" i="6"/>
  <c r="V60" i="6"/>
  <c r="V53" i="6"/>
  <c r="V44" i="6"/>
  <c r="V88" i="6"/>
  <c r="V135" i="6"/>
  <c r="V138" i="6"/>
  <c r="V136" i="6"/>
  <c r="V56" i="6"/>
  <c r="V17" i="6"/>
  <c r="V89" i="6"/>
  <c r="V113" i="6"/>
  <c r="V61" i="6"/>
  <c r="V85" i="6"/>
  <c r="V107" i="6"/>
  <c r="V111" i="6"/>
  <c r="V130" i="6"/>
  <c r="V90" i="6"/>
  <c r="V115" i="6"/>
  <c r="V102" i="6"/>
  <c r="V64" i="6"/>
  <c r="V71" i="6"/>
  <c r="V95" i="6"/>
  <c r="V86" i="6"/>
  <c r="V29" i="6"/>
  <c r="V94" i="6"/>
  <c r="V150" i="6"/>
  <c r="V121" i="6"/>
  <c r="V38" i="6"/>
  <c r="V48" i="6"/>
  <c r="V98" i="6"/>
  <c r="V50" i="6"/>
  <c r="V92" i="6"/>
  <c r="V140" i="6"/>
  <c r="V109" i="6"/>
  <c r="V75" i="6"/>
  <c r="V83" i="6"/>
  <c r="V78" i="6"/>
  <c r="V51" i="6"/>
  <c r="V10" i="6"/>
  <c r="V55" i="6"/>
  <c r="V104" i="6"/>
  <c r="V139" i="6"/>
  <c r="V144" i="6"/>
  <c r="V123" i="6"/>
  <c r="V124" i="6"/>
  <c r="V137" i="6"/>
  <c r="V120" i="6"/>
  <c r="V74" i="6"/>
  <c r="V81" i="6"/>
  <c r="V79" i="6"/>
  <c r="V33" i="6"/>
  <c r="V30" i="6"/>
  <c r="V84" i="6"/>
  <c r="V127" i="6"/>
  <c r="V67" i="6"/>
  <c r="V108" i="6"/>
  <c r="V73" i="6"/>
  <c r="V103" i="6"/>
  <c r="V148" i="6"/>
  <c r="V147" i="6"/>
  <c r="V119" i="6"/>
  <c r="V122" i="6"/>
  <c r="V126" i="6"/>
  <c r="V143" i="6"/>
  <c r="V117" i="6"/>
  <c r="V99" i="6"/>
  <c r="V80" i="6"/>
  <c r="V118" i="6"/>
  <c r="V132" i="6"/>
  <c r="V100" i="6"/>
  <c r="V47" i="6"/>
  <c r="V32" i="6"/>
  <c r="V87" i="6"/>
  <c r="V41" i="6"/>
  <c r="V20" i="6"/>
  <c r="V46" i="6"/>
  <c r="V105" i="6"/>
  <c r="V82" i="6"/>
  <c r="V112" i="6"/>
  <c r="V146" i="6"/>
  <c r="V141" i="6"/>
  <c r="V76" i="6"/>
  <c r="V37" i="6"/>
  <c r="V39" i="6"/>
  <c r="V125" i="6"/>
  <c r="V106" i="6"/>
  <c r="V69" i="6"/>
  <c r="V110" i="6"/>
  <c r="V142" i="6"/>
  <c r="V77" i="6"/>
  <c r="V131" i="6"/>
  <c r="V151" i="6"/>
  <c r="V145" i="6"/>
  <c r="V128" i="6"/>
  <c r="V93" i="6"/>
  <c r="V134" i="6"/>
  <c r="V149" i="6"/>
  <c r="V114" i="6"/>
  <c r="V152" i="6"/>
  <c r="V5" i="6"/>
  <c r="T156" i="6"/>
  <c r="S156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3" i="6"/>
  <c r="Q157" i="6"/>
  <c r="L157" i="6"/>
  <c r="M157" i="6"/>
  <c r="N157" i="6"/>
  <c r="O157" i="6"/>
  <c r="P157" i="6"/>
  <c r="K157" i="6"/>
  <c r="L156" i="6"/>
  <c r="M156" i="6"/>
  <c r="N156" i="6"/>
  <c r="O156" i="6"/>
  <c r="P156" i="6"/>
  <c r="Q156" i="6"/>
  <c r="K156" i="6"/>
  <c r="K4" i="6"/>
  <c r="L4" i="6"/>
  <c r="M4" i="6"/>
  <c r="N4" i="6"/>
  <c r="O4" i="6"/>
  <c r="P4" i="6"/>
  <c r="Q4" i="6"/>
  <c r="K5" i="6"/>
  <c r="L5" i="6"/>
  <c r="M5" i="6"/>
  <c r="N5" i="6"/>
  <c r="O5" i="6"/>
  <c r="P5" i="6"/>
  <c r="Q5" i="6"/>
  <c r="K6" i="6"/>
  <c r="L6" i="6"/>
  <c r="M6" i="6"/>
  <c r="N6" i="6"/>
  <c r="O6" i="6"/>
  <c r="P6" i="6"/>
  <c r="Q6" i="6"/>
  <c r="K7" i="6"/>
  <c r="L7" i="6"/>
  <c r="M7" i="6"/>
  <c r="N7" i="6"/>
  <c r="O7" i="6"/>
  <c r="P7" i="6"/>
  <c r="Q7" i="6"/>
  <c r="K8" i="6"/>
  <c r="L8" i="6"/>
  <c r="M8" i="6"/>
  <c r="N8" i="6"/>
  <c r="O8" i="6"/>
  <c r="P8" i="6"/>
  <c r="Q8" i="6"/>
  <c r="K9" i="6"/>
  <c r="L9" i="6"/>
  <c r="M9" i="6"/>
  <c r="N9" i="6"/>
  <c r="O9" i="6"/>
  <c r="P9" i="6"/>
  <c r="Q9" i="6"/>
  <c r="K10" i="6"/>
  <c r="L10" i="6"/>
  <c r="M10" i="6"/>
  <c r="N10" i="6"/>
  <c r="O10" i="6"/>
  <c r="P10" i="6"/>
  <c r="Q10" i="6"/>
  <c r="K11" i="6"/>
  <c r="L11" i="6"/>
  <c r="M11" i="6"/>
  <c r="N11" i="6"/>
  <c r="O11" i="6"/>
  <c r="P11" i="6"/>
  <c r="Q11" i="6"/>
  <c r="K12" i="6"/>
  <c r="L12" i="6"/>
  <c r="M12" i="6"/>
  <c r="N12" i="6"/>
  <c r="O12" i="6"/>
  <c r="P12" i="6"/>
  <c r="Q12" i="6"/>
  <c r="K13" i="6"/>
  <c r="L13" i="6"/>
  <c r="M13" i="6"/>
  <c r="N13" i="6"/>
  <c r="O13" i="6"/>
  <c r="P13" i="6"/>
  <c r="Q13" i="6"/>
  <c r="K14" i="6"/>
  <c r="L14" i="6"/>
  <c r="M14" i="6"/>
  <c r="N14" i="6"/>
  <c r="O14" i="6"/>
  <c r="P14" i="6"/>
  <c r="Q14" i="6"/>
  <c r="K15" i="6"/>
  <c r="L15" i="6"/>
  <c r="M15" i="6"/>
  <c r="N15" i="6"/>
  <c r="O15" i="6"/>
  <c r="P15" i="6"/>
  <c r="Q15" i="6"/>
  <c r="K16" i="6"/>
  <c r="L16" i="6"/>
  <c r="M16" i="6"/>
  <c r="N16" i="6"/>
  <c r="O16" i="6"/>
  <c r="P16" i="6"/>
  <c r="Q16" i="6"/>
  <c r="K17" i="6"/>
  <c r="L17" i="6"/>
  <c r="M17" i="6"/>
  <c r="N17" i="6"/>
  <c r="O17" i="6"/>
  <c r="P17" i="6"/>
  <c r="Q17" i="6"/>
  <c r="K18" i="6"/>
  <c r="L18" i="6"/>
  <c r="M18" i="6"/>
  <c r="N18" i="6"/>
  <c r="O18" i="6"/>
  <c r="P18" i="6"/>
  <c r="Q18" i="6"/>
  <c r="K19" i="6"/>
  <c r="L19" i="6"/>
  <c r="M19" i="6"/>
  <c r="N19" i="6"/>
  <c r="O19" i="6"/>
  <c r="P19" i="6"/>
  <c r="Q19" i="6"/>
  <c r="K20" i="6"/>
  <c r="L20" i="6"/>
  <c r="M20" i="6"/>
  <c r="N20" i="6"/>
  <c r="O20" i="6"/>
  <c r="P20" i="6"/>
  <c r="Q20" i="6"/>
  <c r="K21" i="6"/>
  <c r="L21" i="6"/>
  <c r="M21" i="6"/>
  <c r="N21" i="6"/>
  <c r="O21" i="6"/>
  <c r="P21" i="6"/>
  <c r="Q21" i="6"/>
  <c r="K22" i="6"/>
  <c r="L22" i="6"/>
  <c r="M22" i="6"/>
  <c r="N22" i="6"/>
  <c r="O22" i="6"/>
  <c r="P22" i="6"/>
  <c r="Q22" i="6"/>
  <c r="K23" i="6"/>
  <c r="L23" i="6"/>
  <c r="M23" i="6"/>
  <c r="N23" i="6"/>
  <c r="O23" i="6"/>
  <c r="P23" i="6"/>
  <c r="Q23" i="6"/>
  <c r="K24" i="6"/>
  <c r="L24" i="6"/>
  <c r="M24" i="6"/>
  <c r="N24" i="6"/>
  <c r="O24" i="6"/>
  <c r="P24" i="6"/>
  <c r="Q24" i="6"/>
  <c r="K25" i="6"/>
  <c r="L25" i="6"/>
  <c r="M25" i="6"/>
  <c r="N25" i="6"/>
  <c r="O25" i="6"/>
  <c r="P25" i="6"/>
  <c r="Q25" i="6"/>
  <c r="K26" i="6"/>
  <c r="L26" i="6"/>
  <c r="M26" i="6"/>
  <c r="N26" i="6"/>
  <c r="O26" i="6"/>
  <c r="P26" i="6"/>
  <c r="Q26" i="6"/>
  <c r="K27" i="6"/>
  <c r="L27" i="6"/>
  <c r="M27" i="6"/>
  <c r="N27" i="6"/>
  <c r="O27" i="6"/>
  <c r="P27" i="6"/>
  <c r="Q27" i="6"/>
  <c r="K28" i="6"/>
  <c r="L28" i="6"/>
  <c r="M28" i="6"/>
  <c r="N28" i="6"/>
  <c r="O28" i="6"/>
  <c r="P28" i="6"/>
  <c r="Q28" i="6"/>
  <c r="K29" i="6"/>
  <c r="L29" i="6"/>
  <c r="M29" i="6"/>
  <c r="N29" i="6"/>
  <c r="O29" i="6"/>
  <c r="P29" i="6"/>
  <c r="Q29" i="6"/>
  <c r="K30" i="6"/>
  <c r="L30" i="6"/>
  <c r="M30" i="6"/>
  <c r="N30" i="6"/>
  <c r="O30" i="6"/>
  <c r="P30" i="6"/>
  <c r="Q30" i="6"/>
  <c r="K31" i="6"/>
  <c r="L31" i="6"/>
  <c r="M31" i="6"/>
  <c r="N31" i="6"/>
  <c r="O31" i="6"/>
  <c r="P31" i="6"/>
  <c r="Q31" i="6"/>
  <c r="K32" i="6"/>
  <c r="L32" i="6"/>
  <c r="M32" i="6"/>
  <c r="N32" i="6"/>
  <c r="O32" i="6"/>
  <c r="P32" i="6"/>
  <c r="Q32" i="6"/>
  <c r="K33" i="6"/>
  <c r="L33" i="6"/>
  <c r="M33" i="6"/>
  <c r="N33" i="6"/>
  <c r="O33" i="6"/>
  <c r="P33" i="6"/>
  <c r="Q33" i="6"/>
  <c r="K34" i="6"/>
  <c r="L34" i="6"/>
  <c r="M34" i="6"/>
  <c r="N34" i="6"/>
  <c r="O34" i="6"/>
  <c r="P34" i="6"/>
  <c r="Q34" i="6"/>
  <c r="K35" i="6"/>
  <c r="L35" i="6"/>
  <c r="M35" i="6"/>
  <c r="N35" i="6"/>
  <c r="O35" i="6"/>
  <c r="P35" i="6"/>
  <c r="Q35" i="6"/>
  <c r="K36" i="6"/>
  <c r="L36" i="6"/>
  <c r="M36" i="6"/>
  <c r="N36" i="6"/>
  <c r="O36" i="6"/>
  <c r="P36" i="6"/>
  <c r="Q36" i="6"/>
  <c r="K37" i="6"/>
  <c r="L37" i="6"/>
  <c r="M37" i="6"/>
  <c r="N37" i="6"/>
  <c r="O37" i="6"/>
  <c r="P37" i="6"/>
  <c r="Q37" i="6"/>
  <c r="K38" i="6"/>
  <c r="L38" i="6"/>
  <c r="M38" i="6"/>
  <c r="N38" i="6"/>
  <c r="O38" i="6"/>
  <c r="P38" i="6"/>
  <c r="Q38" i="6"/>
  <c r="K39" i="6"/>
  <c r="L39" i="6"/>
  <c r="M39" i="6"/>
  <c r="N39" i="6"/>
  <c r="O39" i="6"/>
  <c r="P39" i="6"/>
  <c r="Q39" i="6"/>
  <c r="K40" i="6"/>
  <c r="L40" i="6"/>
  <c r="M40" i="6"/>
  <c r="N40" i="6"/>
  <c r="O40" i="6"/>
  <c r="P40" i="6"/>
  <c r="Q40" i="6"/>
  <c r="K41" i="6"/>
  <c r="L41" i="6"/>
  <c r="M41" i="6"/>
  <c r="N41" i="6"/>
  <c r="O41" i="6"/>
  <c r="P41" i="6"/>
  <c r="Q41" i="6"/>
  <c r="K42" i="6"/>
  <c r="L42" i="6"/>
  <c r="M42" i="6"/>
  <c r="N42" i="6"/>
  <c r="O42" i="6"/>
  <c r="P42" i="6"/>
  <c r="Q42" i="6"/>
  <c r="K43" i="6"/>
  <c r="L43" i="6"/>
  <c r="M43" i="6"/>
  <c r="N43" i="6"/>
  <c r="O43" i="6"/>
  <c r="P43" i="6"/>
  <c r="Q43" i="6"/>
  <c r="K44" i="6"/>
  <c r="L44" i="6"/>
  <c r="M44" i="6"/>
  <c r="N44" i="6"/>
  <c r="O44" i="6"/>
  <c r="P44" i="6"/>
  <c r="Q44" i="6"/>
  <c r="K45" i="6"/>
  <c r="L45" i="6"/>
  <c r="M45" i="6"/>
  <c r="N45" i="6"/>
  <c r="O45" i="6"/>
  <c r="P45" i="6"/>
  <c r="Q45" i="6"/>
  <c r="K46" i="6"/>
  <c r="L46" i="6"/>
  <c r="M46" i="6"/>
  <c r="N46" i="6"/>
  <c r="O46" i="6"/>
  <c r="P46" i="6"/>
  <c r="Q46" i="6"/>
  <c r="K47" i="6"/>
  <c r="L47" i="6"/>
  <c r="M47" i="6"/>
  <c r="N47" i="6"/>
  <c r="O47" i="6"/>
  <c r="P47" i="6"/>
  <c r="Q47" i="6"/>
  <c r="K48" i="6"/>
  <c r="L48" i="6"/>
  <c r="M48" i="6"/>
  <c r="N48" i="6"/>
  <c r="O48" i="6"/>
  <c r="P48" i="6"/>
  <c r="Q48" i="6"/>
  <c r="K49" i="6"/>
  <c r="L49" i="6"/>
  <c r="M49" i="6"/>
  <c r="N49" i="6"/>
  <c r="O49" i="6"/>
  <c r="P49" i="6"/>
  <c r="Q49" i="6"/>
  <c r="K50" i="6"/>
  <c r="L50" i="6"/>
  <c r="M50" i="6"/>
  <c r="N50" i="6"/>
  <c r="O50" i="6"/>
  <c r="P50" i="6"/>
  <c r="Q50" i="6"/>
  <c r="K51" i="6"/>
  <c r="L51" i="6"/>
  <c r="M51" i="6"/>
  <c r="N51" i="6"/>
  <c r="O51" i="6"/>
  <c r="P51" i="6"/>
  <c r="Q51" i="6"/>
  <c r="K52" i="6"/>
  <c r="L52" i="6"/>
  <c r="M52" i="6"/>
  <c r="N52" i="6"/>
  <c r="O52" i="6"/>
  <c r="P52" i="6"/>
  <c r="Q52" i="6"/>
  <c r="K53" i="6"/>
  <c r="L53" i="6"/>
  <c r="M53" i="6"/>
  <c r="N53" i="6"/>
  <c r="O53" i="6"/>
  <c r="P53" i="6"/>
  <c r="Q53" i="6"/>
  <c r="K54" i="6"/>
  <c r="L54" i="6"/>
  <c r="M54" i="6"/>
  <c r="N54" i="6"/>
  <c r="O54" i="6"/>
  <c r="P54" i="6"/>
  <c r="Q54" i="6"/>
  <c r="K55" i="6"/>
  <c r="L55" i="6"/>
  <c r="M55" i="6"/>
  <c r="N55" i="6"/>
  <c r="O55" i="6"/>
  <c r="P55" i="6"/>
  <c r="Q55" i="6"/>
  <c r="K56" i="6"/>
  <c r="L56" i="6"/>
  <c r="M56" i="6"/>
  <c r="N56" i="6"/>
  <c r="O56" i="6"/>
  <c r="P56" i="6"/>
  <c r="Q56" i="6"/>
  <c r="K57" i="6"/>
  <c r="L57" i="6"/>
  <c r="M57" i="6"/>
  <c r="N57" i="6"/>
  <c r="O57" i="6"/>
  <c r="P57" i="6"/>
  <c r="Q57" i="6"/>
  <c r="K58" i="6"/>
  <c r="L58" i="6"/>
  <c r="M58" i="6"/>
  <c r="N58" i="6"/>
  <c r="O58" i="6"/>
  <c r="P58" i="6"/>
  <c r="Q58" i="6"/>
  <c r="K59" i="6"/>
  <c r="L59" i="6"/>
  <c r="M59" i="6"/>
  <c r="N59" i="6"/>
  <c r="O59" i="6"/>
  <c r="P59" i="6"/>
  <c r="Q59" i="6"/>
  <c r="K60" i="6"/>
  <c r="L60" i="6"/>
  <c r="M60" i="6"/>
  <c r="N60" i="6"/>
  <c r="O60" i="6"/>
  <c r="P60" i="6"/>
  <c r="Q60" i="6"/>
  <c r="K61" i="6"/>
  <c r="L61" i="6"/>
  <c r="M61" i="6"/>
  <c r="N61" i="6"/>
  <c r="O61" i="6"/>
  <c r="P61" i="6"/>
  <c r="Q61" i="6"/>
  <c r="K62" i="6"/>
  <c r="L62" i="6"/>
  <c r="M62" i="6"/>
  <c r="N62" i="6"/>
  <c r="O62" i="6"/>
  <c r="P62" i="6"/>
  <c r="Q62" i="6"/>
  <c r="K63" i="6"/>
  <c r="L63" i="6"/>
  <c r="M63" i="6"/>
  <c r="N63" i="6"/>
  <c r="O63" i="6"/>
  <c r="P63" i="6"/>
  <c r="Q63" i="6"/>
  <c r="K64" i="6"/>
  <c r="L64" i="6"/>
  <c r="M64" i="6"/>
  <c r="N64" i="6"/>
  <c r="O64" i="6"/>
  <c r="P64" i="6"/>
  <c r="Q64" i="6"/>
  <c r="K65" i="6"/>
  <c r="L65" i="6"/>
  <c r="M65" i="6"/>
  <c r="N65" i="6"/>
  <c r="O65" i="6"/>
  <c r="P65" i="6"/>
  <c r="Q65" i="6"/>
  <c r="K66" i="6"/>
  <c r="L66" i="6"/>
  <c r="M66" i="6"/>
  <c r="N66" i="6"/>
  <c r="O66" i="6"/>
  <c r="P66" i="6"/>
  <c r="Q66" i="6"/>
  <c r="K67" i="6"/>
  <c r="L67" i="6"/>
  <c r="M67" i="6"/>
  <c r="N67" i="6"/>
  <c r="O67" i="6"/>
  <c r="P67" i="6"/>
  <c r="Q67" i="6"/>
  <c r="K68" i="6"/>
  <c r="L68" i="6"/>
  <c r="M68" i="6"/>
  <c r="N68" i="6"/>
  <c r="O68" i="6"/>
  <c r="P68" i="6"/>
  <c r="Q68" i="6"/>
  <c r="K69" i="6"/>
  <c r="L69" i="6"/>
  <c r="M69" i="6"/>
  <c r="N69" i="6"/>
  <c r="O69" i="6"/>
  <c r="P69" i="6"/>
  <c r="Q69" i="6"/>
  <c r="K70" i="6"/>
  <c r="L70" i="6"/>
  <c r="M70" i="6"/>
  <c r="N70" i="6"/>
  <c r="O70" i="6"/>
  <c r="P70" i="6"/>
  <c r="Q70" i="6"/>
  <c r="K71" i="6"/>
  <c r="L71" i="6"/>
  <c r="M71" i="6"/>
  <c r="N71" i="6"/>
  <c r="O71" i="6"/>
  <c r="P71" i="6"/>
  <c r="Q71" i="6"/>
  <c r="K72" i="6"/>
  <c r="L72" i="6"/>
  <c r="M72" i="6"/>
  <c r="N72" i="6"/>
  <c r="O72" i="6"/>
  <c r="P72" i="6"/>
  <c r="Q72" i="6"/>
  <c r="K73" i="6"/>
  <c r="L73" i="6"/>
  <c r="M73" i="6"/>
  <c r="N73" i="6"/>
  <c r="O73" i="6"/>
  <c r="P73" i="6"/>
  <c r="Q73" i="6"/>
  <c r="K74" i="6"/>
  <c r="L74" i="6"/>
  <c r="M74" i="6"/>
  <c r="N74" i="6"/>
  <c r="O74" i="6"/>
  <c r="P74" i="6"/>
  <c r="Q74" i="6"/>
  <c r="K75" i="6"/>
  <c r="L75" i="6"/>
  <c r="M75" i="6"/>
  <c r="N75" i="6"/>
  <c r="O75" i="6"/>
  <c r="P75" i="6"/>
  <c r="Q75" i="6"/>
  <c r="K76" i="6"/>
  <c r="L76" i="6"/>
  <c r="M76" i="6"/>
  <c r="N76" i="6"/>
  <c r="O76" i="6"/>
  <c r="P76" i="6"/>
  <c r="Q76" i="6"/>
  <c r="K77" i="6"/>
  <c r="L77" i="6"/>
  <c r="M77" i="6"/>
  <c r="N77" i="6"/>
  <c r="O77" i="6"/>
  <c r="P77" i="6"/>
  <c r="Q77" i="6"/>
  <c r="K78" i="6"/>
  <c r="L78" i="6"/>
  <c r="M78" i="6"/>
  <c r="N78" i="6"/>
  <c r="O78" i="6"/>
  <c r="P78" i="6"/>
  <c r="Q78" i="6"/>
  <c r="K79" i="6"/>
  <c r="L79" i="6"/>
  <c r="M79" i="6"/>
  <c r="N79" i="6"/>
  <c r="O79" i="6"/>
  <c r="P79" i="6"/>
  <c r="Q79" i="6"/>
  <c r="K80" i="6"/>
  <c r="L80" i="6"/>
  <c r="M80" i="6"/>
  <c r="N80" i="6"/>
  <c r="O80" i="6"/>
  <c r="P80" i="6"/>
  <c r="Q80" i="6"/>
  <c r="K81" i="6"/>
  <c r="L81" i="6"/>
  <c r="M81" i="6"/>
  <c r="N81" i="6"/>
  <c r="O81" i="6"/>
  <c r="P81" i="6"/>
  <c r="Q81" i="6"/>
  <c r="K82" i="6"/>
  <c r="L82" i="6"/>
  <c r="M82" i="6"/>
  <c r="N82" i="6"/>
  <c r="O82" i="6"/>
  <c r="P82" i="6"/>
  <c r="Q82" i="6"/>
  <c r="K83" i="6"/>
  <c r="L83" i="6"/>
  <c r="M83" i="6"/>
  <c r="N83" i="6"/>
  <c r="O83" i="6"/>
  <c r="P83" i="6"/>
  <c r="Q83" i="6"/>
  <c r="K84" i="6"/>
  <c r="L84" i="6"/>
  <c r="M84" i="6"/>
  <c r="N84" i="6"/>
  <c r="O84" i="6"/>
  <c r="P84" i="6"/>
  <c r="Q84" i="6"/>
  <c r="K85" i="6"/>
  <c r="L85" i="6"/>
  <c r="M85" i="6"/>
  <c r="N85" i="6"/>
  <c r="O85" i="6"/>
  <c r="P85" i="6"/>
  <c r="Q85" i="6"/>
  <c r="K86" i="6"/>
  <c r="L86" i="6"/>
  <c r="M86" i="6"/>
  <c r="N86" i="6"/>
  <c r="O86" i="6"/>
  <c r="P86" i="6"/>
  <c r="Q86" i="6"/>
  <c r="K87" i="6"/>
  <c r="L87" i="6"/>
  <c r="M87" i="6"/>
  <c r="N87" i="6"/>
  <c r="O87" i="6"/>
  <c r="P87" i="6"/>
  <c r="Q87" i="6"/>
  <c r="K88" i="6"/>
  <c r="L88" i="6"/>
  <c r="M88" i="6"/>
  <c r="N88" i="6"/>
  <c r="O88" i="6"/>
  <c r="P88" i="6"/>
  <c r="Q88" i="6"/>
  <c r="K89" i="6"/>
  <c r="L89" i="6"/>
  <c r="M89" i="6"/>
  <c r="N89" i="6"/>
  <c r="O89" i="6"/>
  <c r="P89" i="6"/>
  <c r="Q89" i="6"/>
  <c r="K90" i="6"/>
  <c r="L90" i="6"/>
  <c r="M90" i="6"/>
  <c r="N90" i="6"/>
  <c r="O90" i="6"/>
  <c r="P90" i="6"/>
  <c r="Q90" i="6"/>
  <c r="K91" i="6"/>
  <c r="L91" i="6"/>
  <c r="M91" i="6"/>
  <c r="N91" i="6"/>
  <c r="O91" i="6"/>
  <c r="P91" i="6"/>
  <c r="Q91" i="6"/>
  <c r="K92" i="6"/>
  <c r="L92" i="6"/>
  <c r="M92" i="6"/>
  <c r="N92" i="6"/>
  <c r="O92" i="6"/>
  <c r="P92" i="6"/>
  <c r="Q92" i="6"/>
  <c r="K93" i="6"/>
  <c r="L93" i="6"/>
  <c r="M93" i="6"/>
  <c r="N93" i="6"/>
  <c r="O93" i="6"/>
  <c r="P93" i="6"/>
  <c r="Q93" i="6"/>
  <c r="K94" i="6"/>
  <c r="L94" i="6"/>
  <c r="M94" i="6"/>
  <c r="N94" i="6"/>
  <c r="O94" i="6"/>
  <c r="P94" i="6"/>
  <c r="Q94" i="6"/>
  <c r="K95" i="6"/>
  <c r="L95" i="6"/>
  <c r="M95" i="6"/>
  <c r="N95" i="6"/>
  <c r="O95" i="6"/>
  <c r="P95" i="6"/>
  <c r="Q95" i="6"/>
  <c r="K96" i="6"/>
  <c r="L96" i="6"/>
  <c r="M96" i="6"/>
  <c r="N96" i="6"/>
  <c r="O96" i="6"/>
  <c r="P96" i="6"/>
  <c r="Q96" i="6"/>
  <c r="K97" i="6"/>
  <c r="L97" i="6"/>
  <c r="M97" i="6"/>
  <c r="N97" i="6"/>
  <c r="O97" i="6"/>
  <c r="P97" i="6"/>
  <c r="Q97" i="6"/>
  <c r="K98" i="6"/>
  <c r="L98" i="6"/>
  <c r="M98" i="6"/>
  <c r="N98" i="6"/>
  <c r="O98" i="6"/>
  <c r="P98" i="6"/>
  <c r="Q98" i="6"/>
  <c r="K99" i="6"/>
  <c r="L99" i="6"/>
  <c r="M99" i="6"/>
  <c r="N99" i="6"/>
  <c r="O99" i="6"/>
  <c r="P99" i="6"/>
  <c r="Q99" i="6"/>
  <c r="K100" i="6"/>
  <c r="L100" i="6"/>
  <c r="M100" i="6"/>
  <c r="N100" i="6"/>
  <c r="O100" i="6"/>
  <c r="P100" i="6"/>
  <c r="Q100" i="6"/>
  <c r="K101" i="6"/>
  <c r="L101" i="6"/>
  <c r="M101" i="6"/>
  <c r="N101" i="6"/>
  <c r="O101" i="6"/>
  <c r="P101" i="6"/>
  <c r="Q101" i="6"/>
  <c r="K102" i="6"/>
  <c r="L102" i="6"/>
  <c r="M102" i="6"/>
  <c r="N102" i="6"/>
  <c r="O102" i="6"/>
  <c r="P102" i="6"/>
  <c r="Q102" i="6"/>
  <c r="K103" i="6"/>
  <c r="L103" i="6"/>
  <c r="M103" i="6"/>
  <c r="N103" i="6"/>
  <c r="O103" i="6"/>
  <c r="P103" i="6"/>
  <c r="Q103" i="6"/>
  <c r="K104" i="6"/>
  <c r="L104" i="6"/>
  <c r="M104" i="6"/>
  <c r="N104" i="6"/>
  <c r="O104" i="6"/>
  <c r="P104" i="6"/>
  <c r="Q104" i="6"/>
  <c r="K105" i="6"/>
  <c r="L105" i="6"/>
  <c r="M105" i="6"/>
  <c r="N105" i="6"/>
  <c r="O105" i="6"/>
  <c r="P105" i="6"/>
  <c r="Q105" i="6"/>
  <c r="K106" i="6"/>
  <c r="L106" i="6"/>
  <c r="M106" i="6"/>
  <c r="N106" i="6"/>
  <c r="O106" i="6"/>
  <c r="P106" i="6"/>
  <c r="Q106" i="6"/>
  <c r="K107" i="6"/>
  <c r="L107" i="6"/>
  <c r="M107" i="6"/>
  <c r="N107" i="6"/>
  <c r="O107" i="6"/>
  <c r="P107" i="6"/>
  <c r="Q107" i="6"/>
  <c r="K108" i="6"/>
  <c r="L108" i="6"/>
  <c r="M108" i="6"/>
  <c r="N108" i="6"/>
  <c r="O108" i="6"/>
  <c r="P108" i="6"/>
  <c r="Q108" i="6"/>
  <c r="K109" i="6"/>
  <c r="L109" i="6"/>
  <c r="M109" i="6"/>
  <c r="N109" i="6"/>
  <c r="O109" i="6"/>
  <c r="P109" i="6"/>
  <c r="Q109" i="6"/>
  <c r="K110" i="6"/>
  <c r="L110" i="6"/>
  <c r="M110" i="6"/>
  <c r="N110" i="6"/>
  <c r="O110" i="6"/>
  <c r="P110" i="6"/>
  <c r="Q110" i="6"/>
  <c r="K111" i="6"/>
  <c r="L111" i="6"/>
  <c r="M111" i="6"/>
  <c r="N111" i="6"/>
  <c r="O111" i="6"/>
  <c r="P111" i="6"/>
  <c r="Q111" i="6"/>
  <c r="K112" i="6"/>
  <c r="L112" i="6"/>
  <c r="M112" i="6"/>
  <c r="N112" i="6"/>
  <c r="O112" i="6"/>
  <c r="P112" i="6"/>
  <c r="Q112" i="6"/>
  <c r="K113" i="6"/>
  <c r="L113" i="6"/>
  <c r="M113" i="6"/>
  <c r="N113" i="6"/>
  <c r="O113" i="6"/>
  <c r="P113" i="6"/>
  <c r="Q113" i="6"/>
  <c r="K114" i="6"/>
  <c r="L114" i="6"/>
  <c r="M114" i="6"/>
  <c r="N114" i="6"/>
  <c r="O114" i="6"/>
  <c r="P114" i="6"/>
  <c r="Q114" i="6"/>
  <c r="K115" i="6"/>
  <c r="L115" i="6"/>
  <c r="M115" i="6"/>
  <c r="N115" i="6"/>
  <c r="O115" i="6"/>
  <c r="P115" i="6"/>
  <c r="Q115" i="6"/>
  <c r="K116" i="6"/>
  <c r="L116" i="6"/>
  <c r="M116" i="6"/>
  <c r="N116" i="6"/>
  <c r="O116" i="6"/>
  <c r="P116" i="6"/>
  <c r="Q116" i="6"/>
  <c r="K117" i="6"/>
  <c r="L117" i="6"/>
  <c r="M117" i="6"/>
  <c r="N117" i="6"/>
  <c r="O117" i="6"/>
  <c r="P117" i="6"/>
  <c r="Q117" i="6"/>
  <c r="K118" i="6"/>
  <c r="L118" i="6"/>
  <c r="M118" i="6"/>
  <c r="N118" i="6"/>
  <c r="O118" i="6"/>
  <c r="P118" i="6"/>
  <c r="Q118" i="6"/>
  <c r="K119" i="6"/>
  <c r="L119" i="6"/>
  <c r="M119" i="6"/>
  <c r="N119" i="6"/>
  <c r="O119" i="6"/>
  <c r="P119" i="6"/>
  <c r="Q119" i="6"/>
  <c r="K120" i="6"/>
  <c r="L120" i="6"/>
  <c r="M120" i="6"/>
  <c r="N120" i="6"/>
  <c r="O120" i="6"/>
  <c r="P120" i="6"/>
  <c r="Q120" i="6"/>
  <c r="K121" i="6"/>
  <c r="L121" i="6"/>
  <c r="M121" i="6"/>
  <c r="N121" i="6"/>
  <c r="O121" i="6"/>
  <c r="P121" i="6"/>
  <c r="Q121" i="6"/>
  <c r="K122" i="6"/>
  <c r="L122" i="6"/>
  <c r="M122" i="6"/>
  <c r="N122" i="6"/>
  <c r="O122" i="6"/>
  <c r="P122" i="6"/>
  <c r="Q122" i="6"/>
  <c r="K123" i="6"/>
  <c r="L123" i="6"/>
  <c r="M123" i="6"/>
  <c r="N123" i="6"/>
  <c r="O123" i="6"/>
  <c r="P123" i="6"/>
  <c r="Q123" i="6"/>
  <c r="K124" i="6"/>
  <c r="L124" i="6"/>
  <c r="M124" i="6"/>
  <c r="N124" i="6"/>
  <c r="O124" i="6"/>
  <c r="P124" i="6"/>
  <c r="Q124" i="6"/>
  <c r="K125" i="6"/>
  <c r="L125" i="6"/>
  <c r="M125" i="6"/>
  <c r="N125" i="6"/>
  <c r="O125" i="6"/>
  <c r="P125" i="6"/>
  <c r="Q125" i="6"/>
  <c r="K126" i="6"/>
  <c r="L126" i="6"/>
  <c r="M126" i="6"/>
  <c r="N126" i="6"/>
  <c r="O126" i="6"/>
  <c r="P126" i="6"/>
  <c r="Q126" i="6"/>
  <c r="K127" i="6"/>
  <c r="L127" i="6"/>
  <c r="M127" i="6"/>
  <c r="N127" i="6"/>
  <c r="O127" i="6"/>
  <c r="P127" i="6"/>
  <c r="Q127" i="6"/>
  <c r="K128" i="6"/>
  <c r="L128" i="6"/>
  <c r="M128" i="6"/>
  <c r="N128" i="6"/>
  <c r="O128" i="6"/>
  <c r="P128" i="6"/>
  <c r="Q128" i="6"/>
  <c r="K129" i="6"/>
  <c r="L129" i="6"/>
  <c r="M129" i="6"/>
  <c r="N129" i="6"/>
  <c r="O129" i="6"/>
  <c r="P129" i="6"/>
  <c r="Q129" i="6"/>
  <c r="K130" i="6"/>
  <c r="L130" i="6"/>
  <c r="M130" i="6"/>
  <c r="N130" i="6"/>
  <c r="O130" i="6"/>
  <c r="P130" i="6"/>
  <c r="Q130" i="6"/>
  <c r="K131" i="6"/>
  <c r="L131" i="6"/>
  <c r="M131" i="6"/>
  <c r="N131" i="6"/>
  <c r="O131" i="6"/>
  <c r="P131" i="6"/>
  <c r="Q131" i="6"/>
  <c r="K132" i="6"/>
  <c r="L132" i="6"/>
  <c r="M132" i="6"/>
  <c r="N132" i="6"/>
  <c r="O132" i="6"/>
  <c r="P132" i="6"/>
  <c r="Q132" i="6"/>
  <c r="K133" i="6"/>
  <c r="L133" i="6"/>
  <c r="M133" i="6"/>
  <c r="N133" i="6"/>
  <c r="O133" i="6"/>
  <c r="P133" i="6"/>
  <c r="Q133" i="6"/>
  <c r="K134" i="6"/>
  <c r="L134" i="6"/>
  <c r="M134" i="6"/>
  <c r="N134" i="6"/>
  <c r="O134" i="6"/>
  <c r="P134" i="6"/>
  <c r="Q134" i="6"/>
  <c r="K135" i="6"/>
  <c r="L135" i="6"/>
  <c r="M135" i="6"/>
  <c r="N135" i="6"/>
  <c r="O135" i="6"/>
  <c r="P135" i="6"/>
  <c r="Q135" i="6"/>
  <c r="K136" i="6"/>
  <c r="L136" i="6"/>
  <c r="M136" i="6"/>
  <c r="N136" i="6"/>
  <c r="O136" i="6"/>
  <c r="P136" i="6"/>
  <c r="Q136" i="6"/>
  <c r="K137" i="6"/>
  <c r="L137" i="6"/>
  <c r="M137" i="6"/>
  <c r="N137" i="6"/>
  <c r="O137" i="6"/>
  <c r="P137" i="6"/>
  <c r="Q137" i="6"/>
  <c r="K138" i="6"/>
  <c r="L138" i="6"/>
  <c r="M138" i="6"/>
  <c r="N138" i="6"/>
  <c r="O138" i="6"/>
  <c r="P138" i="6"/>
  <c r="Q138" i="6"/>
  <c r="K139" i="6"/>
  <c r="L139" i="6"/>
  <c r="M139" i="6"/>
  <c r="N139" i="6"/>
  <c r="O139" i="6"/>
  <c r="P139" i="6"/>
  <c r="Q139" i="6"/>
  <c r="K140" i="6"/>
  <c r="L140" i="6"/>
  <c r="M140" i="6"/>
  <c r="N140" i="6"/>
  <c r="O140" i="6"/>
  <c r="P140" i="6"/>
  <c r="Q140" i="6"/>
  <c r="K141" i="6"/>
  <c r="L141" i="6"/>
  <c r="M141" i="6"/>
  <c r="N141" i="6"/>
  <c r="O141" i="6"/>
  <c r="P141" i="6"/>
  <c r="Q141" i="6"/>
  <c r="K142" i="6"/>
  <c r="L142" i="6"/>
  <c r="M142" i="6"/>
  <c r="N142" i="6"/>
  <c r="O142" i="6"/>
  <c r="P142" i="6"/>
  <c r="Q142" i="6"/>
  <c r="K143" i="6"/>
  <c r="L143" i="6"/>
  <c r="M143" i="6"/>
  <c r="N143" i="6"/>
  <c r="O143" i="6"/>
  <c r="P143" i="6"/>
  <c r="Q143" i="6"/>
  <c r="K144" i="6"/>
  <c r="L144" i="6"/>
  <c r="M144" i="6"/>
  <c r="N144" i="6"/>
  <c r="O144" i="6"/>
  <c r="P144" i="6"/>
  <c r="Q144" i="6"/>
  <c r="K145" i="6"/>
  <c r="L145" i="6"/>
  <c r="M145" i="6"/>
  <c r="N145" i="6"/>
  <c r="O145" i="6"/>
  <c r="P145" i="6"/>
  <c r="Q145" i="6"/>
  <c r="K146" i="6"/>
  <c r="L146" i="6"/>
  <c r="M146" i="6"/>
  <c r="N146" i="6"/>
  <c r="O146" i="6"/>
  <c r="P146" i="6"/>
  <c r="Q146" i="6"/>
  <c r="K147" i="6"/>
  <c r="L147" i="6"/>
  <c r="M147" i="6"/>
  <c r="N147" i="6"/>
  <c r="O147" i="6"/>
  <c r="P147" i="6"/>
  <c r="Q147" i="6"/>
  <c r="K148" i="6"/>
  <c r="L148" i="6"/>
  <c r="M148" i="6"/>
  <c r="N148" i="6"/>
  <c r="O148" i="6"/>
  <c r="P148" i="6"/>
  <c r="Q148" i="6"/>
  <c r="K149" i="6"/>
  <c r="L149" i="6"/>
  <c r="M149" i="6"/>
  <c r="N149" i="6"/>
  <c r="O149" i="6"/>
  <c r="P149" i="6"/>
  <c r="Q149" i="6"/>
  <c r="K150" i="6"/>
  <c r="L150" i="6"/>
  <c r="M150" i="6"/>
  <c r="N150" i="6"/>
  <c r="O150" i="6"/>
  <c r="P150" i="6"/>
  <c r="Q150" i="6"/>
  <c r="K151" i="6"/>
  <c r="L151" i="6"/>
  <c r="M151" i="6"/>
  <c r="N151" i="6"/>
  <c r="O151" i="6"/>
  <c r="P151" i="6"/>
  <c r="Q151" i="6"/>
  <c r="K152" i="6"/>
  <c r="L152" i="6"/>
  <c r="M152" i="6"/>
  <c r="N152" i="6"/>
  <c r="O152" i="6"/>
  <c r="P152" i="6"/>
  <c r="Q152" i="6"/>
  <c r="L3" i="6"/>
  <c r="M3" i="6"/>
  <c r="N3" i="6"/>
  <c r="O3" i="6"/>
  <c r="P3" i="6"/>
  <c r="Q3" i="6"/>
  <c r="K3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B13" i="1" l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S29" i="1" l="1"/>
  <c r="S30" i="1"/>
  <c r="S31" i="1"/>
  <c r="S32" i="1"/>
  <c r="S33" i="1"/>
  <c r="S34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4" i="1"/>
  <c r="S55" i="1"/>
  <c r="S56" i="1"/>
  <c r="S57" i="1"/>
  <c r="S58" i="1"/>
  <c r="S59" i="1"/>
  <c r="S60" i="1"/>
  <c r="S61" i="1"/>
  <c r="S63" i="1"/>
  <c r="S65" i="1"/>
  <c r="S66" i="1"/>
  <c r="S68" i="1"/>
  <c r="S69" i="1"/>
  <c r="S70" i="1"/>
  <c r="S71" i="1"/>
  <c r="S75" i="1"/>
  <c r="S78" i="1"/>
  <c r="S80" i="1"/>
  <c r="S82" i="1"/>
  <c r="S83" i="1"/>
  <c r="S84" i="1"/>
  <c r="S85" i="1"/>
  <c r="S86" i="1"/>
  <c r="S87" i="1"/>
  <c r="S88" i="1"/>
  <c r="S90" i="1"/>
  <c r="S91" i="1"/>
  <c r="S92" i="1"/>
  <c r="S93" i="1"/>
  <c r="S94" i="1"/>
  <c r="S95" i="1"/>
  <c r="S96" i="1"/>
  <c r="S98" i="1"/>
  <c r="S99" i="1"/>
  <c r="S100" i="1"/>
  <c r="S101" i="1"/>
  <c r="S103" i="1"/>
  <c r="S104" i="1"/>
  <c r="S107" i="1"/>
  <c r="S108" i="1"/>
  <c r="S111" i="1"/>
  <c r="S113" i="1"/>
  <c r="S116" i="1"/>
  <c r="S117" i="1"/>
  <c r="S118" i="1"/>
  <c r="S119" i="1"/>
  <c r="S120" i="1"/>
  <c r="S122" i="1"/>
  <c r="S123" i="1"/>
  <c r="S124" i="1"/>
  <c r="S125" i="1"/>
  <c r="S126" i="1"/>
  <c r="S127" i="1"/>
  <c r="S129" i="1"/>
  <c r="S130" i="1"/>
  <c r="S131" i="1"/>
  <c r="S134" i="1"/>
  <c r="S135" i="1"/>
  <c r="S136" i="1"/>
  <c r="S137" i="1"/>
  <c r="S139" i="1"/>
  <c r="S140" i="1"/>
  <c r="S142" i="1"/>
  <c r="S144" i="1"/>
  <c r="S145" i="1"/>
  <c r="S147" i="1"/>
  <c r="S148" i="1"/>
  <c r="S151" i="1"/>
  <c r="S152" i="1"/>
  <c r="S153" i="1"/>
  <c r="S154" i="1"/>
  <c r="S155" i="1"/>
  <c r="S156" i="1"/>
  <c r="S157" i="1"/>
  <c r="S158" i="1"/>
  <c r="S161" i="1"/>
  <c r="S162" i="1"/>
  <c r="S163" i="1"/>
  <c r="S164" i="1"/>
  <c r="S165" i="1"/>
  <c r="S166" i="1"/>
  <c r="S167" i="1"/>
  <c r="S170" i="1"/>
  <c r="S171" i="1"/>
  <c r="S172" i="1"/>
  <c r="S173" i="1"/>
  <c r="S176" i="1"/>
  <c r="S177" i="1"/>
  <c r="S178" i="1"/>
  <c r="S179" i="1"/>
  <c r="S180" i="1"/>
  <c r="S183" i="1"/>
  <c r="S184" i="1"/>
  <c r="S185" i="1"/>
  <c r="S186" i="1"/>
  <c r="S187" i="1"/>
  <c r="S189" i="1"/>
  <c r="S191" i="1"/>
  <c r="S192" i="1"/>
  <c r="S193" i="1"/>
  <c r="S194" i="1"/>
  <c r="S195" i="1"/>
  <c r="S196" i="1"/>
  <c r="S197" i="1"/>
  <c r="S198" i="1"/>
  <c r="S199" i="1"/>
  <c r="S201" i="1"/>
  <c r="S202" i="1"/>
  <c r="S203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8" i="1"/>
  <c r="S219" i="1"/>
  <c r="S220" i="1"/>
  <c r="S221" i="1"/>
  <c r="S223" i="1"/>
  <c r="S224" i="1"/>
  <c r="S225" i="1"/>
  <c r="S226" i="1"/>
  <c r="S227" i="1"/>
  <c r="S228" i="1"/>
  <c r="S229" i="1"/>
  <c r="S230" i="1"/>
  <c r="S231" i="1"/>
  <c r="S232" i="1"/>
  <c r="S233" i="1"/>
  <c r="S235" i="1"/>
  <c r="S236" i="1"/>
  <c r="S237" i="1"/>
  <c r="S238" i="1"/>
  <c r="S239" i="1"/>
  <c r="S240" i="1"/>
  <c r="S242" i="1"/>
  <c r="S244" i="1"/>
  <c r="S245" i="1"/>
  <c r="S246" i="1"/>
  <c r="S247" i="1"/>
  <c r="S248" i="1"/>
  <c r="S250" i="1"/>
  <c r="S251" i="1"/>
  <c r="S253" i="1"/>
  <c r="S255" i="1"/>
  <c r="S257" i="1"/>
  <c r="S258" i="1"/>
  <c r="S259" i="1"/>
  <c r="S261" i="1"/>
  <c r="S262" i="1"/>
  <c r="S263" i="1"/>
  <c r="S265" i="1"/>
  <c r="S267" i="1"/>
  <c r="S268" i="1"/>
  <c r="S269" i="1"/>
  <c r="S270" i="1"/>
  <c r="S272" i="1"/>
  <c r="S274" i="1"/>
  <c r="S276" i="1"/>
  <c r="S278" i="1"/>
  <c r="S279" i="1"/>
  <c r="S280" i="1"/>
  <c r="S281" i="1"/>
  <c r="S282" i="1"/>
  <c r="S283" i="1"/>
  <c r="S284" i="1"/>
  <c r="S285" i="1"/>
  <c r="S286" i="1"/>
  <c r="S288" i="1"/>
  <c r="S291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12" i="1"/>
  <c r="S313" i="1"/>
  <c r="S315" i="1"/>
  <c r="S320" i="1"/>
  <c r="S321" i="1"/>
  <c r="S322" i="1"/>
  <c r="S323" i="1"/>
  <c r="S324" i="1"/>
  <c r="S325" i="1"/>
  <c r="S326" i="1"/>
  <c r="S327" i="1"/>
  <c r="S328" i="1"/>
  <c r="S330" i="1"/>
  <c r="S331" i="1"/>
  <c r="S332" i="1"/>
  <c r="S333" i="1"/>
  <c r="S334" i="1"/>
  <c r="S335" i="1"/>
  <c r="S336" i="1"/>
  <c r="S337" i="1"/>
  <c r="S338" i="1"/>
  <c r="S339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9" i="1"/>
  <c r="S360" i="1"/>
  <c r="S361" i="1"/>
  <c r="S362" i="1"/>
  <c r="S363" i="1"/>
  <c r="S365" i="1"/>
  <c r="S368" i="1"/>
  <c r="S370" i="1"/>
  <c r="S371" i="1"/>
  <c r="S373" i="1"/>
  <c r="S374" i="1"/>
  <c r="S375" i="1"/>
  <c r="S376" i="1"/>
  <c r="S377" i="1"/>
  <c r="S378" i="1"/>
  <c r="S379" i="1"/>
  <c r="S381" i="1"/>
  <c r="S382" i="1"/>
  <c r="S383" i="1"/>
  <c r="S384" i="1"/>
  <c r="S385" i="1"/>
  <c r="S387" i="1"/>
  <c r="S389" i="1"/>
  <c r="S390" i="1"/>
  <c r="S391" i="1"/>
  <c r="S392" i="1"/>
  <c r="S393" i="1"/>
  <c r="S394" i="1"/>
  <c r="S395" i="1"/>
  <c r="S397" i="1"/>
  <c r="S398" i="1"/>
  <c r="S399" i="1"/>
  <c r="S400" i="1"/>
  <c r="S401" i="1"/>
  <c r="S402" i="1"/>
  <c r="S403" i="1"/>
  <c r="S404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5" i="1"/>
  <c r="S426" i="1"/>
  <c r="S428" i="1"/>
  <c r="S429" i="1"/>
  <c r="S430" i="1"/>
  <c r="S431" i="1"/>
  <c r="S432" i="1"/>
  <c r="S433" i="1"/>
  <c r="S436" i="1"/>
  <c r="S438" i="1"/>
  <c r="S439" i="1"/>
  <c r="S440" i="1"/>
  <c r="S441" i="1"/>
  <c r="S445" i="1"/>
  <c r="S446" i="1"/>
  <c r="S447" i="1"/>
  <c r="S448" i="1"/>
  <c r="S449" i="1"/>
  <c r="S451" i="1"/>
  <c r="S453" i="1"/>
  <c r="S454" i="1"/>
  <c r="S457" i="1"/>
  <c r="S458" i="1"/>
  <c r="S460" i="1"/>
  <c r="S461" i="1"/>
  <c r="S463" i="1"/>
  <c r="S464" i="1"/>
  <c r="S465" i="1"/>
  <c r="S466" i="1"/>
  <c r="S467" i="1"/>
  <c r="S471" i="1"/>
  <c r="S472" i="1"/>
  <c r="S473" i="1"/>
  <c r="S475" i="1"/>
  <c r="S477" i="1"/>
  <c r="S478" i="1"/>
  <c r="S480" i="1"/>
  <c r="S483" i="1"/>
  <c r="S486" i="1"/>
  <c r="S488" i="1"/>
  <c r="S489" i="1"/>
  <c r="S490" i="1"/>
  <c r="S491" i="1"/>
  <c r="S492" i="1"/>
  <c r="S493" i="1"/>
  <c r="S494" i="1"/>
  <c r="S495" i="1"/>
  <c r="S497" i="1"/>
  <c r="S498" i="1"/>
  <c r="S500" i="1"/>
  <c r="S502" i="1"/>
  <c r="S503" i="1"/>
  <c r="S504" i="1"/>
  <c r="S505" i="1"/>
  <c r="S506" i="1"/>
  <c r="S509" i="1"/>
  <c r="S510" i="1"/>
  <c r="S511" i="1"/>
  <c r="S512" i="1"/>
  <c r="S513" i="1"/>
  <c r="S514" i="1"/>
  <c r="S515" i="1"/>
  <c r="S516" i="1"/>
  <c r="S517" i="1"/>
  <c r="S518" i="1"/>
  <c r="S520" i="1"/>
  <c r="S522" i="1"/>
  <c r="S523" i="1"/>
  <c r="S524" i="1"/>
  <c r="S525" i="1"/>
  <c r="S526" i="1"/>
  <c r="S527" i="1"/>
  <c r="S529" i="1"/>
  <c r="S530" i="1"/>
  <c r="S531" i="1"/>
  <c r="S532" i="1"/>
  <c r="S533" i="1"/>
  <c r="S534" i="1"/>
  <c r="S536" i="1"/>
  <c r="S538" i="1"/>
  <c r="S539" i="1"/>
  <c r="S540" i="1"/>
  <c r="S541" i="1"/>
  <c r="S542" i="1"/>
  <c r="S543" i="1"/>
  <c r="S544" i="1"/>
  <c r="S545" i="1"/>
  <c r="S546" i="1"/>
  <c r="S547" i="1"/>
  <c r="S548" i="1"/>
  <c r="S551" i="1"/>
  <c r="S553" i="1"/>
  <c r="S554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9" i="1"/>
  <c r="S580" i="1"/>
  <c r="S581" i="1"/>
  <c r="S582" i="1"/>
  <c r="S584" i="1"/>
  <c r="S586" i="1"/>
  <c r="S587" i="1"/>
  <c r="S588" i="1"/>
  <c r="S589" i="1"/>
  <c r="S590" i="1"/>
  <c r="S591" i="1"/>
  <c r="S592" i="1"/>
  <c r="S595" i="1"/>
  <c r="S596" i="1"/>
  <c r="S597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1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8" i="1"/>
  <c r="S659" i="1"/>
  <c r="S660" i="1"/>
  <c r="S661" i="1"/>
  <c r="S662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8" i="1"/>
  <c r="S679" i="1"/>
  <c r="S680" i="1"/>
  <c r="S681" i="1"/>
  <c r="S682" i="1"/>
  <c r="S683" i="1"/>
  <c r="S685" i="1"/>
  <c r="S686" i="1"/>
  <c r="S688" i="1"/>
  <c r="S689" i="1"/>
  <c r="S691" i="1"/>
  <c r="S692" i="1"/>
  <c r="S693" i="1"/>
  <c r="S694" i="1"/>
  <c r="S695" i="1"/>
  <c r="S696" i="1"/>
  <c r="S697" i="1"/>
  <c r="S698" i="1"/>
  <c r="S699" i="1"/>
  <c r="S700" i="1"/>
  <c r="S702" i="1"/>
  <c r="S703" i="1"/>
  <c r="S705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22" i="1"/>
  <c r="S723" i="1"/>
  <c r="S724" i="1"/>
  <c r="S725" i="1"/>
  <c r="S726" i="1"/>
  <c r="S728" i="1"/>
  <c r="S730" i="1"/>
  <c r="S731" i="1"/>
  <c r="S732" i="1"/>
  <c r="S733" i="1"/>
  <c r="S735" i="1"/>
  <c r="S736" i="1"/>
  <c r="S737" i="1"/>
  <c r="S738" i="1"/>
  <c r="S739" i="1"/>
  <c r="S740" i="1"/>
  <c r="S741" i="1"/>
  <c r="S742" i="1"/>
  <c r="S744" i="1"/>
  <c r="S745" i="1"/>
  <c r="S746" i="1"/>
  <c r="S747" i="1"/>
  <c r="S748" i="1"/>
  <c r="S749" i="1"/>
  <c r="S751" i="1"/>
  <c r="S752" i="1"/>
  <c r="S753" i="1"/>
  <c r="S754" i="1"/>
  <c r="S756" i="1"/>
  <c r="S757" i="1"/>
  <c r="S758" i="1"/>
  <c r="S759" i="1"/>
  <c r="S760" i="1"/>
  <c r="S761" i="1"/>
  <c r="S762" i="1"/>
  <c r="S763" i="1"/>
  <c r="S764" i="1"/>
  <c r="S765" i="1"/>
  <c r="S766" i="1"/>
  <c r="S768" i="1"/>
  <c r="S770" i="1"/>
  <c r="S771" i="1"/>
  <c r="S773" i="1"/>
  <c r="S774" i="1"/>
  <c r="S775" i="1"/>
  <c r="S776" i="1"/>
  <c r="S777" i="1"/>
  <c r="S778" i="1"/>
  <c r="S779" i="1"/>
  <c r="S780" i="1"/>
  <c r="S781" i="1"/>
  <c r="S782" i="1"/>
  <c r="S783" i="1"/>
  <c r="S785" i="1"/>
  <c r="S787" i="1"/>
  <c r="S788" i="1"/>
  <c r="S789" i="1"/>
  <c r="S790" i="1"/>
  <c r="S791" i="1"/>
  <c r="S801" i="1"/>
  <c r="S802" i="1"/>
  <c r="S803" i="1"/>
  <c r="S804" i="1"/>
  <c r="S805" i="1"/>
  <c r="S807" i="1"/>
  <c r="S809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1" i="1"/>
  <c r="S832" i="1"/>
  <c r="S833" i="1"/>
  <c r="S834" i="1"/>
  <c r="S835" i="1"/>
  <c r="S836" i="1"/>
  <c r="S837" i="1"/>
  <c r="S839" i="1"/>
  <c r="S840" i="1"/>
  <c r="S841" i="1"/>
  <c r="S842" i="1"/>
  <c r="S844" i="1"/>
  <c r="S846" i="1"/>
  <c r="S847" i="1"/>
  <c r="S848" i="1"/>
  <c r="S849" i="1"/>
  <c r="S850" i="1"/>
  <c r="S852" i="1"/>
  <c r="S853" i="1"/>
  <c r="S854" i="1"/>
  <c r="S855" i="1"/>
  <c r="S856" i="1"/>
  <c r="S858" i="1"/>
  <c r="S859" i="1"/>
  <c r="S860" i="1"/>
  <c r="S861" i="1"/>
  <c r="S862" i="1"/>
  <c r="S863" i="1"/>
  <c r="S864" i="1"/>
  <c r="S866" i="1"/>
  <c r="S867" i="1"/>
  <c r="S868" i="1"/>
  <c r="S869" i="1"/>
  <c r="S871" i="1"/>
  <c r="S872" i="1"/>
  <c r="S873" i="1"/>
  <c r="S874" i="1"/>
  <c r="S875" i="1"/>
  <c r="S877" i="1"/>
  <c r="S878" i="1"/>
  <c r="S879" i="1"/>
  <c r="S880" i="1"/>
  <c r="S881" i="1"/>
  <c r="S882" i="1"/>
  <c r="S884" i="1"/>
  <c r="S886" i="1"/>
  <c r="S887" i="1"/>
  <c r="S889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9" i="1"/>
  <c r="S920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9" i="1"/>
  <c r="S940" i="1"/>
  <c r="S941" i="1"/>
  <c r="S942" i="1"/>
  <c r="S943" i="1"/>
  <c r="S944" i="1"/>
  <c r="S945" i="1"/>
  <c r="S946" i="1"/>
  <c r="S947" i="1"/>
  <c r="S949" i="1"/>
  <c r="S950" i="1"/>
  <c r="S952" i="1"/>
  <c r="S955" i="1"/>
  <c r="S957" i="1"/>
  <c r="S959" i="1"/>
  <c r="S961" i="1"/>
  <c r="S965" i="1"/>
  <c r="S966" i="1"/>
  <c r="S967" i="1"/>
  <c r="S968" i="1"/>
  <c r="S969" i="1"/>
  <c r="S970" i="1"/>
  <c r="S971" i="1"/>
  <c r="S973" i="1"/>
  <c r="S974" i="1"/>
  <c r="S975" i="1"/>
  <c r="S976" i="1"/>
  <c r="S977" i="1"/>
  <c r="S978" i="1"/>
  <c r="S980" i="1"/>
  <c r="S981" i="1"/>
  <c r="S982" i="1"/>
  <c r="S984" i="1"/>
  <c r="S987" i="1"/>
  <c r="S988" i="1"/>
  <c r="S989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4" i="1"/>
  <c r="S1005" i="1"/>
  <c r="S1006" i="1"/>
  <c r="S1007" i="1"/>
  <c r="S1009" i="1"/>
  <c r="S1010" i="1"/>
  <c r="S1011" i="1"/>
  <c r="S1013" i="1"/>
  <c r="S1015" i="1"/>
  <c r="S1016" i="1"/>
  <c r="S1017" i="1"/>
  <c r="S1018" i="1"/>
  <c r="S1019" i="1"/>
  <c r="S1021" i="1"/>
  <c r="S1022" i="1"/>
  <c r="S1023" i="1"/>
  <c r="S1024" i="1"/>
  <c r="S1025" i="1"/>
  <c r="S1026" i="1"/>
  <c r="S1027" i="1"/>
  <c r="S1028" i="1"/>
  <c r="S1029" i="1"/>
  <c r="S1031" i="1"/>
  <c r="S1032" i="1"/>
  <c r="S1033" i="1"/>
  <c r="S1034" i="1"/>
  <c r="S1035" i="1"/>
  <c r="S1036" i="1"/>
  <c r="S1038" i="1"/>
  <c r="S1040" i="1"/>
  <c r="S1041" i="1"/>
  <c r="S1042" i="1"/>
  <c r="S1043" i="1"/>
  <c r="S1045" i="1"/>
  <c r="S1046" i="1"/>
  <c r="S1047" i="1"/>
  <c r="S1048" i="1"/>
  <c r="S1049" i="1"/>
  <c r="S1050" i="1"/>
  <c r="S1051" i="1"/>
  <c r="S1052" i="1"/>
  <c r="S1054" i="1"/>
  <c r="S1055" i="1"/>
  <c r="S1056" i="1"/>
  <c r="S1057" i="1"/>
  <c r="S1058" i="1"/>
  <c r="S1059" i="1"/>
  <c r="S1060" i="1"/>
  <c r="S1061" i="1"/>
  <c r="S1062" i="1"/>
  <c r="S1063" i="1"/>
  <c r="S1064" i="1"/>
  <c r="S1066" i="1"/>
  <c r="S1067" i="1"/>
  <c r="S1068" i="1"/>
  <c r="S1069" i="1"/>
  <c r="S1070" i="1"/>
  <c r="S1071" i="1"/>
  <c r="S1072" i="1"/>
  <c r="S1073" i="1"/>
  <c r="S1074" i="1"/>
  <c r="S1075" i="1"/>
  <c r="S1076" i="1"/>
  <c r="S1078" i="1"/>
  <c r="S1079" i="1"/>
  <c r="S1080" i="1"/>
  <c r="S1082" i="1"/>
  <c r="S1084" i="1"/>
  <c r="S1085" i="1"/>
  <c r="S1086" i="1"/>
  <c r="S1087" i="1"/>
  <c r="S1089" i="1"/>
  <c r="S1090" i="1"/>
  <c r="S1091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5" i="1"/>
  <c r="S1118" i="1"/>
  <c r="S1119" i="1"/>
  <c r="S1120" i="1"/>
  <c r="S1122" i="1"/>
  <c r="S1123" i="1"/>
  <c r="S1124" i="1"/>
  <c r="S1125" i="1"/>
  <c r="S1126" i="1"/>
  <c r="S1127" i="1"/>
  <c r="S1129" i="1"/>
  <c r="S1131" i="1"/>
  <c r="S1132" i="1"/>
  <c r="S1133" i="1"/>
  <c r="S1134" i="1"/>
  <c r="S1135" i="1"/>
  <c r="S1136" i="1"/>
  <c r="S1137" i="1"/>
  <c r="S1138" i="1"/>
  <c r="S1139" i="1"/>
  <c r="S1140" i="1"/>
  <c r="S1142" i="1"/>
  <c r="S1143" i="1"/>
  <c r="S1144" i="1"/>
  <c r="S1145" i="1"/>
  <c r="S1146" i="1"/>
  <c r="S1147" i="1"/>
  <c r="S1148" i="1"/>
  <c r="S1149" i="1"/>
  <c r="S1151" i="1"/>
  <c r="S1152" i="1"/>
  <c r="S1154" i="1"/>
  <c r="S1156" i="1"/>
  <c r="S1157" i="1"/>
  <c r="S1158" i="1"/>
  <c r="S1159" i="1"/>
  <c r="S1160" i="1"/>
  <c r="S1161" i="1"/>
  <c r="S1163" i="1"/>
  <c r="S1164" i="1"/>
  <c r="S1167" i="1"/>
  <c r="S1169" i="1"/>
  <c r="S1170" i="1"/>
  <c r="S1171" i="1"/>
  <c r="S1172" i="1"/>
  <c r="S1173" i="1"/>
  <c r="S1174" i="1"/>
  <c r="S1175" i="1"/>
  <c r="S1178" i="1"/>
  <c r="S1180" i="1"/>
  <c r="S1181" i="1"/>
  <c r="S1182" i="1"/>
  <c r="S1185" i="1"/>
  <c r="S1187" i="1"/>
  <c r="S1188" i="1"/>
  <c r="S1191" i="1"/>
  <c r="S1192" i="1"/>
  <c r="S1193" i="1"/>
  <c r="S1194" i="1"/>
  <c r="S1196" i="1"/>
  <c r="S1197" i="1"/>
  <c r="S1198" i="1"/>
  <c r="S1199" i="1"/>
  <c r="S1201" i="1"/>
  <c r="S1202" i="1"/>
  <c r="S1203" i="1"/>
  <c r="S1204" i="1"/>
  <c r="S1206" i="1"/>
  <c r="S1207" i="1"/>
  <c r="S1208" i="1"/>
  <c r="S1209" i="1"/>
  <c r="S1210" i="1"/>
  <c r="S1211" i="1"/>
  <c r="S1215" i="1"/>
  <c r="S1217" i="1"/>
  <c r="S1219" i="1"/>
  <c r="S1220" i="1"/>
  <c r="S1221" i="1"/>
  <c r="S1222" i="1"/>
  <c r="S1224" i="1"/>
  <c r="S1225" i="1"/>
  <c r="S1226" i="1"/>
  <c r="S1227" i="1"/>
  <c r="S1229" i="1"/>
  <c r="S1230" i="1"/>
  <c r="S1231" i="1"/>
  <c r="S1232" i="1"/>
  <c r="S1234" i="1"/>
  <c r="S1235" i="1"/>
  <c r="S1236" i="1"/>
  <c r="S1238" i="1"/>
  <c r="S1239" i="1"/>
  <c r="S1240" i="1"/>
  <c r="S1241" i="1"/>
  <c r="S1242" i="1"/>
  <c r="S1244" i="1"/>
  <c r="S1245" i="1"/>
  <c r="S1247" i="1"/>
  <c r="S1248" i="1"/>
  <c r="S1249" i="1"/>
  <c r="S1250" i="1"/>
  <c r="S1251" i="1"/>
  <c r="S1252" i="1"/>
  <c r="S1254" i="1"/>
  <c r="S1257" i="1"/>
  <c r="S1258" i="1"/>
  <c r="S1259" i="1"/>
  <c r="S1260" i="1"/>
  <c r="S1261" i="1"/>
  <c r="S1262" i="1"/>
  <c r="S1264" i="1"/>
  <c r="S1265" i="1"/>
  <c r="S1266" i="1"/>
  <c r="S1267" i="1"/>
  <c r="S1269" i="1"/>
  <c r="S1270" i="1"/>
  <c r="S1272" i="1"/>
  <c r="S1273" i="1"/>
  <c r="S1274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9" i="1"/>
  <c r="S1291" i="1"/>
  <c r="S1293" i="1"/>
  <c r="S1294" i="1"/>
  <c r="S1295" i="1"/>
  <c r="S1296" i="1"/>
  <c r="S1297" i="1"/>
  <c r="S1298" i="1"/>
  <c r="S1301" i="1"/>
  <c r="S1304" i="1"/>
  <c r="S1305" i="1"/>
  <c r="S1306" i="1"/>
  <c r="S1309" i="1"/>
  <c r="S1310" i="1"/>
  <c r="S1311" i="1"/>
  <c r="S1312" i="1"/>
  <c r="S1313" i="1"/>
  <c r="S1314" i="1"/>
  <c r="S1315" i="1"/>
  <c r="S1316" i="1"/>
  <c r="S1317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6" i="1"/>
  <c r="S1337" i="1"/>
  <c r="S1338" i="1"/>
  <c r="S1339" i="1"/>
  <c r="S1342" i="1"/>
  <c r="S1343" i="1"/>
  <c r="S1344" i="1"/>
  <c r="S1345" i="1"/>
  <c r="S1346" i="1"/>
  <c r="S1349" i="1"/>
  <c r="S1350" i="1"/>
  <c r="S1351" i="1"/>
  <c r="S1353" i="1"/>
  <c r="S1354" i="1"/>
  <c r="S1355" i="1"/>
  <c r="S1356" i="1"/>
  <c r="S1357" i="1"/>
  <c r="S1358" i="1"/>
  <c r="S1359" i="1"/>
  <c r="S1360" i="1"/>
  <c r="S1361" i="1"/>
  <c r="S1363" i="1"/>
  <c r="S1364" i="1"/>
  <c r="S1365" i="1"/>
  <c r="S1366" i="1"/>
  <c r="S1367" i="1"/>
  <c r="S1369" i="1"/>
  <c r="S1370" i="1"/>
  <c r="S1373" i="1"/>
  <c r="S1374" i="1"/>
  <c r="S1375" i="1"/>
  <c r="S1376" i="1"/>
  <c r="S1377" i="1"/>
  <c r="S1378" i="1"/>
  <c r="S1379" i="1"/>
  <c r="S1380" i="1"/>
  <c r="S1381" i="1"/>
  <c r="S1382" i="1"/>
  <c r="S1383" i="1"/>
  <c r="S1385" i="1"/>
  <c r="S1386" i="1"/>
  <c r="S1387" i="1"/>
  <c r="S1388" i="1"/>
  <c r="S1390" i="1"/>
  <c r="S1391" i="1"/>
  <c r="S1392" i="1"/>
  <c r="S1394" i="1"/>
  <c r="S1395" i="1"/>
  <c r="S1396" i="1"/>
  <c r="S1397" i="1"/>
  <c r="S1398" i="1"/>
  <c r="S1399" i="1"/>
  <c r="S1400" i="1"/>
  <c r="S1401" i="1"/>
  <c r="S1404" i="1"/>
  <c r="S1405" i="1"/>
  <c r="S1406" i="1"/>
  <c r="S1407" i="1"/>
  <c r="S1408" i="1"/>
  <c r="S1411" i="1"/>
  <c r="S1412" i="1"/>
  <c r="S1413" i="1"/>
  <c r="S1414" i="1"/>
  <c r="S1415" i="1"/>
  <c r="S1417" i="1"/>
  <c r="S1418" i="1"/>
  <c r="S1419" i="1"/>
  <c r="S1420" i="1"/>
  <c r="S1421" i="1"/>
  <c r="S1423" i="1"/>
  <c r="S1424" i="1"/>
  <c r="S1425" i="1"/>
  <c r="S1426" i="1"/>
  <c r="S1427" i="1"/>
  <c r="S1429" i="1"/>
  <c r="S1430" i="1"/>
  <c r="S1431" i="1"/>
  <c r="S1432" i="1"/>
  <c r="S1433" i="1"/>
  <c r="S1434" i="1"/>
  <c r="S1435" i="1"/>
  <c r="S1438" i="1"/>
  <c r="S1439" i="1"/>
  <c r="S1441" i="1"/>
  <c r="S1442" i="1"/>
  <c r="S1444" i="1"/>
  <c r="S1445" i="1"/>
  <c r="S1447" i="1"/>
  <c r="S1448" i="1"/>
  <c r="S1449" i="1"/>
  <c r="S1450" i="1"/>
  <c r="S1451" i="1"/>
  <c r="S1452" i="1"/>
  <c r="S1454" i="1"/>
  <c r="S1455" i="1"/>
  <c r="S1456" i="1"/>
  <c r="S1457" i="1"/>
  <c r="S1458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9" i="1"/>
  <c r="S1480" i="1"/>
  <c r="S1481" i="1"/>
  <c r="S1482" i="1"/>
  <c r="S1483" i="1"/>
  <c r="S1484" i="1"/>
  <c r="S1485" i="1"/>
  <c r="S1486" i="1"/>
  <c r="S1488" i="1"/>
  <c r="S1489" i="1"/>
  <c r="S1490" i="1"/>
  <c r="S1491" i="1"/>
  <c r="S1492" i="1"/>
  <c r="S1493" i="1"/>
  <c r="S1494" i="1"/>
  <c r="S1496" i="1"/>
  <c r="S1497" i="1"/>
  <c r="S1499" i="1"/>
  <c r="S1500" i="1"/>
  <c r="S1502" i="1"/>
  <c r="S1503" i="1"/>
  <c r="S1505" i="1"/>
  <c r="S1506" i="1"/>
  <c r="S1507" i="1"/>
  <c r="S1508" i="1"/>
  <c r="S1509" i="1"/>
  <c r="S1510" i="1"/>
  <c r="S1511" i="1"/>
  <c r="S1512" i="1"/>
  <c r="S1513" i="1"/>
  <c r="S1514" i="1"/>
  <c r="S1516" i="1"/>
  <c r="S1517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2" i="1"/>
  <c r="S1533" i="1"/>
  <c r="S1534" i="1"/>
  <c r="S1535" i="1"/>
  <c r="S1536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8" i="1"/>
  <c r="S1559" i="1"/>
  <c r="S1560" i="1"/>
  <c r="S1561" i="1"/>
  <c r="S1562" i="1"/>
  <c r="S1563" i="1"/>
  <c r="S1564" i="1"/>
  <c r="S1565" i="1"/>
  <c r="S1566" i="1"/>
  <c r="S1568" i="1"/>
  <c r="S1569" i="1"/>
  <c r="S1571" i="1"/>
  <c r="S1572" i="1"/>
  <c r="S1573" i="1"/>
  <c r="S1574" i="1"/>
  <c r="S1575" i="1"/>
  <c r="S1576" i="1"/>
  <c r="S1577" i="1"/>
  <c r="S1579" i="1"/>
  <c r="S1580" i="1"/>
  <c r="S1581" i="1"/>
  <c r="S1582" i="1"/>
  <c r="S1583" i="1"/>
  <c r="S1585" i="1"/>
  <c r="S1586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1" i="1"/>
  <c r="S1603" i="1"/>
  <c r="S1606" i="1"/>
  <c r="S1607" i="1"/>
  <c r="S1608" i="1"/>
  <c r="S1610" i="1"/>
  <c r="S1611" i="1"/>
  <c r="S1612" i="1"/>
  <c r="S1613" i="1"/>
  <c r="S1614" i="1"/>
  <c r="S1616" i="1"/>
  <c r="S1619" i="1"/>
  <c r="S1620" i="1"/>
  <c r="S1622" i="1"/>
  <c r="S1623" i="1"/>
  <c r="S1625" i="1"/>
  <c r="S1626" i="1"/>
  <c r="S1627" i="1"/>
  <c r="S1628" i="1"/>
  <c r="S1629" i="1"/>
  <c r="S1630" i="1"/>
  <c r="S1631" i="1"/>
  <c r="S1633" i="1"/>
  <c r="S1634" i="1"/>
  <c r="S1635" i="1"/>
  <c r="S1636" i="1"/>
  <c r="S1637" i="1"/>
  <c r="S1638" i="1"/>
  <c r="S1639" i="1"/>
  <c r="S1640" i="1"/>
  <c r="S1641" i="1"/>
  <c r="S1642" i="1"/>
  <c r="S1643" i="1"/>
  <c r="S1645" i="1"/>
  <c r="S1647" i="1"/>
  <c r="S1648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5" i="1"/>
  <c r="S1666" i="1"/>
  <c r="S1667" i="1"/>
  <c r="S1668" i="1"/>
  <c r="S1670" i="1"/>
  <c r="S1671" i="1"/>
  <c r="S1672" i="1"/>
  <c r="S1673" i="1"/>
  <c r="S1674" i="1"/>
  <c r="S1675" i="1"/>
  <c r="S1676" i="1"/>
  <c r="S1677" i="1"/>
  <c r="S1678" i="1"/>
  <c r="S1679" i="1"/>
  <c r="S1681" i="1"/>
  <c r="S1682" i="1"/>
  <c r="S1683" i="1"/>
  <c r="S1684" i="1"/>
  <c r="S1685" i="1"/>
  <c r="S1686" i="1"/>
  <c r="S1687" i="1"/>
  <c r="S1688" i="1"/>
  <c r="S1690" i="1"/>
  <c r="S1691" i="1"/>
  <c r="S1692" i="1"/>
  <c r="S1693" i="1"/>
  <c r="S1694" i="1"/>
  <c r="S1696" i="1"/>
  <c r="S1697" i="1"/>
  <c r="S1698" i="1"/>
  <c r="S1699" i="1"/>
  <c r="S1700" i="1"/>
  <c r="S1701" i="1"/>
  <c r="S1702" i="1"/>
  <c r="S1704" i="1"/>
  <c r="S1705" i="1"/>
  <c r="S1707" i="1"/>
  <c r="S1708" i="1"/>
  <c r="S1709" i="1"/>
  <c r="S1710" i="1"/>
  <c r="S1711" i="1"/>
  <c r="S1712" i="1"/>
  <c r="S1713" i="1"/>
  <c r="S1717" i="1"/>
  <c r="S1718" i="1"/>
  <c r="S1719" i="1"/>
  <c r="S1721" i="1"/>
  <c r="S1722" i="1"/>
  <c r="S1723" i="1"/>
  <c r="S1724" i="1"/>
  <c r="S1725" i="1"/>
  <c r="S1726" i="1"/>
  <c r="S1727" i="1"/>
  <c r="S1731" i="1"/>
  <c r="S1732" i="1"/>
  <c r="S1733" i="1"/>
  <c r="S1735" i="1"/>
  <c r="S1736" i="1"/>
  <c r="S1738" i="1"/>
  <c r="S1739" i="1"/>
  <c r="S1745" i="1"/>
  <c r="S1746" i="1"/>
  <c r="S1747" i="1"/>
  <c r="S1748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7" i="1"/>
  <c r="S1788" i="1"/>
  <c r="S1789" i="1"/>
  <c r="S1790" i="1"/>
  <c r="S1791" i="1"/>
  <c r="S1792" i="1"/>
  <c r="S1793" i="1"/>
  <c r="S1794" i="1"/>
  <c r="S1795" i="1"/>
  <c r="S1796" i="1"/>
  <c r="S1798" i="1"/>
  <c r="S1800" i="1"/>
  <c r="S1802" i="1"/>
  <c r="S1803" i="1"/>
  <c r="S1804" i="1"/>
  <c r="S1805" i="1"/>
  <c r="S1806" i="1"/>
  <c r="S1807" i="1"/>
  <c r="S1808" i="1"/>
  <c r="S1809" i="1"/>
  <c r="S1810" i="1"/>
  <c r="S1812" i="1"/>
  <c r="S1813" i="1"/>
  <c r="S1814" i="1"/>
  <c r="S1815" i="1"/>
  <c r="S1817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6" i="1"/>
  <c r="S1847" i="1"/>
  <c r="S1848" i="1"/>
  <c r="S1849" i="1"/>
  <c r="S1850" i="1"/>
  <c r="S1851" i="1"/>
  <c r="S1852" i="1"/>
  <c r="S1854" i="1"/>
  <c r="S1855" i="1"/>
  <c r="S1856" i="1"/>
  <c r="S1857" i="1"/>
  <c r="S1862" i="1"/>
  <c r="S1863" i="1"/>
  <c r="S1864" i="1"/>
  <c r="S1867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8" i="1"/>
  <c r="S1889" i="1"/>
  <c r="S1890" i="1"/>
  <c r="S1891" i="1"/>
  <c r="S1892" i="1"/>
  <c r="S1893" i="1"/>
  <c r="S1894" i="1"/>
  <c r="S1895" i="1"/>
  <c r="S1896" i="1"/>
  <c r="S1898" i="1"/>
  <c r="S1899" i="1"/>
  <c r="S1900" i="1"/>
  <c r="S1901" i="1"/>
  <c r="S1902" i="1"/>
  <c r="S1903" i="1"/>
  <c r="S1904" i="1"/>
  <c r="S1905" i="1"/>
  <c r="S1906" i="1"/>
  <c r="S1907" i="1"/>
  <c r="S1908" i="1"/>
  <c r="S1910" i="1"/>
  <c r="S1911" i="1"/>
  <c r="S1912" i="1"/>
  <c r="S1915" i="1"/>
  <c r="S1918" i="1"/>
  <c r="S1920" i="1"/>
  <c r="S1921" i="1"/>
  <c r="S1923" i="1"/>
  <c r="S1924" i="1"/>
  <c r="S1925" i="1"/>
  <c r="S1926" i="1"/>
  <c r="S1927" i="1"/>
  <c r="S1928" i="1"/>
  <c r="S1929" i="1"/>
  <c r="S1930" i="1"/>
  <c r="S1932" i="1"/>
  <c r="S1934" i="1"/>
  <c r="S1935" i="1"/>
  <c r="S1936" i="1"/>
  <c r="S1937" i="1"/>
  <c r="S1939" i="1"/>
  <c r="S1940" i="1"/>
  <c r="S1941" i="1"/>
  <c r="S1942" i="1"/>
  <c r="S1943" i="1"/>
  <c r="S1946" i="1"/>
  <c r="S1949" i="1"/>
  <c r="S1950" i="1"/>
  <c r="S1951" i="1"/>
  <c r="S1952" i="1"/>
  <c r="S1953" i="1"/>
  <c r="S1954" i="1"/>
  <c r="S1955" i="1"/>
  <c r="S1956" i="1"/>
  <c r="S1959" i="1"/>
  <c r="S1960" i="1"/>
  <c r="S1961" i="1"/>
  <c r="S1962" i="1"/>
  <c r="S1963" i="1"/>
  <c r="S1964" i="1"/>
  <c r="S1965" i="1"/>
  <c r="S1966" i="1"/>
  <c r="S1967" i="1"/>
  <c r="S1968" i="1"/>
  <c r="S1969" i="1"/>
  <c r="S1972" i="1"/>
  <c r="S1973" i="1"/>
  <c r="S1974" i="1"/>
  <c r="S1975" i="1"/>
  <c r="S1976" i="1"/>
  <c r="S1977" i="1"/>
  <c r="S1978" i="1"/>
  <c r="S1979" i="1"/>
  <c r="S1980" i="1"/>
  <c r="S1981" i="1"/>
  <c r="S1982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1" i="1"/>
  <c r="S2012" i="1"/>
  <c r="S2013" i="1"/>
  <c r="S2014" i="1"/>
  <c r="S2015" i="1"/>
  <c r="S2016" i="1"/>
  <c r="S2017" i="1"/>
  <c r="S2018" i="1"/>
  <c r="S2021" i="1"/>
  <c r="S2022" i="1"/>
  <c r="S2023" i="1"/>
  <c r="S2025" i="1"/>
  <c r="S2027" i="1"/>
  <c r="S2028" i="1"/>
  <c r="S2029" i="1"/>
  <c r="S2030" i="1"/>
  <c r="S2031" i="1"/>
  <c r="S2033" i="1"/>
  <c r="S2034" i="1"/>
  <c r="S2035" i="1"/>
  <c r="S2036" i="1"/>
  <c r="S2038" i="1"/>
  <c r="S2039" i="1"/>
  <c r="S2040" i="1"/>
  <c r="S2041" i="1"/>
  <c r="S2042" i="1"/>
  <c r="S2043" i="1"/>
  <c r="S2045" i="1"/>
  <c r="S2047" i="1"/>
  <c r="S2048" i="1"/>
  <c r="S2049" i="1"/>
  <c r="S2050" i="1"/>
  <c r="S2051" i="1"/>
  <c r="S2052" i="1"/>
  <c r="S2053" i="1"/>
  <c r="S2054" i="1"/>
  <c r="S2055" i="1"/>
  <c r="S2056" i="1"/>
  <c r="S2058" i="1"/>
  <c r="S2059" i="1"/>
  <c r="S2060" i="1"/>
  <c r="S2061" i="1"/>
  <c r="S2063" i="1"/>
  <c r="S2064" i="1"/>
  <c r="S2065" i="1"/>
  <c r="S2066" i="1"/>
  <c r="S2067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2" i="1"/>
  <c r="S2083" i="1"/>
  <c r="S2084" i="1"/>
  <c r="S2085" i="1"/>
  <c r="S2086" i="1"/>
  <c r="S2087" i="1"/>
  <c r="S2088" i="1"/>
  <c r="S2089" i="1"/>
  <c r="S2091" i="1"/>
  <c r="S2092" i="1"/>
  <c r="S2093" i="1"/>
  <c r="S2094" i="1"/>
  <c r="S2095" i="1"/>
  <c r="S2096" i="1"/>
  <c r="S2097" i="1"/>
  <c r="S2098" i="1"/>
  <c r="S2099" i="1"/>
  <c r="S2100" i="1"/>
  <c r="S2103" i="1"/>
  <c r="S2104" i="1"/>
  <c r="S2105" i="1"/>
  <c r="S2106" i="1"/>
  <c r="S2107" i="1"/>
  <c r="S2108" i="1"/>
  <c r="S2109" i="1"/>
  <c r="S2112" i="1"/>
  <c r="S2113" i="1"/>
  <c r="S2114" i="1"/>
  <c r="S2115" i="1"/>
  <c r="S2116" i="1"/>
  <c r="S2117" i="1"/>
  <c r="S2118" i="1"/>
  <c r="S2119" i="1"/>
  <c r="S2120" i="1"/>
  <c r="S2121" i="1"/>
  <c r="S2123" i="1"/>
  <c r="S2124" i="1"/>
  <c r="S2125" i="1"/>
  <c r="S2126" i="1"/>
  <c r="S2128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8" i="1"/>
  <c r="S2149" i="1"/>
  <c r="S2150" i="1"/>
  <c r="S2151" i="1"/>
  <c r="S2152" i="1"/>
  <c r="S2154" i="1"/>
  <c r="S2156" i="1"/>
  <c r="S2157" i="1"/>
  <c r="S2158" i="1"/>
  <c r="S2159" i="1"/>
  <c r="S2160" i="1"/>
  <c r="S2161" i="1"/>
  <c r="S2162" i="1"/>
  <c r="S2163" i="1"/>
  <c r="S2164" i="1"/>
  <c r="S2166" i="1"/>
  <c r="S2168" i="1"/>
  <c r="S2169" i="1"/>
  <c r="S2171" i="1"/>
  <c r="S2173" i="1"/>
  <c r="S2174" i="1"/>
  <c r="S2175" i="1"/>
  <c r="S2176" i="1"/>
  <c r="S2177" i="1"/>
  <c r="S2178" i="1"/>
  <c r="S2179" i="1"/>
  <c r="S2180" i="1"/>
  <c r="S2181" i="1"/>
  <c r="S2182" i="1"/>
  <c r="S2183" i="1"/>
  <c r="S2186" i="1"/>
  <c r="S2188" i="1"/>
  <c r="S2189" i="1"/>
  <c r="S2190" i="1"/>
  <c r="S2191" i="1"/>
  <c r="S2192" i="1"/>
  <c r="S2193" i="1"/>
  <c r="S2194" i="1"/>
  <c r="S2195" i="1"/>
  <c r="S2196" i="1"/>
  <c r="S2197" i="1"/>
  <c r="S2199" i="1"/>
  <c r="S2200" i="1"/>
  <c r="S2201" i="1"/>
  <c r="S2202" i="1"/>
  <c r="S2203" i="1"/>
  <c r="S2204" i="1"/>
  <c r="S2205" i="1"/>
  <c r="S2206" i="1"/>
  <c r="S2208" i="1"/>
  <c r="S2209" i="1"/>
  <c r="S2210" i="1"/>
  <c r="S2212" i="1"/>
  <c r="S2213" i="1"/>
  <c r="S2214" i="1"/>
  <c r="S2215" i="1"/>
  <c r="S2216" i="1"/>
  <c r="S2218" i="1"/>
  <c r="S2219" i="1"/>
  <c r="S2220" i="1"/>
  <c r="S2221" i="1"/>
  <c r="S2222" i="1"/>
  <c r="S2224" i="1"/>
  <c r="S2226" i="1"/>
  <c r="S2228" i="1"/>
  <c r="S2230" i="1"/>
  <c r="S2231" i="1"/>
  <c r="S2232" i="1"/>
  <c r="S2233" i="1"/>
  <c r="S2234" i="1"/>
  <c r="S2235" i="1"/>
  <c r="S2236" i="1"/>
  <c r="S2237" i="1"/>
  <c r="S2238" i="1"/>
  <c r="S2241" i="1"/>
  <c r="S2242" i="1"/>
  <c r="S2245" i="1"/>
  <c r="S2246" i="1"/>
  <c r="S2247" i="1"/>
  <c r="S2248" i="1"/>
  <c r="S2249" i="1"/>
  <c r="S2250" i="1"/>
  <c r="S2252" i="1"/>
  <c r="S2253" i="1"/>
  <c r="S2254" i="1"/>
  <c r="S2257" i="1"/>
  <c r="S2258" i="1"/>
  <c r="S2259" i="1"/>
  <c r="S2260" i="1"/>
  <c r="S2261" i="1"/>
  <c r="S2262" i="1"/>
  <c r="S2264" i="1"/>
  <c r="S2265" i="1"/>
  <c r="S2266" i="1"/>
  <c r="S2268" i="1"/>
  <c r="S2269" i="1"/>
  <c r="S2270" i="1"/>
  <c r="S2271" i="1"/>
  <c r="S2272" i="1"/>
  <c r="S2273" i="1"/>
  <c r="S2276" i="1"/>
  <c r="S2279" i="1"/>
  <c r="S2280" i="1"/>
  <c r="S2281" i="1"/>
  <c r="S2282" i="1"/>
  <c r="S2284" i="1"/>
  <c r="S2285" i="1"/>
  <c r="S2286" i="1"/>
  <c r="S2289" i="1"/>
  <c r="S2290" i="1"/>
  <c r="S2292" i="1"/>
  <c r="S2293" i="1"/>
  <c r="S2294" i="1"/>
  <c r="S2295" i="1"/>
  <c r="S2296" i="1"/>
  <c r="S2299" i="1"/>
  <c r="S2300" i="1"/>
  <c r="S2301" i="1"/>
  <c r="S2302" i="1"/>
  <c r="S2303" i="1"/>
  <c r="S2305" i="1"/>
  <c r="S2306" i="1"/>
  <c r="S2310" i="1"/>
  <c r="S2311" i="1"/>
  <c r="S2313" i="1"/>
  <c r="S2316" i="1"/>
  <c r="S2317" i="1"/>
  <c r="S2318" i="1"/>
  <c r="S2320" i="1"/>
  <c r="S2321" i="1"/>
  <c r="S2322" i="1"/>
  <c r="S2323" i="1"/>
  <c r="S2324" i="1"/>
  <c r="S2325" i="1"/>
  <c r="S2326" i="1"/>
  <c r="S2327" i="1"/>
  <c r="S2328" i="1"/>
  <c r="S2329" i="1"/>
  <c r="S2330" i="1"/>
  <c r="S2332" i="1"/>
  <c r="S2333" i="1"/>
  <c r="S2334" i="1"/>
  <c r="S2335" i="1"/>
  <c r="S2336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9" i="1"/>
  <c r="S2370" i="1"/>
  <c r="S2371" i="1"/>
  <c r="S2372" i="1"/>
  <c r="S2373" i="1"/>
  <c r="S2374" i="1"/>
  <c r="S2375" i="1"/>
  <c r="S2377" i="1"/>
  <c r="S2378" i="1"/>
  <c r="S2379" i="1"/>
  <c r="S2380" i="1"/>
  <c r="S2381" i="1"/>
  <c r="S2382" i="1"/>
  <c r="S2383" i="1"/>
  <c r="S2385" i="1"/>
  <c r="S2386" i="1"/>
  <c r="S2387" i="1"/>
  <c r="S2388" i="1"/>
  <c r="S2389" i="1"/>
  <c r="S2390" i="1"/>
  <c r="S2391" i="1"/>
  <c r="S2393" i="1"/>
  <c r="S2396" i="1"/>
  <c r="S2397" i="1"/>
  <c r="S2398" i="1"/>
  <c r="S2399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7" i="1"/>
  <c r="S2419" i="1"/>
  <c r="S2420" i="1"/>
  <c r="S2421" i="1"/>
  <c r="S2422" i="1"/>
  <c r="S2423" i="1"/>
  <c r="S2424" i="1"/>
  <c r="S2426" i="1"/>
  <c r="S2427" i="1"/>
  <c r="S2428" i="1"/>
  <c r="S2430" i="1"/>
  <c r="S2431" i="1"/>
  <c r="S2432" i="1"/>
  <c r="S2433" i="1"/>
  <c r="S2434" i="1"/>
  <c r="S2436" i="1"/>
  <c r="S2437" i="1"/>
  <c r="S2438" i="1"/>
  <c r="S2439" i="1"/>
  <c r="S2441" i="1"/>
  <c r="S2442" i="1"/>
  <c r="S2443" i="1"/>
  <c r="S2445" i="1"/>
  <c r="S2446" i="1"/>
  <c r="S2447" i="1"/>
  <c r="S2448" i="1"/>
  <c r="S2450" i="1"/>
  <c r="S2451" i="1"/>
  <c r="S2452" i="1"/>
  <c r="S2453" i="1"/>
  <c r="S2454" i="1"/>
  <c r="S2455" i="1"/>
  <c r="S2456" i="1"/>
  <c r="S2457" i="1"/>
  <c r="S2458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3" i="1"/>
  <c r="S2474" i="1"/>
  <c r="S2475" i="1"/>
  <c r="S2478" i="1"/>
  <c r="S2479" i="1"/>
  <c r="S2482" i="1"/>
  <c r="S2484" i="1"/>
  <c r="S2485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R29" i="1"/>
  <c r="R30" i="1"/>
  <c r="R31" i="1"/>
  <c r="R32" i="1"/>
  <c r="R33" i="1"/>
  <c r="R34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4" i="1"/>
  <c r="R55" i="1"/>
  <c r="R56" i="1"/>
  <c r="R57" i="1"/>
  <c r="R58" i="1"/>
  <c r="R59" i="1"/>
  <c r="R60" i="1"/>
  <c r="R61" i="1"/>
  <c r="R63" i="1"/>
  <c r="R65" i="1"/>
  <c r="R66" i="1"/>
  <c r="R68" i="1"/>
  <c r="R69" i="1"/>
  <c r="R70" i="1"/>
  <c r="R71" i="1"/>
  <c r="R75" i="1"/>
  <c r="R78" i="1"/>
  <c r="R80" i="1"/>
  <c r="R82" i="1"/>
  <c r="R83" i="1"/>
  <c r="R84" i="1"/>
  <c r="R85" i="1"/>
  <c r="R86" i="1"/>
  <c r="R87" i="1"/>
  <c r="R88" i="1"/>
  <c r="R90" i="1"/>
  <c r="R91" i="1"/>
  <c r="R92" i="1"/>
  <c r="R93" i="1"/>
  <c r="R94" i="1"/>
  <c r="R95" i="1"/>
  <c r="R96" i="1"/>
  <c r="R98" i="1"/>
  <c r="R99" i="1"/>
  <c r="R100" i="1"/>
  <c r="R101" i="1"/>
  <c r="R103" i="1"/>
  <c r="R104" i="1"/>
  <c r="R107" i="1"/>
  <c r="R108" i="1"/>
  <c r="R111" i="1"/>
  <c r="R113" i="1"/>
  <c r="R116" i="1"/>
  <c r="R117" i="1"/>
  <c r="R118" i="1"/>
  <c r="R119" i="1"/>
  <c r="R120" i="1"/>
  <c r="R122" i="1"/>
  <c r="R123" i="1"/>
  <c r="R124" i="1"/>
  <c r="R125" i="1"/>
  <c r="R126" i="1"/>
  <c r="R127" i="1"/>
  <c r="R129" i="1"/>
  <c r="R130" i="1"/>
  <c r="R131" i="1"/>
  <c r="R134" i="1"/>
  <c r="R135" i="1"/>
  <c r="R136" i="1"/>
  <c r="R137" i="1"/>
  <c r="R139" i="1"/>
  <c r="R140" i="1"/>
  <c r="R142" i="1"/>
  <c r="R144" i="1"/>
  <c r="R145" i="1"/>
  <c r="R147" i="1"/>
  <c r="R148" i="1"/>
  <c r="R151" i="1"/>
  <c r="R152" i="1"/>
  <c r="R153" i="1"/>
  <c r="R154" i="1"/>
  <c r="R155" i="1"/>
  <c r="R156" i="1"/>
  <c r="R157" i="1"/>
  <c r="R158" i="1"/>
  <c r="R161" i="1"/>
  <c r="R162" i="1"/>
  <c r="R163" i="1"/>
  <c r="R164" i="1"/>
  <c r="R165" i="1"/>
  <c r="R166" i="1"/>
  <c r="R167" i="1"/>
  <c r="R170" i="1"/>
  <c r="R171" i="1"/>
  <c r="R172" i="1"/>
  <c r="R173" i="1"/>
  <c r="R176" i="1"/>
  <c r="R177" i="1"/>
  <c r="R178" i="1"/>
  <c r="R179" i="1"/>
  <c r="R180" i="1"/>
  <c r="R183" i="1"/>
  <c r="R184" i="1"/>
  <c r="R185" i="1"/>
  <c r="R186" i="1"/>
  <c r="R187" i="1"/>
  <c r="R189" i="1"/>
  <c r="R191" i="1"/>
  <c r="R192" i="1"/>
  <c r="R193" i="1"/>
  <c r="R194" i="1"/>
  <c r="R195" i="1"/>
  <c r="R196" i="1"/>
  <c r="R197" i="1"/>
  <c r="R198" i="1"/>
  <c r="R199" i="1"/>
  <c r="R201" i="1"/>
  <c r="R202" i="1"/>
  <c r="R203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8" i="1"/>
  <c r="R219" i="1"/>
  <c r="R220" i="1"/>
  <c r="R221" i="1"/>
  <c r="R223" i="1"/>
  <c r="R224" i="1"/>
  <c r="R225" i="1"/>
  <c r="R226" i="1"/>
  <c r="R227" i="1"/>
  <c r="R228" i="1"/>
  <c r="R229" i="1"/>
  <c r="R230" i="1"/>
  <c r="R231" i="1"/>
  <c r="R232" i="1"/>
  <c r="R233" i="1"/>
  <c r="R235" i="1"/>
  <c r="R236" i="1"/>
  <c r="R237" i="1"/>
  <c r="R238" i="1"/>
  <c r="R239" i="1"/>
  <c r="R240" i="1"/>
  <c r="R242" i="1"/>
  <c r="R244" i="1"/>
  <c r="R245" i="1"/>
  <c r="R246" i="1"/>
  <c r="R247" i="1"/>
  <c r="R248" i="1"/>
  <c r="R250" i="1"/>
  <c r="R251" i="1"/>
  <c r="R253" i="1"/>
  <c r="R255" i="1"/>
  <c r="R257" i="1"/>
  <c r="R258" i="1"/>
  <c r="R259" i="1"/>
  <c r="R261" i="1"/>
  <c r="R262" i="1"/>
  <c r="R263" i="1"/>
  <c r="R265" i="1"/>
  <c r="R267" i="1"/>
  <c r="R268" i="1"/>
  <c r="R269" i="1"/>
  <c r="R270" i="1"/>
  <c r="R272" i="1"/>
  <c r="R274" i="1"/>
  <c r="R276" i="1"/>
  <c r="R278" i="1"/>
  <c r="R279" i="1"/>
  <c r="R280" i="1"/>
  <c r="R281" i="1"/>
  <c r="R282" i="1"/>
  <c r="R283" i="1"/>
  <c r="R284" i="1"/>
  <c r="R285" i="1"/>
  <c r="R286" i="1"/>
  <c r="R288" i="1"/>
  <c r="R291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12" i="1"/>
  <c r="R313" i="1"/>
  <c r="R315" i="1"/>
  <c r="R320" i="1"/>
  <c r="R321" i="1"/>
  <c r="R322" i="1"/>
  <c r="R323" i="1"/>
  <c r="R324" i="1"/>
  <c r="R325" i="1"/>
  <c r="R326" i="1"/>
  <c r="R327" i="1"/>
  <c r="R328" i="1"/>
  <c r="R330" i="1"/>
  <c r="R331" i="1"/>
  <c r="R332" i="1"/>
  <c r="R333" i="1"/>
  <c r="R334" i="1"/>
  <c r="R335" i="1"/>
  <c r="R336" i="1"/>
  <c r="R337" i="1"/>
  <c r="R338" i="1"/>
  <c r="R339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9" i="1"/>
  <c r="R360" i="1"/>
  <c r="R361" i="1"/>
  <c r="R362" i="1"/>
  <c r="R363" i="1"/>
  <c r="R365" i="1"/>
  <c r="R368" i="1"/>
  <c r="R370" i="1"/>
  <c r="R371" i="1"/>
  <c r="R373" i="1"/>
  <c r="R374" i="1"/>
  <c r="R375" i="1"/>
  <c r="R376" i="1"/>
  <c r="R377" i="1"/>
  <c r="R378" i="1"/>
  <c r="R379" i="1"/>
  <c r="R381" i="1"/>
  <c r="R382" i="1"/>
  <c r="R383" i="1"/>
  <c r="R384" i="1"/>
  <c r="R385" i="1"/>
  <c r="R387" i="1"/>
  <c r="R389" i="1"/>
  <c r="R390" i="1"/>
  <c r="R391" i="1"/>
  <c r="R392" i="1"/>
  <c r="R393" i="1"/>
  <c r="R394" i="1"/>
  <c r="R395" i="1"/>
  <c r="R397" i="1"/>
  <c r="R398" i="1"/>
  <c r="R399" i="1"/>
  <c r="R400" i="1"/>
  <c r="R401" i="1"/>
  <c r="R402" i="1"/>
  <c r="R403" i="1"/>
  <c r="R404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5" i="1"/>
  <c r="R426" i="1"/>
  <c r="R428" i="1"/>
  <c r="R429" i="1"/>
  <c r="R430" i="1"/>
  <c r="R431" i="1"/>
  <c r="R432" i="1"/>
  <c r="R433" i="1"/>
  <c r="R436" i="1"/>
  <c r="R438" i="1"/>
  <c r="R439" i="1"/>
  <c r="R440" i="1"/>
  <c r="R441" i="1"/>
  <c r="R445" i="1"/>
  <c r="R446" i="1"/>
  <c r="R447" i="1"/>
  <c r="R448" i="1"/>
  <c r="R449" i="1"/>
  <c r="R451" i="1"/>
  <c r="R453" i="1"/>
  <c r="R454" i="1"/>
  <c r="R457" i="1"/>
  <c r="R458" i="1"/>
  <c r="R460" i="1"/>
  <c r="R461" i="1"/>
  <c r="R463" i="1"/>
  <c r="R464" i="1"/>
  <c r="R465" i="1"/>
  <c r="R466" i="1"/>
  <c r="R467" i="1"/>
  <c r="R471" i="1"/>
  <c r="R472" i="1"/>
  <c r="R473" i="1"/>
  <c r="R475" i="1"/>
  <c r="R477" i="1"/>
  <c r="R478" i="1"/>
  <c r="R480" i="1"/>
  <c r="R483" i="1"/>
  <c r="R486" i="1"/>
  <c r="R488" i="1"/>
  <c r="R489" i="1"/>
  <c r="R490" i="1"/>
  <c r="R491" i="1"/>
  <c r="R492" i="1"/>
  <c r="R493" i="1"/>
  <c r="R494" i="1"/>
  <c r="R495" i="1"/>
  <c r="R497" i="1"/>
  <c r="R498" i="1"/>
  <c r="R500" i="1"/>
  <c r="R502" i="1"/>
  <c r="R503" i="1"/>
  <c r="R504" i="1"/>
  <c r="R505" i="1"/>
  <c r="R506" i="1"/>
  <c r="R509" i="1"/>
  <c r="R510" i="1"/>
  <c r="R511" i="1"/>
  <c r="R512" i="1"/>
  <c r="R513" i="1"/>
  <c r="R514" i="1"/>
  <c r="R515" i="1"/>
  <c r="R516" i="1"/>
  <c r="R517" i="1"/>
  <c r="R518" i="1"/>
  <c r="R520" i="1"/>
  <c r="R522" i="1"/>
  <c r="R523" i="1"/>
  <c r="R524" i="1"/>
  <c r="R525" i="1"/>
  <c r="R526" i="1"/>
  <c r="R527" i="1"/>
  <c r="R529" i="1"/>
  <c r="R530" i="1"/>
  <c r="R531" i="1"/>
  <c r="R532" i="1"/>
  <c r="R533" i="1"/>
  <c r="R534" i="1"/>
  <c r="R536" i="1"/>
  <c r="R538" i="1"/>
  <c r="R539" i="1"/>
  <c r="R540" i="1"/>
  <c r="R541" i="1"/>
  <c r="R542" i="1"/>
  <c r="R543" i="1"/>
  <c r="R544" i="1"/>
  <c r="R545" i="1"/>
  <c r="R546" i="1"/>
  <c r="R547" i="1"/>
  <c r="R548" i="1"/>
  <c r="R551" i="1"/>
  <c r="R553" i="1"/>
  <c r="R554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9" i="1"/>
  <c r="R580" i="1"/>
  <c r="R581" i="1"/>
  <c r="R582" i="1"/>
  <c r="R584" i="1"/>
  <c r="R586" i="1"/>
  <c r="R587" i="1"/>
  <c r="R588" i="1"/>
  <c r="R589" i="1"/>
  <c r="R590" i="1"/>
  <c r="R591" i="1"/>
  <c r="R592" i="1"/>
  <c r="R595" i="1"/>
  <c r="R596" i="1"/>
  <c r="R597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1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8" i="1"/>
  <c r="R659" i="1"/>
  <c r="R660" i="1"/>
  <c r="R661" i="1"/>
  <c r="R662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8" i="1"/>
  <c r="R679" i="1"/>
  <c r="R680" i="1"/>
  <c r="R681" i="1"/>
  <c r="R682" i="1"/>
  <c r="R683" i="1"/>
  <c r="R685" i="1"/>
  <c r="R686" i="1"/>
  <c r="R688" i="1"/>
  <c r="R689" i="1"/>
  <c r="R691" i="1"/>
  <c r="R692" i="1"/>
  <c r="R693" i="1"/>
  <c r="R694" i="1"/>
  <c r="R695" i="1"/>
  <c r="R696" i="1"/>
  <c r="R697" i="1"/>
  <c r="R698" i="1"/>
  <c r="R699" i="1"/>
  <c r="R700" i="1"/>
  <c r="R702" i="1"/>
  <c r="R703" i="1"/>
  <c r="R705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22" i="1"/>
  <c r="R723" i="1"/>
  <c r="R724" i="1"/>
  <c r="R725" i="1"/>
  <c r="R726" i="1"/>
  <c r="R728" i="1"/>
  <c r="R730" i="1"/>
  <c r="R731" i="1"/>
  <c r="R732" i="1"/>
  <c r="R733" i="1"/>
  <c r="R735" i="1"/>
  <c r="R736" i="1"/>
  <c r="R737" i="1"/>
  <c r="R738" i="1"/>
  <c r="R739" i="1"/>
  <c r="R740" i="1"/>
  <c r="R741" i="1"/>
  <c r="R742" i="1"/>
  <c r="R744" i="1"/>
  <c r="R745" i="1"/>
  <c r="R746" i="1"/>
  <c r="R747" i="1"/>
  <c r="R748" i="1"/>
  <c r="R749" i="1"/>
  <c r="R751" i="1"/>
  <c r="R752" i="1"/>
  <c r="R753" i="1"/>
  <c r="R754" i="1"/>
  <c r="R756" i="1"/>
  <c r="R757" i="1"/>
  <c r="R758" i="1"/>
  <c r="R759" i="1"/>
  <c r="R760" i="1"/>
  <c r="R761" i="1"/>
  <c r="R762" i="1"/>
  <c r="R763" i="1"/>
  <c r="R764" i="1"/>
  <c r="R765" i="1"/>
  <c r="R766" i="1"/>
  <c r="R768" i="1"/>
  <c r="R770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5" i="1"/>
  <c r="R787" i="1"/>
  <c r="R788" i="1"/>
  <c r="R789" i="1"/>
  <c r="R790" i="1"/>
  <c r="R791" i="1"/>
  <c r="R801" i="1"/>
  <c r="R802" i="1"/>
  <c r="R803" i="1"/>
  <c r="R804" i="1"/>
  <c r="R805" i="1"/>
  <c r="R807" i="1"/>
  <c r="R809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1" i="1"/>
  <c r="R832" i="1"/>
  <c r="R833" i="1"/>
  <c r="R834" i="1"/>
  <c r="R835" i="1"/>
  <c r="R836" i="1"/>
  <c r="R837" i="1"/>
  <c r="R839" i="1"/>
  <c r="R840" i="1"/>
  <c r="R841" i="1"/>
  <c r="R842" i="1"/>
  <c r="R844" i="1"/>
  <c r="R846" i="1"/>
  <c r="R847" i="1"/>
  <c r="R848" i="1"/>
  <c r="R849" i="1"/>
  <c r="R850" i="1"/>
  <c r="R852" i="1"/>
  <c r="R853" i="1"/>
  <c r="R854" i="1"/>
  <c r="R855" i="1"/>
  <c r="R856" i="1"/>
  <c r="R858" i="1"/>
  <c r="R859" i="1"/>
  <c r="R860" i="1"/>
  <c r="R861" i="1"/>
  <c r="R862" i="1"/>
  <c r="R863" i="1"/>
  <c r="R864" i="1"/>
  <c r="R866" i="1"/>
  <c r="R867" i="1"/>
  <c r="R868" i="1"/>
  <c r="R869" i="1"/>
  <c r="R871" i="1"/>
  <c r="R872" i="1"/>
  <c r="R873" i="1"/>
  <c r="R874" i="1"/>
  <c r="R875" i="1"/>
  <c r="R877" i="1"/>
  <c r="R878" i="1"/>
  <c r="R879" i="1"/>
  <c r="R880" i="1"/>
  <c r="R881" i="1"/>
  <c r="R882" i="1"/>
  <c r="R884" i="1"/>
  <c r="R886" i="1"/>
  <c r="R887" i="1"/>
  <c r="R889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9" i="1"/>
  <c r="R920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9" i="1"/>
  <c r="R950" i="1"/>
  <c r="R952" i="1"/>
  <c r="R955" i="1"/>
  <c r="R957" i="1"/>
  <c r="R959" i="1"/>
  <c r="R961" i="1"/>
  <c r="R965" i="1"/>
  <c r="R966" i="1"/>
  <c r="R967" i="1"/>
  <c r="R968" i="1"/>
  <c r="R969" i="1"/>
  <c r="R970" i="1"/>
  <c r="R971" i="1"/>
  <c r="R973" i="1"/>
  <c r="R974" i="1"/>
  <c r="R975" i="1"/>
  <c r="R976" i="1"/>
  <c r="R977" i="1"/>
  <c r="R978" i="1"/>
  <c r="R980" i="1"/>
  <c r="R981" i="1"/>
  <c r="R982" i="1"/>
  <c r="R984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4" i="1"/>
  <c r="R1005" i="1"/>
  <c r="R1006" i="1"/>
  <c r="R1007" i="1"/>
  <c r="R1009" i="1"/>
  <c r="R1010" i="1"/>
  <c r="R1011" i="1"/>
  <c r="R1013" i="1"/>
  <c r="R1015" i="1"/>
  <c r="R1016" i="1"/>
  <c r="R1017" i="1"/>
  <c r="R1018" i="1"/>
  <c r="R1019" i="1"/>
  <c r="R1021" i="1"/>
  <c r="R1022" i="1"/>
  <c r="R1023" i="1"/>
  <c r="R1024" i="1"/>
  <c r="R1025" i="1"/>
  <c r="R1026" i="1"/>
  <c r="R1027" i="1"/>
  <c r="R1028" i="1"/>
  <c r="R1029" i="1"/>
  <c r="R1031" i="1"/>
  <c r="R1032" i="1"/>
  <c r="R1033" i="1"/>
  <c r="R1034" i="1"/>
  <c r="R1035" i="1"/>
  <c r="R1036" i="1"/>
  <c r="R1038" i="1"/>
  <c r="R1040" i="1"/>
  <c r="R1041" i="1"/>
  <c r="R1042" i="1"/>
  <c r="R1043" i="1"/>
  <c r="R1045" i="1"/>
  <c r="R1046" i="1"/>
  <c r="R1047" i="1"/>
  <c r="R1048" i="1"/>
  <c r="R1049" i="1"/>
  <c r="R1050" i="1"/>
  <c r="R1051" i="1"/>
  <c r="R1052" i="1"/>
  <c r="R1054" i="1"/>
  <c r="R1055" i="1"/>
  <c r="R1056" i="1"/>
  <c r="R1057" i="1"/>
  <c r="R1058" i="1"/>
  <c r="R1059" i="1"/>
  <c r="R1060" i="1"/>
  <c r="R1061" i="1"/>
  <c r="R1062" i="1"/>
  <c r="R1063" i="1"/>
  <c r="R1064" i="1"/>
  <c r="R1066" i="1"/>
  <c r="R1067" i="1"/>
  <c r="R1068" i="1"/>
  <c r="R1069" i="1"/>
  <c r="R1070" i="1"/>
  <c r="R1071" i="1"/>
  <c r="R1072" i="1"/>
  <c r="R1073" i="1"/>
  <c r="R1074" i="1"/>
  <c r="R1075" i="1"/>
  <c r="R1076" i="1"/>
  <c r="R1078" i="1"/>
  <c r="R1079" i="1"/>
  <c r="R1080" i="1"/>
  <c r="R1082" i="1"/>
  <c r="R1084" i="1"/>
  <c r="R1085" i="1"/>
  <c r="R1086" i="1"/>
  <c r="R1087" i="1"/>
  <c r="R1089" i="1"/>
  <c r="R1090" i="1"/>
  <c r="R1091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5" i="1"/>
  <c r="R1118" i="1"/>
  <c r="R1119" i="1"/>
  <c r="R1120" i="1"/>
  <c r="R1122" i="1"/>
  <c r="R1123" i="1"/>
  <c r="R1124" i="1"/>
  <c r="R1125" i="1"/>
  <c r="R1126" i="1"/>
  <c r="R1127" i="1"/>
  <c r="R1129" i="1"/>
  <c r="R1131" i="1"/>
  <c r="R1132" i="1"/>
  <c r="R1133" i="1"/>
  <c r="R1134" i="1"/>
  <c r="R1135" i="1"/>
  <c r="R1136" i="1"/>
  <c r="R1137" i="1"/>
  <c r="R1138" i="1"/>
  <c r="R1139" i="1"/>
  <c r="R1140" i="1"/>
  <c r="R1142" i="1"/>
  <c r="R1143" i="1"/>
  <c r="R1144" i="1"/>
  <c r="R1145" i="1"/>
  <c r="R1146" i="1"/>
  <c r="R1147" i="1"/>
  <c r="R1148" i="1"/>
  <c r="R1149" i="1"/>
  <c r="R1151" i="1"/>
  <c r="R1152" i="1"/>
  <c r="R1154" i="1"/>
  <c r="R1156" i="1"/>
  <c r="R1157" i="1"/>
  <c r="R1158" i="1"/>
  <c r="R1159" i="1"/>
  <c r="R1160" i="1"/>
  <c r="R1161" i="1"/>
  <c r="R1163" i="1"/>
  <c r="R1164" i="1"/>
  <c r="R1167" i="1"/>
  <c r="R1169" i="1"/>
  <c r="R1170" i="1"/>
  <c r="R1171" i="1"/>
  <c r="R1172" i="1"/>
  <c r="R1173" i="1"/>
  <c r="R1174" i="1"/>
  <c r="R1175" i="1"/>
  <c r="R1178" i="1"/>
  <c r="R1180" i="1"/>
  <c r="R1181" i="1"/>
  <c r="R1182" i="1"/>
  <c r="R1185" i="1"/>
  <c r="R1187" i="1"/>
  <c r="R1188" i="1"/>
  <c r="R1191" i="1"/>
  <c r="R1192" i="1"/>
  <c r="R1193" i="1"/>
  <c r="R1194" i="1"/>
  <c r="R1196" i="1"/>
  <c r="R1197" i="1"/>
  <c r="R1198" i="1"/>
  <c r="R1199" i="1"/>
  <c r="R1201" i="1"/>
  <c r="R1202" i="1"/>
  <c r="R1203" i="1"/>
  <c r="R1204" i="1"/>
  <c r="R1206" i="1"/>
  <c r="R1207" i="1"/>
  <c r="R1208" i="1"/>
  <c r="R1209" i="1"/>
  <c r="R1210" i="1"/>
  <c r="R1211" i="1"/>
  <c r="R1215" i="1"/>
  <c r="R1217" i="1"/>
  <c r="R1219" i="1"/>
  <c r="R1220" i="1"/>
  <c r="R1221" i="1"/>
  <c r="R1222" i="1"/>
  <c r="R1224" i="1"/>
  <c r="R1225" i="1"/>
  <c r="R1226" i="1"/>
  <c r="R1227" i="1"/>
  <c r="R1229" i="1"/>
  <c r="R1230" i="1"/>
  <c r="R1231" i="1"/>
  <c r="R1232" i="1"/>
  <c r="R1234" i="1"/>
  <c r="R1235" i="1"/>
  <c r="R1236" i="1"/>
  <c r="R1238" i="1"/>
  <c r="R1239" i="1"/>
  <c r="R1240" i="1"/>
  <c r="R1241" i="1"/>
  <c r="R1242" i="1"/>
  <c r="R1244" i="1"/>
  <c r="R1245" i="1"/>
  <c r="R1247" i="1"/>
  <c r="R1248" i="1"/>
  <c r="R1249" i="1"/>
  <c r="R1250" i="1"/>
  <c r="R1251" i="1"/>
  <c r="R1252" i="1"/>
  <c r="R1254" i="1"/>
  <c r="R1257" i="1"/>
  <c r="R1258" i="1"/>
  <c r="R1259" i="1"/>
  <c r="R1260" i="1"/>
  <c r="R1261" i="1"/>
  <c r="R1262" i="1"/>
  <c r="R1264" i="1"/>
  <c r="R1265" i="1"/>
  <c r="R1266" i="1"/>
  <c r="R1267" i="1"/>
  <c r="R1269" i="1"/>
  <c r="R1270" i="1"/>
  <c r="R1272" i="1"/>
  <c r="R1273" i="1"/>
  <c r="R1274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9" i="1"/>
  <c r="R1291" i="1"/>
  <c r="R1293" i="1"/>
  <c r="R1294" i="1"/>
  <c r="R1295" i="1"/>
  <c r="R1296" i="1"/>
  <c r="R1297" i="1"/>
  <c r="R1298" i="1"/>
  <c r="R1301" i="1"/>
  <c r="R1304" i="1"/>
  <c r="R1305" i="1"/>
  <c r="R1306" i="1"/>
  <c r="R1309" i="1"/>
  <c r="R1310" i="1"/>
  <c r="R1311" i="1"/>
  <c r="R1312" i="1"/>
  <c r="R1313" i="1"/>
  <c r="R1314" i="1"/>
  <c r="R1315" i="1"/>
  <c r="R1316" i="1"/>
  <c r="R1317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6" i="1"/>
  <c r="R1337" i="1"/>
  <c r="R1338" i="1"/>
  <c r="R1339" i="1"/>
  <c r="R1342" i="1"/>
  <c r="R1343" i="1"/>
  <c r="R1344" i="1"/>
  <c r="R1345" i="1"/>
  <c r="R1346" i="1"/>
  <c r="R1349" i="1"/>
  <c r="R1350" i="1"/>
  <c r="R1351" i="1"/>
  <c r="R1353" i="1"/>
  <c r="R1354" i="1"/>
  <c r="R1355" i="1"/>
  <c r="R1356" i="1"/>
  <c r="R1357" i="1"/>
  <c r="R1358" i="1"/>
  <c r="R1359" i="1"/>
  <c r="R1360" i="1"/>
  <c r="R1361" i="1"/>
  <c r="R1363" i="1"/>
  <c r="R1364" i="1"/>
  <c r="R1365" i="1"/>
  <c r="R1366" i="1"/>
  <c r="R1367" i="1"/>
  <c r="R1369" i="1"/>
  <c r="R1370" i="1"/>
  <c r="R1373" i="1"/>
  <c r="R1374" i="1"/>
  <c r="R1375" i="1"/>
  <c r="R1376" i="1"/>
  <c r="R1377" i="1"/>
  <c r="R1378" i="1"/>
  <c r="R1379" i="1"/>
  <c r="R1380" i="1"/>
  <c r="R1381" i="1"/>
  <c r="R1382" i="1"/>
  <c r="R1383" i="1"/>
  <c r="R1385" i="1"/>
  <c r="R1386" i="1"/>
  <c r="R1387" i="1"/>
  <c r="R1388" i="1"/>
  <c r="R1390" i="1"/>
  <c r="R1391" i="1"/>
  <c r="R1392" i="1"/>
  <c r="R1394" i="1"/>
  <c r="R1395" i="1"/>
  <c r="R1396" i="1"/>
  <c r="R1397" i="1"/>
  <c r="R1398" i="1"/>
  <c r="R1399" i="1"/>
  <c r="R1400" i="1"/>
  <c r="R1401" i="1"/>
  <c r="R1404" i="1"/>
  <c r="R1405" i="1"/>
  <c r="R1406" i="1"/>
  <c r="R1407" i="1"/>
  <c r="R1408" i="1"/>
  <c r="R1411" i="1"/>
  <c r="R1412" i="1"/>
  <c r="R1413" i="1"/>
  <c r="R1414" i="1"/>
  <c r="R1415" i="1"/>
  <c r="R1417" i="1"/>
  <c r="R1418" i="1"/>
  <c r="R1419" i="1"/>
  <c r="R1420" i="1"/>
  <c r="R1421" i="1"/>
  <c r="R1423" i="1"/>
  <c r="R1424" i="1"/>
  <c r="R1425" i="1"/>
  <c r="R1426" i="1"/>
  <c r="R1427" i="1"/>
  <c r="R1429" i="1"/>
  <c r="R1430" i="1"/>
  <c r="R1431" i="1"/>
  <c r="R1432" i="1"/>
  <c r="R1433" i="1"/>
  <c r="R1434" i="1"/>
  <c r="R1435" i="1"/>
  <c r="R1438" i="1"/>
  <c r="R1439" i="1"/>
  <c r="R1441" i="1"/>
  <c r="R1442" i="1"/>
  <c r="R1444" i="1"/>
  <c r="R1445" i="1"/>
  <c r="R1447" i="1"/>
  <c r="R1448" i="1"/>
  <c r="R1449" i="1"/>
  <c r="R1450" i="1"/>
  <c r="R1451" i="1"/>
  <c r="R1452" i="1"/>
  <c r="R1454" i="1"/>
  <c r="R1455" i="1"/>
  <c r="R1456" i="1"/>
  <c r="R1457" i="1"/>
  <c r="R1458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9" i="1"/>
  <c r="R1480" i="1"/>
  <c r="R1481" i="1"/>
  <c r="R1482" i="1"/>
  <c r="R1483" i="1"/>
  <c r="R1484" i="1"/>
  <c r="R1485" i="1"/>
  <c r="R1486" i="1"/>
  <c r="R1488" i="1"/>
  <c r="R1489" i="1"/>
  <c r="R1490" i="1"/>
  <c r="R1491" i="1"/>
  <c r="R1492" i="1"/>
  <c r="R1493" i="1"/>
  <c r="R1494" i="1"/>
  <c r="R1496" i="1"/>
  <c r="R1497" i="1"/>
  <c r="R1499" i="1"/>
  <c r="R1500" i="1"/>
  <c r="R1502" i="1"/>
  <c r="R1503" i="1"/>
  <c r="R1505" i="1"/>
  <c r="R1506" i="1"/>
  <c r="R1507" i="1"/>
  <c r="R1508" i="1"/>
  <c r="R1509" i="1"/>
  <c r="R1510" i="1"/>
  <c r="R1511" i="1"/>
  <c r="R1512" i="1"/>
  <c r="R1513" i="1"/>
  <c r="R1514" i="1"/>
  <c r="R1516" i="1"/>
  <c r="R1517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2" i="1"/>
  <c r="R1533" i="1"/>
  <c r="R1534" i="1"/>
  <c r="R1535" i="1"/>
  <c r="R1536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8" i="1"/>
  <c r="R1559" i="1"/>
  <c r="R1560" i="1"/>
  <c r="R1561" i="1"/>
  <c r="R1562" i="1"/>
  <c r="R1563" i="1"/>
  <c r="R1564" i="1"/>
  <c r="R1565" i="1"/>
  <c r="R1566" i="1"/>
  <c r="R1568" i="1"/>
  <c r="R1569" i="1"/>
  <c r="R1571" i="1"/>
  <c r="R1572" i="1"/>
  <c r="R1573" i="1"/>
  <c r="R1574" i="1"/>
  <c r="R1575" i="1"/>
  <c r="R1576" i="1"/>
  <c r="R1577" i="1"/>
  <c r="R1579" i="1"/>
  <c r="R1580" i="1"/>
  <c r="R1581" i="1"/>
  <c r="R1582" i="1"/>
  <c r="R1583" i="1"/>
  <c r="R1585" i="1"/>
  <c r="R1586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1" i="1"/>
  <c r="R1603" i="1"/>
  <c r="R1606" i="1"/>
  <c r="R1607" i="1"/>
  <c r="R1608" i="1"/>
  <c r="R1610" i="1"/>
  <c r="R1611" i="1"/>
  <c r="R1612" i="1"/>
  <c r="R1613" i="1"/>
  <c r="R1614" i="1"/>
  <c r="R1616" i="1"/>
  <c r="R1619" i="1"/>
  <c r="R1620" i="1"/>
  <c r="R1622" i="1"/>
  <c r="R1623" i="1"/>
  <c r="R1625" i="1"/>
  <c r="R1626" i="1"/>
  <c r="R1627" i="1"/>
  <c r="R1628" i="1"/>
  <c r="R1629" i="1"/>
  <c r="R1630" i="1"/>
  <c r="R1631" i="1"/>
  <c r="R1633" i="1"/>
  <c r="R1634" i="1"/>
  <c r="R1635" i="1"/>
  <c r="R1636" i="1"/>
  <c r="R1637" i="1"/>
  <c r="R1638" i="1"/>
  <c r="R1639" i="1"/>
  <c r="R1640" i="1"/>
  <c r="R1641" i="1"/>
  <c r="R1642" i="1"/>
  <c r="R1643" i="1"/>
  <c r="R1645" i="1"/>
  <c r="R1647" i="1"/>
  <c r="R1648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5" i="1"/>
  <c r="R1666" i="1"/>
  <c r="R1667" i="1"/>
  <c r="R1668" i="1"/>
  <c r="R1670" i="1"/>
  <c r="R1671" i="1"/>
  <c r="R1672" i="1"/>
  <c r="R1673" i="1"/>
  <c r="R1674" i="1"/>
  <c r="R1675" i="1"/>
  <c r="R1676" i="1"/>
  <c r="R1677" i="1"/>
  <c r="R1678" i="1"/>
  <c r="R1679" i="1"/>
  <c r="R1681" i="1"/>
  <c r="R1682" i="1"/>
  <c r="R1683" i="1"/>
  <c r="R1684" i="1"/>
  <c r="R1685" i="1"/>
  <c r="R1686" i="1"/>
  <c r="R1687" i="1"/>
  <c r="R1688" i="1"/>
  <c r="R1690" i="1"/>
  <c r="R1691" i="1"/>
  <c r="R1692" i="1"/>
  <c r="R1693" i="1"/>
  <c r="R1694" i="1"/>
  <c r="R1696" i="1"/>
  <c r="R1697" i="1"/>
  <c r="R1698" i="1"/>
  <c r="R1699" i="1"/>
  <c r="R1700" i="1"/>
  <c r="R1701" i="1"/>
  <c r="R1702" i="1"/>
  <c r="R1704" i="1"/>
  <c r="R1705" i="1"/>
  <c r="R1707" i="1"/>
  <c r="R1708" i="1"/>
  <c r="R1709" i="1"/>
  <c r="R1710" i="1"/>
  <c r="R1711" i="1"/>
  <c r="R1712" i="1"/>
  <c r="R1713" i="1"/>
  <c r="R1717" i="1"/>
  <c r="R1718" i="1"/>
  <c r="R1719" i="1"/>
  <c r="R1721" i="1"/>
  <c r="R1722" i="1"/>
  <c r="R1723" i="1"/>
  <c r="R1724" i="1"/>
  <c r="R1725" i="1"/>
  <c r="R1726" i="1"/>
  <c r="R1727" i="1"/>
  <c r="R1731" i="1"/>
  <c r="R1732" i="1"/>
  <c r="R1733" i="1"/>
  <c r="R1735" i="1"/>
  <c r="R1736" i="1"/>
  <c r="R1738" i="1"/>
  <c r="R1739" i="1"/>
  <c r="R1745" i="1"/>
  <c r="R1746" i="1"/>
  <c r="R1747" i="1"/>
  <c r="R1748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7" i="1"/>
  <c r="R1788" i="1"/>
  <c r="R1789" i="1"/>
  <c r="R1790" i="1"/>
  <c r="R1791" i="1"/>
  <c r="R1792" i="1"/>
  <c r="R1793" i="1"/>
  <c r="R1794" i="1"/>
  <c r="R1795" i="1"/>
  <c r="R1796" i="1"/>
  <c r="R1798" i="1"/>
  <c r="R1800" i="1"/>
  <c r="R1802" i="1"/>
  <c r="R1803" i="1"/>
  <c r="R1804" i="1"/>
  <c r="R1805" i="1"/>
  <c r="R1806" i="1"/>
  <c r="R1807" i="1"/>
  <c r="R1808" i="1"/>
  <c r="R1809" i="1"/>
  <c r="R1810" i="1"/>
  <c r="R1812" i="1"/>
  <c r="R1813" i="1"/>
  <c r="R1814" i="1"/>
  <c r="R1815" i="1"/>
  <c r="R1817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6" i="1"/>
  <c r="R1847" i="1"/>
  <c r="R1848" i="1"/>
  <c r="R1849" i="1"/>
  <c r="R1850" i="1"/>
  <c r="R1851" i="1"/>
  <c r="R1852" i="1"/>
  <c r="R1854" i="1"/>
  <c r="R1855" i="1"/>
  <c r="R1856" i="1"/>
  <c r="R1857" i="1"/>
  <c r="R1862" i="1"/>
  <c r="R1863" i="1"/>
  <c r="R1864" i="1"/>
  <c r="R1867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8" i="1"/>
  <c r="R1889" i="1"/>
  <c r="R1890" i="1"/>
  <c r="R1891" i="1"/>
  <c r="R1892" i="1"/>
  <c r="R1893" i="1"/>
  <c r="R1894" i="1"/>
  <c r="R1895" i="1"/>
  <c r="R1896" i="1"/>
  <c r="R1898" i="1"/>
  <c r="R1899" i="1"/>
  <c r="R1900" i="1"/>
  <c r="R1901" i="1"/>
  <c r="R1902" i="1"/>
  <c r="R1903" i="1"/>
  <c r="R1904" i="1"/>
  <c r="R1905" i="1"/>
  <c r="R1906" i="1"/>
  <c r="R1907" i="1"/>
  <c r="R1908" i="1"/>
  <c r="R1910" i="1"/>
  <c r="R1911" i="1"/>
  <c r="R1912" i="1"/>
  <c r="R1915" i="1"/>
  <c r="R1918" i="1"/>
  <c r="R1920" i="1"/>
  <c r="R1921" i="1"/>
  <c r="R1923" i="1"/>
  <c r="R1924" i="1"/>
  <c r="R1925" i="1"/>
  <c r="R1926" i="1"/>
  <c r="R1927" i="1"/>
  <c r="R1928" i="1"/>
  <c r="R1929" i="1"/>
  <c r="R1930" i="1"/>
  <c r="R1932" i="1"/>
  <c r="R1934" i="1"/>
  <c r="R1935" i="1"/>
  <c r="R1936" i="1"/>
  <c r="R1937" i="1"/>
  <c r="R1939" i="1"/>
  <c r="R1940" i="1"/>
  <c r="R1941" i="1"/>
  <c r="R1942" i="1"/>
  <c r="R1943" i="1"/>
  <c r="R1946" i="1"/>
  <c r="R1949" i="1"/>
  <c r="R1950" i="1"/>
  <c r="R1951" i="1"/>
  <c r="R1952" i="1"/>
  <c r="R1953" i="1"/>
  <c r="R1954" i="1"/>
  <c r="R1955" i="1"/>
  <c r="R1956" i="1"/>
  <c r="R1959" i="1"/>
  <c r="R1960" i="1"/>
  <c r="R1961" i="1"/>
  <c r="R1962" i="1"/>
  <c r="R1963" i="1"/>
  <c r="R1964" i="1"/>
  <c r="R1965" i="1"/>
  <c r="R1966" i="1"/>
  <c r="R1967" i="1"/>
  <c r="R1968" i="1"/>
  <c r="R1969" i="1"/>
  <c r="R1972" i="1"/>
  <c r="R1973" i="1"/>
  <c r="R1974" i="1"/>
  <c r="R1975" i="1"/>
  <c r="R1976" i="1"/>
  <c r="R1977" i="1"/>
  <c r="R1978" i="1"/>
  <c r="R1979" i="1"/>
  <c r="R1980" i="1"/>
  <c r="R1981" i="1"/>
  <c r="R1982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1" i="1"/>
  <c r="R2012" i="1"/>
  <c r="R2013" i="1"/>
  <c r="R2014" i="1"/>
  <c r="R2015" i="1"/>
  <c r="R2016" i="1"/>
  <c r="R2017" i="1"/>
  <c r="R2018" i="1"/>
  <c r="R2021" i="1"/>
  <c r="R2022" i="1"/>
  <c r="R2023" i="1"/>
  <c r="R2025" i="1"/>
  <c r="R2027" i="1"/>
  <c r="R2028" i="1"/>
  <c r="R2029" i="1"/>
  <c r="R2030" i="1"/>
  <c r="R2031" i="1"/>
  <c r="R2033" i="1"/>
  <c r="R2034" i="1"/>
  <c r="R2035" i="1"/>
  <c r="R2036" i="1"/>
  <c r="R2038" i="1"/>
  <c r="R2039" i="1"/>
  <c r="R2040" i="1"/>
  <c r="R2041" i="1"/>
  <c r="R2042" i="1"/>
  <c r="R2043" i="1"/>
  <c r="R2045" i="1"/>
  <c r="R2047" i="1"/>
  <c r="R2048" i="1"/>
  <c r="R2049" i="1"/>
  <c r="R2050" i="1"/>
  <c r="R2051" i="1"/>
  <c r="R2052" i="1"/>
  <c r="R2053" i="1"/>
  <c r="R2054" i="1"/>
  <c r="R2055" i="1"/>
  <c r="R2056" i="1"/>
  <c r="R2058" i="1"/>
  <c r="R2059" i="1"/>
  <c r="R2060" i="1"/>
  <c r="R2061" i="1"/>
  <c r="R2063" i="1"/>
  <c r="R2064" i="1"/>
  <c r="R2065" i="1"/>
  <c r="R2066" i="1"/>
  <c r="R2067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2" i="1"/>
  <c r="R2083" i="1"/>
  <c r="R2084" i="1"/>
  <c r="R2085" i="1"/>
  <c r="R2086" i="1"/>
  <c r="R2087" i="1"/>
  <c r="R2088" i="1"/>
  <c r="R2089" i="1"/>
  <c r="R2091" i="1"/>
  <c r="R2092" i="1"/>
  <c r="R2093" i="1"/>
  <c r="R2094" i="1"/>
  <c r="R2095" i="1"/>
  <c r="R2096" i="1"/>
  <c r="R2097" i="1"/>
  <c r="R2098" i="1"/>
  <c r="R2099" i="1"/>
  <c r="R2100" i="1"/>
  <c r="R2103" i="1"/>
  <c r="R2104" i="1"/>
  <c r="R2105" i="1"/>
  <c r="R2106" i="1"/>
  <c r="R2107" i="1"/>
  <c r="R2108" i="1"/>
  <c r="R2109" i="1"/>
  <c r="R2112" i="1"/>
  <c r="R2113" i="1"/>
  <c r="R2114" i="1"/>
  <c r="R2115" i="1"/>
  <c r="R2116" i="1"/>
  <c r="R2117" i="1"/>
  <c r="R2118" i="1"/>
  <c r="R2119" i="1"/>
  <c r="R2120" i="1"/>
  <c r="R2121" i="1"/>
  <c r="R2123" i="1"/>
  <c r="R2124" i="1"/>
  <c r="R2125" i="1"/>
  <c r="R2126" i="1"/>
  <c r="R2128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8" i="1"/>
  <c r="R2149" i="1"/>
  <c r="R2150" i="1"/>
  <c r="R2151" i="1"/>
  <c r="R2152" i="1"/>
  <c r="R2154" i="1"/>
  <c r="R2156" i="1"/>
  <c r="R2157" i="1"/>
  <c r="R2158" i="1"/>
  <c r="R2159" i="1"/>
  <c r="R2160" i="1"/>
  <c r="R2161" i="1"/>
  <c r="R2162" i="1"/>
  <c r="R2163" i="1"/>
  <c r="R2164" i="1"/>
  <c r="R2166" i="1"/>
  <c r="R2168" i="1"/>
  <c r="R2169" i="1"/>
  <c r="R2171" i="1"/>
  <c r="R2173" i="1"/>
  <c r="R2174" i="1"/>
  <c r="R2175" i="1"/>
  <c r="R2176" i="1"/>
  <c r="R2177" i="1"/>
  <c r="R2178" i="1"/>
  <c r="R2179" i="1"/>
  <c r="R2180" i="1"/>
  <c r="R2181" i="1"/>
  <c r="R2182" i="1"/>
  <c r="R2183" i="1"/>
  <c r="R2186" i="1"/>
  <c r="R2188" i="1"/>
  <c r="R2189" i="1"/>
  <c r="R2190" i="1"/>
  <c r="R2191" i="1"/>
  <c r="R2192" i="1"/>
  <c r="R2193" i="1"/>
  <c r="R2194" i="1"/>
  <c r="R2195" i="1"/>
  <c r="R2196" i="1"/>
  <c r="R2197" i="1"/>
  <c r="R2199" i="1"/>
  <c r="R2200" i="1"/>
  <c r="R2201" i="1"/>
  <c r="R2202" i="1"/>
  <c r="R2203" i="1"/>
  <c r="R2204" i="1"/>
  <c r="R2205" i="1"/>
  <c r="R2206" i="1"/>
  <c r="R2208" i="1"/>
  <c r="R2209" i="1"/>
  <c r="R2210" i="1"/>
  <c r="R2212" i="1"/>
  <c r="R2213" i="1"/>
  <c r="R2214" i="1"/>
  <c r="R2215" i="1"/>
  <c r="R2216" i="1"/>
  <c r="R2218" i="1"/>
  <c r="R2219" i="1"/>
  <c r="R2220" i="1"/>
  <c r="R2221" i="1"/>
  <c r="R2222" i="1"/>
  <c r="R2224" i="1"/>
  <c r="R2226" i="1"/>
  <c r="R2228" i="1"/>
  <c r="R2230" i="1"/>
  <c r="R2231" i="1"/>
  <c r="R2232" i="1"/>
  <c r="R2233" i="1"/>
  <c r="R2234" i="1"/>
  <c r="R2235" i="1"/>
  <c r="R2236" i="1"/>
  <c r="R2237" i="1"/>
  <c r="R2238" i="1"/>
  <c r="R2241" i="1"/>
  <c r="R2242" i="1"/>
  <c r="R2245" i="1"/>
  <c r="R2246" i="1"/>
  <c r="R2247" i="1"/>
  <c r="R2248" i="1"/>
  <c r="R2249" i="1"/>
  <c r="R2250" i="1"/>
  <c r="R2252" i="1"/>
  <c r="R2253" i="1"/>
  <c r="R2254" i="1"/>
  <c r="R2257" i="1"/>
  <c r="R2258" i="1"/>
  <c r="R2259" i="1"/>
  <c r="R2260" i="1"/>
  <c r="R2261" i="1"/>
  <c r="R2262" i="1"/>
  <c r="R2264" i="1"/>
  <c r="R2265" i="1"/>
  <c r="R2266" i="1"/>
  <c r="R2268" i="1"/>
  <c r="R2269" i="1"/>
  <c r="R2270" i="1"/>
  <c r="R2271" i="1"/>
  <c r="R2272" i="1"/>
  <c r="R2273" i="1"/>
  <c r="R2276" i="1"/>
  <c r="R2279" i="1"/>
  <c r="R2280" i="1"/>
  <c r="R2281" i="1"/>
  <c r="R2282" i="1"/>
  <c r="R2284" i="1"/>
  <c r="R2285" i="1"/>
  <c r="R2286" i="1"/>
  <c r="R2289" i="1"/>
  <c r="R2290" i="1"/>
  <c r="R2292" i="1"/>
  <c r="R2293" i="1"/>
  <c r="R2294" i="1"/>
  <c r="R2295" i="1"/>
  <c r="R2296" i="1"/>
  <c r="R2299" i="1"/>
  <c r="R2300" i="1"/>
  <c r="R2301" i="1"/>
  <c r="R2302" i="1"/>
  <c r="R2303" i="1"/>
  <c r="R2305" i="1"/>
  <c r="R2306" i="1"/>
  <c r="R2310" i="1"/>
  <c r="R2311" i="1"/>
  <c r="R2313" i="1"/>
  <c r="R2316" i="1"/>
  <c r="R2317" i="1"/>
  <c r="R2318" i="1"/>
  <c r="R2320" i="1"/>
  <c r="R2321" i="1"/>
  <c r="R2322" i="1"/>
  <c r="R2323" i="1"/>
  <c r="R2324" i="1"/>
  <c r="R2325" i="1"/>
  <c r="R2326" i="1"/>
  <c r="R2327" i="1"/>
  <c r="R2328" i="1"/>
  <c r="R2329" i="1"/>
  <c r="R2330" i="1"/>
  <c r="R2332" i="1"/>
  <c r="R2333" i="1"/>
  <c r="R2334" i="1"/>
  <c r="R2335" i="1"/>
  <c r="R2336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9" i="1"/>
  <c r="R2370" i="1"/>
  <c r="R2371" i="1"/>
  <c r="R2372" i="1"/>
  <c r="R2373" i="1"/>
  <c r="R2374" i="1"/>
  <c r="R2375" i="1"/>
  <c r="R2377" i="1"/>
  <c r="R2378" i="1"/>
  <c r="R2379" i="1"/>
  <c r="R2380" i="1"/>
  <c r="R2381" i="1"/>
  <c r="R2382" i="1"/>
  <c r="R2383" i="1"/>
  <c r="R2385" i="1"/>
  <c r="R2386" i="1"/>
  <c r="R2387" i="1"/>
  <c r="R2388" i="1"/>
  <c r="R2389" i="1"/>
  <c r="R2390" i="1"/>
  <c r="R2391" i="1"/>
  <c r="R2393" i="1"/>
  <c r="R2396" i="1"/>
  <c r="R2397" i="1"/>
  <c r="R2398" i="1"/>
  <c r="R2399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7" i="1"/>
  <c r="R2419" i="1"/>
  <c r="R2420" i="1"/>
  <c r="R2421" i="1"/>
  <c r="R2422" i="1"/>
  <c r="R2423" i="1"/>
  <c r="R2424" i="1"/>
  <c r="R2426" i="1"/>
  <c r="R2427" i="1"/>
  <c r="R2428" i="1"/>
  <c r="R2430" i="1"/>
  <c r="R2431" i="1"/>
  <c r="R2432" i="1"/>
  <c r="R2433" i="1"/>
  <c r="R2434" i="1"/>
  <c r="R2436" i="1"/>
  <c r="R2437" i="1"/>
  <c r="R2438" i="1"/>
  <c r="R2439" i="1"/>
  <c r="R2441" i="1"/>
  <c r="R2442" i="1"/>
  <c r="R2443" i="1"/>
  <c r="R2445" i="1"/>
  <c r="R2446" i="1"/>
  <c r="R2447" i="1"/>
  <c r="R2448" i="1"/>
  <c r="R2450" i="1"/>
  <c r="R2451" i="1"/>
  <c r="R2452" i="1"/>
  <c r="R2453" i="1"/>
  <c r="R2454" i="1"/>
  <c r="R2455" i="1"/>
  <c r="R2456" i="1"/>
  <c r="R2457" i="1"/>
  <c r="R2458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3" i="1"/>
  <c r="R2474" i="1"/>
  <c r="R2475" i="1"/>
  <c r="R2478" i="1"/>
  <c r="R2479" i="1"/>
  <c r="R2482" i="1"/>
  <c r="R2484" i="1"/>
  <c r="R2485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Q29" i="1"/>
  <c r="Q30" i="1"/>
  <c r="Q31" i="1"/>
  <c r="Q32" i="1"/>
  <c r="Q33" i="1"/>
  <c r="Q34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4" i="1"/>
  <c r="Q55" i="1"/>
  <c r="Q56" i="1"/>
  <c r="Q57" i="1"/>
  <c r="Q58" i="1"/>
  <c r="Q59" i="1"/>
  <c r="Q60" i="1"/>
  <c r="Q61" i="1"/>
  <c r="Q63" i="1"/>
  <c r="Q65" i="1"/>
  <c r="Q66" i="1"/>
  <c r="Q68" i="1"/>
  <c r="Q69" i="1"/>
  <c r="Q70" i="1"/>
  <c r="Q71" i="1"/>
  <c r="Q75" i="1"/>
  <c r="Q78" i="1"/>
  <c r="Q80" i="1"/>
  <c r="Q82" i="1"/>
  <c r="Q83" i="1"/>
  <c r="Q84" i="1"/>
  <c r="Q85" i="1"/>
  <c r="Q86" i="1"/>
  <c r="Q87" i="1"/>
  <c r="Q88" i="1"/>
  <c r="Q90" i="1"/>
  <c r="Q91" i="1"/>
  <c r="Q92" i="1"/>
  <c r="Q93" i="1"/>
  <c r="Q94" i="1"/>
  <c r="Q95" i="1"/>
  <c r="Q96" i="1"/>
  <c r="Q98" i="1"/>
  <c r="Q99" i="1"/>
  <c r="Q100" i="1"/>
  <c r="Q101" i="1"/>
  <c r="Q103" i="1"/>
  <c r="Q104" i="1"/>
  <c r="Q107" i="1"/>
  <c r="Q108" i="1"/>
  <c r="Q111" i="1"/>
  <c r="Q113" i="1"/>
  <c r="Q116" i="1"/>
  <c r="Q117" i="1"/>
  <c r="Q118" i="1"/>
  <c r="Q119" i="1"/>
  <c r="Q120" i="1"/>
  <c r="Q122" i="1"/>
  <c r="Q123" i="1"/>
  <c r="Q124" i="1"/>
  <c r="Q125" i="1"/>
  <c r="Q126" i="1"/>
  <c r="Q127" i="1"/>
  <c r="Q129" i="1"/>
  <c r="Q130" i="1"/>
  <c r="Q131" i="1"/>
  <c r="Q134" i="1"/>
  <c r="Q135" i="1"/>
  <c r="Q136" i="1"/>
  <c r="Q137" i="1"/>
  <c r="Q139" i="1"/>
  <c r="Q140" i="1"/>
  <c r="Q142" i="1"/>
  <c r="Q144" i="1"/>
  <c r="Q145" i="1"/>
  <c r="Q147" i="1"/>
  <c r="Q148" i="1"/>
  <c r="Q151" i="1"/>
  <c r="Q152" i="1"/>
  <c r="Q153" i="1"/>
  <c r="Q154" i="1"/>
  <c r="Q155" i="1"/>
  <c r="Q156" i="1"/>
  <c r="Q157" i="1"/>
  <c r="Q158" i="1"/>
  <c r="Q161" i="1"/>
  <c r="Q162" i="1"/>
  <c r="Q163" i="1"/>
  <c r="Q164" i="1"/>
  <c r="Q165" i="1"/>
  <c r="Q166" i="1"/>
  <c r="Q167" i="1"/>
  <c r="Q170" i="1"/>
  <c r="Q171" i="1"/>
  <c r="Q172" i="1"/>
  <c r="Q173" i="1"/>
  <c r="Q176" i="1"/>
  <c r="Q177" i="1"/>
  <c r="Q178" i="1"/>
  <c r="Q179" i="1"/>
  <c r="Q180" i="1"/>
  <c r="Q183" i="1"/>
  <c r="Q184" i="1"/>
  <c r="Q185" i="1"/>
  <c r="Q186" i="1"/>
  <c r="Q187" i="1"/>
  <c r="Q189" i="1"/>
  <c r="Q191" i="1"/>
  <c r="Q192" i="1"/>
  <c r="Q193" i="1"/>
  <c r="Q194" i="1"/>
  <c r="Q195" i="1"/>
  <c r="Q196" i="1"/>
  <c r="Q197" i="1"/>
  <c r="Q198" i="1"/>
  <c r="Q199" i="1"/>
  <c r="Q201" i="1"/>
  <c r="Q202" i="1"/>
  <c r="Q203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8" i="1"/>
  <c r="Q219" i="1"/>
  <c r="Q220" i="1"/>
  <c r="Q221" i="1"/>
  <c r="Q223" i="1"/>
  <c r="Q224" i="1"/>
  <c r="Q225" i="1"/>
  <c r="Q226" i="1"/>
  <c r="Q227" i="1"/>
  <c r="Q228" i="1"/>
  <c r="Q229" i="1"/>
  <c r="Q230" i="1"/>
  <c r="Q231" i="1"/>
  <c r="Q232" i="1"/>
  <c r="Q233" i="1"/>
  <c r="Q235" i="1"/>
  <c r="Q236" i="1"/>
  <c r="Q237" i="1"/>
  <c r="Q238" i="1"/>
  <c r="Q239" i="1"/>
  <c r="Q240" i="1"/>
  <c r="Q242" i="1"/>
  <c r="Q244" i="1"/>
  <c r="Q245" i="1"/>
  <c r="Q246" i="1"/>
  <c r="Q247" i="1"/>
  <c r="Q248" i="1"/>
  <c r="Q250" i="1"/>
  <c r="Q251" i="1"/>
  <c r="Q253" i="1"/>
  <c r="Q255" i="1"/>
  <c r="Q257" i="1"/>
  <c r="Q258" i="1"/>
  <c r="Q259" i="1"/>
  <c r="Q261" i="1"/>
  <c r="Q262" i="1"/>
  <c r="Q263" i="1"/>
  <c r="Q265" i="1"/>
  <c r="Q267" i="1"/>
  <c r="Q268" i="1"/>
  <c r="Q269" i="1"/>
  <c r="Q270" i="1"/>
  <c r="Q272" i="1"/>
  <c r="Q274" i="1"/>
  <c r="Q276" i="1"/>
  <c r="Q278" i="1"/>
  <c r="Q279" i="1"/>
  <c r="Q280" i="1"/>
  <c r="Q281" i="1"/>
  <c r="Q282" i="1"/>
  <c r="Q283" i="1"/>
  <c r="Q284" i="1"/>
  <c r="Q285" i="1"/>
  <c r="Q286" i="1"/>
  <c r="Q288" i="1"/>
  <c r="Q291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12" i="1"/>
  <c r="Q313" i="1"/>
  <c r="Q315" i="1"/>
  <c r="Q320" i="1"/>
  <c r="Q321" i="1"/>
  <c r="Q322" i="1"/>
  <c r="Q323" i="1"/>
  <c r="Q324" i="1"/>
  <c r="Q325" i="1"/>
  <c r="Q326" i="1"/>
  <c r="Q327" i="1"/>
  <c r="Q328" i="1"/>
  <c r="Q330" i="1"/>
  <c r="Q331" i="1"/>
  <c r="Q332" i="1"/>
  <c r="Q333" i="1"/>
  <c r="Q334" i="1"/>
  <c r="Q335" i="1"/>
  <c r="Q336" i="1"/>
  <c r="Q337" i="1"/>
  <c r="Q338" i="1"/>
  <c r="Q339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9" i="1"/>
  <c r="Q360" i="1"/>
  <c r="Q361" i="1"/>
  <c r="Q362" i="1"/>
  <c r="Q363" i="1"/>
  <c r="Q365" i="1"/>
  <c r="Q368" i="1"/>
  <c r="Q370" i="1"/>
  <c r="Q371" i="1"/>
  <c r="Q373" i="1"/>
  <c r="Q374" i="1"/>
  <c r="Q375" i="1"/>
  <c r="Q376" i="1"/>
  <c r="Q377" i="1"/>
  <c r="Q378" i="1"/>
  <c r="Q379" i="1"/>
  <c r="Q381" i="1"/>
  <c r="Q382" i="1"/>
  <c r="Q383" i="1"/>
  <c r="Q384" i="1"/>
  <c r="Q385" i="1"/>
  <c r="Q387" i="1"/>
  <c r="Q389" i="1"/>
  <c r="Q390" i="1"/>
  <c r="Q391" i="1"/>
  <c r="Q392" i="1"/>
  <c r="Q393" i="1"/>
  <c r="Q394" i="1"/>
  <c r="Q395" i="1"/>
  <c r="Q397" i="1"/>
  <c r="Q398" i="1"/>
  <c r="Q399" i="1"/>
  <c r="Q400" i="1"/>
  <c r="Q401" i="1"/>
  <c r="Q402" i="1"/>
  <c r="Q403" i="1"/>
  <c r="Q404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5" i="1"/>
  <c r="Q426" i="1"/>
  <c r="Q428" i="1"/>
  <c r="Q429" i="1"/>
  <c r="Q430" i="1"/>
  <c r="Q431" i="1"/>
  <c r="Q432" i="1"/>
  <c r="Q433" i="1"/>
  <c r="Q436" i="1"/>
  <c r="Q438" i="1"/>
  <c r="Q439" i="1"/>
  <c r="Q440" i="1"/>
  <c r="Q441" i="1"/>
  <c r="Q445" i="1"/>
  <c r="Q446" i="1"/>
  <c r="Q447" i="1"/>
  <c r="Q448" i="1"/>
  <c r="Q449" i="1"/>
  <c r="Q451" i="1"/>
  <c r="Q453" i="1"/>
  <c r="Q454" i="1"/>
  <c r="Q457" i="1"/>
  <c r="Q458" i="1"/>
  <c r="Q460" i="1"/>
  <c r="Q461" i="1"/>
  <c r="Q463" i="1"/>
  <c r="Q464" i="1"/>
  <c r="Q465" i="1"/>
  <c r="Q466" i="1"/>
  <c r="Q467" i="1"/>
  <c r="Q471" i="1"/>
  <c r="Q472" i="1"/>
  <c r="Q473" i="1"/>
  <c r="Q475" i="1"/>
  <c r="Q477" i="1"/>
  <c r="Q478" i="1"/>
  <c r="Q480" i="1"/>
  <c r="Q483" i="1"/>
  <c r="Q486" i="1"/>
  <c r="Q488" i="1"/>
  <c r="Q489" i="1"/>
  <c r="Q490" i="1"/>
  <c r="Q491" i="1"/>
  <c r="Q492" i="1"/>
  <c r="Q493" i="1"/>
  <c r="Q494" i="1"/>
  <c r="Q495" i="1"/>
  <c r="Q497" i="1"/>
  <c r="Q498" i="1"/>
  <c r="Q500" i="1"/>
  <c r="Q502" i="1"/>
  <c r="Q503" i="1"/>
  <c r="Q504" i="1"/>
  <c r="Q505" i="1"/>
  <c r="Q506" i="1"/>
  <c r="Q509" i="1"/>
  <c r="Q510" i="1"/>
  <c r="Q511" i="1"/>
  <c r="Q512" i="1"/>
  <c r="Q513" i="1"/>
  <c r="Q514" i="1"/>
  <c r="Q515" i="1"/>
  <c r="Q516" i="1"/>
  <c r="Q517" i="1"/>
  <c r="Q518" i="1"/>
  <c r="Q520" i="1"/>
  <c r="Q522" i="1"/>
  <c r="Q523" i="1"/>
  <c r="Q524" i="1"/>
  <c r="Q525" i="1"/>
  <c r="Q526" i="1"/>
  <c r="Q527" i="1"/>
  <c r="Q529" i="1"/>
  <c r="Q530" i="1"/>
  <c r="Q531" i="1"/>
  <c r="Q532" i="1"/>
  <c r="Q533" i="1"/>
  <c r="Q534" i="1"/>
  <c r="Q536" i="1"/>
  <c r="Q538" i="1"/>
  <c r="Q539" i="1"/>
  <c r="Q540" i="1"/>
  <c r="Q541" i="1"/>
  <c r="Q542" i="1"/>
  <c r="Q543" i="1"/>
  <c r="Q544" i="1"/>
  <c r="Q545" i="1"/>
  <c r="Q546" i="1"/>
  <c r="Q547" i="1"/>
  <c r="Q548" i="1"/>
  <c r="Q551" i="1"/>
  <c r="Q553" i="1"/>
  <c r="Q554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9" i="1"/>
  <c r="Q580" i="1"/>
  <c r="Q581" i="1"/>
  <c r="Q582" i="1"/>
  <c r="Q584" i="1"/>
  <c r="Q586" i="1"/>
  <c r="Q587" i="1"/>
  <c r="Q588" i="1"/>
  <c r="Q589" i="1"/>
  <c r="Q590" i="1"/>
  <c r="Q591" i="1"/>
  <c r="Q592" i="1"/>
  <c r="Q595" i="1"/>
  <c r="Q596" i="1"/>
  <c r="Q597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1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8" i="1"/>
  <c r="Q659" i="1"/>
  <c r="Q660" i="1"/>
  <c r="Q661" i="1"/>
  <c r="Q662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8" i="1"/>
  <c r="Q679" i="1"/>
  <c r="Q680" i="1"/>
  <c r="Q681" i="1"/>
  <c r="Q682" i="1"/>
  <c r="Q683" i="1"/>
  <c r="Q685" i="1"/>
  <c r="Q686" i="1"/>
  <c r="Q688" i="1"/>
  <c r="Q689" i="1"/>
  <c r="Q691" i="1"/>
  <c r="Q692" i="1"/>
  <c r="Q693" i="1"/>
  <c r="Q694" i="1"/>
  <c r="Q695" i="1"/>
  <c r="Q696" i="1"/>
  <c r="Q697" i="1"/>
  <c r="Q698" i="1"/>
  <c r="Q699" i="1"/>
  <c r="Q700" i="1"/>
  <c r="Q702" i="1"/>
  <c r="Q703" i="1"/>
  <c r="Q705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22" i="1"/>
  <c r="Q723" i="1"/>
  <c r="Q724" i="1"/>
  <c r="Q725" i="1"/>
  <c r="Q726" i="1"/>
  <c r="Q728" i="1"/>
  <c r="Q730" i="1"/>
  <c r="Q731" i="1"/>
  <c r="Q732" i="1"/>
  <c r="Q733" i="1"/>
  <c r="Q735" i="1"/>
  <c r="Q736" i="1"/>
  <c r="Q737" i="1"/>
  <c r="Q738" i="1"/>
  <c r="Q739" i="1"/>
  <c r="Q740" i="1"/>
  <c r="Q741" i="1"/>
  <c r="Q742" i="1"/>
  <c r="Q744" i="1"/>
  <c r="Q745" i="1"/>
  <c r="Q746" i="1"/>
  <c r="Q747" i="1"/>
  <c r="Q748" i="1"/>
  <c r="Q749" i="1"/>
  <c r="Q751" i="1"/>
  <c r="Q752" i="1"/>
  <c r="Q753" i="1"/>
  <c r="Q754" i="1"/>
  <c r="Q756" i="1"/>
  <c r="Q757" i="1"/>
  <c r="Q758" i="1"/>
  <c r="Q759" i="1"/>
  <c r="Q760" i="1"/>
  <c r="Q761" i="1"/>
  <c r="Q762" i="1"/>
  <c r="Q763" i="1"/>
  <c r="Q764" i="1"/>
  <c r="Q765" i="1"/>
  <c r="Q766" i="1"/>
  <c r="Q768" i="1"/>
  <c r="Q770" i="1"/>
  <c r="Q771" i="1"/>
  <c r="Q773" i="1"/>
  <c r="Q774" i="1"/>
  <c r="Q775" i="1"/>
  <c r="Q776" i="1"/>
  <c r="Q777" i="1"/>
  <c r="Q778" i="1"/>
  <c r="Q779" i="1"/>
  <c r="Q780" i="1"/>
  <c r="Q781" i="1"/>
  <c r="Q782" i="1"/>
  <c r="Q783" i="1"/>
  <c r="Q785" i="1"/>
  <c r="Q787" i="1"/>
  <c r="Q788" i="1"/>
  <c r="Q789" i="1"/>
  <c r="Q790" i="1"/>
  <c r="Q791" i="1"/>
  <c r="Q801" i="1"/>
  <c r="Q802" i="1"/>
  <c r="Q803" i="1"/>
  <c r="Q804" i="1"/>
  <c r="Q805" i="1"/>
  <c r="Q807" i="1"/>
  <c r="Q809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1" i="1"/>
  <c r="Q832" i="1"/>
  <c r="Q833" i="1"/>
  <c r="Q834" i="1"/>
  <c r="Q835" i="1"/>
  <c r="Q836" i="1"/>
  <c r="Q837" i="1"/>
  <c r="Q839" i="1"/>
  <c r="Q840" i="1"/>
  <c r="Q841" i="1"/>
  <c r="Q842" i="1"/>
  <c r="Q844" i="1"/>
  <c r="Q846" i="1"/>
  <c r="Q847" i="1"/>
  <c r="Q848" i="1"/>
  <c r="Q849" i="1"/>
  <c r="Q850" i="1"/>
  <c r="Q852" i="1"/>
  <c r="Q853" i="1"/>
  <c r="Q854" i="1"/>
  <c r="Q855" i="1"/>
  <c r="Q856" i="1"/>
  <c r="Q858" i="1"/>
  <c r="Q859" i="1"/>
  <c r="Q860" i="1"/>
  <c r="Q861" i="1"/>
  <c r="Q862" i="1"/>
  <c r="Q863" i="1"/>
  <c r="Q864" i="1"/>
  <c r="Q866" i="1"/>
  <c r="Q867" i="1"/>
  <c r="Q868" i="1"/>
  <c r="Q869" i="1"/>
  <c r="Q871" i="1"/>
  <c r="Q872" i="1"/>
  <c r="Q873" i="1"/>
  <c r="Q874" i="1"/>
  <c r="Q875" i="1"/>
  <c r="Q877" i="1"/>
  <c r="Q878" i="1"/>
  <c r="Q879" i="1"/>
  <c r="Q880" i="1"/>
  <c r="Q881" i="1"/>
  <c r="Q882" i="1"/>
  <c r="Q884" i="1"/>
  <c r="Q886" i="1"/>
  <c r="Q887" i="1"/>
  <c r="Q889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9" i="1"/>
  <c r="Q920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9" i="1"/>
  <c r="Q940" i="1"/>
  <c r="Q941" i="1"/>
  <c r="Q942" i="1"/>
  <c r="Q943" i="1"/>
  <c r="Q944" i="1"/>
  <c r="Q945" i="1"/>
  <c r="Q946" i="1"/>
  <c r="Q947" i="1"/>
  <c r="Q949" i="1"/>
  <c r="Q950" i="1"/>
  <c r="Q952" i="1"/>
  <c r="Q955" i="1"/>
  <c r="Q957" i="1"/>
  <c r="Q959" i="1"/>
  <c r="Q961" i="1"/>
  <c r="Q965" i="1"/>
  <c r="Q966" i="1"/>
  <c r="Q967" i="1"/>
  <c r="Q968" i="1"/>
  <c r="Q969" i="1"/>
  <c r="Q970" i="1"/>
  <c r="Q971" i="1"/>
  <c r="Q973" i="1"/>
  <c r="Q974" i="1"/>
  <c r="Q975" i="1"/>
  <c r="Q976" i="1"/>
  <c r="Q977" i="1"/>
  <c r="Q978" i="1"/>
  <c r="Q980" i="1"/>
  <c r="Q981" i="1"/>
  <c r="Q982" i="1"/>
  <c r="Q984" i="1"/>
  <c r="Q987" i="1"/>
  <c r="Q988" i="1"/>
  <c r="Q989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4" i="1"/>
  <c r="Q1005" i="1"/>
  <c r="Q1006" i="1"/>
  <c r="Q1007" i="1"/>
  <c r="Q1009" i="1"/>
  <c r="Q1010" i="1"/>
  <c r="Q1011" i="1"/>
  <c r="Q1013" i="1"/>
  <c r="Q1015" i="1"/>
  <c r="Q1016" i="1"/>
  <c r="Q1017" i="1"/>
  <c r="Q1018" i="1"/>
  <c r="Q1019" i="1"/>
  <c r="Q1021" i="1"/>
  <c r="Q1022" i="1"/>
  <c r="Q1023" i="1"/>
  <c r="Q1024" i="1"/>
  <c r="Q1025" i="1"/>
  <c r="Q1026" i="1"/>
  <c r="Q1027" i="1"/>
  <c r="Q1028" i="1"/>
  <c r="Q1029" i="1"/>
  <c r="Q1031" i="1"/>
  <c r="Q1032" i="1"/>
  <c r="Q1033" i="1"/>
  <c r="Q1034" i="1"/>
  <c r="Q1035" i="1"/>
  <c r="Q1036" i="1"/>
  <c r="Q1038" i="1"/>
  <c r="Q1040" i="1"/>
  <c r="Q1041" i="1"/>
  <c r="Q1042" i="1"/>
  <c r="Q1043" i="1"/>
  <c r="Q1045" i="1"/>
  <c r="Q1046" i="1"/>
  <c r="Q1047" i="1"/>
  <c r="Q1048" i="1"/>
  <c r="Q1049" i="1"/>
  <c r="Q1050" i="1"/>
  <c r="Q1051" i="1"/>
  <c r="Q1052" i="1"/>
  <c r="Q1054" i="1"/>
  <c r="Q1055" i="1"/>
  <c r="Q1056" i="1"/>
  <c r="Q1057" i="1"/>
  <c r="Q1058" i="1"/>
  <c r="Q1059" i="1"/>
  <c r="Q1060" i="1"/>
  <c r="Q1061" i="1"/>
  <c r="Q1062" i="1"/>
  <c r="Q1063" i="1"/>
  <c r="Q1064" i="1"/>
  <c r="Q1066" i="1"/>
  <c r="Q1067" i="1"/>
  <c r="Q1068" i="1"/>
  <c r="Q1069" i="1"/>
  <c r="Q1070" i="1"/>
  <c r="Q1071" i="1"/>
  <c r="Q1072" i="1"/>
  <c r="Q1073" i="1"/>
  <c r="Q1074" i="1"/>
  <c r="Q1075" i="1"/>
  <c r="Q1076" i="1"/>
  <c r="Q1078" i="1"/>
  <c r="Q1079" i="1"/>
  <c r="Q1080" i="1"/>
  <c r="Q1082" i="1"/>
  <c r="Q1084" i="1"/>
  <c r="Q1085" i="1"/>
  <c r="Q1086" i="1"/>
  <c r="Q1087" i="1"/>
  <c r="Q1089" i="1"/>
  <c r="Q1090" i="1"/>
  <c r="Q1091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5" i="1"/>
  <c r="Q1118" i="1"/>
  <c r="Q1119" i="1"/>
  <c r="Q1120" i="1"/>
  <c r="Q1122" i="1"/>
  <c r="Q1123" i="1"/>
  <c r="Q1124" i="1"/>
  <c r="Q1125" i="1"/>
  <c r="Q1126" i="1"/>
  <c r="Q1127" i="1"/>
  <c r="Q1129" i="1"/>
  <c r="Q1131" i="1"/>
  <c r="Q1132" i="1"/>
  <c r="Q1133" i="1"/>
  <c r="Q1134" i="1"/>
  <c r="Q1135" i="1"/>
  <c r="Q1136" i="1"/>
  <c r="Q1137" i="1"/>
  <c r="Q1138" i="1"/>
  <c r="Q1139" i="1"/>
  <c r="Q1140" i="1"/>
  <c r="Q1142" i="1"/>
  <c r="Q1143" i="1"/>
  <c r="Q1144" i="1"/>
  <c r="Q1145" i="1"/>
  <c r="Q1146" i="1"/>
  <c r="Q1147" i="1"/>
  <c r="Q1148" i="1"/>
  <c r="Q1149" i="1"/>
  <c r="Q1151" i="1"/>
  <c r="Q1152" i="1"/>
  <c r="Q1154" i="1"/>
  <c r="Q1156" i="1"/>
  <c r="Q1157" i="1"/>
  <c r="Q1158" i="1"/>
  <c r="Q1159" i="1"/>
  <c r="Q1160" i="1"/>
  <c r="Q1161" i="1"/>
  <c r="Q1163" i="1"/>
  <c r="Q1164" i="1"/>
  <c r="Q1167" i="1"/>
  <c r="Q1169" i="1"/>
  <c r="Q1170" i="1"/>
  <c r="Q1171" i="1"/>
  <c r="Q1172" i="1"/>
  <c r="Q1173" i="1"/>
  <c r="Q1174" i="1"/>
  <c r="Q1175" i="1"/>
  <c r="Q1178" i="1"/>
  <c r="Q1180" i="1"/>
  <c r="Q1181" i="1"/>
  <c r="Q1182" i="1"/>
  <c r="Q1185" i="1"/>
  <c r="Q1187" i="1"/>
  <c r="Q1188" i="1"/>
  <c r="Q1191" i="1"/>
  <c r="Q1192" i="1"/>
  <c r="Q1193" i="1"/>
  <c r="Q1194" i="1"/>
  <c r="Q1196" i="1"/>
  <c r="Q1197" i="1"/>
  <c r="Q1198" i="1"/>
  <c r="Q1199" i="1"/>
  <c r="Q1201" i="1"/>
  <c r="Q1202" i="1"/>
  <c r="Q1203" i="1"/>
  <c r="Q1204" i="1"/>
  <c r="Q1206" i="1"/>
  <c r="Q1207" i="1"/>
  <c r="Q1208" i="1"/>
  <c r="Q1209" i="1"/>
  <c r="Q1210" i="1"/>
  <c r="Q1211" i="1"/>
  <c r="Q1215" i="1"/>
  <c r="Q1217" i="1"/>
  <c r="Q1219" i="1"/>
  <c r="Q1220" i="1"/>
  <c r="Q1221" i="1"/>
  <c r="Q1222" i="1"/>
  <c r="Q1224" i="1"/>
  <c r="Q1225" i="1"/>
  <c r="Q1226" i="1"/>
  <c r="Q1227" i="1"/>
  <c r="Q1229" i="1"/>
  <c r="Q1230" i="1"/>
  <c r="Q1231" i="1"/>
  <c r="Q1232" i="1"/>
  <c r="Q1234" i="1"/>
  <c r="Q1235" i="1"/>
  <c r="Q1236" i="1"/>
  <c r="Q1238" i="1"/>
  <c r="Q1239" i="1"/>
  <c r="Q1240" i="1"/>
  <c r="Q1241" i="1"/>
  <c r="Q1242" i="1"/>
  <c r="Q1244" i="1"/>
  <c r="Q1245" i="1"/>
  <c r="Q1247" i="1"/>
  <c r="Q1248" i="1"/>
  <c r="Q1249" i="1"/>
  <c r="Q1250" i="1"/>
  <c r="Q1251" i="1"/>
  <c r="Q1252" i="1"/>
  <c r="Q1254" i="1"/>
  <c r="Q1257" i="1"/>
  <c r="Q1258" i="1"/>
  <c r="Q1259" i="1"/>
  <c r="Q1260" i="1"/>
  <c r="Q1261" i="1"/>
  <c r="Q1262" i="1"/>
  <c r="Q1264" i="1"/>
  <c r="Q1265" i="1"/>
  <c r="Q1266" i="1"/>
  <c r="Q1267" i="1"/>
  <c r="Q1269" i="1"/>
  <c r="Q1270" i="1"/>
  <c r="Q1272" i="1"/>
  <c r="Q1273" i="1"/>
  <c r="Q1274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9" i="1"/>
  <c r="Q1291" i="1"/>
  <c r="Q1293" i="1"/>
  <c r="Q1294" i="1"/>
  <c r="Q1295" i="1"/>
  <c r="Q1296" i="1"/>
  <c r="Q1297" i="1"/>
  <c r="Q1298" i="1"/>
  <c r="Q1301" i="1"/>
  <c r="Q1304" i="1"/>
  <c r="Q1305" i="1"/>
  <c r="Q1306" i="1"/>
  <c r="Q1309" i="1"/>
  <c r="Q1310" i="1"/>
  <c r="Q1311" i="1"/>
  <c r="Q1312" i="1"/>
  <c r="Q1313" i="1"/>
  <c r="Q1314" i="1"/>
  <c r="Q1315" i="1"/>
  <c r="Q1316" i="1"/>
  <c r="Q1317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6" i="1"/>
  <c r="Q1337" i="1"/>
  <c r="Q1338" i="1"/>
  <c r="Q1339" i="1"/>
  <c r="Q1342" i="1"/>
  <c r="Q1343" i="1"/>
  <c r="Q1344" i="1"/>
  <c r="Q1345" i="1"/>
  <c r="Q1346" i="1"/>
  <c r="Q1349" i="1"/>
  <c r="Q1350" i="1"/>
  <c r="Q1351" i="1"/>
  <c r="Q1353" i="1"/>
  <c r="Q1354" i="1"/>
  <c r="Q1355" i="1"/>
  <c r="Q1356" i="1"/>
  <c r="Q1357" i="1"/>
  <c r="Q1358" i="1"/>
  <c r="Q1359" i="1"/>
  <c r="Q1360" i="1"/>
  <c r="Q1361" i="1"/>
  <c r="Q1363" i="1"/>
  <c r="Q1364" i="1"/>
  <c r="Q1365" i="1"/>
  <c r="Q1366" i="1"/>
  <c r="Q1367" i="1"/>
  <c r="Q1369" i="1"/>
  <c r="Q1370" i="1"/>
  <c r="Q1373" i="1"/>
  <c r="Q1374" i="1"/>
  <c r="Q1375" i="1"/>
  <c r="Q1376" i="1"/>
  <c r="Q1377" i="1"/>
  <c r="Q1378" i="1"/>
  <c r="Q1379" i="1"/>
  <c r="Q1380" i="1"/>
  <c r="Q1381" i="1"/>
  <c r="Q1382" i="1"/>
  <c r="Q1383" i="1"/>
  <c r="Q1385" i="1"/>
  <c r="Q1386" i="1"/>
  <c r="Q1387" i="1"/>
  <c r="Q1388" i="1"/>
  <c r="Q1390" i="1"/>
  <c r="Q1391" i="1"/>
  <c r="Q1392" i="1"/>
  <c r="Q1394" i="1"/>
  <c r="Q1395" i="1"/>
  <c r="Q1396" i="1"/>
  <c r="Q1397" i="1"/>
  <c r="Q1398" i="1"/>
  <c r="Q1399" i="1"/>
  <c r="Q1400" i="1"/>
  <c r="Q1401" i="1"/>
  <c r="Q1404" i="1"/>
  <c r="Q1405" i="1"/>
  <c r="Q1406" i="1"/>
  <c r="Q1407" i="1"/>
  <c r="Q1408" i="1"/>
  <c r="Q1411" i="1"/>
  <c r="Q1412" i="1"/>
  <c r="Q1413" i="1"/>
  <c r="Q1414" i="1"/>
  <c r="Q1415" i="1"/>
  <c r="Q1417" i="1"/>
  <c r="Q1418" i="1"/>
  <c r="Q1419" i="1"/>
  <c r="Q1420" i="1"/>
  <c r="Q1421" i="1"/>
  <c r="Q1423" i="1"/>
  <c r="Q1424" i="1"/>
  <c r="Q1425" i="1"/>
  <c r="Q1426" i="1"/>
  <c r="Q1427" i="1"/>
  <c r="Q1429" i="1"/>
  <c r="Q1430" i="1"/>
  <c r="Q1431" i="1"/>
  <c r="Q1432" i="1"/>
  <c r="Q1433" i="1"/>
  <c r="Q1434" i="1"/>
  <c r="Q1435" i="1"/>
  <c r="Q1438" i="1"/>
  <c r="Q1439" i="1"/>
  <c r="Q1441" i="1"/>
  <c r="Q1442" i="1"/>
  <c r="Q1444" i="1"/>
  <c r="Q1445" i="1"/>
  <c r="Q1447" i="1"/>
  <c r="Q1448" i="1"/>
  <c r="Q1449" i="1"/>
  <c r="Q1450" i="1"/>
  <c r="Q1451" i="1"/>
  <c r="Q1452" i="1"/>
  <c r="Q1454" i="1"/>
  <c r="Q1455" i="1"/>
  <c r="Q1456" i="1"/>
  <c r="Q1457" i="1"/>
  <c r="Q1458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9" i="1"/>
  <c r="Q1480" i="1"/>
  <c r="Q1481" i="1"/>
  <c r="Q1482" i="1"/>
  <c r="Q1483" i="1"/>
  <c r="Q1484" i="1"/>
  <c r="Q1485" i="1"/>
  <c r="Q1486" i="1"/>
  <c r="Q1488" i="1"/>
  <c r="Q1489" i="1"/>
  <c r="Q1490" i="1"/>
  <c r="Q1491" i="1"/>
  <c r="Q1492" i="1"/>
  <c r="Q1493" i="1"/>
  <c r="Q1494" i="1"/>
  <c r="Q1496" i="1"/>
  <c r="Q1497" i="1"/>
  <c r="Q1499" i="1"/>
  <c r="Q1500" i="1"/>
  <c r="Q1502" i="1"/>
  <c r="Q1503" i="1"/>
  <c r="Q1505" i="1"/>
  <c r="Q1506" i="1"/>
  <c r="Q1507" i="1"/>
  <c r="Q1508" i="1"/>
  <c r="Q1509" i="1"/>
  <c r="Q1510" i="1"/>
  <c r="Q1511" i="1"/>
  <c r="Q1512" i="1"/>
  <c r="Q1513" i="1"/>
  <c r="Q1514" i="1"/>
  <c r="Q1516" i="1"/>
  <c r="Q1517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2" i="1"/>
  <c r="Q1533" i="1"/>
  <c r="Q1534" i="1"/>
  <c r="Q1535" i="1"/>
  <c r="Q1536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8" i="1"/>
  <c r="Q1559" i="1"/>
  <c r="Q1560" i="1"/>
  <c r="Q1561" i="1"/>
  <c r="Q1562" i="1"/>
  <c r="Q1563" i="1"/>
  <c r="Q1564" i="1"/>
  <c r="Q1565" i="1"/>
  <c r="Q1566" i="1"/>
  <c r="Q1568" i="1"/>
  <c r="Q1569" i="1"/>
  <c r="Q1571" i="1"/>
  <c r="Q1572" i="1"/>
  <c r="Q1573" i="1"/>
  <c r="Q1574" i="1"/>
  <c r="Q1575" i="1"/>
  <c r="Q1576" i="1"/>
  <c r="Q1577" i="1"/>
  <c r="Q1579" i="1"/>
  <c r="Q1580" i="1"/>
  <c r="Q1581" i="1"/>
  <c r="Q1582" i="1"/>
  <c r="Q1583" i="1"/>
  <c r="Q1585" i="1"/>
  <c r="Q1586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1" i="1"/>
  <c r="Q1603" i="1"/>
  <c r="Q1606" i="1"/>
  <c r="Q1607" i="1"/>
  <c r="Q1608" i="1"/>
  <c r="Q1610" i="1"/>
  <c r="Q1611" i="1"/>
  <c r="Q1612" i="1"/>
  <c r="Q1613" i="1"/>
  <c r="Q1614" i="1"/>
  <c r="Q1616" i="1"/>
  <c r="Q1619" i="1"/>
  <c r="Q1620" i="1"/>
  <c r="Q1622" i="1"/>
  <c r="Q1623" i="1"/>
  <c r="Q1625" i="1"/>
  <c r="Q1626" i="1"/>
  <c r="Q1627" i="1"/>
  <c r="Q1628" i="1"/>
  <c r="Q1629" i="1"/>
  <c r="Q1630" i="1"/>
  <c r="Q1631" i="1"/>
  <c r="Q1633" i="1"/>
  <c r="Q1634" i="1"/>
  <c r="Q1635" i="1"/>
  <c r="Q1636" i="1"/>
  <c r="Q1637" i="1"/>
  <c r="Q1638" i="1"/>
  <c r="Q1639" i="1"/>
  <c r="Q1640" i="1"/>
  <c r="Q1641" i="1"/>
  <c r="Q1642" i="1"/>
  <c r="Q1643" i="1"/>
  <c r="Q1645" i="1"/>
  <c r="Q1647" i="1"/>
  <c r="Q1648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5" i="1"/>
  <c r="Q1666" i="1"/>
  <c r="Q1667" i="1"/>
  <c r="Q1668" i="1"/>
  <c r="Q1670" i="1"/>
  <c r="Q1671" i="1"/>
  <c r="Q1672" i="1"/>
  <c r="Q1673" i="1"/>
  <c r="Q1674" i="1"/>
  <c r="Q1675" i="1"/>
  <c r="Q1676" i="1"/>
  <c r="Q1677" i="1"/>
  <c r="Q1678" i="1"/>
  <c r="Q1679" i="1"/>
  <c r="Q1681" i="1"/>
  <c r="Q1682" i="1"/>
  <c r="Q1683" i="1"/>
  <c r="Q1684" i="1"/>
  <c r="Q1685" i="1"/>
  <c r="Q1686" i="1"/>
  <c r="Q1687" i="1"/>
  <c r="Q1688" i="1"/>
  <c r="Q1690" i="1"/>
  <c r="Q1691" i="1"/>
  <c r="Q1692" i="1"/>
  <c r="Q1693" i="1"/>
  <c r="Q1694" i="1"/>
  <c r="Q1696" i="1"/>
  <c r="Q1697" i="1"/>
  <c r="Q1698" i="1"/>
  <c r="Q1699" i="1"/>
  <c r="Q1700" i="1"/>
  <c r="Q1701" i="1"/>
  <c r="Q1702" i="1"/>
  <c r="Q1704" i="1"/>
  <c r="Q1705" i="1"/>
  <c r="Q1707" i="1"/>
  <c r="Q1708" i="1"/>
  <c r="Q1709" i="1"/>
  <c r="Q1710" i="1"/>
  <c r="Q1711" i="1"/>
  <c r="Q1712" i="1"/>
  <c r="Q1713" i="1"/>
  <c r="Q1717" i="1"/>
  <c r="Q1718" i="1"/>
  <c r="Q1719" i="1"/>
  <c r="Q1721" i="1"/>
  <c r="Q1722" i="1"/>
  <c r="Q1723" i="1"/>
  <c r="Q1724" i="1"/>
  <c r="Q1725" i="1"/>
  <c r="Q1726" i="1"/>
  <c r="Q1727" i="1"/>
  <c r="Q1731" i="1"/>
  <c r="Q1732" i="1"/>
  <c r="Q1733" i="1"/>
  <c r="Q1735" i="1"/>
  <c r="Q1736" i="1"/>
  <c r="Q1738" i="1"/>
  <c r="Q1739" i="1"/>
  <c r="Q1745" i="1"/>
  <c r="Q1746" i="1"/>
  <c r="Q1747" i="1"/>
  <c r="Q1748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7" i="1"/>
  <c r="Q1788" i="1"/>
  <c r="Q1789" i="1"/>
  <c r="Q1790" i="1"/>
  <c r="Q1791" i="1"/>
  <c r="Q1792" i="1"/>
  <c r="Q1793" i="1"/>
  <c r="Q1794" i="1"/>
  <c r="Q1795" i="1"/>
  <c r="Q1796" i="1"/>
  <c r="Q1798" i="1"/>
  <c r="Q1800" i="1"/>
  <c r="Q1802" i="1"/>
  <c r="Q1803" i="1"/>
  <c r="Q1804" i="1"/>
  <c r="Q1805" i="1"/>
  <c r="Q1806" i="1"/>
  <c r="Q1807" i="1"/>
  <c r="Q1808" i="1"/>
  <c r="Q1809" i="1"/>
  <c r="Q1810" i="1"/>
  <c r="Q1812" i="1"/>
  <c r="Q1813" i="1"/>
  <c r="Q1814" i="1"/>
  <c r="Q1815" i="1"/>
  <c r="Q1817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6" i="1"/>
  <c r="Q1847" i="1"/>
  <c r="Q1848" i="1"/>
  <c r="Q1849" i="1"/>
  <c r="Q1850" i="1"/>
  <c r="Q1851" i="1"/>
  <c r="Q1852" i="1"/>
  <c r="Q1854" i="1"/>
  <c r="Q1855" i="1"/>
  <c r="Q1856" i="1"/>
  <c r="Q1857" i="1"/>
  <c r="Q1862" i="1"/>
  <c r="Q1863" i="1"/>
  <c r="Q1864" i="1"/>
  <c r="Q1867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8" i="1"/>
  <c r="Q1889" i="1"/>
  <c r="Q1890" i="1"/>
  <c r="Q1891" i="1"/>
  <c r="Q1892" i="1"/>
  <c r="Q1893" i="1"/>
  <c r="Q1894" i="1"/>
  <c r="Q1895" i="1"/>
  <c r="Q1896" i="1"/>
  <c r="Q1898" i="1"/>
  <c r="Q1899" i="1"/>
  <c r="Q1900" i="1"/>
  <c r="Q1901" i="1"/>
  <c r="Q1902" i="1"/>
  <c r="Q1903" i="1"/>
  <c r="Q1904" i="1"/>
  <c r="Q1905" i="1"/>
  <c r="Q1906" i="1"/>
  <c r="Q1907" i="1"/>
  <c r="Q1908" i="1"/>
  <c r="Q1910" i="1"/>
  <c r="Q1911" i="1"/>
  <c r="Q1912" i="1"/>
  <c r="Q1915" i="1"/>
  <c r="Q1918" i="1"/>
  <c r="Q1920" i="1"/>
  <c r="Q1921" i="1"/>
  <c r="Q1923" i="1"/>
  <c r="Q1924" i="1"/>
  <c r="Q1925" i="1"/>
  <c r="Q1926" i="1"/>
  <c r="Q1927" i="1"/>
  <c r="Q1928" i="1"/>
  <c r="Q1929" i="1"/>
  <c r="Q1930" i="1"/>
  <c r="Q1932" i="1"/>
  <c r="Q1934" i="1"/>
  <c r="Q1935" i="1"/>
  <c r="Q1936" i="1"/>
  <c r="Q1937" i="1"/>
  <c r="Q1939" i="1"/>
  <c r="Q1940" i="1"/>
  <c r="Q1941" i="1"/>
  <c r="Q1942" i="1"/>
  <c r="Q1943" i="1"/>
  <c r="Q1946" i="1"/>
  <c r="Q1949" i="1"/>
  <c r="Q1950" i="1"/>
  <c r="Q1951" i="1"/>
  <c r="Q1952" i="1"/>
  <c r="Q1953" i="1"/>
  <c r="Q1954" i="1"/>
  <c r="Q1955" i="1"/>
  <c r="Q1956" i="1"/>
  <c r="Q1959" i="1"/>
  <c r="Q1960" i="1"/>
  <c r="Q1961" i="1"/>
  <c r="Q1962" i="1"/>
  <c r="Q1963" i="1"/>
  <c r="Q1964" i="1"/>
  <c r="Q1965" i="1"/>
  <c r="Q1966" i="1"/>
  <c r="Q1967" i="1"/>
  <c r="Q1968" i="1"/>
  <c r="Q1969" i="1"/>
  <c r="Q1972" i="1"/>
  <c r="Q1973" i="1"/>
  <c r="Q1974" i="1"/>
  <c r="Q1975" i="1"/>
  <c r="Q1976" i="1"/>
  <c r="Q1977" i="1"/>
  <c r="Q1978" i="1"/>
  <c r="Q1979" i="1"/>
  <c r="Q1980" i="1"/>
  <c r="Q1981" i="1"/>
  <c r="Q1982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1" i="1"/>
  <c r="Q2012" i="1"/>
  <c r="Q2013" i="1"/>
  <c r="Q2014" i="1"/>
  <c r="Q2015" i="1"/>
  <c r="Q2016" i="1"/>
  <c r="Q2017" i="1"/>
  <c r="Q2018" i="1"/>
  <c r="Q2021" i="1"/>
  <c r="Q2022" i="1"/>
  <c r="Q2023" i="1"/>
  <c r="Q2025" i="1"/>
  <c r="Q2027" i="1"/>
  <c r="Q2028" i="1"/>
  <c r="Q2029" i="1"/>
  <c r="Q2030" i="1"/>
  <c r="Q2031" i="1"/>
  <c r="Q2033" i="1"/>
  <c r="Q2034" i="1"/>
  <c r="Q2035" i="1"/>
  <c r="Q2036" i="1"/>
  <c r="Q2038" i="1"/>
  <c r="Q2039" i="1"/>
  <c r="Q2040" i="1"/>
  <c r="Q2041" i="1"/>
  <c r="Q2042" i="1"/>
  <c r="Q2043" i="1"/>
  <c r="Q2045" i="1"/>
  <c r="Q2047" i="1"/>
  <c r="Q2048" i="1"/>
  <c r="Q2049" i="1"/>
  <c r="Q2050" i="1"/>
  <c r="Q2051" i="1"/>
  <c r="Q2052" i="1"/>
  <c r="Q2053" i="1"/>
  <c r="Q2054" i="1"/>
  <c r="Q2055" i="1"/>
  <c r="Q2056" i="1"/>
  <c r="Q2058" i="1"/>
  <c r="Q2059" i="1"/>
  <c r="Q2060" i="1"/>
  <c r="Q2061" i="1"/>
  <c r="Q2063" i="1"/>
  <c r="Q2064" i="1"/>
  <c r="Q2065" i="1"/>
  <c r="Q2066" i="1"/>
  <c r="Q2067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2" i="1"/>
  <c r="Q2083" i="1"/>
  <c r="Q2084" i="1"/>
  <c r="Q2085" i="1"/>
  <c r="Q2086" i="1"/>
  <c r="Q2087" i="1"/>
  <c r="Q2088" i="1"/>
  <c r="Q2089" i="1"/>
  <c r="Q2091" i="1"/>
  <c r="Q2092" i="1"/>
  <c r="Q2093" i="1"/>
  <c r="Q2094" i="1"/>
  <c r="Q2095" i="1"/>
  <c r="Q2096" i="1"/>
  <c r="Q2097" i="1"/>
  <c r="Q2098" i="1"/>
  <c r="Q2099" i="1"/>
  <c r="Q2100" i="1"/>
  <c r="Q2103" i="1"/>
  <c r="Q2104" i="1"/>
  <c r="Q2105" i="1"/>
  <c r="Q2106" i="1"/>
  <c r="Q2107" i="1"/>
  <c r="Q2108" i="1"/>
  <c r="Q2109" i="1"/>
  <c r="Q2112" i="1"/>
  <c r="Q2113" i="1"/>
  <c r="Q2114" i="1"/>
  <c r="Q2115" i="1"/>
  <c r="Q2116" i="1"/>
  <c r="Q2117" i="1"/>
  <c r="Q2118" i="1"/>
  <c r="Q2119" i="1"/>
  <c r="Q2120" i="1"/>
  <c r="Q2121" i="1"/>
  <c r="Q2123" i="1"/>
  <c r="Q2124" i="1"/>
  <c r="Q2125" i="1"/>
  <c r="Q2126" i="1"/>
  <c r="Q2128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8" i="1"/>
  <c r="Q2149" i="1"/>
  <c r="Q2150" i="1"/>
  <c r="Q2151" i="1"/>
  <c r="Q2152" i="1"/>
  <c r="Q2154" i="1"/>
  <c r="Q2156" i="1"/>
  <c r="Q2157" i="1"/>
  <c r="Q2158" i="1"/>
  <c r="Q2159" i="1"/>
  <c r="Q2160" i="1"/>
  <c r="Q2161" i="1"/>
  <c r="Q2162" i="1"/>
  <c r="Q2163" i="1"/>
  <c r="Q2164" i="1"/>
  <c r="Q2166" i="1"/>
  <c r="Q2168" i="1"/>
  <c r="Q2169" i="1"/>
  <c r="Q2171" i="1"/>
  <c r="Q2173" i="1"/>
  <c r="Q2174" i="1"/>
  <c r="Q2175" i="1"/>
  <c r="Q2176" i="1"/>
  <c r="Q2177" i="1"/>
  <c r="Q2178" i="1"/>
  <c r="Q2179" i="1"/>
  <c r="Q2180" i="1"/>
  <c r="Q2181" i="1"/>
  <c r="Q2182" i="1"/>
  <c r="Q2183" i="1"/>
  <c r="Q2186" i="1"/>
  <c r="Q2188" i="1"/>
  <c r="Q2189" i="1"/>
  <c r="Q2190" i="1"/>
  <c r="Q2191" i="1"/>
  <c r="Q2192" i="1"/>
  <c r="Q2193" i="1"/>
  <c r="Q2194" i="1"/>
  <c r="Q2195" i="1"/>
  <c r="Q2196" i="1"/>
  <c r="Q2197" i="1"/>
  <c r="Q2199" i="1"/>
  <c r="Q2200" i="1"/>
  <c r="Q2201" i="1"/>
  <c r="Q2202" i="1"/>
  <c r="Q2203" i="1"/>
  <c r="Q2204" i="1"/>
  <c r="Q2205" i="1"/>
  <c r="Q2206" i="1"/>
  <c r="Q2208" i="1"/>
  <c r="Q2209" i="1"/>
  <c r="Q2210" i="1"/>
  <c r="Q2212" i="1"/>
  <c r="Q2213" i="1"/>
  <c r="Q2214" i="1"/>
  <c r="Q2215" i="1"/>
  <c r="Q2216" i="1"/>
  <c r="Q2218" i="1"/>
  <c r="Q2219" i="1"/>
  <c r="Q2220" i="1"/>
  <c r="Q2221" i="1"/>
  <c r="Q2222" i="1"/>
  <c r="Q2224" i="1"/>
  <c r="Q2226" i="1"/>
  <c r="Q2228" i="1"/>
  <c r="Q2230" i="1"/>
  <c r="Q2231" i="1"/>
  <c r="Q2232" i="1"/>
  <c r="Q2233" i="1"/>
  <c r="Q2234" i="1"/>
  <c r="Q2235" i="1"/>
  <c r="Q2236" i="1"/>
  <c r="Q2237" i="1"/>
  <c r="Q2238" i="1"/>
  <c r="Q2241" i="1"/>
  <c r="Q2242" i="1"/>
  <c r="Q2245" i="1"/>
  <c r="Q2246" i="1"/>
  <c r="Q2247" i="1"/>
  <c r="Q2248" i="1"/>
  <c r="Q2249" i="1"/>
  <c r="Q2250" i="1"/>
  <c r="Q2252" i="1"/>
  <c r="Q2253" i="1"/>
  <c r="Q2254" i="1"/>
  <c r="Q2257" i="1"/>
  <c r="Q2258" i="1"/>
  <c r="Q2259" i="1"/>
  <c r="Q2260" i="1"/>
  <c r="Q2261" i="1"/>
  <c r="Q2262" i="1"/>
  <c r="Q2264" i="1"/>
  <c r="Q2265" i="1"/>
  <c r="Q2266" i="1"/>
  <c r="Q2268" i="1"/>
  <c r="Q2269" i="1"/>
  <c r="Q2270" i="1"/>
  <c r="Q2271" i="1"/>
  <c r="Q2272" i="1"/>
  <c r="Q2273" i="1"/>
  <c r="Q2276" i="1"/>
  <c r="Q2279" i="1"/>
  <c r="Q2280" i="1"/>
  <c r="Q2281" i="1"/>
  <c r="Q2282" i="1"/>
  <c r="Q2284" i="1"/>
  <c r="Q2285" i="1"/>
  <c r="Q2286" i="1"/>
  <c r="Q2289" i="1"/>
  <c r="Q2290" i="1"/>
  <c r="Q2292" i="1"/>
  <c r="Q2293" i="1"/>
  <c r="Q2294" i="1"/>
  <c r="Q2295" i="1"/>
  <c r="Q2296" i="1"/>
  <c r="Q2299" i="1"/>
  <c r="Q2300" i="1"/>
  <c r="Q2301" i="1"/>
  <c r="Q2302" i="1"/>
  <c r="Q2303" i="1"/>
  <c r="Q2305" i="1"/>
  <c r="Q2306" i="1"/>
  <c r="Q2310" i="1"/>
  <c r="Q2311" i="1"/>
  <c r="Q2313" i="1"/>
  <c r="Q2316" i="1"/>
  <c r="Q2317" i="1"/>
  <c r="Q2318" i="1"/>
  <c r="Q2320" i="1"/>
  <c r="Q2321" i="1"/>
  <c r="Q2322" i="1"/>
  <c r="Q2323" i="1"/>
  <c r="Q2324" i="1"/>
  <c r="Q2325" i="1"/>
  <c r="Q2326" i="1"/>
  <c r="Q2327" i="1"/>
  <c r="Q2328" i="1"/>
  <c r="Q2329" i="1"/>
  <c r="Q2330" i="1"/>
  <c r="Q2332" i="1"/>
  <c r="Q2333" i="1"/>
  <c r="Q2334" i="1"/>
  <c r="Q2335" i="1"/>
  <c r="Q2336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9" i="1"/>
  <c r="Q2370" i="1"/>
  <c r="Q2371" i="1"/>
  <c r="Q2372" i="1"/>
  <c r="Q2373" i="1"/>
  <c r="Q2374" i="1"/>
  <c r="Q2375" i="1"/>
  <c r="Q2377" i="1"/>
  <c r="Q2378" i="1"/>
  <c r="Q2379" i="1"/>
  <c r="Q2380" i="1"/>
  <c r="Q2381" i="1"/>
  <c r="Q2382" i="1"/>
  <c r="Q2383" i="1"/>
  <c r="Q2385" i="1"/>
  <c r="Q2386" i="1"/>
  <c r="Q2387" i="1"/>
  <c r="Q2388" i="1"/>
  <c r="Q2389" i="1"/>
  <c r="Q2390" i="1"/>
  <c r="Q2391" i="1"/>
  <c r="Q2393" i="1"/>
  <c r="Q2396" i="1"/>
  <c r="Q2397" i="1"/>
  <c r="Q2398" i="1"/>
  <c r="Q2399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7" i="1"/>
  <c r="Q2419" i="1"/>
  <c r="Q2420" i="1"/>
  <c r="Q2421" i="1"/>
  <c r="Q2422" i="1"/>
  <c r="Q2423" i="1"/>
  <c r="Q2424" i="1"/>
  <c r="Q2426" i="1"/>
  <c r="Q2427" i="1"/>
  <c r="Q2428" i="1"/>
  <c r="Q2430" i="1"/>
  <c r="Q2431" i="1"/>
  <c r="Q2432" i="1"/>
  <c r="Q2433" i="1"/>
  <c r="Q2434" i="1"/>
  <c r="Q2436" i="1"/>
  <c r="Q2437" i="1"/>
  <c r="Q2438" i="1"/>
  <c r="Q2439" i="1"/>
  <c r="Q2441" i="1"/>
  <c r="Q2442" i="1"/>
  <c r="Q2443" i="1"/>
  <c r="Q2445" i="1"/>
  <c r="Q2446" i="1"/>
  <c r="Q2447" i="1"/>
  <c r="Q2448" i="1"/>
  <c r="Q2450" i="1"/>
  <c r="Q2451" i="1"/>
  <c r="Q2452" i="1"/>
  <c r="Q2453" i="1"/>
  <c r="Q2454" i="1"/>
  <c r="Q2455" i="1"/>
  <c r="Q2456" i="1"/>
  <c r="Q2457" i="1"/>
  <c r="Q2458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3" i="1"/>
  <c r="Q2474" i="1"/>
  <c r="Q2475" i="1"/>
  <c r="Q2478" i="1"/>
  <c r="Q2479" i="1"/>
  <c r="Q2482" i="1"/>
  <c r="Q2484" i="1"/>
  <c r="Q2485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P29" i="1"/>
  <c r="P30" i="1"/>
  <c r="P31" i="1"/>
  <c r="P32" i="1"/>
  <c r="P33" i="1"/>
  <c r="P34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4" i="1"/>
  <c r="P55" i="1"/>
  <c r="P56" i="1"/>
  <c r="P57" i="1"/>
  <c r="P58" i="1"/>
  <c r="P59" i="1"/>
  <c r="P60" i="1"/>
  <c r="P61" i="1"/>
  <c r="P63" i="1"/>
  <c r="P65" i="1"/>
  <c r="P66" i="1"/>
  <c r="P68" i="1"/>
  <c r="P69" i="1"/>
  <c r="P70" i="1"/>
  <c r="P71" i="1"/>
  <c r="P75" i="1"/>
  <c r="P78" i="1"/>
  <c r="P80" i="1"/>
  <c r="P82" i="1"/>
  <c r="P83" i="1"/>
  <c r="P84" i="1"/>
  <c r="P85" i="1"/>
  <c r="P86" i="1"/>
  <c r="P87" i="1"/>
  <c r="P88" i="1"/>
  <c r="P90" i="1"/>
  <c r="P91" i="1"/>
  <c r="P92" i="1"/>
  <c r="P93" i="1"/>
  <c r="P94" i="1"/>
  <c r="P95" i="1"/>
  <c r="P96" i="1"/>
  <c r="P98" i="1"/>
  <c r="P99" i="1"/>
  <c r="P100" i="1"/>
  <c r="P101" i="1"/>
  <c r="P103" i="1"/>
  <c r="P104" i="1"/>
  <c r="P107" i="1"/>
  <c r="P108" i="1"/>
  <c r="P111" i="1"/>
  <c r="P113" i="1"/>
  <c r="P116" i="1"/>
  <c r="P117" i="1"/>
  <c r="P118" i="1"/>
  <c r="P119" i="1"/>
  <c r="P120" i="1"/>
  <c r="P122" i="1"/>
  <c r="P123" i="1"/>
  <c r="P124" i="1"/>
  <c r="P125" i="1"/>
  <c r="P126" i="1"/>
  <c r="P127" i="1"/>
  <c r="P129" i="1"/>
  <c r="P130" i="1"/>
  <c r="P131" i="1"/>
  <c r="P134" i="1"/>
  <c r="P135" i="1"/>
  <c r="P136" i="1"/>
  <c r="P137" i="1"/>
  <c r="P139" i="1"/>
  <c r="P140" i="1"/>
  <c r="P142" i="1"/>
  <c r="P144" i="1"/>
  <c r="P145" i="1"/>
  <c r="P147" i="1"/>
  <c r="P148" i="1"/>
  <c r="P151" i="1"/>
  <c r="P152" i="1"/>
  <c r="P153" i="1"/>
  <c r="P154" i="1"/>
  <c r="P155" i="1"/>
  <c r="P156" i="1"/>
  <c r="P157" i="1"/>
  <c r="P158" i="1"/>
  <c r="P161" i="1"/>
  <c r="P162" i="1"/>
  <c r="P163" i="1"/>
  <c r="P164" i="1"/>
  <c r="P165" i="1"/>
  <c r="P166" i="1"/>
  <c r="P167" i="1"/>
  <c r="P170" i="1"/>
  <c r="P171" i="1"/>
  <c r="P172" i="1"/>
  <c r="P173" i="1"/>
  <c r="P176" i="1"/>
  <c r="P177" i="1"/>
  <c r="P178" i="1"/>
  <c r="P179" i="1"/>
  <c r="P180" i="1"/>
  <c r="P183" i="1"/>
  <c r="P184" i="1"/>
  <c r="P185" i="1"/>
  <c r="P186" i="1"/>
  <c r="P187" i="1"/>
  <c r="P189" i="1"/>
  <c r="P191" i="1"/>
  <c r="P192" i="1"/>
  <c r="P193" i="1"/>
  <c r="P194" i="1"/>
  <c r="P195" i="1"/>
  <c r="P196" i="1"/>
  <c r="P197" i="1"/>
  <c r="P198" i="1"/>
  <c r="P199" i="1"/>
  <c r="P201" i="1"/>
  <c r="P202" i="1"/>
  <c r="P203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8" i="1"/>
  <c r="P219" i="1"/>
  <c r="P220" i="1"/>
  <c r="P221" i="1"/>
  <c r="P223" i="1"/>
  <c r="P224" i="1"/>
  <c r="P225" i="1"/>
  <c r="P226" i="1"/>
  <c r="P227" i="1"/>
  <c r="P228" i="1"/>
  <c r="P229" i="1"/>
  <c r="P230" i="1"/>
  <c r="P231" i="1"/>
  <c r="P232" i="1"/>
  <c r="P233" i="1"/>
  <c r="P235" i="1"/>
  <c r="P236" i="1"/>
  <c r="P237" i="1"/>
  <c r="P238" i="1"/>
  <c r="P239" i="1"/>
  <c r="P240" i="1"/>
  <c r="P242" i="1"/>
  <c r="P244" i="1"/>
  <c r="P245" i="1"/>
  <c r="P246" i="1"/>
  <c r="P247" i="1"/>
  <c r="P248" i="1"/>
  <c r="P250" i="1"/>
  <c r="P251" i="1"/>
  <c r="P253" i="1"/>
  <c r="P255" i="1"/>
  <c r="P257" i="1"/>
  <c r="P258" i="1"/>
  <c r="P259" i="1"/>
  <c r="P261" i="1"/>
  <c r="P262" i="1"/>
  <c r="P263" i="1"/>
  <c r="P265" i="1"/>
  <c r="P267" i="1"/>
  <c r="P268" i="1"/>
  <c r="P269" i="1"/>
  <c r="P270" i="1"/>
  <c r="P272" i="1"/>
  <c r="P274" i="1"/>
  <c r="P276" i="1"/>
  <c r="P278" i="1"/>
  <c r="P279" i="1"/>
  <c r="P280" i="1"/>
  <c r="P281" i="1"/>
  <c r="P282" i="1"/>
  <c r="P283" i="1"/>
  <c r="P284" i="1"/>
  <c r="P285" i="1"/>
  <c r="P286" i="1"/>
  <c r="P288" i="1"/>
  <c r="P291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12" i="1"/>
  <c r="P313" i="1"/>
  <c r="P315" i="1"/>
  <c r="P320" i="1"/>
  <c r="P321" i="1"/>
  <c r="P322" i="1"/>
  <c r="P323" i="1"/>
  <c r="P324" i="1"/>
  <c r="P325" i="1"/>
  <c r="P326" i="1"/>
  <c r="P327" i="1"/>
  <c r="P328" i="1"/>
  <c r="P330" i="1"/>
  <c r="P331" i="1"/>
  <c r="P332" i="1"/>
  <c r="P333" i="1"/>
  <c r="P334" i="1"/>
  <c r="P335" i="1"/>
  <c r="P336" i="1"/>
  <c r="P337" i="1"/>
  <c r="P338" i="1"/>
  <c r="P339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9" i="1"/>
  <c r="P360" i="1"/>
  <c r="P361" i="1"/>
  <c r="P362" i="1"/>
  <c r="P363" i="1"/>
  <c r="P365" i="1"/>
  <c r="P368" i="1"/>
  <c r="P370" i="1"/>
  <c r="P371" i="1"/>
  <c r="P373" i="1"/>
  <c r="P374" i="1"/>
  <c r="P375" i="1"/>
  <c r="P376" i="1"/>
  <c r="P377" i="1"/>
  <c r="P378" i="1"/>
  <c r="P379" i="1"/>
  <c r="P381" i="1"/>
  <c r="P382" i="1"/>
  <c r="P383" i="1"/>
  <c r="P384" i="1"/>
  <c r="P385" i="1"/>
  <c r="P387" i="1"/>
  <c r="P389" i="1"/>
  <c r="P390" i="1"/>
  <c r="P391" i="1"/>
  <c r="P392" i="1"/>
  <c r="P393" i="1"/>
  <c r="P394" i="1"/>
  <c r="P395" i="1"/>
  <c r="P397" i="1"/>
  <c r="P398" i="1"/>
  <c r="P399" i="1"/>
  <c r="P400" i="1"/>
  <c r="P401" i="1"/>
  <c r="P402" i="1"/>
  <c r="P403" i="1"/>
  <c r="P404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5" i="1"/>
  <c r="P426" i="1"/>
  <c r="P428" i="1"/>
  <c r="P429" i="1"/>
  <c r="P430" i="1"/>
  <c r="P431" i="1"/>
  <c r="P432" i="1"/>
  <c r="P433" i="1"/>
  <c r="P436" i="1"/>
  <c r="P438" i="1"/>
  <c r="P439" i="1"/>
  <c r="P440" i="1"/>
  <c r="P441" i="1"/>
  <c r="P445" i="1"/>
  <c r="P446" i="1"/>
  <c r="P447" i="1"/>
  <c r="P448" i="1"/>
  <c r="P449" i="1"/>
  <c r="P451" i="1"/>
  <c r="P453" i="1"/>
  <c r="P454" i="1"/>
  <c r="P457" i="1"/>
  <c r="P458" i="1"/>
  <c r="P460" i="1"/>
  <c r="P461" i="1"/>
  <c r="P463" i="1"/>
  <c r="P464" i="1"/>
  <c r="P465" i="1"/>
  <c r="P466" i="1"/>
  <c r="P467" i="1"/>
  <c r="P471" i="1"/>
  <c r="P472" i="1"/>
  <c r="P473" i="1"/>
  <c r="P475" i="1"/>
  <c r="P477" i="1"/>
  <c r="P478" i="1"/>
  <c r="P480" i="1"/>
  <c r="P483" i="1"/>
  <c r="P486" i="1"/>
  <c r="P488" i="1"/>
  <c r="P489" i="1"/>
  <c r="P490" i="1"/>
  <c r="P491" i="1"/>
  <c r="P492" i="1"/>
  <c r="P493" i="1"/>
  <c r="P494" i="1"/>
  <c r="P495" i="1"/>
  <c r="P497" i="1"/>
  <c r="P498" i="1"/>
  <c r="P500" i="1"/>
  <c r="P502" i="1"/>
  <c r="P503" i="1"/>
  <c r="P504" i="1"/>
  <c r="P505" i="1"/>
  <c r="P506" i="1"/>
  <c r="P509" i="1"/>
  <c r="P510" i="1"/>
  <c r="P511" i="1"/>
  <c r="P512" i="1"/>
  <c r="P513" i="1"/>
  <c r="P514" i="1"/>
  <c r="P515" i="1"/>
  <c r="P516" i="1"/>
  <c r="P517" i="1"/>
  <c r="P518" i="1"/>
  <c r="P520" i="1"/>
  <c r="P522" i="1"/>
  <c r="P523" i="1"/>
  <c r="P524" i="1"/>
  <c r="P525" i="1"/>
  <c r="P526" i="1"/>
  <c r="P527" i="1"/>
  <c r="P529" i="1"/>
  <c r="P530" i="1"/>
  <c r="P531" i="1"/>
  <c r="P532" i="1"/>
  <c r="P533" i="1"/>
  <c r="P534" i="1"/>
  <c r="P536" i="1"/>
  <c r="P538" i="1"/>
  <c r="P539" i="1"/>
  <c r="P540" i="1"/>
  <c r="P541" i="1"/>
  <c r="P542" i="1"/>
  <c r="P543" i="1"/>
  <c r="P544" i="1"/>
  <c r="P545" i="1"/>
  <c r="P546" i="1"/>
  <c r="P547" i="1"/>
  <c r="P548" i="1"/>
  <c r="P551" i="1"/>
  <c r="P553" i="1"/>
  <c r="P554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9" i="1"/>
  <c r="P580" i="1"/>
  <c r="P581" i="1"/>
  <c r="P582" i="1"/>
  <c r="P584" i="1"/>
  <c r="P586" i="1"/>
  <c r="P587" i="1"/>
  <c r="P588" i="1"/>
  <c r="P589" i="1"/>
  <c r="P590" i="1"/>
  <c r="P591" i="1"/>
  <c r="P592" i="1"/>
  <c r="P595" i="1"/>
  <c r="P596" i="1"/>
  <c r="P597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1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8" i="1"/>
  <c r="P659" i="1"/>
  <c r="P660" i="1"/>
  <c r="P661" i="1"/>
  <c r="P662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8" i="1"/>
  <c r="P679" i="1"/>
  <c r="P680" i="1"/>
  <c r="P681" i="1"/>
  <c r="P682" i="1"/>
  <c r="P683" i="1"/>
  <c r="P685" i="1"/>
  <c r="P686" i="1"/>
  <c r="P688" i="1"/>
  <c r="P689" i="1"/>
  <c r="P691" i="1"/>
  <c r="P692" i="1"/>
  <c r="P693" i="1"/>
  <c r="P694" i="1"/>
  <c r="P695" i="1"/>
  <c r="P696" i="1"/>
  <c r="P697" i="1"/>
  <c r="P698" i="1"/>
  <c r="P699" i="1"/>
  <c r="P700" i="1"/>
  <c r="P702" i="1"/>
  <c r="P703" i="1"/>
  <c r="P705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22" i="1"/>
  <c r="P723" i="1"/>
  <c r="P724" i="1"/>
  <c r="P725" i="1"/>
  <c r="P726" i="1"/>
  <c r="P728" i="1"/>
  <c r="P730" i="1"/>
  <c r="P731" i="1"/>
  <c r="P732" i="1"/>
  <c r="P733" i="1"/>
  <c r="P735" i="1"/>
  <c r="P736" i="1"/>
  <c r="P737" i="1"/>
  <c r="P738" i="1"/>
  <c r="P739" i="1"/>
  <c r="P740" i="1"/>
  <c r="P741" i="1"/>
  <c r="P742" i="1"/>
  <c r="P744" i="1"/>
  <c r="P745" i="1"/>
  <c r="P746" i="1"/>
  <c r="P747" i="1"/>
  <c r="P748" i="1"/>
  <c r="P749" i="1"/>
  <c r="P751" i="1"/>
  <c r="P752" i="1"/>
  <c r="P753" i="1"/>
  <c r="P754" i="1"/>
  <c r="P756" i="1"/>
  <c r="P757" i="1"/>
  <c r="P758" i="1"/>
  <c r="P759" i="1"/>
  <c r="P760" i="1"/>
  <c r="P761" i="1"/>
  <c r="P762" i="1"/>
  <c r="P763" i="1"/>
  <c r="P764" i="1"/>
  <c r="P765" i="1"/>
  <c r="P766" i="1"/>
  <c r="P768" i="1"/>
  <c r="P770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5" i="1"/>
  <c r="P787" i="1"/>
  <c r="P788" i="1"/>
  <c r="P789" i="1"/>
  <c r="P790" i="1"/>
  <c r="P791" i="1"/>
  <c r="P801" i="1"/>
  <c r="P802" i="1"/>
  <c r="P803" i="1"/>
  <c r="P804" i="1"/>
  <c r="P805" i="1"/>
  <c r="P807" i="1"/>
  <c r="P809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1" i="1"/>
  <c r="P832" i="1"/>
  <c r="P833" i="1"/>
  <c r="P834" i="1"/>
  <c r="P835" i="1"/>
  <c r="P836" i="1"/>
  <c r="P837" i="1"/>
  <c r="P839" i="1"/>
  <c r="P840" i="1"/>
  <c r="P841" i="1"/>
  <c r="P842" i="1"/>
  <c r="P844" i="1"/>
  <c r="P846" i="1"/>
  <c r="P847" i="1"/>
  <c r="P848" i="1"/>
  <c r="P849" i="1"/>
  <c r="P850" i="1"/>
  <c r="P852" i="1"/>
  <c r="P853" i="1"/>
  <c r="P854" i="1"/>
  <c r="P855" i="1"/>
  <c r="P856" i="1"/>
  <c r="P858" i="1"/>
  <c r="P859" i="1"/>
  <c r="P860" i="1"/>
  <c r="P861" i="1"/>
  <c r="P862" i="1"/>
  <c r="P863" i="1"/>
  <c r="P864" i="1"/>
  <c r="P866" i="1"/>
  <c r="P867" i="1"/>
  <c r="P868" i="1"/>
  <c r="P869" i="1"/>
  <c r="P871" i="1"/>
  <c r="P872" i="1"/>
  <c r="P873" i="1"/>
  <c r="P874" i="1"/>
  <c r="P875" i="1"/>
  <c r="P877" i="1"/>
  <c r="P878" i="1"/>
  <c r="P879" i="1"/>
  <c r="P880" i="1"/>
  <c r="P881" i="1"/>
  <c r="P882" i="1"/>
  <c r="P884" i="1"/>
  <c r="P886" i="1"/>
  <c r="P887" i="1"/>
  <c r="P889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9" i="1"/>
  <c r="P920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9" i="1"/>
  <c r="P950" i="1"/>
  <c r="P952" i="1"/>
  <c r="P955" i="1"/>
  <c r="P957" i="1"/>
  <c r="P959" i="1"/>
  <c r="P961" i="1"/>
  <c r="P965" i="1"/>
  <c r="P966" i="1"/>
  <c r="P967" i="1"/>
  <c r="P968" i="1"/>
  <c r="P969" i="1"/>
  <c r="P970" i="1"/>
  <c r="P971" i="1"/>
  <c r="P973" i="1"/>
  <c r="P974" i="1"/>
  <c r="P975" i="1"/>
  <c r="P976" i="1"/>
  <c r="P977" i="1"/>
  <c r="P978" i="1"/>
  <c r="P980" i="1"/>
  <c r="P981" i="1"/>
  <c r="P982" i="1"/>
  <c r="P984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4" i="1"/>
  <c r="P1005" i="1"/>
  <c r="P1006" i="1"/>
  <c r="P1007" i="1"/>
  <c r="P1009" i="1"/>
  <c r="P1010" i="1"/>
  <c r="P1011" i="1"/>
  <c r="P1013" i="1"/>
  <c r="P1015" i="1"/>
  <c r="P1016" i="1"/>
  <c r="P1017" i="1"/>
  <c r="P1018" i="1"/>
  <c r="P1019" i="1"/>
  <c r="P1021" i="1"/>
  <c r="P1022" i="1"/>
  <c r="P1023" i="1"/>
  <c r="P1024" i="1"/>
  <c r="P1025" i="1"/>
  <c r="P1026" i="1"/>
  <c r="P1027" i="1"/>
  <c r="P1028" i="1"/>
  <c r="P1029" i="1"/>
  <c r="P1031" i="1"/>
  <c r="P1032" i="1"/>
  <c r="P1033" i="1"/>
  <c r="P1034" i="1"/>
  <c r="P1035" i="1"/>
  <c r="P1036" i="1"/>
  <c r="P1038" i="1"/>
  <c r="P1040" i="1"/>
  <c r="P1041" i="1"/>
  <c r="P1042" i="1"/>
  <c r="P1043" i="1"/>
  <c r="P1045" i="1"/>
  <c r="P1046" i="1"/>
  <c r="P1047" i="1"/>
  <c r="P1048" i="1"/>
  <c r="P1049" i="1"/>
  <c r="P1050" i="1"/>
  <c r="P1051" i="1"/>
  <c r="P1052" i="1"/>
  <c r="P1054" i="1"/>
  <c r="P1055" i="1"/>
  <c r="P1056" i="1"/>
  <c r="P1057" i="1"/>
  <c r="P1058" i="1"/>
  <c r="P1059" i="1"/>
  <c r="P1060" i="1"/>
  <c r="P1061" i="1"/>
  <c r="P1062" i="1"/>
  <c r="P1063" i="1"/>
  <c r="P1064" i="1"/>
  <c r="P1066" i="1"/>
  <c r="P1067" i="1"/>
  <c r="P1068" i="1"/>
  <c r="P1069" i="1"/>
  <c r="P1070" i="1"/>
  <c r="P1071" i="1"/>
  <c r="P1072" i="1"/>
  <c r="P1073" i="1"/>
  <c r="P1074" i="1"/>
  <c r="P1075" i="1"/>
  <c r="P1076" i="1"/>
  <c r="P1078" i="1"/>
  <c r="P1079" i="1"/>
  <c r="P1080" i="1"/>
  <c r="P1082" i="1"/>
  <c r="P1084" i="1"/>
  <c r="P1085" i="1"/>
  <c r="P1086" i="1"/>
  <c r="P1087" i="1"/>
  <c r="P1089" i="1"/>
  <c r="P1090" i="1"/>
  <c r="P1091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5" i="1"/>
  <c r="P1118" i="1"/>
  <c r="P1119" i="1"/>
  <c r="P1120" i="1"/>
  <c r="P1122" i="1"/>
  <c r="P1123" i="1"/>
  <c r="P1124" i="1"/>
  <c r="P1125" i="1"/>
  <c r="P1126" i="1"/>
  <c r="P1127" i="1"/>
  <c r="P1129" i="1"/>
  <c r="P1131" i="1"/>
  <c r="P1132" i="1"/>
  <c r="P1133" i="1"/>
  <c r="P1134" i="1"/>
  <c r="P1135" i="1"/>
  <c r="P1136" i="1"/>
  <c r="P1137" i="1"/>
  <c r="P1138" i="1"/>
  <c r="P1139" i="1"/>
  <c r="P1140" i="1"/>
  <c r="P1142" i="1"/>
  <c r="P1143" i="1"/>
  <c r="P1144" i="1"/>
  <c r="P1145" i="1"/>
  <c r="P1146" i="1"/>
  <c r="P1147" i="1"/>
  <c r="P1148" i="1"/>
  <c r="P1149" i="1"/>
  <c r="P1151" i="1"/>
  <c r="P1152" i="1"/>
  <c r="P1154" i="1"/>
  <c r="P1156" i="1"/>
  <c r="P1157" i="1"/>
  <c r="P1158" i="1"/>
  <c r="P1159" i="1"/>
  <c r="P1160" i="1"/>
  <c r="P1161" i="1"/>
  <c r="P1163" i="1"/>
  <c r="P1164" i="1"/>
  <c r="P1167" i="1"/>
  <c r="P1169" i="1"/>
  <c r="P1170" i="1"/>
  <c r="P1171" i="1"/>
  <c r="P1172" i="1"/>
  <c r="P1173" i="1"/>
  <c r="P1174" i="1"/>
  <c r="P1175" i="1"/>
  <c r="P1178" i="1"/>
  <c r="P1180" i="1"/>
  <c r="P1181" i="1"/>
  <c r="P1182" i="1"/>
  <c r="P1185" i="1"/>
  <c r="P1187" i="1"/>
  <c r="P1188" i="1"/>
  <c r="P1191" i="1"/>
  <c r="P1192" i="1"/>
  <c r="P1193" i="1"/>
  <c r="P1194" i="1"/>
  <c r="P1196" i="1"/>
  <c r="P1197" i="1"/>
  <c r="P1198" i="1"/>
  <c r="P1199" i="1"/>
  <c r="P1201" i="1"/>
  <c r="P1202" i="1"/>
  <c r="P1203" i="1"/>
  <c r="P1204" i="1"/>
  <c r="P1206" i="1"/>
  <c r="P1207" i="1"/>
  <c r="P1208" i="1"/>
  <c r="P1209" i="1"/>
  <c r="P1210" i="1"/>
  <c r="P1211" i="1"/>
  <c r="P1215" i="1"/>
  <c r="P1217" i="1"/>
  <c r="P1219" i="1"/>
  <c r="P1220" i="1"/>
  <c r="P1221" i="1"/>
  <c r="P1222" i="1"/>
  <c r="P1224" i="1"/>
  <c r="P1225" i="1"/>
  <c r="P1226" i="1"/>
  <c r="P1227" i="1"/>
  <c r="P1229" i="1"/>
  <c r="P1230" i="1"/>
  <c r="P1231" i="1"/>
  <c r="P1232" i="1"/>
  <c r="P1234" i="1"/>
  <c r="P1235" i="1"/>
  <c r="P1236" i="1"/>
  <c r="P1238" i="1"/>
  <c r="P1239" i="1"/>
  <c r="P1240" i="1"/>
  <c r="P1241" i="1"/>
  <c r="P1242" i="1"/>
  <c r="P1244" i="1"/>
  <c r="P1245" i="1"/>
  <c r="P1247" i="1"/>
  <c r="P1248" i="1"/>
  <c r="P1249" i="1"/>
  <c r="P1250" i="1"/>
  <c r="P1251" i="1"/>
  <c r="P1252" i="1"/>
  <c r="P1254" i="1"/>
  <c r="P1257" i="1"/>
  <c r="P1258" i="1"/>
  <c r="P1259" i="1"/>
  <c r="P1260" i="1"/>
  <c r="P1261" i="1"/>
  <c r="P1262" i="1"/>
  <c r="P1264" i="1"/>
  <c r="P1265" i="1"/>
  <c r="P1266" i="1"/>
  <c r="P1267" i="1"/>
  <c r="P1269" i="1"/>
  <c r="P1270" i="1"/>
  <c r="P1272" i="1"/>
  <c r="P1273" i="1"/>
  <c r="P1274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9" i="1"/>
  <c r="P1291" i="1"/>
  <c r="P1293" i="1"/>
  <c r="P1294" i="1"/>
  <c r="P1295" i="1"/>
  <c r="P1296" i="1"/>
  <c r="P1297" i="1"/>
  <c r="P1298" i="1"/>
  <c r="P1301" i="1"/>
  <c r="P1304" i="1"/>
  <c r="P1305" i="1"/>
  <c r="P1306" i="1"/>
  <c r="P1309" i="1"/>
  <c r="P1310" i="1"/>
  <c r="P1311" i="1"/>
  <c r="P1312" i="1"/>
  <c r="P1313" i="1"/>
  <c r="P1314" i="1"/>
  <c r="P1315" i="1"/>
  <c r="P1316" i="1"/>
  <c r="P1317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6" i="1"/>
  <c r="P1337" i="1"/>
  <c r="P1338" i="1"/>
  <c r="P1339" i="1"/>
  <c r="P1342" i="1"/>
  <c r="P1343" i="1"/>
  <c r="P1344" i="1"/>
  <c r="P1345" i="1"/>
  <c r="P1346" i="1"/>
  <c r="P1349" i="1"/>
  <c r="P1350" i="1"/>
  <c r="P1351" i="1"/>
  <c r="P1353" i="1"/>
  <c r="P1354" i="1"/>
  <c r="P1355" i="1"/>
  <c r="P1356" i="1"/>
  <c r="P1357" i="1"/>
  <c r="P1358" i="1"/>
  <c r="P1359" i="1"/>
  <c r="P1360" i="1"/>
  <c r="P1361" i="1"/>
  <c r="P1363" i="1"/>
  <c r="P1364" i="1"/>
  <c r="P1365" i="1"/>
  <c r="P1366" i="1"/>
  <c r="P1367" i="1"/>
  <c r="P1369" i="1"/>
  <c r="P1370" i="1"/>
  <c r="P1373" i="1"/>
  <c r="P1374" i="1"/>
  <c r="P1375" i="1"/>
  <c r="P1376" i="1"/>
  <c r="P1377" i="1"/>
  <c r="P1378" i="1"/>
  <c r="P1379" i="1"/>
  <c r="P1380" i="1"/>
  <c r="P1381" i="1"/>
  <c r="P1382" i="1"/>
  <c r="P1383" i="1"/>
  <c r="P1385" i="1"/>
  <c r="P1386" i="1"/>
  <c r="P1387" i="1"/>
  <c r="P1388" i="1"/>
  <c r="P1390" i="1"/>
  <c r="P1391" i="1"/>
  <c r="P1392" i="1"/>
  <c r="P1394" i="1"/>
  <c r="P1395" i="1"/>
  <c r="P1396" i="1"/>
  <c r="P1397" i="1"/>
  <c r="P1398" i="1"/>
  <c r="P1399" i="1"/>
  <c r="P1400" i="1"/>
  <c r="P1401" i="1"/>
  <c r="P1404" i="1"/>
  <c r="P1405" i="1"/>
  <c r="P1406" i="1"/>
  <c r="P1407" i="1"/>
  <c r="P1408" i="1"/>
  <c r="P1411" i="1"/>
  <c r="P1412" i="1"/>
  <c r="P1413" i="1"/>
  <c r="P1414" i="1"/>
  <c r="P1415" i="1"/>
  <c r="P1417" i="1"/>
  <c r="P1418" i="1"/>
  <c r="P1419" i="1"/>
  <c r="P1420" i="1"/>
  <c r="P1421" i="1"/>
  <c r="P1423" i="1"/>
  <c r="P1424" i="1"/>
  <c r="P1425" i="1"/>
  <c r="P1426" i="1"/>
  <c r="P1427" i="1"/>
  <c r="P1429" i="1"/>
  <c r="P1430" i="1"/>
  <c r="P1431" i="1"/>
  <c r="P1432" i="1"/>
  <c r="P1433" i="1"/>
  <c r="P1434" i="1"/>
  <c r="P1435" i="1"/>
  <c r="P1438" i="1"/>
  <c r="P1439" i="1"/>
  <c r="P1441" i="1"/>
  <c r="P1442" i="1"/>
  <c r="P1444" i="1"/>
  <c r="P1445" i="1"/>
  <c r="P1447" i="1"/>
  <c r="P1448" i="1"/>
  <c r="P1449" i="1"/>
  <c r="P1450" i="1"/>
  <c r="P1451" i="1"/>
  <c r="P1452" i="1"/>
  <c r="P1454" i="1"/>
  <c r="P1455" i="1"/>
  <c r="P1456" i="1"/>
  <c r="P1457" i="1"/>
  <c r="P1458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9" i="1"/>
  <c r="P1480" i="1"/>
  <c r="P1481" i="1"/>
  <c r="P1482" i="1"/>
  <c r="P1483" i="1"/>
  <c r="P1484" i="1"/>
  <c r="P1485" i="1"/>
  <c r="P1486" i="1"/>
  <c r="P1488" i="1"/>
  <c r="P1489" i="1"/>
  <c r="P1490" i="1"/>
  <c r="P1491" i="1"/>
  <c r="P1492" i="1"/>
  <c r="P1493" i="1"/>
  <c r="P1494" i="1"/>
  <c r="P1496" i="1"/>
  <c r="P1497" i="1"/>
  <c r="P1499" i="1"/>
  <c r="P1500" i="1"/>
  <c r="P1502" i="1"/>
  <c r="P1503" i="1"/>
  <c r="P1505" i="1"/>
  <c r="P1506" i="1"/>
  <c r="P1507" i="1"/>
  <c r="P1508" i="1"/>
  <c r="P1509" i="1"/>
  <c r="P1510" i="1"/>
  <c r="P1511" i="1"/>
  <c r="P1512" i="1"/>
  <c r="P1513" i="1"/>
  <c r="P1514" i="1"/>
  <c r="P1516" i="1"/>
  <c r="P1517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2" i="1"/>
  <c r="P1533" i="1"/>
  <c r="P1534" i="1"/>
  <c r="P1535" i="1"/>
  <c r="P1536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8" i="1"/>
  <c r="P1559" i="1"/>
  <c r="P1560" i="1"/>
  <c r="P1561" i="1"/>
  <c r="P1562" i="1"/>
  <c r="P1563" i="1"/>
  <c r="P1564" i="1"/>
  <c r="P1565" i="1"/>
  <c r="P1566" i="1"/>
  <c r="P1568" i="1"/>
  <c r="P1569" i="1"/>
  <c r="P1571" i="1"/>
  <c r="P1572" i="1"/>
  <c r="P1573" i="1"/>
  <c r="P1574" i="1"/>
  <c r="P1575" i="1"/>
  <c r="P1576" i="1"/>
  <c r="P1577" i="1"/>
  <c r="P1579" i="1"/>
  <c r="P1580" i="1"/>
  <c r="P1581" i="1"/>
  <c r="P1582" i="1"/>
  <c r="P1583" i="1"/>
  <c r="P1585" i="1"/>
  <c r="P1586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1" i="1"/>
  <c r="P1603" i="1"/>
  <c r="P1606" i="1"/>
  <c r="P1607" i="1"/>
  <c r="P1608" i="1"/>
  <c r="P1610" i="1"/>
  <c r="P1611" i="1"/>
  <c r="P1612" i="1"/>
  <c r="P1613" i="1"/>
  <c r="P1614" i="1"/>
  <c r="P1616" i="1"/>
  <c r="P1619" i="1"/>
  <c r="P1620" i="1"/>
  <c r="P1622" i="1"/>
  <c r="P1623" i="1"/>
  <c r="P1625" i="1"/>
  <c r="P1626" i="1"/>
  <c r="P1627" i="1"/>
  <c r="P1628" i="1"/>
  <c r="P1629" i="1"/>
  <c r="P1630" i="1"/>
  <c r="P1631" i="1"/>
  <c r="P1633" i="1"/>
  <c r="P1634" i="1"/>
  <c r="P1635" i="1"/>
  <c r="P1636" i="1"/>
  <c r="P1637" i="1"/>
  <c r="P1638" i="1"/>
  <c r="P1639" i="1"/>
  <c r="P1640" i="1"/>
  <c r="P1641" i="1"/>
  <c r="P1642" i="1"/>
  <c r="P1643" i="1"/>
  <c r="P1645" i="1"/>
  <c r="P1647" i="1"/>
  <c r="P1648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5" i="1"/>
  <c r="P1666" i="1"/>
  <c r="P1667" i="1"/>
  <c r="P1668" i="1"/>
  <c r="P1670" i="1"/>
  <c r="P1671" i="1"/>
  <c r="P1672" i="1"/>
  <c r="P1673" i="1"/>
  <c r="P1674" i="1"/>
  <c r="P1675" i="1"/>
  <c r="P1676" i="1"/>
  <c r="P1677" i="1"/>
  <c r="P1678" i="1"/>
  <c r="P1679" i="1"/>
  <c r="P1681" i="1"/>
  <c r="P1682" i="1"/>
  <c r="P1683" i="1"/>
  <c r="P1684" i="1"/>
  <c r="P1685" i="1"/>
  <c r="P1686" i="1"/>
  <c r="P1687" i="1"/>
  <c r="P1688" i="1"/>
  <c r="P1690" i="1"/>
  <c r="P1691" i="1"/>
  <c r="P1692" i="1"/>
  <c r="P1693" i="1"/>
  <c r="P1694" i="1"/>
  <c r="P1696" i="1"/>
  <c r="P1697" i="1"/>
  <c r="P1698" i="1"/>
  <c r="P1699" i="1"/>
  <c r="P1700" i="1"/>
  <c r="P1701" i="1"/>
  <c r="P1702" i="1"/>
  <c r="P1704" i="1"/>
  <c r="P1705" i="1"/>
  <c r="P1707" i="1"/>
  <c r="P1708" i="1"/>
  <c r="P1709" i="1"/>
  <c r="P1710" i="1"/>
  <c r="P1711" i="1"/>
  <c r="P1712" i="1"/>
  <c r="P1713" i="1"/>
  <c r="P1717" i="1"/>
  <c r="P1718" i="1"/>
  <c r="P1719" i="1"/>
  <c r="P1721" i="1"/>
  <c r="P1722" i="1"/>
  <c r="P1723" i="1"/>
  <c r="P1724" i="1"/>
  <c r="P1725" i="1"/>
  <c r="P1726" i="1"/>
  <c r="P1727" i="1"/>
  <c r="P1731" i="1"/>
  <c r="P1732" i="1"/>
  <c r="P1733" i="1"/>
  <c r="P1735" i="1"/>
  <c r="P1736" i="1"/>
  <c r="P1738" i="1"/>
  <c r="P1739" i="1"/>
  <c r="P1745" i="1"/>
  <c r="P1746" i="1"/>
  <c r="P1747" i="1"/>
  <c r="P1748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7" i="1"/>
  <c r="P1788" i="1"/>
  <c r="P1789" i="1"/>
  <c r="P1790" i="1"/>
  <c r="P1791" i="1"/>
  <c r="P1792" i="1"/>
  <c r="P1793" i="1"/>
  <c r="P1794" i="1"/>
  <c r="P1795" i="1"/>
  <c r="P1796" i="1"/>
  <c r="P1798" i="1"/>
  <c r="P1800" i="1"/>
  <c r="P1802" i="1"/>
  <c r="P1803" i="1"/>
  <c r="P1804" i="1"/>
  <c r="P1805" i="1"/>
  <c r="P1806" i="1"/>
  <c r="P1807" i="1"/>
  <c r="P1808" i="1"/>
  <c r="P1809" i="1"/>
  <c r="P1810" i="1"/>
  <c r="P1812" i="1"/>
  <c r="P1813" i="1"/>
  <c r="P1814" i="1"/>
  <c r="P1815" i="1"/>
  <c r="P1817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6" i="1"/>
  <c r="P1847" i="1"/>
  <c r="P1848" i="1"/>
  <c r="P1849" i="1"/>
  <c r="P1850" i="1"/>
  <c r="P1851" i="1"/>
  <c r="P1852" i="1"/>
  <c r="P1854" i="1"/>
  <c r="P1855" i="1"/>
  <c r="P1856" i="1"/>
  <c r="P1857" i="1"/>
  <c r="P1862" i="1"/>
  <c r="P1863" i="1"/>
  <c r="P1864" i="1"/>
  <c r="P1867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8" i="1"/>
  <c r="P1889" i="1"/>
  <c r="P1890" i="1"/>
  <c r="P1891" i="1"/>
  <c r="P1892" i="1"/>
  <c r="P1893" i="1"/>
  <c r="P1894" i="1"/>
  <c r="P1895" i="1"/>
  <c r="P1896" i="1"/>
  <c r="P1898" i="1"/>
  <c r="P1899" i="1"/>
  <c r="P1900" i="1"/>
  <c r="P1901" i="1"/>
  <c r="P1902" i="1"/>
  <c r="P1903" i="1"/>
  <c r="P1904" i="1"/>
  <c r="P1905" i="1"/>
  <c r="P1906" i="1"/>
  <c r="P1907" i="1"/>
  <c r="P1908" i="1"/>
  <c r="P1910" i="1"/>
  <c r="P1911" i="1"/>
  <c r="P1912" i="1"/>
  <c r="P1915" i="1"/>
  <c r="P1918" i="1"/>
  <c r="P1920" i="1"/>
  <c r="P1921" i="1"/>
  <c r="P1923" i="1"/>
  <c r="P1924" i="1"/>
  <c r="P1925" i="1"/>
  <c r="P1926" i="1"/>
  <c r="P1927" i="1"/>
  <c r="P1928" i="1"/>
  <c r="P1929" i="1"/>
  <c r="P1930" i="1"/>
  <c r="P1932" i="1"/>
  <c r="P1934" i="1"/>
  <c r="P1935" i="1"/>
  <c r="P1936" i="1"/>
  <c r="P1937" i="1"/>
  <c r="P1939" i="1"/>
  <c r="P1940" i="1"/>
  <c r="P1941" i="1"/>
  <c r="P1942" i="1"/>
  <c r="P1943" i="1"/>
  <c r="P1946" i="1"/>
  <c r="P1949" i="1"/>
  <c r="P1950" i="1"/>
  <c r="P1951" i="1"/>
  <c r="P1952" i="1"/>
  <c r="P1953" i="1"/>
  <c r="P1954" i="1"/>
  <c r="P1955" i="1"/>
  <c r="P1956" i="1"/>
  <c r="P1959" i="1"/>
  <c r="P1960" i="1"/>
  <c r="P1961" i="1"/>
  <c r="P1962" i="1"/>
  <c r="P1963" i="1"/>
  <c r="P1964" i="1"/>
  <c r="P1965" i="1"/>
  <c r="P1966" i="1"/>
  <c r="P1967" i="1"/>
  <c r="P1968" i="1"/>
  <c r="P1969" i="1"/>
  <c r="P1972" i="1"/>
  <c r="P1973" i="1"/>
  <c r="P1974" i="1"/>
  <c r="P1975" i="1"/>
  <c r="P1976" i="1"/>
  <c r="P1977" i="1"/>
  <c r="P1978" i="1"/>
  <c r="P1979" i="1"/>
  <c r="P1980" i="1"/>
  <c r="P1981" i="1"/>
  <c r="P1982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1" i="1"/>
  <c r="P2012" i="1"/>
  <c r="P2013" i="1"/>
  <c r="P2014" i="1"/>
  <c r="P2015" i="1"/>
  <c r="P2016" i="1"/>
  <c r="P2017" i="1"/>
  <c r="P2018" i="1"/>
  <c r="P2021" i="1"/>
  <c r="P2022" i="1"/>
  <c r="P2023" i="1"/>
  <c r="P2025" i="1"/>
  <c r="P2027" i="1"/>
  <c r="P2028" i="1"/>
  <c r="P2029" i="1"/>
  <c r="P2030" i="1"/>
  <c r="P2031" i="1"/>
  <c r="P2033" i="1"/>
  <c r="P2034" i="1"/>
  <c r="P2035" i="1"/>
  <c r="P2036" i="1"/>
  <c r="P2038" i="1"/>
  <c r="P2039" i="1"/>
  <c r="P2040" i="1"/>
  <c r="P2041" i="1"/>
  <c r="P2042" i="1"/>
  <c r="P2043" i="1"/>
  <c r="P2045" i="1"/>
  <c r="P2047" i="1"/>
  <c r="P2048" i="1"/>
  <c r="P2049" i="1"/>
  <c r="P2050" i="1"/>
  <c r="P2051" i="1"/>
  <c r="P2052" i="1"/>
  <c r="P2053" i="1"/>
  <c r="P2054" i="1"/>
  <c r="P2055" i="1"/>
  <c r="P2056" i="1"/>
  <c r="P2058" i="1"/>
  <c r="P2059" i="1"/>
  <c r="P2060" i="1"/>
  <c r="P2061" i="1"/>
  <c r="P2063" i="1"/>
  <c r="P2064" i="1"/>
  <c r="P2065" i="1"/>
  <c r="P2066" i="1"/>
  <c r="P2067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2" i="1"/>
  <c r="P2083" i="1"/>
  <c r="P2084" i="1"/>
  <c r="P2085" i="1"/>
  <c r="P2086" i="1"/>
  <c r="P2087" i="1"/>
  <c r="P2088" i="1"/>
  <c r="P2089" i="1"/>
  <c r="P2091" i="1"/>
  <c r="P2092" i="1"/>
  <c r="P2093" i="1"/>
  <c r="P2094" i="1"/>
  <c r="P2095" i="1"/>
  <c r="P2096" i="1"/>
  <c r="P2097" i="1"/>
  <c r="P2098" i="1"/>
  <c r="P2099" i="1"/>
  <c r="P2100" i="1"/>
  <c r="P2103" i="1"/>
  <c r="P2104" i="1"/>
  <c r="P2105" i="1"/>
  <c r="P2106" i="1"/>
  <c r="P2107" i="1"/>
  <c r="P2108" i="1"/>
  <c r="P2109" i="1"/>
  <c r="P2112" i="1"/>
  <c r="P2113" i="1"/>
  <c r="P2114" i="1"/>
  <c r="P2115" i="1"/>
  <c r="P2116" i="1"/>
  <c r="P2117" i="1"/>
  <c r="P2118" i="1"/>
  <c r="P2119" i="1"/>
  <c r="P2120" i="1"/>
  <c r="P2121" i="1"/>
  <c r="P2123" i="1"/>
  <c r="P2124" i="1"/>
  <c r="P2125" i="1"/>
  <c r="P2126" i="1"/>
  <c r="P2128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8" i="1"/>
  <c r="P2149" i="1"/>
  <c r="P2150" i="1"/>
  <c r="P2151" i="1"/>
  <c r="P2152" i="1"/>
  <c r="P2154" i="1"/>
  <c r="P2156" i="1"/>
  <c r="P2157" i="1"/>
  <c r="P2158" i="1"/>
  <c r="P2159" i="1"/>
  <c r="P2160" i="1"/>
  <c r="P2161" i="1"/>
  <c r="P2162" i="1"/>
  <c r="P2163" i="1"/>
  <c r="P2164" i="1"/>
  <c r="P2166" i="1"/>
  <c r="P2168" i="1"/>
  <c r="P2169" i="1"/>
  <c r="P2171" i="1"/>
  <c r="P2173" i="1"/>
  <c r="P2174" i="1"/>
  <c r="P2175" i="1"/>
  <c r="P2176" i="1"/>
  <c r="P2177" i="1"/>
  <c r="P2178" i="1"/>
  <c r="P2179" i="1"/>
  <c r="P2180" i="1"/>
  <c r="P2181" i="1"/>
  <c r="P2182" i="1"/>
  <c r="P2183" i="1"/>
  <c r="P2186" i="1"/>
  <c r="P2188" i="1"/>
  <c r="P2189" i="1"/>
  <c r="P2190" i="1"/>
  <c r="P2191" i="1"/>
  <c r="P2192" i="1"/>
  <c r="P2193" i="1"/>
  <c r="P2194" i="1"/>
  <c r="P2195" i="1"/>
  <c r="P2196" i="1"/>
  <c r="P2197" i="1"/>
  <c r="P2199" i="1"/>
  <c r="P2200" i="1"/>
  <c r="P2201" i="1"/>
  <c r="P2202" i="1"/>
  <c r="P2203" i="1"/>
  <c r="P2204" i="1"/>
  <c r="P2205" i="1"/>
  <c r="P2206" i="1"/>
  <c r="P2208" i="1"/>
  <c r="P2209" i="1"/>
  <c r="P2210" i="1"/>
  <c r="P2212" i="1"/>
  <c r="P2213" i="1"/>
  <c r="P2214" i="1"/>
  <c r="P2215" i="1"/>
  <c r="P2216" i="1"/>
  <c r="P2218" i="1"/>
  <c r="P2219" i="1"/>
  <c r="P2220" i="1"/>
  <c r="P2221" i="1"/>
  <c r="P2222" i="1"/>
  <c r="P2224" i="1"/>
  <c r="P2226" i="1"/>
  <c r="P2228" i="1"/>
  <c r="P2230" i="1"/>
  <c r="P2231" i="1"/>
  <c r="P2232" i="1"/>
  <c r="P2233" i="1"/>
  <c r="P2234" i="1"/>
  <c r="P2235" i="1"/>
  <c r="P2236" i="1"/>
  <c r="P2237" i="1"/>
  <c r="P2238" i="1"/>
  <c r="P2241" i="1"/>
  <c r="P2242" i="1"/>
  <c r="P2245" i="1"/>
  <c r="P2246" i="1"/>
  <c r="P2247" i="1"/>
  <c r="P2248" i="1"/>
  <c r="P2249" i="1"/>
  <c r="P2250" i="1"/>
  <c r="P2252" i="1"/>
  <c r="P2253" i="1"/>
  <c r="P2254" i="1"/>
  <c r="P2257" i="1"/>
  <c r="P2258" i="1"/>
  <c r="P2259" i="1"/>
  <c r="P2260" i="1"/>
  <c r="P2261" i="1"/>
  <c r="P2262" i="1"/>
  <c r="P2264" i="1"/>
  <c r="P2265" i="1"/>
  <c r="P2266" i="1"/>
  <c r="P2268" i="1"/>
  <c r="P2269" i="1"/>
  <c r="P2270" i="1"/>
  <c r="P2271" i="1"/>
  <c r="P2272" i="1"/>
  <c r="P2273" i="1"/>
  <c r="P2276" i="1"/>
  <c r="P2279" i="1"/>
  <c r="P2280" i="1"/>
  <c r="P2281" i="1"/>
  <c r="P2282" i="1"/>
  <c r="P2284" i="1"/>
  <c r="P2285" i="1"/>
  <c r="P2286" i="1"/>
  <c r="P2289" i="1"/>
  <c r="P2290" i="1"/>
  <c r="P2292" i="1"/>
  <c r="P2293" i="1"/>
  <c r="P2294" i="1"/>
  <c r="P2295" i="1"/>
  <c r="P2296" i="1"/>
  <c r="P2299" i="1"/>
  <c r="P2300" i="1"/>
  <c r="P2301" i="1"/>
  <c r="P2302" i="1"/>
  <c r="P2303" i="1"/>
  <c r="P2305" i="1"/>
  <c r="P2306" i="1"/>
  <c r="P2310" i="1"/>
  <c r="P2311" i="1"/>
  <c r="P2313" i="1"/>
  <c r="P2316" i="1"/>
  <c r="P2317" i="1"/>
  <c r="P2318" i="1"/>
  <c r="P2320" i="1"/>
  <c r="P2321" i="1"/>
  <c r="P2322" i="1"/>
  <c r="P2323" i="1"/>
  <c r="P2324" i="1"/>
  <c r="P2325" i="1"/>
  <c r="P2326" i="1"/>
  <c r="P2327" i="1"/>
  <c r="P2328" i="1"/>
  <c r="P2329" i="1"/>
  <c r="P2330" i="1"/>
  <c r="P2332" i="1"/>
  <c r="P2333" i="1"/>
  <c r="P2334" i="1"/>
  <c r="P2335" i="1"/>
  <c r="P2336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9" i="1"/>
  <c r="P2370" i="1"/>
  <c r="P2371" i="1"/>
  <c r="P2372" i="1"/>
  <c r="P2373" i="1"/>
  <c r="P2374" i="1"/>
  <c r="P2375" i="1"/>
  <c r="P2377" i="1"/>
  <c r="P2378" i="1"/>
  <c r="P2379" i="1"/>
  <c r="P2380" i="1"/>
  <c r="P2381" i="1"/>
  <c r="P2382" i="1"/>
  <c r="P2383" i="1"/>
  <c r="P2385" i="1"/>
  <c r="P2386" i="1"/>
  <c r="P2387" i="1"/>
  <c r="P2388" i="1"/>
  <c r="P2389" i="1"/>
  <c r="P2390" i="1"/>
  <c r="P2391" i="1"/>
  <c r="P2393" i="1"/>
  <c r="P2396" i="1"/>
  <c r="P2397" i="1"/>
  <c r="P2398" i="1"/>
  <c r="P2399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7" i="1"/>
  <c r="P2419" i="1"/>
  <c r="P2420" i="1"/>
  <c r="P2421" i="1"/>
  <c r="P2422" i="1"/>
  <c r="P2423" i="1"/>
  <c r="P2424" i="1"/>
  <c r="P2426" i="1"/>
  <c r="P2427" i="1"/>
  <c r="P2428" i="1"/>
  <c r="P2430" i="1"/>
  <c r="P2431" i="1"/>
  <c r="P2432" i="1"/>
  <c r="P2433" i="1"/>
  <c r="P2434" i="1"/>
  <c r="P2436" i="1"/>
  <c r="P2437" i="1"/>
  <c r="P2438" i="1"/>
  <c r="P2439" i="1"/>
  <c r="P2441" i="1"/>
  <c r="P2442" i="1"/>
  <c r="P2443" i="1"/>
  <c r="P2445" i="1"/>
  <c r="P2446" i="1"/>
  <c r="P2447" i="1"/>
  <c r="P2448" i="1"/>
  <c r="P2450" i="1"/>
  <c r="P2451" i="1"/>
  <c r="P2452" i="1"/>
  <c r="P2453" i="1"/>
  <c r="P2454" i="1"/>
  <c r="P2455" i="1"/>
  <c r="P2456" i="1"/>
  <c r="P2457" i="1"/>
  <c r="P2458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3" i="1"/>
  <c r="P2474" i="1"/>
  <c r="P2475" i="1"/>
  <c r="P2478" i="1"/>
  <c r="P2479" i="1"/>
  <c r="P2482" i="1"/>
  <c r="P2484" i="1"/>
  <c r="P2485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O29" i="1"/>
  <c r="O30" i="1"/>
  <c r="O31" i="1"/>
  <c r="O32" i="1"/>
  <c r="O33" i="1"/>
  <c r="O34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4" i="1"/>
  <c r="O55" i="1"/>
  <c r="O56" i="1"/>
  <c r="O57" i="1"/>
  <c r="O58" i="1"/>
  <c r="O59" i="1"/>
  <c r="O60" i="1"/>
  <c r="O61" i="1"/>
  <c r="O63" i="1"/>
  <c r="O65" i="1"/>
  <c r="O66" i="1"/>
  <c r="O68" i="1"/>
  <c r="O69" i="1"/>
  <c r="O70" i="1"/>
  <c r="O71" i="1"/>
  <c r="O75" i="1"/>
  <c r="O78" i="1"/>
  <c r="O80" i="1"/>
  <c r="O82" i="1"/>
  <c r="O83" i="1"/>
  <c r="O84" i="1"/>
  <c r="O85" i="1"/>
  <c r="O86" i="1"/>
  <c r="O87" i="1"/>
  <c r="O88" i="1"/>
  <c r="O90" i="1"/>
  <c r="O91" i="1"/>
  <c r="O92" i="1"/>
  <c r="O93" i="1"/>
  <c r="O94" i="1"/>
  <c r="O95" i="1"/>
  <c r="O96" i="1"/>
  <c r="O98" i="1"/>
  <c r="O99" i="1"/>
  <c r="O100" i="1"/>
  <c r="O101" i="1"/>
  <c r="O103" i="1"/>
  <c r="O104" i="1"/>
  <c r="O107" i="1"/>
  <c r="O108" i="1"/>
  <c r="O111" i="1"/>
  <c r="O113" i="1"/>
  <c r="O116" i="1"/>
  <c r="O117" i="1"/>
  <c r="O118" i="1"/>
  <c r="O119" i="1"/>
  <c r="O120" i="1"/>
  <c r="O122" i="1"/>
  <c r="O123" i="1"/>
  <c r="O124" i="1"/>
  <c r="O125" i="1"/>
  <c r="O126" i="1"/>
  <c r="O127" i="1"/>
  <c r="O129" i="1"/>
  <c r="O130" i="1"/>
  <c r="O131" i="1"/>
  <c r="O134" i="1"/>
  <c r="O135" i="1"/>
  <c r="O136" i="1"/>
  <c r="O137" i="1"/>
  <c r="O139" i="1"/>
  <c r="O140" i="1"/>
  <c r="O142" i="1"/>
  <c r="O144" i="1"/>
  <c r="O145" i="1"/>
  <c r="O147" i="1"/>
  <c r="O148" i="1"/>
  <c r="O151" i="1"/>
  <c r="O152" i="1"/>
  <c r="O153" i="1"/>
  <c r="O154" i="1"/>
  <c r="O155" i="1"/>
  <c r="O156" i="1"/>
  <c r="O157" i="1"/>
  <c r="O158" i="1"/>
  <c r="O161" i="1"/>
  <c r="O162" i="1"/>
  <c r="O163" i="1"/>
  <c r="O164" i="1"/>
  <c r="O165" i="1"/>
  <c r="O166" i="1"/>
  <c r="O167" i="1"/>
  <c r="O170" i="1"/>
  <c r="O171" i="1"/>
  <c r="O172" i="1"/>
  <c r="O173" i="1"/>
  <c r="O176" i="1"/>
  <c r="O177" i="1"/>
  <c r="O178" i="1"/>
  <c r="O179" i="1"/>
  <c r="O180" i="1"/>
  <c r="O183" i="1"/>
  <c r="O184" i="1"/>
  <c r="O185" i="1"/>
  <c r="O186" i="1"/>
  <c r="O187" i="1"/>
  <c r="O189" i="1"/>
  <c r="O191" i="1"/>
  <c r="O192" i="1"/>
  <c r="O193" i="1"/>
  <c r="O194" i="1"/>
  <c r="O195" i="1"/>
  <c r="O196" i="1"/>
  <c r="O197" i="1"/>
  <c r="O198" i="1"/>
  <c r="O199" i="1"/>
  <c r="O201" i="1"/>
  <c r="O202" i="1"/>
  <c r="O203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8" i="1"/>
  <c r="O219" i="1"/>
  <c r="O220" i="1"/>
  <c r="O221" i="1"/>
  <c r="O223" i="1"/>
  <c r="O224" i="1"/>
  <c r="O225" i="1"/>
  <c r="O226" i="1"/>
  <c r="O227" i="1"/>
  <c r="O228" i="1"/>
  <c r="O229" i="1"/>
  <c r="O230" i="1"/>
  <c r="O231" i="1"/>
  <c r="O232" i="1"/>
  <c r="O233" i="1"/>
  <c r="O235" i="1"/>
  <c r="O236" i="1"/>
  <c r="O237" i="1"/>
  <c r="O238" i="1"/>
  <c r="O239" i="1"/>
  <c r="O240" i="1"/>
  <c r="O242" i="1"/>
  <c r="O244" i="1"/>
  <c r="O245" i="1"/>
  <c r="O246" i="1"/>
  <c r="O247" i="1"/>
  <c r="O248" i="1"/>
  <c r="O250" i="1"/>
  <c r="O251" i="1"/>
  <c r="O253" i="1"/>
  <c r="O255" i="1"/>
  <c r="O257" i="1"/>
  <c r="O258" i="1"/>
  <c r="O259" i="1"/>
  <c r="O261" i="1"/>
  <c r="O262" i="1"/>
  <c r="O263" i="1"/>
  <c r="O265" i="1"/>
  <c r="O267" i="1"/>
  <c r="O268" i="1"/>
  <c r="O269" i="1"/>
  <c r="O270" i="1"/>
  <c r="O272" i="1"/>
  <c r="O274" i="1"/>
  <c r="O276" i="1"/>
  <c r="O278" i="1"/>
  <c r="O279" i="1"/>
  <c r="O280" i="1"/>
  <c r="O281" i="1"/>
  <c r="O282" i="1"/>
  <c r="O283" i="1"/>
  <c r="O284" i="1"/>
  <c r="O285" i="1"/>
  <c r="O286" i="1"/>
  <c r="O288" i="1"/>
  <c r="O291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12" i="1"/>
  <c r="O313" i="1"/>
  <c r="O315" i="1"/>
  <c r="O320" i="1"/>
  <c r="O321" i="1"/>
  <c r="O322" i="1"/>
  <c r="O323" i="1"/>
  <c r="O324" i="1"/>
  <c r="O325" i="1"/>
  <c r="O326" i="1"/>
  <c r="O327" i="1"/>
  <c r="O328" i="1"/>
  <c r="O330" i="1"/>
  <c r="O331" i="1"/>
  <c r="O332" i="1"/>
  <c r="O333" i="1"/>
  <c r="O334" i="1"/>
  <c r="O335" i="1"/>
  <c r="O336" i="1"/>
  <c r="O337" i="1"/>
  <c r="O338" i="1"/>
  <c r="O339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9" i="1"/>
  <c r="O360" i="1"/>
  <c r="O361" i="1"/>
  <c r="O362" i="1"/>
  <c r="O363" i="1"/>
  <c r="O365" i="1"/>
  <c r="O368" i="1"/>
  <c r="O370" i="1"/>
  <c r="O371" i="1"/>
  <c r="O373" i="1"/>
  <c r="O374" i="1"/>
  <c r="O375" i="1"/>
  <c r="O376" i="1"/>
  <c r="O377" i="1"/>
  <c r="O378" i="1"/>
  <c r="O379" i="1"/>
  <c r="O381" i="1"/>
  <c r="O382" i="1"/>
  <c r="O383" i="1"/>
  <c r="O384" i="1"/>
  <c r="O385" i="1"/>
  <c r="O387" i="1"/>
  <c r="O389" i="1"/>
  <c r="O390" i="1"/>
  <c r="O391" i="1"/>
  <c r="O392" i="1"/>
  <c r="O393" i="1"/>
  <c r="O394" i="1"/>
  <c r="O395" i="1"/>
  <c r="O397" i="1"/>
  <c r="O398" i="1"/>
  <c r="O399" i="1"/>
  <c r="O400" i="1"/>
  <c r="O401" i="1"/>
  <c r="O402" i="1"/>
  <c r="O403" i="1"/>
  <c r="O404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5" i="1"/>
  <c r="O426" i="1"/>
  <c r="O428" i="1"/>
  <c r="O429" i="1"/>
  <c r="O430" i="1"/>
  <c r="O431" i="1"/>
  <c r="O432" i="1"/>
  <c r="O433" i="1"/>
  <c r="O436" i="1"/>
  <c r="O438" i="1"/>
  <c r="O439" i="1"/>
  <c r="O440" i="1"/>
  <c r="O441" i="1"/>
  <c r="O445" i="1"/>
  <c r="O446" i="1"/>
  <c r="O447" i="1"/>
  <c r="O448" i="1"/>
  <c r="O449" i="1"/>
  <c r="O451" i="1"/>
  <c r="O453" i="1"/>
  <c r="O454" i="1"/>
  <c r="O457" i="1"/>
  <c r="O458" i="1"/>
  <c r="O460" i="1"/>
  <c r="O461" i="1"/>
  <c r="O463" i="1"/>
  <c r="O464" i="1"/>
  <c r="O465" i="1"/>
  <c r="O466" i="1"/>
  <c r="O467" i="1"/>
  <c r="O471" i="1"/>
  <c r="O472" i="1"/>
  <c r="O473" i="1"/>
  <c r="O475" i="1"/>
  <c r="O477" i="1"/>
  <c r="O478" i="1"/>
  <c r="O480" i="1"/>
  <c r="O483" i="1"/>
  <c r="O486" i="1"/>
  <c r="O488" i="1"/>
  <c r="O489" i="1"/>
  <c r="O490" i="1"/>
  <c r="O491" i="1"/>
  <c r="O492" i="1"/>
  <c r="O493" i="1"/>
  <c r="O494" i="1"/>
  <c r="O495" i="1"/>
  <c r="O497" i="1"/>
  <c r="O498" i="1"/>
  <c r="O500" i="1"/>
  <c r="O502" i="1"/>
  <c r="O503" i="1"/>
  <c r="O504" i="1"/>
  <c r="O505" i="1"/>
  <c r="O506" i="1"/>
  <c r="O509" i="1"/>
  <c r="O510" i="1"/>
  <c r="O511" i="1"/>
  <c r="O512" i="1"/>
  <c r="O513" i="1"/>
  <c r="O514" i="1"/>
  <c r="O515" i="1"/>
  <c r="O516" i="1"/>
  <c r="O517" i="1"/>
  <c r="O518" i="1"/>
  <c r="O520" i="1"/>
  <c r="O522" i="1"/>
  <c r="O523" i="1"/>
  <c r="O524" i="1"/>
  <c r="O525" i="1"/>
  <c r="O526" i="1"/>
  <c r="O527" i="1"/>
  <c r="O529" i="1"/>
  <c r="O530" i="1"/>
  <c r="O531" i="1"/>
  <c r="O532" i="1"/>
  <c r="O533" i="1"/>
  <c r="O534" i="1"/>
  <c r="O536" i="1"/>
  <c r="O538" i="1"/>
  <c r="O539" i="1"/>
  <c r="O540" i="1"/>
  <c r="O541" i="1"/>
  <c r="O542" i="1"/>
  <c r="O543" i="1"/>
  <c r="O544" i="1"/>
  <c r="O545" i="1"/>
  <c r="O546" i="1"/>
  <c r="O547" i="1"/>
  <c r="O548" i="1"/>
  <c r="O551" i="1"/>
  <c r="O553" i="1"/>
  <c r="O554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9" i="1"/>
  <c r="O580" i="1"/>
  <c r="O581" i="1"/>
  <c r="O582" i="1"/>
  <c r="O584" i="1"/>
  <c r="O586" i="1"/>
  <c r="O587" i="1"/>
  <c r="O588" i="1"/>
  <c r="O589" i="1"/>
  <c r="O590" i="1"/>
  <c r="O591" i="1"/>
  <c r="O592" i="1"/>
  <c r="O595" i="1"/>
  <c r="O596" i="1"/>
  <c r="O597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1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8" i="1"/>
  <c r="O659" i="1"/>
  <c r="O660" i="1"/>
  <c r="O661" i="1"/>
  <c r="O662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8" i="1"/>
  <c r="O679" i="1"/>
  <c r="O680" i="1"/>
  <c r="O681" i="1"/>
  <c r="O682" i="1"/>
  <c r="O683" i="1"/>
  <c r="O685" i="1"/>
  <c r="O686" i="1"/>
  <c r="O688" i="1"/>
  <c r="O689" i="1"/>
  <c r="O691" i="1"/>
  <c r="O692" i="1"/>
  <c r="O693" i="1"/>
  <c r="O694" i="1"/>
  <c r="O695" i="1"/>
  <c r="O696" i="1"/>
  <c r="O697" i="1"/>
  <c r="O698" i="1"/>
  <c r="O699" i="1"/>
  <c r="O700" i="1"/>
  <c r="O702" i="1"/>
  <c r="O703" i="1"/>
  <c r="O705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22" i="1"/>
  <c r="O723" i="1"/>
  <c r="O724" i="1"/>
  <c r="O725" i="1"/>
  <c r="O726" i="1"/>
  <c r="O728" i="1"/>
  <c r="O730" i="1"/>
  <c r="O731" i="1"/>
  <c r="O732" i="1"/>
  <c r="O733" i="1"/>
  <c r="O735" i="1"/>
  <c r="O736" i="1"/>
  <c r="O737" i="1"/>
  <c r="O738" i="1"/>
  <c r="O739" i="1"/>
  <c r="O740" i="1"/>
  <c r="O741" i="1"/>
  <c r="O742" i="1"/>
  <c r="O744" i="1"/>
  <c r="O745" i="1"/>
  <c r="O746" i="1"/>
  <c r="O747" i="1"/>
  <c r="O748" i="1"/>
  <c r="O749" i="1"/>
  <c r="O751" i="1"/>
  <c r="O752" i="1"/>
  <c r="O753" i="1"/>
  <c r="O754" i="1"/>
  <c r="O756" i="1"/>
  <c r="O757" i="1"/>
  <c r="O758" i="1"/>
  <c r="O759" i="1"/>
  <c r="O760" i="1"/>
  <c r="O761" i="1"/>
  <c r="O762" i="1"/>
  <c r="O763" i="1"/>
  <c r="O764" i="1"/>
  <c r="O765" i="1"/>
  <c r="O766" i="1"/>
  <c r="O768" i="1"/>
  <c r="O770" i="1"/>
  <c r="O771" i="1"/>
  <c r="O773" i="1"/>
  <c r="O774" i="1"/>
  <c r="O775" i="1"/>
  <c r="O776" i="1"/>
  <c r="O777" i="1"/>
  <c r="O778" i="1"/>
  <c r="O779" i="1"/>
  <c r="O780" i="1"/>
  <c r="O781" i="1"/>
  <c r="O782" i="1"/>
  <c r="O783" i="1"/>
  <c r="O785" i="1"/>
  <c r="O787" i="1"/>
  <c r="O788" i="1"/>
  <c r="O789" i="1"/>
  <c r="O790" i="1"/>
  <c r="O791" i="1"/>
  <c r="O801" i="1"/>
  <c r="O802" i="1"/>
  <c r="O803" i="1"/>
  <c r="O804" i="1"/>
  <c r="O805" i="1"/>
  <c r="O807" i="1"/>
  <c r="O809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1" i="1"/>
  <c r="O832" i="1"/>
  <c r="O833" i="1"/>
  <c r="O834" i="1"/>
  <c r="O835" i="1"/>
  <c r="O836" i="1"/>
  <c r="O837" i="1"/>
  <c r="O839" i="1"/>
  <c r="O840" i="1"/>
  <c r="O841" i="1"/>
  <c r="O842" i="1"/>
  <c r="O844" i="1"/>
  <c r="O846" i="1"/>
  <c r="O847" i="1"/>
  <c r="O848" i="1"/>
  <c r="O849" i="1"/>
  <c r="O850" i="1"/>
  <c r="O852" i="1"/>
  <c r="O853" i="1"/>
  <c r="O854" i="1"/>
  <c r="O855" i="1"/>
  <c r="O856" i="1"/>
  <c r="O858" i="1"/>
  <c r="O859" i="1"/>
  <c r="O860" i="1"/>
  <c r="O861" i="1"/>
  <c r="O862" i="1"/>
  <c r="O863" i="1"/>
  <c r="O864" i="1"/>
  <c r="O866" i="1"/>
  <c r="O867" i="1"/>
  <c r="O868" i="1"/>
  <c r="O869" i="1"/>
  <c r="O871" i="1"/>
  <c r="O872" i="1"/>
  <c r="O873" i="1"/>
  <c r="O874" i="1"/>
  <c r="O875" i="1"/>
  <c r="O877" i="1"/>
  <c r="O878" i="1"/>
  <c r="O879" i="1"/>
  <c r="O880" i="1"/>
  <c r="O881" i="1"/>
  <c r="O882" i="1"/>
  <c r="O884" i="1"/>
  <c r="O886" i="1"/>
  <c r="O887" i="1"/>
  <c r="O889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9" i="1"/>
  <c r="O920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9" i="1"/>
  <c r="O940" i="1"/>
  <c r="O941" i="1"/>
  <c r="O942" i="1"/>
  <c r="O943" i="1"/>
  <c r="O944" i="1"/>
  <c r="O945" i="1"/>
  <c r="O946" i="1"/>
  <c r="O947" i="1"/>
  <c r="O949" i="1"/>
  <c r="O950" i="1"/>
  <c r="O952" i="1"/>
  <c r="O955" i="1"/>
  <c r="O957" i="1"/>
  <c r="O959" i="1"/>
  <c r="O961" i="1"/>
  <c r="O965" i="1"/>
  <c r="O966" i="1"/>
  <c r="O967" i="1"/>
  <c r="O968" i="1"/>
  <c r="O969" i="1"/>
  <c r="O970" i="1"/>
  <c r="O971" i="1"/>
  <c r="O973" i="1"/>
  <c r="O974" i="1"/>
  <c r="O975" i="1"/>
  <c r="O976" i="1"/>
  <c r="O977" i="1"/>
  <c r="O978" i="1"/>
  <c r="O980" i="1"/>
  <c r="O981" i="1"/>
  <c r="O982" i="1"/>
  <c r="O984" i="1"/>
  <c r="O987" i="1"/>
  <c r="O988" i="1"/>
  <c r="O989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4" i="1"/>
  <c r="O1005" i="1"/>
  <c r="O1006" i="1"/>
  <c r="O1007" i="1"/>
  <c r="O1009" i="1"/>
  <c r="O1010" i="1"/>
  <c r="O1011" i="1"/>
  <c r="O1013" i="1"/>
  <c r="O1015" i="1"/>
  <c r="O1016" i="1"/>
  <c r="O1017" i="1"/>
  <c r="O1018" i="1"/>
  <c r="O1019" i="1"/>
  <c r="O1021" i="1"/>
  <c r="O1022" i="1"/>
  <c r="O1023" i="1"/>
  <c r="O1024" i="1"/>
  <c r="O1025" i="1"/>
  <c r="O1026" i="1"/>
  <c r="O1027" i="1"/>
  <c r="O1028" i="1"/>
  <c r="O1029" i="1"/>
  <c r="O1031" i="1"/>
  <c r="O1032" i="1"/>
  <c r="O1033" i="1"/>
  <c r="O1034" i="1"/>
  <c r="O1035" i="1"/>
  <c r="O1036" i="1"/>
  <c r="O1038" i="1"/>
  <c r="O1040" i="1"/>
  <c r="O1041" i="1"/>
  <c r="O1042" i="1"/>
  <c r="O1043" i="1"/>
  <c r="O1045" i="1"/>
  <c r="O1046" i="1"/>
  <c r="O1047" i="1"/>
  <c r="O1048" i="1"/>
  <c r="O1049" i="1"/>
  <c r="O1050" i="1"/>
  <c r="O1051" i="1"/>
  <c r="O1052" i="1"/>
  <c r="O1054" i="1"/>
  <c r="O1055" i="1"/>
  <c r="O1056" i="1"/>
  <c r="O1057" i="1"/>
  <c r="O1058" i="1"/>
  <c r="O1059" i="1"/>
  <c r="O1060" i="1"/>
  <c r="O1061" i="1"/>
  <c r="O1062" i="1"/>
  <c r="O1063" i="1"/>
  <c r="O1064" i="1"/>
  <c r="O1066" i="1"/>
  <c r="O1067" i="1"/>
  <c r="O1068" i="1"/>
  <c r="O1069" i="1"/>
  <c r="O1070" i="1"/>
  <c r="O1071" i="1"/>
  <c r="O1072" i="1"/>
  <c r="O1073" i="1"/>
  <c r="O1074" i="1"/>
  <c r="O1075" i="1"/>
  <c r="O1076" i="1"/>
  <c r="O1078" i="1"/>
  <c r="O1079" i="1"/>
  <c r="O1080" i="1"/>
  <c r="O1082" i="1"/>
  <c r="O1084" i="1"/>
  <c r="O1085" i="1"/>
  <c r="O1086" i="1"/>
  <c r="O1087" i="1"/>
  <c r="O1089" i="1"/>
  <c r="O1090" i="1"/>
  <c r="O1091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5" i="1"/>
  <c r="O1118" i="1"/>
  <c r="O1119" i="1"/>
  <c r="O1120" i="1"/>
  <c r="O1122" i="1"/>
  <c r="O1123" i="1"/>
  <c r="O1124" i="1"/>
  <c r="O1125" i="1"/>
  <c r="O1126" i="1"/>
  <c r="O1127" i="1"/>
  <c r="O1129" i="1"/>
  <c r="O1131" i="1"/>
  <c r="O1132" i="1"/>
  <c r="O1133" i="1"/>
  <c r="O1134" i="1"/>
  <c r="O1135" i="1"/>
  <c r="O1136" i="1"/>
  <c r="O1137" i="1"/>
  <c r="O1138" i="1"/>
  <c r="O1139" i="1"/>
  <c r="O1140" i="1"/>
  <c r="O1142" i="1"/>
  <c r="O1143" i="1"/>
  <c r="O1144" i="1"/>
  <c r="O1145" i="1"/>
  <c r="O1146" i="1"/>
  <c r="O1147" i="1"/>
  <c r="O1148" i="1"/>
  <c r="O1149" i="1"/>
  <c r="O1151" i="1"/>
  <c r="O1152" i="1"/>
  <c r="O1154" i="1"/>
  <c r="O1156" i="1"/>
  <c r="O1157" i="1"/>
  <c r="O1158" i="1"/>
  <c r="O1159" i="1"/>
  <c r="O1160" i="1"/>
  <c r="O1161" i="1"/>
  <c r="O1163" i="1"/>
  <c r="O1164" i="1"/>
  <c r="O1167" i="1"/>
  <c r="O1169" i="1"/>
  <c r="O1170" i="1"/>
  <c r="O1171" i="1"/>
  <c r="O1172" i="1"/>
  <c r="O1173" i="1"/>
  <c r="O1174" i="1"/>
  <c r="O1175" i="1"/>
  <c r="O1178" i="1"/>
  <c r="O1180" i="1"/>
  <c r="O1181" i="1"/>
  <c r="O1182" i="1"/>
  <c r="O1185" i="1"/>
  <c r="O1187" i="1"/>
  <c r="O1188" i="1"/>
  <c r="O1191" i="1"/>
  <c r="O1192" i="1"/>
  <c r="O1193" i="1"/>
  <c r="O1194" i="1"/>
  <c r="O1196" i="1"/>
  <c r="O1197" i="1"/>
  <c r="O1198" i="1"/>
  <c r="O1199" i="1"/>
  <c r="O1201" i="1"/>
  <c r="O1202" i="1"/>
  <c r="O1203" i="1"/>
  <c r="O1204" i="1"/>
  <c r="O1206" i="1"/>
  <c r="O1207" i="1"/>
  <c r="O1208" i="1"/>
  <c r="O1209" i="1"/>
  <c r="O1210" i="1"/>
  <c r="O1211" i="1"/>
  <c r="O1215" i="1"/>
  <c r="O1217" i="1"/>
  <c r="O1219" i="1"/>
  <c r="O1220" i="1"/>
  <c r="O1221" i="1"/>
  <c r="O1222" i="1"/>
  <c r="O1224" i="1"/>
  <c r="O1225" i="1"/>
  <c r="O1226" i="1"/>
  <c r="O1227" i="1"/>
  <c r="O1229" i="1"/>
  <c r="O1230" i="1"/>
  <c r="O1231" i="1"/>
  <c r="O1232" i="1"/>
  <c r="O1234" i="1"/>
  <c r="O1235" i="1"/>
  <c r="O1236" i="1"/>
  <c r="O1238" i="1"/>
  <c r="O1239" i="1"/>
  <c r="O1240" i="1"/>
  <c r="O1241" i="1"/>
  <c r="O1242" i="1"/>
  <c r="O1244" i="1"/>
  <c r="O1245" i="1"/>
  <c r="O1247" i="1"/>
  <c r="O1248" i="1"/>
  <c r="O1249" i="1"/>
  <c r="O1250" i="1"/>
  <c r="O1251" i="1"/>
  <c r="O1252" i="1"/>
  <c r="O1254" i="1"/>
  <c r="O1257" i="1"/>
  <c r="O1258" i="1"/>
  <c r="O1259" i="1"/>
  <c r="O1260" i="1"/>
  <c r="O1261" i="1"/>
  <c r="O1262" i="1"/>
  <c r="O1264" i="1"/>
  <c r="O1265" i="1"/>
  <c r="O1266" i="1"/>
  <c r="O1267" i="1"/>
  <c r="O1269" i="1"/>
  <c r="O1270" i="1"/>
  <c r="O1272" i="1"/>
  <c r="O1273" i="1"/>
  <c r="O1274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9" i="1"/>
  <c r="O1291" i="1"/>
  <c r="O1293" i="1"/>
  <c r="O1294" i="1"/>
  <c r="O1295" i="1"/>
  <c r="O1296" i="1"/>
  <c r="O1297" i="1"/>
  <c r="O1298" i="1"/>
  <c r="O1301" i="1"/>
  <c r="O1304" i="1"/>
  <c r="O1305" i="1"/>
  <c r="O1306" i="1"/>
  <c r="O1309" i="1"/>
  <c r="O1310" i="1"/>
  <c r="O1311" i="1"/>
  <c r="O1312" i="1"/>
  <c r="O1313" i="1"/>
  <c r="O1314" i="1"/>
  <c r="O1315" i="1"/>
  <c r="O1316" i="1"/>
  <c r="O1317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6" i="1"/>
  <c r="O1337" i="1"/>
  <c r="O1338" i="1"/>
  <c r="O1339" i="1"/>
  <c r="O1342" i="1"/>
  <c r="O1343" i="1"/>
  <c r="O1344" i="1"/>
  <c r="O1345" i="1"/>
  <c r="O1346" i="1"/>
  <c r="O1349" i="1"/>
  <c r="O1350" i="1"/>
  <c r="O1351" i="1"/>
  <c r="O1353" i="1"/>
  <c r="O1354" i="1"/>
  <c r="O1355" i="1"/>
  <c r="O1356" i="1"/>
  <c r="O1357" i="1"/>
  <c r="O1358" i="1"/>
  <c r="O1359" i="1"/>
  <c r="O1360" i="1"/>
  <c r="O1361" i="1"/>
  <c r="O1363" i="1"/>
  <c r="O1364" i="1"/>
  <c r="O1365" i="1"/>
  <c r="O1366" i="1"/>
  <c r="O1367" i="1"/>
  <c r="O1369" i="1"/>
  <c r="O1370" i="1"/>
  <c r="O1373" i="1"/>
  <c r="O1374" i="1"/>
  <c r="O1375" i="1"/>
  <c r="O1376" i="1"/>
  <c r="O1377" i="1"/>
  <c r="O1378" i="1"/>
  <c r="O1379" i="1"/>
  <c r="O1380" i="1"/>
  <c r="O1381" i="1"/>
  <c r="O1382" i="1"/>
  <c r="O1383" i="1"/>
  <c r="O1385" i="1"/>
  <c r="O1386" i="1"/>
  <c r="O1387" i="1"/>
  <c r="O1388" i="1"/>
  <c r="O1390" i="1"/>
  <c r="O1391" i="1"/>
  <c r="O1392" i="1"/>
  <c r="O1394" i="1"/>
  <c r="O1395" i="1"/>
  <c r="O1396" i="1"/>
  <c r="O1397" i="1"/>
  <c r="O1398" i="1"/>
  <c r="O1399" i="1"/>
  <c r="O1400" i="1"/>
  <c r="O1401" i="1"/>
  <c r="O1404" i="1"/>
  <c r="O1405" i="1"/>
  <c r="O1406" i="1"/>
  <c r="O1407" i="1"/>
  <c r="O1408" i="1"/>
  <c r="O1411" i="1"/>
  <c r="O1412" i="1"/>
  <c r="O1413" i="1"/>
  <c r="O1414" i="1"/>
  <c r="O1415" i="1"/>
  <c r="O1417" i="1"/>
  <c r="O1418" i="1"/>
  <c r="O1419" i="1"/>
  <c r="O1420" i="1"/>
  <c r="O1421" i="1"/>
  <c r="O1423" i="1"/>
  <c r="O1424" i="1"/>
  <c r="O1425" i="1"/>
  <c r="O1426" i="1"/>
  <c r="O1427" i="1"/>
  <c r="O1429" i="1"/>
  <c r="O1430" i="1"/>
  <c r="O1431" i="1"/>
  <c r="O1432" i="1"/>
  <c r="O1433" i="1"/>
  <c r="O1434" i="1"/>
  <c r="O1435" i="1"/>
  <c r="O1438" i="1"/>
  <c r="O1439" i="1"/>
  <c r="O1441" i="1"/>
  <c r="O1442" i="1"/>
  <c r="O1444" i="1"/>
  <c r="O1445" i="1"/>
  <c r="O1447" i="1"/>
  <c r="O1448" i="1"/>
  <c r="O1449" i="1"/>
  <c r="O1450" i="1"/>
  <c r="O1451" i="1"/>
  <c r="O1452" i="1"/>
  <c r="O1454" i="1"/>
  <c r="O1455" i="1"/>
  <c r="O1456" i="1"/>
  <c r="O1457" i="1"/>
  <c r="O1458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9" i="1"/>
  <c r="O1480" i="1"/>
  <c r="O1481" i="1"/>
  <c r="O1482" i="1"/>
  <c r="O1483" i="1"/>
  <c r="O1484" i="1"/>
  <c r="O1485" i="1"/>
  <c r="O1486" i="1"/>
  <c r="O1488" i="1"/>
  <c r="O1489" i="1"/>
  <c r="O1490" i="1"/>
  <c r="O1491" i="1"/>
  <c r="O1492" i="1"/>
  <c r="O1493" i="1"/>
  <c r="O1494" i="1"/>
  <c r="O1496" i="1"/>
  <c r="O1497" i="1"/>
  <c r="O1499" i="1"/>
  <c r="O1500" i="1"/>
  <c r="O1502" i="1"/>
  <c r="O1503" i="1"/>
  <c r="O1505" i="1"/>
  <c r="O1506" i="1"/>
  <c r="O1507" i="1"/>
  <c r="O1508" i="1"/>
  <c r="O1509" i="1"/>
  <c r="O1510" i="1"/>
  <c r="O1511" i="1"/>
  <c r="O1512" i="1"/>
  <c r="O1513" i="1"/>
  <c r="O1514" i="1"/>
  <c r="O1516" i="1"/>
  <c r="O1517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2" i="1"/>
  <c r="O1533" i="1"/>
  <c r="O1534" i="1"/>
  <c r="O1535" i="1"/>
  <c r="O1536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8" i="1"/>
  <c r="O1559" i="1"/>
  <c r="O1560" i="1"/>
  <c r="O1561" i="1"/>
  <c r="O1562" i="1"/>
  <c r="O1563" i="1"/>
  <c r="O1564" i="1"/>
  <c r="O1565" i="1"/>
  <c r="O1566" i="1"/>
  <c r="O1568" i="1"/>
  <c r="O1569" i="1"/>
  <c r="O1571" i="1"/>
  <c r="O1572" i="1"/>
  <c r="O1573" i="1"/>
  <c r="O1574" i="1"/>
  <c r="O1575" i="1"/>
  <c r="O1576" i="1"/>
  <c r="O1577" i="1"/>
  <c r="O1579" i="1"/>
  <c r="O1580" i="1"/>
  <c r="O1581" i="1"/>
  <c r="O1582" i="1"/>
  <c r="O1583" i="1"/>
  <c r="O1585" i="1"/>
  <c r="O1586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1" i="1"/>
  <c r="O1603" i="1"/>
  <c r="O1606" i="1"/>
  <c r="O1607" i="1"/>
  <c r="O1608" i="1"/>
  <c r="O1610" i="1"/>
  <c r="O1611" i="1"/>
  <c r="O1612" i="1"/>
  <c r="O1613" i="1"/>
  <c r="O1614" i="1"/>
  <c r="O1616" i="1"/>
  <c r="O1619" i="1"/>
  <c r="O1620" i="1"/>
  <c r="O1622" i="1"/>
  <c r="O1623" i="1"/>
  <c r="O1625" i="1"/>
  <c r="O1626" i="1"/>
  <c r="O1627" i="1"/>
  <c r="O1628" i="1"/>
  <c r="O1629" i="1"/>
  <c r="O1630" i="1"/>
  <c r="O1631" i="1"/>
  <c r="O1633" i="1"/>
  <c r="O1634" i="1"/>
  <c r="O1635" i="1"/>
  <c r="O1636" i="1"/>
  <c r="O1637" i="1"/>
  <c r="O1638" i="1"/>
  <c r="O1639" i="1"/>
  <c r="O1640" i="1"/>
  <c r="O1641" i="1"/>
  <c r="O1642" i="1"/>
  <c r="O1643" i="1"/>
  <c r="O1645" i="1"/>
  <c r="O1647" i="1"/>
  <c r="O1648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5" i="1"/>
  <c r="O1666" i="1"/>
  <c r="O1667" i="1"/>
  <c r="O1668" i="1"/>
  <c r="O1670" i="1"/>
  <c r="O1671" i="1"/>
  <c r="O1672" i="1"/>
  <c r="O1673" i="1"/>
  <c r="O1674" i="1"/>
  <c r="O1675" i="1"/>
  <c r="O1676" i="1"/>
  <c r="O1677" i="1"/>
  <c r="O1678" i="1"/>
  <c r="O1679" i="1"/>
  <c r="O1681" i="1"/>
  <c r="O1682" i="1"/>
  <c r="O1683" i="1"/>
  <c r="O1684" i="1"/>
  <c r="O1685" i="1"/>
  <c r="O1686" i="1"/>
  <c r="O1687" i="1"/>
  <c r="O1688" i="1"/>
  <c r="O1690" i="1"/>
  <c r="O1691" i="1"/>
  <c r="O1692" i="1"/>
  <c r="O1693" i="1"/>
  <c r="O1694" i="1"/>
  <c r="O1696" i="1"/>
  <c r="O1697" i="1"/>
  <c r="O1698" i="1"/>
  <c r="O1699" i="1"/>
  <c r="O1700" i="1"/>
  <c r="O1701" i="1"/>
  <c r="O1702" i="1"/>
  <c r="O1704" i="1"/>
  <c r="O1705" i="1"/>
  <c r="O1707" i="1"/>
  <c r="O1708" i="1"/>
  <c r="O1709" i="1"/>
  <c r="O1710" i="1"/>
  <c r="O1711" i="1"/>
  <c r="O1712" i="1"/>
  <c r="O1713" i="1"/>
  <c r="O1717" i="1"/>
  <c r="O1718" i="1"/>
  <c r="O1719" i="1"/>
  <c r="O1721" i="1"/>
  <c r="O1722" i="1"/>
  <c r="O1723" i="1"/>
  <c r="O1724" i="1"/>
  <c r="O1725" i="1"/>
  <c r="O1726" i="1"/>
  <c r="O1727" i="1"/>
  <c r="O1731" i="1"/>
  <c r="O1732" i="1"/>
  <c r="O1733" i="1"/>
  <c r="O1735" i="1"/>
  <c r="O1736" i="1"/>
  <c r="O1738" i="1"/>
  <c r="O1739" i="1"/>
  <c r="O1745" i="1"/>
  <c r="O1746" i="1"/>
  <c r="O1747" i="1"/>
  <c r="O1748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7" i="1"/>
  <c r="O1788" i="1"/>
  <c r="O1789" i="1"/>
  <c r="O1790" i="1"/>
  <c r="O1791" i="1"/>
  <c r="O1792" i="1"/>
  <c r="O1793" i="1"/>
  <c r="O1794" i="1"/>
  <c r="O1795" i="1"/>
  <c r="O1796" i="1"/>
  <c r="O1798" i="1"/>
  <c r="O1800" i="1"/>
  <c r="O1802" i="1"/>
  <c r="O1803" i="1"/>
  <c r="O1804" i="1"/>
  <c r="O1805" i="1"/>
  <c r="O1806" i="1"/>
  <c r="O1807" i="1"/>
  <c r="O1808" i="1"/>
  <c r="O1809" i="1"/>
  <c r="O1810" i="1"/>
  <c r="O1812" i="1"/>
  <c r="O1813" i="1"/>
  <c r="O1814" i="1"/>
  <c r="O1815" i="1"/>
  <c r="O1817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6" i="1"/>
  <c r="O1847" i="1"/>
  <c r="O1848" i="1"/>
  <c r="O1849" i="1"/>
  <c r="O1850" i="1"/>
  <c r="O1851" i="1"/>
  <c r="O1852" i="1"/>
  <c r="O1854" i="1"/>
  <c r="O1855" i="1"/>
  <c r="O1856" i="1"/>
  <c r="O1857" i="1"/>
  <c r="O1862" i="1"/>
  <c r="O1863" i="1"/>
  <c r="O1864" i="1"/>
  <c r="O1867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8" i="1"/>
  <c r="O1889" i="1"/>
  <c r="O1890" i="1"/>
  <c r="O1891" i="1"/>
  <c r="O1892" i="1"/>
  <c r="O1893" i="1"/>
  <c r="O1894" i="1"/>
  <c r="O1895" i="1"/>
  <c r="O1896" i="1"/>
  <c r="O1898" i="1"/>
  <c r="O1899" i="1"/>
  <c r="O1900" i="1"/>
  <c r="O1901" i="1"/>
  <c r="O1902" i="1"/>
  <c r="O1903" i="1"/>
  <c r="O1904" i="1"/>
  <c r="O1905" i="1"/>
  <c r="O1906" i="1"/>
  <c r="O1907" i="1"/>
  <c r="O1908" i="1"/>
  <c r="O1910" i="1"/>
  <c r="O1911" i="1"/>
  <c r="O1912" i="1"/>
  <c r="O1915" i="1"/>
  <c r="O1918" i="1"/>
  <c r="O1920" i="1"/>
  <c r="O1921" i="1"/>
  <c r="O1923" i="1"/>
  <c r="O1924" i="1"/>
  <c r="O1925" i="1"/>
  <c r="O1926" i="1"/>
  <c r="O1927" i="1"/>
  <c r="O1928" i="1"/>
  <c r="O1929" i="1"/>
  <c r="O1930" i="1"/>
  <c r="O1932" i="1"/>
  <c r="O1934" i="1"/>
  <c r="O1935" i="1"/>
  <c r="O1936" i="1"/>
  <c r="O1937" i="1"/>
  <c r="O1939" i="1"/>
  <c r="O1940" i="1"/>
  <c r="O1941" i="1"/>
  <c r="O1942" i="1"/>
  <c r="O1943" i="1"/>
  <c r="O1946" i="1"/>
  <c r="O1949" i="1"/>
  <c r="O1950" i="1"/>
  <c r="O1951" i="1"/>
  <c r="O1952" i="1"/>
  <c r="O1953" i="1"/>
  <c r="O1954" i="1"/>
  <c r="O1955" i="1"/>
  <c r="O1956" i="1"/>
  <c r="O1959" i="1"/>
  <c r="O1960" i="1"/>
  <c r="O1961" i="1"/>
  <c r="O1962" i="1"/>
  <c r="O1963" i="1"/>
  <c r="O1964" i="1"/>
  <c r="O1965" i="1"/>
  <c r="O1966" i="1"/>
  <c r="O1967" i="1"/>
  <c r="O1968" i="1"/>
  <c r="O1969" i="1"/>
  <c r="O1972" i="1"/>
  <c r="O1973" i="1"/>
  <c r="O1974" i="1"/>
  <c r="O1975" i="1"/>
  <c r="O1976" i="1"/>
  <c r="O1977" i="1"/>
  <c r="O1978" i="1"/>
  <c r="O1979" i="1"/>
  <c r="O1980" i="1"/>
  <c r="O1981" i="1"/>
  <c r="O1982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1" i="1"/>
  <c r="O2012" i="1"/>
  <c r="O2013" i="1"/>
  <c r="O2014" i="1"/>
  <c r="O2015" i="1"/>
  <c r="O2016" i="1"/>
  <c r="O2017" i="1"/>
  <c r="O2018" i="1"/>
  <c r="O2021" i="1"/>
  <c r="O2022" i="1"/>
  <c r="O2023" i="1"/>
  <c r="O2025" i="1"/>
  <c r="O2027" i="1"/>
  <c r="O2028" i="1"/>
  <c r="O2029" i="1"/>
  <c r="O2030" i="1"/>
  <c r="O2031" i="1"/>
  <c r="O2033" i="1"/>
  <c r="O2034" i="1"/>
  <c r="O2035" i="1"/>
  <c r="O2036" i="1"/>
  <c r="O2038" i="1"/>
  <c r="O2039" i="1"/>
  <c r="O2040" i="1"/>
  <c r="O2041" i="1"/>
  <c r="O2042" i="1"/>
  <c r="O2043" i="1"/>
  <c r="O2045" i="1"/>
  <c r="O2047" i="1"/>
  <c r="O2048" i="1"/>
  <c r="O2049" i="1"/>
  <c r="O2050" i="1"/>
  <c r="O2051" i="1"/>
  <c r="O2052" i="1"/>
  <c r="O2053" i="1"/>
  <c r="O2054" i="1"/>
  <c r="O2055" i="1"/>
  <c r="O2056" i="1"/>
  <c r="O2058" i="1"/>
  <c r="O2059" i="1"/>
  <c r="O2060" i="1"/>
  <c r="O2061" i="1"/>
  <c r="O2063" i="1"/>
  <c r="O2064" i="1"/>
  <c r="O2065" i="1"/>
  <c r="O2066" i="1"/>
  <c r="O2067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2" i="1"/>
  <c r="O2083" i="1"/>
  <c r="O2084" i="1"/>
  <c r="O2085" i="1"/>
  <c r="O2086" i="1"/>
  <c r="O2087" i="1"/>
  <c r="O2088" i="1"/>
  <c r="O2089" i="1"/>
  <c r="O2091" i="1"/>
  <c r="O2092" i="1"/>
  <c r="O2093" i="1"/>
  <c r="O2094" i="1"/>
  <c r="O2095" i="1"/>
  <c r="O2096" i="1"/>
  <c r="O2097" i="1"/>
  <c r="O2098" i="1"/>
  <c r="O2099" i="1"/>
  <c r="O2100" i="1"/>
  <c r="O2103" i="1"/>
  <c r="O2104" i="1"/>
  <c r="O2105" i="1"/>
  <c r="O2106" i="1"/>
  <c r="O2107" i="1"/>
  <c r="O2108" i="1"/>
  <c r="O2109" i="1"/>
  <c r="O2112" i="1"/>
  <c r="O2113" i="1"/>
  <c r="O2114" i="1"/>
  <c r="O2115" i="1"/>
  <c r="O2116" i="1"/>
  <c r="O2117" i="1"/>
  <c r="O2118" i="1"/>
  <c r="O2119" i="1"/>
  <c r="O2120" i="1"/>
  <c r="O2121" i="1"/>
  <c r="O2123" i="1"/>
  <c r="O2124" i="1"/>
  <c r="O2125" i="1"/>
  <c r="O2126" i="1"/>
  <c r="O2128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8" i="1"/>
  <c r="O2149" i="1"/>
  <c r="O2150" i="1"/>
  <c r="O2151" i="1"/>
  <c r="O2152" i="1"/>
  <c r="O2154" i="1"/>
  <c r="O2156" i="1"/>
  <c r="O2157" i="1"/>
  <c r="O2158" i="1"/>
  <c r="O2159" i="1"/>
  <c r="O2160" i="1"/>
  <c r="O2161" i="1"/>
  <c r="O2162" i="1"/>
  <c r="O2163" i="1"/>
  <c r="O2164" i="1"/>
  <c r="O2166" i="1"/>
  <c r="O2168" i="1"/>
  <c r="O2169" i="1"/>
  <c r="O2171" i="1"/>
  <c r="O2173" i="1"/>
  <c r="O2174" i="1"/>
  <c r="O2175" i="1"/>
  <c r="O2176" i="1"/>
  <c r="O2177" i="1"/>
  <c r="O2178" i="1"/>
  <c r="O2179" i="1"/>
  <c r="O2180" i="1"/>
  <c r="O2181" i="1"/>
  <c r="O2182" i="1"/>
  <c r="O2183" i="1"/>
  <c r="O2186" i="1"/>
  <c r="O2188" i="1"/>
  <c r="O2189" i="1"/>
  <c r="O2190" i="1"/>
  <c r="O2191" i="1"/>
  <c r="O2192" i="1"/>
  <c r="O2193" i="1"/>
  <c r="O2194" i="1"/>
  <c r="O2195" i="1"/>
  <c r="O2196" i="1"/>
  <c r="O2197" i="1"/>
  <c r="O2199" i="1"/>
  <c r="O2200" i="1"/>
  <c r="O2201" i="1"/>
  <c r="O2202" i="1"/>
  <c r="O2203" i="1"/>
  <c r="O2204" i="1"/>
  <c r="O2205" i="1"/>
  <c r="O2206" i="1"/>
  <c r="O2208" i="1"/>
  <c r="O2209" i="1"/>
  <c r="O2210" i="1"/>
  <c r="O2212" i="1"/>
  <c r="O2213" i="1"/>
  <c r="O2214" i="1"/>
  <c r="O2215" i="1"/>
  <c r="O2216" i="1"/>
  <c r="O2218" i="1"/>
  <c r="O2219" i="1"/>
  <c r="O2220" i="1"/>
  <c r="O2221" i="1"/>
  <c r="O2222" i="1"/>
  <c r="O2224" i="1"/>
  <c r="O2226" i="1"/>
  <c r="O2228" i="1"/>
  <c r="O2230" i="1"/>
  <c r="O2231" i="1"/>
  <c r="O2232" i="1"/>
  <c r="O2233" i="1"/>
  <c r="O2234" i="1"/>
  <c r="O2235" i="1"/>
  <c r="O2236" i="1"/>
  <c r="O2237" i="1"/>
  <c r="O2238" i="1"/>
  <c r="O2241" i="1"/>
  <c r="O2242" i="1"/>
  <c r="O2245" i="1"/>
  <c r="O2246" i="1"/>
  <c r="O2247" i="1"/>
  <c r="O2248" i="1"/>
  <c r="O2249" i="1"/>
  <c r="O2250" i="1"/>
  <c r="O2252" i="1"/>
  <c r="O2253" i="1"/>
  <c r="O2254" i="1"/>
  <c r="O2257" i="1"/>
  <c r="O2258" i="1"/>
  <c r="O2259" i="1"/>
  <c r="O2260" i="1"/>
  <c r="O2261" i="1"/>
  <c r="O2262" i="1"/>
  <c r="O2264" i="1"/>
  <c r="O2265" i="1"/>
  <c r="O2266" i="1"/>
  <c r="O2268" i="1"/>
  <c r="O2269" i="1"/>
  <c r="O2270" i="1"/>
  <c r="O2271" i="1"/>
  <c r="O2272" i="1"/>
  <c r="O2273" i="1"/>
  <c r="O2276" i="1"/>
  <c r="O2279" i="1"/>
  <c r="O2280" i="1"/>
  <c r="O2281" i="1"/>
  <c r="O2282" i="1"/>
  <c r="O2284" i="1"/>
  <c r="O2285" i="1"/>
  <c r="O2286" i="1"/>
  <c r="O2289" i="1"/>
  <c r="O2290" i="1"/>
  <c r="O2292" i="1"/>
  <c r="O2293" i="1"/>
  <c r="O2294" i="1"/>
  <c r="O2295" i="1"/>
  <c r="O2296" i="1"/>
  <c r="O2299" i="1"/>
  <c r="O2300" i="1"/>
  <c r="O2301" i="1"/>
  <c r="O2302" i="1"/>
  <c r="O2303" i="1"/>
  <c r="O2305" i="1"/>
  <c r="O2306" i="1"/>
  <c r="O2310" i="1"/>
  <c r="O2311" i="1"/>
  <c r="O2313" i="1"/>
  <c r="O2316" i="1"/>
  <c r="O2317" i="1"/>
  <c r="O2318" i="1"/>
  <c r="O2320" i="1"/>
  <c r="O2321" i="1"/>
  <c r="O2322" i="1"/>
  <c r="O2323" i="1"/>
  <c r="O2324" i="1"/>
  <c r="O2325" i="1"/>
  <c r="O2326" i="1"/>
  <c r="O2327" i="1"/>
  <c r="O2328" i="1"/>
  <c r="O2329" i="1"/>
  <c r="O2330" i="1"/>
  <c r="O2332" i="1"/>
  <c r="O2333" i="1"/>
  <c r="O2334" i="1"/>
  <c r="O2335" i="1"/>
  <c r="O2336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9" i="1"/>
  <c r="O2370" i="1"/>
  <c r="O2371" i="1"/>
  <c r="O2372" i="1"/>
  <c r="O2373" i="1"/>
  <c r="O2374" i="1"/>
  <c r="O2375" i="1"/>
  <c r="O2377" i="1"/>
  <c r="O2378" i="1"/>
  <c r="O2379" i="1"/>
  <c r="O2380" i="1"/>
  <c r="O2381" i="1"/>
  <c r="O2382" i="1"/>
  <c r="O2383" i="1"/>
  <c r="O2385" i="1"/>
  <c r="O2386" i="1"/>
  <c r="O2387" i="1"/>
  <c r="O2388" i="1"/>
  <c r="O2389" i="1"/>
  <c r="O2390" i="1"/>
  <c r="O2391" i="1"/>
  <c r="O2393" i="1"/>
  <c r="O2396" i="1"/>
  <c r="O2397" i="1"/>
  <c r="O2398" i="1"/>
  <c r="O2399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7" i="1"/>
  <c r="O2419" i="1"/>
  <c r="O2420" i="1"/>
  <c r="O2421" i="1"/>
  <c r="O2422" i="1"/>
  <c r="O2423" i="1"/>
  <c r="O2424" i="1"/>
  <c r="O2426" i="1"/>
  <c r="O2427" i="1"/>
  <c r="O2428" i="1"/>
  <c r="O2430" i="1"/>
  <c r="O2431" i="1"/>
  <c r="O2432" i="1"/>
  <c r="O2433" i="1"/>
  <c r="O2434" i="1"/>
  <c r="O2436" i="1"/>
  <c r="O2437" i="1"/>
  <c r="O2438" i="1"/>
  <c r="O2439" i="1"/>
  <c r="O2441" i="1"/>
  <c r="O2442" i="1"/>
  <c r="O2443" i="1"/>
  <c r="O2445" i="1"/>
  <c r="O2446" i="1"/>
  <c r="O2447" i="1"/>
  <c r="O2448" i="1"/>
  <c r="O2450" i="1"/>
  <c r="O2451" i="1"/>
  <c r="O2452" i="1"/>
  <c r="O2453" i="1"/>
  <c r="O2454" i="1"/>
  <c r="O2455" i="1"/>
  <c r="O2456" i="1"/>
  <c r="O2457" i="1"/>
  <c r="O2458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3" i="1"/>
  <c r="O2474" i="1"/>
  <c r="O2475" i="1"/>
  <c r="O2478" i="1"/>
  <c r="O2479" i="1"/>
  <c r="O2482" i="1"/>
  <c r="O2484" i="1"/>
  <c r="O2485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N29" i="1"/>
  <c r="N30" i="1"/>
  <c r="N31" i="1"/>
  <c r="N32" i="1"/>
  <c r="N33" i="1"/>
  <c r="N34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4" i="1"/>
  <c r="N55" i="1"/>
  <c r="N56" i="1"/>
  <c r="N57" i="1"/>
  <c r="N58" i="1"/>
  <c r="N59" i="1"/>
  <c r="N60" i="1"/>
  <c r="N61" i="1"/>
  <c r="N63" i="1"/>
  <c r="N65" i="1"/>
  <c r="N66" i="1"/>
  <c r="N68" i="1"/>
  <c r="N69" i="1"/>
  <c r="N70" i="1"/>
  <c r="N71" i="1"/>
  <c r="N75" i="1"/>
  <c r="N78" i="1"/>
  <c r="N80" i="1"/>
  <c r="N82" i="1"/>
  <c r="N83" i="1"/>
  <c r="N84" i="1"/>
  <c r="N85" i="1"/>
  <c r="N86" i="1"/>
  <c r="N87" i="1"/>
  <c r="N88" i="1"/>
  <c r="N90" i="1"/>
  <c r="N91" i="1"/>
  <c r="N92" i="1"/>
  <c r="N93" i="1"/>
  <c r="N94" i="1"/>
  <c r="N95" i="1"/>
  <c r="N96" i="1"/>
  <c r="N98" i="1"/>
  <c r="N99" i="1"/>
  <c r="N100" i="1"/>
  <c r="N101" i="1"/>
  <c r="N103" i="1"/>
  <c r="N104" i="1"/>
  <c r="N107" i="1"/>
  <c r="N108" i="1"/>
  <c r="N111" i="1"/>
  <c r="N113" i="1"/>
  <c r="N116" i="1"/>
  <c r="N117" i="1"/>
  <c r="N118" i="1"/>
  <c r="N119" i="1"/>
  <c r="N120" i="1"/>
  <c r="N122" i="1"/>
  <c r="N123" i="1"/>
  <c r="N124" i="1"/>
  <c r="N125" i="1"/>
  <c r="N126" i="1"/>
  <c r="N127" i="1"/>
  <c r="N129" i="1"/>
  <c r="N130" i="1"/>
  <c r="N131" i="1"/>
  <c r="N134" i="1"/>
  <c r="N135" i="1"/>
  <c r="N136" i="1"/>
  <c r="N137" i="1"/>
  <c r="N139" i="1"/>
  <c r="N140" i="1"/>
  <c r="N142" i="1"/>
  <c r="N144" i="1"/>
  <c r="N145" i="1"/>
  <c r="N147" i="1"/>
  <c r="N148" i="1"/>
  <c r="N151" i="1"/>
  <c r="N152" i="1"/>
  <c r="N153" i="1"/>
  <c r="N154" i="1"/>
  <c r="N155" i="1"/>
  <c r="N156" i="1"/>
  <c r="N157" i="1"/>
  <c r="N158" i="1"/>
  <c r="N161" i="1"/>
  <c r="N162" i="1"/>
  <c r="N163" i="1"/>
  <c r="N164" i="1"/>
  <c r="N165" i="1"/>
  <c r="N166" i="1"/>
  <c r="N167" i="1"/>
  <c r="N170" i="1"/>
  <c r="N171" i="1"/>
  <c r="N172" i="1"/>
  <c r="N173" i="1"/>
  <c r="N176" i="1"/>
  <c r="N177" i="1"/>
  <c r="N178" i="1"/>
  <c r="N179" i="1"/>
  <c r="N180" i="1"/>
  <c r="N183" i="1"/>
  <c r="N184" i="1"/>
  <c r="N185" i="1"/>
  <c r="N186" i="1"/>
  <c r="N187" i="1"/>
  <c r="N189" i="1"/>
  <c r="N191" i="1"/>
  <c r="N192" i="1"/>
  <c r="N193" i="1"/>
  <c r="N194" i="1"/>
  <c r="N195" i="1"/>
  <c r="N196" i="1"/>
  <c r="N197" i="1"/>
  <c r="N198" i="1"/>
  <c r="N199" i="1"/>
  <c r="N201" i="1"/>
  <c r="N202" i="1"/>
  <c r="N203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8" i="1"/>
  <c r="N219" i="1"/>
  <c r="N220" i="1"/>
  <c r="N221" i="1"/>
  <c r="N223" i="1"/>
  <c r="N224" i="1"/>
  <c r="N225" i="1"/>
  <c r="N226" i="1"/>
  <c r="N227" i="1"/>
  <c r="N228" i="1"/>
  <c r="N229" i="1"/>
  <c r="N230" i="1"/>
  <c r="N231" i="1"/>
  <c r="N232" i="1"/>
  <c r="N233" i="1"/>
  <c r="N235" i="1"/>
  <c r="N236" i="1"/>
  <c r="N237" i="1"/>
  <c r="N238" i="1"/>
  <c r="N239" i="1"/>
  <c r="N240" i="1"/>
  <c r="N242" i="1"/>
  <c r="N244" i="1"/>
  <c r="N245" i="1"/>
  <c r="N246" i="1"/>
  <c r="N247" i="1"/>
  <c r="N248" i="1"/>
  <c r="N250" i="1"/>
  <c r="N251" i="1"/>
  <c r="N253" i="1"/>
  <c r="N255" i="1"/>
  <c r="N257" i="1"/>
  <c r="N258" i="1"/>
  <c r="N259" i="1"/>
  <c r="N261" i="1"/>
  <c r="N262" i="1"/>
  <c r="N263" i="1"/>
  <c r="N265" i="1"/>
  <c r="N267" i="1"/>
  <c r="N268" i="1"/>
  <c r="N269" i="1"/>
  <c r="N270" i="1"/>
  <c r="N272" i="1"/>
  <c r="N274" i="1"/>
  <c r="N276" i="1"/>
  <c r="N278" i="1"/>
  <c r="N279" i="1"/>
  <c r="N280" i="1"/>
  <c r="N281" i="1"/>
  <c r="N282" i="1"/>
  <c r="N283" i="1"/>
  <c r="N284" i="1"/>
  <c r="N285" i="1"/>
  <c r="N286" i="1"/>
  <c r="N288" i="1"/>
  <c r="N291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12" i="1"/>
  <c r="N313" i="1"/>
  <c r="N315" i="1"/>
  <c r="N320" i="1"/>
  <c r="N321" i="1"/>
  <c r="N322" i="1"/>
  <c r="N323" i="1"/>
  <c r="N324" i="1"/>
  <c r="N325" i="1"/>
  <c r="N326" i="1"/>
  <c r="N327" i="1"/>
  <c r="N328" i="1"/>
  <c r="N330" i="1"/>
  <c r="N331" i="1"/>
  <c r="N332" i="1"/>
  <c r="N333" i="1"/>
  <c r="N334" i="1"/>
  <c r="N335" i="1"/>
  <c r="N336" i="1"/>
  <c r="N337" i="1"/>
  <c r="N338" i="1"/>
  <c r="N339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9" i="1"/>
  <c r="N360" i="1"/>
  <c r="N361" i="1"/>
  <c r="N362" i="1"/>
  <c r="N363" i="1"/>
  <c r="N365" i="1"/>
  <c r="N368" i="1"/>
  <c r="N370" i="1"/>
  <c r="N371" i="1"/>
  <c r="N373" i="1"/>
  <c r="N374" i="1"/>
  <c r="N375" i="1"/>
  <c r="N376" i="1"/>
  <c r="N377" i="1"/>
  <c r="N378" i="1"/>
  <c r="N379" i="1"/>
  <c r="N381" i="1"/>
  <c r="N382" i="1"/>
  <c r="N383" i="1"/>
  <c r="N384" i="1"/>
  <c r="N385" i="1"/>
  <c r="N387" i="1"/>
  <c r="N389" i="1"/>
  <c r="N390" i="1"/>
  <c r="N391" i="1"/>
  <c r="N392" i="1"/>
  <c r="N393" i="1"/>
  <c r="N394" i="1"/>
  <c r="N395" i="1"/>
  <c r="N397" i="1"/>
  <c r="N398" i="1"/>
  <c r="N399" i="1"/>
  <c r="N400" i="1"/>
  <c r="N401" i="1"/>
  <c r="N402" i="1"/>
  <c r="N403" i="1"/>
  <c r="N404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5" i="1"/>
  <c r="N426" i="1"/>
  <c r="N428" i="1"/>
  <c r="N429" i="1"/>
  <c r="N430" i="1"/>
  <c r="N431" i="1"/>
  <c r="N432" i="1"/>
  <c r="N433" i="1"/>
  <c r="N436" i="1"/>
  <c r="N438" i="1"/>
  <c r="N439" i="1"/>
  <c r="N440" i="1"/>
  <c r="N441" i="1"/>
  <c r="N445" i="1"/>
  <c r="N446" i="1"/>
  <c r="N447" i="1"/>
  <c r="N448" i="1"/>
  <c r="N449" i="1"/>
  <c r="N451" i="1"/>
  <c r="N453" i="1"/>
  <c r="N454" i="1"/>
  <c r="N457" i="1"/>
  <c r="N458" i="1"/>
  <c r="N460" i="1"/>
  <c r="N461" i="1"/>
  <c r="N463" i="1"/>
  <c r="N464" i="1"/>
  <c r="N465" i="1"/>
  <c r="N466" i="1"/>
  <c r="N467" i="1"/>
  <c r="N471" i="1"/>
  <c r="N472" i="1"/>
  <c r="N473" i="1"/>
  <c r="N475" i="1"/>
  <c r="N477" i="1"/>
  <c r="N478" i="1"/>
  <c r="N480" i="1"/>
  <c r="N483" i="1"/>
  <c r="N486" i="1"/>
  <c r="N488" i="1"/>
  <c r="N489" i="1"/>
  <c r="N490" i="1"/>
  <c r="N491" i="1"/>
  <c r="N492" i="1"/>
  <c r="N493" i="1"/>
  <c r="N494" i="1"/>
  <c r="N495" i="1"/>
  <c r="N497" i="1"/>
  <c r="N498" i="1"/>
  <c r="N500" i="1"/>
  <c r="N502" i="1"/>
  <c r="N503" i="1"/>
  <c r="N504" i="1"/>
  <c r="N505" i="1"/>
  <c r="N506" i="1"/>
  <c r="N509" i="1"/>
  <c r="N510" i="1"/>
  <c r="N511" i="1"/>
  <c r="N512" i="1"/>
  <c r="N513" i="1"/>
  <c r="N514" i="1"/>
  <c r="N515" i="1"/>
  <c r="N516" i="1"/>
  <c r="N517" i="1"/>
  <c r="N518" i="1"/>
  <c r="N520" i="1"/>
  <c r="N522" i="1"/>
  <c r="N523" i="1"/>
  <c r="N524" i="1"/>
  <c r="N525" i="1"/>
  <c r="N526" i="1"/>
  <c r="N527" i="1"/>
  <c r="N529" i="1"/>
  <c r="N530" i="1"/>
  <c r="N531" i="1"/>
  <c r="N532" i="1"/>
  <c r="N533" i="1"/>
  <c r="N534" i="1"/>
  <c r="N536" i="1"/>
  <c r="N538" i="1"/>
  <c r="N539" i="1"/>
  <c r="N540" i="1"/>
  <c r="N541" i="1"/>
  <c r="N542" i="1"/>
  <c r="N543" i="1"/>
  <c r="N544" i="1"/>
  <c r="N545" i="1"/>
  <c r="N546" i="1"/>
  <c r="N547" i="1"/>
  <c r="N548" i="1"/>
  <c r="N551" i="1"/>
  <c r="N553" i="1"/>
  <c r="N554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9" i="1"/>
  <c r="N580" i="1"/>
  <c r="N581" i="1"/>
  <c r="N582" i="1"/>
  <c r="N584" i="1"/>
  <c r="N586" i="1"/>
  <c r="N587" i="1"/>
  <c r="N588" i="1"/>
  <c r="N589" i="1"/>
  <c r="N590" i="1"/>
  <c r="N591" i="1"/>
  <c r="N592" i="1"/>
  <c r="N595" i="1"/>
  <c r="N596" i="1"/>
  <c r="N597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1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8" i="1"/>
  <c r="N659" i="1"/>
  <c r="N660" i="1"/>
  <c r="N661" i="1"/>
  <c r="N662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8" i="1"/>
  <c r="N679" i="1"/>
  <c r="N680" i="1"/>
  <c r="N681" i="1"/>
  <c r="N682" i="1"/>
  <c r="N683" i="1"/>
  <c r="N685" i="1"/>
  <c r="N686" i="1"/>
  <c r="N688" i="1"/>
  <c r="N689" i="1"/>
  <c r="N691" i="1"/>
  <c r="N692" i="1"/>
  <c r="N693" i="1"/>
  <c r="N694" i="1"/>
  <c r="N695" i="1"/>
  <c r="N696" i="1"/>
  <c r="N697" i="1"/>
  <c r="N698" i="1"/>
  <c r="N699" i="1"/>
  <c r="N700" i="1"/>
  <c r="N702" i="1"/>
  <c r="N703" i="1"/>
  <c r="N705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22" i="1"/>
  <c r="N723" i="1"/>
  <c r="N724" i="1"/>
  <c r="N725" i="1"/>
  <c r="N726" i="1"/>
  <c r="N728" i="1"/>
  <c r="N730" i="1"/>
  <c r="N731" i="1"/>
  <c r="N732" i="1"/>
  <c r="N733" i="1"/>
  <c r="N735" i="1"/>
  <c r="N736" i="1"/>
  <c r="N737" i="1"/>
  <c r="N738" i="1"/>
  <c r="N739" i="1"/>
  <c r="N740" i="1"/>
  <c r="N741" i="1"/>
  <c r="N742" i="1"/>
  <c r="N744" i="1"/>
  <c r="N745" i="1"/>
  <c r="N746" i="1"/>
  <c r="N747" i="1"/>
  <c r="N748" i="1"/>
  <c r="N749" i="1"/>
  <c r="N751" i="1"/>
  <c r="N752" i="1"/>
  <c r="N753" i="1"/>
  <c r="N754" i="1"/>
  <c r="N756" i="1"/>
  <c r="N757" i="1"/>
  <c r="N758" i="1"/>
  <c r="N759" i="1"/>
  <c r="N760" i="1"/>
  <c r="N761" i="1"/>
  <c r="N762" i="1"/>
  <c r="N763" i="1"/>
  <c r="N764" i="1"/>
  <c r="N765" i="1"/>
  <c r="N766" i="1"/>
  <c r="N768" i="1"/>
  <c r="N770" i="1"/>
  <c r="N771" i="1"/>
  <c r="N773" i="1"/>
  <c r="N774" i="1"/>
  <c r="N775" i="1"/>
  <c r="N776" i="1"/>
  <c r="N777" i="1"/>
  <c r="N778" i="1"/>
  <c r="N779" i="1"/>
  <c r="N780" i="1"/>
  <c r="N781" i="1"/>
  <c r="N782" i="1"/>
  <c r="N783" i="1"/>
  <c r="N785" i="1"/>
  <c r="N787" i="1"/>
  <c r="N788" i="1"/>
  <c r="N789" i="1"/>
  <c r="N790" i="1"/>
  <c r="N791" i="1"/>
  <c r="N801" i="1"/>
  <c r="N802" i="1"/>
  <c r="N803" i="1"/>
  <c r="N804" i="1"/>
  <c r="N805" i="1"/>
  <c r="N807" i="1"/>
  <c r="N809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1" i="1"/>
  <c r="N832" i="1"/>
  <c r="N833" i="1"/>
  <c r="N834" i="1"/>
  <c r="N835" i="1"/>
  <c r="N836" i="1"/>
  <c r="N837" i="1"/>
  <c r="N839" i="1"/>
  <c r="N840" i="1"/>
  <c r="N841" i="1"/>
  <c r="N842" i="1"/>
  <c r="N844" i="1"/>
  <c r="N846" i="1"/>
  <c r="N847" i="1"/>
  <c r="N848" i="1"/>
  <c r="N849" i="1"/>
  <c r="N850" i="1"/>
  <c r="N852" i="1"/>
  <c r="N853" i="1"/>
  <c r="N854" i="1"/>
  <c r="N855" i="1"/>
  <c r="N856" i="1"/>
  <c r="N858" i="1"/>
  <c r="N859" i="1"/>
  <c r="N860" i="1"/>
  <c r="N861" i="1"/>
  <c r="N862" i="1"/>
  <c r="N863" i="1"/>
  <c r="N864" i="1"/>
  <c r="N866" i="1"/>
  <c r="N867" i="1"/>
  <c r="N868" i="1"/>
  <c r="N869" i="1"/>
  <c r="N871" i="1"/>
  <c r="N872" i="1"/>
  <c r="N873" i="1"/>
  <c r="N874" i="1"/>
  <c r="N875" i="1"/>
  <c r="N877" i="1"/>
  <c r="N878" i="1"/>
  <c r="N879" i="1"/>
  <c r="N880" i="1"/>
  <c r="N881" i="1"/>
  <c r="N882" i="1"/>
  <c r="N884" i="1"/>
  <c r="N886" i="1"/>
  <c r="N887" i="1"/>
  <c r="N889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9" i="1"/>
  <c r="N920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9" i="1"/>
  <c r="N940" i="1"/>
  <c r="N941" i="1"/>
  <c r="N942" i="1"/>
  <c r="N943" i="1"/>
  <c r="N944" i="1"/>
  <c r="N945" i="1"/>
  <c r="N946" i="1"/>
  <c r="N947" i="1"/>
  <c r="N949" i="1"/>
  <c r="N950" i="1"/>
  <c r="N952" i="1"/>
  <c r="N955" i="1"/>
  <c r="N957" i="1"/>
  <c r="N959" i="1"/>
  <c r="N961" i="1"/>
  <c r="N965" i="1"/>
  <c r="N966" i="1"/>
  <c r="N967" i="1"/>
  <c r="N968" i="1"/>
  <c r="N969" i="1"/>
  <c r="N970" i="1"/>
  <c r="N971" i="1"/>
  <c r="N973" i="1"/>
  <c r="N974" i="1"/>
  <c r="N975" i="1"/>
  <c r="N976" i="1"/>
  <c r="N977" i="1"/>
  <c r="N978" i="1"/>
  <c r="N980" i="1"/>
  <c r="N981" i="1"/>
  <c r="N982" i="1"/>
  <c r="N984" i="1"/>
  <c r="N987" i="1"/>
  <c r="N988" i="1"/>
  <c r="N989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4" i="1"/>
  <c r="N1005" i="1"/>
  <c r="N1006" i="1"/>
  <c r="N1007" i="1"/>
  <c r="N1009" i="1"/>
  <c r="N1010" i="1"/>
  <c r="N1011" i="1"/>
  <c r="N1013" i="1"/>
  <c r="N1015" i="1"/>
  <c r="N1016" i="1"/>
  <c r="N1017" i="1"/>
  <c r="N1018" i="1"/>
  <c r="N1019" i="1"/>
  <c r="N1021" i="1"/>
  <c r="N1022" i="1"/>
  <c r="N1023" i="1"/>
  <c r="N1024" i="1"/>
  <c r="N1025" i="1"/>
  <c r="N1026" i="1"/>
  <c r="N1027" i="1"/>
  <c r="N1028" i="1"/>
  <c r="N1029" i="1"/>
  <c r="N1031" i="1"/>
  <c r="N1032" i="1"/>
  <c r="N1033" i="1"/>
  <c r="N1034" i="1"/>
  <c r="N1035" i="1"/>
  <c r="N1036" i="1"/>
  <c r="N1038" i="1"/>
  <c r="N1040" i="1"/>
  <c r="N1041" i="1"/>
  <c r="N1042" i="1"/>
  <c r="N1043" i="1"/>
  <c r="N1045" i="1"/>
  <c r="N1046" i="1"/>
  <c r="N1047" i="1"/>
  <c r="N1048" i="1"/>
  <c r="N1049" i="1"/>
  <c r="N1050" i="1"/>
  <c r="N1051" i="1"/>
  <c r="N1052" i="1"/>
  <c r="N1054" i="1"/>
  <c r="N1055" i="1"/>
  <c r="N1056" i="1"/>
  <c r="N1057" i="1"/>
  <c r="N1058" i="1"/>
  <c r="N1059" i="1"/>
  <c r="N1060" i="1"/>
  <c r="N1061" i="1"/>
  <c r="N1062" i="1"/>
  <c r="N1063" i="1"/>
  <c r="N1064" i="1"/>
  <c r="N1066" i="1"/>
  <c r="N1067" i="1"/>
  <c r="N1068" i="1"/>
  <c r="N1069" i="1"/>
  <c r="N1070" i="1"/>
  <c r="N1071" i="1"/>
  <c r="N1072" i="1"/>
  <c r="N1073" i="1"/>
  <c r="N1074" i="1"/>
  <c r="N1075" i="1"/>
  <c r="N1076" i="1"/>
  <c r="N1078" i="1"/>
  <c r="N1079" i="1"/>
  <c r="N1080" i="1"/>
  <c r="N1082" i="1"/>
  <c r="N1084" i="1"/>
  <c r="N1085" i="1"/>
  <c r="N1086" i="1"/>
  <c r="N1087" i="1"/>
  <c r="N1089" i="1"/>
  <c r="N1090" i="1"/>
  <c r="N1091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5" i="1"/>
  <c r="N1118" i="1"/>
  <c r="N1119" i="1"/>
  <c r="N1120" i="1"/>
  <c r="N1122" i="1"/>
  <c r="N1123" i="1"/>
  <c r="N1124" i="1"/>
  <c r="N1125" i="1"/>
  <c r="N1126" i="1"/>
  <c r="N1127" i="1"/>
  <c r="N1129" i="1"/>
  <c r="N1131" i="1"/>
  <c r="N1132" i="1"/>
  <c r="N1133" i="1"/>
  <c r="N1134" i="1"/>
  <c r="N1135" i="1"/>
  <c r="N1136" i="1"/>
  <c r="N1137" i="1"/>
  <c r="N1138" i="1"/>
  <c r="N1139" i="1"/>
  <c r="N1140" i="1"/>
  <c r="N1142" i="1"/>
  <c r="N1143" i="1"/>
  <c r="N1144" i="1"/>
  <c r="N1145" i="1"/>
  <c r="N1146" i="1"/>
  <c r="N1147" i="1"/>
  <c r="N1148" i="1"/>
  <c r="N1149" i="1"/>
  <c r="N1151" i="1"/>
  <c r="N1152" i="1"/>
  <c r="N1154" i="1"/>
  <c r="N1156" i="1"/>
  <c r="N1157" i="1"/>
  <c r="N1158" i="1"/>
  <c r="N1159" i="1"/>
  <c r="N1160" i="1"/>
  <c r="N1161" i="1"/>
  <c r="N1163" i="1"/>
  <c r="N1164" i="1"/>
  <c r="N1167" i="1"/>
  <c r="N1169" i="1"/>
  <c r="N1170" i="1"/>
  <c r="N1171" i="1"/>
  <c r="N1172" i="1"/>
  <c r="N1173" i="1"/>
  <c r="N1174" i="1"/>
  <c r="N1175" i="1"/>
  <c r="N1178" i="1"/>
  <c r="N1180" i="1"/>
  <c r="N1181" i="1"/>
  <c r="N1182" i="1"/>
  <c r="N1185" i="1"/>
  <c r="N1187" i="1"/>
  <c r="N1188" i="1"/>
  <c r="N1191" i="1"/>
  <c r="N1192" i="1"/>
  <c r="N1193" i="1"/>
  <c r="N1194" i="1"/>
  <c r="N1196" i="1"/>
  <c r="N1197" i="1"/>
  <c r="N1198" i="1"/>
  <c r="N1199" i="1"/>
  <c r="N1201" i="1"/>
  <c r="N1202" i="1"/>
  <c r="N1203" i="1"/>
  <c r="N1204" i="1"/>
  <c r="N1206" i="1"/>
  <c r="N1207" i="1"/>
  <c r="N1208" i="1"/>
  <c r="N1209" i="1"/>
  <c r="N1210" i="1"/>
  <c r="N1211" i="1"/>
  <c r="N1215" i="1"/>
  <c r="N1217" i="1"/>
  <c r="N1219" i="1"/>
  <c r="N1220" i="1"/>
  <c r="N1221" i="1"/>
  <c r="N1222" i="1"/>
  <c r="N1224" i="1"/>
  <c r="N1225" i="1"/>
  <c r="N1226" i="1"/>
  <c r="N1227" i="1"/>
  <c r="N1229" i="1"/>
  <c r="N1230" i="1"/>
  <c r="N1231" i="1"/>
  <c r="N1232" i="1"/>
  <c r="N1234" i="1"/>
  <c r="N1235" i="1"/>
  <c r="N1236" i="1"/>
  <c r="N1238" i="1"/>
  <c r="N1239" i="1"/>
  <c r="N1240" i="1"/>
  <c r="N1241" i="1"/>
  <c r="N1242" i="1"/>
  <c r="N1244" i="1"/>
  <c r="N1245" i="1"/>
  <c r="N1247" i="1"/>
  <c r="N1248" i="1"/>
  <c r="N1249" i="1"/>
  <c r="N1250" i="1"/>
  <c r="N1251" i="1"/>
  <c r="N1252" i="1"/>
  <c r="N1254" i="1"/>
  <c r="N1257" i="1"/>
  <c r="N1258" i="1"/>
  <c r="N1259" i="1"/>
  <c r="N1260" i="1"/>
  <c r="N1261" i="1"/>
  <c r="N1262" i="1"/>
  <c r="N1264" i="1"/>
  <c r="N1265" i="1"/>
  <c r="N1266" i="1"/>
  <c r="N1267" i="1"/>
  <c r="N1269" i="1"/>
  <c r="N1270" i="1"/>
  <c r="N1272" i="1"/>
  <c r="N1273" i="1"/>
  <c r="N1274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9" i="1"/>
  <c r="N1291" i="1"/>
  <c r="N1293" i="1"/>
  <c r="N1294" i="1"/>
  <c r="N1295" i="1"/>
  <c r="N1296" i="1"/>
  <c r="N1297" i="1"/>
  <c r="N1298" i="1"/>
  <c r="N1301" i="1"/>
  <c r="N1304" i="1"/>
  <c r="N1305" i="1"/>
  <c r="N1306" i="1"/>
  <c r="N1309" i="1"/>
  <c r="N1310" i="1"/>
  <c r="N1311" i="1"/>
  <c r="N1312" i="1"/>
  <c r="N1313" i="1"/>
  <c r="N1314" i="1"/>
  <c r="N1315" i="1"/>
  <c r="N1316" i="1"/>
  <c r="N1317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6" i="1"/>
  <c r="N1337" i="1"/>
  <c r="N1338" i="1"/>
  <c r="N1339" i="1"/>
  <c r="N1342" i="1"/>
  <c r="N1343" i="1"/>
  <c r="N1344" i="1"/>
  <c r="N1345" i="1"/>
  <c r="N1346" i="1"/>
  <c r="N1349" i="1"/>
  <c r="N1350" i="1"/>
  <c r="N1351" i="1"/>
  <c r="N1353" i="1"/>
  <c r="N1354" i="1"/>
  <c r="N1355" i="1"/>
  <c r="N1356" i="1"/>
  <c r="N1357" i="1"/>
  <c r="N1358" i="1"/>
  <c r="N1359" i="1"/>
  <c r="N1360" i="1"/>
  <c r="N1361" i="1"/>
  <c r="N1363" i="1"/>
  <c r="N1364" i="1"/>
  <c r="N1365" i="1"/>
  <c r="N1366" i="1"/>
  <c r="N1367" i="1"/>
  <c r="N1369" i="1"/>
  <c r="N1370" i="1"/>
  <c r="N1373" i="1"/>
  <c r="N1374" i="1"/>
  <c r="N1375" i="1"/>
  <c r="N1376" i="1"/>
  <c r="N1377" i="1"/>
  <c r="N1378" i="1"/>
  <c r="N1379" i="1"/>
  <c r="N1380" i="1"/>
  <c r="N1381" i="1"/>
  <c r="N1382" i="1"/>
  <c r="N1383" i="1"/>
  <c r="N1385" i="1"/>
  <c r="N1386" i="1"/>
  <c r="N1387" i="1"/>
  <c r="N1388" i="1"/>
  <c r="N1390" i="1"/>
  <c r="N1391" i="1"/>
  <c r="N1392" i="1"/>
  <c r="N1394" i="1"/>
  <c r="N1395" i="1"/>
  <c r="N1396" i="1"/>
  <c r="N1397" i="1"/>
  <c r="N1398" i="1"/>
  <c r="N1399" i="1"/>
  <c r="N1400" i="1"/>
  <c r="N1401" i="1"/>
  <c r="N1404" i="1"/>
  <c r="N1405" i="1"/>
  <c r="N1406" i="1"/>
  <c r="N1407" i="1"/>
  <c r="N1408" i="1"/>
  <c r="N1411" i="1"/>
  <c r="N1412" i="1"/>
  <c r="N1413" i="1"/>
  <c r="N1414" i="1"/>
  <c r="N1415" i="1"/>
  <c r="N1417" i="1"/>
  <c r="N1418" i="1"/>
  <c r="N1419" i="1"/>
  <c r="N1420" i="1"/>
  <c r="N1421" i="1"/>
  <c r="N1423" i="1"/>
  <c r="N1424" i="1"/>
  <c r="N1425" i="1"/>
  <c r="N1426" i="1"/>
  <c r="N1427" i="1"/>
  <c r="N1429" i="1"/>
  <c r="N1430" i="1"/>
  <c r="N1431" i="1"/>
  <c r="N1432" i="1"/>
  <c r="N1433" i="1"/>
  <c r="N1434" i="1"/>
  <c r="N1435" i="1"/>
  <c r="N1438" i="1"/>
  <c r="N1439" i="1"/>
  <c r="N1441" i="1"/>
  <c r="N1442" i="1"/>
  <c r="N1444" i="1"/>
  <c r="N1445" i="1"/>
  <c r="N1447" i="1"/>
  <c r="N1448" i="1"/>
  <c r="N1449" i="1"/>
  <c r="N1450" i="1"/>
  <c r="N1451" i="1"/>
  <c r="N1452" i="1"/>
  <c r="N1454" i="1"/>
  <c r="N1455" i="1"/>
  <c r="N1456" i="1"/>
  <c r="N1457" i="1"/>
  <c r="N1458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9" i="1"/>
  <c r="N1480" i="1"/>
  <c r="N1481" i="1"/>
  <c r="N1482" i="1"/>
  <c r="N1483" i="1"/>
  <c r="N1484" i="1"/>
  <c r="N1485" i="1"/>
  <c r="N1486" i="1"/>
  <c r="N1488" i="1"/>
  <c r="N1489" i="1"/>
  <c r="N1490" i="1"/>
  <c r="N1491" i="1"/>
  <c r="N1492" i="1"/>
  <c r="N1493" i="1"/>
  <c r="N1494" i="1"/>
  <c r="N1496" i="1"/>
  <c r="N1497" i="1"/>
  <c r="N1499" i="1"/>
  <c r="N1500" i="1"/>
  <c r="N1502" i="1"/>
  <c r="N1503" i="1"/>
  <c r="N1505" i="1"/>
  <c r="N1506" i="1"/>
  <c r="N1507" i="1"/>
  <c r="N1508" i="1"/>
  <c r="N1509" i="1"/>
  <c r="N1510" i="1"/>
  <c r="N1511" i="1"/>
  <c r="N1512" i="1"/>
  <c r="N1513" i="1"/>
  <c r="N1514" i="1"/>
  <c r="N1516" i="1"/>
  <c r="N1517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2" i="1"/>
  <c r="N1533" i="1"/>
  <c r="N1534" i="1"/>
  <c r="N1535" i="1"/>
  <c r="N1536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8" i="1"/>
  <c r="N1559" i="1"/>
  <c r="N1560" i="1"/>
  <c r="N1561" i="1"/>
  <c r="N1562" i="1"/>
  <c r="N1563" i="1"/>
  <c r="N1564" i="1"/>
  <c r="N1565" i="1"/>
  <c r="N1566" i="1"/>
  <c r="N1568" i="1"/>
  <c r="N1569" i="1"/>
  <c r="N1571" i="1"/>
  <c r="N1572" i="1"/>
  <c r="N1573" i="1"/>
  <c r="N1574" i="1"/>
  <c r="N1575" i="1"/>
  <c r="N1576" i="1"/>
  <c r="N1577" i="1"/>
  <c r="N1579" i="1"/>
  <c r="N1580" i="1"/>
  <c r="N1581" i="1"/>
  <c r="N1582" i="1"/>
  <c r="N1583" i="1"/>
  <c r="N1585" i="1"/>
  <c r="N1586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1" i="1"/>
  <c r="N1603" i="1"/>
  <c r="N1606" i="1"/>
  <c r="N1607" i="1"/>
  <c r="N1608" i="1"/>
  <c r="N1610" i="1"/>
  <c r="N1611" i="1"/>
  <c r="N1612" i="1"/>
  <c r="N1613" i="1"/>
  <c r="N1614" i="1"/>
  <c r="N1616" i="1"/>
  <c r="N1619" i="1"/>
  <c r="N1620" i="1"/>
  <c r="N1622" i="1"/>
  <c r="N1623" i="1"/>
  <c r="N1625" i="1"/>
  <c r="N1626" i="1"/>
  <c r="N1627" i="1"/>
  <c r="N1628" i="1"/>
  <c r="N1629" i="1"/>
  <c r="N1630" i="1"/>
  <c r="N1631" i="1"/>
  <c r="N1633" i="1"/>
  <c r="N1634" i="1"/>
  <c r="N1635" i="1"/>
  <c r="N1636" i="1"/>
  <c r="N1637" i="1"/>
  <c r="N1638" i="1"/>
  <c r="N1639" i="1"/>
  <c r="N1640" i="1"/>
  <c r="N1641" i="1"/>
  <c r="N1642" i="1"/>
  <c r="N1643" i="1"/>
  <c r="N1645" i="1"/>
  <c r="N1647" i="1"/>
  <c r="N1648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5" i="1"/>
  <c r="N1666" i="1"/>
  <c r="N1667" i="1"/>
  <c r="N1668" i="1"/>
  <c r="N1670" i="1"/>
  <c r="N1671" i="1"/>
  <c r="N1672" i="1"/>
  <c r="N1673" i="1"/>
  <c r="N1674" i="1"/>
  <c r="N1675" i="1"/>
  <c r="N1676" i="1"/>
  <c r="N1677" i="1"/>
  <c r="N1678" i="1"/>
  <c r="N1679" i="1"/>
  <c r="N1681" i="1"/>
  <c r="N1682" i="1"/>
  <c r="N1683" i="1"/>
  <c r="N1684" i="1"/>
  <c r="N1685" i="1"/>
  <c r="N1686" i="1"/>
  <c r="N1687" i="1"/>
  <c r="N1688" i="1"/>
  <c r="N1690" i="1"/>
  <c r="N1691" i="1"/>
  <c r="N1692" i="1"/>
  <c r="N1693" i="1"/>
  <c r="N1694" i="1"/>
  <c r="N1696" i="1"/>
  <c r="N1697" i="1"/>
  <c r="N1698" i="1"/>
  <c r="N1699" i="1"/>
  <c r="N1700" i="1"/>
  <c r="N1701" i="1"/>
  <c r="N1702" i="1"/>
  <c r="N1704" i="1"/>
  <c r="N1705" i="1"/>
  <c r="N1707" i="1"/>
  <c r="N1708" i="1"/>
  <c r="N1709" i="1"/>
  <c r="N1710" i="1"/>
  <c r="N1711" i="1"/>
  <c r="N1712" i="1"/>
  <c r="N1713" i="1"/>
  <c r="N1717" i="1"/>
  <c r="N1718" i="1"/>
  <c r="N1719" i="1"/>
  <c r="N1721" i="1"/>
  <c r="N1722" i="1"/>
  <c r="N1723" i="1"/>
  <c r="N1724" i="1"/>
  <c r="N1725" i="1"/>
  <c r="N1726" i="1"/>
  <c r="N1727" i="1"/>
  <c r="N1731" i="1"/>
  <c r="N1732" i="1"/>
  <c r="N1733" i="1"/>
  <c r="N1735" i="1"/>
  <c r="N1736" i="1"/>
  <c r="N1738" i="1"/>
  <c r="N1739" i="1"/>
  <c r="N1745" i="1"/>
  <c r="N1746" i="1"/>
  <c r="N1747" i="1"/>
  <c r="N1748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7" i="1"/>
  <c r="N1788" i="1"/>
  <c r="N1789" i="1"/>
  <c r="N1790" i="1"/>
  <c r="N1791" i="1"/>
  <c r="N1792" i="1"/>
  <c r="N1793" i="1"/>
  <c r="N1794" i="1"/>
  <c r="N1795" i="1"/>
  <c r="N1796" i="1"/>
  <c r="N1798" i="1"/>
  <c r="N1800" i="1"/>
  <c r="N1802" i="1"/>
  <c r="N1803" i="1"/>
  <c r="N1804" i="1"/>
  <c r="N1805" i="1"/>
  <c r="N1806" i="1"/>
  <c r="N1807" i="1"/>
  <c r="N1808" i="1"/>
  <c r="N1809" i="1"/>
  <c r="N1810" i="1"/>
  <c r="N1812" i="1"/>
  <c r="N1813" i="1"/>
  <c r="N1814" i="1"/>
  <c r="N1815" i="1"/>
  <c r="N1817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6" i="1"/>
  <c r="N1847" i="1"/>
  <c r="N1848" i="1"/>
  <c r="N1849" i="1"/>
  <c r="N1850" i="1"/>
  <c r="N1851" i="1"/>
  <c r="N1852" i="1"/>
  <c r="N1854" i="1"/>
  <c r="N1855" i="1"/>
  <c r="N1856" i="1"/>
  <c r="N1857" i="1"/>
  <c r="N1862" i="1"/>
  <c r="N1863" i="1"/>
  <c r="N1864" i="1"/>
  <c r="N1867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8" i="1"/>
  <c r="N1889" i="1"/>
  <c r="N1890" i="1"/>
  <c r="N1891" i="1"/>
  <c r="N1892" i="1"/>
  <c r="N1893" i="1"/>
  <c r="N1894" i="1"/>
  <c r="N1895" i="1"/>
  <c r="N1896" i="1"/>
  <c r="N1898" i="1"/>
  <c r="N1899" i="1"/>
  <c r="N1900" i="1"/>
  <c r="N1901" i="1"/>
  <c r="N1902" i="1"/>
  <c r="N1903" i="1"/>
  <c r="N1904" i="1"/>
  <c r="N1905" i="1"/>
  <c r="N1906" i="1"/>
  <c r="N1907" i="1"/>
  <c r="N1908" i="1"/>
  <c r="N1910" i="1"/>
  <c r="N1911" i="1"/>
  <c r="N1912" i="1"/>
  <c r="N1915" i="1"/>
  <c r="N1918" i="1"/>
  <c r="N1920" i="1"/>
  <c r="N1921" i="1"/>
  <c r="N1923" i="1"/>
  <c r="N1924" i="1"/>
  <c r="N1925" i="1"/>
  <c r="N1926" i="1"/>
  <c r="N1927" i="1"/>
  <c r="N1928" i="1"/>
  <c r="N1929" i="1"/>
  <c r="N1930" i="1"/>
  <c r="N1932" i="1"/>
  <c r="N1934" i="1"/>
  <c r="N1935" i="1"/>
  <c r="N1936" i="1"/>
  <c r="N1937" i="1"/>
  <c r="N1939" i="1"/>
  <c r="N1940" i="1"/>
  <c r="N1941" i="1"/>
  <c r="N1942" i="1"/>
  <c r="N1943" i="1"/>
  <c r="N1946" i="1"/>
  <c r="N1949" i="1"/>
  <c r="N1950" i="1"/>
  <c r="N1951" i="1"/>
  <c r="N1952" i="1"/>
  <c r="N1953" i="1"/>
  <c r="N1954" i="1"/>
  <c r="N1955" i="1"/>
  <c r="N1956" i="1"/>
  <c r="N1959" i="1"/>
  <c r="N1960" i="1"/>
  <c r="N1961" i="1"/>
  <c r="N1962" i="1"/>
  <c r="N1963" i="1"/>
  <c r="N1964" i="1"/>
  <c r="N1965" i="1"/>
  <c r="N1966" i="1"/>
  <c r="N1967" i="1"/>
  <c r="N1968" i="1"/>
  <c r="N1969" i="1"/>
  <c r="N1972" i="1"/>
  <c r="N1973" i="1"/>
  <c r="N1974" i="1"/>
  <c r="N1975" i="1"/>
  <c r="N1976" i="1"/>
  <c r="N1977" i="1"/>
  <c r="N1978" i="1"/>
  <c r="N1979" i="1"/>
  <c r="N1980" i="1"/>
  <c r="N1981" i="1"/>
  <c r="N1982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1" i="1"/>
  <c r="N2012" i="1"/>
  <c r="N2013" i="1"/>
  <c r="N2014" i="1"/>
  <c r="N2015" i="1"/>
  <c r="N2016" i="1"/>
  <c r="N2017" i="1"/>
  <c r="N2018" i="1"/>
  <c r="N2021" i="1"/>
  <c r="N2022" i="1"/>
  <c r="N2023" i="1"/>
  <c r="N2025" i="1"/>
  <c r="N2027" i="1"/>
  <c r="N2028" i="1"/>
  <c r="N2029" i="1"/>
  <c r="N2030" i="1"/>
  <c r="N2031" i="1"/>
  <c r="N2033" i="1"/>
  <c r="N2034" i="1"/>
  <c r="N2035" i="1"/>
  <c r="N2036" i="1"/>
  <c r="N2038" i="1"/>
  <c r="N2039" i="1"/>
  <c r="N2040" i="1"/>
  <c r="N2041" i="1"/>
  <c r="N2042" i="1"/>
  <c r="N2043" i="1"/>
  <c r="N2045" i="1"/>
  <c r="N2047" i="1"/>
  <c r="N2048" i="1"/>
  <c r="N2049" i="1"/>
  <c r="N2050" i="1"/>
  <c r="N2051" i="1"/>
  <c r="N2052" i="1"/>
  <c r="N2053" i="1"/>
  <c r="N2054" i="1"/>
  <c r="N2055" i="1"/>
  <c r="N2056" i="1"/>
  <c r="N2058" i="1"/>
  <c r="N2059" i="1"/>
  <c r="N2060" i="1"/>
  <c r="N2061" i="1"/>
  <c r="N2063" i="1"/>
  <c r="N2064" i="1"/>
  <c r="N2065" i="1"/>
  <c r="N2066" i="1"/>
  <c r="N2067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2" i="1"/>
  <c r="N2083" i="1"/>
  <c r="N2084" i="1"/>
  <c r="N2085" i="1"/>
  <c r="N2086" i="1"/>
  <c r="N2087" i="1"/>
  <c r="N2088" i="1"/>
  <c r="N2089" i="1"/>
  <c r="N2091" i="1"/>
  <c r="N2092" i="1"/>
  <c r="N2093" i="1"/>
  <c r="N2094" i="1"/>
  <c r="N2095" i="1"/>
  <c r="N2096" i="1"/>
  <c r="N2097" i="1"/>
  <c r="N2098" i="1"/>
  <c r="N2099" i="1"/>
  <c r="N2100" i="1"/>
  <c r="N2103" i="1"/>
  <c r="N2104" i="1"/>
  <c r="N2105" i="1"/>
  <c r="N2106" i="1"/>
  <c r="N2107" i="1"/>
  <c r="N2108" i="1"/>
  <c r="N2109" i="1"/>
  <c r="N2112" i="1"/>
  <c r="N2113" i="1"/>
  <c r="N2114" i="1"/>
  <c r="N2115" i="1"/>
  <c r="N2116" i="1"/>
  <c r="N2117" i="1"/>
  <c r="N2118" i="1"/>
  <c r="N2119" i="1"/>
  <c r="N2120" i="1"/>
  <c r="N2121" i="1"/>
  <c r="N2123" i="1"/>
  <c r="N2124" i="1"/>
  <c r="N2125" i="1"/>
  <c r="N2126" i="1"/>
  <c r="N2128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8" i="1"/>
  <c r="N2149" i="1"/>
  <c r="N2150" i="1"/>
  <c r="N2151" i="1"/>
  <c r="N2152" i="1"/>
  <c r="N2154" i="1"/>
  <c r="N2156" i="1"/>
  <c r="N2157" i="1"/>
  <c r="N2158" i="1"/>
  <c r="N2159" i="1"/>
  <c r="N2160" i="1"/>
  <c r="N2161" i="1"/>
  <c r="N2162" i="1"/>
  <c r="N2163" i="1"/>
  <c r="N2164" i="1"/>
  <c r="N2166" i="1"/>
  <c r="N2168" i="1"/>
  <c r="N2169" i="1"/>
  <c r="N2171" i="1"/>
  <c r="N2173" i="1"/>
  <c r="N2174" i="1"/>
  <c r="N2175" i="1"/>
  <c r="N2176" i="1"/>
  <c r="N2177" i="1"/>
  <c r="N2178" i="1"/>
  <c r="N2179" i="1"/>
  <c r="N2180" i="1"/>
  <c r="N2181" i="1"/>
  <c r="N2182" i="1"/>
  <c r="N2183" i="1"/>
  <c r="N2186" i="1"/>
  <c r="N2188" i="1"/>
  <c r="N2189" i="1"/>
  <c r="N2190" i="1"/>
  <c r="N2191" i="1"/>
  <c r="N2192" i="1"/>
  <c r="N2193" i="1"/>
  <c r="N2194" i="1"/>
  <c r="N2195" i="1"/>
  <c r="N2196" i="1"/>
  <c r="N2197" i="1"/>
  <c r="N2199" i="1"/>
  <c r="N2200" i="1"/>
  <c r="N2201" i="1"/>
  <c r="N2202" i="1"/>
  <c r="N2203" i="1"/>
  <c r="N2204" i="1"/>
  <c r="N2205" i="1"/>
  <c r="N2206" i="1"/>
  <c r="N2208" i="1"/>
  <c r="N2209" i="1"/>
  <c r="N2210" i="1"/>
  <c r="N2212" i="1"/>
  <c r="N2213" i="1"/>
  <c r="N2214" i="1"/>
  <c r="N2215" i="1"/>
  <c r="N2216" i="1"/>
  <c r="N2218" i="1"/>
  <c r="N2219" i="1"/>
  <c r="N2220" i="1"/>
  <c r="N2221" i="1"/>
  <c r="N2222" i="1"/>
  <c r="N2224" i="1"/>
  <c r="N2226" i="1"/>
  <c r="N2228" i="1"/>
  <c r="N2230" i="1"/>
  <c r="N2231" i="1"/>
  <c r="N2232" i="1"/>
  <c r="N2233" i="1"/>
  <c r="N2234" i="1"/>
  <c r="N2235" i="1"/>
  <c r="N2236" i="1"/>
  <c r="N2237" i="1"/>
  <c r="N2238" i="1"/>
  <c r="N2241" i="1"/>
  <c r="N2242" i="1"/>
  <c r="N2245" i="1"/>
  <c r="N2246" i="1"/>
  <c r="N2247" i="1"/>
  <c r="N2248" i="1"/>
  <c r="N2249" i="1"/>
  <c r="N2250" i="1"/>
  <c r="N2252" i="1"/>
  <c r="N2253" i="1"/>
  <c r="N2254" i="1"/>
  <c r="N2257" i="1"/>
  <c r="N2258" i="1"/>
  <c r="N2259" i="1"/>
  <c r="N2260" i="1"/>
  <c r="N2261" i="1"/>
  <c r="N2262" i="1"/>
  <c r="N2264" i="1"/>
  <c r="N2265" i="1"/>
  <c r="N2266" i="1"/>
  <c r="N2268" i="1"/>
  <c r="N2269" i="1"/>
  <c r="N2270" i="1"/>
  <c r="N2271" i="1"/>
  <c r="N2272" i="1"/>
  <c r="N2273" i="1"/>
  <c r="N2276" i="1"/>
  <c r="N2279" i="1"/>
  <c r="N2280" i="1"/>
  <c r="N2281" i="1"/>
  <c r="N2282" i="1"/>
  <c r="N2284" i="1"/>
  <c r="N2285" i="1"/>
  <c r="N2286" i="1"/>
  <c r="N2289" i="1"/>
  <c r="N2290" i="1"/>
  <c r="N2292" i="1"/>
  <c r="N2293" i="1"/>
  <c r="N2294" i="1"/>
  <c r="N2295" i="1"/>
  <c r="N2296" i="1"/>
  <c r="N2299" i="1"/>
  <c r="N2300" i="1"/>
  <c r="N2301" i="1"/>
  <c r="N2302" i="1"/>
  <c r="N2303" i="1"/>
  <c r="N2305" i="1"/>
  <c r="N2306" i="1"/>
  <c r="N2310" i="1"/>
  <c r="N2311" i="1"/>
  <c r="N2313" i="1"/>
  <c r="N2316" i="1"/>
  <c r="N2317" i="1"/>
  <c r="N2318" i="1"/>
  <c r="N2320" i="1"/>
  <c r="N2321" i="1"/>
  <c r="N2322" i="1"/>
  <c r="N2323" i="1"/>
  <c r="N2324" i="1"/>
  <c r="N2325" i="1"/>
  <c r="N2326" i="1"/>
  <c r="N2327" i="1"/>
  <c r="N2328" i="1"/>
  <c r="N2329" i="1"/>
  <c r="N2330" i="1"/>
  <c r="N2332" i="1"/>
  <c r="N2333" i="1"/>
  <c r="N2334" i="1"/>
  <c r="N2335" i="1"/>
  <c r="N2336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9" i="1"/>
  <c r="N2370" i="1"/>
  <c r="N2371" i="1"/>
  <c r="N2372" i="1"/>
  <c r="N2373" i="1"/>
  <c r="N2374" i="1"/>
  <c r="N2375" i="1"/>
  <c r="N2377" i="1"/>
  <c r="N2378" i="1"/>
  <c r="N2379" i="1"/>
  <c r="N2380" i="1"/>
  <c r="N2381" i="1"/>
  <c r="N2382" i="1"/>
  <c r="N2383" i="1"/>
  <c r="N2385" i="1"/>
  <c r="N2386" i="1"/>
  <c r="N2387" i="1"/>
  <c r="N2388" i="1"/>
  <c r="N2389" i="1"/>
  <c r="N2390" i="1"/>
  <c r="N2391" i="1"/>
  <c r="N2393" i="1"/>
  <c r="N2396" i="1"/>
  <c r="N2397" i="1"/>
  <c r="N2398" i="1"/>
  <c r="N2399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7" i="1"/>
  <c r="N2419" i="1"/>
  <c r="N2420" i="1"/>
  <c r="N2421" i="1"/>
  <c r="N2422" i="1"/>
  <c r="N2423" i="1"/>
  <c r="N2424" i="1"/>
  <c r="N2426" i="1"/>
  <c r="N2427" i="1"/>
  <c r="N2428" i="1"/>
  <c r="N2430" i="1"/>
  <c r="N2431" i="1"/>
  <c r="N2432" i="1"/>
  <c r="N2433" i="1"/>
  <c r="N2434" i="1"/>
  <c r="N2436" i="1"/>
  <c r="N2437" i="1"/>
  <c r="N2438" i="1"/>
  <c r="N2439" i="1"/>
  <c r="N2441" i="1"/>
  <c r="N2442" i="1"/>
  <c r="N2443" i="1"/>
  <c r="N2445" i="1"/>
  <c r="N2446" i="1"/>
  <c r="N2447" i="1"/>
  <c r="N2448" i="1"/>
  <c r="N2450" i="1"/>
  <c r="N2451" i="1"/>
  <c r="N2452" i="1"/>
  <c r="N2453" i="1"/>
  <c r="N2454" i="1"/>
  <c r="N2455" i="1"/>
  <c r="N2456" i="1"/>
  <c r="N2457" i="1"/>
  <c r="N2458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3" i="1"/>
  <c r="N2474" i="1"/>
  <c r="N2475" i="1"/>
  <c r="N2478" i="1"/>
  <c r="N2479" i="1"/>
  <c r="N2482" i="1"/>
  <c r="N2484" i="1"/>
  <c r="N2485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M29" i="1"/>
  <c r="M30" i="1"/>
  <c r="M31" i="1"/>
  <c r="M32" i="1"/>
  <c r="M33" i="1"/>
  <c r="M34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4" i="1"/>
  <c r="M55" i="1"/>
  <c r="M56" i="1"/>
  <c r="M57" i="1"/>
  <c r="M58" i="1"/>
  <c r="M59" i="1"/>
  <c r="M60" i="1"/>
  <c r="M61" i="1"/>
  <c r="M63" i="1"/>
  <c r="M65" i="1"/>
  <c r="M66" i="1"/>
  <c r="M68" i="1"/>
  <c r="M69" i="1"/>
  <c r="M70" i="1"/>
  <c r="M71" i="1"/>
  <c r="M75" i="1"/>
  <c r="M78" i="1"/>
  <c r="M80" i="1"/>
  <c r="M82" i="1"/>
  <c r="M83" i="1"/>
  <c r="M84" i="1"/>
  <c r="M85" i="1"/>
  <c r="M86" i="1"/>
  <c r="M87" i="1"/>
  <c r="M88" i="1"/>
  <c r="M90" i="1"/>
  <c r="M91" i="1"/>
  <c r="M92" i="1"/>
  <c r="M93" i="1"/>
  <c r="M94" i="1"/>
  <c r="M95" i="1"/>
  <c r="M96" i="1"/>
  <c r="M98" i="1"/>
  <c r="M99" i="1"/>
  <c r="M100" i="1"/>
  <c r="M101" i="1"/>
  <c r="M103" i="1"/>
  <c r="M104" i="1"/>
  <c r="M107" i="1"/>
  <c r="M108" i="1"/>
  <c r="M111" i="1"/>
  <c r="M113" i="1"/>
  <c r="M116" i="1"/>
  <c r="M117" i="1"/>
  <c r="M118" i="1"/>
  <c r="M119" i="1"/>
  <c r="M120" i="1"/>
  <c r="M122" i="1"/>
  <c r="M123" i="1"/>
  <c r="M124" i="1"/>
  <c r="M125" i="1"/>
  <c r="M126" i="1"/>
  <c r="M127" i="1"/>
  <c r="M129" i="1"/>
  <c r="M130" i="1"/>
  <c r="M131" i="1"/>
  <c r="M134" i="1"/>
  <c r="M135" i="1"/>
  <c r="M136" i="1"/>
  <c r="M137" i="1"/>
  <c r="M139" i="1"/>
  <c r="M140" i="1"/>
  <c r="M142" i="1"/>
  <c r="M144" i="1"/>
  <c r="M145" i="1"/>
  <c r="M147" i="1"/>
  <c r="M148" i="1"/>
  <c r="M151" i="1"/>
  <c r="M152" i="1"/>
  <c r="M153" i="1"/>
  <c r="M154" i="1"/>
  <c r="M155" i="1"/>
  <c r="M156" i="1"/>
  <c r="M157" i="1"/>
  <c r="M158" i="1"/>
  <c r="M161" i="1"/>
  <c r="M162" i="1"/>
  <c r="M163" i="1"/>
  <c r="M164" i="1"/>
  <c r="M165" i="1"/>
  <c r="M166" i="1"/>
  <c r="M167" i="1"/>
  <c r="M170" i="1"/>
  <c r="M171" i="1"/>
  <c r="M172" i="1"/>
  <c r="M173" i="1"/>
  <c r="M176" i="1"/>
  <c r="M177" i="1"/>
  <c r="M178" i="1"/>
  <c r="M179" i="1"/>
  <c r="M180" i="1"/>
  <c r="M183" i="1"/>
  <c r="M184" i="1"/>
  <c r="M185" i="1"/>
  <c r="M186" i="1"/>
  <c r="M187" i="1"/>
  <c r="M189" i="1"/>
  <c r="M191" i="1"/>
  <c r="M192" i="1"/>
  <c r="M193" i="1"/>
  <c r="M194" i="1"/>
  <c r="M195" i="1"/>
  <c r="M196" i="1"/>
  <c r="M197" i="1"/>
  <c r="M198" i="1"/>
  <c r="M199" i="1"/>
  <c r="M201" i="1"/>
  <c r="M202" i="1"/>
  <c r="M203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8" i="1"/>
  <c r="M219" i="1"/>
  <c r="M220" i="1"/>
  <c r="M221" i="1"/>
  <c r="M223" i="1"/>
  <c r="M224" i="1"/>
  <c r="M225" i="1"/>
  <c r="M226" i="1"/>
  <c r="M227" i="1"/>
  <c r="M228" i="1"/>
  <c r="M229" i="1"/>
  <c r="M230" i="1"/>
  <c r="M231" i="1"/>
  <c r="M232" i="1"/>
  <c r="M233" i="1"/>
  <c r="M235" i="1"/>
  <c r="M236" i="1"/>
  <c r="M237" i="1"/>
  <c r="M238" i="1"/>
  <c r="M239" i="1"/>
  <c r="M240" i="1"/>
  <c r="M242" i="1"/>
  <c r="M244" i="1"/>
  <c r="M245" i="1"/>
  <c r="M246" i="1"/>
  <c r="M247" i="1"/>
  <c r="M248" i="1"/>
  <c r="M250" i="1"/>
  <c r="M251" i="1"/>
  <c r="M253" i="1"/>
  <c r="M255" i="1"/>
  <c r="M257" i="1"/>
  <c r="M258" i="1"/>
  <c r="M259" i="1"/>
  <c r="M261" i="1"/>
  <c r="M262" i="1"/>
  <c r="M263" i="1"/>
  <c r="M265" i="1"/>
  <c r="M267" i="1"/>
  <c r="M268" i="1"/>
  <c r="M269" i="1"/>
  <c r="M270" i="1"/>
  <c r="M272" i="1"/>
  <c r="M274" i="1"/>
  <c r="M276" i="1"/>
  <c r="M278" i="1"/>
  <c r="M279" i="1"/>
  <c r="M280" i="1"/>
  <c r="M281" i="1"/>
  <c r="M282" i="1"/>
  <c r="M283" i="1"/>
  <c r="M284" i="1"/>
  <c r="M285" i="1"/>
  <c r="M286" i="1"/>
  <c r="M288" i="1"/>
  <c r="M291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12" i="1"/>
  <c r="M313" i="1"/>
  <c r="M315" i="1"/>
  <c r="M320" i="1"/>
  <c r="M321" i="1"/>
  <c r="M322" i="1"/>
  <c r="M323" i="1"/>
  <c r="M324" i="1"/>
  <c r="M325" i="1"/>
  <c r="M326" i="1"/>
  <c r="M327" i="1"/>
  <c r="M328" i="1"/>
  <c r="M330" i="1"/>
  <c r="M331" i="1"/>
  <c r="M332" i="1"/>
  <c r="M333" i="1"/>
  <c r="M334" i="1"/>
  <c r="M335" i="1"/>
  <c r="M336" i="1"/>
  <c r="M337" i="1"/>
  <c r="M338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9" i="1"/>
  <c r="M360" i="1"/>
  <c r="M361" i="1"/>
  <c r="M362" i="1"/>
  <c r="M363" i="1"/>
  <c r="M365" i="1"/>
  <c r="M368" i="1"/>
  <c r="M370" i="1"/>
  <c r="M371" i="1"/>
  <c r="M373" i="1"/>
  <c r="M374" i="1"/>
  <c r="M375" i="1"/>
  <c r="M376" i="1"/>
  <c r="M377" i="1"/>
  <c r="M378" i="1"/>
  <c r="M379" i="1"/>
  <c r="M381" i="1"/>
  <c r="M382" i="1"/>
  <c r="M383" i="1"/>
  <c r="M384" i="1"/>
  <c r="M385" i="1"/>
  <c r="M387" i="1"/>
  <c r="M389" i="1"/>
  <c r="M390" i="1"/>
  <c r="M391" i="1"/>
  <c r="M392" i="1"/>
  <c r="M393" i="1"/>
  <c r="M394" i="1"/>
  <c r="M395" i="1"/>
  <c r="M397" i="1"/>
  <c r="M398" i="1"/>
  <c r="M399" i="1"/>
  <c r="M400" i="1"/>
  <c r="M401" i="1"/>
  <c r="M402" i="1"/>
  <c r="M403" i="1"/>
  <c r="M404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5" i="1"/>
  <c r="M426" i="1"/>
  <c r="M428" i="1"/>
  <c r="M429" i="1"/>
  <c r="M430" i="1"/>
  <c r="M431" i="1"/>
  <c r="M432" i="1"/>
  <c r="M433" i="1"/>
  <c r="M436" i="1"/>
  <c r="M438" i="1"/>
  <c r="M439" i="1"/>
  <c r="M440" i="1"/>
  <c r="M441" i="1"/>
  <c r="M445" i="1"/>
  <c r="M446" i="1"/>
  <c r="M447" i="1"/>
  <c r="M448" i="1"/>
  <c r="M449" i="1"/>
  <c r="M451" i="1"/>
  <c r="M453" i="1"/>
  <c r="M454" i="1"/>
  <c r="M457" i="1"/>
  <c r="M458" i="1"/>
  <c r="M460" i="1"/>
  <c r="M461" i="1"/>
  <c r="M463" i="1"/>
  <c r="M464" i="1"/>
  <c r="M465" i="1"/>
  <c r="M466" i="1"/>
  <c r="M467" i="1"/>
  <c r="M471" i="1"/>
  <c r="M472" i="1"/>
  <c r="M473" i="1"/>
  <c r="M475" i="1"/>
  <c r="M477" i="1"/>
  <c r="M478" i="1"/>
  <c r="M480" i="1"/>
  <c r="M483" i="1"/>
  <c r="M486" i="1"/>
  <c r="M488" i="1"/>
  <c r="M489" i="1"/>
  <c r="M490" i="1"/>
  <c r="M491" i="1"/>
  <c r="M492" i="1"/>
  <c r="M493" i="1"/>
  <c r="M494" i="1"/>
  <c r="M495" i="1"/>
  <c r="M497" i="1"/>
  <c r="M498" i="1"/>
  <c r="M500" i="1"/>
  <c r="M502" i="1"/>
  <c r="M503" i="1"/>
  <c r="M504" i="1"/>
  <c r="M505" i="1"/>
  <c r="M506" i="1"/>
  <c r="M509" i="1"/>
  <c r="M510" i="1"/>
  <c r="M511" i="1"/>
  <c r="M512" i="1"/>
  <c r="M513" i="1"/>
  <c r="M514" i="1"/>
  <c r="M515" i="1"/>
  <c r="M516" i="1"/>
  <c r="M517" i="1"/>
  <c r="M518" i="1"/>
  <c r="M520" i="1"/>
  <c r="M522" i="1"/>
  <c r="M523" i="1"/>
  <c r="M524" i="1"/>
  <c r="M525" i="1"/>
  <c r="M526" i="1"/>
  <c r="M527" i="1"/>
  <c r="M529" i="1"/>
  <c r="M530" i="1"/>
  <c r="M531" i="1"/>
  <c r="M532" i="1"/>
  <c r="M533" i="1"/>
  <c r="M534" i="1"/>
  <c r="M536" i="1"/>
  <c r="M538" i="1"/>
  <c r="M539" i="1"/>
  <c r="M540" i="1"/>
  <c r="M541" i="1"/>
  <c r="M542" i="1"/>
  <c r="M543" i="1"/>
  <c r="M544" i="1"/>
  <c r="M545" i="1"/>
  <c r="M546" i="1"/>
  <c r="M547" i="1"/>
  <c r="M548" i="1"/>
  <c r="M551" i="1"/>
  <c r="M553" i="1"/>
  <c r="M554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9" i="1"/>
  <c r="M580" i="1"/>
  <c r="M581" i="1"/>
  <c r="M582" i="1"/>
  <c r="M584" i="1"/>
  <c r="M586" i="1"/>
  <c r="M587" i="1"/>
  <c r="M588" i="1"/>
  <c r="M589" i="1"/>
  <c r="M590" i="1"/>
  <c r="M591" i="1"/>
  <c r="M592" i="1"/>
  <c r="M595" i="1"/>
  <c r="M596" i="1"/>
  <c r="M597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1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8" i="1"/>
  <c r="M659" i="1"/>
  <c r="M660" i="1"/>
  <c r="M661" i="1"/>
  <c r="M662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8" i="1"/>
  <c r="M679" i="1"/>
  <c r="M680" i="1"/>
  <c r="M681" i="1"/>
  <c r="M682" i="1"/>
  <c r="M683" i="1"/>
  <c r="M685" i="1"/>
  <c r="M686" i="1"/>
  <c r="M688" i="1"/>
  <c r="M689" i="1"/>
  <c r="M691" i="1"/>
  <c r="M692" i="1"/>
  <c r="M693" i="1"/>
  <c r="M694" i="1"/>
  <c r="M695" i="1"/>
  <c r="M696" i="1"/>
  <c r="M697" i="1"/>
  <c r="M698" i="1"/>
  <c r="M699" i="1"/>
  <c r="M700" i="1"/>
  <c r="M702" i="1"/>
  <c r="M703" i="1"/>
  <c r="M705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22" i="1"/>
  <c r="M723" i="1"/>
  <c r="M724" i="1"/>
  <c r="M725" i="1"/>
  <c r="M726" i="1"/>
  <c r="M728" i="1"/>
  <c r="M730" i="1"/>
  <c r="M731" i="1"/>
  <c r="M732" i="1"/>
  <c r="M733" i="1"/>
  <c r="M735" i="1"/>
  <c r="M736" i="1"/>
  <c r="M737" i="1"/>
  <c r="M738" i="1"/>
  <c r="M739" i="1"/>
  <c r="M740" i="1"/>
  <c r="M741" i="1"/>
  <c r="M742" i="1"/>
  <c r="M744" i="1"/>
  <c r="M745" i="1"/>
  <c r="M746" i="1"/>
  <c r="M747" i="1"/>
  <c r="M748" i="1"/>
  <c r="M749" i="1"/>
  <c r="M751" i="1"/>
  <c r="M752" i="1"/>
  <c r="M753" i="1"/>
  <c r="M754" i="1"/>
  <c r="M756" i="1"/>
  <c r="M757" i="1"/>
  <c r="M758" i="1"/>
  <c r="M759" i="1"/>
  <c r="M760" i="1"/>
  <c r="M761" i="1"/>
  <c r="M762" i="1"/>
  <c r="M763" i="1"/>
  <c r="M764" i="1"/>
  <c r="M765" i="1"/>
  <c r="M766" i="1"/>
  <c r="M768" i="1"/>
  <c r="M770" i="1"/>
  <c r="M771" i="1"/>
  <c r="M773" i="1"/>
  <c r="M774" i="1"/>
  <c r="M775" i="1"/>
  <c r="M776" i="1"/>
  <c r="M777" i="1"/>
  <c r="M778" i="1"/>
  <c r="M779" i="1"/>
  <c r="M780" i="1"/>
  <c r="M781" i="1"/>
  <c r="M782" i="1"/>
  <c r="M783" i="1"/>
  <c r="M785" i="1"/>
  <c r="M787" i="1"/>
  <c r="M788" i="1"/>
  <c r="M789" i="1"/>
  <c r="M790" i="1"/>
  <c r="M791" i="1"/>
  <c r="M801" i="1"/>
  <c r="M802" i="1"/>
  <c r="M803" i="1"/>
  <c r="M804" i="1"/>
  <c r="M805" i="1"/>
  <c r="M807" i="1"/>
  <c r="M809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1" i="1"/>
  <c r="M832" i="1"/>
  <c r="M833" i="1"/>
  <c r="M834" i="1"/>
  <c r="M835" i="1"/>
  <c r="M836" i="1"/>
  <c r="M837" i="1"/>
  <c r="M839" i="1"/>
  <c r="M840" i="1"/>
  <c r="M841" i="1"/>
  <c r="M842" i="1"/>
  <c r="M844" i="1"/>
  <c r="M846" i="1"/>
  <c r="M847" i="1"/>
  <c r="M848" i="1"/>
  <c r="M849" i="1"/>
  <c r="M850" i="1"/>
  <c r="M852" i="1"/>
  <c r="M853" i="1"/>
  <c r="M854" i="1"/>
  <c r="M855" i="1"/>
  <c r="M856" i="1"/>
  <c r="M858" i="1"/>
  <c r="M859" i="1"/>
  <c r="M860" i="1"/>
  <c r="M861" i="1"/>
  <c r="M862" i="1"/>
  <c r="M863" i="1"/>
  <c r="M864" i="1"/>
  <c r="M866" i="1"/>
  <c r="M867" i="1"/>
  <c r="M868" i="1"/>
  <c r="M869" i="1"/>
  <c r="M871" i="1"/>
  <c r="M872" i="1"/>
  <c r="M873" i="1"/>
  <c r="M874" i="1"/>
  <c r="M875" i="1"/>
  <c r="M877" i="1"/>
  <c r="M878" i="1"/>
  <c r="M879" i="1"/>
  <c r="M880" i="1"/>
  <c r="M881" i="1"/>
  <c r="M882" i="1"/>
  <c r="M884" i="1"/>
  <c r="M886" i="1"/>
  <c r="M887" i="1"/>
  <c r="M889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9" i="1"/>
  <c r="M920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40" i="1"/>
  <c r="M941" i="1"/>
  <c r="M942" i="1"/>
  <c r="M943" i="1"/>
  <c r="M944" i="1"/>
  <c r="M945" i="1"/>
  <c r="M946" i="1"/>
  <c r="M947" i="1"/>
  <c r="M949" i="1"/>
  <c r="M950" i="1"/>
  <c r="M952" i="1"/>
  <c r="M955" i="1"/>
  <c r="M957" i="1"/>
  <c r="M959" i="1"/>
  <c r="M961" i="1"/>
  <c r="M965" i="1"/>
  <c r="M966" i="1"/>
  <c r="M967" i="1"/>
  <c r="M968" i="1"/>
  <c r="M969" i="1"/>
  <c r="M970" i="1"/>
  <c r="M971" i="1"/>
  <c r="M973" i="1"/>
  <c r="M974" i="1"/>
  <c r="M975" i="1"/>
  <c r="M976" i="1"/>
  <c r="M977" i="1"/>
  <c r="M978" i="1"/>
  <c r="M980" i="1"/>
  <c r="M981" i="1"/>
  <c r="M982" i="1"/>
  <c r="M984" i="1"/>
  <c r="M987" i="1"/>
  <c r="M988" i="1"/>
  <c r="M989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4" i="1"/>
  <c r="M1005" i="1"/>
  <c r="M1006" i="1"/>
  <c r="M1007" i="1"/>
  <c r="M1009" i="1"/>
  <c r="M1010" i="1"/>
  <c r="M1011" i="1"/>
  <c r="M1013" i="1"/>
  <c r="M1015" i="1"/>
  <c r="M1016" i="1"/>
  <c r="M1017" i="1"/>
  <c r="M1018" i="1"/>
  <c r="M1019" i="1"/>
  <c r="M1021" i="1"/>
  <c r="M1022" i="1"/>
  <c r="M1023" i="1"/>
  <c r="M1024" i="1"/>
  <c r="M1025" i="1"/>
  <c r="M1026" i="1"/>
  <c r="M1027" i="1"/>
  <c r="M1028" i="1"/>
  <c r="M1029" i="1"/>
  <c r="M1031" i="1"/>
  <c r="M1032" i="1"/>
  <c r="M1033" i="1"/>
  <c r="M1034" i="1"/>
  <c r="M1035" i="1"/>
  <c r="M1036" i="1"/>
  <c r="M1038" i="1"/>
  <c r="M1040" i="1"/>
  <c r="M1041" i="1"/>
  <c r="M1042" i="1"/>
  <c r="M1043" i="1"/>
  <c r="M1045" i="1"/>
  <c r="M1046" i="1"/>
  <c r="M1047" i="1"/>
  <c r="M1048" i="1"/>
  <c r="M1049" i="1"/>
  <c r="M1050" i="1"/>
  <c r="M1051" i="1"/>
  <c r="M1052" i="1"/>
  <c r="M1054" i="1"/>
  <c r="M1055" i="1"/>
  <c r="M1056" i="1"/>
  <c r="M1057" i="1"/>
  <c r="M1058" i="1"/>
  <c r="M1059" i="1"/>
  <c r="M1060" i="1"/>
  <c r="M1061" i="1"/>
  <c r="M1062" i="1"/>
  <c r="M1063" i="1"/>
  <c r="M1064" i="1"/>
  <c r="M1066" i="1"/>
  <c r="M1067" i="1"/>
  <c r="M1068" i="1"/>
  <c r="M1069" i="1"/>
  <c r="M1070" i="1"/>
  <c r="M1071" i="1"/>
  <c r="M1072" i="1"/>
  <c r="M1073" i="1"/>
  <c r="M1074" i="1"/>
  <c r="M1075" i="1"/>
  <c r="M1076" i="1"/>
  <c r="M1078" i="1"/>
  <c r="M1079" i="1"/>
  <c r="M1080" i="1"/>
  <c r="M1082" i="1"/>
  <c r="M1084" i="1"/>
  <c r="M1085" i="1"/>
  <c r="M1086" i="1"/>
  <c r="M1087" i="1"/>
  <c r="M1089" i="1"/>
  <c r="M1090" i="1"/>
  <c r="M1091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5" i="1"/>
  <c r="M1118" i="1"/>
  <c r="M1119" i="1"/>
  <c r="M1120" i="1"/>
  <c r="M1122" i="1"/>
  <c r="M1123" i="1"/>
  <c r="M1124" i="1"/>
  <c r="M1125" i="1"/>
  <c r="M1126" i="1"/>
  <c r="M1127" i="1"/>
  <c r="M1129" i="1"/>
  <c r="M1131" i="1"/>
  <c r="M1132" i="1"/>
  <c r="M1133" i="1"/>
  <c r="M1134" i="1"/>
  <c r="M1135" i="1"/>
  <c r="M1136" i="1"/>
  <c r="M1137" i="1"/>
  <c r="M1138" i="1"/>
  <c r="M1139" i="1"/>
  <c r="M1140" i="1"/>
  <c r="M1142" i="1"/>
  <c r="M1143" i="1"/>
  <c r="M1144" i="1"/>
  <c r="M1145" i="1"/>
  <c r="M1146" i="1"/>
  <c r="M1147" i="1"/>
  <c r="M1148" i="1"/>
  <c r="M1149" i="1"/>
  <c r="M1151" i="1"/>
  <c r="M1152" i="1"/>
  <c r="M1154" i="1"/>
  <c r="M1156" i="1"/>
  <c r="M1157" i="1"/>
  <c r="M1158" i="1"/>
  <c r="M1159" i="1"/>
  <c r="M1160" i="1"/>
  <c r="M1161" i="1"/>
  <c r="M1163" i="1"/>
  <c r="M1164" i="1"/>
  <c r="M1167" i="1"/>
  <c r="M1169" i="1"/>
  <c r="M1170" i="1"/>
  <c r="M1171" i="1"/>
  <c r="M1172" i="1"/>
  <c r="M1173" i="1"/>
  <c r="M1174" i="1"/>
  <c r="M1175" i="1"/>
  <c r="M1178" i="1"/>
  <c r="M1180" i="1"/>
  <c r="M1181" i="1"/>
  <c r="M1182" i="1"/>
  <c r="M1185" i="1"/>
  <c r="M1187" i="1"/>
  <c r="M1188" i="1"/>
  <c r="M1191" i="1"/>
  <c r="M1192" i="1"/>
  <c r="M1193" i="1"/>
  <c r="M1194" i="1"/>
  <c r="M1196" i="1"/>
  <c r="M1197" i="1"/>
  <c r="M1198" i="1"/>
  <c r="M1199" i="1"/>
  <c r="M1201" i="1"/>
  <c r="M1202" i="1"/>
  <c r="M1203" i="1"/>
  <c r="M1204" i="1"/>
  <c r="M1206" i="1"/>
  <c r="M1207" i="1"/>
  <c r="M1208" i="1"/>
  <c r="M1209" i="1"/>
  <c r="M1210" i="1"/>
  <c r="M1211" i="1"/>
  <c r="M1215" i="1"/>
  <c r="M1217" i="1"/>
  <c r="M1219" i="1"/>
  <c r="M1220" i="1"/>
  <c r="M1221" i="1"/>
  <c r="M1222" i="1"/>
  <c r="M1224" i="1"/>
  <c r="M1225" i="1"/>
  <c r="M1226" i="1"/>
  <c r="M1227" i="1"/>
  <c r="M1229" i="1"/>
  <c r="M1230" i="1"/>
  <c r="M1231" i="1"/>
  <c r="M1232" i="1"/>
  <c r="M1234" i="1"/>
  <c r="M1235" i="1"/>
  <c r="M1236" i="1"/>
  <c r="M1238" i="1"/>
  <c r="M1239" i="1"/>
  <c r="M1240" i="1"/>
  <c r="M1241" i="1"/>
  <c r="M1242" i="1"/>
  <c r="M1244" i="1"/>
  <c r="M1245" i="1"/>
  <c r="M1247" i="1"/>
  <c r="M1248" i="1"/>
  <c r="M1249" i="1"/>
  <c r="M1250" i="1"/>
  <c r="M1251" i="1"/>
  <c r="M1252" i="1"/>
  <c r="M1254" i="1"/>
  <c r="M1257" i="1"/>
  <c r="M1258" i="1"/>
  <c r="M1259" i="1"/>
  <c r="M1260" i="1"/>
  <c r="M1261" i="1"/>
  <c r="M1262" i="1"/>
  <c r="M1264" i="1"/>
  <c r="M1265" i="1"/>
  <c r="M1266" i="1"/>
  <c r="M1267" i="1"/>
  <c r="M1269" i="1"/>
  <c r="M1270" i="1"/>
  <c r="M1272" i="1"/>
  <c r="M1273" i="1"/>
  <c r="M1274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9" i="1"/>
  <c r="M1291" i="1"/>
  <c r="M1293" i="1"/>
  <c r="M1294" i="1"/>
  <c r="M1295" i="1"/>
  <c r="M1296" i="1"/>
  <c r="M1297" i="1"/>
  <c r="M1298" i="1"/>
  <c r="M1301" i="1"/>
  <c r="M1304" i="1"/>
  <c r="M1305" i="1"/>
  <c r="M1306" i="1"/>
  <c r="M1309" i="1"/>
  <c r="M1310" i="1"/>
  <c r="M1311" i="1"/>
  <c r="M1312" i="1"/>
  <c r="M1313" i="1"/>
  <c r="M1314" i="1"/>
  <c r="M1315" i="1"/>
  <c r="M1316" i="1"/>
  <c r="M1317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6" i="1"/>
  <c r="M1337" i="1"/>
  <c r="M1338" i="1"/>
  <c r="M1339" i="1"/>
  <c r="M1342" i="1"/>
  <c r="M1343" i="1"/>
  <c r="M1344" i="1"/>
  <c r="M1345" i="1"/>
  <c r="M1346" i="1"/>
  <c r="M1349" i="1"/>
  <c r="M1350" i="1"/>
  <c r="M1351" i="1"/>
  <c r="M1353" i="1"/>
  <c r="M1354" i="1"/>
  <c r="M1355" i="1"/>
  <c r="M1356" i="1"/>
  <c r="M1357" i="1"/>
  <c r="M1358" i="1"/>
  <c r="M1359" i="1"/>
  <c r="M1360" i="1"/>
  <c r="M1361" i="1"/>
  <c r="M1363" i="1"/>
  <c r="M1364" i="1"/>
  <c r="M1365" i="1"/>
  <c r="M1366" i="1"/>
  <c r="M1367" i="1"/>
  <c r="M1369" i="1"/>
  <c r="M1370" i="1"/>
  <c r="M1373" i="1"/>
  <c r="M1374" i="1"/>
  <c r="M1375" i="1"/>
  <c r="M1376" i="1"/>
  <c r="M1377" i="1"/>
  <c r="M1378" i="1"/>
  <c r="M1379" i="1"/>
  <c r="M1380" i="1"/>
  <c r="M1381" i="1"/>
  <c r="M1382" i="1"/>
  <c r="M1383" i="1"/>
  <c r="M1385" i="1"/>
  <c r="M1386" i="1"/>
  <c r="M1387" i="1"/>
  <c r="M1388" i="1"/>
  <c r="M1390" i="1"/>
  <c r="M1391" i="1"/>
  <c r="M1392" i="1"/>
  <c r="M1394" i="1"/>
  <c r="M1395" i="1"/>
  <c r="M1396" i="1"/>
  <c r="M1397" i="1"/>
  <c r="M1398" i="1"/>
  <c r="M1399" i="1"/>
  <c r="M1400" i="1"/>
  <c r="M1401" i="1"/>
  <c r="M1404" i="1"/>
  <c r="M1405" i="1"/>
  <c r="M1406" i="1"/>
  <c r="M1407" i="1"/>
  <c r="M1408" i="1"/>
  <c r="M1411" i="1"/>
  <c r="M1412" i="1"/>
  <c r="M1413" i="1"/>
  <c r="M1414" i="1"/>
  <c r="M1415" i="1"/>
  <c r="M1417" i="1"/>
  <c r="M1418" i="1"/>
  <c r="M1419" i="1"/>
  <c r="M1420" i="1"/>
  <c r="M1421" i="1"/>
  <c r="M1423" i="1"/>
  <c r="M1424" i="1"/>
  <c r="M1425" i="1"/>
  <c r="M1426" i="1"/>
  <c r="M1427" i="1"/>
  <c r="M1429" i="1"/>
  <c r="M1430" i="1"/>
  <c r="M1431" i="1"/>
  <c r="M1432" i="1"/>
  <c r="M1433" i="1"/>
  <c r="M1434" i="1"/>
  <c r="M1435" i="1"/>
  <c r="M1438" i="1"/>
  <c r="M1439" i="1"/>
  <c r="M1441" i="1"/>
  <c r="M1442" i="1"/>
  <c r="M1444" i="1"/>
  <c r="M1445" i="1"/>
  <c r="M1447" i="1"/>
  <c r="M1448" i="1"/>
  <c r="M1449" i="1"/>
  <c r="M1450" i="1"/>
  <c r="M1451" i="1"/>
  <c r="M1452" i="1"/>
  <c r="M1454" i="1"/>
  <c r="M1455" i="1"/>
  <c r="M1456" i="1"/>
  <c r="M1457" i="1"/>
  <c r="M1458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9" i="1"/>
  <c r="M1480" i="1"/>
  <c r="M1481" i="1"/>
  <c r="M1482" i="1"/>
  <c r="M1483" i="1"/>
  <c r="M1484" i="1"/>
  <c r="M1485" i="1"/>
  <c r="M1486" i="1"/>
  <c r="M1488" i="1"/>
  <c r="M1489" i="1"/>
  <c r="M1490" i="1"/>
  <c r="M1491" i="1"/>
  <c r="M1492" i="1"/>
  <c r="M1493" i="1"/>
  <c r="M1494" i="1"/>
  <c r="M1496" i="1"/>
  <c r="M1497" i="1"/>
  <c r="M1499" i="1"/>
  <c r="M1500" i="1"/>
  <c r="M1502" i="1"/>
  <c r="M1503" i="1"/>
  <c r="M1505" i="1"/>
  <c r="M1506" i="1"/>
  <c r="M1507" i="1"/>
  <c r="M1508" i="1"/>
  <c r="M1509" i="1"/>
  <c r="M1510" i="1"/>
  <c r="M1511" i="1"/>
  <c r="M1512" i="1"/>
  <c r="M1513" i="1"/>
  <c r="M1514" i="1"/>
  <c r="M1516" i="1"/>
  <c r="M1517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2" i="1"/>
  <c r="M1533" i="1"/>
  <c r="M1534" i="1"/>
  <c r="M1535" i="1"/>
  <c r="M1536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8" i="1"/>
  <c r="M1559" i="1"/>
  <c r="M1560" i="1"/>
  <c r="M1561" i="1"/>
  <c r="M1562" i="1"/>
  <c r="M1563" i="1"/>
  <c r="M1564" i="1"/>
  <c r="M1565" i="1"/>
  <c r="M1566" i="1"/>
  <c r="M1568" i="1"/>
  <c r="M1569" i="1"/>
  <c r="M1571" i="1"/>
  <c r="M1572" i="1"/>
  <c r="M1573" i="1"/>
  <c r="M1574" i="1"/>
  <c r="M1575" i="1"/>
  <c r="M1576" i="1"/>
  <c r="M1577" i="1"/>
  <c r="M1579" i="1"/>
  <c r="M1580" i="1"/>
  <c r="M1581" i="1"/>
  <c r="M1582" i="1"/>
  <c r="M1583" i="1"/>
  <c r="M1585" i="1"/>
  <c r="M1586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1" i="1"/>
  <c r="M1603" i="1"/>
  <c r="M1606" i="1"/>
  <c r="M1607" i="1"/>
  <c r="M1608" i="1"/>
  <c r="M1610" i="1"/>
  <c r="M1611" i="1"/>
  <c r="M1612" i="1"/>
  <c r="M1613" i="1"/>
  <c r="M1614" i="1"/>
  <c r="M1616" i="1"/>
  <c r="M1619" i="1"/>
  <c r="M1620" i="1"/>
  <c r="M1622" i="1"/>
  <c r="M1623" i="1"/>
  <c r="M1625" i="1"/>
  <c r="M1626" i="1"/>
  <c r="M1627" i="1"/>
  <c r="M1628" i="1"/>
  <c r="M1629" i="1"/>
  <c r="M1630" i="1"/>
  <c r="M1631" i="1"/>
  <c r="M1633" i="1"/>
  <c r="M1634" i="1"/>
  <c r="M1635" i="1"/>
  <c r="M1636" i="1"/>
  <c r="M1637" i="1"/>
  <c r="M1638" i="1"/>
  <c r="M1639" i="1"/>
  <c r="M1640" i="1"/>
  <c r="M1641" i="1"/>
  <c r="M1642" i="1"/>
  <c r="M1643" i="1"/>
  <c r="M1645" i="1"/>
  <c r="M1647" i="1"/>
  <c r="M1648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5" i="1"/>
  <c r="M1666" i="1"/>
  <c r="M1667" i="1"/>
  <c r="M1668" i="1"/>
  <c r="M1670" i="1"/>
  <c r="M1671" i="1"/>
  <c r="M1672" i="1"/>
  <c r="M1673" i="1"/>
  <c r="M1674" i="1"/>
  <c r="M1675" i="1"/>
  <c r="M1676" i="1"/>
  <c r="M1677" i="1"/>
  <c r="M1678" i="1"/>
  <c r="M1679" i="1"/>
  <c r="M1681" i="1"/>
  <c r="M1682" i="1"/>
  <c r="M1683" i="1"/>
  <c r="M1684" i="1"/>
  <c r="M1685" i="1"/>
  <c r="M1686" i="1"/>
  <c r="M1687" i="1"/>
  <c r="M1688" i="1"/>
  <c r="M1690" i="1"/>
  <c r="M1691" i="1"/>
  <c r="M1692" i="1"/>
  <c r="M1693" i="1"/>
  <c r="M1694" i="1"/>
  <c r="M1696" i="1"/>
  <c r="M1697" i="1"/>
  <c r="M1698" i="1"/>
  <c r="M1699" i="1"/>
  <c r="M1700" i="1"/>
  <c r="M1701" i="1"/>
  <c r="M1702" i="1"/>
  <c r="M1704" i="1"/>
  <c r="M1705" i="1"/>
  <c r="M1707" i="1"/>
  <c r="M1708" i="1"/>
  <c r="M1709" i="1"/>
  <c r="M1710" i="1"/>
  <c r="M1711" i="1"/>
  <c r="M1712" i="1"/>
  <c r="M1713" i="1"/>
  <c r="M1717" i="1"/>
  <c r="M1718" i="1"/>
  <c r="M1719" i="1"/>
  <c r="M1721" i="1"/>
  <c r="M1722" i="1"/>
  <c r="M1723" i="1"/>
  <c r="M1724" i="1"/>
  <c r="M1725" i="1"/>
  <c r="M1726" i="1"/>
  <c r="M1727" i="1"/>
  <c r="M1731" i="1"/>
  <c r="M1732" i="1"/>
  <c r="M1733" i="1"/>
  <c r="M1735" i="1"/>
  <c r="M1736" i="1"/>
  <c r="M1738" i="1"/>
  <c r="M1739" i="1"/>
  <c r="M1745" i="1"/>
  <c r="M1746" i="1"/>
  <c r="M1747" i="1"/>
  <c r="M1748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7" i="1"/>
  <c r="M1788" i="1"/>
  <c r="M1789" i="1"/>
  <c r="M1790" i="1"/>
  <c r="M1791" i="1"/>
  <c r="M1792" i="1"/>
  <c r="M1793" i="1"/>
  <c r="M1794" i="1"/>
  <c r="M1795" i="1"/>
  <c r="M1796" i="1"/>
  <c r="M1798" i="1"/>
  <c r="M1800" i="1"/>
  <c r="M1802" i="1"/>
  <c r="M1803" i="1"/>
  <c r="M1804" i="1"/>
  <c r="M1805" i="1"/>
  <c r="M1806" i="1"/>
  <c r="M1807" i="1"/>
  <c r="M1808" i="1"/>
  <c r="M1809" i="1"/>
  <c r="M1810" i="1"/>
  <c r="M1812" i="1"/>
  <c r="M1813" i="1"/>
  <c r="M1814" i="1"/>
  <c r="M1815" i="1"/>
  <c r="M1817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6" i="1"/>
  <c r="M1847" i="1"/>
  <c r="M1848" i="1"/>
  <c r="M1849" i="1"/>
  <c r="M1850" i="1"/>
  <c r="M1851" i="1"/>
  <c r="M1852" i="1"/>
  <c r="M1854" i="1"/>
  <c r="M1855" i="1"/>
  <c r="M1856" i="1"/>
  <c r="M1857" i="1"/>
  <c r="M1862" i="1"/>
  <c r="M1863" i="1"/>
  <c r="M1864" i="1"/>
  <c r="M1867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8" i="1"/>
  <c r="M1889" i="1"/>
  <c r="M1890" i="1"/>
  <c r="M1891" i="1"/>
  <c r="M1892" i="1"/>
  <c r="M1893" i="1"/>
  <c r="M1894" i="1"/>
  <c r="M1895" i="1"/>
  <c r="M1896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11" i="1"/>
  <c r="M1912" i="1"/>
  <c r="M1915" i="1"/>
  <c r="M1918" i="1"/>
  <c r="M1920" i="1"/>
  <c r="M1921" i="1"/>
  <c r="M1923" i="1"/>
  <c r="M1924" i="1"/>
  <c r="M1925" i="1"/>
  <c r="M1926" i="1"/>
  <c r="M1927" i="1"/>
  <c r="M1928" i="1"/>
  <c r="M1929" i="1"/>
  <c r="M1930" i="1"/>
  <c r="M1932" i="1"/>
  <c r="M1934" i="1"/>
  <c r="M1935" i="1"/>
  <c r="M1936" i="1"/>
  <c r="M1937" i="1"/>
  <c r="M1939" i="1"/>
  <c r="M1940" i="1"/>
  <c r="M1941" i="1"/>
  <c r="M1942" i="1"/>
  <c r="M1943" i="1"/>
  <c r="M1946" i="1"/>
  <c r="M1949" i="1"/>
  <c r="M1950" i="1"/>
  <c r="M1951" i="1"/>
  <c r="M1952" i="1"/>
  <c r="M1953" i="1"/>
  <c r="M1954" i="1"/>
  <c r="M1955" i="1"/>
  <c r="M1956" i="1"/>
  <c r="M1959" i="1"/>
  <c r="M1960" i="1"/>
  <c r="M1961" i="1"/>
  <c r="M1962" i="1"/>
  <c r="M1963" i="1"/>
  <c r="M1964" i="1"/>
  <c r="M1965" i="1"/>
  <c r="M1966" i="1"/>
  <c r="M1967" i="1"/>
  <c r="M1968" i="1"/>
  <c r="M1969" i="1"/>
  <c r="M1972" i="1"/>
  <c r="M1973" i="1"/>
  <c r="M1974" i="1"/>
  <c r="M1975" i="1"/>
  <c r="M1976" i="1"/>
  <c r="M1977" i="1"/>
  <c r="M1978" i="1"/>
  <c r="M1979" i="1"/>
  <c r="M1980" i="1"/>
  <c r="M1981" i="1"/>
  <c r="M1982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1" i="1"/>
  <c r="M2012" i="1"/>
  <c r="M2013" i="1"/>
  <c r="M2014" i="1"/>
  <c r="M2015" i="1"/>
  <c r="M2016" i="1"/>
  <c r="M2017" i="1"/>
  <c r="M2018" i="1"/>
  <c r="M2021" i="1"/>
  <c r="M2022" i="1"/>
  <c r="M2023" i="1"/>
  <c r="M2025" i="1"/>
  <c r="M2027" i="1"/>
  <c r="M2028" i="1"/>
  <c r="M2029" i="1"/>
  <c r="M2030" i="1"/>
  <c r="M2031" i="1"/>
  <c r="M2033" i="1"/>
  <c r="M2034" i="1"/>
  <c r="M2035" i="1"/>
  <c r="M2036" i="1"/>
  <c r="M2038" i="1"/>
  <c r="M2039" i="1"/>
  <c r="M2040" i="1"/>
  <c r="M2041" i="1"/>
  <c r="M2042" i="1"/>
  <c r="M2043" i="1"/>
  <c r="M2045" i="1"/>
  <c r="M2047" i="1"/>
  <c r="M2048" i="1"/>
  <c r="M2049" i="1"/>
  <c r="M2050" i="1"/>
  <c r="M2051" i="1"/>
  <c r="M2052" i="1"/>
  <c r="M2053" i="1"/>
  <c r="M2054" i="1"/>
  <c r="M2055" i="1"/>
  <c r="M2056" i="1"/>
  <c r="M2058" i="1"/>
  <c r="M2059" i="1"/>
  <c r="M2060" i="1"/>
  <c r="M2061" i="1"/>
  <c r="M2063" i="1"/>
  <c r="M2064" i="1"/>
  <c r="M2065" i="1"/>
  <c r="M2066" i="1"/>
  <c r="M2067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2" i="1"/>
  <c r="M2083" i="1"/>
  <c r="M2084" i="1"/>
  <c r="M2085" i="1"/>
  <c r="M2086" i="1"/>
  <c r="M2087" i="1"/>
  <c r="M2088" i="1"/>
  <c r="M2089" i="1"/>
  <c r="M2091" i="1"/>
  <c r="M2092" i="1"/>
  <c r="M2093" i="1"/>
  <c r="M2094" i="1"/>
  <c r="M2095" i="1"/>
  <c r="M2096" i="1"/>
  <c r="M2097" i="1"/>
  <c r="M2098" i="1"/>
  <c r="M2099" i="1"/>
  <c r="M2100" i="1"/>
  <c r="M2103" i="1"/>
  <c r="M2104" i="1"/>
  <c r="M2105" i="1"/>
  <c r="M2106" i="1"/>
  <c r="M2107" i="1"/>
  <c r="M2108" i="1"/>
  <c r="M2109" i="1"/>
  <c r="M2112" i="1"/>
  <c r="M2113" i="1"/>
  <c r="M2114" i="1"/>
  <c r="M2115" i="1"/>
  <c r="M2116" i="1"/>
  <c r="M2117" i="1"/>
  <c r="M2118" i="1"/>
  <c r="M2119" i="1"/>
  <c r="M2120" i="1"/>
  <c r="M2121" i="1"/>
  <c r="M2123" i="1"/>
  <c r="M2124" i="1"/>
  <c r="M2125" i="1"/>
  <c r="M2126" i="1"/>
  <c r="M2128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8" i="1"/>
  <c r="M2149" i="1"/>
  <c r="M2150" i="1"/>
  <c r="M2151" i="1"/>
  <c r="M2152" i="1"/>
  <c r="M2154" i="1"/>
  <c r="M2156" i="1"/>
  <c r="M2157" i="1"/>
  <c r="M2158" i="1"/>
  <c r="M2159" i="1"/>
  <c r="M2160" i="1"/>
  <c r="M2161" i="1"/>
  <c r="M2162" i="1"/>
  <c r="M2163" i="1"/>
  <c r="M2164" i="1"/>
  <c r="M2166" i="1"/>
  <c r="M2168" i="1"/>
  <c r="M2169" i="1"/>
  <c r="M2171" i="1"/>
  <c r="M2173" i="1"/>
  <c r="M2174" i="1"/>
  <c r="M2175" i="1"/>
  <c r="M2176" i="1"/>
  <c r="M2177" i="1"/>
  <c r="M2178" i="1"/>
  <c r="M2179" i="1"/>
  <c r="M2180" i="1"/>
  <c r="M2181" i="1"/>
  <c r="M2182" i="1"/>
  <c r="M2183" i="1"/>
  <c r="M2186" i="1"/>
  <c r="M2188" i="1"/>
  <c r="M2189" i="1"/>
  <c r="M2190" i="1"/>
  <c r="M2191" i="1"/>
  <c r="M2192" i="1"/>
  <c r="M2193" i="1"/>
  <c r="M2194" i="1"/>
  <c r="M2195" i="1"/>
  <c r="M2196" i="1"/>
  <c r="M2197" i="1"/>
  <c r="M2199" i="1"/>
  <c r="M2200" i="1"/>
  <c r="M2201" i="1"/>
  <c r="M2202" i="1"/>
  <c r="M2203" i="1"/>
  <c r="M2204" i="1"/>
  <c r="M2205" i="1"/>
  <c r="M2206" i="1"/>
  <c r="M2208" i="1"/>
  <c r="M2209" i="1"/>
  <c r="M2210" i="1"/>
  <c r="M2212" i="1"/>
  <c r="M2213" i="1"/>
  <c r="M2214" i="1"/>
  <c r="M2215" i="1"/>
  <c r="M2216" i="1"/>
  <c r="M2218" i="1"/>
  <c r="M2219" i="1"/>
  <c r="M2220" i="1"/>
  <c r="M2221" i="1"/>
  <c r="M2222" i="1"/>
  <c r="M2224" i="1"/>
  <c r="M2226" i="1"/>
  <c r="M2228" i="1"/>
  <c r="M2230" i="1"/>
  <c r="M2231" i="1"/>
  <c r="M2232" i="1"/>
  <c r="M2233" i="1"/>
  <c r="M2234" i="1"/>
  <c r="M2235" i="1"/>
  <c r="M2236" i="1"/>
  <c r="M2237" i="1"/>
  <c r="M2238" i="1"/>
  <c r="M2241" i="1"/>
  <c r="M2242" i="1"/>
  <c r="M2245" i="1"/>
  <c r="M2246" i="1"/>
  <c r="M2247" i="1"/>
  <c r="M2248" i="1"/>
  <c r="M2249" i="1"/>
  <c r="M2250" i="1"/>
  <c r="M2252" i="1"/>
  <c r="M2253" i="1"/>
  <c r="M2254" i="1"/>
  <c r="M2257" i="1"/>
  <c r="M2258" i="1"/>
  <c r="M2259" i="1"/>
  <c r="M2260" i="1"/>
  <c r="M2261" i="1"/>
  <c r="M2262" i="1"/>
  <c r="M2264" i="1"/>
  <c r="M2265" i="1"/>
  <c r="M2266" i="1"/>
  <c r="M2268" i="1"/>
  <c r="M2269" i="1"/>
  <c r="M2270" i="1"/>
  <c r="M2271" i="1"/>
  <c r="M2272" i="1"/>
  <c r="M2273" i="1"/>
  <c r="M2276" i="1"/>
  <c r="M2279" i="1"/>
  <c r="M2280" i="1"/>
  <c r="M2281" i="1"/>
  <c r="M2282" i="1"/>
  <c r="M2284" i="1"/>
  <c r="M2285" i="1"/>
  <c r="M2286" i="1"/>
  <c r="M2289" i="1"/>
  <c r="M2290" i="1"/>
  <c r="M2292" i="1"/>
  <c r="M2293" i="1"/>
  <c r="M2294" i="1"/>
  <c r="M2295" i="1"/>
  <c r="M2296" i="1"/>
  <c r="M2299" i="1"/>
  <c r="M2300" i="1"/>
  <c r="M2301" i="1"/>
  <c r="M2302" i="1"/>
  <c r="M2303" i="1"/>
  <c r="M2305" i="1"/>
  <c r="M2306" i="1"/>
  <c r="M2310" i="1"/>
  <c r="M2311" i="1"/>
  <c r="M2313" i="1"/>
  <c r="M2316" i="1"/>
  <c r="M2317" i="1"/>
  <c r="M2318" i="1"/>
  <c r="M2320" i="1"/>
  <c r="M2321" i="1"/>
  <c r="M2322" i="1"/>
  <c r="M2323" i="1"/>
  <c r="M2324" i="1"/>
  <c r="M2325" i="1"/>
  <c r="M2326" i="1"/>
  <c r="M2327" i="1"/>
  <c r="M2328" i="1"/>
  <c r="M2329" i="1"/>
  <c r="M2330" i="1"/>
  <c r="M2332" i="1"/>
  <c r="M2333" i="1"/>
  <c r="M2334" i="1"/>
  <c r="M2335" i="1"/>
  <c r="M2336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9" i="1"/>
  <c r="M2370" i="1"/>
  <c r="M2371" i="1"/>
  <c r="M2372" i="1"/>
  <c r="M2373" i="1"/>
  <c r="M2374" i="1"/>
  <c r="M2375" i="1"/>
  <c r="M2377" i="1"/>
  <c r="M2378" i="1"/>
  <c r="M2379" i="1"/>
  <c r="M2380" i="1"/>
  <c r="M2381" i="1"/>
  <c r="M2382" i="1"/>
  <c r="M2383" i="1"/>
  <c r="M2385" i="1"/>
  <c r="M2386" i="1"/>
  <c r="M2387" i="1"/>
  <c r="M2388" i="1"/>
  <c r="M2389" i="1"/>
  <c r="M2390" i="1"/>
  <c r="M2391" i="1"/>
  <c r="M2393" i="1"/>
  <c r="M2396" i="1"/>
  <c r="M2397" i="1"/>
  <c r="M2398" i="1"/>
  <c r="M2399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7" i="1"/>
  <c r="M2419" i="1"/>
  <c r="M2420" i="1"/>
  <c r="M2421" i="1"/>
  <c r="M2422" i="1"/>
  <c r="M2423" i="1"/>
  <c r="M2424" i="1"/>
  <c r="M2426" i="1"/>
  <c r="M2427" i="1"/>
  <c r="M2428" i="1"/>
  <c r="M2430" i="1"/>
  <c r="M2431" i="1"/>
  <c r="M2432" i="1"/>
  <c r="M2433" i="1"/>
  <c r="M2434" i="1"/>
  <c r="M2436" i="1"/>
  <c r="M2437" i="1"/>
  <c r="M2438" i="1"/>
  <c r="M2439" i="1"/>
  <c r="M2441" i="1"/>
  <c r="M2442" i="1"/>
  <c r="M2443" i="1"/>
  <c r="M2445" i="1"/>
  <c r="M2446" i="1"/>
  <c r="M2447" i="1"/>
  <c r="M2448" i="1"/>
  <c r="M2450" i="1"/>
  <c r="M2451" i="1"/>
  <c r="M2452" i="1"/>
  <c r="M2453" i="1"/>
  <c r="M2454" i="1"/>
  <c r="M2455" i="1"/>
  <c r="M2456" i="1"/>
  <c r="M2457" i="1"/>
  <c r="M2458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3" i="1"/>
  <c r="M2474" i="1"/>
  <c r="M2475" i="1"/>
  <c r="M2478" i="1"/>
  <c r="M2479" i="1"/>
  <c r="M2482" i="1"/>
  <c r="M2484" i="1"/>
  <c r="M2485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L29" i="1"/>
  <c r="L30" i="1"/>
  <c r="L31" i="1"/>
  <c r="L32" i="1"/>
  <c r="L33" i="1"/>
  <c r="L34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4" i="1"/>
  <c r="L55" i="1"/>
  <c r="L56" i="1"/>
  <c r="L57" i="1"/>
  <c r="L58" i="1"/>
  <c r="L59" i="1"/>
  <c r="L60" i="1"/>
  <c r="L61" i="1"/>
  <c r="L63" i="1"/>
  <c r="L65" i="1"/>
  <c r="L66" i="1"/>
  <c r="L68" i="1"/>
  <c r="L69" i="1"/>
  <c r="L70" i="1"/>
  <c r="L71" i="1"/>
  <c r="L75" i="1"/>
  <c r="L78" i="1"/>
  <c r="L80" i="1"/>
  <c r="L82" i="1"/>
  <c r="L83" i="1"/>
  <c r="L84" i="1"/>
  <c r="L85" i="1"/>
  <c r="L86" i="1"/>
  <c r="L87" i="1"/>
  <c r="L88" i="1"/>
  <c r="L90" i="1"/>
  <c r="L91" i="1"/>
  <c r="L92" i="1"/>
  <c r="L93" i="1"/>
  <c r="L94" i="1"/>
  <c r="L95" i="1"/>
  <c r="L96" i="1"/>
  <c r="L98" i="1"/>
  <c r="L99" i="1"/>
  <c r="L100" i="1"/>
  <c r="L101" i="1"/>
  <c r="L103" i="1"/>
  <c r="L104" i="1"/>
  <c r="L107" i="1"/>
  <c r="L108" i="1"/>
  <c r="L111" i="1"/>
  <c r="L113" i="1"/>
  <c r="L116" i="1"/>
  <c r="L117" i="1"/>
  <c r="L118" i="1"/>
  <c r="L119" i="1"/>
  <c r="L120" i="1"/>
  <c r="L122" i="1"/>
  <c r="L123" i="1"/>
  <c r="L124" i="1"/>
  <c r="L125" i="1"/>
  <c r="L126" i="1"/>
  <c r="L127" i="1"/>
  <c r="L129" i="1"/>
  <c r="L130" i="1"/>
  <c r="L131" i="1"/>
  <c r="L134" i="1"/>
  <c r="L135" i="1"/>
  <c r="L136" i="1"/>
  <c r="L137" i="1"/>
  <c r="L139" i="1"/>
  <c r="L140" i="1"/>
  <c r="L142" i="1"/>
  <c r="L144" i="1"/>
  <c r="L145" i="1"/>
  <c r="L147" i="1"/>
  <c r="L148" i="1"/>
  <c r="L151" i="1"/>
  <c r="L152" i="1"/>
  <c r="L153" i="1"/>
  <c r="L154" i="1"/>
  <c r="L155" i="1"/>
  <c r="L156" i="1"/>
  <c r="L157" i="1"/>
  <c r="L158" i="1"/>
  <c r="L161" i="1"/>
  <c r="L162" i="1"/>
  <c r="L163" i="1"/>
  <c r="L164" i="1"/>
  <c r="L165" i="1"/>
  <c r="L166" i="1"/>
  <c r="L167" i="1"/>
  <c r="L170" i="1"/>
  <c r="L171" i="1"/>
  <c r="L172" i="1"/>
  <c r="L173" i="1"/>
  <c r="L176" i="1"/>
  <c r="L177" i="1"/>
  <c r="L178" i="1"/>
  <c r="L179" i="1"/>
  <c r="L180" i="1"/>
  <c r="L183" i="1"/>
  <c r="L184" i="1"/>
  <c r="L185" i="1"/>
  <c r="L186" i="1"/>
  <c r="L187" i="1"/>
  <c r="L189" i="1"/>
  <c r="L191" i="1"/>
  <c r="L192" i="1"/>
  <c r="L193" i="1"/>
  <c r="L194" i="1"/>
  <c r="L195" i="1"/>
  <c r="L196" i="1"/>
  <c r="L197" i="1"/>
  <c r="L198" i="1"/>
  <c r="L199" i="1"/>
  <c r="L201" i="1"/>
  <c r="L202" i="1"/>
  <c r="L203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8" i="1"/>
  <c r="L219" i="1"/>
  <c r="L220" i="1"/>
  <c r="L221" i="1"/>
  <c r="L223" i="1"/>
  <c r="L224" i="1"/>
  <c r="L225" i="1"/>
  <c r="L226" i="1"/>
  <c r="L227" i="1"/>
  <c r="L228" i="1"/>
  <c r="L229" i="1"/>
  <c r="L230" i="1"/>
  <c r="L231" i="1"/>
  <c r="L232" i="1"/>
  <c r="L233" i="1"/>
  <c r="L235" i="1"/>
  <c r="L236" i="1"/>
  <c r="L237" i="1"/>
  <c r="L238" i="1"/>
  <c r="L239" i="1"/>
  <c r="L240" i="1"/>
  <c r="L242" i="1"/>
  <c r="L244" i="1"/>
  <c r="L245" i="1"/>
  <c r="L246" i="1"/>
  <c r="L247" i="1"/>
  <c r="L248" i="1"/>
  <c r="L250" i="1"/>
  <c r="L251" i="1"/>
  <c r="L253" i="1"/>
  <c r="L255" i="1"/>
  <c r="L257" i="1"/>
  <c r="L258" i="1"/>
  <c r="L259" i="1"/>
  <c r="L261" i="1"/>
  <c r="L262" i="1"/>
  <c r="L263" i="1"/>
  <c r="L265" i="1"/>
  <c r="L267" i="1"/>
  <c r="L268" i="1"/>
  <c r="L269" i="1"/>
  <c r="L270" i="1"/>
  <c r="L272" i="1"/>
  <c r="L274" i="1"/>
  <c r="L276" i="1"/>
  <c r="L278" i="1"/>
  <c r="L279" i="1"/>
  <c r="L280" i="1"/>
  <c r="L281" i="1"/>
  <c r="L282" i="1"/>
  <c r="L283" i="1"/>
  <c r="L284" i="1"/>
  <c r="L285" i="1"/>
  <c r="L286" i="1"/>
  <c r="L288" i="1"/>
  <c r="L291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12" i="1"/>
  <c r="L313" i="1"/>
  <c r="L315" i="1"/>
  <c r="L320" i="1"/>
  <c r="L321" i="1"/>
  <c r="L322" i="1"/>
  <c r="L323" i="1"/>
  <c r="L324" i="1"/>
  <c r="L325" i="1"/>
  <c r="L326" i="1"/>
  <c r="L327" i="1"/>
  <c r="L328" i="1"/>
  <c r="L330" i="1"/>
  <c r="L331" i="1"/>
  <c r="L332" i="1"/>
  <c r="L333" i="1"/>
  <c r="L334" i="1"/>
  <c r="L335" i="1"/>
  <c r="L336" i="1"/>
  <c r="L337" i="1"/>
  <c r="L338" i="1"/>
  <c r="L339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9" i="1"/>
  <c r="L360" i="1"/>
  <c r="L361" i="1"/>
  <c r="L362" i="1"/>
  <c r="L363" i="1"/>
  <c r="L365" i="1"/>
  <c r="L368" i="1"/>
  <c r="L370" i="1"/>
  <c r="L371" i="1"/>
  <c r="L373" i="1"/>
  <c r="L374" i="1"/>
  <c r="L375" i="1"/>
  <c r="L376" i="1"/>
  <c r="L377" i="1"/>
  <c r="L378" i="1"/>
  <c r="L379" i="1"/>
  <c r="L381" i="1"/>
  <c r="L382" i="1"/>
  <c r="L383" i="1"/>
  <c r="L384" i="1"/>
  <c r="L385" i="1"/>
  <c r="L387" i="1"/>
  <c r="L389" i="1"/>
  <c r="L390" i="1"/>
  <c r="L391" i="1"/>
  <c r="L392" i="1"/>
  <c r="L393" i="1"/>
  <c r="L394" i="1"/>
  <c r="L395" i="1"/>
  <c r="L397" i="1"/>
  <c r="L398" i="1"/>
  <c r="L399" i="1"/>
  <c r="L400" i="1"/>
  <c r="L401" i="1"/>
  <c r="L402" i="1"/>
  <c r="L403" i="1"/>
  <c r="L404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5" i="1"/>
  <c r="L426" i="1"/>
  <c r="L428" i="1"/>
  <c r="L429" i="1"/>
  <c r="L430" i="1"/>
  <c r="L431" i="1"/>
  <c r="L432" i="1"/>
  <c r="L433" i="1"/>
  <c r="L436" i="1"/>
  <c r="L438" i="1"/>
  <c r="L439" i="1"/>
  <c r="L440" i="1"/>
  <c r="L441" i="1"/>
  <c r="L445" i="1"/>
  <c r="L446" i="1"/>
  <c r="L447" i="1"/>
  <c r="L448" i="1"/>
  <c r="L449" i="1"/>
  <c r="L451" i="1"/>
  <c r="L453" i="1"/>
  <c r="L454" i="1"/>
  <c r="L457" i="1"/>
  <c r="L458" i="1"/>
  <c r="L460" i="1"/>
  <c r="L461" i="1"/>
  <c r="L463" i="1"/>
  <c r="L464" i="1"/>
  <c r="L465" i="1"/>
  <c r="L466" i="1"/>
  <c r="L467" i="1"/>
  <c r="L471" i="1"/>
  <c r="L472" i="1"/>
  <c r="L473" i="1"/>
  <c r="L475" i="1"/>
  <c r="L477" i="1"/>
  <c r="L478" i="1"/>
  <c r="L480" i="1"/>
  <c r="L483" i="1"/>
  <c r="L486" i="1"/>
  <c r="L488" i="1"/>
  <c r="L489" i="1"/>
  <c r="L490" i="1"/>
  <c r="L491" i="1"/>
  <c r="L492" i="1"/>
  <c r="L493" i="1"/>
  <c r="L494" i="1"/>
  <c r="L495" i="1"/>
  <c r="L497" i="1"/>
  <c r="L498" i="1"/>
  <c r="L500" i="1"/>
  <c r="L502" i="1"/>
  <c r="L503" i="1"/>
  <c r="L504" i="1"/>
  <c r="L505" i="1"/>
  <c r="L506" i="1"/>
  <c r="L509" i="1"/>
  <c r="L510" i="1"/>
  <c r="L511" i="1"/>
  <c r="L512" i="1"/>
  <c r="L513" i="1"/>
  <c r="L514" i="1"/>
  <c r="L515" i="1"/>
  <c r="L516" i="1"/>
  <c r="L517" i="1"/>
  <c r="L518" i="1"/>
  <c r="L520" i="1"/>
  <c r="L522" i="1"/>
  <c r="L523" i="1"/>
  <c r="L524" i="1"/>
  <c r="L525" i="1"/>
  <c r="L526" i="1"/>
  <c r="L527" i="1"/>
  <c r="L529" i="1"/>
  <c r="L530" i="1"/>
  <c r="L531" i="1"/>
  <c r="L532" i="1"/>
  <c r="L533" i="1"/>
  <c r="L534" i="1"/>
  <c r="L536" i="1"/>
  <c r="L538" i="1"/>
  <c r="L539" i="1"/>
  <c r="L540" i="1"/>
  <c r="L541" i="1"/>
  <c r="L542" i="1"/>
  <c r="L543" i="1"/>
  <c r="L544" i="1"/>
  <c r="L545" i="1"/>
  <c r="L546" i="1"/>
  <c r="L547" i="1"/>
  <c r="L548" i="1"/>
  <c r="L551" i="1"/>
  <c r="L553" i="1"/>
  <c r="L554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9" i="1"/>
  <c r="L580" i="1"/>
  <c r="L581" i="1"/>
  <c r="L582" i="1"/>
  <c r="L584" i="1"/>
  <c r="L586" i="1"/>
  <c r="L587" i="1"/>
  <c r="L588" i="1"/>
  <c r="L589" i="1"/>
  <c r="L590" i="1"/>
  <c r="L591" i="1"/>
  <c r="L592" i="1"/>
  <c r="L595" i="1"/>
  <c r="L596" i="1"/>
  <c r="L597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1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8" i="1"/>
  <c r="L659" i="1"/>
  <c r="L660" i="1"/>
  <c r="L661" i="1"/>
  <c r="L662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8" i="1"/>
  <c r="L679" i="1"/>
  <c r="L680" i="1"/>
  <c r="L681" i="1"/>
  <c r="L682" i="1"/>
  <c r="L683" i="1"/>
  <c r="L685" i="1"/>
  <c r="L686" i="1"/>
  <c r="L688" i="1"/>
  <c r="L689" i="1"/>
  <c r="L691" i="1"/>
  <c r="L692" i="1"/>
  <c r="L693" i="1"/>
  <c r="L694" i="1"/>
  <c r="L695" i="1"/>
  <c r="L696" i="1"/>
  <c r="L697" i="1"/>
  <c r="L698" i="1"/>
  <c r="L699" i="1"/>
  <c r="L700" i="1"/>
  <c r="L702" i="1"/>
  <c r="L703" i="1"/>
  <c r="L705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22" i="1"/>
  <c r="L723" i="1"/>
  <c r="L724" i="1"/>
  <c r="L725" i="1"/>
  <c r="L726" i="1"/>
  <c r="L728" i="1"/>
  <c r="L730" i="1"/>
  <c r="L731" i="1"/>
  <c r="L732" i="1"/>
  <c r="L733" i="1"/>
  <c r="L735" i="1"/>
  <c r="L736" i="1"/>
  <c r="L737" i="1"/>
  <c r="L738" i="1"/>
  <c r="L739" i="1"/>
  <c r="L740" i="1"/>
  <c r="L741" i="1"/>
  <c r="L742" i="1"/>
  <c r="L744" i="1"/>
  <c r="L745" i="1"/>
  <c r="L746" i="1"/>
  <c r="L747" i="1"/>
  <c r="L748" i="1"/>
  <c r="L749" i="1"/>
  <c r="L751" i="1"/>
  <c r="L752" i="1"/>
  <c r="L753" i="1"/>
  <c r="L754" i="1"/>
  <c r="L756" i="1"/>
  <c r="L757" i="1"/>
  <c r="L758" i="1"/>
  <c r="L759" i="1"/>
  <c r="L760" i="1"/>
  <c r="L761" i="1"/>
  <c r="L762" i="1"/>
  <c r="L763" i="1"/>
  <c r="L764" i="1"/>
  <c r="L765" i="1"/>
  <c r="L766" i="1"/>
  <c r="L768" i="1"/>
  <c r="L770" i="1"/>
  <c r="L771" i="1"/>
  <c r="L773" i="1"/>
  <c r="L774" i="1"/>
  <c r="L775" i="1"/>
  <c r="L776" i="1"/>
  <c r="L777" i="1"/>
  <c r="L778" i="1"/>
  <c r="L779" i="1"/>
  <c r="L780" i="1"/>
  <c r="L781" i="1"/>
  <c r="L782" i="1"/>
  <c r="L783" i="1"/>
  <c r="L785" i="1"/>
  <c r="L787" i="1"/>
  <c r="L788" i="1"/>
  <c r="L789" i="1"/>
  <c r="L790" i="1"/>
  <c r="L791" i="1"/>
  <c r="L801" i="1"/>
  <c r="L802" i="1"/>
  <c r="L803" i="1"/>
  <c r="L804" i="1"/>
  <c r="L805" i="1"/>
  <c r="L807" i="1"/>
  <c r="L809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1" i="1"/>
  <c r="L832" i="1"/>
  <c r="L833" i="1"/>
  <c r="L834" i="1"/>
  <c r="L835" i="1"/>
  <c r="L836" i="1"/>
  <c r="L837" i="1"/>
  <c r="L839" i="1"/>
  <c r="L840" i="1"/>
  <c r="L841" i="1"/>
  <c r="L842" i="1"/>
  <c r="L844" i="1"/>
  <c r="L846" i="1"/>
  <c r="L847" i="1"/>
  <c r="L848" i="1"/>
  <c r="L849" i="1"/>
  <c r="L850" i="1"/>
  <c r="L852" i="1"/>
  <c r="L853" i="1"/>
  <c r="L854" i="1"/>
  <c r="L855" i="1"/>
  <c r="L856" i="1"/>
  <c r="L858" i="1"/>
  <c r="L859" i="1"/>
  <c r="L860" i="1"/>
  <c r="L861" i="1"/>
  <c r="L862" i="1"/>
  <c r="L863" i="1"/>
  <c r="L864" i="1"/>
  <c r="L866" i="1"/>
  <c r="L867" i="1"/>
  <c r="L868" i="1"/>
  <c r="L869" i="1"/>
  <c r="L871" i="1"/>
  <c r="L872" i="1"/>
  <c r="L873" i="1"/>
  <c r="L874" i="1"/>
  <c r="L875" i="1"/>
  <c r="L877" i="1"/>
  <c r="L878" i="1"/>
  <c r="L879" i="1"/>
  <c r="L880" i="1"/>
  <c r="L881" i="1"/>
  <c r="L882" i="1"/>
  <c r="L884" i="1"/>
  <c r="L886" i="1"/>
  <c r="L887" i="1"/>
  <c r="L889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9" i="1"/>
  <c r="L920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9" i="1"/>
  <c r="L940" i="1"/>
  <c r="L941" i="1"/>
  <c r="L942" i="1"/>
  <c r="L943" i="1"/>
  <c r="L944" i="1"/>
  <c r="L945" i="1"/>
  <c r="L946" i="1"/>
  <c r="L947" i="1"/>
  <c r="L949" i="1"/>
  <c r="L950" i="1"/>
  <c r="L952" i="1"/>
  <c r="L955" i="1"/>
  <c r="L957" i="1"/>
  <c r="L959" i="1"/>
  <c r="L961" i="1"/>
  <c r="L965" i="1"/>
  <c r="L966" i="1"/>
  <c r="L967" i="1"/>
  <c r="L968" i="1"/>
  <c r="L969" i="1"/>
  <c r="L970" i="1"/>
  <c r="L971" i="1"/>
  <c r="L973" i="1"/>
  <c r="L974" i="1"/>
  <c r="L975" i="1"/>
  <c r="L976" i="1"/>
  <c r="L977" i="1"/>
  <c r="L978" i="1"/>
  <c r="L980" i="1"/>
  <c r="L981" i="1"/>
  <c r="L982" i="1"/>
  <c r="L984" i="1"/>
  <c r="L987" i="1"/>
  <c r="L988" i="1"/>
  <c r="L989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4" i="1"/>
  <c r="L1005" i="1"/>
  <c r="L1006" i="1"/>
  <c r="L1007" i="1"/>
  <c r="L1009" i="1"/>
  <c r="L1010" i="1"/>
  <c r="L1011" i="1"/>
  <c r="L1013" i="1"/>
  <c r="L1015" i="1"/>
  <c r="L1016" i="1"/>
  <c r="L1017" i="1"/>
  <c r="L1018" i="1"/>
  <c r="L1019" i="1"/>
  <c r="L1021" i="1"/>
  <c r="L1022" i="1"/>
  <c r="L1023" i="1"/>
  <c r="L1024" i="1"/>
  <c r="L1025" i="1"/>
  <c r="L1026" i="1"/>
  <c r="L1027" i="1"/>
  <c r="L1028" i="1"/>
  <c r="L1029" i="1"/>
  <c r="L1031" i="1"/>
  <c r="L1032" i="1"/>
  <c r="L1033" i="1"/>
  <c r="L1034" i="1"/>
  <c r="L1035" i="1"/>
  <c r="L1036" i="1"/>
  <c r="L1038" i="1"/>
  <c r="L1040" i="1"/>
  <c r="L1041" i="1"/>
  <c r="L1042" i="1"/>
  <c r="L1043" i="1"/>
  <c r="L1045" i="1"/>
  <c r="L1046" i="1"/>
  <c r="L1047" i="1"/>
  <c r="L1048" i="1"/>
  <c r="L1049" i="1"/>
  <c r="L1050" i="1"/>
  <c r="L1051" i="1"/>
  <c r="L1052" i="1"/>
  <c r="L1054" i="1"/>
  <c r="L1055" i="1"/>
  <c r="L1056" i="1"/>
  <c r="L1057" i="1"/>
  <c r="L1058" i="1"/>
  <c r="L1059" i="1"/>
  <c r="L1060" i="1"/>
  <c r="L1061" i="1"/>
  <c r="L1062" i="1"/>
  <c r="L1063" i="1"/>
  <c r="L1064" i="1"/>
  <c r="L1066" i="1"/>
  <c r="L1067" i="1"/>
  <c r="L1068" i="1"/>
  <c r="L1069" i="1"/>
  <c r="L1070" i="1"/>
  <c r="L1071" i="1"/>
  <c r="L1072" i="1"/>
  <c r="L1073" i="1"/>
  <c r="L1074" i="1"/>
  <c r="L1075" i="1"/>
  <c r="L1076" i="1"/>
  <c r="L1078" i="1"/>
  <c r="L1079" i="1"/>
  <c r="L1080" i="1"/>
  <c r="L1082" i="1"/>
  <c r="L1084" i="1"/>
  <c r="L1085" i="1"/>
  <c r="L1086" i="1"/>
  <c r="L1087" i="1"/>
  <c r="L1089" i="1"/>
  <c r="L1090" i="1"/>
  <c r="L1091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5" i="1"/>
  <c r="L1118" i="1"/>
  <c r="L1119" i="1"/>
  <c r="L1120" i="1"/>
  <c r="L1122" i="1"/>
  <c r="L1123" i="1"/>
  <c r="L1124" i="1"/>
  <c r="L1125" i="1"/>
  <c r="L1126" i="1"/>
  <c r="L1127" i="1"/>
  <c r="L1129" i="1"/>
  <c r="L1131" i="1"/>
  <c r="L1132" i="1"/>
  <c r="L1133" i="1"/>
  <c r="L1134" i="1"/>
  <c r="L1135" i="1"/>
  <c r="L1136" i="1"/>
  <c r="L1137" i="1"/>
  <c r="L1138" i="1"/>
  <c r="L1139" i="1"/>
  <c r="L1140" i="1"/>
  <c r="L1142" i="1"/>
  <c r="L1143" i="1"/>
  <c r="L1144" i="1"/>
  <c r="L1145" i="1"/>
  <c r="L1146" i="1"/>
  <c r="L1147" i="1"/>
  <c r="L1148" i="1"/>
  <c r="L1149" i="1"/>
  <c r="L1151" i="1"/>
  <c r="L1152" i="1"/>
  <c r="L1154" i="1"/>
  <c r="L1156" i="1"/>
  <c r="L1157" i="1"/>
  <c r="L1158" i="1"/>
  <c r="L1159" i="1"/>
  <c r="L1160" i="1"/>
  <c r="L1161" i="1"/>
  <c r="L1163" i="1"/>
  <c r="L1164" i="1"/>
  <c r="L1167" i="1"/>
  <c r="L1169" i="1"/>
  <c r="L1170" i="1"/>
  <c r="L1171" i="1"/>
  <c r="L1172" i="1"/>
  <c r="L1173" i="1"/>
  <c r="L1174" i="1"/>
  <c r="L1175" i="1"/>
  <c r="L1178" i="1"/>
  <c r="L1180" i="1"/>
  <c r="L1181" i="1"/>
  <c r="L1182" i="1"/>
  <c r="L1185" i="1"/>
  <c r="L1187" i="1"/>
  <c r="L1188" i="1"/>
  <c r="L1191" i="1"/>
  <c r="L1192" i="1"/>
  <c r="L1193" i="1"/>
  <c r="L1194" i="1"/>
  <c r="L1196" i="1"/>
  <c r="L1197" i="1"/>
  <c r="L1198" i="1"/>
  <c r="L1199" i="1"/>
  <c r="L1201" i="1"/>
  <c r="L1202" i="1"/>
  <c r="L1203" i="1"/>
  <c r="L1204" i="1"/>
  <c r="L1206" i="1"/>
  <c r="L1207" i="1"/>
  <c r="L1208" i="1"/>
  <c r="L1209" i="1"/>
  <c r="L1210" i="1"/>
  <c r="L1211" i="1"/>
  <c r="L1215" i="1"/>
  <c r="L1217" i="1"/>
  <c r="L1219" i="1"/>
  <c r="L1220" i="1"/>
  <c r="L1221" i="1"/>
  <c r="L1222" i="1"/>
  <c r="L1224" i="1"/>
  <c r="L1225" i="1"/>
  <c r="L1226" i="1"/>
  <c r="L1227" i="1"/>
  <c r="L1229" i="1"/>
  <c r="L1230" i="1"/>
  <c r="L1231" i="1"/>
  <c r="L1232" i="1"/>
  <c r="L1234" i="1"/>
  <c r="L1235" i="1"/>
  <c r="L1236" i="1"/>
  <c r="L1238" i="1"/>
  <c r="L1239" i="1"/>
  <c r="L1240" i="1"/>
  <c r="L1241" i="1"/>
  <c r="L1242" i="1"/>
  <c r="L1244" i="1"/>
  <c r="L1245" i="1"/>
  <c r="L1247" i="1"/>
  <c r="L1248" i="1"/>
  <c r="L1249" i="1"/>
  <c r="L1250" i="1"/>
  <c r="L1251" i="1"/>
  <c r="L1252" i="1"/>
  <c r="L1254" i="1"/>
  <c r="L1257" i="1"/>
  <c r="L1258" i="1"/>
  <c r="L1259" i="1"/>
  <c r="L1260" i="1"/>
  <c r="L1261" i="1"/>
  <c r="L1262" i="1"/>
  <c r="L1264" i="1"/>
  <c r="L1265" i="1"/>
  <c r="L1266" i="1"/>
  <c r="L1267" i="1"/>
  <c r="L1269" i="1"/>
  <c r="L1270" i="1"/>
  <c r="L1272" i="1"/>
  <c r="L1273" i="1"/>
  <c r="L1274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9" i="1"/>
  <c r="L1291" i="1"/>
  <c r="L1293" i="1"/>
  <c r="L1294" i="1"/>
  <c r="L1295" i="1"/>
  <c r="L1296" i="1"/>
  <c r="L1297" i="1"/>
  <c r="L1298" i="1"/>
  <c r="L1301" i="1"/>
  <c r="L1304" i="1"/>
  <c r="L1305" i="1"/>
  <c r="L1306" i="1"/>
  <c r="L1309" i="1"/>
  <c r="L1310" i="1"/>
  <c r="L1311" i="1"/>
  <c r="L1312" i="1"/>
  <c r="L1313" i="1"/>
  <c r="L1314" i="1"/>
  <c r="L1315" i="1"/>
  <c r="L1316" i="1"/>
  <c r="L1317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6" i="1"/>
  <c r="L1337" i="1"/>
  <c r="L1338" i="1"/>
  <c r="L1339" i="1"/>
  <c r="L1342" i="1"/>
  <c r="L1343" i="1"/>
  <c r="L1344" i="1"/>
  <c r="L1345" i="1"/>
  <c r="L1346" i="1"/>
  <c r="L1349" i="1"/>
  <c r="L1350" i="1"/>
  <c r="L1351" i="1"/>
  <c r="L1353" i="1"/>
  <c r="L1354" i="1"/>
  <c r="L1355" i="1"/>
  <c r="L1356" i="1"/>
  <c r="L1357" i="1"/>
  <c r="L1358" i="1"/>
  <c r="L1359" i="1"/>
  <c r="L1360" i="1"/>
  <c r="L1361" i="1"/>
  <c r="L1363" i="1"/>
  <c r="L1364" i="1"/>
  <c r="L1365" i="1"/>
  <c r="L1366" i="1"/>
  <c r="L1367" i="1"/>
  <c r="L1369" i="1"/>
  <c r="L1370" i="1"/>
  <c r="L1373" i="1"/>
  <c r="L1374" i="1"/>
  <c r="L1375" i="1"/>
  <c r="L1376" i="1"/>
  <c r="L1377" i="1"/>
  <c r="L1378" i="1"/>
  <c r="L1379" i="1"/>
  <c r="L1380" i="1"/>
  <c r="L1381" i="1"/>
  <c r="L1382" i="1"/>
  <c r="L1383" i="1"/>
  <c r="L1385" i="1"/>
  <c r="L1386" i="1"/>
  <c r="L1387" i="1"/>
  <c r="L1388" i="1"/>
  <c r="L1390" i="1"/>
  <c r="L1391" i="1"/>
  <c r="L1392" i="1"/>
  <c r="L1394" i="1"/>
  <c r="L1395" i="1"/>
  <c r="L1396" i="1"/>
  <c r="L1397" i="1"/>
  <c r="L1398" i="1"/>
  <c r="L1399" i="1"/>
  <c r="L1400" i="1"/>
  <c r="L1401" i="1"/>
  <c r="L1404" i="1"/>
  <c r="L1405" i="1"/>
  <c r="L1406" i="1"/>
  <c r="L1407" i="1"/>
  <c r="L1408" i="1"/>
  <c r="L1411" i="1"/>
  <c r="L1412" i="1"/>
  <c r="L1413" i="1"/>
  <c r="L1414" i="1"/>
  <c r="L1415" i="1"/>
  <c r="L1417" i="1"/>
  <c r="L1418" i="1"/>
  <c r="L1419" i="1"/>
  <c r="L1420" i="1"/>
  <c r="L1421" i="1"/>
  <c r="L1423" i="1"/>
  <c r="L1424" i="1"/>
  <c r="L1425" i="1"/>
  <c r="L1426" i="1"/>
  <c r="L1427" i="1"/>
  <c r="L1429" i="1"/>
  <c r="L1430" i="1"/>
  <c r="L1431" i="1"/>
  <c r="L1432" i="1"/>
  <c r="L1433" i="1"/>
  <c r="L1434" i="1"/>
  <c r="L1435" i="1"/>
  <c r="L1438" i="1"/>
  <c r="L1439" i="1"/>
  <c r="L1441" i="1"/>
  <c r="L1442" i="1"/>
  <c r="L1444" i="1"/>
  <c r="L1445" i="1"/>
  <c r="L1447" i="1"/>
  <c r="L1448" i="1"/>
  <c r="L1449" i="1"/>
  <c r="L1450" i="1"/>
  <c r="L1451" i="1"/>
  <c r="L1452" i="1"/>
  <c r="L1454" i="1"/>
  <c r="L1455" i="1"/>
  <c r="L1456" i="1"/>
  <c r="L1457" i="1"/>
  <c r="L1458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9" i="1"/>
  <c r="L1480" i="1"/>
  <c r="L1481" i="1"/>
  <c r="L1482" i="1"/>
  <c r="L1483" i="1"/>
  <c r="L1484" i="1"/>
  <c r="L1485" i="1"/>
  <c r="L1486" i="1"/>
  <c r="L1488" i="1"/>
  <c r="L1489" i="1"/>
  <c r="L1490" i="1"/>
  <c r="L1491" i="1"/>
  <c r="L1492" i="1"/>
  <c r="L1493" i="1"/>
  <c r="L1494" i="1"/>
  <c r="L1496" i="1"/>
  <c r="L1497" i="1"/>
  <c r="L1499" i="1"/>
  <c r="L1500" i="1"/>
  <c r="L1502" i="1"/>
  <c r="L1503" i="1"/>
  <c r="L1505" i="1"/>
  <c r="L1506" i="1"/>
  <c r="L1507" i="1"/>
  <c r="L1508" i="1"/>
  <c r="L1509" i="1"/>
  <c r="L1510" i="1"/>
  <c r="L1511" i="1"/>
  <c r="L1512" i="1"/>
  <c r="L1513" i="1"/>
  <c r="L1514" i="1"/>
  <c r="L1516" i="1"/>
  <c r="L1517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2" i="1"/>
  <c r="L1533" i="1"/>
  <c r="L1534" i="1"/>
  <c r="L1535" i="1"/>
  <c r="L1536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8" i="1"/>
  <c r="L1559" i="1"/>
  <c r="L1560" i="1"/>
  <c r="L1561" i="1"/>
  <c r="L1562" i="1"/>
  <c r="L1563" i="1"/>
  <c r="L1564" i="1"/>
  <c r="L1565" i="1"/>
  <c r="L1566" i="1"/>
  <c r="L1568" i="1"/>
  <c r="L1569" i="1"/>
  <c r="L1571" i="1"/>
  <c r="L1572" i="1"/>
  <c r="L1573" i="1"/>
  <c r="L1574" i="1"/>
  <c r="L1575" i="1"/>
  <c r="L1576" i="1"/>
  <c r="L1577" i="1"/>
  <c r="L1579" i="1"/>
  <c r="L1580" i="1"/>
  <c r="L1581" i="1"/>
  <c r="L1582" i="1"/>
  <c r="L1583" i="1"/>
  <c r="L1585" i="1"/>
  <c r="L1586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1" i="1"/>
  <c r="L1603" i="1"/>
  <c r="L1606" i="1"/>
  <c r="L1607" i="1"/>
  <c r="L1608" i="1"/>
  <c r="L1610" i="1"/>
  <c r="L1611" i="1"/>
  <c r="L1612" i="1"/>
  <c r="L1613" i="1"/>
  <c r="L1614" i="1"/>
  <c r="L1616" i="1"/>
  <c r="L1619" i="1"/>
  <c r="L1620" i="1"/>
  <c r="L1622" i="1"/>
  <c r="L1623" i="1"/>
  <c r="L1625" i="1"/>
  <c r="L1626" i="1"/>
  <c r="L1627" i="1"/>
  <c r="L1628" i="1"/>
  <c r="L1629" i="1"/>
  <c r="L1630" i="1"/>
  <c r="L1631" i="1"/>
  <c r="L1633" i="1"/>
  <c r="L1634" i="1"/>
  <c r="L1635" i="1"/>
  <c r="L1636" i="1"/>
  <c r="L1637" i="1"/>
  <c r="L1638" i="1"/>
  <c r="L1639" i="1"/>
  <c r="L1640" i="1"/>
  <c r="L1641" i="1"/>
  <c r="L1642" i="1"/>
  <c r="L1643" i="1"/>
  <c r="L1645" i="1"/>
  <c r="L1647" i="1"/>
  <c r="L1648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5" i="1"/>
  <c r="L1666" i="1"/>
  <c r="L1667" i="1"/>
  <c r="L1668" i="1"/>
  <c r="L1670" i="1"/>
  <c r="L1671" i="1"/>
  <c r="L1672" i="1"/>
  <c r="L1673" i="1"/>
  <c r="L1674" i="1"/>
  <c r="L1675" i="1"/>
  <c r="L1676" i="1"/>
  <c r="L1677" i="1"/>
  <c r="L1678" i="1"/>
  <c r="L1679" i="1"/>
  <c r="L1681" i="1"/>
  <c r="L1682" i="1"/>
  <c r="L1683" i="1"/>
  <c r="L1684" i="1"/>
  <c r="L1685" i="1"/>
  <c r="L1686" i="1"/>
  <c r="L1687" i="1"/>
  <c r="L1688" i="1"/>
  <c r="L1690" i="1"/>
  <c r="L1691" i="1"/>
  <c r="L1692" i="1"/>
  <c r="L1693" i="1"/>
  <c r="L1694" i="1"/>
  <c r="L1696" i="1"/>
  <c r="L1697" i="1"/>
  <c r="L1698" i="1"/>
  <c r="L1699" i="1"/>
  <c r="L1700" i="1"/>
  <c r="L1701" i="1"/>
  <c r="L1702" i="1"/>
  <c r="L1704" i="1"/>
  <c r="L1705" i="1"/>
  <c r="L1707" i="1"/>
  <c r="L1708" i="1"/>
  <c r="L1709" i="1"/>
  <c r="L1710" i="1"/>
  <c r="L1711" i="1"/>
  <c r="L1712" i="1"/>
  <c r="L1713" i="1"/>
  <c r="L1717" i="1"/>
  <c r="L1718" i="1"/>
  <c r="L1719" i="1"/>
  <c r="L1721" i="1"/>
  <c r="L1722" i="1"/>
  <c r="L1723" i="1"/>
  <c r="L1724" i="1"/>
  <c r="L1725" i="1"/>
  <c r="L1726" i="1"/>
  <c r="L1727" i="1"/>
  <c r="L1731" i="1"/>
  <c r="L1732" i="1"/>
  <c r="L1733" i="1"/>
  <c r="L1735" i="1"/>
  <c r="L1736" i="1"/>
  <c r="L1738" i="1"/>
  <c r="L1739" i="1"/>
  <c r="L1745" i="1"/>
  <c r="L1746" i="1"/>
  <c r="L1747" i="1"/>
  <c r="L1748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7" i="1"/>
  <c r="L1788" i="1"/>
  <c r="L1789" i="1"/>
  <c r="L1790" i="1"/>
  <c r="L1791" i="1"/>
  <c r="L1792" i="1"/>
  <c r="L1793" i="1"/>
  <c r="L1794" i="1"/>
  <c r="L1795" i="1"/>
  <c r="L1796" i="1"/>
  <c r="L1798" i="1"/>
  <c r="L1800" i="1"/>
  <c r="L1802" i="1"/>
  <c r="L1803" i="1"/>
  <c r="L1804" i="1"/>
  <c r="L1805" i="1"/>
  <c r="L1806" i="1"/>
  <c r="L1807" i="1"/>
  <c r="L1808" i="1"/>
  <c r="L1809" i="1"/>
  <c r="L1810" i="1"/>
  <c r="L1812" i="1"/>
  <c r="L1813" i="1"/>
  <c r="L1814" i="1"/>
  <c r="L1815" i="1"/>
  <c r="L1817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6" i="1"/>
  <c r="L1847" i="1"/>
  <c r="L1848" i="1"/>
  <c r="L1849" i="1"/>
  <c r="L1850" i="1"/>
  <c r="L1851" i="1"/>
  <c r="L1852" i="1"/>
  <c r="L1854" i="1"/>
  <c r="L1855" i="1"/>
  <c r="L1856" i="1"/>
  <c r="L1857" i="1"/>
  <c r="L1862" i="1"/>
  <c r="L1863" i="1"/>
  <c r="L1864" i="1"/>
  <c r="L1867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8" i="1"/>
  <c r="L1889" i="1"/>
  <c r="L1890" i="1"/>
  <c r="L1891" i="1"/>
  <c r="L1892" i="1"/>
  <c r="L1893" i="1"/>
  <c r="L1894" i="1"/>
  <c r="L1895" i="1"/>
  <c r="L1896" i="1"/>
  <c r="L1898" i="1"/>
  <c r="L1899" i="1"/>
  <c r="L1900" i="1"/>
  <c r="L1901" i="1"/>
  <c r="L1902" i="1"/>
  <c r="L1903" i="1"/>
  <c r="L1904" i="1"/>
  <c r="L1905" i="1"/>
  <c r="L1906" i="1"/>
  <c r="L1907" i="1"/>
  <c r="L1908" i="1"/>
  <c r="L1910" i="1"/>
  <c r="L1911" i="1"/>
  <c r="L1912" i="1"/>
  <c r="L1915" i="1"/>
  <c r="L1918" i="1"/>
  <c r="L1920" i="1"/>
  <c r="L1921" i="1"/>
  <c r="L1923" i="1"/>
  <c r="L1924" i="1"/>
  <c r="L1925" i="1"/>
  <c r="L1926" i="1"/>
  <c r="L1927" i="1"/>
  <c r="L1928" i="1"/>
  <c r="L1929" i="1"/>
  <c r="L1930" i="1"/>
  <c r="L1932" i="1"/>
  <c r="L1934" i="1"/>
  <c r="L1935" i="1"/>
  <c r="L1936" i="1"/>
  <c r="L1937" i="1"/>
  <c r="L1939" i="1"/>
  <c r="L1940" i="1"/>
  <c r="L1941" i="1"/>
  <c r="L1942" i="1"/>
  <c r="L1943" i="1"/>
  <c r="L1946" i="1"/>
  <c r="L1949" i="1"/>
  <c r="L1950" i="1"/>
  <c r="L1951" i="1"/>
  <c r="L1952" i="1"/>
  <c r="L1953" i="1"/>
  <c r="L1954" i="1"/>
  <c r="L1955" i="1"/>
  <c r="L1956" i="1"/>
  <c r="L1959" i="1"/>
  <c r="L1960" i="1"/>
  <c r="L1961" i="1"/>
  <c r="L1962" i="1"/>
  <c r="L1963" i="1"/>
  <c r="L1964" i="1"/>
  <c r="L1965" i="1"/>
  <c r="L1966" i="1"/>
  <c r="L1967" i="1"/>
  <c r="L1968" i="1"/>
  <c r="L1969" i="1"/>
  <c r="L1972" i="1"/>
  <c r="L1973" i="1"/>
  <c r="L1974" i="1"/>
  <c r="L1975" i="1"/>
  <c r="L1976" i="1"/>
  <c r="L1977" i="1"/>
  <c r="L1978" i="1"/>
  <c r="L1979" i="1"/>
  <c r="L1980" i="1"/>
  <c r="L1981" i="1"/>
  <c r="L1982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1" i="1"/>
  <c r="L2012" i="1"/>
  <c r="L2013" i="1"/>
  <c r="L2014" i="1"/>
  <c r="L2015" i="1"/>
  <c r="L2016" i="1"/>
  <c r="L2017" i="1"/>
  <c r="L2018" i="1"/>
  <c r="L2021" i="1"/>
  <c r="L2022" i="1"/>
  <c r="L2023" i="1"/>
  <c r="L2025" i="1"/>
  <c r="L2027" i="1"/>
  <c r="L2028" i="1"/>
  <c r="L2029" i="1"/>
  <c r="L2030" i="1"/>
  <c r="L2031" i="1"/>
  <c r="L2033" i="1"/>
  <c r="L2034" i="1"/>
  <c r="L2035" i="1"/>
  <c r="L2036" i="1"/>
  <c r="L2038" i="1"/>
  <c r="L2039" i="1"/>
  <c r="L2040" i="1"/>
  <c r="L2041" i="1"/>
  <c r="L2042" i="1"/>
  <c r="L2043" i="1"/>
  <c r="L2045" i="1"/>
  <c r="L2047" i="1"/>
  <c r="L2048" i="1"/>
  <c r="L2049" i="1"/>
  <c r="L2050" i="1"/>
  <c r="L2051" i="1"/>
  <c r="L2052" i="1"/>
  <c r="L2053" i="1"/>
  <c r="L2054" i="1"/>
  <c r="L2055" i="1"/>
  <c r="L2056" i="1"/>
  <c r="L2058" i="1"/>
  <c r="L2059" i="1"/>
  <c r="L2060" i="1"/>
  <c r="L2061" i="1"/>
  <c r="L2063" i="1"/>
  <c r="L2064" i="1"/>
  <c r="L2065" i="1"/>
  <c r="L2066" i="1"/>
  <c r="L2067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2" i="1"/>
  <c r="L2083" i="1"/>
  <c r="L2084" i="1"/>
  <c r="L2085" i="1"/>
  <c r="L2086" i="1"/>
  <c r="L2087" i="1"/>
  <c r="L2088" i="1"/>
  <c r="L2089" i="1"/>
  <c r="L2091" i="1"/>
  <c r="L2092" i="1"/>
  <c r="L2093" i="1"/>
  <c r="L2094" i="1"/>
  <c r="L2095" i="1"/>
  <c r="L2096" i="1"/>
  <c r="L2097" i="1"/>
  <c r="L2098" i="1"/>
  <c r="L2099" i="1"/>
  <c r="L2100" i="1"/>
  <c r="L2103" i="1"/>
  <c r="L2104" i="1"/>
  <c r="L2105" i="1"/>
  <c r="L2106" i="1"/>
  <c r="L2107" i="1"/>
  <c r="L2108" i="1"/>
  <c r="L2109" i="1"/>
  <c r="L2112" i="1"/>
  <c r="L2113" i="1"/>
  <c r="L2114" i="1"/>
  <c r="L2115" i="1"/>
  <c r="L2116" i="1"/>
  <c r="L2117" i="1"/>
  <c r="L2118" i="1"/>
  <c r="L2119" i="1"/>
  <c r="L2120" i="1"/>
  <c r="L2121" i="1"/>
  <c r="L2123" i="1"/>
  <c r="L2124" i="1"/>
  <c r="L2125" i="1"/>
  <c r="L2126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8" i="1"/>
  <c r="L2149" i="1"/>
  <c r="L2150" i="1"/>
  <c r="L2151" i="1"/>
  <c r="L2152" i="1"/>
  <c r="L2154" i="1"/>
  <c r="L2156" i="1"/>
  <c r="L2157" i="1"/>
  <c r="L2158" i="1"/>
  <c r="L2159" i="1"/>
  <c r="L2160" i="1"/>
  <c r="L2161" i="1"/>
  <c r="L2162" i="1"/>
  <c r="L2163" i="1"/>
  <c r="L2164" i="1"/>
  <c r="L2166" i="1"/>
  <c r="L2168" i="1"/>
  <c r="L2169" i="1"/>
  <c r="L2171" i="1"/>
  <c r="L2173" i="1"/>
  <c r="L2174" i="1"/>
  <c r="L2175" i="1"/>
  <c r="L2176" i="1"/>
  <c r="L2177" i="1"/>
  <c r="L2178" i="1"/>
  <c r="L2179" i="1"/>
  <c r="L2180" i="1"/>
  <c r="L2181" i="1"/>
  <c r="L2182" i="1"/>
  <c r="L2183" i="1"/>
  <c r="L2186" i="1"/>
  <c r="L2188" i="1"/>
  <c r="L2189" i="1"/>
  <c r="L2190" i="1"/>
  <c r="L2191" i="1"/>
  <c r="L2192" i="1"/>
  <c r="L2193" i="1"/>
  <c r="L2194" i="1"/>
  <c r="L2195" i="1"/>
  <c r="L2196" i="1"/>
  <c r="L2197" i="1"/>
  <c r="L2199" i="1"/>
  <c r="L2200" i="1"/>
  <c r="L2201" i="1"/>
  <c r="L2202" i="1"/>
  <c r="L2203" i="1"/>
  <c r="L2204" i="1"/>
  <c r="L2205" i="1"/>
  <c r="L2206" i="1"/>
  <c r="L2208" i="1"/>
  <c r="L2209" i="1"/>
  <c r="L2210" i="1"/>
  <c r="L2212" i="1"/>
  <c r="L2213" i="1"/>
  <c r="L2214" i="1"/>
  <c r="L2215" i="1"/>
  <c r="L2216" i="1"/>
  <c r="L2218" i="1"/>
  <c r="L2219" i="1"/>
  <c r="L2220" i="1"/>
  <c r="L2221" i="1"/>
  <c r="L2222" i="1"/>
  <c r="L2224" i="1"/>
  <c r="L2226" i="1"/>
  <c r="L2228" i="1"/>
  <c r="L2230" i="1"/>
  <c r="L2231" i="1"/>
  <c r="L2232" i="1"/>
  <c r="L2233" i="1"/>
  <c r="L2234" i="1"/>
  <c r="L2235" i="1"/>
  <c r="L2236" i="1"/>
  <c r="L2237" i="1"/>
  <c r="L2238" i="1"/>
  <c r="L2241" i="1"/>
  <c r="L2242" i="1"/>
  <c r="L2245" i="1"/>
  <c r="L2246" i="1"/>
  <c r="L2247" i="1"/>
  <c r="L2248" i="1"/>
  <c r="L2249" i="1"/>
  <c r="L2250" i="1"/>
  <c r="L2252" i="1"/>
  <c r="L2253" i="1"/>
  <c r="L2254" i="1"/>
  <c r="L2257" i="1"/>
  <c r="L2258" i="1"/>
  <c r="L2259" i="1"/>
  <c r="L2260" i="1"/>
  <c r="L2261" i="1"/>
  <c r="L2262" i="1"/>
  <c r="L2264" i="1"/>
  <c r="L2265" i="1"/>
  <c r="L2266" i="1"/>
  <c r="L2268" i="1"/>
  <c r="L2269" i="1"/>
  <c r="L2270" i="1"/>
  <c r="L2271" i="1"/>
  <c r="L2272" i="1"/>
  <c r="L2273" i="1"/>
  <c r="L2276" i="1"/>
  <c r="L2279" i="1"/>
  <c r="L2280" i="1"/>
  <c r="L2281" i="1"/>
  <c r="L2282" i="1"/>
  <c r="L2284" i="1"/>
  <c r="L2285" i="1"/>
  <c r="L2286" i="1"/>
  <c r="L2289" i="1"/>
  <c r="L2290" i="1"/>
  <c r="L2292" i="1"/>
  <c r="L2293" i="1"/>
  <c r="L2294" i="1"/>
  <c r="L2295" i="1"/>
  <c r="L2296" i="1"/>
  <c r="L2299" i="1"/>
  <c r="L2300" i="1"/>
  <c r="L2301" i="1"/>
  <c r="L2302" i="1"/>
  <c r="L2303" i="1"/>
  <c r="L2305" i="1"/>
  <c r="L2306" i="1"/>
  <c r="L2310" i="1"/>
  <c r="L2311" i="1"/>
  <c r="L2313" i="1"/>
  <c r="L2316" i="1"/>
  <c r="L2317" i="1"/>
  <c r="L2318" i="1"/>
  <c r="L2320" i="1"/>
  <c r="L2321" i="1"/>
  <c r="L2322" i="1"/>
  <c r="L2323" i="1"/>
  <c r="L2324" i="1"/>
  <c r="L2325" i="1"/>
  <c r="L2326" i="1"/>
  <c r="L2327" i="1"/>
  <c r="L2328" i="1"/>
  <c r="L2329" i="1"/>
  <c r="L2330" i="1"/>
  <c r="L2332" i="1"/>
  <c r="L2333" i="1"/>
  <c r="L2334" i="1"/>
  <c r="L2335" i="1"/>
  <c r="L2336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9" i="1"/>
  <c r="L2370" i="1"/>
  <c r="L2371" i="1"/>
  <c r="L2372" i="1"/>
  <c r="L2373" i="1"/>
  <c r="L2374" i="1"/>
  <c r="L2375" i="1"/>
  <c r="L2377" i="1"/>
  <c r="L2378" i="1"/>
  <c r="L2379" i="1"/>
  <c r="L2380" i="1"/>
  <c r="L2381" i="1"/>
  <c r="L2382" i="1"/>
  <c r="L2383" i="1"/>
  <c r="L2385" i="1"/>
  <c r="L2386" i="1"/>
  <c r="L2387" i="1"/>
  <c r="L2388" i="1"/>
  <c r="L2389" i="1"/>
  <c r="L2390" i="1"/>
  <c r="L2391" i="1"/>
  <c r="L2393" i="1"/>
  <c r="L2396" i="1"/>
  <c r="L2397" i="1"/>
  <c r="L2398" i="1"/>
  <c r="L2399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7" i="1"/>
  <c r="L2419" i="1"/>
  <c r="L2420" i="1"/>
  <c r="L2421" i="1"/>
  <c r="L2422" i="1"/>
  <c r="L2423" i="1"/>
  <c r="L2424" i="1"/>
  <c r="L2426" i="1"/>
  <c r="L2427" i="1"/>
  <c r="L2428" i="1"/>
  <c r="L2430" i="1"/>
  <c r="L2431" i="1"/>
  <c r="L2432" i="1"/>
  <c r="L2433" i="1"/>
  <c r="L2434" i="1"/>
  <c r="L2436" i="1"/>
  <c r="L2437" i="1"/>
  <c r="L2438" i="1"/>
  <c r="L2439" i="1"/>
  <c r="L2441" i="1"/>
  <c r="L2442" i="1"/>
  <c r="L2443" i="1"/>
  <c r="L2445" i="1"/>
  <c r="L2446" i="1"/>
  <c r="L2447" i="1"/>
  <c r="L2448" i="1"/>
  <c r="L2450" i="1"/>
  <c r="L2451" i="1"/>
  <c r="L2452" i="1"/>
  <c r="L2453" i="1"/>
  <c r="L2454" i="1"/>
  <c r="L2455" i="1"/>
  <c r="L2456" i="1"/>
  <c r="L2457" i="1"/>
  <c r="L2458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3" i="1"/>
  <c r="L2474" i="1"/>
  <c r="L2475" i="1"/>
  <c r="L2478" i="1"/>
  <c r="L2479" i="1"/>
  <c r="L2482" i="1"/>
  <c r="L2484" i="1"/>
  <c r="L2485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K29" i="1"/>
  <c r="K30" i="1"/>
  <c r="K31" i="1"/>
  <c r="K32" i="1"/>
  <c r="K33" i="1"/>
  <c r="K34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4" i="1"/>
  <c r="K55" i="1"/>
  <c r="K56" i="1"/>
  <c r="K57" i="1"/>
  <c r="K58" i="1"/>
  <c r="K59" i="1"/>
  <c r="K60" i="1"/>
  <c r="K61" i="1"/>
  <c r="K63" i="1"/>
  <c r="K65" i="1"/>
  <c r="K66" i="1"/>
  <c r="K68" i="1"/>
  <c r="K69" i="1"/>
  <c r="K70" i="1"/>
  <c r="K71" i="1"/>
  <c r="K75" i="1"/>
  <c r="K78" i="1"/>
  <c r="K80" i="1"/>
  <c r="K82" i="1"/>
  <c r="K83" i="1"/>
  <c r="K84" i="1"/>
  <c r="K85" i="1"/>
  <c r="K86" i="1"/>
  <c r="K87" i="1"/>
  <c r="K88" i="1"/>
  <c r="K90" i="1"/>
  <c r="K91" i="1"/>
  <c r="K92" i="1"/>
  <c r="K93" i="1"/>
  <c r="K94" i="1"/>
  <c r="K95" i="1"/>
  <c r="K96" i="1"/>
  <c r="K98" i="1"/>
  <c r="K99" i="1"/>
  <c r="K100" i="1"/>
  <c r="K101" i="1"/>
  <c r="K103" i="1"/>
  <c r="K104" i="1"/>
  <c r="K107" i="1"/>
  <c r="K108" i="1"/>
  <c r="K111" i="1"/>
  <c r="K113" i="1"/>
  <c r="K116" i="1"/>
  <c r="K117" i="1"/>
  <c r="K118" i="1"/>
  <c r="K119" i="1"/>
  <c r="K120" i="1"/>
  <c r="K122" i="1"/>
  <c r="K123" i="1"/>
  <c r="K124" i="1"/>
  <c r="K125" i="1"/>
  <c r="K126" i="1"/>
  <c r="K127" i="1"/>
  <c r="K129" i="1"/>
  <c r="K130" i="1"/>
  <c r="K131" i="1"/>
  <c r="K134" i="1"/>
  <c r="K135" i="1"/>
  <c r="K136" i="1"/>
  <c r="K137" i="1"/>
  <c r="K139" i="1"/>
  <c r="K140" i="1"/>
  <c r="K142" i="1"/>
  <c r="K144" i="1"/>
  <c r="K145" i="1"/>
  <c r="K147" i="1"/>
  <c r="K148" i="1"/>
  <c r="K151" i="1"/>
  <c r="K152" i="1"/>
  <c r="K153" i="1"/>
  <c r="K154" i="1"/>
  <c r="K155" i="1"/>
  <c r="K156" i="1"/>
  <c r="K157" i="1"/>
  <c r="K158" i="1"/>
  <c r="K161" i="1"/>
  <c r="K162" i="1"/>
  <c r="K163" i="1"/>
  <c r="K164" i="1"/>
  <c r="K165" i="1"/>
  <c r="K166" i="1"/>
  <c r="K167" i="1"/>
  <c r="K170" i="1"/>
  <c r="K171" i="1"/>
  <c r="K172" i="1"/>
  <c r="K173" i="1"/>
  <c r="K176" i="1"/>
  <c r="K177" i="1"/>
  <c r="K178" i="1"/>
  <c r="K179" i="1"/>
  <c r="K180" i="1"/>
  <c r="K183" i="1"/>
  <c r="K184" i="1"/>
  <c r="K185" i="1"/>
  <c r="K186" i="1"/>
  <c r="K187" i="1"/>
  <c r="K189" i="1"/>
  <c r="K191" i="1"/>
  <c r="K192" i="1"/>
  <c r="K193" i="1"/>
  <c r="K194" i="1"/>
  <c r="K195" i="1"/>
  <c r="K196" i="1"/>
  <c r="K197" i="1"/>
  <c r="K198" i="1"/>
  <c r="K199" i="1"/>
  <c r="K201" i="1"/>
  <c r="K202" i="1"/>
  <c r="K203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8" i="1"/>
  <c r="K219" i="1"/>
  <c r="K220" i="1"/>
  <c r="K221" i="1"/>
  <c r="K223" i="1"/>
  <c r="K224" i="1"/>
  <c r="K225" i="1"/>
  <c r="K226" i="1"/>
  <c r="K227" i="1"/>
  <c r="K228" i="1"/>
  <c r="K229" i="1"/>
  <c r="K230" i="1"/>
  <c r="K231" i="1"/>
  <c r="K232" i="1"/>
  <c r="K233" i="1"/>
  <c r="K235" i="1"/>
  <c r="K236" i="1"/>
  <c r="K237" i="1"/>
  <c r="K238" i="1"/>
  <c r="K239" i="1"/>
  <c r="K240" i="1"/>
  <c r="K242" i="1"/>
  <c r="K244" i="1"/>
  <c r="K245" i="1"/>
  <c r="K246" i="1"/>
  <c r="K247" i="1"/>
  <c r="K248" i="1"/>
  <c r="K250" i="1"/>
  <c r="K251" i="1"/>
  <c r="K253" i="1"/>
  <c r="K255" i="1"/>
  <c r="K257" i="1"/>
  <c r="K258" i="1"/>
  <c r="K259" i="1"/>
  <c r="K261" i="1"/>
  <c r="K262" i="1"/>
  <c r="K263" i="1"/>
  <c r="K265" i="1"/>
  <c r="K267" i="1"/>
  <c r="K268" i="1"/>
  <c r="K269" i="1"/>
  <c r="K270" i="1"/>
  <c r="K272" i="1"/>
  <c r="K274" i="1"/>
  <c r="K276" i="1"/>
  <c r="K278" i="1"/>
  <c r="K279" i="1"/>
  <c r="K280" i="1"/>
  <c r="K281" i="1"/>
  <c r="K282" i="1"/>
  <c r="K283" i="1"/>
  <c r="K284" i="1"/>
  <c r="K285" i="1"/>
  <c r="K286" i="1"/>
  <c r="K288" i="1"/>
  <c r="K291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12" i="1"/>
  <c r="K313" i="1"/>
  <c r="K315" i="1"/>
  <c r="K320" i="1"/>
  <c r="K321" i="1"/>
  <c r="K322" i="1"/>
  <c r="K323" i="1"/>
  <c r="K324" i="1"/>
  <c r="K325" i="1"/>
  <c r="K326" i="1"/>
  <c r="K327" i="1"/>
  <c r="K328" i="1"/>
  <c r="K330" i="1"/>
  <c r="K331" i="1"/>
  <c r="K332" i="1"/>
  <c r="K333" i="1"/>
  <c r="K334" i="1"/>
  <c r="K335" i="1"/>
  <c r="K336" i="1"/>
  <c r="K337" i="1"/>
  <c r="K338" i="1"/>
  <c r="K339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9" i="1"/>
  <c r="K360" i="1"/>
  <c r="K361" i="1"/>
  <c r="K362" i="1"/>
  <c r="K363" i="1"/>
  <c r="K365" i="1"/>
  <c r="K368" i="1"/>
  <c r="K370" i="1"/>
  <c r="K371" i="1"/>
  <c r="K373" i="1"/>
  <c r="K374" i="1"/>
  <c r="K375" i="1"/>
  <c r="K376" i="1"/>
  <c r="K377" i="1"/>
  <c r="K378" i="1"/>
  <c r="K379" i="1"/>
  <c r="K381" i="1"/>
  <c r="K382" i="1"/>
  <c r="K383" i="1"/>
  <c r="K384" i="1"/>
  <c r="K385" i="1"/>
  <c r="K387" i="1"/>
  <c r="K389" i="1"/>
  <c r="K390" i="1"/>
  <c r="K391" i="1"/>
  <c r="K392" i="1"/>
  <c r="K393" i="1"/>
  <c r="K394" i="1"/>
  <c r="K395" i="1"/>
  <c r="K397" i="1"/>
  <c r="K398" i="1"/>
  <c r="K399" i="1"/>
  <c r="K400" i="1"/>
  <c r="K401" i="1"/>
  <c r="K402" i="1"/>
  <c r="K403" i="1"/>
  <c r="K404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5" i="1"/>
  <c r="K426" i="1"/>
  <c r="K428" i="1"/>
  <c r="K429" i="1"/>
  <c r="K430" i="1"/>
  <c r="K431" i="1"/>
  <c r="K432" i="1"/>
  <c r="K433" i="1"/>
  <c r="K436" i="1"/>
  <c r="K438" i="1"/>
  <c r="K439" i="1"/>
  <c r="K440" i="1"/>
  <c r="K441" i="1"/>
  <c r="K445" i="1"/>
  <c r="K446" i="1"/>
  <c r="K447" i="1"/>
  <c r="K448" i="1"/>
  <c r="K449" i="1"/>
  <c r="K451" i="1"/>
  <c r="K453" i="1"/>
  <c r="K454" i="1"/>
  <c r="K457" i="1"/>
  <c r="K458" i="1"/>
  <c r="K460" i="1"/>
  <c r="K461" i="1"/>
  <c r="K463" i="1"/>
  <c r="K464" i="1"/>
  <c r="K465" i="1"/>
  <c r="K466" i="1"/>
  <c r="K467" i="1"/>
  <c r="K471" i="1"/>
  <c r="K472" i="1"/>
  <c r="K473" i="1"/>
  <c r="K475" i="1"/>
  <c r="K477" i="1"/>
  <c r="K478" i="1"/>
  <c r="K480" i="1"/>
  <c r="K483" i="1"/>
  <c r="K486" i="1"/>
  <c r="K488" i="1"/>
  <c r="K489" i="1"/>
  <c r="K490" i="1"/>
  <c r="K491" i="1"/>
  <c r="K492" i="1"/>
  <c r="K493" i="1"/>
  <c r="K494" i="1"/>
  <c r="K495" i="1"/>
  <c r="K497" i="1"/>
  <c r="K498" i="1"/>
  <c r="K500" i="1"/>
  <c r="K502" i="1"/>
  <c r="K503" i="1"/>
  <c r="K504" i="1"/>
  <c r="K505" i="1"/>
  <c r="K506" i="1"/>
  <c r="K509" i="1"/>
  <c r="K510" i="1"/>
  <c r="K511" i="1"/>
  <c r="K512" i="1"/>
  <c r="K513" i="1"/>
  <c r="K514" i="1"/>
  <c r="K515" i="1"/>
  <c r="K516" i="1"/>
  <c r="K517" i="1"/>
  <c r="K518" i="1"/>
  <c r="K520" i="1"/>
  <c r="K522" i="1"/>
  <c r="K523" i="1"/>
  <c r="K524" i="1"/>
  <c r="K525" i="1"/>
  <c r="K526" i="1"/>
  <c r="K527" i="1"/>
  <c r="K529" i="1"/>
  <c r="K530" i="1"/>
  <c r="K531" i="1"/>
  <c r="K532" i="1"/>
  <c r="K533" i="1"/>
  <c r="K534" i="1"/>
  <c r="K536" i="1"/>
  <c r="K538" i="1"/>
  <c r="K539" i="1"/>
  <c r="K540" i="1"/>
  <c r="K541" i="1"/>
  <c r="K542" i="1"/>
  <c r="K543" i="1"/>
  <c r="K544" i="1"/>
  <c r="K545" i="1"/>
  <c r="K546" i="1"/>
  <c r="K547" i="1"/>
  <c r="K548" i="1"/>
  <c r="K551" i="1"/>
  <c r="K553" i="1"/>
  <c r="K554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9" i="1"/>
  <c r="K580" i="1"/>
  <c r="K581" i="1"/>
  <c r="K582" i="1"/>
  <c r="K584" i="1"/>
  <c r="K586" i="1"/>
  <c r="K587" i="1"/>
  <c r="K588" i="1"/>
  <c r="K589" i="1"/>
  <c r="K590" i="1"/>
  <c r="K591" i="1"/>
  <c r="K592" i="1"/>
  <c r="K595" i="1"/>
  <c r="K596" i="1"/>
  <c r="K597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1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8" i="1"/>
  <c r="K659" i="1"/>
  <c r="K660" i="1"/>
  <c r="K661" i="1"/>
  <c r="K662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8" i="1"/>
  <c r="K679" i="1"/>
  <c r="K680" i="1"/>
  <c r="K681" i="1"/>
  <c r="K682" i="1"/>
  <c r="K683" i="1"/>
  <c r="K685" i="1"/>
  <c r="K686" i="1"/>
  <c r="K688" i="1"/>
  <c r="K689" i="1"/>
  <c r="K691" i="1"/>
  <c r="K692" i="1"/>
  <c r="K693" i="1"/>
  <c r="K694" i="1"/>
  <c r="K695" i="1"/>
  <c r="K696" i="1"/>
  <c r="K697" i="1"/>
  <c r="K698" i="1"/>
  <c r="K699" i="1"/>
  <c r="K700" i="1"/>
  <c r="K702" i="1"/>
  <c r="K703" i="1"/>
  <c r="K705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22" i="1"/>
  <c r="K723" i="1"/>
  <c r="K724" i="1"/>
  <c r="K725" i="1"/>
  <c r="K726" i="1"/>
  <c r="K728" i="1"/>
  <c r="K730" i="1"/>
  <c r="K731" i="1"/>
  <c r="K732" i="1"/>
  <c r="K733" i="1"/>
  <c r="K735" i="1"/>
  <c r="K736" i="1"/>
  <c r="K737" i="1"/>
  <c r="K738" i="1"/>
  <c r="K739" i="1"/>
  <c r="K740" i="1"/>
  <c r="K741" i="1"/>
  <c r="K742" i="1"/>
  <c r="K744" i="1"/>
  <c r="K745" i="1"/>
  <c r="K746" i="1"/>
  <c r="K747" i="1"/>
  <c r="K748" i="1"/>
  <c r="K749" i="1"/>
  <c r="K751" i="1"/>
  <c r="K752" i="1"/>
  <c r="K753" i="1"/>
  <c r="K754" i="1"/>
  <c r="K756" i="1"/>
  <c r="K757" i="1"/>
  <c r="K758" i="1"/>
  <c r="K759" i="1"/>
  <c r="K760" i="1"/>
  <c r="K761" i="1"/>
  <c r="K762" i="1"/>
  <c r="K763" i="1"/>
  <c r="K764" i="1"/>
  <c r="K765" i="1"/>
  <c r="K766" i="1"/>
  <c r="K768" i="1"/>
  <c r="K770" i="1"/>
  <c r="K771" i="1"/>
  <c r="K773" i="1"/>
  <c r="K774" i="1"/>
  <c r="K775" i="1"/>
  <c r="K776" i="1"/>
  <c r="K777" i="1"/>
  <c r="K778" i="1"/>
  <c r="K779" i="1"/>
  <c r="K780" i="1"/>
  <c r="K781" i="1"/>
  <c r="K782" i="1"/>
  <c r="K783" i="1"/>
  <c r="K785" i="1"/>
  <c r="K787" i="1"/>
  <c r="K788" i="1"/>
  <c r="K789" i="1"/>
  <c r="K790" i="1"/>
  <c r="K791" i="1"/>
  <c r="K801" i="1"/>
  <c r="K802" i="1"/>
  <c r="K803" i="1"/>
  <c r="K804" i="1"/>
  <c r="K805" i="1"/>
  <c r="K807" i="1"/>
  <c r="K809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1" i="1"/>
  <c r="K832" i="1"/>
  <c r="K833" i="1"/>
  <c r="K834" i="1"/>
  <c r="K835" i="1"/>
  <c r="K836" i="1"/>
  <c r="K837" i="1"/>
  <c r="K839" i="1"/>
  <c r="K840" i="1"/>
  <c r="K841" i="1"/>
  <c r="K842" i="1"/>
  <c r="K844" i="1"/>
  <c r="K846" i="1"/>
  <c r="K847" i="1"/>
  <c r="K848" i="1"/>
  <c r="K849" i="1"/>
  <c r="K850" i="1"/>
  <c r="K852" i="1"/>
  <c r="K853" i="1"/>
  <c r="K854" i="1"/>
  <c r="K855" i="1"/>
  <c r="K856" i="1"/>
  <c r="K858" i="1"/>
  <c r="K859" i="1"/>
  <c r="K860" i="1"/>
  <c r="K861" i="1"/>
  <c r="K862" i="1"/>
  <c r="K863" i="1"/>
  <c r="K864" i="1"/>
  <c r="K866" i="1"/>
  <c r="K867" i="1"/>
  <c r="K868" i="1"/>
  <c r="K869" i="1"/>
  <c r="K871" i="1"/>
  <c r="K872" i="1"/>
  <c r="K873" i="1"/>
  <c r="K874" i="1"/>
  <c r="K875" i="1"/>
  <c r="K877" i="1"/>
  <c r="K878" i="1"/>
  <c r="K879" i="1"/>
  <c r="K880" i="1"/>
  <c r="K881" i="1"/>
  <c r="K882" i="1"/>
  <c r="K884" i="1"/>
  <c r="K886" i="1"/>
  <c r="K887" i="1"/>
  <c r="K889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9" i="1"/>
  <c r="K920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9" i="1"/>
  <c r="K940" i="1"/>
  <c r="K941" i="1"/>
  <c r="K942" i="1"/>
  <c r="K943" i="1"/>
  <c r="K944" i="1"/>
  <c r="K945" i="1"/>
  <c r="K946" i="1"/>
  <c r="K947" i="1"/>
  <c r="K949" i="1"/>
  <c r="K950" i="1"/>
  <c r="K952" i="1"/>
  <c r="K955" i="1"/>
  <c r="K957" i="1"/>
  <c r="K959" i="1"/>
  <c r="K961" i="1"/>
  <c r="K965" i="1"/>
  <c r="K966" i="1"/>
  <c r="K967" i="1"/>
  <c r="K968" i="1"/>
  <c r="K969" i="1"/>
  <c r="K970" i="1"/>
  <c r="K971" i="1"/>
  <c r="K973" i="1"/>
  <c r="K974" i="1"/>
  <c r="K975" i="1"/>
  <c r="K976" i="1"/>
  <c r="K977" i="1"/>
  <c r="K978" i="1"/>
  <c r="K980" i="1"/>
  <c r="K981" i="1"/>
  <c r="K982" i="1"/>
  <c r="K984" i="1"/>
  <c r="K987" i="1"/>
  <c r="K988" i="1"/>
  <c r="K989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4" i="1"/>
  <c r="K1005" i="1"/>
  <c r="K1006" i="1"/>
  <c r="K1007" i="1"/>
  <c r="K1009" i="1"/>
  <c r="K1010" i="1"/>
  <c r="K1011" i="1"/>
  <c r="K1013" i="1"/>
  <c r="K1015" i="1"/>
  <c r="K1016" i="1"/>
  <c r="K1017" i="1"/>
  <c r="K1018" i="1"/>
  <c r="K1019" i="1"/>
  <c r="K1021" i="1"/>
  <c r="K1022" i="1"/>
  <c r="K1023" i="1"/>
  <c r="K1024" i="1"/>
  <c r="K1025" i="1"/>
  <c r="K1026" i="1"/>
  <c r="K1027" i="1"/>
  <c r="K1028" i="1"/>
  <c r="K1029" i="1"/>
  <c r="K1031" i="1"/>
  <c r="K1032" i="1"/>
  <c r="K1033" i="1"/>
  <c r="K1034" i="1"/>
  <c r="K1035" i="1"/>
  <c r="K1036" i="1"/>
  <c r="K1038" i="1"/>
  <c r="K1040" i="1"/>
  <c r="K1041" i="1"/>
  <c r="K1042" i="1"/>
  <c r="K1043" i="1"/>
  <c r="K1045" i="1"/>
  <c r="K1046" i="1"/>
  <c r="K1047" i="1"/>
  <c r="K1048" i="1"/>
  <c r="K1049" i="1"/>
  <c r="K1050" i="1"/>
  <c r="K1051" i="1"/>
  <c r="K1052" i="1"/>
  <c r="K1054" i="1"/>
  <c r="K1055" i="1"/>
  <c r="K1056" i="1"/>
  <c r="K1057" i="1"/>
  <c r="K1058" i="1"/>
  <c r="K1059" i="1"/>
  <c r="K1060" i="1"/>
  <c r="K1061" i="1"/>
  <c r="K1062" i="1"/>
  <c r="K1063" i="1"/>
  <c r="K1064" i="1"/>
  <c r="K1066" i="1"/>
  <c r="K1067" i="1"/>
  <c r="K1068" i="1"/>
  <c r="K1069" i="1"/>
  <c r="K1070" i="1"/>
  <c r="K1071" i="1"/>
  <c r="K1072" i="1"/>
  <c r="K1073" i="1"/>
  <c r="K1074" i="1"/>
  <c r="K1075" i="1"/>
  <c r="K1076" i="1"/>
  <c r="K1078" i="1"/>
  <c r="K1079" i="1"/>
  <c r="K1080" i="1"/>
  <c r="K1082" i="1"/>
  <c r="K1084" i="1"/>
  <c r="K1085" i="1"/>
  <c r="K1086" i="1"/>
  <c r="K1087" i="1"/>
  <c r="K1089" i="1"/>
  <c r="K1090" i="1"/>
  <c r="K1091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5" i="1"/>
  <c r="K1118" i="1"/>
  <c r="K1119" i="1"/>
  <c r="K1120" i="1"/>
  <c r="K1122" i="1"/>
  <c r="K1123" i="1"/>
  <c r="K1124" i="1"/>
  <c r="K1125" i="1"/>
  <c r="K1126" i="1"/>
  <c r="K1127" i="1"/>
  <c r="K1129" i="1"/>
  <c r="K1131" i="1"/>
  <c r="K1132" i="1"/>
  <c r="K1133" i="1"/>
  <c r="K1134" i="1"/>
  <c r="K1135" i="1"/>
  <c r="K1136" i="1"/>
  <c r="K1137" i="1"/>
  <c r="K1138" i="1"/>
  <c r="K1139" i="1"/>
  <c r="K1140" i="1"/>
  <c r="K1142" i="1"/>
  <c r="K1143" i="1"/>
  <c r="K1144" i="1"/>
  <c r="K1145" i="1"/>
  <c r="K1146" i="1"/>
  <c r="K1147" i="1"/>
  <c r="K1148" i="1"/>
  <c r="K1149" i="1"/>
  <c r="K1151" i="1"/>
  <c r="K1152" i="1"/>
  <c r="K1154" i="1"/>
  <c r="K1156" i="1"/>
  <c r="K1157" i="1"/>
  <c r="K1158" i="1"/>
  <c r="K1159" i="1"/>
  <c r="K1160" i="1"/>
  <c r="K1161" i="1"/>
  <c r="K1163" i="1"/>
  <c r="K1164" i="1"/>
  <c r="K1167" i="1"/>
  <c r="K1169" i="1"/>
  <c r="K1170" i="1"/>
  <c r="K1171" i="1"/>
  <c r="K1172" i="1"/>
  <c r="K1173" i="1"/>
  <c r="K1174" i="1"/>
  <c r="K1175" i="1"/>
  <c r="K1178" i="1"/>
  <c r="K1180" i="1"/>
  <c r="K1181" i="1"/>
  <c r="K1182" i="1"/>
  <c r="K1185" i="1"/>
  <c r="K1187" i="1"/>
  <c r="K1188" i="1"/>
  <c r="K1191" i="1"/>
  <c r="K1192" i="1"/>
  <c r="K1193" i="1"/>
  <c r="K1194" i="1"/>
  <c r="K1196" i="1"/>
  <c r="K1197" i="1"/>
  <c r="K1198" i="1"/>
  <c r="K1199" i="1"/>
  <c r="K1201" i="1"/>
  <c r="K1202" i="1"/>
  <c r="K1203" i="1"/>
  <c r="K1204" i="1"/>
  <c r="K1206" i="1"/>
  <c r="K1207" i="1"/>
  <c r="K1208" i="1"/>
  <c r="K1209" i="1"/>
  <c r="K1210" i="1"/>
  <c r="K1211" i="1"/>
  <c r="K1215" i="1"/>
  <c r="K1217" i="1"/>
  <c r="K1219" i="1"/>
  <c r="K1220" i="1"/>
  <c r="K1221" i="1"/>
  <c r="K1222" i="1"/>
  <c r="K1224" i="1"/>
  <c r="K1225" i="1"/>
  <c r="K1226" i="1"/>
  <c r="K1227" i="1"/>
  <c r="K1229" i="1"/>
  <c r="K1230" i="1"/>
  <c r="K1231" i="1"/>
  <c r="K1232" i="1"/>
  <c r="K1234" i="1"/>
  <c r="K1235" i="1"/>
  <c r="K1236" i="1"/>
  <c r="K1238" i="1"/>
  <c r="K1239" i="1"/>
  <c r="K1240" i="1"/>
  <c r="K1241" i="1"/>
  <c r="K1242" i="1"/>
  <c r="K1244" i="1"/>
  <c r="K1245" i="1"/>
  <c r="K1247" i="1"/>
  <c r="K1248" i="1"/>
  <c r="K1249" i="1"/>
  <c r="K1250" i="1"/>
  <c r="K1251" i="1"/>
  <c r="K1252" i="1"/>
  <c r="K1254" i="1"/>
  <c r="K1257" i="1"/>
  <c r="K1258" i="1"/>
  <c r="K1259" i="1"/>
  <c r="K1260" i="1"/>
  <c r="K1261" i="1"/>
  <c r="K1262" i="1"/>
  <c r="K1264" i="1"/>
  <c r="K1265" i="1"/>
  <c r="K1266" i="1"/>
  <c r="K1267" i="1"/>
  <c r="K1269" i="1"/>
  <c r="K1270" i="1"/>
  <c r="K1272" i="1"/>
  <c r="K1273" i="1"/>
  <c r="K1274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9" i="1"/>
  <c r="K1291" i="1"/>
  <c r="K1293" i="1"/>
  <c r="K1294" i="1"/>
  <c r="K1295" i="1"/>
  <c r="K1296" i="1"/>
  <c r="K1297" i="1"/>
  <c r="K1298" i="1"/>
  <c r="K1301" i="1"/>
  <c r="K1304" i="1"/>
  <c r="K1305" i="1"/>
  <c r="K1306" i="1"/>
  <c r="K1309" i="1"/>
  <c r="K1310" i="1"/>
  <c r="K1311" i="1"/>
  <c r="K1312" i="1"/>
  <c r="K1313" i="1"/>
  <c r="K1314" i="1"/>
  <c r="K1315" i="1"/>
  <c r="K1316" i="1"/>
  <c r="K1317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6" i="1"/>
  <c r="K1337" i="1"/>
  <c r="K1338" i="1"/>
  <c r="K1339" i="1"/>
  <c r="K1342" i="1"/>
  <c r="K1343" i="1"/>
  <c r="K1344" i="1"/>
  <c r="K1345" i="1"/>
  <c r="K1346" i="1"/>
  <c r="K1349" i="1"/>
  <c r="K1350" i="1"/>
  <c r="K1351" i="1"/>
  <c r="K1353" i="1"/>
  <c r="K1354" i="1"/>
  <c r="K1355" i="1"/>
  <c r="K1356" i="1"/>
  <c r="K1357" i="1"/>
  <c r="K1358" i="1"/>
  <c r="K1359" i="1"/>
  <c r="K1360" i="1"/>
  <c r="K1361" i="1"/>
  <c r="K1363" i="1"/>
  <c r="K1364" i="1"/>
  <c r="K1365" i="1"/>
  <c r="K1366" i="1"/>
  <c r="K1367" i="1"/>
  <c r="K1369" i="1"/>
  <c r="K1370" i="1"/>
  <c r="K1373" i="1"/>
  <c r="K1374" i="1"/>
  <c r="K1375" i="1"/>
  <c r="K1376" i="1"/>
  <c r="K1377" i="1"/>
  <c r="K1378" i="1"/>
  <c r="K1379" i="1"/>
  <c r="K1380" i="1"/>
  <c r="K1381" i="1"/>
  <c r="K1382" i="1"/>
  <c r="K1383" i="1"/>
  <c r="K1385" i="1"/>
  <c r="K1386" i="1"/>
  <c r="K1387" i="1"/>
  <c r="K1388" i="1"/>
  <c r="K1390" i="1"/>
  <c r="K1391" i="1"/>
  <c r="K1392" i="1"/>
  <c r="K1394" i="1"/>
  <c r="K1395" i="1"/>
  <c r="K1396" i="1"/>
  <c r="K1397" i="1"/>
  <c r="K1398" i="1"/>
  <c r="K1399" i="1"/>
  <c r="K1400" i="1"/>
  <c r="K1401" i="1"/>
  <c r="K1404" i="1"/>
  <c r="K1405" i="1"/>
  <c r="K1406" i="1"/>
  <c r="K1407" i="1"/>
  <c r="K1408" i="1"/>
  <c r="K1411" i="1"/>
  <c r="K1412" i="1"/>
  <c r="K1413" i="1"/>
  <c r="K1414" i="1"/>
  <c r="K1415" i="1"/>
  <c r="K1417" i="1"/>
  <c r="K1418" i="1"/>
  <c r="K1419" i="1"/>
  <c r="K1420" i="1"/>
  <c r="K1421" i="1"/>
  <c r="K1423" i="1"/>
  <c r="K1424" i="1"/>
  <c r="K1425" i="1"/>
  <c r="K1426" i="1"/>
  <c r="K1427" i="1"/>
  <c r="K1429" i="1"/>
  <c r="K1430" i="1"/>
  <c r="K1431" i="1"/>
  <c r="K1432" i="1"/>
  <c r="K1433" i="1"/>
  <c r="K1434" i="1"/>
  <c r="K1435" i="1"/>
  <c r="K1438" i="1"/>
  <c r="K1439" i="1"/>
  <c r="K1441" i="1"/>
  <c r="K1442" i="1"/>
  <c r="K1444" i="1"/>
  <c r="K1445" i="1"/>
  <c r="K1447" i="1"/>
  <c r="K1448" i="1"/>
  <c r="K1449" i="1"/>
  <c r="K1450" i="1"/>
  <c r="K1451" i="1"/>
  <c r="K1452" i="1"/>
  <c r="K1454" i="1"/>
  <c r="K1455" i="1"/>
  <c r="K1456" i="1"/>
  <c r="K1457" i="1"/>
  <c r="K1458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9" i="1"/>
  <c r="K1480" i="1"/>
  <c r="K1481" i="1"/>
  <c r="K1482" i="1"/>
  <c r="K1483" i="1"/>
  <c r="K1484" i="1"/>
  <c r="K1485" i="1"/>
  <c r="K1486" i="1"/>
  <c r="K1488" i="1"/>
  <c r="K1489" i="1"/>
  <c r="K1490" i="1"/>
  <c r="K1491" i="1"/>
  <c r="K1492" i="1"/>
  <c r="K1493" i="1"/>
  <c r="K1494" i="1"/>
  <c r="K1496" i="1"/>
  <c r="K1497" i="1"/>
  <c r="K1499" i="1"/>
  <c r="K1500" i="1"/>
  <c r="K1502" i="1"/>
  <c r="K1503" i="1"/>
  <c r="K1505" i="1"/>
  <c r="K1506" i="1"/>
  <c r="K1507" i="1"/>
  <c r="K1508" i="1"/>
  <c r="K1509" i="1"/>
  <c r="K1510" i="1"/>
  <c r="K1511" i="1"/>
  <c r="K1512" i="1"/>
  <c r="K1513" i="1"/>
  <c r="K1514" i="1"/>
  <c r="K1516" i="1"/>
  <c r="K1517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2" i="1"/>
  <c r="K1533" i="1"/>
  <c r="K1534" i="1"/>
  <c r="K1535" i="1"/>
  <c r="K1536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8" i="1"/>
  <c r="K1559" i="1"/>
  <c r="K1560" i="1"/>
  <c r="K1561" i="1"/>
  <c r="K1562" i="1"/>
  <c r="K1563" i="1"/>
  <c r="K1564" i="1"/>
  <c r="K1565" i="1"/>
  <c r="K1566" i="1"/>
  <c r="K1568" i="1"/>
  <c r="K1569" i="1"/>
  <c r="K1571" i="1"/>
  <c r="K1572" i="1"/>
  <c r="K1573" i="1"/>
  <c r="K1574" i="1"/>
  <c r="K1575" i="1"/>
  <c r="K1576" i="1"/>
  <c r="K1577" i="1"/>
  <c r="K1579" i="1"/>
  <c r="K1580" i="1"/>
  <c r="K1581" i="1"/>
  <c r="K1582" i="1"/>
  <c r="K1583" i="1"/>
  <c r="K1585" i="1"/>
  <c r="K1586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1" i="1"/>
  <c r="K1603" i="1"/>
  <c r="K1606" i="1"/>
  <c r="K1607" i="1"/>
  <c r="K1608" i="1"/>
  <c r="K1610" i="1"/>
  <c r="K1611" i="1"/>
  <c r="K1612" i="1"/>
  <c r="K1613" i="1"/>
  <c r="K1614" i="1"/>
  <c r="K1616" i="1"/>
  <c r="K1619" i="1"/>
  <c r="K1620" i="1"/>
  <c r="K1622" i="1"/>
  <c r="K1623" i="1"/>
  <c r="K1625" i="1"/>
  <c r="K1626" i="1"/>
  <c r="K1627" i="1"/>
  <c r="K1628" i="1"/>
  <c r="K1629" i="1"/>
  <c r="K1630" i="1"/>
  <c r="K1631" i="1"/>
  <c r="K1633" i="1"/>
  <c r="K1634" i="1"/>
  <c r="K1635" i="1"/>
  <c r="K1636" i="1"/>
  <c r="K1637" i="1"/>
  <c r="K1638" i="1"/>
  <c r="K1639" i="1"/>
  <c r="K1640" i="1"/>
  <c r="K1641" i="1"/>
  <c r="K1642" i="1"/>
  <c r="K1643" i="1"/>
  <c r="K1645" i="1"/>
  <c r="K1647" i="1"/>
  <c r="K1648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5" i="1"/>
  <c r="K1666" i="1"/>
  <c r="K1667" i="1"/>
  <c r="K1668" i="1"/>
  <c r="K1670" i="1"/>
  <c r="K1671" i="1"/>
  <c r="K1672" i="1"/>
  <c r="K1673" i="1"/>
  <c r="K1674" i="1"/>
  <c r="K1675" i="1"/>
  <c r="K1676" i="1"/>
  <c r="K1677" i="1"/>
  <c r="K1678" i="1"/>
  <c r="K1679" i="1"/>
  <c r="K1681" i="1"/>
  <c r="K1682" i="1"/>
  <c r="K1683" i="1"/>
  <c r="K1684" i="1"/>
  <c r="K1685" i="1"/>
  <c r="K1686" i="1"/>
  <c r="K1687" i="1"/>
  <c r="K1688" i="1"/>
  <c r="K1690" i="1"/>
  <c r="K1691" i="1"/>
  <c r="K1692" i="1"/>
  <c r="K1693" i="1"/>
  <c r="K1694" i="1"/>
  <c r="K1696" i="1"/>
  <c r="K1697" i="1"/>
  <c r="K1698" i="1"/>
  <c r="K1699" i="1"/>
  <c r="K1700" i="1"/>
  <c r="K1701" i="1"/>
  <c r="K1702" i="1"/>
  <c r="K1704" i="1"/>
  <c r="K1705" i="1"/>
  <c r="K1707" i="1"/>
  <c r="K1708" i="1"/>
  <c r="K1709" i="1"/>
  <c r="K1710" i="1"/>
  <c r="K1711" i="1"/>
  <c r="K1712" i="1"/>
  <c r="K1713" i="1"/>
  <c r="K1717" i="1"/>
  <c r="K1718" i="1"/>
  <c r="K1719" i="1"/>
  <c r="K1721" i="1"/>
  <c r="K1722" i="1"/>
  <c r="K1723" i="1"/>
  <c r="K1724" i="1"/>
  <c r="K1725" i="1"/>
  <c r="K1726" i="1"/>
  <c r="K1727" i="1"/>
  <c r="K1731" i="1"/>
  <c r="K1732" i="1"/>
  <c r="K1733" i="1"/>
  <c r="K1735" i="1"/>
  <c r="K1736" i="1"/>
  <c r="K1738" i="1"/>
  <c r="K1739" i="1"/>
  <c r="K1745" i="1"/>
  <c r="K1746" i="1"/>
  <c r="K1747" i="1"/>
  <c r="K1748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7" i="1"/>
  <c r="K1788" i="1"/>
  <c r="K1789" i="1"/>
  <c r="K1790" i="1"/>
  <c r="K1791" i="1"/>
  <c r="K1792" i="1"/>
  <c r="K1793" i="1"/>
  <c r="K1794" i="1"/>
  <c r="K1795" i="1"/>
  <c r="K1796" i="1"/>
  <c r="K1798" i="1"/>
  <c r="K1800" i="1"/>
  <c r="K1802" i="1"/>
  <c r="K1803" i="1"/>
  <c r="K1804" i="1"/>
  <c r="K1805" i="1"/>
  <c r="K1806" i="1"/>
  <c r="K1807" i="1"/>
  <c r="K1808" i="1"/>
  <c r="K1809" i="1"/>
  <c r="K1810" i="1"/>
  <c r="K1812" i="1"/>
  <c r="K1813" i="1"/>
  <c r="K1814" i="1"/>
  <c r="K1815" i="1"/>
  <c r="K1817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6" i="1"/>
  <c r="K1847" i="1"/>
  <c r="K1848" i="1"/>
  <c r="K1849" i="1"/>
  <c r="K1850" i="1"/>
  <c r="K1851" i="1"/>
  <c r="K1852" i="1"/>
  <c r="K1854" i="1"/>
  <c r="K1855" i="1"/>
  <c r="K1856" i="1"/>
  <c r="K1857" i="1"/>
  <c r="K1862" i="1"/>
  <c r="K1863" i="1"/>
  <c r="K1864" i="1"/>
  <c r="K1867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8" i="1"/>
  <c r="K1889" i="1"/>
  <c r="K1890" i="1"/>
  <c r="K1891" i="1"/>
  <c r="K1892" i="1"/>
  <c r="K1893" i="1"/>
  <c r="K1894" i="1"/>
  <c r="K1895" i="1"/>
  <c r="K1896" i="1"/>
  <c r="K1898" i="1"/>
  <c r="K1899" i="1"/>
  <c r="K1900" i="1"/>
  <c r="K1901" i="1"/>
  <c r="K1902" i="1"/>
  <c r="K1903" i="1"/>
  <c r="K1904" i="1"/>
  <c r="K1905" i="1"/>
  <c r="K1906" i="1"/>
  <c r="K1907" i="1"/>
  <c r="K1908" i="1"/>
  <c r="K1910" i="1"/>
  <c r="K1911" i="1"/>
  <c r="K1912" i="1"/>
  <c r="K1915" i="1"/>
  <c r="K1918" i="1"/>
  <c r="K1920" i="1"/>
  <c r="K1921" i="1"/>
  <c r="K1923" i="1"/>
  <c r="K1924" i="1"/>
  <c r="K1925" i="1"/>
  <c r="K1926" i="1"/>
  <c r="K1927" i="1"/>
  <c r="K1928" i="1"/>
  <c r="K1929" i="1"/>
  <c r="K1930" i="1"/>
  <c r="K1932" i="1"/>
  <c r="K1934" i="1"/>
  <c r="K1935" i="1"/>
  <c r="K1936" i="1"/>
  <c r="K1937" i="1"/>
  <c r="K1939" i="1"/>
  <c r="K1940" i="1"/>
  <c r="K1941" i="1"/>
  <c r="K1942" i="1"/>
  <c r="K1943" i="1"/>
  <c r="K1946" i="1"/>
  <c r="K1949" i="1"/>
  <c r="K1950" i="1"/>
  <c r="K1951" i="1"/>
  <c r="K1952" i="1"/>
  <c r="K1953" i="1"/>
  <c r="K1954" i="1"/>
  <c r="K1955" i="1"/>
  <c r="K1956" i="1"/>
  <c r="K1959" i="1"/>
  <c r="K1960" i="1"/>
  <c r="K1961" i="1"/>
  <c r="K1962" i="1"/>
  <c r="K1963" i="1"/>
  <c r="K1964" i="1"/>
  <c r="K1965" i="1"/>
  <c r="K1966" i="1"/>
  <c r="K1967" i="1"/>
  <c r="K1968" i="1"/>
  <c r="K1969" i="1"/>
  <c r="K1972" i="1"/>
  <c r="K1973" i="1"/>
  <c r="K1974" i="1"/>
  <c r="K1975" i="1"/>
  <c r="K1976" i="1"/>
  <c r="K1977" i="1"/>
  <c r="K1978" i="1"/>
  <c r="K1979" i="1"/>
  <c r="K1980" i="1"/>
  <c r="K1981" i="1"/>
  <c r="K1982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1" i="1"/>
  <c r="K2012" i="1"/>
  <c r="K2013" i="1"/>
  <c r="K2014" i="1"/>
  <c r="K2015" i="1"/>
  <c r="K2016" i="1"/>
  <c r="K2017" i="1"/>
  <c r="K2018" i="1"/>
  <c r="K2021" i="1"/>
  <c r="K2022" i="1"/>
  <c r="K2023" i="1"/>
  <c r="K2025" i="1"/>
  <c r="K2027" i="1"/>
  <c r="K2028" i="1"/>
  <c r="K2029" i="1"/>
  <c r="K2030" i="1"/>
  <c r="K2031" i="1"/>
  <c r="K2033" i="1"/>
  <c r="K2034" i="1"/>
  <c r="K2035" i="1"/>
  <c r="K2036" i="1"/>
  <c r="K2038" i="1"/>
  <c r="K2039" i="1"/>
  <c r="K2040" i="1"/>
  <c r="K2041" i="1"/>
  <c r="K2042" i="1"/>
  <c r="K2043" i="1"/>
  <c r="K2045" i="1"/>
  <c r="K2047" i="1"/>
  <c r="K2048" i="1"/>
  <c r="K2049" i="1"/>
  <c r="K2050" i="1"/>
  <c r="K2051" i="1"/>
  <c r="K2052" i="1"/>
  <c r="K2053" i="1"/>
  <c r="K2054" i="1"/>
  <c r="K2055" i="1"/>
  <c r="K2056" i="1"/>
  <c r="K2058" i="1"/>
  <c r="K2059" i="1"/>
  <c r="K2060" i="1"/>
  <c r="K2061" i="1"/>
  <c r="K2063" i="1"/>
  <c r="K2064" i="1"/>
  <c r="K2065" i="1"/>
  <c r="K2066" i="1"/>
  <c r="K2067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2" i="1"/>
  <c r="K2083" i="1"/>
  <c r="K2084" i="1"/>
  <c r="K2085" i="1"/>
  <c r="K2086" i="1"/>
  <c r="K2087" i="1"/>
  <c r="K2088" i="1"/>
  <c r="K2089" i="1"/>
  <c r="K2091" i="1"/>
  <c r="K2092" i="1"/>
  <c r="K2093" i="1"/>
  <c r="K2094" i="1"/>
  <c r="K2095" i="1"/>
  <c r="K2096" i="1"/>
  <c r="K2097" i="1"/>
  <c r="K2098" i="1"/>
  <c r="K2099" i="1"/>
  <c r="K2100" i="1"/>
  <c r="K2103" i="1"/>
  <c r="K2104" i="1"/>
  <c r="K2105" i="1"/>
  <c r="K2106" i="1"/>
  <c r="K2107" i="1"/>
  <c r="K2108" i="1"/>
  <c r="K2109" i="1"/>
  <c r="K2112" i="1"/>
  <c r="K2113" i="1"/>
  <c r="K2114" i="1"/>
  <c r="K2115" i="1"/>
  <c r="K2116" i="1"/>
  <c r="K2117" i="1"/>
  <c r="K2118" i="1"/>
  <c r="K2119" i="1"/>
  <c r="K2120" i="1"/>
  <c r="K2121" i="1"/>
  <c r="K2123" i="1"/>
  <c r="K2124" i="1"/>
  <c r="K2125" i="1"/>
  <c r="K2126" i="1"/>
  <c r="K2128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8" i="1"/>
  <c r="K2149" i="1"/>
  <c r="K2150" i="1"/>
  <c r="K2151" i="1"/>
  <c r="K2152" i="1"/>
  <c r="K2154" i="1"/>
  <c r="K2156" i="1"/>
  <c r="K2157" i="1"/>
  <c r="K2158" i="1"/>
  <c r="K2159" i="1"/>
  <c r="K2160" i="1"/>
  <c r="K2161" i="1"/>
  <c r="K2162" i="1"/>
  <c r="K2163" i="1"/>
  <c r="K2164" i="1"/>
  <c r="K2166" i="1"/>
  <c r="K2168" i="1"/>
  <c r="K2169" i="1"/>
  <c r="K2171" i="1"/>
  <c r="K2173" i="1"/>
  <c r="K2174" i="1"/>
  <c r="K2175" i="1"/>
  <c r="K2176" i="1"/>
  <c r="K2177" i="1"/>
  <c r="K2178" i="1"/>
  <c r="K2179" i="1"/>
  <c r="K2180" i="1"/>
  <c r="K2181" i="1"/>
  <c r="K2182" i="1"/>
  <c r="K2183" i="1"/>
  <c r="K2186" i="1"/>
  <c r="K2188" i="1"/>
  <c r="K2189" i="1"/>
  <c r="K2190" i="1"/>
  <c r="K2191" i="1"/>
  <c r="K2192" i="1"/>
  <c r="K2193" i="1"/>
  <c r="K2194" i="1"/>
  <c r="K2195" i="1"/>
  <c r="K2196" i="1"/>
  <c r="K2197" i="1"/>
  <c r="K2199" i="1"/>
  <c r="K2200" i="1"/>
  <c r="K2201" i="1"/>
  <c r="K2202" i="1"/>
  <c r="K2203" i="1"/>
  <c r="K2204" i="1"/>
  <c r="K2205" i="1"/>
  <c r="K2206" i="1"/>
  <c r="K2208" i="1"/>
  <c r="K2209" i="1"/>
  <c r="K2210" i="1"/>
  <c r="K2212" i="1"/>
  <c r="K2213" i="1"/>
  <c r="K2214" i="1"/>
  <c r="K2215" i="1"/>
  <c r="K2216" i="1"/>
  <c r="K2218" i="1"/>
  <c r="K2219" i="1"/>
  <c r="K2220" i="1"/>
  <c r="K2221" i="1"/>
  <c r="K2222" i="1"/>
  <c r="K2224" i="1"/>
  <c r="K2226" i="1"/>
  <c r="K2228" i="1"/>
  <c r="K2230" i="1"/>
  <c r="K2231" i="1"/>
  <c r="K2232" i="1"/>
  <c r="K2233" i="1"/>
  <c r="K2234" i="1"/>
  <c r="K2235" i="1"/>
  <c r="K2236" i="1"/>
  <c r="K2237" i="1"/>
  <c r="K2238" i="1"/>
  <c r="K2241" i="1"/>
  <c r="K2242" i="1"/>
  <c r="K2245" i="1"/>
  <c r="K2246" i="1"/>
  <c r="K2247" i="1"/>
  <c r="K2248" i="1"/>
  <c r="K2249" i="1"/>
  <c r="K2250" i="1"/>
  <c r="K2252" i="1"/>
  <c r="K2253" i="1"/>
  <c r="K2254" i="1"/>
  <c r="K2257" i="1"/>
  <c r="K2258" i="1"/>
  <c r="K2259" i="1"/>
  <c r="K2260" i="1"/>
  <c r="K2261" i="1"/>
  <c r="K2262" i="1"/>
  <c r="K2264" i="1"/>
  <c r="K2265" i="1"/>
  <c r="K2266" i="1"/>
  <c r="K2268" i="1"/>
  <c r="K2269" i="1"/>
  <c r="K2270" i="1"/>
  <c r="K2271" i="1"/>
  <c r="K2272" i="1"/>
  <c r="K2273" i="1"/>
  <c r="K2276" i="1"/>
  <c r="K2279" i="1"/>
  <c r="K2280" i="1"/>
  <c r="K2281" i="1"/>
  <c r="K2282" i="1"/>
  <c r="K2284" i="1"/>
  <c r="K2285" i="1"/>
  <c r="K2286" i="1"/>
  <c r="K2289" i="1"/>
  <c r="K2290" i="1"/>
  <c r="K2292" i="1"/>
  <c r="K2293" i="1"/>
  <c r="K2294" i="1"/>
  <c r="K2295" i="1"/>
  <c r="K2296" i="1"/>
  <c r="K2299" i="1"/>
  <c r="K2300" i="1"/>
  <c r="K2301" i="1"/>
  <c r="K2302" i="1"/>
  <c r="K2303" i="1"/>
  <c r="K2305" i="1"/>
  <c r="K2306" i="1"/>
  <c r="K2310" i="1"/>
  <c r="K2311" i="1"/>
  <c r="K2313" i="1"/>
  <c r="K2316" i="1"/>
  <c r="K2317" i="1"/>
  <c r="K2318" i="1"/>
  <c r="K2320" i="1"/>
  <c r="K2321" i="1"/>
  <c r="K2322" i="1"/>
  <c r="K2323" i="1"/>
  <c r="K2324" i="1"/>
  <c r="K2325" i="1"/>
  <c r="K2326" i="1"/>
  <c r="K2327" i="1"/>
  <c r="K2328" i="1"/>
  <c r="K2329" i="1"/>
  <c r="K2330" i="1"/>
  <c r="K2332" i="1"/>
  <c r="K2333" i="1"/>
  <c r="K2334" i="1"/>
  <c r="K2335" i="1"/>
  <c r="K2336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9" i="1"/>
  <c r="K2370" i="1"/>
  <c r="K2371" i="1"/>
  <c r="K2372" i="1"/>
  <c r="K2373" i="1"/>
  <c r="K2374" i="1"/>
  <c r="K2375" i="1"/>
  <c r="K2377" i="1"/>
  <c r="K2378" i="1"/>
  <c r="K2379" i="1"/>
  <c r="K2380" i="1"/>
  <c r="K2381" i="1"/>
  <c r="K2382" i="1"/>
  <c r="K2383" i="1"/>
  <c r="K2385" i="1"/>
  <c r="K2386" i="1"/>
  <c r="K2387" i="1"/>
  <c r="K2388" i="1"/>
  <c r="K2389" i="1"/>
  <c r="K2390" i="1"/>
  <c r="K2391" i="1"/>
  <c r="K2393" i="1"/>
  <c r="K2396" i="1"/>
  <c r="K2397" i="1"/>
  <c r="K2398" i="1"/>
  <c r="K2399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7" i="1"/>
  <c r="K2419" i="1"/>
  <c r="K2420" i="1"/>
  <c r="K2421" i="1"/>
  <c r="K2422" i="1"/>
  <c r="K2423" i="1"/>
  <c r="K2424" i="1"/>
  <c r="K2426" i="1"/>
  <c r="K2427" i="1"/>
  <c r="K2428" i="1"/>
  <c r="K2430" i="1"/>
  <c r="K2431" i="1"/>
  <c r="K2432" i="1"/>
  <c r="K2433" i="1"/>
  <c r="K2434" i="1"/>
  <c r="K2436" i="1"/>
  <c r="K2437" i="1"/>
  <c r="K2438" i="1"/>
  <c r="K2439" i="1"/>
  <c r="K2441" i="1"/>
  <c r="K2442" i="1"/>
  <c r="K2443" i="1"/>
  <c r="K2445" i="1"/>
  <c r="K2446" i="1"/>
  <c r="K2447" i="1"/>
  <c r="K2448" i="1"/>
  <c r="K2450" i="1"/>
  <c r="K2451" i="1"/>
  <c r="K2452" i="1"/>
  <c r="K2453" i="1"/>
  <c r="K2454" i="1"/>
  <c r="K2455" i="1"/>
  <c r="K2456" i="1"/>
  <c r="K2457" i="1"/>
  <c r="K2458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3" i="1"/>
  <c r="K2474" i="1"/>
  <c r="K2475" i="1"/>
  <c r="K2478" i="1"/>
  <c r="K2479" i="1"/>
  <c r="K2482" i="1"/>
  <c r="K2484" i="1"/>
  <c r="K2485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18" i="1"/>
  <c r="L18" i="1"/>
  <c r="M18" i="1"/>
  <c r="N18" i="1"/>
  <c r="O18" i="1"/>
  <c r="P18" i="1"/>
  <c r="Q18" i="1"/>
  <c r="R18" i="1"/>
  <c r="S18" i="1"/>
  <c r="K19" i="1"/>
  <c r="L19" i="1"/>
  <c r="M19" i="1"/>
  <c r="N19" i="1"/>
  <c r="O19" i="1"/>
  <c r="P19" i="1"/>
  <c r="Q19" i="1"/>
  <c r="R19" i="1"/>
  <c r="S19" i="1"/>
  <c r="K21" i="1"/>
  <c r="L21" i="1"/>
  <c r="M21" i="1"/>
  <c r="N21" i="1"/>
  <c r="O21" i="1"/>
  <c r="P21" i="1"/>
  <c r="Q21" i="1"/>
  <c r="R21" i="1"/>
  <c r="S21" i="1"/>
  <c r="K22" i="1"/>
  <c r="L22" i="1"/>
  <c r="M22" i="1"/>
  <c r="N22" i="1"/>
  <c r="O22" i="1"/>
  <c r="P22" i="1"/>
  <c r="Q22" i="1"/>
  <c r="R22" i="1"/>
  <c r="S22" i="1"/>
  <c r="K23" i="1"/>
  <c r="L23" i="1"/>
  <c r="M23" i="1"/>
  <c r="N23" i="1"/>
  <c r="O23" i="1"/>
  <c r="P23" i="1"/>
  <c r="Q23" i="1"/>
  <c r="R23" i="1"/>
  <c r="S23" i="1"/>
  <c r="K24" i="1"/>
  <c r="L24" i="1"/>
  <c r="M24" i="1"/>
  <c r="N24" i="1"/>
  <c r="O24" i="1"/>
  <c r="P24" i="1"/>
  <c r="Q24" i="1"/>
  <c r="R24" i="1"/>
  <c r="S24" i="1"/>
  <c r="K25" i="1"/>
  <c r="L25" i="1"/>
  <c r="M25" i="1"/>
  <c r="N25" i="1"/>
  <c r="O25" i="1"/>
  <c r="P25" i="1"/>
  <c r="Q25" i="1"/>
  <c r="R25" i="1"/>
  <c r="S25" i="1"/>
  <c r="K26" i="1"/>
  <c r="L26" i="1"/>
  <c r="M26" i="1"/>
  <c r="N26" i="1"/>
  <c r="O26" i="1"/>
  <c r="P26" i="1"/>
  <c r="Q26" i="1"/>
  <c r="R26" i="1"/>
  <c r="S26" i="1"/>
  <c r="K27" i="1"/>
  <c r="L27" i="1"/>
  <c r="M27" i="1"/>
  <c r="N27" i="1"/>
  <c r="O27" i="1"/>
  <c r="P27" i="1"/>
  <c r="Q27" i="1"/>
  <c r="R27" i="1"/>
  <c r="S27" i="1"/>
  <c r="K28" i="1"/>
  <c r="L28" i="1"/>
  <c r="M28" i="1"/>
  <c r="N28" i="1"/>
  <c r="O28" i="1"/>
  <c r="P28" i="1"/>
  <c r="Q28" i="1"/>
  <c r="R28" i="1"/>
  <c r="S28" i="1"/>
  <c r="S1" i="1"/>
  <c r="S2" i="1"/>
  <c r="S3" i="1"/>
  <c r="S4" i="1"/>
  <c r="S5" i="1"/>
  <c r="S6" i="1"/>
  <c r="S7" i="1"/>
  <c r="S8" i="1"/>
  <c r="S9" i="1"/>
  <c r="S10" i="1"/>
  <c r="S11" i="1"/>
  <c r="S12" i="1"/>
  <c r="S14" i="1"/>
  <c r="S15" i="1"/>
  <c r="S16" i="1"/>
  <c r="S17" i="1"/>
  <c r="P1" i="1"/>
  <c r="Q1" i="1"/>
  <c r="R1" i="1"/>
  <c r="P2" i="1"/>
  <c r="Q2" i="1"/>
  <c r="R2" i="1"/>
  <c r="P3" i="1"/>
  <c r="Q3" i="1"/>
  <c r="R3" i="1"/>
  <c r="P4" i="1"/>
  <c r="Q4" i="1"/>
  <c r="R4" i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4" i="1"/>
  <c r="Q14" i="1"/>
  <c r="R14" i="1"/>
  <c r="P15" i="1"/>
  <c r="Q15" i="1"/>
  <c r="R15" i="1"/>
  <c r="P16" i="1"/>
  <c r="Q16" i="1"/>
  <c r="R16" i="1"/>
  <c r="P17" i="1"/>
  <c r="Q17" i="1"/>
  <c r="R17" i="1"/>
  <c r="K2" i="1"/>
  <c r="L2" i="1"/>
  <c r="M2" i="1"/>
  <c r="N2" i="1"/>
  <c r="O2" i="1"/>
  <c r="K3" i="1"/>
  <c r="L3" i="1"/>
  <c r="M3" i="1"/>
  <c r="N3" i="1"/>
  <c r="O3" i="1"/>
  <c r="K4" i="1"/>
  <c r="L4" i="1"/>
  <c r="M4" i="1"/>
  <c r="N4" i="1"/>
  <c r="O4" i="1"/>
  <c r="K5" i="1"/>
  <c r="L5" i="1"/>
  <c r="M5" i="1"/>
  <c r="N5" i="1"/>
  <c r="O5" i="1"/>
  <c r="K6" i="1"/>
  <c r="L6" i="1"/>
  <c r="M6" i="1"/>
  <c r="N6" i="1"/>
  <c r="O6" i="1"/>
  <c r="K7" i="1"/>
  <c r="L7" i="1"/>
  <c r="M7" i="1"/>
  <c r="N7" i="1"/>
  <c r="O7" i="1"/>
  <c r="K8" i="1"/>
  <c r="L8" i="1"/>
  <c r="M8" i="1"/>
  <c r="N8" i="1"/>
  <c r="O8" i="1"/>
  <c r="K9" i="1"/>
  <c r="L9" i="1"/>
  <c r="M9" i="1"/>
  <c r="N9" i="1"/>
  <c r="O9" i="1"/>
  <c r="K10" i="1"/>
  <c r="L10" i="1"/>
  <c r="M10" i="1"/>
  <c r="N10" i="1"/>
  <c r="O10" i="1"/>
  <c r="K11" i="1"/>
  <c r="L11" i="1"/>
  <c r="M11" i="1"/>
  <c r="N11" i="1"/>
  <c r="O11" i="1"/>
  <c r="K12" i="1"/>
  <c r="L12" i="1"/>
  <c r="M12" i="1"/>
  <c r="N12" i="1"/>
  <c r="O12" i="1"/>
  <c r="K14" i="1"/>
  <c r="L14" i="1"/>
  <c r="M14" i="1"/>
  <c r="N14" i="1"/>
  <c r="O14" i="1"/>
  <c r="K15" i="1"/>
  <c r="L15" i="1"/>
  <c r="M15" i="1"/>
  <c r="N15" i="1"/>
  <c r="O15" i="1"/>
  <c r="K16" i="1"/>
  <c r="L16" i="1"/>
  <c r="M16" i="1"/>
  <c r="N16" i="1"/>
  <c r="O16" i="1"/>
  <c r="K17" i="1"/>
  <c r="L17" i="1"/>
  <c r="M17" i="1"/>
  <c r="N17" i="1"/>
  <c r="O17" i="1"/>
  <c r="L1" i="1"/>
  <c r="M1" i="1"/>
  <c r="N1" i="1"/>
  <c r="O1" i="1"/>
  <c r="K1" i="1"/>
  <c r="J2" i="1"/>
  <c r="J3" i="1"/>
  <c r="J4" i="1"/>
  <c r="J5" i="1"/>
  <c r="J6" i="1"/>
  <c r="J7" i="1"/>
  <c r="J8" i="1"/>
  <c r="J9" i="1"/>
  <c r="J10" i="1"/>
  <c r="J11" i="1"/>
  <c r="J12" i="1"/>
  <c r="J14" i="1"/>
  <c r="J15" i="1"/>
  <c r="J16" i="1"/>
  <c r="J17" i="1"/>
  <c r="J18" i="1"/>
  <c r="J19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4" i="1"/>
  <c r="J55" i="1"/>
  <c r="J56" i="1"/>
  <c r="J57" i="1"/>
  <c r="J58" i="1"/>
  <c r="J59" i="1"/>
  <c r="J60" i="1"/>
  <c r="J61" i="1"/>
  <c r="J63" i="1"/>
  <c r="J65" i="1"/>
  <c r="J66" i="1"/>
  <c r="J68" i="1"/>
  <c r="J69" i="1"/>
  <c r="J70" i="1"/>
  <c r="J71" i="1"/>
  <c r="J75" i="1"/>
  <c r="J78" i="1"/>
  <c r="J80" i="1"/>
  <c r="J82" i="1"/>
  <c r="J83" i="1"/>
  <c r="J84" i="1"/>
  <c r="J85" i="1"/>
  <c r="J86" i="1"/>
  <c r="J87" i="1"/>
  <c r="J88" i="1"/>
  <c r="J90" i="1"/>
  <c r="J91" i="1"/>
  <c r="J92" i="1"/>
  <c r="J93" i="1"/>
  <c r="J94" i="1"/>
  <c r="J95" i="1"/>
  <c r="J96" i="1"/>
  <c r="J98" i="1"/>
  <c r="J99" i="1"/>
  <c r="J100" i="1"/>
  <c r="J101" i="1"/>
  <c r="J103" i="1"/>
  <c r="J104" i="1"/>
  <c r="J107" i="1"/>
  <c r="J108" i="1"/>
  <c r="J111" i="1"/>
  <c r="J113" i="1"/>
  <c r="J116" i="1"/>
  <c r="J117" i="1"/>
  <c r="J118" i="1"/>
  <c r="J119" i="1"/>
  <c r="J120" i="1"/>
  <c r="J122" i="1"/>
  <c r="J123" i="1"/>
  <c r="J124" i="1"/>
  <c r="J125" i="1"/>
  <c r="J126" i="1"/>
  <c r="J127" i="1"/>
  <c r="J129" i="1"/>
  <c r="J130" i="1"/>
  <c r="J131" i="1"/>
  <c r="J134" i="1"/>
  <c r="J135" i="1"/>
  <c r="J136" i="1"/>
  <c r="J137" i="1"/>
  <c r="J139" i="1"/>
  <c r="J140" i="1"/>
  <c r="J142" i="1"/>
  <c r="J144" i="1"/>
  <c r="J145" i="1"/>
  <c r="J147" i="1"/>
  <c r="J148" i="1"/>
  <c r="J151" i="1"/>
  <c r="J152" i="1"/>
  <c r="J153" i="1"/>
  <c r="J154" i="1"/>
  <c r="J155" i="1"/>
  <c r="J156" i="1"/>
  <c r="J157" i="1"/>
  <c r="J158" i="1"/>
  <c r="J161" i="1"/>
  <c r="J162" i="1"/>
  <c r="J163" i="1"/>
  <c r="J164" i="1"/>
  <c r="J165" i="1"/>
  <c r="J166" i="1"/>
  <c r="J167" i="1"/>
  <c r="J170" i="1"/>
  <c r="J171" i="1"/>
  <c r="J172" i="1"/>
  <c r="J173" i="1"/>
  <c r="J176" i="1"/>
  <c r="J177" i="1"/>
  <c r="J178" i="1"/>
  <c r="J179" i="1"/>
  <c r="J180" i="1"/>
  <c r="J183" i="1"/>
  <c r="J184" i="1"/>
  <c r="J185" i="1"/>
  <c r="J186" i="1"/>
  <c r="J187" i="1"/>
  <c r="J189" i="1"/>
  <c r="J191" i="1"/>
  <c r="J192" i="1"/>
  <c r="J193" i="1"/>
  <c r="J194" i="1"/>
  <c r="J195" i="1"/>
  <c r="J196" i="1"/>
  <c r="J197" i="1"/>
  <c r="J198" i="1"/>
  <c r="J199" i="1"/>
  <c r="J201" i="1"/>
  <c r="J202" i="1"/>
  <c r="J203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8" i="1"/>
  <c r="J219" i="1"/>
  <c r="J220" i="1"/>
  <c r="J221" i="1"/>
  <c r="J223" i="1"/>
  <c r="J224" i="1"/>
  <c r="J225" i="1"/>
  <c r="J226" i="1"/>
  <c r="J227" i="1"/>
  <c r="J228" i="1"/>
  <c r="J229" i="1"/>
  <c r="J230" i="1"/>
  <c r="J231" i="1"/>
  <c r="J232" i="1"/>
  <c r="J233" i="1"/>
  <c r="J235" i="1"/>
  <c r="J236" i="1"/>
  <c r="J237" i="1"/>
  <c r="J238" i="1"/>
  <c r="J239" i="1"/>
  <c r="J240" i="1"/>
  <c r="J242" i="1"/>
  <c r="J244" i="1"/>
  <c r="J245" i="1"/>
  <c r="J246" i="1"/>
  <c r="J247" i="1"/>
  <c r="J248" i="1"/>
  <c r="J250" i="1"/>
  <c r="J251" i="1"/>
  <c r="J253" i="1"/>
  <c r="J255" i="1"/>
  <c r="J257" i="1"/>
  <c r="J258" i="1"/>
  <c r="J259" i="1"/>
  <c r="J261" i="1"/>
  <c r="J262" i="1"/>
  <c r="J263" i="1"/>
  <c r="J265" i="1"/>
  <c r="J267" i="1"/>
  <c r="J268" i="1"/>
  <c r="J269" i="1"/>
  <c r="J270" i="1"/>
  <c r="J272" i="1"/>
  <c r="J274" i="1"/>
  <c r="J276" i="1"/>
  <c r="J278" i="1"/>
  <c r="J279" i="1"/>
  <c r="J280" i="1"/>
  <c r="J281" i="1"/>
  <c r="J282" i="1"/>
  <c r="J283" i="1"/>
  <c r="J284" i="1"/>
  <c r="J285" i="1"/>
  <c r="J286" i="1"/>
  <c r="J288" i="1"/>
  <c r="J291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12" i="1"/>
  <c r="J313" i="1"/>
  <c r="J315" i="1"/>
  <c r="J320" i="1"/>
  <c r="J321" i="1"/>
  <c r="J322" i="1"/>
  <c r="J323" i="1"/>
  <c r="J324" i="1"/>
  <c r="J325" i="1"/>
  <c r="J326" i="1"/>
  <c r="J327" i="1"/>
  <c r="J328" i="1"/>
  <c r="J330" i="1"/>
  <c r="J331" i="1"/>
  <c r="J332" i="1"/>
  <c r="J333" i="1"/>
  <c r="J334" i="1"/>
  <c r="J335" i="1"/>
  <c r="J336" i="1"/>
  <c r="J337" i="1"/>
  <c r="J338" i="1"/>
  <c r="J339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9" i="1"/>
  <c r="J360" i="1"/>
  <c r="J361" i="1"/>
  <c r="J362" i="1"/>
  <c r="J363" i="1"/>
  <c r="J365" i="1"/>
  <c r="J368" i="1"/>
  <c r="J370" i="1"/>
  <c r="J371" i="1"/>
  <c r="J373" i="1"/>
  <c r="J374" i="1"/>
  <c r="J375" i="1"/>
  <c r="J376" i="1"/>
  <c r="J377" i="1"/>
  <c r="J378" i="1"/>
  <c r="J379" i="1"/>
  <c r="J381" i="1"/>
  <c r="J382" i="1"/>
  <c r="J383" i="1"/>
  <c r="J384" i="1"/>
  <c r="J385" i="1"/>
  <c r="J387" i="1"/>
  <c r="J389" i="1"/>
  <c r="J390" i="1"/>
  <c r="J391" i="1"/>
  <c r="J392" i="1"/>
  <c r="J393" i="1"/>
  <c r="J394" i="1"/>
  <c r="J395" i="1"/>
  <c r="J397" i="1"/>
  <c r="J398" i="1"/>
  <c r="J399" i="1"/>
  <c r="J400" i="1"/>
  <c r="J401" i="1"/>
  <c r="J402" i="1"/>
  <c r="J403" i="1"/>
  <c r="J404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5" i="1"/>
  <c r="J426" i="1"/>
  <c r="J428" i="1"/>
  <c r="J429" i="1"/>
  <c r="J430" i="1"/>
  <c r="J431" i="1"/>
  <c r="J432" i="1"/>
  <c r="J433" i="1"/>
  <c r="J436" i="1"/>
  <c r="J438" i="1"/>
  <c r="J439" i="1"/>
  <c r="J440" i="1"/>
  <c r="J441" i="1"/>
  <c r="J445" i="1"/>
  <c r="J446" i="1"/>
  <c r="J447" i="1"/>
  <c r="J448" i="1"/>
  <c r="J449" i="1"/>
  <c r="J451" i="1"/>
  <c r="J453" i="1"/>
  <c r="J454" i="1"/>
  <c r="J457" i="1"/>
  <c r="J458" i="1"/>
  <c r="J460" i="1"/>
  <c r="J461" i="1"/>
  <c r="J463" i="1"/>
  <c r="J464" i="1"/>
  <c r="J465" i="1"/>
  <c r="J466" i="1"/>
  <c r="J467" i="1"/>
  <c r="J471" i="1"/>
  <c r="J472" i="1"/>
  <c r="J473" i="1"/>
  <c r="J475" i="1"/>
  <c r="J477" i="1"/>
  <c r="J478" i="1"/>
  <c r="J480" i="1"/>
  <c r="J483" i="1"/>
  <c r="J486" i="1"/>
  <c r="J488" i="1"/>
  <c r="J489" i="1"/>
  <c r="J490" i="1"/>
  <c r="J491" i="1"/>
  <c r="J492" i="1"/>
  <c r="J493" i="1"/>
  <c r="J494" i="1"/>
  <c r="J495" i="1"/>
  <c r="J497" i="1"/>
  <c r="J498" i="1"/>
  <c r="J500" i="1"/>
  <c r="J502" i="1"/>
  <c r="J503" i="1"/>
  <c r="J504" i="1"/>
  <c r="J505" i="1"/>
  <c r="J506" i="1"/>
  <c r="J509" i="1"/>
  <c r="J510" i="1"/>
  <c r="J511" i="1"/>
  <c r="J512" i="1"/>
  <c r="J513" i="1"/>
  <c r="J514" i="1"/>
  <c r="J515" i="1"/>
  <c r="J516" i="1"/>
  <c r="J517" i="1"/>
  <c r="J518" i="1"/>
  <c r="J520" i="1"/>
  <c r="J522" i="1"/>
  <c r="J523" i="1"/>
  <c r="J524" i="1"/>
  <c r="J525" i="1"/>
  <c r="J526" i="1"/>
  <c r="J527" i="1"/>
  <c r="J529" i="1"/>
  <c r="J530" i="1"/>
  <c r="J531" i="1"/>
  <c r="J532" i="1"/>
  <c r="J533" i="1"/>
  <c r="J534" i="1"/>
  <c r="J536" i="1"/>
  <c r="J538" i="1"/>
  <c r="J539" i="1"/>
  <c r="J540" i="1"/>
  <c r="J541" i="1"/>
  <c r="J542" i="1"/>
  <c r="J543" i="1"/>
  <c r="J544" i="1"/>
  <c r="J545" i="1"/>
  <c r="J546" i="1"/>
  <c r="J547" i="1"/>
  <c r="J548" i="1"/>
  <c r="J551" i="1"/>
  <c r="J553" i="1"/>
  <c r="J554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9" i="1"/>
  <c r="J580" i="1"/>
  <c r="J581" i="1"/>
  <c r="J582" i="1"/>
  <c r="J584" i="1"/>
  <c r="J586" i="1"/>
  <c r="J587" i="1"/>
  <c r="J588" i="1"/>
  <c r="J589" i="1"/>
  <c r="J590" i="1"/>
  <c r="J591" i="1"/>
  <c r="J592" i="1"/>
  <c r="J595" i="1"/>
  <c r="J596" i="1"/>
  <c r="J597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1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8" i="1"/>
  <c r="J659" i="1"/>
  <c r="J660" i="1"/>
  <c r="J661" i="1"/>
  <c r="J662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8" i="1"/>
  <c r="J679" i="1"/>
  <c r="J680" i="1"/>
  <c r="J681" i="1"/>
  <c r="J682" i="1"/>
  <c r="J683" i="1"/>
  <c r="J685" i="1"/>
  <c r="J686" i="1"/>
  <c r="J688" i="1"/>
  <c r="J689" i="1"/>
  <c r="J691" i="1"/>
  <c r="J692" i="1"/>
  <c r="J693" i="1"/>
  <c r="J694" i="1"/>
  <c r="J695" i="1"/>
  <c r="J696" i="1"/>
  <c r="J697" i="1"/>
  <c r="J698" i="1"/>
  <c r="J699" i="1"/>
  <c r="J700" i="1"/>
  <c r="J702" i="1"/>
  <c r="J703" i="1"/>
  <c r="J705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22" i="1"/>
  <c r="J723" i="1"/>
  <c r="J724" i="1"/>
  <c r="J725" i="1"/>
  <c r="J726" i="1"/>
  <c r="J728" i="1"/>
  <c r="J730" i="1"/>
  <c r="J731" i="1"/>
  <c r="J732" i="1"/>
  <c r="J733" i="1"/>
  <c r="J735" i="1"/>
  <c r="J736" i="1"/>
  <c r="J737" i="1"/>
  <c r="J738" i="1"/>
  <c r="J739" i="1"/>
  <c r="J740" i="1"/>
  <c r="J741" i="1"/>
  <c r="J742" i="1"/>
  <c r="J744" i="1"/>
  <c r="J745" i="1"/>
  <c r="J746" i="1"/>
  <c r="J747" i="1"/>
  <c r="J748" i="1"/>
  <c r="J749" i="1"/>
  <c r="J751" i="1"/>
  <c r="J752" i="1"/>
  <c r="J753" i="1"/>
  <c r="J754" i="1"/>
  <c r="J756" i="1"/>
  <c r="J757" i="1"/>
  <c r="J758" i="1"/>
  <c r="J759" i="1"/>
  <c r="J760" i="1"/>
  <c r="J761" i="1"/>
  <c r="J762" i="1"/>
  <c r="J763" i="1"/>
  <c r="J764" i="1"/>
  <c r="J765" i="1"/>
  <c r="J766" i="1"/>
  <c r="J768" i="1"/>
  <c r="J770" i="1"/>
  <c r="J771" i="1"/>
  <c r="J773" i="1"/>
  <c r="J774" i="1"/>
  <c r="J775" i="1"/>
  <c r="J776" i="1"/>
  <c r="J777" i="1"/>
  <c r="J778" i="1"/>
  <c r="J779" i="1"/>
  <c r="J780" i="1"/>
  <c r="J781" i="1"/>
  <c r="J782" i="1"/>
  <c r="J783" i="1"/>
  <c r="J785" i="1"/>
  <c r="J787" i="1"/>
  <c r="J788" i="1"/>
  <c r="J789" i="1"/>
  <c r="J790" i="1"/>
  <c r="J791" i="1"/>
  <c r="J801" i="1"/>
  <c r="J802" i="1"/>
  <c r="J803" i="1"/>
  <c r="J804" i="1"/>
  <c r="J805" i="1"/>
  <c r="J807" i="1"/>
  <c r="J809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1" i="1"/>
  <c r="J832" i="1"/>
  <c r="J833" i="1"/>
  <c r="J834" i="1"/>
  <c r="J835" i="1"/>
  <c r="J836" i="1"/>
  <c r="J837" i="1"/>
  <c r="J839" i="1"/>
  <c r="J840" i="1"/>
  <c r="J841" i="1"/>
  <c r="J842" i="1"/>
  <c r="J844" i="1"/>
  <c r="J846" i="1"/>
  <c r="J847" i="1"/>
  <c r="J848" i="1"/>
  <c r="J849" i="1"/>
  <c r="J850" i="1"/>
  <c r="J852" i="1"/>
  <c r="J853" i="1"/>
  <c r="J854" i="1"/>
  <c r="J855" i="1"/>
  <c r="J856" i="1"/>
  <c r="J858" i="1"/>
  <c r="J859" i="1"/>
  <c r="J860" i="1"/>
  <c r="J861" i="1"/>
  <c r="J862" i="1"/>
  <c r="J863" i="1"/>
  <c r="J864" i="1"/>
  <c r="J866" i="1"/>
  <c r="J867" i="1"/>
  <c r="J868" i="1"/>
  <c r="J869" i="1"/>
  <c r="J871" i="1"/>
  <c r="J872" i="1"/>
  <c r="J873" i="1"/>
  <c r="J874" i="1"/>
  <c r="J875" i="1"/>
  <c r="J877" i="1"/>
  <c r="J878" i="1"/>
  <c r="J879" i="1"/>
  <c r="J880" i="1"/>
  <c r="J881" i="1"/>
  <c r="J882" i="1"/>
  <c r="J884" i="1"/>
  <c r="J886" i="1"/>
  <c r="J887" i="1"/>
  <c r="J889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9" i="1"/>
  <c r="J920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9" i="1"/>
  <c r="J940" i="1"/>
  <c r="J941" i="1"/>
  <c r="J942" i="1"/>
  <c r="J943" i="1"/>
  <c r="J944" i="1"/>
  <c r="J945" i="1"/>
  <c r="J946" i="1"/>
  <c r="J947" i="1"/>
  <c r="J949" i="1"/>
  <c r="J950" i="1"/>
  <c r="J952" i="1"/>
  <c r="J955" i="1"/>
  <c r="J957" i="1"/>
  <c r="J959" i="1"/>
  <c r="J961" i="1"/>
  <c r="J965" i="1"/>
  <c r="J966" i="1"/>
  <c r="J967" i="1"/>
  <c r="J968" i="1"/>
  <c r="J969" i="1"/>
  <c r="J970" i="1"/>
  <c r="J971" i="1"/>
  <c r="J973" i="1"/>
  <c r="J974" i="1"/>
  <c r="J975" i="1"/>
  <c r="J976" i="1"/>
  <c r="J977" i="1"/>
  <c r="J978" i="1"/>
  <c r="J980" i="1"/>
  <c r="J981" i="1"/>
  <c r="J982" i="1"/>
  <c r="J984" i="1"/>
  <c r="J987" i="1"/>
  <c r="J988" i="1"/>
  <c r="J989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4" i="1"/>
  <c r="J1005" i="1"/>
  <c r="J1006" i="1"/>
  <c r="J1007" i="1"/>
  <c r="J1009" i="1"/>
  <c r="J1010" i="1"/>
  <c r="J1011" i="1"/>
  <c r="J1013" i="1"/>
  <c r="J1015" i="1"/>
  <c r="J1016" i="1"/>
  <c r="J1017" i="1"/>
  <c r="J1018" i="1"/>
  <c r="J1019" i="1"/>
  <c r="J1021" i="1"/>
  <c r="J1022" i="1"/>
  <c r="J1023" i="1"/>
  <c r="J1024" i="1"/>
  <c r="J1025" i="1"/>
  <c r="J1026" i="1"/>
  <c r="J1027" i="1"/>
  <c r="J1028" i="1"/>
  <c r="J1029" i="1"/>
  <c r="J1031" i="1"/>
  <c r="J1032" i="1"/>
  <c r="J1033" i="1"/>
  <c r="J1034" i="1"/>
  <c r="J1035" i="1"/>
  <c r="J1036" i="1"/>
  <c r="J1038" i="1"/>
  <c r="J1040" i="1"/>
  <c r="J1041" i="1"/>
  <c r="J1042" i="1"/>
  <c r="J1043" i="1"/>
  <c r="J1045" i="1"/>
  <c r="J1046" i="1"/>
  <c r="J1047" i="1"/>
  <c r="J1048" i="1"/>
  <c r="J1049" i="1"/>
  <c r="J1050" i="1"/>
  <c r="J1051" i="1"/>
  <c r="J1052" i="1"/>
  <c r="J1054" i="1"/>
  <c r="J1055" i="1"/>
  <c r="J1056" i="1"/>
  <c r="J1057" i="1"/>
  <c r="J1058" i="1"/>
  <c r="J1059" i="1"/>
  <c r="J1060" i="1"/>
  <c r="J1061" i="1"/>
  <c r="J1062" i="1"/>
  <c r="J1063" i="1"/>
  <c r="J1064" i="1"/>
  <c r="J1066" i="1"/>
  <c r="J1067" i="1"/>
  <c r="J1068" i="1"/>
  <c r="J1069" i="1"/>
  <c r="J1070" i="1"/>
  <c r="J1071" i="1"/>
  <c r="J1072" i="1"/>
  <c r="J1073" i="1"/>
  <c r="J1074" i="1"/>
  <c r="J1075" i="1"/>
  <c r="J1076" i="1"/>
  <c r="J1078" i="1"/>
  <c r="J1079" i="1"/>
  <c r="J1080" i="1"/>
  <c r="J1082" i="1"/>
  <c r="J1084" i="1"/>
  <c r="J1085" i="1"/>
  <c r="J1086" i="1"/>
  <c r="J1087" i="1"/>
  <c r="J1089" i="1"/>
  <c r="J1090" i="1"/>
  <c r="J1091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5" i="1"/>
  <c r="J1118" i="1"/>
  <c r="J1119" i="1"/>
  <c r="J1120" i="1"/>
  <c r="J1122" i="1"/>
  <c r="J1123" i="1"/>
  <c r="J1124" i="1"/>
  <c r="J1125" i="1"/>
  <c r="J1126" i="1"/>
  <c r="J1127" i="1"/>
  <c r="J1129" i="1"/>
  <c r="J1131" i="1"/>
  <c r="J1132" i="1"/>
  <c r="J1133" i="1"/>
  <c r="J1134" i="1"/>
  <c r="J1135" i="1"/>
  <c r="J1136" i="1"/>
  <c r="J1137" i="1"/>
  <c r="J1138" i="1"/>
  <c r="J1139" i="1"/>
  <c r="J1140" i="1"/>
  <c r="J1142" i="1"/>
  <c r="J1143" i="1"/>
  <c r="J1144" i="1"/>
  <c r="J1145" i="1"/>
  <c r="J1146" i="1"/>
  <c r="J1147" i="1"/>
  <c r="J1148" i="1"/>
  <c r="J1149" i="1"/>
  <c r="J1151" i="1"/>
  <c r="J1152" i="1"/>
  <c r="J1154" i="1"/>
  <c r="J1156" i="1"/>
  <c r="J1157" i="1"/>
  <c r="J1158" i="1"/>
  <c r="J1159" i="1"/>
  <c r="J1160" i="1"/>
  <c r="J1161" i="1"/>
  <c r="J1163" i="1"/>
  <c r="J1164" i="1"/>
  <c r="J1167" i="1"/>
  <c r="J1169" i="1"/>
  <c r="J1170" i="1"/>
  <c r="J1171" i="1"/>
  <c r="J1172" i="1"/>
  <c r="J1173" i="1"/>
  <c r="J1174" i="1"/>
  <c r="J1175" i="1"/>
  <c r="J1178" i="1"/>
  <c r="J1180" i="1"/>
  <c r="J1181" i="1"/>
  <c r="J1182" i="1"/>
  <c r="J1185" i="1"/>
  <c r="J1187" i="1"/>
  <c r="J1188" i="1"/>
  <c r="J1191" i="1"/>
  <c r="J1192" i="1"/>
  <c r="J1193" i="1"/>
  <c r="J1194" i="1"/>
  <c r="J1196" i="1"/>
  <c r="J1197" i="1"/>
  <c r="J1198" i="1"/>
  <c r="J1199" i="1"/>
  <c r="J1201" i="1"/>
  <c r="J1202" i="1"/>
  <c r="J1203" i="1"/>
  <c r="J1204" i="1"/>
  <c r="J1206" i="1"/>
  <c r="J1207" i="1"/>
  <c r="J1208" i="1"/>
  <c r="J1209" i="1"/>
  <c r="J1210" i="1"/>
  <c r="J1211" i="1"/>
  <c r="J1215" i="1"/>
  <c r="J1217" i="1"/>
  <c r="J1219" i="1"/>
  <c r="J1220" i="1"/>
  <c r="J1221" i="1"/>
  <c r="J1222" i="1"/>
  <c r="J1224" i="1"/>
  <c r="J1225" i="1"/>
  <c r="J1226" i="1"/>
  <c r="J1227" i="1"/>
  <c r="J1229" i="1"/>
  <c r="J1230" i="1"/>
  <c r="J1231" i="1"/>
  <c r="J1232" i="1"/>
  <c r="J1234" i="1"/>
  <c r="J1235" i="1"/>
  <c r="J1236" i="1"/>
  <c r="J1238" i="1"/>
  <c r="J1239" i="1"/>
  <c r="J1240" i="1"/>
  <c r="J1241" i="1"/>
  <c r="J1242" i="1"/>
  <c r="J1244" i="1"/>
  <c r="J1245" i="1"/>
  <c r="J1247" i="1"/>
  <c r="J1248" i="1"/>
  <c r="J1249" i="1"/>
  <c r="J1250" i="1"/>
  <c r="J1251" i="1"/>
  <c r="J1252" i="1"/>
  <c r="J1254" i="1"/>
  <c r="J1257" i="1"/>
  <c r="J1258" i="1"/>
  <c r="J1259" i="1"/>
  <c r="J1260" i="1"/>
  <c r="J1261" i="1"/>
  <c r="J1262" i="1"/>
  <c r="J1264" i="1"/>
  <c r="J1265" i="1"/>
  <c r="J1266" i="1"/>
  <c r="J1267" i="1"/>
  <c r="J1269" i="1"/>
  <c r="J1270" i="1"/>
  <c r="J1272" i="1"/>
  <c r="J1273" i="1"/>
  <c r="J1274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9" i="1"/>
  <c r="J1291" i="1"/>
  <c r="J1293" i="1"/>
  <c r="J1294" i="1"/>
  <c r="J1295" i="1"/>
  <c r="J1296" i="1"/>
  <c r="J1297" i="1"/>
  <c r="J1298" i="1"/>
  <c r="J1301" i="1"/>
  <c r="J1304" i="1"/>
  <c r="J1305" i="1"/>
  <c r="J1306" i="1"/>
  <c r="J1309" i="1"/>
  <c r="J1310" i="1"/>
  <c r="J1311" i="1"/>
  <c r="J1312" i="1"/>
  <c r="J1313" i="1"/>
  <c r="J1314" i="1"/>
  <c r="J1315" i="1"/>
  <c r="J1316" i="1"/>
  <c r="J1317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6" i="1"/>
  <c r="J1337" i="1"/>
  <c r="J1338" i="1"/>
  <c r="J1339" i="1"/>
  <c r="J1342" i="1"/>
  <c r="J1343" i="1"/>
  <c r="J1344" i="1"/>
  <c r="J1345" i="1"/>
  <c r="J1346" i="1"/>
  <c r="J1349" i="1"/>
  <c r="J1350" i="1"/>
  <c r="J1351" i="1"/>
  <c r="J1353" i="1"/>
  <c r="J1354" i="1"/>
  <c r="J1355" i="1"/>
  <c r="J1356" i="1"/>
  <c r="J1357" i="1"/>
  <c r="J1358" i="1"/>
  <c r="J1359" i="1"/>
  <c r="J1360" i="1"/>
  <c r="J1361" i="1"/>
  <c r="J1363" i="1"/>
  <c r="J1364" i="1"/>
  <c r="J1365" i="1"/>
  <c r="J1366" i="1"/>
  <c r="J1367" i="1"/>
  <c r="J1369" i="1"/>
  <c r="J1370" i="1"/>
  <c r="J1373" i="1"/>
  <c r="J1374" i="1"/>
  <c r="J1375" i="1"/>
  <c r="J1376" i="1"/>
  <c r="J1377" i="1"/>
  <c r="J1378" i="1"/>
  <c r="J1379" i="1"/>
  <c r="J1380" i="1"/>
  <c r="J1381" i="1"/>
  <c r="J1382" i="1"/>
  <c r="J1383" i="1"/>
  <c r="J1385" i="1"/>
  <c r="J1386" i="1"/>
  <c r="J1387" i="1"/>
  <c r="J1388" i="1"/>
  <c r="J1390" i="1"/>
  <c r="J1391" i="1"/>
  <c r="J1392" i="1"/>
  <c r="J1394" i="1"/>
  <c r="J1395" i="1"/>
  <c r="J1396" i="1"/>
  <c r="J1397" i="1"/>
  <c r="J1398" i="1"/>
  <c r="J1399" i="1"/>
  <c r="J1400" i="1"/>
  <c r="J1401" i="1"/>
  <c r="J1404" i="1"/>
  <c r="J1405" i="1"/>
  <c r="J1406" i="1"/>
  <c r="J1407" i="1"/>
  <c r="J1408" i="1"/>
  <c r="J1411" i="1"/>
  <c r="J1412" i="1"/>
  <c r="J1413" i="1"/>
  <c r="J1414" i="1"/>
  <c r="J1415" i="1"/>
  <c r="J1417" i="1"/>
  <c r="J1418" i="1"/>
  <c r="J1419" i="1"/>
  <c r="J1420" i="1"/>
  <c r="J1421" i="1"/>
  <c r="J1423" i="1"/>
  <c r="J1424" i="1"/>
  <c r="J1425" i="1"/>
  <c r="J1426" i="1"/>
  <c r="J1427" i="1"/>
  <c r="J1429" i="1"/>
  <c r="J1430" i="1"/>
  <c r="J1431" i="1"/>
  <c r="J1432" i="1"/>
  <c r="J1433" i="1"/>
  <c r="J1434" i="1"/>
  <c r="J1435" i="1"/>
  <c r="J1438" i="1"/>
  <c r="J1439" i="1"/>
  <c r="J1441" i="1"/>
  <c r="J1442" i="1"/>
  <c r="J1444" i="1"/>
  <c r="J1445" i="1"/>
  <c r="J1447" i="1"/>
  <c r="J1448" i="1"/>
  <c r="J1449" i="1"/>
  <c r="J1450" i="1"/>
  <c r="J1451" i="1"/>
  <c r="J1452" i="1"/>
  <c r="J1454" i="1"/>
  <c r="J1455" i="1"/>
  <c r="J1456" i="1"/>
  <c r="J1457" i="1"/>
  <c r="J1458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9" i="1"/>
  <c r="J1480" i="1"/>
  <c r="J1481" i="1"/>
  <c r="J1482" i="1"/>
  <c r="J1483" i="1"/>
  <c r="J1484" i="1"/>
  <c r="J1485" i="1"/>
  <c r="J1486" i="1"/>
  <c r="J1488" i="1"/>
  <c r="J1489" i="1"/>
  <c r="J1490" i="1"/>
  <c r="J1491" i="1"/>
  <c r="J1492" i="1"/>
  <c r="J1493" i="1"/>
  <c r="J1494" i="1"/>
  <c r="J1496" i="1"/>
  <c r="J1497" i="1"/>
  <c r="J1499" i="1"/>
  <c r="J1500" i="1"/>
  <c r="J1502" i="1"/>
  <c r="J1503" i="1"/>
  <c r="J1505" i="1"/>
  <c r="J1506" i="1"/>
  <c r="J1507" i="1"/>
  <c r="J1508" i="1"/>
  <c r="J1509" i="1"/>
  <c r="J1510" i="1"/>
  <c r="J1511" i="1"/>
  <c r="J1512" i="1"/>
  <c r="J1513" i="1"/>
  <c r="J1514" i="1"/>
  <c r="J1516" i="1"/>
  <c r="J1517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2" i="1"/>
  <c r="J1533" i="1"/>
  <c r="J1534" i="1"/>
  <c r="J1535" i="1"/>
  <c r="J1536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8" i="1"/>
  <c r="J1559" i="1"/>
  <c r="J1560" i="1"/>
  <c r="J1561" i="1"/>
  <c r="J1562" i="1"/>
  <c r="J1563" i="1"/>
  <c r="J1564" i="1"/>
  <c r="J1565" i="1"/>
  <c r="J1566" i="1"/>
  <c r="J1568" i="1"/>
  <c r="J1569" i="1"/>
  <c r="J1571" i="1"/>
  <c r="J1572" i="1"/>
  <c r="J1573" i="1"/>
  <c r="J1574" i="1"/>
  <c r="J1575" i="1"/>
  <c r="J1576" i="1"/>
  <c r="J1577" i="1"/>
  <c r="J1579" i="1"/>
  <c r="J1580" i="1"/>
  <c r="J1581" i="1"/>
  <c r="J1582" i="1"/>
  <c r="J1583" i="1"/>
  <c r="J1585" i="1"/>
  <c r="J1586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1" i="1"/>
  <c r="J1603" i="1"/>
  <c r="J1606" i="1"/>
  <c r="J1607" i="1"/>
  <c r="J1608" i="1"/>
  <c r="J1610" i="1"/>
  <c r="J1611" i="1"/>
  <c r="J1612" i="1"/>
  <c r="J1613" i="1"/>
  <c r="J1614" i="1"/>
  <c r="J1616" i="1"/>
  <c r="J1619" i="1"/>
  <c r="J1620" i="1"/>
  <c r="J1622" i="1"/>
  <c r="J1623" i="1"/>
  <c r="J1625" i="1"/>
  <c r="J1626" i="1"/>
  <c r="J1627" i="1"/>
  <c r="J1628" i="1"/>
  <c r="J1629" i="1"/>
  <c r="J1630" i="1"/>
  <c r="J1631" i="1"/>
  <c r="J1633" i="1"/>
  <c r="J1634" i="1"/>
  <c r="J1635" i="1"/>
  <c r="J1636" i="1"/>
  <c r="J1637" i="1"/>
  <c r="J1638" i="1"/>
  <c r="J1639" i="1"/>
  <c r="J1640" i="1"/>
  <c r="J1641" i="1"/>
  <c r="J1642" i="1"/>
  <c r="J1643" i="1"/>
  <c r="J1645" i="1"/>
  <c r="J1647" i="1"/>
  <c r="J1648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5" i="1"/>
  <c r="J1666" i="1"/>
  <c r="J1667" i="1"/>
  <c r="J1668" i="1"/>
  <c r="J1670" i="1"/>
  <c r="J1671" i="1"/>
  <c r="J1672" i="1"/>
  <c r="J1673" i="1"/>
  <c r="J1674" i="1"/>
  <c r="J1675" i="1"/>
  <c r="J1676" i="1"/>
  <c r="J1677" i="1"/>
  <c r="J1678" i="1"/>
  <c r="J1679" i="1"/>
  <c r="J1681" i="1"/>
  <c r="J1682" i="1"/>
  <c r="J1683" i="1"/>
  <c r="J1684" i="1"/>
  <c r="J1685" i="1"/>
  <c r="J1686" i="1"/>
  <c r="J1687" i="1"/>
  <c r="J1688" i="1"/>
  <c r="J1690" i="1"/>
  <c r="J1691" i="1"/>
  <c r="J1692" i="1"/>
  <c r="J1693" i="1"/>
  <c r="J1694" i="1"/>
  <c r="J1696" i="1"/>
  <c r="J1697" i="1"/>
  <c r="J1698" i="1"/>
  <c r="J1699" i="1"/>
  <c r="J1700" i="1"/>
  <c r="J1701" i="1"/>
  <c r="J1702" i="1"/>
  <c r="J1704" i="1"/>
  <c r="J1705" i="1"/>
  <c r="J1707" i="1"/>
  <c r="J1708" i="1"/>
  <c r="J1709" i="1"/>
  <c r="J1710" i="1"/>
  <c r="J1711" i="1"/>
  <c r="J1712" i="1"/>
  <c r="J1713" i="1"/>
  <c r="J1717" i="1"/>
  <c r="J1718" i="1"/>
  <c r="J1719" i="1"/>
  <c r="J1721" i="1"/>
  <c r="J1722" i="1"/>
  <c r="J1723" i="1"/>
  <c r="J1724" i="1"/>
  <c r="J1725" i="1"/>
  <c r="J1726" i="1"/>
  <c r="J1727" i="1"/>
  <c r="J1731" i="1"/>
  <c r="J1732" i="1"/>
  <c r="J1733" i="1"/>
  <c r="J1735" i="1"/>
  <c r="J1736" i="1"/>
  <c r="J1738" i="1"/>
  <c r="J1739" i="1"/>
  <c r="J1745" i="1"/>
  <c r="J1746" i="1"/>
  <c r="J1747" i="1"/>
  <c r="J1748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7" i="1"/>
  <c r="J1788" i="1"/>
  <c r="J1789" i="1"/>
  <c r="J1790" i="1"/>
  <c r="J1791" i="1"/>
  <c r="J1792" i="1"/>
  <c r="J1793" i="1"/>
  <c r="J1794" i="1"/>
  <c r="J1795" i="1"/>
  <c r="J1796" i="1"/>
  <c r="J1798" i="1"/>
  <c r="J1800" i="1"/>
  <c r="J1802" i="1"/>
  <c r="J1803" i="1"/>
  <c r="J1804" i="1"/>
  <c r="J1805" i="1"/>
  <c r="J1806" i="1"/>
  <c r="J1807" i="1"/>
  <c r="J1808" i="1"/>
  <c r="J1809" i="1"/>
  <c r="J1810" i="1"/>
  <c r="J1812" i="1"/>
  <c r="J1813" i="1"/>
  <c r="J1814" i="1"/>
  <c r="J1815" i="1"/>
  <c r="J1817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6" i="1"/>
  <c r="J1847" i="1"/>
  <c r="J1848" i="1"/>
  <c r="J1849" i="1"/>
  <c r="J1850" i="1"/>
  <c r="J1851" i="1"/>
  <c r="J1852" i="1"/>
  <c r="J1854" i="1"/>
  <c r="J1855" i="1"/>
  <c r="J1856" i="1"/>
  <c r="J1857" i="1"/>
  <c r="J1862" i="1"/>
  <c r="J1863" i="1"/>
  <c r="J1864" i="1"/>
  <c r="J1867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8" i="1"/>
  <c r="J1889" i="1"/>
  <c r="J1890" i="1"/>
  <c r="J1891" i="1"/>
  <c r="J1892" i="1"/>
  <c r="J1893" i="1"/>
  <c r="J1894" i="1"/>
  <c r="J1895" i="1"/>
  <c r="J1896" i="1"/>
  <c r="J1898" i="1"/>
  <c r="J1899" i="1"/>
  <c r="J1900" i="1"/>
  <c r="J1901" i="1"/>
  <c r="J1902" i="1"/>
  <c r="J1903" i="1"/>
  <c r="J1904" i="1"/>
  <c r="J1905" i="1"/>
  <c r="J1906" i="1"/>
  <c r="J1907" i="1"/>
  <c r="J1908" i="1"/>
  <c r="J1910" i="1"/>
  <c r="J1911" i="1"/>
  <c r="J1912" i="1"/>
  <c r="J1915" i="1"/>
  <c r="J1918" i="1"/>
  <c r="J1920" i="1"/>
  <c r="J1921" i="1"/>
  <c r="J1923" i="1"/>
  <c r="J1924" i="1"/>
  <c r="J1925" i="1"/>
  <c r="J1926" i="1"/>
  <c r="J1927" i="1"/>
  <c r="J1928" i="1"/>
  <c r="J1929" i="1"/>
  <c r="J1930" i="1"/>
  <c r="J1932" i="1"/>
  <c r="J1934" i="1"/>
  <c r="J1935" i="1"/>
  <c r="J1936" i="1"/>
  <c r="J1937" i="1"/>
  <c r="J1939" i="1"/>
  <c r="J1940" i="1"/>
  <c r="J1941" i="1"/>
  <c r="J1942" i="1"/>
  <c r="J1943" i="1"/>
  <c r="J1946" i="1"/>
  <c r="J1949" i="1"/>
  <c r="J1950" i="1"/>
  <c r="J1951" i="1"/>
  <c r="J1952" i="1"/>
  <c r="J1953" i="1"/>
  <c r="J1954" i="1"/>
  <c r="J1955" i="1"/>
  <c r="J1956" i="1"/>
  <c r="J1959" i="1"/>
  <c r="J1960" i="1"/>
  <c r="J1961" i="1"/>
  <c r="J1962" i="1"/>
  <c r="J1963" i="1"/>
  <c r="J1964" i="1"/>
  <c r="J1965" i="1"/>
  <c r="J1966" i="1"/>
  <c r="J1967" i="1"/>
  <c r="J1968" i="1"/>
  <c r="J1969" i="1"/>
  <c r="J1972" i="1"/>
  <c r="J1973" i="1"/>
  <c r="J1974" i="1"/>
  <c r="J1975" i="1"/>
  <c r="J1976" i="1"/>
  <c r="J1977" i="1"/>
  <c r="J1978" i="1"/>
  <c r="J1979" i="1"/>
  <c r="J1980" i="1"/>
  <c r="J1981" i="1"/>
  <c r="J1982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1" i="1"/>
  <c r="J2012" i="1"/>
  <c r="J2013" i="1"/>
  <c r="J2014" i="1"/>
  <c r="J2015" i="1"/>
  <c r="J2016" i="1"/>
  <c r="J2017" i="1"/>
  <c r="J2018" i="1"/>
  <c r="J2021" i="1"/>
  <c r="J2022" i="1"/>
  <c r="J2023" i="1"/>
  <c r="J2025" i="1"/>
  <c r="J2027" i="1"/>
  <c r="J2028" i="1"/>
  <c r="J2029" i="1"/>
  <c r="J2030" i="1"/>
  <c r="J2031" i="1"/>
  <c r="J2033" i="1"/>
  <c r="J2034" i="1"/>
  <c r="J2035" i="1"/>
  <c r="J2036" i="1"/>
  <c r="J2038" i="1"/>
  <c r="J2039" i="1"/>
  <c r="J2040" i="1"/>
  <c r="J2041" i="1"/>
  <c r="J2042" i="1"/>
  <c r="J2043" i="1"/>
  <c r="J2045" i="1"/>
  <c r="J2047" i="1"/>
  <c r="J2048" i="1"/>
  <c r="J2049" i="1"/>
  <c r="J2050" i="1"/>
  <c r="J2051" i="1"/>
  <c r="J2052" i="1"/>
  <c r="J2053" i="1"/>
  <c r="J2054" i="1"/>
  <c r="J2055" i="1"/>
  <c r="J2056" i="1"/>
  <c r="J2058" i="1"/>
  <c r="J2059" i="1"/>
  <c r="J2060" i="1"/>
  <c r="J2061" i="1"/>
  <c r="J2063" i="1"/>
  <c r="J2064" i="1"/>
  <c r="J2065" i="1"/>
  <c r="J2066" i="1"/>
  <c r="J2067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2" i="1"/>
  <c r="J2083" i="1"/>
  <c r="J2084" i="1"/>
  <c r="J2085" i="1"/>
  <c r="J2086" i="1"/>
  <c r="J2087" i="1"/>
  <c r="J2088" i="1"/>
  <c r="J2089" i="1"/>
  <c r="J2091" i="1"/>
  <c r="J2092" i="1"/>
  <c r="J2093" i="1"/>
  <c r="J2094" i="1"/>
  <c r="J2095" i="1"/>
  <c r="J2096" i="1"/>
  <c r="J2097" i="1"/>
  <c r="J2098" i="1"/>
  <c r="J2099" i="1"/>
  <c r="J2100" i="1"/>
  <c r="J2103" i="1"/>
  <c r="J2104" i="1"/>
  <c r="J2105" i="1"/>
  <c r="J2106" i="1"/>
  <c r="J2107" i="1"/>
  <c r="J2108" i="1"/>
  <c r="J2109" i="1"/>
  <c r="J2112" i="1"/>
  <c r="J2113" i="1"/>
  <c r="J2114" i="1"/>
  <c r="J2115" i="1"/>
  <c r="J2116" i="1"/>
  <c r="J2117" i="1"/>
  <c r="J2118" i="1"/>
  <c r="J2119" i="1"/>
  <c r="J2120" i="1"/>
  <c r="J2121" i="1"/>
  <c r="J2123" i="1"/>
  <c r="J2124" i="1"/>
  <c r="J2125" i="1"/>
  <c r="J2126" i="1"/>
  <c r="J2128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8" i="1"/>
  <c r="J2149" i="1"/>
  <c r="J2150" i="1"/>
  <c r="J2151" i="1"/>
  <c r="J2152" i="1"/>
  <c r="J2154" i="1"/>
  <c r="J2156" i="1"/>
  <c r="J2157" i="1"/>
  <c r="J2158" i="1"/>
  <c r="J2159" i="1"/>
  <c r="J2160" i="1"/>
  <c r="J2161" i="1"/>
  <c r="J2162" i="1"/>
  <c r="J2163" i="1"/>
  <c r="J2164" i="1"/>
  <c r="J2166" i="1"/>
  <c r="J2168" i="1"/>
  <c r="J2169" i="1"/>
  <c r="J2171" i="1"/>
  <c r="J2173" i="1"/>
  <c r="J2174" i="1"/>
  <c r="J2175" i="1"/>
  <c r="J2176" i="1"/>
  <c r="J2177" i="1"/>
  <c r="J2178" i="1"/>
  <c r="J2179" i="1"/>
  <c r="J2180" i="1"/>
  <c r="J2181" i="1"/>
  <c r="J2182" i="1"/>
  <c r="J2183" i="1"/>
  <c r="J2186" i="1"/>
  <c r="J2188" i="1"/>
  <c r="J2189" i="1"/>
  <c r="J2190" i="1"/>
  <c r="J2191" i="1"/>
  <c r="J2192" i="1"/>
  <c r="J2193" i="1"/>
  <c r="J2194" i="1"/>
  <c r="J2195" i="1"/>
  <c r="J2196" i="1"/>
  <c r="J2197" i="1"/>
  <c r="J2199" i="1"/>
  <c r="J2200" i="1"/>
  <c r="J2201" i="1"/>
  <c r="J2202" i="1"/>
  <c r="J2203" i="1"/>
  <c r="J2204" i="1"/>
  <c r="J2205" i="1"/>
  <c r="J2206" i="1"/>
  <c r="J2208" i="1"/>
  <c r="J2209" i="1"/>
  <c r="J2210" i="1"/>
  <c r="J2212" i="1"/>
  <c r="J2213" i="1"/>
  <c r="J2214" i="1"/>
  <c r="J2215" i="1"/>
  <c r="J2216" i="1"/>
  <c r="J2218" i="1"/>
  <c r="J2219" i="1"/>
  <c r="J2220" i="1"/>
  <c r="J2221" i="1"/>
  <c r="J2222" i="1"/>
  <c r="J2224" i="1"/>
  <c r="J2226" i="1"/>
  <c r="J2228" i="1"/>
  <c r="J2230" i="1"/>
  <c r="J2231" i="1"/>
  <c r="J2232" i="1"/>
  <c r="J2233" i="1"/>
  <c r="J2234" i="1"/>
  <c r="J2235" i="1"/>
  <c r="J2236" i="1"/>
  <c r="J2237" i="1"/>
  <c r="J2238" i="1"/>
  <c r="J2241" i="1"/>
  <c r="J2242" i="1"/>
  <c r="J2245" i="1"/>
  <c r="J2246" i="1"/>
  <c r="J2247" i="1"/>
  <c r="J2248" i="1"/>
  <c r="J2249" i="1"/>
  <c r="J2250" i="1"/>
  <c r="J2252" i="1"/>
  <c r="J2253" i="1"/>
  <c r="J2254" i="1"/>
  <c r="J2257" i="1"/>
  <c r="J2258" i="1"/>
  <c r="J2259" i="1"/>
  <c r="J2260" i="1"/>
  <c r="J2261" i="1"/>
  <c r="J2262" i="1"/>
  <c r="J2264" i="1"/>
  <c r="J2265" i="1"/>
  <c r="J2266" i="1"/>
  <c r="J2268" i="1"/>
  <c r="J2269" i="1"/>
  <c r="J2270" i="1"/>
  <c r="J2271" i="1"/>
  <c r="J2272" i="1"/>
  <c r="J2273" i="1"/>
  <c r="J2276" i="1"/>
  <c r="J2279" i="1"/>
  <c r="J2280" i="1"/>
  <c r="J2281" i="1"/>
  <c r="J2282" i="1"/>
  <c r="J2284" i="1"/>
  <c r="J2285" i="1"/>
  <c r="J2286" i="1"/>
  <c r="J2289" i="1"/>
  <c r="J2290" i="1"/>
  <c r="J2292" i="1"/>
  <c r="J2293" i="1"/>
  <c r="J2294" i="1"/>
  <c r="J2295" i="1"/>
  <c r="J2296" i="1"/>
  <c r="J2299" i="1"/>
  <c r="J2300" i="1"/>
  <c r="J2301" i="1"/>
  <c r="J2302" i="1"/>
  <c r="J2303" i="1"/>
  <c r="J2305" i="1"/>
  <c r="J2306" i="1"/>
  <c r="J2310" i="1"/>
  <c r="J2311" i="1"/>
  <c r="J2313" i="1"/>
  <c r="J2316" i="1"/>
  <c r="J2317" i="1"/>
  <c r="J2318" i="1"/>
  <c r="J2320" i="1"/>
  <c r="J2321" i="1"/>
  <c r="J2322" i="1"/>
  <c r="J2323" i="1"/>
  <c r="J2324" i="1"/>
  <c r="J2325" i="1"/>
  <c r="J2326" i="1"/>
  <c r="J2327" i="1"/>
  <c r="J2328" i="1"/>
  <c r="J2329" i="1"/>
  <c r="J2330" i="1"/>
  <c r="J2332" i="1"/>
  <c r="J2333" i="1"/>
  <c r="J2334" i="1"/>
  <c r="J2335" i="1"/>
  <c r="J2336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9" i="1"/>
  <c r="J2370" i="1"/>
  <c r="J2371" i="1"/>
  <c r="J2372" i="1"/>
  <c r="J2373" i="1"/>
  <c r="J2374" i="1"/>
  <c r="J2375" i="1"/>
  <c r="J2377" i="1"/>
  <c r="J2378" i="1"/>
  <c r="J2379" i="1"/>
  <c r="J2380" i="1"/>
  <c r="J2381" i="1"/>
  <c r="J2382" i="1"/>
  <c r="J2383" i="1"/>
  <c r="J2385" i="1"/>
  <c r="J2386" i="1"/>
  <c r="J2387" i="1"/>
  <c r="J2388" i="1"/>
  <c r="J2389" i="1"/>
  <c r="J2390" i="1"/>
  <c r="J2391" i="1"/>
  <c r="J2393" i="1"/>
  <c r="J2396" i="1"/>
  <c r="J2397" i="1"/>
  <c r="J2398" i="1"/>
  <c r="J2399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7" i="1"/>
  <c r="J2419" i="1"/>
  <c r="J2420" i="1"/>
  <c r="J2421" i="1"/>
  <c r="J2422" i="1"/>
  <c r="J2423" i="1"/>
  <c r="J2424" i="1"/>
  <c r="J2426" i="1"/>
  <c r="J2427" i="1"/>
  <c r="J2428" i="1"/>
  <c r="J2430" i="1"/>
  <c r="J2431" i="1"/>
  <c r="J2432" i="1"/>
  <c r="J2433" i="1"/>
  <c r="J2434" i="1"/>
  <c r="J2436" i="1"/>
  <c r="J2437" i="1"/>
  <c r="J2438" i="1"/>
  <c r="J2439" i="1"/>
  <c r="J2441" i="1"/>
  <c r="J2442" i="1"/>
  <c r="J2443" i="1"/>
  <c r="J2445" i="1"/>
  <c r="J2446" i="1"/>
  <c r="J2447" i="1"/>
  <c r="J2448" i="1"/>
  <c r="J2450" i="1"/>
  <c r="J2451" i="1"/>
  <c r="J2452" i="1"/>
  <c r="J2453" i="1"/>
  <c r="J2454" i="1"/>
  <c r="J2455" i="1"/>
  <c r="J2456" i="1"/>
  <c r="J2457" i="1"/>
  <c r="J2458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3" i="1"/>
  <c r="J2474" i="1"/>
  <c r="J2475" i="1"/>
  <c r="J2478" i="1"/>
  <c r="J2479" i="1"/>
  <c r="J2482" i="1"/>
  <c r="J2484" i="1"/>
  <c r="J2485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1" i="1"/>
  <c r="I2" i="1"/>
  <c r="I3" i="1"/>
  <c r="I4" i="1"/>
  <c r="I5" i="1"/>
  <c r="I6" i="1"/>
  <c r="I7" i="1"/>
  <c r="I8" i="1"/>
  <c r="I9" i="1"/>
  <c r="I10" i="1"/>
  <c r="I11" i="1"/>
  <c r="I12" i="1"/>
  <c r="I14" i="1"/>
  <c r="I15" i="1"/>
  <c r="I16" i="1"/>
  <c r="I17" i="1"/>
  <c r="I18" i="1"/>
  <c r="I19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4" i="1"/>
  <c r="I55" i="1"/>
  <c r="I56" i="1"/>
  <c r="I57" i="1"/>
  <c r="I58" i="1"/>
  <c r="I59" i="1"/>
  <c r="I60" i="1"/>
  <c r="I61" i="1"/>
  <c r="I63" i="1"/>
  <c r="I65" i="1"/>
  <c r="I66" i="1"/>
  <c r="I68" i="1"/>
  <c r="I69" i="1"/>
  <c r="I70" i="1"/>
  <c r="I71" i="1"/>
  <c r="I75" i="1"/>
  <c r="I78" i="1"/>
  <c r="I80" i="1"/>
  <c r="I82" i="1"/>
  <c r="I83" i="1"/>
  <c r="I84" i="1"/>
  <c r="I85" i="1"/>
  <c r="I86" i="1"/>
  <c r="I87" i="1"/>
  <c r="I88" i="1"/>
  <c r="I90" i="1"/>
  <c r="I91" i="1"/>
  <c r="I92" i="1"/>
  <c r="I93" i="1"/>
  <c r="I94" i="1"/>
  <c r="I95" i="1"/>
  <c r="I96" i="1"/>
  <c r="I98" i="1"/>
  <c r="I99" i="1"/>
  <c r="I100" i="1"/>
  <c r="I101" i="1"/>
  <c r="I103" i="1"/>
  <c r="I104" i="1"/>
  <c r="I107" i="1"/>
  <c r="I108" i="1"/>
  <c r="I111" i="1"/>
  <c r="I113" i="1"/>
  <c r="I116" i="1"/>
  <c r="I117" i="1"/>
  <c r="I118" i="1"/>
  <c r="I119" i="1"/>
  <c r="I120" i="1"/>
  <c r="I122" i="1"/>
  <c r="I123" i="1"/>
  <c r="I124" i="1"/>
  <c r="I125" i="1"/>
  <c r="I126" i="1"/>
  <c r="I127" i="1"/>
  <c r="I129" i="1"/>
  <c r="I130" i="1"/>
  <c r="I131" i="1"/>
  <c r="I134" i="1"/>
  <c r="I135" i="1"/>
  <c r="I136" i="1"/>
  <c r="I137" i="1"/>
  <c r="I139" i="1"/>
  <c r="I140" i="1"/>
  <c r="I142" i="1"/>
  <c r="I144" i="1"/>
  <c r="I145" i="1"/>
  <c r="I147" i="1"/>
  <c r="I148" i="1"/>
  <c r="I151" i="1"/>
  <c r="I152" i="1"/>
  <c r="I153" i="1"/>
  <c r="I154" i="1"/>
  <c r="I155" i="1"/>
  <c r="I156" i="1"/>
  <c r="I157" i="1"/>
  <c r="I158" i="1"/>
  <c r="I161" i="1"/>
  <c r="I162" i="1"/>
  <c r="I163" i="1"/>
  <c r="I164" i="1"/>
  <c r="I165" i="1"/>
  <c r="I166" i="1"/>
  <c r="I167" i="1"/>
  <c r="I170" i="1"/>
  <c r="I171" i="1"/>
  <c r="I172" i="1"/>
  <c r="I173" i="1"/>
  <c r="I176" i="1"/>
  <c r="I177" i="1"/>
  <c r="I178" i="1"/>
  <c r="I179" i="1"/>
  <c r="I180" i="1"/>
  <c r="I183" i="1"/>
  <c r="I184" i="1"/>
  <c r="I185" i="1"/>
  <c r="I186" i="1"/>
  <c r="I187" i="1"/>
  <c r="I189" i="1"/>
  <c r="I191" i="1"/>
  <c r="I192" i="1"/>
  <c r="I193" i="1"/>
  <c r="I194" i="1"/>
  <c r="I195" i="1"/>
  <c r="I196" i="1"/>
  <c r="I197" i="1"/>
  <c r="I198" i="1"/>
  <c r="I199" i="1"/>
  <c r="I201" i="1"/>
  <c r="I202" i="1"/>
  <c r="I203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8" i="1"/>
  <c r="I219" i="1"/>
  <c r="I220" i="1"/>
  <c r="I221" i="1"/>
  <c r="I223" i="1"/>
  <c r="I224" i="1"/>
  <c r="I225" i="1"/>
  <c r="I226" i="1"/>
  <c r="I227" i="1"/>
  <c r="I228" i="1"/>
  <c r="I229" i="1"/>
  <c r="I230" i="1"/>
  <c r="I231" i="1"/>
  <c r="I232" i="1"/>
  <c r="I233" i="1"/>
  <c r="I235" i="1"/>
  <c r="I236" i="1"/>
  <c r="I237" i="1"/>
  <c r="I238" i="1"/>
  <c r="I239" i="1"/>
  <c r="I240" i="1"/>
  <c r="I242" i="1"/>
  <c r="I244" i="1"/>
  <c r="I245" i="1"/>
  <c r="I246" i="1"/>
  <c r="I247" i="1"/>
  <c r="I248" i="1"/>
  <c r="I250" i="1"/>
  <c r="I251" i="1"/>
  <c r="I253" i="1"/>
  <c r="I255" i="1"/>
  <c r="I257" i="1"/>
  <c r="I258" i="1"/>
  <c r="I259" i="1"/>
  <c r="I261" i="1"/>
  <c r="I262" i="1"/>
  <c r="I263" i="1"/>
  <c r="I265" i="1"/>
  <c r="I267" i="1"/>
  <c r="I268" i="1"/>
  <c r="I269" i="1"/>
  <c r="I270" i="1"/>
  <c r="I272" i="1"/>
  <c r="I274" i="1"/>
  <c r="I276" i="1"/>
  <c r="I278" i="1"/>
  <c r="I279" i="1"/>
  <c r="I280" i="1"/>
  <c r="I281" i="1"/>
  <c r="I282" i="1"/>
  <c r="I283" i="1"/>
  <c r="I284" i="1"/>
  <c r="I285" i="1"/>
  <c r="I286" i="1"/>
  <c r="I288" i="1"/>
  <c r="I291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12" i="1"/>
  <c r="I313" i="1"/>
  <c r="I315" i="1"/>
  <c r="I320" i="1"/>
  <c r="I321" i="1"/>
  <c r="I322" i="1"/>
  <c r="I323" i="1"/>
  <c r="I324" i="1"/>
  <c r="I325" i="1"/>
  <c r="I326" i="1"/>
  <c r="I327" i="1"/>
  <c r="I328" i="1"/>
  <c r="I330" i="1"/>
  <c r="I331" i="1"/>
  <c r="I332" i="1"/>
  <c r="I333" i="1"/>
  <c r="I334" i="1"/>
  <c r="I335" i="1"/>
  <c r="I336" i="1"/>
  <c r="I337" i="1"/>
  <c r="I338" i="1"/>
  <c r="I339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9" i="1"/>
  <c r="I360" i="1"/>
  <c r="I361" i="1"/>
  <c r="I362" i="1"/>
  <c r="I363" i="1"/>
  <c r="I365" i="1"/>
  <c r="I368" i="1"/>
  <c r="I370" i="1"/>
  <c r="I371" i="1"/>
  <c r="I373" i="1"/>
  <c r="I374" i="1"/>
  <c r="I375" i="1"/>
  <c r="I376" i="1"/>
  <c r="I377" i="1"/>
  <c r="I378" i="1"/>
  <c r="I379" i="1"/>
  <c r="I381" i="1"/>
  <c r="I382" i="1"/>
  <c r="I383" i="1"/>
  <c r="I384" i="1"/>
  <c r="I385" i="1"/>
  <c r="I387" i="1"/>
  <c r="I389" i="1"/>
  <c r="I390" i="1"/>
  <c r="I391" i="1"/>
  <c r="I392" i="1"/>
  <c r="I393" i="1"/>
  <c r="I394" i="1"/>
  <c r="I395" i="1"/>
  <c r="I397" i="1"/>
  <c r="I398" i="1"/>
  <c r="I399" i="1"/>
  <c r="I400" i="1"/>
  <c r="I401" i="1"/>
  <c r="I402" i="1"/>
  <c r="I403" i="1"/>
  <c r="I404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5" i="1"/>
  <c r="I426" i="1"/>
  <c r="I428" i="1"/>
  <c r="I429" i="1"/>
  <c r="I430" i="1"/>
  <c r="I431" i="1"/>
  <c r="I432" i="1"/>
  <c r="I433" i="1"/>
  <c r="I436" i="1"/>
  <c r="I438" i="1"/>
  <c r="I439" i="1"/>
  <c r="I440" i="1"/>
  <c r="I441" i="1"/>
  <c r="I445" i="1"/>
  <c r="I446" i="1"/>
  <c r="I447" i="1"/>
  <c r="I448" i="1"/>
  <c r="I449" i="1"/>
  <c r="I451" i="1"/>
  <c r="I453" i="1"/>
  <c r="I454" i="1"/>
  <c r="I457" i="1"/>
  <c r="I458" i="1"/>
  <c r="I460" i="1"/>
  <c r="I461" i="1"/>
  <c r="I463" i="1"/>
  <c r="I464" i="1"/>
  <c r="I465" i="1"/>
  <c r="I466" i="1"/>
  <c r="I467" i="1"/>
  <c r="I471" i="1"/>
  <c r="I472" i="1"/>
  <c r="I473" i="1"/>
  <c r="I475" i="1"/>
  <c r="I477" i="1"/>
  <c r="I478" i="1"/>
  <c r="I480" i="1"/>
  <c r="I483" i="1"/>
  <c r="I486" i="1"/>
  <c r="I488" i="1"/>
  <c r="I489" i="1"/>
  <c r="I490" i="1"/>
  <c r="I491" i="1"/>
  <c r="I492" i="1"/>
  <c r="I493" i="1"/>
  <c r="I494" i="1"/>
  <c r="I495" i="1"/>
  <c r="I497" i="1"/>
  <c r="I498" i="1"/>
  <c r="I500" i="1"/>
  <c r="I502" i="1"/>
  <c r="I503" i="1"/>
  <c r="I504" i="1"/>
  <c r="I505" i="1"/>
  <c r="I506" i="1"/>
  <c r="I509" i="1"/>
  <c r="I510" i="1"/>
  <c r="I511" i="1"/>
  <c r="I512" i="1"/>
  <c r="I513" i="1"/>
  <c r="I514" i="1"/>
  <c r="I515" i="1"/>
  <c r="I516" i="1"/>
  <c r="I517" i="1"/>
  <c r="I518" i="1"/>
  <c r="I520" i="1"/>
  <c r="I522" i="1"/>
  <c r="I523" i="1"/>
  <c r="I524" i="1"/>
  <c r="I525" i="1"/>
  <c r="I526" i="1"/>
  <c r="I527" i="1"/>
  <c r="I529" i="1"/>
  <c r="I530" i="1"/>
  <c r="I531" i="1"/>
  <c r="I532" i="1"/>
  <c r="I533" i="1"/>
  <c r="I534" i="1"/>
  <c r="I536" i="1"/>
  <c r="I538" i="1"/>
  <c r="I539" i="1"/>
  <c r="I540" i="1"/>
  <c r="I541" i="1"/>
  <c r="I542" i="1"/>
  <c r="I543" i="1"/>
  <c r="I544" i="1"/>
  <c r="I545" i="1"/>
  <c r="I546" i="1"/>
  <c r="I547" i="1"/>
  <c r="I548" i="1"/>
  <c r="I551" i="1"/>
  <c r="I553" i="1"/>
  <c r="I554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9" i="1"/>
  <c r="I580" i="1"/>
  <c r="I581" i="1"/>
  <c r="I582" i="1"/>
  <c r="I584" i="1"/>
  <c r="I586" i="1"/>
  <c r="I587" i="1"/>
  <c r="I588" i="1"/>
  <c r="I589" i="1"/>
  <c r="I590" i="1"/>
  <c r="I591" i="1"/>
  <c r="I592" i="1"/>
  <c r="I595" i="1"/>
  <c r="I596" i="1"/>
  <c r="I597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1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8" i="1"/>
  <c r="I659" i="1"/>
  <c r="I660" i="1"/>
  <c r="I661" i="1"/>
  <c r="I662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8" i="1"/>
  <c r="I679" i="1"/>
  <c r="I680" i="1"/>
  <c r="I681" i="1"/>
  <c r="I682" i="1"/>
  <c r="I683" i="1"/>
  <c r="I685" i="1"/>
  <c r="I686" i="1"/>
  <c r="I688" i="1"/>
  <c r="I689" i="1"/>
  <c r="I691" i="1"/>
  <c r="I692" i="1"/>
  <c r="I693" i="1"/>
  <c r="I694" i="1"/>
  <c r="I695" i="1"/>
  <c r="I696" i="1"/>
  <c r="I697" i="1"/>
  <c r="I698" i="1"/>
  <c r="I699" i="1"/>
  <c r="I700" i="1"/>
  <c r="I702" i="1"/>
  <c r="I703" i="1"/>
  <c r="I705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22" i="1"/>
  <c r="I723" i="1"/>
  <c r="I724" i="1"/>
  <c r="I725" i="1"/>
  <c r="I726" i="1"/>
  <c r="I728" i="1"/>
  <c r="I730" i="1"/>
  <c r="I731" i="1"/>
  <c r="I732" i="1"/>
  <c r="I733" i="1"/>
  <c r="I735" i="1"/>
  <c r="I736" i="1"/>
  <c r="I737" i="1"/>
  <c r="I738" i="1"/>
  <c r="I739" i="1"/>
  <c r="I740" i="1"/>
  <c r="I741" i="1"/>
  <c r="I742" i="1"/>
  <c r="I744" i="1"/>
  <c r="I745" i="1"/>
  <c r="I746" i="1"/>
  <c r="I747" i="1"/>
  <c r="I748" i="1"/>
  <c r="I749" i="1"/>
  <c r="I751" i="1"/>
  <c r="I752" i="1"/>
  <c r="I753" i="1"/>
  <c r="I754" i="1"/>
  <c r="I756" i="1"/>
  <c r="I757" i="1"/>
  <c r="I758" i="1"/>
  <c r="I759" i="1"/>
  <c r="I760" i="1"/>
  <c r="I761" i="1"/>
  <c r="I762" i="1"/>
  <c r="I763" i="1"/>
  <c r="I764" i="1"/>
  <c r="I765" i="1"/>
  <c r="I766" i="1"/>
  <c r="I768" i="1"/>
  <c r="I770" i="1"/>
  <c r="I771" i="1"/>
  <c r="I773" i="1"/>
  <c r="I774" i="1"/>
  <c r="I775" i="1"/>
  <c r="I776" i="1"/>
  <c r="I777" i="1"/>
  <c r="I778" i="1"/>
  <c r="I779" i="1"/>
  <c r="I780" i="1"/>
  <c r="I781" i="1"/>
  <c r="I782" i="1"/>
  <c r="I783" i="1"/>
  <c r="I785" i="1"/>
  <c r="I787" i="1"/>
  <c r="I788" i="1"/>
  <c r="I789" i="1"/>
  <c r="I790" i="1"/>
  <c r="I791" i="1"/>
  <c r="I801" i="1"/>
  <c r="I802" i="1"/>
  <c r="I803" i="1"/>
  <c r="I804" i="1"/>
  <c r="I805" i="1"/>
  <c r="I807" i="1"/>
  <c r="I809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1" i="1"/>
  <c r="I832" i="1"/>
  <c r="I833" i="1"/>
  <c r="I834" i="1"/>
  <c r="I835" i="1"/>
  <c r="I836" i="1"/>
  <c r="I837" i="1"/>
  <c r="I839" i="1"/>
  <c r="I840" i="1"/>
  <c r="I841" i="1"/>
  <c r="I842" i="1"/>
  <c r="I844" i="1"/>
  <c r="I846" i="1"/>
  <c r="I847" i="1"/>
  <c r="I848" i="1"/>
  <c r="I849" i="1"/>
  <c r="I850" i="1"/>
  <c r="I852" i="1"/>
  <c r="I853" i="1"/>
  <c r="I854" i="1"/>
  <c r="I855" i="1"/>
  <c r="I856" i="1"/>
  <c r="I858" i="1"/>
  <c r="I859" i="1"/>
  <c r="I860" i="1"/>
  <c r="I861" i="1"/>
  <c r="I862" i="1"/>
  <c r="I863" i="1"/>
  <c r="I864" i="1"/>
  <c r="I866" i="1"/>
  <c r="I867" i="1"/>
  <c r="I868" i="1"/>
  <c r="I869" i="1"/>
  <c r="I871" i="1"/>
  <c r="I872" i="1"/>
  <c r="I873" i="1"/>
  <c r="I874" i="1"/>
  <c r="I875" i="1"/>
  <c r="I877" i="1"/>
  <c r="I878" i="1"/>
  <c r="I879" i="1"/>
  <c r="I880" i="1"/>
  <c r="I881" i="1"/>
  <c r="I882" i="1"/>
  <c r="I884" i="1"/>
  <c r="I886" i="1"/>
  <c r="I887" i="1"/>
  <c r="I889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9" i="1"/>
  <c r="I920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9" i="1"/>
  <c r="I940" i="1"/>
  <c r="I941" i="1"/>
  <c r="I942" i="1"/>
  <c r="I943" i="1"/>
  <c r="I944" i="1"/>
  <c r="I945" i="1"/>
  <c r="I946" i="1"/>
  <c r="I947" i="1"/>
  <c r="I949" i="1"/>
  <c r="I950" i="1"/>
  <c r="I952" i="1"/>
  <c r="I955" i="1"/>
  <c r="I957" i="1"/>
  <c r="I959" i="1"/>
  <c r="I961" i="1"/>
  <c r="I965" i="1"/>
  <c r="I966" i="1"/>
  <c r="I967" i="1"/>
  <c r="I968" i="1"/>
  <c r="I969" i="1"/>
  <c r="I970" i="1"/>
  <c r="I971" i="1"/>
  <c r="I973" i="1"/>
  <c r="I974" i="1"/>
  <c r="I975" i="1"/>
  <c r="I976" i="1"/>
  <c r="I977" i="1"/>
  <c r="I978" i="1"/>
  <c r="I980" i="1"/>
  <c r="I981" i="1"/>
  <c r="I982" i="1"/>
  <c r="I984" i="1"/>
  <c r="I987" i="1"/>
  <c r="I988" i="1"/>
  <c r="I989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4" i="1"/>
  <c r="I1005" i="1"/>
  <c r="I1006" i="1"/>
  <c r="I1007" i="1"/>
  <c r="I1009" i="1"/>
  <c r="I1010" i="1"/>
  <c r="I1011" i="1"/>
  <c r="I1013" i="1"/>
  <c r="I1015" i="1"/>
  <c r="I1016" i="1"/>
  <c r="I1017" i="1"/>
  <c r="I1018" i="1"/>
  <c r="I1019" i="1"/>
  <c r="I1021" i="1"/>
  <c r="I1022" i="1"/>
  <c r="I1023" i="1"/>
  <c r="I1024" i="1"/>
  <c r="I1025" i="1"/>
  <c r="I1026" i="1"/>
  <c r="I1027" i="1"/>
  <c r="I1028" i="1"/>
  <c r="I1029" i="1"/>
  <c r="I1031" i="1"/>
  <c r="I1032" i="1"/>
  <c r="I1033" i="1"/>
  <c r="I1034" i="1"/>
  <c r="I1035" i="1"/>
  <c r="I1036" i="1"/>
  <c r="I1038" i="1"/>
  <c r="I1040" i="1"/>
  <c r="I1041" i="1"/>
  <c r="I1042" i="1"/>
  <c r="I1043" i="1"/>
  <c r="I1045" i="1"/>
  <c r="I1046" i="1"/>
  <c r="I1047" i="1"/>
  <c r="I1048" i="1"/>
  <c r="I1049" i="1"/>
  <c r="I1050" i="1"/>
  <c r="I1051" i="1"/>
  <c r="I1052" i="1"/>
  <c r="I1054" i="1"/>
  <c r="I1055" i="1"/>
  <c r="I1056" i="1"/>
  <c r="I1057" i="1"/>
  <c r="I1058" i="1"/>
  <c r="I1059" i="1"/>
  <c r="I1060" i="1"/>
  <c r="I1061" i="1"/>
  <c r="I1062" i="1"/>
  <c r="I1063" i="1"/>
  <c r="I1064" i="1"/>
  <c r="I1066" i="1"/>
  <c r="I1067" i="1"/>
  <c r="I1068" i="1"/>
  <c r="I1069" i="1"/>
  <c r="I1070" i="1"/>
  <c r="I1071" i="1"/>
  <c r="I1072" i="1"/>
  <c r="I1073" i="1"/>
  <c r="I1074" i="1"/>
  <c r="I1075" i="1"/>
  <c r="I1076" i="1"/>
  <c r="I1078" i="1"/>
  <c r="I1079" i="1"/>
  <c r="I1080" i="1"/>
  <c r="I1082" i="1"/>
  <c r="I1084" i="1"/>
  <c r="I1085" i="1"/>
  <c r="I1086" i="1"/>
  <c r="I1087" i="1"/>
  <c r="I1089" i="1"/>
  <c r="I1090" i="1"/>
  <c r="I1091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5" i="1"/>
  <c r="I1118" i="1"/>
  <c r="I1119" i="1"/>
  <c r="I1120" i="1"/>
  <c r="I1122" i="1"/>
  <c r="I1123" i="1"/>
  <c r="I1124" i="1"/>
  <c r="I1125" i="1"/>
  <c r="I1126" i="1"/>
  <c r="I1127" i="1"/>
  <c r="I1129" i="1"/>
  <c r="I1131" i="1"/>
  <c r="I1132" i="1"/>
  <c r="I1133" i="1"/>
  <c r="I1134" i="1"/>
  <c r="I1135" i="1"/>
  <c r="I1136" i="1"/>
  <c r="I1137" i="1"/>
  <c r="I1138" i="1"/>
  <c r="I1139" i="1"/>
  <c r="I1140" i="1"/>
  <c r="I1142" i="1"/>
  <c r="I1143" i="1"/>
  <c r="I1144" i="1"/>
  <c r="I1145" i="1"/>
  <c r="I1146" i="1"/>
  <c r="I1147" i="1"/>
  <c r="I1148" i="1"/>
  <c r="I1149" i="1"/>
  <c r="I1151" i="1"/>
  <c r="I1152" i="1"/>
  <c r="I1154" i="1"/>
  <c r="I1156" i="1"/>
  <c r="I1157" i="1"/>
  <c r="I1158" i="1"/>
  <c r="I1159" i="1"/>
  <c r="I1160" i="1"/>
  <c r="I1161" i="1"/>
  <c r="I1163" i="1"/>
  <c r="I1164" i="1"/>
  <c r="I1167" i="1"/>
  <c r="I1169" i="1"/>
  <c r="I1170" i="1"/>
  <c r="I1171" i="1"/>
  <c r="I1172" i="1"/>
  <c r="I1173" i="1"/>
  <c r="I1174" i="1"/>
  <c r="I1175" i="1"/>
  <c r="I1178" i="1"/>
  <c r="I1180" i="1"/>
  <c r="I1181" i="1"/>
  <c r="I1182" i="1"/>
  <c r="I1185" i="1"/>
  <c r="I1187" i="1"/>
  <c r="I1188" i="1"/>
  <c r="I1191" i="1"/>
  <c r="I1192" i="1"/>
  <c r="I1193" i="1"/>
  <c r="I1194" i="1"/>
  <c r="I1196" i="1"/>
  <c r="I1197" i="1"/>
  <c r="I1198" i="1"/>
  <c r="I1199" i="1"/>
  <c r="I1201" i="1"/>
  <c r="I1202" i="1"/>
  <c r="I1203" i="1"/>
  <c r="I1204" i="1"/>
  <c r="I1206" i="1"/>
  <c r="I1207" i="1"/>
  <c r="I1208" i="1"/>
  <c r="I1209" i="1"/>
  <c r="I1210" i="1"/>
  <c r="I1211" i="1"/>
  <c r="I1215" i="1"/>
  <c r="I1217" i="1"/>
  <c r="I1219" i="1"/>
  <c r="I1220" i="1"/>
  <c r="I1221" i="1"/>
  <c r="I1222" i="1"/>
  <c r="I1224" i="1"/>
  <c r="I1225" i="1"/>
  <c r="I1226" i="1"/>
  <c r="I1227" i="1"/>
  <c r="I1229" i="1"/>
  <c r="I1230" i="1"/>
  <c r="I1231" i="1"/>
  <c r="I1232" i="1"/>
  <c r="I1234" i="1"/>
  <c r="I1235" i="1"/>
  <c r="I1236" i="1"/>
  <c r="I1238" i="1"/>
  <c r="I1239" i="1"/>
  <c r="I1240" i="1"/>
  <c r="I1241" i="1"/>
  <c r="I1242" i="1"/>
  <c r="I1244" i="1"/>
  <c r="I1245" i="1"/>
  <c r="I1247" i="1"/>
  <c r="I1248" i="1"/>
  <c r="I1249" i="1"/>
  <c r="I1250" i="1"/>
  <c r="I1251" i="1"/>
  <c r="I1252" i="1"/>
  <c r="I1254" i="1"/>
  <c r="I1257" i="1"/>
  <c r="I1258" i="1"/>
  <c r="I1259" i="1"/>
  <c r="I1260" i="1"/>
  <c r="I1261" i="1"/>
  <c r="I1262" i="1"/>
  <c r="I1264" i="1"/>
  <c r="I1265" i="1"/>
  <c r="I1266" i="1"/>
  <c r="I1267" i="1"/>
  <c r="I1269" i="1"/>
  <c r="I1270" i="1"/>
  <c r="I1272" i="1"/>
  <c r="I1273" i="1"/>
  <c r="I1274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9" i="1"/>
  <c r="I1291" i="1"/>
  <c r="I1293" i="1"/>
  <c r="I1294" i="1"/>
  <c r="I1295" i="1"/>
  <c r="I1296" i="1"/>
  <c r="I1297" i="1"/>
  <c r="I1298" i="1"/>
  <c r="I1301" i="1"/>
  <c r="I1304" i="1"/>
  <c r="I1305" i="1"/>
  <c r="I1306" i="1"/>
  <c r="I1309" i="1"/>
  <c r="I1310" i="1"/>
  <c r="I1311" i="1"/>
  <c r="I1312" i="1"/>
  <c r="I1313" i="1"/>
  <c r="I1314" i="1"/>
  <c r="I1315" i="1"/>
  <c r="I1316" i="1"/>
  <c r="I1317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6" i="1"/>
  <c r="I1337" i="1"/>
  <c r="I1338" i="1"/>
  <c r="I1339" i="1"/>
  <c r="I1342" i="1"/>
  <c r="I1343" i="1"/>
  <c r="I1344" i="1"/>
  <c r="I1345" i="1"/>
  <c r="I1346" i="1"/>
  <c r="I1349" i="1"/>
  <c r="I1350" i="1"/>
  <c r="I1351" i="1"/>
  <c r="I1353" i="1"/>
  <c r="I1354" i="1"/>
  <c r="I1355" i="1"/>
  <c r="I1356" i="1"/>
  <c r="I1357" i="1"/>
  <c r="I1358" i="1"/>
  <c r="I1359" i="1"/>
  <c r="I1360" i="1"/>
  <c r="I1361" i="1"/>
  <c r="I1363" i="1"/>
  <c r="I1364" i="1"/>
  <c r="I1365" i="1"/>
  <c r="I1366" i="1"/>
  <c r="I1367" i="1"/>
  <c r="I1369" i="1"/>
  <c r="I1370" i="1"/>
  <c r="I1373" i="1"/>
  <c r="I1374" i="1"/>
  <c r="I1375" i="1"/>
  <c r="I1376" i="1"/>
  <c r="I1377" i="1"/>
  <c r="I1378" i="1"/>
  <c r="I1379" i="1"/>
  <c r="I1380" i="1"/>
  <c r="I1381" i="1"/>
  <c r="I1382" i="1"/>
  <c r="I1383" i="1"/>
  <c r="I1385" i="1"/>
  <c r="I1386" i="1"/>
  <c r="I1387" i="1"/>
  <c r="I1388" i="1"/>
  <c r="I1390" i="1"/>
  <c r="I1391" i="1"/>
  <c r="I1392" i="1"/>
  <c r="I1394" i="1"/>
  <c r="I1395" i="1"/>
  <c r="I1396" i="1"/>
  <c r="I1397" i="1"/>
  <c r="I1398" i="1"/>
  <c r="I1399" i="1"/>
  <c r="I1400" i="1"/>
  <c r="I1401" i="1"/>
  <c r="I1404" i="1"/>
  <c r="I1405" i="1"/>
  <c r="I1406" i="1"/>
  <c r="I1407" i="1"/>
  <c r="I1408" i="1"/>
  <c r="I1411" i="1"/>
  <c r="I1412" i="1"/>
  <c r="I1413" i="1"/>
  <c r="I1414" i="1"/>
  <c r="I1415" i="1"/>
  <c r="I1417" i="1"/>
  <c r="I1418" i="1"/>
  <c r="I1419" i="1"/>
  <c r="I1420" i="1"/>
  <c r="I1421" i="1"/>
  <c r="I1423" i="1"/>
  <c r="I1424" i="1"/>
  <c r="I1425" i="1"/>
  <c r="I1426" i="1"/>
  <c r="I1427" i="1"/>
  <c r="I1429" i="1"/>
  <c r="I1430" i="1"/>
  <c r="I1431" i="1"/>
  <c r="I1432" i="1"/>
  <c r="I1433" i="1"/>
  <c r="I1434" i="1"/>
  <c r="I1435" i="1"/>
  <c r="I1438" i="1"/>
  <c r="I1439" i="1"/>
  <c r="I1441" i="1"/>
  <c r="I1442" i="1"/>
  <c r="I1444" i="1"/>
  <c r="I1445" i="1"/>
  <c r="I1447" i="1"/>
  <c r="I1448" i="1"/>
  <c r="I1449" i="1"/>
  <c r="I1450" i="1"/>
  <c r="I1451" i="1"/>
  <c r="I1452" i="1"/>
  <c r="I1454" i="1"/>
  <c r="I1455" i="1"/>
  <c r="I1456" i="1"/>
  <c r="I1457" i="1"/>
  <c r="I1458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9" i="1"/>
  <c r="I1480" i="1"/>
  <c r="I1481" i="1"/>
  <c r="I1482" i="1"/>
  <c r="I1483" i="1"/>
  <c r="I1484" i="1"/>
  <c r="I1485" i="1"/>
  <c r="I1486" i="1"/>
  <c r="I1488" i="1"/>
  <c r="I1489" i="1"/>
  <c r="I1490" i="1"/>
  <c r="I1491" i="1"/>
  <c r="I1492" i="1"/>
  <c r="I1493" i="1"/>
  <c r="I1494" i="1"/>
  <c r="I1496" i="1"/>
  <c r="I1497" i="1"/>
  <c r="I1499" i="1"/>
  <c r="I1500" i="1"/>
  <c r="I1502" i="1"/>
  <c r="I1503" i="1"/>
  <c r="I1505" i="1"/>
  <c r="I1506" i="1"/>
  <c r="I1507" i="1"/>
  <c r="I1508" i="1"/>
  <c r="I1509" i="1"/>
  <c r="I1510" i="1"/>
  <c r="I1511" i="1"/>
  <c r="I1512" i="1"/>
  <c r="I1513" i="1"/>
  <c r="I1514" i="1"/>
  <c r="I1516" i="1"/>
  <c r="I1517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2" i="1"/>
  <c r="I1533" i="1"/>
  <c r="I1534" i="1"/>
  <c r="I1535" i="1"/>
  <c r="I1536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8" i="1"/>
  <c r="I1559" i="1"/>
  <c r="I1560" i="1"/>
  <c r="I1561" i="1"/>
  <c r="I1562" i="1"/>
  <c r="I1563" i="1"/>
  <c r="I1564" i="1"/>
  <c r="I1565" i="1"/>
  <c r="I1566" i="1"/>
  <c r="I1568" i="1"/>
  <c r="I1569" i="1"/>
  <c r="I1571" i="1"/>
  <c r="I1572" i="1"/>
  <c r="I1573" i="1"/>
  <c r="I1574" i="1"/>
  <c r="I1575" i="1"/>
  <c r="I1576" i="1"/>
  <c r="I1577" i="1"/>
  <c r="I1579" i="1"/>
  <c r="I1580" i="1"/>
  <c r="I1581" i="1"/>
  <c r="I1582" i="1"/>
  <c r="I1583" i="1"/>
  <c r="I1585" i="1"/>
  <c r="I1586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1" i="1"/>
  <c r="I1603" i="1"/>
  <c r="I1606" i="1"/>
  <c r="I1607" i="1"/>
  <c r="I1608" i="1"/>
  <c r="I1610" i="1"/>
  <c r="I1611" i="1"/>
  <c r="I1612" i="1"/>
  <c r="I1613" i="1"/>
  <c r="I1614" i="1"/>
  <c r="I1616" i="1"/>
  <c r="I1619" i="1"/>
  <c r="I1620" i="1"/>
  <c r="I1622" i="1"/>
  <c r="I1623" i="1"/>
  <c r="I1625" i="1"/>
  <c r="I1626" i="1"/>
  <c r="I1627" i="1"/>
  <c r="I1628" i="1"/>
  <c r="I1629" i="1"/>
  <c r="I1630" i="1"/>
  <c r="I1631" i="1"/>
  <c r="I1633" i="1"/>
  <c r="I1634" i="1"/>
  <c r="I1635" i="1"/>
  <c r="I1636" i="1"/>
  <c r="I1637" i="1"/>
  <c r="I1638" i="1"/>
  <c r="I1639" i="1"/>
  <c r="I1640" i="1"/>
  <c r="I1641" i="1"/>
  <c r="I1642" i="1"/>
  <c r="I1643" i="1"/>
  <c r="I1645" i="1"/>
  <c r="I1647" i="1"/>
  <c r="I1648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5" i="1"/>
  <c r="I1666" i="1"/>
  <c r="I1667" i="1"/>
  <c r="I1668" i="1"/>
  <c r="I1670" i="1"/>
  <c r="I1671" i="1"/>
  <c r="I1672" i="1"/>
  <c r="I1673" i="1"/>
  <c r="I1674" i="1"/>
  <c r="I1675" i="1"/>
  <c r="I1676" i="1"/>
  <c r="I1677" i="1"/>
  <c r="I1678" i="1"/>
  <c r="I1679" i="1"/>
  <c r="I1681" i="1"/>
  <c r="I1682" i="1"/>
  <c r="I1683" i="1"/>
  <c r="I1684" i="1"/>
  <c r="I1685" i="1"/>
  <c r="I1686" i="1"/>
  <c r="I1687" i="1"/>
  <c r="I1688" i="1"/>
  <c r="I1690" i="1"/>
  <c r="I1691" i="1"/>
  <c r="I1692" i="1"/>
  <c r="I1693" i="1"/>
  <c r="I1694" i="1"/>
  <c r="I1696" i="1"/>
  <c r="I1697" i="1"/>
  <c r="I1698" i="1"/>
  <c r="I1699" i="1"/>
  <c r="I1700" i="1"/>
  <c r="I1701" i="1"/>
  <c r="I1702" i="1"/>
  <c r="I1704" i="1"/>
  <c r="I1705" i="1"/>
  <c r="I1707" i="1"/>
  <c r="I1708" i="1"/>
  <c r="I1709" i="1"/>
  <c r="I1710" i="1"/>
  <c r="I1711" i="1"/>
  <c r="I1712" i="1"/>
  <c r="I1713" i="1"/>
  <c r="I1717" i="1"/>
  <c r="I1718" i="1"/>
  <c r="I1719" i="1"/>
  <c r="I1721" i="1"/>
  <c r="I1722" i="1"/>
  <c r="I1723" i="1"/>
  <c r="I1724" i="1"/>
  <c r="I1725" i="1"/>
  <c r="I1726" i="1"/>
  <c r="I1727" i="1"/>
  <c r="I1731" i="1"/>
  <c r="I1732" i="1"/>
  <c r="I1733" i="1"/>
  <c r="I1735" i="1"/>
  <c r="I1736" i="1"/>
  <c r="I1738" i="1"/>
  <c r="I1739" i="1"/>
  <c r="I1745" i="1"/>
  <c r="I1746" i="1"/>
  <c r="I1747" i="1"/>
  <c r="I1748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7" i="1"/>
  <c r="I1788" i="1"/>
  <c r="I1789" i="1"/>
  <c r="I1790" i="1"/>
  <c r="I1791" i="1"/>
  <c r="I1792" i="1"/>
  <c r="I1793" i="1"/>
  <c r="I1794" i="1"/>
  <c r="I1795" i="1"/>
  <c r="I1796" i="1"/>
  <c r="I1798" i="1"/>
  <c r="I1800" i="1"/>
  <c r="I1802" i="1"/>
  <c r="I1803" i="1"/>
  <c r="I1804" i="1"/>
  <c r="I1805" i="1"/>
  <c r="I1806" i="1"/>
  <c r="I1807" i="1"/>
  <c r="I1808" i="1"/>
  <c r="I1809" i="1"/>
  <c r="I1810" i="1"/>
  <c r="I1812" i="1"/>
  <c r="I1813" i="1"/>
  <c r="I1814" i="1"/>
  <c r="I1815" i="1"/>
  <c r="I1817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6" i="1"/>
  <c r="I1847" i="1"/>
  <c r="I1848" i="1"/>
  <c r="I1849" i="1"/>
  <c r="I1850" i="1"/>
  <c r="I1851" i="1"/>
  <c r="I1852" i="1"/>
  <c r="I1854" i="1"/>
  <c r="I1855" i="1"/>
  <c r="I1856" i="1"/>
  <c r="I1857" i="1"/>
  <c r="I1862" i="1"/>
  <c r="I1863" i="1"/>
  <c r="I1864" i="1"/>
  <c r="I1867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8" i="1"/>
  <c r="I1889" i="1"/>
  <c r="I1890" i="1"/>
  <c r="I1891" i="1"/>
  <c r="I1892" i="1"/>
  <c r="I1893" i="1"/>
  <c r="I1894" i="1"/>
  <c r="I1895" i="1"/>
  <c r="I1896" i="1"/>
  <c r="I1898" i="1"/>
  <c r="I1899" i="1"/>
  <c r="I1900" i="1"/>
  <c r="I1901" i="1"/>
  <c r="I1902" i="1"/>
  <c r="I1903" i="1"/>
  <c r="I1904" i="1"/>
  <c r="I1905" i="1"/>
  <c r="I1906" i="1"/>
  <c r="I1907" i="1"/>
  <c r="I1908" i="1"/>
  <c r="I1910" i="1"/>
  <c r="I1911" i="1"/>
  <c r="I1912" i="1"/>
  <c r="I1915" i="1"/>
  <c r="I1918" i="1"/>
  <c r="I1920" i="1"/>
  <c r="I1921" i="1"/>
  <c r="I1923" i="1"/>
  <c r="I1924" i="1"/>
  <c r="I1925" i="1"/>
  <c r="I1926" i="1"/>
  <c r="I1927" i="1"/>
  <c r="I1928" i="1"/>
  <c r="I1929" i="1"/>
  <c r="I1930" i="1"/>
  <c r="I1932" i="1"/>
  <c r="I1934" i="1"/>
  <c r="I1935" i="1"/>
  <c r="I1936" i="1"/>
  <c r="I1937" i="1"/>
  <c r="I1939" i="1"/>
  <c r="I1940" i="1"/>
  <c r="I1941" i="1"/>
  <c r="I1942" i="1"/>
  <c r="I1943" i="1"/>
  <c r="I1946" i="1"/>
  <c r="I1949" i="1"/>
  <c r="I1950" i="1"/>
  <c r="I1951" i="1"/>
  <c r="I1952" i="1"/>
  <c r="I1953" i="1"/>
  <c r="I1954" i="1"/>
  <c r="I1955" i="1"/>
  <c r="I1956" i="1"/>
  <c r="I1959" i="1"/>
  <c r="I1960" i="1"/>
  <c r="I1961" i="1"/>
  <c r="I1962" i="1"/>
  <c r="I1963" i="1"/>
  <c r="I1964" i="1"/>
  <c r="I1965" i="1"/>
  <c r="I1966" i="1"/>
  <c r="I1967" i="1"/>
  <c r="I1968" i="1"/>
  <c r="I1969" i="1"/>
  <c r="I1972" i="1"/>
  <c r="I1973" i="1"/>
  <c r="I1974" i="1"/>
  <c r="I1975" i="1"/>
  <c r="I1976" i="1"/>
  <c r="I1977" i="1"/>
  <c r="I1978" i="1"/>
  <c r="I1979" i="1"/>
  <c r="I1980" i="1"/>
  <c r="I1981" i="1"/>
  <c r="I1982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1" i="1"/>
  <c r="I2012" i="1"/>
  <c r="I2013" i="1"/>
  <c r="I2014" i="1"/>
  <c r="I2015" i="1"/>
  <c r="I2016" i="1"/>
  <c r="I2017" i="1"/>
  <c r="I2018" i="1"/>
  <c r="I2021" i="1"/>
  <c r="I2022" i="1"/>
  <c r="I2023" i="1"/>
  <c r="I2025" i="1"/>
  <c r="I2027" i="1"/>
  <c r="I2028" i="1"/>
  <c r="I2029" i="1"/>
  <c r="I2030" i="1"/>
  <c r="I2031" i="1"/>
  <c r="I2033" i="1"/>
  <c r="I2034" i="1"/>
  <c r="I2035" i="1"/>
  <c r="I2036" i="1"/>
  <c r="I2038" i="1"/>
  <c r="I2039" i="1"/>
  <c r="I2040" i="1"/>
  <c r="I2041" i="1"/>
  <c r="I2042" i="1"/>
  <c r="I2043" i="1"/>
  <c r="I2045" i="1"/>
  <c r="I2047" i="1"/>
  <c r="I2048" i="1"/>
  <c r="I2049" i="1"/>
  <c r="I2050" i="1"/>
  <c r="I2051" i="1"/>
  <c r="I2052" i="1"/>
  <c r="I2053" i="1"/>
  <c r="I2054" i="1"/>
  <c r="I2055" i="1"/>
  <c r="I2056" i="1"/>
  <c r="I2058" i="1"/>
  <c r="I2059" i="1"/>
  <c r="I2060" i="1"/>
  <c r="I2061" i="1"/>
  <c r="I2063" i="1"/>
  <c r="I2064" i="1"/>
  <c r="I2065" i="1"/>
  <c r="I2066" i="1"/>
  <c r="I2067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2" i="1"/>
  <c r="I2083" i="1"/>
  <c r="I2084" i="1"/>
  <c r="I2085" i="1"/>
  <c r="I2086" i="1"/>
  <c r="I2087" i="1"/>
  <c r="I2088" i="1"/>
  <c r="I2089" i="1"/>
  <c r="I2091" i="1"/>
  <c r="I2092" i="1"/>
  <c r="I2093" i="1"/>
  <c r="I2094" i="1"/>
  <c r="I2095" i="1"/>
  <c r="I2096" i="1"/>
  <c r="I2097" i="1"/>
  <c r="I2098" i="1"/>
  <c r="I2099" i="1"/>
  <c r="I2100" i="1"/>
  <c r="I2103" i="1"/>
  <c r="I2104" i="1"/>
  <c r="I2105" i="1"/>
  <c r="I2106" i="1"/>
  <c r="I2107" i="1"/>
  <c r="I2108" i="1"/>
  <c r="I2109" i="1"/>
  <c r="I2112" i="1"/>
  <c r="I2113" i="1"/>
  <c r="I2114" i="1"/>
  <c r="I2115" i="1"/>
  <c r="I2116" i="1"/>
  <c r="I2117" i="1"/>
  <c r="I2118" i="1"/>
  <c r="I2119" i="1"/>
  <c r="I2120" i="1"/>
  <c r="I2121" i="1"/>
  <c r="I2123" i="1"/>
  <c r="I2124" i="1"/>
  <c r="I2125" i="1"/>
  <c r="I2126" i="1"/>
  <c r="I2128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8" i="1"/>
  <c r="I2149" i="1"/>
  <c r="I2150" i="1"/>
  <c r="I2151" i="1"/>
  <c r="I2152" i="1"/>
  <c r="I2154" i="1"/>
  <c r="I2156" i="1"/>
  <c r="I2157" i="1"/>
  <c r="I2158" i="1"/>
  <c r="I2159" i="1"/>
  <c r="I2160" i="1"/>
  <c r="I2161" i="1"/>
  <c r="I2162" i="1"/>
  <c r="I2163" i="1"/>
  <c r="I2164" i="1"/>
  <c r="I2166" i="1"/>
  <c r="I2168" i="1"/>
  <c r="I2169" i="1"/>
  <c r="I2171" i="1"/>
  <c r="I2173" i="1"/>
  <c r="I2174" i="1"/>
  <c r="I2175" i="1"/>
  <c r="I2176" i="1"/>
  <c r="I2177" i="1"/>
  <c r="I2178" i="1"/>
  <c r="I2179" i="1"/>
  <c r="I2180" i="1"/>
  <c r="I2181" i="1"/>
  <c r="I2182" i="1"/>
  <c r="I2183" i="1"/>
  <c r="I2186" i="1"/>
  <c r="I2188" i="1"/>
  <c r="I2189" i="1"/>
  <c r="I2190" i="1"/>
  <c r="I2191" i="1"/>
  <c r="I2192" i="1"/>
  <c r="I2193" i="1"/>
  <c r="I2194" i="1"/>
  <c r="I2195" i="1"/>
  <c r="I2196" i="1"/>
  <c r="I2197" i="1"/>
  <c r="I2199" i="1"/>
  <c r="I2200" i="1"/>
  <c r="I2201" i="1"/>
  <c r="I2202" i="1"/>
  <c r="I2203" i="1"/>
  <c r="I2204" i="1"/>
  <c r="I2205" i="1"/>
  <c r="I2206" i="1"/>
  <c r="I2208" i="1"/>
  <c r="I2209" i="1"/>
  <c r="I2210" i="1"/>
  <c r="I2212" i="1"/>
  <c r="I2213" i="1"/>
  <c r="I2214" i="1"/>
  <c r="I2215" i="1"/>
  <c r="I2216" i="1"/>
  <c r="I2218" i="1"/>
  <c r="I2219" i="1"/>
  <c r="I2220" i="1"/>
  <c r="I2221" i="1"/>
  <c r="I2222" i="1"/>
  <c r="I2224" i="1"/>
  <c r="I2226" i="1"/>
  <c r="I2228" i="1"/>
  <c r="I2230" i="1"/>
  <c r="I2231" i="1"/>
  <c r="I2232" i="1"/>
  <c r="I2233" i="1"/>
  <c r="I2234" i="1"/>
  <c r="I2235" i="1"/>
  <c r="I2236" i="1"/>
  <c r="I2237" i="1"/>
  <c r="I2238" i="1"/>
  <c r="I2241" i="1"/>
  <c r="I2242" i="1"/>
  <c r="I2245" i="1"/>
  <c r="I2246" i="1"/>
  <c r="I2247" i="1"/>
  <c r="I2248" i="1"/>
  <c r="I2249" i="1"/>
  <c r="I2250" i="1"/>
  <c r="I2252" i="1"/>
  <c r="I2253" i="1"/>
  <c r="I2254" i="1"/>
  <c r="I2257" i="1"/>
  <c r="I2258" i="1"/>
  <c r="I2259" i="1"/>
  <c r="I2260" i="1"/>
  <c r="I2261" i="1"/>
  <c r="I2262" i="1"/>
  <c r="I2264" i="1"/>
  <c r="I2265" i="1"/>
  <c r="I2266" i="1"/>
  <c r="I2268" i="1"/>
  <c r="I2269" i="1"/>
  <c r="I2270" i="1"/>
  <c r="I2271" i="1"/>
  <c r="I2272" i="1"/>
  <c r="I2273" i="1"/>
  <c r="I2276" i="1"/>
  <c r="I2279" i="1"/>
  <c r="I2280" i="1"/>
  <c r="I2281" i="1"/>
  <c r="I2282" i="1"/>
  <c r="I2284" i="1"/>
  <c r="I2285" i="1"/>
  <c r="I2286" i="1"/>
  <c r="I2289" i="1"/>
  <c r="I2290" i="1"/>
  <c r="I2292" i="1"/>
  <c r="I2293" i="1"/>
  <c r="I2294" i="1"/>
  <c r="I2295" i="1"/>
  <c r="I2296" i="1"/>
  <c r="I2299" i="1"/>
  <c r="I2300" i="1"/>
  <c r="I2301" i="1"/>
  <c r="I2302" i="1"/>
  <c r="I2303" i="1"/>
  <c r="I2305" i="1"/>
  <c r="I2306" i="1"/>
  <c r="I2310" i="1"/>
  <c r="I2311" i="1"/>
  <c r="I2313" i="1"/>
  <c r="I2316" i="1"/>
  <c r="I2317" i="1"/>
  <c r="I2318" i="1"/>
  <c r="I2320" i="1"/>
  <c r="I2321" i="1"/>
  <c r="I2322" i="1"/>
  <c r="I2323" i="1"/>
  <c r="I2324" i="1"/>
  <c r="I2325" i="1"/>
  <c r="I2326" i="1"/>
  <c r="I2327" i="1"/>
  <c r="I2328" i="1"/>
  <c r="I2329" i="1"/>
  <c r="I2330" i="1"/>
  <c r="I2332" i="1"/>
  <c r="I2333" i="1"/>
  <c r="I2334" i="1"/>
  <c r="I2335" i="1"/>
  <c r="I2336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9" i="1"/>
  <c r="I2370" i="1"/>
  <c r="I2371" i="1"/>
  <c r="I2372" i="1"/>
  <c r="I2373" i="1"/>
  <c r="I2374" i="1"/>
  <c r="I2375" i="1"/>
  <c r="I2377" i="1"/>
  <c r="I2378" i="1"/>
  <c r="I2379" i="1"/>
  <c r="I2380" i="1"/>
  <c r="I2381" i="1"/>
  <c r="I2382" i="1"/>
  <c r="I2383" i="1"/>
  <c r="I2385" i="1"/>
  <c r="I2386" i="1"/>
  <c r="I2387" i="1"/>
  <c r="I2388" i="1"/>
  <c r="I2389" i="1"/>
  <c r="I2390" i="1"/>
  <c r="I2391" i="1"/>
  <c r="I2393" i="1"/>
  <c r="I2396" i="1"/>
  <c r="I2397" i="1"/>
  <c r="I2398" i="1"/>
  <c r="I2399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7" i="1"/>
  <c r="I2419" i="1"/>
  <c r="I2420" i="1"/>
  <c r="I2421" i="1"/>
  <c r="I2422" i="1"/>
  <c r="I2423" i="1"/>
  <c r="I2424" i="1"/>
  <c r="I2426" i="1"/>
  <c r="I2427" i="1"/>
  <c r="I2428" i="1"/>
  <c r="I2430" i="1"/>
  <c r="I2431" i="1"/>
  <c r="I2432" i="1"/>
  <c r="I2433" i="1"/>
  <c r="I2434" i="1"/>
  <c r="I2436" i="1"/>
  <c r="I2437" i="1"/>
  <c r="I2438" i="1"/>
  <c r="I2439" i="1"/>
  <c r="I2441" i="1"/>
  <c r="I2442" i="1"/>
  <c r="I2443" i="1"/>
  <c r="I2445" i="1"/>
  <c r="I2446" i="1"/>
  <c r="I2447" i="1"/>
  <c r="I2448" i="1"/>
  <c r="I2450" i="1"/>
  <c r="I2451" i="1"/>
  <c r="I2452" i="1"/>
  <c r="I2453" i="1"/>
  <c r="I2454" i="1"/>
  <c r="I2455" i="1"/>
  <c r="I2456" i="1"/>
  <c r="I2457" i="1"/>
  <c r="I2458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3" i="1"/>
  <c r="I2474" i="1"/>
  <c r="I2475" i="1"/>
  <c r="I2478" i="1"/>
  <c r="I2479" i="1"/>
  <c r="I2482" i="1"/>
  <c r="I2484" i="1"/>
  <c r="I2485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1" i="1"/>
  <c r="H2" i="1"/>
  <c r="H3" i="1"/>
  <c r="H4" i="1"/>
  <c r="H5" i="1"/>
  <c r="H6" i="1"/>
  <c r="H7" i="1"/>
  <c r="H8" i="1"/>
  <c r="H9" i="1"/>
  <c r="H10" i="1"/>
  <c r="H11" i="1"/>
  <c r="H12" i="1"/>
  <c r="H14" i="1"/>
  <c r="H15" i="1"/>
  <c r="H16" i="1"/>
  <c r="H17" i="1"/>
  <c r="H18" i="1"/>
  <c r="H19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4" i="1"/>
  <c r="H55" i="1"/>
  <c r="H56" i="1"/>
  <c r="H57" i="1"/>
  <c r="H58" i="1"/>
  <c r="H59" i="1"/>
  <c r="H60" i="1"/>
  <c r="H61" i="1"/>
  <c r="H63" i="1"/>
  <c r="H65" i="1"/>
  <c r="H66" i="1"/>
  <c r="H68" i="1"/>
  <c r="H69" i="1"/>
  <c r="H70" i="1"/>
  <c r="H71" i="1"/>
  <c r="H75" i="1"/>
  <c r="H78" i="1"/>
  <c r="H80" i="1"/>
  <c r="H82" i="1"/>
  <c r="H83" i="1"/>
  <c r="H84" i="1"/>
  <c r="H85" i="1"/>
  <c r="H86" i="1"/>
  <c r="H87" i="1"/>
  <c r="H88" i="1"/>
  <c r="H90" i="1"/>
  <c r="H91" i="1"/>
  <c r="H92" i="1"/>
  <c r="H93" i="1"/>
  <c r="H94" i="1"/>
  <c r="H95" i="1"/>
  <c r="H96" i="1"/>
  <c r="H98" i="1"/>
  <c r="H99" i="1"/>
  <c r="H100" i="1"/>
  <c r="H101" i="1"/>
  <c r="H103" i="1"/>
  <c r="H104" i="1"/>
  <c r="H107" i="1"/>
  <c r="H108" i="1"/>
  <c r="H111" i="1"/>
  <c r="H113" i="1"/>
  <c r="H116" i="1"/>
  <c r="H117" i="1"/>
  <c r="H118" i="1"/>
  <c r="H119" i="1"/>
  <c r="H120" i="1"/>
  <c r="H122" i="1"/>
  <c r="H123" i="1"/>
  <c r="H124" i="1"/>
  <c r="H125" i="1"/>
  <c r="H126" i="1"/>
  <c r="H127" i="1"/>
  <c r="H129" i="1"/>
  <c r="H130" i="1"/>
  <c r="H131" i="1"/>
  <c r="H134" i="1"/>
  <c r="H135" i="1"/>
  <c r="H136" i="1"/>
  <c r="H137" i="1"/>
  <c r="H139" i="1"/>
  <c r="H140" i="1"/>
  <c r="H142" i="1"/>
  <c r="H144" i="1"/>
  <c r="H145" i="1"/>
  <c r="H147" i="1"/>
  <c r="H148" i="1"/>
  <c r="H151" i="1"/>
  <c r="H152" i="1"/>
  <c r="H153" i="1"/>
  <c r="H154" i="1"/>
  <c r="H155" i="1"/>
  <c r="H156" i="1"/>
  <c r="H157" i="1"/>
  <c r="H158" i="1"/>
  <c r="H161" i="1"/>
  <c r="H162" i="1"/>
  <c r="H163" i="1"/>
  <c r="H164" i="1"/>
  <c r="H165" i="1"/>
  <c r="H166" i="1"/>
  <c r="H167" i="1"/>
  <c r="H170" i="1"/>
  <c r="H171" i="1"/>
  <c r="H172" i="1"/>
  <c r="H173" i="1"/>
  <c r="H176" i="1"/>
  <c r="H177" i="1"/>
  <c r="H178" i="1"/>
  <c r="H179" i="1"/>
  <c r="H180" i="1"/>
  <c r="H183" i="1"/>
  <c r="H184" i="1"/>
  <c r="H185" i="1"/>
  <c r="H186" i="1"/>
  <c r="H187" i="1"/>
  <c r="H189" i="1"/>
  <c r="H191" i="1"/>
  <c r="H192" i="1"/>
  <c r="H193" i="1"/>
  <c r="H194" i="1"/>
  <c r="H195" i="1"/>
  <c r="H196" i="1"/>
  <c r="H197" i="1"/>
  <c r="H198" i="1"/>
  <c r="H199" i="1"/>
  <c r="H201" i="1"/>
  <c r="H202" i="1"/>
  <c r="H203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8" i="1"/>
  <c r="H219" i="1"/>
  <c r="H220" i="1"/>
  <c r="H221" i="1"/>
  <c r="H223" i="1"/>
  <c r="H224" i="1"/>
  <c r="H225" i="1"/>
  <c r="H226" i="1"/>
  <c r="H227" i="1"/>
  <c r="H228" i="1"/>
  <c r="H229" i="1"/>
  <c r="H230" i="1"/>
  <c r="H231" i="1"/>
  <c r="H232" i="1"/>
  <c r="H233" i="1"/>
  <c r="H235" i="1"/>
  <c r="H236" i="1"/>
  <c r="H237" i="1"/>
  <c r="H238" i="1"/>
  <c r="H239" i="1"/>
  <c r="H240" i="1"/>
  <c r="H242" i="1"/>
  <c r="H244" i="1"/>
  <c r="H245" i="1"/>
  <c r="H246" i="1"/>
  <c r="H247" i="1"/>
  <c r="H248" i="1"/>
  <c r="H250" i="1"/>
  <c r="H251" i="1"/>
  <c r="H253" i="1"/>
  <c r="H255" i="1"/>
  <c r="H257" i="1"/>
  <c r="H258" i="1"/>
  <c r="H259" i="1"/>
  <c r="H261" i="1"/>
  <c r="H262" i="1"/>
  <c r="H263" i="1"/>
  <c r="H265" i="1"/>
  <c r="H267" i="1"/>
  <c r="H268" i="1"/>
  <c r="H269" i="1"/>
  <c r="H270" i="1"/>
  <c r="H272" i="1"/>
  <c r="H274" i="1"/>
  <c r="H276" i="1"/>
  <c r="H278" i="1"/>
  <c r="H279" i="1"/>
  <c r="H280" i="1"/>
  <c r="H281" i="1"/>
  <c r="H282" i="1"/>
  <c r="H283" i="1"/>
  <c r="H284" i="1"/>
  <c r="H285" i="1"/>
  <c r="H286" i="1"/>
  <c r="H288" i="1"/>
  <c r="H291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12" i="1"/>
  <c r="H313" i="1"/>
  <c r="H315" i="1"/>
  <c r="H320" i="1"/>
  <c r="H321" i="1"/>
  <c r="H322" i="1"/>
  <c r="H323" i="1"/>
  <c r="H324" i="1"/>
  <c r="H325" i="1"/>
  <c r="H326" i="1"/>
  <c r="H327" i="1"/>
  <c r="H328" i="1"/>
  <c r="H330" i="1"/>
  <c r="H331" i="1"/>
  <c r="H332" i="1"/>
  <c r="H333" i="1"/>
  <c r="H334" i="1"/>
  <c r="H335" i="1"/>
  <c r="H336" i="1"/>
  <c r="H337" i="1"/>
  <c r="H338" i="1"/>
  <c r="H339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9" i="1"/>
  <c r="H360" i="1"/>
  <c r="H361" i="1"/>
  <c r="H362" i="1"/>
  <c r="H363" i="1"/>
  <c r="H365" i="1"/>
  <c r="H368" i="1"/>
  <c r="H370" i="1"/>
  <c r="H371" i="1"/>
  <c r="H373" i="1"/>
  <c r="H374" i="1"/>
  <c r="H375" i="1"/>
  <c r="H376" i="1"/>
  <c r="H377" i="1"/>
  <c r="H378" i="1"/>
  <c r="H379" i="1"/>
  <c r="H381" i="1"/>
  <c r="H382" i="1"/>
  <c r="H383" i="1"/>
  <c r="H384" i="1"/>
  <c r="H385" i="1"/>
  <c r="H387" i="1"/>
  <c r="H389" i="1"/>
  <c r="H390" i="1"/>
  <c r="H391" i="1"/>
  <c r="H392" i="1"/>
  <c r="H393" i="1"/>
  <c r="H394" i="1"/>
  <c r="H395" i="1"/>
  <c r="H397" i="1"/>
  <c r="H398" i="1"/>
  <c r="H399" i="1"/>
  <c r="H400" i="1"/>
  <c r="H401" i="1"/>
  <c r="H402" i="1"/>
  <c r="H403" i="1"/>
  <c r="H404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5" i="1"/>
  <c r="H426" i="1"/>
  <c r="H428" i="1"/>
  <c r="H429" i="1"/>
  <c r="H430" i="1"/>
  <c r="H431" i="1"/>
  <c r="H432" i="1"/>
  <c r="H433" i="1"/>
  <c r="H436" i="1"/>
  <c r="H438" i="1"/>
  <c r="H439" i="1"/>
  <c r="H440" i="1"/>
  <c r="H441" i="1"/>
  <c r="H445" i="1"/>
  <c r="H446" i="1"/>
  <c r="H447" i="1"/>
  <c r="H448" i="1"/>
  <c r="H449" i="1"/>
  <c r="H451" i="1"/>
  <c r="H453" i="1"/>
  <c r="H454" i="1"/>
  <c r="H457" i="1"/>
  <c r="H458" i="1"/>
  <c r="H460" i="1"/>
  <c r="H461" i="1"/>
  <c r="H463" i="1"/>
  <c r="H464" i="1"/>
  <c r="H465" i="1"/>
  <c r="H466" i="1"/>
  <c r="H467" i="1"/>
  <c r="H471" i="1"/>
  <c r="H472" i="1"/>
  <c r="H473" i="1"/>
  <c r="H475" i="1"/>
  <c r="H477" i="1"/>
  <c r="H478" i="1"/>
  <c r="H480" i="1"/>
  <c r="H483" i="1"/>
  <c r="H486" i="1"/>
  <c r="H488" i="1"/>
  <c r="H489" i="1"/>
  <c r="H490" i="1"/>
  <c r="H491" i="1"/>
  <c r="H492" i="1"/>
  <c r="H493" i="1"/>
  <c r="H494" i="1"/>
  <c r="H495" i="1"/>
  <c r="H497" i="1"/>
  <c r="H498" i="1"/>
  <c r="H500" i="1"/>
  <c r="H502" i="1"/>
  <c r="H503" i="1"/>
  <c r="H504" i="1"/>
  <c r="H505" i="1"/>
  <c r="H506" i="1"/>
  <c r="H509" i="1"/>
  <c r="H510" i="1"/>
  <c r="H511" i="1"/>
  <c r="H512" i="1"/>
  <c r="H513" i="1"/>
  <c r="H514" i="1"/>
  <c r="H515" i="1"/>
  <c r="H516" i="1"/>
  <c r="H517" i="1"/>
  <c r="H518" i="1"/>
  <c r="H520" i="1"/>
  <c r="H522" i="1"/>
  <c r="H523" i="1"/>
  <c r="H524" i="1"/>
  <c r="H525" i="1"/>
  <c r="H526" i="1"/>
  <c r="H527" i="1"/>
  <c r="H529" i="1"/>
  <c r="H530" i="1"/>
  <c r="H531" i="1"/>
  <c r="H532" i="1"/>
  <c r="H533" i="1"/>
  <c r="H534" i="1"/>
  <c r="H536" i="1"/>
  <c r="H538" i="1"/>
  <c r="H539" i="1"/>
  <c r="H540" i="1"/>
  <c r="H541" i="1"/>
  <c r="H542" i="1"/>
  <c r="H543" i="1"/>
  <c r="H544" i="1"/>
  <c r="H545" i="1"/>
  <c r="H546" i="1"/>
  <c r="H547" i="1"/>
  <c r="H548" i="1"/>
  <c r="H551" i="1"/>
  <c r="H553" i="1"/>
  <c r="H554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9" i="1"/>
  <c r="H580" i="1"/>
  <c r="H581" i="1"/>
  <c r="H582" i="1"/>
  <c r="H584" i="1"/>
  <c r="H586" i="1"/>
  <c r="H587" i="1"/>
  <c r="H588" i="1"/>
  <c r="H589" i="1"/>
  <c r="H590" i="1"/>
  <c r="H591" i="1"/>
  <c r="H592" i="1"/>
  <c r="H595" i="1"/>
  <c r="H596" i="1"/>
  <c r="H597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1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8" i="1"/>
  <c r="H659" i="1"/>
  <c r="H660" i="1"/>
  <c r="H661" i="1"/>
  <c r="H662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8" i="1"/>
  <c r="H679" i="1"/>
  <c r="H680" i="1"/>
  <c r="H681" i="1"/>
  <c r="H682" i="1"/>
  <c r="H683" i="1"/>
  <c r="H685" i="1"/>
  <c r="H686" i="1"/>
  <c r="H688" i="1"/>
  <c r="H689" i="1"/>
  <c r="H691" i="1"/>
  <c r="H692" i="1"/>
  <c r="H693" i="1"/>
  <c r="H694" i="1"/>
  <c r="H695" i="1"/>
  <c r="H696" i="1"/>
  <c r="H697" i="1"/>
  <c r="H698" i="1"/>
  <c r="H699" i="1"/>
  <c r="H700" i="1"/>
  <c r="H702" i="1"/>
  <c r="H703" i="1"/>
  <c r="H705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22" i="1"/>
  <c r="H723" i="1"/>
  <c r="H724" i="1"/>
  <c r="H725" i="1"/>
  <c r="H726" i="1"/>
  <c r="H728" i="1"/>
  <c r="H730" i="1"/>
  <c r="H731" i="1"/>
  <c r="H732" i="1"/>
  <c r="H733" i="1"/>
  <c r="H735" i="1"/>
  <c r="H736" i="1"/>
  <c r="H737" i="1"/>
  <c r="H738" i="1"/>
  <c r="H739" i="1"/>
  <c r="H740" i="1"/>
  <c r="H741" i="1"/>
  <c r="H742" i="1"/>
  <c r="H744" i="1"/>
  <c r="H745" i="1"/>
  <c r="H746" i="1"/>
  <c r="H747" i="1"/>
  <c r="H748" i="1"/>
  <c r="H749" i="1"/>
  <c r="H751" i="1"/>
  <c r="H752" i="1"/>
  <c r="H753" i="1"/>
  <c r="H754" i="1"/>
  <c r="H756" i="1"/>
  <c r="H757" i="1"/>
  <c r="H758" i="1"/>
  <c r="H759" i="1"/>
  <c r="H760" i="1"/>
  <c r="H761" i="1"/>
  <c r="H762" i="1"/>
  <c r="H763" i="1"/>
  <c r="H764" i="1"/>
  <c r="H765" i="1"/>
  <c r="H766" i="1"/>
  <c r="H768" i="1"/>
  <c r="H770" i="1"/>
  <c r="H771" i="1"/>
  <c r="H773" i="1"/>
  <c r="H774" i="1"/>
  <c r="H775" i="1"/>
  <c r="H776" i="1"/>
  <c r="H777" i="1"/>
  <c r="H778" i="1"/>
  <c r="H779" i="1"/>
  <c r="H780" i="1"/>
  <c r="H781" i="1"/>
  <c r="H782" i="1"/>
  <c r="H783" i="1"/>
  <c r="H785" i="1"/>
  <c r="H787" i="1"/>
  <c r="H788" i="1"/>
  <c r="H789" i="1"/>
  <c r="H790" i="1"/>
  <c r="H791" i="1"/>
  <c r="H801" i="1"/>
  <c r="H802" i="1"/>
  <c r="H803" i="1"/>
  <c r="H804" i="1"/>
  <c r="H805" i="1"/>
  <c r="H807" i="1"/>
  <c r="H809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1" i="1"/>
  <c r="H832" i="1"/>
  <c r="H833" i="1"/>
  <c r="H834" i="1"/>
  <c r="H835" i="1"/>
  <c r="H836" i="1"/>
  <c r="H837" i="1"/>
  <c r="H839" i="1"/>
  <c r="H840" i="1"/>
  <c r="H841" i="1"/>
  <c r="H842" i="1"/>
  <c r="H844" i="1"/>
  <c r="H846" i="1"/>
  <c r="H847" i="1"/>
  <c r="H848" i="1"/>
  <c r="H849" i="1"/>
  <c r="H850" i="1"/>
  <c r="H852" i="1"/>
  <c r="H853" i="1"/>
  <c r="H854" i="1"/>
  <c r="H855" i="1"/>
  <c r="H856" i="1"/>
  <c r="H858" i="1"/>
  <c r="H859" i="1"/>
  <c r="H860" i="1"/>
  <c r="H861" i="1"/>
  <c r="H862" i="1"/>
  <c r="H863" i="1"/>
  <c r="H864" i="1"/>
  <c r="H866" i="1"/>
  <c r="H867" i="1"/>
  <c r="H868" i="1"/>
  <c r="H869" i="1"/>
  <c r="H871" i="1"/>
  <c r="H872" i="1"/>
  <c r="H873" i="1"/>
  <c r="H874" i="1"/>
  <c r="H875" i="1"/>
  <c r="H877" i="1"/>
  <c r="H878" i="1"/>
  <c r="H879" i="1"/>
  <c r="H880" i="1"/>
  <c r="H881" i="1"/>
  <c r="H882" i="1"/>
  <c r="H884" i="1"/>
  <c r="H886" i="1"/>
  <c r="H887" i="1"/>
  <c r="H889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9" i="1"/>
  <c r="H920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9" i="1"/>
  <c r="H940" i="1"/>
  <c r="H941" i="1"/>
  <c r="H942" i="1"/>
  <c r="H943" i="1"/>
  <c r="H944" i="1"/>
  <c r="H945" i="1"/>
  <c r="H946" i="1"/>
  <c r="H947" i="1"/>
  <c r="H949" i="1"/>
  <c r="H950" i="1"/>
  <c r="H952" i="1"/>
  <c r="H955" i="1"/>
  <c r="H957" i="1"/>
  <c r="H959" i="1"/>
  <c r="H961" i="1"/>
  <c r="H965" i="1"/>
  <c r="H966" i="1"/>
  <c r="H967" i="1"/>
  <c r="H968" i="1"/>
  <c r="H969" i="1"/>
  <c r="H970" i="1"/>
  <c r="H971" i="1"/>
  <c r="H973" i="1"/>
  <c r="H974" i="1"/>
  <c r="H975" i="1"/>
  <c r="H976" i="1"/>
  <c r="H977" i="1"/>
  <c r="H978" i="1"/>
  <c r="H980" i="1"/>
  <c r="H981" i="1"/>
  <c r="H982" i="1"/>
  <c r="H984" i="1"/>
  <c r="H987" i="1"/>
  <c r="H988" i="1"/>
  <c r="H989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4" i="1"/>
  <c r="H1005" i="1"/>
  <c r="H1006" i="1"/>
  <c r="H1007" i="1"/>
  <c r="H1009" i="1"/>
  <c r="H1010" i="1"/>
  <c r="H1011" i="1"/>
  <c r="H1013" i="1"/>
  <c r="H1015" i="1"/>
  <c r="H1016" i="1"/>
  <c r="H1017" i="1"/>
  <c r="H1018" i="1"/>
  <c r="H1019" i="1"/>
  <c r="H1021" i="1"/>
  <c r="H1022" i="1"/>
  <c r="H1023" i="1"/>
  <c r="H1024" i="1"/>
  <c r="H1025" i="1"/>
  <c r="H1026" i="1"/>
  <c r="H1027" i="1"/>
  <c r="H1028" i="1"/>
  <c r="H1029" i="1"/>
  <c r="H1031" i="1"/>
  <c r="H1032" i="1"/>
  <c r="H1033" i="1"/>
  <c r="H1034" i="1"/>
  <c r="H1035" i="1"/>
  <c r="H1036" i="1"/>
  <c r="H1038" i="1"/>
  <c r="H1040" i="1"/>
  <c r="H1041" i="1"/>
  <c r="H1042" i="1"/>
  <c r="H1043" i="1"/>
  <c r="H1045" i="1"/>
  <c r="H1046" i="1"/>
  <c r="H1047" i="1"/>
  <c r="H1048" i="1"/>
  <c r="H1049" i="1"/>
  <c r="H1050" i="1"/>
  <c r="H1051" i="1"/>
  <c r="H1052" i="1"/>
  <c r="H1054" i="1"/>
  <c r="H1055" i="1"/>
  <c r="H1056" i="1"/>
  <c r="H1057" i="1"/>
  <c r="H1058" i="1"/>
  <c r="H1059" i="1"/>
  <c r="H1060" i="1"/>
  <c r="H1061" i="1"/>
  <c r="H1062" i="1"/>
  <c r="H1063" i="1"/>
  <c r="H1064" i="1"/>
  <c r="H1066" i="1"/>
  <c r="H1067" i="1"/>
  <c r="H1068" i="1"/>
  <c r="H1069" i="1"/>
  <c r="H1070" i="1"/>
  <c r="H1071" i="1"/>
  <c r="H1072" i="1"/>
  <c r="H1073" i="1"/>
  <c r="H1074" i="1"/>
  <c r="H1075" i="1"/>
  <c r="H1076" i="1"/>
  <c r="H1078" i="1"/>
  <c r="H1079" i="1"/>
  <c r="H1080" i="1"/>
  <c r="H1082" i="1"/>
  <c r="H1084" i="1"/>
  <c r="H1085" i="1"/>
  <c r="H1086" i="1"/>
  <c r="H1087" i="1"/>
  <c r="H1089" i="1"/>
  <c r="H1090" i="1"/>
  <c r="H1091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5" i="1"/>
  <c r="H1118" i="1"/>
  <c r="H1119" i="1"/>
  <c r="H1120" i="1"/>
  <c r="H1122" i="1"/>
  <c r="H1123" i="1"/>
  <c r="H1124" i="1"/>
  <c r="H1125" i="1"/>
  <c r="H1126" i="1"/>
  <c r="H1127" i="1"/>
  <c r="H1129" i="1"/>
  <c r="H1131" i="1"/>
  <c r="H1132" i="1"/>
  <c r="H1133" i="1"/>
  <c r="H1134" i="1"/>
  <c r="H1135" i="1"/>
  <c r="H1136" i="1"/>
  <c r="H1137" i="1"/>
  <c r="H1138" i="1"/>
  <c r="H1139" i="1"/>
  <c r="H1140" i="1"/>
  <c r="H1142" i="1"/>
  <c r="H1143" i="1"/>
  <c r="H1144" i="1"/>
  <c r="H1145" i="1"/>
  <c r="H1146" i="1"/>
  <c r="H1147" i="1"/>
  <c r="H1148" i="1"/>
  <c r="H1149" i="1"/>
  <c r="H1151" i="1"/>
  <c r="H1152" i="1"/>
  <c r="H1154" i="1"/>
  <c r="H1156" i="1"/>
  <c r="H1157" i="1"/>
  <c r="H1158" i="1"/>
  <c r="H1159" i="1"/>
  <c r="H1160" i="1"/>
  <c r="H1161" i="1"/>
  <c r="H1163" i="1"/>
  <c r="H1164" i="1"/>
  <c r="H1167" i="1"/>
  <c r="H1169" i="1"/>
  <c r="H1170" i="1"/>
  <c r="H1171" i="1"/>
  <c r="H1172" i="1"/>
  <c r="H1173" i="1"/>
  <c r="H1174" i="1"/>
  <c r="H1175" i="1"/>
  <c r="H1178" i="1"/>
  <c r="H1180" i="1"/>
  <c r="H1181" i="1"/>
  <c r="H1182" i="1"/>
  <c r="H1185" i="1"/>
  <c r="H1187" i="1"/>
  <c r="H1188" i="1"/>
  <c r="H1191" i="1"/>
  <c r="H1192" i="1"/>
  <c r="H1193" i="1"/>
  <c r="H1194" i="1"/>
  <c r="H1196" i="1"/>
  <c r="H1197" i="1"/>
  <c r="H1198" i="1"/>
  <c r="H1199" i="1"/>
  <c r="H1201" i="1"/>
  <c r="H1202" i="1"/>
  <c r="H1203" i="1"/>
  <c r="H1204" i="1"/>
  <c r="H1206" i="1"/>
  <c r="H1207" i="1"/>
  <c r="H1208" i="1"/>
  <c r="H1209" i="1"/>
  <c r="H1210" i="1"/>
  <c r="H1211" i="1"/>
  <c r="H1215" i="1"/>
  <c r="H1217" i="1"/>
  <c r="H1219" i="1"/>
  <c r="H1220" i="1"/>
  <c r="H1221" i="1"/>
  <c r="H1222" i="1"/>
  <c r="H1224" i="1"/>
  <c r="H1225" i="1"/>
  <c r="H1226" i="1"/>
  <c r="H1227" i="1"/>
  <c r="H1229" i="1"/>
  <c r="H1230" i="1"/>
  <c r="H1231" i="1"/>
  <c r="H1232" i="1"/>
  <c r="H1234" i="1"/>
  <c r="H1235" i="1"/>
  <c r="H1236" i="1"/>
  <c r="H1238" i="1"/>
  <c r="H1239" i="1"/>
  <c r="H1240" i="1"/>
  <c r="H1241" i="1"/>
  <c r="H1242" i="1"/>
  <c r="H1244" i="1"/>
  <c r="H1245" i="1"/>
  <c r="H1247" i="1"/>
  <c r="H1248" i="1"/>
  <c r="H1249" i="1"/>
  <c r="H1250" i="1"/>
  <c r="H1251" i="1"/>
  <c r="H1252" i="1"/>
  <c r="H1254" i="1"/>
  <c r="H1257" i="1"/>
  <c r="H1258" i="1"/>
  <c r="H1259" i="1"/>
  <c r="H1260" i="1"/>
  <c r="H1261" i="1"/>
  <c r="H1262" i="1"/>
  <c r="H1264" i="1"/>
  <c r="H1265" i="1"/>
  <c r="H1266" i="1"/>
  <c r="H1267" i="1"/>
  <c r="H1269" i="1"/>
  <c r="H1270" i="1"/>
  <c r="H1272" i="1"/>
  <c r="H1273" i="1"/>
  <c r="H1274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9" i="1"/>
  <c r="H1291" i="1"/>
  <c r="H1293" i="1"/>
  <c r="H1294" i="1"/>
  <c r="H1295" i="1"/>
  <c r="H1296" i="1"/>
  <c r="H1297" i="1"/>
  <c r="H1298" i="1"/>
  <c r="H1301" i="1"/>
  <c r="H1304" i="1"/>
  <c r="H1305" i="1"/>
  <c r="H1306" i="1"/>
  <c r="H1309" i="1"/>
  <c r="H1310" i="1"/>
  <c r="H1311" i="1"/>
  <c r="H1312" i="1"/>
  <c r="H1313" i="1"/>
  <c r="H1314" i="1"/>
  <c r="H1315" i="1"/>
  <c r="H1316" i="1"/>
  <c r="H1317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6" i="1"/>
  <c r="H1337" i="1"/>
  <c r="H1338" i="1"/>
  <c r="H1339" i="1"/>
  <c r="H1342" i="1"/>
  <c r="H1343" i="1"/>
  <c r="H1344" i="1"/>
  <c r="H1345" i="1"/>
  <c r="H1346" i="1"/>
  <c r="H1349" i="1"/>
  <c r="H1350" i="1"/>
  <c r="H1351" i="1"/>
  <c r="H1353" i="1"/>
  <c r="H1354" i="1"/>
  <c r="H1355" i="1"/>
  <c r="H1356" i="1"/>
  <c r="H1357" i="1"/>
  <c r="H1358" i="1"/>
  <c r="H1359" i="1"/>
  <c r="H1360" i="1"/>
  <c r="H1361" i="1"/>
  <c r="H1363" i="1"/>
  <c r="H1364" i="1"/>
  <c r="H1365" i="1"/>
  <c r="H1366" i="1"/>
  <c r="H1367" i="1"/>
  <c r="H1369" i="1"/>
  <c r="H1370" i="1"/>
  <c r="H1373" i="1"/>
  <c r="H1374" i="1"/>
  <c r="H1375" i="1"/>
  <c r="H1376" i="1"/>
  <c r="H1377" i="1"/>
  <c r="H1378" i="1"/>
  <c r="H1379" i="1"/>
  <c r="H1380" i="1"/>
  <c r="H1381" i="1"/>
  <c r="H1382" i="1"/>
  <c r="H1383" i="1"/>
  <c r="H1385" i="1"/>
  <c r="H1386" i="1"/>
  <c r="H1387" i="1"/>
  <c r="H1388" i="1"/>
  <c r="H1390" i="1"/>
  <c r="H1391" i="1"/>
  <c r="H1392" i="1"/>
  <c r="H1394" i="1"/>
  <c r="H1395" i="1"/>
  <c r="H1396" i="1"/>
  <c r="H1397" i="1"/>
  <c r="H1398" i="1"/>
  <c r="H1399" i="1"/>
  <c r="H1400" i="1"/>
  <c r="H1401" i="1"/>
  <c r="H1404" i="1"/>
  <c r="H1405" i="1"/>
  <c r="H1406" i="1"/>
  <c r="H1407" i="1"/>
  <c r="H1408" i="1"/>
  <c r="H1411" i="1"/>
  <c r="H1412" i="1"/>
  <c r="H1413" i="1"/>
  <c r="H1414" i="1"/>
  <c r="H1415" i="1"/>
  <c r="H1417" i="1"/>
  <c r="H1418" i="1"/>
  <c r="H1419" i="1"/>
  <c r="H1420" i="1"/>
  <c r="H1421" i="1"/>
  <c r="H1423" i="1"/>
  <c r="H1424" i="1"/>
  <c r="H1425" i="1"/>
  <c r="H1426" i="1"/>
  <c r="H1427" i="1"/>
  <c r="H1429" i="1"/>
  <c r="H1430" i="1"/>
  <c r="H1431" i="1"/>
  <c r="H1432" i="1"/>
  <c r="H1433" i="1"/>
  <c r="H1434" i="1"/>
  <c r="H1435" i="1"/>
  <c r="H1438" i="1"/>
  <c r="H1439" i="1"/>
  <c r="H1441" i="1"/>
  <c r="H1442" i="1"/>
  <c r="H1444" i="1"/>
  <c r="H1445" i="1"/>
  <c r="H1447" i="1"/>
  <c r="H1448" i="1"/>
  <c r="H1449" i="1"/>
  <c r="H1450" i="1"/>
  <c r="H1451" i="1"/>
  <c r="H1452" i="1"/>
  <c r="H1454" i="1"/>
  <c r="H1455" i="1"/>
  <c r="H1456" i="1"/>
  <c r="H1457" i="1"/>
  <c r="H1458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9" i="1"/>
  <c r="H1480" i="1"/>
  <c r="H1481" i="1"/>
  <c r="H1482" i="1"/>
  <c r="H1483" i="1"/>
  <c r="H1484" i="1"/>
  <c r="H1485" i="1"/>
  <c r="H1486" i="1"/>
  <c r="H1488" i="1"/>
  <c r="H1489" i="1"/>
  <c r="H1490" i="1"/>
  <c r="H1491" i="1"/>
  <c r="H1492" i="1"/>
  <c r="H1493" i="1"/>
  <c r="H1494" i="1"/>
  <c r="H1496" i="1"/>
  <c r="H1497" i="1"/>
  <c r="H1499" i="1"/>
  <c r="H1500" i="1"/>
  <c r="H1502" i="1"/>
  <c r="H1503" i="1"/>
  <c r="H1505" i="1"/>
  <c r="H1506" i="1"/>
  <c r="H1507" i="1"/>
  <c r="H1508" i="1"/>
  <c r="H1509" i="1"/>
  <c r="H1510" i="1"/>
  <c r="H1511" i="1"/>
  <c r="H1512" i="1"/>
  <c r="H1513" i="1"/>
  <c r="H1514" i="1"/>
  <c r="H1516" i="1"/>
  <c r="H1517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2" i="1"/>
  <c r="H1533" i="1"/>
  <c r="H1534" i="1"/>
  <c r="H1535" i="1"/>
  <c r="H1536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8" i="1"/>
  <c r="H1559" i="1"/>
  <c r="H1560" i="1"/>
  <c r="H1561" i="1"/>
  <c r="H1562" i="1"/>
  <c r="H1563" i="1"/>
  <c r="H1564" i="1"/>
  <c r="H1565" i="1"/>
  <c r="H1566" i="1"/>
  <c r="H1568" i="1"/>
  <c r="H1569" i="1"/>
  <c r="H1571" i="1"/>
  <c r="H1572" i="1"/>
  <c r="H1573" i="1"/>
  <c r="H1574" i="1"/>
  <c r="H1575" i="1"/>
  <c r="H1576" i="1"/>
  <c r="H1577" i="1"/>
  <c r="H1579" i="1"/>
  <c r="H1580" i="1"/>
  <c r="H1581" i="1"/>
  <c r="H1582" i="1"/>
  <c r="H1583" i="1"/>
  <c r="H1585" i="1"/>
  <c r="H1586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1" i="1"/>
  <c r="H1603" i="1"/>
  <c r="H1606" i="1"/>
  <c r="H1607" i="1"/>
  <c r="H1608" i="1"/>
  <c r="H1610" i="1"/>
  <c r="H1611" i="1"/>
  <c r="H1612" i="1"/>
  <c r="H1613" i="1"/>
  <c r="H1614" i="1"/>
  <c r="H1616" i="1"/>
  <c r="H1619" i="1"/>
  <c r="H1620" i="1"/>
  <c r="H1622" i="1"/>
  <c r="H1623" i="1"/>
  <c r="H1625" i="1"/>
  <c r="H1626" i="1"/>
  <c r="H1627" i="1"/>
  <c r="H1628" i="1"/>
  <c r="H1629" i="1"/>
  <c r="H1630" i="1"/>
  <c r="H1631" i="1"/>
  <c r="H1633" i="1"/>
  <c r="H1634" i="1"/>
  <c r="H1635" i="1"/>
  <c r="H1636" i="1"/>
  <c r="H1637" i="1"/>
  <c r="H1638" i="1"/>
  <c r="H1639" i="1"/>
  <c r="H1640" i="1"/>
  <c r="H1641" i="1"/>
  <c r="H1642" i="1"/>
  <c r="H1643" i="1"/>
  <c r="H1645" i="1"/>
  <c r="H1647" i="1"/>
  <c r="H1648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5" i="1"/>
  <c r="H1666" i="1"/>
  <c r="H1667" i="1"/>
  <c r="H1668" i="1"/>
  <c r="H1670" i="1"/>
  <c r="H1671" i="1"/>
  <c r="H1672" i="1"/>
  <c r="H1673" i="1"/>
  <c r="H1674" i="1"/>
  <c r="H1675" i="1"/>
  <c r="H1676" i="1"/>
  <c r="H1677" i="1"/>
  <c r="H1678" i="1"/>
  <c r="H1679" i="1"/>
  <c r="H1681" i="1"/>
  <c r="H1682" i="1"/>
  <c r="H1683" i="1"/>
  <c r="H1684" i="1"/>
  <c r="H1685" i="1"/>
  <c r="H1686" i="1"/>
  <c r="H1687" i="1"/>
  <c r="H1688" i="1"/>
  <c r="H1690" i="1"/>
  <c r="H1691" i="1"/>
  <c r="H1692" i="1"/>
  <c r="H1693" i="1"/>
  <c r="H1694" i="1"/>
  <c r="H1696" i="1"/>
  <c r="H1697" i="1"/>
  <c r="H1698" i="1"/>
  <c r="H1699" i="1"/>
  <c r="H1700" i="1"/>
  <c r="H1701" i="1"/>
  <c r="H1702" i="1"/>
  <c r="H1704" i="1"/>
  <c r="H1705" i="1"/>
  <c r="H1707" i="1"/>
  <c r="H1708" i="1"/>
  <c r="H1709" i="1"/>
  <c r="H1710" i="1"/>
  <c r="H1711" i="1"/>
  <c r="H1712" i="1"/>
  <c r="H1713" i="1"/>
  <c r="H1717" i="1"/>
  <c r="H1718" i="1"/>
  <c r="H1719" i="1"/>
  <c r="H1721" i="1"/>
  <c r="H1722" i="1"/>
  <c r="H1723" i="1"/>
  <c r="H1724" i="1"/>
  <c r="H1725" i="1"/>
  <c r="H1726" i="1"/>
  <c r="H1727" i="1"/>
  <c r="H1731" i="1"/>
  <c r="H1732" i="1"/>
  <c r="H1733" i="1"/>
  <c r="H1735" i="1"/>
  <c r="H1736" i="1"/>
  <c r="H1738" i="1"/>
  <c r="H1739" i="1"/>
  <c r="H1745" i="1"/>
  <c r="H1746" i="1"/>
  <c r="H1747" i="1"/>
  <c r="H1748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7" i="1"/>
  <c r="H1788" i="1"/>
  <c r="H1789" i="1"/>
  <c r="H1790" i="1"/>
  <c r="H1791" i="1"/>
  <c r="H1792" i="1"/>
  <c r="H1793" i="1"/>
  <c r="H1794" i="1"/>
  <c r="H1795" i="1"/>
  <c r="H1796" i="1"/>
  <c r="H1798" i="1"/>
  <c r="H1800" i="1"/>
  <c r="H1802" i="1"/>
  <c r="H1803" i="1"/>
  <c r="H1804" i="1"/>
  <c r="H1805" i="1"/>
  <c r="H1806" i="1"/>
  <c r="H1807" i="1"/>
  <c r="H1808" i="1"/>
  <c r="H1809" i="1"/>
  <c r="H1810" i="1"/>
  <c r="H1812" i="1"/>
  <c r="H1813" i="1"/>
  <c r="H1814" i="1"/>
  <c r="H1815" i="1"/>
  <c r="H1817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6" i="1"/>
  <c r="H1847" i="1"/>
  <c r="H1848" i="1"/>
  <c r="H1849" i="1"/>
  <c r="H1850" i="1"/>
  <c r="H1851" i="1"/>
  <c r="H1852" i="1"/>
  <c r="H1854" i="1"/>
  <c r="H1855" i="1"/>
  <c r="H1856" i="1"/>
  <c r="H1857" i="1"/>
  <c r="H1862" i="1"/>
  <c r="H1863" i="1"/>
  <c r="H1864" i="1"/>
  <c r="H1867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8" i="1"/>
  <c r="H1889" i="1"/>
  <c r="H1890" i="1"/>
  <c r="H1891" i="1"/>
  <c r="H1892" i="1"/>
  <c r="H1893" i="1"/>
  <c r="H1894" i="1"/>
  <c r="H1895" i="1"/>
  <c r="H1896" i="1"/>
  <c r="H1898" i="1"/>
  <c r="H1899" i="1"/>
  <c r="H1900" i="1"/>
  <c r="H1901" i="1"/>
  <c r="H1902" i="1"/>
  <c r="H1903" i="1"/>
  <c r="H1904" i="1"/>
  <c r="H1905" i="1"/>
  <c r="H1906" i="1"/>
  <c r="H1907" i="1"/>
  <c r="H1908" i="1"/>
  <c r="H1910" i="1"/>
  <c r="H1911" i="1"/>
  <c r="H1912" i="1"/>
  <c r="H1915" i="1"/>
  <c r="H1918" i="1"/>
  <c r="H1920" i="1"/>
  <c r="H1921" i="1"/>
  <c r="H1923" i="1"/>
  <c r="H1924" i="1"/>
  <c r="H1925" i="1"/>
  <c r="H1926" i="1"/>
  <c r="H1927" i="1"/>
  <c r="H1928" i="1"/>
  <c r="H1929" i="1"/>
  <c r="H1930" i="1"/>
  <c r="H1932" i="1"/>
  <c r="H1934" i="1"/>
  <c r="H1935" i="1"/>
  <c r="H1936" i="1"/>
  <c r="H1937" i="1"/>
  <c r="H1939" i="1"/>
  <c r="H1940" i="1"/>
  <c r="H1941" i="1"/>
  <c r="H1942" i="1"/>
  <c r="H1943" i="1"/>
  <c r="H1946" i="1"/>
  <c r="H1949" i="1"/>
  <c r="H1950" i="1"/>
  <c r="H1951" i="1"/>
  <c r="H1952" i="1"/>
  <c r="H1953" i="1"/>
  <c r="H1954" i="1"/>
  <c r="H1955" i="1"/>
  <c r="H1956" i="1"/>
  <c r="H1959" i="1"/>
  <c r="H1960" i="1"/>
  <c r="H1961" i="1"/>
  <c r="H1962" i="1"/>
  <c r="H1963" i="1"/>
  <c r="H1964" i="1"/>
  <c r="H1965" i="1"/>
  <c r="H1966" i="1"/>
  <c r="H1967" i="1"/>
  <c r="H1968" i="1"/>
  <c r="H1969" i="1"/>
  <c r="H1972" i="1"/>
  <c r="H1973" i="1"/>
  <c r="H1974" i="1"/>
  <c r="H1975" i="1"/>
  <c r="H1976" i="1"/>
  <c r="H1977" i="1"/>
  <c r="H1978" i="1"/>
  <c r="H1979" i="1"/>
  <c r="H1980" i="1"/>
  <c r="H1981" i="1"/>
  <c r="H1982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1" i="1"/>
  <c r="H2012" i="1"/>
  <c r="H2013" i="1"/>
  <c r="H2014" i="1"/>
  <c r="H2015" i="1"/>
  <c r="H2016" i="1"/>
  <c r="H2017" i="1"/>
  <c r="H2018" i="1"/>
  <c r="H2021" i="1"/>
  <c r="H2022" i="1"/>
  <c r="H2023" i="1"/>
  <c r="H2025" i="1"/>
  <c r="H2027" i="1"/>
  <c r="H2028" i="1"/>
  <c r="H2029" i="1"/>
  <c r="H2030" i="1"/>
  <c r="H2031" i="1"/>
  <c r="H2033" i="1"/>
  <c r="H2034" i="1"/>
  <c r="H2035" i="1"/>
  <c r="H2036" i="1"/>
  <c r="H2038" i="1"/>
  <c r="H2039" i="1"/>
  <c r="H2040" i="1"/>
  <c r="H2041" i="1"/>
  <c r="H2042" i="1"/>
  <c r="H2043" i="1"/>
  <c r="H2045" i="1"/>
  <c r="H2047" i="1"/>
  <c r="H2048" i="1"/>
  <c r="H2049" i="1"/>
  <c r="H2050" i="1"/>
  <c r="H2051" i="1"/>
  <c r="H2052" i="1"/>
  <c r="H2053" i="1"/>
  <c r="H2054" i="1"/>
  <c r="H2055" i="1"/>
  <c r="H2056" i="1"/>
  <c r="H2058" i="1"/>
  <c r="H2059" i="1"/>
  <c r="H2060" i="1"/>
  <c r="H2061" i="1"/>
  <c r="H2063" i="1"/>
  <c r="H2064" i="1"/>
  <c r="H2065" i="1"/>
  <c r="H2066" i="1"/>
  <c r="H2067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2" i="1"/>
  <c r="H2083" i="1"/>
  <c r="H2084" i="1"/>
  <c r="H2085" i="1"/>
  <c r="H2086" i="1"/>
  <c r="H2087" i="1"/>
  <c r="H2088" i="1"/>
  <c r="H2089" i="1"/>
  <c r="H2091" i="1"/>
  <c r="H2092" i="1"/>
  <c r="H2093" i="1"/>
  <c r="H2094" i="1"/>
  <c r="H2095" i="1"/>
  <c r="H2096" i="1"/>
  <c r="H2097" i="1"/>
  <c r="H2098" i="1"/>
  <c r="H2099" i="1"/>
  <c r="H2100" i="1"/>
  <c r="H2103" i="1"/>
  <c r="H2104" i="1"/>
  <c r="H2105" i="1"/>
  <c r="H2106" i="1"/>
  <c r="H2107" i="1"/>
  <c r="H2108" i="1"/>
  <c r="H2109" i="1"/>
  <c r="H2112" i="1"/>
  <c r="H2113" i="1"/>
  <c r="H2114" i="1"/>
  <c r="H2115" i="1"/>
  <c r="H2116" i="1"/>
  <c r="H2117" i="1"/>
  <c r="H2118" i="1"/>
  <c r="H2119" i="1"/>
  <c r="H2120" i="1"/>
  <c r="H2121" i="1"/>
  <c r="H2123" i="1"/>
  <c r="H2124" i="1"/>
  <c r="H2125" i="1"/>
  <c r="H2126" i="1"/>
  <c r="H2128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8" i="1"/>
  <c r="H2149" i="1"/>
  <c r="H2150" i="1"/>
  <c r="H2151" i="1"/>
  <c r="H2152" i="1"/>
  <c r="H2154" i="1"/>
  <c r="H2156" i="1"/>
  <c r="H2157" i="1"/>
  <c r="H2158" i="1"/>
  <c r="H2159" i="1"/>
  <c r="H2160" i="1"/>
  <c r="H2161" i="1"/>
  <c r="H2162" i="1"/>
  <c r="H2163" i="1"/>
  <c r="H2164" i="1"/>
  <c r="H2166" i="1"/>
  <c r="H2168" i="1"/>
  <c r="H2169" i="1"/>
  <c r="H2171" i="1"/>
  <c r="H2173" i="1"/>
  <c r="H2174" i="1"/>
  <c r="H2175" i="1"/>
  <c r="H2176" i="1"/>
  <c r="H2177" i="1"/>
  <c r="H2178" i="1"/>
  <c r="H2179" i="1"/>
  <c r="H2180" i="1"/>
  <c r="H2181" i="1"/>
  <c r="H2182" i="1"/>
  <c r="H2183" i="1"/>
  <c r="H2186" i="1"/>
  <c r="H2188" i="1"/>
  <c r="H2189" i="1"/>
  <c r="H2190" i="1"/>
  <c r="H2191" i="1"/>
  <c r="H2192" i="1"/>
  <c r="H2193" i="1"/>
  <c r="H2194" i="1"/>
  <c r="H2195" i="1"/>
  <c r="H2196" i="1"/>
  <c r="H2197" i="1"/>
  <c r="H2199" i="1"/>
  <c r="H2200" i="1"/>
  <c r="H2201" i="1"/>
  <c r="H2202" i="1"/>
  <c r="H2203" i="1"/>
  <c r="H2204" i="1"/>
  <c r="H2205" i="1"/>
  <c r="H2206" i="1"/>
  <c r="H2208" i="1"/>
  <c r="H2209" i="1"/>
  <c r="H2210" i="1"/>
  <c r="H2212" i="1"/>
  <c r="H2213" i="1"/>
  <c r="H2214" i="1"/>
  <c r="H2215" i="1"/>
  <c r="H2216" i="1"/>
  <c r="H2218" i="1"/>
  <c r="H2219" i="1"/>
  <c r="H2220" i="1"/>
  <c r="H2221" i="1"/>
  <c r="H2222" i="1"/>
  <c r="H2224" i="1"/>
  <c r="H2226" i="1"/>
  <c r="H2228" i="1"/>
  <c r="H2230" i="1"/>
  <c r="H2231" i="1"/>
  <c r="H2232" i="1"/>
  <c r="H2233" i="1"/>
  <c r="H2234" i="1"/>
  <c r="H2235" i="1"/>
  <c r="H2236" i="1"/>
  <c r="H2237" i="1"/>
  <c r="H2238" i="1"/>
  <c r="H2241" i="1"/>
  <c r="H2242" i="1"/>
  <c r="H2245" i="1"/>
  <c r="H2246" i="1"/>
  <c r="H2247" i="1"/>
  <c r="H2248" i="1"/>
  <c r="H2249" i="1"/>
  <c r="H2250" i="1"/>
  <c r="H2252" i="1"/>
  <c r="H2253" i="1"/>
  <c r="H2254" i="1"/>
  <c r="H2257" i="1"/>
  <c r="H2258" i="1"/>
  <c r="H2259" i="1"/>
  <c r="H2260" i="1"/>
  <c r="H2261" i="1"/>
  <c r="H2262" i="1"/>
  <c r="H2264" i="1"/>
  <c r="H2265" i="1"/>
  <c r="H2266" i="1"/>
  <c r="H2268" i="1"/>
  <c r="H2269" i="1"/>
  <c r="H2270" i="1"/>
  <c r="H2271" i="1"/>
  <c r="H2272" i="1"/>
  <c r="H2273" i="1"/>
  <c r="H2276" i="1"/>
  <c r="H2279" i="1"/>
  <c r="H2280" i="1"/>
  <c r="H2281" i="1"/>
  <c r="H2282" i="1"/>
  <c r="H2284" i="1"/>
  <c r="H2285" i="1"/>
  <c r="H2286" i="1"/>
  <c r="H2289" i="1"/>
  <c r="H2290" i="1"/>
  <c r="H2292" i="1"/>
  <c r="H2293" i="1"/>
  <c r="H2294" i="1"/>
  <c r="H2295" i="1"/>
  <c r="H2296" i="1"/>
  <c r="H2299" i="1"/>
  <c r="H2300" i="1"/>
  <c r="H2301" i="1"/>
  <c r="H2302" i="1"/>
  <c r="H2303" i="1"/>
  <c r="H2305" i="1"/>
  <c r="H2306" i="1"/>
  <c r="H2310" i="1"/>
  <c r="H2311" i="1"/>
  <c r="H2313" i="1"/>
  <c r="H2316" i="1"/>
  <c r="H2317" i="1"/>
  <c r="H2318" i="1"/>
  <c r="H2320" i="1"/>
  <c r="H2321" i="1"/>
  <c r="H2322" i="1"/>
  <c r="H2323" i="1"/>
  <c r="H2324" i="1"/>
  <c r="H2325" i="1"/>
  <c r="H2326" i="1"/>
  <c r="H2327" i="1"/>
  <c r="H2328" i="1"/>
  <c r="H2329" i="1"/>
  <c r="H2330" i="1"/>
  <c r="H2332" i="1"/>
  <c r="H2333" i="1"/>
  <c r="H2334" i="1"/>
  <c r="H2335" i="1"/>
  <c r="H2336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9" i="1"/>
  <c r="H2370" i="1"/>
  <c r="H2371" i="1"/>
  <c r="H2372" i="1"/>
  <c r="H2373" i="1"/>
  <c r="H2374" i="1"/>
  <c r="H2375" i="1"/>
  <c r="H2377" i="1"/>
  <c r="H2378" i="1"/>
  <c r="H2379" i="1"/>
  <c r="H2380" i="1"/>
  <c r="H2381" i="1"/>
  <c r="H2382" i="1"/>
  <c r="H2383" i="1"/>
  <c r="H2385" i="1"/>
  <c r="H2386" i="1"/>
  <c r="H2387" i="1"/>
  <c r="H2388" i="1"/>
  <c r="H2389" i="1"/>
  <c r="H2390" i="1"/>
  <c r="H2391" i="1"/>
  <c r="H2393" i="1"/>
  <c r="H2396" i="1"/>
  <c r="H2397" i="1"/>
  <c r="H2398" i="1"/>
  <c r="H2399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7" i="1"/>
  <c r="H2419" i="1"/>
  <c r="H2420" i="1"/>
  <c r="H2421" i="1"/>
  <c r="H2422" i="1"/>
  <c r="H2423" i="1"/>
  <c r="H2424" i="1"/>
  <c r="H2426" i="1"/>
  <c r="H2427" i="1"/>
  <c r="H2428" i="1"/>
  <c r="H2430" i="1"/>
  <c r="H2431" i="1"/>
  <c r="H2432" i="1"/>
  <c r="H2433" i="1"/>
  <c r="H2434" i="1"/>
  <c r="H2436" i="1"/>
  <c r="H2437" i="1"/>
  <c r="H2438" i="1"/>
  <c r="H2439" i="1"/>
  <c r="H2441" i="1"/>
  <c r="H2442" i="1"/>
  <c r="H2443" i="1"/>
  <c r="H2445" i="1"/>
  <c r="H2446" i="1"/>
  <c r="H2447" i="1"/>
  <c r="H2448" i="1"/>
  <c r="H2450" i="1"/>
  <c r="H2451" i="1"/>
  <c r="H2452" i="1"/>
  <c r="H2453" i="1"/>
  <c r="H2454" i="1"/>
  <c r="H2455" i="1"/>
  <c r="H2456" i="1"/>
  <c r="H2457" i="1"/>
  <c r="H2458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3" i="1"/>
  <c r="H2474" i="1"/>
  <c r="H2475" i="1"/>
  <c r="H2478" i="1"/>
  <c r="H2479" i="1"/>
  <c r="H2482" i="1"/>
  <c r="H2484" i="1"/>
  <c r="H2485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1" i="1"/>
  <c r="G2" i="1"/>
  <c r="G3" i="1"/>
  <c r="G4" i="1"/>
  <c r="G5" i="1"/>
  <c r="G6" i="1"/>
  <c r="G7" i="1"/>
  <c r="G8" i="1"/>
  <c r="G9" i="1"/>
  <c r="G10" i="1"/>
  <c r="G11" i="1"/>
  <c r="G12" i="1"/>
  <c r="G14" i="1"/>
  <c r="G15" i="1"/>
  <c r="G16" i="1"/>
  <c r="G17" i="1"/>
  <c r="G18" i="1"/>
  <c r="G19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4" i="1"/>
  <c r="G55" i="1"/>
  <c r="G56" i="1"/>
  <c r="G57" i="1"/>
  <c r="G58" i="1"/>
  <c r="G59" i="1"/>
  <c r="G60" i="1"/>
  <c r="G61" i="1"/>
  <c r="G63" i="1"/>
  <c r="G65" i="1"/>
  <c r="G66" i="1"/>
  <c r="G68" i="1"/>
  <c r="G69" i="1"/>
  <c r="G70" i="1"/>
  <c r="G71" i="1"/>
  <c r="G75" i="1"/>
  <c r="G78" i="1"/>
  <c r="G80" i="1"/>
  <c r="G82" i="1"/>
  <c r="G83" i="1"/>
  <c r="G84" i="1"/>
  <c r="G85" i="1"/>
  <c r="G86" i="1"/>
  <c r="G87" i="1"/>
  <c r="G88" i="1"/>
  <c r="G90" i="1"/>
  <c r="G91" i="1"/>
  <c r="G92" i="1"/>
  <c r="G93" i="1"/>
  <c r="G94" i="1"/>
  <c r="G95" i="1"/>
  <c r="G96" i="1"/>
  <c r="G98" i="1"/>
  <c r="G99" i="1"/>
  <c r="G100" i="1"/>
  <c r="G101" i="1"/>
  <c r="G103" i="1"/>
  <c r="G104" i="1"/>
  <c r="G107" i="1"/>
  <c r="G108" i="1"/>
  <c r="G111" i="1"/>
  <c r="G113" i="1"/>
  <c r="G116" i="1"/>
  <c r="G117" i="1"/>
  <c r="G118" i="1"/>
  <c r="G119" i="1"/>
  <c r="G120" i="1"/>
  <c r="G122" i="1"/>
  <c r="G123" i="1"/>
  <c r="G124" i="1"/>
  <c r="G125" i="1"/>
  <c r="G126" i="1"/>
  <c r="G127" i="1"/>
  <c r="G129" i="1"/>
  <c r="G130" i="1"/>
  <c r="G131" i="1"/>
  <c r="G134" i="1"/>
  <c r="G135" i="1"/>
  <c r="G136" i="1"/>
  <c r="G137" i="1"/>
  <c r="G139" i="1"/>
  <c r="G140" i="1"/>
  <c r="G142" i="1"/>
  <c r="G144" i="1"/>
  <c r="G145" i="1"/>
  <c r="G147" i="1"/>
  <c r="G148" i="1"/>
  <c r="G151" i="1"/>
  <c r="G152" i="1"/>
  <c r="G153" i="1"/>
  <c r="G154" i="1"/>
  <c r="G155" i="1"/>
  <c r="G156" i="1"/>
  <c r="G157" i="1"/>
  <c r="G158" i="1"/>
  <c r="G161" i="1"/>
  <c r="G162" i="1"/>
  <c r="G163" i="1"/>
  <c r="G164" i="1"/>
  <c r="G165" i="1"/>
  <c r="G166" i="1"/>
  <c r="G167" i="1"/>
  <c r="G170" i="1"/>
  <c r="G171" i="1"/>
  <c r="G172" i="1"/>
  <c r="G173" i="1"/>
  <c r="G176" i="1"/>
  <c r="G177" i="1"/>
  <c r="G178" i="1"/>
  <c r="G179" i="1"/>
  <c r="G180" i="1"/>
  <c r="G183" i="1"/>
  <c r="G184" i="1"/>
  <c r="G185" i="1"/>
  <c r="G186" i="1"/>
  <c r="G187" i="1"/>
  <c r="G189" i="1"/>
  <c r="G191" i="1"/>
  <c r="G192" i="1"/>
  <c r="G193" i="1"/>
  <c r="G194" i="1"/>
  <c r="G195" i="1"/>
  <c r="G196" i="1"/>
  <c r="G197" i="1"/>
  <c r="G198" i="1"/>
  <c r="G199" i="1"/>
  <c r="G201" i="1"/>
  <c r="G202" i="1"/>
  <c r="G203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8" i="1"/>
  <c r="G219" i="1"/>
  <c r="G220" i="1"/>
  <c r="G221" i="1"/>
  <c r="G223" i="1"/>
  <c r="G224" i="1"/>
  <c r="G225" i="1"/>
  <c r="G226" i="1"/>
  <c r="G227" i="1"/>
  <c r="G228" i="1"/>
  <c r="G229" i="1"/>
  <c r="G230" i="1"/>
  <c r="G231" i="1"/>
  <c r="G232" i="1"/>
  <c r="G233" i="1"/>
  <c r="G235" i="1"/>
  <c r="G236" i="1"/>
  <c r="G237" i="1"/>
  <c r="G238" i="1"/>
  <c r="G239" i="1"/>
  <c r="G240" i="1"/>
  <c r="G242" i="1"/>
  <c r="G244" i="1"/>
  <c r="G245" i="1"/>
  <c r="G246" i="1"/>
  <c r="G247" i="1"/>
  <c r="G248" i="1"/>
  <c r="G250" i="1"/>
  <c r="G251" i="1"/>
  <c r="G253" i="1"/>
  <c r="G255" i="1"/>
  <c r="G257" i="1"/>
  <c r="G258" i="1"/>
  <c r="G259" i="1"/>
  <c r="G261" i="1"/>
  <c r="G262" i="1"/>
  <c r="G263" i="1"/>
  <c r="G265" i="1"/>
  <c r="G267" i="1"/>
  <c r="G268" i="1"/>
  <c r="G269" i="1"/>
  <c r="G270" i="1"/>
  <c r="G272" i="1"/>
  <c r="G274" i="1"/>
  <c r="G276" i="1"/>
  <c r="G278" i="1"/>
  <c r="G279" i="1"/>
  <c r="G280" i="1"/>
  <c r="G281" i="1"/>
  <c r="G282" i="1"/>
  <c r="G283" i="1"/>
  <c r="G284" i="1"/>
  <c r="G285" i="1"/>
  <c r="G286" i="1"/>
  <c r="G288" i="1"/>
  <c r="G291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12" i="1"/>
  <c r="G313" i="1"/>
  <c r="G315" i="1"/>
  <c r="G320" i="1"/>
  <c r="G321" i="1"/>
  <c r="G322" i="1"/>
  <c r="G323" i="1"/>
  <c r="G324" i="1"/>
  <c r="G325" i="1"/>
  <c r="G326" i="1"/>
  <c r="G327" i="1"/>
  <c r="G328" i="1"/>
  <c r="G330" i="1"/>
  <c r="G331" i="1"/>
  <c r="G332" i="1"/>
  <c r="G333" i="1"/>
  <c r="G334" i="1"/>
  <c r="G335" i="1"/>
  <c r="G336" i="1"/>
  <c r="G337" i="1"/>
  <c r="G338" i="1"/>
  <c r="G339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9" i="1"/>
  <c r="G360" i="1"/>
  <c r="G361" i="1"/>
  <c r="G362" i="1"/>
  <c r="G363" i="1"/>
  <c r="G365" i="1"/>
  <c r="G368" i="1"/>
  <c r="G370" i="1"/>
  <c r="G371" i="1"/>
  <c r="G373" i="1"/>
  <c r="G374" i="1"/>
  <c r="G375" i="1"/>
  <c r="G376" i="1"/>
  <c r="G377" i="1"/>
  <c r="G378" i="1"/>
  <c r="G379" i="1"/>
  <c r="G381" i="1"/>
  <c r="G382" i="1"/>
  <c r="G383" i="1"/>
  <c r="G384" i="1"/>
  <c r="G385" i="1"/>
  <c r="G387" i="1"/>
  <c r="G389" i="1"/>
  <c r="G390" i="1"/>
  <c r="G391" i="1"/>
  <c r="G392" i="1"/>
  <c r="G393" i="1"/>
  <c r="G394" i="1"/>
  <c r="G395" i="1"/>
  <c r="G397" i="1"/>
  <c r="G398" i="1"/>
  <c r="G399" i="1"/>
  <c r="G400" i="1"/>
  <c r="G401" i="1"/>
  <c r="G402" i="1"/>
  <c r="G403" i="1"/>
  <c r="G404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5" i="1"/>
  <c r="G426" i="1"/>
  <c r="G428" i="1"/>
  <c r="G429" i="1"/>
  <c r="G430" i="1"/>
  <c r="G431" i="1"/>
  <c r="G432" i="1"/>
  <c r="G433" i="1"/>
  <c r="G436" i="1"/>
  <c r="G438" i="1"/>
  <c r="G439" i="1"/>
  <c r="G440" i="1"/>
  <c r="G441" i="1"/>
  <c r="G445" i="1"/>
  <c r="G446" i="1"/>
  <c r="G447" i="1"/>
  <c r="G448" i="1"/>
  <c r="G449" i="1"/>
  <c r="G451" i="1"/>
  <c r="G453" i="1"/>
  <c r="G454" i="1"/>
  <c r="G457" i="1"/>
  <c r="G458" i="1"/>
  <c r="G460" i="1"/>
  <c r="G461" i="1"/>
  <c r="G463" i="1"/>
  <c r="G464" i="1"/>
  <c r="G465" i="1"/>
  <c r="G466" i="1"/>
  <c r="G467" i="1"/>
  <c r="G471" i="1"/>
  <c r="G472" i="1"/>
  <c r="G473" i="1"/>
  <c r="G475" i="1"/>
  <c r="G477" i="1"/>
  <c r="G478" i="1"/>
  <c r="G480" i="1"/>
  <c r="G483" i="1"/>
  <c r="G486" i="1"/>
  <c r="G488" i="1"/>
  <c r="G489" i="1"/>
  <c r="G490" i="1"/>
  <c r="G491" i="1"/>
  <c r="G492" i="1"/>
  <c r="G493" i="1"/>
  <c r="G494" i="1"/>
  <c r="G495" i="1"/>
  <c r="G497" i="1"/>
  <c r="G498" i="1"/>
  <c r="G500" i="1"/>
  <c r="G502" i="1"/>
  <c r="G503" i="1"/>
  <c r="G504" i="1"/>
  <c r="G505" i="1"/>
  <c r="G506" i="1"/>
  <c r="G509" i="1"/>
  <c r="G510" i="1"/>
  <c r="G511" i="1"/>
  <c r="G512" i="1"/>
  <c r="G513" i="1"/>
  <c r="G514" i="1"/>
  <c r="G515" i="1"/>
  <c r="G516" i="1"/>
  <c r="G517" i="1"/>
  <c r="G518" i="1"/>
  <c r="G520" i="1"/>
  <c r="G522" i="1"/>
  <c r="G523" i="1"/>
  <c r="G524" i="1"/>
  <c r="G525" i="1"/>
  <c r="G526" i="1"/>
  <c r="G527" i="1"/>
  <c r="G529" i="1"/>
  <c r="G530" i="1"/>
  <c r="G531" i="1"/>
  <c r="G532" i="1"/>
  <c r="G533" i="1"/>
  <c r="G534" i="1"/>
  <c r="G536" i="1"/>
  <c r="G538" i="1"/>
  <c r="G539" i="1"/>
  <c r="G540" i="1"/>
  <c r="G541" i="1"/>
  <c r="G542" i="1"/>
  <c r="G543" i="1"/>
  <c r="G544" i="1"/>
  <c r="G545" i="1"/>
  <c r="G546" i="1"/>
  <c r="G547" i="1"/>
  <c r="G548" i="1"/>
  <c r="G551" i="1"/>
  <c r="G553" i="1"/>
  <c r="G554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9" i="1"/>
  <c r="G580" i="1"/>
  <c r="G581" i="1"/>
  <c r="G582" i="1"/>
  <c r="G584" i="1"/>
  <c r="G586" i="1"/>
  <c r="G587" i="1"/>
  <c r="G588" i="1"/>
  <c r="G589" i="1"/>
  <c r="G590" i="1"/>
  <c r="G591" i="1"/>
  <c r="G592" i="1"/>
  <c r="G595" i="1"/>
  <c r="G596" i="1"/>
  <c r="G597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1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8" i="1"/>
  <c r="G659" i="1"/>
  <c r="G660" i="1"/>
  <c r="G661" i="1"/>
  <c r="G662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8" i="1"/>
  <c r="G679" i="1"/>
  <c r="G680" i="1"/>
  <c r="G681" i="1"/>
  <c r="G682" i="1"/>
  <c r="G683" i="1"/>
  <c r="G685" i="1"/>
  <c r="G686" i="1"/>
  <c r="G688" i="1"/>
  <c r="G689" i="1"/>
  <c r="G691" i="1"/>
  <c r="G692" i="1"/>
  <c r="G693" i="1"/>
  <c r="G694" i="1"/>
  <c r="G695" i="1"/>
  <c r="G696" i="1"/>
  <c r="G697" i="1"/>
  <c r="G698" i="1"/>
  <c r="G699" i="1"/>
  <c r="G700" i="1"/>
  <c r="G702" i="1"/>
  <c r="G703" i="1"/>
  <c r="G705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22" i="1"/>
  <c r="G723" i="1"/>
  <c r="G724" i="1"/>
  <c r="G725" i="1"/>
  <c r="G726" i="1"/>
  <c r="G728" i="1"/>
  <c r="G730" i="1"/>
  <c r="G731" i="1"/>
  <c r="G732" i="1"/>
  <c r="G733" i="1"/>
  <c r="G735" i="1"/>
  <c r="G736" i="1"/>
  <c r="G737" i="1"/>
  <c r="G738" i="1"/>
  <c r="G739" i="1"/>
  <c r="G740" i="1"/>
  <c r="G741" i="1"/>
  <c r="G742" i="1"/>
  <c r="G744" i="1"/>
  <c r="G745" i="1"/>
  <c r="G746" i="1"/>
  <c r="G747" i="1"/>
  <c r="G748" i="1"/>
  <c r="G749" i="1"/>
  <c r="G751" i="1"/>
  <c r="G752" i="1"/>
  <c r="G753" i="1"/>
  <c r="G754" i="1"/>
  <c r="G756" i="1"/>
  <c r="G757" i="1"/>
  <c r="G758" i="1"/>
  <c r="G759" i="1"/>
  <c r="G760" i="1"/>
  <c r="G761" i="1"/>
  <c r="G762" i="1"/>
  <c r="G763" i="1"/>
  <c r="G764" i="1"/>
  <c r="G765" i="1"/>
  <c r="G766" i="1"/>
  <c r="G768" i="1"/>
  <c r="G770" i="1"/>
  <c r="G771" i="1"/>
  <c r="G773" i="1"/>
  <c r="G774" i="1"/>
  <c r="G775" i="1"/>
  <c r="G776" i="1"/>
  <c r="G777" i="1"/>
  <c r="G778" i="1"/>
  <c r="G779" i="1"/>
  <c r="G780" i="1"/>
  <c r="G781" i="1"/>
  <c r="G782" i="1"/>
  <c r="G783" i="1"/>
  <c r="G785" i="1"/>
  <c r="G787" i="1"/>
  <c r="G788" i="1"/>
  <c r="G789" i="1"/>
  <c r="G790" i="1"/>
  <c r="G791" i="1"/>
  <c r="G801" i="1"/>
  <c r="G802" i="1"/>
  <c r="G803" i="1"/>
  <c r="G804" i="1"/>
  <c r="G805" i="1"/>
  <c r="G807" i="1"/>
  <c r="G809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1" i="1"/>
  <c r="G832" i="1"/>
  <c r="G833" i="1"/>
  <c r="G834" i="1"/>
  <c r="G835" i="1"/>
  <c r="G836" i="1"/>
  <c r="G837" i="1"/>
  <c r="G839" i="1"/>
  <c r="G840" i="1"/>
  <c r="G841" i="1"/>
  <c r="G842" i="1"/>
  <c r="G844" i="1"/>
  <c r="G846" i="1"/>
  <c r="G847" i="1"/>
  <c r="G848" i="1"/>
  <c r="G849" i="1"/>
  <c r="G850" i="1"/>
  <c r="G852" i="1"/>
  <c r="G853" i="1"/>
  <c r="G854" i="1"/>
  <c r="G855" i="1"/>
  <c r="G856" i="1"/>
  <c r="G858" i="1"/>
  <c r="G859" i="1"/>
  <c r="G860" i="1"/>
  <c r="G861" i="1"/>
  <c r="G862" i="1"/>
  <c r="G863" i="1"/>
  <c r="G864" i="1"/>
  <c r="G866" i="1"/>
  <c r="G867" i="1"/>
  <c r="G868" i="1"/>
  <c r="G869" i="1"/>
  <c r="G871" i="1"/>
  <c r="G872" i="1"/>
  <c r="G873" i="1"/>
  <c r="G874" i="1"/>
  <c r="G875" i="1"/>
  <c r="G877" i="1"/>
  <c r="G878" i="1"/>
  <c r="G879" i="1"/>
  <c r="G880" i="1"/>
  <c r="G881" i="1"/>
  <c r="G882" i="1"/>
  <c r="G884" i="1"/>
  <c r="G886" i="1"/>
  <c r="G887" i="1"/>
  <c r="G889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9" i="1"/>
  <c r="G920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9" i="1"/>
  <c r="G940" i="1"/>
  <c r="G941" i="1"/>
  <c r="G942" i="1"/>
  <c r="G943" i="1"/>
  <c r="G944" i="1"/>
  <c r="G945" i="1"/>
  <c r="G946" i="1"/>
  <c r="G947" i="1"/>
  <c r="G949" i="1"/>
  <c r="G950" i="1"/>
  <c r="G952" i="1"/>
  <c r="G955" i="1"/>
  <c r="G957" i="1"/>
  <c r="G959" i="1"/>
  <c r="G961" i="1"/>
  <c r="G965" i="1"/>
  <c r="G966" i="1"/>
  <c r="G967" i="1"/>
  <c r="G968" i="1"/>
  <c r="G969" i="1"/>
  <c r="G970" i="1"/>
  <c r="G971" i="1"/>
  <c r="G973" i="1"/>
  <c r="G974" i="1"/>
  <c r="G975" i="1"/>
  <c r="G976" i="1"/>
  <c r="G977" i="1"/>
  <c r="G978" i="1"/>
  <c r="G980" i="1"/>
  <c r="G981" i="1"/>
  <c r="G982" i="1"/>
  <c r="G984" i="1"/>
  <c r="G987" i="1"/>
  <c r="G988" i="1"/>
  <c r="G989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4" i="1"/>
  <c r="G1005" i="1"/>
  <c r="G1006" i="1"/>
  <c r="G1007" i="1"/>
  <c r="G1009" i="1"/>
  <c r="G1010" i="1"/>
  <c r="G1011" i="1"/>
  <c r="G1013" i="1"/>
  <c r="G1015" i="1"/>
  <c r="G1016" i="1"/>
  <c r="G1017" i="1"/>
  <c r="G1018" i="1"/>
  <c r="G1019" i="1"/>
  <c r="G1021" i="1"/>
  <c r="G1022" i="1"/>
  <c r="G1023" i="1"/>
  <c r="G1024" i="1"/>
  <c r="G1025" i="1"/>
  <c r="G1026" i="1"/>
  <c r="G1027" i="1"/>
  <c r="G1028" i="1"/>
  <c r="G1029" i="1"/>
  <c r="G1031" i="1"/>
  <c r="G1032" i="1"/>
  <c r="G1033" i="1"/>
  <c r="G1034" i="1"/>
  <c r="G1035" i="1"/>
  <c r="G1036" i="1"/>
  <c r="G1038" i="1"/>
  <c r="G1040" i="1"/>
  <c r="G1041" i="1"/>
  <c r="G1042" i="1"/>
  <c r="G1043" i="1"/>
  <c r="G1045" i="1"/>
  <c r="G1046" i="1"/>
  <c r="G1047" i="1"/>
  <c r="G1048" i="1"/>
  <c r="G1049" i="1"/>
  <c r="G1050" i="1"/>
  <c r="G1051" i="1"/>
  <c r="G1052" i="1"/>
  <c r="G1054" i="1"/>
  <c r="G1055" i="1"/>
  <c r="G1056" i="1"/>
  <c r="G1057" i="1"/>
  <c r="G1058" i="1"/>
  <c r="G1059" i="1"/>
  <c r="G1060" i="1"/>
  <c r="G1061" i="1"/>
  <c r="G1062" i="1"/>
  <c r="G1063" i="1"/>
  <c r="G1064" i="1"/>
  <c r="G1066" i="1"/>
  <c r="G1067" i="1"/>
  <c r="G1068" i="1"/>
  <c r="G1069" i="1"/>
  <c r="G1070" i="1"/>
  <c r="G1071" i="1"/>
  <c r="G1072" i="1"/>
  <c r="G1073" i="1"/>
  <c r="G1074" i="1"/>
  <c r="G1075" i="1"/>
  <c r="G1076" i="1"/>
  <c r="G1078" i="1"/>
  <c r="G1079" i="1"/>
  <c r="G1080" i="1"/>
  <c r="G1082" i="1"/>
  <c r="G1084" i="1"/>
  <c r="G1085" i="1"/>
  <c r="G1086" i="1"/>
  <c r="G1087" i="1"/>
  <c r="G1089" i="1"/>
  <c r="G1090" i="1"/>
  <c r="G1091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5" i="1"/>
  <c r="G1118" i="1"/>
  <c r="G1119" i="1"/>
  <c r="G1120" i="1"/>
  <c r="G1122" i="1"/>
  <c r="G1123" i="1"/>
  <c r="G1124" i="1"/>
  <c r="G1125" i="1"/>
  <c r="G1126" i="1"/>
  <c r="G1127" i="1"/>
  <c r="G1129" i="1"/>
  <c r="G1131" i="1"/>
  <c r="G1132" i="1"/>
  <c r="G1133" i="1"/>
  <c r="G1134" i="1"/>
  <c r="G1135" i="1"/>
  <c r="G1136" i="1"/>
  <c r="G1137" i="1"/>
  <c r="G1138" i="1"/>
  <c r="G1139" i="1"/>
  <c r="G1140" i="1"/>
  <c r="G1142" i="1"/>
  <c r="G1143" i="1"/>
  <c r="G1144" i="1"/>
  <c r="G1145" i="1"/>
  <c r="G1146" i="1"/>
  <c r="G1147" i="1"/>
  <c r="G1148" i="1"/>
  <c r="G1149" i="1"/>
  <c r="G1151" i="1"/>
  <c r="G1152" i="1"/>
  <c r="G1154" i="1"/>
  <c r="G1156" i="1"/>
  <c r="G1157" i="1"/>
  <c r="G1158" i="1"/>
  <c r="G1159" i="1"/>
  <c r="G1160" i="1"/>
  <c r="G1161" i="1"/>
  <c r="G1163" i="1"/>
  <c r="G1164" i="1"/>
  <c r="G1167" i="1"/>
  <c r="G1169" i="1"/>
  <c r="G1170" i="1"/>
  <c r="G1171" i="1"/>
  <c r="G1172" i="1"/>
  <c r="G1173" i="1"/>
  <c r="G1174" i="1"/>
  <c r="G1175" i="1"/>
  <c r="G1178" i="1"/>
  <c r="G1180" i="1"/>
  <c r="G1181" i="1"/>
  <c r="G1182" i="1"/>
  <c r="G1185" i="1"/>
  <c r="G1187" i="1"/>
  <c r="G1188" i="1"/>
  <c r="G1191" i="1"/>
  <c r="G1192" i="1"/>
  <c r="G1193" i="1"/>
  <c r="G1194" i="1"/>
  <c r="G1196" i="1"/>
  <c r="G1197" i="1"/>
  <c r="G1198" i="1"/>
  <c r="G1199" i="1"/>
  <c r="G1201" i="1"/>
  <c r="G1202" i="1"/>
  <c r="G1203" i="1"/>
  <c r="G1204" i="1"/>
  <c r="G1206" i="1"/>
  <c r="G1207" i="1"/>
  <c r="G1208" i="1"/>
  <c r="G1209" i="1"/>
  <c r="G1210" i="1"/>
  <c r="G1211" i="1"/>
  <c r="G1215" i="1"/>
  <c r="G1217" i="1"/>
  <c r="G1219" i="1"/>
  <c r="G1220" i="1"/>
  <c r="G1221" i="1"/>
  <c r="G1222" i="1"/>
  <c r="G1224" i="1"/>
  <c r="G1225" i="1"/>
  <c r="G1226" i="1"/>
  <c r="G1227" i="1"/>
  <c r="G1229" i="1"/>
  <c r="G1230" i="1"/>
  <c r="G1231" i="1"/>
  <c r="G1232" i="1"/>
  <c r="G1234" i="1"/>
  <c r="G1235" i="1"/>
  <c r="G1236" i="1"/>
  <c r="G1238" i="1"/>
  <c r="G1239" i="1"/>
  <c r="G1240" i="1"/>
  <c r="G1241" i="1"/>
  <c r="G1242" i="1"/>
  <c r="G1244" i="1"/>
  <c r="G1245" i="1"/>
  <c r="G1247" i="1"/>
  <c r="G1248" i="1"/>
  <c r="G1249" i="1"/>
  <c r="G1250" i="1"/>
  <c r="G1251" i="1"/>
  <c r="G1252" i="1"/>
  <c r="G1254" i="1"/>
  <c r="G1257" i="1"/>
  <c r="G1258" i="1"/>
  <c r="G1259" i="1"/>
  <c r="G1260" i="1"/>
  <c r="G1261" i="1"/>
  <c r="G1262" i="1"/>
  <c r="G1264" i="1"/>
  <c r="G1265" i="1"/>
  <c r="G1266" i="1"/>
  <c r="G1267" i="1"/>
  <c r="G1269" i="1"/>
  <c r="G1270" i="1"/>
  <c r="G1272" i="1"/>
  <c r="G1273" i="1"/>
  <c r="G1274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9" i="1"/>
  <c r="G1291" i="1"/>
  <c r="G1293" i="1"/>
  <c r="G1294" i="1"/>
  <c r="G1295" i="1"/>
  <c r="G1296" i="1"/>
  <c r="G1297" i="1"/>
  <c r="G1298" i="1"/>
  <c r="G1301" i="1"/>
  <c r="G1304" i="1"/>
  <c r="G1305" i="1"/>
  <c r="G1306" i="1"/>
  <c r="G1309" i="1"/>
  <c r="G1310" i="1"/>
  <c r="G1311" i="1"/>
  <c r="G1312" i="1"/>
  <c r="G1313" i="1"/>
  <c r="G1314" i="1"/>
  <c r="G1315" i="1"/>
  <c r="G1316" i="1"/>
  <c r="G1317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6" i="1"/>
  <c r="G1337" i="1"/>
  <c r="G1338" i="1"/>
  <c r="G1339" i="1"/>
  <c r="G1342" i="1"/>
  <c r="G1343" i="1"/>
  <c r="G1344" i="1"/>
  <c r="G1345" i="1"/>
  <c r="G1346" i="1"/>
  <c r="G1349" i="1"/>
  <c r="G1350" i="1"/>
  <c r="G1351" i="1"/>
  <c r="G1353" i="1"/>
  <c r="G1354" i="1"/>
  <c r="G1355" i="1"/>
  <c r="G1356" i="1"/>
  <c r="G1357" i="1"/>
  <c r="G1358" i="1"/>
  <c r="G1359" i="1"/>
  <c r="G1360" i="1"/>
  <c r="G1361" i="1"/>
  <c r="G1363" i="1"/>
  <c r="G1364" i="1"/>
  <c r="G1365" i="1"/>
  <c r="G1366" i="1"/>
  <c r="G1367" i="1"/>
  <c r="G1369" i="1"/>
  <c r="G1370" i="1"/>
  <c r="G1373" i="1"/>
  <c r="G1374" i="1"/>
  <c r="G1375" i="1"/>
  <c r="G1376" i="1"/>
  <c r="G1377" i="1"/>
  <c r="G1378" i="1"/>
  <c r="G1379" i="1"/>
  <c r="G1380" i="1"/>
  <c r="G1381" i="1"/>
  <c r="G1382" i="1"/>
  <c r="G1383" i="1"/>
  <c r="G1385" i="1"/>
  <c r="G1386" i="1"/>
  <c r="G1387" i="1"/>
  <c r="G1388" i="1"/>
  <c r="G1390" i="1"/>
  <c r="G1391" i="1"/>
  <c r="G1392" i="1"/>
  <c r="G1394" i="1"/>
  <c r="G1395" i="1"/>
  <c r="G1396" i="1"/>
  <c r="G1397" i="1"/>
  <c r="G1398" i="1"/>
  <c r="G1399" i="1"/>
  <c r="G1400" i="1"/>
  <c r="G1401" i="1"/>
  <c r="G1404" i="1"/>
  <c r="G1405" i="1"/>
  <c r="G1406" i="1"/>
  <c r="G1407" i="1"/>
  <c r="G1408" i="1"/>
  <c r="G1411" i="1"/>
  <c r="G1412" i="1"/>
  <c r="G1413" i="1"/>
  <c r="G1414" i="1"/>
  <c r="G1415" i="1"/>
  <c r="G1417" i="1"/>
  <c r="G1418" i="1"/>
  <c r="G1419" i="1"/>
  <c r="G1420" i="1"/>
  <c r="G1421" i="1"/>
  <c r="G1423" i="1"/>
  <c r="G1424" i="1"/>
  <c r="G1425" i="1"/>
  <c r="G1426" i="1"/>
  <c r="G1427" i="1"/>
  <c r="G1429" i="1"/>
  <c r="G1430" i="1"/>
  <c r="G1431" i="1"/>
  <c r="G1432" i="1"/>
  <c r="G1433" i="1"/>
  <c r="G1434" i="1"/>
  <c r="G1435" i="1"/>
  <c r="G1438" i="1"/>
  <c r="G1439" i="1"/>
  <c r="G1441" i="1"/>
  <c r="G1442" i="1"/>
  <c r="G1444" i="1"/>
  <c r="G1445" i="1"/>
  <c r="G1447" i="1"/>
  <c r="G1448" i="1"/>
  <c r="G1449" i="1"/>
  <c r="G1450" i="1"/>
  <c r="G1451" i="1"/>
  <c r="G1452" i="1"/>
  <c r="G1454" i="1"/>
  <c r="G1455" i="1"/>
  <c r="G1456" i="1"/>
  <c r="G1457" i="1"/>
  <c r="G1458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9" i="1"/>
  <c r="G1480" i="1"/>
  <c r="G1481" i="1"/>
  <c r="G1482" i="1"/>
  <c r="G1483" i="1"/>
  <c r="G1484" i="1"/>
  <c r="G1485" i="1"/>
  <c r="G1486" i="1"/>
  <c r="G1488" i="1"/>
  <c r="G1489" i="1"/>
  <c r="G1490" i="1"/>
  <c r="G1491" i="1"/>
  <c r="G1492" i="1"/>
  <c r="G1493" i="1"/>
  <c r="G1494" i="1"/>
  <c r="G1496" i="1"/>
  <c r="G1497" i="1"/>
  <c r="G1499" i="1"/>
  <c r="G1500" i="1"/>
  <c r="G1502" i="1"/>
  <c r="G1503" i="1"/>
  <c r="G1505" i="1"/>
  <c r="G1506" i="1"/>
  <c r="G1507" i="1"/>
  <c r="G1508" i="1"/>
  <c r="G1509" i="1"/>
  <c r="G1510" i="1"/>
  <c r="G1511" i="1"/>
  <c r="G1512" i="1"/>
  <c r="G1513" i="1"/>
  <c r="G1514" i="1"/>
  <c r="G1516" i="1"/>
  <c r="G1517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2" i="1"/>
  <c r="G1533" i="1"/>
  <c r="G1534" i="1"/>
  <c r="G1535" i="1"/>
  <c r="G1536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8" i="1"/>
  <c r="G1559" i="1"/>
  <c r="G1560" i="1"/>
  <c r="G1561" i="1"/>
  <c r="G1562" i="1"/>
  <c r="G1563" i="1"/>
  <c r="G1564" i="1"/>
  <c r="G1565" i="1"/>
  <c r="G1566" i="1"/>
  <c r="G1568" i="1"/>
  <c r="G1569" i="1"/>
  <c r="G1571" i="1"/>
  <c r="G1572" i="1"/>
  <c r="G1573" i="1"/>
  <c r="G1574" i="1"/>
  <c r="G1575" i="1"/>
  <c r="G1576" i="1"/>
  <c r="G1577" i="1"/>
  <c r="G1579" i="1"/>
  <c r="G1580" i="1"/>
  <c r="G1581" i="1"/>
  <c r="G1582" i="1"/>
  <c r="G1583" i="1"/>
  <c r="G1585" i="1"/>
  <c r="G1586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1" i="1"/>
  <c r="G1603" i="1"/>
  <c r="G1606" i="1"/>
  <c r="G1607" i="1"/>
  <c r="G1608" i="1"/>
  <c r="G1610" i="1"/>
  <c r="G1611" i="1"/>
  <c r="G1612" i="1"/>
  <c r="G1613" i="1"/>
  <c r="G1614" i="1"/>
  <c r="G1616" i="1"/>
  <c r="G1619" i="1"/>
  <c r="G1620" i="1"/>
  <c r="G1622" i="1"/>
  <c r="G1623" i="1"/>
  <c r="G1625" i="1"/>
  <c r="G1626" i="1"/>
  <c r="G1627" i="1"/>
  <c r="G1628" i="1"/>
  <c r="G1629" i="1"/>
  <c r="G1630" i="1"/>
  <c r="G1631" i="1"/>
  <c r="G1633" i="1"/>
  <c r="G1634" i="1"/>
  <c r="G1635" i="1"/>
  <c r="G1636" i="1"/>
  <c r="G1637" i="1"/>
  <c r="G1638" i="1"/>
  <c r="G1639" i="1"/>
  <c r="G1640" i="1"/>
  <c r="G1641" i="1"/>
  <c r="G1642" i="1"/>
  <c r="G1643" i="1"/>
  <c r="G1645" i="1"/>
  <c r="G1647" i="1"/>
  <c r="G1648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5" i="1"/>
  <c r="G1666" i="1"/>
  <c r="G1667" i="1"/>
  <c r="G1668" i="1"/>
  <c r="G1670" i="1"/>
  <c r="G1671" i="1"/>
  <c r="G1672" i="1"/>
  <c r="G1673" i="1"/>
  <c r="G1674" i="1"/>
  <c r="G1675" i="1"/>
  <c r="G1676" i="1"/>
  <c r="G1677" i="1"/>
  <c r="G1678" i="1"/>
  <c r="G1679" i="1"/>
  <c r="G1681" i="1"/>
  <c r="G1682" i="1"/>
  <c r="G1683" i="1"/>
  <c r="G1684" i="1"/>
  <c r="G1685" i="1"/>
  <c r="G1686" i="1"/>
  <c r="G1687" i="1"/>
  <c r="G1688" i="1"/>
  <c r="G1690" i="1"/>
  <c r="G1691" i="1"/>
  <c r="G1692" i="1"/>
  <c r="G1693" i="1"/>
  <c r="G1694" i="1"/>
  <c r="G1696" i="1"/>
  <c r="G1697" i="1"/>
  <c r="G1698" i="1"/>
  <c r="G1699" i="1"/>
  <c r="G1700" i="1"/>
  <c r="G1701" i="1"/>
  <c r="G1702" i="1"/>
  <c r="G1704" i="1"/>
  <c r="G1705" i="1"/>
  <c r="G1707" i="1"/>
  <c r="G1708" i="1"/>
  <c r="G1709" i="1"/>
  <c r="G1710" i="1"/>
  <c r="G1711" i="1"/>
  <c r="G1712" i="1"/>
  <c r="G1713" i="1"/>
  <c r="G1717" i="1"/>
  <c r="G1718" i="1"/>
  <c r="G1719" i="1"/>
  <c r="G1721" i="1"/>
  <c r="G1722" i="1"/>
  <c r="G1723" i="1"/>
  <c r="G1724" i="1"/>
  <c r="G1725" i="1"/>
  <c r="G1726" i="1"/>
  <c r="G1727" i="1"/>
  <c r="G1731" i="1"/>
  <c r="G1732" i="1"/>
  <c r="G1733" i="1"/>
  <c r="G1735" i="1"/>
  <c r="G1736" i="1"/>
  <c r="G1738" i="1"/>
  <c r="G1739" i="1"/>
  <c r="G1745" i="1"/>
  <c r="G1746" i="1"/>
  <c r="G1747" i="1"/>
  <c r="G1748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7" i="1"/>
  <c r="G1788" i="1"/>
  <c r="G1789" i="1"/>
  <c r="G1790" i="1"/>
  <c r="G1791" i="1"/>
  <c r="G1792" i="1"/>
  <c r="G1793" i="1"/>
  <c r="G1794" i="1"/>
  <c r="G1795" i="1"/>
  <c r="G1796" i="1"/>
  <c r="G1798" i="1"/>
  <c r="G1800" i="1"/>
  <c r="G1802" i="1"/>
  <c r="G1803" i="1"/>
  <c r="G1804" i="1"/>
  <c r="G1805" i="1"/>
  <c r="G1806" i="1"/>
  <c r="G1807" i="1"/>
  <c r="G1808" i="1"/>
  <c r="G1809" i="1"/>
  <c r="G1810" i="1"/>
  <c r="G1812" i="1"/>
  <c r="G1813" i="1"/>
  <c r="G1814" i="1"/>
  <c r="G1815" i="1"/>
  <c r="G1817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6" i="1"/>
  <c r="G1847" i="1"/>
  <c r="G1848" i="1"/>
  <c r="G1849" i="1"/>
  <c r="G1850" i="1"/>
  <c r="G1851" i="1"/>
  <c r="G1852" i="1"/>
  <c r="G1854" i="1"/>
  <c r="G1855" i="1"/>
  <c r="G1856" i="1"/>
  <c r="G1857" i="1"/>
  <c r="G1862" i="1"/>
  <c r="G1863" i="1"/>
  <c r="G1864" i="1"/>
  <c r="G1867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8" i="1"/>
  <c r="G1889" i="1"/>
  <c r="G1890" i="1"/>
  <c r="G1891" i="1"/>
  <c r="G1892" i="1"/>
  <c r="G1893" i="1"/>
  <c r="G1894" i="1"/>
  <c r="G1895" i="1"/>
  <c r="G1896" i="1"/>
  <c r="G1898" i="1"/>
  <c r="G1899" i="1"/>
  <c r="G1900" i="1"/>
  <c r="G1901" i="1"/>
  <c r="G1902" i="1"/>
  <c r="G1903" i="1"/>
  <c r="G1904" i="1"/>
  <c r="G1905" i="1"/>
  <c r="G1906" i="1"/>
  <c r="G1907" i="1"/>
  <c r="G1908" i="1"/>
  <c r="G1910" i="1"/>
  <c r="G1911" i="1"/>
  <c r="G1912" i="1"/>
  <c r="G1915" i="1"/>
  <c r="G1918" i="1"/>
  <c r="G1920" i="1"/>
  <c r="G1921" i="1"/>
  <c r="G1923" i="1"/>
  <c r="G1924" i="1"/>
  <c r="G1925" i="1"/>
  <c r="G1926" i="1"/>
  <c r="G1927" i="1"/>
  <c r="G1928" i="1"/>
  <c r="G1929" i="1"/>
  <c r="G1930" i="1"/>
  <c r="G1932" i="1"/>
  <c r="G1934" i="1"/>
  <c r="G1935" i="1"/>
  <c r="G1936" i="1"/>
  <c r="G1937" i="1"/>
  <c r="G1939" i="1"/>
  <c r="G1940" i="1"/>
  <c r="G1941" i="1"/>
  <c r="G1942" i="1"/>
  <c r="G1943" i="1"/>
  <c r="G1946" i="1"/>
  <c r="G1949" i="1"/>
  <c r="G1950" i="1"/>
  <c r="G1951" i="1"/>
  <c r="G1952" i="1"/>
  <c r="G1953" i="1"/>
  <c r="G1954" i="1"/>
  <c r="G1955" i="1"/>
  <c r="G1956" i="1"/>
  <c r="G1959" i="1"/>
  <c r="G1960" i="1"/>
  <c r="G1961" i="1"/>
  <c r="G1962" i="1"/>
  <c r="G1963" i="1"/>
  <c r="G1964" i="1"/>
  <c r="G1965" i="1"/>
  <c r="G1966" i="1"/>
  <c r="G1967" i="1"/>
  <c r="G1968" i="1"/>
  <c r="G1969" i="1"/>
  <c r="G1972" i="1"/>
  <c r="G1973" i="1"/>
  <c r="G1974" i="1"/>
  <c r="G1975" i="1"/>
  <c r="G1976" i="1"/>
  <c r="G1977" i="1"/>
  <c r="G1978" i="1"/>
  <c r="G1979" i="1"/>
  <c r="G1980" i="1"/>
  <c r="G1981" i="1"/>
  <c r="G1982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1" i="1"/>
  <c r="G2012" i="1"/>
  <c r="G2013" i="1"/>
  <c r="G2014" i="1"/>
  <c r="G2015" i="1"/>
  <c r="G2016" i="1"/>
  <c r="G2017" i="1"/>
  <c r="G2018" i="1"/>
  <c r="G2021" i="1"/>
  <c r="G2022" i="1"/>
  <c r="G2023" i="1"/>
  <c r="G2025" i="1"/>
  <c r="G2027" i="1"/>
  <c r="G2028" i="1"/>
  <c r="G2029" i="1"/>
  <c r="G2030" i="1"/>
  <c r="G2031" i="1"/>
  <c r="G2033" i="1"/>
  <c r="G2034" i="1"/>
  <c r="G2035" i="1"/>
  <c r="G2036" i="1"/>
  <c r="G2038" i="1"/>
  <c r="G2039" i="1"/>
  <c r="G2040" i="1"/>
  <c r="G2041" i="1"/>
  <c r="G2042" i="1"/>
  <c r="G2043" i="1"/>
  <c r="G2045" i="1"/>
  <c r="G2047" i="1"/>
  <c r="G2048" i="1"/>
  <c r="G2049" i="1"/>
  <c r="G2050" i="1"/>
  <c r="G2051" i="1"/>
  <c r="G2052" i="1"/>
  <c r="G2053" i="1"/>
  <c r="G2054" i="1"/>
  <c r="G2055" i="1"/>
  <c r="G2056" i="1"/>
  <c r="G2058" i="1"/>
  <c r="G2059" i="1"/>
  <c r="G2060" i="1"/>
  <c r="G2061" i="1"/>
  <c r="G2063" i="1"/>
  <c r="G2064" i="1"/>
  <c r="G2065" i="1"/>
  <c r="G2066" i="1"/>
  <c r="G2067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2" i="1"/>
  <c r="G2083" i="1"/>
  <c r="G2084" i="1"/>
  <c r="G2085" i="1"/>
  <c r="G2086" i="1"/>
  <c r="G2087" i="1"/>
  <c r="G2088" i="1"/>
  <c r="G2089" i="1"/>
  <c r="G2091" i="1"/>
  <c r="G2092" i="1"/>
  <c r="G2093" i="1"/>
  <c r="G2094" i="1"/>
  <c r="G2095" i="1"/>
  <c r="G2096" i="1"/>
  <c r="G2097" i="1"/>
  <c r="G2098" i="1"/>
  <c r="G2099" i="1"/>
  <c r="G2100" i="1"/>
  <c r="G2103" i="1"/>
  <c r="G2104" i="1"/>
  <c r="G2105" i="1"/>
  <c r="G2106" i="1"/>
  <c r="G2107" i="1"/>
  <c r="G2108" i="1"/>
  <c r="G2109" i="1"/>
  <c r="G2112" i="1"/>
  <c r="G2113" i="1"/>
  <c r="G2114" i="1"/>
  <c r="G2115" i="1"/>
  <c r="G2116" i="1"/>
  <c r="G2117" i="1"/>
  <c r="G2118" i="1"/>
  <c r="G2119" i="1"/>
  <c r="G2120" i="1"/>
  <c r="G2121" i="1"/>
  <c r="G2123" i="1"/>
  <c r="G2124" i="1"/>
  <c r="G2125" i="1"/>
  <c r="G2126" i="1"/>
  <c r="G2128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8" i="1"/>
  <c r="G2149" i="1"/>
  <c r="G2150" i="1"/>
  <c r="G2151" i="1"/>
  <c r="G2152" i="1"/>
  <c r="G2154" i="1"/>
  <c r="G2156" i="1"/>
  <c r="G2157" i="1"/>
  <c r="G2158" i="1"/>
  <c r="G2159" i="1"/>
  <c r="G2160" i="1"/>
  <c r="G2161" i="1"/>
  <c r="G2162" i="1"/>
  <c r="G2163" i="1"/>
  <c r="G2164" i="1"/>
  <c r="G2166" i="1"/>
  <c r="G2168" i="1"/>
  <c r="G2169" i="1"/>
  <c r="G2171" i="1"/>
  <c r="G2173" i="1"/>
  <c r="G2174" i="1"/>
  <c r="G2175" i="1"/>
  <c r="G2176" i="1"/>
  <c r="G2177" i="1"/>
  <c r="G2178" i="1"/>
  <c r="G2179" i="1"/>
  <c r="G2180" i="1"/>
  <c r="G2181" i="1"/>
  <c r="G2182" i="1"/>
  <c r="G2183" i="1"/>
  <c r="G2186" i="1"/>
  <c r="G2188" i="1"/>
  <c r="G2189" i="1"/>
  <c r="G2190" i="1"/>
  <c r="G2191" i="1"/>
  <c r="G2192" i="1"/>
  <c r="G2193" i="1"/>
  <c r="G2194" i="1"/>
  <c r="G2195" i="1"/>
  <c r="G2196" i="1"/>
  <c r="G2197" i="1"/>
  <c r="G2199" i="1"/>
  <c r="G2200" i="1"/>
  <c r="G2201" i="1"/>
  <c r="G2202" i="1"/>
  <c r="G2203" i="1"/>
  <c r="G2204" i="1"/>
  <c r="G2205" i="1"/>
  <c r="G2206" i="1"/>
  <c r="G2208" i="1"/>
  <c r="G2209" i="1"/>
  <c r="G2210" i="1"/>
  <c r="G2212" i="1"/>
  <c r="G2213" i="1"/>
  <c r="G2214" i="1"/>
  <c r="G2215" i="1"/>
  <c r="G2216" i="1"/>
  <c r="G2218" i="1"/>
  <c r="G2219" i="1"/>
  <c r="G2220" i="1"/>
  <c r="G2221" i="1"/>
  <c r="G2222" i="1"/>
  <c r="G2224" i="1"/>
  <c r="G2226" i="1"/>
  <c r="G2228" i="1"/>
  <c r="G2230" i="1"/>
  <c r="G2231" i="1"/>
  <c r="G2232" i="1"/>
  <c r="G2233" i="1"/>
  <c r="G2234" i="1"/>
  <c r="G2235" i="1"/>
  <c r="G2236" i="1"/>
  <c r="G2237" i="1"/>
  <c r="G2238" i="1"/>
  <c r="G2241" i="1"/>
  <c r="G2242" i="1"/>
  <c r="G2245" i="1"/>
  <c r="G2246" i="1"/>
  <c r="G2247" i="1"/>
  <c r="G2248" i="1"/>
  <c r="G2249" i="1"/>
  <c r="G2250" i="1"/>
  <c r="G2252" i="1"/>
  <c r="G2253" i="1"/>
  <c r="G2254" i="1"/>
  <c r="G2257" i="1"/>
  <c r="G2258" i="1"/>
  <c r="G2259" i="1"/>
  <c r="G2260" i="1"/>
  <c r="G2261" i="1"/>
  <c r="G2262" i="1"/>
  <c r="G2264" i="1"/>
  <c r="G2265" i="1"/>
  <c r="G2266" i="1"/>
  <c r="G2268" i="1"/>
  <c r="G2269" i="1"/>
  <c r="G2270" i="1"/>
  <c r="G2271" i="1"/>
  <c r="G2272" i="1"/>
  <c r="G2273" i="1"/>
  <c r="G2276" i="1"/>
  <c r="G2279" i="1"/>
  <c r="G2280" i="1"/>
  <c r="G2281" i="1"/>
  <c r="G2282" i="1"/>
  <c r="G2284" i="1"/>
  <c r="G2285" i="1"/>
  <c r="G2286" i="1"/>
  <c r="G2289" i="1"/>
  <c r="G2290" i="1"/>
  <c r="G2292" i="1"/>
  <c r="G2293" i="1"/>
  <c r="G2294" i="1"/>
  <c r="G2295" i="1"/>
  <c r="G2296" i="1"/>
  <c r="G2299" i="1"/>
  <c r="G2300" i="1"/>
  <c r="G2301" i="1"/>
  <c r="G2302" i="1"/>
  <c r="G2303" i="1"/>
  <c r="G2305" i="1"/>
  <c r="G2306" i="1"/>
  <c r="G2310" i="1"/>
  <c r="G2311" i="1"/>
  <c r="G2313" i="1"/>
  <c r="G2316" i="1"/>
  <c r="G2317" i="1"/>
  <c r="G2318" i="1"/>
  <c r="G2320" i="1"/>
  <c r="G2321" i="1"/>
  <c r="G2322" i="1"/>
  <c r="G2323" i="1"/>
  <c r="G2324" i="1"/>
  <c r="G2325" i="1"/>
  <c r="G2326" i="1"/>
  <c r="G2327" i="1"/>
  <c r="G2328" i="1"/>
  <c r="G2329" i="1"/>
  <c r="G2330" i="1"/>
  <c r="G2332" i="1"/>
  <c r="G2333" i="1"/>
  <c r="G2334" i="1"/>
  <c r="G2335" i="1"/>
  <c r="G2336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9" i="1"/>
  <c r="G2370" i="1"/>
  <c r="G2371" i="1"/>
  <c r="G2372" i="1"/>
  <c r="G2373" i="1"/>
  <c r="G2374" i="1"/>
  <c r="G2375" i="1"/>
  <c r="G2377" i="1"/>
  <c r="G2378" i="1"/>
  <c r="G2379" i="1"/>
  <c r="G2380" i="1"/>
  <c r="G2381" i="1"/>
  <c r="G2382" i="1"/>
  <c r="G2383" i="1"/>
  <c r="G2385" i="1"/>
  <c r="G2386" i="1"/>
  <c r="G2387" i="1"/>
  <c r="G2388" i="1"/>
  <c r="G2389" i="1"/>
  <c r="G2390" i="1"/>
  <c r="G2391" i="1"/>
  <c r="G2393" i="1"/>
  <c r="G2396" i="1"/>
  <c r="G2397" i="1"/>
  <c r="G2398" i="1"/>
  <c r="G2399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7" i="1"/>
  <c r="G2419" i="1"/>
  <c r="G2420" i="1"/>
  <c r="G2421" i="1"/>
  <c r="G2422" i="1"/>
  <c r="G2423" i="1"/>
  <c r="G2424" i="1"/>
  <c r="G2426" i="1"/>
  <c r="G2427" i="1"/>
  <c r="G2428" i="1"/>
  <c r="G2430" i="1"/>
  <c r="G2431" i="1"/>
  <c r="G2432" i="1"/>
  <c r="G2433" i="1"/>
  <c r="G2434" i="1"/>
  <c r="G2436" i="1"/>
  <c r="G2437" i="1"/>
  <c r="G2438" i="1"/>
  <c r="G2439" i="1"/>
  <c r="G2441" i="1"/>
  <c r="G2442" i="1"/>
  <c r="G2443" i="1"/>
  <c r="G2445" i="1"/>
  <c r="G2446" i="1"/>
  <c r="G2447" i="1"/>
  <c r="G2448" i="1"/>
  <c r="G2450" i="1"/>
  <c r="G2451" i="1"/>
  <c r="G2452" i="1"/>
  <c r="G2453" i="1"/>
  <c r="G2454" i="1"/>
  <c r="G2455" i="1"/>
  <c r="G2456" i="1"/>
  <c r="G2457" i="1"/>
  <c r="G2458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3" i="1"/>
  <c r="G2474" i="1"/>
  <c r="G2475" i="1"/>
  <c r="G2478" i="1"/>
  <c r="G2479" i="1"/>
  <c r="G2482" i="1"/>
  <c r="G2484" i="1"/>
  <c r="G2485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1" i="1"/>
  <c r="F2" i="1"/>
  <c r="F3" i="1"/>
  <c r="F4" i="1"/>
  <c r="F5" i="1"/>
  <c r="F6" i="1"/>
  <c r="F7" i="1"/>
  <c r="F8" i="1"/>
  <c r="F9" i="1"/>
  <c r="F10" i="1"/>
  <c r="F11" i="1"/>
  <c r="F12" i="1"/>
  <c r="F14" i="1"/>
  <c r="F15" i="1"/>
  <c r="F16" i="1"/>
  <c r="F17" i="1"/>
  <c r="F18" i="1"/>
  <c r="F19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4" i="1"/>
  <c r="F55" i="1"/>
  <c r="F56" i="1"/>
  <c r="F57" i="1"/>
  <c r="F58" i="1"/>
  <c r="F59" i="1"/>
  <c r="F60" i="1"/>
  <c r="F61" i="1"/>
  <c r="F63" i="1"/>
  <c r="F65" i="1"/>
  <c r="F66" i="1"/>
  <c r="F68" i="1"/>
  <c r="F69" i="1"/>
  <c r="F70" i="1"/>
  <c r="F71" i="1"/>
  <c r="F75" i="1"/>
  <c r="F78" i="1"/>
  <c r="F80" i="1"/>
  <c r="F82" i="1"/>
  <c r="F83" i="1"/>
  <c r="F84" i="1"/>
  <c r="F85" i="1"/>
  <c r="F86" i="1"/>
  <c r="F87" i="1"/>
  <c r="F88" i="1"/>
  <c r="F90" i="1"/>
  <c r="F91" i="1"/>
  <c r="F92" i="1"/>
  <c r="F93" i="1"/>
  <c r="F94" i="1"/>
  <c r="F95" i="1"/>
  <c r="F96" i="1"/>
  <c r="F98" i="1"/>
  <c r="F99" i="1"/>
  <c r="F100" i="1"/>
  <c r="F101" i="1"/>
  <c r="F103" i="1"/>
  <c r="F104" i="1"/>
  <c r="F107" i="1"/>
  <c r="F108" i="1"/>
  <c r="F111" i="1"/>
  <c r="F113" i="1"/>
  <c r="F116" i="1"/>
  <c r="F117" i="1"/>
  <c r="F118" i="1"/>
  <c r="F119" i="1"/>
  <c r="F120" i="1"/>
  <c r="F122" i="1"/>
  <c r="F123" i="1"/>
  <c r="F124" i="1"/>
  <c r="F125" i="1"/>
  <c r="F126" i="1"/>
  <c r="F127" i="1"/>
  <c r="F129" i="1"/>
  <c r="F130" i="1"/>
  <c r="F131" i="1"/>
  <c r="F134" i="1"/>
  <c r="F135" i="1"/>
  <c r="F136" i="1"/>
  <c r="F137" i="1"/>
  <c r="F139" i="1"/>
  <c r="F140" i="1"/>
  <c r="F142" i="1"/>
  <c r="F144" i="1"/>
  <c r="F145" i="1"/>
  <c r="F147" i="1"/>
  <c r="F148" i="1"/>
  <c r="F151" i="1"/>
  <c r="F152" i="1"/>
  <c r="F153" i="1"/>
  <c r="F154" i="1"/>
  <c r="F155" i="1"/>
  <c r="F156" i="1"/>
  <c r="F157" i="1"/>
  <c r="F158" i="1"/>
  <c r="F161" i="1"/>
  <c r="F162" i="1"/>
  <c r="F163" i="1"/>
  <c r="F164" i="1"/>
  <c r="F165" i="1"/>
  <c r="F166" i="1"/>
  <c r="F167" i="1"/>
  <c r="F170" i="1"/>
  <c r="F171" i="1"/>
  <c r="F172" i="1"/>
  <c r="F173" i="1"/>
  <c r="F176" i="1"/>
  <c r="F177" i="1"/>
  <c r="F178" i="1"/>
  <c r="F179" i="1"/>
  <c r="F180" i="1"/>
  <c r="F183" i="1"/>
  <c r="F184" i="1"/>
  <c r="F185" i="1"/>
  <c r="F186" i="1"/>
  <c r="F187" i="1"/>
  <c r="F189" i="1"/>
  <c r="F191" i="1"/>
  <c r="F192" i="1"/>
  <c r="F193" i="1"/>
  <c r="F194" i="1"/>
  <c r="F195" i="1"/>
  <c r="F196" i="1"/>
  <c r="F197" i="1"/>
  <c r="F198" i="1"/>
  <c r="F199" i="1"/>
  <c r="F201" i="1"/>
  <c r="F202" i="1"/>
  <c r="F203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8" i="1"/>
  <c r="F219" i="1"/>
  <c r="F220" i="1"/>
  <c r="F221" i="1"/>
  <c r="F223" i="1"/>
  <c r="F224" i="1"/>
  <c r="F225" i="1"/>
  <c r="F226" i="1"/>
  <c r="F227" i="1"/>
  <c r="F228" i="1"/>
  <c r="F229" i="1"/>
  <c r="F230" i="1"/>
  <c r="F231" i="1"/>
  <c r="F232" i="1"/>
  <c r="F233" i="1"/>
  <c r="F235" i="1"/>
  <c r="F236" i="1"/>
  <c r="F237" i="1"/>
  <c r="F238" i="1"/>
  <c r="F239" i="1"/>
  <c r="F240" i="1"/>
  <c r="F242" i="1"/>
  <c r="F244" i="1"/>
  <c r="F245" i="1"/>
  <c r="F246" i="1"/>
  <c r="F247" i="1"/>
  <c r="F248" i="1"/>
  <c r="F250" i="1"/>
  <c r="F251" i="1"/>
  <c r="F253" i="1"/>
  <c r="F255" i="1"/>
  <c r="F257" i="1"/>
  <c r="F258" i="1"/>
  <c r="F259" i="1"/>
  <c r="F261" i="1"/>
  <c r="F262" i="1"/>
  <c r="F263" i="1"/>
  <c r="F265" i="1"/>
  <c r="F267" i="1"/>
  <c r="F268" i="1"/>
  <c r="F269" i="1"/>
  <c r="F270" i="1"/>
  <c r="F272" i="1"/>
  <c r="F274" i="1"/>
  <c r="F276" i="1"/>
  <c r="F278" i="1"/>
  <c r="F279" i="1"/>
  <c r="F280" i="1"/>
  <c r="F281" i="1"/>
  <c r="F282" i="1"/>
  <c r="F283" i="1"/>
  <c r="F284" i="1"/>
  <c r="F285" i="1"/>
  <c r="F286" i="1"/>
  <c r="F288" i="1"/>
  <c r="F291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12" i="1"/>
  <c r="F313" i="1"/>
  <c r="F315" i="1"/>
  <c r="F320" i="1"/>
  <c r="F321" i="1"/>
  <c r="F322" i="1"/>
  <c r="F323" i="1"/>
  <c r="F324" i="1"/>
  <c r="F325" i="1"/>
  <c r="F326" i="1"/>
  <c r="F327" i="1"/>
  <c r="F328" i="1"/>
  <c r="F330" i="1"/>
  <c r="F331" i="1"/>
  <c r="F332" i="1"/>
  <c r="F333" i="1"/>
  <c r="F334" i="1"/>
  <c r="F335" i="1"/>
  <c r="F336" i="1"/>
  <c r="F337" i="1"/>
  <c r="F338" i="1"/>
  <c r="F339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9" i="1"/>
  <c r="F360" i="1"/>
  <c r="F361" i="1"/>
  <c r="F362" i="1"/>
  <c r="F363" i="1"/>
  <c r="F365" i="1"/>
  <c r="F368" i="1"/>
  <c r="F370" i="1"/>
  <c r="F371" i="1"/>
  <c r="F373" i="1"/>
  <c r="F374" i="1"/>
  <c r="F375" i="1"/>
  <c r="F376" i="1"/>
  <c r="F377" i="1"/>
  <c r="F378" i="1"/>
  <c r="F379" i="1"/>
  <c r="F381" i="1"/>
  <c r="F382" i="1"/>
  <c r="F383" i="1"/>
  <c r="F384" i="1"/>
  <c r="F385" i="1"/>
  <c r="F387" i="1"/>
  <c r="F389" i="1"/>
  <c r="F390" i="1"/>
  <c r="F391" i="1"/>
  <c r="F392" i="1"/>
  <c r="F393" i="1"/>
  <c r="F394" i="1"/>
  <c r="F395" i="1"/>
  <c r="F397" i="1"/>
  <c r="F398" i="1"/>
  <c r="F399" i="1"/>
  <c r="F400" i="1"/>
  <c r="F401" i="1"/>
  <c r="F402" i="1"/>
  <c r="F403" i="1"/>
  <c r="F404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5" i="1"/>
  <c r="F426" i="1"/>
  <c r="F428" i="1"/>
  <c r="F429" i="1"/>
  <c r="F430" i="1"/>
  <c r="F431" i="1"/>
  <c r="F432" i="1"/>
  <c r="F433" i="1"/>
  <c r="F436" i="1"/>
  <c r="F438" i="1"/>
  <c r="F439" i="1"/>
  <c r="F440" i="1"/>
  <c r="F441" i="1"/>
  <c r="F445" i="1"/>
  <c r="F446" i="1"/>
  <c r="F447" i="1"/>
  <c r="F448" i="1"/>
  <c r="F449" i="1"/>
  <c r="F451" i="1"/>
  <c r="F453" i="1"/>
  <c r="F454" i="1"/>
  <c r="F457" i="1"/>
  <c r="F458" i="1"/>
  <c r="F460" i="1"/>
  <c r="F461" i="1"/>
  <c r="F463" i="1"/>
  <c r="F464" i="1"/>
  <c r="F465" i="1"/>
  <c r="F466" i="1"/>
  <c r="F467" i="1"/>
  <c r="F471" i="1"/>
  <c r="F472" i="1"/>
  <c r="F473" i="1"/>
  <c r="F475" i="1"/>
  <c r="F477" i="1"/>
  <c r="F478" i="1"/>
  <c r="F480" i="1"/>
  <c r="F483" i="1"/>
  <c r="F486" i="1"/>
  <c r="F488" i="1"/>
  <c r="F489" i="1"/>
  <c r="F490" i="1"/>
  <c r="F491" i="1"/>
  <c r="F492" i="1"/>
  <c r="F493" i="1"/>
  <c r="F494" i="1"/>
  <c r="F495" i="1"/>
  <c r="F497" i="1"/>
  <c r="F498" i="1"/>
  <c r="F500" i="1"/>
  <c r="F502" i="1"/>
  <c r="F503" i="1"/>
  <c r="F504" i="1"/>
  <c r="F505" i="1"/>
  <c r="F506" i="1"/>
  <c r="F509" i="1"/>
  <c r="F510" i="1"/>
  <c r="F511" i="1"/>
  <c r="F512" i="1"/>
  <c r="F513" i="1"/>
  <c r="F514" i="1"/>
  <c r="F515" i="1"/>
  <c r="F516" i="1"/>
  <c r="F517" i="1"/>
  <c r="F518" i="1"/>
  <c r="F520" i="1"/>
  <c r="F522" i="1"/>
  <c r="F523" i="1"/>
  <c r="F524" i="1"/>
  <c r="F525" i="1"/>
  <c r="F526" i="1"/>
  <c r="F527" i="1"/>
  <c r="F529" i="1"/>
  <c r="F530" i="1"/>
  <c r="F531" i="1"/>
  <c r="F532" i="1"/>
  <c r="F533" i="1"/>
  <c r="F534" i="1"/>
  <c r="F536" i="1"/>
  <c r="F538" i="1"/>
  <c r="F539" i="1"/>
  <c r="F540" i="1"/>
  <c r="F541" i="1"/>
  <c r="F542" i="1"/>
  <c r="F543" i="1"/>
  <c r="F544" i="1"/>
  <c r="F545" i="1"/>
  <c r="F546" i="1"/>
  <c r="F547" i="1"/>
  <c r="F548" i="1"/>
  <c r="F551" i="1"/>
  <c r="F553" i="1"/>
  <c r="F554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9" i="1"/>
  <c r="F580" i="1"/>
  <c r="F581" i="1"/>
  <c r="F582" i="1"/>
  <c r="F584" i="1"/>
  <c r="F586" i="1"/>
  <c r="F587" i="1"/>
  <c r="F588" i="1"/>
  <c r="F589" i="1"/>
  <c r="F590" i="1"/>
  <c r="F591" i="1"/>
  <c r="F592" i="1"/>
  <c r="F595" i="1"/>
  <c r="F596" i="1"/>
  <c r="F597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1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8" i="1"/>
  <c r="F659" i="1"/>
  <c r="F660" i="1"/>
  <c r="F661" i="1"/>
  <c r="F662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8" i="1"/>
  <c r="F679" i="1"/>
  <c r="F680" i="1"/>
  <c r="F681" i="1"/>
  <c r="F682" i="1"/>
  <c r="F683" i="1"/>
  <c r="F685" i="1"/>
  <c r="F686" i="1"/>
  <c r="F688" i="1"/>
  <c r="F689" i="1"/>
  <c r="F691" i="1"/>
  <c r="F692" i="1"/>
  <c r="F693" i="1"/>
  <c r="F694" i="1"/>
  <c r="F695" i="1"/>
  <c r="F696" i="1"/>
  <c r="F697" i="1"/>
  <c r="F698" i="1"/>
  <c r="F699" i="1"/>
  <c r="F700" i="1"/>
  <c r="F702" i="1"/>
  <c r="F703" i="1"/>
  <c r="F705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22" i="1"/>
  <c r="F723" i="1"/>
  <c r="F724" i="1"/>
  <c r="F725" i="1"/>
  <c r="F726" i="1"/>
  <c r="F728" i="1"/>
  <c r="F730" i="1"/>
  <c r="F731" i="1"/>
  <c r="F732" i="1"/>
  <c r="F733" i="1"/>
  <c r="F735" i="1"/>
  <c r="F736" i="1"/>
  <c r="F737" i="1"/>
  <c r="F738" i="1"/>
  <c r="F739" i="1"/>
  <c r="F740" i="1"/>
  <c r="F741" i="1"/>
  <c r="F742" i="1"/>
  <c r="F744" i="1"/>
  <c r="F745" i="1"/>
  <c r="F746" i="1"/>
  <c r="F747" i="1"/>
  <c r="F748" i="1"/>
  <c r="F749" i="1"/>
  <c r="F751" i="1"/>
  <c r="F752" i="1"/>
  <c r="F753" i="1"/>
  <c r="F754" i="1"/>
  <c r="F756" i="1"/>
  <c r="F757" i="1"/>
  <c r="F758" i="1"/>
  <c r="F759" i="1"/>
  <c r="F760" i="1"/>
  <c r="F761" i="1"/>
  <c r="F762" i="1"/>
  <c r="F763" i="1"/>
  <c r="F764" i="1"/>
  <c r="F765" i="1"/>
  <c r="F766" i="1"/>
  <c r="F768" i="1"/>
  <c r="F770" i="1"/>
  <c r="F771" i="1"/>
  <c r="F773" i="1"/>
  <c r="F774" i="1"/>
  <c r="F775" i="1"/>
  <c r="F776" i="1"/>
  <c r="F777" i="1"/>
  <c r="F778" i="1"/>
  <c r="F779" i="1"/>
  <c r="F780" i="1"/>
  <c r="F781" i="1"/>
  <c r="F782" i="1"/>
  <c r="F783" i="1"/>
  <c r="F785" i="1"/>
  <c r="F787" i="1"/>
  <c r="F788" i="1"/>
  <c r="F789" i="1"/>
  <c r="F790" i="1"/>
  <c r="F791" i="1"/>
  <c r="F801" i="1"/>
  <c r="F802" i="1"/>
  <c r="F803" i="1"/>
  <c r="F804" i="1"/>
  <c r="F805" i="1"/>
  <c r="F807" i="1"/>
  <c r="F809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1" i="1"/>
  <c r="F832" i="1"/>
  <c r="F833" i="1"/>
  <c r="F834" i="1"/>
  <c r="F835" i="1"/>
  <c r="F836" i="1"/>
  <c r="F837" i="1"/>
  <c r="F839" i="1"/>
  <c r="F840" i="1"/>
  <c r="F841" i="1"/>
  <c r="F842" i="1"/>
  <c r="F844" i="1"/>
  <c r="F846" i="1"/>
  <c r="F847" i="1"/>
  <c r="F848" i="1"/>
  <c r="F849" i="1"/>
  <c r="F850" i="1"/>
  <c r="F852" i="1"/>
  <c r="F853" i="1"/>
  <c r="F854" i="1"/>
  <c r="F855" i="1"/>
  <c r="F856" i="1"/>
  <c r="F858" i="1"/>
  <c r="F859" i="1"/>
  <c r="F860" i="1"/>
  <c r="F861" i="1"/>
  <c r="F862" i="1"/>
  <c r="F863" i="1"/>
  <c r="F864" i="1"/>
  <c r="F866" i="1"/>
  <c r="F867" i="1"/>
  <c r="F868" i="1"/>
  <c r="F869" i="1"/>
  <c r="F871" i="1"/>
  <c r="F872" i="1"/>
  <c r="F873" i="1"/>
  <c r="F874" i="1"/>
  <c r="F875" i="1"/>
  <c r="F877" i="1"/>
  <c r="F878" i="1"/>
  <c r="F879" i="1"/>
  <c r="F880" i="1"/>
  <c r="F881" i="1"/>
  <c r="F882" i="1"/>
  <c r="F884" i="1"/>
  <c r="F886" i="1"/>
  <c r="F887" i="1"/>
  <c r="F889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9" i="1"/>
  <c r="F920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9" i="1"/>
  <c r="F940" i="1"/>
  <c r="F941" i="1"/>
  <c r="F942" i="1"/>
  <c r="F943" i="1"/>
  <c r="F944" i="1"/>
  <c r="F945" i="1"/>
  <c r="F946" i="1"/>
  <c r="F947" i="1"/>
  <c r="F949" i="1"/>
  <c r="F950" i="1"/>
  <c r="F952" i="1"/>
  <c r="F955" i="1"/>
  <c r="F957" i="1"/>
  <c r="F959" i="1"/>
  <c r="F961" i="1"/>
  <c r="F965" i="1"/>
  <c r="F966" i="1"/>
  <c r="F967" i="1"/>
  <c r="F968" i="1"/>
  <c r="F969" i="1"/>
  <c r="F970" i="1"/>
  <c r="F971" i="1"/>
  <c r="F973" i="1"/>
  <c r="F974" i="1"/>
  <c r="F975" i="1"/>
  <c r="F976" i="1"/>
  <c r="F977" i="1"/>
  <c r="F978" i="1"/>
  <c r="F980" i="1"/>
  <c r="F981" i="1"/>
  <c r="F982" i="1"/>
  <c r="F984" i="1"/>
  <c r="F987" i="1"/>
  <c r="F988" i="1"/>
  <c r="F989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4" i="1"/>
  <c r="F1005" i="1"/>
  <c r="F1006" i="1"/>
  <c r="F1007" i="1"/>
  <c r="F1009" i="1"/>
  <c r="F1010" i="1"/>
  <c r="F1011" i="1"/>
  <c r="F1013" i="1"/>
  <c r="F1015" i="1"/>
  <c r="F1016" i="1"/>
  <c r="F1017" i="1"/>
  <c r="F1018" i="1"/>
  <c r="F1019" i="1"/>
  <c r="F1021" i="1"/>
  <c r="F1022" i="1"/>
  <c r="F1023" i="1"/>
  <c r="F1024" i="1"/>
  <c r="F1025" i="1"/>
  <c r="F1026" i="1"/>
  <c r="F1027" i="1"/>
  <c r="F1028" i="1"/>
  <c r="F1029" i="1"/>
  <c r="F1031" i="1"/>
  <c r="F1032" i="1"/>
  <c r="F1033" i="1"/>
  <c r="F1034" i="1"/>
  <c r="F1035" i="1"/>
  <c r="F1036" i="1"/>
  <c r="F1038" i="1"/>
  <c r="F1040" i="1"/>
  <c r="F1041" i="1"/>
  <c r="F1042" i="1"/>
  <c r="F1043" i="1"/>
  <c r="F1045" i="1"/>
  <c r="F1046" i="1"/>
  <c r="F1047" i="1"/>
  <c r="F1048" i="1"/>
  <c r="F1049" i="1"/>
  <c r="F1050" i="1"/>
  <c r="F1051" i="1"/>
  <c r="F1052" i="1"/>
  <c r="F1054" i="1"/>
  <c r="F1055" i="1"/>
  <c r="F1056" i="1"/>
  <c r="F1057" i="1"/>
  <c r="F1058" i="1"/>
  <c r="F1059" i="1"/>
  <c r="F1060" i="1"/>
  <c r="F1061" i="1"/>
  <c r="F1062" i="1"/>
  <c r="F1063" i="1"/>
  <c r="F1064" i="1"/>
  <c r="F1066" i="1"/>
  <c r="F1067" i="1"/>
  <c r="F1068" i="1"/>
  <c r="F1069" i="1"/>
  <c r="F1070" i="1"/>
  <c r="F1071" i="1"/>
  <c r="F1072" i="1"/>
  <c r="F1073" i="1"/>
  <c r="F1074" i="1"/>
  <c r="F1075" i="1"/>
  <c r="F1076" i="1"/>
  <c r="F1078" i="1"/>
  <c r="F1079" i="1"/>
  <c r="F1080" i="1"/>
  <c r="F1082" i="1"/>
  <c r="F1084" i="1"/>
  <c r="F1085" i="1"/>
  <c r="F1086" i="1"/>
  <c r="F1087" i="1"/>
  <c r="F1089" i="1"/>
  <c r="F1090" i="1"/>
  <c r="F1091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5" i="1"/>
  <c r="F1118" i="1"/>
  <c r="F1119" i="1"/>
  <c r="F1120" i="1"/>
  <c r="F1122" i="1"/>
  <c r="F1123" i="1"/>
  <c r="F1124" i="1"/>
  <c r="F1125" i="1"/>
  <c r="F1126" i="1"/>
  <c r="F1127" i="1"/>
  <c r="F1129" i="1"/>
  <c r="F1131" i="1"/>
  <c r="F1132" i="1"/>
  <c r="F1133" i="1"/>
  <c r="F1134" i="1"/>
  <c r="F1135" i="1"/>
  <c r="F1136" i="1"/>
  <c r="F1137" i="1"/>
  <c r="F1138" i="1"/>
  <c r="F1139" i="1"/>
  <c r="F1140" i="1"/>
  <c r="F1142" i="1"/>
  <c r="F1143" i="1"/>
  <c r="F1144" i="1"/>
  <c r="F1145" i="1"/>
  <c r="F1146" i="1"/>
  <c r="F1147" i="1"/>
  <c r="F1148" i="1"/>
  <c r="F1149" i="1"/>
  <c r="F1151" i="1"/>
  <c r="F1152" i="1"/>
  <c r="F1154" i="1"/>
  <c r="F1156" i="1"/>
  <c r="F1157" i="1"/>
  <c r="F1158" i="1"/>
  <c r="F1159" i="1"/>
  <c r="F1160" i="1"/>
  <c r="F1161" i="1"/>
  <c r="F1163" i="1"/>
  <c r="F1164" i="1"/>
  <c r="F1167" i="1"/>
  <c r="F1169" i="1"/>
  <c r="F1170" i="1"/>
  <c r="F1171" i="1"/>
  <c r="F1172" i="1"/>
  <c r="F1173" i="1"/>
  <c r="F1174" i="1"/>
  <c r="F1175" i="1"/>
  <c r="F1178" i="1"/>
  <c r="F1180" i="1"/>
  <c r="F1181" i="1"/>
  <c r="F1182" i="1"/>
  <c r="F1185" i="1"/>
  <c r="F1187" i="1"/>
  <c r="F1188" i="1"/>
  <c r="F1191" i="1"/>
  <c r="F1192" i="1"/>
  <c r="F1193" i="1"/>
  <c r="F1194" i="1"/>
  <c r="F1196" i="1"/>
  <c r="F1197" i="1"/>
  <c r="F1198" i="1"/>
  <c r="F1199" i="1"/>
  <c r="F1201" i="1"/>
  <c r="F1202" i="1"/>
  <c r="F1203" i="1"/>
  <c r="F1204" i="1"/>
  <c r="F1206" i="1"/>
  <c r="F1207" i="1"/>
  <c r="F1208" i="1"/>
  <c r="F1209" i="1"/>
  <c r="F1210" i="1"/>
  <c r="F1211" i="1"/>
  <c r="F1215" i="1"/>
  <c r="F1217" i="1"/>
  <c r="F1219" i="1"/>
  <c r="F1220" i="1"/>
  <c r="F1221" i="1"/>
  <c r="F1222" i="1"/>
  <c r="F1224" i="1"/>
  <c r="F1225" i="1"/>
  <c r="F1226" i="1"/>
  <c r="F1227" i="1"/>
  <c r="F1229" i="1"/>
  <c r="F1230" i="1"/>
  <c r="F1231" i="1"/>
  <c r="F1232" i="1"/>
  <c r="F1234" i="1"/>
  <c r="F1235" i="1"/>
  <c r="F1236" i="1"/>
  <c r="F1238" i="1"/>
  <c r="F1239" i="1"/>
  <c r="F1240" i="1"/>
  <c r="F1241" i="1"/>
  <c r="F1242" i="1"/>
  <c r="F1244" i="1"/>
  <c r="F1245" i="1"/>
  <c r="F1247" i="1"/>
  <c r="F1248" i="1"/>
  <c r="F1249" i="1"/>
  <c r="F1250" i="1"/>
  <c r="F1251" i="1"/>
  <c r="F1252" i="1"/>
  <c r="F1254" i="1"/>
  <c r="F1257" i="1"/>
  <c r="F1258" i="1"/>
  <c r="F1259" i="1"/>
  <c r="F1260" i="1"/>
  <c r="F1261" i="1"/>
  <c r="F1262" i="1"/>
  <c r="F1264" i="1"/>
  <c r="F1265" i="1"/>
  <c r="F1266" i="1"/>
  <c r="F1267" i="1"/>
  <c r="F1269" i="1"/>
  <c r="F1270" i="1"/>
  <c r="F1272" i="1"/>
  <c r="F1273" i="1"/>
  <c r="F1274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9" i="1"/>
  <c r="F1291" i="1"/>
  <c r="F1293" i="1"/>
  <c r="F1294" i="1"/>
  <c r="F1295" i="1"/>
  <c r="F1296" i="1"/>
  <c r="F1297" i="1"/>
  <c r="F1298" i="1"/>
  <c r="F1301" i="1"/>
  <c r="F1304" i="1"/>
  <c r="F1305" i="1"/>
  <c r="F1306" i="1"/>
  <c r="F1309" i="1"/>
  <c r="F1310" i="1"/>
  <c r="F1311" i="1"/>
  <c r="F1312" i="1"/>
  <c r="F1313" i="1"/>
  <c r="F1314" i="1"/>
  <c r="F1315" i="1"/>
  <c r="F1316" i="1"/>
  <c r="F1317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6" i="1"/>
  <c r="F1337" i="1"/>
  <c r="F1338" i="1"/>
  <c r="F1339" i="1"/>
  <c r="F1342" i="1"/>
  <c r="F1343" i="1"/>
  <c r="F1344" i="1"/>
  <c r="F1345" i="1"/>
  <c r="F1346" i="1"/>
  <c r="F1349" i="1"/>
  <c r="F1350" i="1"/>
  <c r="F1351" i="1"/>
  <c r="F1353" i="1"/>
  <c r="F1354" i="1"/>
  <c r="F1355" i="1"/>
  <c r="F1356" i="1"/>
  <c r="F1357" i="1"/>
  <c r="F1358" i="1"/>
  <c r="F1359" i="1"/>
  <c r="F1360" i="1"/>
  <c r="F1361" i="1"/>
  <c r="F1363" i="1"/>
  <c r="F1364" i="1"/>
  <c r="F1365" i="1"/>
  <c r="F1366" i="1"/>
  <c r="F1367" i="1"/>
  <c r="F1369" i="1"/>
  <c r="F1370" i="1"/>
  <c r="F1373" i="1"/>
  <c r="F1374" i="1"/>
  <c r="F1375" i="1"/>
  <c r="F1376" i="1"/>
  <c r="F1377" i="1"/>
  <c r="F1378" i="1"/>
  <c r="F1379" i="1"/>
  <c r="F1380" i="1"/>
  <c r="F1381" i="1"/>
  <c r="F1382" i="1"/>
  <c r="F1383" i="1"/>
  <c r="F1385" i="1"/>
  <c r="F1386" i="1"/>
  <c r="F1387" i="1"/>
  <c r="F1388" i="1"/>
  <c r="F1390" i="1"/>
  <c r="F1391" i="1"/>
  <c r="F1392" i="1"/>
  <c r="F1394" i="1"/>
  <c r="F1395" i="1"/>
  <c r="F1396" i="1"/>
  <c r="F1397" i="1"/>
  <c r="F1398" i="1"/>
  <c r="F1399" i="1"/>
  <c r="F1400" i="1"/>
  <c r="F1401" i="1"/>
  <c r="F1404" i="1"/>
  <c r="F1405" i="1"/>
  <c r="F1406" i="1"/>
  <c r="F1407" i="1"/>
  <c r="F1408" i="1"/>
  <c r="F1411" i="1"/>
  <c r="F1412" i="1"/>
  <c r="F1413" i="1"/>
  <c r="F1414" i="1"/>
  <c r="F1415" i="1"/>
  <c r="F1417" i="1"/>
  <c r="F1418" i="1"/>
  <c r="F1419" i="1"/>
  <c r="F1420" i="1"/>
  <c r="F1421" i="1"/>
  <c r="F1423" i="1"/>
  <c r="F1424" i="1"/>
  <c r="F1425" i="1"/>
  <c r="F1426" i="1"/>
  <c r="F1427" i="1"/>
  <c r="F1429" i="1"/>
  <c r="F1430" i="1"/>
  <c r="F1431" i="1"/>
  <c r="F1432" i="1"/>
  <c r="F1433" i="1"/>
  <c r="F1434" i="1"/>
  <c r="F1435" i="1"/>
  <c r="F1438" i="1"/>
  <c r="F1439" i="1"/>
  <c r="F1441" i="1"/>
  <c r="F1442" i="1"/>
  <c r="F1444" i="1"/>
  <c r="F1445" i="1"/>
  <c r="F1447" i="1"/>
  <c r="F1448" i="1"/>
  <c r="F1449" i="1"/>
  <c r="F1450" i="1"/>
  <c r="F1451" i="1"/>
  <c r="F1452" i="1"/>
  <c r="F1454" i="1"/>
  <c r="F1455" i="1"/>
  <c r="F1456" i="1"/>
  <c r="F1457" i="1"/>
  <c r="F1458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9" i="1"/>
  <c r="F1480" i="1"/>
  <c r="F1481" i="1"/>
  <c r="F1482" i="1"/>
  <c r="F1483" i="1"/>
  <c r="F1484" i="1"/>
  <c r="F1485" i="1"/>
  <c r="F1486" i="1"/>
  <c r="F1488" i="1"/>
  <c r="F1489" i="1"/>
  <c r="F1490" i="1"/>
  <c r="F1491" i="1"/>
  <c r="F1492" i="1"/>
  <c r="F1493" i="1"/>
  <c r="F1494" i="1"/>
  <c r="F1496" i="1"/>
  <c r="F1497" i="1"/>
  <c r="F1499" i="1"/>
  <c r="F1500" i="1"/>
  <c r="F1502" i="1"/>
  <c r="F1503" i="1"/>
  <c r="F1505" i="1"/>
  <c r="F1506" i="1"/>
  <c r="F1507" i="1"/>
  <c r="F1508" i="1"/>
  <c r="F1509" i="1"/>
  <c r="F1510" i="1"/>
  <c r="F1511" i="1"/>
  <c r="F1512" i="1"/>
  <c r="F1513" i="1"/>
  <c r="F1514" i="1"/>
  <c r="F1516" i="1"/>
  <c r="F1517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2" i="1"/>
  <c r="F1533" i="1"/>
  <c r="F1534" i="1"/>
  <c r="F1535" i="1"/>
  <c r="F1536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8" i="1"/>
  <c r="F1559" i="1"/>
  <c r="F1560" i="1"/>
  <c r="F1561" i="1"/>
  <c r="F1562" i="1"/>
  <c r="F1563" i="1"/>
  <c r="F1564" i="1"/>
  <c r="F1565" i="1"/>
  <c r="F1566" i="1"/>
  <c r="F1568" i="1"/>
  <c r="F1569" i="1"/>
  <c r="F1571" i="1"/>
  <c r="F1572" i="1"/>
  <c r="F1573" i="1"/>
  <c r="F1574" i="1"/>
  <c r="F1575" i="1"/>
  <c r="F1576" i="1"/>
  <c r="F1577" i="1"/>
  <c r="F1579" i="1"/>
  <c r="F1580" i="1"/>
  <c r="F1581" i="1"/>
  <c r="F1582" i="1"/>
  <c r="F1583" i="1"/>
  <c r="F1585" i="1"/>
  <c r="F1586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1" i="1"/>
  <c r="F1603" i="1"/>
  <c r="F1606" i="1"/>
  <c r="F1607" i="1"/>
  <c r="F1608" i="1"/>
  <c r="F1610" i="1"/>
  <c r="F1611" i="1"/>
  <c r="F1612" i="1"/>
  <c r="F1613" i="1"/>
  <c r="F1614" i="1"/>
  <c r="F1616" i="1"/>
  <c r="F1619" i="1"/>
  <c r="F1620" i="1"/>
  <c r="F1622" i="1"/>
  <c r="F1623" i="1"/>
  <c r="F1625" i="1"/>
  <c r="F1626" i="1"/>
  <c r="F1627" i="1"/>
  <c r="F1628" i="1"/>
  <c r="F1629" i="1"/>
  <c r="F1630" i="1"/>
  <c r="F1631" i="1"/>
  <c r="F1633" i="1"/>
  <c r="F1634" i="1"/>
  <c r="F1635" i="1"/>
  <c r="F1636" i="1"/>
  <c r="F1637" i="1"/>
  <c r="F1638" i="1"/>
  <c r="F1639" i="1"/>
  <c r="F1640" i="1"/>
  <c r="F1641" i="1"/>
  <c r="F1642" i="1"/>
  <c r="F1643" i="1"/>
  <c r="F1645" i="1"/>
  <c r="F1647" i="1"/>
  <c r="F1648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5" i="1"/>
  <c r="F1666" i="1"/>
  <c r="F1667" i="1"/>
  <c r="F1668" i="1"/>
  <c r="F1670" i="1"/>
  <c r="F1671" i="1"/>
  <c r="F1672" i="1"/>
  <c r="F1673" i="1"/>
  <c r="F1674" i="1"/>
  <c r="F1675" i="1"/>
  <c r="F1676" i="1"/>
  <c r="F1677" i="1"/>
  <c r="F1678" i="1"/>
  <c r="F1679" i="1"/>
  <c r="F1681" i="1"/>
  <c r="F1682" i="1"/>
  <c r="F1683" i="1"/>
  <c r="F1684" i="1"/>
  <c r="F1685" i="1"/>
  <c r="F1686" i="1"/>
  <c r="F1687" i="1"/>
  <c r="F1688" i="1"/>
  <c r="F1690" i="1"/>
  <c r="F1691" i="1"/>
  <c r="F1692" i="1"/>
  <c r="F1693" i="1"/>
  <c r="F1694" i="1"/>
  <c r="F1696" i="1"/>
  <c r="F1697" i="1"/>
  <c r="F1698" i="1"/>
  <c r="F1699" i="1"/>
  <c r="F1700" i="1"/>
  <c r="F1701" i="1"/>
  <c r="F1702" i="1"/>
  <c r="F1704" i="1"/>
  <c r="F1705" i="1"/>
  <c r="F1707" i="1"/>
  <c r="F1708" i="1"/>
  <c r="F1709" i="1"/>
  <c r="F1710" i="1"/>
  <c r="F1711" i="1"/>
  <c r="F1712" i="1"/>
  <c r="F1713" i="1"/>
  <c r="F1717" i="1"/>
  <c r="F1718" i="1"/>
  <c r="F1719" i="1"/>
  <c r="F1721" i="1"/>
  <c r="F1722" i="1"/>
  <c r="F1723" i="1"/>
  <c r="F1724" i="1"/>
  <c r="F1725" i="1"/>
  <c r="F1726" i="1"/>
  <c r="F1727" i="1"/>
  <c r="F1731" i="1"/>
  <c r="F1732" i="1"/>
  <c r="F1733" i="1"/>
  <c r="F1735" i="1"/>
  <c r="F1736" i="1"/>
  <c r="F1738" i="1"/>
  <c r="F1739" i="1"/>
  <c r="F1745" i="1"/>
  <c r="F1746" i="1"/>
  <c r="F1747" i="1"/>
  <c r="F1748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7" i="1"/>
  <c r="F1788" i="1"/>
  <c r="F1789" i="1"/>
  <c r="F1790" i="1"/>
  <c r="F1791" i="1"/>
  <c r="F1792" i="1"/>
  <c r="F1793" i="1"/>
  <c r="F1794" i="1"/>
  <c r="F1795" i="1"/>
  <c r="F1796" i="1"/>
  <c r="F1798" i="1"/>
  <c r="F1800" i="1"/>
  <c r="F1802" i="1"/>
  <c r="F1803" i="1"/>
  <c r="F1804" i="1"/>
  <c r="F1805" i="1"/>
  <c r="F1806" i="1"/>
  <c r="F1807" i="1"/>
  <c r="F1808" i="1"/>
  <c r="F1809" i="1"/>
  <c r="F1810" i="1"/>
  <c r="F1812" i="1"/>
  <c r="F1813" i="1"/>
  <c r="F1814" i="1"/>
  <c r="F1815" i="1"/>
  <c r="F1817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6" i="1"/>
  <c r="F1847" i="1"/>
  <c r="F1848" i="1"/>
  <c r="F1849" i="1"/>
  <c r="F1850" i="1"/>
  <c r="F1851" i="1"/>
  <c r="F1852" i="1"/>
  <c r="F1854" i="1"/>
  <c r="F1855" i="1"/>
  <c r="F1856" i="1"/>
  <c r="F1857" i="1"/>
  <c r="F1862" i="1"/>
  <c r="F1863" i="1"/>
  <c r="F1864" i="1"/>
  <c r="F1867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8" i="1"/>
  <c r="F1889" i="1"/>
  <c r="F1890" i="1"/>
  <c r="F1891" i="1"/>
  <c r="F1892" i="1"/>
  <c r="F1893" i="1"/>
  <c r="F1894" i="1"/>
  <c r="F1895" i="1"/>
  <c r="F1896" i="1"/>
  <c r="F1898" i="1"/>
  <c r="F1899" i="1"/>
  <c r="F1900" i="1"/>
  <c r="F1901" i="1"/>
  <c r="F1902" i="1"/>
  <c r="F1903" i="1"/>
  <c r="F1904" i="1"/>
  <c r="F1905" i="1"/>
  <c r="F1906" i="1"/>
  <c r="F1907" i="1"/>
  <c r="F1908" i="1"/>
  <c r="F1910" i="1"/>
  <c r="F1911" i="1"/>
  <c r="F1912" i="1"/>
  <c r="F1915" i="1"/>
  <c r="F1918" i="1"/>
  <c r="F1920" i="1"/>
  <c r="F1921" i="1"/>
  <c r="F1923" i="1"/>
  <c r="F1924" i="1"/>
  <c r="F1925" i="1"/>
  <c r="F1926" i="1"/>
  <c r="F1927" i="1"/>
  <c r="F1928" i="1"/>
  <c r="F1929" i="1"/>
  <c r="F1930" i="1"/>
  <c r="F1932" i="1"/>
  <c r="F1934" i="1"/>
  <c r="F1935" i="1"/>
  <c r="F1936" i="1"/>
  <c r="F1937" i="1"/>
  <c r="F1939" i="1"/>
  <c r="F1940" i="1"/>
  <c r="F1941" i="1"/>
  <c r="F1942" i="1"/>
  <c r="F1943" i="1"/>
  <c r="F1946" i="1"/>
  <c r="F1949" i="1"/>
  <c r="F1950" i="1"/>
  <c r="F1951" i="1"/>
  <c r="F1952" i="1"/>
  <c r="F1953" i="1"/>
  <c r="F1954" i="1"/>
  <c r="F1955" i="1"/>
  <c r="F1956" i="1"/>
  <c r="F1959" i="1"/>
  <c r="F1960" i="1"/>
  <c r="F1961" i="1"/>
  <c r="F1962" i="1"/>
  <c r="F1963" i="1"/>
  <c r="F1964" i="1"/>
  <c r="F1965" i="1"/>
  <c r="F1966" i="1"/>
  <c r="F1967" i="1"/>
  <c r="F1968" i="1"/>
  <c r="F1969" i="1"/>
  <c r="F1972" i="1"/>
  <c r="F1973" i="1"/>
  <c r="F1974" i="1"/>
  <c r="F1975" i="1"/>
  <c r="F1976" i="1"/>
  <c r="F1977" i="1"/>
  <c r="F1978" i="1"/>
  <c r="F1979" i="1"/>
  <c r="F1980" i="1"/>
  <c r="F1981" i="1"/>
  <c r="F1982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1" i="1"/>
  <c r="F2012" i="1"/>
  <c r="F2013" i="1"/>
  <c r="F2014" i="1"/>
  <c r="F2015" i="1"/>
  <c r="F2016" i="1"/>
  <c r="F2017" i="1"/>
  <c r="F2018" i="1"/>
  <c r="F2021" i="1"/>
  <c r="F2022" i="1"/>
  <c r="F2023" i="1"/>
  <c r="F2025" i="1"/>
  <c r="F2027" i="1"/>
  <c r="F2028" i="1"/>
  <c r="F2029" i="1"/>
  <c r="F2030" i="1"/>
  <c r="F2031" i="1"/>
  <c r="F2033" i="1"/>
  <c r="F2034" i="1"/>
  <c r="F2035" i="1"/>
  <c r="F2036" i="1"/>
  <c r="F2038" i="1"/>
  <c r="F2039" i="1"/>
  <c r="F2040" i="1"/>
  <c r="F2041" i="1"/>
  <c r="F2042" i="1"/>
  <c r="F2043" i="1"/>
  <c r="F2045" i="1"/>
  <c r="F2047" i="1"/>
  <c r="F2048" i="1"/>
  <c r="F2049" i="1"/>
  <c r="F2050" i="1"/>
  <c r="F2051" i="1"/>
  <c r="F2052" i="1"/>
  <c r="F2053" i="1"/>
  <c r="F2054" i="1"/>
  <c r="F2055" i="1"/>
  <c r="F2056" i="1"/>
  <c r="F2058" i="1"/>
  <c r="F2059" i="1"/>
  <c r="F2060" i="1"/>
  <c r="F2061" i="1"/>
  <c r="F2063" i="1"/>
  <c r="F2064" i="1"/>
  <c r="F2065" i="1"/>
  <c r="F2066" i="1"/>
  <c r="F2067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2" i="1"/>
  <c r="F2083" i="1"/>
  <c r="F2084" i="1"/>
  <c r="F2085" i="1"/>
  <c r="F2086" i="1"/>
  <c r="F2087" i="1"/>
  <c r="F2088" i="1"/>
  <c r="F2089" i="1"/>
  <c r="F2091" i="1"/>
  <c r="F2092" i="1"/>
  <c r="F2093" i="1"/>
  <c r="F2094" i="1"/>
  <c r="F2095" i="1"/>
  <c r="F2096" i="1"/>
  <c r="F2097" i="1"/>
  <c r="F2098" i="1"/>
  <c r="F2099" i="1"/>
  <c r="F2100" i="1"/>
  <c r="F2103" i="1"/>
  <c r="F2104" i="1"/>
  <c r="F2105" i="1"/>
  <c r="F2106" i="1"/>
  <c r="F2107" i="1"/>
  <c r="F2108" i="1"/>
  <c r="F2109" i="1"/>
  <c r="F2112" i="1"/>
  <c r="F2113" i="1"/>
  <c r="F2114" i="1"/>
  <c r="F2115" i="1"/>
  <c r="F2116" i="1"/>
  <c r="F2117" i="1"/>
  <c r="F2118" i="1"/>
  <c r="F2119" i="1"/>
  <c r="F2120" i="1"/>
  <c r="F2121" i="1"/>
  <c r="F2123" i="1"/>
  <c r="F2124" i="1"/>
  <c r="F2125" i="1"/>
  <c r="F2126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8" i="1"/>
  <c r="F2149" i="1"/>
  <c r="F2150" i="1"/>
  <c r="F2151" i="1"/>
  <c r="F2152" i="1"/>
  <c r="F2154" i="1"/>
  <c r="F2156" i="1"/>
  <c r="F2157" i="1"/>
  <c r="F2158" i="1"/>
  <c r="F2159" i="1"/>
  <c r="F2160" i="1"/>
  <c r="F2161" i="1"/>
  <c r="F2162" i="1"/>
  <c r="F2163" i="1"/>
  <c r="F2164" i="1"/>
  <c r="F2166" i="1"/>
  <c r="F2168" i="1"/>
  <c r="F2169" i="1"/>
  <c r="F2171" i="1"/>
  <c r="F2173" i="1"/>
  <c r="F2174" i="1"/>
  <c r="F2175" i="1"/>
  <c r="F2176" i="1"/>
  <c r="F2177" i="1"/>
  <c r="F2178" i="1"/>
  <c r="F2179" i="1"/>
  <c r="F2180" i="1"/>
  <c r="F2181" i="1"/>
  <c r="F2182" i="1"/>
  <c r="F2183" i="1"/>
  <c r="F2186" i="1"/>
  <c r="F2188" i="1"/>
  <c r="F2189" i="1"/>
  <c r="F2190" i="1"/>
  <c r="F2191" i="1"/>
  <c r="F2192" i="1"/>
  <c r="F2193" i="1"/>
  <c r="F2194" i="1"/>
  <c r="F2195" i="1"/>
  <c r="F2196" i="1"/>
  <c r="F2197" i="1"/>
  <c r="F2199" i="1"/>
  <c r="F2200" i="1"/>
  <c r="F2201" i="1"/>
  <c r="F2202" i="1"/>
  <c r="F2203" i="1"/>
  <c r="F2204" i="1"/>
  <c r="F2205" i="1"/>
  <c r="F2206" i="1"/>
  <c r="F2208" i="1"/>
  <c r="F2209" i="1"/>
  <c r="F2210" i="1"/>
  <c r="F2212" i="1"/>
  <c r="F2213" i="1"/>
  <c r="F2214" i="1"/>
  <c r="F2215" i="1"/>
  <c r="F2216" i="1"/>
  <c r="F2218" i="1"/>
  <c r="F2219" i="1"/>
  <c r="F2220" i="1"/>
  <c r="F2221" i="1"/>
  <c r="F2222" i="1"/>
  <c r="F2224" i="1"/>
  <c r="F2226" i="1"/>
  <c r="F2228" i="1"/>
  <c r="F2230" i="1"/>
  <c r="F2231" i="1"/>
  <c r="F2232" i="1"/>
  <c r="F2233" i="1"/>
  <c r="F2234" i="1"/>
  <c r="F2235" i="1"/>
  <c r="F2236" i="1"/>
  <c r="F2237" i="1"/>
  <c r="F2238" i="1"/>
  <c r="F2241" i="1"/>
  <c r="F2242" i="1"/>
  <c r="F2245" i="1"/>
  <c r="F2246" i="1"/>
  <c r="F2247" i="1"/>
  <c r="F2248" i="1"/>
  <c r="F2249" i="1"/>
  <c r="F2250" i="1"/>
  <c r="F2252" i="1"/>
  <c r="F2253" i="1"/>
  <c r="F2254" i="1"/>
  <c r="F2257" i="1"/>
  <c r="F2258" i="1"/>
  <c r="F2259" i="1"/>
  <c r="F2260" i="1"/>
  <c r="F2261" i="1"/>
  <c r="F2262" i="1"/>
  <c r="F2264" i="1"/>
  <c r="F2265" i="1"/>
  <c r="F2266" i="1"/>
  <c r="F2268" i="1"/>
  <c r="F2269" i="1"/>
  <c r="F2270" i="1"/>
  <c r="F2271" i="1"/>
  <c r="F2272" i="1"/>
  <c r="F2273" i="1"/>
  <c r="F2276" i="1"/>
  <c r="F2279" i="1"/>
  <c r="F2280" i="1"/>
  <c r="F2281" i="1"/>
  <c r="F2282" i="1"/>
  <c r="F2284" i="1"/>
  <c r="F2285" i="1"/>
  <c r="F2286" i="1"/>
  <c r="F2289" i="1"/>
  <c r="F2290" i="1"/>
  <c r="F2292" i="1"/>
  <c r="F2293" i="1"/>
  <c r="F2294" i="1"/>
  <c r="F2295" i="1"/>
  <c r="F2296" i="1"/>
  <c r="F2299" i="1"/>
  <c r="F2300" i="1"/>
  <c r="F2301" i="1"/>
  <c r="F2302" i="1"/>
  <c r="F2303" i="1"/>
  <c r="F2305" i="1"/>
  <c r="F2306" i="1"/>
  <c r="F2310" i="1"/>
  <c r="F2311" i="1"/>
  <c r="F2313" i="1"/>
  <c r="F2316" i="1"/>
  <c r="F2317" i="1"/>
  <c r="F2318" i="1"/>
  <c r="F2320" i="1"/>
  <c r="F2321" i="1"/>
  <c r="F2322" i="1"/>
  <c r="F2323" i="1"/>
  <c r="F2324" i="1"/>
  <c r="F2325" i="1"/>
  <c r="F2326" i="1"/>
  <c r="F2327" i="1"/>
  <c r="F2328" i="1"/>
  <c r="F2329" i="1"/>
  <c r="F2330" i="1"/>
  <c r="F2332" i="1"/>
  <c r="F2333" i="1"/>
  <c r="F2334" i="1"/>
  <c r="F2335" i="1"/>
  <c r="F2336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9" i="1"/>
  <c r="F2370" i="1"/>
  <c r="F2371" i="1"/>
  <c r="F2372" i="1"/>
  <c r="F2373" i="1"/>
  <c r="F2374" i="1"/>
  <c r="F2375" i="1"/>
  <c r="F2377" i="1"/>
  <c r="F2378" i="1"/>
  <c r="F2379" i="1"/>
  <c r="F2380" i="1"/>
  <c r="F2381" i="1"/>
  <c r="F2382" i="1"/>
  <c r="F2383" i="1"/>
  <c r="F2385" i="1"/>
  <c r="F2386" i="1"/>
  <c r="F2387" i="1"/>
  <c r="F2388" i="1"/>
  <c r="F2389" i="1"/>
  <c r="F2390" i="1"/>
  <c r="F2391" i="1"/>
  <c r="F2393" i="1"/>
  <c r="F2396" i="1"/>
  <c r="F2397" i="1"/>
  <c r="F2398" i="1"/>
  <c r="F2399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7" i="1"/>
  <c r="F2419" i="1"/>
  <c r="F2420" i="1"/>
  <c r="F2421" i="1"/>
  <c r="F2422" i="1"/>
  <c r="F2423" i="1"/>
  <c r="F2424" i="1"/>
  <c r="F2426" i="1"/>
  <c r="F2427" i="1"/>
  <c r="F2428" i="1"/>
  <c r="F2430" i="1"/>
  <c r="F2431" i="1"/>
  <c r="F2432" i="1"/>
  <c r="F2433" i="1"/>
  <c r="F2434" i="1"/>
  <c r="F2436" i="1"/>
  <c r="F2437" i="1"/>
  <c r="F2438" i="1"/>
  <c r="F2439" i="1"/>
  <c r="F2441" i="1"/>
  <c r="F2442" i="1"/>
  <c r="F2443" i="1"/>
  <c r="F2445" i="1"/>
  <c r="F2446" i="1"/>
  <c r="F2447" i="1"/>
  <c r="F2448" i="1"/>
  <c r="F2450" i="1"/>
  <c r="F2451" i="1"/>
  <c r="F2452" i="1"/>
  <c r="F2453" i="1"/>
  <c r="F2454" i="1"/>
  <c r="F2455" i="1"/>
  <c r="F2456" i="1"/>
  <c r="F2457" i="1"/>
  <c r="F2458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3" i="1"/>
  <c r="F2474" i="1"/>
  <c r="F2475" i="1"/>
  <c r="F2478" i="1"/>
  <c r="F2479" i="1"/>
  <c r="F2482" i="1"/>
  <c r="F2484" i="1"/>
  <c r="F2485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1" i="1"/>
  <c r="E2" i="1"/>
  <c r="E3" i="1"/>
  <c r="E4" i="1"/>
  <c r="E5" i="1"/>
  <c r="E6" i="1"/>
  <c r="E7" i="1"/>
  <c r="E8" i="1"/>
  <c r="E9" i="1"/>
  <c r="E10" i="1"/>
  <c r="E11" i="1"/>
  <c r="E12" i="1"/>
  <c r="E14" i="1"/>
  <c r="E15" i="1"/>
  <c r="E16" i="1"/>
  <c r="E17" i="1"/>
  <c r="E18" i="1"/>
  <c r="E19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4" i="1"/>
  <c r="E55" i="1"/>
  <c r="E56" i="1"/>
  <c r="E57" i="1"/>
  <c r="E58" i="1"/>
  <c r="E59" i="1"/>
  <c r="E60" i="1"/>
  <c r="E61" i="1"/>
  <c r="E63" i="1"/>
  <c r="E65" i="1"/>
  <c r="E66" i="1"/>
  <c r="E68" i="1"/>
  <c r="E69" i="1"/>
  <c r="E70" i="1"/>
  <c r="E71" i="1"/>
  <c r="E75" i="1"/>
  <c r="E78" i="1"/>
  <c r="E80" i="1"/>
  <c r="E82" i="1"/>
  <c r="E83" i="1"/>
  <c r="E84" i="1"/>
  <c r="E85" i="1"/>
  <c r="E86" i="1"/>
  <c r="E87" i="1"/>
  <c r="E88" i="1"/>
  <c r="E90" i="1"/>
  <c r="E91" i="1"/>
  <c r="E92" i="1"/>
  <c r="E93" i="1"/>
  <c r="E94" i="1"/>
  <c r="E95" i="1"/>
  <c r="E96" i="1"/>
  <c r="E98" i="1"/>
  <c r="E99" i="1"/>
  <c r="E100" i="1"/>
  <c r="E101" i="1"/>
  <c r="E103" i="1"/>
  <c r="E104" i="1"/>
  <c r="E107" i="1"/>
  <c r="E108" i="1"/>
  <c r="E111" i="1"/>
  <c r="E113" i="1"/>
  <c r="E116" i="1"/>
  <c r="E117" i="1"/>
  <c r="E118" i="1"/>
  <c r="E119" i="1"/>
  <c r="E120" i="1"/>
  <c r="E122" i="1"/>
  <c r="E123" i="1"/>
  <c r="E124" i="1"/>
  <c r="E125" i="1"/>
  <c r="E126" i="1"/>
  <c r="E127" i="1"/>
  <c r="E129" i="1"/>
  <c r="E130" i="1"/>
  <c r="E131" i="1"/>
  <c r="E134" i="1"/>
  <c r="E135" i="1"/>
  <c r="E136" i="1"/>
  <c r="E137" i="1"/>
  <c r="E139" i="1"/>
  <c r="E140" i="1"/>
  <c r="E142" i="1"/>
  <c r="E144" i="1"/>
  <c r="E145" i="1"/>
  <c r="E147" i="1"/>
  <c r="E148" i="1"/>
  <c r="E151" i="1"/>
  <c r="E152" i="1"/>
  <c r="E153" i="1"/>
  <c r="E154" i="1"/>
  <c r="E155" i="1"/>
  <c r="E156" i="1"/>
  <c r="E157" i="1"/>
  <c r="E158" i="1"/>
  <c r="E161" i="1"/>
  <c r="E162" i="1"/>
  <c r="E163" i="1"/>
  <c r="E164" i="1"/>
  <c r="E165" i="1"/>
  <c r="E166" i="1"/>
  <c r="E167" i="1"/>
  <c r="E170" i="1"/>
  <c r="E171" i="1"/>
  <c r="E172" i="1"/>
  <c r="E173" i="1"/>
  <c r="E176" i="1"/>
  <c r="E177" i="1"/>
  <c r="E178" i="1"/>
  <c r="E179" i="1"/>
  <c r="E180" i="1"/>
  <c r="E183" i="1"/>
  <c r="E184" i="1"/>
  <c r="E185" i="1"/>
  <c r="E186" i="1"/>
  <c r="E187" i="1"/>
  <c r="E189" i="1"/>
  <c r="E191" i="1"/>
  <c r="E192" i="1"/>
  <c r="E193" i="1"/>
  <c r="E194" i="1"/>
  <c r="E195" i="1"/>
  <c r="E196" i="1"/>
  <c r="E197" i="1"/>
  <c r="E198" i="1"/>
  <c r="E199" i="1"/>
  <c r="E201" i="1"/>
  <c r="E202" i="1"/>
  <c r="E203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8" i="1"/>
  <c r="E219" i="1"/>
  <c r="E220" i="1"/>
  <c r="E221" i="1"/>
  <c r="E223" i="1"/>
  <c r="E224" i="1"/>
  <c r="E225" i="1"/>
  <c r="E226" i="1"/>
  <c r="E227" i="1"/>
  <c r="E228" i="1"/>
  <c r="E229" i="1"/>
  <c r="E230" i="1"/>
  <c r="E231" i="1"/>
  <c r="E232" i="1"/>
  <c r="E233" i="1"/>
  <c r="E235" i="1"/>
  <c r="E236" i="1"/>
  <c r="E237" i="1"/>
  <c r="E238" i="1"/>
  <c r="E239" i="1"/>
  <c r="E240" i="1"/>
  <c r="E242" i="1"/>
  <c r="E244" i="1"/>
  <c r="E245" i="1"/>
  <c r="E246" i="1"/>
  <c r="E247" i="1"/>
  <c r="E248" i="1"/>
  <c r="E250" i="1"/>
  <c r="E251" i="1"/>
  <c r="E253" i="1"/>
  <c r="E255" i="1"/>
  <c r="E257" i="1"/>
  <c r="E258" i="1"/>
  <c r="E259" i="1"/>
  <c r="E261" i="1"/>
  <c r="E262" i="1"/>
  <c r="E263" i="1"/>
  <c r="E265" i="1"/>
  <c r="E267" i="1"/>
  <c r="E268" i="1"/>
  <c r="E269" i="1"/>
  <c r="E270" i="1"/>
  <c r="E272" i="1"/>
  <c r="E274" i="1"/>
  <c r="E276" i="1"/>
  <c r="E278" i="1"/>
  <c r="E279" i="1"/>
  <c r="E280" i="1"/>
  <c r="E281" i="1"/>
  <c r="E282" i="1"/>
  <c r="E283" i="1"/>
  <c r="E284" i="1"/>
  <c r="E285" i="1"/>
  <c r="E286" i="1"/>
  <c r="E288" i="1"/>
  <c r="E291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12" i="1"/>
  <c r="E313" i="1"/>
  <c r="E315" i="1"/>
  <c r="E320" i="1"/>
  <c r="E321" i="1"/>
  <c r="E322" i="1"/>
  <c r="E323" i="1"/>
  <c r="E324" i="1"/>
  <c r="E325" i="1"/>
  <c r="E326" i="1"/>
  <c r="E327" i="1"/>
  <c r="E328" i="1"/>
  <c r="E330" i="1"/>
  <c r="E331" i="1"/>
  <c r="E332" i="1"/>
  <c r="E333" i="1"/>
  <c r="E334" i="1"/>
  <c r="E335" i="1"/>
  <c r="E336" i="1"/>
  <c r="E337" i="1"/>
  <c r="E338" i="1"/>
  <c r="E339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9" i="1"/>
  <c r="E360" i="1"/>
  <c r="E361" i="1"/>
  <c r="E362" i="1"/>
  <c r="E363" i="1"/>
  <c r="E365" i="1"/>
  <c r="E368" i="1"/>
  <c r="E370" i="1"/>
  <c r="E371" i="1"/>
  <c r="E373" i="1"/>
  <c r="E374" i="1"/>
  <c r="E375" i="1"/>
  <c r="E376" i="1"/>
  <c r="E377" i="1"/>
  <c r="E378" i="1"/>
  <c r="E379" i="1"/>
  <c r="E381" i="1"/>
  <c r="E382" i="1"/>
  <c r="E383" i="1"/>
  <c r="E384" i="1"/>
  <c r="E385" i="1"/>
  <c r="E387" i="1"/>
  <c r="E389" i="1"/>
  <c r="E390" i="1"/>
  <c r="E391" i="1"/>
  <c r="E392" i="1"/>
  <c r="E393" i="1"/>
  <c r="E394" i="1"/>
  <c r="E395" i="1"/>
  <c r="E397" i="1"/>
  <c r="E398" i="1"/>
  <c r="E399" i="1"/>
  <c r="E400" i="1"/>
  <c r="E401" i="1"/>
  <c r="E402" i="1"/>
  <c r="E403" i="1"/>
  <c r="E404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5" i="1"/>
  <c r="E426" i="1"/>
  <c r="E428" i="1"/>
  <c r="E429" i="1"/>
  <c r="E430" i="1"/>
  <c r="E431" i="1"/>
  <c r="E432" i="1"/>
  <c r="E433" i="1"/>
  <c r="E436" i="1"/>
  <c r="E438" i="1"/>
  <c r="E439" i="1"/>
  <c r="E440" i="1"/>
  <c r="E441" i="1"/>
  <c r="E445" i="1"/>
  <c r="E446" i="1"/>
  <c r="E447" i="1"/>
  <c r="E448" i="1"/>
  <c r="E449" i="1"/>
  <c r="E451" i="1"/>
  <c r="E453" i="1"/>
  <c r="E454" i="1"/>
  <c r="E457" i="1"/>
  <c r="E458" i="1"/>
  <c r="E460" i="1"/>
  <c r="E461" i="1"/>
  <c r="E463" i="1"/>
  <c r="E464" i="1"/>
  <c r="E465" i="1"/>
  <c r="E466" i="1"/>
  <c r="E467" i="1"/>
  <c r="E471" i="1"/>
  <c r="E472" i="1"/>
  <c r="E473" i="1"/>
  <c r="E475" i="1"/>
  <c r="E477" i="1"/>
  <c r="E478" i="1"/>
  <c r="E480" i="1"/>
  <c r="E483" i="1"/>
  <c r="E486" i="1"/>
  <c r="E488" i="1"/>
  <c r="E489" i="1"/>
  <c r="E490" i="1"/>
  <c r="E491" i="1"/>
  <c r="E492" i="1"/>
  <c r="E493" i="1"/>
  <c r="E494" i="1"/>
  <c r="E495" i="1"/>
  <c r="E497" i="1"/>
  <c r="E498" i="1"/>
  <c r="E500" i="1"/>
  <c r="E502" i="1"/>
  <c r="E503" i="1"/>
  <c r="E504" i="1"/>
  <c r="E505" i="1"/>
  <c r="E506" i="1"/>
  <c r="E509" i="1"/>
  <c r="E510" i="1"/>
  <c r="E511" i="1"/>
  <c r="E512" i="1"/>
  <c r="E513" i="1"/>
  <c r="E514" i="1"/>
  <c r="E515" i="1"/>
  <c r="E516" i="1"/>
  <c r="E517" i="1"/>
  <c r="E518" i="1"/>
  <c r="E520" i="1"/>
  <c r="E522" i="1"/>
  <c r="E523" i="1"/>
  <c r="E524" i="1"/>
  <c r="E525" i="1"/>
  <c r="E526" i="1"/>
  <c r="E527" i="1"/>
  <c r="E529" i="1"/>
  <c r="E530" i="1"/>
  <c r="E531" i="1"/>
  <c r="E532" i="1"/>
  <c r="E533" i="1"/>
  <c r="E534" i="1"/>
  <c r="E536" i="1"/>
  <c r="E538" i="1"/>
  <c r="E539" i="1"/>
  <c r="E540" i="1"/>
  <c r="E541" i="1"/>
  <c r="E542" i="1"/>
  <c r="E543" i="1"/>
  <c r="E544" i="1"/>
  <c r="E545" i="1"/>
  <c r="E546" i="1"/>
  <c r="E547" i="1"/>
  <c r="E548" i="1"/>
  <c r="E551" i="1"/>
  <c r="E553" i="1"/>
  <c r="E554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9" i="1"/>
  <c r="E580" i="1"/>
  <c r="E581" i="1"/>
  <c r="E582" i="1"/>
  <c r="E584" i="1"/>
  <c r="E586" i="1"/>
  <c r="E587" i="1"/>
  <c r="E588" i="1"/>
  <c r="E589" i="1"/>
  <c r="E590" i="1"/>
  <c r="E591" i="1"/>
  <c r="E592" i="1"/>
  <c r="E595" i="1"/>
  <c r="E596" i="1"/>
  <c r="E597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1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8" i="1"/>
  <c r="E659" i="1"/>
  <c r="E660" i="1"/>
  <c r="E661" i="1"/>
  <c r="E662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8" i="1"/>
  <c r="E679" i="1"/>
  <c r="E680" i="1"/>
  <c r="E681" i="1"/>
  <c r="E682" i="1"/>
  <c r="E683" i="1"/>
  <c r="E685" i="1"/>
  <c r="E686" i="1"/>
  <c r="E688" i="1"/>
  <c r="E689" i="1"/>
  <c r="E691" i="1"/>
  <c r="E692" i="1"/>
  <c r="E693" i="1"/>
  <c r="E694" i="1"/>
  <c r="E695" i="1"/>
  <c r="E696" i="1"/>
  <c r="E697" i="1"/>
  <c r="E698" i="1"/>
  <c r="E699" i="1"/>
  <c r="E700" i="1"/>
  <c r="E702" i="1"/>
  <c r="E703" i="1"/>
  <c r="E705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22" i="1"/>
  <c r="E723" i="1"/>
  <c r="E724" i="1"/>
  <c r="E725" i="1"/>
  <c r="E726" i="1"/>
  <c r="E728" i="1"/>
  <c r="E730" i="1"/>
  <c r="E731" i="1"/>
  <c r="E732" i="1"/>
  <c r="E733" i="1"/>
  <c r="E735" i="1"/>
  <c r="E736" i="1"/>
  <c r="E737" i="1"/>
  <c r="E738" i="1"/>
  <c r="E739" i="1"/>
  <c r="E740" i="1"/>
  <c r="E741" i="1"/>
  <c r="E742" i="1"/>
  <c r="E744" i="1"/>
  <c r="E745" i="1"/>
  <c r="E746" i="1"/>
  <c r="E747" i="1"/>
  <c r="E748" i="1"/>
  <c r="E749" i="1"/>
  <c r="E751" i="1"/>
  <c r="E752" i="1"/>
  <c r="E753" i="1"/>
  <c r="E754" i="1"/>
  <c r="E756" i="1"/>
  <c r="E757" i="1"/>
  <c r="E758" i="1"/>
  <c r="E759" i="1"/>
  <c r="E760" i="1"/>
  <c r="E761" i="1"/>
  <c r="E762" i="1"/>
  <c r="E763" i="1"/>
  <c r="E764" i="1"/>
  <c r="E765" i="1"/>
  <c r="E766" i="1"/>
  <c r="E768" i="1"/>
  <c r="E770" i="1"/>
  <c r="E771" i="1"/>
  <c r="E773" i="1"/>
  <c r="E774" i="1"/>
  <c r="E775" i="1"/>
  <c r="E776" i="1"/>
  <c r="E777" i="1"/>
  <c r="E778" i="1"/>
  <c r="E779" i="1"/>
  <c r="E780" i="1"/>
  <c r="E781" i="1"/>
  <c r="E782" i="1"/>
  <c r="E783" i="1"/>
  <c r="E785" i="1"/>
  <c r="E787" i="1"/>
  <c r="E788" i="1"/>
  <c r="E789" i="1"/>
  <c r="E790" i="1"/>
  <c r="E791" i="1"/>
  <c r="E801" i="1"/>
  <c r="E802" i="1"/>
  <c r="E803" i="1"/>
  <c r="E804" i="1"/>
  <c r="E805" i="1"/>
  <c r="E807" i="1"/>
  <c r="E809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1" i="1"/>
  <c r="E832" i="1"/>
  <c r="E833" i="1"/>
  <c r="E834" i="1"/>
  <c r="E835" i="1"/>
  <c r="E836" i="1"/>
  <c r="E837" i="1"/>
  <c r="E839" i="1"/>
  <c r="E840" i="1"/>
  <c r="E841" i="1"/>
  <c r="E842" i="1"/>
  <c r="E844" i="1"/>
  <c r="E846" i="1"/>
  <c r="E847" i="1"/>
  <c r="E848" i="1"/>
  <c r="E849" i="1"/>
  <c r="E850" i="1"/>
  <c r="E852" i="1"/>
  <c r="E853" i="1"/>
  <c r="E854" i="1"/>
  <c r="E855" i="1"/>
  <c r="E856" i="1"/>
  <c r="E858" i="1"/>
  <c r="E859" i="1"/>
  <c r="E860" i="1"/>
  <c r="E861" i="1"/>
  <c r="E862" i="1"/>
  <c r="E863" i="1"/>
  <c r="E864" i="1"/>
  <c r="E866" i="1"/>
  <c r="E867" i="1"/>
  <c r="E868" i="1"/>
  <c r="E869" i="1"/>
  <c r="E871" i="1"/>
  <c r="E872" i="1"/>
  <c r="E873" i="1"/>
  <c r="E874" i="1"/>
  <c r="E875" i="1"/>
  <c r="E877" i="1"/>
  <c r="E878" i="1"/>
  <c r="E879" i="1"/>
  <c r="E880" i="1"/>
  <c r="E881" i="1"/>
  <c r="E882" i="1"/>
  <c r="E884" i="1"/>
  <c r="E886" i="1"/>
  <c r="E887" i="1"/>
  <c r="E889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9" i="1"/>
  <c r="E920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9" i="1"/>
  <c r="E940" i="1"/>
  <c r="E941" i="1"/>
  <c r="E942" i="1"/>
  <c r="E943" i="1"/>
  <c r="E944" i="1"/>
  <c r="E945" i="1"/>
  <c r="E946" i="1"/>
  <c r="E947" i="1"/>
  <c r="E949" i="1"/>
  <c r="E950" i="1"/>
  <c r="E952" i="1"/>
  <c r="E955" i="1"/>
  <c r="E957" i="1"/>
  <c r="E959" i="1"/>
  <c r="E961" i="1"/>
  <c r="E965" i="1"/>
  <c r="E966" i="1"/>
  <c r="E967" i="1"/>
  <c r="E968" i="1"/>
  <c r="E969" i="1"/>
  <c r="E970" i="1"/>
  <c r="E971" i="1"/>
  <c r="E973" i="1"/>
  <c r="E974" i="1"/>
  <c r="E975" i="1"/>
  <c r="E976" i="1"/>
  <c r="E977" i="1"/>
  <c r="E978" i="1"/>
  <c r="E980" i="1"/>
  <c r="E981" i="1"/>
  <c r="E982" i="1"/>
  <c r="E984" i="1"/>
  <c r="E987" i="1"/>
  <c r="E988" i="1"/>
  <c r="E989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4" i="1"/>
  <c r="E1005" i="1"/>
  <c r="E1006" i="1"/>
  <c r="E1007" i="1"/>
  <c r="E1009" i="1"/>
  <c r="E1010" i="1"/>
  <c r="E1011" i="1"/>
  <c r="E1013" i="1"/>
  <c r="E1015" i="1"/>
  <c r="E1016" i="1"/>
  <c r="E1017" i="1"/>
  <c r="E1018" i="1"/>
  <c r="E1019" i="1"/>
  <c r="E1021" i="1"/>
  <c r="E1022" i="1"/>
  <c r="E1023" i="1"/>
  <c r="E1024" i="1"/>
  <c r="E1025" i="1"/>
  <c r="E1026" i="1"/>
  <c r="E1027" i="1"/>
  <c r="E1028" i="1"/>
  <c r="E1029" i="1"/>
  <c r="E1031" i="1"/>
  <c r="E1032" i="1"/>
  <c r="E1033" i="1"/>
  <c r="E1034" i="1"/>
  <c r="E1035" i="1"/>
  <c r="E1036" i="1"/>
  <c r="E1038" i="1"/>
  <c r="E1040" i="1"/>
  <c r="E1041" i="1"/>
  <c r="E1042" i="1"/>
  <c r="E1043" i="1"/>
  <c r="E1045" i="1"/>
  <c r="E1046" i="1"/>
  <c r="E1047" i="1"/>
  <c r="E1048" i="1"/>
  <c r="E1049" i="1"/>
  <c r="E1050" i="1"/>
  <c r="E1051" i="1"/>
  <c r="E1052" i="1"/>
  <c r="E1054" i="1"/>
  <c r="E1055" i="1"/>
  <c r="E1056" i="1"/>
  <c r="E1057" i="1"/>
  <c r="E1058" i="1"/>
  <c r="E1059" i="1"/>
  <c r="E1060" i="1"/>
  <c r="E1061" i="1"/>
  <c r="E1062" i="1"/>
  <c r="E1063" i="1"/>
  <c r="E1064" i="1"/>
  <c r="E1066" i="1"/>
  <c r="E1067" i="1"/>
  <c r="E1068" i="1"/>
  <c r="E1069" i="1"/>
  <c r="E1070" i="1"/>
  <c r="E1071" i="1"/>
  <c r="E1072" i="1"/>
  <c r="E1073" i="1"/>
  <c r="E1074" i="1"/>
  <c r="E1075" i="1"/>
  <c r="E1076" i="1"/>
  <c r="E1078" i="1"/>
  <c r="E1079" i="1"/>
  <c r="E1080" i="1"/>
  <c r="E1082" i="1"/>
  <c r="E1084" i="1"/>
  <c r="E1085" i="1"/>
  <c r="E1086" i="1"/>
  <c r="E1087" i="1"/>
  <c r="E1089" i="1"/>
  <c r="E1090" i="1"/>
  <c r="E1091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5" i="1"/>
  <c r="E1118" i="1"/>
  <c r="E1119" i="1"/>
  <c r="E1120" i="1"/>
  <c r="E1122" i="1"/>
  <c r="E1123" i="1"/>
  <c r="E1124" i="1"/>
  <c r="E1125" i="1"/>
  <c r="E1126" i="1"/>
  <c r="E1127" i="1"/>
  <c r="E1129" i="1"/>
  <c r="E1131" i="1"/>
  <c r="E1132" i="1"/>
  <c r="E1133" i="1"/>
  <c r="E1134" i="1"/>
  <c r="E1135" i="1"/>
  <c r="E1136" i="1"/>
  <c r="E1137" i="1"/>
  <c r="E1138" i="1"/>
  <c r="E1139" i="1"/>
  <c r="E1140" i="1"/>
  <c r="E1142" i="1"/>
  <c r="E1143" i="1"/>
  <c r="E1144" i="1"/>
  <c r="E1145" i="1"/>
  <c r="E1146" i="1"/>
  <c r="E1147" i="1"/>
  <c r="E1148" i="1"/>
  <c r="E1149" i="1"/>
  <c r="E1151" i="1"/>
  <c r="E1152" i="1"/>
  <c r="E1154" i="1"/>
  <c r="E1156" i="1"/>
  <c r="E1157" i="1"/>
  <c r="E1158" i="1"/>
  <c r="E1159" i="1"/>
  <c r="E1160" i="1"/>
  <c r="E1161" i="1"/>
  <c r="E1163" i="1"/>
  <c r="E1164" i="1"/>
  <c r="E1167" i="1"/>
  <c r="E1169" i="1"/>
  <c r="E1170" i="1"/>
  <c r="E1171" i="1"/>
  <c r="E1172" i="1"/>
  <c r="E1173" i="1"/>
  <c r="E1174" i="1"/>
  <c r="E1175" i="1"/>
  <c r="E1178" i="1"/>
  <c r="E1180" i="1"/>
  <c r="E1181" i="1"/>
  <c r="E1182" i="1"/>
  <c r="E1185" i="1"/>
  <c r="E1187" i="1"/>
  <c r="E1188" i="1"/>
  <c r="E1191" i="1"/>
  <c r="E1192" i="1"/>
  <c r="E1193" i="1"/>
  <c r="E1194" i="1"/>
  <c r="E1196" i="1"/>
  <c r="E1197" i="1"/>
  <c r="E1198" i="1"/>
  <c r="E1199" i="1"/>
  <c r="E1201" i="1"/>
  <c r="E1202" i="1"/>
  <c r="E1203" i="1"/>
  <c r="E1204" i="1"/>
  <c r="E1206" i="1"/>
  <c r="E1207" i="1"/>
  <c r="E1208" i="1"/>
  <c r="E1209" i="1"/>
  <c r="E1210" i="1"/>
  <c r="E1211" i="1"/>
  <c r="E1215" i="1"/>
  <c r="E1217" i="1"/>
  <c r="E1219" i="1"/>
  <c r="E1220" i="1"/>
  <c r="E1221" i="1"/>
  <c r="E1222" i="1"/>
  <c r="E1224" i="1"/>
  <c r="E1225" i="1"/>
  <c r="E1226" i="1"/>
  <c r="E1227" i="1"/>
  <c r="E1229" i="1"/>
  <c r="E1230" i="1"/>
  <c r="E1231" i="1"/>
  <c r="E1232" i="1"/>
  <c r="E1234" i="1"/>
  <c r="E1235" i="1"/>
  <c r="E1236" i="1"/>
  <c r="E1238" i="1"/>
  <c r="E1239" i="1"/>
  <c r="E1240" i="1"/>
  <c r="E1241" i="1"/>
  <c r="E1242" i="1"/>
  <c r="E1244" i="1"/>
  <c r="E1245" i="1"/>
  <c r="E1247" i="1"/>
  <c r="E1248" i="1"/>
  <c r="E1249" i="1"/>
  <c r="E1250" i="1"/>
  <c r="E1251" i="1"/>
  <c r="E1252" i="1"/>
  <c r="E1254" i="1"/>
  <c r="E1257" i="1"/>
  <c r="E1258" i="1"/>
  <c r="E1259" i="1"/>
  <c r="E1260" i="1"/>
  <c r="E1261" i="1"/>
  <c r="E1262" i="1"/>
  <c r="E1264" i="1"/>
  <c r="E1265" i="1"/>
  <c r="E1266" i="1"/>
  <c r="E1267" i="1"/>
  <c r="E1269" i="1"/>
  <c r="E1270" i="1"/>
  <c r="E1272" i="1"/>
  <c r="E1273" i="1"/>
  <c r="E1274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9" i="1"/>
  <c r="E1291" i="1"/>
  <c r="E1293" i="1"/>
  <c r="E1294" i="1"/>
  <c r="E1295" i="1"/>
  <c r="E1296" i="1"/>
  <c r="E1297" i="1"/>
  <c r="E1298" i="1"/>
  <c r="E1301" i="1"/>
  <c r="E1304" i="1"/>
  <c r="E1305" i="1"/>
  <c r="E1306" i="1"/>
  <c r="E1309" i="1"/>
  <c r="E1310" i="1"/>
  <c r="E1311" i="1"/>
  <c r="E1312" i="1"/>
  <c r="E1313" i="1"/>
  <c r="E1314" i="1"/>
  <c r="E1315" i="1"/>
  <c r="E1316" i="1"/>
  <c r="E1317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6" i="1"/>
  <c r="E1337" i="1"/>
  <c r="E1338" i="1"/>
  <c r="E1339" i="1"/>
  <c r="E1342" i="1"/>
  <c r="E1343" i="1"/>
  <c r="E1344" i="1"/>
  <c r="E1345" i="1"/>
  <c r="E1346" i="1"/>
  <c r="E1349" i="1"/>
  <c r="E1350" i="1"/>
  <c r="E1351" i="1"/>
  <c r="E1353" i="1"/>
  <c r="E1354" i="1"/>
  <c r="E1355" i="1"/>
  <c r="E1356" i="1"/>
  <c r="E1357" i="1"/>
  <c r="E1358" i="1"/>
  <c r="E1359" i="1"/>
  <c r="E1360" i="1"/>
  <c r="E1361" i="1"/>
  <c r="E1363" i="1"/>
  <c r="E1364" i="1"/>
  <c r="E1365" i="1"/>
  <c r="E1366" i="1"/>
  <c r="E1367" i="1"/>
  <c r="E1369" i="1"/>
  <c r="E1370" i="1"/>
  <c r="E1373" i="1"/>
  <c r="E1374" i="1"/>
  <c r="E1375" i="1"/>
  <c r="E1376" i="1"/>
  <c r="E1377" i="1"/>
  <c r="E1378" i="1"/>
  <c r="E1379" i="1"/>
  <c r="E1380" i="1"/>
  <c r="E1381" i="1"/>
  <c r="E1382" i="1"/>
  <c r="E1383" i="1"/>
  <c r="E1385" i="1"/>
  <c r="E1386" i="1"/>
  <c r="E1387" i="1"/>
  <c r="E1388" i="1"/>
  <c r="E1390" i="1"/>
  <c r="E1391" i="1"/>
  <c r="E1392" i="1"/>
  <c r="E1394" i="1"/>
  <c r="E1395" i="1"/>
  <c r="E1396" i="1"/>
  <c r="E1397" i="1"/>
  <c r="E1398" i="1"/>
  <c r="E1399" i="1"/>
  <c r="E1400" i="1"/>
  <c r="E1401" i="1"/>
  <c r="E1404" i="1"/>
  <c r="E1405" i="1"/>
  <c r="E1406" i="1"/>
  <c r="E1407" i="1"/>
  <c r="E1408" i="1"/>
  <c r="E1411" i="1"/>
  <c r="E1412" i="1"/>
  <c r="E1413" i="1"/>
  <c r="E1414" i="1"/>
  <c r="E1415" i="1"/>
  <c r="E1417" i="1"/>
  <c r="E1418" i="1"/>
  <c r="E1419" i="1"/>
  <c r="E1420" i="1"/>
  <c r="E1421" i="1"/>
  <c r="E1423" i="1"/>
  <c r="E1424" i="1"/>
  <c r="E1425" i="1"/>
  <c r="E1426" i="1"/>
  <c r="E1427" i="1"/>
  <c r="E1429" i="1"/>
  <c r="E1430" i="1"/>
  <c r="E1431" i="1"/>
  <c r="E1432" i="1"/>
  <c r="E1433" i="1"/>
  <c r="E1434" i="1"/>
  <c r="E1435" i="1"/>
  <c r="E1438" i="1"/>
  <c r="E1439" i="1"/>
  <c r="E1441" i="1"/>
  <c r="E1442" i="1"/>
  <c r="E1444" i="1"/>
  <c r="E1445" i="1"/>
  <c r="E1447" i="1"/>
  <c r="E1448" i="1"/>
  <c r="E1449" i="1"/>
  <c r="E1450" i="1"/>
  <c r="E1451" i="1"/>
  <c r="E1452" i="1"/>
  <c r="E1454" i="1"/>
  <c r="E1455" i="1"/>
  <c r="E1456" i="1"/>
  <c r="E1457" i="1"/>
  <c r="E1458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9" i="1"/>
  <c r="E1480" i="1"/>
  <c r="E1481" i="1"/>
  <c r="E1482" i="1"/>
  <c r="E1483" i="1"/>
  <c r="E1484" i="1"/>
  <c r="E1485" i="1"/>
  <c r="E1486" i="1"/>
  <c r="E1488" i="1"/>
  <c r="E1489" i="1"/>
  <c r="E1490" i="1"/>
  <c r="E1491" i="1"/>
  <c r="E1492" i="1"/>
  <c r="E1493" i="1"/>
  <c r="E1494" i="1"/>
  <c r="E1496" i="1"/>
  <c r="E1497" i="1"/>
  <c r="E1499" i="1"/>
  <c r="E1500" i="1"/>
  <c r="E1502" i="1"/>
  <c r="E1503" i="1"/>
  <c r="E1505" i="1"/>
  <c r="E1506" i="1"/>
  <c r="E1507" i="1"/>
  <c r="E1508" i="1"/>
  <c r="E1509" i="1"/>
  <c r="E1510" i="1"/>
  <c r="E1511" i="1"/>
  <c r="E1512" i="1"/>
  <c r="E1513" i="1"/>
  <c r="E1514" i="1"/>
  <c r="E1516" i="1"/>
  <c r="E1517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2" i="1"/>
  <c r="E1533" i="1"/>
  <c r="E1534" i="1"/>
  <c r="E1535" i="1"/>
  <c r="E1536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8" i="1"/>
  <c r="E1559" i="1"/>
  <c r="E1560" i="1"/>
  <c r="E1561" i="1"/>
  <c r="E1562" i="1"/>
  <c r="E1563" i="1"/>
  <c r="E1564" i="1"/>
  <c r="E1565" i="1"/>
  <c r="E1566" i="1"/>
  <c r="E1568" i="1"/>
  <c r="E1569" i="1"/>
  <c r="E1571" i="1"/>
  <c r="E1572" i="1"/>
  <c r="E1573" i="1"/>
  <c r="E1574" i="1"/>
  <c r="E1575" i="1"/>
  <c r="E1576" i="1"/>
  <c r="E1577" i="1"/>
  <c r="E1579" i="1"/>
  <c r="E1580" i="1"/>
  <c r="E1581" i="1"/>
  <c r="E1582" i="1"/>
  <c r="E1583" i="1"/>
  <c r="E1585" i="1"/>
  <c r="E1586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1" i="1"/>
  <c r="E1603" i="1"/>
  <c r="E1606" i="1"/>
  <c r="E1607" i="1"/>
  <c r="E1608" i="1"/>
  <c r="E1610" i="1"/>
  <c r="E1611" i="1"/>
  <c r="E1612" i="1"/>
  <c r="E1613" i="1"/>
  <c r="E1614" i="1"/>
  <c r="E1616" i="1"/>
  <c r="E1619" i="1"/>
  <c r="E1620" i="1"/>
  <c r="E1622" i="1"/>
  <c r="E1623" i="1"/>
  <c r="E1625" i="1"/>
  <c r="E1626" i="1"/>
  <c r="E1627" i="1"/>
  <c r="E1628" i="1"/>
  <c r="E1629" i="1"/>
  <c r="E1630" i="1"/>
  <c r="E1631" i="1"/>
  <c r="E1633" i="1"/>
  <c r="E1634" i="1"/>
  <c r="E1635" i="1"/>
  <c r="E1636" i="1"/>
  <c r="E1637" i="1"/>
  <c r="E1638" i="1"/>
  <c r="E1639" i="1"/>
  <c r="E1640" i="1"/>
  <c r="E1641" i="1"/>
  <c r="E1642" i="1"/>
  <c r="E1643" i="1"/>
  <c r="E1645" i="1"/>
  <c r="E1647" i="1"/>
  <c r="E1648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5" i="1"/>
  <c r="E1666" i="1"/>
  <c r="E1667" i="1"/>
  <c r="E1668" i="1"/>
  <c r="E1670" i="1"/>
  <c r="E1671" i="1"/>
  <c r="E1672" i="1"/>
  <c r="E1673" i="1"/>
  <c r="E1674" i="1"/>
  <c r="E1675" i="1"/>
  <c r="E1676" i="1"/>
  <c r="E1677" i="1"/>
  <c r="E1678" i="1"/>
  <c r="E1679" i="1"/>
  <c r="E1681" i="1"/>
  <c r="E1682" i="1"/>
  <c r="E1683" i="1"/>
  <c r="E1684" i="1"/>
  <c r="E1685" i="1"/>
  <c r="E1686" i="1"/>
  <c r="E1687" i="1"/>
  <c r="E1688" i="1"/>
  <c r="E1690" i="1"/>
  <c r="E1691" i="1"/>
  <c r="E1692" i="1"/>
  <c r="E1693" i="1"/>
  <c r="E1694" i="1"/>
  <c r="E1696" i="1"/>
  <c r="E1697" i="1"/>
  <c r="E1698" i="1"/>
  <c r="E1699" i="1"/>
  <c r="E1700" i="1"/>
  <c r="E1701" i="1"/>
  <c r="E1702" i="1"/>
  <c r="E1704" i="1"/>
  <c r="E1705" i="1"/>
  <c r="E1707" i="1"/>
  <c r="E1708" i="1"/>
  <c r="E1709" i="1"/>
  <c r="E1710" i="1"/>
  <c r="E1711" i="1"/>
  <c r="E1712" i="1"/>
  <c r="E1713" i="1"/>
  <c r="E1717" i="1"/>
  <c r="E1718" i="1"/>
  <c r="E1719" i="1"/>
  <c r="E1721" i="1"/>
  <c r="E1722" i="1"/>
  <c r="E1723" i="1"/>
  <c r="E1724" i="1"/>
  <c r="E1725" i="1"/>
  <c r="E1726" i="1"/>
  <c r="E1727" i="1"/>
  <c r="E1731" i="1"/>
  <c r="E1732" i="1"/>
  <c r="E1733" i="1"/>
  <c r="E1735" i="1"/>
  <c r="E1736" i="1"/>
  <c r="E1738" i="1"/>
  <c r="E1739" i="1"/>
  <c r="E1745" i="1"/>
  <c r="E1746" i="1"/>
  <c r="E1747" i="1"/>
  <c r="E1748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7" i="1"/>
  <c r="E1788" i="1"/>
  <c r="E1789" i="1"/>
  <c r="E1790" i="1"/>
  <c r="E1791" i="1"/>
  <c r="E1792" i="1"/>
  <c r="E1793" i="1"/>
  <c r="E1794" i="1"/>
  <c r="E1795" i="1"/>
  <c r="E1796" i="1"/>
  <c r="E1798" i="1"/>
  <c r="E1800" i="1"/>
  <c r="E1802" i="1"/>
  <c r="E1803" i="1"/>
  <c r="E1804" i="1"/>
  <c r="E1805" i="1"/>
  <c r="E1806" i="1"/>
  <c r="E1807" i="1"/>
  <c r="E1808" i="1"/>
  <c r="E1809" i="1"/>
  <c r="E1810" i="1"/>
  <c r="E1812" i="1"/>
  <c r="E1813" i="1"/>
  <c r="E1814" i="1"/>
  <c r="E1815" i="1"/>
  <c r="E1817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6" i="1"/>
  <c r="E1847" i="1"/>
  <c r="E1848" i="1"/>
  <c r="E1849" i="1"/>
  <c r="E1850" i="1"/>
  <c r="E1851" i="1"/>
  <c r="E1852" i="1"/>
  <c r="E1854" i="1"/>
  <c r="E1855" i="1"/>
  <c r="E1856" i="1"/>
  <c r="E1857" i="1"/>
  <c r="E1862" i="1"/>
  <c r="E1863" i="1"/>
  <c r="E1864" i="1"/>
  <c r="E1867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8" i="1"/>
  <c r="E1889" i="1"/>
  <c r="E1890" i="1"/>
  <c r="E1891" i="1"/>
  <c r="E1892" i="1"/>
  <c r="E1893" i="1"/>
  <c r="E1894" i="1"/>
  <c r="E1895" i="1"/>
  <c r="E1896" i="1"/>
  <c r="E1898" i="1"/>
  <c r="E1899" i="1"/>
  <c r="E1900" i="1"/>
  <c r="E1901" i="1"/>
  <c r="E1902" i="1"/>
  <c r="E1903" i="1"/>
  <c r="E1904" i="1"/>
  <c r="E1905" i="1"/>
  <c r="E1906" i="1"/>
  <c r="E1907" i="1"/>
  <c r="E1908" i="1"/>
  <c r="E1910" i="1"/>
  <c r="E1911" i="1"/>
  <c r="E1912" i="1"/>
  <c r="E1915" i="1"/>
  <c r="E1918" i="1"/>
  <c r="E1920" i="1"/>
  <c r="E1921" i="1"/>
  <c r="E1923" i="1"/>
  <c r="E1924" i="1"/>
  <c r="E1925" i="1"/>
  <c r="E1926" i="1"/>
  <c r="E1927" i="1"/>
  <c r="E1928" i="1"/>
  <c r="E1929" i="1"/>
  <c r="E1930" i="1"/>
  <c r="E1932" i="1"/>
  <c r="E1934" i="1"/>
  <c r="E1935" i="1"/>
  <c r="E1936" i="1"/>
  <c r="E1937" i="1"/>
  <c r="E1939" i="1"/>
  <c r="E1940" i="1"/>
  <c r="E1941" i="1"/>
  <c r="E1942" i="1"/>
  <c r="E1943" i="1"/>
  <c r="E1946" i="1"/>
  <c r="E1949" i="1"/>
  <c r="E1950" i="1"/>
  <c r="E1951" i="1"/>
  <c r="E1952" i="1"/>
  <c r="E1953" i="1"/>
  <c r="E1954" i="1"/>
  <c r="E1955" i="1"/>
  <c r="E1956" i="1"/>
  <c r="E1959" i="1"/>
  <c r="E1960" i="1"/>
  <c r="E1961" i="1"/>
  <c r="E1962" i="1"/>
  <c r="E1963" i="1"/>
  <c r="E1964" i="1"/>
  <c r="E1965" i="1"/>
  <c r="E1966" i="1"/>
  <c r="E1967" i="1"/>
  <c r="E1968" i="1"/>
  <c r="E1969" i="1"/>
  <c r="E1972" i="1"/>
  <c r="E1973" i="1"/>
  <c r="E1974" i="1"/>
  <c r="E1975" i="1"/>
  <c r="E1976" i="1"/>
  <c r="E1977" i="1"/>
  <c r="E1978" i="1"/>
  <c r="E1979" i="1"/>
  <c r="E1980" i="1"/>
  <c r="E1981" i="1"/>
  <c r="E1982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1" i="1"/>
  <c r="E2012" i="1"/>
  <c r="E2013" i="1"/>
  <c r="E2014" i="1"/>
  <c r="E2015" i="1"/>
  <c r="E2016" i="1"/>
  <c r="E2017" i="1"/>
  <c r="E2018" i="1"/>
  <c r="E2021" i="1"/>
  <c r="E2022" i="1"/>
  <c r="E2023" i="1"/>
  <c r="E2025" i="1"/>
  <c r="E2027" i="1"/>
  <c r="E2028" i="1"/>
  <c r="E2029" i="1"/>
  <c r="E2030" i="1"/>
  <c r="E2031" i="1"/>
  <c r="E2033" i="1"/>
  <c r="E2034" i="1"/>
  <c r="E2035" i="1"/>
  <c r="E2036" i="1"/>
  <c r="E2038" i="1"/>
  <c r="E2039" i="1"/>
  <c r="E2040" i="1"/>
  <c r="E2041" i="1"/>
  <c r="E2042" i="1"/>
  <c r="E2043" i="1"/>
  <c r="E2045" i="1"/>
  <c r="E2047" i="1"/>
  <c r="E2048" i="1"/>
  <c r="E2049" i="1"/>
  <c r="E2050" i="1"/>
  <c r="E2051" i="1"/>
  <c r="E2052" i="1"/>
  <c r="E2053" i="1"/>
  <c r="E2054" i="1"/>
  <c r="E2055" i="1"/>
  <c r="E2056" i="1"/>
  <c r="E2058" i="1"/>
  <c r="E2059" i="1"/>
  <c r="E2060" i="1"/>
  <c r="E2061" i="1"/>
  <c r="E2063" i="1"/>
  <c r="E2064" i="1"/>
  <c r="E2065" i="1"/>
  <c r="E2066" i="1"/>
  <c r="E2067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2" i="1"/>
  <c r="E2083" i="1"/>
  <c r="E2084" i="1"/>
  <c r="E2085" i="1"/>
  <c r="E2086" i="1"/>
  <c r="E2087" i="1"/>
  <c r="E2088" i="1"/>
  <c r="E2089" i="1"/>
  <c r="E2091" i="1"/>
  <c r="E2092" i="1"/>
  <c r="E2093" i="1"/>
  <c r="E2094" i="1"/>
  <c r="E2095" i="1"/>
  <c r="E2096" i="1"/>
  <c r="E2097" i="1"/>
  <c r="E2098" i="1"/>
  <c r="E2099" i="1"/>
  <c r="E2100" i="1"/>
  <c r="E2103" i="1"/>
  <c r="E2104" i="1"/>
  <c r="E2105" i="1"/>
  <c r="E2106" i="1"/>
  <c r="E2107" i="1"/>
  <c r="E2108" i="1"/>
  <c r="E2109" i="1"/>
  <c r="E2112" i="1"/>
  <c r="E2113" i="1"/>
  <c r="E2114" i="1"/>
  <c r="E2115" i="1"/>
  <c r="E2116" i="1"/>
  <c r="E2117" i="1"/>
  <c r="E2118" i="1"/>
  <c r="E2119" i="1"/>
  <c r="E2120" i="1"/>
  <c r="E2121" i="1"/>
  <c r="E2123" i="1"/>
  <c r="E2124" i="1"/>
  <c r="E2125" i="1"/>
  <c r="E2126" i="1"/>
  <c r="E2128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8" i="1"/>
  <c r="E2149" i="1"/>
  <c r="E2150" i="1"/>
  <c r="E2151" i="1"/>
  <c r="E2152" i="1"/>
  <c r="E2154" i="1"/>
  <c r="E2156" i="1"/>
  <c r="E2157" i="1"/>
  <c r="E2158" i="1"/>
  <c r="E2159" i="1"/>
  <c r="E2160" i="1"/>
  <c r="E2161" i="1"/>
  <c r="E2162" i="1"/>
  <c r="E2163" i="1"/>
  <c r="E2164" i="1"/>
  <c r="E2166" i="1"/>
  <c r="E2168" i="1"/>
  <c r="E2169" i="1"/>
  <c r="E2171" i="1"/>
  <c r="E2173" i="1"/>
  <c r="E2174" i="1"/>
  <c r="E2175" i="1"/>
  <c r="E2176" i="1"/>
  <c r="E2177" i="1"/>
  <c r="E2178" i="1"/>
  <c r="E2179" i="1"/>
  <c r="E2180" i="1"/>
  <c r="E2181" i="1"/>
  <c r="E2182" i="1"/>
  <c r="E2183" i="1"/>
  <c r="E2186" i="1"/>
  <c r="E2188" i="1"/>
  <c r="E2189" i="1"/>
  <c r="E2190" i="1"/>
  <c r="E2191" i="1"/>
  <c r="E2192" i="1"/>
  <c r="E2193" i="1"/>
  <c r="E2194" i="1"/>
  <c r="E2195" i="1"/>
  <c r="E2196" i="1"/>
  <c r="E2197" i="1"/>
  <c r="E2199" i="1"/>
  <c r="E2200" i="1"/>
  <c r="E2201" i="1"/>
  <c r="E2202" i="1"/>
  <c r="E2203" i="1"/>
  <c r="E2204" i="1"/>
  <c r="E2205" i="1"/>
  <c r="E2206" i="1"/>
  <c r="E2208" i="1"/>
  <c r="E2209" i="1"/>
  <c r="E2210" i="1"/>
  <c r="E2212" i="1"/>
  <c r="E2213" i="1"/>
  <c r="E2214" i="1"/>
  <c r="E2215" i="1"/>
  <c r="E2216" i="1"/>
  <c r="E2218" i="1"/>
  <c r="E2219" i="1"/>
  <c r="E2220" i="1"/>
  <c r="E2221" i="1"/>
  <c r="E2222" i="1"/>
  <c r="E2224" i="1"/>
  <c r="E2226" i="1"/>
  <c r="E2228" i="1"/>
  <c r="E2230" i="1"/>
  <c r="E2231" i="1"/>
  <c r="E2232" i="1"/>
  <c r="E2233" i="1"/>
  <c r="E2234" i="1"/>
  <c r="E2235" i="1"/>
  <c r="E2236" i="1"/>
  <c r="E2237" i="1"/>
  <c r="E2238" i="1"/>
  <c r="E2241" i="1"/>
  <c r="E2242" i="1"/>
  <c r="E2245" i="1"/>
  <c r="E2246" i="1"/>
  <c r="E2247" i="1"/>
  <c r="E2248" i="1"/>
  <c r="E2249" i="1"/>
  <c r="E2250" i="1"/>
  <c r="E2252" i="1"/>
  <c r="E2253" i="1"/>
  <c r="E2254" i="1"/>
  <c r="E2257" i="1"/>
  <c r="E2258" i="1"/>
  <c r="E2259" i="1"/>
  <c r="E2260" i="1"/>
  <c r="E2261" i="1"/>
  <c r="E2262" i="1"/>
  <c r="E2264" i="1"/>
  <c r="E2265" i="1"/>
  <c r="E2266" i="1"/>
  <c r="E2268" i="1"/>
  <c r="E2269" i="1"/>
  <c r="E2270" i="1"/>
  <c r="E2271" i="1"/>
  <c r="E2272" i="1"/>
  <c r="E2273" i="1"/>
  <c r="E2276" i="1"/>
  <c r="E2279" i="1"/>
  <c r="E2280" i="1"/>
  <c r="E2281" i="1"/>
  <c r="E2282" i="1"/>
  <c r="E2284" i="1"/>
  <c r="E2285" i="1"/>
  <c r="E2286" i="1"/>
  <c r="E2289" i="1"/>
  <c r="E2290" i="1"/>
  <c r="E2292" i="1"/>
  <c r="E2293" i="1"/>
  <c r="E2294" i="1"/>
  <c r="E2295" i="1"/>
  <c r="E2296" i="1"/>
  <c r="E2299" i="1"/>
  <c r="E2300" i="1"/>
  <c r="E2301" i="1"/>
  <c r="E2302" i="1"/>
  <c r="E2303" i="1"/>
  <c r="E2305" i="1"/>
  <c r="E2306" i="1"/>
  <c r="E2310" i="1"/>
  <c r="E2311" i="1"/>
  <c r="E2313" i="1"/>
  <c r="E2316" i="1"/>
  <c r="E2317" i="1"/>
  <c r="E2318" i="1"/>
  <c r="E2320" i="1"/>
  <c r="E2321" i="1"/>
  <c r="E2322" i="1"/>
  <c r="E2323" i="1"/>
  <c r="E2324" i="1"/>
  <c r="E2325" i="1"/>
  <c r="E2326" i="1"/>
  <c r="E2327" i="1"/>
  <c r="E2328" i="1"/>
  <c r="E2329" i="1"/>
  <c r="E2330" i="1"/>
  <c r="E2332" i="1"/>
  <c r="E2333" i="1"/>
  <c r="E2334" i="1"/>
  <c r="E2335" i="1"/>
  <c r="E2336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9" i="1"/>
  <c r="E2370" i="1"/>
  <c r="E2371" i="1"/>
  <c r="E2372" i="1"/>
  <c r="E2373" i="1"/>
  <c r="E2374" i="1"/>
  <c r="E2375" i="1"/>
  <c r="E2377" i="1"/>
  <c r="E2378" i="1"/>
  <c r="E2379" i="1"/>
  <c r="E2380" i="1"/>
  <c r="E2381" i="1"/>
  <c r="E2382" i="1"/>
  <c r="E2383" i="1"/>
  <c r="E2385" i="1"/>
  <c r="E2386" i="1"/>
  <c r="E2387" i="1"/>
  <c r="E2388" i="1"/>
  <c r="E2389" i="1"/>
  <c r="E2390" i="1"/>
  <c r="E2391" i="1"/>
  <c r="E2393" i="1"/>
  <c r="E2396" i="1"/>
  <c r="E2397" i="1"/>
  <c r="E2398" i="1"/>
  <c r="E2399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7" i="1"/>
  <c r="E2419" i="1"/>
  <c r="E2420" i="1"/>
  <c r="E2421" i="1"/>
  <c r="E2422" i="1"/>
  <c r="E2423" i="1"/>
  <c r="E2424" i="1"/>
  <c r="E2426" i="1"/>
  <c r="E2427" i="1"/>
  <c r="E2428" i="1"/>
  <c r="E2430" i="1"/>
  <c r="E2431" i="1"/>
  <c r="E2432" i="1"/>
  <c r="E2433" i="1"/>
  <c r="E2434" i="1"/>
  <c r="E2436" i="1"/>
  <c r="E2437" i="1"/>
  <c r="E2438" i="1"/>
  <c r="E2439" i="1"/>
  <c r="E2441" i="1"/>
  <c r="E2442" i="1"/>
  <c r="E2443" i="1"/>
  <c r="E2445" i="1"/>
  <c r="E2446" i="1"/>
  <c r="E2447" i="1"/>
  <c r="E2448" i="1"/>
  <c r="E2450" i="1"/>
  <c r="E2451" i="1"/>
  <c r="E2452" i="1"/>
  <c r="E2453" i="1"/>
  <c r="E2454" i="1"/>
  <c r="E2455" i="1"/>
  <c r="E2456" i="1"/>
  <c r="E2457" i="1"/>
  <c r="E2458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3" i="1"/>
  <c r="E2474" i="1"/>
  <c r="E2475" i="1"/>
  <c r="E2478" i="1"/>
  <c r="E2479" i="1"/>
  <c r="E2482" i="1"/>
  <c r="E2484" i="1"/>
  <c r="E2485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1" i="1"/>
  <c r="D2" i="1"/>
  <c r="D3" i="1"/>
  <c r="D4" i="1"/>
  <c r="D5" i="1"/>
  <c r="D6" i="1"/>
  <c r="D7" i="1"/>
  <c r="D8" i="1"/>
  <c r="D9" i="1"/>
  <c r="D10" i="1"/>
  <c r="D11" i="1"/>
  <c r="D12" i="1"/>
  <c r="D14" i="1"/>
  <c r="D15" i="1"/>
  <c r="D16" i="1"/>
  <c r="D17" i="1"/>
  <c r="D18" i="1"/>
  <c r="D19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4" i="1"/>
  <c r="D55" i="1"/>
  <c r="D56" i="1"/>
  <c r="D57" i="1"/>
  <c r="D58" i="1"/>
  <c r="D59" i="1"/>
  <c r="D60" i="1"/>
  <c r="D61" i="1"/>
  <c r="D63" i="1"/>
  <c r="D65" i="1"/>
  <c r="D66" i="1"/>
  <c r="D68" i="1"/>
  <c r="D69" i="1"/>
  <c r="D70" i="1"/>
  <c r="D71" i="1"/>
  <c r="D75" i="1"/>
  <c r="D78" i="1"/>
  <c r="D80" i="1"/>
  <c r="D82" i="1"/>
  <c r="D83" i="1"/>
  <c r="D84" i="1"/>
  <c r="D85" i="1"/>
  <c r="D86" i="1"/>
  <c r="D87" i="1"/>
  <c r="D88" i="1"/>
  <c r="D90" i="1"/>
  <c r="D91" i="1"/>
  <c r="D92" i="1"/>
  <c r="D93" i="1"/>
  <c r="D94" i="1"/>
  <c r="D95" i="1"/>
  <c r="D96" i="1"/>
  <c r="D98" i="1"/>
  <c r="D99" i="1"/>
  <c r="D100" i="1"/>
  <c r="D101" i="1"/>
  <c r="D103" i="1"/>
  <c r="D104" i="1"/>
  <c r="D107" i="1"/>
  <c r="D108" i="1"/>
  <c r="D111" i="1"/>
  <c r="D113" i="1"/>
  <c r="D116" i="1"/>
  <c r="D117" i="1"/>
  <c r="D118" i="1"/>
  <c r="D119" i="1"/>
  <c r="D120" i="1"/>
  <c r="D122" i="1"/>
  <c r="D123" i="1"/>
  <c r="D124" i="1"/>
  <c r="D125" i="1"/>
  <c r="D126" i="1"/>
  <c r="D127" i="1"/>
  <c r="D129" i="1"/>
  <c r="D130" i="1"/>
  <c r="D131" i="1"/>
  <c r="D134" i="1"/>
  <c r="D135" i="1"/>
  <c r="D136" i="1"/>
  <c r="D137" i="1"/>
  <c r="D139" i="1"/>
  <c r="D140" i="1"/>
  <c r="D142" i="1"/>
  <c r="D144" i="1"/>
  <c r="D145" i="1"/>
  <c r="D147" i="1"/>
  <c r="D148" i="1"/>
  <c r="D151" i="1"/>
  <c r="D152" i="1"/>
  <c r="D153" i="1"/>
  <c r="D154" i="1"/>
  <c r="D155" i="1"/>
  <c r="D156" i="1"/>
  <c r="D157" i="1"/>
  <c r="D158" i="1"/>
  <c r="D161" i="1"/>
  <c r="D162" i="1"/>
  <c r="D163" i="1"/>
  <c r="D164" i="1"/>
  <c r="D165" i="1"/>
  <c r="D166" i="1"/>
  <c r="D167" i="1"/>
  <c r="D170" i="1"/>
  <c r="D171" i="1"/>
  <c r="D172" i="1"/>
  <c r="D173" i="1"/>
  <c r="D176" i="1"/>
  <c r="D177" i="1"/>
  <c r="D178" i="1"/>
  <c r="D179" i="1"/>
  <c r="D180" i="1"/>
  <c r="D183" i="1"/>
  <c r="D184" i="1"/>
  <c r="D185" i="1"/>
  <c r="D186" i="1"/>
  <c r="D187" i="1"/>
  <c r="D189" i="1"/>
  <c r="D191" i="1"/>
  <c r="D192" i="1"/>
  <c r="D193" i="1"/>
  <c r="D194" i="1"/>
  <c r="D195" i="1"/>
  <c r="D196" i="1"/>
  <c r="D197" i="1"/>
  <c r="D198" i="1"/>
  <c r="D199" i="1"/>
  <c r="D201" i="1"/>
  <c r="D202" i="1"/>
  <c r="D203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8" i="1"/>
  <c r="D219" i="1"/>
  <c r="D220" i="1"/>
  <c r="D221" i="1"/>
  <c r="D223" i="1"/>
  <c r="D224" i="1"/>
  <c r="D225" i="1"/>
  <c r="D226" i="1"/>
  <c r="D227" i="1"/>
  <c r="D228" i="1"/>
  <c r="D229" i="1"/>
  <c r="D230" i="1"/>
  <c r="D231" i="1"/>
  <c r="D232" i="1"/>
  <c r="D233" i="1"/>
  <c r="D235" i="1"/>
  <c r="D236" i="1"/>
  <c r="D237" i="1"/>
  <c r="D238" i="1"/>
  <c r="D239" i="1"/>
  <c r="D240" i="1"/>
  <c r="D242" i="1"/>
  <c r="D244" i="1"/>
  <c r="D245" i="1"/>
  <c r="D246" i="1"/>
  <c r="D247" i="1"/>
  <c r="D248" i="1"/>
  <c r="D250" i="1"/>
  <c r="D251" i="1"/>
  <c r="D253" i="1"/>
  <c r="D255" i="1"/>
  <c r="D257" i="1"/>
  <c r="D258" i="1"/>
  <c r="D259" i="1"/>
  <c r="D261" i="1"/>
  <c r="D262" i="1"/>
  <c r="D263" i="1"/>
  <c r="D265" i="1"/>
  <c r="D267" i="1"/>
  <c r="D268" i="1"/>
  <c r="D269" i="1"/>
  <c r="D270" i="1"/>
  <c r="D272" i="1"/>
  <c r="D274" i="1"/>
  <c r="D276" i="1"/>
  <c r="D278" i="1"/>
  <c r="D279" i="1"/>
  <c r="D280" i="1"/>
  <c r="D281" i="1"/>
  <c r="D282" i="1"/>
  <c r="D283" i="1"/>
  <c r="D284" i="1"/>
  <c r="D285" i="1"/>
  <c r="D286" i="1"/>
  <c r="D288" i="1"/>
  <c r="D291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12" i="1"/>
  <c r="D313" i="1"/>
  <c r="D315" i="1"/>
  <c r="D320" i="1"/>
  <c r="D321" i="1"/>
  <c r="D322" i="1"/>
  <c r="D323" i="1"/>
  <c r="D324" i="1"/>
  <c r="D325" i="1"/>
  <c r="D326" i="1"/>
  <c r="D327" i="1"/>
  <c r="D328" i="1"/>
  <c r="D330" i="1"/>
  <c r="D331" i="1"/>
  <c r="D332" i="1"/>
  <c r="D333" i="1"/>
  <c r="D334" i="1"/>
  <c r="D335" i="1"/>
  <c r="D336" i="1"/>
  <c r="D337" i="1"/>
  <c r="D338" i="1"/>
  <c r="D339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9" i="1"/>
  <c r="D360" i="1"/>
  <c r="D361" i="1"/>
  <c r="D362" i="1"/>
  <c r="D363" i="1"/>
  <c r="D365" i="1"/>
  <c r="D368" i="1"/>
  <c r="D370" i="1"/>
  <c r="D371" i="1"/>
  <c r="D373" i="1"/>
  <c r="D374" i="1"/>
  <c r="D375" i="1"/>
  <c r="D376" i="1"/>
  <c r="D377" i="1"/>
  <c r="D378" i="1"/>
  <c r="D379" i="1"/>
  <c r="D381" i="1"/>
  <c r="D382" i="1"/>
  <c r="D383" i="1"/>
  <c r="D384" i="1"/>
  <c r="D385" i="1"/>
  <c r="D387" i="1"/>
  <c r="D389" i="1"/>
  <c r="D390" i="1"/>
  <c r="D391" i="1"/>
  <c r="D392" i="1"/>
  <c r="D393" i="1"/>
  <c r="D394" i="1"/>
  <c r="D395" i="1"/>
  <c r="D397" i="1"/>
  <c r="D398" i="1"/>
  <c r="D399" i="1"/>
  <c r="D400" i="1"/>
  <c r="D401" i="1"/>
  <c r="D402" i="1"/>
  <c r="D403" i="1"/>
  <c r="D404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5" i="1"/>
  <c r="D426" i="1"/>
  <c r="D428" i="1"/>
  <c r="D429" i="1"/>
  <c r="D430" i="1"/>
  <c r="D431" i="1"/>
  <c r="D432" i="1"/>
  <c r="D433" i="1"/>
  <c r="D436" i="1"/>
  <c r="D438" i="1"/>
  <c r="D439" i="1"/>
  <c r="D440" i="1"/>
  <c r="D441" i="1"/>
  <c r="D445" i="1"/>
  <c r="D446" i="1"/>
  <c r="D447" i="1"/>
  <c r="D448" i="1"/>
  <c r="D449" i="1"/>
  <c r="D451" i="1"/>
  <c r="D453" i="1"/>
  <c r="D454" i="1"/>
  <c r="D457" i="1"/>
  <c r="D458" i="1"/>
  <c r="D460" i="1"/>
  <c r="D461" i="1"/>
  <c r="D463" i="1"/>
  <c r="D464" i="1"/>
  <c r="D465" i="1"/>
  <c r="D466" i="1"/>
  <c r="D467" i="1"/>
  <c r="D471" i="1"/>
  <c r="D472" i="1"/>
  <c r="D473" i="1"/>
  <c r="D475" i="1"/>
  <c r="D477" i="1"/>
  <c r="D478" i="1"/>
  <c r="D480" i="1"/>
  <c r="D483" i="1"/>
  <c r="D486" i="1"/>
  <c r="D488" i="1"/>
  <c r="D489" i="1"/>
  <c r="D490" i="1"/>
  <c r="D491" i="1"/>
  <c r="D492" i="1"/>
  <c r="D493" i="1"/>
  <c r="D494" i="1"/>
  <c r="D495" i="1"/>
  <c r="D497" i="1"/>
  <c r="D498" i="1"/>
  <c r="D500" i="1"/>
  <c r="D502" i="1"/>
  <c r="D503" i="1"/>
  <c r="D504" i="1"/>
  <c r="D505" i="1"/>
  <c r="D506" i="1"/>
  <c r="D509" i="1"/>
  <c r="D510" i="1"/>
  <c r="D511" i="1"/>
  <c r="D512" i="1"/>
  <c r="D513" i="1"/>
  <c r="D514" i="1"/>
  <c r="D515" i="1"/>
  <c r="D516" i="1"/>
  <c r="D517" i="1"/>
  <c r="D518" i="1"/>
  <c r="D520" i="1"/>
  <c r="D522" i="1"/>
  <c r="D523" i="1"/>
  <c r="D524" i="1"/>
  <c r="D525" i="1"/>
  <c r="D526" i="1"/>
  <c r="D527" i="1"/>
  <c r="D529" i="1"/>
  <c r="D530" i="1"/>
  <c r="D531" i="1"/>
  <c r="D532" i="1"/>
  <c r="D533" i="1"/>
  <c r="D534" i="1"/>
  <c r="D536" i="1"/>
  <c r="D538" i="1"/>
  <c r="D539" i="1"/>
  <c r="D540" i="1"/>
  <c r="D541" i="1"/>
  <c r="D542" i="1"/>
  <c r="D543" i="1"/>
  <c r="D544" i="1"/>
  <c r="D545" i="1"/>
  <c r="D546" i="1"/>
  <c r="D547" i="1"/>
  <c r="D548" i="1"/>
  <c r="D551" i="1"/>
  <c r="D553" i="1"/>
  <c r="D554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9" i="1"/>
  <c r="D580" i="1"/>
  <c r="D581" i="1"/>
  <c r="D582" i="1"/>
  <c r="D584" i="1"/>
  <c r="D586" i="1"/>
  <c r="D587" i="1"/>
  <c r="D588" i="1"/>
  <c r="D589" i="1"/>
  <c r="D590" i="1"/>
  <c r="D591" i="1"/>
  <c r="D592" i="1"/>
  <c r="D595" i="1"/>
  <c r="D596" i="1"/>
  <c r="D597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1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8" i="1"/>
  <c r="D659" i="1"/>
  <c r="D660" i="1"/>
  <c r="D661" i="1"/>
  <c r="D662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8" i="1"/>
  <c r="D679" i="1"/>
  <c r="D680" i="1"/>
  <c r="D681" i="1"/>
  <c r="D682" i="1"/>
  <c r="D683" i="1"/>
  <c r="D685" i="1"/>
  <c r="D686" i="1"/>
  <c r="D688" i="1"/>
  <c r="D689" i="1"/>
  <c r="D691" i="1"/>
  <c r="D692" i="1"/>
  <c r="D693" i="1"/>
  <c r="D694" i="1"/>
  <c r="D695" i="1"/>
  <c r="D696" i="1"/>
  <c r="D697" i="1"/>
  <c r="D698" i="1"/>
  <c r="D699" i="1"/>
  <c r="D700" i="1"/>
  <c r="D702" i="1"/>
  <c r="D703" i="1"/>
  <c r="D705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22" i="1"/>
  <c r="D723" i="1"/>
  <c r="D724" i="1"/>
  <c r="D725" i="1"/>
  <c r="D726" i="1"/>
  <c r="D728" i="1"/>
  <c r="D730" i="1"/>
  <c r="D731" i="1"/>
  <c r="D732" i="1"/>
  <c r="D733" i="1"/>
  <c r="D735" i="1"/>
  <c r="D736" i="1"/>
  <c r="D737" i="1"/>
  <c r="D738" i="1"/>
  <c r="D739" i="1"/>
  <c r="D740" i="1"/>
  <c r="D741" i="1"/>
  <c r="D742" i="1"/>
  <c r="D744" i="1"/>
  <c r="D745" i="1"/>
  <c r="D746" i="1"/>
  <c r="D747" i="1"/>
  <c r="D748" i="1"/>
  <c r="D749" i="1"/>
  <c r="D751" i="1"/>
  <c r="D752" i="1"/>
  <c r="D753" i="1"/>
  <c r="D754" i="1"/>
  <c r="D756" i="1"/>
  <c r="D757" i="1"/>
  <c r="D758" i="1"/>
  <c r="D759" i="1"/>
  <c r="D760" i="1"/>
  <c r="D761" i="1"/>
  <c r="D762" i="1"/>
  <c r="D763" i="1"/>
  <c r="D764" i="1"/>
  <c r="D765" i="1"/>
  <c r="D766" i="1"/>
  <c r="D768" i="1"/>
  <c r="D770" i="1"/>
  <c r="D771" i="1"/>
  <c r="D773" i="1"/>
  <c r="D774" i="1"/>
  <c r="D775" i="1"/>
  <c r="D776" i="1"/>
  <c r="D777" i="1"/>
  <c r="D778" i="1"/>
  <c r="D779" i="1"/>
  <c r="D780" i="1"/>
  <c r="D781" i="1"/>
  <c r="D782" i="1"/>
  <c r="D783" i="1"/>
  <c r="D785" i="1"/>
  <c r="D787" i="1"/>
  <c r="D788" i="1"/>
  <c r="D789" i="1"/>
  <c r="D790" i="1"/>
  <c r="D791" i="1"/>
  <c r="D801" i="1"/>
  <c r="D802" i="1"/>
  <c r="D803" i="1"/>
  <c r="D804" i="1"/>
  <c r="D805" i="1"/>
  <c r="D807" i="1"/>
  <c r="D809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1" i="1"/>
  <c r="D832" i="1"/>
  <c r="D833" i="1"/>
  <c r="D834" i="1"/>
  <c r="D835" i="1"/>
  <c r="D836" i="1"/>
  <c r="D837" i="1"/>
  <c r="D839" i="1"/>
  <c r="D840" i="1"/>
  <c r="D841" i="1"/>
  <c r="D842" i="1"/>
  <c r="D844" i="1"/>
  <c r="D846" i="1"/>
  <c r="D847" i="1"/>
  <c r="D848" i="1"/>
  <c r="D849" i="1"/>
  <c r="D850" i="1"/>
  <c r="D852" i="1"/>
  <c r="D853" i="1"/>
  <c r="D854" i="1"/>
  <c r="D855" i="1"/>
  <c r="D856" i="1"/>
  <c r="D858" i="1"/>
  <c r="D859" i="1"/>
  <c r="D860" i="1"/>
  <c r="D861" i="1"/>
  <c r="D862" i="1"/>
  <c r="D863" i="1"/>
  <c r="D864" i="1"/>
  <c r="D866" i="1"/>
  <c r="D867" i="1"/>
  <c r="D868" i="1"/>
  <c r="D869" i="1"/>
  <c r="D871" i="1"/>
  <c r="D872" i="1"/>
  <c r="D873" i="1"/>
  <c r="D874" i="1"/>
  <c r="D875" i="1"/>
  <c r="D877" i="1"/>
  <c r="D878" i="1"/>
  <c r="D879" i="1"/>
  <c r="D880" i="1"/>
  <c r="D881" i="1"/>
  <c r="D882" i="1"/>
  <c r="D884" i="1"/>
  <c r="D886" i="1"/>
  <c r="D887" i="1"/>
  <c r="D889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9" i="1"/>
  <c r="D920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9" i="1"/>
  <c r="D940" i="1"/>
  <c r="D941" i="1"/>
  <c r="D942" i="1"/>
  <c r="D943" i="1"/>
  <c r="D944" i="1"/>
  <c r="D945" i="1"/>
  <c r="D946" i="1"/>
  <c r="D947" i="1"/>
  <c r="D949" i="1"/>
  <c r="D950" i="1"/>
  <c r="D952" i="1"/>
  <c r="D955" i="1"/>
  <c r="D957" i="1"/>
  <c r="D959" i="1"/>
  <c r="D961" i="1"/>
  <c r="D965" i="1"/>
  <c r="D966" i="1"/>
  <c r="D967" i="1"/>
  <c r="D968" i="1"/>
  <c r="D969" i="1"/>
  <c r="D970" i="1"/>
  <c r="D971" i="1"/>
  <c r="D973" i="1"/>
  <c r="D974" i="1"/>
  <c r="D975" i="1"/>
  <c r="D976" i="1"/>
  <c r="D977" i="1"/>
  <c r="D978" i="1"/>
  <c r="D980" i="1"/>
  <c r="D981" i="1"/>
  <c r="D982" i="1"/>
  <c r="D984" i="1"/>
  <c r="D987" i="1"/>
  <c r="D988" i="1"/>
  <c r="D989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4" i="1"/>
  <c r="D1005" i="1"/>
  <c r="D1006" i="1"/>
  <c r="D1007" i="1"/>
  <c r="D1009" i="1"/>
  <c r="D1010" i="1"/>
  <c r="D1011" i="1"/>
  <c r="D1013" i="1"/>
  <c r="D1015" i="1"/>
  <c r="D1016" i="1"/>
  <c r="D1017" i="1"/>
  <c r="D1018" i="1"/>
  <c r="D1019" i="1"/>
  <c r="D1021" i="1"/>
  <c r="D1022" i="1"/>
  <c r="D1023" i="1"/>
  <c r="D1024" i="1"/>
  <c r="D1025" i="1"/>
  <c r="D1026" i="1"/>
  <c r="D1027" i="1"/>
  <c r="D1028" i="1"/>
  <c r="D1029" i="1"/>
  <c r="D1031" i="1"/>
  <c r="D1032" i="1"/>
  <c r="D1033" i="1"/>
  <c r="D1034" i="1"/>
  <c r="D1035" i="1"/>
  <c r="D1036" i="1"/>
  <c r="D1038" i="1"/>
  <c r="D1040" i="1"/>
  <c r="D1041" i="1"/>
  <c r="D1042" i="1"/>
  <c r="D1043" i="1"/>
  <c r="D1045" i="1"/>
  <c r="D1046" i="1"/>
  <c r="D1047" i="1"/>
  <c r="D1048" i="1"/>
  <c r="D1049" i="1"/>
  <c r="D1050" i="1"/>
  <c r="D1051" i="1"/>
  <c r="D1052" i="1"/>
  <c r="D1054" i="1"/>
  <c r="D1055" i="1"/>
  <c r="D1056" i="1"/>
  <c r="D1057" i="1"/>
  <c r="D1058" i="1"/>
  <c r="D1059" i="1"/>
  <c r="D1060" i="1"/>
  <c r="D1061" i="1"/>
  <c r="D1062" i="1"/>
  <c r="D1063" i="1"/>
  <c r="D1064" i="1"/>
  <c r="D1066" i="1"/>
  <c r="D1067" i="1"/>
  <c r="D1068" i="1"/>
  <c r="D1069" i="1"/>
  <c r="D1070" i="1"/>
  <c r="D1071" i="1"/>
  <c r="D1072" i="1"/>
  <c r="D1073" i="1"/>
  <c r="D1074" i="1"/>
  <c r="D1075" i="1"/>
  <c r="D1076" i="1"/>
  <c r="D1078" i="1"/>
  <c r="D1079" i="1"/>
  <c r="D1080" i="1"/>
  <c r="D1082" i="1"/>
  <c r="D1084" i="1"/>
  <c r="D1085" i="1"/>
  <c r="D1086" i="1"/>
  <c r="D1087" i="1"/>
  <c r="D1089" i="1"/>
  <c r="D1090" i="1"/>
  <c r="D1091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5" i="1"/>
  <c r="D1118" i="1"/>
  <c r="D1119" i="1"/>
  <c r="D1120" i="1"/>
  <c r="D1122" i="1"/>
  <c r="D1123" i="1"/>
  <c r="D1124" i="1"/>
  <c r="D1125" i="1"/>
  <c r="D1126" i="1"/>
  <c r="D1127" i="1"/>
  <c r="D1129" i="1"/>
  <c r="D1131" i="1"/>
  <c r="D1132" i="1"/>
  <c r="D1133" i="1"/>
  <c r="D1134" i="1"/>
  <c r="D1135" i="1"/>
  <c r="D1136" i="1"/>
  <c r="D1137" i="1"/>
  <c r="D1138" i="1"/>
  <c r="D1139" i="1"/>
  <c r="D1140" i="1"/>
  <c r="D1142" i="1"/>
  <c r="D1143" i="1"/>
  <c r="D1144" i="1"/>
  <c r="D1145" i="1"/>
  <c r="D1146" i="1"/>
  <c r="D1147" i="1"/>
  <c r="D1148" i="1"/>
  <c r="D1149" i="1"/>
  <c r="D1151" i="1"/>
  <c r="D1152" i="1"/>
  <c r="D1154" i="1"/>
  <c r="D1156" i="1"/>
  <c r="D1157" i="1"/>
  <c r="D1158" i="1"/>
  <c r="D1159" i="1"/>
  <c r="D1160" i="1"/>
  <c r="D1161" i="1"/>
  <c r="D1163" i="1"/>
  <c r="D1164" i="1"/>
  <c r="D1167" i="1"/>
  <c r="D1169" i="1"/>
  <c r="D1170" i="1"/>
  <c r="D1171" i="1"/>
  <c r="D1172" i="1"/>
  <c r="D1173" i="1"/>
  <c r="D1174" i="1"/>
  <c r="D1175" i="1"/>
  <c r="D1178" i="1"/>
  <c r="D1180" i="1"/>
  <c r="D1181" i="1"/>
  <c r="D1182" i="1"/>
  <c r="D1185" i="1"/>
  <c r="D1187" i="1"/>
  <c r="D1188" i="1"/>
  <c r="D1191" i="1"/>
  <c r="D1192" i="1"/>
  <c r="D1193" i="1"/>
  <c r="D1194" i="1"/>
  <c r="D1196" i="1"/>
  <c r="D1197" i="1"/>
  <c r="D1198" i="1"/>
  <c r="D1199" i="1"/>
  <c r="D1201" i="1"/>
  <c r="D1202" i="1"/>
  <c r="D1203" i="1"/>
  <c r="D1204" i="1"/>
  <c r="D1206" i="1"/>
  <c r="D1207" i="1"/>
  <c r="D1208" i="1"/>
  <c r="D1209" i="1"/>
  <c r="D1210" i="1"/>
  <c r="D1211" i="1"/>
  <c r="D1215" i="1"/>
  <c r="D1217" i="1"/>
  <c r="D1219" i="1"/>
  <c r="D1220" i="1"/>
  <c r="D1221" i="1"/>
  <c r="D1222" i="1"/>
  <c r="D1224" i="1"/>
  <c r="D1225" i="1"/>
  <c r="D1226" i="1"/>
  <c r="D1227" i="1"/>
  <c r="D1229" i="1"/>
  <c r="D1230" i="1"/>
  <c r="D1231" i="1"/>
  <c r="D1232" i="1"/>
  <c r="D1234" i="1"/>
  <c r="D1235" i="1"/>
  <c r="D1236" i="1"/>
  <c r="D1238" i="1"/>
  <c r="D1239" i="1"/>
  <c r="D1240" i="1"/>
  <c r="D1241" i="1"/>
  <c r="D1242" i="1"/>
  <c r="D1244" i="1"/>
  <c r="D1245" i="1"/>
  <c r="D1247" i="1"/>
  <c r="D1248" i="1"/>
  <c r="D1249" i="1"/>
  <c r="D1250" i="1"/>
  <c r="D1251" i="1"/>
  <c r="D1252" i="1"/>
  <c r="D1254" i="1"/>
  <c r="D1257" i="1"/>
  <c r="D1258" i="1"/>
  <c r="D1259" i="1"/>
  <c r="D1260" i="1"/>
  <c r="D1261" i="1"/>
  <c r="D1262" i="1"/>
  <c r="D1264" i="1"/>
  <c r="D1265" i="1"/>
  <c r="D1266" i="1"/>
  <c r="D1267" i="1"/>
  <c r="D1269" i="1"/>
  <c r="D1270" i="1"/>
  <c r="D1272" i="1"/>
  <c r="D1273" i="1"/>
  <c r="D1274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9" i="1"/>
  <c r="D1291" i="1"/>
  <c r="D1293" i="1"/>
  <c r="D1294" i="1"/>
  <c r="D1295" i="1"/>
  <c r="D1296" i="1"/>
  <c r="D1297" i="1"/>
  <c r="D1298" i="1"/>
  <c r="D1301" i="1"/>
  <c r="D1304" i="1"/>
  <c r="D1305" i="1"/>
  <c r="D1306" i="1"/>
  <c r="D1309" i="1"/>
  <c r="D1310" i="1"/>
  <c r="D1311" i="1"/>
  <c r="D1312" i="1"/>
  <c r="D1313" i="1"/>
  <c r="D1314" i="1"/>
  <c r="D1315" i="1"/>
  <c r="D1316" i="1"/>
  <c r="D1317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6" i="1"/>
  <c r="D1337" i="1"/>
  <c r="D1338" i="1"/>
  <c r="D1339" i="1"/>
  <c r="D1342" i="1"/>
  <c r="D1343" i="1"/>
  <c r="D1344" i="1"/>
  <c r="D1345" i="1"/>
  <c r="D1346" i="1"/>
  <c r="D1349" i="1"/>
  <c r="D1350" i="1"/>
  <c r="D1351" i="1"/>
  <c r="D1353" i="1"/>
  <c r="D1354" i="1"/>
  <c r="D1355" i="1"/>
  <c r="D1356" i="1"/>
  <c r="D1357" i="1"/>
  <c r="D1358" i="1"/>
  <c r="D1359" i="1"/>
  <c r="D1360" i="1"/>
  <c r="D1361" i="1"/>
  <c r="D1363" i="1"/>
  <c r="D1364" i="1"/>
  <c r="D1365" i="1"/>
  <c r="D1366" i="1"/>
  <c r="D1367" i="1"/>
  <c r="D1369" i="1"/>
  <c r="D1370" i="1"/>
  <c r="D1373" i="1"/>
  <c r="D1374" i="1"/>
  <c r="D1375" i="1"/>
  <c r="D1376" i="1"/>
  <c r="D1377" i="1"/>
  <c r="D1378" i="1"/>
  <c r="D1379" i="1"/>
  <c r="D1380" i="1"/>
  <c r="D1381" i="1"/>
  <c r="D1382" i="1"/>
  <c r="D1383" i="1"/>
  <c r="D1385" i="1"/>
  <c r="D1386" i="1"/>
  <c r="D1387" i="1"/>
  <c r="D1388" i="1"/>
  <c r="D1390" i="1"/>
  <c r="D1391" i="1"/>
  <c r="D1392" i="1"/>
  <c r="D1394" i="1"/>
  <c r="D1395" i="1"/>
  <c r="D1396" i="1"/>
  <c r="D1397" i="1"/>
  <c r="D1398" i="1"/>
  <c r="D1399" i="1"/>
  <c r="D1400" i="1"/>
  <c r="D1401" i="1"/>
  <c r="D1404" i="1"/>
  <c r="D1405" i="1"/>
  <c r="D1406" i="1"/>
  <c r="D1407" i="1"/>
  <c r="D1408" i="1"/>
  <c r="D1411" i="1"/>
  <c r="D1412" i="1"/>
  <c r="D1413" i="1"/>
  <c r="D1414" i="1"/>
  <c r="D1415" i="1"/>
  <c r="D1417" i="1"/>
  <c r="D1418" i="1"/>
  <c r="D1419" i="1"/>
  <c r="D1420" i="1"/>
  <c r="D1421" i="1"/>
  <c r="D1423" i="1"/>
  <c r="D1424" i="1"/>
  <c r="D1425" i="1"/>
  <c r="D1426" i="1"/>
  <c r="D1427" i="1"/>
  <c r="D1429" i="1"/>
  <c r="D1430" i="1"/>
  <c r="D1431" i="1"/>
  <c r="D1432" i="1"/>
  <c r="D1433" i="1"/>
  <c r="D1434" i="1"/>
  <c r="D1435" i="1"/>
  <c r="D1438" i="1"/>
  <c r="D1439" i="1"/>
  <c r="D1441" i="1"/>
  <c r="D1442" i="1"/>
  <c r="D1444" i="1"/>
  <c r="D1445" i="1"/>
  <c r="D1447" i="1"/>
  <c r="D1448" i="1"/>
  <c r="D1449" i="1"/>
  <c r="D1450" i="1"/>
  <c r="D1451" i="1"/>
  <c r="D1452" i="1"/>
  <c r="D1454" i="1"/>
  <c r="D1455" i="1"/>
  <c r="D1456" i="1"/>
  <c r="D1457" i="1"/>
  <c r="D1458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9" i="1"/>
  <c r="D1480" i="1"/>
  <c r="D1481" i="1"/>
  <c r="D1482" i="1"/>
  <c r="D1483" i="1"/>
  <c r="D1484" i="1"/>
  <c r="D1485" i="1"/>
  <c r="D1486" i="1"/>
  <c r="D1488" i="1"/>
  <c r="D1489" i="1"/>
  <c r="D1490" i="1"/>
  <c r="D1491" i="1"/>
  <c r="D1492" i="1"/>
  <c r="D1493" i="1"/>
  <c r="D1494" i="1"/>
  <c r="D1496" i="1"/>
  <c r="D1497" i="1"/>
  <c r="D1499" i="1"/>
  <c r="D1500" i="1"/>
  <c r="D1502" i="1"/>
  <c r="D1503" i="1"/>
  <c r="D1505" i="1"/>
  <c r="D1506" i="1"/>
  <c r="D1507" i="1"/>
  <c r="D1508" i="1"/>
  <c r="D1509" i="1"/>
  <c r="D1510" i="1"/>
  <c r="D1511" i="1"/>
  <c r="D1512" i="1"/>
  <c r="D1513" i="1"/>
  <c r="D1514" i="1"/>
  <c r="D1516" i="1"/>
  <c r="D1517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2" i="1"/>
  <c r="D1533" i="1"/>
  <c r="D1534" i="1"/>
  <c r="D1535" i="1"/>
  <c r="D1536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8" i="1"/>
  <c r="D1559" i="1"/>
  <c r="D1560" i="1"/>
  <c r="D1561" i="1"/>
  <c r="D1562" i="1"/>
  <c r="D1563" i="1"/>
  <c r="D1564" i="1"/>
  <c r="D1565" i="1"/>
  <c r="D1566" i="1"/>
  <c r="D1568" i="1"/>
  <c r="D1569" i="1"/>
  <c r="D1571" i="1"/>
  <c r="D1572" i="1"/>
  <c r="D1573" i="1"/>
  <c r="D1574" i="1"/>
  <c r="D1575" i="1"/>
  <c r="D1576" i="1"/>
  <c r="D1577" i="1"/>
  <c r="D1579" i="1"/>
  <c r="D1580" i="1"/>
  <c r="D1581" i="1"/>
  <c r="D1582" i="1"/>
  <c r="D1583" i="1"/>
  <c r="D1585" i="1"/>
  <c r="D1586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1" i="1"/>
  <c r="D1603" i="1"/>
  <c r="D1606" i="1"/>
  <c r="D1607" i="1"/>
  <c r="D1608" i="1"/>
  <c r="D1610" i="1"/>
  <c r="D1611" i="1"/>
  <c r="D1612" i="1"/>
  <c r="D1613" i="1"/>
  <c r="D1614" i="1"/>
  <c r="D1616" i="1"/>
  <c r="D1619" i="1"/>
  <c r="D1620" i="1"/>
  <c r="D1622" i="1"/>
  <c r="D1623" i="1"/>
  <c r="D1625" i="1"/>
  <c r="D1626" i="1"/>
  <c r="D1627" i="1"/>
  <c r="D1628" i="1"/>
  <c r="D1629" i="1"/>
  <c r="D1630" i="1"/>
  <c r="D1631" i="1"/>
  <c r="D1633" i="1"/>
  <c r="D1634" i="1"/>
  <c r="D1635" i="1"/>
  <c r="D1636" i="1"/>
  <c r="D1637" i="1"/>
  <c r="D1638" i="1"/>
  <c r="D1639" i="1"/>
  <c r="D1640" i="1"/>
  <c r="D1641" i="1"/>
  <c r="D1642" i="1"/>
  <c r="D1643" i="1"/>
  <c r="D1645" i="1"/>
  <c r="D1647" i="1"/>
  <c r="D1648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5" i="1"/>
  <c r="D1666" i="1"/>
  <c r="D1667" i="1"/>
  <c r="D1668" i="1"/>
  <c r="D1670" i="1"/>
  <c r="D1671" i="1"/>
  <c r="D1672" i="1"/>
  <c r="D1673" i="1"/>
  <c r="D1674" i="1"/>
  <c r="D1675" i="1"/>
  <c r="D1676" i="1"/>
  <c r="D1677" i="1"/>
  <c r="D1678" i="1"/>
  <c r="D1679" i="1"/>
  <c r="D1681" i="1"/>
  <c r="D1682" i="1"/>
  <c r="D1683" i="1"/>
  <c r="D1684" i="1"/>
  <c r="D1685" i="1"/>
  <c r="D1686" i="1"/>
  <c r="D1687" i="1"/>
  <c r="D1688" i="1"/>
  <c r="D1690" i="1"/>
  <c r="D1691" i="1"/>
  <c r="D1692" i="1"/>
  <c r="D1693" i="1"/>
  <c r="D1694" i="1"/>
  <c r="D1696" i="1"/>
  <c r="D1697" i="1"/>
  <c r="D1698" i="1"/>
  <c r="D1699" i="1"/>
  <c r="D1700" i="1"/>
  <c r="D1701" i="1"/>
  <c r="D1702" i="1"/>
  <c r="D1704" i="1"/>
  <c r="D1705" i="1"/>
  <c r="D1707" i="1"/>
  <c r="D1708" i="1"/>
  <c r="D1709" i="1"/>
  <c r="D1710" i="1"/>
  <c r="D1711" i="1"/>
  <c r="D1712" i="1"/>
  <c r="D1713" i="1"/>
  <c r="D1717" i="1"/>
  <c r="D1718" i="1"/>
  <c r="D1719" i="1"/>
  <c r="D1721" i="1"/>
  <c r="D1722" i="1"/>
  <c r="D1723" i="1"/>
  <c r="D1724" i="1"/>
  <c r="D1725" i="1"/>
  <c r="D1726" i="1"/>
  <c r="D1727" i="1"/>
  <c r="D1731" i="1"/>
  <c r="D1732" i="1"/>
  <c r="D1733" i="1"/>
  <c r="D1735" i="1"/>
  <c r="D1736" i="1"/>
  <c r="D1738" i="1"/>
  <c r="D1739" i="1"/>
  <c r="D1745" i="1"/>
  <c r="D1746" i="1"/>
  <c r="D1747" i="1"/>
  <c r="D1748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7" i="1"/>
  <c r="D1788" i="1"/>
  <c r="D1789" i="1"/>
  <c r="D1790" i="1"/>
  <c r="D1791" i="1"/>
  <c r="D1792" i="1"/>
  <c r="D1793" i="1"/>
  <c r="D1794" i="1"/>
  <c r="D1795" i="1"/>
  <c r="D1796" i="1"/>
  <c r="D1798" i="1"/>
  <c r="D1800" i="1"/>
  <c r="D1802" i="1"/>
  <c r="D1803" i="1"/>
  <c r="D1804" i="1"/>
  <c r="D1805" i="1"/>
  <c r="D1806" i="1"/>
  <c r="D1807" i="1"/>
  <c r="D1808" i="1"/>
  <c r="D1809" i="1"/>
  <c r="D1810" i="1"/>
  <c r="D1812" i="1"/>
  <c r="D1813" i="1"/>
  <c r="D1814" i="1"/>
  <c r="D1815" i="1"/>
  <c r="D1817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6" i="1"/>
  <c r="D1847" i="1"/>
  <c r="D1848" i="1"/>
  <c r="D1849" i="1"/>
  <c r="D1850" i="1"/>
  <c r="D1851" i="1"/>
  <c r="D1852" i="1"/>
  <c r="D1854" i="1"/>
  <c r="D1855" i="1"/>
  <c r="D1856" i="1"/>
  <c r="D1857" i="1"/>
  <c r="D1862" i="1"/>
  <c r="D1863" i="1"/>
  <c r="D1864" i="1"/>
  <c r="D1867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8" i="1"/>
  <c r="D1889" i="1"/>
  <c r="D1890" i="1"/>
  <c r="D1891" i="1"/>
  <c r="D1892" i="1"/>
  <c r="D1893" i="1"/>
  <c r="D1894" i="1"/>
  <c r="D1895" i="1"/>
  <c r="D1896" i="1"/>
  <c r="D1898" i="1"/>
  <c r="D1899" i="1"/>
  <c r="D1900" i="1"/>
  <c r="D1901" i="1"/>
  <c r="D1902" i="1"/>
  <c r="D1903" i="1"/>
  <c r="D1904" i="1"/>
  <c r="D1905" i="1"/>
  <c r="D1906" i="1"/>
  <c r="D1907" i="1"/>
  <c r="D1908" i="1"/>
  <c r="D1910" i="1"/>
  <c r="D1911" i="1"/>
  <c r="D1912" i="1"/>
  <c r="D1915" i="1"/>
  <c r="D1918" i="1"/>
  <c r="D1920" i="1"/>
  <c r="D1921" i="1"/>
  <c r="D1923" i="1"/>
  <c r="D1924" i="1"/>
  <c r="D1925" i="1"/>
  <c r="D1926" i="1"/>
  <c r="D1927" i="1"/>
  <c r="D1928" i="1"/>
  <c r="D1929" i="1"/>
  <c r="D1930" i="1"/>
  <c r="D1932" i="1"/>
  <c r="D1934" i="1"/>
  <c r="D1935" i="1"/>
  <c r="D1936" i="1"/>
  <c r="D1937" i="1"/>
  <c r="D1939" i="1"/>
  <c r="D1940" i="1"/>
  <c r="D1941" i="1"/>
  <c r="D1942" i="1"/>
  <c r="D1943" i="1"/>
  <c r="D1946" i="1"/>
  <c r="D1949" i="1"/>
  <c r="D1950" i="1"/>
  <c r="D1951" i="1"/>
  <c r="D1952" i="1"/>
  <c r="D1953" i="1"/>
  <c r="D1954" i="1"/>
  <c r="D1955" i="1"/>
  <c r="D1956" i="1"/>
  <c r="D1959" i="1"/>
  <c r="D1960" i="1"/>
  <c r="D1961" i="1"/>
  <c r="D1962" i="1"/>
  <c r="D1963" i="1"/>
  <c r="D1964" i="1"/>
  <c r="D1965" i="1"/>
  <c r="D1966" i="1"/>
  <c r="D1967" i="1"/>
  <c r="D1968" i="1"/>
  <c r="D1969" i="1"/>
  <c r="D1972" i="1"/>
  <c r="D1973" i="1"/>
  <c r="D1974" i="1"/>
  <c r="D1975" i="1"/>
  <c r="D1976" i="1"/>
  <c r="D1977" i="1"/>
  <c r="D1978" i="1"/>
  <c r="D1979" i="1"/>
  <c r="D1980" i="1"/>
  <c r="D1981" i="1"/>
  <c r="D1982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1" i="1"/>
  <c r="D2012" i="1"/>
  <c r="D2013" i="1"/>
  <c r="D2014" i="1"/>
  <c r="D2015" i="1"/>
  <c r="D2016" i="1"/>
  <c r="D2017" i="1"/>
  <c r="D2018" i="1"/>
  <c r="D2021" i="1"/>
  <c r="D2022" i="1"/>
  <c r="D2023" i="1"/>
  <c r="D2025" i="1"/>
  <c r="D2027" i="1"/>
  <c r="D2028" i="1"/>
  <c r="D2029" i="1"/>
  <c r="D2030" i="1"/>
  <c r="D2031" i="1"/>
  <c r="D2033" i="1"/>
  <c r="D2034" i="1"/>
  <c r="D2035" i="1"/>
  <c r="D2036" i="1"/>
  <c r="D2038" i="1"/>
  <c r="D2039" i="1"/>
  <c r="D2040" i="1"/>
  <c r="D2041" i="1"/>
  <c r="D2042" i="1"/>
  <c r="D2043" i="1"/>
  <c r="D2045" i="1"/>
  <c r="D2047" i="1"/>
  <c r="D2048" i="1"/>
  <c r="D2049" i="1"/>
  <c r="D2050" i="1"/>
  <c r="D2051" i="1"/>
  <c r="D2052" i="1"/>
  <c r="D2053" i="1"/>
  <c r="D2054" i="1"/>
  <c r="D2055" i="1"/>
  <c r="D2056" i="1"/>
  <c r="D2058" i="1"/>
  <c r="D2059" i="1"/>
  <c r="D2060" i="1"/>
  <c r="D2061" i="1"/>
  <c r="D2063" i="1"/>
  <c r="D2064" i="1"/>
  <c r="D2065" i="1"/>
  <c r="D2066" i="1"/>
  <c r="D2067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2" i="1"/>
  <c r="D2083" i="1"/>
  <c r="D2084" i="1"/>
  <c r="D2085" i="1"/>
  <c r="D2086" i="1"/>
  <c r="D2087" i="1"/>
  <c r="D2088" i="1"/>
  <c r="D2089" i="1"/>
  <c r="D2091" i="1"/>
  <c r="D2092" i="1"/>
  <c r="D2093" i="1"/>
  <c r="D2094" i="1"/>
  <c r="D2095" i="1"/>
  <c r="D2096" i="1"/>
  <c r="D2097" i="1"/>
  <c r="D2098" i="1"/>
  <c r="D2099" i="1"/>
  <c r="D2100" i="1"/>
  <c r="D2103" i="1"/>
  <c r="D2104" i="1"/>
  <c r="D2105" i="1"/>
  <c r="D2106" i="1"/>
  <c r="D2107" i="1"/>
  <c r="D2108" i="1"/>
  <c r="D2109" i="1"/>
  <c r="D2112" i="1"/>
  <c r="D2113" i="1"/>
  <c r="D2114" i="1"/>
  <c r="D2115" i="1"/>
  <c r="D2116" i="1"/>
  <c r="D2117" i="1"/>
  <c r="D2118" i="1"/>
  <c r="D2119" i="1"/>
  <c r="D2120" i="1"/>
  <c r="D2121" i="1"/>
  <c r="D2123" i="1"/>
  <c r="D2124" i="1"/>
  <c r="D2125" i="1"/>
  <c r="D2126" i="1"/>
  <c r="D2128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8" i="1"/>
  <c r="D2149" i="1"/>
  <c r="D2150" i="1"/>
  <c r="D2151" i="1"/>
  <c r="D2152" i="1"/>
  <c r="D2154" i="1"/>
  <c r="D2156" i="1"/>
  <c r="D2157" i="1"/>
  <c r="D2158" i="1"/>
  <c r="D2159" i="1"/>
  <c r="D2160" i="1"/>
  <c r="D2161" i="1"/>
  <c r="D2162" i="1"/>
  <c r="D2163" i="1"/>
  <c r="D2164" i="1"/>
  <c r="D2166" i="1"/>
  <c r="D2168" i="1"/>
  <c r="D2169" i="1"/>
  <c r="D2171" i="1"/>
  <c r="D2173" i="1"/>
  <c r="D2174" i="1"/>
  <c r="D2175" i="1"/>
  <c r="D2176" i="1"/>
  <c r="D2177" i="1"/>
  <c r="D2178" i="1"/>
  <c r="D2179" i="1"/>
  <c r="D2180" i="1"/>
  <c r="D2181" i="1"/>
  <c r="D2182" i="1"/>
  <c r="D2183" i="1"/>
  <c r="D2186" i="1"/>
  <c r="D2188" i="1"/>
  <c r="D2189" i="1"/>
  <c r="D2190" i="1"/>
  <c r="D2191" i="1"/>
  <c r="D2192" i="1"/>
  <c r="D2193" i="1"/>
  <c r="D2194" i="1"/>
  <c r="D2195" i="1"/>
  <c r="D2196" i="1"/>
  <c r="D2197" i="1"/>
  <c r="D2199" i="1"/>
  <c r="D2200" i="1"/>
  <c r="D2201" i="1"/>
  <c r="D2202" i="1"/>
  <c r="D2203" i="1"/>
  <c r="D2204" i="1"/>
  <c r="D2205" i="1"/>
  <c r="D2206" i="1"/>
  <c r="D2208" i="1"/>
  <c r="D2209" i="1"/>
  <c r="D2210" i="1"/>
  <c r="D2212" i="1"/>
  <c r="D2213" i="1"/>
  <c r="D2214" i="1"/>
  <c r="D2215" i="1"/>
  <c r="D2216" i="1"/>
  <c r="D2218" i="1"/>
  <c r="D2219" i="1"/>
  <c r="D2220" i="1"/>
  <c r="D2221" i="1"/>
  <c r="D2222" i="1"/>
  <c r="D2224" i="1"/>
  <c r="D2226" i="1"/>
  <c r="D2228" i="1"/>
  <c r="D2230" i="1"/>
  <c r="D2231" i="1"/>
  <c r="D2232" i="1"/>
  <c r="D2233" i="1"/>
  <c r="D2234" i="1"/>
  <c r="D2235" i="1"/>
  <c r="D2236" i="1"/>
  <c r="D2237" i="1"/>
  <c r="D2238" i="1"/>
  <c r="D2241" i="1"/>
  <c r="D2242" i="1"/>
  <c r="D2245" i="1"/>
  <c r="D2246" i="1"/>
  <c r="D2247" i="1"/>
  <c r="D2248" i="1"/>
  <c r="D2249" i="1"/>
  <c r="D2250" i="1"/>
  <c r="D2252" i="1"/>
  <c r="D2253" i="1"/>
  <c r="D2254" i="1"/>
  <c r="D2257" i="1"/>
  <c r="D2258" i="1"/>
  <c r="D2259" i="1"/>
  <c r="D2260" i="1"/>
  <c r="D2261" i="1"/>
  <c r="D2262" i="1"/>
  <c r="D2264" i="1"/>
  <c r="D2265" i="1"/>
  <c r="D2266" i="1"/>
  <c r="D2268" i="1"/>
  <c r="D2269" i="1"/>
  <c r="D2270" i="1"/>
  <c r="D2271" i="1"/>
  <c r="D2272" i="1"/>
  <c r="D2273" i="1"/>
  <c r="D2276" i="1"/>
  <c r="D2279" i="1"/>
  <c r="D2280" i="1"/>
  <c r="D2281" i="1"/>
  <c r="D2282" i="1"/>
  <c r="D2284" i="1"/>
  <c r="D2285" i="1"/>
  <c r="D2286" i="1"/>
  <c r="D2289" i="1"/>
  <c r="D2290" i="1"/>
  <c r="D2292" i="1"/>
  <c r="D2293" i="1"/>
  <c r="D2294" i="1"/>
  <c r="D2295" i="1"/>
  <c r="D2296" i="1"/>
  <c r="D2299" i="1"/>
  <c r="D2300" i="1"/>
  <c r="D2301" i="1"/>
  <c r="D2302" i="1"/>
  <c r="D2303" i="1"/>
  <c r="D2305" i="1"/>
  <c r="D2306" i="1"/>
  <c r="D2310" i="1"/>
  <c r="D2311" i="1"/>
  <c r="D2313" i="1"/>
  <c r="D2316" i="1"/>
  <c r="D2317" i="1"/>
  <c r="D2318" i="1"/>
  <c r="D2320" i="1"/>
  <c r="D2321" i="1"/>
  <c r="D2322" i="1"/>
  <c r="D2323" i="1"/>
  <c r="D2324" i="1"/>
  <c r="D2325" i="1"/>
  <c r="D2326" i="1"/>
  <c r="D2327" i="1"/>
  <c r="D2328" i="1"/>
  <c r="D2329" i="1"/>
  <c r="D2330" i="1"/>
  <c r="D2332" i="1"/>
  <c r="D2333" i="1"/>
  <c r="D2334" i="1"/>
  <c r="D2335" i="1"/>
  <c r="D2336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9" i="1"/>
  <c r="D2370" i="1"/>
  <c r="D2371" i="1"/>
  <c r="D2372" i="1"/>
  <c r="D2373" i="1"/>
  <c r="D2374" i="1"/>
  <c r="D2375" i="1"/>
  <c r="D2377" i="1"/>
  <c r="D2378" i="1"/>
  <c r="D2379" i="1"/>
  <c r="D2380" i="1"/>
  <c r="D2381" i="1"/>
  <c r="D2382" i="1"/>
  <c r="D2383" i="1"/>
  <c r="D2385" i="1"/>
  <c r="D2386" i="1"/>
  <c r="D2387" i="1"/>
  <c r="D2388" i="1"/>
  <c r="D2389" i="1"/>
  <c r="D2390" i="1"/>
  <c r="D2391" i="1"/>
  <c r="D2393" i="1"/>
  <c r="D2396" i="1"/>
  <c r="D2397" i="1"/>
  <c r="D2398" i="1"/>
  <c r="D2399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7" i="1"/>
  <c r="D2419" i="1"/>
  <c r="D2420" i="1"/>
  <c r="D2421" i="1"/>
  <c r="D2422" i="1"/>
  <c r="D2423" i="1"/>
  <c r="D2424" i="1"/>
  <c r="D2426" i="1"/>
  <c r="D2427" i="1"/>
  <c r="D2428" i="1"/>
  <c r="D2430" i="1"/>
  <c r="D2431" i="1"/>
  <c r="D2432" i="1"/>
  <c r="D2433" i="1"/>
  <c r="D2434" i="1"/>
  <c r="D2436" i="1"/>
  <c r="D2437" i="1"/>
  <c r="D2438" i="1"/>
  <c r="D2439" i="1"/>
  <c r="D2441" i="1"/>
  <c r="D2442" i="1"/>
  <c r="D2443" i="1"/>
  <c r="D2445" i="1"/>
  <c r="D2446" i="1"/>
  <c r="D2447" i="1"/>
  <c r="D2448" i="1"/>
  <c r="D2450" i="1"/>
  <c r="D2451" i="1"/>
  <c r="D2452" i="1"/>
  <c r="D2453" i="1"/>
  <c r="D2454" i="1"/>
  <c r="D2455" i="1"/>
  <c r="D2456" i="1"/>
  <c r="D2457" i="1"/>
  <c r="D2458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3" i="1"/>
  <c r="D2474" i="1"/>
  <c r="D2475" i="1"/>
  <c r="D2478" i="1"/>
  <c r="D2479" i="1"/>
  <c r="D2482" i="1"/>
  <c r="D2484" i="1"/>
  <c r="D2485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1" i="1"/>
  <c r="C2" i="1"/>
  <c r="C3" i="1"/>
  <c r="C4" i="1"/>
  <c r="C5" i="1"/>
  <c r="C6" i="1"/>
  <c r="C7" i="1"/>
  <c r="C8" i="1"/>
  <c r="C9" i="1"/>
  <c r="C10" i="1"/>
  <c r="C11" i="1"/>
  <c r="C12" i="1"/>
  <c r="C14" i="1"/>
  <c r="C15" i="1"/>
  <c r="C16" i="1"/>
  <c r="C17" i="1"/>
  <c r="C18" i="1"/>
  <c r="C19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4" i="1"/>
  <c r="C55" i="1"/>
  <c r="C56" i="1"/>
  <c r="C57" i="1"/>
  <c r="C58" i="1"/>
  <c r="C59" i="1"/>
  <c r="C60" i="1"/>
  <c r="C61" i="1"/>
  <c r="C63" i="1"/>
  <c r="C65" i="1"/>
  <c r="C66" i="1"/>
  <c r="C68" i="1"/>
  <c r="C69" i="1"/>
  <c r="C70" i="1"/>
  <c r="C71" i="1"/>
  <c r="C75" i="1"/>
  <c r="C78" i="1"/>
  <c r="C80" i="1"/>
  <c r="C82" i="1"/>
  <c r="C83" i="1"/>
  <c r="C84" i="1"/>
  <c r="C85" i="1"/>
  <c r="C86" i="1"/>
  <c r="C87" i="1"/>
  <c r="C88" i="1"/>
  <c r="C90" i="1"/>
  <c r="C91" i="1"/>
  <c r="C92" i="1"/>
  <c r="C93" i="1"/>
  <c r="C94" i="1"/>
  <c r="C95" i="1"/>
  <c r="C96" i="1"/>
  <c r="C98" i="1"/>
  <c r="C99" i="1"/>
  <c r="C100" i="1"/>
  <c r="C101" i="1"/>
  <c r="C103" i="1"/>
  <c r="C104" i="1"/>
  <c r="C107" i="1"/>
  <c r="C108" i="1"/>
  <c r="C111" i="1"/>
  <c r="C113" i="1"/>
  <c r="C116" i="1"/>
  <c r="C117" i="1"/>
  <c r="C118" i="1"/>
  <c r="C119" i="1"/>
  <c r="C120" i="1"/>
  <c r="C122" i="1"/>
  <c r="C123" i="1"/>
  <c r="C124" i="1"/>
  <c r="C125" i="1"/>
  <c r="C126" i="1"/>
  <c r="C127" i="1"/>
  <c r="C129" i="1"/>
  <c r="C130" i="1"/>
  <c r="C131" i="1"/>
  <c r="C134" i="1"/>
  <c r="C135" i="1"/>
  <c r="C136" i="1"/>
  <c r="C137" i="1"/>
  <c r="C139" i="1"/>
  <c r="C140" i="1"/>
  <c r="C142" i="1"/>
  <c r="C144" i="1"/>
  <c r="C145" i="1"/>
  <c r="C147" i="1"/>
  <c r="C148" i="1"/>
  <c r="C151" i="1"/>
  <c r="C152" i="1"/>
  <c r="C153" i="1"/>
  <c r="C154" i="1"/>
  <c r="C155" i="1"/>
  <c r="C156" i="1"/>
  <c r="C157" i="1"/>
  <c r="C158" i="1"/>
  <c r="C161" i="1"/>
  <c r="C162" i="1"/>
  <c r="C163" i="1"/>
  <c r="C164" i="1"/>
  <c r="C165" i="1"/>
  <c r="C166" i="1"/>
  <c r="C167" i="1"/>
  <c r="C170" i="1"/>
  <c r="C171" i="1"/>
  <c r="C172" i="1"/>
  <c r="C173" i="1"/>
  <c r="C176" i="1"/>
  <c r="C177" i="1"/>
  <c r="C178" i="1"/>
  <c r="C179" i="1"/>
  <c r="C180" i="1"/>
  <c r="C183" i="1"/>
  <c r="C184" i="1"/>
  <c r="C185" i="1"/>
  <c r="C186" i="1"/>
  <c r="C187" i="1"/>
  <c r="C189" i="1"/>
  <c r="C191" i="1"/>
  <c r="C192" i="1"/>
  <c r="C193" i="1"/>
  <c r="C194" i="1"/>
  <c r="C195" i="1"/>
  <c r="C196" i="1"/>
  <c r="C197" i="1"/>
  <c r="C198" i="1"/>
  <c r="C199" i="1"/>
  <c r="C201" i="1"/>
  <c r="C202" i="1"/>
  <c r="C203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8" i="1"/>
  <c r="C219" i="1"/>
  <c r="C220" i="1"/>
  <c r="C221" i="1"/>
  <c r="C223" i="1"/>
  <c r="C224" i="1"/>
  <c r="C225" i="1"/>
  <c r="C226" i="1"/>
  <c r="C227" i="1"/>
  <c r="C228" i="1"/>
  <c r="C229" i="1"/>
  <c r="C230" i="1"/>
  <c r="C231" i="1"/>
  <c r="C232" i="1"/>
  <c r="C233" i="1"/>
  <c r="C235" i="1"/>
  <c r="C236" i="1"/>
  <c r="C237" i="1"/>
  <c r="C238" i="1"/>
  <c r="C239" i="1"/>
  <c r="C240" i="1"/>
  <c r="C242" i="1"/>
  <c r="C244" i="1"/>
  <c r="C245" i="1"/>
  <c r="C246" i="1"/>
  <c r="C247" i="1"/>
  <c r="C248" i="1"/>
  <c r="C250" i="1"/>
  <c r="C251" i="1"/>
  <c r="C253" i="1"/>
  <c r="C255" i="1"/>
  <c r="C257" i="1"/>
  <c r="C258" i="1"/>
  <c r="C259" i="1"/>
  <c r="C261" i="1"/>
  <c r="C262" i="1"/>
  <c r="C263" i="1"/>
  <c r="C265" i="1"/>
  <c r="C267" i="1"/>
  <c r="C268" i="1"/>
  <c r="C269" i="1"/>
  <c r="C270" i="1"/>
  <c r="C272" i="1"/>
  <c r="C274" i="1"/>
  <c r="C276" i="1"/>
  <c r="C278" i="1"/>
  <c r="C279" i="1"/>
  <c r="C280" i="1"/>
  <c r="C281" i="1"/>
  <c r="C282" i="1"/>
  <c r="C283" i="1"/>
  <c r="C284" i="1"/>
  <c r="C285" i="1"/>
  <c r="C286" i="1"/>
  <c r="C288" i="1"/>
  <c r="C291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12" i="1"/>
  <c r="C313" i="1"/>
  <c r="C315" i="1"/>
  <c r="C320" i="1"/>
  <c r="C321" i="1"/>
  <c r="C322" i="1"/>
  <c r="C323" i="1"/>
  <c r="C324" i="1"/>
  <c r="C325" i="1"/>
  <c r="C326" i="1"/>
  <c r="C327" i="1"/>
  <c r="C328" i="1"/>
  <c r="C330" i="1"/>
  <c r="C331" i="1"/>
  <c r="C332" i="1"/>
  <c r="C333" i="1"/>
  <c r="C334" i="1"/>
  <c r="C335" i="1"/>
  <c r="C336" i="1"/>
  <c r="C337" i="1"/>
  <c r="C338" i="1"/>
  <c r="C339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9" i="1"/>
  <c r="C360" i="1"/>
  <c r="C361" i="1"/>
  <c r="C362" i="1"/>
  <c r="C363" i="1"/>
  <c r="C365" i="1"/>
  <c r="C368" i="1"/>
  <c r="C370" i="1"/>
  <c r="C371" i="1"/>
  <c r="C373" i="1"/>
  <c r="C374" i="1"/>
  <c r="C375" i="1"/>
  <c r="C376" i="1"/>
  <c r="C377" i="1"/>
  <c r="C378" i="1"/>
  <c r="C379" i="1"/>
  <c r="C381" i="1"/>
  <c r="C382" i="1"/>
  <c r="C383" i="1"/>
  <c r="C384" i="1"/>
  <c r="C385" i="1"/>
  <c r="C387" i="1"/>
  <c r="C389" i="1"/>
  <c r="C390" i="1"/>
  <c r="C391" i="1"/>
  <c r="C392" i="1"/>
  <c r="C393" i="1"/>
  <c r="C394" i="1"/>
  <c r="C395" i="1"/>
  <c r="C397" i="1"/>
  <c r="C398" i="1"/>
  <c r="C399" i="1"/>
  <c r="C400" i="1"/>
  <c r="C401" i="1"/>
  <c r="C402" i="1"/>
  <c r="C403" i="1"/>
  <c r="C404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5" i="1"/>
  <c r="C426" i="1"/>
  <c r="C428" i="1"/>
  <c r="C429" i="1"/>
  <c r="C430" i="1"/>
  <c r="C431" i="1"/>
  <c r="C432" i="1"/>
  <c r="C433" i="1"/>
  <c r="C436" i="1"/>
  <c r="C438" i="1"/>
  <c r="C439" i="1"/>
  <c r="C440" i="1"/>
  <c r="C441" i="1"/>
  <c r="C445" i="1"/>
  <c r="C446" i="1"/>
  <c r="C447" i="1"/>
  <c r="C448" i="1"/>
  <c r="C449" i="1"/>
  <c r="C451" i="1"/>
  <c r="C453" i="1"/>
  <c r="C454" i="1"/>
  <c r="C457" i="1"/>
  <c r="C458" i="1"/>
  <c r="C460" i="1"/>
  <c r="C461" i="1"/>
  <c r="C463" i="1"/>
  <c r="C464" i="1"/>
  <c r="C465" i="1"/>
  <c r="C466" i="1"/>
  <c r="C467" i="1"/>
  <c r="C471" i="1"/>
  <c r="C472" i="1"/>
  <c r="C473" i="1"/>
  <c r="C475" i="1"/>
  <c r="C477" i="1"/>
  <c r="C478" i="1"/>
  <c r="C480" i="1"/>
  <c r="C483" i="1"/>
  <c r="C486" i="1"/>
  <c r="C488" i="1"/>
  <c r="C489" i="1"/>
  <c r="C490" i="1"/>
  <c r="C491" i="1"/>
  <c r="C492" i="1"/>
  <c r="C493" i="1"/>
  <c r="C494" i="1"/>
  <c r="C495" i="1"/>
  <c r="C497" i="1"/>
  <c r="C498" i="1"/>
  <c r="C500" i="1"/>
  <c r="C502" i="1"/>
  <c r="C503" i="1"/>
  <c r="C504" i="1"/>
  <c r="C505" i="1"/>
  <c r="C506" i="1"/>
  <c r="C509" i="1"/>
  <c r="C510" i="1"/>
  <c r="C511" i="1"/>
  <c r="C512" i="1"/>
  <c r="C513" i="1"/>
  <c r="C514" i="1"/>
  <c r="C515" i="1"/>
  <c r="C516" i="1"/>
  <c r="C517" i="1"/>
  <c r="C518" i="1"/>
  <c r="C520" i="1"/>
  <c r="C522" i="1"/>
  <c r="C523" i="1"/>
  <c r="C524" i="1"/>
  <c r="C525" i="1"/>
  <c r="C526" i="1"/>
  <c r="C527" i="1"/>
  <c r="C529" i="1"/>
  <c r="C530" i="1"/>
  <c r="C531" i="1"/>
  <c r="C532" i="1"/>
  <c r="C533" i="1"/>
  <c r="C534" i="1"/>
  <c r="C536" i="1"/>
  <c r="C538" i="1"/>
  <c r="C539" i="1"/>
  <c r="C540" i="1"/>
  <c r="C541" i="1"/>
  <c r="C542" i="1"/>
  <c r="C543" i="1"/>
  <c r="C544" i="1"/>
  <c r="C545" i="1"/>
  <c r="C546" i="1"/>
  <c r="C547" i="1"/>
  <c r="C548" i="1"/>
  <c r="C551" i="1"/>
  <c r="C553" i="1"/>
  <c r="C554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9" i="1"/>
  <c r="C580" i="1"/>
  <c r="C581" i="1"/>
  <c r="C582" i="1"/>
  <c r="C584" i="1"/>
  <c r="C586" i="1"/>
  <c r="C587" i="1"/>
  <c r="C588" i="1"/>
  <c r="C589" i="1"/>
  <c r="C590" i="1"/>
  <c r="C591" i="1"/>
  <c r="C592" i="1"/>
  <c r="C595" i="1"/>
  <c r="C596" i="1"/>
  <c r="C597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1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8" i="1"/>
  <c r="C659" i="1"/>
  <c r="C660" i="1"/>
  <c r="C661" i="1"/>
  <c r="C662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8" i="1"/>
  <c r="C679" i="1"/>
  <c r="C680" i="1"/>
  <c r="C681" i="1"/>
  <c r="C682" i="1"/>
  <c r="C683" i="1"/>
  <c r="C685" i="1"/>
  <c r="C686" i="1"/>
  <c r="C688" i="1"/>
  <c r="C689" i="1"/>
  <c r="C691" i="1"/>
  <c r="C692" i="1"/>
  <c r="C693" i="1"/>
  <c r="C694" i="1"/>
  <c r="C695" i="1"/>
  <c r="C696" i="1"/>
  <c r="C697" i="1"/>
  <c r="C698" i="1"/>
  <c r="C699" i="1"/>
  <c r="C700" i="1"/>
  <c r="C702" i="1"/>
  <c r="C703" i="1"/>
  <c r="C705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22" i="1"/>
  <c r="C723" i="1"/>
  <c r="C724" i="1"/>
  <c r="C725" i="1"/>
  <c r="C726" i="1"/>
  <c r="C728" i="1"/>
  <c r="C730" i="1"/>
  <c r="C731" i="1"/>
  <c r="C732" i="1"/>
  <c r="C733" i="1"/>
  <c r="C735" i="1"/>
  <c r="C736" i="1"/>
  <c r="C737" i="1"/>
  <c r="C738" i="1"/>
  <c r="C739" i="1"/>
  <c r="C740" i="1"/>
  <c r="C741" i="1"/>
  <c r="C742" i="1"/>
  <c r="C744" i="1"/>
  <c r="C745" i="1"/>
  <c r="C746" i="1"/>
  <c r="C747" i="1"/>
  <c r="C748" i="1"/>
  <c r="C749" i="1"/>
  <c r="C751" i="1"/>
  <c r="C752" i="1"/>
  <c r="C753" i="1"/>
  <c r="C754" i="1"/>
  <c r="C756" i="1"/>
  <c r="C757" i="1"/>
  <c r="C758" i="1"/>
  <c r="C759" i="1"/>
  <c r="C760" i="1"/>
  <c r="C761" i="1"/>
  <c r="C762" i="1"/>
  <c r="C763" i="1"/>
  <c r="C764" i="1"/>
  <c r="C765" i="1"/>
  <c r="C766" i="1"/>
  <c r="C768" i="1"/>
  <c r="C770" i="1"/>
  <c r="C771" i="1"/>
  <c r="C773" i="1"/>
  <c r="C774" i="1"/>
  <c r="C775" i="1"/>
  <c r="C776" i="1"/>
  <c r="C777" i="1"/>
  <c r="C778" i="1"/>
  <c r="C779" i="1"/>
  <c r="C780" i="1"/>
  <c r="C781" i="1"/>
  <c r="C782" i="1"/>
  <c r="C783" i="1"/>
  <c r="C785" i="1"/>
  <c r="C787" i="1"/>
  <c r="C788" i="1"/>
  <c r="C789" i="1"/>
  <c r="C790" i="1"/>
  <c r="C791" i="1"/>
  <c r="C801" i="1"/>
  <c r="C802" i="1"/>
  <c r="C803" i="1"/>
  <c r="C804" i="1"/>
  <c r="C805" i="1"/>
  <c r="C807" i="1"/>
  <c r="C809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1" i="1"/>
  <c r="C832" i="1"/>
  <c r="C833" i="1"/>
  <c r="C834" i="1"/>
  <c r="C835" i="1"/>
  <c r="C836" i="1"/>
  <c r="C837" i="1"/>
  <c r="C839" i="1"/>
  <c r="C840" i="1"/>
  <c r="C841" i="1"/>
  <c r="C842" i="1"/>
  <c r="C844" i="1"/>
  <c r="C846" i="1"/>
  <c r="C847" i="1"/>
  <c r="C848" i="1"/>
  <c r="C849" i="1"/>
  <c r="C850" i="1"/>
  <c r="C852" i="1"/>
  <c r="C853" i="1"/>
  <c r="C854" i="1"/>
  <c r="C855" i="1"/>
  <c r="C856" i="1"/>
  <c r="C858" i="1"/>
  <c r="C859" i="1"/>
  <c r="C860" i="1"/>
  <c r="C861" i="1"/>
  <c r="C862" i="1"/>
  <c r="C863" i="1"/>
  <c r="C864" i="1"/>
  <c r="C866" i="1"/>
  <c r="C867" i="1"/>
  <c r="C868" i="1"/>
  <c r="C869" i="1"/>
  <c r="C871" i="1"/>
  <c r="C872" i="1"/>
  <c r="C873" i="1"/>
  <c r="C874" i="1"/>
  <c r="C875" i="1"/>
  <c r="C877" i="1"/>
  <c r="C878" i="1"/>
  <c r="C879" i="1"/>
  <c r="C880" i="1"/>
  <c r="C881" i="1"/>
  <c r="C882" i="1"/>
  <c r="C884" i="1"/>
  <c r="C886" i="1"/>
  <c r="C887" i="1"/>
  <c r="C889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9" i="1"/>
  <c r="C920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9" i="1"/>
  <c r="C950" i="1"/>
  <c r="C952" i="1"/>
  <c r="C955" i="1"/>
  <c r="C957" i="1"/>
  <c r="C959" i="1"/>
  <c r="C961" i="1"/>
  <c r="C965" i="1"/>
  <c r="C966" i="1"/>
  <c r="C967" i="1"/>
  <c r="C968" i="1"/>
  <c r="C969" i="1"/>
  <c r="C970" i="1"/>
  <c r="C971" i="1"/>
  <c r="C973" i="1"/>
  <c r="C974" i="1"/>
  <c r="C975" i="1"/>
  <c r="C976" i="1"/>
  <c r="C977" i="1"/>
  <c r="C978" i="1"/>
  <c r="C980" i="1"/>
  <c r="C981" i="1"/>
  <c r="C982" i="1"/>
  <c r="C984" i="1"/>
  <c r="C987" i="1"/>
  <c r="C988" i="1"/>
  <c r="C989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4" i="1"/>
  <c r="C1005" i="1"/>
  <c r="C1006" i="1"/>
  <c r="C1007" i="1"/>
  <c r="C1009" i="1"/>
  <c r="C1010" i="1"/>
  <c r="C1011" i="1"/>
  <c r="C1013" i="1"/>
  <c r="C1015" i="1"/>
  <c r="C1016" i="1"/>
  <c r="C1017" i="1"/>
  <c r="C1018" i="1"/>
  <c r="C1019" i="1"/>
  <c r="C1021" i="1"/>
  <c r="C1022" i="1"/>
  <c r="C1023" i="1"/>
  <c r="C1024" i="1"/>
  <c r="C1025" i="1"/>
  <c r="C1026" i="1"/>
  <c r="C1027" i="1"/>
  <c r="C1028" i="1"/>
  <c r="C1029" i="1"/>
  <c r="C1031" i="1"/>
  <c r="C1032" i="1"/>
  <c r="C1033" i="1"/>
  <c r="C1034" i="1"/>
  <c r="C1035" i="1"/>
  <c r="C1036" i="1"/>
  <c r="C1038" i="1"/>
  <c r="C1040" i="1"/>
  <c r="C1041" i="1"/>
  <c r="C1042" i="1"/>
  <c r="C1043" i="1"/>
  <c r="C1045" i="1"/>
  <c r="C1046" i="1"/>
  <c r="C1047" i="1"/>
  <c r="C1048" i="1"/>
  <c r="C1049" i="1"/>
  <c r="C1050" i="1"/>
  <c r="C1051" i="1"/>
  <c r="C1052" i="1"/>
  <c r="C1054" i="1"/>
  <c r="C1055" i="1"/>
  <c r="C1056" i="1"/>
  <c r="C1057" i="1"/>
  <c r="C1058" i="1"/>
  <c r="C1059" i="1"/>
  <c r="C1060" i="1"/>
  <c r="C1061" i="1"/>
  <c r="C1062" i="1"/>
  <c r="C1063" i="1"/>
  <c r="C1064" i="1"/>
  <c r="C1066" i="1"/>
  <c r="C1067" i="1"/>
  <c r="C1068" i="1"/>
  <c r="C1069" i="1"/>
  <c r="C1070" i="1"/>
  <c r="C1071" i="1"/>
  <c r="C1072" i="1"/>
  <c r="C1073" i="1"/>
  <c r="C1074" i="1"/>
  <c r="C1075" i="1"/>
  <c r="C1076" i="1"/>
  <c r="C1078" i="1"/>
  <c r="C1079" i="1"/>
  <c r="C1080" i="1"/>
  <c r="C1082" i="1"/>
  <c r="C1084" i="1"/>
  <c r="C1085" i="1"/>
  <c r="C1086" i="1"/>
  <c r="C1087" i="1"/>
  <c r="C1089" i="1"/>
  <c r="C1090" i="1"/>
  <c r="C1091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5" i="1"/>
  <c r="C1118" i="1"/>
  <c r="C1119" i="1"/>
  <c r="C1120" i="1"/>
  <c r="C1122" i="1"/>
  <c r="C1123" i="1"/>
  <c r="C1124" i="1"/>
  <c r="C1125" i="1"/>
  <c r="C1126" i="1"/>
  <c r="C1127" i="1"/>
  <c r="C1129" i="1"/>
  <c r="C1131" i="1"/>
  <c r="C1132" i="1"/>
  <c r="C1133" i="1"/>
  <c r="C1134" i="1"/>
  <c r="C1135" i="1"/>
  <c r="C1136" i="1"/>
  <c r="C1137" i="1"/>
  <c r="C1138" i="1"/>
  <c r="C1139" i="1"/>
  <c r="C1140" i="1"/>
  <c r="C1142" i="1"/>
  <c r="C1143" i="1"/>
  <c r="C1144" i="1"/>
  <c r="C1145" i="1"/>
  <c r="C1146" i="1"/>
  <c r="C1147" i="1"/>
  <c r="C1148" i="1"/>
  <c r="C1149" i="1"/>
  <c r="C1151" i="1"/>
  <c r="C1152" i="1"/>
  <c r="C1154" i="1"/>
  <c r="C1156" i="1"/>
  <c r="C1157" i="1"/>
  <c r="C1158" i="1"/>
  <c r="C1159" i="1"/>
  <c r="C1160" i="1"/>
  <c r="C1161" i="1"/>
  <c r="C1163" i="1"/>
  <c r="C1164" i="1"/>
  <c r="C1167" i="1"/>
  <c r="C1169" i="1"/>
  <c r="C1170" i="1"/>
  <c r="C1171" i="1"/>
  <c r="C1172" i="1"/>
  <c r="C1173" i="1"/>
  <c r="C1174" i="1"/>
  <c r="C1175" i="1"/>
  <c r="C1178" i="1"/>
  <c r="C1180" i="1"/>
  <c r="C1181" i="1"/>
  <c r="C1182" i="1"/>
  <c r="C1185" i="1"/>
  <c r="C1187" i="1"/>
  <c r="C1188" i="1"/>
  <c r="C1191" i="1"/>
  <c r="C1192" i="1"/>
  <c r="C1193" i="1"/>
  <c r="C1194" i="1"/>
  <c r="C1196" i="1"/>
  <c r="C1197" i="1"/>
  <c r="C1198" i="1"/>
  <c r="C1199" i="1"/>
  <c r="C1201" i="1"/>
  <c r="C1202" i="1"/>
  <c r="C1203" i="1"/>
  <c r="C1204" i="1"/>
  <c r="C1206" i="1"/>
  <c r="C1207" i="1"/>
  <c r="C1208" i="1"/>
  <c r="C1209" i="1"/>
  <c r="C1210" i="1"/>
  <c r="C1211" i="1"/>
  <c r="C1215" i="1"/>
  <c r="C1217" i="1"/>
  <c r="C1219" i="1"/>
  <c r="C1220" i="1"/>
  <c r="C1221" i="1"/>
  <c r="C1222" i="1"/>
  <c r="C1224" i="1"/>
  <c r="C1225" i="1"/>
  <c r="C1226" i="1"/>
  <c r="C1227" i="1"/>
  <c r="C1229" i="1"/>
  <c r="C1230" i="1"/>
  <c r="C1231" i="1"/>
  <c r="C1232" i="1"/>
  <c r="C1234" i="1"/>
  <c r="C1235" i="1"/>
  <c r="C1236" i="1"/>
  <c r="C1238" i="1"/>
  <c r="C1239" i="1"/>
  <c r="C1240" i="1"/>
  <c r="C1241" i="1"/>
  <c r="C1242" i="1"/>
  <c r="C1244" i="1"/>
  <c r="C1245" i="1"/>
  <c r="C1247" i="1"/>
  <c r="C1248" i="1"/>
  <c r="C1249" i="1"/>
  <c r="C1250" i="1"/>
  <c r="C1251" i="1"/>
  <c r="C1252" i="1"/>
  <c r="C1254" i="1"/>
  <c r="C1257" i="1"/>
  <c r="C1258" i="1"/>
  <c r="C1259" i="1"/>
  <c r="C1260" i="1"/>
  <c r="C1261" i="1"/>
  <c r="C1262" i="1"/>
  <c r="C1264" i="1"/>
  <c r="C1265" i="1"/>
  <c r="C1266" i="1"/>
  <c r="C1267" i="1"/>
  <c r="C1269" i="1"/>
  <c r="C1270" i="1"/>
  <c r="C1272" i="1"/>
  <c r="C1273" i="1"/>
  <c r="C1274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9" i="1"/>
  <c r="C1291" i="1"/>
  <c r="C1293" i="1"/>
  <c r="C1294" i="1"/>
  <c r="C1295" i="1"/>
  <c r="C1296" i="1"/>
  <c r="C1297" i="1"/>
  <c r="C1298" i="1"/>
  <c r="C1301" i="1"/>
  <c r="C1304" i="1"/>
  <c r="C1305" i="1"/>
  <c r="C1306" i="1"/>
  <c r="C1309" i="1"/>
  <c r="C1310" i="1"/>
  <c r="C1311" i="1"/>
  <c r="C1312" i="1"/>
  <c r="C1313" i="1"/>
  <c r="C1314" i="1"/>
  <c r="C1315" i="1"/>
  <c r="C1316" i="1"/>
  <c r="C1317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6" i="1"/>
  <c r="C1337" i="1"/>
  <c r="C1338" i="1"/>
  <c r="C1339" i="1"/>
  <c r="C1342" i="1"/>
  <c r="C1343" i="1"/>
  <c r="C1344" i="1"/>
  <c r="C1345" i="1"/>
  <c r="C1346" i="1"/>
  <c r="C1349" i="1"/>
  <c r="C1350" i="1"/>
  <c r="C1351" i="1"/>
  <c r="C1353" i="1"/>
  <c r="C1354" i="1"/>
  <c r="C1355" i="1"/>
  <c r="C1356" i="1"/>
  <c r="C1357" i="1"/>
  <c r="C1358" i="1"/>
  <c r="C1359" i="1"/>
  <c r="C1360" i="1"/>
  <c r="C1361" i="1"/>
  <c r="C1363" i="1"/>
  <c r="C1364" i="1"/>
  <c r="C1365" i="1"/>
  <c r="C1366" i="1"/>
  <c r="C1367" i="1"/>
  <c r="C1369" i="1"/>
  <c r="C1370" i="1"/>
  <c r="C1373" i="1"/>
  <c r="C1374" i="1"/>
  <c r="C1375" i="1"/>
  <c r="C1376" i="1"/>
  <c r="C1377" i="1"/>
  <c r="C1378" i="1"/>
  <c r="C1379" i="1"/>
  <c r="C1380" i="1"/>
  <c r="C1381" i="1"/>
  <c r="C1382" i="1"/>
  <c r="C1383" i="1"/>
  <c r="C1385" i="1"/>
  <c r="C1386" i="1"/>
  <c r="C1387" i="1"/>
  <c r="C1388" i="1"/>
  <c r="C1390" i="1"/>
  <c r="C1391" i="1"/>
  <c r="C1392" i="1"/>
  <c r="C1394" i="1"/>
  <c r="C1395" i="1"/>
  <c r="C1396" i="1"/>
  <c r="C1397" i="1"/>
  <c r="C1398" i="1"/>
  <c r="C1399" i="1"/>
  <c r="C1400" i="1"/>
  <c r="C1401" i="1"/>
  <c r="C1404" i="1"/>
  <c r="C1405" i="1"/>
  <c r="C1406" i="1"/>
  <c r="C1407" i="1"/>
  <c r="C1408" i="1"/>
  <c r="C1411" i="1"/>
  <c r="C1412" i="1"/>
  <c r="C1413" i="1"/>
  <c r="C1414" i="1"/>
  <c r="C1415" i="1"/>
  <c r="C1417" i="1"/>
  <c r="C1418" i="1"/>
  <c r="C1419" i="1"/>
  <c r="C1420" i="1"/>
  <c r="C1421" i="1"/>
  <c r="C1423" i="1"/>
  <c r="C1424" i="1"/>
  <c r="C1425" i="1"/>
  <c r="C1426" i="1"/>
  <c r="C1427" i="1"/>
  <c r="C1429" i="1"/>
  <c r="C1430" i="1"/>
  <c r="C1431" i="1"/>
  <c r="C1432" i="1"/>
  <c r="C1433" i="1"/>
  <c r="C1434" i="1"/>
  <c r="C1435" i="1"/>
  <c r="C1438" i="1"/>
  <c r="C1439" i="1"/>
  <c r="C1441" i="1"/>
  <c r="C1442" i="1"/>
  <c r="C1444" i="1"/>
  <c r="C1445" i="1"/>
  <c r="C1447" i="1"/>
  <c r="C1448" i="1"/>
  <c r="C1449" i="1"/>
  <c r="C1450" i="1"/>
  <c r="C1451" i="1"/>
  <c r="C1452" i="1"/>
  <c r="C1454" i="1"/>
  <c r="C1455" i="1"/>
  <c r="C1456" i="1"/>
  <c r="C1457" i="1"/>
  <c r="C1458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9" i="1"/>
  <c r="C1480" i="1"/>
  <c r="C1481" i="1"/>
  <c r="C1482" i="1"/>
  <c r="C1483" i="1"/>
  <c r="C1484" i="1"/>
  <c r="C1485" i="1"/>
  <c r="C1486" i="1"/>
  <c r="C1488" i="1"/>
  <c r="C1489" i="1"/>
  <c r="C1490" i="1"/>
  <c r="C1491" i="1"/>
  <c r="C1492" i="1"/>
  <c r="C1493" i="1"/>
  <c r="C1494" i="1"/>
  <c r="C1496" i="1"/>
  <c r="C1497" i="1"/>
  <c r="C1499" i="1"/>
  <c r="C1500" i="1"/>
  <c r="C1502" i="1"/>
  <c r="C1503" i="1"/>
  <c r="C1505" i="1"/>
  <c r="C1506" i="1"/>
  <c r="C1507" i="1"/>
  <c r="C1508" i="1"/>
  <c r="C1509" i="1"/>
  <c r="C1510" i="1"/>
  <c r="C1511" i="1"/>
  <c r="C1512" i="1"/>
  <c r="C1513" i="1"/>
  <c r="C1514" i="1"/>
  <c r="C1516" i="1"/>
  <c r="C1517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2" i="1"/>
  <c r="C1533" i="1"/>
  <c r="C1534" i="1"/>
  <c r="C1535" i="1"/>
  <c r="C1536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8" i="1"/>
  <c r="C1559" i="1"/>
  <c r="C1560" i="1"/>
  <c r="C1561" i="1"/>
  <c r="C1562" i="1"/>
  <c r="C1563" i="1"/>
  <c r="C1564" i="1"/>
  <c r="C1565" i="1"/>
  <c r="C1566" i="1"/>
  <c r="C1568" i="1"/>
  <c r="C1569" i="1"/>
  <c r="C1571" i="1"/>
  <c r="C1572" i="1"/>
  <c r="C1573" i="1"/>
  <c r="C1574" i="1"/>
  <c r="C1575" i="1"/>
  <c r="C1576" i="1"/>
  <c r="C1577" i="1"/>
  <c r="C1579" i="1"/>
  <c r="C1580" i="1"/>
  <c r="C1581" i="1"/>
  <c r="C1582" i="1"/>
  <c r="C1583" i="1"/>
  <c r="C1585" i="1"/>
  <c r="C1586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1" i="1"/>
  <c r="C1603" i="1"/>
  <c r="C1606" i="1"/>
  <c r="C1607" i="1"/>
  <c r="C1608" i="1"/>
  <c r="C1610" i="1"/>
  <c r="C1611" i="1"/>
  <c r="C1612" i="1"/>
  <c r="C1613" i="1"/>
  <c r="C1614" i="1"/>
  <c r="C1616" i="1"/>
  <c r="C1619" i="1"/>
  <c r="C1620" i="1"/>
  <c r="C1622" i="1"/>
  <c r="C1623" i="1"/>
  <c r="C1625" i="1"/>
  <c r="C1626" i="1"/>
  <c r="C1627" i="1"/>
  <c r="C1628" i="1"/>
  <c r="C1629" i="1"/>
  <c r="C1630" i="1"/>
  <c r="C1631" i="1"/>
  <c r="C1633" i="1"/>
  <c r="C1634" i="1"/>
  <c r="C1635" i="1"/>
  <c r="C1636" i="1"/>
  <c r="C1637" i="1"/>
  <c r="C1638" i="1"/>
  <c r="C1639" i="1"/>
  <c r="C1640" i="1"/>
  <c r="C1641" i="1"/>
  <c r="C1642" i="1"/>
  <c r="C1643" i="1"/>
  <c r="C1645" i="1"/>
  <c r="C1647" i="1"/>
  <c r="C1648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5" i="1"/>
  <c r="C1666" i="1"/>
  <c r="C1667" i="1"/>
  <c r="C1668" i="1"/>
  <c r="C1670" i="1"/>
  <c r="C1671" i="1"/>
  <c r="C1672" i="1"/>
  <c r="C1673" i="1"/>
  <c r="C1674" i="1"/>
  <c r="C1675" i="1"/>
  <c r="C1676" i="1"/>
  <c r="C1677" i="1"/>
  <c r="C1678" i="1"/>
  <c r="C1679" i="1"/>
  <c r="C1681" i="1"/>
  <c r="C1682" i="1"/>
  <c r="C1683" i="1"/>
  <c r="C1684" i="1"/>
  <c r="C1685" i="1"/>
  <c r="C1686" i="1"/>
  <c r="C1687" i="1"/>
  <c r="C1688" i="1"/>
  <c r="C1690" i="1"/>
  <c r="C1691" i="1"/>
  <c r="C1692" i="1"/>
  <c r="C1693" i="1"/>
  <c r="C1694" i="1"/>
  <c r="C1696" i="1"/>
  <c r="C1697" i="1"/>
  <c r="C1698" i="1"/>
  <c r="C1699" i="1"/>
  <c r="C1700" i="1"/>
  <c r="C1701" i="1"/>
  <c r="C1702" i="1"/>
  <c r="C1704" i="1"/>
  <c r="C1705" i="1"/>
  <c r="C1707" i="1"/>
  <c r="C1708" i="1"/>
  <c r="C1709" i="1"/>
  <c r="C1710" i="1"/>
  <c r="C1711" i="1"/>
  <c r="C1712" i="1"/>
  <c r="C1713" i="1"/>
  <c r="C1717" i="1"/>
  <c r="C1718" i="1"/>
  <c r="C1719" i="1"/>
  <c r="C1721" i="1"/>
  <c r="C1722" i="1"/>
  <c r="C1723" i="1"/>
  <c r="C1724" i="1"/>
  <c r="C1725" i="1"/>
  <c r="C1726" i="1"/>
  <c r="C1727" i="1"/>
  <c r="C1731" i="1"/>
  <c r="C1732" i="1"/>
  <c r="C1733" i="1"/>
  <c r="C1735" i="1"/>
  <c r="C1736" i="1"/>
  <c r="C1738" i="1"/>
  <c r="C1739" i="1"/>
  <c r="C1745" i="1"/>
  <c r="C1746" i="1"/>
  <c r="C1747" i="1"/>
  <c r="C1748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7" i="1"/>
  <c r="C1788" i="1"/>
  <c r="C1789" i="1"/>
  <c r="C1790" i="1"/>
  <c r="C1791" i="1"/>
  <c r="C1792" i="1"/>
  <c r="C1793" i="1"/>
  <c r="C1794" i="1"/>
  <c r="C1795" i="1"/>
  <c r="C1796" i="1"/>
  <c r="C1798" i="1"/>
  <c r="C1800" i="1"/>
  <c r="C1802" i="1"/>
  <c r="C1803" i="1"/>
  <c r="C1804" i="1"/>
  <c r="C1805" i="1"/>
  <c r="C1806" i="1"/>
  <c r="C1807" i="1"/>
  <c r="C1808" i="1"/>
  <c r="C1809" i="1"/>
  <c r="C1810" i="1"/>
  <c r="C1812" i="1"/>
  <c r="C1813" i="1"/>
  <c r="C1814" i="1"/>
  <c r="C1815" i="1"/>
  <c r="C1817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6" i="1"/>
  <c r="C1847" i="1"/>
  <c r="C1848" i="1"/>
  <c r="C1849" i="1"/>
  <c r="C1850" i="1"/>
  <c r="C1851" i="1"/>
  <c r="C1852" i="1"/>
  <c r="C1854" i="1"/>
  <c r="C1855" i="1"/>
  <c r="C1856" i="1"/>
  <c r="C1857" i="1"/>
  <c r="C1862" i="1"/>
  <c r="C1863" i="1"/>
  <c r="C1864" i="1"/>
  <c r="C1867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8" i="1"/>
  <c r="C1889" i="1"/>
  <c r="C1890" i="1"/>
  <c r="C1891" i="1"/>
  <c r="C1892" i="1"/>
  <c r="C1893" i="1"/>
  <c r="C1894" i="1"/>
  <c r="C1895" i="1"/>
  <c r="C1896" i="1"/>
  <c r="C1898" i="1"/>
  <c r="C1899" i="1"/>
  <c r="C1900" i="1"/>
  <c r="C1901" i="1"/>
  <c r="C1902" i="1"/>
  <c r="C1903" i="1"/>
  <c r="C1904" i="1"/>
  <c r="C1905" i="1"/>
  <c r="C1906" i="1"/>
  <c r="C1907" i="1"/>
  <c r="C1908" i="1"/>
  <c r="C1910" i="1"/>
  <c r="C1911" i="1"/>
  <c r="C1912" i="1"/>
  <c r="C1915" i="1"/>
  <c r="C1918" i="1"/>
  <c r="C1920" i="1"/>
  <c r="C1921" i="1"/>
  <c r="C1923" i="1"/>
  <c r="C1924" i="1"/>
  <c r="C1925" i="1"/>
  <c r="C1926" i="1"/>
  <c r="C1927" i="1"/>
  <c r="C1928" i="1"/>
  <c r="C1929" i="1"/>
  <c r="C1930" i="1"/>
  <c r="C1932" i="1"/>
  <c r="C1934" i="1"/>
  <c r="C1935" i="1"/>
  <c r="C1936" i="1"/>
  <c r="C1937" i="1"/>
  <c r="C1939" i="1"/>
  <c r="C1940" i="1"/>
  <c r="C1941" i="1"/>
  <c r="C1942" i="1"/>
  <c r="C1943" i="1"/>
  <c r="C1946" i="1"/>
  <c r="C1949" i="1"/>
  <c r="C1950" i="1"/>
  <c r="C1951" i="1"/>
  <c r="C1952" i="1"/>
  <c r="C1953" i="1"/>
  <c r="C1954" i="1"/>
  <c r="C1955" i="1"/>
  <c r="C1956" i="1"/>
  <c r="C1959" i="1"/>
  <c r="C1960" i="1"/>
  <c r="C1961" i="1"/>
  <c r="C1962" i="1"/>
  <c r="C1963" i="1"/>
  <c r="C1964" i="1"/>
  <c r="C1965" i="1"/>
  <c r="C1966" i="1"/>
  <c r="C1967" i="1"/>
  <c r="C1968" i="1"/>
  <c r="C1969" i="1"/>
  <c r="C1972" i="1"/>
  <c r="C1973" i="1"/>
  <c r="C1974" i="1"/>
  <c r="C1975" i="1"/>
  <c r="C1976" i="1"/>
  <c r="C1977" i="1"/>
  <c r="C1978" i="1"/>
  <c r="C1979" i="1"/>
  <c r="C1980" i="1"/>
  <c r="C1981" i="1"/>
  <c r="C1982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1" i="1"/>
  <c r="C2012" i="1"/>
  <c r="C2013" i="1"/>
  <c r="C2014" i="1"/>
  <c r="C2015" i="1"/>
  <c r="C2016" i="1"/>
  <c r="C2017" i="1"/>
  <c r="C2018" i="1"/>
  <c r="C2021" i="1"/>
  <c r="C2022" i="1"/>
  <c r="C2023" i="1"/>
  <c r="C2025" i="1"/>
  <c r="C2027" i="1"/>
  <c r="C2028" i="1"/>
  <c r="C2029" i="1"/>
  <c r="C2030" i="1"/>
  <c r="C2031" i="1"/>
  <c r="C2033" i="1"/>
  <c r="C2034" i="1"/>
  <c r="C2035" i="1"/>
  <c r="C2036" i="1"/>
  <c r="C2038" i="1"/>
  <c r="C2039" i="1"/>
  <c r="C2040" i="1"/>
  <c r="C2041" i="1"/>
  <c r="C2042" i="1"/>
  <c r="C2043" i="1"/>
  <c r="C2045" i="1"/>
  <c r="C2047" i="1"/>
  <c r="C2048" i="1"/>
  <c r="C2049" i="1"/>
  <c r="C2050" i="1"/>
  <c r="C2051" i="1"/>
  <c r="C2052" i="1"/>
  <c r="C2053" i="1"/>
  <c r="C2054" i="1"/>
  <c r="C2055" i="1"/>
  <c r="C2056" i="1"/>
  <c r="C2058" i="1"/>
  <c r="C2059" i="1"/>
  <c r="C2060" i="1"/>
  <c r="C2061" i="1"/>
  <c r="C2063" i="1"/>
  <c r="C2064" i="1"/>
  <c r="C2065" i="1"/>
  <c r="C2066" i="1"/>
  <c r="C2067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2" i="1"/>
  <c r="C2083" i="1"/>
  <c r="C2084" i="1"/>
  <c r="C2085" i="1"/>
  <c r="C2086" i="1"/>
  <c r="C2087" i="1"/>
  <c r="C2088" i="1"/>
  <c r="C2089" i="1"/>
  <c r="C2091" i="1"/>
  <c r="C2092" i="1"/>
  <c r="C2093" i="1"/>
  <c r="C2094" i="1"/>
  <c r="C2095" i="1"/>
  <c r="C2096" i="1"/>
  <c r="C2097" i="1"/>
  <c r="C2098" i="1"/>
  <c r="C2099" i="1"/>
  <c r="C2100" i="1"/>
  <c r="C2103" i="1"/>
  <c r="C2104" i="1"/>
  <c r="C2105" i="1"/>
  <c r="C2106" i="1"/>
  <c r="C2107" i="1"/>
  <c r="C2108" i="1"/>
  <c r="C2109" i="1"/>
  <c r="C2112" i="1"/>
  <c r="C2113" i="1"/>
  <c r="C2114" i="1"/>
  <c r="C2115" i="1"/>
  <c r="C2116" i="1"/>
  <c r="C2117" i="1"/>
  <c r="C2118" i="1"/>
  <c r="C2119" i="1"/>
  <c r="C2120" i="1"/>
  <c r="C2121" i="1"/>
  <c r="C2123" i="1"/>
  <c r="C2124" i="1"/>
  <c r="C2125" i="1"/>
  <c r="C2126" i="1"/>
  <c r="C2128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8" i="1"/>
  <c r="C2149" i="1"/>
  <c r="C2150" i="1"/>
  <c r="C2151" i="1"/>
  <c r="C2152" i="1"/>
  <c r="C2154" i="1"/>
  <c r="C2156" i="1"/>
  <c r="C2157" i="1"/>
  <c r="C2158" i="1"/>
  <c r="C2159" i="1"/>
  <c r="C2160" i="1"/>
  <c r="C2161" i="1"/>
  <c r="C2162" i="1"/>
  <c r="C2163" i="1"/>
  <c r="C2164" i="1"/>
  <c r="C2166" i="1"/>
  <c r="C2168" i="1"/>
  <c r="C2169" i="1"/>
  <c r="C2171" i="1"/>
  <c r="C2173" i="1"/>
  <c r="C2174" i="1"/>
  <c r="C2175" i="1"/>
  <c r="C2176" i="1"/>
  <c r="C2177" i="1"/>
  <c r="C2178" i="1"/>
  <c r="C2179" i="1"/>
  <c r="C2180" i="1"/>
  <c r="C2181" i="1"/>
  <c r="C2182" i="1"/>
  <c r="C2183" i="1"/>
  <c r="C2186" i="1"/>
  <c r="C2188" i="1"/>
  <c r="C2189" i="1"/>
  <c r="C2190" i="1"/>
  <c r="C2191" i="1"/>
  <c r="C2192" i="1"/>
  <c r="C2193" i="1"/>
  <c r="C2194" i="1"/>
  <c r="C2195" i="1"/>
  <c r="C2196" i="1"/>
  <c r="C2197" i="1"/>
  <c r="C2199" i="1"/>
  <c r="C2200" i="1"/>
  <c r="C2201" i="1"/>
  <c r="C2202" i="1"/>
  <c r="C2203" i="1"/>
  <c r="C2204" i="1"/>
  <c r="C2205" i="1"/>
  <c r="C2206" i="1"/>
  <c r="C2208" i="1"/>
  <c r="C2209" i="1"/>
  <c r="C2210" i="1"/>
  <c r="C2212" i="1"/>
  <c r="C2213" i="1"/>
  <c r="C2214" i="1"/>
  <c r="C2215" i="1"/>
  <c r="C2216" i="1"/>
  <c r="C2218" i="1"/>
  <c r="C2219" i="1"/>
  <c r="C2220" i="1"/>
  <c r="C2221" i="1"/>
  <c r="C2222" i="1"/>
  <c r="C2224" i="1"/>
  <c r="C2226" i="1"/>
  <c r="C2228" i="1"/>
  <c r="C2230" i="1"/>
  <c r="C2231" i="1"/>
  <c r="C2232" i="1"/>
  <c r="C2233" i="1"/>
  <c r="C2234" i="1"/>
  <c r="C2235" i="1"/>
  <c r="C2236" i="1"/>
  <c r="C2237" i="1"/>
  <c r="C2238" i="1"/>
  <c r="C2241" i="1"/>
  <c r="C2242" i="1"/>
  <c r="C2245" i="1"/>
  <c r="C2246" i="1"/>
  <c r="C2247" i="1"/>
  <c r="C2248" i="1"/>
  <c r="C2249" i="1"/>
  <c r="C2250" i="1"/>
  <c r="C2252" i="1"/>
  <c r="C2253" i="1"/>
  <c r="C2254" i="1"/>
  <c r="C2257" i="1"/>
  <c r="C2258" i="1"/>
  <c r="C2259" i="1"/>
  <c r="C2260" i="1"/>
  <c r="C2261" i="1"/>
  <c r="C2262" i="1"/>
  <c r="C2264" i="1"/>
  <c r="C2265" i="1"/>
  <c r="C2266" i="1"/>
  <c r="C2268" i="1"/>
  <c r="C2269" i="1"/>
  <c r="C2270" i="1"/>
  <c r="C2271" i="1"/>
  <c r="C2272" i="1"/>
  <c r="C2273" i="1"/>
  <c r="C2276" i="1"/>
  <c r="C2279" i="1"/>
  <c r="C2280" i="1"/>
  <c r="C2281" i="1"/>
  <c r="C2282" i="1"/>
  <c r="C2284" i="1"/>
  <c r="C2285" i="1"/>
  <c r="C2286" i="1"/>
  <c r="C2289" i="1"/>
  <c r="C2290" i="1"/>
  <c r="C2292" i="1"/>
  <c r="C2293" i="1"/>
  <c r="C2294" i="1"/>
  <c r="C2295" i="1"/>
  <c r="C2296" i="1"/>
  <c r="C2299" i="1"/>
  <c r="C2300" i="1"/>
  <c r="C2301" i="1"/>
  <c r="C2302" i="1"/>
  <c r="C2303" i="1"/>
  <c r="C2305" i="1"/>
  <c r="C2306" i="1"/>
  <c r="C2310" i="1"/>
  <c r="C2311" i="1"/>
  <c r="C2313" i="1"/>
  <c r="C2316" i="1"/>
  <c r="C2317" i="1"/>
  <c r="C2318" i="1"/>
  <c r="C2320" i="1"/>
  <c r="C2321" i="1"/>
  <c r="C2322" i="1"/>
  <c r="C2323" i="1"/>
  <c r="C2324" i="1"/>
  <c r="C2325" i="1"/>
  <c r="C2326" i="1"/>
  <c r="C2327" i="1"/>
  <c r="C2328" i="1"/>
  <c r="C2329" i="1"/>
  <c r="C2330" i="1"/>
  <c r="C2332" i="1"/>
  <c r="C2333" i="1"/>
  <c r="C2334" i="1"/>
  <c r="C2335" i="1"/>
  <c r="C2336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9" i="1"/>
  <c r="C2370" i="1"/>
  <c r="C2371" i="1"/>
  <c r="C2372" i="1"/>
  <c r="C2373" i="1"/>
  <c r="C2374" i="1"/>
  <c r="C2375" i="1"/>
  <c r="C2377" i="1"/>
  <c r="C2378" i="1"/>
  <c r="C2379" i="1"/>
  <c r="C2380" i="1"/>
  <c r="C2381" i="1"/>
  <c r="C2382" i="1"/>
  <c r="C2383" i="1"/>
  <c r="C2385" i="1"/>
  <c r="C2386" i="1"/>
  <c r="C2387" i="1"/>
  <c r="C2388" i="1"/>
  <c r="C2389" i="1"/>
  <c r="C2390" i="1"/>
  <c r="C2391" i="1"/>
  <c r="C2393" i="1"/>
  <c r="C2396" i="1"/>
  <c r="C2397" i="1"/>
  <c r="C2398" i="1"/>
  <c r="C2399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7" i="1"/>
  <c r="C2419" i="1"/>
  <c r="C2420" i="1"/>
  <c r="C2421" i="1"/>
  <c r="C2422" i="1"/>
  <c r="C2423" i="1"/>
  <c r="C2424" i="1"/>
  <c r="C2426" i="1"/>
  <c r="C2427" i="1"/>
  <c r="C2428" i="1"/>
  <c r="C2430" i="1"/>
  <c r="C2431" i="1"/>
  <c r="C2432" i="1"/>
  <c r="C2433" i="1"/>
  <c r="C2434" i="1"/>
  <c r="C2436" i="1"/>
  <c r="C2437" i="1"/>
  <c r="C2438" i="1"/>
  <c r="C2439" i="1"/>
  <c r="C2441" i="1"/>
  <c r="C2442" i="1"/>
  <c r="C2443" i="1"/>
  <c r="C2445" i="1"/>
  <c r="C2446" i="1"/>
  <c r="C2447" i="1"/>
  <c r="C2448" i="1"/>
  <c r="C2450" i="1"/>
  <c r="C2451" i="1"/>
  <c r="C2452" i="1"/>
  <c r="C2453" i="1"/>
  <c r="C2454" i="1"/>
  <c r="C2455" i="1"/>
  <c r="C2456" i="1"/>
  <c r="C2457" i="1"/>
  <c r="C2458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3" i="1"/>
  <c r="C2474" i="1"/>
  <c r="C2475" i="1"/>
  <c r="C2478" i="1"/>
  <c r="C2479" i="1"/>
  <c r="C2482" i="1"/>
  <c r="C2484" i="1"/>
  <c r="C2485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1" i="1"/>
  <c r="B2" i="1"/>
  <c r="B3" i="1"/>
  <c r="B4" i="1"/>
  <c r="B5" i="1"/>
  <c r="B6" i="1"/>
  <c r="B7" i="1"/>
  <c r="B8" i="1"/>
  <c r="B9" i="1"/>
  <c r="B10" i="1"/>
  <c r="B11" i="1"/>
  <c r="B12" i="1"/>
  <c r="B14" i="1"/>
  <c r="B15" i="1"/>
  <c r="B16" i="1"/>
  <c r="B17" i="1"/>
  <c r="B18" i="1"/>
  <c r="B19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4" i="1"/>
  <c r="B55" i="1"/>
  <c r="B56" i="1"/>
  <c r="B57" i="1"/>
  <c r="B58" i="1"/>
  <c r="B59" i="1"/>
  <c r="B60" i="1"/>
  <c r="B61" i="1"/>
  <c r="B63" i="1"/>
  <c r="B65" i="1"/>
  <c r="B66" i="1"/>
  <c r="B68" i="1"/>
  <c r="B69" i="1"/>
  <c r="B70" i="1"/>
  <c r="B71" i="1"/>
  <c r="B75" i="1"/>
  <c r="B78" i="1"/>
  <c r="B80" i="1"/>
  <c r="B82" i="1"/>
  <c r="B83" i="1"/>
  <c r="B84" i="1"/>
  <c r="B85" i="1"/>
  <c r="B86" i="1"/>
  <c r="B87" i="1"/>
  <c r="B88" i="1"/>
  <c r="B90" i="1"/>
  <c r="B91" i="1"/>
  <c r="B92" i="1"/>
  <c r="B93" i="1"/>
  <c r="B94" i="1"/>
  <c r="B95" i="1"/>
  <c r="B96" i="1"/>
  <c r="B98" i="1"/>
  <c r="B99" i="1"/>
  <c r="B100" i="1"/>
  <c r="B101" i="1"/>
  <c r="B103" i="1"/>
  <c r="B104" i="1"/>
  <c r="B107" i="1"/>
  <c r="B108" i="1"/>
  <c r="B111" i="1"/>
  <c r="B113" i="1"/>
  <c r="B116" i="1"/>
  <c r="B117" i="1"/>
  <c r="B118" i="1"/>
  <c r="B119" i="1"/>
  <c r="B120" i="1"/>
  <c r="B122" i="1"/>
  <c r="B123" i="1"/>
  <c r="B124" i="1"/>
  <c r="B125" i="1"/>
  <c r="B126" i="1"/>
  <c r="B127" i="1"/>
  <c r="B129" i="1"/>
  <c r="B130" i="1"/>
  <c r="B131" i="1"/>
  <c r="B134" i="1"/>
  <c r="B135" i="1"/>
  <c r="B136" i="1"/>
  <c r="B137" i="1"/>
  <c r="B139" i="1"/>
  <c r="B140" i="1"/>
  <c r="B142" i="1"/>
  <c r="B144" i="1"/>
  <c r="B145" i="1"/>
  <c r="B147" i="1"/>
  <c r="B148" i="1"/>
  <c r="B151" i="1"/>
  <c r="B152" i="1"/>
  <c r="B153" i="1"/>
  <c r="B154" i="1"/>
  <c r="B155" i="1"/>
  <c r="B156" i="1"/>
  <c r="B157" i="1"/>
  <c r="B158" i="1"/>
  <c r="B161" i="1"/>
  <c r="B162" i="1"/>
  <c r="B163" i="1"/>
  <c r="B164" i="1"/>
  <c r="B165" i="1"/>
  <c r="B166" i="1"/>
  <c r="B167" i="1"/>
  <c r="B170" i="1"/>
  <c r="B171" i="1"/>
  <c r="B172" i="1"/>
  <c r="B173" i="1"/>
  <c r="B176" i="1"/>
  <c r="B177" i="1"/>
  <c r="B178" i="1"/>
  <c r="B179" i="1"/>
  <c r="B180" i="1"/>
  <c r="B183" i="1"/>
  <c r="B184" i="1"/>
  <c r="B185" i="1"/>
  <c r="B186" i="1"/>
  <c r="B187" i="1"/>
  <c r="B189" i="1"/>
  <c r="B191" i="1"/>
  <c r="B192" i="1"/>
  <c r="B193" i="1"/>
  <c r="B194" i="1"/>
  <c r="B195" i="1"/>
  <c r="B196" i="1"/>
  <c r="B197" i="1"/>
  <c r="B198" i="1"/>
  <c r="B199" i="1"/>
  <c r="B201" i="1"/>
  <c r="B202" i="1"/>
  <c r="B203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8" i="1"/>
  <c r="B219" i="1"/>
  <c r="B220" i="1"/>
  <c r="B221" i="1"/>
  <c r="B223" i="1"/>
  <c r="B224" i="1"/>
  <c r="B225" i="1"/>
  <c r="B226" i="1"/>
  <c r="B227" i="1"/>
  <c r="B228" i="1"/>
  <c r="B229" i="1"/>
  <c r="B230" i="1"/>
  <c r="B231" i="1"/>
  <c r="B232" i="1"/>
  <c r="B233" i="1"/>
  <c r="B235" i="1"/>
  <c r="B236" i="1"/>
  <c r="B237" i="1"/>
  <c r="B238" i="1"/>
  <c r="B239" i="1"/>
  <c r="B240" i="1"/>
  <c r="B242" i="1"/>
  <c r="B244" i="1"/>
  <c r="B245" i="1"/>
  <c r="B246" i="1"/>
  <c r="B247" i="1"/>
  <c r="B248" i="1"/>
  <c r="B250" i="1"/>
  <c r="B251" i="1"/>
  <c r="B253" i="1"/>
  <c r="B255" i="1"/>
  <c r="B257" i="1"/>
  <c r="B258" i="1"/>
  <c r="B259" i="1"/>
  <c r="B261" i="1"/>
  <c r="B262" i="1"/>
  <c r="B263" i="1"/>
  <c r="B265" i="1"/>
  <c r="B267" i="1"/>
  <c r="B268" i="1"/>
  <c r="B269" i="1"/>
  <c r="B270" i="1"/>
  <c r="B272" i="1"/>
  <c r="B274" i="1"/>
  <c r="B276" i="1"/>
  <c r="B278" i="1"/>
  <c r="B279" i="1"/>
  <c r="B280" i="1"/>
  <c r="B281" i="1"/>
  <c r="B282" i="1"/>
  <c r="B283" i="1"/>
  <c r="B284" i="1"/>
  <c r="B285" i="1"/>
  <c r="B286" i="1"/>
  <c r="B288" i="1"/>
  <c r="B291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12" i="1"/>
  <c r="B313" i="1"/>
  <c r="B315" i="1"/>
  <c r="B320" i="1"/>
  <c r="B321" i="1"/>
  <c r="B322" i="1"/>
  <c r="B323" i="1"/>
  <c r="B324" i="1"/>
  <c r="B325" i="1"/>
  <c r="B326" i="1"/>
  <c r="B327" i="1"/>
  <c r="B328" i="1"/>
  <c r="B330" i="1"/>
  <c r="B331" i="1"/>
  <c r="B332" i="1"/>
  <c r="B333" i="1"/>
  <c r="B334" i="1"/>
  <c r="B335" i="1"/>
  <c r="B336" i="1"/>
  <c r="B337" i="1"/>
  <c r="B338" i="1"/>
  <c r="B339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9" i="1"/>
  <c r="B360" i="1"/>
  <c r="B361" i="1"/>
  <c r="B362" i="1"/>
  <c r="B363" i="1"/>
  <c r="B365" i="1"/>
  <c r="B368" i="1"/>
  <c r="B370" i="1"/>
  <c r="B371" i="1"/>
  <c r="B373" i="1"/>
  <c r="B374" i="1"/>
  <c r="B375" i="1"/>
  <c r="B376" i="1"/>
  <c r="B377" i="1"/>
  <c r="B378" i="1"/>
  <c r="B379" i="1"/>
  <c r="B381" i="1"/>
  <c r="B382" i="1"/>
  <c r="B383" i="1"/>
  <c r="B384" i="1"/>
  <c r="B385" i="1"/>
  <c r="B387" i="1"/>
  <c r="B389" i="1"/>
  <c r="B390" i="1"/>
  <c r="B391" i="1"/>
  <c r="B392" i="1"/>
  <c r="B393" i="1"/>
  <c r="B394" i="1"/>
  <c r="B395" i="1"/>
  <c r="B397" i="1"/>
  <c r="B398" i="1"/>
  <c r="B399" i="1"/>
  <c r="B400" i="1"/>
  <c r="B401" i="1"/>
  <c r="B402" i="1"/>
  <c r="B403" i="1"/>
  <c r="B404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5" i="1"/>
  <c r="B426" i="1"/>
  <c r="B428" i="1"/>
  <c r="B429" i="1"/>
  <c r="B430" i="1"/>
  <c r="B431" i="1"/>
  <c r="B432" i="1"/>
  <c r="B433" i="1"/>
  <c r="B436" i="1"/>
  <c r="B438" i="1"/>
  <c r="B439" i="1"/>
  <c r="B440" i="1"/>
  <c r="B441" i="1"/>
  <c r="B445" i="1"/>
  <c r="B446" i="1"/>
  <c r="B447" i="1"/>
  <c r="B448" i="1"/>
  <c r="B449" i="1"/>
  <c r="B451" i="1"/>
  <c r="B453" i="1"/>
  <c r="B454" i="1"/>
  <c r="B457" i="1"/>
  <c r="B458" i="1"/>
  <c r="B460" i="1"/>
  <c r="B461" i="1"/>
  <c r="B463" i="1"/>
  <c r="B464" i="1"/>
  <c r="B465" i="1"/>
  <c r="B466" i="1"/>
  <c r="B467" i="1"/>
  <c r="B471" i="1"/>
  <c r="B472" i="1"/>
  <c r="B473" i="1"/>
  <c r="B475" i="1"/>
  <c r="B477" i="1"/>
  <c r="B478" i="1"/>
  <c r="B480" i="1"/>
  <c r="B483" i="1"/>
  <c r="B486" i="1"/>
  <c r="B488" i="1"/>
  <c r="B489" i="1"/>
  <c r="B490" i="1"/>
  <c r="B491" i="1"/>
  <c r="B492" i="1"/>
  <c r="B493" i="1"/>
  <c r="B494" i="1"/>
  <c r="B495" i="1"/>
  <c r="B497" i="1"/>
  <c r="B498" i="1"/>
  <c r="B500" i="1"/>
  <c r="B502" i="1"/>
  <c r="B503" i="1"/>
  <c r="B504" i="1"/>
  <c r="B505" i="1"/>
  <c r="B506" i="1"/>
  <c r="B509" i="1"/>
  <c r="B510" i="1"/>
  <c r="B511" i="1"/>
  <c r="B512" i="1"/>
  <c r="B513" i="1"/>
  <c r="B514" i="1"/>
  <c r="B515" i="1"/>
  <c r="B516" i="1"/>
  <c r="B517" i="1"/>
  <c r="B518" i="1"/>
  <c r="B520" i="1"/>
  <c r="B522" i="1"/>
  <c r="B523" i="1"/>
  <c r="B524" i="1"/>
  <c r="B525" i="1"/>
  <c r="B526" i="1"/>
  <c r="B527" i="1"/>
  <c r="B529" i="1"/>
  <c r="B530" i="1"/>
  <c r="B531" i="1"/>
  <c r="B532" i="1"/>
  <c r="B533" i="1"/>
  <c r="B534" i="1"/>
  <c r="B536" i="1"/>
  <c r="B538" i="1"/>
  <c r="B539" i="1"/>
  <c r="B540" i="1"/>
  <c r="B541" i="1"/>
  <c r="B542" i="1"/>
  <c r="B543" i="1"/>
  <c r="B544" i="1"/>
  <c r="B545" i="1"/>
  <c r="B546" i="1"/>
  <c r="B547" i="1"/>
  <c r="B548" i="1"/>
  <c r="B551" i="1"/>
  <c r="B553" i="1"/>
  <c r="B554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9" i="1"/>
  <c r="B580" i="1"/>
  <c r="B581" i="1"/>
  <c r="B582" i="1"/>
  <c r="B584" i="1"/>
  <c r="B586" i="1"/>
  <c r="B587" i="1"/>
  <c r="B588" i="1"/>
  <c r="B589" i="1"/>
  <c r="B590" i="1"/>
  <c r="B591" i="1"/>
  <c r="B592" i="1"/>
  <c r="B595" i="1"/>
  <c r="B596" i="1"/>
  <c r="B597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1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8" i="1"/>
  <c r="B659" i="1"/>
  <c r="B660" i="1"/>
  <c r="B661" i="1"/>
  <c r="B662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8" i="1"/>
  <c r="B679" i="1"/>
  <c r="B680" i="1"/>
  <c r="B681" i="1"/>
  <c r="B682" i="1"/>
  <c r="B683" i="1"/>
  <c r="B685" i="1"/>
  <c r="B686" i="1"/>
  <c r="B688" i="1"/>
  <c r="B689" i="1"/>
  <c r="B691" i="1"/>
  <c r="B692" i="1"/>
  <c r="B693" i="1"/>
  <c r="B694" i="1"/>
  <c r="B695" i="1"/>
  <c r="B696" i="1"/>
  <c r="B697" i="1"/>
  <c r="B698" i="1"/>
  <c r="B699" i="1"/>
  <c r="B700" i="1"/>
  <c r="B702" i="1"/>
  <c r="B703" i="1"/>
  <c r="B705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22" i="1"/>
  <c r="B723" i="1"/>
  <c r="B724" i="1"/>
  <c r="B725" i="1"/>
  <c r="B726" i="1"/>
  <c r="B728" i="1"/>
  <c r="B730" i="1"/>
  <c r="B731" i="1"/>
  <c r="B732" i="1"/>
  <c r="B733" i="1"/>
  <c r="B735" i="1"/>
  <c r="B736" i="1"/>
  <c r="B737" i="1"/>
  <c r="B738" i="1"/>
  <c r="B739" i="1"/>
  <c r="B740" i="1"/>
  <c r="B741" i="1"/>
  <c r="B742" i="1"/>
  <c r="B744" i="1"/>
  <c r="B745" i="1"/>
  <c r="B746" i="1"/>
  <c r="B747" i="1"/>
  <c r="B748" i="1"/>
  <c r="B749" i="1"/>
  <c r="B751" i="1"/>
  <c r="B752" i="1"/>
  <c r="B753" i="1"/>
  <c r="B754" i="1"/>
  <c r="B756" i="1"/>
  <c r="B757" i="1"/>
  <c r="B758" i="1"/>
  <c r="B759" i="1"/>
  <c r="B760" i="1"/>
  <c r="B761" i="1"/>
  <c r="B762" i="1"/>
  <c r="B763" i="1"/>
  <c r="B764" i="1"/>
  <c r="B765" i="1"/>
  <c r="B766" i="1"/>
  <c r="B768" i="1"/>
  <c r="B770" i="1"/>
  <c r="B771" i="1"/>
  <c r="B773" i="1"/>
  <c r="B774" i="1"/>
  <c r="B775" i="1"/>
  <c r="B776" i="1"/>
  <c r="B777" i="1"/>
  <c r="B778" i="1"/>
  <c r="B779" i="1"/>
  <c r="B780" i="1"/>
  <c r="B781" i="1"/>
  <c r="B782" i="1"/>
  <c r="B783" i="1"/>
  <c r="B785" i="1"/>
  <c r="B787" i="1"/>
  <c r="B788" i="1"/>
  <c r="B789" i="1"/>
  <c r="B790" i="1"/>
  <c r="B791" i="1"/>
  <c r="B801" i="1"/>
  <c r="B802" i="1"/>
  <c r="B803" i="1"/>
  <c r="B804" i="1"/>
  <c r="B805" i="1"/>
  <c r="B807" i="1"/>
  <c r="B809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1" i="1"/>
  <c r="B832" i="1"/>
  <c r="B833" i="1"/>
  <c r="B834" i="1"/>
  <c r="B835" i="1"/>
  <c r="B836" i="1"/>
  <c r="B837" i="1"/>
  <c r="B839" i="1"/>
  <c r="B840" i="1"/>
  <c r="B841" i="1"/>
  <c r="B842" i="1"/>
  <c r="B844" i="1"/>
  <c r="B846" i="1"/>
  <c r="B847" i="1"/>
  <c r="B848" i="1"/>
  <c r="B849" i="1"/>
  <c r="B850" i="1"/>
  <c r="B852" i="1"/>
  <c r="B853" i="1"/>
  <c r="B854" i="1"/>
  <c r="B855" i="1"/>
  <c r="B856" i="1"/>
  <c r="B858" i="1"/>
  <c r="B859" i="1"/>
  <c r="B860" i="1"/>
  <c r="B861" i="1"/>
  <c r="B862" i="1"/>
  <c r="B863" i="1"/>
  <c r="B864" i="1"/>
  <c r="B866" i="1"/>
  <c r="B867" i="1"/>
  <c r="B868" i="1"/>
  <c r="B869" i="1"/>
  <c r="B871" i="1"/>
  <c r="B872" i="1"/>
  <c r="B873" i="1"/>
  <c r="B874" i="1"/>
  <c r="B875" i="1"/>
  <c r="B877" i="1"/>
  <c r="B878" i="1"/>
  <c r="B879" i="1"/>
  <c r="B880" i="1"/>
  <c r="B881" i="1"/>
  <c r="B882" i="1"/>
  <c r="B884" i="1"/>
  <c r="B886" i="1"/>
  <c r="B887" i="1"/>
  <c r="B889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9" i="1"/>
  <c r="B920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9" i="1"/>
  <c r="B940" i="1"/>
  <c r="B941" i="1"/>
  <c r="B942" i="1"/>
  <c r="B943" i="1"/>
  <c r="B944" i="1"/>
  <c r="B945" i="1"/>
  <c r="B946" i="1"/>
  <c r="B947" i="1"/>
  <c r="B949" i="1"/>
  <c r="B950" i="1"/>
  <c r="B952" i="1"/>
  <c r="B955" i="1"/>
  <c r="B957" i="1"/>
  <c r="B959" i="1"/>
  <c r="B961" i="1"/>
  <c r="B965" i="1"/>
  <c r="B966" i="1"/>
  <c r="B967" i="1"/>
  <c r="B968" i="1"/>
  <c r="B969" i="1"/>
  <c r="B970" i="1"/>
  <c r="B971" i="1"/>
  <c r="B973" i="1"/>
  <c r="B974" i="1"/>
  <c r="B975" i="1"/>
  <c r="B976" i="1"/>
  <c r="B977" i="1"/>
  <c r="B978" i="1"/>
  <c r="B980" i="1"/>
  <c r="B981" i="1"/>
  <c r="B982" i="1"/>
  <c r="B984" i="1"/>
  <c r="B987" i="1"/>
  <c r="B988" i="1"/>
  <c r="B989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4" i="1"/>
  <c r="B1005" i="1"/>
  <c r="B1006" i="1"/>
  <c r="B1007" i="1"/>
  <c r="B1009" i="1"/>
  <c r="B1010" i="1"/>
  <c r="B1011" i="1"/>
  <c r="B1013" i="1"/>
  <c r="B1015" i="1"/>
  <c r="B1016" i="1"/>
  <c r="B1017" i="1"/>
  <c r="B1018" i="1"/>
  <c r="B1019" i="1"/>
  <c r="B1021" i="1"/>
  <c r="B1022" i="1"/>
  <c r="B1023" i="1"/>
  <c r="B1024" i="1"/>
  <c r="B1025" i="1"/>
  <c r="B1026" i="1"/>
  <c r="B1027" i="1"/>
  <c r="B1028" i="1"/>
  <c r="B1029" i="1"/>
  <c r="B1031" i="1"/>
  <c r="B1032" i="1"/>
  <c r="B1033" i="1"/>
  <c r="B1034" i="1"/>
  <c r="B1035" i="1"/>
  <c r="B1036" i="1"/>
  <c r="B1038" i="1"/>
  <c r="B1040" i="1"/>
  <c r="B1041" i="1"/>
  <c r="B1042" i="1"/>
  <c r="B1043" i="1"/>
  <c r="B1045" i="1"/>
  <c r="B1046" i="1"/>
  <c r="B1047" i="1"/>
  <c r="B1048" i="1"/>
  <c r="B1049" i="1"/>
  <c r="B1050" i="1"/>
  <c r="B1051" i="1"/>
  <c r="B1052" i="1"/>
  <c r="B1054" i="1"/>
  <c r="B1055" i="1"/>
  <c r="B1056" i="1"/>
  <c r="B1057" i="1"/>
  <c r="B1058" i="1"/>
  <c r="B1059" i="1"/>
  <c r="B1060" i="1"/>
  <c r="B1061" i="1"/>
  <c r="B1062" i="1"/>
  <c r="B1063" i="1"/>
  <c r="B1064" i="1"/>
  <c r="B1066" i="1"/>
  <c r="B1067" i="1"/>
  <c r="B1068" i="1"/>
  <c r="B1069" i="1"/>
  <c r="B1070" i="1"/>
  <c r="B1071" i="1"/>
  <c r="B1072" i="1"/>
  <c r="B1073" i="1"/>
  <c r="B1074" i="1"/>
  <c r="B1075" i="1"/>
  <c r="B1076" i="1"/>
  <c r="B1078" i="1"/>
  <c r="B1079" i="1"/>
  <c r="B1080" i="1"/>
  <c r="B1082" i="1"/>
  <c r="B1084" i="1"/>
  <c r="B1085" i="1"/>
  <c r="B1086" i="1"/>
  <c r="B1087" i="1"/>
  <c r="B1089" i="1"/>
  <c r="B1090" i="1"/>
  <c r="B1091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5" i="1"/>
  <c r="B1118" i="1"/>
  <c r="B1119" i="1"/>
  <c r="B1120" i="1"/>
  <c r="B1122" i="1"/>
  <c r="B1123" i="1"/>
  <c r="B1124" i="1"/>
  <c r="B1125" i="1"/>
  <c r="B1126" i="1"/>
  <c r="B1127" i="1"/>
  <c r="B1129" i="1"/>
  <c r="B1131" i="1"/>
  <c r="B1132" i="1"/>
  <c r="B1133" i="1"/>
  <c r="B1134" i="1"/>
  <c r="B1135" i="1"/>
  <c r="B1136" i="1"/>
  <c r="B1137" i="1"/>
  <c r="B1138" i="1"/>
  <c r="B1139" i="1"/>
  <c r="B1140" i="1"/>
  <c r="B1142" i="1"/>
  <c r="B1143" i="1"/>
  <c r="B1144" i="1"/>
  <c r="B1145" i="1"/>
  <c r="B1146" i="1"/>
  <c r="B1147" i="1"/>
  <c r="B1148" i="1"/>
  <c r="B1149" i="1"/>
  <c r="B1151" i="1"/>
  <c r="B1152" i="1"/>
  <c r="B1154" i="1"/>
  <c r="B1156" i="1"/>
  <c r="B1157" i="1"/>
  <c r="B1158" i="1"/>
  <c r="B1159" i="1"/>
  <c r="B1160" i="1"/>
  <c r="B1161" i="1"/>
  <c r="B1163" i="1"/>
  <c r="B1164" i="1"/>
  <c r="B1167" i="1"/>
  <c r="B1169" i="1"/>
  <c r="B1170" i="1"/>
  <c r="B1171" i="1"/>
  <c r="B1172" i="1"/>
  <c r="B1173" i="1"/>
  <c r="B1174" i="1"/>
  <c r="B1175" i="1"/>
  <c r="B1178" i="1"/>
  <c r="B1180" i="1"/>
  <c r="B1181" i="1"/>
  <c r="B1182" i="1"/>
  <c r="B1185" i="1"/>
  <c r="B1187" i="1"/>
  <c r="B1188" i="1"/>
  <c r="B1191" i="1"/>
  <c r="B1192" i="1"/>
  <c r="B1193" i="1"/>
  <c r="B1194" i="1"/>
  <c r="B1196" i="1"/>
  <c r="B1197" i="1"/>
  <c r="B1198" i="1"/>
  <c r="B1199" i="1"/>
  <c r="B1201" i="1"/>
  <c r="B1202" i="1"/>
  <c r="B1203" i="1"/>
  <c r="B1204" i="1"/>
  <c r="B1206" i="1"/>
  <c r="B1207" i="1"/>
  <c r="B1208" i="1"/>
  <c r="B1209" i="1"/>
  <c r="B1210" i="1"/>
  <c r="B1211" i="1"/>
  <c r="B1215" i="1"/>
  <c r="B1217" i="1"/>
  <c r="B1219" i="1"/>
  <c r="B1220" i="1"/>
  <c r="B1221" i="1"/>
  <c r="B1222" i="1"/>
  <c r="B1224" i="1"/>
  <c r="B1225" i="1"/>
  <c r="B1226" i="1"/>
  <c r="B1227" i="1"/>
  <c r="B1229" i="1"/>
  <c r="B1230" i="1"/>
  <c r="B1231" i="1"/>
  <c r="B1232" i="1"/>
  <c r="B1234" i="1"/>
  <c r="B1235" i="1"/>
  <c r="B1236" i="1"/>
  <c r="B1238" i="1"/>
  <c r="B1239" i="1"/>
  <c r="B1240" i="1"/>
  <c r="B1241" i="1"/>
  <c r="B1242" i="1"/>
  <c r="B1244" i="1"/>
  <c r="B1245" i="1"/>
  <c r="B1247" i="1"/>
  <c r="B1248" i="1"/>
  <c r="B1249" i="1"/>
  <c r="B1250" i="1"/>
  <c r="B1251" i="1"/>
  <c r="B1252" i="1"/>
  <c r="B1254" i="1"/>
  <c r="B1257" i="1"/>
  <c r="B1258" i="1"/>
  <c r="B1259" i="1"/>
  <c r="B1260" i="1"/>
  <c r="B1261" i="1"/>
  <c r="B1262" i="1"/>
  <c r="B1264" i="1"/>
  <c r="B1265" i="1"/>
  <c r="B1266" i="1"/>
  <c r="B1267" i="1"/>
  <c r="B1269" i="1"/>
  <c r="B1270" i="1"/>
  <c r="B1272" i="1"/>
  <c r="B1273" i="1"/>
  <c r="B1274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9" i="1"/>
  <c r="B1291" i="1"/>
  <c r="B1293" i="1"/>
  <c r="B1294" i="1"/>
  <c r="B1295" i="1"/>
  <c r="B1296" i="1"/>
  <c r="B1297" i="1"/>
  <c r="B1298" i="1"/>
  <c r="B1301" i="1"/>
  <c r="B1304" i="1"/>
  <c r="B1305" i="1"/>
  <c r="B1306" i="1"/>
  <c r="B1309" i="1"/>
  <c r="B1310" i="1"/>
  <c r="B1311" i="1"/>
  <c r="B1312" i="1"/>
  <c r="B1313" i="1"/>
  <c r="B1314" i="1"/>
  <c r="B1315" i="1"/>
  <c r="B1316" i="1"/>
  <c r="B1317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6" i="1"/>
  <c r="B1337" i="1"/>
  <c r="B1338" i="1"/>
  <c r="B1339" i="1"/>
  <c r="B1342" i="1"/>
  <c r="B1343" i="1"/>
  <c r="B1344" i="1"/>
  <c r="B1345" i="1"/>
  <c r="B1346" i="1"/>
  <c r="B1349" i="1"/>
  <c r="B1350" i="1"/>
  <c r="B1351" i="1"/>
  <c r="B1353" i="1"/>
  <c r="B1354" i="1"/>
  <c r="B1355" i="1"/>
  <c r="B1356" i="1"/>
  <c r="B1357" i="1"/>
  <c r="B1358" i="1"/>
  <c r="B1359" i="1"/>
  <c r="B1360" i="1"/>
  <c r="B1361" i="1"/>
  <c r="B1363" i="1"/>
  <c r="B1364" i="1"/>
  <c r="B1365" i="1"/>
  <c r="B1366" i="1"/>
  <c r="B1367" i="1"/>
  <c r="B1369" i="1"/>
  <c r="B1370" i="1"/>
  <c r="B1373" i="1"/>
  <c r="B1374" i="1"/>
  <c r="B1375" i="1"/>
  <c r="B1376" i="1"/>
  <c r="B1377" i="1"/>
  <c r="B1378" i="1"/>
  <c r="B1379" i="1"/>
  <c r="B1380" i="1"/>
  <c r="B1381" i="1"/>
  <c r="B1382" i="1"/>
  <c r="B1383" i="1"/>
  <c r="B1385" i="1"/>
  <c r="B1386" i="1"/>
  <c r="B1387" i="1"/>
  <c r="B1388" i="1"/>
  <c r="B1390" i="1"/>
  <c r="B1391" i="1"/>
  <c r="B1392" i="1"/>
  <c r="B1394" i="1"/>
  <c r="B1395" i="1"/>
  <c r="B1396" i="1"/>
  <c r="B1397" i="1"/>
  <c r="B1398" i="1"/>
  <c r="B1399" i="1"/>
  <c r="B1400" i="1"/>
  <c r="B1401" i="1"/>
  <c r="B1404" i="1"/>
  <c r="B1405" i="1"/>
  <c r="B1406" i="1"/>
  <c r="B1407" i="1"/>
  <c r="B1408" i="1"/>
  <c r="B1411" i="1"/>
  <c r="B1412" i="1"/>
  <c r="B1413" i="1"/>
  <c r="B1414" i="1"/>
  <c r="B1415" i="1"/>
  <c r="B1417" i="1"/>
  <c r="B1418" i="1"/>
  <c r="B1419" i="1"/>
  <c r="B1420" i="1"/>
  <c r="B1421" i="1"/>
  <c r="B1423" i="1"/>
  <c r="B1424" i="1"/>
  <c r="B1425" i="1"/>
  <c r="B1426" i="1"/>
  <c r="B1427" i="1"/>
  <c r="B1429" i="1"/>
  <c r="B1430" i="1"/>
  <c r="B1431" i="1"/>
  <c r="B1432" i="1"/>
  <c r="B1433" i="1"/>
  <c r="B1434" i="1"/>
  <c r="B1435" i="1"/>
  <c r="B1438" i="1"/>
  <c r="B1439" i="1"/>
  <c r="B1441" i="1"/>
  <c r="B1442" i="1"/>
  <c r="B1444" i="1"/>
  <c r="B1445" i="1"/>
  <c r="B1447" i="1"/>
  <c r="B1448" i="1"/>
  <c r="B1449" i="1"/>
  <c r="B1450" i="1"/>
  <c r="B1451" i="1"/>
  <c r="B1452" i="1"/>
  <c r="B1454" i="1"/>
  <c r="B1455" i="1"/>
  <c r="B1456" i="1"/>
  <c r="B1457" i="1"/>
  <c r="B1458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9" i="1"/>
  <c r="B1480" i="1"/>
  <c r="B1481" i="1"/>
  <c r="B1482" i="1"/>
  <c r="B1483" i="1"/>
  <c r="B1484" i="1"/>
  <c r="B1485" i="1"/>
  <c r="B1486" i="1"/>
  <c r="B1488" i="1"/>
  <c r="B1489" i="1"/>
  <c r="B1490" i="1"/>
  <c r="B1491" i="1"/>
  <c r="B1492" i="1"/>
  <c r="B1493" i="1"/>
  <c r="B1494" i="1"/>
  <c r="B1496" i="1"/>
  <c r="B1497" i="1"/>
  <c r="B1499" i="1"/>
  <c r="B1500" i="1"/>
  <c r="B1502" i="1"/>
  <c r="B1503" i="1"/>
  <c r="B1505" i="1"/>
  <c r="B1506" i="1"/>
  <c r="B1507" i="1"/>
  <c r="B1508" i="1"/>
  <c r="B1509" i="1"/>
  <c r="B1510" i="1"/>
  <c r="B1511" i="1"/>
  <c r="B1512" i="1"/>
  <c r="B1513" i="1"/>
  <c r="B1514" i="1"/>
  <c r="B1516" i="1"/>
  <c r="B1517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2" i="1"/>
  <c r="B1533" i="1"/>
  <c r="B1534" i="1"/>
  <c r="B1535" i="1"/>
  <c r="B1536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8" i="1"/>
  <c r="B1559" i="1"/>
  <c r="B1560" i="1"/>
  <c r="B1561" i="1"/>
  <c r="B1562" i="1"/>
  <c r="B1563" i="1"/>
  <c r="B1564" i="1"/>
  <c r="B1565" i="1"/>
  <c r="B1566" i="1"/>
  <c r="B1568" i="1"/>
  <c r="B1569" i="1"/>
  <c r="B1571" i="1"/>
  <c r="B1572" i="1"/>
  <c r="B1573" i="1"/>
  <c r="B1574" i="1"/>
  <c r="B1575" i="1"/>
  <c r="B1576" i="1"/>
  <c r="B1577" i="1"/>
  <c r="B1579" i="1"/>
  <c r="B1580" i="1"/>
  <c r="B1581" i="1"/>
  <c r="B1582" i="1"/>
  <c r="B1583" i="1"/>
  <c r="B1585" i="1"/>
  <c r="B1586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1" i="1"/>
  <c r="B1603" i="1"/>
  <c r="B1606" i="1"/>
  <c r="B1607" i="1"/>
  <c r="B1608" i="1"/>
  <c r="B1610" i="1"/>
  <c r="B1611" i="1"/>
  <c r="B1612" i="1"/>
  <c r="B1613" i="1"/>
  <c r="B1614" i="1"/>
  <c r="B1616" i="1"/>
  <c r="B1619" i="1"/>
  <c r="B1620" i="1"/>
  <c r="B1622" i="1"/>
  <c r="B1623" i="1"/>
  <c r="B1625" i="1"/>
  <c r="B1626" i="1"/>
  <c r="B1627" i="1"/>
  <c r="B1628" i="1"/>
  <c r="B1629" i="1"/>
  <c r="B1630" i="1"/>
  <c r="B1631" i="1"/>
  <c r="B1633" i="1"/>
  <c r="B1634" i="1"/>
  <c r="B1635" i="1"/>
  <c r="B1636" i="1"/>
  <c r="B1637" i="1"/>
  <c r="B1638" i="1"/>
  <c r="B1639" i="1"/>
  <c r="B1640" i="1"/>
  <c r="B1641" i="1"/>
  <c r="B1642" i="1"/>
  <c r="B1643" i="1"/>
  <c r="B1645" i="1"/>
  <c r="B1647" i="1"/>
  <c r="B1648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5" i="1"/>
  <c r="B1666" i="1"/>
  <c r="B1667" i="1"/>
  <c r="B1668" i="1"/>
  <c r="B1670" i="1"/>
  <c r="B1671" i="1"/>
  <c r="B1672" i="1"/>
  <c r="B1673" i="1"/>
  <c r="B1674" i="1"/>
  <c r="B1675" i="1"/>
  <c r="B1676" i="1"/>
  <c r="B1677" i="1"/>
  <c r="B1678" i="1"/>
  <c r="B1679" i="1"/>
  <c r="B1681" i="1"/>
  <c r="B1682" i="1"/>
  <c r="B1683" i="1"/>
  <c r="B1684" i="1"/>
  <c r="B1685" i="1"/>
  <c r="B1686" i="1"/>
  <c r="B1687" i="1"/>
  <c r="B1688" i="1"/>
  <c r="B1690" i="1"/>
  <c r="B1691" i="1"/>
  <c r="B1692" i="1"/>
  <c r="B1693" i="1"/>
  <c r="B1694" i="1"/>
  <c r="B1696" i="1"/>
  <c r="B1697" i="1"/>
  <c r="B1698" i="1"/>
  <c r="B1699" i="1"/>
  <c r="B1700" i="1"/>
  <c r="B1701" i="1"/>
  <c r="B1702" i="1"/>
  <c r="B1704" i="1"/>
  <c r="B1705" i="1"/>
  <c r="B1707" i="1"/>
  <c r="B1708" i="1"/>
  <c r="B1709" i="1"/>
  <c r="B1710" i="1"/>
  <c r="B1711" i="1"/>
  <c r="B1712" i="1"/>
  <c r="B1713" i="1"/>
  <c r="B1717" i="1"/>
  <c r="B1718" i="1"/>
  <c r="B1719" i="1"/>
  <c r="B1721" i="1"/>
  <c r="B1722" i="1"/>
  <c r="B1723" i="1"/>
  <c r="B1724" i="1"/>
  <c r="B1725" i="1"/>
  <c r="B1726" i="1"/>
  <c r="B1727" i="1"/>
  <c r="B1731" i="1"/>
  <c r="B1732" i="1"/>
  <c r="B1733" i="1"/>
  <c r="B1735" i="1"/>
  <c r="B1736" i="1"/>
  <c r="B1738" i="1"/>
  <c r="B1739" i="1"/>
  <c r="B1745" i="1"/>
  <c r="B1746" i="1"/>
  <c r="B1747" i="1"/>
  <c r="B1748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7" i="1"/>
  <c r="B1788" i="1"/>
  <c r="B1789" i="1"/>
  <c r="B1790" i="1"/>
  <c r="B1791" i="1"/>
  <c r="B1792" i="1"/>
  <c r="B1793" i="1"/>
  <c r="B1794" i="1"/>
  <c r="B1795" i="1"/>
  <c r="B1796" i="1"/>
  <c r="B1798" i="1"/>
  <c r="B1800" i="1"/>
  <c r="B1802" i="1"/>
  <c r="B1803" i="1"/>
  <c r="B1804" i="1"/>
  <c r="B1805" i="1"/>
  <c r="B1806" i="1"/>
  <c r="B1807" i="1"/>
  <c r="B1808" i="1"/>
  <c r="B1809" i="1"/>
  <c r="B1810" i="1"/>
  <c r="B1812" i="1"/>
  <c r="B1813" i="1"/>
  <c r="B1814" i="1"/>
  <c r="B1815" i="1"/>
  <c r="B1817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6" i="1"/>
  <c r="B1847" i="1"/>
  <c r="B1848" i="1"/>
  <c r="B1849" i="1"/>
  <c r="B1850" i="1"/>
  <c r="B1851" i="1"/>
  <c r="B1852" i="1"/>
  <c r="B1854" i="1"/>
  <c r="B1855" i="1"/>
  <c r="B1856" i="1"/>
  <c r="B1857" i="1"/>
  <c r="B1862" i="1"/>
  <c r="B1863" i="1"/>
  <c r="B1864" i="1"/>
  <c r="B1867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8" i="1"/>
  <c r="B1889" i="1"/>
  <c r="B1890" i="1"/>
  <c r="B1891" i="1"/>
  <c r="B1892" i="1"/>
  <c r="B1893" i="1"/>
  <c r="B1894" i="1"/>
  <c r="B1895" i="1"/>
  <c r="B1896" i="1"/>
  <c r="B1898" i="1"/>
  <c r="B1899" i="1"/>
  <c r="B1900" i="1"/>
  <c r="B1901" i="1"/>
  <c r="B1902" i="1"/>
  <c r="B1903" i="1"/>
  <c r="B1904" i="1"/>
  <c r="B1905" i="1"/>
  <c r="B1906" i="1"/>
  <c r="B1907" i="1"/>
  <c r="B1908" i="1"/>
  <c r="B1910" i="1"/>
  <c r="B1911" i="1"/>
  <c r="B1912" i="1"/>
  <c r="B1915" i="1"/>
  <c r="B1918" i="1"/>
  <c r="B1920" i="1"/>
  <c r="B1921" i="1"/>
  <c r="B1923" i="1"/>
  <c r="B1924" i="1"/>
  <c r="B1925" i="1"/>
  <c r="B1926" i="1"/>
  <c r="B1927" i="1"/>
  <c r="B1928" i="1"/>
  <c r="B1929" i="1"/>
  <c r="B1930" i="1"/>
  <c r="B1932" i="1"/>
  <c r="B1934" i="1"/>
  <c r="B1935" i="1"/>
  <c r="B1936" i="1"/>
  <c r="B1937" i="1"/>
  <c r="B1939" i="1"/>
  <c r="B1940" i="1"/>
  <c r="B1941" i="1"/>
  <c r="B1942" i="1"/>
  <c r="B1943" i="1"/>
  <c r="B1946" i="1"/>
  <c r="B1949" i="1"/>
  <c r="B1950" i="1"/>
  <c r="B1951" i="1"/>
  <c r="B1952" i="1"/>
  <c r="B1953" i="1"/>
  <c r="B1954" i="1"/>
  <c r="B1955" i="1"/>
  <c r="B1956" i="1"/>
  <c r="B1959" i="1"/>
  <c r="B1960" i="1"/>
  <c r="B1961" i="1"/>
  <c r="B1962" i="1"/>
  <c r="B1963" i="1"/>
  <c r="B1964" i="1"/>
  <c r="B1965" i="1"/>
  <c r="B1966" i="1"/>
  <c r="B1967" i="1"/>
  <c r="B1968" i="1"/>
  <c r="B1969" i="1"/>
  <c r="B1972" i="1"/>
  <c r="B1973" i="1"/>
  <c r="B1974" i="1"/>
  <c r="B1975" i="1"/>
  <c r="B1976" i="1"/>
  <c r="B1977" i="1"/>
  <c r="B1978" i="1"/>
  <c r="B1979" i="1"/>
  <c r="B1980" i="1"/>
  <c r="B1981" i="1"/>
  <c r="B1982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1" i="1"/>
  <c r="B2012" i="1"/>
  <c r="B2013" i="1"/>
  <c r="B2014" i="1"/>
  <c r="B2015" i="1"/>
  <c r="B2016" i="1"/>
  <c r="B2017" i="1"/>
  <c r="B2018" i="1"/>
  <c r="B2021" i="1"/>
  <c r="B2022" i="1"/>
  <c r="B2023" i="1"/>
  <c r="B2025" i="1"/>
  <c r="B2027" i="1"/>
  <c r="B2028" i="1"/>
  <c r="B2029" i="1"/>
  <c r="B2030" i="1"/>
  <c r="B2031" i="1"/>
  <c r="B2033" i="1"/>
  <c r="B2034" i="1"/>
  <c r="B2035" i="1"/>
  <c r="B2036" i="1"/>
  <c r="B2038" i="1"/>
  <c r="B2039" i="1"/>
  <c r="B2040" i="1"/>
  <c r="B2041" i="1"/>
  <c r="B2042" i="1"/>
  <c r="B2043" i="1"/>
  <c r="B2045" i="1"/>
  <c r="B2047" i="1"/>
  <c r="B2048" i="1"/>
  <c r="B2049" i="1"/>
  <c r="B2050" i="1"/>
  <c r="B2051" i="1"/>
  <c r="B2052" i="1"/>
  <c r="B2053" i="1"/>
  <c r="B2054" i="1"/>
  <c r="B2055" i="1"/>
  <c r="B2056" i="1"/>
  <c r="B2058" i="1"/>
  <c r="B2059" i="1"/>
  <c r="B2060" i="1"/>
  <c r="B2061" i="1"/>
  <c r="B2063" i="1"/>
  <c r="B2064" i="1"/>
  <c r="B2065" i="1"/>
  <c r="B2066" i="1"/>
  <c r="B2067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2" i="1"/>
  <c r="B2083" i="1"/>
  <c r="B2084" i="1"/>
  <c r="B2085" i="1"/>
  <c r="B2086" i="1"/>
  <c r="B2087" i="1"/>
  <c r="B2088" i="1"/>
  <c r="B2089" i="1"/>
  <c r="B2091" i="1"/>
  <c r="B2092" i="1"/>
  <c r="B2093" i="1"/>
  <c r="B2094" i="1"/>
  <c r="B2095" i="1"/>
  <c r="B2096" i="1"/>
  <c r="B2097" i="1"/>
  <c r="B2098" i="1"/>
  <c r="B2099" i="1"/>
  <c r="B2100" i="1"/>
  <c r="B2103" i="1"/>
  <c r="B2104" i="1"/>
  <c r="B2105" i="1"/>
  <c r="B2106" i="1"/>
  <c r="B2107" i="1"/>
  <c r="B2108" i="1"/>
  <c r="B2109" i="1"/>
  <c r="B2112" i="1"/>
  <c r="B2113" i="1"/>
  <c r="B2114" i="1"/>
  <c r="B2115" i="1"/>
  <c r="B2116" i="1"/>
  <c r="B2117" i="1"/>
  <c r="B2118" i="1"/>
  <c r="B2119" i="1"/>
  <c r="B2120" i="1"/>
  <c r="B2121" i="1"/>
  <c r="B2123" i="1"/>
  <c r="B2124" i="1"/>
  <c r="B2125" i="1"/>
  <c r="B2126" i="1"/>
  <c r="B2128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8" i="1"/>
  <c r="B2149" i="1"/>
  <c r="B2150" i="1"/>
  <c r="B2151" i="1"/>
  <c r="B2152" i="1"/>
  <c r="B2154" i="1"/>
  <c r="B2156" i="1"/>
  <c r="B2157" i="1"/>
  <c r="B2158" i="1"/>
  <c r="B2159" i="1"/>
  <c r="B2160" i="1"/>
  <c r="B2161" i="1"/>
  <c r="B2162" i="1"/>
  <c r="B2163" i="1"/>
  <c r="B2164" i="1"/>
  <c r="B2166" i="1"/>
  <c r="B2168" i="1"/>
  <c r="B2169" i="1"/>
  <c r="B2171" i="1"/>
  <c r="B2173" i="1"/>
  <c r="B2174" i="1"/>
  <c r="B2175" i="1"/>
  <c r="B2176" i="1"/>
  <c r="B2177" i="1"/>
  <c r="B2178" i="1"/>
  <c r="B2179" i="1"/>
  <c r="B2180" i="1"/>
  <c r="B2181" i="1"/>
  <c r="B2182" i="1"/>
  <c r="B2183" i="1"/>
  <c r="B2186" i="1"/>
  <c r="B2188" i="1"/>
  <c r="B2189" i="1"/>
  <c r="B2190" i="1"/>
  <c r="B2191" i="1"/>
  <c r="B2192" i="1"/>
  <c r="B2193" i="1"/>
  <c r="B2194" i="1"/>
  <c r="B2195" i="1"/>
  <c r="B2196" i="1"/>
  <c r="B2197" i="1"/>
  <c r="B2199" i="1"/>
  <c r="B2200" i="1"/>
  <c r="B2201" i="1"/>
  <c r="B2202" i="1"/>
  <c r="B2203" i="1"/>
  <c r="B2204" i="1"/>
  <c r="B2205" i="1"/>
  <c r="B2206" i="1"/>
  <c r="B2208" i="1"/>
  <c r="B2209" i="1"/>
  <c r="B2210" i="1"/>
  <c r="B2212" i="1"/>
  <c r="B2213" i="1"/>
  <c r="B2214" i="1"/>
  <c r="B2215" i="1"/>
  <c r="B2216" i="1"/>
  <c r="B2218" i="1"/>
  <c r="B2219" i="1"/>
  <c r="B2220" i="1"/>
  <c r="B2221" i="1"/>
  <c r="B2222" i="1"/>
  <c r="B2224" i="1"/>
  <c r="B2226" i="1"/>
  <c r="B2228" i="1"/>
  <c r="B2230" i="1"/>
  <c r="B2231" i="1"/>
  <c r="B2232" i="1"/>
  <c r="B2233" i="1"/>
  <c r="B2234" i="1"/>
  <c r="B2235" i="1"/>
  <c r="B2236" i="1"/>
  <c r="B2237" i="1"/>
  <c r="B2238" i="1"/>
  <c r="B2241" i="1"/>
  <c r="B2242" i="1"/>
  <c r="B2245" i="1"/>
  <c r="B2246" i="1"/>
  <c r="B2247" i="1"/>
  <c r="B2248" i="1"/>
  <c r="B2249" i="1"/>
  <c r="B2250" i="1"/>
  <c r="B2252" i="1"/>
  <c r="B2253" i="1"/>
  <c r="B2254" i="1"/>
  <c r="B2257" i="1"/>
  <c r="B2258" i="1"/>
  <c r="B2259" i="1"/>
  <c r="B2260" i="1"/>
  <c r="B2261" i="1"/>
  <c r="B2262" i="1"/>
  <c r="B2264" i="1"/>
  <c r="B2265" i="1"/>
  <c r="B2266" i="1"/>
  <c r="B2268" i="1"/>
  <c r="B2269" i="1"/>
  <c r="B2270" i="1"/>
  <c r="B2271" i="1"/>
  <c r="B2272" i="1"/>
  <c r="B2273" i="1"/>
  <c r="B2276" i="1"/>
  <c r="B2279" i="1"/>
  <c r="B2280" i="1"/>
  <c r="B2281" i="1"/>
  <c r="B2282" i="1"/>
  <c r="B2284" i="1"/>
  <c r="B2285" i="1"/>
  <c r="B2286" i="1"/>
  <c r="B2289" i="1"/>
  <c r="B2290" i="1"/>
  <c r="B2292" i="1"/>
  <c r="B2293" i="1"/>
  <c r="B2294" i="1"/>
  <c r="B2295" i="1"/>
  <c r="B2296" i="1"/>
  <c r="B2299" i="1"/>
  <c r="B2300" i="1"/>
  <c r="B2301" i="1"/>
  <c r="B2302" i="1"/>
  <c r="B2303" i="1"/>
  <c r="B2305" i="1"/>
  <c r="B2306" i="1"/>
  <c r="B2310" i="1"/>
  <c r="B2311" i="1"/>
  <c r="B2313" i="1"/>
  <c r="B2316" i="1"/>
  <c r="B2317" i="1"/>
  <c r="B2318" i="1"/>
  <c r="B2320" i="1"/>
  <c r="B2321" i="1"/>
  <c r="B2322" i="1"/>
  <c r="B2323" i="1"/>
  <c r="B2324" i="1"/>
  <c r="B2325" i="1"/>
  <c r="B2326" i="1"/>
  <c r="B2327" i="1"/>
  <c r="B2328" i="1"/>
  <c r="B2329" i="1"/>
  <c r="B2330" i="1"/>
  <c r="B2332" i="1"/>
  <c r="B2333" i="1"/>
  <c r="B2334" i="1"/>
  <c r="B2335" i="1"/>
  <c r="B2336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9" i="1"/>
  <c r="B2370" i="1"/>
  <c r="B2371" i="1"/>
  <c r="B2372" i="1"/>
  <c r="B2373" i="1"/>
  <c r="B2374" i="1"/>
  <c r="B2375" i="1"/>
  <c r="B2377" i="1"/>
  <c r="B2378" i="1"/>
  <c r="B2379" i="1"/>
  <c r="B2380" i="1"/>
  <c r="B2381" i="1"/>
  <c r="B2382" i="1"/>
  <c r="B2383" i="1"/>
  <c r="B2385" i="1"/>
  <c r="B2386" i="1"/>
  <c r="B2387" i="1"/>
  <c r="B2388" i="1"/>
  <c r="B2389" i="1"/>
  <c r="B2390" i="1"/>
  <c r="B2391" i="1"/>
  <c r="B2393" i="1"/>
  <c r="B2396" i="1"/>
  <c r="B2397" i="1"/>
  <c r="B2398" i="1"/>
  <c r="B2399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7" i="1"/>
  <c r="B2419" i="1"/>
  <c r="B2420" i="1"/>
  <c r="B2421" i="1"/>
  <c r="B2422" i="1"/>
  <c r="B2423" i="1"/>
  <c r="B2424" i="1"/>
  <c r="B2426" i="1"/>
  <c r="B2427" i="1"/>
  <c r="B2428" i="1"/>
  <c r="B2430" i="1"/>
  <c r="B2431" i="1"/>
  <c r="B2432" i="1"/>
  <c r="B2433" i="1"/>
  <c r="B2434" i="1"/>
  <c r="B2436" i="1"/>
  <c r="B2437" i="1"/>
  <c r="B2438" i="1"/>
  <c r="B2439" i="1"/>
  <c r="B2441" i="1"/>
  <c r="B2442" i="1"/>
  <c r="B2443" i="1"/>
  <c r="B2445" i="1"/>
  <c r="B2446" i="1"/>
  <c r="B2447" i="1"/>
  <c r="B2448" i="1"/>
  <c r="B2450" i="1"/>
  <c r="B2451" i="1"/>
  <c r="B2452" i="1"/>
  <c r="B2453" i="1"/>
  <c r="B2454" i="1"/>
  <c r="B2455" i="1"/>
  <c r="B2456" i="1"/>
  <c r="B2457" i="1"/>
  <c r="B2458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3" i="1"/>
  <c r="B2474" i="1"/>
  <c r="B2475" i="1"/>
  <c r="B2478" i="1"/>
  <c r="B2479" i="1"/>
  <c r="B2482" i="1"/>
  <c r="B2484" i="1"/>
  <c r="B2485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1" i="1"/>
</calcChain>
</file>

<file path=xl/sharedStrings.xml><?xml version="1.0" encoding="utf-8"?>
<sst xmlns="http://schemas.openxmlformats.org/spreadsheetml/2006/main" count="13950" uniqueCount="5846">
  <si>
    <t>行标签</t>
  </si>
  <si>
    <t>总计</t>
  </si>
  <si>
    <t>西安坚瑞安全应急设备有限责任公司</t>
  </si>
  <si>
    <t>西安西电捷通无线网络通信股份有限公司</t>
  </si>
  <si>
    <t>陕西有色天宏瑞科硅材料有限责任公司</t>
  </si>
  <si>
    <t>中国西电电气股份有限公司</t>
  </si>
  <si>
    <t>西安浦勒生物科技有限公司</t>
  </si>
  <si>
    <t>西安华为技术有限公司</t>
  </si>
  <si>
    <t>西安力邦制药有限公司</t>
  </si>
  <si>
    <t>西安炬光科技有限公司</t>
  </si>
  <si>
    <t>西安力邦医药科技有限责任公司</t>
  </si>
  <si>
    <t>西安特锐德智能充电科技有限公司</t>
  </si>
  <si>
    <t>陕西深冷医用技术有限公司</t>
  </si>
  <si>
    <t>西安诺瓦电子科技有限公司</t>
  </si>
  <si>
    <t>西安蒲阳科技发展有限公司</t>
  </si>
  <si>
    <t>西安中兴新软件有限责任公司</t>
  </si>
  <si>
    <t>西安紫光国芯半导体有限公司</t>
  </si>
  <si>
    <t>庆安集团有限公司</t>
  </si>
  <si>
    <t>西安蓝晓科技新材料股份有限公司</t>
  </si>
  <si>
    <t>蓝星安迪苏南京有限公司</t>
  </si>
  <si>
    <t>陕西延长石油(集团)有限责任公司研究院</t>
  </si>
  <si>
    <t>西安酷派软件科技有限公司</t>
  </si>
  <si>
    <t>西安大医数码技术有限公司</t>
  </si>
  <si>
    <t>西安通源石油科技股份有限公司</t>
  </si>
  <si>
    <t>西安正安环境技术有限公司</t>
  </si>
  <si>
    <t>西安市万丰能源环保科技有限公司</t>
  </si>
  <si>
    <t>西安爱德万思医疗科技有限公司</t>
  </si>
  <si>
    <t>西安瑞通能源科技有限公司</t>
  </si>
  <si>
    <t>西安东风机电有限公司</t>
  </si>
  <si>
    <t>西安向阳航天材料股份有限公司</t>
  </si>
  <si>
    <t>西安中车永电捷通电气有限公司</t>
  </si>
  <si>
    <t>陕西佰美基因股份有限公司</t>
  </si>
  <si>
    <t>陕西长岭特种设备有限公司</t>
  </si>
  <si>
    <t>西安奥岚科技开发有限责任公司</t>
  </si>
  <si>
    <t>西安东风机电股份有限公司</t>
  </si>
  <si>
    <t>西安瑞阳电子科技有限公司</t>
  </si>
  <si>
    <t>西安智意能电子科技有限公司</t>
  </si>
  <si>
    <t>西安中交土木科技有限公司</t>
  </si>
  <si>
    <t>中铁电气化局集团宝鸡器材有限公司</t>
  </si>
  <si>
    <t>陕西莱特迈思光电材料有限公司</t>
  </si>
  <si>
    <t>陕西万丰能源环保科技有限公司</t>
  </si>
  <si>
    <t>西安华科光电有限公司</t>
  </si>
  <si>
    <t>西安金和光学科技有限公司</t>
  </si>
  <si>
    <t>西安慕声电子科技有限公司</t>
  </si>
  <si>
    <t>西门子信号有限公司</t>
  </si>
  <si>
    <t>中国石油集团川庆钻探工程有限公司长庆井下技术作业公司</t>
  </si>
  <si>
    <t>隆基乐叶光伏科技有限公司</t>
  </si>
  <si>
    <t>宁波盈芯信息科技有限公司</t>
  </si>
  <si>
    <t>陕西建华生物制药有限公司</t>
  </si>
  <si>
    <t>陕西理工机电科技有限公司</t>
  </si>
  <si>
    <t>陕西同心连铸管业科技有限公司</t>
  </si>
  <si>
    <t>陕西亚成微电子股份有限公司</t>
  </si>
  <si>
    <t>陕西易度仪器仪表有限公司</t>
  </si>
  <si>
    <t>无敌科技(西安)有限公司</t>
  </si>
  <si>
    <t>西安艾润物联网技术服务有限责任公司</t>
  </si>
  <si>
    <t>西安奥杰电热设备工程有限责任公司</t>
  </si>
  <si>
    <t>西安铂力特增材技术股份有限公司</t>
  </si>
  <si>
    <t>西安大医数码科技有限公司</t>
  </si>
  <si>
    <t>西安轨道交通装备有限责任公司</t>
  </si>
  <si>
    <t>西安炬光科技股份有限公司</t>
  </si>
  <si>
    <t>西安科锐盛创新科技有限公司</t>
  </si>
  <si>
    <t>西安联客信息技术有限公司</t>
  </si>
  <si>
    <t>西安千禾药业有限责任公司</t>
  </si>
  <si>
    <t>西安瑞驰节能工程有限责任公司</t>
  </si>
  <si>
    <t>西安肖氏天线科技有限公司</t>
  </si>
  <si>
    <t>西安重装渭南光电科技有限公司</t>
  </si>
  <si>
    <t>宝鸡市海浪锅炉设备有限公司</t>
  </si>
  <si>
    <t>北方斯伦贝谢油田技术(西安)有限公司</t>
  </si>
  <si>
    <t>国家电网公司</t>
  </si>
  <si>
    <t>国网陕西省电力公司</t>
  </si>
  <si>
    <t>国网陕西省电力公司西安供电公司</t>
  </si>
  <si>
    <t>陕西博盈美达体育科技发展有限公司</t>
  </si>
  <si>
    <t>陕西坚瑞消防股份有限公司</t>
  </si>
  <si>
    <t>陕西精健新星生物医药有限公司</t>
  </si>
  <si>
    <t>陕西汽车集团有限责任公司</t>
  </si>
  <si>
    <t>陕西秦军自动化控制有限公司</t>
  </si>
  <si>
    <t>陕西省电力公司规划评审中心</t>
  </si>
  <si>
    <t>陕西延长石油(集团)有限责任公司</t>
  </si>
  <si>
    <t>苏州市艾克沃环境能源技术有限公司</t>
  </si>
  <si>
    <t>泰博混凝土模板与支撑(陕西)有限公司</t>
  </si>
  <si>
    <t>泰州隆基乐叶光伏科技有限公司</t>
  </si>
  <si>
    <t>特变电工西安电气科技有限公司</t>
  </si>
  <si>
    <t>特变电工新疆新能源股份有限公司</t>
  </si>
  <si>
    <t>西安北鱼智能科技有限公司</t>
  </si>
  <si>
    <t>西安磁林电气有限公司</t>
  </si>
  <si>
    <t>西安大医集团有限公司</t>
  </si>
  <si>
    <t>西安德润生物技术有限责任公司</t>
  </si>
  <si>
    <t>西安德通交通科技有限公司</t>
  </si>
  <si>
    <t>西安福润德电子科技有限公司</t>
  </si>
  <si>
    <t>西安互邦过滤膜新材料科技有限公司</t>
  </si>
  <si>
    <t>西安教育文化数码有限责任公司</t>
  </si>
  <si>
    <t>西安龙腾新能源科技发展有限公司</t>
  </si>
  <si>
    <t>西安西热水务环保有限公司</t>
  </si>
  <si>
    <t>西安小光子网络科技有限公司</t>
  </si>
  <si>
    <t>西安永电电气有限责任公司</t>
  </si>
  <si>
    <t>烟台龙源电力技术股份有限公司</t>
  </si>
  <si>
    <t>郑州康佳医疗器械有限公司</t>
  </si>
  <si>
    <t>中车西安车辆有限公司</t>
  </si>
  <si>
    <t>中国电力工程顾问集团西北电力设计院有限公司</t>
  </si>
  <si>
    <t>中国电力科学研究院有限公司</t>
  </si>
  <si>
    <t>中交第一公路勘察设计研究院有限公司</t>
  </si>
  <si>
    <t>中交公路规划设计院有限公司</t>
  </si>
  <si>
    <t>中国航空工业集团公司西安飞机设计研究所</t>
  </si>
  <si>
    <t>安徽合力股份有限公司宝鸡合力叉车厂</t>
  </si>
  <si>
    <t>安徽科力信息产业有限责任公司</t>
  </si>
  <si>
    <t>安徽省交通控股集团有限公司</t>
  </si>
  <si>
    <t>安康鸿天科技开发有限公司</t>
  </si>
  <si>
    <t>安康市汉滨区阳晨牧业科技有限公司</t>
  </si>
  <si>
    <t>安康正大制药有限公司</t>
  </si>
  <si>
    <t>安塞凯源工贸有限责任公司</t>
  </si>
  <si>
    <t>安塞亿峰工贸有限责任公司</t>
  </si>
  <si>
    <t>奥博杰天软件(西安)有限公司</t>
  </si>
  <si>
    <t>白河县逸酒酒业有限责任公司</t>
  </si>
  <si>
    <t>白水县兴华果蔬有限责任公司</t>
  </si>
  <si>
    <t>宝鸡艾迪机械电器有限公司</t>
  </si>
  <si>
    <t>宝鸡百事得控制技术有限公司</t>
  </si>
  <si>
    <t>宝鸡宝色特种金属有限责任公司</t>
  </si>
  <si>
    <t>宝鸡宝冶钛镍制造有限责任公司</t>
  </si>
  <si>
    <t>宝鸡保德利电气设备有限责任公司</t>
  </si>
  <si>
    <t>宝鸡畅油石油设备有限公司</t>
  </si>
  <si>
    <t>宝鸡多元合金科技有限公司</t>
  </si>
  <si>
    <t>宝鸡法士特齿轮有限责任公司</t>
  </si>
  <si>
    <t>宝鸡飞利有色金属材料有限公司</t>
  </si>
  <si>
    <t>宝鸡丰德机械制造有限公司</t>
  </si>
  <si>
    <t>宝鸡烽火工模具技术有限公司</t>
  </si>
  <si>
    <t>宝鸡烽火诺信科技有限公司</t>
  </si>
  <si>
    <t>宝鸡阜丰生物科技有限公司</t>
  </si>
  <si>
    <t>宝鸡富士特钛业(集团)有限公司</t>
  </si>
  <si>
    <t>宝鸡高新兴隆钛业有限公司</t>
  </si>
  <si>
    <t>宝鸡圭彬光电设备有限公司</t>
  </si>
  <si>
    <t>宝鸡国栋通茂高科技开发股份有限公司</t>
  </si>
  <si>
    <t>宝鸡海吉钛镍有限公司</t>
  </si>
  <si>
    <t>宝鸡海元人工环境设备有限公司</t>
  </si>
  <si>
    <t>宝鸡航天动力泵业有限公司</t>
  </si>
  <si>
    <t>宝鸡航天华科机电工业有限公司</t>
  </si>
  <si>
    <t>宝鸡和立机械制造有限公司</t>
  </si>
  <si>
    <t>宝鸡赫威特机械科技有限公司</t>
  </si>
  <si>
    <t>宝鸡亨鑫稀有金属材料有限公司</t>
  </si>
  <si>
    <t>宝鸡华山工程车辆有限责任公司</t>
  </si>
  <si>
    <t>宝鸡汇德三废开发利用有限公司</t>
  </si>
  <si>
    <t>宝鸡吉利发动机零部件有限公司</t>
  </si>
  <si>
    <t>宝鸡吉利发动机有限公司</t>
  </si>
  <si>
    <t>宝鸡吉利汽车部件有限公司</t>
  </si>
  <si>
    <t>宝鸡建安集团股份有限公司</t>
  </si>
  <si>
    <t>宝鸡金辉石油机械有限公司</t>
  </si>
  <si>
    <t>宝鸡锦润材料科技发展有限公司</t>
  </si>
  <si>
    <t>宝鸡铠丰科技发展有限公司</t>
  </si>
  <si>
    <t>宝鸡康乐生物科技有限公司</t>
  </si>
  <si>
    <t>宝鸡科达特种纸业有限责任公司</t>
  </si>
  <si>
    <t>宝鸡力兴钛业科技有限公司</t>
  </si>
  <si>
    <t>宝鸡美林生物科技发展有限公司</t>
  </si>
  <si>
    <t>宝鸡南车时代工程机械有限公司</t>
  </si>
  <si>
    <t>宝鸡秦龙电子科技有限公司</t>
  </si>
  <si>
    <t>宝鸡秦益科技开发有限公司</t>
  </si>
  <si>
    <t>宝鸡瑞林石油机电设备有限责任公司</t>
  </si>
  <si>
    <t>宝鸡瑞通石油装备有限公司</t>
  </si>
  <si>
    <t>宝鸡赛威重型机床制造有限公司</t>
  </si>
  <si>
    <t>宝鸡三盛稀有金属科技有限公司</t>
  </si>
  <si>
    <t>宝鸡三线有色金属制造有限公司</t>
  </si>
  <si>
    <t>宝鸡森特瑞石油机械科技有限公司</t>
  </si>
  <si>
    <t>宝鸡上渝精机轴承有限公司</t>
  </si>
  <si>
    <t>宝鸡石油钢管有限责任公司</t>
  </si>
  <si>
    <t>宝鸡石油机械有限责任公司</t>
  </si>
  <si>
    <t>宝鸡时代惠友工程机械有限责任公司</t>
  </si>
  <si>
    <t>宝鸡市奥通石油机械有限责任公司</t>
  </si>
  <si>
    <t>宝鸡市博磊化工机械有限公司</t>
  </si>
  <si>
    <t>宝鸡市博信金属材料有限公司</t>
  </si>
  <si>
    <t>宝鸡市博远信航电子科技有限责任公司</t>
  </si>
  <si>
    <t>宝鸡市昌盛钛业有限公司</t>
  </si>
  <si>
    <t>宝鸡市辰炎金属材料有限公司</t>
  </si>
  <si>
    <t>宝鸡市晨光真空电器股份有限公司</t>
  </si>
  <si>
    <t>宝鸡市晨光真空电器有限责任公司</t>
  </si>
  <si>
    <t>宝鸡市晨瑞鑫铸造有限责任公司</t>
  </si>
  <si>
    <t>宝鸡市德立钛业有限责任公司</t>
  </si>
  <si>
    <t>宝鸡市鼎裕钛业有限公司</t>
  </si>
  <si>
    <t>宝鸡市泛美材料科技有限公司</t>
  </si>
  <si>
    <t>宝鸡市航宇光电显示技术开发有限责任公司</t>
  </si>
  <si>
    <t>宝鸡市恒森电力设备有限责任公司</t>
  </si>
  <si>
    <t>宝鸡市嘉诚稀有金属材料有限公司</t>
  </si>
  <si>
    <t>宝鸡市嘉利来建材装饰有限责任公司</t>
  </si>
  <si>
    <t>宝鸡市金豪石油钻采设备有限公司</t>
  </si>
  <si>
    <t>宝鸡市金盛伟业稀有金属有限公司</t>
  </si>
  <si>
    <t>宝鸡市金心泵业制造有限责任公司</t>
  </si>
  <si>
    <t>宝鸡市晋旺达机械设备有限公司</t>
  </si>
  <si>
    <t>宝鸡市精机设备有限责任公司</t>
  </si>
  <si>
    <t>宝鸡市凯博真空科技有限公司</t>
  </si>
  <si>
    <t>宝鸡市林山环保科技推广有限公司</t>
  </si>
  <si>
    <t>宝鸡市龙辉机械制造有限公司</t>
  </si>
  <si>
    <t>宝鸡市盟发汽车部件有限责任公司</t>
  </si>
  <si>
    <t>宝鸡市盟泰石油机械有限公司</t>
  </si>
  <si>
    <t>宝鸡市泉兴钛业有限公司</t>
  </si>
  <si>
    <t>宝鸡市荣兴金属材料有限公司</t>
  </si>
  <si>
    <t>宝鸡市赛孚石油机械有限公司</t>
  </si>
  <si>
    <t>宝鸡市三立有色金属有限责任公司</t>
  </si>
  <si>
    <t>宝鸡市盛科新金属有限责任公司</t>
  </si>
  <si>
    <t>宝鸡市守善管件有限公司</t>
  </si>
  <si>
    <t>宝鸡市钛程金属复合材料有限公司</t>
  </si>
  <si>
    <t>宝鸡市腾鑫钛业有限公司</t>
  </si>
  <si>
    <t>宝鸡市天瑞有色金属材料有限责任公司</t>
  </si>
  <si>
    <t>宝鸡市铁军化工防腐安装有限责任公司</t>
  </si>
  <si>
    <t>宝鸡市未来金属材料设备制造有限公司</t>
  </si>
  <si>
    <t>宝鸡市新福泉机械科技发展有限责任公司</t>
  </si>
  <si>
    <t>宝鸡市新起点食品科技发展有限公司</t>
  </si>
  <si>
    <t>宝鸡市鑫冶设备制造有限公司</t>
  </si>
  <si>
    <t>宝鸡市星星协力生物有限公司</t>
  </si>
  <si>
    <t>宝鸡市银光电力机具有限责任公司</t>
  </si>
  <si>
    <t>宝鸡市永盛泰钛业有限公司</t>
  </si>
  <si>
    <t>宝鸡市宇生焊接材料有限公司</t>
  </si>
  <si>
    <t>宝鸡市元亨石油设备有限责任公司</t>
  </si>
  <si>
    <t>宝鸡市远深石油设备新技术有限公司</t>
  </si>
  <si>
    <t>宝鸡市众邦稀有金属材料有限公司</t>
  </si>
  <si>
    <t>宝鸡钛产业研究院有限公司</t>
  </si>
  <si>
    <t>宝鸡钛业股份有限公司</t>
  </si>
  <si>
    <t>宝鸡泰华磁机电技术研究所有限公司</t>
  </si>
  <si>
    <t>宝鸡天博金属材料有限公司</t>
  </si>
  <si>
    <t>宝鸡天新药业有限公司</t>
  </si>
  <si>
    <t>宝鸡通力鼎新专用汽车有限公司</t>
  </si>
  <si>
    <t>宝鸡凸鹏金属材料有限责任公司</t>
  </si>
  <si>
    <t>宝鸡拓普达钛业有限责任公司</t>
  </si>
  <si>
    <t>宝鸡万品金属科技有限公司</t>
  </si>
  <si>
    <t>宝鸡西力精密机械有限公司</t>
  </si>
  <si>
    <t>宝鸡新华利机械科技有限公司</t>
  </si>
  <si>
    <t>宝鸡鑫诺新金属材料有限公司</t>
  </si>
  <si>
    <t>宝鸡兴业空调设备(集团)有限公司</t>
  </si>
  <si>
    <t>宝鸡翼迅网络科技有限公司</t>
  </si>
  <si>
    <t>宝鸡银康机械设备有限公司</t>
  </si>
  <si>
    <t>宝鸡宇鑫电子有限公司</t>
  </si>
  <si>
    <t>宝鸡正微金属科技有限公司</t>
  </si>
  <si>
    <t>宝鸡中车时代工程机械有限公司</t>
  </si>
  <si>
    <t>宝鸡中铁宝桥天元实业发展有限公司</t>
  </si>
  <si>
    <t>宝鸡忠诚机床股份有限公司</t>
  </si>
  <si>
    <t>宝鸡忠诚制药机械有限责任公司</t>
  </si>
  <si>
    <t>宝鸡众力通用电器有限公司</t>
  </si>
  <si>
    <t>宝鸡众源金属加工有限公司</t>
  </si>
  <si>
    <t>宝鸡子扬双金属材料有限公司</t>
  </si>
  <si>
    <t>宝色特种设备有限公司</t>
  </si>
  <si>
    <t>宝胜科技创新股份有限公司</t>
  </si>
  <si>
    <t>宝钛集团有限公司</t>
  </si>
  <si>
    <t>宝钛特种金属有限公司</t>
  </si>
  <si>
    <t>北方爆破科技有限公司</t>
  </si>
  <si>
    <t>北方光电集团有限公司</t>
  </si>
  <si>
    <t>北方特种能源集团有限公司西安庆华公司</t>
  </si>
  <si>
    <t>北京安捷融创信息技术服务有限公司</t>
  </si>
  <si>
    <t>北京安控科技股份有限公司</t>
  </si>
  <si>
    <t>北京奥友兴业科技发展有限公司</t>
  </si>
  <si>
    <t>北京博伊尔科技发展有限公司</t>
  </si>
  <si>
    <t>北京钢研高纳科技股份有限公司</t>
  </si>
  <si>
    <t>北京瀚诺科技有限公司</t>
  </si>
  <si>
    <t>北京航天石化技术装备工程有限公司</t>
  </si>
  <si>
    <t>北京恒创增材制造技术研究院有限公司</t>
  </si>
  <si>
    <t>北京华煜光通物联科技有限公司</t>
  </si>
  <si>
    <t>北京控股磁悬浮技术发展有限公司</t>
  </si>
  <si>
    <t>北京隆盛泰科石油管科技有限公司</t>
  </si>
  <si>
    <t>北京绿东国创农业科技有限公司</t>
  </si>
  <si>
    <t>北京能泰斯达电力科技有限公司</t>
  </si>
  <si>
    <t>北京三梯通网络技术有限公司</t>
  </si>
  <si>
    <t>北京市燃气集团有限责任公司</t>
  </si>
  <si>
    <t>北京天智航医疗科技股份有限公司</t>
  </si>
  <si>
    <t>北京西电华清科技有限公司</t>
  </si>
  <si>
    <t>北京新奥混凝土集团有限公司</t>
  </si>
  <si>
    <t>北京中电华大电子设计有限责任公司</t>
  </si>
  <si>
    <t>北京中煤矿山工程有限公司</t>
  </si>
  <si>
    <t>比亚迪汽车有限公司</t>
  </si>
  <si>
    <t>碧辟普瑞太阳能有限公司</t>
  </si>
  <si>
    <t>宾科精密部件(中国)有限公司</t>
  </si>
  <si>
    <t>波音(中国)投资有限公司</t>
  </si>
  <si>
    <t>博世力士乐(西安)电子传动与控制有限公司</t>
  </si>
  <si>
    <t>彩虹集团电子股份有限公司</t>
  </si>
  <si>
    <t>彩虹集团公司</t>
  </si>
  <si>
    <t>彩虹显示器件股份有限公司</t>
  </si>
  <si>
    <t>草方格科技(北京)有限公司</t>
  </si>
  <si>
    <t>昌芯(西安)集成电路科技有限责任公司</t>
  </si>
  <si>
    <t>常州西电变压器有限责任公司</t>
  </si>
  <si>
    <t>成都飞机工业(集团)有限责任公司</t>
  </si>
  <si>
    <t>成都孚吉科技有限责任公司</t>
  </si>
  <si>
    <t>成都能特科技发展有限公司</t>
  </si>
  <si>
    <t>成都拓利化工实业有限公司</t>
  </si>
  <si>
    <t>大连海升果业有限责任公司</t>
  </si>
  <si>
    <t>大唐彬长发电有限责任公司</t>
  </si>
  <si>
    <t>大唐定边风力发电有限责任公司</t>
  </si>
  <si>
    <t>大唐韩城第二发电有限责任公司</t>
  </si>
  <si>
    <t>大唐陕西发电有限公司石泉水力发电厂</t>
  </si>
  <si>
    <t>丹凤常兴科技实业有限公司</t>
  </si>
  <si>
    <t>丹凤秦鼎茶业有限公司</t>
  </si>
  <si>
    <t>丹凤县凤林生物科技开发有限公司</t>
  </si>
  <si>
    <t>丹凤县宏发铜业有限公司</t>
  </si>
  <si>
    <t>丹凤县华茂牧业科技发展有限责任公司</t>
  </si>
  <si>
    <t>丹凤县荣毅电子有限公司</t>
  </si>
  <si>
    <t>丹凤县盛秾生物科技发展有限公司</t>
  </si>
  <si>
    <t>丹凤县兴农牧业有限责任公司</t>
  </si>
  <si>
    <t>迪邦仕冷却技术(苏州)有限公司</t>
  </si>
  <si>
    <t>东方电气集团东方锅炉股份有限公司</t>
  </si>
  <si>
    <t>东莞芙金干细胞再生医学有限公司</t>
  </si>
  <si>
    <t>东莞市五峰科技有限公司</t>
  </si>
  <si>
    <t>东莞璋泰五金制品有限公司</t>
  </si>
  <si>
    <t>东盟营造工程有限公司</t>
  </si>
  <si>
    <t>飞依诺科技(苏州)有限公司</t>
  </si>
  <si>
    <t>烽火通信科技股份有限公司</t>
  </si>
  <si>
    <t>凤县秦鑫机械制造有限责任公司</t>
  </si>
  <si>
    <t>凤翔海源储能材料有限公司</t>
  </si>
  <si>
    <t>扶风永恒农牧机械制造有限责任公司</t>
  </si>
  <si>
    <t>福开尔(西安)电气有限公司</t>
  </si>
  <si>
    <t>府谷县奥维加能焦电化工有限公司</t>
  </si>
  <si>
    <t>府谷县民永兴农产品开发有限责任公司</t>
  </si>
  <si>
    <t>府谷县三联煤电化工有限责任公司</t>
  </si>
  <si>
    <t>府谷县鑫兴泰农贸有限公司</t>
  </si>
  <si>
    <t>富平县悦达机械制造有限公司</t>
  </si>
  <si>
    <t>富县宏佳果贸有限责任公司</t>
  </si>
  <si>
    <t>甘肃省电力公司平凉供电公司</t>
  </si>
  <si>
    <t>高科建材(咸阳)管道科技有限公司</t>
  </si>
  <si>
    <t>广东达诚机械有限公司</t>
  </si>
  <si>
    <t>广东电网公司电力科学研究院</t>
  </si>
  <si>
    <t>广东电网公司珠海供电局</t>
  </si>
  <si>
    <t>广东菲安妮皮具股份有限公司</t>
  </si>
  <si>
    <t>广东华盟路桥工程有限公司</t>
  </si>
  <si>
    <t>广东绿岛风空气系统股份有限公司</t>
  </si>
  <si>
    <t>广东省长大公路工程有限公司</t>
  </si>
  <si>
    <t>广西交通投资集团有限公司</t>
  </si>
  <si>
    <t>广州市敏通光电科技有限公司</t>
  </si>
  <si>
    <t>贵州电力工程建设监理公司</t>
  </si>
  <si>
    <t>国电南瑞科技股份有限公司</t>
  </si>
  <si>
    <t>国电西藏尼洋河流域水电开发有限公司</t>
  </si>
  <si>
    <t>国核宝钛锆业股份公司</t>
  </si>
  <si>
    <t>国家电投集团黄河上游水电开发有限责任公司</t>
  </si>
  <si>
    <t>国家电投集团西安太阳能电力有限公司</t>
  </si>
  <si>
    <t>国家电投集团西安太阳能电力有限公司西宁分公司</t>
  </si>
  <si>
    <t>国家电网公司西北分部</t>
  </si>
  <si>
    <t>国网安徽省电力公司</t>
  </si>
  <si>
    <t>国网河南省电力公司</t>
  </si>
  <si>
    <t>国网河南省电力公司电力科学研究院</t>
  </si>
  <si>
    <t>国网河南省电力公司郑州供电公司</t>
  </si>
  <si>
    <t>国网湖北省电力公司</t>
  </si>
  <si>
    <t>国网湖北省电力公司宜昌供电公司</t>
  </si>
  <si>
    <t>国网吉林省电力有限公司</t>
  </si>
  <si>
    <t>国网冀北电力有限公司经济技术研究院</t>
  </si>
  <si>
    <t>国网宁夏电力公司</t>
  </si>
  <si>
    <t>国网宁夏电力公司电力科学研究院</t>
  </si>
  <si>
    <t>国网宁夏电力公司检修公司</t>
  </si>
  <si>
    <t>国网宁夏电力公司培训中心</t>
  </si>
  <si>
    <t>国网青海省电力公司</t>
  </si>
  <si>
    <t>国网青海省电力公司电力科学研究院</t>
  </si>
  <si>
    <t>国网山东省电力公司电力科学研究院</t>
  </si>
  <si>
    <t>国网山东省电力公司检修公司</t>
  </si>
  <si>
    <t>国网山东省电力公司青岛供电公司</t>
  </si>
  <si>
    <t>国网山东省电力公司烟台供电公司</t>
  </si>
  <si>
    <t>国网山西省电力公司</t>
  </si>
  <si>
    <t>国网陕西省电力公司安康供电公司</t>
  </si>
  <si>
    <t>国网陕西省电力公司电力科学研究院</t>
  </si>
  <si>
    <t>国网陕西省电力公司经济技术研究院</t>
  </si>
  <si>
    <t>国网陕西省电力公司咸阳市杨凌供电公司</t>
  </si>
  <si>
    <t>国网四川省电力公司</t>
  </si>
  <si>
    <t>国网新源张家口风光储示范电站有限公司</t>
  </si>
  <si>
    <t>国营长空精密机械制造公司</t>
  </si>
  <si>
    <t>韩城市金娇娥生物科技有限公司</t>
  </si>
  <si>
    <t>韩城市金太阳花椒油脂药料有限责任公司</t>
  </si>
  <si>
    <t>韩城市伟山机械有限责任公司</t>
  </si>
  <si>
    <t>韩城市悦鑫建材有限公司</t>
  </si>
  <si>
    <t>汉川机床集团有限公司</t>
  </si>
  <si>
    <t>汉江工具有限责任公司</t>
  </si>
  <si>
    <t>汉中伯特机械设备制造有限公司</t>
  </si>
  <si>
    <t>汉中朝阳机械有限责任公司</t>
  </si>
  <si>
    <t>汉中福地文化旅游发展有限公司</t>
  </si>
  <si>
    <t>汉中海涛机械有限责任公司</t>
  </si>
  <si>
    <t>汉中亨泰生物科技有限公司</t>
  </si>
  <si>
    <t>汉中龙鲵生物工程股份有限公司</t>
  </si>
  <si>
    <t>汉中珑津茶油科技股份有限公司</t>
  </si>
  <si>
    <t>汉中隆康生物科技开发有限公司</t>
  </si>
  <si>
    <t>汉中米克隆工量具实业有限公司</t>
  </si>
  <si>
    <t>汉中三益科技有限责任公司</t>
  </si>
  <si>
    <t>汉中山花茶业有限公司</t>
  </si>
  <si>
    <t>汉中市超能机电设备有限责任公司</t>
  </si>
  <si>
    <t>汉中市如松弹性体有限责任公司</t>
  </si>
  <si>
    <t>汉中天然谷生物科技有限公司</t>
  </si>
  <si>
    <t>汉中天泰商贸有限公司</t>
  </si>
  <si>
    <t>汉中锌业特种材料有限公司</t>
  </si>
  <si>
    <t>汉中锌业有限责任公司</t>
  </si>
  <si>
    <t>汉中燕航精工机械有限公司</t>
  </si>
  <si>
    <t>汉中永杨医药科技发展有限公司</t>
  </si>
  <si>
    <t>汉中云光机械有限公司</t>
  </si>
  <si>
    <t>杭州初灵信息技术股份有限公司</t>
  </si>
  <si>
    <t>杭州澎康自动化科技有限公司</t>
  </si>
  <si>
    <t>杭州三阳建设工程有限公司</t>
  </si>
  <si>
    <t>杭州亿恒科技有限公司</t>
  </si>
  <si>
    <t>航天恒星空间技术应用有限公司</t>
  </si>
  <si>
    <t>航天亮丽电气有限责任公司</t>
  </si>
  <si>
    <t>合肥合锻机床股份有限公司</t>
  </si>
  <si>
    <t>合容电气股份有限公司</t>
  </si>
  <si>
    <t>河北宝力工程装备股份有限公司</t>
  </si>
  <si>
    <t>河北国华沧东发电有限责任公司</t>
  </si>
  <si>
    <t>河南平高电气股份有限公司</t>
  </si>
  <si>
    <t>赫斯(西安)生物科技有限公司</t>
  </si>
  <si>
    <t>衡水宝力工程橡胶有限公司</t>
  </si>
  <si>
    <t>衡水通途工程制品有限公司</t>
  </si>
  <si>
    <t>宏大矿业有限公司</t>
  </si>
  <si>
    <t>湖北菲特沃尔科技有限公司</t>
  </si>
  <si>
    <t>湖北华舟重工应急装备股份有限公司</t>
  </si>
  <si>
    <t>湖北省电力装备有限公司</t>
  </si>
  <si>
    <t>湖北兴雨泵业有限公司</t>
  </si>
  <si>
    <t>湖南海格力士智能科技有限公司</t>
  </si>
  <si>
    <t>华北电力科学研究院(西安)有限公司</t>
  </si>
  <si>
    <t>华北电力科学研究院有限责任公司西安分公司</t>
  </si>
  <si>
    <t>华大基因杨凌创新研究院有限公司</t>
  </si>
  <si>
    <t>华电煤业集团有限公司</t>
  </si>
  <si>
    <t>华东电力试验研究院有限公司</t>
  </si>
  <si>
    <t>华东电网有限公司</t>
  </si>
  <si>
    <t>华东理工大学工程设计研究院有限公司</t>
  </si>
  <si>
    <t>华东医药(西安)博华制药有限公司</t>
  </si>
  <si>
    <t>华陆工程科技有限责任公司</t>
  </si>
  <si>
    <t>华能国际电力股份有限公司</t>
  </si>
  <si>
    <t>华能国际电力股份有限公司玉环电厂</t>
  </si>
  <si>
    <t>华能国际电力开发公司铜川照金电厂</t>
  </si>
  <si>
    <t>华能威海发电有限责任公司</t>
  </si>
  <si>
    <t>华能新疆能源开发有限公司</t>
  </si>
  <si>
    <t>华能新能源股份有限公司</t>
  </si>
  <si>
    <t>华天科技(西安)有限公司</t>
  </si>
  <si>
    <t>淮北矿业(集团)有限责任公司</t>
  </si>
  <si>
    <t>黄河上游水电开发有限责任公司</t>
  </si>
  <si>
    <t>黄陵兆凯应急救援设备有限公司</t>
  </si>
  <si>
    <t>惠州市金百泽电路科技有限公司</t>
  </si>
  <si>
    <t>机械工业勘察设计研究院有限公司</t>
  </si>
  <si>
    <t>机械工业上海蓝亚石化设备检测所有限公司</t>
  </si>
  <si>
    <t>际华三五一三实业有限公司</t>
  </si>
  <si>
    <t>江苏安方电力科技有限公司</t>
  </si>
  <si>
    <t>江苏博际喷雾系统有限公司</t>
  </si>
  <si>
    <t>江苏东林电子有限公司</t>
  </si>
  <si>
    <t>江苏核电有限公司</t>
  </si>
  <si>
    <t>江苏慧博生物科技有限公司</t>
  </si>
  <si>
    <t>江苏金龙科技股份有限公司</t>
  </si>
  <si>
    <t>江苏蓝星化工环保有限公司</t>
  </si>
  <si>
    <t>江苏省电力公司</t>
  </si>
  <si>
    <t>江苏省电力公司电力科学研究院</t>
  </si>
  <si>
    <t>江苏省交通科学研究院股份有限公司</t>
  </si>
  <si>
    <t>江苏亿创智能装备研究院有限公司</t>
  </si>
  <si>
    <t>江西洪都航空工业集团有限责任公司</t>
  </si>
  <si>
    <t>江西省高速公路投资集团有限责任公司</t>
  </si>
  <si>
    <t>江西中烟工业有限责任公司</t>
  </si>
  <si>
    <t>捷耐特阀门集团有限公司</t>
  </si>
  <si>
    <t>金堆城钼业股份有限公司</t>
  </si>
  <si>
    <t>金堆城钼业集团有限公司</t>
  </si>
  <si>
    <t>金花企业(集团)股份有限公司西安金花制药厂</t>
  </si>
  <si>
    <t>九冶建设有限公司</t>
  </si>
  <si>
    <t>句容宁武科技开发有限公司</t>
  </si>
  <si>
    <t>开封空分集团有限公司</t>
  </si>
  <si>
    <t>开泰镁业有限公司</t>
  </si>
  <si>
    <t>克拉玛依市创拓有限责任公司</t>
  </si>
  <si>
    <t>昆仑电线电缆有限公司</t>
  </si>
  <si>
    <t>昆明滇池水务股份有限公司</t>
  </si>
  <si>
    <t>昆明三机轻型设备机械制造有限公司</t>
  </si>
  <si>
    <t>兰州城临石油钻采设备有限公司</t>
  </si>
  <si>
    <t>兰州创源科技有限公司</t>
  </si>
  <si>
    <t>兰州海默科技股份有限公司</t>
  </si>
  <si>
    <t>兰州长城机械工程有限公司</t>
  </si>
  <si>
    <t>乐普医学电子仪器股份有限公司</t>
  </si>
  <si>
    <t>乐清咔咔网络科技有限公司</t>
  </si>
  <si>
    <t>雷艺光电科技(西安)有限公司</t>
  </si>
  <si>
    <t>辽宁金力源新材料有限公司</t>
  </si>
  <si>
    <t>龙钢集团华山冶金设备有限公司</t>
  </si>
  <si>
    <t>隆基绿能科技股份有限公司</t>
  </si>
  <si>
    <t>路易(陕西)食品有限公司</t>
  </si>
  <si>
    <t>洛南县恒丰非金属矿业有限公司</t>
  </si>
  <si>
    <t>洛阳科创新材料股份有限公司</t>
  </si>
  <si>
    <t>洛阳双瑞橡塑科技有限公司</t>
  </si>
  <si>
    <t>略阳县华瑞杜仲开发有限责任公司</t>
  </si>
  <si>
    <t>略阳县锦绣农业发展有限公司</t>
  </si>
  <si>
    <t>麦克传感器股份有限公司</t>
  </si>
  <si>
    <t>眉县天源中草药开发有限公司</t>
  </si>
  <si>
    <t>煤科集团沈阳研究院有限公司</t>
  </si>
  <si>
    <t>勉县三丰农业科技塑料制品有限公司</t>
  </si>
  <si>
    <t>摩比科技(西安)有限公司</t>
  </si>
  <si>
    <t>摩比天线技术(深圳)有限公司</t>
  </si>
  <si>
    <t>南方电网科学研究院有限责任公司</t>
  </si>
  <si>
    <t>南方电网综合能源有限公司</t>
  </si>
  <si>
    <t>南京恒宇三维技术开发有限公司</t>
  </si>
  <si>
    <t>南京际华三五二一特种装备有限公司</t>
  </si>
  <si>
    <t>南京长江电子信息产业集团有限公司</t>
  </si>
  <si>
    <t>内蒙古华讯工程咨询监理有限责任公司</t>
  </si>
  <si>
    <t>能新科(西安)油气技术有限公司</t>
  </si>
  <si>
    <t>宁波创导三维医疗科技有限公司</t>
  </si>
  <si>
    <t>宁夏回族自治区电力公司</t>
  </si>
  <si>
    <t>宁夏隆基硅材料有限公司</t>
  </si>
  <si>
    <t>宁夏西北骏马电机制造股份有限公司</t>
  </si>
  <si>
    <t>宁夏西部皮草有限公司</t>
  </si>
  <si>
    <t>宁夏银星能源股份有限公司</t>
  </si>
  <si>
    <t>攀钢集团钢铁钒钛股份有限公司</t>
  </si>
  <si>
    <t>攀钢集团攀枝花钢钒有限公司</t>
  </si>
  <si>
    <t>盘锦辽河油田天意石油装备有限公司</t>
  </si>
  <si>
    <t>平利县女娲银峰茶叶有限公司</t>
  </si>
  <si>
    <t>平凉市东诚机械制造有限责任公司</t>
  </si>
  <si>
    <t>蒲城瑞鹰新材料科技有限公司</t>
  </si>
  <si>
    <t>岐山迈特钛业有限公司</t>
  </si>
  <si>
    <t>岐山天缘食品有限公司</t>
  </si>
  <si>
    <t>启源(西安)大荣环保科技有限公司</t>
  </si>
  <si>
    <t>秦川机床工具集团股份公司</t>
  </si>
  <si>
    <t>青岛艾斯达特智能焊接设备有限公司</t>
  </si>
  <si>
    <t>青岛特锐德电气股份有限公司</t>
  </si>
  <si>
    <t>青岛雪洁助剂有限公司</t>
  </si>
  <si>
    <t>青海黄河上游水电开发有限责任公司</t>
  </si>
  <si>
    <t>全椒君鸿软磁材料有限公司</t>
  </si>
  <si>
    <t>萨伏威(西安)导航技术有限公司</t>
  </si>
  <si>
    <t>三原弘迪森精细化工有限公司</t>
  </si>
  <si>
    <t>三原润禾植化有限公司</t>
  </si>
  <si>
    <t>厦门厦工机械股份有限公司</t>
  </si>
  <si>
    <t>山东恒堃机械有限公司</t>
  </si>
  <si>
    <t>山东新巨龙能源有限责任公司</t>
  </si>
  <si>
    <t>山东远洋电子技术有限公司</t>
  </si>
  <si>
    <t>山西省电力公司朔州供电分公司</t>
  </si>
  <si>
    <t>山西双良水泥有限公司</t>
  </si>
  <si>
    <t>山阳县金川封幸化工有限责任公司</t>
  </si>
  <si>
    <t>陕钢集团汉中钢铁有限责任公司</t>
  </si>
  <si>
    <t>陕煤集团神木红柳林矿业有限公司</t>
  </si>
  <si>
    <t>陕煤集团神木张家峁矿业有限公司</t>
  </si>
  <si>
    <t>陕西阿蓝网络科技有限公司</t>
  </si>
  <si>
    <t>陕西艾博恩机械科技有限公司</t>
  </si>
  <si>
    <t>陕西艾多特照明有限公司</t>
  </si>
  <si>
    <t>陕西艾尔肤组织工程有限公司</t>
  </si>
  <si>
    <t>陕西艾利克斯光电科技有限公司</t>
  </si>
  <si>
    <t>陕西爱骨医疗股份有限公司</t>
  </si>
  <si>
    <t>陕西安川机电有限公司</t>
  </si>
  <si>
    <t>陕西安得科技股份有限公司</t>
  </si>
  <si>
    <t>陕西安德瑞普生物化学有限公司</t>
  </si>
  <si>
    <t>陕西安康秦东魔芋食品有限公司</t>
  </si>
  <si>
    <t>陕西安恬科工贸有限公司</t>
  </si>
  <si>
    <t>陕西安信显像管循环处理应用有限公司</t>
  </si>
  <si>
    <t>陕西安裕智能科技有限公司</t>
  </si>
  <si>
    <t>陕西奥邦锻造有限公司</t>
  </si>
  <si>
    <t>陕西奥尔德机械有限公司</t>
  </si>
  <si>
    <t>陕西奥特门业有限公司</t>
  </si>
  <si>
    <t>陕西澳希生物技术有限公司</t>
  </si>
  <si>
    <t>陕西巴赫曼健康产品有限公司</t>
  </si>
  <si>
    <t>陕西白鹿制药股份有限公司</t>
  </si>
  <si>
    <t>陕西百圣生物工程有限公司</t>
  </si>
  <si>
    <t>陕西百思特模具有限公司</t>
  </si>
  <si>
    <t>陕西百贤酒业有限公司</t>
  </si>
  <si>
    <t>陕西佰傲再生医学有限公司</t>
  </si>
  <si>
    <t>陕西柏旬利箭航天科技有限公司</t>
  </si>
  <si>
    <t>陕西邦希化工有限公司</t>
  </si>
  <si>
    <t>陕西宝成-爱罗泰齐空调设备有限公司</t>
  </si>
  <si>
    <t>陕西宝成航空仪表有限责任公司</t>
  </si>
  <si>
    <t>陕西宝鼎开关有限公司</t>
  </si>
  <si>
    <t>陕西宝光珊和电气有限公司</t>
  </si>
  <si>
    <t>陕西宝光真空电器股份有限公司</t>
  </si>
  <si>
    <t>陕西宝化科技有限责任公司</t>
  </si>
  <si>
    <t>陕西宝姜新能源技术研发有限公司</t>
  </si>
  <si>
    <t>陕西宝深机械(集团)有限公司</t>
  </si>
  <si>
    <t>陕西宝塔山新材料有限公司</t>
  </si>
  <si>
    <t>陕西宝塔山油漆股份有限公司</t>
  </si>
  <si>
    <t>陕西北斗恒通信息科技有限公司</t>
  </si>
  <si>
    <t>陕西北方动力有限责任公司</t>
  </si>
  <si>
    <t>陕西北方石化设备制造有限公司</t>
  </si>
  <si>
    <t>陕西北美基因股份有限公司</t>
  </si>
  <si>
    <t>陕西北人印刷机械有限责任公司</t>
  </si>
  <si>
    <t>陕西比迪欧化工有限公司</t>
  </si>
  <si>
    <t>陕西必康制药集团控股有限公司</t>
  </si>
  <si>
    <t>陕西标正作物科学有限公司</t>
  </si>
  <si>
    <t>陕西彬长矿业集团有限公司</t>
  </si>
  <si>
    <t>陕西博尔能源科技有限公司</t>
  </si>
  <si>
    <t>陕西博鸿生物科技集团有限公司</t>
  </si>
  <si>
    <t>陕西博鸿生物科技有限公司</t>
  </si>
  <si>
    <t>陕西博森生物制药股份集团有限公司</t>
  </si>
  <si>
    <t>陕西博实测控科技有限公司</t>
  </si>
  <si>
    <t>陕西博天科技实业有限责任公司</t>
  </si>
  <si>
    <t>陕西渤兴电力科技有限公司</t>
  </si>
  <si>
    <t>陕西步长高新制药有限公司</t>
  </si>
  <si>
    <t>陕西步长制药有限公司</t>
  </si>
  <si>
    <t>陕西彩虹电子玻璃有限公司</t>
  </si>
  <si>
    <t>陕西柴油机重工有限公司</t>
  </si>
  <si>
    <t>陕西超越农业有限公司</t>
  </si>
  <si>
    <t>陕西晨光机电成套设备有限公司</t>
  </si>
  <si>
    <t>陕西城鸿实业有限公司</t>
  </si>
  <si>
    <t>陕西创英电力工程有限公司</t>
  </si>
  <si>
    <t>陕西创源石油科技有限公司</t>
  </si>
  <si>
    <t>陕西大工纸包装有限公司</t>
  </si>
  <si>
    <t>陕西大明机械制造有限公司</t>
  </si>
  <si>
    <t>陕西大秦钾业有限公司</t>
  </si>
  <si>
    <t>陕西大润福门业有限公司</t>
  </si>
  <si>
    <t>陕西大山机械有限公司</t>
  </si>
  <si>
    <t>陕西大生制药科技有限公司</t>
  </si>
  <si>
    <t>陕西大唐节能科技有限公司</t>
  </si>
  <si>
    <t>陕西大唐智能仪器仪表有限公司</t>
  </si>
  <si>
    <t>陕西大统投资股份有限公司</t>
  </si>
  <si>
    <t>陕西大志药业有限公司</t>
  </si>
  <si>
    <t>陕西道一智能科技有限公司</t>
  </si>
  <si>
    <t>陕西得波材料科技有限公司</t>
  </si>
  <si>
    <t>陕西得瑞电力设备有限责任公司</t>
  </si>
  <si>
    <t>陕西徳汇工具有限公司</t>
  </si>
  <si>
    <t>陕西德飞新能源科技有限公司大荔分公司</t>
  </si>
  <si>
    <t>陕西德融新能源股份有限公司</t>
  </si>
  <si>
    <t>陕西德赛新材料科技有限公司</t>
  </si>
  <si>
    <t>陕西德盛新能源有限公司</t>
  </si>
  <si>
    <t>陕西德仕汽车部件(集团)有限责任公司</t>
  </si>
  <si>
    <t>陕西迪泰克新材料有限公司</t>
  </si>
  <si>
    <t>陕西地建土地工程技术研究院有限责任公司</t>
  </si>
  <si>
    <t>陕西鼎捷能源环保有限公司</t>
  </si>
  <si>
    <t>陕西鼎力冶金机械传动有限公司</t>
  </si>
  <si>
    <t>陕西鼎盛装饰工程有限责任公司</t>
  </si>
  <si>
    <t>陕西鼎天济农腐殖酸制品有限公司</t>
  </si>
  <si>
    <t>陕西定军山蓝莓科技有限公司</t>
  </si>
  <si>
    <t>陕西定军山绿茶有限公司</t>
  </si>
  <si>
    <t>陕西东大生化科技有限责任公司</t>
  </si>
  <si>
    <t>陕西东东包餐饮食品有限公司</t>
  </si>
  <si>
    <t>陕西东方航空仪表有限责任公司</t>
  </si>
  <si>
    <t>陕西东方长安航空科技有限公司</t>
  </si>
  <si>
    <t>陕西东科制药有限责任公司</t>
  </si>
  <si>
    <t>陕西东铭车辆系统股份有限公司</t>
  </si>
  <si>
    <t>陕西东泰能源科技有限公司</t>
  </si>
  <si>
    <t>陕西东泰制药有限公司</t>
  </si>
  <si>
    <t>陕西东望科技有限公司</t>
  </si>
  <si>
    <t>陕西东兴生物有限责任公司</t>
  </si>
  <si>
    <t>陕西法士特齿轮有限责任公司</t>
  </si>
  <si>
    <t>陕西法士特汽车传动集团有限责任公司</t>
  </si>
  <si>
    <t>陕西方舟制药有限公司</t>
  </si>
  <si>
    <t>陕西飞机工业(集团)有限公司</t>
  </si>
  <si>
    <t>陕西飞中飞航空科技有限公司</t>
  </si>
  <si>
    <t>陕西丰登石化有限公司</t>
  </si>
  <si>
    <t>陕西丰益瑞泽环保科技有限公司</t>
  </si>
  <si>
    <t>陕西丰源钒业科技发展有限公司</t>
  </si>
  <si>
    <t>陕西烽火电子股份有限公司</t>
  </si>
  <si>
    <t>陕西烽火宏声科技有限责任公司</t>
  </si>
  <si>
    <t>陕西烽火实业有限公司</t>
  </si>
  <si>
    <t>陕西烽火通信技术有限公司</t>
  </si>
  <si>
    <t>陕西凤林生物科技开发有限公司</t>
  </si>
  <si>
    <t>陕西凤翔钛粉钛材有限公司</t>
  </si>
  <si>
    <t>陕西鄜州神鹿生态产业有限公司</t>
  </si>
  <si>
    <t>陕西扶龙机电制造有限公司</t>
  </si>
  <si>
    <t>陕西福瑞德石油科技有限公司</t>
  </si>
  <si>
    <t>陕西福盛钒业科技有限公司</t>
  </si>
  <si>
    <t>陕西福泰医疗科技有限公司</t>
  </si>
  <si>
    <t>陕西福音假肢有限责任公司</t>
  </si>
  <si>
    <t>陕西富捷药业有限公司</t>
  </si>
  <si>
    <t>陕西富锐泳池环境科技有限公司</t>
  </si>
  <si>
    <t>陕西富四方柿业有限公司</t>
  </si>
  <si>
    <t>陕西富兴环保科技有限公司</t>
  </si>
  <si>
    <t>陕西富源煤业有限责任公司</t>
  </si>
  <si>
    <t>陕西钢铁集团有限公司</t>
  </si>
  <si>
    <t>陕西高速机械化工程有限公司</t>
  </si>
  <si>
    <t>陕西格兰浮实业有限公司</t>
  </si>
  <si>
    <t>陕西格陵兰科技发展有限责任公司</t>
  </si>
  <si>
    <t>陕西工信环保科技发展有限公司</t>
  </si>
  <si>
    <t>陕西公路交通科技开发咨询公司</t>
  </si>
  <si>
    <t>陕西公众智能科技有限公司</t>
  </si>
  <si>
    <t>陕西鼓风机集团西安锅炉有限责任公司(西安特种汽车厂)</t>
  </si>
  <si>
    <t>陕西固德石油工程有限公司</t>
  </si>
  <si>
    <t>陕西固勤材料技术有限公司</t>
  </si>
  <si>
    <t>陕西顾森健康科技有限公司</t>
  </si>
  <si>
    <t>陕西关中油坊油脂有限公司</t>
  </si>
  <si>
    <t>陕西冠嘉高科生物技术有限公司</t>
  </si>
  <si>
    <t>陕西光电科技有限公司</t>
  </si>
  <si>
    <t>陕西光伏产业有限公司</t>
  </si>
  <si>
    <t>陕西广电网络传媒(集团)股份有限公司</t>
  </si>
  <si>
    <t>陕西国础实业股份有限公司</t>
  </si>
  <si>
    <t>陕西国础实业有限公司</t>
  </si>
  <si>
    <t>陕西国德电气制造有限公司</t>
  </si>
  <si>
    <t>陕西国恒机械设备有限公司</t>
  </si>
  <si>
    <t>陕西国力信息技术有限公司</t>
  </si>
  <si>
    <t>陕西国琳公路养护工程有限公司</t>
  </si>
  <si>
    <t>陕西国强光电科技股份有限公司</t>
  </si>
  <si>
    <t>陕西海安实业有限责任公司</t>
  </si>
  <si>
    <t>陕西海创中盈信息技术有限公司</t>
  </si>
  <si>
    <t>陕西海点智能科技有限公司</t>
  </si>
  <si>
    <t>陕西海基业高科技实业有限公司</t>
  </si>
  <si>
    <t>陕西海力特精密机械有限公司</t>
  </si>
  <si>
    <t>陕西海默油田服务有限公司</t>
  </si>
  <si>
    <t>陕西海嵘工程试验检测有限公司</t>
  </si>
  <si>
    <t>陕西海山能源发展有限公司</t>
  </si>
  <si>
    <t>陕西海升果业发展股份有限公司</t>
  </si>
  <si>
    <t>陕西海斯夫生物工程有限公司</t>
  </si>
  <si>
    <t>陕西海泰电子有限责任公司</t>
  </si>
  <si>
    <t>陕西海通天线有限责任公司</t>
  </si>
  <si>
    <t>陕西汉德车桥有限公司</t>
  </si>
  <si>
    <t>陕西汉德节能环保科技有限公司</t>
  </si>
  <si>
    <t>陕西汉机精密机械股份有限公司</t>
  </si>
  <si>
    <t>陕西汉江机床有限公司</t>
  </si>
  <si>
    <t>陕西汉江药业集团股份有限公司</t>
  </si>
  <si>
    <t>陕西汉唐环保农业有限公司</t>
  </si>
  <si>
    <t>陕西汉源生物科技有限公司</t>
  </si>
  <si>
    <t>陕西汉中秦辉生物医药科技有限公司</t>
  </si>
  <si>
    <t>陕西航达工程设备有限公司</t>
  </si>
  <si>
    <t>陕西航空电气有限责任公司</t>
  </si>
  <si>
    <t>陕西航泰电气股份有限公司</t>
  </si>
  <si>
    <t>陕西航泰电气有限公司</t>
  </si>
  <si>
    <t>陕西航天泵阀科技集团有限公司</t>
  </si>
  <si>
    <t>陕西航天导航设备有限公司</t>
  </si>
  <si>
    <t>陕西航天德林科技集团有限公司</t>
  </si>
  <si>
    <t>陕西航天德林流体装备制造有限公司</t>
  </si>
  <si>
    <t>陕西航天动力高科技股份有限公司</t>
  </si>
  <si>
    <t>陕西航天机电环境工程设计院有限责任公司</t>
  </si>
  <si>
    <t>陕西航天科技集团有限公司</t>
  </si>
  <si>
    <t>陕西航天时代导航设备有限公司</t>
  </si>
  <si>
    <t>陕西航天西诺美灵电气有限公司</t>
  </si>
  <si>
    <t>陕西航天长城测控有限公司</t>
  </si>
  <si>
    <t>陕西航星能源科技有限公司</t>
  </si>
  <si>
    <t>陕西航宇化工有限公司</t>
  </si>
  <si>
    <t>陕西郝其军制药股份有限公司</t>
  </si>
  <si>
    <t>陕西昊然海绵城市建设技术有限公司</t>
  </si>
  <si>
    <t>陕西昊兴房屋工程有限公司</t>
  </si>
  <si>
    <t>陕西浩瀚新宇科技发展有限公司</t>
  </si>
  <si>
    <t>陕西禾合化工科技有限公司</t>
  </si>
  <si>
    <t>陕西合成药业股份有限公司</t>
  </si>
  <si>
    <t>陕西合成药业有限公司</t>
  </si>
  <si>
    <t>陕西合盛生物柴油技术开发有限公司</t>
  </si>
  <si>
    <t>陕西和丰电子有限公司</t>
  </si>
  <si>
    <t>陕西和尊能源科技有限公司</t>
  </si>
  <si>
    <t>陕西鹤鸣健康科技有限公司</t>
  </si>
  <si>
    <t>陕西恒成电力技术有限责任公司</t>
  </si>
  <si>
    <t>陕西恒华能源科技有限公司</t>
  </si>
  <si>
    <t>陕西恒康生物科技有限公司</t>
  </si>
  <si>
    <t>陕西恒力机械制造有限公司</t>
  </si>
  <si>
    <t>陕西恒泰公路科技有限公司</t>
  </si>
  <si>
    <t>陕西恒田化工有限公司</t>
  </si>
  <si>
    <t>陕西恒通智能机器有限公司</t>
  </si>
  <si>
    <t>陕西恒鑫精密纺织机械有限公司</t>
  </si>
  <si>
    <t>陕西恒远生物科技有限公司</t>
  </si>
  <si>
    <t>陕西红方软件测评实验室有限责任公司</t>
  </si>
  <si>
    <t>陕西红旗民爆集团股份有限公司</t>
  </si>
  <si>
    <t>陕西宏象房车科技发展有限公司</t>
  </si>
  <si>
    <t>陕西宏星电器有限责任公司</t>
  </si>
  <si>
    <t>陕西宏业电工电子新材料有限公司</t>
  </si>
  <si>
    <t>陕西宏远航空锻造有限责任公司</t>
  </si>
  <si>
    <t>陕西宏远燃气设备有限公司</t>
  </si>
  <si>
    <t>陕西宏远燃气设备有限责任公司</t>
  </si>
  <si>
    <t>陕西鸿远科技有限公司</t>
  </si>
  <si>
    <t>陕西厚亿节能环保新材料科技有限公司</t>
  </si>
  <si>
    <t>陕西华安铸铁型材有限公司</t>
  </si>
  <si>
    <t>陕西华邦节能环保有限公司</t>
  </si>
  <si>
    <t>陕西华晨石油科技有限公司</t>
  </si>
  <si>
    <t>陕西华达电气技术有限公司</t>
  </si>
  <si>
    <t>陕西华达电子科技有限公司</t>
  </si>
  <si>
    <t>陕西华达科技股份有限公司</t>
  </si>
  <si>
    <t>陕西华达通讯技术有限公司</t>
  </si>
  <si>
    <t>陕西华电瑶池发电有限公司</t>
  </si>
  <si>
    <t>陕西华电榆横煤化工有限公司</t>
  </si>
  <si>
    <t>陕西华富新能源有限公司</t>
  </si>
  <si>
    <t>陕西华光实业有限责任公司</t>
  </si>
  <si>
    <t>陕西华航密封件有限责任公司</t>
  </si>
  <si>
    <t>陕西华浩科技有限公司</t>
  </si>
  <si>
    <t>陕西华经微电子股份有限公司</t>
  </si>
  <si>
    <t>陕西华龙敏感电子元件有限责任公司</t>
  </si>
  <si>
    <t>陕西华镁特材科技有限公司</t>
  </si>
  <si>
    <t>陕西华秦新能源科技有限责任公司</t>
  </si>
  <si>
    <t>陕西华山路桥工程有限公司</t>
  </si>
  <si>
    <t>陕西华泰汇丰能源科技有限公司</t>
  </si>
  <si>
    <t>陕西华泰生物精细化工有限公司</t>
  </si>
  <si>
    <t>陕西华泰药业有限公司</t>
  </si>
  <si>
    <t>陕西华特新材料股份有限公司</t>
  </si>
  <si>
    <t>陕西华通机电制造有限公司</t>
  </si>
  <si>
    <t>陕西华威锻压有限公司</t>
  </si>
  <si>
    <t>陕西华夏粉末冶金有限责任公司</t>
  </si>
  <si>
    <t>陕西华夏新能源科技有限公司</t>
  </si>
  <si>
    <t>陕西华祥能源科技集团有限公司</t>
  </si>
  <si>
    <t>陕西华昕经贸有限公司</t>
  </si>
  <si>
    <t>陕西华星电子开发有限公司</t>
  </si>
  <si>
    <t>陕西华星电阻器有限公司</t>
  </si>
  <si>
    <t>陕西华燕航空仪表有限公司</t>
  </si>
  <si>
    <t>陕西华耀石油设备工程有限公司</t>
  </si>
  <si>
    <t>陕西华逸东方展览装饰设计工程有限公司</t>
  </si>
  <si>
    <t>陕西华银科技有限公司</t>
  </si>
  <si>
    <t>陕西华源矿业有限责任公司</t>
  </si>
  <si>
    <t>陕西华臻汽车零部件有限公司</t>
  </si>
  <si>
    <t>陕西化建工程有限责任公司</t>
  </si>
  <si>
    <t>陕西环保产业研究院有限公司</t>
  </si>
  <si>
    <t>陕西皇城机械(集团)有限公司</t>
  </si>
  <si>
    <t>陕西黄河集团有限公司</t>
  </si>
  <si>
    <t>陕西黄金集团西安秦金有限责任公司</t>
  </si>
  <si>
    <t>陕西辉胜新兴农业科技发展有限公司</t>
  </si>
  <si>
    <t>陕西汇丰悦石油科技开发有限公司</t>
  </si>
  <si>
    <t>陕西汇沣新能源科技有限公司</t>
  </si>
  <si>
    <t>陕西汇泉环保科技发展有限公司</t>
  </si>
  <si>
    <t>陕西汇源健康食品有限公司</t>
  </si>
  <si>
    <t>陕西惠瑞环保科技工程有限公司</t>
  </si>
  <si>
    <t>陕西慧金医疗器械有限公司</t>
  </si>
  <si>
    <t>陕西慧康生物科技有限责任公司</t>
  </si>
  <si>
    <t>陕西慧科植物开发有限公司</t>
  </si>
  <si>
    <t>陕西火柴机电科技有限公司</t>
  </si>
  <si>
    <t>陕西火石咀煤矿有限责任公司</t>
  </si>
  <si>
    <t>陕西际恒电子科技有限公司</t>
  </si>
  <si>
    <t>陕西嘉禾生物科技股份有限公司</t>
  </si>
  <si>
    <t>陕西嘉禾植物化工有限责任公司</t>
  </si>
  <si>
    <t>陕西嘉元生物工程有限公司</t>
  </si>
  <si>
    <t>陕西煎茶岭镍业有限公司</t>
  </si>
  <si>
    <t>陕西建工安装集团有限公司</t>
  </si>
  <si>
    <t>陕西建工第八建设集团有限公司</t>
  </si>
  <si>
    <t>陕西建工第二建设集团有限公司</t>
  </si>
  <si>
    <t>陕西建工第六建设集团有限公司</t>
  </si>
  <si>
    <t>陕西建工第七建设集团有限公司</t>
  </si>
  <si>
    <t>陕西建工第三建设集团有限公司</t>
  </si>
  <si>
    <t>陕西建工第三建设集团装饰公司</t>
  </si>
  <si>
    <t>陕西建工第十建设集团有限公司</t>
  </si>
  <si>
    <t>陕西建工第十一建设集团有限公司</t>
  </si>
  <si>
    <t>陕西建工第五建设集团有限公司</t>
  </si>
  <si>
    <t>陕西建工第一建设集团有限公司</t>
  </si>
  <si>
    <t>陕西建工机械施工集团有限公司</t>
  </si>
  <si>
    <t>陕西建工集团第二建筑工程有限公司</t>
  </si>
  <si>
    <t>陕西建工集团第六建筑工程有限公司</t>
  </si>
  <si>
    <t>陕西建工集团第十建筑工程有限公司</t>
  </si>
  <si>
    <t>陕西建工集团第十一建筑工程有限公司</t>
  </si>
  <si>
    <t>陕西建工集团第五建筑工程有限公司</t>
  </si>
  <si>
    <t>陕西建工集团机械施工有限公司</t>
  </si>
  <si>
    <t>陕西建工集团设备安装工程有限公司</t>
  </si>
  <si>
    <t>陕西建工集团总公司</t>
  </si>
  <si>
    <t>陕西建科兴业钢结构有限公司</t>
  </si>
  <si>
    <t>陕西建设机械股份有限公司</t>
  </si>
  <si>
    <t>陕西建业环保科技有限公司</t>
  </si>
  <si>
    <t>陕西建筑产业投资集团有限公司</t>
  </si>
  <si>
    <t>陕西健民制药有限公司</t>
  </si>
  <si>
    <t>陕西交建机械化养护有限公司</t>
  </si>
  <si>
    <t>陕西交科公路勘察设计有限公司</t>
  </si>
  <si>
    <t>陕西交科新材料有限公司</t>
  </si>
  <si>
    <t>陕西焦点电子科技有限公司</t>
  </si>
  <si>
    <t>陕西洁伦医药生物有限公司</t>
  </si>
  <si>
    <t>陕西捷普控制技术有限公司</t>
  </si>
  <si>
    <t>陕西今正药业有限公司</t>
  </si>
  <si>
    <t>陕西金鼎铸造有限公司</t>
  </si>
  <si>
    <t>陕西金飞马测控技术有限公司</t>
  </si>
  <si>
    <t>陕西金刚石油机械有限公司</t>
  </si>
  <si>
    <t>陕西金冠牧业有限公司</t>
  </si>
  <si>
    <t>陕西金禾农业科技有限公司</t>
  </si>
  <si>
    <t>陕西金山创新环保科技有限公司</t>
  </si>
  <si>
    <t>陕西金石混凝土科技发展有限公司</t>
  </si>
  <si>
    <t>陕西金叶印务有限公司</t>
  </si>
  <si>
    <t>陕西金翼通风科技有限公司</t>
  </si>
  <si>
    <t>陕西金源自动化科技有限公司</t>
  </si>
  <si>
    <t>陕西锦澜科技有限公司</t>
  </si>
  <si>
    <t>陕西景盛肥业集团有限公司</t>
  </si>
  <si>
    <t>陕西九环新材料有限责任公司</t>
  </si>
  <si>
    <t>陕西九立机器人制造有限公司</t>
  </si>
  <si>
    <t>陕西巨子生物技术有限公司</t>
  </si>
  <si>
    <t>陕西炬云信息科技有限公司</t>
  </si>
  <si>
    <t>陕西聚泰新材料科技有限公司</t>
  </si>
  <si>
    <t>陕西君碧莎制药有限公司</t>
  </si>
  <si>
    <t>陕西君天行机电科技有限公司</t>
  </si>
  <si>
    <t>陕西开达化工有限责任公司</t>
  </si>
  <si>
    <t>陕西开拓建筑科技有限公司</t>
  </si>
  <si>
    <t>陕西开新宇农业科技有限公司</t>
  </si>
  <si>
    <t>陕西凯达公路桥梁工程建设有限公司</t>
  </si>
  <si>
    <t>陕西凯利清洗有限公司</t>
  </si>
  <si>
    <t>陕西凯星电子科技有限责任公司</t>
  </si>
  <si>
    <t>陕西凯源科工贸有限公司</t>
  </si>
  <si>
    <t>陕西楷华环保科技有限公司</t>
  </si>
  <si>
    <t>陕西康福源生物科技有限公司</t>
  </si>
  <si>
    <t>陕西康禾立丰生物科技药业有限公司</t>
  </si>
  <si>
    <t>陕西慷麟石油技术开发有限公司</t>
  </si>
  <si>
    <t>陕西科达电气有限公司</t>
  </si>
  <si>
    <t>陕西科弘健康产业有限公司</t>
  </si>
  <si>
    <t>陕西科弘实业发展有限公司</t>
  </si>
  <si>
    <t>陕西科灵威航空化工有限责任公司</t>
  </si>
  <si>
    <t>陕西科瑞迪机电设备有限公司</t>
  </si>
  <si>
    <t>陕西科之杰新材料有限公司</t>
  </si>
  <si>
    <t>陕西夸克自控科技有限公司</t>
  </si>
  <si>
    <t>陕西莱特光电材料股份有限公司</t>
  </si>
  <si>
    <t>陕西兰德森茂消防科技有限公司</t>
  </si>
  <si>
    <t>陕西蓝清环境科技有限公司</t>
  </si>
  <si>
    <t>陕西蓝深特种树脂有限公司</t>
  </si>
  <si>
    <t>陕西蓝太航空设备有限责任公司</t>
  </si>
  <si>
    <t>陕西朗浩传动技术有限公司</t>
  </si>
  <si>
    <t>陕西棱镜网络科技有限公司</t>
  </si>
  <si>
    <t>陕西力邦粮农科技有限公司</t>
  </si>
  <si>
    <t>陕西立众制药有限公司</t>
  </si>
  <si>
    <t>陕西利华软件科技有限责任公司</t>
  </si>
  <si>
    <t>陕西联塑科技实业有限公司</t>
  </si>
  <si>
    <t>陕西炼石矿业有限公司</t>
  </si>
  <si>
    <t>陕西凌华电子有限公司</t>
  </si>
  <si>
    <t>陕西凌云电器集团有限公司</t>
  </si>
  <si>
    <t>陕西六元碳晶股份有限公司</t>
  </si>
  <si>
    <t>陕西龙翔电器有限公司</t>
  </si>
  <si>
    <t>陕西隆科来福节能设备有限责任公司</t>
  </si>
  <si>
    <t>陕西隆翔停车设备集团有限公司</t>
  </si>
  <si>
    <t>陕西路桥集团路面工程有限公司</t>
  </si>
  <si>
    <t>陕西绿邦环保科技有限公司</t>
  </si>
  <si>
    <t>陕西绿盾生物制品有限责任公司</t>
  </si>
  <si>
    <t>陕西绿泉环保科技有限公司</t>
  </si>
  <si>
    <t>陕西迈克高新科技实业集团有限公司</t>
  </si>
  <si>
    <t>陕西麦科奥特科技有限公司</t>
  </si>
  <si>
    <t>陕西麦可罗生物科技有限公司</t>
  </si>
  <si>
    <t>陕西煤化工技术工程中心有限公司</t>
  </si>
  <si>
    <t>陕西煤化能源有限公司</t>
  </si>
  <si>
    <t>陕西煤业化工集团格瑞新能源科技有限公司</t>
  </si>
  <si>
    <t>陕西煤业化工集团陕南投资开发有限公司</t>
  </si>
  <si>
    <t>陕西煤业化工集团神木天元化工有限公司</t>
  </si>
  <si>
    <t>陕西煤业化工集团孙家岔龙华矿业有限公司</t>
  </si>
  <si>
    <t>陕西煤业化工技术开发中心有限责任公司</t>
  </si>
  <si>
    <t>陕西煤业化工技术研究院有限责任公司</t>
  </si>
  <si>
    <t>陕西煤业化工建设(集团)有限公司</t>
  </si>
  <si>
    <t>陕西煤业集团黄陵建庄矿业有限公司</t>
  </si>
  <si>
    <t>陕西美邦农药有限公司</t>
  </si>
  <si>
    <t>陕西美通路面材料科技有限公司</t>
  </si>
  <si>
    <t>陕西盟创纳米新型材料股份有限公司</t>
  </si>
  <si>
    <t>陕西明路光电技术有限责任公司</t>
  </si>
  <si>
    <t>陕西明瑞资源再生有限公司</t>
  </si>
  <si>
    <t>陕西明特石油技术有限公司</t>
  </si>
  <si>
    <t>陕西铭越信息科技有限公司</t>
  </si>
  <si>
    <t>陕西莫格医用设备有限公司</t>
  </si>
  <si>
    <t>陕西纳通机械科技有限公司</t>
  </si>
  <si>
    <t>陕西南梁矿业有限公司</t>
  </si>
  <si>
    <t>陕西年青保药业有限公司</t>
  </si>
  <si>
    <t>陕西农心作物科技有限公司</t>
  </si>
  <si>
    <t>陕西诺威利华生物科技有限公司</t>
  </si>
  <si>
    <t>陕西欧珂药业有限公司</t>
  </si>
  <si>
    <t>陕西欧瑞特电气有限公司</t>
  </si>
  <si>
    <t>陕西欧赛通信科技有限公司</t>
  </si>
  <si>
    <t>陕西盘龙药业集团股份有限公司</t>
  </si>
  <si>
    <t>陕西蟠龙实业有限公司</t>
  </si>
  <si>
    <t>陕西蒲城永信食品有限公司</t>
  </si>
  <si>
    <t>陕西普光能源技术有限公司</t>
  </si>
  <si>
    <t>陕西普声电气有限公司</t>
  </si>
  <si>
    <t>陕西齐力测控科技有限公司</t>
  </si>
  <si>
    <t>陕西汽车集团旬阳宝通专用车部件有限公司</t>
  </si>
  <si>
    <t>陕西汽车实业有限公司</t>
  </si>
  <si>
    <t>陕西千山航空电子有限责任公司</t>
  </si>
  <si>
    <t>陕西乾龙高科生态农业有限公司</t>
  </si>
  <si>
    <t>陕西强星信息科技有限公司</t>
  </si>
  <si>
    <t>陕西秦川机械发展股份有限公司</t>
  </si>
  <si>
    <t>陕西秦川精密数控机床工程研究有限公司</t>
  </si>
  <si>
    <t>陕西秦川设备成套服务有限公司</t>
  </si>
  <si>
    <t>陕西秦航机电有限责任公司</t>
  </si>
  <si>
    <t>陕西秦力橡胶有限责任公司</t>
  </si>
  <si>
    <t>陕西秦岭特种电气有限责任公司</t>
  </si>
  <si>
    <t>陕西秦明医学仪器股份有限公司</t>
  </si>
  <si>
    <t>陕西秦水生物科技有限公司</t>
  </si>
  <si>
    <t>陕西秦土地农业科技有限公司</t>
  </si>
  <si>
    <t>陕西秦洋长生酒业有限公司</t>
  </si>
  <si>
    <t>陕西清源环境实业有限公司</t>
  </si>
  <si>
    <t>陕西擎华新能源技术有限公司</t>
  </si>
  <si>
    <t>陕西庆华汽车安全系统有限公司</t>
  </si>
  <si>
    <t>陕西去病药业有限公司</t>
  </si>
  <si>
    <t>陕西群力电工有限责任公司</t>
  </si>
  <si>
    <t>陕西日新石油化工有限公司</t>
  </si>
  <si>
    <t>陕西融泰能源控股有限公司</t>
  </si>
  <si>
    <t>陕西如意变压器制造有限公司</t>
  </si>
  <si>
    <t>陕西锐士电子技术有限公司</t>
  </si>
  <si>
    <t>陕西瑞海电力工程有限公司</t>
  </si>
  <si>
    <t>陕西瑞凯生物科技有限公司</t>
  </si>
  <si>
    <t>陕西瑞科特种设备技术有限公司</t>
  </si>
  <si>
    <t>陕西瑞科新材料股份有限公司</t>
  </si>
  <si>
    <t>陕西瑞能化工有限公司</t>
  </si>
  <si>
    <t>陕西瑞盛生物科技有限公司</t>
  </si>
  <si>
    <t>陕西睿海丽君环境科技有限公司</t>
  </si>
  <si>
    <t>陕西润牧农业科技有限公司</t>
  </si>
  <si>
    <t>陕西赛恩斯压缩机有限公司</t>
  </si>
  <si>
    <t>陕西三秦工贸有限公司</t>
  </si>
  <si>
    <t>陕西三毅有岩材料科技有限公司</t>
  </si>
  <si>
    <t>陕西三沅重工发展股份有限公司</t>
  </si>
  <si>
    <t>陕西森瑞石油技术开发有限公司</t>
  </si>
  <si>
    <t>陕西森盛菌业科技有限公司</t>
  </si>
  <si>
    <t>陕西陕化煤化工集团有限公司</t>
  </si>
  <si>
    <t>陕西陕焦化工有限公司</t>
  </si>
  <si>
    <t>陕西陕煤韩城矿业有限公司</t>
  </si>
  <si>
    <t>陕西陕煤黄陵矿业有限公司</t>
  </si>
  <si>
    <t>陕西善美生物药业有限公司</t>
  </si>
  <si>
    <t>陕西上格之路生物科学有限公司</t>
  </si>
  <si>
    <t>陕西上讯信息技术有限公司</t>
  </si>
  <si>
    <t>陕西尚能新能源有限公司</t>
  </si>
  <si>
    <t>陕西尚品信息科技有限公司</t>
  </si>
  <si>
    <t>陕西申瑞电化器材科技有限公司</t>
  </si>
  <si>
    <t>陕西神龙药业有限公司</t>
  </si>
  <si>
    <t>陕西神奇实业有限公司</t>
  </si>
  <si>
    <t>陕西神驱机电制造有限责任公司</t>
  </si>
  <si>
    <t>陕西生益科技有限公司</t>
  </si>
  <si>
    <t>陕西省地产开发服务总公司</t>
  </si>
  <si>
    <t>陕西省地方电力(集团)有限公司</t>
  </si>
  <si>
    <t>陕西省第三建筑工程公司</t>
  </si>
  <si>
    <t>陕西省第三建筑工程公司第四分公司</t>
  </si>
  <si>
    <t>陕西省电力公司</t>
  </si>
  <si>
    <t>陕西省电力公司检修公司</t>
  </si>
  <si>
    <t>陕西省电力公司陕西电力超高压运行公司</t>
  </si>
  <si>
    <t>陕西省汉阴华能新材料研究有限公司</t>
  </si>
  <si>
    <t>陕西省户县东方机械有限公司</t>
  </si>
  <si>
    <t>陕西省交通建设集团公司</t>
  </si>
  <si>
    <t>陕西省军工(集团)陕铜有限责任公司</t>
  </si>
  <si>
    <t>陕西省煤田地质有限公司</t>
  </si>
  <si>
    <t>陕西省煤田物探测绘有限公司</t>
  </si>
  <si>
    <t>陕西省蒲城美尔果农化有限责任公司</t>
  </si>
  <si>
    <t>陕西省三和建设工程有限公司</t>
  </si>
  <si>
    <t>陕西省水利机械设备制造安装有限公司</t>
  </si>
  <si>
    <t>陕西省土地工程建设集团有限责任公司</t>
  </si>
  <si>
    <t>陕西省烟草公司延安市公司</t>
  </si>
  <si>
    <t>陕西省一八六煤田地质有限公司</t>
  </si>
  <si>
    <t>陕西省中医药研究院汉唐制药有限公司</t>
  </si>
  <si>
    <t>陕西省紫阳县湘贵锰业有限公司</t>
  </si>
  <si>
    <t>陕西圣奥动物药业有限公司</t>
  </si>
  <si>
    <t>陕西晟辉投资有限公司</t>
  </si>
  <si>
    <t>陕西盛邦赛福消防科技有限公司</t>
  </si>
  <si>
    <t>陕西盛华冶化有限公司</t>
  </si>
  <si>
    <t>陕西盛华治化有限公司</t>
  </si>
  <si>
    <t>陕西师范大学出版总社有限公司</t>
  </si>
  <si>
    <t>陕西石羊集团蒲城畜牧发展有限公司</t>
  </si>
  <si>
    <t>陕西石羊集团饲料发展有限公司</t>
  </si>
  <si>
    <t>陕西数字人信息科技有限公司</t>
  </si>
  <si>
    <t>陕西双翼石油化工有限责任公司</t>
  </si>
  <si>
    <t>陕西水木盛元科技工程有限责任公司</t>
  </si>
  <si>
    <t>陕西水木油田技术服务有限公司</t>
  </si>
  <si>
    <t>陕西思尔生物科技有限公司</t>
  </si>
  <si>
    <t>陕西思凯机电设备有限公司</t>
  </si>
  <si>
    <t>陕西思智通教育科技有限公司</t>
  </si>
  <si>
    <t>陕西斯达防爆安全科技股份有限公司</t>
  </si>
  <si>
    <t>陕西斯达煤矿安全装备有限公司</t>
  </si>
  <si>
    <t>陕西斯福特电力科技有限公司</t>
  </si>
  <si>
    <t>陕西斯瑞工业有限责任公司</t>
  </si>
  <si>
    <t>陕西斯瑞新材料股份有限公司</t>
  </si>
  <si>
    <t>陕西四达航空科技有限责任公司</t>
  </si>
  <si>
    <t>陕西四维衡器科技有限公司</t>
  </si>
  <si>
    <t>陕西送变电工程公司</t>
  </si>
  <si>
    <t>陕西苏普电能设备有限公司</t>
  </si>
  <si>
    <t>陕西速朗运动设施有限公司</t>
  </si>
  <si>
    <t>陕西溯源农业发展有限公司</t>
  </si>
  <si>
    <t>陕西索飞电子科技有限公司</t>
  </si>
  <si>
    <t>陕西太航阻火聚合物有限公司</t>
  </si>
  <si>
    <t>陕西太合科技有限公司</t>
  </si>
  <si>
    <t>陕西太阳景环保科技有限公司</t>
  </si>
  <si>
    <t>陕西太昱科技发展有限公司</t>
  </si>
  <si>
    <t>陕西钛普稀有金属材料有限公司</t>
  </si>
  <si>
    <t>陕西泰普瑞电工绝缘技术有限公司</t>
  </si>
  <si>
    <t>陕西碳能新材料有限责任公司</t>
  </si>
  <si>
    <t>陕西汤普森生物科技有限公司</t>
  </si>
  <si>
    <t>陕西唐华能源有限公司</t>
  </si>
  <si>
    <t>陕西特恩电子科技有限公司</t>
  </si>
  <si>
    <t>陕西特种橡胶制品有限公司</t>
  </si>
  <si>
    <t>陕西天策新材料科技有限公司</t>
  </si>
  <si>
    <t>陕西天达航空标准件有限公司</t>
  </si>
  <si>
    <t>陕西天地筑基新材料科技有限公司</t>
  </si>
  <si>
    <t>陕西天赋翔宇特种泵业有限公司</t>
  </si>
  <si>
    <t>陕西天汉生物科技有限公司</t>
  </si>
  <si>
    <t>陕西天宏硅材料有限责任公司</t>
  </si>
  <si>
    <t>陕西天驹静态交通科技有限公司</t>
  </si>
  <si>
    <t>陕西天润科技股份有限公司</t>
  </si>
  <si>
    <t>陕西天士力植物药业有限责任公司</t>
  </si>
  <si>
    <t>陕西天寿杏仁食品有限责任公司</t>
  </si>
  <si>
    <t>陕西天思信息科技有限公司</t>
  </si>
  <si>
    <t>陕西天鑫生物工程有限公司</t>
  </si>
  <si>
    <t>陕西天洋智能科技有限公司</t>
  </si>
  <si>
    <t>陕西天仪智能仪表有限公司</t>
  </si>
  <si>
    <t>陕西天翌天线股份有限公司</t>
  </si>
  <si>
    <t>陕西天玉实业有限公司</t>
  </si>
  <si>
    <t>陕西天元智能再制造股份有限公司</t>
  </si>
  <si>
    <t>陕西铁道工程勘察有限公司</t>
  </si>
  <si>
    <t>陕西铁马铸锻有限公司</t>
  </si>
  <si>
    <t>陕西铁鹰特种车有限公司</t>
  </si>
  <si>
    <t>陕西通达电缆制造有限公司</t>
  </si>
  <si>
    <t>陕西通家汽车股份有限公司</t>
  </si>
  <si>
    <t>陕西通信信息技术有限公司</t>
  </si>
  <si>
    <t>陕西通用石油化工有限公司</t>
  </si>
  <si>
    <t>陕西通宇新材料有限公司</t>
  </si>
  <si>
    <t>陕西通运专用汽车集团有限公司</t>
  </si>
  <si>
    <t>陕西同力重工股份有限公司</t>
  </si>
  <si>
    <t>陕西凸鹏钛锆有限公司</t>
  </si>
  <si>
    <t>陕西拓日新能源科技有限公司</t>
  </si>
  <si>
    <t>陕西万达信息工程有限公司</t>
  </si>
  <si>
    <t>陕西万里达铁路电气化器材有限公司</t>
  </si>
  <si>
    <t>陕西万晟源科技有限公司</t>
  </si>
  <si>
    <t>陕西万通电线电缆有限责任公司</t>
  </si>
  <si>
    <t>陕西万源生物农业科技有限公司</t>
  </si>
  <si>
    <t>陕西网铸互联网信息技术有限公司</t>
  </si>
  <si>
    <t>陕西韦尔奇作物保护有限公司</t>
  </si>
  <si>
    <t>陕西维德科技股份有限公司</t>
  </si>
  <si>
    <t>陕西维克德科技开发有限公司</t>
  </si>
  <si>
    <t>陕西未来绿色农牧开发有限公司</t>
  </si>
  <si>
    <t>陕西渭河工模具有限公司</t>
  </si>
  <si>
    <t>陕西渭河煤化工集团有限责任公司</t>
  </si>
  <si>
    <t>陕西蔚蓝节能环境科技集团有限责任公司</t>
  </si>
  <si>
    <t>陕西沃德航空科技有限公司</t>
  </si>
  <si>
    <t>陕西沃尔思消防技术有限公司</t>
  </si>
  <si>
    <t>陕西沃升机械制造有限公司</t>
  </si>
  <si>
    <t>陕西沃特建材科技发展有限公司</t>
  </si>
  <si>
    <t>陕西五岳松航空新材料有限公司</t>
  </si>
  <si>
    <t>陕西五洲矿业股份有限公司</t>
  </si>
  <si>
    <t>陕西西部绿色能源有限公司</t>
  </si>
  <si>
    <t>陕西西大华特科技实业有限公司</t>
  </si>
  <si>
    <t>陕西西高开关有限责任公司</t>
  </si>
  <si>
    <t>陕西西科美芯科技集团有限公司</t>
  </si>
  <si>
    <t>陕西喜嘉旺生物科技有限责任公司</t>
  </si>
  <si>
    <t>陕西仙童科技有限公司</t>
  </si>
  <si>
    <t>陕西先农生物科技有限公司</t>
  </si>
  <si>
    <t>陕西祥瑞电气工程自动化有限公司</t>
  </si>
  <si>
    <t>陕西小溪机电科技有限公司</t>
  </si>
  <si>
    <t>陕西昕宇表面工程有限公司</t>
  </si>
  <si>
    <t>陕西锌业有限公司</t>
  </si>
  <si>
    <t>陕西新光源科技有限责任公司</t>
  </si>
  <si>
    <t>陕西新瑞阳科技有限公司</t>
  </si>
  <si>
    <t>陕西新视明医药生物科技有限公司</t>
  </si>
  <si>
    <t>陕西新通智能科技有限公司</t>
  </si>
  <si>
    <t>陕西新智汇科技股份有限公司</t>
  </si>
  <si>
    <t>陕西鑫诚大唐畜牧有限公司</t>
  </si>
  <si>
    <t>陕西鑫带路电子科技有限公司</t>
  </si>
  <si>
    <t>陕西鑫隆石油设备有限公司</t>
  </si>
  <si>
    <t>陕西鑫茂生物科技有限公司</t>
  </si>
  <si>
    <t>陕西鑫瑞林工贸有限公司</t>
  </si>
  <si>
    <t>陕西兴邦药业有限公司</t>
  </si>
  <si>
    <t>陕西兴化化学股份有限公司</t>
  </si>
  <si>
    <t>陕西兴茂实业有限责任公司</t>
  </si>
  <si>
    <t>陕西兴洋建筑工程有限责任公司</t>
  </si>
  <si>
    <t>陕西旭田光电农业科技有限公司</t>
  </si>
  <si>
    <t>陕西雅德玻璃制品有限公司</t>
  </si>
  <si>
    <t>陕西雅枫菌业科技有限公司</t>
  </si>
  <si>
    <t>陕西亚彩数码光电科技有限公司</t>
  </si>
  <si>
    <t>陕西延安石油天然气有限公司</t>
  </si>
  <si>
    <t>陕西延长石油(集团)有限责任公司(延长油矿管理局)油气勘探公司</t>
  </si>
  <si>
    <t>陕西延长石油(集团)有限责任公司管道运输公司</t>
  </si>
  <si>
    <t>陕西延长石油(集团)有限责任公司炼化公司</t>
  </si>
  <si>
    <t>陕西延长石油(集团)有限责任公司碳氢高效利用技术研究中心</t>
  </si>
  <si>
    <t>陕西延长石油(集团)有限责任公司西安精细化工厂</t>
  </si>
  <si>
    <t>陕西延长石油(集团)有限责任公司延安炼油厂</t>
  </si>
  <si>
    <t>陕西延长石油(集团)有限责任公司永坪炼油厂</t>
  </si>
  <si>
    <t>陕西延长石油(集团)有限责任公司榆林炼油厂</t>
  </si>
  <si>
    <t>陕西延长石油机械装备制造有限公司</t>
  </si>
  <si>
    <t>陕西延长石油集团氟硅化工有限公司</t>
  </si>
  <si>
    <t>陕西延长石油矿业有限责任公司</t>
  </si>
  <si>
    <t>陕西延长石油能源科技有限公司</t>
  </si>
  <si>
    <t>陕西延长石油压裂材料有限公司</t>
  </si>
  <si>
    <t>陕西延长石油油田化学科技有限责任公司</t>
  </si>
  <si>
    <t>陕西延长石油装备制造有限公司</t>
  </si>
  <si>
    <t>陕西延长油田压裂材料有限公司</t>
  </si>
  <si>
    <t>陕西延长中立新能源股份有限公司</t>
  </si>
  <si>
    <t>陕西羊老大服饰股份有限公司</t>
  </si>
  <si>
    <t>陕西阳光雨生态科技有限公司</t>
  </si>
  <si>
    <t>陕西阳乐陶瓷材料科技有限公司</t>
  </si>
  <si>
    <t>陕西杨凌富仕特饲料有限公司</t>
  </si>
  <si>
    <t>陕西杨凌长生生态农林科技有限公司</t>
  </si>
  <si>
    <t>陕西洋县瑞建有机保健食品有限公司</t>
  </si>
  <si>
    <t>陕西洋县志建药业科技有限公司</t>
  </si>
  <si>
    <t>陕西冶金设计研究院有限公司</t>
  </si>
  <si>
    <t>陕西液化天然气投资发展有限公司</t>
  </si>
  <si>
    <t>陕西一通通信设备有限公司</t>
  </si>
  <si>
    <t>陕西医药控股集团山海丹药业有限责任公司</t>
  </si>
  <si>
    <t>陕西亿丰绿色建筑材料有限公司</t>
  </si>
  <si>
    <t>陕西益华电气股份有限公司</t>
  </si>
  <si>
    <t>陕西益杰机电科技有限公司</t>
  </si>
  <si>
    <t>陕西银河景天电子有限责任公司</t>
  </si>
  <si>
    <t>陕西银河网电科技有限公司</t>
  </si>
  <si>
    <t>陕西银河消防科技装备有限公司</t>
  </si>
  <si>
    <t>陕西银仕达信息科技有限公司</t>
  </si>
  <si>
    <t>陕西银兴电力电子通讯有限责任公司</t>
  </si>
  <si>
    <t>陕西瑛基量生物能源有限公司</t>
  </si>
  <si>
    <t>陕西永光电力电缆制造有限公司</t>
  </si>
  <si>
    <t>陕西永诺信息科技有限公司</t>
  </si>
  <si>
    <t>陕西勇拓机械科技有限公司</t>
  </si>
  <si>
    <t>陕西优斯达环境科技有限公司</t>
  </si>
  <si>
    <t>陕西友邦石油工程技术有限公司</t>
  </si>
  <si>
    <t>陕西友邦新材料科技有限公司</t>
  </si>
  <si>
    <t>陕西友力实业有限公司</t>
  </si>
  <si>
    <t>陕西有色建设有限公司</t>
  </si>
  <si>
    <t>陕西宇清油田水处理技术有限公司</t>
  </si>
  <si>
    <t>陕西语泽化妆品有限公司</t>
  </si>
  <si>
    <t>陕西驭腾实业有限公司</t>
  </si>
  <si>
    <t>陕西元方实业有限公司</t>
  </si>
  <si>
    <t>陕西元丰纺织技术研究有限公司</t>
  </si>
  <si>
    <t>陕西源邦生物技术有限公司</t>
  </si>
  <si>
    <t>陕西远大新材料技术有限公司</t>
  </si>
  <si>
    <t>陕西远光高科技有限公司</t>
  </si>
  <si>
    <t>陕西云智知识产权运营管理有限公司</t>
  </si>
  <si>
    <t>陕西泽康实业有限公司</t>
  </si>
  <si>
    <t>陕西泽有建设工程有限公司</t>
  </si>
  <si>
    <t>陕西长大博源公路养护科技有限公司</t>
  </si>
  <si>
    <t>陕西长大实业有限公司</t>
  </si>
  <si>
    <t>陕西长嘉实业发展有限公司</t>
  </si>
  <si>
    <t>陕西长岭电子科技有限责任公司</t>
  </si>
  <si>
    <t>陕西长岭纺织机电科技有限公司</t>
  </si>
  <si>
    <t>陕西长岭光伏电气有限公司</t>
  </si>
  <si>
    <t>陕西长岭软件开发有限公司</t>
  </si>
  <si>
    <t>陕西长美科技有限责任公司</t>
  </si>
  <si>
    <t>陕西长奇节能环保科技有限公司</t>
  </si>
  <si>
    <t>陕西长石电子材料股份有限公司</t>
  </si>
  <si>
    <t>陕西长武亭南煤业有限责任公司</t>
  </si>
  <si>
    <t>陕西臻鼎实业集团有限公司</t>
  </si>
  <si>
    <t>陕西振力电力科技有限公司</t>
  </si>
  <si>
    <t>陕西正大环保科技有限公司</t>
  </si>
  <si>
    <t>陕西正凡科技发展有限公司</t>
  </si>
  <si>
    <t>陕西正丰航天科技有限公司</t>
  </si>
  <si>
    <t>陕西正通煤业有限责任公司</t>
  </si>
  <si>
    <t>陕西正源科技发展有限责任公司</t>
  </si>
  <si>
    <t>陕西正泽生物技术有限公司</t>
  </si>
  <si>
    <t>陕西知医堂药业有限公司</t>
  </si>
  <si>
    <t>陕西植森浆纸工程有限公司</t>
  </si>
  <si>
    <t>陕西志远粉体工程设备有限公司</t>
  </si>
  <si>
    <t>陕西智惠环保科技有限公司</t>
  </si>
  <si>
    <t>陕西智奇农业有限公司</t>
  </si>
  <si>
    <t>陕西智拓固相增材制造技术有限公司</t>
  </si>
  <si>
    <t>陕西中财润德医药科技有限公司</t>
  </si>
  <si>
    <t>陕西中昌科技有限公司</t>
  </si>
  <si>
    <t>陕西中大机械集团有限责任公司</t>
  </si>
  <si>
    <t>陕西中电高压电力开关有限公司</t>
  </si>
  <si>
    <t>陕西中航气弹簧有限责任公司</t>
  </si>
  <si>
    <t>陕西中核大地实业有限公司</t>
  </si>
  <si>
    <t>陕西中核地矿油气工程有限公司</t>
  </si>
  <si>
    <t>陕西中核交大超洁能源技术有限公司</t>
  </si>
  <si>
    <t>陕西中嘉投资管理有限公司</t>
  </si>
  <si>
    <t>陕西中科天地航空模块有限公司</t>
  </si>
  <si>
    <t>陕西中莱节能有限公司</t>
  </si>
  <si>
    <t>陕西中霖建设工程集团有限公司</t>
  </si>
  <si>
    <t>陕西中美天顺药业有限公司</t>
  </si>
  <si>
    <t>陕西中能煤田有限公司</t>
  </si>
  <si>
    <t>陕西中实能源集团有限公司</t>
  </si>
  <si>
    <t>陕西中天火箭技术股份有限公司</t>
  </si>
  <si>
    <t>陕西中土重工机械有限公司</t>
  </si>
  <si>
    <t>陕西中烟工业有限责任公司</t>
  </si>
  <si>
    <t>陕西众邦药业科技有限公司</t>
  </si>
  <si>
    <t>陕西众和伟业工程安装有限公司</t>
  </si>
  <si>
    <t>陕西众森电能科技有限公司</t>
  </si>
  <si>
    <t>陕西众兴高科生物科技有限公司</t>
  </si>
  <si>
    <t>陕西众兴菌业科技有限公司</t>
  </si>
  <si>
    <t>陕西重型汽车有限公司</t>
  </si>
  <si>
    <t>陕西朱鹮黑米酒业有限公司</t>
  </si>
  <si>
    <t>陕西朱鹮酒业有限公司</t>
  </si>
  <si>
    <t>陕西专壹知识产权运营有限公司</t>
  </si>
  <si>
    <t>陕西庄臣环保科技有限公司</t>
  </si>
  <si>
    <t>陕西桩鑫建设工程有限公司</t>
  </si>
  <si>
    <t>陕西桩鑫建筑科技有限公司</t>
  </si>
  <si>
    <t>陕西紫兆装备制造有限公司</t>
  </si>
  <si>
    <t>商洛市海蓝科技有限公司</t>
  </si>
  <si>
    <t>商洛市虎之翼科技有限公司</t>
  </si>
  <si>
    <t>商洛市益佳绒绣工艺品有限公司</t>
  </si>
  <si>
    <t>商洛天野高新材料有限公司</t>
  </si>
  <si>
    <t>商南天和泥浆有限公司</t>
  </si>
  <si>
    <t>上海窗魅光学科技有限公司</t>
  </si>
  <si>
    <t>上海达源环境科技工程有限公司</t>
  </si>
  <si>
    <t>上海航空机械有限公司</t>
  </si>
  <si>
    <t>上海航秦新材料有限责任公司</t>
  </si>
  <si>
    <t>上海华龙测试仪器有限公司</t>
  </si>
  <si>
    <t>上海康德莱企业发展集团医疗器械有限公司</t>
  </si>
  <si>
    <t>上海良信电器股份有限公司</t>
  </si>
  <si>
    <t>上海纽迈电子科技有限公司</t>
  </si>
  <si>
    <t>上海瑞伯德智能系统股份有限公司</t>
  </si>
  <si>
    <t>上海同新机电控制技术有限公司</t>
  </si>
  <si>
    <t>上海网达软件股份有限公司</t>
  </si>
  <si>
    <t>绍兴市汤浦水库有限公司</t>
  </si>
  <si>
    <t>深圳奥特迅电力设备股份有限公司</t>
  </si>
  <si>
    <t>深圳贝申医疗技术有限公司</t>
  </si>
  <si>
    <t>深圳供电局有限公司</t>
  </si>
  <si>
    <t>深圳市华星光电技术有限公司</t>
  </si>
  <si>
    <t>深圳市建工集团股份有限公司</t>
  </si>
  <si>
    <t>深圳市金百泽电子科技股份有限公司</t>
  </si>
  <si>
    <t>深圳市六方吉星科技有限公司</t>
  </si>
  <si>
    <t>神木富油能源科技有限公司</t>
  </si>
  <si>
    <t>神木汇森凉水井矿业有限责任公司</t>
  </si>
  <si>
    <t>神木市三江能源有限公司</t>
  </si>
  <si>
    <t>神木县锦丰源洁净煤科技有限公司</t>
  </si>
  <si>
    <t>神木县三江煤化工有限责任公司</t>
  </si>
  <si>
    <t>神舟太空产品高科技成果推广中心集团有限公司</t>
  </si>
  <si>
    <t>沈机集团昆明机床股份有限公司</t>
  </si>
  <si>
    <t>税友软件集团股份有限公司</t>
  </si>
  <si>
    <t>思安新能源股份有限公司</t>
  </si>
  <si>
    <t>斯比夫(西安)照明技术有限公司</t>
  </si>
  <si>
    <t>苏州彩云网络科技有限公司</t>
  </si>
  <si>
    <t>苏州仅一测控技术有限公司</t>
  </si>
  <si>
    <t>苏州中色德源环保科技有限公司</t>
  </si>
  <si>
    <t>泰豪软件股份有限公司</t>
  </si>
  <si>
    <t>腾讯科技(深圳)有限公司</t>
  </si>
  <si>
    <t>天地科技股份有限公司</t>
  </si>
  <si>
    <t>天津国华盘山发电有限责任公司</t>
  </si>
  <si>
    <t>天津市华淼给排水研究设计院有限公司</t>
  </si>
  <si>
    <t>天人果汁集团股份有限公司</t>
  </si>
  <si>
    <t>天水魏氏彤泰药业有限公司</t>
  </si>
  <si>
    <t>铁道第三勘察设计院集团有限公司</t>
  </si>
  <si>
    <t>铜川宏大民爆有限责任公司</t>
  </si>
  <si>
    <t>铜川科达化工设备有限公司</t>
  </si>
  <si>
    <t>铜川市宏泰华宇科技有限公司</t>
  </si>
  <si>
    <t>潍坊华铃柴油机动力有限公司</t>
  </si>
  <si>
    <t>潍坊市市政工程设计研究院有限公司</t>
  </si>
  <si>
    <t>渭南畅通药化科技有限公司</t>
  </si>
  <si>
    <t>渭南鼎信创新智造科技有限公司</t>
  </si>
  <si>
    <t>渭南高新区海泰新型电子材料有限责任公司</t>
  </si>
  <si>
    <t>渭南高新区火炬科技发展有限责任公司</t>
  </si>
  <si>
    <t>渭南高新区木王科技有限公司</t>
  </si>
  <si>
    <t>渭南市海天利食品有限责任公司</t>
  </si>
  <si>
    <t>渭南市油脂化工有限责任公司</t>
  </si>
  <si>
    <t>无为东隆羽绒制品有限公司</t>
  </si>
  <si>
    <t>无锡隆基硅材料有限公司</t>
  </si>
  <si>
    <t>无锡市前洲西塘锻压有限公司</t>
  </si>
  <si>
    <t>无锡中正锅炉有限公司</t>
  </si>
  <si>
    <t>武汉锅炉集团工程技术有限公司</t>
  </si>
  <si>
    <t>武汉市欧力普能源与自动化技术有限公司</t>
  </si>
  <si>
    <t>西安TCL软件开发有限公司</t>
  </si>
  <si>
    <t>西安阿尔特水分检测技术有限公司</t>
  </si>
  <si>
    <t>西安阿房宫药业股份有限公司</t>
  </si>
  <si>
    <t>西安阿普顿电力技术有限公司</t>
  </si>
  <si>
    <t>西安艾贝尔科技发展有限公司</t>
  </si>
  <si>
    <t>西安艾德三维科技有限公司</t>
  </si>
  <si>
    <t>西安艾顿农业科技有限公司</t>
  </si>
  <si>
    <t>西安艾尔菲生物科技有限公司</t>
  </si>
  <si>
    <t>西安艾克瑞科贸有限公司</t>
  </si>
  <si>
    <t>西安艾力电气设备有限公司</t>
  </si>
  <si>
    <t>西安艾力特电子实业有限公司</t>
  </si>
  <si>
    <t>西安艾姆高分子材料有限公司</t>
  </si>
  <si>
    <t>西安爱邦电磁技术有限责任公司</t>
  </si>
  <si>
    <t>西安爱德华测量设备股份有限公司</t>
  </si>
  <si>
    <t>西安爱尔发开关有限公司</t>
  </si>
  <si>
    <t>西安爱科赛博电气股份有限公司</t>
  </si>
  <si>
    <t>西安爱生技术集团公司</t>
  </si>
  <si>
    <t>西安安健药业有限公司</t>
  </si>
  <si>
    <t>西安安捷迅电气有限公司</t>
  </si>
  <si>
    <t>西安安通测控技术有限公司</t>
  </si>
  <si>
    <t>西安安智科技有限公司</t>
  </si>
  <si>
    <t>西安昂飞消防科技有限公司</t>
  </si>
  <si>
    <t>西安傲博赛制动科技有限公司</t>
  </si>
  <si>
    <t>西安奥邦科技有限责任公司</t>
  </si>
  <si>
    <t>西安奥德石油工程技术有限责任公司</t>
  </si>
  <si>
    <t>西安奥华电子仪器股份有限公司</t>
  </si>
  <si>
    <t>西安奥奈特固体润滑工程学研究有限公司</t>
  </si>
  <si>
    <t>西安奥特迅电力电子技术有限公司</t>
  </si>
  <si>
    <t>西安奥腾石油工程技术服务有限公司</t>
  </si>
  <si>
    <t>西安奥通数码科技有限公司</t>
  </si>
  <si>
    <t>西安奥益达石油技术开发有限公司</t>
  </si>
  <si>
    <t>西安澳秦新材料有限公司</t>
  </si>
  <si>
    <t>西安巴洛特热能科技有限公司</t>
  </si>
  <si>
    <t>西安百衡伯仲复合材料有限公司</t>
  </si>
  <si>
    <t>西安百利信息科技有限公司</t>
  </si>
  <si>
    <t>西安百纳电子科技有限公司</t>
  </si>
  <si>
    <t>西安百跃羊乳集团有限公司</t>
  </si>
  <si>
    <t>西安邦普工业自动化有限公司</t>
  </si>
  <si>
    <t>西安邦希树脂科技有限公司</t>
  </si>
  <si>
    <t>西安帮信医药保健品科技有限公司</t>
  </si>
  <si>
    <t>西安宝德粉末冶金有限责任公司</t>
  </si>
  <si>
    <t>西安宝德自动化股份有限公司</t>
  </si>
  <si>
    <t>西安宝钢钢材加工配送有限公司</t>
  </si>
  <si>
    <t>西安宝科流体技术有限公司</t>
  </si>
  <si>
    <t>西安宝力电子科技有限公司</t>
  </si>
  <si>
    <t>西安宝美电气工业有限公司</t>
  </si>
  <si>
    <t>西安宝钛美特法力诺焊管有限公司</t>
  </si>
  <si>
    <t>西安碑林药业股份有限公司</t>
  </si>
  <si>
    <t>西安北村精密机械有限公司</t>
  </si>
  <si>
    <t>西安北斗星数码信息股份有限公司</t>
  </si>
  <si>
    <t>西安北斗智联信息科技有限公司</t>
  </si>
  <si>
    <t>西安北方光电科技防务有限公司</t>
  </si>
  <si>
    <t>西安北方惠安化学工业有限公司</t>
  </si>
  <si>
    <t>西安北方捷瑞光电科技有限公司</t>
  </si>
  <si>
    <t>西安北农华农作物保护有限公司</t>
  </si>
  <si>
    <t>西安贝吉姆机床股份有限公司</t>
  </si>
  <si>
    <t>西安倍更能源技术有限公司</t>
  </si>
  <si>
    <t>西安泵阀总厂有限公司</t>
  </si>
  <si>
    <t>西安必盛激光科技有限公司</t>
  </si>
  <si>
    <t>西安碧海蓝天电子信息技术有限公司</t>
  </si>
  <si>
    <t>西安碧水环境新技术有限公司</t>
  </si>
  <si>
    <t>西安标准工业股份有限公司</t>
  </si>
  <si>
    <t>西安铂力特激光成形技术有限公司</t>
  </si>
  <si>
    <t>西安铂锐智能科技有限公司</t>
  </si>
  <si>
    <t>西安博尔新材料有限责任公司</t>
  </si>
  <si>
    <t>西安博航电子有限公司</t>
  </si>
  <si>
    <t>西安博康电子有限公司</t>
  </si>
  <si>
    <t>西安博科新材料科技有限责任公司</t>
  </si>
  <si>
    <t>西安博纳材料科技有限公司</t>
  </si>
  <si>
    <t>西安博能电力技术有限公司</t>
  </si>
  <si>
    <t>西安博奇实业有限公司</t>
  </si>
  <si>
    <t>西安博深安全科技股份有限公司</t>
  </si>
  <si>
    <t>西安博深煤矿安全科技有限公司</t>
  </si>
  <si>
    <t>西安博通科技有限责任公司</t>
  </si>
  <si>
    <t>西安博瓦工业自动化设备有限公司</t>
  </si>
  <si>
    <t>西安博源电气有限公司</t>
  </si>
  <si>
    <t>西安博岳环保科技有限公司</t>
  </si>
  <si>
    <t>西安布伦帕电力无功补偿技术有限公司</t>
  </si>
  <si>
    <t>西安布伦帕电能质量技术研究所有限公司</t>
  </si>
  <si>
    <t>西安彩晶光电科技股份有限公司</t>
  </si>
  <si>
    <t>西安仓实电子科技有限公司</t>
  </si>
  <si>
    <t>西安超嗨网络科技有限公司</t>
  </si>
  <si>
    <t>西安超晶新能源材料有限公司</t>
  </si>
  <si>
    <t>西安超码复合材料有限公司</t>
  </si>
  <si>
    <t>西安超码科技有限公司</t>
  </si>
  <si>
    <t>西安超人高仿真机器人科技有限公司</t>
  </si>
  <si>
    <t>西安超越机电技术有限责任公司</t>
  </si>
  <si>
    <t>西安晨宇环境工程有限公司</t>
  </si>
  <si>
    <t>西安成峰科技有限公司</t>
  </si>
  <si>
    <t>西安成林电力科技有限公司</t>
  </si>
  <si>
    <t>西安川秦石油科技有限公司</t>
  </si>
  <si>
    <t>西安船舶工程研究院有限公司</t>
  </si>
  <si>
    <t>西安创景生物科技有限公司</t>
  </si>
  <si>
    <t>西安创联超声技术有限责任公司</t>
  </si>
  <si>
    <t>西安创联光电新材料有限公司</t>
  </si>
  <si>
    <t>西安创联宏晟电子有限公司</t>
  </si>
  <si>
    <t>西安创联华特表面处理技术有限责任公司</t>
  </si>
  <si>
    <t>西安创联新能源设备有限公司</t>
  </si>
  <si>
    <t>西安创芯科技有限责任公司</t>
  </si>
  <si>
    <t>西安创新能源工程有限公司</t>
  </si>
  <si>
    <t>西安创亿能源科技有限公司</t>
  </si>
  <si>
    <t>西安创展控制系统工程有限公司</t>
  </si>
  <si>
    <t>西安瓷芯电子科技有限责任公司</t>
  </si>
  <si>
    <t>西安达刚路面机械股份有限公司</t>
  </si>
  <si>
    <t>西安达盛隔震技术有限公司</t>
  </si>
  <si>
    <t>西安大漠石油能源科技工程有限公司</t>
  </si>
  <si>
    <t>西安大唐电信有限公司</t>
  </si>
  <si>
    <t>西安大唐制药集团有限公司</t>
  </si>
  <si>
    <t>西安大天新材料有限公司</t>
  </si>
  <si>
    <t>西安大昱光电科技有限公司</t>
  </si>
  <si>
    <t>西安岱岱生物医学工程有限责任公司</t>
  </si>
  <si>
    <t>西安丹辉环保科技有限公司</t>
  </si>
  <si>
    <t>西安道尔达化工有限公司</t>
  </si>
  <si>
    <t>西安德龙新型建筑材料科技有限责任公司</t>
  </si>
  <si>
    <t>西安德谦新材料科技发展有限公司</t>
  </si>
  <si>
    <t>西安德森新能源装备有限公司</t>
  </si>
  <si>
    <t>西安德天药业股份有限公司</t>
  </si>
  <si>
    <t>西安德通振动搅拌技术有限公司</t>
  </si>
  <si>
    <t>西安德伍拓自动化传动系统有限公司</t>
  </si>
  <si>
    <t>西安德兆环保科技有限公司</t>
  </si>
  <si>
    <t>西安点石超硬材料发展有限公司</t>
  </si>
  <si>
    <t>西安点云生物科技有限公司</t>
  </si>
  <si>
    <t>西安电炉研究所有限公司</t>
  </si>
  <si>
    <t>西安电子科大赛福电子技术有限责任公司</t>
  </si>
  <si>
    <t>西安鼎弘机电工程有限公司</t>
  </si>
  <si>
    <t>西安鼎拓信息科技有限公司</t>
  </si>
  <si>
    <t>西安鼎信科技有限公司</t>
  </si>
  <si>
    <t>西安鼎研科技有限责任公司</t>
  </si>
  <si>
    <t>西安东澳生物科技有限公司</t>
  </si>
  <si>
    <t>西安东方福星机械有限公司</t>
  </si>
  <si>
    <t>西安东方信远电动车有限公司</t>
  </si>
  <si>
    <t>西安东瑞机械制造有限公司</t>
  </si>
  <si>
    <t>西安东太电子陶瓷有限公司</t>
  </si>
  <si>
    <t>西安东旺精细化学有限公司</t>
  </si>
  <si>
    <t>西安东威电炉设备有限公司</t>
  </si>
  <si>
    <t>西安东新石油设备厂有限公司</t>
  </si>
  <si>
    <t>西安东仪海博机电科技有限责任公司</t>
  </si>
  <si>
    <t>西安东耘新金属材料有限公司</t>
  </si>
  <si>
    <t>西安盾安电气有限公司</t>
  </si>
  <si>
    <t>西安多维通讯设备有限公司</t>
  </si>
  <si>
    <t>西安恩慈制药有限公司</t>
  </si>
  <si>
    <t>西安法士特汽车传动有限公司</t>
  </si>
  <si>
    <t>西安飞豹科技发展公司</t>
  </si>
  <si>
    <t>西安飞豹科技有限公司</t>
  </si>
  <si>
    <t>西安飞机工业(集团)亨通航空电子有限公司</t>
  </si>
  <si>
    <t>西安飞机工业(集团)有限责任公司</t>
  </si>
  <si>
    <t>西安飞讯光电有限公司</t>
  </si>
  <si>
    <t>西安非凡士机器人科技有限公司</t>
  </si>
  <si>
    <t>西安菲尔特金属过滤材料有限公司</t>
  </si>
  <si>
    <t>西安费斯达自动化工程有限公司</t>
  </si>
  <si>
    <t>西安汾阳钢结构有限公司</t>
  </si>
  <si>
    <t>西安丰树电子科技发展有限公司</t>
  </si>
  <si>
    <t>西安丰园果业科技有限公司</t>
  </si>
  <si>
    <t>西安烽火电子科技有限责任公司</t>
  </si>
  <si>
    <t>西安烽火光伏科技股份有限公司</t>
  </si>
  <si>
    <t>西安夫子电子科技研究院有限公司</t>
  </si>
  <si>
    <t>西安福安创意咨询有限责任公司</t>
  </si>
  <si>
    <t>西安福科材料科技有限公司</t>
  </si>
  <si>
    <t>西安福莱特热处理有限公司</t>
  </si>
  <si>
    <t>西安福赛斯机电科技有限公司</t>
  </si>
  <si>
    <t>西安富邦科技实业有限公司</t>
  </si>
  <si>
    <t>西安富德医疗电子有限公司</t>
  </si>
  <si>
    <t>西安富康空气净化设备工程有限公司</t>
  </si>
  <si>
    <t>西安富士达科技股份有限公司</t>
  </si>
  <si>
    <t>西安富士达线缆有限公司</t>
  </si>
  <si>
    <t>西安富士得化学衍生物有限责任公司</t>
  </si>
  <si>
    <t>西安富沃德光电科技有限公司</t>
  </si>
  <si>
    <t>西安盖沃热能科技有限公司</t>
  </si>
  <si>
    <t>西安钢研功能材料有限责任公司</t>
  </si>
  <si>
    <t>西安高科电气科技有限公司</t>
  </si>
  <si>
    <t>西安高科理化技术有限责任公司</t>
  </si>
  <si>
    <t>西安高强绝缘电气有限责任公司</t>
  </si>
  <si>
    <t>西安高压电器研究院有限责任公司</t>
  </si>
  <si>
    <t>西安高远生化有限责任公司</t>
  </si>
  <si>
    <t>西安格林管道科技工程有限公司</t>
  </si>
  <si>
    <t>西安格瑞电力科技有限公司</t>
  </si>
  <si>
    <t>西安格瑞微纳光电技术有限责任公司</t>
  </si>
  <si>
    <t>西安格睿能源动力科技有限公司</t>
  </si>
  <si>
    <t>西安格润牧业发展有限公司</t>
  </si>
  <si>
    <t>西安共达精密机器有限公司</t>
  </si>
  <si>
    <t>西安固之电气科技有限公司</t>
  </si>
  <si>
    <t>西安贯通能源科技有限公司</t>
  </si>
  <si>
    <t>西安冠能中子探测技术有限公司</t>
  </si>
  <si>
    <t>西安光迅传感技术有限公司</t>
  </si>
  <si>
    <t>西安光远电气有限责任公司</t>
  </si>
  <si>
    <t>西安圭臬精密科技有限公司</t>
  </si>
  <si>
    <t>西安硅光电子科技有限公司</t>
  </si>
  <si>
    <t>西安国邦实业有限公司</t>
  </si>
  <si>
    <t>西安国蓝环保科技有限公司</t>
  </si>
  <si>
    <t>西安国琳实业股份有限公司</t>
  </si>
  <si>
    <t>西安国誉生物科技有限公司</t>
  </si>
  <si>
    <t>西安海驰通信科技有限公司</t>
  </si>
  <si>
    <t>西安海导信息技术有限公司</t>
  </si>
  <si>
    <t>西安海枫机电科技有限公司</t>
  </si>
  <si>
    <t>西安海晶光电科技有限公司</t>
  </si>
  <si>
    <t>西安海联石化科技有限公司</t>
  </si>
  <si>
    <t>西安海斯夫生物科技有限公司</t>
  </si>
  <si>
    <t>西安海智机电设备有限公司</t>
  </si>
  <si>
    <t>西安汉丰药业有限责任公司</t>
  </si>
  <si>
    <t>西安汉华橡胶科技有限公司</t>
  </si>
  <si>
    <t>西安汉术化学工程股份有限公司</t>
  </si>
  <si>
    <t>西安航谷微波光电科技有限公司</t>
  </si>
  <si>
    <t>西安航光卫星测控技术有限公司</t>
  </si>
  <si>
    <t>西安航洁化工科技有限责任公司</t>
  </si>
  <si>
    <t>西安航科等离子体科技有限公司</t>
  </si>
  <si>
    <t>西安航空电子科技有限公司</t>
  </si>
  <si>
    <t>西安航空动力股份有限公司</t>
  </si>
  <si>
    <t>西安航空动力控制科技有限公司</t>
  </si>
  <si>
    <t>西安航空动力控制有限责任公司</t>
  </si>
  <si>
    <t>西安航空制动科技有限公司</t>
  </si>
  <si>
    <t>西安航天泵业有限公司</t>
  </si>
  <si>
    <t>西安航天恒星科技实业(集团)公司</t>
  </si>
  <si>
    <t>西安航天华威化工生物工程有限公司</t>
  </si>
  <si>
    <t>西安航天华迅科技有限公司</t>
  </si>
  <si>
    <t>西安航天华阳机电装备有限公司</t>
  </si>
  <si>
    <t>西安航天华阳印刷包装设备有限公司</t>
  </si>
  <si>
    <t>西安航天建设监理公司</t>
  </si>
  <si>
    <t>西安航天科技工业公司</t>
  </si>
  <si>
    <t>西安航天民芯科技有限公司</t>
  </si>
  <si>
    <t>西安航天三沃化学有限公司</t>
  </si>
  <si>
    <t>西安航天天绘数据技术有限公司</t>
  </si>
  <si>
    <t>西安航天源动力工程有限公司</t>
  </si>
  <si>
    <t>西安航天远征流体控制股份有限公司</t>
  </si>
  <si>
    <t>西安航天自动化股份有限公司</t>
  </si>
  <si>
    <t>西安好友公路养护工程有限公司</t>
  </si>
  <si>
    <t>西安浩元涂层技术有限公司</t>
  </si>
  <si>
    <t>西安皓海嘉环保工程有限责任公司</t>
  </si>
  <si>
    <t>西安合力汽车配件有限公司</t>
  </si>
  <si>
    <t>西安合元冶金设备工程有限责任公司</t>
  </si>
  <si>
    <t>西安合远能通科技有限公司</t>
  </si>
  <si>
    <t>西安合众思壮导航技术有限公司</t>
  </si>
  <si>
    <t>西安和利德软件有限公司</t>
  </si>
  <si>
    <t>西安和泰化工有限公司</t>
  </si>
  <si>
    <t>西安核设备有限公司</t>
  </si>
  <si>
    <t>西安亨孚新材料科技有限公司</t>
  </si>
  <si>
    <t>西安亨特电力科技有限公司</t>
  </si>
  <si>
    <t>西安恒达微波技术开发公司</t>
  </si>
  <si>
    <t>西安恒达微波技术开发有限公司</t>
  </si>
  <si>
    <t>西安恒飞电子科技有限公司</t>
  </si>
  <si>
    <t>西安恒瑞工程流体设备有限公司</t>
  </si>
  <si>
    <t>西安恒翔电子新材料有限公司</t>
  </si>
  <si>
    <t>西安恒旭科技发展有限公司</t>
  </si>
  <si>
    <t>西安恒溢建筑材料有限公司</t>
  </si>
  <si>
    <t>西安弘传科技开发有限责任公司</t>
  </si>
  <si>
    <t>西安红叶通讯科技有限公司</t>
  </si>
  <si>
    <t>西安红宇矿用特种移动设备有限公司</t>
  </si>
  <si>
    <t>西安宏大交通科技有限公司</t>
  </si>
  <si>
    <t>西安宏发电器有限公司</t>
  </si>
  <si>
    <t>西安宏冠生物科技有限公司</t>
  </si>
  <si>
    <t>西安宏泰时频技术有限公司</t>
  </si>
  <si>
    <t>西安宏星电子浆料科技有限责任公司</t>
  </si>
  <si>
    <t>西安宏兴乳业有限公司</t>
  </si>
  <si>
    <t>西安鸿晨环保科技有限公司</t>
  </si>
  <si>
    <t>西安鸿钧睿泽新材料科技有限公司</t>
  </si>
  <si>
    <t>西安鸿生生物技术有限公司</t>
  </si>
  <si>
    <t>西安后羿半导体科技有限公司</t>
  </si>
  <si>
    <t>西安胡门网络技术有限公司</t>
  </si>
  <si>
    <t>西安虎标土产茶果食品有限公司</t>
  </si>
  <si>
    <t>西安户县电热公司</t>
  </si>
  <si>
    <t>西安华大骄阳绿色科技有限公司</t>
  </si>
  <si>
    <t>西安华光信息技术有限责任公司</t>
  </si>
  <si>
    <t>西安华海医疗信息技术股份有限公司</t>
  </si>
  <si>
    <t>西安华海盈泰医疗信息技术有限公司</t>
  </si>
  <si>
    <t>西安华江环保科技股份有限公司</t>
  </si>
  <si>
    <t>西安华捷奥海新材料有限公司</t>
  </si>
  <si>
    <t>西安华捷科技发展有限责任公司</t>
  </si>
  <si>
    <t>西安华晶电子技术股份有限公司</t>
  </si>
  <si>
    <t>西安华朗物探科技有限公司</t>
  </si>
  <si>
    <t>西安华雷船舶实业有限公司</t>
  </si>
  <si>
    <t>西安华隆电工器材有限公司</t>
  </si>
  <si>
    <t>西安华旅电子科技有限公司</t>
  </si>
  <si>
    <t>西安华诺环保股份有限公司</t>
  </si>
  <si>
    <t>西安华谱电力设备制造有限公司</t>
  </si>
  <si>
    <t>西安华旗电子技术有限公司</t>
  </si>
  <si>
    <t>西安华瑞网电科技股份有限公司</t>
  </si>
  <si>
    <t>西安华瑞网电设备有限公司</t>
  </si>
  <si>
    <t>西安华山金属制品有限公司</t>
  </si>
  <si>
    <t>西安华山钨制品有限公司</t>
  </si>
  <si>
    <t>西安华舜测量设备有限责任公司</t>
  </si>
  <si>
    <t>西安华泰博源质量检测有限公司</t>
  </si>
  <si>
    <t>西安华腾光电有限责任公司</t>
  </si>
  <si>
    <t>西安华腾微波有限责任公司</t>
  </si>
  <si>
    <t>西安华腾物联网有限责任公司</t>
  </si>
  <si>
    <t>西安华伟光电技术有限公司</t>
  </si>
  <si>
    <t>西安华芯半导体有限公司</t>
  </si>
  <si>
    <t>西安华鑫电力设备有限责任公司</t>
  </si>
  <si>
    <t>西安华讯天基通信技术有限公司</t>
  </si>
  <si>
    <t>西安华迅微电子有限公司</t>
  </si>
  <si>
    <t>西安华亚电子有限责任公司</t>
  </si>
  <si>
    <t>西安华羿微电子股份有限公司</t>
  </si>
  <si>
    <t>西安黄河光伏科技股份有限公司</t>
  </si>
  <si>
    <t>西安汇科网络技术有限公司</t>
  </si>
  <si>
    <t>西安汇龙科技股份有限公司</t>
  </si>
  <si>
    <t>西安汇智医疗集团有限公司</t>
  </si>
  <si>
    <t>西安汇智医疗器械有限公司</t>
  </si>
  <si>
    <t>西安慧晶智能科技有限公司</t>
  </si>
  <si>
    <t>西安基石睿盛信息技术有限公司</t>
  </si>
  <si>
    <t>西安吉成光电有限公司</t>
  </si>
  <si>
    <t>西安极数宝数据服务有限公司</t>
  </si>
  <si>
    <t>西安集良石油技术开发有限公司</t>
  </si>
  <si>
    <t>西安济邦生态科技股份有限公司</t>
  </si>
  <si>
    <t>西安嘉宏能源化工科技有限公司</t>
  </si>
  <si>
    <t>西安嘉宏石化科技有限公司</t>
  </si>
  <si>
    <t>西安嘉信铁路器材有限公司</t>
  </si>
  <si>
    <t>西安建工绿色建筑集团有限公司</t>
  </si>
  <si>
    <t>西安建科门窗有限责任公司</t>
  </si>
  <si>
    <t>西安建艺设计制作策划有限公司</t>
  </si>
  <si>
    <t>西安江夏电力设备制造有限公司</t>
  </si>
  <si>
    <t>西安交大保赛生物技术股份有限公司</t>
  </si>
  <si>
    <t>西安交大辰方科技有限公司</t>
  </si>
  <si>
    <t>西安交大捷普网络科技有限公司</t>
  </si>
  <si>
    <t>西安交大凯达新技术有限责任公司</t>
  </si>
  <si>
    <t>西安交大赛尔机泵成套设备有限责任公司</t>
  </si>
  <si>
    <t>西安交大思源智能电器有限公司</t>
  </si>
  <si>
    <t>西安杰邦科技有限公司</t>
  </si>
  <si>
    <t>西安杰力特种瓷研制有限责任公司</t>
  </si>
  <si>
    <t>西安杰脉真空技术有限公司</t>
  </si>
  <si>
    <t>西安杰能电力科技股份有限公司</t>
  </si>
  <si>
    <t>西安洁姆环保科技有限责任公司</t>
  </si>
  <si>
    <t>西安捷达测控有限公司</t>
  </si>
  <si>
    <t>西安捷锐精密冶金设备有限公司</t>
  </si>
  <si>
    <t>西安捷锐消防科技有限责任公司</t>
  </si>
  <si>
    <t>西安捷盛电子技术有限责任公司</t>
  </si>
  <si>
    <t>西安金百泽电路科技有限公司</t>
  </si>
  <si>
    <t>西安金波科技有限责任公司</t>
  </si>
  <si>
    <t>西安金磁纳米生物技术有限公司</t>
  </si>
  <si>
    <t>西安金航新材料技术开发有限公司</t>
  </si>
  <si>
    <t>西安金立石油科技有限公司</t>
  </si>
  <si>
    <t>西安金六棠生物科技有限公司</t>
  </si>
  <si>
    <t>西安金麦电子科技有限公司</t>
  </si>
  <si>
    <t>西安金诺光电科技有限公司</t>
  </si>
  <si>
    <t>西安金唐材料应用科技有限公司</t>
  </si>
  <si>
    <t>西安金域医学检验所有限公司</t>
  </si>
  <si>
    <t>西安金源电气股份有限公司</t>
  </si>
  <si>
    <t>西安近代农药科技有限公司</t>
  </si>
  <si>
    <t>西安京东天鸿科技有限公司</t>
  </si>
  <si>
    <t>西安京西双鹤药业有限公司</t>
  </si>
  <si>
    <t>西安泾渭超硬材料有限公司</t>
  </si>
  <si>
    <t>西安经建油漆股份有限公司</t>
  </si>
  <si>
    <t>西安旌旗电子股份有限公司</t>
  </si>
  <si>
    <t>西安晶海中德铁路电气有限公司</t>
  </si>
  <si>
    <t>西安晶晟光电科技有限公司</t>
  </si>
  <si>
    <t>西安精诚职业服装有限公司</t>
  </si>
  <si>
    <t>西安精雕软件科技有限公司</t>
  </si>
  <si>
    <t>西安精密印刷机械研究院有限公司</t>
  </si>
  <si>
    <t>西安精准测控有限责任公司</t>
  </si>
  <si>
    <t>西安净源水处理科技有限公司</t>
  </si>
  <si>
    <t>西安竞奈尔能源科技有限公司</t>
  </si>
  <si>
    <t>西安敬仁电子科技有限公司</t>
  </si>
  <si>
    <t>西安九荣环保科技有限公司</t>
  </si>
  <si>
    <t>西安九洲生物材料有限公司</t>
  </si>
  <si>
    <t>西安久丰有机农业科技研发有限公司</t>
  </si>
  <si>
    <t>西安巨浪精密机械有限公司</t>
  </si>
  <si>
    <t>西安巨舟电子设备有限公司</t>
  </si>
  <si>
    <t>西安聚德新能源技术有限公司</t>
  </si>
  <si>
    <t>西安聚方环境科技有限公司</t>
  </si>
  <si>
    <t>西安聚能超导磁体科技有限公司</t>
  </si>
  <si>
    <t>西安聚能装备技术有限公司</t>
  </si>
  <si>
    <t>西安君昂户外运动俱乐部有限公司</t>
  </si>
  <si>
    <t>西安钧盛新材料科技有限公司</t>
  </si>
  <si>
    <t>西安钧泰环保设备工程有限公司</t>
  </si>
  <si>
    <t>西安隽格软件科技有限公司</t>
  </si>
  <si>
    <t>西安隽通电子设备有限公司</t>
  </si>
  <si>
    <t>西安卡奔软件开发有限责任公司</t>
  </si>
  <si>
    <t>西安开米股份有限公司</t>
  </si>
  <si>
    <t>西安开容电子技术有限责任公司</t>
  </si>
  <si>
    <t>西安开天铁路电气股份有限公司</t>
  </si>
  <si>
    <t>西安开元电子实业有限公司</t>
  </si>
  <si>
    <t>西安凯尔文石化助剂制造有限公司</t>
  </si>
  <si>
    <t>西安凯丰铁路机电设备有限公司</t>
  </si>
  <si>
    <t>西安凯虹电子科技有限公司</t>
  </si>
  <si>
    <t>西安凯立化工有限公司</t>
  </si>
  <si>
    <t>西安凯立新材料股份有限公司</t>
  </si>
  <si>
    <t>西安凯硕电子科技有限公司</t>
  </si>
  <si>
    <t>西安康柏自动化工程有限责任公司</t>
  </si>
  <si>
    <t>西安康本材料有限公司</t>
  </si>
  <si>
    <t>西安康代生物科技有限公司</t>
  </si>
  <si>
    <t>西安康派斯质量检测有限公司</t>
  </si>
  <si>
    <t>西安康普瑞新材料科技有限公司</t>
  </si>
  <si>
    <t>西安康桥能源技术有限责任公司</t>
  </si>
  <si>
    <t>西安康拓医疗技术有限公司</t>
  </si>
  <si>
    <t>西安柯辰威尔金属材料有限公司</t>
  </si>
  <si>
    <t>西安科弘厨房工程设备有限责任公司</t>
  </si>
  <si>
    <t>西安科赛图像科技有限责任公司</t>
  </si>
  <si>
    <t>西安科唯电热科技有限公司</t>
  </si>
  <si>
    <t>西安坤蓝电子技术有限公司</t>
  </si>
  <si>
    <t>西安昆仑工业(集团)有限责任公司</t>
  </si>
  <si>
    <t>西安昆鹏锻压科工贸有限责任公司</t>
  </si>
  <si>
    <t>西安莱德燃气仪表有限公司</t>
  </si>
  <si>
    <t>西安兰海动力科技有限公司</t>
  </si>
  <si>
    <t>西安蓝海冶金设备有限公司</t>
  </si>
  <si>
    <t>西安蓝极医疗电子科技有限公司</t>
  </si>
  <si>
    <t>西安蓝绿卓生物科技有限公司</t>
  </si>
  <si>
    <t>西安蓝深环保科技有限公司</t>
  </si>
  <si>
    <t>西安蓝天生物工程有限责任公司</t>
  </si>
  <si>
    <t>西安蓝钻电子科技有限公司</t>
  </si>
  <si>
    <t>西安揽智电力工程有限公司</t>
  </si>
  <si>
    <t>西安廊桥置业有限公司</t>
  </si>
  <si>
    <t>西安朗威科技有限公司</t>
  </si>
  <si>
    <t>西安佬香翁餐饮管理有限公司</t>
  </si>
  <si>
    <t>西安乐乐门业有限责任公司</t>
  </si>
  <si>
    <t>西安乐食智能餐具有限公司</t>
  </si>
  <si>
    <t>西安雷迪维护系统设备有限公司</t>
  </si>
  <si>
    <t>西安雷迪信息技术有限公司</t>
  </si>
  <si>
    <t>西安雷航电子信息技术有限公司</t>
  </si>
  <si>
    <t>西安雷通科技有限责任公司</t>
  </si>
  <si>
    <t>西安理邦科学仪器有限公司</t>
  </si>
  <si>
    <t>西安理想华夏科技创新有限公司</t>
  </si>
  <si>
    <t>西安力邦医疗电子有限公司</t>
  </si>
  <si>
    <t>西安力邦肇新生物科技有限公司</t>
  </si>
  <si>
    <t>西安力利科技产业总公司</t>
  </si>
  <si>
    <t>西安力能电气科技有限责任公司</t>
  </si>
  <si>
    <t>西安立芯光电科技有限公司</t>
  </si>
  <si>
    <t>西安立远新材料科技开发有限公司</t>
  </si>
  <si>
    <t>西安励德微系统科技有限公司</t>
  </si>
  <si>
    <t>西安利君精华药业有限责任公司</t>
  </si>
  <si>
    <t>西安利君制药有限责任公司</t>
  </si>
  <si>
    <t>西安利雅得电气股份有限公司</t>
  </si>
  <si>
    <t>西安联创先进制造专业孵化器有限公司</t>
  </si>
  <si>
    <t>西安良升生物科技有限公司</t>
  </si>
  <si>
    <t>西安亮剑科技有限公司</t>
  </si>
  <si>
    <t>西安亮丽仪器仪表有限责任公司</t>
  </si>
  <si>
    <t>西安灵境科技有限公司</t>
  </si>
  <si>
    <t>西安凌科信息技术有限公司</t>
  </si>
  <si>
    <t>西安龙德科技发展有限公司</t>
  </si>
  <si>
    <t>西安龙源环保科技工程有限责任公司</t>
  </si>
  <si>
    <t>西安隆基硅材料股份有限公司</t>
  </si>
  <si>
    <t>西安陆海地球物理科技有限公司</t>
  </si>
  <si>
    <t>西安陆海油田设备有限公司</t>
  </si>
  <si>
    <t>西安陆洲智能传感技术有限公司</t>
  </si>
  <si>
    <t>西安洛科电子科技有限责任公司</t>
  </si>
  <si>
    <t>西安绿标水环境科技有限公司</t>
  </si>
  <si>
    <t>西安绿都环保科技有限公司</t>
  </si>
  <si>
    <t>西安绿泉科技有限公司</t>
  </si>
  <si>
    <t>西安绿云智通生态工程有限公司</t>
  </si>
  <si>
    <t>西安迈克森新材料有限公司</t>
  </si>
  <si>
    <t>西安麦邦智航智能电子科技有限公司</t>
  </si>
  <si>
    <t>西安麦多信息科技有限公司</t>
  </si>
  <si>
    <t>西安麦特沃金液控技术有限公司</t>
  </si>
  <si>
    <t>西安煤航卫星数据应用有限公司</t>
  </si>
  <si>
    <t>西安煤航信息产业有限公司</t>
  </si>
  <si>
    <t>西安煤航遥感信息有限公司</t>
  </si>
  <si>
    <t>西安煤矿机械有限公司</t>
  </si>
  <si>
    <t>西安美佳家医疗科技有限责任公司</t>
  </si>
  <si>
    <t>西安美尼矿山设备科技有限公司</t>
  </si>
  <si>
    <t>西安美泰电气科技有限公司</t>
  </si>
  <si>
    <t>西安梦贝智能科技有限公司</t>
  </si>
  <si>
    <t>西安民兴信息工程有限责任公司</t>
  </si>
  <si>
    <t>西安敏文测控科技有限公司</t>
  </si>
  <si>
    <t>西安敏文电子科技有限公司</t>
  </si>
  <si>
    <t>西安明光太阳能有限责任公司</t>
  </si>
  <si>
    <t>西安明科微电子材料有限公司</t>
  </si>
  <si>
    <t>西安明泰半导体科技有限公司</t>
  </si>
  <si>
    <t>西安摩尔石油工程实验室股份有限公司</t>
  </si>
  <si>
    <t>西安摩斯哲电子信息技术有限公司</t>
  </si>
  <si>
    <t>西安莫贝克半导体科技有限公司</t>
  </si>
  <si>
    <t>西安木本贞生物科技有限公司</t>
  </si>
  <si>
    <t>西安纳兴电子科技有限公司</t>
  </si>
  <si>
    <t>西安南风云电力科技有限公司</t>
  </si>
  <si>
    <t>西安能讯微电子有限公司</t>
  </si>
  <si>
    <t>西安纽赛生物科技有限公司</t>
  </si>
  <si>
    <t>西安诺博尔稀贵金属材料有限公司</t>
  </si>
  <si>
    <t>西安诺科电气有限责任公司</t>
  </si>
  <si>
    <t>西安欧得光电材料有限公司</t>
  </si>
  <si>
    <t>西安欧益光电科技有限公司</t>
  </si>
  <si>
    <t>西安欧中材料科技有限公司</t>
  </si>
  <si>
    <t>西安派瑞功率半导体变流技术股份有限公司</t>
  </si>
  <si>
    <t>西安朋邦工贸有限公司</t>
  </si>
  <si>
    <t>西安鹏光环保科技有限责任公司</t>
  </si>
  <si>
    <t>西安品质信息科技有限公司</t>
  </si>
  <si>
    <t>西安普华燃烧工程有限公司</t>
  </si>
  <si>
    <t>西安普瑞新特能源有限公司</t>
  </si>
  <si>
    <t>西安普硕电子科技有限公司</t>
  </si>
  <si>
    <t>西安普天天线有限公司</t>
  </si>
  <si>
    <t>西安奇维测控科技有限公司</t>
  </si>
  <si>
    <t>西安奇维科技股份有限公司</t>
  </si>
  <si>
    <t>西安奇维科技有限公司</t>
  </si>
  <si>
    <t>西安奇芯光电科技有限公司</t>
  </si>
  <si>
    <t>西安琦丰光电科技有限公司</t>
  </si>
  <si>
    <t>西安祺创太阳能科技有限公司</t>
  </si>
  <si>
    <t>西安祺祥能源科技发展有限公司</t>
  </si>
  <si>
    <t>西安启微迭仪半导体科技有限公司</t>
  </si>
  <si>
    <t>西安启芯微电子有限公司</t>
  </si>
  <si>
    <t>西安启源机电装备股份有限公司</t>
  </si>
  <si>
    <t>西安前沿重型工业工程技术有限公司</t>
  </si>
  <si>
    <t>西安乾易企业管理咨询有限公司</t>
  </si>
  <si>
    <t>西安嵌牛电子科技有限公司</t>
  </si>
  <si>
    <t>西安秦川数控系统工程有限公司</t>
  </si>
  <si>
    <t>西安秦川思源测量仪器有限公司</t>
  </si>
  <si>
    <t>西安秦东冶金设备制造有限责任公司</t>
  </si>
  <si>
    <t>西安秦华机械有限责任公司</t>
  </si>
  <si>
    <t>西安秦骊成套电器有限公司</t>
  </si>
  <si>
    <t>西安秦森科技有限公司</t>
  </si>
  <si>
    <t>西安秦山能源动力科技有限公司</t>
  </si>
  <si>
    <t>西安秦申特种调节阀有限责任公司</t>
  </si>
  <si>
    <t>西安秦泰汽车配件有限公司</t>
  </si>
  <si>
    <t>西安秦拓非标机械设备有限公司</t>
  </si>
  <si>
    <t>西安清眸电子科技有限公司</t>
  </si>
  <si>
    <t>西安清源中央空调技术服务有限责任公司</t>
  </si>
  <si>
    <t>西安清远测控技术有限公司</t>
  </si>
  <si>
    <t>西安擎天软件科技有限公司</t>
  </si>
  <si>
    <t>西安庆安电气控制有限责任公司</t>
  </si>
  <si>
    <t>西安庆安航空试验设备有限责任公司</t>
  </si>
  <si>
    <t>西安庆安制冷设备股份有限公司</t>
  </si>
  <si>
    <t>西安庆华民用爆破器材股份有限公司</t>
  </si>
  <si>
    <t>西安曲江出版传媒股份有限公司</t>
  </si>
  <si>
    <t>西安全路通号器材研究有限公司</t>
  </si>
  <si>
    <t>西安全星智能电子有限责任公司</t>
  </si>
  <si>
    <t>西安诠释软件有限公司</t>
  </si>
  <si>
    <t>西安铨芯电子有限公司</t>
  </si>
  <si>
    <t>西安冉科信息技术有限公司</t>
  </si>
  <si>
    <t>西安热工研究院有限公司</t>
  </si>
  <si>
    <t>西安仁仁药业有限公司</t>
  </si>
  <si>
    <t>西安荣恒石油工程有限公司</t>
  </si>
  <si>
    <t>西安融成科技有限公司</t>
  </si>
  <si>
    <t>西安融达铝合金线材有限公司</t>
  </si>
  <si>
    <t>西安融慧专利产品开发咨询有限责任公司</t>
  </si>
  <si>
    <t>西安融思电子信息技术有限公司</t>
  </si>
  <si>
    <t>西安融智航空科技有限公司</t>
  </si>
  <si>
    <t>西安瑞福莱钨钼有限公司</t>
  </si>
  <si>
    <t>西安瑞杰油田物资实业开发有限公司</t>
  </si>
  <si>
    <t>西安瑞凯电力科技有限公司</t>
  </si>
  <si>
    <t>西安瑞科新材料科技有限公司</t>
  </si>
  <si>
    <t>西安瑞兰环保技术有限公司</t>
  </si>
  <si>
    <t>西安瑞联近代电子材料有限责任公司</t>
  </si>
  <si>
    <t>西安瑞联新材料股份有限公司</t>
  </si>
  <si>
    <t>西安瑞璘表面工程有限公司</t>
  </si>
  <si>
    <t>西安瑞美德水业科技有限公司</t>
  </si>
  <si>
    <t>西安瑞特快速制造工程研究有限公司</t>
  </si>
  <si>
    <t>西安瑞天生物科技有限公司</t>
  </si>
  <si>
    <t>西安瑞鑫科金属材料有限责任公司</t>
  </si>
  <si>
    <t>西安睿科新能源股份有限公司</t>
  </si>
  <si>
    <t>西安睿控创合电子科技有限公司</t>
  </si>
  <si>
    <t>西安睿莱特汽车科技有限公司</t>
  </si>
  <si>
    <t>西安睿诺新能源有限公司</t>
  </si>
  <si>
    <t>西安睿通冶金科技有限公司</t>
  </si>
  <si>
    <t>西安润禾建材设备有限公司</t>
  </si>
  <si>
    <t>西安润辉科技发展有限公司</t>
  </si>
  <si>
    <t>西安润维机电设备有限公司</t>
  </si>
  <si>
    <t>西安若翰生物饲料有限公司</t>
  </si>
  <si>
    <t>西安若水电气设备有限公司</t>
  </si>
  <si>
    <t>西安赛博电气有限责任公司</t>
  </si>
  <si>
    <t>西安赛尔电子材料科技有限公司</t>
  </si>
  <si>
    <t>西安赛福斯材料防护有限责任公司</t>
  </si>
  <si>
    <t>西安赛隆金属材料有限责任公司</t>
  </si>
  <si>
    <t>西安赛美科医药研发有限公司</t>
  </si>
  <si>
    <t>西安赛特金属材料开发有限公司</t>
  </si>
  <si>
    <t>西安赛特思迈钛业有限公司</t>
  </si>
  <si>
    <t>西安赛盈电气设备有限公司</t>
  </si>
  <si>
    <t>西安三八妇乐健康产业有限公司</t>
  </si>
  <si>
    <t>西安三才电子有限公司</t>
  </si>
  <si>
    <t>西安三环科技开发总公司</t>
  </si>
  <si>
    <t>西安三角航空科技有限责任公司</t>
  </si>
  <si>
    <t>西安三瑞实业有限公司</t>
  </si>
  <si>
    <t>西安三维应力工程技术有限公司</t>
  </si>
  <si>
    <t>西安三星电子研究有限公司</t>
  </si>
  <si>
    <t>西安三业精细化工有限责任公司</t>
  </si>
  <si>
    <t>西安三馀半导体有限公司</t>
  </si>
  <si>
    <t>西安三智科技有限公司</t>
  </si>
  <si>
    <t>西安瑟福能源科技有限公司</t>
  </si>
  <si>
    <t>西安森宝电气工程有限公司</t>
  </si>
  <si>
    <t>西安森兰科贸有限责任公司</t>
  </si>
  <si>
    <t>西安森舍电子科技有限责任公司</t>
  </si>
  <si>
    <t>西安沙尔特宝电气有限公司</t>
  </si>
  <si>
    <t>西安山川医药科技有限公司</t>
  </si>
  <si>
    <t>西安陕鼓动力股份有限公司</t>
  </si>
  <si>
    <t>西安上尚机电有限公司</t>
  </si>
  <si>
    <t>西安勺子电子科技有限公司</t>
  </si>
  <si>
    <t>西安神电电力智能系统有限公司</t>
  </si>
  <si>
    <t>西安神电高压电器有限公司</t>
  </si>
  <si>
    <t>西安神光安瑞光电科技有限公司</t>
  </si>
  <si>
    <t>西安神光皓瑞光电科技有限公司</t>
  </si>
  <si>
    <t>西安圣华农业科技股份有限公司</t>
  </si>
  <si>
    <t>西安胜唐鼓风机有限公司</t>
  </si>
  <si>
    <t>西安胜智航空科技有限公司</t>
  </si>
  <si>
    <t>西安盛华安电气科技有限公司</t>
  </si>
  <si>
    <t>西安盛日机电科技有限公司</t>
  </si>
  <si>
    <t>西安盛赛尔电子有限公司</t>
  </si>
  <si>
    <t>西安石文软件有限公司</t>
  </si>
  <si>
    <t>西安石竹能源科技有限公司</t>
  </si>
  <si>
    <t>西安时代基因健康科技股份有限公司</t>
  </si>
  <si>
    <t>西安始创能源科技有限公司</t>
  </si>
  <si>
    <t>西安世纪盛康药业有限公司</t>
  </si>
  <si>
    <t>西安市宝润实业发展有限公司</t>
  </si>
  <si>
    <t>西安市北恒实业有限公司</t>
  </si>
  <si>
    <t>西安市昌盛动物保健品有限公司</t>
  </si>
  <si>
    <t>西安市地下铁道有限责任公司</t>
  </si>
  <si>
    <t>西安市恒惠科技有限公司</t>
  </si>
  <si>
    <t>西安市宏峰实业有限公司</t>
  </si>
  <si>
    <t>西安市嘉闻材料技术有限公司</t>
  </si>
  <si>
    <t>西安市杰泰科技有限公司</t>
  </si>
  <si>
    <t>西安市康铖机械制造有限公司</t>
  </si>
  <si>
    <t>西安市利生污泥处理有限公司</t>
  </si>
  <si>
    <t>西安市尚华科技开发有限责任公司</t>
  </si>
  <si>
    <t>西安市西无二电子信息集团有限公司</t>
  </si>
  <si>
    <t>西安市橡林湾软木进出口贸易有限公司</t>
  </si>
  <si>
    <t>西安市长安区沣河机械工程有限公司</t>
  </si>
  <si>
    <t>西安市政设计研究院有限公司</t>
  </si>
  <si>
    <t>西安势至堂生物科技有限公司</t>
  </si>
  <si>
    <t>西安双健包装有限公司</t>
  </si>
  <si>
    <t>西安双特智能传动有限公司</t>
  </si>
  <si>
    <t>西安水务(集团)水业开发有限公司</t>
  </si>
  <si>
    <t>西安思翰光电科技有限公司</t>
  </si>
  <si>
    <t>西安思坦环境科技有限公司</t>
  </si>
  <si>
    <t>西安思坦仪器股份有限公司</t>
  </si>
  <si>
    <t>西安思维金属材料有限公司</t>
  </si>
  <si>
    <t>西安思源科创轨道交通技术开发有限公司</t>
  </si>
  <si>
    <t>西安斯凯达生物制品有限公司</t>
  </si>
  <si>
    <t>西安斯通管业有限公司</t>
  </si>
  <si>
    <t>西安四方超轻材料有限公司</t>
  </si>
  <si>
    <t>西安四方机电有限责任公司</t>
  </si>
  <si>
    <t>西安四叶草信息技术有限公司</t>
  </si>
  <si>
    <t>西安伺动科技有限公司</t>
  </si>
  <si>
    <t>西安蒜泥电子科技有限责任公司</t>
  </si>
  <si>
    <t>西安索格医疗科技有限公司</t>
  </si>
  <si>
    <t>西安索立德医疗科技有限公司</t>
  </si>
  <si>
    <t>西安索普电气技术有限公司</t>
  </si>
  <si>
    <t>西安太极药业有限公司</t>
  </si>
  <si>
    <t>西安太世德航空电器有限公司</t>
  </si>
  <si>
    <t>西安泰德石油科技开发有限责任公司</t>
  </si>
  <si>
    <t>西安泰富西玛电机有限公司</t>
  </si>
  <si>
    <t>西安泰金工业电化学技术有限公司</t>
  </si>
  <si>
    <t>西安泰科迈医药科技股份有限公司</t>
  </si>
  <si>
    <t>西安泰科迈医药科技有限公司</t>
  </si>
  <si>
    <t>西安泰力松新材料股份有限公司</t>
  </si>
  <si>
    <t>西安泰普安全科技有限公司</t>
  </si>
  <si>
    <t>西安唐城电热毯电器有限公司</t>
  </si>
  <si>
    <t>西安特瑞钒环保科技有限公司</t>
  </si>
  <si>
    <t>西安腾星电子科技有限公司</t>
  </si>
  <si>
    <t>西安体己建筑装饰材料有限公司</t>
  </si>
  <si>
    <t>西安天奥新材料科技有限公司</t>
  </si>
  <si>
    <t>西安天柏安装装饰工程有限责任公司</t>
  </si>
  <si>
    <t>西安天丰生物科技有限公司</t>
  </si>
  <si>
    <t>西安天和防务技术股份有限公司</t>
  </si>
  <si>
    <t>西安天和海防智能科技有限公司</t>
  </si>
  <si>
    <t>西安天河矿业科技有限责任公司</t>
  </si>
  <si>
    <t>西安天虹电气有限公司</t>
  </si>
  <si>
    <t>西安天厚电子技术有限责任公司</t>
  </si>
  <si>
    <t>西安天厚滤清技术有限责任公司</t>
  </si>
  <si>
    <t>西安天键信息技术工程有限公司</t>
  </si>
  <si>
    <t>西安天籁特种机械有限公司</t>
  </si>
  <si>
    <t>西安天力金属复合材料有限公司</t>
  </si>
  <si>
    <t>西安天隆科技有限公司</t>
  </si>
  <si>
    <t>西安天美生物科技股份有限公司</t>
  </si>
  <si>
    <t>西安天森森巴宠物医药发展有限公司</t>
  </si>
  <si>
    <t>西安天伟电子系统工程有限公司</t>
  </si>
  <si>
    <t>西安天相能源科技有限公司</t>
  </si>
  <si>
    <t>西安天一朴华文化发展有限公司</t>
  </si>
  <si>
    <t>西安天一生物技术股份有限公司</t>
  </si>
  <si>
    <t>西安天一生物技术有限公司</t>
  </si>
  <si>
    <t>西安天亿胶粘材料有限公司</t>
  </si>
  <si>
    <t>西安天宇重工有限公司</t>
  </si>
  <si>
    <t>西安天元航空科技有限公司</t>
  </si>
  <si>
    <t>西安天元化工有限责任公司</t>
  </si>
  <si>
    <t>西安天运新材料科技有限公司</t>
  </si>
  <si>
    <t>西安铁路信号有限责任公司</t>
  </si>
  <si>
    <t>西安通瑞新材料开发有限公司</t>
  </si>
  <si>
    <t>西安通鑫半导体辅料有限公司</t>
  </si>
  <si>
    <t>西安同步电气有限责任公司</t>
  </si>
  <si>
    <t>西安同创电力设备自动控制工程有限公司</t>
  </si>
  <si>
    <t>西安同大科技有限公司</t>
  </si>
  <si>
    <t>西安同德电子科技有限公司</t>
  </si>
  <si>
    <t>西安同鑫新材料科技有限公司</t>
  </si>
  <si>
    <t>西安同正传动科技有限公司</t>
  </si>
  <si>
    <t>西安拓达农业科技有限公司</t>
  </si>
  <si>
    <t>西安拓尔微电子有限责任公司</t>
  </si>
  <si>
    <t>西安拓飞复合材料有限公司</t>
  </si>
  <si>
    <t>西安拓锋机电科技有限公司</t>
  </si>
  <si>
    <t>西安拓普电气有限责任公司</t>
  </si>
  <si>
    <t>西安拓奇电子科技有限公司</t>
  </si>
  <si>
    <t>西安拓沃能动科技有限公司</t>
  </si>
  <si>
    <t>西安万德科技有限公司</t>
  </si>
  <si>
    <t>西安万德能源化学股份有限公司</t>
  </si>
  <si>
    <t>西安万隆制药股份有限公司</t>
  </si>
  <si>
    <t>西安万威刀具股份有限公司</t>
  </si>
  <si>
    <t>西安万向交通科技有限公司</t>
  </si>
  <si>
    <t>西安万像电子科技有限公司</t>
  </si>
  <si>
    <t>西安望海电子科技有限公司</t>
  </si>
  <si>
    <t>西安威而信精密仪器有限公司</t>
  </si>
  <si>
    <t>西安威尔罗根能源科技有限公司</t>
  </si>
  <si>
    <t>西安威盛电子科技股份有限公司</t>
  </si>
  <si>
    <t>西安威盛电子仪器有限公司</t>
  </si>
  <si>
    <t>西安微立方测控技术有限公司</t>
  </si>
  <si>
    <t>西安微纳传感器研究所有限公司</t>
  </si>
  <si>
    <t>西安唯电电气技术有限公司</t>
  </si>
  <si>
    <t>西安唯源环保科技有限公司</t>
  </si>
  <si>
    <t>西安维安实业有限公司</t>
  </si>
  <si>
    <t>西安维萃禾生物科技有限公司</t>
  </si>
  <si>
    <t>西安维乐抗磨工程技术有限公司</t>
  </si>
  <si>
    <t>西安卫光科技有限公司</t>
  </si>
  <si>
    <t>西安未来国际信息股份有限公司</t>
  </si>
  <si>
    <t>西安文景光电科技有限公司</t>
  </si>
  <si>
    <t>西安文祥智能科技有限公司</t>
  </si>
  <si>
    <t>西安闻泰电子科技有限公司</t>
  </si>
  <si>
    <t>西安沃恩机床有限公司</t>
  </si>
  <si>
    <t>西安五丰公信息服务有限公司</t>
  </si>
  <si>
    <t>西安物华巨能爆破器材有限责任公司</t>
  </si>
  <si>
    <t>西安物华新能源科技有限公司</t>
  </si>
  <si>
    <t>西安西北有色地质研究院有限公司</t>
  </si>
  <si>
    <t>西安西驰电能技术有限公司</t>
  </si>
  <si>
    <t>西安西驰电子传动与控制有限公司</t>
  </si>
  <si>
    <t>西安西大科技工程研究院有限公司</t>
  </si>
  <si>
    <t>西安西德仪器仪表有限公司</t>
  </si>
  <si>
    <t>西安西电电力系统有限公司</t>
  </si>
  <si>
    <t>西安西电高压套管有限公司</t>
  </si>
  <si>
    <t>西安西电开关电气有限公司</t>
  </si>
  <si>
    <t>西安西工大超晶科技发展有限责任公司</t>
  </si>
  <si>
    <t>西安西古光通信有限公司</t>
  </si>
  <si>
    <t>西安西光表面精饰有限公司</t>
  </si>
  <si>
    <t>西安西光创威光电有限公司</t>
  </si>
  <si>
    <t>西安西光精细化工有限公司</t>
  </si>
  <si>
    <t>西安西航集团航空航天地面设备有限公司</t>
  </si>
  <si>
    <t>西安西航集团莱特航空制造技术有限公司</t>
  </si>
  <si>
    <t>西安西航集团铝业有限公司</t>
  </si>
  <si>
    <t>西安西核新能源科技有限公司</t>
  </si>
  <si>
    <t>西安西科煤矿安全通风防灭火研究所有限公司</t>
  </si>
  <si>
    <t>西安西能电器新技术发展有限公司</t>
  </si>
  <si>
    <t>西安西诺科技工业公司</t>
  </si>
  <si>
    <t>西安西诺农化有限责任公司</t>
  </si>
  <si>
    <t>西安西热电站化学科技有限公司</t>
  </si>
  <si>
    <t>西安西热电站信息技术有限公司</t>
  </si>
  <si>
    <t>西安西热锅炉环保工程有限公司</t>
  </si>
  <si>
    <t>西安西热节能技术有限公司</t>
  </si>
  <si>
    <t>西安西热控制技术有限公司</t>
  </si>
  <si>
    <t>西安西热振动研究所有限公司</t>
  </si>
  <si>
    <t>西安西瑞电气工程技术有限公司</t>
  </si>
  <si>
    <t>西安西瑞控制技术股份有限公司</t>
  </si>
  <si>
    <t>西安西拓电气股份有限公司</t>
  </si>
  <si>
    <t>西安西沃客车有限公司</t>
  </si>
  <si>
    <t>西安西元电子科技有限公司</t>
  </si>
  <si>
    <t>西安西正印制有限公司</t>
  </si>
  <si>
    <t>西安汐特电子科技有限公司</t>
  </si>
  <si>
    <t>西安希佛隆阀门有限公司</t>
  </si>
  <si>
    <t>西安希莱沃科技发展有限公司</t>
  </si>
  <si>
    <t>西安鲜诺生物科技有限公司</t>
  </si>
  <si>
    <t>西安现代深孔技术有限公司</t>
  </si>
  <si>
    <t>西安香海糯米涂料有限公司</t>
  </si>
  <si>
    <t>西安祥泰软件设备系统有限责任公司</t>
  </si>
  <si>
    <t>西安翔辉仿真科技有限公司</t>
  </si>
  <si>
    <t>西安翔迅科技有限责任公司</t>
  </si>
  <si>
    <t>西安小草植物科技有限责任公司</t>
  </si>
  <si>
    <t>西安协力动力科技有限公司</t>
  </si>
  <si>
    <t>西安芯派电子科技有限公司</t>
  </si>
  <si>
    <t>西安昕屹矿用设备有限公司</t>
  </si>
  <si>
    <t>西安欣创电子技术有限公司</t>
  </si>
  <si>
    <t>西安欣东源电气有限公司</t>
  </si>
  <si>
    <t>西安欣源测控技术有限公司</t>
  </si>
  <si>
    <t>西安新达机械有限公司</t>
  </si>
  <si>
    <t>西安新达炉业工程有限责任公司</t>
  </si>
  <si>
    <t>西安新玖大建设工程有限公司</t>
  </si>
  <si>
    <t>西安新锐电力设备有限公司</t>
  </si>
  <si>
    <t>西安新润药业有限公司</t>
  </si>
  <si>
    <t>西安新通药物研究有限公司</t>
  </si>
  <si>
    <t>西安新拓三维光测科技有限公司</t>
  </si>
  <si>
    <t>西安新邮通信设备有限公司</t>
  </si>
  <si>
    <t>西安新竹防灾救生设备有限公司</t>
  </si>
  <si>
    <t>西安新竹实业有限责任公司</t>
  </si>
  <si>
    <t>西安鑫谷玉米制品有限公司</t>
  </si>
  <si>
    <t>西安鑫龙机械铸造有限公司</t>
  </si>
  <si>
    <t>西安鑫龙医疗器械有限公司</t>
  </si>
  <si>
    <t>西安鑫垚陶瓷复合材料有限公司</t>
  </si>
  <si>
    <t>西安信唯信息科技有限公司</t>
  </si>
  <si>
    <t>西安信誉精细化工有限公司</t>
  </si>
  <si>
    <t>西安星河亮点信息技术有限公司</t>
  </si>
  <si>
    <t>西安星通通信科技有限公司</t>
  </si>
  <si>
    <t>西安兴汇电力科技有限公司</t>
  </si>
  <si>
    <t>西安兴晟造纸不锈钢网有限公司</t>
  </si>
  <si>
    <t>西安兴仪启动发电试运有限公司</t>
  </si>
  <si>
    <t>西安许继电力电子技术有限公司</t>
  </si>
  <si>
    <t>西安旭丰科技发展有限责任公司</t>
  </si>
  <si>
    <t>西安旭之辉机电科技有限公司</t>
  </si>
  <si>
    <t>西安迅湃快速充电技术有限公司</t>
  </si>
  <si>
    <t>西安迅腾科技有限责任公司</t>
  </si>
  <si>
    <t>西安雅士特环保科技有限公司</t>
  </si>
  <si>
    <t>西安雅西复合材料有限公司</t>
  </si>
  <si>
    <t>西安雅泽泰克医疗科技有限公司</t>
  </si>
  <si>
    <t>西安雅芝生物科技有限公司</t>
  </si>
  <si>
    <t>西安亚澳农机股份有限公司</t>
  </si>
  <si>
    <t>西安亚能电气有限责任公司</t>
  </si>
  <si>
    <t>西安炎煜电子科技有限公司</t>
  </si>
  <si>
    <t>西安焱晟科技有限公司</t>
  </si>
  <si>
    <t>西安杨森制药有限公司</t>
  </si>
  <si>
    <t>西安耀北光电科技有限公司</t>
  </si>
  <si>
    <t>西安耀弘文化创意有限公司</t>
  </si>
  <si>
    <t>西安一体医疗科技有限公司</t>
  </si>
  <si>
    <t>西安宜新环境科技有限公司</t>
  </si>
  <si>
    <t>西安亿力通微波科技有限公司</t>
  </si>
  <si>
    <t>西安易博软件有限责任公司</t>
  </si>
  <si>
    <t>西安易朴通讯技术有限公司</t>
  </si>
  <si>
    <t>西安易晓通讯科技有限公司</t>
  </si>
  <si>
    <t>西安益维普泰科工贸有限公司</t>
  </si>
  <si>
    <t>西安益众环保产业有限公司</t>
  </si>
  <si>
    <t>西安逸景电子科技有限公司</t>
  </si>
  <si>
    <t>西安因变光电科技有限公司</t>
  </si>
  <si>
    <t>西安因诺生物工程科技有限公司</t>
  </si>
  <si>
    <t>西安银马实业发展有限公司</t>
  </si>
  <si>
    <t>西安银能科技发展有限责任公司</t>
  </si>
  <si>
    <t>西安银石科技发展有限责任公司</t>
  </si>
  <si>
    <t>西安银泰新能源材料科技有限公司</t>
  </si>
  <si>
    <t>西安印钞有限公司</t>
  </si>
  <si>
    <t>西安印艺苑实业有限公司</t>
  </si>
  <si>
    <t>西安莹朴生物科技股份有限公司</t>
  </si>
  <si>
    <t>西安雍科建筑科技有限公司</t>
  </si>
  <si>
    <t>西安永和科技有限公司</t>
  </si>
  <si>
    <t>西安永泰生物科技有限公司</t>
  </si>
  <si>
    <t>西安永兴科技发展有限公司</t>
  </si>
  <si>
    <t>西安优耐特容器制造有限公司</t>
  </si>
  <si>
    <t>西安优派生物科技有限公司</t>
  </si>
  <si>
    <t>西安优势铁路设备有限公司</t>
  </si>
  <si>
    <t>西安优势铁路新技术有限责任公司</t>
  </si>
  <si>
    <t>西安优势物联网科技有限公司</t>
  </si>
  <si>
    <t>西安友基复合材料有限公司</t>
  </si>
  <si>
    <t>西安友科电子科技有限公司</t>
  </si>
  <si>
    <t>西安宇飞电子技术有限公司</t>
  </si>
  <si>
    <t>西安宇丰喷涂技术有限公司</t>
  </si>
  <si>
    <t>西安宇清环境工程科技有限责任公司</t>
  </si>
  <si>
    <t>西安宇星石油机械新技术开发有限公司</t>
  </si>
  <si>
    <t>西安雨田农业科技有限公司</t>
  </si>
  <si>
    <t>西安昱昌环境科技有限公司</t>
  </si>
  <si>
    <t>西安昱杰机电设备有限公司</t>
  </si>
  <si>
    <t>西安昱子生物科技有限公司</t>
  </si>
  <si>
    <t>西安域视光电科技有限公司</t>
  </si>
  <si>
    <t>西安煜邦电子科技有限公司</t>
  </si>
  <si>
    <t>西安誉丰通号科技有限公司</t>
  </si>
  <si>
    <t>西安元创化工科技股份有限公司</t>
  </si>
  <si>
    <t>西安源森生物科技有限公司</t>
  </si>
  <si>
    <t>西安远诚机电科技有限公司</t>
  </si>
  <si>
    <t>西安远大德天药业股份有限公司</t>
  </si>
  <si>
    <t>西安远航真空钎焊技术有限公司</t>
  </si>
  <si>
    <t>西安远景动力模拟技术有限公司</t>
  </si>
  <si>
    <t>西安远景信息技术有限公司</t>
  </si>
  <si>
    <t>西安远景智能控制有限公司</t>
  </si>
  <si>
    <t>西安远征智能软件有限公司</t>
  </si>
  <si>
    <t>西安岳达生物科技股份有限公司</t>
  </si>
  <si>
    <t>西安岳达植物科技有限公司</t>
  </si>
  <si>
    <t>西安越达环保科技有限公司</t>
  </si>
  <si>
    <t>西安云雀软件有限公司</t>
  </si>
  <si>
    <t>西安玧复工贸有限公司</t>
  </si>
  <si>
    <t>西安泽源湿地科技股份有限公司</t>
  </si>
  <si>
    <t>西安泽志电子科技有限公司</t>
  </si>
  <si>
    <t>西安展芯微电子技术股份有限公司</t>
  </si>
  <si>
    <t>西安长安大学工程设计研究院有限公司</t>
  </si>
  <si>
    <t>西安长大公路养护技术有限公司</t>
  </si>
  <si>
    <t>西安长庆化工集团有限公司</t>
  </si>
  <si>
    <t>西安长庆科技工程有限责任公司</t>
  </si>
  <si>
    <t>西安长庆图博可特石油管道涂层有限公司</t>
  </si>
  <si>
    <t>西安长远电子工程有限责任公司</t>
  </si>
  <si>
    <t>西安真我三维科技有限公司</t>
  </si>
  <si>
    <t>西安征途网络科技有限公司</t>
  </si>
  <si>
    <t>西安正昌电子有限责任公司</t>
  </si>
  <si>
    <t>西安正大制药有限公司</t>
  </si>
  <si>
    <t>西安正麒电气有限公司</t>
  </si>
  <si>
    <t>西安志高罗茨风机技术有限责任公司</t>
  </si>
  <si>
    <t>西安智道取宝科技有限公司</t>
  </si>
  <si>
    <t>西安智多晶微电子有限公司</t>
  </si>
  <si>
    <t>西安智海电力科技有限公司</t>
  </si>
  <si>
    <t>西安智熔金属打印系统有限公司</t>
  </si>
  <si>
    <t>西安智通自动化技术开发公司</t>
  </si>
  <si>
    <t>西安智翔热工设备有限公司</t>
  </si>
  <si>
    <t>西安智源电气有限公司</t>
  </si>
  <si>
    <t>西安中邦钛生物材料有限公司</t>
  </si>
  <si>
    <t>西安中财型材有限责任公司</t>
  </si>
  <si>
    <t>西安中测计量技术有限公司</t>
  </si>
  <si>
    <t>西安中创物联科技有限公司</t>
  </si>
  <si>
    <t>西安中电科西电科大雷达技术协同创新研究院有限公司</t>
  </si>
  <si>
    <t>西安中飞航空测试技术发展有限公司</t>
  </si>
  <si>
    <t>西安中孚凯宏石油科技有限责任公司</t>
  </si>
  <si>
    <t>西安中工动力能源有限公司</t>
  </si>
  <si>
    <t>西安中航动力精密铸造有限公司</t>
  </si>
  <si>
    <t>西安中交柏嘉科技发展有限公司</t>
  </si>
  <si>
    <t>西安中交环境工程有限公司</t>
  </si>
  <si>
    <t>西安中交科技研究院有限公司</t>
  </si>
  <si>
    <t>西安中交万里新材料有限公司</t>
  </si>
  <si>
    <t>西安中交万向科技股份有限公司</t>
  </si>
  <si>
    <t>西安中科创星科技孵化器有限公司</t>
  </si>
  <si>
    <t>西安中科飞图光电科技有限公司</t>
  </si>
  <si>
    <t>西安中科光电精密工程有限公司</t>
  </si>
  <si>
    <t>西安中科光机投资控股有限公司</t>
  </si>
  <si>
    <t>西安中科华芯测控有限公司</t>
  </si>
  <si>
    <t>西安中科晶像光电科技有限公司</t>
  </si>
  <si>
    <t>西安中科微精光子制造科技有限公司</t>
  </si>
  <si>
    <t>西安中科新能源科技有限公司</t>
  </si>
  <si>
    <t>西安中粮工程研究设计院有限公司</t>
  </si>
  <si>
    <t>西安中铭电气有限公司</t>
  </si>
  <si>
    <t>西安中瑞石油化工科技有限公司</t>
  </si>
  <si>
    <t>西安中世海润水务控股有限公司</t>
  </si>
  <si>
    <t>西安中为光电科技有限公司</t>
  </si>
  <si>
    <t>西安中星测控有限公司</t>
  </si>
  <si>
    <t>西安中颖电子有限公司</t>
  </si>
  <si>
    <t>西安终南信息技术有限公司</t>
  </si>
  <si>
    <t>西安众恒科技有限公司</t>
  </si>
  <si>
    <t>西安众力沥青有限公司</t>
  </si>
  <si>
    <t>西安重装澄合煤矿机械有限公司</t>
  </si>
  <si>
    <t>西安重装韩城煤矿机械有限公司</t>
  </si>
  <si>
    <t>西安重装蒲白煤矿机械有限公司</t>
  </si>
  <si>
    <t>西安洲良明康生物医药科技有限公司</t>
  </si>
  <si>
    <t>西安宙合网络科技有限公司</t>
  </si>
  <si>
    <t>西安筑波科技有限公司</t>
  </si>
  <si>
    <t>西安卓超机械设备有限公司</t>
  </si>
  <si>
    <t>西安卓力科技发展有限公司</t>
  </si>
  <si>
    <t>西安卓铭光电科技有限公司</t>
  </si>
  <si>
    <t>西安卓士博液压工程有限责任公司</t>
  </si>
  <si>
    <t>西安卓曦新材料科技有限公司</t>
  </si>
  <si>
    <t>西安紫云环保科技集团有限公司</t>
  </si>
  <si>
    <t>西北电网有限公司</t>
  </si>
  <si>
    <t>西北机器有限公司</t>
  </si>
  <si>
    <t>西北橡胶塑料研究设计院有限公司</t>
  </si>
  <si>
    <t>西北有色地质矿业集团有限公司</t>
  </si>
  <si>
    <t>西部超导材料科技股份有限公司</t>
  </si>
  <si>
    <t>西部金属材料股份有限公司</t>
  </si>
  <si>
    <t>西部钛业有限责任公司</t>
  </si>
  <si>
    <t>西部新锆核材料科技有限公司</t>
  </si>
  <si>
    <t>西电通用电气自动化有限公司</t>
  </si>
  <si>
    <t>西诺医疗器械集团有限公司</t>
  </si>
  <si>
    <t>西咸新区鸿博新材料科技有限公司</t>
  </si>
  <si>
    <t>西咸新区沃克智能科技有限公司</t>
  </si>
  <si>
    <t>西咸新区众力沥青有限公司</t>
  </si>
  <si>
    <t>西仪集团有限责任公司</t>
  </si>
  <si>
    <t>咸阳阿波罗原生态绿色食品有限公司</t>
  </si>
  <si>
    <t>咸阳宝石钢管钢绳有限公司</t>
  </si>
  <si>
    <t>咸阳勃力模具制造有限公司</t>
  </si>
  <si>
    <t>咸阳布莱特工贸有限公司</t>
  </si>
  <si>
    <t>咸阳超越离合器有限公司</t>
  </si>
  <si>
    <t>咸阳川庆鑫源工程技术有限公司</t>
  </si>
  <si>
    <t>咸阳大田机械有限责任公司</t>
  </si>
  <si>
    <t>咸阳东方雨虹建筑材料有限公司</t>
  </si>
  <si>
    <t>咸阳东庆石油化工有限公司</t>
  </si>
  <si>
    <t>咸阳非金属矿研究设计院有限公司</t>
  </si>
  <si>
    <t>咸阳恒信纺机器材有限公司</t>
  </si>
  <si>
    <t>咸阳衡源家居用品有限公司</t>
  </si>
  <si>
    <t>咸阳华光窑炉设备有限公司</t>
  </si>
  <si>
    <t>咸阳华清设备科技有限公司</t>
  </si>
  <si>
    <t>咸阳际华新三零印染有限公司</t>
  </si>
  <si>
    <t>咸阳泾渭茯茶有限公司</t>
  </si>
  <si>
    <t>咸阳经纬纺织机械有限公司</t>
  </si>
  <si>
    <t>咸阳蓝博机械有限公司</t>
  </si>
  <si>
    <t>咸阳美特环保材料有限公司</t>
  </si>
  <si>
    <t>咸阳赛福防腐设备有限公司</t>
  </si>
  <si>
    <t>咸阳三精科工贸有限公司</t>
  </si>
  <si>
    <t>咸阳圣亚机电设备有限公司</t>
  </si>
  <si>
    <t>咸阳时代特种密封科技有限公司</t>
  </si>
  <si>
    <t>咸阳天成石化节能科技有限公司</t>
  </si>
  <si>
    <t>咸阳天成钛业有限公司</t>
  </si>
  <si>
    <t>咸阳天华电子科技有限公司</t>
  </si>
  <si>
    <t>咸阳万众生物科技有限公司</t>
  </si>
  <si>
    <t>咸阳威迪机电科技有限公司</t>
  </si>
  <si>
    <t>咸阳伟华绝缘材料有限公司</t>
  </si>
  <si>
    <t>咸阳西北地勘机械有限公司</t>
  </si>
  <si>
    <t>咸阳西北医疗器械(集团)有限公司</t>
  </si>
  <si>
    <t>咸阳轩朗建材有限公司</t>
  </si>
  <si>
    <t>咸阳亚华电子电器有限公司</t>
  </si>
  <si>
    <t>咸阳烟叶复烤有限责任公司</t>
  </si>
  <si>
    <t>咸阳永泰电力电子科技有限公司</t>
  </si>
  <si>
    <t>咸阳长庆鑫源工程技术有限公司</t>
  </si>
  <si>
    <t>咸阳长涛电子科技有限公司</t>
  </si>
  <si>
    <t>咸阳中兵机电装备制造有限责任公司</t>
  </si>
  <si>
    <t>咸阳中健利华现代农业有限责任公司</t>
  </si>
  <si>
    <t>咸阳众鑫电子材料有限公司</t>
  </si>
  <si>
    <t>小米科技有限责任公司</t>
  </si>
  <si>
    <t>新疆石河子花园乳业有限公司</t>
  </si>
  <si>
    <t>新疆双龙腐植酸有限公司</t>
  </si>
  <si>
    <t>新疆维吾尔自治区送变电工程公司</t>
  </si>
  <si>
    <t>新兴发展集团有限公司</t>
  </si>
  <si>
    <t>新兴重工湖北三六一一机械有限公司</t>
  </si>
  <si>
    <t>星展测控科技股份有限公司</t>
  </si>
  <si>
    <t>邢台市天元星食品设备有限公司</t>
  </si>
  <si>
    <t>兴平市宝航微生物工程有限责任公司</t>
  </si>
  <si>
    <t>许继电气股份有限公司</t>
  </si>
  <si>
    <t>许继集团有限公司</t>
  </si>
  <si>
    <t>旬阳领盛新材料科技有限公司</t>
  </si>
  <si>
    <t>旬阳县健兴魔芋食品有限公司</t>
  </si>
  <si>
    <t>亚能石化股份有限公司</t>
  </si>
  <si>
    <t>延安常泰药业有限责任公司</t>
  </si>
  <si>
    <t>延安汇海建筑工程有限公司</t>
  </si>
  <si>
    <t>延安嘉盛石油机械有限责任公司</t>
  </si>
  <si>
    <t>延安能源化工(集团)能新科油气技术工程有限公司</t>
  </si>
  <si>
    <t>延安市琥灵节水有限公司</t>
  </si>
  <si>
    <t>延安市永科石油工程技术服务有限公司</t>
  </si>
  <si>
    <t>延安双丰集团有限公司</t>
  </si>
  <si>
    <t>延安西物瑞星光电材料有限公司</t>
  </si>
  <si>
    <t>延安中石大油气工程技术服务有限公司</t>
  </si>
  <si>
    <t>延川县宏达有限责任公司</t>
  </si>
  <si>
    <t>延长油田股份有限公司</t>
  </si>
  <si>
    <t>延长油田股份有限公司西区采油厂</t>
  </si>
  <si>
    <t>延长油田股份有限公司杏子川采油厂</t>
  </si>
  <si>
    <t>盐城市华联高空维修防腐有限公司</t>
  </si>
  <si>
    <t>杨凌本香农业股份有限公司</t>
  </si>
  <si>
    <t>杨凌萃健生物工程技术有限公司</t>
  </si>
  <si>
    <t>杨凌大西农动物药业有限公司</t>
  </si>
  <si>
    <t>杨凌东科麦迪森制药有限公司</t>
  </si>
  <si>
    <t>杨凌国泰农林科技有限公司</t>
  </si>
  <si>
    <t>杨凌环球园艺有限公司</t>
  </si>
  <si>
    <t>杨凌健荞农业科技有限公司</t>
  </si>
  <si>
    <t>杨凌康农菌业有限公司</t>
  </si>
  <si>
    <t>杨凌科森生物制药有限责任公司</t>
  </si>
  <si>
    <t>杨凌科元克隆股份有限公司</t>
  </si>
  <si>
    <t>杨凌乐达生物科技有限公司</t>
  </si>
  <si>
    <t>杨凌领航新材料科技开发有限公司</t>
  </si>
  <si>
    <t>杨凌绿都生物科技有限公司</t>
  </si>
  <si>
    <t>杨凌美畅新材料股份有限公司</t>
  </si>
  <si>
    <t>杨凌飘香食用油脂有限公司</t>
  </si>
  <si>
    <t>杨凌普天农业科技有限公司</t>
  </si>
  <si>
    <t>杨凌瑞丰环保科技有限公司</t>
  </si>
  <si>
    <t>杨凌瑞沃水利水电规划设计有限公司</t>
  </si>
  <si>
    <t>杨凌尚禾植物科技产业有限公司</t>
  </si>
  <si>
    <t>杨凌圣妃乳业有限公司</t>
  </si>
  <si>
    <t>杨凌维丰生物科技有限公司</t>
  </si>
  <si>
    <t>杨凌无为制药集团有限公司</t>
  </si>
  <si>
    <t>杨凌壹之农微生物工程技术研究院有限公司</t>
  </si>
  <si>
    <t>杨凌益佳泰生物科技有限公司</t>
  </si>
  <si>
    <t>杨凌云禾农业信息科技有限公司</t>
  </si>
  <si>
    <t>洋县光达新能源机械有限公司</t>
  </si>
  <si>
    <t>洋县康原生态农业有限责任公司</t>
  </si>
  <si>
    <t>洋县新成魔芋菌业科技有限公司</t>
  </si>
  <si>
    <t>洋县永辉农业产业发展有限公司</t>
  </si>
  <si>
    <t>宜兴安达信封头有限公司</t>
  </si>
  <si>
    <t>银川隆基硅材料有限公司</t>
  </si>
  <si>
    <t>永康市堂胜工贸有限公司</t>
  </si>
  <si>
    <t>榆林高新区羽峰矿业设备有限公司</t>
  </si>
  <si>
    <t>榆林科大高新能源研究院有限公司</t>
  </si>
  <si>
    <t>榆林市富瑞仕红枣机械研发有限公司</t>
  </si>
  <si>
    <t>榆林市强威力智能科技发展有限公司</t>
  </si>
  <si>
    <t>榆林市天润化工有限公司</t>
  </si>
  <si>
    <t>宇龙计算机通信科技(深圳)有限公司</t>
  </si>
  <si>
    <t>禹奕智能科技(上海)有限公司</t>
  </si>
  <si>
    <t>云南航天工业有限公司</t>
  </si>
  <si>
    <t>柞水县宏阳尾矿治理有限公司</t>
  </si>
  <si>
    <t>张家港市江南锅炉压力容器有限公司</t>
  </si>
  <si>
    <t>长枫建设集团有限公司</t>
  </si>
  <si>
    <t>长庆油田分公司技术监测中心环境监测站</t>
  </si>
  <si>
    <t>浙江埃特斯力试验设备有限公司</t>
  </si>
  <si>
    <t>浙江德尚化工科技有限公司</t>
  </si>
  <si>
    <t>浙江丰登化工股份有限公司</t>
  </si>
  <si>
    <t>浙江强盛压缩机制造有限公司</t>
  </si>
  <si>
    <t>镇巴县牟家坪农业科技有限责任公司</t>
  </si>
  <si>
    <t>镇坪县天源生态养殖有限公司</t>
  </si>
  <si>
    <t>正大天晴药业集团股份有限公司</t>
  </si>
  <si>
    <t>志丹洁能高科石油技术服务有限责任公司</t>
  </si>
  <si>
    <t>志丹县绿能油气技术服务有限责任公司</t>
  </si>
  <si>
    <t>志丹县斯曼创新工贸有限公司</t>
  </si>
  <si>
    <t>中船重工(西安)东仪矿用安全装备有限公司</t>
  </si>
  <si>
    <t>中船重工西安东仪科工集团有限公司</t>
  </si>
  <si>
    <t>中船重工西安能源科技有限公司</t>
  </si>
  <si>
    <t>中电普瑞电力工程有限公司</t>
  </si>
  <si>
    <t>中电普瑞科技有限公司</t>
  </si>
  <si>
    <t>中电普瑞张北风电研究检测有限公司</t>
  </si>
  <si>
    <t>中电投西安太阳能电力有限公司</t>
  </si>
  <si>
    <t>中法高速铁路技术(西安)有限公司</t>
  </si>
  <si>
    <t>中钢集团西安重机有限公司</t>
  </si>
  <si>
    <t>中国北方工业公司</t>
  </si>
  <si>
    <t>中国船舶重工集团公司第七0五研究所</t>
  </si>
  <si>
    <t>中国船舶重工集团公司第七O五研究所</t>
  </si>
  <si>
    <t>中国船舶重工集团公司第七〇五研究所</t>
  </si>
  <si>
    <t>中国船舶重工集团公司第十二研究所</t>
  </si>
  <si>
    <t>中国船舶重工集团西安第七0五研究所海源测控技术有限公司</t>
  </si>
  <si>
    <t>中国大唐集团科学技术研究院有限公司西北分公司</t>
  </si>
  <si>
    <t>中国电建集团西北勘测设计研究院有限公司</t>
  </si>
  <si>
    <t>中国电子科技集团公司第二十七研究所</t>
  </si>
  <si>
    <t>中国电子科技集团公司第二十三研究所</t>
  </si>
  <si>
    <t>中国电子科技集团公司第二十研究所</t>
  </si>
  <si>
    <t>中国电子科技集团公司第三十九研究所</t>
  </si>
  <si>
    <t>中国电子科技集团公司第三十六研究所</t>
  </si>
  <si>
    <t>中国电子科技集团公司第四十四研究所</t>
  </si>
  <si>
    <t>中国电子科技集团公司第四十一研究所</t>
  </si>
  <si>
    <t>中国电子科技集团公司第五十八研究所</t>
  </si>
  <si>
    <t>中国电子科技集团公司第五十四研究所</t>
  </si>
  <si>
    <t>中国葛洲坝集团第三工程有限公司</t>
  </si>
  <si>
    <t>中国公路工程咨询集团有限公司</t>
  </si>
  <si>
    <t>中国航发动力股份有限公司</t>
  </si>
  <si>
    <t>中国航空工业集团公司北京长城航空测控技术研究所</t>
  </si>
  <si>
    <t>中国航空工业集团公司第六三一研究所</t>
  </si>
  <si>
    <t>中国航空工业集团公司沈阳发动机设计研究所</t>
  </si>
  <si>
    <t>中国航空工业集团公司西安飞行自动控制研究所</t>
  </si>
  <si>
    <t>中国航空工业集团公司西安航空计算技术研究所</t>
  </si>
  <si>
    <t>中国航天科技集团公司第九研究院第七七一研究所</t>
  </si>
  <si>
    <t>中国航天科技集团公司第六研究院第十一研究所</t>
  </si>
  <si>
    <t>中国航天科技集团公司第四研究院第四十一研究所</t>
  </si>
  <si>
    <t>中国航天科技集团公司第四研究院四0一所</t>
  </si>
  <si>
    <t>中国华能集团清洁能源技术研究院有限公司</t>
  </si>
  <si>
    <t>中国建材检验认证集团(陕西)有限公司</t>
  </si>
  <si>
    <t>中国建材检验认证集团西安有限公司</t>
  </si>
  <si>
    <t>中国建筑西北设计研究院有限公司</t>
  </si>
  <si>
    <t>中国交通建设股份有限公司西北分公司</t>
  </si>
  <si>
    <t>中国南方电网有限责任公司</t>
  </si>
  <si>
    <t>中国南方电网有限责任公司电网技术研究中心</t>
  </si>
  <si>
    <t>中国能源建设集团陕西省电力设计院有限公司</t>
  </si>
  <si>
    <t>中国石化青岛液化天然气有限责任公司</t>
  </si>
  <si>
    <t>中国石油集团渤海钻探工程有限公司</t>
  </si>
  <si>
    <t>中国石油集团川庆钻探工程有限公司</t>
  </si>
  <si>
    <t>中国石油集团川庆钻探工程有限公司工程技术研究院</t>
  </si>
  <si>
    <t>中国石油集团川庆钻探工程有限公司长庆固井公司</t>
  </si>
  <si>
    <t>中国石油集团川庆钻探工程有限公司长庆钻井总公司</t>
  </si>
  <si>
    <t>中国石油天然气股份有限公司管道建设项目经理部</t>
  </si>
  <si>
    <t>中国石油天然气股份有限公司长庆石化分公司</t>
  </si>
  <si>
    <t>中国石油天然气股份有限公司长庆油田分公司</t>
  </si>
  <si>
    <t>中国石油天然气股份有限公司长庆油田分公司第二采气厂</t>
  </si>
  <si>
    <t>中国石油天然气股份有限公司长庆油田分公司技术监测中心</t>
  </si>
  <si>
    <t>中国石油天然气股份有限公司长庆油田分公司勘探开发研究院</t>
  </si>
  <si>
    <t>中国石油天然气股份有限公司长庆油田长北作业分公司</t>
  </si>
  <si>
    <t>中国石油天然气集团公司管材研究所</t>
  </si>
  <si>
    <t>中国市政工程西北设计研究院有限公司</t>
  </si>
  <si>
    <t>中国市政工程西北设计研究院有限公司陕西分院</t>
  </si>
  <si>
    <t>中国水电顾问集团西北勘测设计研究院有限公司</t>
  </si>
  <si>
    <t>中国水电建设集团十五工程局有限公司</t>
  </si>
  <si>
    <t>中国水利水电第三工程局有限公司</t>
  </si>
  <si>
    <t>中国水利水电建设工程咨询西北有限公司</t>
  </si>
  <si>
    <t>中国铁路设计集团有限公司</t>
  </si>
  <si>
    <t>中国西电集团公司</t>
  </si>
  <si>
    <t>中国西电集团有限公司</t>
  </si>
  <si>
    <t>中国新时代国际工程公司</t>
  </si>
  <si>
    <t>中国烟草总公司陕西省公司</t>
  </si>
  <si>
    <t>中国移动通信集团陕西有限公司</t>
  </si>
  <si>
    <t>中国印钞造币总公司</t>
  </si>
  <si>
    <t>中国邮政集团公司西安市分公司</t>
  </si>
  <si>
    <t>中国长江三峡集团公司</t>
  </si>
  <si>
    <t>中国中铁股份有限公司</t>
  </si>
  <si>
    <t>中国重型机械研究院股份公司</t>
  </si>
  <si>
    <t>中国重型机械研究院有限公司</t>
  </si>
  <si>
    <t>中海石油(中国)有限公司湛江分公司</t>
  </si>
  <si>
    <t>中航电测仪器股份有限公司</t>
  </si>
  <si>
    <t>中航动力股份有限公司</t>
  </si>
  <si>
    <t>中航飞机股份有限公司西安飞机分公司</t>
  </si>
  <si>
    <t>中航光电科技股份有限公司</t>
  </si>
  <si>
    <t>中航西安飞行自动控制技术有限公司</t>
  </si>
  <si>
    <t>中核包头核燃料元件股份有限公司</t>
  </si>
  <si>
    <t>中核动力设备有限公司</t>
  </si>
  <si>
    <t>中核混凝土股份有限公司</t>
  </si>
  <si>
    <t>中核陕西铀浓缩有限公司</t>
  </si>
  <si>
    <t>中化近代环保化工(西安)有限公司</t>
  </si>
  <si>
    <t>中化蓝天集团有限公司</t>
  </si>
  <si>
    <t>中机工程(西安)启源工程有限公司</t>
  </si>
  <si>
    <t>中检西部检测有限公司</t>
  </si>
  <si>
    <t>中建七局第四建筑有限公司</t>
  </si>
  <si>
    <t>中建三局机电工程有限公司</t>
  </si>
  <si>
    <t>中建三局集团有限公司</t>
  </si>
  <si>
    <t>中建商品混凝土天津有限公司</t>
  </si>
  <si>
    <t>中建商品混凝土西安有限公司</t>
  </si>
  <si>
    <t>中交柏嘉工程技术研究院有限公司</t>
  </si>
  <si>
    <t>中交第二公路工程局有限公司</t>
  </si>
  <si>
    <t>中交第四公路工程局有限公司</t>
  </si>
  <si>
    <t>中交二公局第二工程有限公司</t>
  </si>
  <si>
    <t>中交二公局第六工程有限公司</t>
  </si>
  <si>
    <t>中交二公局第三工程有限公司</t>
  </si>
  <si>
    <t>中交二公局第五工程有限公司</t>
  </si>
  <si>
    <t>中交二公局东萌工程有限公司</t>
  </si>
  <si>
    <t>中交二公局萌兴工程有限公司</t>
  </si>
  <si>
    <t>中交公路长大桥建设国家工程研究中心有限公司</t>
  </si>
  <si>
    <t>中交瑞通路桥养护科技有限公司</t>
  </si>
  <si>
    <t>中交四公局第二工程有限公司</t>
  </si>
  <si>
    <t>中交四公局第五工程有限公司</t>
  </si>
  <si>
    <t>中交通力建设股份有限公司</t>
  </si>
  <si>
    <t>中交西安筑路机械有限公司</t>
  </si>
  <si>
    <t>中交一公局海威工程建设有限公司</t>
  </si>
  <si>
    <t>中节能环保装备股份有限公司</t>
  </si>
  <si>
    <t>中控技术(西安)有限公司</t>
  </si>
  <si>
    <t>中联煤层气有限责任公司</t>
  </si>
  <si>
    <t>中联西北工程设计研究院有限公司</t>
  </si>
  <si>
    <t>中联重科股份有限公司</t>
  </si>
  <si>
    <t>中联重科股份有限公司渭南分公司</t>
  </si>
  <si>
    <t>中煤地航测遥感局有限公司</t>
  </si>
  <si>
    <t>中煤地西安地图制印有限公司</t>
  </si>
  <si>
    <t>中煤科工集团西安研究院有限公司</t>
  </si>
  <si>
    <t>中煤陕西榆林能源化工有限公司</t>
  </si>
  <si>
    <t>中煤西安设计工程有限责任公司</t>
  </si>
  <si>
    <t>中庆能源工程技术有限公司</t>
  </si>
  <si>
    <t>中山市泰莱涂料化工有限公司</t>
  </si>
  <si>
    <t>中陕核工业集团综合分析测试有限公司</t>
  </si>
  <si>
    <t>中十冶集团环保科技有限公司</t>
  </si>
  <si>
    <t>中石化洛阳工程有限公司</t>
  </si>
  <si>
    <t>中石化胜利石油工程有限公司渤海钻井总公司管具公司</t>
  </si>
  <si>
    <t>中石油煤层气有限责任公司韩城分公司</t>
  </si>
  <si>
    <t>中天西北建设投资集团有限公司</t>
  </si>
  <si>
    <t>中铁宝桥集团有限公司</t>
  </si>
  <si>
    <t>中铁北京工程局集团第一工程有限公司</t>
  </si>
  <si>
    <t>中铁大桥局集团第五工程有限公司</t>
  </si>
  <si>
    <t>中铁第一勘察设计院集团有限公司</t>
  </si>
  <si>
    <t>中铁电化(西安)通号设备有限公司</t>
  </si>
  <si>
    <t>中铁电气工业有限公司</t>
  </si>
  <si>
    <t>中铁电气化局集团有限公司</t>
  </si>
  <si>
    <t>中铁电气化勘测设计研究院有限公司</t>
  </si>
  <si>
    <t>中铁二十局集团第二工程有限公司</t>
  </si>
  <si>
    <t>中铁二十局集团第六工程有限公司</t>
  </si>
  <si>
    <t>中铁二十局集团第五工程有限公司</t>
  </si>
  <si>
    <t>中铁二十局集团电气化工程有限公司</t>
  </si>
  <si>
    <t>中铁二十局集团西安工程机械有限公司</t>
  </si>
  <si>
    <t>中铁二十局集团有限公司</t>
  </si>
  <si>
    <t>中铁二十一局集团第三工程有限公司</t>
  </si>
  <si>
    <t>中铁二十一局集团第四工程有限公司</t>
  </si>
  <si>
    <t>中铁二十一局集团路桥工程有限公司</t>
  </si>
  <si>
    <t>中铁二院工程集团有限责任公司</t>
  </si>
  <si>
    <t>中铁建电气化局集团西安电气化制品有限公司</t>
  </si>
  <si>
    <t>中铁七局集团第三工程有限公司</t>
  </si>
  <si>
    <t>中铁十二局集团第四工程有限公司</t>
  </si>
  <si>
    <t>中铁十二局集团有限公司</t>
  </si>
  <si>
    <t>中铁十局集团西北工程有限公司</t>
  </si>
  <si>
    <t>中铁十七局集团第二工程有限公司</t>
  </si>
  <si>
    <t>中铁十五局集团第一工程有限公司</t>
  </si>
  <si>
    <t>中铁一局集团城市轨道交通工程有限公司</t>
  </si>
  <si>
    <t>中铁一局集团第二工程有限公司</t>
  </si>
  <si>
    <t>中铁一局集团第四工程有限公司</t>
  </si>
  <si>
    <t>中铁一局集团建工机械有限公司</t>
  </si>
  <si>
    <t>中铁一局集团建筑安装工程有限公司</t>
  </si>
  <si>
    <t>中铁一局集团桥梁工程有限公司</t>
  </si>
  <si>
    <t>中铁一局集团天津建设工程有限公司</t>
  </si>
  <si>
    <t>中铁一局集团新运工程有限公司</t>
  </si>
  <si>
    <t>中铁一局集团有限公司</t>
  </si>
  <si>
    <t>中铁一局集团有限公司广州分公司</t>
  </si>
  <si>
    <t>中铁一局集团有限公司厦门分公司</t>
  </si>
  <si>
    <t>中信建设有限责任公司</t>
  </si>
  <si>
    <t>中盐榆林盐化有限公司</t>
  </si>
  <si>
    <t>中冶地集团西北岩土工程有限公司</t>
  </si>
  <si>
    <t>中冶焦耐(大连)工程技术有限公司</t>
  </si>
  <si>
    <t>中冶陕压重工设备有限公司</t>
  </si>
  <si>
    <t>重庆建峰工业集团有限公司</t>
  </si>
  <si>
    <t>珠海许继电气有限公司</t>
  </si>
  <si>
    <t>株洲恒一新材料有限责任公司</t>
  </si>
  <si>
    <t>卓然(靖江)设备制造有限公司</t>
  </si>
  <si>
    <t>子长县秦果现代农业生态有限公司</t>
  </si>
  <si>
    <t>子长县盛宇现代生态农业发展有限公司</t>
  </si>
  <si>
    <t>子长县顺天实业发展有限公司</t>
  </si>
  <si>
    <t>子长县旺元农牧业有限公司</t>
  </si>
  <si>
    <t>子洲县元嘉糠醛生产销售有限公司</t>
  </si>
  <si>
    <t>紫阳县开源富硒科技发展有限公司</t>
  </si>
  <si>
    <t>公司名称</t>
  </si>
  <si>
    <t>陕西高新能源发展有限公司</t>
  </si>
  <si>
    <t>陕西高新实业有限公司</t>
  </si>
  <si>
    <t>陕西盛迈石油有限公司</t>
  </si>
  <si>
    <t>西安好博士医疗科技有限公司</t>
  </si>
  <si>
    <t>三星(中国)半导体有限公司</t>
  </si>
  <si>
    <t>陕西摩美得制药有限公司</t>
  </si>
  <si>
    <t>西安精英光电技术有限公司</t>
  </si>
  <si>
    <t>日立永济电气设备(西安)有限公司</t>
  </si>
  <si>
    <t>上海吉凯基因化学技术有限公司</t>
  </si>
  <si>
    <t>西安深迈瑞医疗电子研究院有限公司</t>
  </si>
  <si>
    <t>西安矽力杰半导体技术有限公司</t>
  </si>
  <si>
    <t>中兴通讯股份有限公司</t>
  </si>
  <si>
    <t>华为技术有限公司</t>
  </si>
  <si>
    <t>陕西天奎生物医药科技有限公司</t>
  </si>
  <si>
    <t>西安威西特消防科技有限责任公司</t>
  </si>
  <si>
    <t>西安中兴通讯终端科技有限公司</t>
  </si>
  <si>
    <t>西安费诺油气技术有限公司</t>
  </si>
  <si>
    <t>西安斯凯智能科技有限公司</t>
  </si>
  <si>
    <t>中航富士达科技股份有限公司</t>
  </si>
  <si>
    <t>乐叶光伏科技有限公司</t>
  </si>
  <si>
    <t>陕西鼎基能源科技有限公司</t>
  </si>
  <si>
    <t>陕西聚高增材智造科技发展有限公司</t>
  </si>
  <si>
    <t>陕西凝远新材料科技股份有限公司</t>
  </si>
  <si>
    <t>西安宝莱特光电科技有限公司</t>
  </si>
  <si>
    <t>西安高泰电子科技有限公司</t>
  </si>
  <si>
    <t>西安格威石油仪器有限公司</t>
  </si>
  <si>
    <t>西安知象光电科技有限公司</t>
  </si>
  <si>
    <t>安泰科技股份有限公司</t>
  </si>
  <si>
    <t>安泰天龙(天津)钨钼科技有限公司</t>
  </si>
  <si>
    <t>宝鸡京龙钨钼科技有限公司</t>
  </si>
  <si>
    <t>绵阳中物科学仪器有限公司</t>
  </si>
  <si>
    <t>陕西博盈运动地坪有限公司</t>
  </si>
  <si>
    <t>陕西华拓科技有限责任公司</t>
  </si>
  <si>
    <t>陕西嘉禾药业有限公司</t>
  </si>
  <si>
    <t>陕西景辉医疗科技股份有限公司</t>
  </si>
  <si>
    <t>陕西平达利生实业有限公司</t>
  </si>
  <si>
    <t>深圳市奥沃医学新技术发展有限公司</t>
  </si>
  <si>
    <t>泰州乐叶光伏科技有限公司</t>
  </si>
  <si>
    <t>西安黛之宏工贸有限公司</t>
  </si>
  <si>
    <t>西安帝派信息科技有限公司</t>
  </si>
  <si>
    <t>西安棣加生物科技有限公司</t>
  </si>
  <si>
    <t>西安鼎顺餐饮科技有限公司</t>
  </si>
  <si>
    <t>西安九智信管理咨询有限公司</t>
  </si>
  <si>
    <t>西安可视可觉网络科技有限公司</t>
  </si>
  <si>
    <t>西安立人医学科技有限公司</t>
  </si>
  <si>
    <t>西安漫垣机电设备有限公司</t>
  </si>
  <si>
    <t>西安天问智能科技有限公司</t>
  </si>
  <si>
    <t>西安云景智维科技有限公司</t>
  </si>
  <si>
    <t>榆林市榆神工业区衡溢盐业有限公司</t>
  </si>
  <si>
    <t>爱伯都安康生物技术(深圳)有限公司</t>
  </si>
  <si>
    <t>安费诺科耐特(西安)科技有限公司</t>
  </si>
  <si>
    <t>安徽徽电科技股份有限公司</t>
  </si>
  <si>
    <t>安徽酷哇机器人有限公司</t>
  </si>
  <si>
    <t>安康金泰药业有限公司</t>
  </si>
  <si>
    <t>安康康元医药科技有限公司</t>
  </si>
  <si>
    <t>安康青莲硒品有限公司</t>
  </si>
  <si>
    <t>安康世茂生物科技有限公司</t>
  </si>
  <si>
    <t>安康市巴山佳芋食品有限公司</t>
  </si>
  <si>
    <t>安康市汉滨区易智网络科技有限公司</t>
  </si>
  <si>
    <t>安康市汉阴县祥瑞农林开发有限责任公司</t>
  </si>
  <si>
    <t>安康市惠企财税服务有限公司</t>
  </si>
  <si>
    <t>安康市家振再生资源利用有限责任公司</t>
  </si>
  <si>
    <t>安康市蓝奥生物科技有限公司</t>
  </si>
  <si>
    <t>安康市龙飞魔芋食品有限公司</t>
  </si>
  <si>
    <t>安康市麦艺园食品有限公司</t>
  </si>
  <si>
    <t>安康市烟草公司汉滨烟叶分公司</t>
  </si>
  <si>
    <t>安康市颐品庄园农业科技有限公司</t>
  </si>
  <si>
    <t>安康市振兴实业集团生物科技有限公司</t>
  </si>
  <si>
    <t>奥恒科技(西安)有限公司</t>
  </si>
  <si>
    <t>白河天裕农业高新技术有限公司</t>
  </si>
  <si>
    <t>白河县利生园梅花鹿产业有限公司</t>
  </si>
  <si>
    <t>白河县沁园食品有限公司</t>
  </si>
  <si>
    <t>白河县小兰香茶业有限公司</t>
  </si>
  <si>
    <t>白河县永宏化工有限责任公司</t>
  </si>
  <si>
    <t>白水县华峰节能建材有限责任公司</t>
  </si>
  <si>
    <t>柏嘉(西安)工程技术研究院有限公司</t>
  </si>
  <si>
    <t>邦正科技股份有限公司</t>
  </si>
  <si>
    <t>包头市扶欣冶金有限公司</t>
  </si>
  <si>
    <t>宝鸡宝石特种车辆有限责任公司</t>
  </si>
  <si>
    <t>宝鸡比优特材料有限公司</t>
  </si>
  <si>
    <t>宝鸡大医数码机器人有限责任公司</t>
  </si>
  <si>
    <t>宝鸡法门寺天马贸易有限公司</t>
  </si>
  <si>
    <t>宝鸡烽火电线电缆有限责任公司</t>
  </si>
  <si>
    <t>宝鸡凤翔华果工贸有限公司</t>
  </si>
  <si>
    <t>宝鸡高新智能制造技术有限公司</t>
  </si>
  <si>
    <t>宝鸡海桥工贸有限公司</t>
  </si>
  <si>
    <t>宝鸡航翔新型建材科技有限公司</t>
  </si>
  <si>
    <t>宝鸡和新机电设备有限公司</t>
  </si>
  <si>
    <t>宝鸡核新金属有限公司</t>
  </si>
  <si>
    <t>宝鸡宏信石油机械有限公司</t>
  </si>
  <si>
    <t>宝鸡华保家具有限责任公司</t>
  </si>
  <si>
    <t>宝鸡华光铸造材料科技有限公司</t>
  </si>
  <si>
    <t>宝鸡嘉鑫滤材科技有限公司</t>
  </si>
  <si>
    <t>宝鸡甲目网络科技有限公司</t>
  </si>
  <si>
    <t>宝鸡建忠佳家乐食品有限公司</t>
  </si>
  <si>
    <t>宝鸡捷泰智能科技有限公司</t>
  </si>
  <si>
    <t>宝鸡金贝驰机械有限责任公司</t>
  </si>
  <si>
    <t>宝鸡金鼓电声有限公司</t>
  </si>
  <si>
    <t>宝鸡金恒瑞金属科技有限公司</t>
  </si>
  <si>
    <t>宝鸡金健数码针纺有限责任公司</t>
  </si>
  <si>
    <t>宝鸡金森制药有限公司</t>
  </si>
  <si>
    <t>宝鸡金昱食品机械制造有限公司</t>
  </si>
  <si>
    <t>宝鸡金钻石油机械股份有限公司</t>
  </si>
  <si>
    <t>宝鸡九一七科技传媒有限公司</t>
  </si>
  <si>
    <t>宝鸡巨成钛业股份有限公司</t>
  </si>
  <si>
    <t>宝鸡巨基机械制造有限公司</t>
  </si>
  <si>
    <t>宝鸡巨龙铁路器材有限公司</t>
  </si>
  <si>
    <t>宝鸡科尔夫肥业科技有限公司</t>
  </si>
  <si>
    <t>宝鸡科源石油装备有限责任公司</t>
  </si>
  <si>
    <t>宝鸡连众铸业有限公司</t>
  </si>
  <si>
    <t>宝鸡隆盛有色金属有限公司</t>
  </si>
  <si>
    <t>宝鸡秦巴山软木有限公司</t>
  </si>
  <si>
    <t>宝鸡锐新能源装备有限公司</t>
  </si>
  <si>
    <t>宝鸡瑞丰电子科技有限公司</t>
  </si>
  <si>
    <t>宝鸡瑞熙钛业有限公司</t>
  </si>
  <si>
    <t>宝鸡睿科传感器有限公司</t>
  </si>
  <si>
    <t>宝鸡润洁环保技术有限公司</t>
  </si>
  <si>
    <t>宝鸡三阳石油机械有限公司</t>
  </si>
  <si>
    <t>宝鸡神农农业科技有限公司</t>
  </si>
  <si>
    <t>宝鸡生力橡胶有限责任公司</t>
  </si>
  <si>
    <t>宝鸡胜利现代农业开发有限公司</t>
  </si>
  <si>
    <t>宝鸡盛鼎管业有限责任公司</t>
  </si>
  <si>
    <t>宝鸡石油输送管有限公司</t>
  </si>
  <si>
    <t>宝鸡市爱能特营养乳品有限公司</t>
  </si>
  <si>
    <t>宝鸡市昌立特种金属有限公司</t>
  </si>
  <si>
    <t>宝鸡市畅博机床工具有限公司</t>
  </si>
  <si>
    <t>宝鸡市创信金属材料有限公司</t>
  </si>
  <si>
    <t>宝鸡市德尔医疗器械制造有限责任公司</t>
  </si>
  <si>
    <t>宝鸡市第一建筑工程有限责任公司</t>
  </si>
  <si>
    <t>宝鸡市冯氏面业有限公司</t>
  </si>
  <si>
    <t>宝鸡市富源通工贸有限责任公司</t>
  </si>
  <si>
    <t>宝鸡市广环机床有限责任公司</t>
  </si>
  <si>
    <t>宝鸡市广仁生物科技有限公司</t>
  </si>
  <si>
    <t>宝鸡市宏佳有色金属加工有限公司</t>
  </si>
  <si>
    <t>宝鸡市虹源生物科技有限公司</t>
  </si>
  <si>
    <t>宝鸡市汇鑫金属复合材料有限公司</t>
  </si>
  <si>
    <t>宝鸡市金城机器制造有限责任公司</t>
  </si>
  <si>
    <t>宝鸡市金得利新材料有限公司</t>
  </si>
  <si>
    <t>宝鸡市金海源钛标准件制品有限公司</t>
  </si>
  <si>
    <t>宝鸡市金盛源钛业有限公司</t>
  </si>
  <si>
    <t>宝鸡市京德力科技有限公司</t>
  </si>
  <si>
    <t>宝鸡市力合金属复合材料有限公司</t>
  </si>
  <si>
    <t>宝鸡市利泰有色金属有限公司</t>
  </si>
  <si>
    <t>宝鸡市凌云机电设备制造有限公司</t>
  </si>
  <si>
    <t>宝鸡市铭海钛业有限公司</t>
  </si>
  <si>
    <t>宝鸡市铭坤有色金属有限公司</t>
  </si>
  <si>
    <t>宝鸡市欧远新金属科技有限公司</t>
  </si>
  <si>
    <t>宝鸡市瑞尔玛电动车制造有限公司</t>
  </si>
  <si>
    <t>宝鸡市申奥金属材料有限公司</t>
  </si>
  <si>
    <t>宝鸡市双峰气体有限公司</t>
  </si>
  <si>
    <t>宝鸡市泰得工贸有限公司</t>
  </si>
  <si>
    <t>宝鸡市泰和化工科技有限公司</t>
  </si>
  <si>
    <t>宝鸡市泰和石化工程有限公司</t>
  </si>
  <si>
    <t>宝鸡市泰康工程技术有限责任公司</t>
  </si>
  <si>
    <t>宝鸡市天罡钛业有限责任公司</t>
  </si>
  <si>
    <t>宝鸡市同业精密科技有限责任公司</t>
  </si>
  <si>
    <t>宝鸡市西高电气科技有限公司</t>
  </si>
  <si>
    <t>宝鸡市新福泉机械科技有限公司</t>
  </si>
  <si>
    <t>宝鸡市鑫晟宇铁路器材有限公司</t>
  </si>
  <si>
    <t>宝鸡市鑫盛食品机械有限公司</t>
  </si>
  <si>
    <t>宝鸡市鑫延有色金属有限公司</t>
  </si>
  <si>
    <t>宝鸡市信诚电子有限公司</t>
  </si>
  <si>
    <t>宝鸡市烟草公司陇县分公司</t>
  </si>
  <si>
    <t>宝鸡市阳光电气有限公司</t>
  </si>
  <si>
    <t>宝鸡市亿丰德工贸有限公司</t>
  </si>
  <si>
    <t>宝鸡市英耐特医用钛有限公司</t>
  </si>
  <si>
    <t>宝鸡市悦达石油新技术开发有限公司</t>
  </si>
  <si>
    <t>宝鸡市云海标准件有限公司</t>
  </si>
  <si>
    <t>宝鸡市中煜徳钛业有限公司</t>
  </si>
  <si>
    <t>宝鸡市紫玉金属材料有限公司</t>
  </si>
  <si>
    <t>宝鸡数字人信息科技有限公司</t>
  </si>
  <si>
    <t>宝鸡顺尔达农机科技有限公司</t>
  </si>
  <si>
    <t>宝鸡松良农业科技有限公司</t>
  </si>
  <si>
    <t>宝鸡钛程压力容器设备制造有限公司</t>
  </si>
  <si>
    <t>宝鸡泰力松新材料有限公司</t>
  </si>
  <si>
    <t>宝鸡特种飞行器工程研究院有限公司</t>
  </si>
  <si>
    <t>宝鸡天联汇通复合材料有限公司</t>
  </si>
  <si>
    <t>宝鸡通茂电子传感设备研发有限公司</t>
  </si>
  <si>
    <t>宝鸡通源石油钻采工具有限公司</t>
  </si>
  <si>
    <t>宝鸡同盛食品有限公司</t>
  </si>
  <si>
    <t>宝鸡拓普达钛业有限公司</t>
  </si>
  <si>
    <t>宝鸡西姆现代生物技术工程有限公司</t>
  </si>
  <si>
    <t>宝鸡新高真空炉业有限公司</t>
  </si>
  <si>
    <t>宝鸡新钛程金属复合材料有限公司</t>
  </si>
  <si>
    <t>宝鸡一众有色金属材料有限公司</t>
  </si>
  <si>
    <t>宝鸡雍鑫电子有限公司</t>
  </si>
  <si>
    <t>宝鸡永光线缆有限公司</t>
  </si>
  <si>
    <t>宝鸡云中易网络科技有限公司</t>
  </si>
  <si>
    <t>宝鸡长达电气科技有限公司</t>
  </si>
  <si>
    <t>宝鸡志普有色金属加工有限公司</t>
  </si>
  <si>
    <t>宝鸡智鸿电子科技有限公司</t>
  </si>
  <si>
    <t>宝鸡智乾信息科技有限公司</t>
  </si>
  <si>
    <t>宝鸡中发石油机械有限责任公司</t>
  </si>
  <si>
    <t>宝鸡忠诚精密数控设备有限责任公司</t>
  </si>
  <si>
    <t>宝鸡众力通用电器股份有限公司</t>
  </si>
  <si>
    <t>保定市睿为电气科技有限公司</t>
  </si>
  <si>
    <t>北斗天地股份有限公司</t>
  </si>
  <si>
    <t>北方爆破工程有限责任公司</t>
  </si>
  <si>
    <t>北方联合电力有限责任公司</t>
  </si>
  <si>
    <t>北方联合电力有限责任公司临河热电厂</t>
  </si>
  <si>
    <t>北方天穹信息技术(西安)有限公司</t>
  </si>
  <si>
    <t>北京北变微电网技术有限公司</t>
  </si>
  <si>
    <t>北京大北农科技集团股份有限公司</t>
  </si>
  <si>
    <t>北京海格立斯智能装备技术有限公司</t>
  </si>
  <si>
    <t>北京航天石化技术装备工程公司</t>
  </si>
  <si>
    <t>北京航天斯达科技有限公司</t>
  </si>
  <si>
    <t>北京宏景时代科技有限公司</t>
  </si>
  <si>
    <t>北京华兴太极信息科技有限责任公司</t>
  </si>
  <si>
    <t>北京慧仁海泰创新医疗技术服务有限公司</t>
  </si>
  <si>
    <t>北京交达铁工科技有限公司</t>
  </si>
  <si>
    <t>北京科东电力控制系统有限责任公司</t>
  </si>
  <si>
    <t>北京朗净时代环境科技有限公司</t>
  </si>
  <si>
    <t>北京美舒丰生物科技有限公司</t>
  </si>
  <si>
    <t>北京七星华创微电子有限责任公司</t>
  </si>
  <si>
    <t>北京清大高科系统控制有限公司</t>
  </si>
  <si>
    <t>北京清大科越科技有限公司</t>
  </si>
  <si>
    <t>北京首瑞大同测控技术有限公司</t>
  </si>
  <si>
    <t>北京四方继保自动化股份有限公司</t>
  </si>
  <si>
    <t>北京天地玛珂电液控制系统有限公司</t>
  </si>
  <si>
    <t>北京天海低温设备有限公司</t>
  </si>
  <si>
    <t>北京天职信息技术有限公司西安分公司</t>
  </si>
  <si>
    <t>北京万方数据股份有限公司</t>
  </si>
  <si>
    <t>北京微纳精密机械有限公司</t>
  </si>
  <si>
    <t>北京小米移动软件有限公司</t>
  </si>
  <si>
    <t>北京宇极科技发展有限公司</t>
  </si>
  <si>
    <t>彬县万兴金箔丝唐卡手工艺品公司</t>
  </si>
  <si>
    <t>彩虹集团(邵阳)特种玻璃有限公司咸阳分公司</t>
  </si>
  <si>
    <t>彩虹集团新能源股份有限公司</t>
  </si>
  <si>
    <t>彩虹集团有限公司</t>
  </si>
  <si>
    <t>成都华明光学有限责任公司</t>
  </si>
  <si>
    <t>成都华为技术有限公司</t>
  </si>
  <si>
    <t>成都交大光芒科技股份有限公司</t>
  </si>
  <si>
    <t>成都康拓兴业科技有限责任公司</t>
  </si>
  <si>
    <t>成都诺嘉伟业科技有限公司</t>
  </si>
  <si>
    <t>成都盛蓉化工有限公司</t>
  </si>
  <si>
    <t>成都市新筑路桥机械股份有限公司</t>
  </si>
  <si>
    <t>成都通土科技有限公司</t>
  </si>
  <si>
    <t>成都鑫利公路材料开发有限公司</t>
  </si>
  <si>
    <t>成都泽嘉华飞科技有限责任公司</t>
  </si>
  <si>
    <t>城固县千彩堂蜂业有限公司</t>
  </si>
  <si>
    <t>城固县世杰商贸有限责任公司</t>
  </si>
  <si>
    <t>川庆钻探长庆钻井总公司机修公司</t>
  </si>
  <si>
    <t>大荔德飞新能源科技有限公司</t>
  </si>
  <si>
    <t>大荔康德隆牧业科技有限公司</t>
  </si>
  <si>
    <t>大荔县众康家畜良种繁育有限公司</t>
  </si>
  <si>
    <t>大庆油田有限责任公司勘探开发研究院</t>
  </si>
  <si>
    <t>大唐陕西发电有限公司</t>
  </si>
  <si>
    <t>大唐陕西发电有限公司灞桥热电厂</t>
  </si>
  <si>
    <t>大唐陕西发电有限公司户县热电厂</t>
  </si>
  <si>
    <t>大唐陕西发电有限公司渭河热电厂</t>
  </si>
  <si>
    <t>丹凤县商山丹水食品有限公司</t>
  </si>
  <si>
    <t>丹凤县商山红葡萄酒有限公司</t>
  </si>
  <si>
    <t>丹凤县鑫伟电子有限公司</t>
  </si>
  <si>
    <t>迪邦仕透平动力技术(苏州)有限公司</t>
  </si>
  <si>
    <t>地利控股(西咸新区)网络农业有限公司</t>
  </si>
  <si>
    <t>电力规划总院有限公司</t>
  </si>
  <si>
    <t>电信科学技术第十研究所有限公司</t>
  </si>
  <si>
    <t>电信科学技术第四研究所有限公司</t>
  </si>
  <si>
    <t>定边县科美农林生物科技有限公司</t>
  </si>
  <si>
    <t>定边县新雄风农机研制有限责任公司</t>
  </si>
  <si>
    <t>定边县云虎科技有限公司</t>
  </si>
  <si>
    <t>东莞市安谛精密机械有限公司</t>
  </si>
  <si>
    <t>凡高实业有限公司</t>
  </si>
  <si>
    <t>飞秒光电科技(西安)有限公司</t>
  </si>
  <si>
    <t>凤翔博雅服饰有限公司</t>
  </si>
  <si>
    <t>佛坪县康之源农业科技有限责任公司</t>
  </si>
  <si>
    <t>佛坪县浓情食品饮料有限责任公司</t>
  </si>
  <si>
    <t>佛山市丽江椅业有限公司</t>
  </si>
  <si>
    <t>扶风绿保农业综合开发有限公司</t>
  </si>
  <si>
    <t>福建省高速公路有限责任公司</t>
  </si>
  <si>
    <t>福建兴达化机有限公司</t>
  </si>
  <si>
    <t>府谷县聚金邦农产品开发公司</t>
  </si>
  <si>
    <t>府谷县新亚新能源科技发展有限责任公司</t>
  </si>
  <si>
    <t>府谷县旭丽机电技术有限公司</t>
  </si>
  <si>
    <t>富平县骐进生态农业科技开发有限公司</t>
  </si>
  <si>
    <t>富平县天健农业开发有限公司</t>
  </si>
  <si>
    <t>富平县韦加无人机科技有限公司</t>
  </si>
  <si>
    <t>甘泉洛河川食品有限责任公司</t>
  </si>
  <si>
    <t>甘肃公航旅定临高速公路管理有限公司</t>
  </si>
  <si>
    <t>甘肃省电力公司风电技术中心</t>
  </si>
  <si>
    <t>广电计量检测(西安)有限公司</t>
  </si>
  <si>
    <t>广东春兴智能装备制造有限公司</t>
  </si>
  <si>
    <t>广东电网有限责任公司电力科学研究院</t>
  </si>
  <si>
    <t>广东电网有限责任公司电力调度控制中心</t>
  </si>
  <si>
    <t>广东华路交通科技有限公司</t>
  </si>
  <si>
    <t>广东溢达纺织有限公司</t>
  </si>
  <si>
    <t>广东中烟工业有限责任公司</t>
  </si>
  <si>
    <t>广西交通科学研究院有限公司</t>
  </si>
  <si>
    <t>广州多浦乐电子科技有限公司</t>
  </si>
  <si>
    <t>广州供电局有限公司</t>
  </si>
  <si>
    <t>广州广电计量检测股份有限公司</t>
  </si>
  <si>
    <t>广州西电高压电气制造有限公司</t>
  </si>
  <si>
    <t>贵州电网公司电力调度控制中心</t>
  </si>
  <si>
    <t>贵州黔西能源开发有限公司</t>
  </si>
  <si>
    <t>国电南瑞南京控制系统有限公司</t>
  </si>
  <si>
    <t>国核锆铪理化检测有限公司</t>
  </si>
  <si>
    <t>国家电投集团河南电力有限公司技术信息中心</t>
  </si>
  <si>
    <t>国家电网有限公司</t>
  </si>
  <si>
    <t>国能信通(延川)能源技术有限公司</t>
  </si>
  <si>
    <t>国水投资集团西安风电设备股份有限公司</t>
  </si>
  <si>
    <t>国网安徽省电力公司电力科学研究院</t>
  </si>
  <si>
    <t>国网安徽省电力有限公司电力科学研究院</t>
  </si>
  <si>
    <t>国网北京市电力公司</t>
  </si>
  <si>
    <t>国网电力科学研究院武汉南瑞有限责任公司</t>
  </si>
  <si>
    <t>国网甘肃省电力公司</t>
  </si>
  <si>
    <t>国网河北省电力公司保定供电分公司</t>
  </si>
  <si>
    <t>国网河南省电力公司经济技术研究院</t>
  </si>
  <si>
    <t>国网河南省电力公司平顶山供电公司</t>
  </si>
  <si>
    <t>国网吉林省电力有限公司信息通信公司</t>
  </si>
  <si>
    <t>国网冀北电力有限公司电力科学研究院</t>
  </si>
  <si>
    <t>国网江苏省电力公司</t>
  </si>
  <si>
    <t>国网江苏省电力有限公司</t>
  </si>
  <si>
    <t>国网江苏省电力有限公司电力科学研究院</t>
  </si>
  <si>
    <t>国网江苏省电力有限公司检修分公司</t>
  </si>
  <si>
    <t>国网江西省电力有限公司电力科学研究院</t>
  </si>
  <si>
    <t>国网辽宁省电力有限公司</t>
  </si>
  <si>
    <t>国网辽宁省电力有限公司电力科学研究院</t>
  </si>
  <si>
    <t>国网宁夏电力有限公司检修公司</t>
  </si>
  <si>
    <t>国网青海省电力公司经济技术研究院</t>
  </si>
  <si>
    <t>国网瑞盈电力科技(北京)有限公司</t>
  </si>
  <si>
    <t>国网山东省电力公司临沂供电公司</t>
  </si>
  <si>
    <t>国网山西省电力公司电力科学研究院</t>
  </si>
  <si>
    <t>国网山西省电力公司长治供电公司</t>
  </si>
  <si>
    <t>国网陕西省电力公司宝鸡供电公司</t>
  </si>
  <si>
    <t>国网陕西省电力公司汉中供电公司</t>
  </si>
  <si>
    <t>国网陕西省电力公司检修公司</t>
  </si>
  <si>
    <t>国网陕西省电力公司商洛供电公司</t>
  </si>
  <si>
    <t>国网陕西省电力公司铜川供电公司</t>
  </si>
  <si>
    <t>国网陕西省电力公司渭南供电公司</t>
  </si>
  <si>
    <t>国网陕西省电力公司物资公司</t>
  </si>
  <si>
    <t>国网陕西省电力公司西咸新区供电公司</t>
  </si>
  <si>
    <t>国网陕西省电力公司咸阳供电公司</t>
  </si>
  <si>
    <t>国网陕西省电力公司延安供电公司</t>
  </si>
  <si>
    <t>国网陕西省电力公司榆林供电公司</t>
  </si>
  <si>
    <t>国网上海市电力公司</t>
  </si>
  <si>
    <t>国网思极神往位置服务(北京)有限公司</t>
  </si>
  <si>
    <t>国网思极网安科技(北京)有限公司</t>
  </si>
  <si>
    <t>国网天津市电力公司</t>
  </si>
  <si>
    <t>国网天津市电力公司电力科学研究院</t>
  </si>
  <si>
    <t>国网新源控股有限公司</t>
  </si>
  <si>
    <t>国网信息通信产业集团有限公司</t>
  </si>
  <si>
    <t>国网浙江省电力公司</t>
  </si>
  <si>
    <t>国网浙江省电力有限公司</t>
  </si>
  <si>
    <t>国网浙江省电力有限公司电力科学研究院</t>
  </si>
  <si>
    <t>国营四达机械制造公司</t>
  </si>
  <si>
    <t>海尔海斯(西安)控制技术有限公司</t>
  </si>
  <si>
    <t>海航创新科技研究有限公司</t>
  </si>
  <si>
    <t>韩城黄河影视特拍装备有限公司</t>
  </si>
  <si>
    <t>韩城黄河指尖影院有限公司</t>
  </si>
  <si>
    <t>韩城鹏程工贸有限责任公司</t>
  </si>
  <si>
    <t>韩城市供销集团新世纪清洁能源有限责任公司</t>
  </si>
  <si>
    <t>韩城市宏达花椒香料有限公司</t>
  </si>
  <si>
    <t>韩城市林凤特种养殖有限公司</t>
  </si>
  <si>
    <t>韩城市留顺铸造有限责任公司</t>
  </si>
  <si>
    <t>韩城市秦龙花椒科技有限责任公司</t>
  </si>
  <si>
    <t>韩城市司马迁旅游文化发展有限公司</t>
  </si>
  <si>
    <t>韩城市旺源再生燃料有限责任公司</t>
  </si>
  <si>
    <t>韩城市禹源建材有限责任公司</t>
  </si>
  <si>
    <t>韩城维康水科技有限公司</t>
  </si>
  <si>
    <t>韩城维康销售有限公司</t>
  </si>
  <si>
    <t>韩城伟力远大建筑工业有限公司</t>
  </si>
  <si>
    <t>汉阴县春苗食用菌科技有限公司</t>
  </si>
  <si>
    <t>汉阴县富源清洁能源科技开发有限责任公司</t>
  </si>
  <si>
    <t>汉阴县嘉木田园生态农业科技有限公司</t>
  </si>
  <si>
    <t>汉阴县科农魔芋种植研发有限公司</t>
  </si>
  <si>
    <t>汉阴县盛发魔芋制品有限公司</t>
  </si>
  <si>
    <t>汉阴县颐品庄园农业科技有限公司</t>
  </si>
  <si>
    <t>汉中大秦机械有限公司</t>
  </si>
  <si>
    <t>汉中福来特野生核桃油有限公司</t>
  </si>
  <si>
    <t>汉中汉峰电力有限责任公司</t>
  </si>
  <si>
    <t>汉中汉江机械有限责任公司</t>
  </si>
  <si>
    <t>汉中汉之源生物技术开发有限公司</t>
  </si>
  <si>
    <t>汉中红润化工有限公司</t>
  </si>
  <si>
    <t>汉中宏玮食品有限公司</t>
  </si>
  <si>
    <t>汉中华泰机械制造有限责任公司</t>
  </si>
  <si>
    <t>汉中蓝天精密机械有限责任公司</t>
  </si>
  <si>
    <t>汉中领维生物科技发展有限公司</t>
  </si>
  <si>
    <t>汉中珑津木本油业有限公司</t>
  </si>
  <si>
    <t>汉中泉源电子有限公司</t>
  </si>
  <si>
    <t>汉中尚禾农业科技有限公司</t>
  </si>
  <si>
    <t>汉中胜达电子科技有限公司</t>
  </si>
  <si>
    <t>汉中始皇磨粉机制造有限公司</t>
  </si>
  <si>
    <t>汉中市萃丰苗木有限公司</t>
  </si>
  <si>
    <t>汉中市汉水茗园茶业有限公司</t>
  </si>
  <si>
    <t>汉中市汉台区汉麓生物科技有限公司</t>
  </si>
  <si>
    <t>汉中市恒宝锆业科技有限责任公司</t>
  </si>
  <si>
    <t>汉中市红上红生物科技有限公司</t>
  </si>
  <si>
    <t>汉中市金穗农业科技开发有限责任公司</t>
  </si>
  <si>
    <t>汉中市清波农业科技发展有限责任公司</t>
  </si>
  <si>
    <t>汉中市锐鑫刃具有限公司</t>
  </si>
  <si>
    <t>汉中市途标信息科技有限公司</t>
  </si>
  <si>
    <t>汉中双戟摩擦焊接制造技术有限责任公司</t>
  </si>
  <si>
    <t>汉中特变电工有限责任公司</t>
  </si>
  <si>
    <t>汉中天成生物工程有限公司</t>
  </si>
  <si>
    <t>汉中天行智能飞行器有限责任公司</t>
  </si>
  <si>
    <t>汉中天然谷生物科技股份有限公司</t>
  </si>
  <si>
    <t>汉中天洋生物科技有限责任公司</t>
  </si>
  <si>
    <t>汉中万目仪电有限责任公司</t>
  </si>
  <si>
    <t>汉中新环干式变压器有限责任公司</t>
  </si>
  <si>
    <t>汉中新天地农业发展有限公司</t>
  </si>
  <si>
    <t>汉中永利环保科技有限责任公司</t>
  </si>
  <si>
    <t>杭州世平信息科技有限公司</t>
  </si>
  <si>
    <t>航天恒星科技有限公司</t>
  </si>
  <si>
    <t>航天南湖电子信息技术股份有限公司</t>
  </si>
  <si>
    <t>合阳洽川谷池生物科技研发有限公司</t>
  </si>
  <si>
    <t>合阳兴隆乳业有限责任公司</t>
  </si>
  <si>
    <t>河北驰特轨道交通设备有限公司</t>
  </si>
  <si>
    <t>河北电力装备有限公司</t>
  </si>
  <si>
    <t>河北海贺胜利印刷机械集团有限公司</t>
  </si>
  <si>
    <t>河北速安达实业有限公司</t>
  </si>
  <si>
    <t>河南宏盛工程监理有限公司</t>
  </si>
  <si>
    <t>河南力迈科技发展有限公司</t>
  </si>
  <si>
    <t>河南平原光电科技有限公司</t>
  </si>
  <si>
    <t>河南硕平油料科技有限责任公司</t>
  </si>
  <si>
    <t>横山县红梦园科技实业有限公司</t>
  </si>
  <si>
    <t>衡水光辉橡塑有限公司</t>
  </si>
  <si>
    <t>衡阳水口山金信铅业有限责任公司凤县分公司</t>
  </si>
  <si>
    <t>湖南楚天钡业有限公司</t>
  </si>
  <si>
    <t>湖南仁通投资有限公司</t>
  </si>
  <si>
    <t>湖南苏星信息科技有限公司</t>
  </si>
  <si>
    <t>华北电力科学研究院有限责任公司</t>
  </si>
  <si>
    <t>华电陕西能源有限公司</t>
  </si>
  <si>
    <t>华电中光新能源技术有限公司</t>
  </si>
  <si>
    <t>华能(天津)煤气化发电有限公司</t>
  </si>
  <si>
    <t>华能定边新能源发电有限公司</t>
  </si>
  <si>
    <t>华能集团技术创新中心</t>
  </si>
  <si>
    <t>华能集团技术创新中心有限公司</t>
  </si>
  <si>
    <t>华能济南黄台发电有限公司</t>
  </si>
  <si>
    <t>华能济宁运河发电有限公司</t>
  </si>
  <si>
    <t>华能临沂发电有限公司</t>
  </si>
  <si>
    <t>华能曲阜热电有限公司</t>
  </si>
  <si>
    <t>华能山东发电有限公司</t>
  </si>
  <si>
    <t>华能山东石岛湾核电有限公司</t>
  </si>
  <si>
    <t>华能烟台发电有限公司</t>
  </si>
  <si>
    <t>华天慧创科技(西安)有限公司</t>
  </si>
  <si>
    <t>华阴市超群药业有限公司</t>
  </si>
  <si>
    <t>华阴市四维智开科技有限公司</t>
  </si>
  <si>
    <t>华阴市哲远酒业有限公司</t>
  </si>
  <si>
    <t>淮南矿业(集团)有限责任公司</t>
  </si>
  <si>
    <t>黄河勘测规划设计有限公司</t>
  </si>
  <si>
    <t>黄河鑫业有限公司</t>
  </si>
  <si>
    <t>黄陵矿业煤矸石发电有限公司</t>
  </si>
  <si>
    <t>黄陵盛铭生物科技有限公司</t>
  </si>
  <si>
    <t>黄陵轩辕龙泉食品有限公司</t>
  </si>
  <si>
    <t>惠州市德赛电池有限公司</t>
  </si>
  <si>
    <t>惠州市金龙羽电缆实业发展有限公司</t>
  </si>
  <si>
    <t>际华三五零二职业装有限公司</t>
  </si>
  <si>
    <t>江苏艾道科信息技术有限公司</t>
  </si>
  <si>
    <t>江苏北人机器人系统股份有限公司</t>
  </si>
  <si>
    <t>江苏伯海电驱动科技有限公司</t>
  </si>
  <si>
    <t>江苏赛尔超高压特种管业有限公司</t>
  </si>
  <si>
    <t>江苏天地人和药业有限公司</t>
  </si>
  <si>
    <t>江苏辛普森新能源有限公司</t>
  </si>
  <si>
    <t>江苏云才材料有限公司</t>
  </si>
  <si>
    <t>江苏泽景汽车电子股份有限公司</t>
  </si>
  <si>
    <t>江苏泽景汽车电子股份有限公司西安分公司</t>
  </si>
  <si>
    <t>江苏足迹涂料有限公司</t>
  </si>
  <si>
    <t>江西博能上饶客车有限公司</t>
  </si>
  <si>
    <t>江西福思特新材料有限公司</t>
  </si>
  <si>
    <t>江阴江凌新能源科技有限公司</t>
  </si>
  <si>
    <t>京东方科技集团股份有限公司</t>
  </si>
  <si>
    <t>泾阳佳沃农业有限公司</t>
  </si>
  <si>
    <t>泾阳县耀隆茯茶有限公司</t>
  </si>
  <si>
    <t>泾阳雪瑞安商贸有限公司</t>
  </si>
  <si>
    <t>靖边县辰田生物科技有限公司</t>
  </si>
  <si>
    <t>久芳(韩城)花椒有限公司</t>
  </si>
  <si>
    <t>酒泉通达路桥有限责任公司</t>
  </si>
  <si>
    <t>巨化集团技术中心</t>
  </si>
  <si>
    <t>凯格尔品牌运营(西安)有限公司</t>
  </si>
  <si>
    <t>科润智能科技股份有限公司</t>
  </si>
  <si>
    <t>库柏西安熔断器有限公司</t>
  </si>
  <si>
    <t>兰州海默环保科技有限公司</t>
  </si>
  <si>
    <t>兰州兰石能源装备工程研究院有限公司</t>
  </si>
  <si>
    <t>岚皋县龙安茶园实业有限公司</t>
  </si>
  <si>
    <t>岚皋县绿水生态农业有限责任公司</t>
  </si>
  <si>
    <t>岚皋县明富魔芋生物科技开发有限公司</t>
  </si>
  <si>
    <t>岚皋县硒安生物科技有限公司</t>
  </si>
  <si>
    <t>岚皋县烛山食业有限公司</t>
  </si>
  <si>
    <t>廊坊精工模切机械股份有限公司</t>
  </si>
  <si>
    <t>朗福紧固科技(西安)有限公司</t>
  </si>
  <si>
    <t>雷科防务(西安)控制技术研究院有限公司</t>
  </si>
  <si>
    <t>黎城祥瑞物贸投资管理有限公司</t>
  </si>
  <si>
    <t>礼泉富农套袋有限公司</t>
  </si>
  <si>
    <t>礼泉鑫灞厨具有限公司</t>
  </si>
  <si>
    <t>连云港润众制药有限公司</t>
  </si>
  <si>
    <t>辽宁庆阳特种材料制造有限公司</t>
  </si>
  <si>
    <t>林德艾润(西安)生命科学有限公司</t>
  </si>
  <si>
    <t>麟游县逅浓农业科技开发有限公司</t>
  </si>
  <si>
    <t>留坝县佳仕森中药综合开发有限公司</t>
  </si>
  <si>
    <t>六环传动(西安)科技有限公司</t>
  </si>
  <si>
    <t>隆基绿能光伏工程有限公司</t>
  </si>
  <si>
    <t>洛川美域高生物科技有限责任公司</t>
  </si>
  <si>
    <t>洛川闰土农牧科技有限责任公司</t>
  </si>
  <si>
    <t>洛南县大秦钾矿有限公司</t>
  </si>
  <si>
    <t>洛南县盛大农副产品发展有限公司</t>
  </si>
  <si>
    <t>略阳县诚久农业开发有限责任公司</t>
  </si>
  <si>
    <t>麦克传感器股份有限公司西安分公司</t>
  </si>
  <si>
    <t>眉县盛力机械制造有限公司</t>
  </si>
  <si>
    <t>美景(北京)环保科技有限公司</t>
  </si>
  <si>
    <t>美林数据技术股份有限公司</t>
  </si>
  <si>
    <t>铭阳数通科技(西安)有限公司</t>
  </si>
  <si>
    <t>南京迪泰克森测控科技有限公司</t>
  </si>
  <si>
    <t>南京东尚能源科技有限公司</t>
  </si>
  <si>
    <t>南京南瑞继保电气有限公司</t>
  </si>
  <si>
    <t>南京深科博业电气股份有限公司</t>
  </si>
  <si>
    <t>南瑞集团有限公司</t>
  </si>
  <si>
    <t>南通东泰电工器材有限公司</t>
  </si>
  <si>
    <t>南郑县柏霖纺织器材有限公司</t>
  </si>
  <si>
    <t>南郑县汉山茶业有限公司</t>
  </si>
  <si>
    <t>南郑县同利源茧丝绸有限公司</t>
  </si>
  <si>
    <t>内蒙古交通设计研究院有限责任公司</t>
  </si>
  <si>
    <t>内蒙古泰河能源有限责任公司</t>
  </si>
  <si>
    <t>尼力德(宝鸡)起重机有限公司</t>
  </si>
  <si>
    <t>宁波丰衣自动化科技有限公司</t>
  </si>
  <si>
    <t>宁波中意液压马达有限公司</t>
  </si>
  <si>
    <t>宁强县羌寨凤园食品有限责任公司</t>
  </si>
  <si>
    <t>宁强县万信食用菌产业开发有限责任公司</t>
  </si>
  <si>
    <t>宁陕国圣农业科技有限公司</t>
  </si>
  <si>
    <t>宁陕纤纤魔芋生物科技有限公司</t>
  </si>
  <si>
    <t>宁陕县滨海科技实业有限公司</t>
  </si>
  <si>
    <t>宁陕县绿康农业生态科技有限公司</t>
  </si>
  <si>
    <t>宁夏立方电气有限公司</t>
  </si>
  <si>
    <t>宁夏万殷机械制造科技有限公司</t>
  </si>
  <si>
    <t>平高集团有限公司</t>
  </si>
  <si>
    <t>平利县百草堂生物科技有限公司</t>
  </si>
  <si>
    <t>平利县飞燕茶业有限公司</t>
  </si>
  <si>
    <t>平利县福音生物科技有限公司</t>
  </si>
  <si>
    <t>平利县凯灵汽车零部件有限公司</t>
  </si>
  <si>
    <t>平利县女娲友缘富硒名茶有限公司</t>
  </si>
  <si>
    <t>平利县盛丰源食品有限公司</t>
  </si>
  <si>
    <t>平利县双泰重晶石粉有限责任公司</t>
  </si>
  <si>
    <t>平利县田珍茶业有限责任公司</t>
  </si>
  <si>
    <t>平利县一茗茶业有限责任公司</t>
  </si>
  <si>
    <t>平利县有山食品有限公司</t>
  </si>
  <si>
    <t>蒲城清洁能源化工有限责任公司</t>
  </si>
  <si>
    <t>蒲城县易道神保健用品有限公司</t>
  </si>
  <si>
    <t>蒲城兴盛饲料有限公司</t>
  </si>
  <si>
    <t>濮阳市科洋化工有限公司</t>
  </si>
  <si>
    <t>千江(上海)信息科技有限公司</t>
  </si>
  <si>
    <t>千阳县天赐商贸有限公司</t>
  </si>
  <si>
    <t>乾润技术有限公司</t>
  </si>
  <si>
    <t>乾县西北琉璃有限责任公司</t>
  </si>
  <si>
    <t>秦川机床集团宝鸡仪表有限公司</t>
  </si>
  <si>
    <t>秦汉新城永顺掘进设备开发工程有限责任公司</t>
  </si>
  <si>
    <t>秦岭健康医药产业科技有限公司</t>
  </si>
  <si>
    <t>青岛海尔空调器有限总公司</t>
  </si>
  <si>
    <t>青岛海尔智能技术研发有限公司</t>
  </si>
  <si>
    <t>青海黄河上游水电开发有限责任公司西宁发电分公司</t>
  </si>
  <si>
    <t>青海聚能钛业有限公司</t>
  </si>
  <si>
    <t>青海兴诺杞业发展有限公司</t>
  </si>
  <si>
    <t>青海盐湖佛照蓝科锂业股份有限公司</t>
  </si>
  <si>
    <t>清谷田园食品有限公司</t>
  </si>
  <si>
    <t>清涧县九天薯业有限责任公司</t>
  </si>
  <si>
    <t>清涧县沁园红实业有限公司</t>
  </si>
  <si>
    <t>清涧县山元红陕北特产开发有限责任公司</t>
  </si>
  <si>
    <t>清涧县枣生堂食品有限责任公司</t>
  </si>
  <si>
    <t>全球能源互联网研究院有限公司</t>
  </si>
  <si>
    <t>瑞斯康达科技发展股份有限公司</t>
  </si>
  <si>
    <t>瑞智石油建井服务有限公司</t>
  </si>
  <si>
    <t>赛尔通信服务技术股份有限公司</t>
  </si>
  <si>
    <t>赛尔网络有限公司</t>
  </si>
  <si>
    <t>三星环新(西安)动力电池有限公司</t>
  </si>
  <si>
    <t>三翼航空科技南通有限公司</t>
  </si>
  <si>
    <t>三原博康机械有限公司</t>
  </si>
  <si>
    <t>三原金瑞生物工程有限公司</t>
  </si>
  <si>
    <t>三原利华生物技术有限公司</t>
  </si>
  <si>
    <t>三原三友调味有限公司</t>
  </si>
  <si>
    <t>三原兴邦油品有限公司</t>
  </si>
  <si>
    <t>三原徐杨食品有限责任公司</t>
  </si>
  <si>
    <t>山川丽(苏州)环保科技有限公司</t>
  </si>
  <si>
    <t>山东电力设备有限公司</t>
  </si>
  <si>
    <t>山东汇丰铸造科技股份有限公司</t>
  </si>
  <si>
    <t>山东鲁能软件技术有限公司</t>
  </si>
  <si>
    <t>山东明源智能装备科技有限公司</t>
  </si>
  <si>
    <t>山东容力达矿用电器设备有限公司</t>
  </si>
  <si>
    <t>山东深信节能环保科技有限公司</t>
  </si>
  <si>
    <t>山东省金信纺织风机空调设备有限公司</t>
  </si>
  <si>
    <t>山东欣巽联信息科技有限公司</t>
  </si>
  <si>
    <t>山西金鼎高宝钻探有限责任公司</t>
  </si>
  <si>
    <t>山西绿德农业科技有限公司</t>
  </si>
  <si>
    <t>山西新元称重科学技术研究院有限公司</t>
  </si>
  <si>
    <t>山西长达交通材料科技股份有限公司</t>
  </si>
  <si>
    <t>山阳奥科粉体有限公司</t>
  </si>
  <si>
    <t>山阳县恒瑞肉制品有限公司</t>
  </si>
  <si>
    <t>山阳县金桥茶业有限公司</t>
  </si>
  <si>
    <t>陕煤集团神木柠条塔矿业有限公司</t>
  </si>
  <si>
    <t>陕煤集团神南产业发展有限公司</t>
  </si>
  <si>
    <t>陕汽乌海专用汽车有限公司</t>
  </si>
  <si>
    <t>陕汽榆林金帝润滑油有限公司</t>
  </si>
  <si>
    <t>陕西艾可瑞医疗器械有限公司</t>
  </si>
  <si>
    <t>陕西艾美雅生物科技有限公司</t>
  </si>
  <si>
    <t>陕西艾诺美医药有限公司</t>
  </si>
  <si>
    <t>陕西艾瑞斯新材料科技有限公司</t>
  </si>
  <si>
    <t>陕西艾特信息化工程咨询有限责任公司</t>
  </si>
  <si>
    <t>陕西爱佰德智能科技有限公司</t>
  </si>
  <si>
    <t>陕西爱科仕精密科技有限公司</t>
  </si>
  <si>
    <t>陕西安得科技实业有限公司</t>
  </si>
  <si>
    <t>陕西安德森电气科技有限公司</t>
  </si>
  <si>
    <t>陕西安康花旗食品有限公司</t>
  </si>
  <si>
    <t>陕西安康三航纳米科技股份有限公司</t>
  </si>
  <si>
    <t>陕西安康硒谷明珠生物科技开发有限公司</t>
  </si>
  <si>
    <t>陕西安康悠源食品有限公司</t>
  </si>
  <si>
    <t>陕西安控科技有限公司</t>
  </si>
  <si>
    <t>陕西安泰科石油技术工程有限公司</t>
  </si>
  <si>
    <t>陕西安益机电有限公司</t>
  </si>
  <si>
    <t>陕西安中汽车尾板股份有限公司</t>
  </si>
  <si>
    <t>陕西昂盛生物医药科技有限公司</t>
  </si>
  <si>
    <t>陕西昂煦生物科技有限公司</t>
  </si>
  <si>
    <t>陕西奥华油墨科技有限公司</t>
  </si>
  <si>
    <t>陕西奥力信工程机械有限公司</t>
  </si>
  <si>
    <t>陕西奥能生物科技有限公司</t>
  </si>
  <si>
    <t>陕西奥星制药有限公司</t>
  </si>
  <si>
    <t>陕西巴山佳芋大健康产业开发有限公司</t>
  </si>
  <si>
    <t>陕西巴斯腾科技有限公司</t>
  </si>
  <si>
    <t>陕西白水杜康酒业有限责任公司</t>
  </si>
  <si>
    <t>陕西白云制药有限公司</t>
  </si>
  <si>
    <t>陕西百年健康药业有限公司</t>
  </si>
  <si>
    <t>陕西百普生医疗科技发展有限公司</t>
  </si>
  <si>
    <t>陕西百姓厨房投资管理有限公司</t>
  </si>
  <si>
    <t>陕西百业腾达实业有限责任公司</t>
  </si>
  <si>
    <t>陕西佰瑞猕猴桃研究院有限公司</t>
  </si>
  <si>
    <t>陕西佰瑞生物化工有限责任公司</t>
  </si>
  <si>
    <t>陕西佰特绿源环境修复科技有限公司</t>
  </si>
  <si>
    <t>陕西佰亿盟能源科技有限公司</t>
  </si>
  <si>
    <t>陕西邦能机械电气工程有限公司</t>
  </si>
  <si>
    <t>陕西邦信表面技术工程有限公司</t>
  </si>
  <si>
    <t>陕西宝成航空精密制造股份有限公司</t>
  </si>
  <si>
    <t>陕西宝富田电子科技有限公司</t>
  </si>
  <si>
    <t>陕西宝光陶瓷科技有限公司</t>
  </si>
  <si>
    <t>陕西宝鸡嘉特滤材科技有限公司</t>
  </si>
  <si>
    <t>陕西宝姜新能源有限责任公司</t>
  </si>
  <si>
    <t>陕西保利华英包装有限公司</t>
  </si>
  <si>
    <t>陕西葆琛生物科技有限公司</t>
  </si>
  <si>
    <t>陕西北极宫茶叶有限公司</t>
  </si>
  <si>
    <t>陕西北元化工集团股份有限公司</t>
  </si>
  <si>
    <t>陕西北元化工集团有限公司</t>
  </si>
  <si>
    <t>陕西贝一特科技有限公司</t>
  </si>
  <si>
    <t>陕西比瑞控制技术设备有限公司</t>
  </si>
  <si>
    <t>陕西碧诺环保科技有限公司</t>
  </si>
  <si>
    <t>陕西彬利祥农业发展有限公司</t>
  </si>
  <si>
    <t>陕西彬长大佛寺矿业有限公司</t>
  </si>
  <si>
    <t>陕西彬长文家坡矿业有限公司</t>
  </si>
  <si>
    <t>陕西彬长小庄矿业有限公司</t>
  </si>
  <si>
    <t>陕西丙申生物科技有限公司</t>
  </si>
  <si>
    <t>陕西伯特能源科技有限公司</t>
  </si>
  <si>
    <t>陕西勃源科技发展有限公司</t>
  </si>
  <si>
    <t>陕西博安机械工程有限公司</t>
  </si>
  <si>
    <t>陕西博大石油设备有限公司</t>
  </si>
  <si>
    <t>陕西博菲特流体控制装备制造有限公司</t>
  </si>
  <si>
    <t>陕西博农农资有限公司</t>
  </si>
  <si>
    <t>陕西博秦生物工程有限公司</t>
  </si>
  <si>
    <t>陕西博世康医药科技有限公司</t>
  </si>
  <si>
    <t>陕西博硒农业科技股份有限公司</t>
  </si>
  <si>
    <t>陕西博硒农业科技有限公司</t>
  </si>
  <si>
    <t>陕西博溪生物科技有限公司</t>
  </si>
  <si>
    <t>陕西博雅服饰科技有限公司</t>
  </si>
  <si>
    <t>陕西博亚化工科技有限公司</t>
  </si>
  <si>
    <t>陕西博与再生医学有限公司</t>
  </si>
  <si>
    <t>陕西博臻医药科技有限公司</t>
  </si>
  <si>
    <t>陕西博纵电子科技有限公司</t>
  </si>
  <si>
    <t>陕西测易机电设备有限公司</t>
  </si>
  <si>
    <t>陕西昌大科技有限公司</t>
  </si>
  <si>
    <t>陕西畅想制药有限公司</t>
  </si>
  <si>
    <t>陕西超克能机电科技发展有限公司</t>
  </si>
  <si>
    <t>陕西辰烁生态农业有限公司</t>
  </si>
  <si>
    <t>陕西成合众润医疗科技有限公司</t>
  </si>
  <si>
    <t>陕西成明节能技术股份有限公司</t>
  </si>
  <si>
    <t>陕西诚通通信技术有限公司</t>
  </si>
  <si>
    <t>陕西诚友铁路物资有限公司</t>
  </si>
  <si>
    <t>陕西承洋电子智能科技有限公司</t>
  </si>
  <si>
    <t>陕西澄城国绿果农实业有限公司</t>
  </si>
  <si>
    <t>陕西驰诺电子科技有限公司</t>
  </si>
  <si>
    <t>陕西充电网络运营有限公司</t>
  </si>
  <si>
    <t>陕西崇文生物科技有限公司</t>
  </si>
  <si>
    <t>陕西楚杉生态农业有限公司</t>
  </si>
  <si>
    <t>陕西创联工业技术有限公司</t>
  </si>
  <si>
    <t>陕西创信金属科技有限公司</t>
  </si>
  <si>
    <t>陕西创友汇企业孵化器有限公司</t>
  </si>
  <si>
    <t>陕西创源智汇新材料科技股份有限公司</t>
  </si>
  <si>
    <t>陕西春天新能源有限公司</t>
  </si>
  <si>
    <t>陕西萃生医疗科技有限公司</t>
  </si>
  <si>
    <t>陕西翠草碧叶生态农业科技有限公司</t>
  </si>
  <si>
    <t>陕西达博信息技术有限责任公司</t>
  </si>
  <si>
    <t>陕西达林生物科技有限公司</t>
  </si>
  <si>
    <t>陕西达明生物科技有限公司</t>
  </si>
  <si>
    <t>陕西达能新型材料有限公司</t>
  </si>
  <si>
    <t>陕西大城市政工程有限公司</t>
  </si>
  <si>
    <t>陕西大风印务科技股份有限公司</t>
  </si>
  <si>
    <t>陕西大航联科电子技术有限公司</t>
  </si>
  <si>
    <t>陕西大荔景璧肉类食品有限公司</t>
  </si>
  <si>
    <t>陕西大荔沙苑黄花有限责任公司</t>
  </si>
  <si>
    <t>陕西大秦环保设备有限公司</t>
  </si>
  <si>
    <t>陕西大秦环境科技有限公司</t>
  </si>
  <si>
    <t>陕西大润地农业科技有限公司</t>
  </si>
  <si>
    <t>陕西大胜石油工程技术服务有限公司</t>
  </si>
  <si>
    <t>陕西大唐盛业信息科技有限公司</t>
  </si>
  <si>
    <t>陕西大唐新能电力设计有限公司</t>
  </si>
  <si>
    <t>陕西大统永寿生态开发有限公司</t>
  </si>
  <si>
    <t>陕西大仪科技有限责任公司</t>
  </si>
  <si>
    <t>陕西大政商道农业食品有限公司</t>
  </si>
  <si>
    <t>陕西大中科技发展有限公司</t>
  </si>
  <si>
    <t>陕西大拙智能科技有限公司</t>
  </si>
  <si>
    <t>陕西导航科技有限公司</t>
  </si>
  <si>
    <t>陕西稻香网络科技有限公司</t>
  </si>
  <si>
    <t>陕西得天实验室设备有限公司</t>
  </si>
  <si>
    <t>陕西德耳作物营养科技有限公司</t>
  </si>
  <si>
    <t>陕西德飞新能源科技集团有限公司</t>
  </si>
  <si>
    <t>陕西德飞新能源科技有限公司</t>
  </si>
  <si>
    <t>陕西德富祥食品餐饮有限公司</t>
  </si>
  <si>
    <t>陕西德立机电科技有限公司</t>
  </si>
  <si>
    <t>陕西德联电力科技有限公司</t>
  </si>
  <si>
    <t>陕西德龙地热开发有限公司</t>
  </si>
  <si>
    <t>陕西德龙水泥高新技术孵化有限公司</t>
  </si>
  <si>
    <t>陕西德荣健康管理有限公司</t>
  </si>
  <si>
    <t>陕西德瑞森电气工程有限公司</t>
  </si>
  <si>
    <t>陕西德赛康环保科技有限公司</t>
  </si>
  <si>
    <t>陕西德仕奥联汽车电子电器有限责任公司</t>
  </si>
  <si>
    <t>陕西德源府谷能源有限公司</t>
  </si>
  <si>
    <t>陕西迪捷宝信息科技有限公司</t>
  </si>
  <si>
    <t>陕西地建矿业开发环境治理有限责任公司</t>
  </si>
  <si>
    <t>陕西点点达网络科技有限公司</t>
  </si>
  <si>
    <t>陕西鼎鑫新材料科技有限公司</t>
  </si>
  <si>
    <t>陕西鼎益科技有限公司</t>
  </si>
  <si>
    <t>陕西鼎益源投资有限公司</t>
  </si>
  <si>
    <t>陕西定军米业发展有限责任公司</t>
  </si>
  <si>
    <t>陕西东川机电设备制造有限公司</t>
  </si>
  <si>
    <t>陕西东和新能源科技有限公司</t>
  </si>
  <si>
    <t>陕西东辉智能仪器有限公司</t>
  </si>
  <si>
    <t>陕西东望科贸有限公司</t>
  </si>
  <si>
    <t>陕西东沃物流信息服务有限公司</t>
  </si>
  <si>
    <t>陕西东显永益机电技术有限公司</t>
  </si>
  <si>
    <t>陕西东鑫垣化工有限责任公司</t>
  </si>
  <si>
    <t>陕西东裕生物科技股份有限公司</t>
  </si>
  <si>
    <t>陕西东岳机电设备有限公司</t>
  </si>
  <si>
    <t>陕西东泽高科实业有限公司</t>
  </si>
  <si>
    <t>陕西动力越源科技有限公司</t>
  </si>
  <si>
    <t>陕西顿斯制药有限公司</t>
  </si>
  <si>
    <t>陕西多奇电子科技有限公司</t>
  </si>
  <si>
    <t>陕西多维生态农林科技有限公司</t>
  </si>
  <si>
    <t>陕西多维生态农林科技有限公司永寿分公司</t>
  </si>
  <si>
    <t>陕西恩玛智能科技有限公司</t>
  </si>
  <si>
    <t>陕西二进电子科技有限公司</t>
  </si>
  <si>
    <t>陕西方菱冷弯型钢股份有限公司</t>
  </si>
  <si>
    <t>陕西方元预应力机械有限公司</t>
  </si>
  <si>
    <t>陕西方圆汽车标准件有限公司</t>
  </si>
  <si>
    <t>陕西飞秒医疗设备有限公司</t>
  </si>
  <si>
    <t>陕西飞沃农林科技有限公司</t>
  </si>
  <si>
    <t>陕西斐帛科技发展有限公司</t>
  </si>
  <si>
    <t>陕西丰标牛肉有限公司</t>
  </si>
  <si>
    <t>陕西丰浩实业有限公司</t>
  </si>
  <si>
    <t>陕西丰禾制药有限公司</t>
  </si>
  <si>
    <t>陕西丰赜机电科技有限公司</t>
  </si>
  <si>
    <t>陕西风雷仪表有限公司</t>
  </si>
  <si>
    <t>陕西沣采能源材料科技有限公司</t>
  </si>
  <si>
    <t>陕西沣东新城混凝土有限责任公司</t>
  </si>
  <si>
    <t>陕西枫丹百丽生物科技有限公司</t>
  </si>
  <si>
    <t>陕西烽火佰鸿光电科技有限公司</t>
  </si>
  <si>
    <t>陕西烽火诺信科技有限公司</t>
  </si>
  <si>
    <t>陕西蜂翼智能科技有限公司</t>
  </si>
  <si>
    <t>陕西奉航橡胶密封件有限责任公司</t>
  </si>
  <si>
    <t>陕西佛缘医药产业发展股份有限公司</t>
  </si>
  <si>
    <t>陕西伏源通信设备工程有限公司</t>
  </si>
  <si>
    <t>陕西孚嘉石化科技有限公司</t>
  </si>
  <si>
    <t>陕西福禄成工贸有限公司</t>
  </si>
  <si>
    <t>陕西福天宝环保科技有限公司</t>
  </si>
  <si>
    <t>陕西福友电器设备技术发展有限公司</t>
  </si>
  <si>
    <t>陕西富士金医药保健品有限责任公司</t>
  </si>
  <si>
    <t>陕西甘霖实业有限公司</t>
  </si>
  <si>
    <t>陕西杆粒生物科技有限公司</t>
  </si>
  <si>
    <t>陕西干细胞工程有限公司</t>
  </si>
  <si>
    <t>陕西高华知本化工科技有限公司</t>
  </si>
  <si>
    <t>陕西高科环保科技有限公司</t>
  </si>
  <si>
    <t>陕西高速电子工程有限公司</t>
  </si>
  <si>
    <t>陕西高速星展科技有限公司</t>
  </si>
  <si>
    <t>陕西高源体外诊断试剂有限公司</t>
  </si>
  <si>
    <t>陕西哥莱信息科技有限公司</t>
  </si>
  <si>
    <t>陕西格瑞特电力工程有限公司</t>
  </si>
  <si>
    <t>陕西耕源生态农业有限公司</t>
  </si>
  <si>
    <t>陕西公众仕达软件科技有限公司</t>
  </si>
  <si>
    <t>陕西公众智能监测技术有限公司</t>
  </si>
  <si>
    <t>陕西功能食品工程中心有限公司</t>
  </si>
  <si>
    <t>陕西古今长安品牌管理有限公司</t>
  </si>
  <si>
    <t>陕西古源电力科技有限公司</t>
  </si>
  <si>
    <t>陕西刮德乐新型建材有限公司</t>
  </si>
  <si>
    <t>陕西观能机电科技有限公司</t>
  </si>
  <si>
    <t>陕西冠笛通用电气有限公司</t>
  </si>
  <si>
    <t>陕西冠捷生物科技有限公司</t>
  </si>
  <si>
    <t>陕西光德分布式电站技术有限公司</t>
  </si>
  <si>
    <t>陕西广电网络(传媒)集团股份有限公司</t>
  </si>
  <si>
    <t>陕西广济堂医药集团股份有限公司</t>
  </si>
  <si>
    <t>陕西广远食品有限责任公司</t>
  </si>
  <si>
    <t>陕西广泽农业科技管理有限公司</t>
  </si>
  <si>
    <t>陕西桂华堂药业有限公司</t>
  </si>
  <si>
    <t>陕西国广数码科技有限公司</t>
  </si>
  <si>
    <t>陕西国王的朋友教育科技有限公司</t>
  </si>
  <si>
    <t>陕西国一四维航测遥感有限公司</t>
  </si>
  <si>
    <t>陕西海澳特环保科技有限公司</t>
  </si>
  <si>
    <t>陕西海博安全科技设备工程有限公司</t>
  </si>
  <si>
    <t>陕西海博瑞德微电子有限公司</t>
  </si>
  <si>
    <t>陕西海恩得工贸有限公司</t>
  </si>
  <si>
    <t>陕西海恩新材料有限责任公司</t>
  </si>
  <si>
    <t>陕西海隆智能科技有限公司</t>
  </si>
  <si>
    <t>陕西海睿能源技术服务有限公司</t>
  </si>
  <si>
    <t>陕西海山环保能源科技有限公司</t>
  </si>
  <si>
    <t>陕西海天制药有限公司</t>
  </si>
  <si>
    <t>陕西海源生态农业有限公司</t>
  </si>
  <si>
    <t>陕西海正实业发展有限责任公司</t>
  </si>
  <si>
    <t>陕西含光生物科技有限公司</t>
  </si>
  <si>
    <t>陕西汉邦生物环保科技有限公司</t>
  </si>
  <si>
    <t>陕西汉和机电科技股份有限公司</t>
  </si>
  <si>
    <t>陕西汉和新材料科技有限公司</t>
  </si>
  <si>
    <t>陕西汉江投资开发有限公司喜河水力发电厂</t>
  </si>
  <si>
    <t>陕西汉隆清洁消毒产品有限公司</t>
  </si>
  <si>
    <t>陕西汉王药业有限公司</t>
  </si>
  <si>
    <t>陕西汉中卓尔新材料科技有限公司</t>
  </si>
  <si>
    <t>陕西航沣新材料有限公司</t>
  </si>
  <si>
    <t>陕西航晶微电子有限公司</t>
  </si>
  <si>
    <t>陕西航空电气有限责任公司秦航机电分公司</t>
  </si>
  <si>
    <t>陕西航空电气有限责任公司秦岭电气分公司</t>
  </si>
  <si>
    <t>陕西航空精密合金有限公司</t>
  </si>
  <si>
    <t>陕西航天德林机械制造有限公司</t>
  </si>
  <si>
    <t>陕西航天建筑工程有限公司</t>
  </si>
  <si>
    <t>陕西航翔新型建材科技有限公司</t>
  </si>
  <si>
    <t>陕西昊拓机械制造有限公司</t>
  </si>
  <si>
    <t>陕西昊一科工贸有限公司</t>
  </si>
  <si>
    <t>陕西浩瀚数码科技有限公司</t>
  </si>
  <si>
    <t>陕西浩合机械有限责任公司</t>
  </si>
  <si>
    <t>陕西浩华电子科技发展有限公司</t>
  </si>
  <si>
    <t>陕西浩路环保科技有限公司</t>
  </si>
  <si>
    <t>陕西浩唐工贸有限公司</t>
  </si>
  <si>
    <t>陕西浩泽环保科技发展有限公司</t>
  </si>
  <si>
    <t>陕西禾田旺生物科技有限公司旬邑分公司</t>
  </si>
  <si>
    <t>陕西禾信和环保科技有限公司</t>
  </si>
  <si>
    <t>陕西合开电气有限公司</t>
  </si>
  <si>
    <t>陕西合生杰森科技有限公司</t>
  </si>
  <si>
    <t>陕西合信诚铭软件科技有限公司</t>
  </si>
  <si>
    <t>陕西合阳风动工具有限责任公司</t>
  </si>
  <si>
    <t>陕西合友网络科技有限公司</t>
  </si>
  <si>
    <t>陕西合众联航科技有限公司</t>
  </si>
  <si>
    <t>陕西和创自动化工程有限公司</t>
  </si>
  <si>
    <t>陕西和氏乳业集团有限公司</t>
  </si>
  <si>
    <t>陕西和硕电气有限公司</t>
  </si>
  <si>
    <t>陕西核昌机电装备有限公司</t>
  </si>
  <si>
    <t>陕西黑猫焦化股份有限公司</t>
  </si>
  <si>
    <t>陕西恒发电子科技有限公司</t>
  </si>
  <si>
    <t>陕西恒芳玫瑰开发有限公司</t>
  </si>
  <si>
    <t>陕西恒富源林业有限公司</t>
  </si>
  <si>
    <t>陕西恒光测控技术有限公司</t>
  </si>
  <si>
    <t>陕西恒合石油科技有限公司</t>
  </si>
  <si>
    <t>陕西恒力机械科技有限公司</t>
  </si>
  <si>
    <t>陕西恒润化学工业有限公司</t>
  </si>
  <si>
    <t>陕西恒威能源科技有限公司</t>
  </si>
  <si>
    <t>陕西恒宇工程材料有限公司</t>
  </si>
  <si>
    <t>陕西恒源食品有限责任公司</t>
  </si>
  <si>
    <t>陕西衡道检测技术有限公司</t>
  </si>
  <si>
    <t>陕西弘草生物科技有限公司</t>
  </si>
  <si>
    <t>陕西弘毅军民融合智能科技有限公司</t>
  </si>
  <si>
    <t>陕西红顶名医堂药业有限公司</t>
  </si>
  <si>
    <t>陕西红方信息科技发展有限公司</t>
  </si>
  <si>
    <t>陕西红枫电气有限公司</t>
  </si>
  <si>
    <t>陕西红柠铁路有限责任公司</t>
  </si>
  <si>
    <t>陕西红星美羚乳业股份有限公司</t>
  </si>
  <si>
    <t>陕西宏达植物化工有限公司</t>
  </si>
  <si>
    <t>陕西宏梁食品科技有限公司</t>
  </si>
  <si>
    <t>陕西宏元化工技术有限公司</t>
  </si>
  <si>
    <t>陕西宏远流体控制设备有限公司</t>
  </si>
  <si>
    <t>陕西泓逺金道生物科技有限公司</t>
  </si>
  <si>
    <t>陕西虹瑞化工科技有限公司</t>
  </si>
  <si>
    <t>陕西鸿博百川工程材料有限公司</t>
  </si>
  <si>
    <t>陕西鸿美实业有限公司</t>
  </si>
  <si>
    <t>陕西厚地生物科技有限公司</t>
  </si>
  <si>
    <t>陕西岵裕智能科技有限公司</t>
  </si>
  <si>
    <t>陕西华安果业科技有限公司</t>
  </si>
  <si>
    <t>陕西华安中泰检测技术有限公司</t>
  </si>
  <si>
    <t>陕西华邦建设工程有限公司</t>
  </si>
  <si>
    <t>陕西华彬煤业股份有限公司</t>
  </si>
  <si>
    <t>陕西华电发电有限责任公司</t>
  </si>
  <si>
    <t>陕西华电蒲城发电有限责任公司</t>
  </si>
  <si>
    <t>陕西华电树脂股份有限公司</t>
  </si>
  <si>
    <t>陕西华电榆横煤电有限责任公司榆横发电厂</t>
  </si>
  <si>
    <t>陕西华恒水务集团有限公司</t>
  </si>
  <si>
    <t>陕西华汇能源科技有限公司</t>
  </si>
  <si>
    <t>陕西华嘉机电设备有限公司</t>
  </si>
  <si>
    <t>陕西华陆化工环保有限公司</t>
  </si>
  <si>
    <t>陕西华路达公路勘察设计有限公司</t>
  </si>
  <si>
    <t>陕西华钼实业有限公司</t>
  </si>
  <si>
    <t>陕西华秦科技实业有限公司</t>
  </si>
  <si>
    <t>陕西华秦农牧科技有限公司</t>
  </si>
  <si>
    <t>陕西华清宫文化旅游有限公司</t>
  </si>
  <si>
    <t>陕西华山路桥集团有限公司</t>
  </si>
  <si>
    <t>陕西华山胜邦塑胶有限公司</t>
  </si>
  <si>
    <t>陕西华圣企业(集团)股份有限公司</t>
  </si>
  <si>
    <t>陕西华盛农资有限公司</t>
  </si>
  <si>
    <t>陕西华泰厨房设备有限公司</t>
  </si>
  <si>
    <t>陕西华泰交通设备制造有限公司</t>
  </si>
  <si>
    <t>陕西华泰食品有限公司</t>
  </si>
  <si>
    <t>陕西华西钛业有限公司</t>
  </si>
  <si>
    <t>陕西华扬太阳能有限公司</t>
  </si>
  <si>
    <t>陕西华泽镍钴金属有限公司</t>
  </si>
  <si>
    <t>陕西华州医药生物工程有限公司</t>
  </si>
  <si>
    <t>陕西欢恩宝乳业股份有限公司</t>
  </si>
  <si>
    <t>陕西环珂生物科技有限公司</t>
  </si>
  <si>
    <t>陕西环通标准锅炉有限公司</t>
  </si>
  <si>
    <t>陕西鹮宝实业有限公司</t>
  </si>
  <si>
    <t>陕西皇城玉全机械制造(集团)有限公司</t>
  </si>
  <si>
    <t>陕西黄龙国寿堂生物工程有限公司</t>
  </si>
  <si>
    <t>陕西汇华数字科技有限公司</t>
  </si>
  <si>
    <t>陕西汇森煤业开发有限责任公司</t>
  </si>
  <si>
    <t>陕西汇图测绘地理信息有限公司</t>
  </si>
  <si>
    <t>陕西汇智达清光电科技有限公司</t>
  </si>
  <si>
    <t>陕西惠福药业有限公司</t>
  </si>
  <si>
    <t>陕西惠天煤矿工程技术有限公司</t>
  </si>
  <si>
    <t>陕西惠泽热能有限公司</t>
  </si>
  <si>
    <t>陕西火凤凰艺术陶瓷有限责任公司</t>
  </si>
  <si>
    <t>陕西火王能源科技有限责任公司</t>
  </si>
  <si>
    <t>陕西吉丰农业科技有限公司</t>
  </si>
  <si>
    <t>陕西吉特安全科技有限公司</t>
  </si>
  <si>
    <t>陕西集星合智防务科技有限公司</t>
  </si>
  <si>
    <t>陕西嘉航专用汽车有限公司</t>
  </si>
  <si>
    <t>陕西嘉益蓝德生物工程有限公司</t>
  </si>
  <si>
    <t>陕西建工第十二建设有限公司</t>
  </si>
  <si>
    <t>陕西建工集团有限公司</t>
  </si>
  <si>
    <t>陕西建工新型建材有限公司</t>
  </si>
  <si>
    <t>陕西建华风机制造有限公司</t>
  </si>
  <si>
    <t>陕西建科节能发展有限公司</t>
  </si>
  <si>
    <t>陕西建兴农业科技有限公司</t>
  </si>
  <si>
    <t>陕西建研结构工程股份有限公司</t>
  </si>
  <si>
    <t>陕西健驰生物药业有限公司</t>
  </si>
  <si>
    <t>陕西健磁节能科技有限公司</t>
  </si>
  <si>
    <t>陕西交通技术咨询有限公司</t>
  </si>
  <si>
    <t>陕西杰创科技有限公司</t>
  </si>
  <si>
    <t>陕西洁风环保科技有限责任公司</t>
  </si>
  <si>
    <t>陕西捷恒新材料有限责任公司</t>
  </si>
  <si>
    <t>陕西今一成生态农业有限公司</t>
  </si>
  <si>
    <t>陕西今正蜂业有限公司</t>
  </si>
  <si>
    <t>陕西金醇古酒业有限责任公司</t>
  </si>
  <si>
    <t>陕西金电电子科技有限责任公司</t>
  </si>
  <si>
    <t>陕西金凤现代农业科技有限责任公司</t>
  </si>
  <si>
    <t>陕西金浩源环保科技有限公司</t>
  </si>
  <si>
    <t>陕西金合泰克信息科技发展有限公司</t>
  </si>
  <si>
    <t>陕西金华杭制冷工程有限公司</t>
  </si>
  <si>
    <t>陕西金瑞烯科技发展有限公司</t>
  </si>
  <si>
    <t>陕西金色科技有限公司</t>
  </si>
  <si>
    <t>陕西金士盾警用装备有限公司</t>
  </si>
  <si>
    <t>陕西金泰氯碱化工有限公司</t>
  </si>
  <si>
    <t>陕西金土地矿业有限公司</t>
  </si>
  <si>
    <t>陕西金土丰新材料有限公司</t>
  </si>
  <si>
    <t>陕西金象制药有限公司</t>
  </si>
  <si>
    <t>陕西金信诺电子技术有限公司</t>
  </si>
  <si>
    <t>陕西金油农林科技开发有限公司</t>
  </si>
  <si>
    <t>陕西金州农业有限公司</t>
  </si>
  <si>
    <t>陕西筋骨堂药业有限公司</t>
  </si>
  <si>
    <t>陕西泾茗陶艺文化有限公司</t>
  </si>
  <si>
    <t>陕西泾阳泾昌盛茯砖茶有限公司</t>
  </si>
  <si>
    <t>陕西晶辉体育设施工程有限公司</t>
  </si>
  <si>
    <t>陕西景行环保科技有限公司</t>
  </si>
  <si>
    <t>陕西靖瑞能源科技股份有限公司</t>
  </si>
  <si>
    <t>陕西九华机电智能科技有限公司</t>
  </si>
  <si>
    <t>陕西九杰智能仪表有限公司</t>
  </si>
  <si>
    <t>陕西九泰保健科技有限公司</t>
  </si>
  <si>
    <t>陕西九长建设总公司</t>
  </si>
  <si>
    <t>陕西九州生物医药科技集团有限公司</t>
  </si>
  <si>
    <t>陕西九州细胞基因工程有限公司</t>
  </si>
  <si>
    <t>陕西久泰矿业设备有限公司</t>
  </si>
  <si>
    <t>陕西久鑫石油工程技术有限公司</t>
  </si>
  <si>
    <t>陕西玖易大药房有限公司</t>
  </si>
  <si>
    <t>陕西矩阵动力科技有限公司</t>
  </si>
  <si>
    <t>陕西举众科技开发有限公司</t>
  </si>
  <si>
    <t>陕西巨盛东农业科技有限公司</t>
  </si>
  <si>
    <t>陕西聚慧消防科技有限公司</t>
  </si>
  <si>
    <t>陕西聚洁瀚化工有限公司</t>
  </si>
  <si>
    <t>陕西聚能塑胶有限公司</t>
  </si>
  <si>
    <t>陕西聚源基础工程有限公司</t>
  </si>
  <si>
    <t>陕西君集环保科技有限公司</t>
  </si>
  <si>
    <t>陕西君龙生态科技有限公司</t>
  </si>
  <si>
    <t>陕西君泰实业有限公司</t>
  </si>
  <si>
    <t>陕西君威农贸综合有限责任公司</t>
  </si>
  <si>
    <t>陕西峻腾网络科技有限公司</t>
  </si>
  <si>
    <t>陕西骏马环保工程有限公司</t>
  </si>
  <si>
    <t>陕西骏敏科技有限公司</t>
  </si>
  <si>
    <t>陕西开尔文测控技术有限公司</t>
  </si>
  <si>
    <t>陕西开泰工贸有限责任公司</t>
  </si>
  <si>
    <t>陕西开友实业有限公司</t>
  </si>
  <si>
    <t>陕西开元制药有限公司</t>
  </si>
  <si>
    <t>陕西凯恩宝德新材料有限公司</t>
  </si>
  <si>
    <t>陕西凯捷科技发展有限公司</t>
  </si>
  <si>
    <t>陕西凯蓝环保科技有限公司</t>
  </si>
  <si>
    <t>陕西凯特自动化工程有限公司</t>
  </si>
  <si>
    <t>陕西凯鑫源科技有限公司</t>
  </si>
  <si>
    <t>陕西康大饲料有限公司</t>
  </si>
  <si>
    <t>陕西康惠制药股份有限公司</t>
  </si>
  <si>
    <t>陕西康泰莱生物医药工程有限公司</t>
  </si>
  <si>
    <t>陕西康特科尼新材料科技有限公司</t>
  </si>
  <si>
    <t>陕西珂骊玛铸业有限公司</t>
  </si>
  <si>
    <t>陕西科大绿建环保技术服务有限公司</t>
  </si>
  <si>
    <t>陕西科迪健康产业有限公司</t>
  </si>
  <si>
    <t>陕西科丰农业机械有限公司</t>
  </si>
  <si>
    <t>陕西科谷新材料科技有限公司</t>
  </si>
  <si>
    <t>陕西科弘厨房工程设备有限公司</t>
  </si>
  <si>
    <t>陕西科汇热工技术有限责任公司</t>
  </si>
  <si>
    <t>陕西科技控股集团有限责任公司</t>
  </si>
  <si>
    <t>陕西科健维生物科技有限公司</t>
  </si>
  <si>
    <t>陕西科林能源发展股份有限公司</t>
  </si>
  <si>
    <t>陕西科隆能源科技股份有限公司</t>
  </si>
  <si>
    <t>陕西科隆能源科技有限公司</t>
  </si>
  <si>
    <t>陕西科诺华化学技术有限公司</t>
  </si>
  <si>
    <t>陕西科沃电气股份有限公司</t>
  </si>
  <si>
    <t>陕西科曜能源科技有限公司</t>
  </si>
  <si>
    <t>陕西科原环保节能科技有限公司</t>
  </si>
  <si>
    <t>陕西克林维尔信息科技有限公司</t>
  </si>
  <si>
    <t>陕西昆仑机械装备制造有限责任公司</t>
  </si>
  <si>
    <t>陕西来复科技发展有限公司</t>
  </si>
  <si>
    <t>陕西莱特光电科技有限公司</t>
  </si>
  <si>
    <t>陕西兰迪生物技术有限公司</t>
  </si>
  <si>
    <t>陕西兰花花生态农产品开发有限公司</t>
  </si>
  <si>
    <t>陕西蓝法电子智能科技有限公司</t>
  </si>
  <si>
    <t>陕西蓝海石油设备有限公司</t>
  </si>
  <si>
    <t>陕西蓝箭航天技术有限公司</t>
  </si>
  <si>
    <t>陕西蓝智机器人有限公司</t>
  </si>
  <si>
    <t>陕西朗威国际商务有限公司</t>
  </si>
  <si>
    <t>陕西朗鑫源实业有限公司</t>
  </si>
  <si>
    <t>陕西朗正环保科技有限公司</t>
  </si>
  <si>
    <t>陕西老蜂农生物科技有限责任公司</t>
  </si>
  <si>
    <t>陕西乐般电力科技有限公司</t>
  </si>
  <si>
    <t>陕西乐博生化科技有限公司</t>
  </si>
  <si>
    <t>陕西雷能电子科技有限公司</t>
  </si>
  <si>
    <t>陕西力辉电子科技有限公司</t>
  </si>
  <si>
    <t>陕西立明博电子科技有限公司</t>
  </si>
  <si>
    <t>陕西立雅能源科技有限公司</t>
  </si>
  <si>
    <t>陕西丽坤影视文化有限公司</t>
  </si>
  <si>
    <t>陕西利普生物科技有限公司</t>
  </si>
  <si>
    <t>陕西联邦义齿有限公司</t>
  </si>
  <si>
    <t>陕西联电通信科技有限公司</t>
  </si>
  <si>
    <t>陕西联控机电设备有限公司</t>
  </si>
  <si>
    <t>陕西联森电子科技有限公司</t>
  </si>
  <si>
    <t>陕西联盛机电工程有限公司</t>
  </si>
  <si>
    <t>陕西靓帝生物科技有限责任公司</t>
  </si>
  <si>
    <t>陕西燎原净化设备有限公司</t>
  </si>
  <si>
    <t>陕西林森工程有限责任公司</t>
  </si>
  <si>
    <t>陕西灵彩信源信息技术有限公司</t>
  </si>
  <si>
    <t>陕西凌云蓄电池有限公司</t>
  </si>
  <si>
    <t>陕西零到壹信息智能科技有限公司</t>
  </si>
  <si>
    <t>陕西领途信息技术有限公司</t>
  </si>
  <si>
    <t>陕西刘氏臻芝堂健康管理有限公司</t>
  </si>
  <si>
    <t>陕西龙孚生物化工有限责任公司</t>
  </si>
  <si>
    <t>陕西龙海工程建设有限公司</t>
  </si>
  <si>
    <t>陕西龙辉视频监控运行管理有限公司</t>
  </si>
  <si>
    <t>陕西龙门钢铁有限责任公司</t>
  </si>
  <si>
    <t>陕西龙门煤化工有限责任公司</t>
  </si>
  <si>
    <t>陕西龙泉大鲵养殖有限公司</t>
  </si>
  <si>
    <t>陕西龙伸电气有限公司</t>
  </si>
  <si>
    <t>陕西龙盛亚实业有限公司</t>
  </si>
  <si>
    <t>陕西龙威安全技术装备有限公司</t>
  </si>
  <si>
    <t>陕西龙香堂生物工程股份有限公司</t>
  </si>
  <si>
    <t>陕西龙运科技发展有限公司</t>
  </si>
  <si>
    <t>陕西隆极机械设备有限公司</t>
  </si>
  <si>
    <t>陕西隆翔特来电充电科技有限公司</t>
  </si>
  <si>
    <t>陕西隆翔投资控股集团有限公司</t>
  </si>
  <si>
    <t>陕西陆方安全科技有限责任公司</t>
  </si>
  <si>
    <t>陕西路盾公路工程有限公司</t>
  </si>
  <si>
    <t>陕西路峰电力工程有限公司</t>
  </si>
  <si>
    <t>陕西路圣里德太阳能研究院有限公司</t>
  </si>
  <si>
    <t>陕西伦琴医疗射线科技有限责任公司</t>
  </si>
  <si>
    <t>陕西洛斯博格新材料科技有限公司</t>
  </si>
  <si>
    <t>陕西绿保热力设备集团有限公司</t>
  </si>
  <si>
    <t>陕西绿恒农业生物科技有限公司</t>
  </si>
  <si>
    <t>陕西绿卡机电科技有限公司</t>
  </si>
  <si>
    <t>陕西绿科生物科技有限公司</t>
  </si>
  <si>
    <t>陕西绿能电子科技有限公司</t>
  </si>
  <si>
    <t>陕西绿色医疗科技有限公司</t>
  </si>
  <si>
    <t>陕西绿盛园林建设有限公司</t>
  </si>
  <si>
    <t>陕西迈堃科学技术有限公司</t>
  </si>
  <si>
    <t>陕西迈纬尔胶管有限公司</t>
  </si>
  <si>
    <t>陕西麦格奈克科技有限公司</t>
  </si>
  <si>
    <t>陕西脉元生物科技有限公司</t>
  </si>
  <si>
    <t>陕西煤业化工集团有限责任公司</t>
  </si>
  <si>
    <t>陕西美芙康生物科技有限公司</t>
  </si>
  <si>
    <t>陕西美神服装有限责任公司</t>
  </si>
  <si>
    <t>陕西美星恒祺新能源科技有限公司</t>
  </si>
  <si>
    <t>陕西猕林果业有限公司</t>
  </si>
  <si>
    <t>陕西妙谷粮农科技有限公司</t>
  </si>
  <si>
    <t>陕西明泰电子科技发展有限公司</t>
  </si>
  <si>
    <t>陕西铭帝铝业有限公司</t>
  </si>
  <si>
    <t>陕西铭泽燃气工程有限公司</t>
  </si>
  <si>
    <t>陕西魔卡文化传媒有限公司</t>
  </si>
  <si>
    <t>陕西沐千惠商贸有限公司</t>
  </si>
  <si>
    <t>陕西纳吉特数据科技有限公司</t>
  </si>
  <si>
    <t>陕西南大硒谷农业科技有限公司</t>
  </si>
  <si>
    <t>陕西能源麟北发电有限公司</t>
  </si>
  <si>
    <t>陕西宁陕县秦南菌业科技有限公司</t>
  </si>
  <si>
    <t>陕西诺维北斗信息科技股份有限公司</t>
  </si>
  <si>
    <t>陕西诺奕生物医药科技有限公司</t>
  </si>
  <si>
    <t>陕西欧菲德环保科技有限公司</t>
  </si>
  <si>
    <t>陕西欧卡电子智能科技有限公司</t>
  </si>
  <si>
    <t>陕西鸥玛信息科技有限责任公司</t>
  </si>
  <si>
    <t>陕西鸥鹏重工有限公司</t>
  </si>
  <si>
    <t>陕西帕沃孚电子智能科技有限公司</t>
  </si>
  <si>
    <t>陕西派瑞智能科技有限公司</t>
  </si>
  <si>
    <t>陕西培基生物科技有限公司</t>
  </si>
  <si>
    <t>陕西培元电子科技有限公司</t>
  </si>
  <si>
    <t>陕西培元信息技术有限公司</t>
  </si>
  <si>
    <t>陕西鹏翔茶业有限公司</t>
  </si>
  <si>
    <t>陕西平杰科工贸有限公司</t>
  </si>
  <si>
    <t>陕西平利银牛绞股蓝生物科技有限公司</t>
  </si>
  <si>
    <t>陕西铺铺旺数字科技有限公司</t>
  </si>
  <si>
    <t>陕西蒲城石羊食品有限公司</t>
  </si>
  <si>
    <t>陕西蒲城石羊饲料有限公司</t>
  </si>
  <si>
    <t>陕西蒲城天子果蔬实业有限公司</t>
  </si>
  <si>
    <t>陕西蒲城万德科技有限公司</t>
  </si>
  <si>
    <t>陕西普洛帝测控技术有限公司</t>
  </si>
  <si>
    <t>陕西普宁工程结构特种技术有限公司</t>
  </si>
  <si>
    <t>陕西普素生物科技有限公司</t>
  </si>
  <si>
    <t>陕西普田源农业发展有限公司</t>
  </si>
  <si>
    <t>陕西七只酸奶牛食品科技有限公司</t>
  </si>
  <si>
    <t>陕西启航石油设备有限公司</t>
  </si>
  <si>
    <t>陕西启源科技发展有限责任公司</t>
  </si>
  <si>
    <t>陕西乾乐科贸有限公司</t>
  </si>
  <si>
    <t>陕西乾宁健康食品有限公司</t>
  </si>
  <si>
    <t>陕西羌英食品有限公司</t>
  </si>
  <si>
    <t>陕西腔棘鱼通用设备科技有限责任公司</t>
  </si>
  <si>
    <t>陕西桥上桥锅炉容器制造有限责任公司</t>
  </si>
  <si>
    <t>陕西秦巴山区天然中草药研究开发中心有限公司</t>
  </si>
  <si>
    <t>陕西秦川电力器材实业有限公司</t>
  </si>
  <si>
    <t>陕西秦大山葛业有限公司</t>
  </si>
  <si>
    <t>陕西秦豆园农业科技有限公司</t>
  </si>
  <si>
    <t>陕西秦岭生物工程有限公司</t>
  </si>
  <si>
    <t>陕西秦岭特种电机有限责任公司</t>
  </si>
  <si>
    <t>陕西秦能电力科技有限公司</t>
  </si>
  <si>
    <t>陕西秦王乳业有限公司</t>
  </si>
  <si>
    <t>陕西沁稼生态科技有限公司</t>
  </si>
  <si>
    <t>陕西青朗万城环保科技有限公司</t>
  </si>
  <si>
    <t>陕西青美生物科技有限公司</t>
  </si>
  <si>
    <t>陕西清尘养元堂健康管理有限公司</t>
  </si>
  <si>
    <t>陕西清川环保工程有限公司</t>
  </si>
  <si>
    <t>陕西清坞环保科技有限公司</t>
  </si>
  <si>
    <t>陕西清馨环保科技有限公司</t>
  </si>
  <si>
    <t>陕西清扬环境科技有限公司</t>
  </si>
  <si>
    <t>陕西庆华石油建设有限公司</t>
  </si>
  <si>
    <t>陕西群德材料科技有限公司</t>
  </si>
  <si>
    <t>陕西群峰电力科技有限公司</t>
  </si>
  <si>
    <t>陕西仁浩医疗器械有限公司</t>
  </si>
  <si>
    <t>陕西仁康药业有限公司</t>
  </si>
  <si>
    <t>陕西日日昇科技安防有限公司</t>
  </si>
  <si>
    <t>陕西日日新生物科技有限公司</t>
  </si>
  <si>
    <t>陕西日升源创能科技有限公司</t>
  </si>
  <si>
    <t>陕西荣基实业有限公司</t>
  </si>
  <si>
    <t>陕西融泰企业管理咨询有限公司</t>
  </si>
  <si>
    <t>陕西融悟动力科技有限公司</t>
  </si>
  <si>
    <t>陕西锐奥铁路电气有限公司</t>
  </si>
  <si>
    <t>陕西瑞福兴生物科技有限公司</t>
  </si>
  <si>
    <t>陕西瑞海工程智慧数据科技有限公司</t>
  </si>
  <si>
    <t>陕西瑞景通环保科技有限公司</t>
  </si>
  <si>
    <t>陕西瑞凯环保科技有限公司</t>
  </si>
  <si>
    <t>陕西瑞莱自控设备有限公司</t>
  </si>
  <si>
    <t>陕西瑞奇生物科技有限公司</t>
  </si>
  <si>
    <t>陕西瑞特测控技术有限公司</t>
  </si>
  <si>
    <t>陕西瑞亚智能技术有限公司</t>
  </si>
  <si>
    <t>陕西瑞之源农牧科技有限公司</t>
  </si>
  <si>
    <t>陕西睿驰电子科技有限公司</t>
  </si>
  <si>
    <t>陕西润泽石油科技有限公司</t>
  </si>
  <si>
    <t>陕西赛安生物电子科技有限公司</t>
  </si>
  <si>
    <t>陕西赛富网络科技有限责任公司</t>
  </si>
  <si>
    <t>陕西赛雷博瑞新能源科技有限公司</t>
  </si>
  <si>
    <t>陕西三海机电工程有限公司</t>
  </si>
  <si>
    <t>陕西三海智能科技有限公司</t>
  </si>
  <si>
    <t>陕西三木城市生态发展有限公司</t>
  </si>
  <si>
    <t>陕西三秦能源长宏铝业有限公司</t>
  </si>
  <si>
    <t>陕西三星洁净工程有限公司</t>
  </si>
  <si>
    <t>陕西三义炭素制品有限公司</t>
  </si>
  <si>
    <t>陕西三元金泰实业发展有限公司</t>
  </si>
  <si>
    <t>陕西三原古池阳食品有限公司</t>
  </si>
  <si>
    <t>陕西三原红旗实业有限公司</t>
  </si>
  <si>
    <t>陕西三正医用营养有限公司</t>
  </si>
  <si>
    <t>陕西桑乐数字化太阳能有限公司</t>
  </si>
  <si>
    <t>陕西森太网络科技有限公司</t>
  </si>
  <si>
    <t>陕西傻得冒餐饮管理有限公司</t>
  </si>
  <si>
    <t>陕西山利科技发展有限责任公司</t>
  </si>
  <si>
    <t>陕西山泽农业科技有限公司</t>
  </si>
  <si>
    <t>陕西杉瑞电气有限公司</t>
  </si>
  <si>
    <t>陕西陕富面业有限责任公司</t>
  </si>
  <si>
    <t>陕西善友汇网络科技股份有限公司</t>
  </si>
  <si>
    <t>陕西深泉沃达精密仪器科技有限公司</t>
  </si>
  <si>
    <t>陕西神光化学工业有限公司</t>
  </si>
  <si>
    <t>陕西神州生物技术有限公司</t>
  </si>
  <si>
    <t>陕西声科电子科技有限公司</t>
  </si>
  <si>
    <t>陕西省安康市圣泰生物科技有限责任公司</t>
  </si>
  <si>
    <t>陕西省安康市元辰实业(集团)有限公司</t>
  </si>
  <si>
    <t>陕西省地方电力(集团)有限公司安康供电分公司</t>
  </si>
  <si>
    <t>陕西省地方电力(集团)有限公司南郑县供电分公司</t>
  </si>
  <si>
    <t>陕西省地方电力(集团)有限公司榆林电力分公司</t>
  </si>
  <si>
    <t>陕西省地方电力设计有限公司</t>
  </si>
  <si>
    <t>陕西省地质矿产勘查开发总公司</t>
  </si>
  <si>
    <t>陕西省汉中东方机械科研制造有限公司</t>
  </si>
  <si>
    <t>陕西省佳县陈家墕进选手工挂面商贸有限公司</t>
  </si>
  <si>
    <t>陕西省建筑基础工程公司</t>
  </si>
  <si>
    <t>陕西省建筑科学研究院有限公司</t>
  </si>
  <si>
    <t>陕西省建筑设计研究院有限责任公司</t>
  </si>
  <si>
    <t>陕西省岚皋县同步堂手工布艺有限公司</t>
  </si>
  <si>
    <t>陕西省岚皋县御口韵茶业有限公司</t>
  </si>
  <si>
    <t>陕西省煤层气开发利用有限公司</t>
  </si>
  <si>
    <t>陕西省煤田地质集团有限公司</t>
  </si>
  <si>
    <t>陕西省膜分离技术研究院有限公司</t>
  </si>
  <si>
    <t>陕西省蒲城绿桥农化有限责任公司</t>
  </si>
  <si>
    <t>陕西省秦胜牧业有限责任公司</t>
  </si>
  <si>
    <t>陕西省商南县东正化工有限责任公司</t>
  </si>
  <si>
    <t>陕西省天然气股份有限公司</t>
  </si>
  <si>
    <t>陕西省铁路集团有限公司</t>
  </si>
  <si>
    <t>陕西省通达公路建设集团有限责任公司</t>
  </si>
  <si>
    <t>陕西省万安药业有限公司</t>
  </si>
  <si>
    <t>陕西省万寿制药有限责任公司</t>
  </si>
  <si>
    <t>陕西省西咸新区泾河新城开发建设(集团)有限公司</t>
  </si>
  <si>
    <t>陕西省兴平市西北工程机械制造有限公司</t>
  </si>
  <si>
    <t>陕西省烟草公司宝鸡市公司</t>
  </si>
  <si>
    <t>陕西省烟草公司汉中市公司</t>
  </si>
  <si>
    <t>陕西省烟草公司商洛市公司</t>
  </si>
  <si>
    <t>陕西省引汉济渭工程建设有限公司</t>
  </si>
  <si>
    <t>陕西省植物蛋白食品工程技术研究中心有限公司</t>
  </si>
  <si>
    <t>陕西圣尔雅馨电子科技有限公司</t>
  </si>
  <si>
    <t>陕西胜慧源信息科技有限公司</t>
  </si>
  <si>
    <t>陕西胜利高原环保科技有限公司</t>
  </si>
  <si>
    <t>陕西晟思智能测控有限公司</t>
  </si>
  <si>
    <t>陕西晟泰源水泥制品有限公司</t>
  </si>
  <si>
    <t>陕西盛天元生物科技有限公司</t>
  </si>
  <si>
    <t>陕西盛田能源服务股份有限公司</t>
  </si>
  <si>
    <t>陕西施普石油科技有限公司</t>
  </si>
  <si>
    <t>陕西十代田生物科技有限公司</t>
  </si>
  <si>
    <t>陕西石泉珍爱生态农业科技开发有限公司</t>
  </si>
  <si>
    <t>陕西石羊粮食贸易有限公司</t>
  </si>
  <si>
    <t>陕西石羊农业科技股份有限公司</t>
  </si>
  <si>
    <t>陕西石羊农业科技有限公司</t>
  </si>
  <si>
    <t>陕西石宇药业有限公司</t>
  </si>
  <si>
    <t>陕西石苑堂文化艺术有限公司</t>
  </si>
  <si>
    <t>陕西时代酿造科技有限公司</t>
  </si>
  <si>
    <t>陕西时代深蓝视讯工程有限公司</t>
  </si>
  <si>
    <t>陕西识代运筹信息科技股份有限公司</t>
  </si>
  <si>
    <t>陕西实诺能源技术开发有限公司</t>
  </si>
  <si>
    <t>陕西世诚矿业有限公司</t>
  </si>
  <si>
    <t>陕西世纪交通工程股份有限公司</t>
  </si>
  <si>
    <t>陕西世纪交通工程有限公司</t>
  </si>
  <si>
    <t>陕西世翔电子科技有限公司</t>
  </si>
  <si>
    <t>陕西视联科技有限公司</t>
  </si>
  <si>
    <t>陕西首途信息科技有限公司</t>
  </si>
  <si>
    <t>陕西首信实业有限公司</t>
  </si>
  <si>
    <t>陕西舒馫医疗器械科技有限公司</t>
  </si>
  <si>
    <t>陕西舒塬园林景观工程有限公司</t>
  </si>
  <si>
    <t>陕西双威石油机械有限公司</t>
  </si>
  <si>
    <t>陕西舜洋电子科技有限公司</t>
  </si>
  <si>
    <t>陕西硕兴节能科技有限公司</t>
  </si>
  <si>
    <t>陕西司马迁旅游文化(集团)有限公司</t>
  </si>
  <si>
    <t>陕西丝路御品食品有限公司</t>
  </si>
  <si>
    <t>陕西思普瑞通信设计咨询有限公司</t>
  </si>
  <si>
    <t>陕西思锐机电科技有限公司</t>
  </si>
  <si>
    <t>陕西斯坦特生物科技有限公司</t>
  </si>
  <si>
    <t>陕西四季春清洁热源股份有限公司</t>
  </si>
  <si>
    <t>陕西四腾科技设备有限公司</t>
  </si>
  <si>
    <t>陕西送变电工程有限公司</t>
  </si>
  <si>
    <t>陕西速力机电科技有限公司</t>
  </si>
  <si>
    <t>陕西索邦光电科技有限公司</t>
  </si>
  <si>
    <t>陕西太白黄金矿业有限责任公司</t>
  </si>
  <si>
    <t>陕西太合智能钻探有限公司</t>
  </si>
  <si>
    <t>陕西太和恒润食品科技有限公司</t>
  </si>
  <si>
    <t>陕西太和科技股份有限公司</t>
  </si>
  <si>
    <t>陕西太极堂健康科技有限公司</t>
  </si>
  <si>
    <t>陕西泰丰汽车制动系统有限公司</t>
  </si>
  <si>
    <t>陕西泰瑞通电气有限公司</t>
  </si>
  <si>
    <t>陕西泰新博坤智能科技有限公司</t>
  </si>
  <si>
    <t>陕西唐兰商贸有限公司</t>
  </si>
  <si>
    <t>陕西唐苑园林景观建设有限公司</t>
  </si>
  <si>
    <t>陕西特谷能源有限公司</t>
  </si>
  <si>
    <t>陕西腾昱环保科技有限公司</t>
  </si>
  <si>
    <t>陕西天财工程造价咨询有限公司</t>
  </si>
  <si>
    <t>陕西天策建筑工程有限公司</t>
  </si>
  <si>
    <t>陕西天成网络科技有限公司</t>
  </si>
  <si>
    <t>陕西天诚新开软件有限公司</t>
  </si>
  <si>
    <t>陕西天朵食品有限公司</t>
  </si>
  <si>
    <t>陕西天福保健品有限责任公司</t>
  </si>
  <si>
    <t>陕西天谷生物科技集团有限公司</t>
  </si>
  <si>
    <t>陕西天谷生物科技有限公司</t>
  </si>
  <si>
    <t>陕西天行健生物工程股份有限公司</t>
  </si>
  <si>
    <t>陕西天豪科技发展有限公司</t>
  </si>
  <si>
    <t>陕西天和照明设备工程有限公司</t>
  </si>
  <si>
    <t>陕西天汇电力建设工程有限公司</t>
  </si>
  <si>
    <t>陕西天基通信科技有限责任公司</t>
  </si>
  <si>
    <t>陕西天堃电子科技有限公司</t>
  </si>
  <si>
    <t>陕西天隆泰信息技术有限公司</t>
  </si>
  <si>
    <t>陕西天禄源酒文化发展有限公司</t>
  </si>
  <si>
    <t>陕西天路通农业开发有限责任公司</t>
  </si>
  <si>
    <t>陕西天马电缆有限公司</t>
  </si>
  <si>
    <t>陕西天瑞生物科技有限公司</t>
  </si>
  <si>
    <t>陕西天森药物研究开发有限公司</t>
  </si>
  <si>
    <t>陕西天翔畜禽渔业有限公司</t>
  </si>
  <si>
    <t>陕西天涯信息技术有限公司</t>
  </si>
  <si>
    <t>陕西天洋投资有限公司</t>
  </si>
  <si>
    <t>陕西天一洁净型煤化工技术开发有限公司</t>
  </si>
  <si>
    <t>陕西天翌天线有限公司</t>
  </si>
  <si>
    <t>陕西天佑成纸业有限责任公司</t>
  </si>
  <si>
    <t>陕西天佑欣业自动化技术发展有限公司</t>
  </si>
  <si>
    <t>陕西天宇润泽生态农业有限责任公司</t>
  </si>
  <si>
    <t>陕西天宇制药有限公司</t>
  </si>
  <si>
    <t>陕西天元材料保护科技有限公司</t>
  </si>
  <si>
    <t>陕西天元粮农发展有限公司</t>
  </si>
  <si>
    <t>陕西天元隆农业科技有限公司</t>
  </si>
  <si>
    <t>陕西天元石化建设工程有限公司</t>
  </si>
  <si>
    <t>陕西天元智能再制造有限公司</t>
  </si>
  <si>
    <t>陕西天云港生物科技有限公司</t>
  </si>
  <si>
    <t>陕西天竹置业有限公司</t>
  </si>
  <si>
    <t>陕西天卓材料技术有限公司</t>
  </si>
  <si>
    <t>陕西通海绒业股份有限公司</t>
  </si>
  <si>
    <t>陕西通力专用汽车有限责任公司</t>
  </si>
  <si>
    <t>陕西通用纳米科技有限公司</t>
  </si>
  <si>
    <t>陕西通宇置业有限公司</t>
  </si>
  <si>
    <t>陕西通运易泊车位制造有限公司</t>
  </si>
  <si>
    <t>陕西同华机电有限公司</t>
  </si>
  <si>
    <t>陕西同基机电设备有限公司</t>
  </si>
  <si>
    <t>陕西同力达电子科技有限公司</t>
  </si>
  <si>
    <t>陕西同力电气有限公司</t>
  </si>
  <si>
    <t>陕西同腾生物科技有限公司</t>
  </si>
  <si>
    <t>陕西彤山生物科技有限公司</t>
  </si>
  <si>
    <t>陕西统塑管业科技有限公司</t>
  </si>
  <si>
    <t>陕西图灵电子科技有限公司</t>
  </si>
  <si>
    <t>陕西土豆数据科技有限公司</t>
  </si>
  <si>
    <t>陕西拓荒者网络科技有限公司</t>
  </si>
  <si>
    <t>陕西外号信息技术有限公司</t>
  </si>
  <si>
    <t>陕西万方节能科技股份有限公司</t>
  </si>
  <si>
    <t>陕西万方汽车零部件有限公司</t>
  </si>
  <si>
    <t>陕西万维健康咨询服务有限公司</t>
  </si>
  <si>
    <t>陕西万宇电子信息科技有限公司</t>
  </si>
  <si>
    <t>陕西网梭信息技术有限公司</t>
  </si>
  <si>
    <t>陕西威尔视光学有限公司</t>
  </si>
  <si>
    <t>陕西微阅信息技术有限公司</t>
  </si>
  <si>
    <t>陕西为康食品科技股份有限公司</t>
  </si>
  <si>
    <t>陕西维安建筑科技有限公司</t>
  </si>
  <si>
    <t>陕西维萨特科技股份有限公司</t>
  </si>
  <si>
    <t>陕西维视数字图像技术有限公司</t>
  </si>
  <si>
    <t>陕西维视智造科技股份有限公司</t>
  </si>
  <si>
    <t>陕西伟恒生物科技股份有限公司</t>
  </si>
  <si>
    <t>陕西伟宏钢结构有限公司</t>
  </si>
  <si>
    <t>陕西伟景机器人科技有限公司</t>
  </si>
  <si>
    <t>陕西卫峰核电子有限公司</t>
  </si>
  <si>
    <t>陕西卫仕厨房灭火设备有限公司</t>
  </si>
  <si>
    <t>陕西未来能源化工有限公司</t>
  </si>
  <si>
    <t>陕西渭华现代农业科技有限公司</t>
  </si>
  <si>
    <t>陕西渭南神州德信医学成像技术有限公司</t>
  </si>
  <si>
    <t>陕西渭南扬之生物科技有限责任公司</t>
  </si>
  <si>
    <t>陕西蔚蓝航天测控技术开发有限公司</t>
  </si>
  <si>
    <t>陕西蔚蓝洁净煤研发有限公司</t>
  </si>
  <si>
    <t>陕西蔚蓝能源科技有限公司</t>
  </si>
  <si>
    <t>陕西蔚然青科技有限公司</t>
  </si>
  <si>
    <t>陕西文保实业有限公司</t>
  </si>
  <si>
    <t>陕西文冠果实业集团有限公司</t>
  </si>
  <si>
    <t>陕西文投艺术品光谱科技有限公司</t>
  </si>
  <si>
    <t>陕西沃德环保工程有限公司</t>
  </si>
  <si>
    <t>陕西沃特玛新能源有限公司</t>
  </si>
  <si>
    <t>陕西沃盈化肥有限公司</t>
  </si>
  <si>
    <t>陕西卧龙江生态农业开发有限公司</t>
  </si>
  <si>
    <t>陕西五丰生态农业有限公司</t>
  </si>
  <si>
    <t>陕西五康居养生保健有限公司</t>
  </si>
  <si>
    <t>陕西五洲钒金属材料科技有限公司</t>
  </si>
  <si>
    <t>陕西务本堂实业有限公司</t>
  </si>
  <si>
    <t>陕西西北铁道电子有限公司</t>
  </si>
  <si>
    <t>陕西西凤酒股份有限公司</t>
  </si>
  <si>
    <t>陕西西韩城际铁路有限公司</t>
  </si>
  <si>
    <t>陕西西京电子科技有限公司</t>
  </si>
  <si>
    <t>陕西西矿工程勘察设计有限公司</t>
  </si>
  <si>
    <t>陕西西咸新区博源能源工程有限公司</t>
  </si>
  <si>
    <t>陕西纤丰生物科技有限公司</t>
  </si>
  <si>
    <t>陕西纤润调温材料研究开发有限公司</t>
  </si>
  <si>
    <t>陕西香馍馍食品有限公司</t>
  </si>
  <si>
    <t>陕西祥宇倚天航空科技发展有限公司</t>
  </si>
  <si>
    <t>陕西校友派网络科技有限公司</t>
  </si>
  <si>
    <t>陕西心像信息科技有限公司</t>
  </si>
  <si>
    <t>陕西新奥石油工程有限公司</t>
  </si>
  <si>
    <t>陕西新惠德金诺电气设备有限公司</t>
  </si>
  <si>
    <t>陕西新精密合金有限责任公司</t>
  </si>
  <si>
    <t>陕西新立本环保科技有限公司</t>
  </si>
  <si>
    <t>陕西新年动力科技有限公司</t>
  </si>
  <si>
    <t>陕西新容康医疗器械有限公司</t>
  </si>
  <si>
    <t>陕西新星食品机械有限公司</t>
  </si>
  <si>
    <t>陕西新兴建材机械制造有限公司</t>
  </si>
  <si>
    <t>陕西馨盛花卉苗木科技有限公司</t>
  </si>
  <si>
    <t>陕西鑫鼎能源开发有限公司</t>
  </si>
  <si>
    <t>陕西鑫立喷嘴研制开发有限公司</t>
  </si>
  <si>
    <t>陕西鑫联仪器仪表有限公司</t>
  </si>
  <si>
    <t>陕西鑫能环境科技股份有限公司</t>
  </si>
  <si>
    <t>陕西鑫威泰生物科技有限公司</t>
  </si>
  <si>
    <t>陕西鑫易源农业科技开发有限公司</t>
  </si>
  <si>
    <t>陕西信业科技开发有限公司</t>
  </si>
  <si>
    <t>陕西星辰石油科技有限责任公司</t>
  </si>
  <si>
    <t>陕西星海控制设备有限公司</t>
  </si>
  <si>
    <t>陕西兴安润通电气化有限公司</t>
  </si>
  <si>
    <t>陕西兴化集团有限责任公司联碱分厂</t>
  </si>
  <si>
    <t>陕西兴乐消防科技有限公司</t>
  </si>
  <si>
    <t>陕西兴瑞达复合材料有限公司</t>
  </si>
  <si>
    <t>陕西兴盛金属有限公司</t>
  </si>
  <si>
    <t>陕西兴仪企业集团有限公司</t>
  </si>
  <si>
    <t>陕西兴油科技开发有限公司</t>
  </si>
  <si>
    <t>陕西旭德节能新材料有限公司</t>
  </si>
  <si>
    <t>陕西旭峰建筑装饰工程有限公司</t>
  </si>
  <si>
    <t>陕西旋星电子科技有限公司</t>
  </si>
  <si>
    <t>陕西雪龙海姆普德药业股份有限公司</t>
  </si>
  <si>
    <t>陕西循天广播技术有限公司</t>
  </si>
  <si>
    <t>陕西迅腾通信科技有限公司</t>
  </si>
  <si>
    <t>陕西雅美环保科技有限公司</t>
  </si>
  <si>
    <t>陕西雅泰乳业有限公司</t>
  </si>
  <si>
    <t>陕西雅致实业发展有限公司</t>
  </si>
  <si>
    <t>陕西亚能强力清洁能源有限公司</t>
  </si>
  <si>
    <t>陕西亚能石化科技有限公司</t>
  </si>
  <si>
    <t>陕西亚升新型建材有限公司</t>
  </si>
  <si>
    <t>陕西亚泰电器科技有限公司</t>
  </si>
  <si>
    <t>陕西亚特尔地源空调有限公司</t>
  </si>
  <si>
    <t>陕西延长石油(集团)有限责任公司延安石油化工厂</t>
  </si>
  <si>
    <t>陕西延长石油国际勘探开发工程有限公司</t>
  </si>
  <si>
    <t>陕西延长石油集团橡胶有限公司</t>
  </si>
  <si>
    <t>陕西延长石油西北橡胶有限责任公司</t>
  </si>
  <si>
    <t>陕西延长石油兴化化工有限公司</t>
  </si>
  <si>
    <t>陕西延长石油榆林煤化有限公司</t>
  </si>
  <si>
    <t>陕西延长中煤榆林能源化工有限公司</t>
  </si>
  <si>
    <t>陕西扬晨新材料科技有限公司</t>
  </si>
  <si>
    <t>陕西阳晨牧业股份有限公司</t>
  </si>
  <si>
    <t>陕西阳程机电科技有限公司</t>
  </si>
  <si>
    <t>陕西阳光生物工程股份有限公司</t>
  </si>
  <si>
    <t>陕西杨凌佳美生物科技有限公司</t>
  </si>
  <si>
    <t>陕西杨凌霖科生态工程有限公司</t>
  </si>
  <si>
    <t>陕西杨凌麦力祺食品科技有限公司</t>
  </si>
  <si>
    <t>陕西杨凌瑞祺生物科技有限公司</t>
  </si>
  <si>
    <t>陕西杨凌森发生物科技有限公司</t>
  </si>
  <si>
    <t>陕西杨凌陕特农业发展有限公司</t>
  </si>
  <si>
    <t>陕西杨凌石羊饲料有限公司</t>
  </si>
  <si>
    <t>陕西杨凌双木环境工程有限公司</t>
  </si>
  <si>
    <t>陕西杨凌天和生物科技有限责任公司</t>
  </si>
  <si>
    <t>陕西杨凌一丰农业设备科技有限公司</t>
  </si>
  <si>
    <t>陕西一道大格生物科技有限责任公司</t>
  </si>
  <si>
    <t>陕西一二生物科技有限公司</t>
  </si>
  <si>
    <t>陕西一号蜂农生物工程有限公司</t>
  </si>
  <si>
    <t>陕西一品达石化有限公司</t>
  </si>
  <si>
    <t>陕西医药控股集团天宁制药有限责任公司</t>
  </si>
  <si>
    <t>陕西医药控股医药研究院有限公司</t>
  </si>
  <si>
    <t>陕西颐信网络科技有限责任公司</t>
  </si>
  <si>
    <t>陕西亿利华弹簧制造有限公司</t>
  </si>
  <si>
    <t>陕西亿美万泰科技有限公司</t>
  </si>
  <si>
    <t>陕西亿农高科药业有限公司</t>
  </si>
  <si>
    <t>陕西义中利实业有限公司</t>
  </si>
  <si>
    <t>陕西易阳科技有限公司</t>
  </si>
  <si>
    <t>陕西易用电子科技有限公司</t>
  </si>
  <si>
    <t>陕西易云网络科技有限公司</t>
  </si>
  <si>
    <t>陕西益华电子有限责任公司</t>
  </si>
  <si>
    <t>陕西益守康生物科技有限公司</t>
  </si>
  <si>
    <t>陕西益信伟创智能科技有限公司</t>
  </si>
  <si>
    <t>陕西逸夫美疗科技有限公司</t>
  </si>
  <si>
    <t>陕西意联电气设备有限公司</t>
  </si>
  <si>
    <t>陕西银河电力仪表股份有限公司</t>
  </si>
  <si>
    <t>陕西银河天地智能配网技术有限公司</t>
  </si>
  <si>
    <t>陕西银河消防科技装备股份有限公司</t>
  </si>
  <si>
    <t>陕西银兴电力电子科技有限公司</t>
  </si>
  <si>
    <t>陕西莹润生物医药科技有限公司</t>
  </si>
  <si>
    <t>陕西永安减震科技有限公司</t>
  </si>
  <si>
    <t>陕西永春生态科技有限公司</t>
  </si>
  <si>
    <t>陕西永港生物科技有限公司</t>
  </si>
  <si>
    <t>陕西优百信息技术有限公司</t>
  </si>
  <si>
    <t>陕西优服新能源开发有限公司</t>
  </si>
  <si>
    <t>陕西优米数据技术有限公司</t>
  </si>
  <si>
    <t>陕西优润安石油科技有限公司</t>
  </si>
  <si>
    <t>陕西有色榆林煤业有限公司</t>
  </si>
  <si>
    <t>陕西有顺信息科技有限公司</t>
  </si>
  <si>
    <t>陕西鱼菜共生养殖有限公司</t>
  </si>
  <si>
    <t>陕西榆林能源集团有限公司</t>
  </si>
  <si>
    <t>陕西榆林协创资源再生有限公司</t>
  </si>
  <si>
    <t>陕西宇光电气有限公司</t>
  </si>
  <si>
    <t>陕西宇阳石油科技工程有限公司</t>
  </si>
  <si>
    <t>陕西羽东科技股份有限公司</t>
  </si>
  <si>
    <t>陕西雨润石化设备有限公司</t>
  </si>
  <si>
    <t>陕西玉航电子有限公司</t>
  </si>
  <si>
    <t>陕西玉麟能源开发有限公司</t>
  </si>
  <si>
    <t>陕西玉澍生物科技有限公司</t>
  </si>
  <si>
    <t>陕西昱琛航空设备有限公司</t>
  </si>
  <si>
    <t>陕西昱科电子科技有限公司</t>
  </si>
  <si>
    <t>陕西昱鑫科技发展有限责任公司</t>
  </si>
  <si>
    <t>陕西钰昆环境艺术工程有限公司</t>
  </si>
  <si>
    <t>陕西御用堂医药高科技有限公司</t>
  </si>
  <si>
    <t>陕西煜辉能源技术有限公司</t>
  </si>
  <si>
    <t>陕西员明光电科技有限公司</t>
  </si>
  <si>
    <t>陕西原生富硒工夫茶业有限公司</t>
  </si>
  <si>
    <t>陕西源丰果牧有限责任公司</t>
  </si>
  <si>
    <t>陕西源丰环保科技有限公司</t>
  </si>
  <si>
    <t>陕西源杰半导体技术有限公司</t>
  </si>
  <si>
    <t>陕西源能微电子有限公司</t>
  </si>
  <si>
    <t>陕西源源化工有限责任公司</t>
  </si>
  <si>
    <t>陕西远成消防工程设备有限公司</t>
  </si>
  <si>
    <t>陕西远程绿色工程有限公司</t>
  </si>
  <si>
    <t>陕西远航光电有限责任公司</t>
  </si>
  <si>
    <t>陕西远景进出口有限公司</t>
  </si>
  <si>
    <t>陕西云禾数创信息科技有限公司</t>
  </si>
  <si>
    <t>陕西云基华海信息技术有限公司</t>
  </si>
  <si>
    <t>陕西云集农业科技有限公司</t>
  </si>
  <si>
    <t>陕西云沃环保科技有限公司</t>
  </si>
  <si>
    <t>陕西运通公路设计咨询有限公司</t>
  </si>
  <si>
    <t>陕西再造故乡文化发展有限公司</t>
  </si>
  <si>
    <t>陕西泽瑞微电子有限公司</t>
  </si>
  <si>
    <t>陕西泽远石油技术服务有限公司</t>
  </si>
  <si>
    <t>陕西长大瑞通交通控制工程有限公司</t>
  </si>
  <si>
    <t>陕西长大石油化工产品有限公司</t>
  </si>
  <si>
    <t>陕西长恨歌演艺文化有限公司</t>
  </si>
  <si>
    <t>陕西长岭迈腾电子有限公司</t>
  </si>
  <si>
    <t>陕西长隆科技发展有限公司</t>
  </si>
  <si>
    <t>陕西长兴石油科技有限公司</t>
  </si>
  <si>
    <t>陕西长友贸易有限公司</t>
  </si>
  <si>
    <t>陕西长羽航空装备有限公司</t>
  </si>
  <si>
    <t>陕西兆信生物科技有限公司</t>
  </si>
  <si>
    <t>陕西哲新信息科技有限公司</t>
  </si>
  <si>
    <t>陕西真粥道农业科技有限责任公司</t>
  </si>
  <si>
    <t>陕西甄宝网络有限公司</t>
  </si>
  <si>
    <t>陕西臻鼎实业有限公司</t>
  </si>
  <si>
    <t>陕西臻焱节能环保科技有限公司</t>
  </si>
  <si>
    <t>陕西臻怡文化发展有限公司</t>
  </si>
  <si>
    <t>陕西臻源电力科技服务有限公司</t>
  </si>
  <si>
    <t>陕西镇安华兴特色农产品开发有限公司</t>
  </si>
  <si>
    <t>陕西镇安凯瑞宏星电器有限公司</t>
  </si>
  <si>
    <t>陕西正大森立环境科技有限公司</t>
  </si>
  <si>
    <t>陕西正得信热再生公路养护股份有限公司</t>
  </si>
  <si>
    <t>陕西正浩新能源有限公司</t>
  </si>
  <si>
    <t>陕西正能农牧科技有限责任公司</t>
  </si>
  <si>
    <t>陕西正能农牧科技有限责任公司西安高陵分公司</t>
  </si>
  <si>
    <t>陕西正晟康源生物医药有限公司</t>
  </si>
  <si>
    <t>陕西芝麻粒电子科技有限公司</t>
  </si>
  <si>
    <t>陕西芝麻粒企业咨询服务有限公司</t>
  </si>
  <si>
    <t>陕西芝麻粒知识产权管理有限公司</t>
  </si>
  <si>
    <t>陕西志清宇泰环保设备有限公司</t>
  </si>
  <si>
    <t>陕西质信万通商贸有限公司</t>
  </si>
  <si>
    <t>陕西挚诚科技工程发展有限公司</t>
  </si>
  <si>
    <t>陕西致道农业科技发展有限公司</t>
  </si>
  <si>
    <t>陕西致盛新能源科技有限公司</t>
  </si>
  <si>
    <t>陕西智诚运势石油化工有限公司</t>
  </si>
  <si>
    <t>陕西智多搭智能科技有限公司</t>
  </si>
  <si>
    <t>陕西智联脑控科技有限公司</t>
  </si>
  <si>
    <t>陕西智氢生物科技有限公司</t>
  </si>
  <si>
    <t>陕西智容电气有限公司</t>
  </si>
  <si>
    <t>陕西中爆安全网科技有限公司</t>
  </si>
  <si>
    <t>陕西中爆检测检验有限责任公司</t>
  </si>
  <si>
    <t>陕西中博工业制冷设备有限公司</t>
  </si>
  <si>
    <t>陕西中楮农牧生态科技有限公司</t>
  </si>
  <si>
    <t>陕西中达公路技术服务有限公司</t>
  </si>
  <si>
    <t>陕西中电天源技术有限公司</t>
  </si>
  <si>
    <t>陕西中鼎华盛农业发展有限公司</t>
  </si>
  <si>
    <t>陕西中浩源水电工程有限公司</t>
  </si>
  <si>
    <t>陕西中环信环保科技有限公司</t>
  </si>
  <si>
    <t>陕西中际现代包装科技有限公司</t>
  </si>
  <si>
    <t>陕西中交天健车联网信息技术有限公司</t>
  </si>
  <si>
    <t>陕西中金钢桥工程科技有限公司</t>
  </si>
  <si>
    <t>陕西中九汽车工程研究院有限公司</t>
  </si>
  <si>
    <t>陕西中科博亿电子科技有限公司</t>
  </si>
  <si>
    <t>陕西中科大西科普文化发展有限公司</t>
  </si>
  <si>
    <t>陕西中科非开挖技术股份有限公司</t>
  </si>
  <si>
    <t>陕西中科启航科技有限公司</t>
  </si>
  <si>
    <t>陕西中科信息科技有限公司</t>
  </si>
  <si>
    <t>陕西中联电科电子有限公司</t>
  </si>
  <si>
    <t>陕西中马环保科技有限公司</t>
  </si>
  <si>
    <t>陕西中美高科网络技术有限公司</t>
  </si>
  <si>
    <t>陕西中汽合力停车系统有限公司</t>
  </si>
  <si>
    <t>陕西中汽专用汽车有限公司</t>
  </si>
  <si>
    <t>陕西中轻环境科技有限公司</t>
  </si>
  <si>
    <t>陕西中认本信信息科技有限公司</t>
  </si>
  <si>
    <t>陕西中盛果业有限公司</t>
  </si>
  <si>
    <t>陕西中试电力科技有限公司</t>
  </si>
  <si>
    <t>陕西中水利源生态环境科技有限公司</t>
  </si>
  <si>
    <t>陕西中天阳光仪表有限公司</t>
  </si>
  <si>
    <t>陕西中通海鑫环保科技股份有限公司</t>
  </si>
  <si>
    <t>陕西中熙汇天网络科技有限公司</t>
  </si>
  <si>
    <t>陕西中兴林产科技股份有限公司</t>
  </si>
  <si>
    <t>陕西中烟工业有限责任公司宝鸡卷烟厂</t>
  </si>
  <si>
    <t>陕西中咨土木工程技术研究院有限公司</t>
  </si>
  <si>
    <t>陕西中资国业牡丹产业发展有限公司</t>
  </si>
  <si>
    <t>陕西众策网络科技发展有限公司</t>
  </si>
  <si>
    <t>陕西众慧天成新能源科技有限公司</t>
  </si>
  <si>
    <t>陕西众晟建设投资管理有限公司</t>
  </si>
  <si>
    <t>陕西众鑫联节能新技术开发有限公司</t>
  </si>
  <si>
    <t>陕西竹园村食品科技股份有限公司</t>
  </si>
  <si>
    <t>陕西竹园嘉华农产品开发有限公司</t>
  </si>
  <si>
    <t>陕西助智信息技术有限公司</t>
  </si>
  <si>
    <t>陕西卓居未来智能科技有限公司</t>
  </si>
  <si>
    <t>陕西子竹电子有限公司</t>
  </si>
  <si>
    <t>陕西紫光辰济药业有限公司</t>
  </si>
  <si>
    <t>陕西紫色新能源科技有限公司</t>
  </si>
  <si>
    <t>陕西紫阳春富硒茶业有限公司</t>
  </si>
  <si>
    <t>陕西紫兆环保产业开发有限责任公司</t>
  </si>
  <si>
    <t>陕西紫洲装饰工程有限公司</t>
  </si>
  <si>
    <t>商洛国际医学中心医院有限公司</t>
  </si>
  <si>
    <t>商洛市大圣王科技有限责任公司</t>
  </si>
  <si>
    <t>商洛市大圣王科贸有限责任公司</t>
  </si>
  <si>
    <t>商洛市德新冶金材料有限公司</t>
  </si>
  <si>
    <t>商南县秦林实业有限责任公司</t>
  </si>
  <si>
    <t>商南县融汇城商贸有限公司</t>
  </si>
  <si>
    <t>商南县时代生物科技有限公司</t>
  </si>
  <si>
    <t>上海安赐环保科技股份有限公司</t>
  </si>
  <si>
    <t>上海贝尔股份有限公司</t>
  </si>
  <si>
    <t>上海博英信息科技有限公司</t>
  </si>
  <si>
    <t>上海格尔软件股份有限公司</t>
  </si>
  <si>
    <t>上海航远科工贸有限公司</t>
  </si>
  <si>
    <t>上海核工程研究设计院有限公司</t>
  </si>
  <si>
    <t>上海恒爱节能环保科技有限公司</t>
  </si>
  <si>
    <t>上海华龙测试仪器股份有限公司</t>
  </si>
  <si>
    <t>上海黄浦江大桥建设有限公司</t>
  </si>
  <si>
    <t>上海开米科技有限公司</t>
  </si>
  <si>
    <t>上海农乐生物制品股份有限公司</t>
  </si>
  <si>
    <t>上海礽芯生物科技有限公司</t>
  </si>
  <si>
    <t>上海锐植医疗器械有限公司</t>
  </si>
  <si>
    <t>上海瑞伯德智能系统科技有限公司</t>
  </si>
  <si>
    <t>上海同纳建设工程质量检测有限公司</t>
  </si>
  <si>
    <t>上海佑锐特控制技术有限公司</t>
  </si>
  <si>
    <t>韶关市坪石发电厂有限公司(B厂)</t>
  </si>
  <si>
    <t>深圳丹勋科技有限公司</t>
  </si>
  <si>
    <t>深圳理科生科技有限公司</t>
  </si>
  <si>
    <t>深圳市冠为科技股份有限公司</t>
  </si>
  <si>
    <t>深圳市华讯方舟科技有限公司</t>
  </si>
  <si>
    <t>深圳市名通科技有限公司</t>
  </si>
  <si>
    <t>深圳市通创通信有限公司</t>
  </si>
  <si>
    <t>深圳市拓日新能源科技股份有限公司</t>
  </si>
  <si>
    <t>深圳市银河联邦科技文化有限公司</t>
  </si>
  <si>
    <t>深圳市英维克科技股份有限公司</t>
  </si>
  <si>
    <t>深圳市中润四方信息技术有限公司西安分公司</t>
  </si>
  <si>
    <t>深圳市中正大鹏科技有限公司</t>
  </si>
  <si>
    <t>深圳友讯达科技股份有限公司</t>
  </si>
  <si>
    <t>神华神东电力有限责任公司技术研究院</t>
  </si>
  <si>
    <t>神华新疆能源有限责任公司</t>
  </si>
  <si>
    <t>神木富瑞环保型煤开发有限责任公司</t>
  </si>
  <si>
    <t>神木和德生态农业有限公司</t>
  </si>
  <si>
    <t>神木市锦丰源洁净煤科技有限公司</t>
  </si>
  <si>
    <t>神木市神怡农业科技发展有限公司</t>
  </si>
  <si>
    <t>神木市旺洋农业有限责任公司</t>
  </si>
  <si>
    <t>神木县隆德矿业有限责任公司</t>
  </si>
  <si>
    <t>神木县中润商贸有限公司</t>
  </si>
  <si>
    <t>盛泰嘉业(陕西)生态资源有限责任公司</t>
  </si>
  <si>
    <t>施耐德(陕西)宝光电器有限公司</t>
  </si>
  <si>
    <t>石家庄海山航空电子科技有限公司</t>
  </si>
  <si>
    <t>石泉县正兴有机绿色食品有限公司</t>
  </si>
  <si>
    <t>水禾测绘信息技术有限公司</t>
  </si>
  <si>
    <t>四川光亚聚合物化工有限公司</t>
  </si>
  <si>
    <t>四川睿铁科技有限责任公司</t>
  </si>
  <si>
    <t>四川中电启明星信息技术有限公司</t>
  </si>
  <si>
    <t>松灵机器人(东莞)有限公司</t>
  </si>
  <si>
    <t>嵩县金牛有限责任公司</t>
  </si>
  <si>
    <t>嵩县前河矿业有限责任公司</t>
  </si>
  <si>
    <t>苏州爱科赛博电源技术有限责任公司</t>
  </si>
  <si>
    <t>苏州拜恩翰斯生物医药有限公司</t>
  </si>
  <si>
    <t>苏州颐生方生物医药有限公司</t>
  </si>
  <si>
    <t>天臣新能源(渭南)有限公司</t>
  </si>
  <si>
    <t>天津航天瑞莱科技有限公司</t>
  </si>
  <si>
    <t>天津美加恒升科技发展有限公司</t>
  </si>
  <si>
    <t>天津市亨益晟泰筑路材料科技有限公司</t>
  </si>
  <si>
    <t>天津市明信焊接工程有限公司</t>
  </si>
  <si>
    <t>天津中金博奥重工机械有限责任公司</t>
  </si>
  <si>
    <t>天津中铁电气化设计研究院有限公司</t>
  </si>
  <si>
    <t>天图软件科技有限公司</t>
  </si>
  <si>
    <t>通航国际(西安)飞机技术有限公司</t>
  </si>
  <si>
    <t>铜川恒晟科技材料有限公司</t>
  </si>
  <si>
    <t>铜川妙康源生物科技有限责任公司</t>
  </si>
  <si>
    <t>铜川秦瀚陶粒有限责任公司</t>
  </si>
  <si>
    <t>铜川市康客节能环保科技发展有限公司</t>
  </si>
  <si>
    <t>铜川市药师佛养生酒业有限公司</t>
  </si>
  <si>
    <t>铜川药王问生堂药业有限公司</t>
  </si>
  <si>
    <t>铜川药王医都科技有限公司</t>
  </si>
  <si>
    <t>渭南奥拉农机有限公司</t>
  </si>
  <si>
    <t>渭南大东印刷包装机械有限公司</t>
  </si>
  <si>
    <t>渭南高新区晨星专利技术咨询有限公司</t>
  </si>
  <si>
    <t>渭南高新区促花王科技有限公司</t>
  </si>
  <si>
    <t>渭南高新区华铁电务器材有限公司</t>
  </si>
  <si>
    <t>渭南高新区金石为开咨询有限公司</t>
  </si>
  <si>
    <t>渭南敬贤堂科技有限责任公司</t>
  </si>
  <si>
    <t>渭南科赛机电设备有限责任公司</t>
  </si>
  <si>
    <t>渭南领智三维科技有限公司</t>
  </si>
  <si>
    <t>渭南秦亚印刷包装机械有限责任公司</t>
  </si>
  <si>
    <t>渭南三立印刷机械有限公司</t>
  </si>
  <si>
    <t>渭南市高新区爱心有限责任公司</t>
  </si>
  <si>
    <t>渭南市海源生态农林发展有限公司</t>
  </si>
  <si>
    <t>渭南市华隆畜牧有限公司</t>
  </si>
  <si>
    <t>渭南市利农牧草机械有限责任公司</t>
  </si>
  <si>
    <t>渭南市秦牛食品有限责任公司</t>
  </si>
  <si>
    <t>渭南双鹭钼业有限公司</t>
  </si>
  <si>
    <t>渭南通用设备制造有限公司</t>
  </si>
  <si>
    <t>渭南像王光电显示技术开发有限公司</t>
  </si>
  <si>
    <t>渭南新秦药物研究有限责任公司</t>
  </si>
  <si>
    <t>渭南正奇印刷包装机械有限公司</t>
  </si>
  <si>
    <t>乌审旗蒙大矿业有限责任公司</t>
  </si>
  <si>
    <t>无锡东尚信息技术有限公司</t>
  </si>
  <si>
    <t>无锡华光新动力环保科技股份有限公司</t>
  </si>
  <si>
    <t>无锡申达空调设备有限公司</t>
  </si>
  <si>
    <t>无锡烯晶碳能新材料科技有限公司</t>
  </si>
  <si>
    <t>吴堡县黄河红枣业生态开发有限公司</t>
  </si>
  <si>
    <t>吴堡县田园食品有限公司</t>
  </si>
  <si>
    <t>武汉华自阳光科技有限公司</t>
  </si>
  <si>
    <t>武汉金中石化工程有限公司西安分公司</t>
  </si>
  <si>
    <t>武汉理特奥科技有限公司</t>
  </si>
  <si>
    <t>西安阿尔特测控技术有限公司</t>
  </si>
  <si>
    <t>西安阿普莱特光电科技有限公司</t>
  </si>
  <si>
    <t>西安埃克森电源有限公司</t>
  </si>
  <si>
    <t>西安艾卜克电子通讯科技有限公司</t>
  </si>
  <si>
    <t>西安艾迪爱激光影像股份有限公司</t>
  </si>
  <si>
    <t>西安艾尔特仪器有限公司</t>
  </si>
  <si>
    <t>西安艾尔维克航空科技有限公司</t>
  </si>
  <si>
    <t>西安艾菲尔德复合材料科技有限公司</t>
  </si>
  <si>
    <t>西安艾克斯光电科技有限公司</t>
  </si>
  <si>
    <t>西安艾锐智能科技有限公司</t>
  </si>
  <si>
    <t>西安艾施姆机械设备有限公司</t>
  </si>
  <si>
    <t>西安艾索信息技术有限公司</t>
  </si>
  <si>
    <t>西安爱普安生物科技有限公司</t>
  </si>
  <si>
    <t>西安爱生无人机技术有限公司</t>
  </si>
  <si>
    <t>西安爱斯特电子科技有限公司</t>
  </si>
  <si>
    <t>西安安邦鼎立智能科技有限公司</t>
  </si>
  <si>
    <t>西安安备特安防科技有限公司</t>
  </si>
  <si>
    <t>西安安国软件有限公司</t>
  </si>
  <si>
    <t>西安安聚德纳米科技有限公司</t>
  </si>
  <si>
    <t>西安安森智能仪器股份有限公司</t>
  </si>
  <si>
    <t>西安安源智造机电设备有限公司</t>
  </si>
  <si>
    <t>西安傲蓝机电科技有限公司</t>
  </si>
  <si>
    <t>西安奥德诺威通用风机设备有限公司</t>
  </si>
  <si>
    <t>西安奥尔科航空科技有限公司</t>
  </si>
  <si>
    <t>西安奥宏石化安装工程有限责任公司</t>
  </si>
  <si>
    <t>西安奥华电子仪器有限责任公司</t>
  </si>
  <si>
    <t>西安奥力石油工程有限责任公司</t>
  </si>
  <si>
    <t>西安奥瑞普瑞电子科技有限公司</t>
  </si>
  <si>
    <t>西安奥若特材料技术有限公司</t>
  </si>
  <si>
    <t>西安奥赛福科技有限公司</t>
  </si>
  <si>
    <t>西安奥通电气设备工程有限公司</t>
  </si>
  <si>
    <t>西安澳邦生物制品有限公司</t>
  </si>
  <si>
    <t>西安澳通电讯技术股份有限公司</t>
  </si>
  <si>
    <t>西安澳通电讯有限责任公司</t>
  </si>
  <si>
    <t>西安八零年代网络科技有限公司</t>
  </si>
  <si>
    <t>西安八水健康科技有限公司</t>
  </si>
  <si>
    <t>西安百家宝酿造科技有限公司</t>
  </si>
  <si>
    <t>西安百特瑞化工工程有限公司</t>
  </si>
  <si>
    <t>西安百溪电子信息技术有限公司</t>
  </si>
  <si>
    <t>西安百一衡星电子科技有限公司</t>
  </si>
  <si>
    <t>西安百益康物联网科技有限公司</t>
  </si>
  <si>
    <t>西安佰奥莱博生物科技有限公司</t>
  </si>
  <si>
    <t>西安佰赛普讯信息技术有限责任公司</t>
  </si>
  <si>
    <t>西安佰优智能科技有限责任公司</t>
  </si>
  <si>
    <t>西安柏邦建材有限公司</t>
  </si>
  <si>
    <t>西安柏泰电气有限公司</t>
  </si>
  <si>
    <t>西安拜尔复合材料有限公司</t>
  </si>
  <si>
    <t>西安邦德石油科技发展有限公司</t>
  </si>
  <si>
    <t>西安邦合电气设备有限公司</t>
  </si>
  <si>
    <t>西安邦威电子科技有限公司</t>
  </si>
  <si>
    <t>西安邦信特种金属材料科技有限公司</t>
  </si>
  <si>
    <t>西安宝康硕电子通讯科技有限公司</t>
  </si>
  <si>
    <t>西安宝珑电气有限公司</t>
  </si>
  <si>
    <t>西安宝泉环保工程有限公司</t>
  </si>
  <si>
    <t>西安宝世电力技术有限公司</t>
  </si>
  <si>
    <t>西安保埃罗环保科技有限公司</t>
  </si>
  <si>
    <t>西安保泰电子科技有限责任公司</t>
  </si>
  <si>
    <t>西安堡垒新能源科技有限责任公司</t>
  </si>
  <si>
    <t>西安抱朴通信科技有限公司</t>
  </si>
  <si>
    <t>西安北辰亿科电子科技有限公司</t>
  </si>
  <si>
    <t>西安北方光通信有限责任公司</t>
  </si>
  <si>
    <t>西安北升信息科技有限公司</t>
  </si>
  <si>
    <t>西安贝迪斯可生物科技有限公司</t>
  </si>
  <si>
    <t>西安贝克电子材料科技有限公司</t>
  </si>
  <si>
    <t>西安贝雷钢桥制造有限公司</t>
  </si>
  <si>
    <t>西安本元中医药研究有限公司</t>
  </si>
  <si>
    <t>西安比森电子科技有限公司</t>
  </si>
  <si>
    <t>西安比特联创微波科技有限公司</t>
  </si>
  <si>
    <t>西安必康制药集团有限公司</t>
  </si>
  <si>
    <t>西安必施恩能源科技有限公司</t>
  </si>
  <si>
    <t>西安标越科工贸有限公司</t>
  </si>
  <si>
    <t>西安冰果智能航空科技有限公司</t>
  </si>
  <si>
    <t>西安丙坤电气有限公司</t>
  </si>
  <si>
    <t>西安伯龙高铁电气有限公司</t>
  </si>
  <si>
    <t>西安博爱制药有限责任公司</t>
  </si>
  <si>
    <t>西安博奥假肢医疗用品开发有限公司</t>
  </si>
  <si>
    <t>西安博创软件有限公司</t>
  </si>
  <si>
    <t>西安博达软件股份有限公司</t>
  </si>
  <si>
    <t>西安博大电炉有限公司</t>
  </si>
  <si>
    <t>西安博迪森金属材料有限公司</t>
  </si>
  <si>
    <t>西安博恩生物科技有限公司</t>
  </si>
  <si>
    <t>西安博和医疗科技有限公司</t>
  </si>
  <si>
    <t>西安博华市政设计研究院有限公司</t>
  </si>
  <si>
    <t>西安博康消防科技发展有限公司</t>
  </si>
  <si>
    <t>西安博康中瑞船舶设备有限公司</t>
  </si>
  <si>
    <t>西安博澜数字科技有限公司</t>
  </si>
  <si>
    <t>西安博瑞集信电子科技有限公司</t>
  </si>
  <si>
    <t>西安博瑞特材料科技有限公司</t>
  </si>
  <si>
    <t>西安博睿康宁生物科技有限公司</t>
  </si>
  <si>
    <t>西安博士创新科技有限公司</t>
  </si>
  <si>
    <t>西安博兴自动化科技有限公司</t>
  </si>
  <si>
    <t>西安博雅精密光学科技有限公司</t>
  </si>
  <si>
    <t>西安博研仪器分析应用科技有限公司</t>
  </si>
  <si>
    <t>西安博昱新能源有限公司</t>
  </si>
  <si>
    <t>西安博越智能系统有限公司</t>
  </si>
  <si>
    <t>西安博展电力技术有限公司</t>
  </si>
  <si>
    <t>西安博中软件科技有限公司</t>
  </si>
  <si>
    <t>西安沧海网络科技有限公司</t>
  </si>
  <si>
    <t>西安超纳精密光学有限公司</t>
  </si>
  <si>
    <t>西安超新科技发展有限公司</t>
  </si>
  <si>
    <t>西安超音航空科技有限公司</t>
  </si>
  <si>
    <t>西安超越智能科技有限公司</t>
  </si>
  <si>
    <t>西安辰耀电气技术有限公司</t>
  </si>
  <si>
    <t>西安成立航空制造有限公司</t>
  </si>
  <si>
    <t>西安成远网络科技有限公司</t>
  </si>
  <si>
    <t>西安诚宝电子科技有限责任公司</t>
  </si>
  <si>
    <t>西安诚杰电子科技有限公司</t>
  </si>
  <si>
    <t>西安诚科石油工程技术服务有限公司</t>
  </si>
  <si>
    <t>西安诚乐科工贸有限责任公司</t>
  </si>
  <si>
    <t>西安诚新源航天科技有限公司</t>
  </si>
  <si>
    <t>西安诚宇工程技术有限公司</t>
  </si>
  <si>
    <t>西安城派信息科技有限公司</t>
  </si>
  <si>
    <t>西安驰达飞机零部件制造股份有限公司</t>
  </si>
  <si>
    <t>西安楚龙达化工有限公司</t>
  </si>
  <si>
    <t>西安创洁环境科技有限公司</t>
  </si>
  <si>
    <t>西安创客村电子商务有限责任公司</t>
  </si>
  <si>
    <t>西安创联电气科技(集团)有限责任公司</t>
  </si>
  <si>
    <t>西安创亿达微电子测控系统有限公司</t>
  </si>
  <si>
    <t>西安创艺教育培训中心有限公司</t>
  </si>
  <si>
    <t>西安创昱新材料科技有限公司</t>
  </si>
  <si>
    <t>西安淳甄新材料有限公司</t>
  </si>
  <si>
    <t>西安磁林电气自动化工程有限公司</t>
  </si>
  <si>
    <t>西安丛羽电子科技有限公司</t>
  </si>
  <si>
    <t>西安璀璨生物科技有限责任公司</t>
  </si>
  <si>
    <t>西安达升机器人自动化有限公司</t>
  </si>
  <si>
    <t>西安大成玉米制品有限责任公司</t>
  </si>
  <si>
    <t>西安大川电子科技有限公司</t>
  </si>
  <si>
    <t>西安大地测绘股份有限公司</t>
  </si>
  <si>
    <t>西安大衡天成信息科技有限公司</t>
  </si>
  <si>
    <t>西安大康环保科技有限责任公司</t>
  </si>
  <si>
    <t>西安大美仪器设备有限公司</t>
  </si>
  <si>
    <t>西安大鹏航空科技有限公司</t>
  </si>
  <si>
    <t>西安大盛消防检测有限公司</t>
  </si>
  <si>
    <t>西安大唐监控技术有限公司</t>
  </si>
  <si>
    <t>西安大峡谷视觉科技有限公司</t>
  </si>
  <si>
    <t>西安戴森电子技术有限公司</t>
  </si>
  <si>
    <t>西安弹导能源科技有限公司</t>
  </si>
  <si>
    <t>西安道恒交通设备科技有限公司</t>
  </si>
  <si>
    <t>西安道同信息科技有限公司</t>
  </si>
  <si>
    <t>西安德创电气科技有限公司</t>
  </si>
  <si>
    <t>西安德高印染自动化工程有限公司</t>
  </si>
  <si>
    <t>西安德立生物化工有限公司</t>
  </si>
  <si>
    <t>西安德龙电子有限公司</t>
  </si>
  <si>
    <t>西安德龙生物科技有限公司</t>
  </si>
  <si>
    <t>西安德木轩家具有限公司</t>
  </si>
  <si>
    <t>西安德农生物科技有限公司</t>
  </si>
  <si>
    <t>西安德瑞普测控技术有限公司</t>
  </si>
  <si>
    <t>西安德赛控制系统有限责任公司</t>
  </si>
  <si>
    <t>西安德氏禾本生物科技有限公司</t>
  </si>
  <si>
    <t>西安德鑫印刷机械有限公司</t>
  </si>
  <si>
    <t>西安德轩驰生物科技有限公司</t>
  </si>
  <si>
    <t>西安第六镜网络科技有限公司</t>
  </si>
  <si>
    <t>西安缔造者机器人有限责任公司</t>
  </si>
  <si>
    <t>西安点云先进材料科技有限公司</t>
  </si>
  <si>
    <t>西安电掣风云智能科技有限公司</t>
  </si>
  <si>
    <t>西安电子科技大学工程技术研究院有限公司</t>
  </si>
  <si>
    <t>西安丁杰动力科技有限公司</t>
  </si>
  <si>
    <t>西安丁子电子信息科技有限公司</t>
  </si>
  <si>
    <t>西安鼎合机械制造有限责任公司</t>
  </si>
  <si>
    <t>西安鼎惠农业开发有限公司</t>
  </si>
  <si>
    <t>西安鼎蓝通信技术有限公司</t>
  </si>
  <si>
    <t>西安鼎盛生物化工有限公司</t>
  </si>
  <si>
    <t>西安鼎芯微电子有限公司</t>
  </si>
  <si>
    <t>西安鼎兴电子科技有限公司</t>
  </si>
  <si>
    <t>西安鼎研科技股份有限公司</t>
  </si>
  <si>
    <t>西安定华电子股份有限公司</t>
  </si>
  <si>
    <t>西安东大洋混凝土有限公司</t>
  </si>
  <si>
    <t>西安东方航空科技有限公司</t>
  </si>
  <si>
    <t>西安东美齿科科技有限公司</t>
  </si>
  <si>
    <t>西安东美信息科技有限公司</t>
  </si>
  <si>
    <t>西安东途电子科技有限公司</t>
  </si>
  <si>
    <t>西安东仪综合技术实验室有限责任公司</t>
  </si>
  <si>
    <t>西安豆芽电子科技有限公司</t>
  </si>
  <si>
    <t>西安端怡科技有限公司</t>
  </si>
  <si>
    <t>西安多杰机器人有限公司</t>
  </si>
  <si>
    <t>西安多利隆运动草坪有限公司</t>
  </si>
  <si>
    <t>西安多听网络科技有限公司</t>
  </si>
  <si>
    <t>西安多维电气科技有限公司</t>
  </si>
  <si>
    <t>西安多维机器视觉检测技术有限公司</t>
  </si>
  <si>
    <t>西安发威电子科技有限公司</t>
  </si>
  <si>
    <t>西安法迪复合材料有限公司</t>
  </si>
  <si>
    <t>西安法拉第电子科技有限公司</t>
  </si>
  <si>
    <t>西安繁荣恒业文化艺术有限公司</t>
  </si>
  <si>
    <t>西安泛光电子科技有限公司</t>
  </si>
  <si>
    <t>西安泛华科技开发有限公司</t>
  </si>
  <si>
    <t>西安梵帝罗光学科技有限公司</t>
  </si>
  <si>
    <t>西安梵维萨医疗科技有限公司</t>
  </si>
  <si>
    <t>西安方诚通讯技术服务有限公司</t>
  </si>
  <si>
    <t>西安方平建筑工程有限公司</t>
  </si>
  <si>
    <t>西安方拓工贸有限公司</t>
  </si>
  <si>
    <t>西安方元明科技股份有限公司</t>
  </si>
  <si>
    <t>西安纺织集团有限责任公司</t>
  </si>
  <si>
    <t>西安飞达电子科技有限公司</t>
  </si>
  <si>
    <t>西安飞东电子科技有限责任公司</t>
  </si>
  <si>
    <t>西安飞机工业(集团)天成航空构件有限责任公司</t>
  </si>
  <si>
    <t>西安飞秒光纤技术有限公司</t>
  </si>
  <si>
    <t>西安飞芯电子科技有限公司</t>
  </si>
  <si>
    <t>西安纷腾互动数码科技有限公司</t>
  </si>
  <si>
    <t>西安丰登农业科技有限公司</t>
  </si>
  <si>
    <t>西安风标电子科技有限公司</t>
  </si>
  <si>
    <t>西安风创能源科技有限公司</t>
  </si>
  <si>
    <t>西安沣源智能装备科技有限公司</t>
  </si>
  <si>
    <t>西安烽火软件科技有限公司</t>
  </si>
  <si>
    <t>西安蜂鸟精密机械有限公司</t>
  </si>
  <si>
    <t>西安蜂语信息科技有限公司</t>
  </si>
  <si>
    <t>西安芙金细胞科技有限公司</t>
  </si>
  <si>
    <t>西安福莱电工合金有限公司</t>
  </si>
  <si>
    <t>西安福斯特动力科技有限公司</t>
  </si>
  <si>
    <t>西安福宇精密机械有限公司</t>
  </si>
  <si>
    <t>西安富成防务科技有限公司</t>
  </si>
  <si>
    <t>西安富凯能源科技有限责任公司</t>
  </si>
  <si>
    <t>西安富龛锁业有限公司</t>
  </si>
  <si>
    <t>西安富兰克石油技术有限公司</t>
  </si>
  <si>
    <t>西安富立叶微电子有限责任公司</t>
  </si>
  <si>
    <t>西安富士达微波技术有限公司</t>
  </si>
  <si>
    <t>西安富士得高分子化工有限公司</t>
  </si>
  <si>
    <t>西安富图精密仪器有限公司</t>
  </si>
  <si>
    <t>西安富阳环境科技有限公司</t>
  </si>
  <si>
    <t>西安盖沃热能科技股份有限公司</t>
  </si>
  <si>
    <t>西安感知电子信息技术有限公司</t>
  </si>
  <si>
    <t>西安岗本机电设备有限公司</t>
  </si>
  <si>
    <t>西安高德威尔生物科技有限公司</t>
  </si>
  <si>
    <t>西安高航广告摄影设计有限责任公司</t>
  </si>
  <si>
    <t>西安高科陕西金方药业公司</t>
  </si>
  <si>
    <t>西安高科卫光电子有限公司</t>
  </si>
  <si>
    <t>西安高新区西部信息港有限公司</t>
  </si>
  <si>
    <t>西安格林石油科技有限公司</t>
  </si>
  <si>
    <t>西安格美金属材料有限公司</t>
  </si>
  <si>
    <t>西安格瑞德化工新材料有限公司</t>
  </si>
  <si>
    <t>西安格润牧业股份有限公司</t>
  </si>
  <si>
    <t>西安格硕信息科技有限公司</t>
  </si>
  <si>
    <t>西安工匠辅助器具科技开发有限公司</t>
  </si>
  <si>
    <t>西安公路养护技术工程研究中心有限公司</t>
  </si>
  <si>
    <t>西安谷得智能科技有限公司</t>
  </si>
  <si>
    <t>西安谷德电子科技有限公司</t>
  </si>
  <si>
    <t>西安固泽机电设备有限公司</t>
  </si>
  <si>
    <t>西安瓜大网络科技有限公司</t>
  </si>
  <si>
    <t>西安观本堂医药研发有限责任公司</t>
  </si>
  <si>
    <t>西安观复生物科技有限公司</t>
  </si>
  <si>
    <t>西安冠铭科技股份有限公司</t>
  </si>
  <si>
    <t>西安冠泰检测技术有限公司</t>
  </si>
  <si>
    <t>西安光谷防务技术股份有限公司</t>
  </si>
  <si>
    <t>西安光谷通信技术有限公司</t>
  </si>
  <si>
    <t>西安光向信息科技有限公司</t>
  </si>
  <si>
    <t>西安广核阀门有限公司</t>
  </si>
  <si>
    <t>西安广融电气有限公司</t>
  </si>
  <si>
    <t>西安广通新型建材科技有限公司</t>
  </si>
  <si>
    <t>西安广芯电子科技有限公司</t>
  </si>
  <si>
    <t>西安广源机电技术有限公司</t>
  </si>
  <si>
    <t>西安贵隆数字化工程科技有限责任公司</t>
  </si>
  <si>
    <t>西安国宏天易智能科技有限公司</t>
  </si>
  <si>
    <t>西安国联质量检测技术股份有限公司</t>
  </si>
  <si>
    <t>西安国联质量检测技术有限公司</t>
  </si>
  <si>
    <t>西安国龙竹业科技有限公司</t>
  </si>
  <si>
    <t>西安国泰石化科技工程有限公司</t>
  </si>
  <si>
    <t>西安海吖信息科技有限公司</t>
  </si>
  <si>
    <t>西安海达威科技有限责任公司</t>
  </si>
  <si>
    <t>西安海的电子科技有限公司</t>
  </si>
  <si>
    <t>西安海格尔数控技术装备有限公司</t>
  </si>
  <si>
    <t>西安海格生物技术研究所有限公司</t>
  </si>
  <si>
    <t>西安海宏包装有限责任公司</t>
  </si>
  <si>
    <t>西安海迈重工机械有限公司</t>
  </si>
  <si>
    <t>西安海平方网络科技有限公司</t>
  </si>
  <si>
    <t>西安海润通信技术有限公司</t>
  </si>
  <si>
    <t>西安海士铂电子科技有限公司</t>
  </si>
  <si>
    <t>西安海特电子仪器有限责任公司</t>
  </si>
  <si>
    <t>西安海天海洋科技有限公司</t>
  </si>
  <si>
    <t>西安海裕能源科技有限公司</t>
  </si>
  <si>
    <t>西安汉河环保科技有限公司</t>
  </si>
  <si>
    <t>西安汉江水处理技术发展有限公司</t>
  </si>
  <si>
    <t>西安汉隆化工科技有限公司</t>
  </si>
  <si>
    <t>西安汉清新能源科技有限公司</t>
  </si>
  <si>
    <t>西安汉仁精密机械有限公司</t>
  </si>
  <si>
    <t>西安汉瑞宝生物工程有限公司</t>
  </si>
  <si>
    <t>西安汉威数控设备有限公司</t>
  </si>
  <si>
    <t>西安瀚海氢能源科技有限公司</t>
  </si>
  <si>
    <t>西安瀚景电子科技股份有限公司</t>
  </si>
  <si>
    <t>西安瀚炬网络科技有限公司</t>
  </si>
  <si>
    <t>西安瀚阳科技有限公司</t>
  </si>
  <si>
    <t>西安行远电子科技有限公司</t>
  </si>
  <si>
    <t>西安航晨机电科技股份有限公司</t>
  </si>
  <si>
    <t>西安航达电气设备有限公司</t>
  </si>
  <si>
    <t>西安航华信息科技有限公司</t>
  </si>
  <si>
    <t>西安航天动力机械有限公司</t>
  </si>
  <si>
    <t>西安航天动力消防工程有限公司</t>
  </si>
  <si>
    <t>西安航天发动机有限公司</t>
  </si>
  <si>
    <t>西安航天华讯科技有限公司</t>
  </si>
  <si>
    <t>西安航天化学动力有限公司</t>
  </si>
  <si>
    <t>西安航天寰星电子科技有限公司</t>
  </si>
  <si>
    <t>西安航天基地九鼎石油装备制造工程有限公司</t>
  </si>
  <si>
    <t>西安航天三沃机电设备有限公司</t>
  </si>
  <si>
    <t>西安航天三沃机电设备有限责任公司</t>
  </si>
  <si>
    <t>西安航天神舟建筑设计院有限公司</t>
  </si>
  <si>
    <t>西安航通测控技术有限责任公司</t>
  </si>
  <si>
    <t>西安航威石化设备有限公司</t>
  </si>
  <si>
    <t>西安航远数字技术有限公司</t>
  </si>
  <si>
    <t>西安豪丰工业科技实业有限公司</t>
  </si>
  <si>
    <t>西安好思达康复器具有限公司</t>
  </si>
  <si>
    <t>西安昊池环保工程有限公司</t>
  </si>
  <si>
    <t>西安昊佳林环保有限公司</t>
  </si>
  <si>
    <t>西安昊锐电子科技有限公司</t>
  </si>
  <si>
    <t>西安浩能电气科技有限公司</t>
  </si>
  <si>
    <t>西安浩天光电科技有限公司</t>
  </si>
  <si>
    <t>西安浩沃新能源有限公司</t>
  </si>
  <si>
    <t>西安浩元航空科技有限公司</t>
  </si>
  <si>
    <t>西安皓海嘉水处理科技有限责任公司</t>
  </si>
  <si>
    <t>西安皓天生物工程技术有限责任公司</t>
  </si>
  <si>
    <t>西安灏通节能工程设备有限公司</t>
  </si>
  <si>
    <t>西安禾丰饲料科技有限公司</t>
  </si>
  <si>
    <t>西安合邦生物科技有限公司</t>
  </si>
  <si>
    <t>西安合创数字技术有限公司</t>
  </si>
  <si>
    <t>西安合电电气有限公司</t>
  </si>
  <si>
    <t>西安合久焊接科技有限公司</t>
  </si>
  <si>
    <t>西安合科软件有限公司</t>
  </si>
  <si>
    <t>西安合隆能源科技有限公司</t>
  </si>
  <si>
    <t>西安合谱声学科技有限公司</t>
  </si>
  <si>
    <t>西安合容电力设备有限公司</t>
  </si>
  <si>
    <t>西安合瑞环境工程有限公司</t>
  </si>
  <si>
    <t>西安合生拓普科技有限公司</t>
  </si>
  <si>
    <t>西安和合光电科技有限公司</t>
  </si>
  <si>
    <t>西安和其光电科技有限公司</t>
  </si>
  <si>
    <t>西安和缘堂药业科技有限公司</t>
  </si>
  <si>
    <t>西安荷文信息科技有限公司</t>
  </si>
  <si>
    <t>西安荷佐里机电科技有限公司</t>
  </si>
  <si>
    <t>西安核发机电系统工程有限公司</t>
  </si>
  <si>
    <t>西安核理科技有限公司</t>
  </si>
  <si>
    <t>西安赫立盖斯新能源科技有限公司</t>
  </si>
  <si>
    <t>西安恒川商贸有限公司</t>
  </si>
  <si>
    <t>西安恒帆电子科技有限公司</t>
  </si>
  <si>
    <t>西安恒丰电子陶瓷有限公司</t>
  </si>
  <si>
    <t>西安恒歌数码科技有限责任公司</t>
  </si>
  <si>
    <t>西安恒隆电气有限公司</t>
  </si>
  <si>
    <t>西安恒生堂制药有限公司</t>
  </si>
  <si>
    <t>西安恒泰艾普能源发展有限公司</t>
  </si>
  <si>
    <t>西安恒通航空科技有限公司</t>
  </si>
  <si>
    <t>西安恒讯电力科技有限公司</t>
  </si>
  <si>
    <t>西安恒宇众科空间技术有限公司</t>
  </si>
  <si>
    <t>西安恒源利达电气有限公司</t>
  </si>
  <si>
    <t>西安恒众电子科技有限责任公司</t>
  </si>
  <si>
    <t>西安恒坐标教育科技集团有限公司</t>
  </si>
  <si>
    <t>西安弘圣机电科技有限责任公司</t>
  </si>
  <si>
    <t>西安宏祐图像科技有限公司</t>
  </si>
  <si>
    <t>西安宏源视讯设备有限责任公司</t>
  </si>
  <si>
    <t>西安虹越花卉有限公司</t>
  </si>
  <si>
    <t>西安鸿德节能科技有限公司</t>
  </si>
  <si>
    <t>西安鸿儒硕学电子科技有限公司</t>
  </si>
  <si>
    <t>西安鸿腾信息科技有限公司</t>
  </si>
  <si>
    <t>西安鸿宇光电技术有限公司</t>
  </si>
  <si>
    <t>西安蝴蝶网络科技有限公司</t>
  </si>
  <si>
    <t>西安虎标茶果土产食品有限公司</t>
  </si>
  <si>
    <t>西安互达环保科技有限公司</t>
  </si>
  <si>
    <t>西安花实化妆品有限公司</t>
  </si>
  <si>
    <t>西安华安新科智能科技股份有限公司</t>
  </si>
  <si>
    <t>西安华宸导航通信有限公司</t>
  </si>
  <si>
    <t>西安华创冶金科技有限公司</t>
  </si>
  <si>
    <t>西安华道电机有限公司</t>
  </si>
  <si>
    <t>西安华广电站锅炉有限公司</t>
  </si>
  <si>
    <t>西安华海众和电力科技有限公司</t>
  </si>
  <si>
    <t>西安华航唯实机器人科技有限公司</t>
  </si>
  <si>
    <t>西安华恒仪表制造有限公司</t>
  </si>
  <si>
    <t>西安华虹智能科技有限公司</t>
  </si>
  <si>
    <t>西安华杰管道有限公司</t>
  </si>
  <si>
    <t>西安华景动力科技有限公司</t>
  </si>
  <si>
    <t>西安华励振环保科技有限公司</t>
  </si>
  <si>
    <t>西安华领控制技术有限公司</t>
  </si>
  <si>
    <t>西安华陆环保设备有限公司</t>
  </si>
  <si>
    <t>西安华迈电子科技有限公司</t>
  </si>
  <si>
    <t>西安华诺石油技术开发有限公司</t>
  </si>
  <si>
    <t>西安华浦水处理设备有限公司</t>
  </si>
  <si>
    <t>西安华秦生物科技有限责任公司</t>
  </si>
  <si>
    <t>西安华瑞机械设备有限责任公司</t>
  </si>
  <si>
    <t>西安华瑞联环保节能科技发展有限公司</t>
  </si>
  <si>
    <t>西安华瑞生物工程有限公司</t>
  </si>
  <si>
    <t>西安华润信息技术有限公司</t>
  </si>
  <si>
    <t>西安华桑科技发展有限公司</t>
  </si>
  <si>
    <t>西安华森医药生物工程有限公司</t>
  </si>
  <si>
    <t>西安华盛生物制药有限公司</t>
  </si>
  <si>
    <t>西安华士照明科技有限公司</t>
  </si>
  <si>
    <t>西安华泰半导体科技有限公司</t>
  </si>
  <si>
    <t>西安华唐电力工程有限公司</t>
  </si>
  <si>
    <t>西安华信宇诚信息科技有限责任公司</t>
  </si>
  <si>
    <t>西安华雍机电科技有限公司</t>
  </si>
  <si>
    <t>西安华油兴科技术开发有限公司</t>
  </si>
  <si>
    <t>西安华悦科技发展有限公司</t>
  </si>
  <si>
    <t>西安华越能源科技有限公司</t>
  </si>
  <si>
    <t>西安华云智联信息科技有限公司</t>
  </si>
  <si>
    <t>西安华众电子科技股份有限公司</t>
  </si>
  <si>
    <t>西安华洲生物科技有限公司</t>
  </si>
  <si>
    <t>西安化航材料科技有限公司</t>
  </si>
  <si>
    <t>西安怀德信息科技有限公司</t>
  </si>
  <si>
    <t>西安欢颜信息科技有限公司</t>
  </si>
  <si>
    <t>西安黄氏生物工程有限公司</t>
  </si>
  <si>
    <t>西安辉盛科技发展有限责任公司</t>
  </si>
  <si>
    <t>西安辉炜信息科技有限公司</t>
  </si>
  <si>
    <t>西安回天血液制品有限责任公司</t>
  </si>
  <si>
    <t>西安汇鼎电子科技有限公司</t>
  </si>
  <si>
    <t>西安汇丰精密合金制造有限公司</t>
  </si>
  <si>
    <t>西安汇杰实业有限公司</t>
  </si>
  <si>
    <t>西安汇景倬元信息技术有限公司</t>
  </si>
  <si>
    <t>西安汇科地质技术服务有限责任公司</t>
  </si>
  <si>
    <t>西安汇明光电技术有限公司</t>
  </si>
  <si>
    <t>西安汇鑫传动控制有限责任公司</t>
  </si>
  <si>
    <t>西安汇星机械科技有限公司</t>
  </si>
  <si>
    <t>西安会泽计算机科技有限公司</t>
  </si>
  <si>
    <t>西安惠博生物科技有限公司</t>
  </si>
  <si>
    <t>西安惠迪诺华电子科技股份有限公司</t>
  </si>
  <si>
    <t>西安惠可欣微生物科技有限公司</t>
  </si>
  <si>
    <t>西安惠农智能科技有限公司</t>
  </si>
  <si>
    <t>西安惠普生物科技有限公司</t>
  </si>
  <si>
    <t>西安慧云医疗科技有限公司</t>
  </si>
  <si>
    <t>西安慧泽知识产权运营管理有限公司</t>
  </si>
  <si>
    <t>西安火眼猴智能科技研究院有限公司</t>
  </si>
  <si>
    <t>西安获德图像技术有限公司</t>
  </si>
  <si>
    <t>西安霍威电源有限公司</t>
  </si>
  <si>
    <t>西安基米克电子科技有限责任公司</t>
  </si>
  <si>
    <t>西安吉诺泰生物科技有限公司</t>
  </si>
  <si>
    <t>西安吉泰医药有限公司</t>
  </si>
  <si>
    <t>西安吉帑电子科技有限公司</t>
  </si>
  <si>
    <t>西安极点电子科技有限公司</t>
  </si>
  <si>
    <t>西安集智医疗器械科技有限公司</t>
  </si>
  <si>
    <t>西安济邦新农化实业有限公司</t>
  </si>
  <si>
    <t>西安加莱利华化妆品有限公司</t>
  </si>
  <si>
    <t>西安佳和生物科技有限公司</t>
  </si>
  <si>
    <t>西安佳龙油漆新技术发展有限公司</t>
  </si>
  <si>
    <t>西安佳信系统集成有限责任公司</t>
  </si>
  <si>
    <t>西安佳迅科技有限公司</t>
  </si>
  <si>
    <t>西安佳中电子技术有限公司</t>
  </si>
  <si>
    <t>西安嘉瀚机电科技有限公司</t>
  </si>
  <si>
    <t>西安嘉捷通机电技术工程有限公司</t>
  </si>
  <si>
    <t>西安嘉乐世纪机电科技有限公司</t>
  </si>
  <si>
    <t>西安嘉天通信科技有限公司</t>
  </si>
  <si>
    <t>西安嘉业航空科技有限公司</t>
  </si>
  <si>
    <t>西安嘉昱知识产权运营管理有限公司</t>
  </si>
  <si>
    <t>西安尖果儿电子商务有限公司</t>
  </si>
  <si>
    <t>西安建构实业有限责任公司</t>
  </si>
  <si>
    <t>西安建能环保科技有限公司</t>
  </si>
  <si>
    <t>西安健丰自动化工程有限公司</t>
  </si>
  <si>
    <t>西安健坤游乐设施有限公司</t>
  </si>
  <si>
    <t>西安健信电力电子陶瓷有限责任公司</t>
  </si>
  <si>
    <t>西安交大京盛科技发展有限公司</t>
  </si>
  <si>
    <t>西安交大能源电子技术开发公司</t>
  </si>
  <si>
    <t>西安交大思源科技股份有限公司</t>
  </si>
  <si>
    <t>西安杰邦科技股份有限公司</t>
  </si>
  <si>
    <t>西安杰林凯信息科技有限公司</t>
  </si>
  <si>
    <t>西安杰瑞达仪器有限公司</t>
  </si>
  <si>
    <t>西安洁馫医疗技术有限公司</t>
  </si>
  <si>
    <t>西安捷诚精密设备有限公司</t>
  </si>
  <si>
    <t>西安捷骋仪器仪表有限公司</t>
  </si>
  <si>
    <t>西安捷创测控技术有限公司</t>
  </si>
  <si>
    <t>西安捷高电子科技有限公司</t>
  </si>
  <si>
    <t>西安捷亿达能源科技有限公司</t>
  </si>
  <si>
    <t>西安婕西电子通讯技术有限责任公司</t>
  </si>
  <si>
    <t>西安金德凯电子设备开发有限公司</t>
  </si>
  <si>
    <t>西安金淦禹过滤科技有限公司</t>
  </si>
  <si>
    <t>西安金果能源动力设备检测有限公司</t>
  </si>
  <si>
    <t>西安金柯玛环保科技有限公司</t>
  </si>
  <si>
    <t>西安金林通信科技信息有限公司</t>
  </si>
  <si>
    <t>西安金路交通工程科技发展有限责任公司</t>
  </si>
  <si>
    <t>西安金清泰环境科技有限公司</t>
  </si>
  <si>
    <t>西安金穗生物科技有限责任公司</t>
  </si>
  <si>
    <t>西安金沃泰环保科技有限公司</t>
  </si>
  <si>
    <t>西安金欣粉末冶金有限公司</t>
  </si>
  <si>
    <t>西安金讯新能源科技有限公司</t>
  </si>
  <si>
    <t>西安金泽电气技术有限公司</t>
  </si>
  <si>
    <t>西安锦程振动科技有限责任公司</t>
  </si>
  <si>
    <t>西安京工智鑫电磁技术有限责任公司</t>
  </si>
  <si>
    <t>西安京华科讯软件科技有限公司</t>
  </si>
  <si>
    <t>西安京龙工程机械有限公司</t>
  </si>
  <si>
    <t>西安晶达化工有限公司</t>
  </si>
  <si>
    <t>西安晶辉航空科技发展有限公司</t>
  </si>
  <si>
    <t>西安晶捷电子技术有限公司</t>
  </si>
  <si>
    <t>西安精典石化科技有限公司</t>
  </si>
  <si>
    <t>西安精实信石油科技开发有限责任公司</t>
  </si>
  <si>
    <t>西安景行数创信息科技有限公司</t>
  </si>
  <si>
    <t>西安景辉信息科技有限公司</t>
  </si>
  <si>
    <t>西安景天电子通讯技术有限责任公司</t>
  </si>
  <si>
    <t>西安九度网络科技有限公司</t>
  </si>
  <si>
    <t>西安九环科技有限公司</t>
  </si>
  <si>
    <t>西安九清生物科技有限公司</t>
  </si>
  <si>
    <t>西安九天无限智能科技有限公司</t>
  </si>
  <si>
    <t>西安巨杉能源技术有限公司</t>
  </si>
  <si>
    <t>西安巨绅医药科技有限公司</t>
  </si>
  <si>
    <t>西安巨向导航科技有限公司</t>
  </si>
  <si>
    <t>西安巨子生物基因技术股份有限公司</t>
  </si>
  <si>
    <t>西安炬光生物科技有限公司</t>
  </si>
  <si>
    <t>西安聚安光科物联网科技有限公司</t>
  </si>
  <si>
    <t>西安聚投未来网络科技有限公司</t>
  </si>
  <si>
    <t>西安聚新航空科技有限公司</t>
  </si>
  <si>
    <t>西安军潮机电设备有限公司</t>
  </si>
  <si>
    <t>西安君晖航空科技有限公司</t>
  </si>
  <si>
    <t>西安君协光电科技有限公司</t>
  </si>
  <si>
    <t>西安君信电子科技有限责任公司</t>
  </si>
  <si>
    <t>西安俊峰生物科技有限公司</t>
  </si>
  <si>
    <t>西安卡维特计量设备有限公司</t>
  </si>
  <si>
    <t>西安开能数字信息技术有限责任公司</t>
  </si>
  <si>
    <t>西安开天电力电子技术有限公司</t>
  </si>
  <si>
    <t>西安开天电气可靠性实验室有限公司</t>
  </si>
  <si>
    <t>西安凯倍耐特智能工程有限公司</t>
  </si>
  <si>
    <t>西安凯登伦信息技术有限公司</t>
  </si>
  <si>
    <t>西安凯联电子科技有限公司</t>
  </si>
  <si>
    <t>西安凯伦生物科技有限公司</t>
  </si>
  <si>
    <t>西安凯士电子科技有限公司</t>
  </si>
  <si>
    <t>西安凯特维尔能源科技有限公司</t>
  </si>
  <si>
    <t>西安凯信铁路器材有限公司</t>
  </si>
  <si>
    <t>西安铠镝电子科技有限公司</t>
  </si>
  <si>
    <t>西安锴威半导体有限公司</t>
  </si>
  <si>
    <t>西安康倍机电科技有限公司</t>
  </si>
  <si>
    <t>西安康博新材料科技有限公司</t>
  </si>
  <si>
    <t>西安康发光电信息系统有限公司</t>
  </si>
  <si>
    <t>西安康坊食品有限公司</t>
  </si>
  <si>
    <t>西安康弘新材料科技有限公司</t>
  </si>
  <si>
    <t>西安康际石油科技有限公司</t>
  </si>
  <si>
    <t>西安康控科尼电子科技有限公司</t>
  </si>
  <si>
    <t>西安康帕斯电子科技有限公司</t>
  </si>
  <si>
    <t>西安柯莱特信息科技有限公司</t>
  </si>
  <si>
    <t>西安科飞机电科技有限公司</t>
  </si>
  <si>
    <t>西安科港机电控制技术有限责任公司</t>
  </si>
  <si>
    <t>西安科技大市场创新云服务股份有限公司</t>
  </si>
  <si>
    <t>西安科技大市场有限公司</t>
  </si>
  <si>
    <t>西安科佳光电科技有限公司</t>
  </si>
  <si>
    <t>西安科诺维智能交通研究院有限公司</t>
  </si>
  <si>
    <t>西安科瑞自动化有限责任公司</t>
  </si>
  <si>
    <t>西安科尧自动化仪表研究所有限责任公司</t>
  </si>
  <si>
    <t>西安科怡信息技术有限公司</t>
  </si>
  <si>
    <t>西安科艺诗生物技术有限公司</t>
  </si>
  <si>
    <t>西安科远测控技术有限公司</t>
  </si>
  <si>
    <t>西安克拉克通信科技有限公司</t>
  </si>
  <si>
    <t>西安克瑞特商贸有限公司</t>
  </si>
  <si>
    <t>西安空天能源动力智能制造研究院有限公司</t>
  </si>
  <si>
    <t>西安孔明电子科技有限公司</t>
  </si>
  <si>
    <t>西安酷盖科技有限公司</t>
  </si>
  <si>
    <t>西安狂生电子科技有限公司</t>
  </si>
  <si>
    <t>西安坤德新型材料有限公司</t>
  </si>
  <si>
    <t>西安昆仑工业装备配套有限公司</t>
  </si>
  <si>
    <t>西安昆仑汽车电子有限公司</t>
  </si>
  <si>
    <t>西安琨鹏信息科技有限公司</t>
  </si>
  <si>
    <t>西安鲲博电子科技有限公司</t>
  </si>
  <si>
    <t>西安扩力机电科技有限公司</t>
  </si>
  <si>
    <t>西安来克斯特节能科技有限公司</t>
  </si>
  <si>
    <t>西安莱特信息工程有限公司</t>
  </si>
  <si>
    <t>西安兰慧生物科技有限公司</t>
  </si>
  <si>
    <t>西安兰景信息科技有限公司</t>
  </si>
  <si>
    <t>西安兰石重工机械有限公司</t>
  </si>
  <si>
    <t>西安兰心有机肥有限公司</t>
  </si>
  <si>
    <t>西安蓝岸新科技股份有限公司</t>
  </si>
  <si>
    <t>西安蓝达瑞新能源有限公司</t>
  </si>
  <si>
    <t>西安蓝飞通信电子科技有限公司</t>
  </si>
  <si>
    <t>西安蓝港数字医疗科技股份有限公司</t>
  </si>
  <si>
    <t>西安蓝茗医疗科技有限公司</t>
  </si>
  <si>
    <t>西安蓝色海洋太阳能有限公司</t>
  </si>
  <si>
    <t>西安蓝色星球环境技术有限公司</t>
  </si>
  <si>
    <t>西安蓝朔新材料科技有限公司</t>
  </si>
  <si>
    <t>西安蓝天石化设备有限公司</t>
  </si>
  <si>
    <t>西安蓝想新材料科技有限公司</t>
  </si>
  <si>
    <t>西安蓝萱环保科技有限公司</t>
  </si>
  <si>
    <t>西安览悟电子商务有限公司</t>
  </si>
  <si>
    <t>西安览悟珠宝有限公司</t>
  </si>
  <si>
    <t>西安朗赛精密机械有限公司</t>
  </si>
  <si>
    <t>西安朗通科技发展有限公司</t>
  </si>
  <si>
    <t>西安朗信电子技术有限公司</t>
  </si>
  <si>
    <t>西安乐博士机器人有限公司</t>
  </si>
  <si>
    <t>西安乐道生物科技有限公司</t>
  </si>
  <si>
    <t>西安乐健生物科技有限公司</t>
  </si>
  <si>
    <t>西安乐口福泰生物医药科技有限公司</t>
  </si>
  <si>
    <t>西安雷风电子科技有限公司</t>
  </si>
  <si>
    <t>西安雷华测控技术有限公司</t>
  </si>
  <si>
    <t>西安雷晶新材料科技有限公司</t>
  </si>
  <si>
    <t>西安雷擎电子科技有限公司</t>
  </si>
  <si>
    <t>西安雷讯电子科技有限责任公司</t>
  </si>
  <si>
    <t>西安理工晶体科技有限公司</t>
  </si>
  <si>
    <t>西安理华节能技术有限公司</t>
  </si>
  <si>
    <t>西安力邦临床营养股份有限公司</t>
  </si>
  <si>
    <t>西安力邦生物医药技术有限公司</t>
  </si>
  <si>
    <t>西安力创材料检测技术有限公司</t>
  </si>
  <si>
    <t>西安力能新能源科技有限公司</t>
  </si>
  <si>
    <t>西安立东行智能技术有限公司</t>
  </si>
  <si>
    <t>西安立科环保科技有限公司</t>
  </si>
  <si>
    <t>西安立乐行环保科技有限公司</t>
  </si>
  <si>
    <t>西安立人科技股份有限公司</t>
  </si>
  <si>
    <t>西安立伟电子科技有限责任公司</t>
  </si>
  <si>
    <t>西安立元智能科技有限公司</t>
  </si>
  <si>
    <t>西安励致科技有限公司</t>
  </si>
  <si>
    <t>西安利尔石油工程技术有限公司</t>
  </si>
  <si>
    <t>西安利能科技有限责任公司</t>
  </si>
  <si>
    <t>西安利贞食品有限公司</t>
  </si>
  <si>
    <t>西安莲湖美立方医院有限公司</t>
  </si>
  <si>
    <t>西安联合超滤净化设备有限公司</t>
  </si>
  <si>
    <t>西安联合交通设施工程有限公司</t>
  </si>
  <si>
    <t>西安联华生物科技有限公司</t>
  </si>
  <si>
    <t>西安联控电气有限责任公司</t>
  </si>
  <si>
    <t>西安联盛能源科技有限公司</t>
  </si>
  <si>
    <t>西安联易信息技术有限公司</t>
  </si>
  <si>
    <t>西安联纵航空精密制造有限公司</t>
  </si>
  <si>
    <t>西安亮点网络科技有限公司</t>
  </si>
  <si>
    <t>西安亮泰新型节能装饰材料有限公司</t>
  </si>
  <si>
    <t>西安林芳康石油技术有限公司</t>
  </si>
  <si>
    <t>西安麟字半导体照明有限公司</t>
  </si>
  <si>
    <t>西安灵枫源电子科技有限公司</t>
  </si>
  <si>
    <t>西安凌众软件科技有限公司</t>
  </si>
  <si>
    <t>西安羚控电子科技有限公司</t>
  </si>
  <si>
    <t>西安岭川电子信息科技有限公司</t>
  </si>
  <si>
    <t>西安领投企业管理咨询有限公司</t>
  </si>
  <si>
    <t>西安领讯卓越信息技术有限公司</t>
  </si>
  <si>
    <t>西安六二三所高科技开发公司</t>
  </si>
  <si>
    <t>西安六环传动新能源科技有限公司</t>
  </si>
  <si>
    <t>西安龙标电子信息技术有限公司</t>
  </si>
  <si>
    <t>西安龙飞网络科技有限公司</t>
  </si>
  <si>
    <t>西安龙腾微电子科技发展有限公司</t>
  </si>
  <si>
    <t>西安龙拓建筑工程有限公司</t>
  </si>
  <si>
    <t>西安龙拓热传导技术有限公司</t>
  </si>
  <si>
    <t>西安龙之梦网络信息有限公司</t>
  </si>
  <si>
    <t>西安隆美尔臣电子科技有限责任公司</t>
  </si>
  <si>
    <t>西安鹿儿岛电子科技有限公司</t>
  </si>
  <si>
    <t>西安鹿捷电子科技有限公司</t>
  </si>
  <si>
    <t>西安鹿谱工控有限公司</t>
  </si>
  <si>
    <t>西安鹭扬电子科技有限责任公司</t>
  </si>
  <si>
    <t>西安罗百特智能科技有限公司</t>
  </si>
  <si>
    <t>西安罗格斯生物科技有限公司</t>
  </si>
  <si>
    <t>西安萝卜丝智能科技有限公司</t>
  </si>
  <si>
    <t>西安洛果儿网络科技有限公司</t>
  </si>
  <si>
    <t>西安洛灵杰电子通讯科技有限公司</t>
  </si>
  <si>
    <t>西安洛威塔生物科技有限责任公司</t>
  </si>
  <si>
    <t>西安绿海生物科技有限公司</t>
  </si>
  <si>
    <t>西安绿行户外运动有限公司</t>
  </si>
  <si>
    <t>西安绿豪现代农业工程有限公司</t>
  </si>
  <si>
    <t>西安绿森生物科技有限公司</t>
  </si>
  <si>
    <t>西安绿野医疗科技有限责任公司</t>
  </si>
  <si>
    <t>西安玛珂特新材料科技有限公司</t>
  </si>
  <si>
    <t>西安玛特工程技术有限公司</t>
  </si>
  <si>
    <t>西安迈创测绘科技有限公司</t>
  </si>
  <si>
    <t>西安迈格纳特医疗科技有限公司</t>
  </si>
  <si>
    <t>西安迈克斯石油技术有限公司</t>
  </si>
  <si>
    <t>西安迈瑞智联信息技术有限公司</t>
  </si>
  <si>
    <t>西安迈森威自动化科技有限公司</t>
  </si>
  <si>
    <t>西安麦格米特电气有限公司</t>
  </si>
  <si>
    <t>西安曼海特工业技术有限公司</t>
  </si>
  <si>
    <t>西安美辰净化科技有限公司</t>
  </si>
  <si>
    <t>西安美格森生物科技有限公司</t>
  </si>
  <si>
    <t>西安美克森科技工程有限公司</t>
  </si>
  <si>
    <t>西安美林数据技术股份有限公司</t>
  </si>
  <si>
    <t>西安美吕环保科技有限公司</t>
  </si>
  <si>
    <t>西安美唐制药有限公司</t>
  </si>
  <si>
    <t>西安美育信息科技有限公司</t>
  </si>
  <si>
    <t>西安门捷列夫新材料科技有限公司</t>
  </si>
  <si>
    <t>西安蒙德信息技术有限公司</t>
  </si>
  <si>
    <t>西安盟创电器有限公司</t>
  </si>
  <si>
    <t>西安梦羊生物科技有限公司</t>
  </si>
  <si>
    <t>西安米丽生物科技有限公司</t>
  </si>
  <si>
    <t>西安米特电子科技有限公司</t>
  </si>
  <si>
    <t>西安米亿生物科技有限公司</t>
  </si>
  <si>
    <t>西安淼森电子科技有限公司</t>
  </si>
  <si>
    <t>西安民生电热技术工程有限责任公司</t>
  </si>
  <si>
    <t>西安闽锐玻璃有限公司</t>
  </si>
  <si>
    <t>西安敏创防尘遮阳环保节能科技有限责任公司</t>
  </si>
  <si>
    <t>西安敏海电子科技有限公司</t>
  </si>
  <si>
    <t>西安明匠建筑集团有限公司</t>
  </si>
  <si>
    <t>西安明路环保科技有限公司</t>
  </si>
  <si>
    <t>西安明仁医药保健品有限责任公司</t>
  </si>
  <si>
    <t>西安明松电子科技有限公司</t>
  </si>
  <si>
    <t>西安明天仪器有限公司</t>
  </si>
  <si>
    <t>西安明讯电子信息科技有限公司</t>
  </si>
  <si>
    <t>西安鸣士机电开发有限公司</t>
  </si>
  <si>
    <t>西安鸣士数控机床有限公司</t>
  </si>
  <si>
    <t>西安摩尔石油工程实验室有限公司</t>
  </si>
  <si>
    <t>西安魔盾电气工程自动化研究所有限公司</t>
  </si>
  <si>
    <t>西安墨工工业备件服务有限公司</t>
  </si>
  <si>
    <t>西安默瑞柯生物科技有限公司</t>
  </si>
  <si>
    <t>西安木牛能源技术服务有限公司</t>
  </si>
  <si>
    <t>西安那片森林农业科技有限公司</t>
  </si>
  <si>
    <t>西安纳瑞工控科技有限公司</t>
  </si>
  <si>
    <t>西安纳仕格机电科技有限责任公司</t>
  </si>
  <si>
    <t>西安纳优商贸有限公司</t>
  </si>
  <si>
    <t>西安耐百特电力储能科技股份有限公司</t>
  </si>
  <si>
    <t>西安你的主意电子商务有限公司</t>
  </si>
  <si>
    <t>西安年华生物科技有限公司</t>
  </si>
  <si>
    <t>西安涅槃软件科技有限公司</t>
  </si>
  <si>
    <t>西安纽安家智能宠物家居科技有限公司</t>
  </si>
  <si>
    <t>西安诺曼电子科技有限公司</t>
  </si>
  <si>
    <t>西安诺文电子科技股份有限公司</t>
  </si>
  <si>
    <t>西安诺伊传感技术有限公司</t>
  </si>
  <si>
    <t>西安欧博微纳光电科技有限公司</t>
  </si>
  <si>
    <t>西安欧德节能新材料有限责任公司</t>
  </si>
  <si>
    <t>西安欧德隆电气有限公司</t>
  </si>
  <si>
    <t>西安欧德橡塑技术有限公司</t>
  </si>
  <si>
    <t>西安欧亿信息技术有限公司</t>
  </si>
  <si>
    <t>西安帕吉特精密机械有限公司</t>
  </si>
  <si>
    <t>西安帕威机电有限公司</t>
  </si>
  <si>
    <t>西安帕沃辐电气工程有限公司</t>
  </si>
  <si>
    <t>西安派诺信息技术有限公司</t>
  </si>
  <si>
    <t>西安派瑞功率半导体变流技术有限公司</t>
  </si>
  <si>
    <t>西安磐石电气设备有限公司</t>
  </si>
  <si>
    <t>西安彭邦生物科技有限公司</t>
  </si>
  <si>
    <t>西安鹏博金属科技有限公司</t>
  </si>
  <si>
    <t>西安鹏瑞石油科技有限公司</t>
  </si>
  <si>
    <t>西安鹏泰航空动力技术有限公司</t>
  </si>
  <si>
    <t>西安品森信息科技有限公司</t>
  </si>
  <si>
    <t>西安平原网络科技有限公司</t>
  </si>
  <si>
    <t>西安珀尔电子科技有限公司</t>
  </si>
  <si>
    <t>西安普草瑞珊生物科技有限责任公司</t>
  </si>
  <si>
    <t>西安普尔曼环保科技有限公司</t>
  </si>
  <si>
    <t>西安普力流体科技有限公司</t>
  </si>
  <si>
    <t>西安普瑞米特科技有限公司</t>
  </si>
  <si>
    <t>西安普腾电子科技有限公司</t>
  </si>
  <si>
    <t>西安柒凌防务科技有限公司</t>
  </si>
  <si>
    <t>西安奇妙电子科技有限公司</t>
  </si>
  <si>
    <t>西安奇搜网络科技有限公司</t>
  </si>
  <si>
    <t>西安琦通新能源设备有限公司</t>
  </si>
  <si>
    <t>西安祺沣造纸网有限公司</t>
  </si>
  <si>
    <t>西安启达电子科技有限公司</t>
  </si>
  <si>
    <t>西安启动电子商务有限公司</t>
  </si>
  <si>
    <t>西安启源机电装备有限公司</t>
  </si>
  <si>
    <t>西安千彩堂生物工程有限公司</t>
  </si>
  <si>
    <t>西安千禾药业股份有限公司</t>
  </si>
  <si>
    <t>西安千心智能环保科技有限公司</t>
  </si>
  <si>
    <t>西安前观测控技术有限公司</t>
  </si>
  <si>
    <t>西安前海银谷健康产业有限公司</t>
  </si>
  <si>
    <t>西安前进电器实业有限公司</t>
  </si>
  <si>
    <t>西安前沿材料研究院有限公司</t>
  </si>
  <si>
    <t>西安强华环保科技有限公司</t>
  </si>
  <si>
    <t>西安强微电气设备有限公司</t>
  </si>
  <si>
    <t>西安强源电气有限公司</t>
  </si>
  <si>
    <t>西安墙体材料研究设计院有限公司</t>
  </si>
  <si>
    <t>西安秦成农业科技有限公司</t>
  </si>
  <si>
    <t>西安秦昊电子技术有限责任公司</t>
  </si>
  <si>
    <t>西安秦华天然气有限公司</t>
  </si>
  <si>
    <t>西安秦杰农业科技有限公司</t>
  </si>
  <si>
    <t>西安秦凯生物科技有限公司</t>
  </si>
  <si>
    <t>西安秦码软件科技有限公司</t>
  </si>
  <si>
    <t>西安秦平电力科技发展有限公司</t>
  </si>
  <si>
    <t>西安秦越精密工具有限公司</t>
  </si>
  <si>
    <t>西安青春康美生物科技有限公司</t>
  </si>
  <si>
    <t>西安青合机电有限公司</t>
  </si>
  <si>
    <t>西安青柠电子信息技术有限公司</t>
  </si>
  <si>
    <t>西安青松光电技术有限公司</t>
  </si>
  <si>
    <t>西安青叶生物科技有限公司</t>
  </si>
  <si>
    <t>西安青于蓝信息科技有限公司</t>
  </si>
  <si>
    <t>西安轻工业钟表研究所有限公司</t>
  </si>
  <si>
    <t>西安清泰科新能源技术有限责任公司</t>
  </si>
  <si>
    <t>西安庆港洁能科技有限公司</t>
  </si>
  <si>
    <t>西安全鼎建筑科技有限公司</t>
  </si>
  <si>
    <t>西安全志科技有限公司</t>
  </si>
  <si>
    <t>西安泉脉生物科技有限公司</t>
  </si>
  <si>
    <t>西安群丰电子信息科技有限公司</t>
  </si>
  <si>
    <t>西安仁科电子科技有限公司</t>
  </si>
  <si>
    <t>西安日间结算登记有限公司</t>
  </si>
  <si>
    <t>西安荣达石油工程有限公司</t>
  </si>
  <si>
    <t>西安荣大信息技术有限公司</t>
  </si>
  <si>
    <t>西安荣清畅生物科技有限公司</t>
  </si>
  <si>
    <t>西安荣盛管道技术工程有限公司</t>
  </si>
  <si>
    <t>西安容达环保有限公司</t>
  </si>
  <si>
    <t>西安蓉湖新材料开发有限公司</t>
  </si>
  <si>
    <t>西安榕森漆业有限责任公司</t>
  </si>
  <si>
    <t>西安融盛智汇电子科技有限公司</t>
  </si>
  <si>
    <t>西安融通石化科技有限公司</t>
  </si>
  <si>
    <t>西安锐步石油科技有限公司</t>
  </si>
  <si>
    <t>西安锐驰电器有限公司</t>
  </si>
  <si>
    <t>西安锐晶微电子有限公司</t>
  </si>
  <si>
    <t>西安锐凝超硬工具科技有限公司</t>
  </si>
  <si>
    <t>西安锐派机电设备有限公司</t>
  </si>
  <si>
    <t>西安锐普打印机有限公司</t>
  </si>
  <si>
    <t>西安锐思博创应用材料科技有限公司</t>
  </si>
  <si>
    <t>西安锐益达风电技术有限公司</t>
  </si>
  <si>
    <t>西安瑞驰信息技术有限公司</t>
  </si>
  <si>
    <t>西安瑞德生物科技有限公司</t>
  </si>
  <si>
    <t>西安瑞尔迈特新材料科技有限公司</t>
  </si>
  <si>
    <t>西安瑞行城市热力发展集团有限公司</t>
  </si>
  <si>
    <t>西安瑞捷生物科技有限公司</t>
  </si>
  <si>
    <t>西安瑞兰特石油设备有限公司</t>
  </si>
  <si>
    <t>西安瑞蓝机电设备有限公司</t>
  </si>
  <si>
    <t>西安瑞立电子材料有限公司</t>
  </si>
  <si>
    <t>西安瑞联工业智能技术有限公司</t>
  </si>
  <si>
    <t>西安瑞迈分析仪器有限责任公司</t>
  </si>
  <si>
    <t>西安瑞仁生物技术有限公司</t>
  </si>
  <si>
    <t>西安瑞日电子发展有限公司</t>
  </si>
  <si>
    <t>西安瑞晟水电工程技术服务有限公司</t>
  </si>
  <si>
    <t>西安瑞泰建材科技有限公司</t>
  </si>
  <si>
    <t>西安瑞特三维科技有限公司</t>
  </si>
  <si>
    <t>西安瑞特石油设备有限公司</t>
  </si>
  <si>
    <t>西安瑞信铁路设备有限公司</t>
  </si>
  <si>
    <t>西安瑞颜清洁用品科技有限公司</t>
  </si>
  <si>
    <t>西安睿尚信息科技有限公司</t>
  </si>
  <si>
    <t>西安睿维申电子科技有限公司</t>
  </si>
  <si>
    <t>西安睿芯微电子有限公司</t>
  </si>
  <si>
    <t>西安润达化工科技有限公司</t>
  </si>
  <si>
    <t>西安润丰电子科技有限责任公司</t>
  </si>
  <si>
    <t>西安润福生物科技有限公司</t>
  </si>
  <si>
    <t>西安润格环保科技有限公司</t>
  </si>
  <si>
    <t>西安润林生物科技有限公司</t>
  </si>
  <si>
    <t>西安润威光电科技有限公司</t>
  </si>
  <si>
    <t>西安润舟医疗科技有限公司</t>
  </si>
  <si>
    <t>西安萨特五金工具有限公司</t>
  </si>
  <si>
    <t>西安赛邦生物技术有限公司</t>
  </si>
  <si>
    <t>西安赛创半导体有限公司</t>
  </si>
  <si>
    <t>西安赛德斯生物科技有限公司</t>
  </si>
  <si>
    <t>西安赛恒电子科技有限公司</t>
  </si>
  <si>
    <t>西安赛林环保科技有限公司</t>
  </si>
  <si>
    <t>西安赛诺克新能源科技股份有限公司</t>
  </si>
  <si>
    <t>西安赛沃石油天然气工程技术有限公司</t>
  </si>
  <si>
    <t>西安三才石油工程服务有限公司</t>
  </si>
  <si>
    <t>西安三好软件技术股份有限公司</t>
  </si>
  <si>
    <t>西安三角防务股份有限公司</t>
  </si>
  <si>
    <t>西安三茗科技有限责任公司</t>
  </si>
  <si>
    <t>西安三瑞煤化工科技有限公司</t>
  </si>
  <si>
    <t>西安三威安防科技有限公司</t>
  </si>
  <si>
    <t>西安三维通信有限责任公司</t>
  </si>
  <si>
    <t>西安三鑫熔断器有限公司</t>
  </si>
  <si>
    <t>西安三星加热装置有限公司</t>
  </si>
  <si>
    <t>西安三翼航空科技有限公司</t>
  </si>
  <si>
    <t>西安三元达海天天线有限公司</t>
  </si>
  <si>
    <t>西安三沅重工有限责任公司</t>
  </si>
  <si>
    <t>西安森瑟斯传感器有限公司</t>
  </si>
  <si>
    <t>西安森瑟斯传感器有限责任公司</t>
  </si>
  <si>
    <t>西安森源开关技术研究所有限公司</t>
  </si>
  <si>
    <t>西安森源配电自动化设备有限公司</t>
  </si>
  <si>
    <t>西安山川石油科技有限责任公司</t>
  </si>
  <si>
    <t>西安山海建筑工程有限公司</t>
  </si>
  <si>
    <t>西安山脉科技发展有限公司</t>
  </si>
  <si>
    <t>西安山岳环保科技有限公司</t>
  </si>
  <si>
    <t>西安闪光能源科技有限公司</t>
  </si>
  <si>
    <t>西安陕鼓备件辅机制造有限公司</t>
  </si>
  <si>
    <t>西安陕鼓汽轮机有限公司</t>
  </si>
  <si>
    <t>西安膳方医药科技有限公司</t>
  </si>
  <si>
    <t>西安上普动力科技有限公司</t>
  </si>
  <si>
    <t>西安尚安隆软件科技有限公司</t>
  </si>
  <si>
    <t>西安尚泰安全技术有限责任公司</t>
  </si>
  <si>
    <t>西安申韦机电有限公司</t>
  </si>
  <si>
    <t>西安深睐信息科技有限公司</t>
  </si>
  <si>
    <t>西安深穹光电科技有限公司</t>
  </si>
  <si>
    <t>西安深瞳智控技术有限公司</t>
  </si>
  <si>
    <t>西安神电电器有限公司</t>
  </si>
  <si>
    <t>西安神航星云科技有限公司</t>
  </si>
  <si>
    <t>西安升达汽车部件有限公司</t>
  </si>
  <si>
    <t>西安圣豆电子信息技术有限公司</t>
  </si>
  <si>
    <t>西安圣合通环保科技有限公司</t>
  </si>
  <si>
    <t>西安圣佳禾科技有限公司</t>
  </si>
  <si>
    <t>西安圣威制药有限公司</t>
  </si>
  <si>
    <t>西安圣鑫生物科技有限公司</t>
  </si>
  <si>
    <t>西安圣亚科技有限公司</t>
  </si>
  <si>
    <t>西安盛佳光电有限公司</t>
  </si>
  <si>
    <t>西安盛祥公路工程有限公司</t>
  </si>
  <si>
    <t>西安盛兴生物科技有限公司</t>
  </si>
  <si>
    <t>西安盛运新能源科技有限公司</t>
  </si>
  <si>
    <t>西安施迈传动科技有限公司</t>
  </si>
  <si>
    <t>西安石大能源股份有限公司</t>
  </si>
  <si>
    <t>西安石大斯泰瑞油田技术有限公司</t>
  </si>
  <si>
    <t>西安石油大佳润实业有限公司</t>
  </si>
  <si>
    <t>西安石油化工科技装备公司</t>
  </si>
  <si>
    <t>西安时代基因健康科技有限公司</t>
  </si>
  <si>
    <t>西安时云软件科技有限公司</t>
  </si>
  <si>
    <t>西安拾忆信息科技有限公司</t>
  </si>
  <si>
    <t>西安食神电器科技有限公司</t>
  </si>
  <si>
    <t>西安世博流体技术有限公司</t>
  </si>
  <si>
    <t>西安世康佰宜能源新技术有限责任公司</t>
  </si>
  <si>
    <t>西安世宁科贸有限公司</t>
  </si>
  <si>
    <t>西安市邦尼翻译有限公司</t>
  </si>
  <si>
    <t>西安市北郊市政养护管理公司</t>
  </si>
  <si>
    <t>西安市贝特尔天线技术有限公司</t>
  </si>
  <si>
    <t>西安市东瑞药业有限公司</t>
  </si>
  <si>
    <t>西安市复原春电子商务有限公司</t>
  </si>
  <si>
    <t>西安市格仁智能科技有限公司</t>
  </si>
  <si>
    <t>西安市航空基地天创航空科技有限公司</t>
  </si>
  <si>
    <t>西安市豪圣电力电器制造有限责任公司</t>
  </si>
  <si>
    <t>西安市恒兴市政工程公司</t>
  </si>
  <si>
    <t>西安市华正农业科技发展有限公司</t>
  </si>
  <si>
    <t>西安市建筑工程总公司</t>
  </si>
  <si>
    <t>西安市临潼区恒宇工程材料有限公司</t>
  </si>
  <si>
    <t>西安市索飞微波技术有限公司</t>
  </si>
  <si>
    <t>西安市西工大高商科技有限公司</t>
  </si>
  <si>
    <t>西安市宇驰检测技术有限公司</t>
  </si>
  <si>
    <t>西安市元兴真空电子技术有限公司</t>
  </si>
  <si>
    <t>西安市政道桥建设有限公司</t>
  </si>
  <si>
    <t>西安市政一路桥建设有限公司</t>
  </si>
  <si>
    <t>西安视清医药科技有限公司</t>
  </si>
  <si>
    <t>西安守护神网络科技有限公司</t>
  </si>
  <si>
    <t>西安输变电工程环境影响控制技术中心有限公司</t>
  </si>
  <si>
    <t>西安树正电子科技有限公司</t>
  </si>
  <si>
    <t>西安数驰信息科技有限公司</t>
  </si>
  <si>
    <t>西安数拓网络科技有限公司</t>
  </si>
  <si>
    <t>西安数源软件有限公司</t>
  </si>
  <si>
    <t>西安双英科技股份有限公司</t>
  </si>
  <si>
    <t>西安双子精细化工有限公司</t>
  </si>
  <si>
    <t>西安水务(集团)规划设计研究院有限公司</t>
  </si>
  <si>
    <t>西安顺德电子科技有限公司</t>
  </si>
  <si>
    <t>西安硕隆电子工程技术有限公司</t>
  </si>
  <si>
    <t>西安司坤电子科技有限公司</t>
  </si>
  <si>
    <t>西安思创达通讯科技有限责任公司</t>
  </si>
  <si>
    <t>西安思丹德信息技术有限公司</t>
  </si>
  <si>
    <t>西安思匠德装备制造有限公司</t>
  </si>
  <si>
    <t>西安思酷网络科技有限公司</t>
  </si>
  <si>
    <t>西安思能网络科技有限公司</t>
  </si>
  <si>
    <t>西安思瑞迪能源环保塔器技术工程有限公司</t>
  </si>
  <si>
    <t>西安思坦测控技术有限公司</t>
  </si>
  <si>
    <t>西安思坦电气技术有限公司</t>
  </si>
  <si>
    <t>西安思坦科技有限公司</t>
  </si>
  <si>
    <t>西安思优特自动控制技术有限公司</t>
  </si>
  <si>
    <t>西安思宇唐诚软件有限责任公司</t>
  </si>
  <si>
    <t>西安思卓新材料科技有限公司</t>
  </si>
  <si>
    <t>西安斯派新材料科技有限公司</t>
  </si>
  <si>
    <t>西安斯瑞迪麦讯科技有限公司</t>
  </si>
  <si>
    <t>西安斯特大禹水务有限公司</t>
  </si>
  <si>
    <t>西安四方星途测控技术有限公司</t>
  </si>
  <si>
    <t>西安四腾环境科技有限公司</t>
  </si>
  <si>
    <t>西安搜易网络技术有限公司</t>
  </si>
  <si>
    <t>西安苏熔电器有限公司</t>
  </si>
  <si>
    <t>西安塑龙熔接设备有限公司</t>
  </si>
  <si>
    <t>西安算筹信息科技有限公司</t>
  </si>
  <si>
    <t>西安随心呼汽车服务有限公司</t>
  </si>
  <si>
    <t>西安索奥生物科技有限公司</t>
  </si>
  <si>
    <t>西安他图生物科技有限公司</t>
  </si>
  <si>
    <t>西安太极航空科技有限公司</t>
  </si>
  <si>
    <t>西安太乙鼎生航天环保科技有限公司</t>
  </si>
  <si>
    <t>西安钛克韦尔信息科技有限公司</t>
  </si>
  <si>
    <t>西安泰福特科贸有限公司</t>
  </si>
  <si>
    <t>西安泰戈分析仪器有限责任公司</t>
  </si>
  <si>
    <t>西安泰豪红外科技有限公司</t>
  </si>
  <si>
    <t>西安泰辉电子科技有限公司</t>
  </si>
  <si>
    <t>西安泰劳森电气科技有限公司</t>
  </si>
  <si>
    <t>西安泰普特种焊接技术有限公司</t>
  </si>
  <si>
    <t>西安泰锐精密机械科技有限公司</t>
  </si>
  <si>
    <t>西安碳星半导体科技有限公司</t>
  </si>
  <si>
    <t>西安唐路信息科技有限公司</t>
  </si>
  <si>
    <t>西安唐韵饮品有限公司</t>
  </si>
  <si>
    <t>西安特耐测控仪器有限公司</t>
  </si>
  <si>
    <t>西安特种飞行器工程研究院有限公司</t>
  </si>
  <si>
    <t>西安腾吉生物科技有限公司</t>
  </si>
  <si>
    <t>西安天邦达电子科技有限公司</t>
  </si>
  <si>
    <t>西安天博机电科技有限公司</t>
  </si>
  <si>
    <t>西安天成金属材料有限公司</t>
  </si>
  <si>
    <t>西安天动数字科技有限公司</t>
  </si>
  <si>
    <t>西安天工电气有限公司</t>
  </si>
  <si>
    <t>西安天和激光仪器有限责任公司</t>
  </si>
  <si>
    <t>西安天和智能微波科技有限公司</t>
  </si>
  <si>
    <t>西安天衡计量仪表有限公司</t>
  </si>
  <si>
    <t>西安天济网络科技有限公司</t>
  </si>
  <si>
    <t>西安天嘉蓝环保科技有限责任公司</t>
  </si>
  <si>
    <t>西安天箭防务科技有限公司</t>
  </si>
  <si>
    <t>西安天任软件科技有限责任公司</t>
  </si>
  <si>
    <t>西安天瑞达光电技术股份有限公司</t>
  </si>
  <si>
    <t>西安天时包装有限公司</t>
  </si>
  <si>
    <t>西安天巳生生物科技有限公司</t>
  </si>
  <si>
    <t>西安天太石化科技有限公司</t>
  </si>
  <si>
    <t>西安天泰化玻仪器有限公司</t>
  </si>
  <si>
    <t>西安天天向上网络智能科技有限公司</t>
  </si>
  <si>
    <t>西安天通电子科技有限公司</t>
  </si>
  <si>
    <t>西安天拓航空科技有限公司</t>
  </si>
  <si>
    <t>西安天星生物药业股份有限公司</t>
  </si>
  <si>
    <t>西安天璇智能系统科技有限公司</t>
  </si>
  <si>
    <t>西安天易矿山岩层控制科技有限公司</t>
  </si>
  <si>
    <t>西安天鹰防务科技有限公司</t>
  </si>
  <si>
    <t>西安天盈光电科技有限公司</t>
  </si>
  <si>
    <t>西安天宇环保科技有限公司</t>
  </si>
  <si>
    <t>西安天元合成材料有限公司</t>
  </si>
  <si>
    <t>西安天圆光电科技有限公司</t>
  </si>
  <si>
    <t>西安天云唐广告文化传播有限责任公司</t>
  </si>
  <si>
    <t>西安天照伟成电气有限公司</t>
  </si>
  <si>
    <t>西安天宙矿业科技开发有限责任公司</t>
  </si>
  <si>
    <t>西安田本农用化学有限责任公司</t>
  </si>
  <si>
    <t>西安田舍郎农业科技有限公司</t>
  </si>
  <si>
    <t>西安铁路科学技术研究发展有限责任公司</t>
  </si>
  <si>
    <t>西安铁山轨道装备科技有限公司</t>
  </si>
  <si>
    <t>西安同大实业股份有限公司</t>
  </si>
  <si>
    <t>西安同高环保科技有限公司</t>
  </si>
  <si>
    <t>西安同凯电子科技有限责任公司</t>
  </si>
  <si>
    <t>西安同人五凤农业有限公司</t>
  </si>
  <si>
    <t>西安同锐自动化控制技术有限公司</t>
  </si>
  <si>
    <t>西安同维通讯技术有限责任公司</t>
  </si>
  <si>
    <t>西安同兴石油设备技术有限公司</t>
  </si>
  <si>
    <t>西安同友信息技术有限公司</t>
  </si>
  <si>
    <t>西安统领动力有限公司</t>
  </si>
  <si>
    <t>西安图安电机驱动系统有限公司</t>
  </si>
  <si>
    <t>西安图迹信息科技有限公司</t>
  </si>
  <si>
    <t>西安图玛智能科技有限公司</t>
  </si>
  <si>
    <t>西安图为电气技术有限公司</t>
  </si>
  <si>
    <t>西安图文天地科技有限公司</t>
  </si>
  <si>
    <t>西安拓蓝电子科技有限公司</t>
  </si>
  <si>
    <t>西安拓美网络科技有限公司</t>
  </si>
  <si>
    <t>西安拓朴利电气有限责任公司</t>
  </si>
  <si>
    <t>西安拓视电子科技有限责任公司</t>
  </si>
  <si>
    <t>西安拓为精密工具有限公司</t>
  </si>
  <si>
    <t>西安万和医药科技有限公司</t>
  </si>
  <si>
    <t>西安万泰燃气设备有限公司</t>
  </si>
  <si>
    <t>西安万威刀具有限公司</t>
  </si>
  <si>
    <t>西安万威机械制造股份有限公司</t>
  </si>
  <si>
    <t>西安万物工业控制技术有限公司</t>
  </si>
  <si>
    <t>西安万物互连电子科技有限公司</t>
  </si>
  <si>
    <t>西安万祥新材料有限公司</t>
  </si>
  <si>
    <t>西安网清生物科技有限公司</t>
  </si>
  <si>
    <t>西安网域电子科技有限公司</t>
  </si>
  <si>
    <t>西安旺福企业文化传播有限公司</t>
  </si>
  <si>
    <t>西安威科多机电设备有限公司</t>
  </si>
  <si>
    <t>西安威科瑞电气有限公司</t>
  </si>
  <si>
    <t>西安威信科技有限责任公司</t>
  </si>
  <si>
    <t>西安威正电子科技有限公司</t>
  </si>
  <si>
    <t>西安微猴电子商务有限责任公司</t>
  </si>
  <si>
    <t>西安微媒软件有限公司</t>
  </si>
  <si>
    <t>西安微普光电技术有限公司</t>
  </si>
  <si>
    <t>西安微谱数字能源科技开发有限公司</t>
  </si>
  <si>
    <t>西安微势玉文化传播有限公司</t>
  </si>
  <si>
    <t>西安韦德沃德航空科技有限公司</t>
  </si>
  <si>
    <t>西安唯实输配电技术有限公司</t>
  </si>
  <si>
    <t>西安维德航空仿真设备有限公司</t>
  </si>
  <si>
    <t>西安维德汇通工业自动化有限公司</t>
  </si>
  <si>
    <t>西安维斯达仪器仪表有限公司</t>
  </si>
  <si>
    <t>西安维特生物科技有限责任公司</t>
  </si>
  <si>
    <t>西安维亚造纸机械有限公司</t>
  </si>
  <si>
    <t>西安伟琪环保科技有限责任公司</t>
  </si>
  <si>
    <t>西安伟盛医疗器械有限公司</t>
  </si>
  <si>
    <t>西安位面网络科技有限公司</t>
  </si>
  <si>
    <t>西安蔚蓝环保科技有限公司</t>
  </si>
  <si>
    <t>西安文景通信息科技有限公司</t>
  </si>
  <si>
    <t>西安文利电子科技有限责任公司</t>
  </si>
  <si>
    <t>西安沃贝农业科技有限公司</t>
  </si>
  <si>
    <t>西安沃飞斯节能科技有限公司</t>
  </si>
  <si>
    <t>西安沃弘达电子科技有限公司</t>
  </si>
  <si>
    <t>西安五常电力技术有限公司</t>
  </si>
  <si>
    <t>西安五和土木工程新材料有限公司</t>
  </si>
  <si>
    <t>西安五湖智联半导体有限公司</t>
  </si>
  <si>
    <t>西安西北有色物化探总队有限公司</t>
  </si>
  <si>
    <t>西安西变组件有限公司</t>
  </si>
  <si>
    <t>西安西驰电气股份有限公司</t>
  </si>
  <si>
    <t>西安西驰电气有限责任公司</t>
  </si>
  <si>
    <t>西安西驰自动化系统工程有限公司</t>
  </si>
  <si>
    <t>西安西川医疗器械有限公司</t>
  </si>
  <si>
    <t>西安西点软件有限责任公司</t>
  </si>
  <si>
    <t>西安西点信息技术有限公司</t>
  </si>
  <si>
    <t>西安西电变压器有限责任公司</t>
  </si>
  <si>
    <t>西安西电电气研究院有限责任公司</t>
  </si>
  <si>
    <t>西安西电高压开关操动机构有限责任公司</t>
  </si>
  <si>
    <t>西安西电高压开关有限责任公司</t>
  </si>
  <si>
    <t>西安西电光电缆有限责任公司</t>
  </si>
  <si>
    <t>西安西谷微电子有限责任公司</t>
  </si>
  <si>
    <t>西安西光威信光电有限公司</t>
  </si>
  <si>
    <t>西安西京医疗用品有限公司</t>
  </si>
  <si>
    <t>西安西骏新材料有限公司</t>
  </si>
  <si>
    <t>西安西矿环保科技有限公司</t>
  </si>
  <si>
    <t>西安西联电器有限责任公司</t>
  </si>
  <si>
    <t>西安西路能源科技有限公司</t>
  </si>
  <si>
    <t>西安西奈电子科技有限公司</t>
  </si>
  <si>
    <t>西安西普电力电子有限公司</t>
  </si>
  <si>
    <t>西安西宇信息咨询有限责任公司</t>
  </si>
  <si>
    <t>西安西玉同辉生物科技开发有限责任公司</t>
  </si>
  <si>
    <t>西安希德电子信息技术股份有限公司</t>
  </si>
  <si>
    <t>西安矽捷电气有限责任公司</t>
  </si>
  <si>
    <t>西安矽源半导体有限公司</t>
  </si>
  <si>
    <t>西安习悦信息技术有限公司</t>
  </si>
  <si>
    <t>西安夏法索通信电子科技有限公司</t>
  </si>
  <si>
    <t>西安纤姿娇品牌管理有限公司</t>
  </si>
  <si>
    <t>西安祥火环保燃料有限公司</t>
  </si>
  <si>
    <t>西安翔辉航空科技有限公司</t>
  </si>
  <si>
    <t>西安翔腾微电子科技有限公司</t>
  </si>
  <si>
    <t>西安翔舟航空技术有限公司</t>
  </si>
  <si>
    <t>西安象德信息技术有限公司</t>
  </si>
  <si>
    <t>西安枭龙科技有限公司</t>
  </si>
  <si>
    <t>西安小钉网络科技有限公司</t>
  </si>
  <si>
    <t>西安小喵信息科技有限公司</t>
  </si>
  <si>
    <t>西安歇歇脚充电技术有限公司</t>
  </si>
  <si>
    <t>西安心硕通信电子科技有限公司</t>
  </si>
  <si>
    <t>西安心学交通地质工程有限公司</t>
  </si>
  <si>
    <t>西安芯思卓信息科技有限公司</t>
  </si>
  <si>
    <t>西安昕罗新能源科技有限公司</t>
  </si>
  <si>
    <t>西安欣贝电子科技有限公司</t>
  </si>
  <si>
    <t>西安欣江苑生物科技有限责任公司</t>
  </si>
  <si>
    <t>西安欣维视觉科技有限公司</t>
  </si>
  <si>
    <t>西安欣业科技发展有限公司</t>
  </si>
  <si>
    <t>西安新定远精密齿研有限公司</t>
  </si>
  <si>
    <t>西安新桂系信息技术有限公司</t>
  </si>
  <si>
    <t>西安新环能源有限公司</t>
  </si>
  <si>
    <t>西安新汇泽测控技术有限公司</t>
  </si>
  <si>
    <t>西安新路网络科技有限公司</t>
  </si>
  <si>
    <t>西安新敏传感器有限公司</t>
  </si>
  <si>
    <t>西安新纳信息科技有限公司</t>
  </si>
  <si>
    <t>西安新三鸣汽车零部件有限责任公司</t>
  </si>
  <si>
    <t>西安新天地草业有限公司</t>
  </si>
  <si>
    <t>西安新竹防务科技有限公司</t>
  </si>
  <si>
    <t>西安鑫诚大唐畜牧有限公司</t>
  </si>
  <si>
    <t>西安鑫城投资有限公司</t>
  </si>
  <si>
    <t>西安鑫顶天装备智能科技有限公司</t>
  </si>
  <si>
    <t>西安鑫风动力科技有限公司</t>
  </si>
  <si>
    <t>西安鑫汉宝生物科技有限公司</t>
  </si>
  <si>
    <t>西安鑫磊三维立体打印科技有限公司</t>
  </si>
  <si>
    <t>西安鑫龙能源技术服务有限公司</t>
  </si>
  <si>
    <t>西安鑫淼环保科技有限公司</t>
  </si>
  <si>
    <t>西安鑫旺矿业设备有限公司</t>
  </si>
  <si>
    <t>西安星光能源有限公司</t>
  </si>
  <si>
    <t>西安星恒通通信技术有限公司</t>
  </si>
  <si>
    <t>西安星门低维纳米材料有限公司</t>
  </si>
  <si>
    <t>西安星球通智能装备技术有限公司</t>
  </si>
  <si>
    <t>西安星网天线技术有限公司</t>
  </si>
  <si>
    <t>西安星云网络有限公司</t>
  </si>
  <si>
    <t>西安星展测控科技股份有限公司</t>
  </si>
  <si>
    <t>西安星舟天启智能装备有限责任公司</t>
  </si>
  <si>
    <t>西安兴博凯生物科技有限责任公司</t>
  </si>
  <si>
    <t>西安兴硕电子科技有限公司</t>
  </si>
  <si>
    <t>西安兴硕新材料科技有限公司</t>
  </si>
  <si>
    <t>西安兴仪科技股份有限公司</t>
  </si>
  <si>
    <t>西安旭昌建筑材料有限公司</t>
  </si>
  <si>
    <t>西安旭皓环保科技有限责任公司</t>
  </si>
  <si>
    <t>西安旭煌生物技术有限公司</t>
  </si>
  <si>
    <t>西安旭旌再生资源有限公司</t>
  </si>
  <si>
    <t>西安旭天电子科技有限公司</t>
  </si>
  <si>
    <t>西安旭霆信息技术有限公司</t>
  </si>
  <si>
    <t>西安旭彤电子科技股份有限公司</t>
  </si>
  <si>
    <t>西安玄铠新材料有限公司</t>
  </si>
  <si>
    <t>西安旋飞电子科技有限公司</t>
  </si>
  <si>
    <t>西安学析网络科技有限公司</t>
  </si>
  <si>
    <t>西安讯捷通光电科技有限公司</t>
  </si>
  <si>
    <t>西安迅航光电科技有限公司</t>
  </si>
  <si>
    <t>西安雅顿生物科技有限公司</t>
  </si>
  <si>
    <t>西安雅森生物技术有限公司</t>
  </si>
  <si>
    <t>西安亚博生物技术有限公司</t>
  </si>
  <si>
    <t>西安亚岱新能源科技有限公司</t>
  </si>
  <si>
    <t>西安亚菲特能源有限公司</t>
  </si>
  <si>
    <t>西安亚剑石化设备有限公司</t>
  </si>
  <si>
    <t>西安亚龙航空机电有限责任公司</t>
  </si>
  <si>
    <t>西安亚润微光电科技有限公司</t>
  </si>
  <si>
    <t>西安亚太航空技术有限公司</t>
  </si>
  <si>
    <t>西安研硕信息技术有限公司</t>
  </si>
  <si>
    <t>西安兖矿科技研发设计有限公司</t>
  </si>
  <si>
    <t>西安阳晓电子科技有限公司</t>
  </si>
  <si>
    <t>西安杨健药业有限公司</t>
  </si>
  <si>
    <t>西安洋流潜水设备科技有限公司</t>
  </si>
  <si>
    <t>西安氧源电子有限公司</t>
  </si>
  <si>
    <t>西安耀坤机电科技有限责任公司</t>
  </si>
  <si>
    <t>西安烨森电子科技有限责任公司</t>
  </si>
  <si>
    <t>西安一航航空动力技术装备有限公司</t>
  </si>
  <si>
    <t>西安伊蔓蒂电子科技有限公司</t>
  </si>
  <si>
    <t>西安伊洋电子科技有限公司</t>
  </si>
  <si>
    <t>西安医心演绎医疗科技有限公司</t>
  </si>
  <si>
    <t>西安医臻生物医药科技有限公司</t>
  </si>
  <si>
    <t>西安依恩驰网络技术有限公司</t>
  </si>
  <si>
    <t>西安壹云电力科技有限公司</t>
  </si>
  <si>
    <t>西安仪科自动化有限责任公司</t>
  </si>
  <si>
    <t>西安怡速安智能科技有限公司</t>
  </si>
  <si>
    <t>西安以锵电子科技有限责任公司</t>
  </si>
  <si>
    <t>西安亿道悦达石油科技有限公司</t>
  </si>
  <si>
    <t>西安亿帆动力科技有限公司</t>
  </si>
  <si>
    <t>西安忆卓电子有限公司</t>
  </si>
  <si>
    <t>西安异聚能科技研究院有限公司</t>
  </si>
  <si>
    <t>西安易恩电气科技有限公司</t>
  </si>
  <si>
    <t>西安易流物联科技有限公司</t>
  </si>
  <si>
    <t>西安易目软件科技有限公司</t>
  </si>
  <si>
    <t>西安易营信息科技有限公司</t>
  </si>
  <si>
    <t>西安易筑机电工业化科技有限公司</t>
  </si>
  <si>
    <t>西安益诚标识广告制作有限公司</t>
  </si>
  <si>
    <t>西安益程自动化工程有限公司</t>
  </si>
  <si>
    <t>西安益维普泰环保股份有限公司</t>
  </si>
  <si>
    <t>西安益翔航电科技有限公司</t>
  </si>
  <si>
    <t>西安谊邦电子科技有限公司</t>
  </si>
  <si>
    <t>西安翌飞核能装备股份有限公司</t>
  </si>
  <si>
    <t>西安熠泽丰电子科技有限公司</t>
  </si>
  <si>
    <t>西安翼飞软件科技有限公司</t>
  </si>
  <si>
    <t>西安因联信息科技有限公司</t>
  </si>
  <si>
    <t>西安因诺航空科技有限公司</t>
  </si>
  <si>
    <t>西安音悦电子科技有限公司</t>
  </si>
  <si>
    <t>西安银河网电智能电气有限公司</t>
  </si>
  <si>
    <t>西安银河网电智能电器有限公司</t>
  </si>
  <si>
    <t>西安银江智慧城市技术有限公司</t>
  </si>
  <si>
    <t>西安银桥乳业(集团)有限公司</t>
  </si>
  <si>
    <t>西安银信博锐信息科技有限公司</t>
  </si>
  <si>
    <t>西安银研镁业装备有限公司</t>
  </si>
  <si>
    <t>西安英菲泰尔电子科技有限公司</t>
  </si>
  <si>
    <t>西安英柯迈信息技术有限公司</t>
  </si>
  <si>
    <t>西安英诺视通信息技术有限公司</t>
  </si>
  <si>
    <t>西安英诺维特新材料有限公司</t>
  </si>
  <si>
    <t>西安英特迈思信息科技有限公司</t>
  </si>
  <si>
    <t>西安鹰之航航空科技有限公司</t>
  </si>
  <si>
    <t>西安盈谷网络科技有限公司</t>
  </si>
  <si>
    <t>西安盈姆电子信息科技有限公司</t>
  </si>
  <si>
    <t>西安盈志电子科技有限公司</t>
  </si>
  <si>
    <t>西安影视数据评估中心有限公司</t>
  </si>
  <si>
    <t>西安影韵商贸有限公司</t>
  </si>
  <si>
    <t>西安应化生物技术有限公司</t>
  </si>
  <si>
    <t>西安永安智能科技有限公司</t>
  </si>
  <si>
    <t>西安永昌机械动力有限公司</t>
  </si>
  <si>
    <t>西安永成电子科技有限责任公司</t>
  </si>
  <si>
    <t>西安永福影视文化投资有限公司</t>
  </si>
  <si>
    <t>西安永固铁路器材有限公司</t>
  </si>
  <si>
    <t>西安永瑞自动化有限公司</t>
  </si>
  <si>
    <t>西安永松智能仓储设备有限公司</t>
  </si>
  <si>
    <t>西安咏红网络科技有限公司</t>
  </si>
  <si>
    <t>西安优艾智合机器人科技有限公司</t>
  </si>
  <si>
    <t>西安优必惠电子科技有限公司</t>
  </si>
  <si>
    <t>西安优达计算机系统有限责任公司</t>
  </si>
  <si>
    <t>西安优蒂通信电子科技有限责任公司</t>
  </si>
  <si>
    <t>西安优露清科技股份有限公司</t>
  </si>
  <si>
    <t>西安优耐特通风设备有限公司</t>
  </si>
  <si>
    <t>西安优庆商贸有限公司</t>
  </si>
  <si>
    <t>西安优瑞卡环保科技有限公司</t>
  </si>
  <si>
    <t>西安优盛航空科技有限公司</t>
  </si>
  <si>
    <t>西安优盛信息技术有限公司</t>
  </si>
  <si>
    <t>西安优信机电工程有限公司</t>
  </si>
  <si>
    <t>西安优卓软件有限公司</t>
  </si>
  <si>
    <t>西安有恒网络科技有限公司</t>
  </si>
  <si>
    <t>西安有言在前网络科技有限公司</t>
  </si>
  <si>
    <t>西安与或电子科技有限公司</t>
  </si>
  <si>
    <t>西安宇恒生物科技开发有限公司</t>
  </si>
  <si>
    <t>西安宇华实业发展有限公司</t>
  </si>
  <si>
    <t>西安宇朗陶瓷新材料有限公司</t>
  </si>
  <si>
    <t>西安宇铭电物理技术有限责任公司</t>
  </si>
  <si>
    <t>西安宇信数据服务有限责任公司</t>
  </si>
  <si>
    <t>西安宇云迪电子通讯科技有限公司</t>
  </si>
  <si>
    <t>西安雨林环保科技有限责任公司</t>
  </si>
  <si>
    <t>西安禹智环保科技有限公司</t>
  </si>
  <si>
    <t>西安御湖生态科技有限公司</t>
  </si>
  <si>
    <t>西安誉博机器人系统技术有限公司</t>
  </si>
  <si>
    <t>西安元佰昌贸易有限公司</t>
  </si>
  <si>
    <t>西安元朔科技有限公司</t>
  </si>
  <si>
    <t>西安元智系统技术有限责任公司</t>
  </si>
  <si>
    <t>西安原创电子科技有限公司</t>
  </si>
  <si>
    <t>西安原子方舟智能科技有限责任公司</t>
  </si>
  <si>
    <t>西安源广智能机电设备有限公司</t>
  </si>
  <si>
    <t>西安远方航空技术发展有限公司</t>
  </si>
  <si>
    <t>西安远方航空技术发展总公司</t>
  </si>
  <si>
    <t>西安远鸿科技有限责任公司</t>
  </si>
  <si>
    <t>西安远华软件有限责任公司</t>
  </si>
  <si>
    <t>西安远声电子科技有限公司</t>
  </si>
  <si>
    <t>西安远眺网络科技有限公司</t>
  </si>
  <si>
    <t>西安远眺卫星通信有限公司</t>
  </si>
  <si>
    <t>西安远通耐特汽车安全技术有限公司</t>
  </si>
  <si>
    <t>西安远望图像技术有限公司</t>
  </si>
  <si>
    <t>西安远心光学系统有限公司</t>
  </si>
  <si>
    <t>西安悦尔康药业有限公司</t>
  </si>
  <si>
    <t>西安悦捷环保科技有限公司</t>
  </si>
  <si>
    <t>西安越度机电科技有限公司</t>
  </si>
  <si>
    <t>西安越众软件科技有限公司</t>
  </si>
  <si>
    <t>西安云仓建材科技有限公司</t>
  </si>
  <si>
    <t>西安云次幂信息科技有限公司</t>
  </si>
  <si>
    <t>西安云合生物科技有限公司</t>
  </si>
  <si>
    <t>西安云澜信息科技有限公司</t>
  </si>
  <si>
    <t>西安云天信息科技有限公司</t>
  </si>
  <si>
    <t>西安云望电子科技有限公司</t>
  </si>
  <si>
    <t>西安云维智联科技有限公司</t>
  </si>
  <si>
    <t>西安云鑫电子科技有限公司</t>
  </si>
  <si>
    <t>西安云阳网络科技有限责任公司</t>
  </si>
  <si>
    <t>西安载润水电工程有限责任公司</t>
  </si>
  <si>
    <t>西安早安网络科技有限公司</t>
  </si>
  <si>
    <t>西安造新电子信息科技有限公司</t>
  </si>
  <si>
    <t>西安泽华建筑装饰工程有限责任公司</t>
  </si>
  <si>
    <t>西安泽睿环境科技有限公司</t>
  </si>
  <si>
    <t>西安泽源湿地科技有限责任公司</t>
  </si>
  <si>
    <t>西安增材制造国家研究院有限公司</t>
  </si>
  <si>
    <t>西安展鹏生物科技有限公司</t>
  </si>
  <si>
    <t>西安展芯微电子技术有限公司</t>
  </si>
  <si>
    <t>西安长大智能装备研究所有限公司</t>
  </si>
  <si>
    <t>西安长东船舶动力有限公司</t>
  </si>
  <si>
    <t>西安长峰智能科技产业有限公司</t>
  </si>
  <si>
    <t>西安长鸣包装有限责任公司</t>
  </si>
  <si>
    <t>西安长庆石油工具制造有限责任公司</t>
  </si>
  <si>
    <t>西安长庆油气建设实业有限责任公司</t>
  </si>
  <si>
    <t>西安长鹰工程技术有限公司</t>
  </si>
  <si>
    <t>西安昭秦商务咨询管理有限公司</t>
  </si>
  <si>
    <t>西安兆腾测控技术有限公司</t>
  </si>
  <si>
    <t>西安珍泉生物科技有限公司</t>
  </si>
  <si>
    <t>西安臻元御养乳制品有限公司</t>
  </si>
  <si>
    <t>西安振兴泽博智能震感科技有限公司</t>
  </si>
  <si>
    <t>西安正昌电子股份有限公司</t>
  </si>
  <si>
    <t>西安正通电子科技有限公司</t>
  </si>
  <si>
    <t>西安正武环保科技有限公司</t>
  </si>
  <si>
    <t>西安知北信息技术有限公司</t>
  </si>
  <si>
    <t>西安知点信息科技有限公司</t>
  </si>
  <si>
    <t>西安知朴材料科技有限公司</t>
  </si>
  <si>
    <t>西安知微传感技术有限公司</t>
  </si>
  <si>
    <t>西安执锐工业系统工程有限责任公司</t>
  </si>
  <si>
    <t>西安纸贵互联网科技有限公司</t>
  </si>
  <si>
    <t>西安志越机电科技有限公司</t>
  </si>
  <si>
    <t>西安致茂电子科技有限公司</t>
  </si>
  <si>
    <t>西安智成金专利技术开发有限责任公司</t>
  </si>
  <si>
    <t>西安智道科技有限责任公司</t>
  </si>
  <si>
    <t>西安智迪科技发展有限公司</t>
  </si>
  <si>
    <t>西安智徽信息工程有限公司</t>
  </si>
  <si>
    <t>西安智加科技有限公司</t>
  </si>
  <si>
    <t>西安智人网络科技有限公司</t>
  </si>
  <si>
    <t>西安智胜高电子仪器有限公司</t>
  </si>
  <si>
    <t>西安智盛锐芯半导体科技有限公司</t>
  </si>
  <si>
    <t>西安智侍创新科技有限公司</t>
  </si>
  <si>
    <t>西安智视芯电子科技有限公司</t>
  </si>
  <si>
    <t>西安智水环境科技有限公司</t>
  </si>
  <si>
    <t>西安智拓精密焊接科技有限公司</t>
  </si>
  <si>
    <t>西安智与行软件科技有限公司</t>
  </si>
  <si>
    <t>西安智云点石信息科技有限公司</t>
  </si>
  <si>
    <t>西安中材住工建筑科技有限公司</t>
  </si>
  <si>
    <t>西安中车永电电气有限公司</t>
  </si>
  <si>
    <t>西安中晶半导体材料有限公司</t>
  </si>
  <si>
    <t>西安中科阿尔法电子科技有限公司</t>
  </si>
  <si>
    <t>西安中科爱姆特氢能源有限公司</t>
  </si>
  <si>
    <t>西安中科比奇创新科技有限责任公司</t>
  </si>
  <si>
    <t>西安中科创达软件有限公司</t>
  </si>
  <si>
    <t>西安中科空间信息技术有限公司</t>
  </si>
  <si>
    <t>西安中科麦特电子技术设备有限公司</t>
  </si>
  <si>
    <t>西安中科微光影像技术有限公司</t>
  </si>
  <si>
    <t>西安中科微星光电科技有限公司</t>
  </si>
  <si>
    <t>西安中科迅捷光电科技有限公司</t>
  </si>
  <si>
    <t>西安中科英特光谱科技有限公司</t>
  </si>
  <si>
    <t>西安中科智晶电力科技有限公司</t>
  </si>
  <si>
    <t>西安中科中美激光科技有限公司</t>
  </si>
  <si>
    <t>西安中阔卫星技术应用有限责任公司</t>
  </si>
  <si>
    <t>西安中奇电热设备有限公司</t>
  </si>
  <si>
    <t>西安中轻包装机械有限公司</t>
  </si>
  <si>
    <t>西安中熔电气股份有限公司</t>
  </si>
  <si>
    <t>西安中熔电气有限公司</t>
  </si>
  <si>
    <t>西安中润生物科技有限公司</t>
  </si>
  <si>
    <t>西安中泰新材料科技有限公司</t>
  </si>
  <si>
    <t>西安中天生物医药有限公司</t>
  </si>
  <si>
    <t>西安中铁工程装备有限公司</t>
  </si>
  <si>
    <t>西安中星伟业通信科技有限公司</t>
  </si>
  <si>
    <t>西安中星伟业通讯科技有限公司</t>
  </si>
  <si>
    <t>西安中亚科技发展有限公司</t>
  </si>
  <si>
    <t>西安中扬窗饰制品有限公司</t>
  </si>
  <si>
    <t>西安中冶新材料有限公司</t>
  </si>
  <si>
    <t>西安中原机械有限公司</t>
  </si>
  <si>
    <t>西安中跃新科实业有限公司</t>
  </si>
  <si>
    <t>西安忠林世纪电子科技有限公司</t>
  </si>
  <si>
    <t>西安众筹梦康电子科技有限公司</t>
  </si>
  <si>
    <t>西安众力为半导体科技有限公司</t>
  </si>
  <si>
    <t>西安众晟岩土工程有限公司</t>
  </si>
  <si>
    <t>西安众智惠泽光电科技有限公司</t>
  </si>
  <si>
    <t>西安重装渭南橡胶制品有限公司</t>
  </si>
  <si>
    <t>西安拽亘弗莱工业自动化科技有限公司</t>
  </si>
  <si>
    <t>西安庄信新材料科技有限公司</t>
  </si>
  <si>
    <t>西安桩天下信息技术有限公司</t>
  </si>
  <si>
    <t>西安卓控环保科技有限公司</t>
  </si>
  <si>
    <t>西安卓镭激光技术有限公司</t>
  </si>
  <si>
    <t>西安卓恰医疗器械有限公司</t>
  </si>
  <si>
    <t>西安卓求新材料有限公司</t>
  </si>
  <si>
    <t>西安卓锐航空科技有限公司</t>
  </si>
  <si>
    <t>西安卓识油田技术服务有限公司</t>
  </si>
  <si>
    <t>西安子竹电子科技有限公司</t>
  </si>
  <si>
    <t>西安紫微系统工程有限责任公司</t>
  </si>
  <si>
    <t>西北电力建设第四工程有限公司</t>
  </si>
  <si>
    <t>西北工业集团有限公司</t>
  </si>
  <si>
    <t>西北化工研究院有限公司</t>
  </si>
  <si>
    <t>西北民航机场建设集团有限责任公司</t>
  </si>
  <si>
    <t>西北水利水电工程有限责任公司</t>
  </si>
  <si>
    <t>西北铁道电子股份有限公司</t>
  </si>
  <si>
    <t>西部宝德科技股份有限公司</t>
  </si>
  <si>
    <t>西部电缆股份有限公司</t>
  </si>
  <si>
    <t>西部电缆有限公司</t>
  </si>
  <si>
    <t>西部机场集团建设工程(西安)有限公司</t>
  </si>
  <si>
    <t>西软软件股份有限公司</t>
  </si>
  <si>
    <t>西咸新区沣西新城小渣信息科技有限公司</t>
  </si>
  <si>
    <t>西咸新区海创化工科技有限公司</t>
  </si>
  <si>
    <t>西咸新区泾河新城乐体环保新材料有限公司</t>
  </si>
  <si>
    <t>西咸新区矩阵实业有限公司</t>
  </si>
  <si>
    <t>西咸新区绿港驱动技术有限公司</t>
  </si>
  <si>
    <t>西咸新区茂盛茶叶有限公司</t>
  </si>
  <si>
    <t>西咸新区世云工研坊生物科技有限公司</t>
  </si>
  <si>
    <t>西乡县胡师傅茶业有限责任公司</t>
  </si>
  <si>
    <t>西乡县林森建材有限责任公司</t>
  </si>
  <si>
    <t>西乡县永丰农用机械有限责任公司</t>
  </si>
  <si>
    <t>陜西源杰半导体技术有限公司</t>
  </si>
  <si>
    <t>咸阳阿宝鑫康美容咨询有限公司</t>
  </si>
  <si>
    <t>咸阳彩虹光电科技有限公司</t>
  </si>
  <si>
    <t>咸阳德丰有限责任公司</t>
  </si>
  <si>
    <t>咸阳海龙密封复合材料有限公司</t>
  </si>
  <si>
    <t>咸阳亨通电力检修有限公司</t>
  </si>
  <si>
    <t>咸阳恒佳机械有限公司</t>
  </si>
  <si>
    <t>咸阳恒鑫实业有限公司</t>
  </si>
  <si>
    <t>咸阳恒兴高新复合材料有限公司</t>
  </si>
  <si>
    <t>咸阳华潮衡器有限公司</t>
  </si>
  <si>
    <t>咸阳华电电子材料科技有限公司</t>
  </si>
  <si>
    <t>咸阳华洋之宝医疗器械有限公司</t>
  </si>
  <si>
    <t>咸阳黄河轮胎橡胶有限公司</t>
  </si>
  <si>
    <t>咸阳锦阳商贸有限公司</t>
  </si>
  <si>
    <t>咸阳聚力石油机械制造有限公司</t>
  </si>
  <si>
    <t>咸阳康荣信数字超声系统有限公司</t>
  </si>
  <si>
    <t>咸阳蓝光热工科技有限公司</t>
  </si>
  <si>
    <t>咸阳路路申工贸有限公司</t>
  </si>
  <si>
    <t>咸阳盘州现代农业有限公司</t>
  </si>
  <si>
    <t>咸阳荣达石油技术服务有限公司</t>
  </si>
  <si>
    <t>咸阳瑞升福诺医疗器械有限公司</t>
  </si>
  <si>
    <t>咸阳润源生物科技有限公司</t>
  </si>
  <si>
    <t>咸阳三精科技股份有限公司</t>
  </si>
  <si>
    <t>咸阳三原思味食品有限责任公司</t>
  </si>
  <si>
    <t>咸阳陶瓷研究设计院有限公司</t>
  </si>
  <si>
    <t>咸阳象山模具机械制造有限公司</t>
  </si>
  <si>
    <t>咸阳橡胶工业制品研究所有限公司</t>
  </si>
  <si>
    <t>咸阳张森医疗仪器有限公司</t>
  </si>
  <si>
    <t>咸阳振峰电子有限公司</t>
  </si>
  <si>
    <t>咸阳直标机电设备有限公司</t>
  </si>
  <si>
    <t>现代牧业(宝鸡)有限公司</t>
  </si>
  <si>
    <t>芯联达科技(北京)有限公司</t>
  </si>
  <si>
    <t>新疆博达永昌建设工程有限公司</t>
  </si>
  <si>
    <t>新疆富沃药业有限公司</t>
  </si>
  <si>
    <t>新疆华隆油田科技股份有限公司</t>
  </si>
  <si>
    <t>新兴能源科技有限公司</t>
  </si>
  <si>
    <t>信泰电子(西安)有限公司</t>
  </si>
  <si>
    <t>兴平市科泰精密机械有限公司</t>
  </si>
  <si>
    <t>兴平市秦绿食品有限公司</t>
  </si>
  <si>
    <t>兴平市众和现代生态农牧有限公司</t>
  </si>
  <si>
    <t>徐州天之源新能源科技有限公司</t>
  </si>
  <si>
    <t>许昌许继软件技术有限公司</t>
  </si>
  <si>
    <t>旬阳县宏达化工有限公司</t>
  </si>
  <si>
    <t>旬阳县太极城文化产业有限公司</t>
  </si>
  <si>
    <t>旬阳县太极缘生物科技有限公司</t>
  </si>
  <si>
    <t>旬阳县旬汉食品有限公司</t>
  </si>
  <si>
    <t>旬阳县中天工贸有限公司</t>
  </si>
  <si>
    <t>旬阳县祝尔慷富硒食品有限公司</t>
  </si>
  <si>
    <t>延安璟达电子科技有限公司</t>
  </si>
  <si>
    <t>延安美源工贸有限公司</t>
  </si>
  <si>
    <t>延安能源化工(集团)有限责任公司</t>
  </si>
  <si>
    <t>延安市禾草沟煤业有限公司</t>
  </si>
  <si>
    <t>延安守山机械制造有限公司</t>
  </si>
  <si>
    <t>延安双丰石油技术股份有限公司</t>
  </si>
  <si>
    <t>延安双丰石油技术有限公司</t>
  </si>
  <si>
    <t>延安天丰工贸有限责任公司</t>
  </si>
  <si>
    <t>延安天一高新技术开发有限公司</t>
  </si>
  <si>
    <t>延安新电能源开发有限责任公司</t>
  </si>
  <si>
    <t>延安新天然农业科技发展有限公司</t>
  </si>
  <si>
    <t>延安宇涵石油工程技术服务有限公司</t>
  </si>
  <si>
    <t>延安圆方(集团)公司</t>
  </si>
  <si>
    <t>延安中海石油工程技术开发有限公司</t>
  </si>
  <si>
    <t>延川县恒云香食品有限公司</t>
  </si>
  <si>
    <t>延长油田股份有限公司川口采油厂</t>
  </si>
  <si>
    <t>延长油田股份有限公司定边采油厂</t>
  </si>
  <si>
    <t>延长油田股份有限公司靖边采油厂</t>
  </si>
  <si>
    <t>延长油田股份有限公司南泥湾采油厂</t>
  </si>
  <si>
    <t>延长油田股份有限公司七里村采油厂</t>
  </si>
  <si>
    <t>延长油田股份有限公司青化砭采油厂</t>
  </si>
  <si>
    <t>延长油田股份有限公司志丹采油厂</t>
  </si>
  <si>
    <t>兖矿榆林精细化工有限公司</t>
  </si>
  <si>
    <t>阳城国际发电有限责任公司</t>
  </si>
  <si>
    <t>杨凌本香农业产业集团有限公司</t>
  </si>
  <si>
    <t>杨凌博德越生物科技有限公司</t>
  </si>
  <si>
    <t>杨凌博通农业装备科技有限公司</t>
  </si>
  <si>
    <t>杨凌博通现代农业发展有限公司</t>
  </si>
  <si>
    <t>杨凌超力新能源科技有限公司</t>
  </si>
  <si>
    <t>杨凌宠爱智能科技有限公司</t>
  </si>
  <si>
    <t>杨凌单色生物科技有限公司</t>
  </si>
  <si>
    <t>杨凌德尔生物科技有限公司</t>
  </si>
  <si>
    <t>杨凌菲拉利农业装备技术有限公司</t>
  </si>
  <si>
    <t>杨凌福祥塑业有限公司</t>
  </si>
  <si>
    <t>杨凌馥稷生物科技有限公司</t>
  </si>
  <si>
    <t>杨凌禾讯遥感科技有限公司</t>
  </si>
  <si>
    <t>杨凌恒瑞生物科技有限公司</t>
  </si>
  <si>
    <t>杨凌华丰苗木有限公司</t>
  </si>
  <si>
    <t>杨凌华翼纳米医药科技有限公司</t>
  </si>
  <si>
    <t>杨凌华辕生物产业集团有限公司</t>
  </si>
  <si>
    <t>杨凌汇方农业有限公司</t>
  </si>
  <si>
    <t>杨凌嘉德宝自动化科技有限公司</t>
  </si>
  <si>
    <t>杨凌金海生物技术有限公司</t>
  </si>
  <si>
    <t>杨凌金栗农业科技有限公司</t>
  </si>
  <si>
    <t>杨凌金石牧业有限责任公司</t>
  </si>
  <si>
    <t>杨凌绿方生物工程有限公司</t>
  </si>
  <si>
    <t>杨凌绿力生物工程有限公司</t>
  </si>
  <si>
    <t>杨凌美畅新材料有限公司</t>
  </si>
  <si>
    <t>杨凌农广传媒有限公司</t>
  </si>
  <si>
    <t>杨凌秦巴山生态农业科技有限公司</t>
  </si>
  <si>
    <t>杨凌三度蚯蚓科技有限公司</t>
  </si>
  <si>
    <t>杨凌盛德邦生物技术有限公司</t>
  </si>
  <si>
    <t>杨凌盛唐酒庄有限公司</t>
  </si>
  <si>
    <t>杨凌寿康中医药保健品有限公司</t>
  </si>
  <si>
    <t>杨凌四季阳光农业科技有限公司</t>
  </si>
  <si>
    <t>杨凌泰瑞德生物科技有限公司</t>
  </si>
  <si>
    <t>杨凌天地大动物营养科技有限公司</t>
  </si>
  <si>
    <t>杨凌天海智慧水电科技有限公司</t>
  </si>
  <si>
    <t>杨凌欣益生态农业科技发展有限公司</t>
  </si>
  <si>
    <t>杨凌亚格泥宝农业科技有限公司</t>
  </si>
  <si>
    <t>杨凌益妙螯合技术有限公司</t>
  </si>
  <si>
    <t>杨凌雨露节水绿化工程有限公司</t>
  </si>
  <si>
    <t>杨凌玉鲲生物技术有限公司</t>
  </si>
  <si>
    <t>杨凌众羊联合牧场有限公司</t>
  </si>
  <si>
    <t>洋县鹮居花茶产业发展有限公司</t>
  </si>
  <si>
    <t>洋县惠农农机销售有限公司</t>
  </si>
  <si>
    <t>洋县秦龙药业有限公司</t>
  </si>
  <si>
    <t>洋县庆安农业产业发展有限公司</t>
  </si>
  <si>
    <t>洋县石羊农业发展有限责任公司</t>
  </si>
  <si>
    <t>洋县谢村天汉黄酒坊有限公司</t>
  </si>
  <si>
    <t>洋县益民绿色农业科技有限责任公司</t>
  </si>
  <si>
    <t>洋县朱鹮有机产业科技咨询有限公司</t>
  </si>
  <si>
    <t>一行科技有限责任公司</t>
  </si>
  <si>
    <t>一汽解放青岛汽车有限公司</t>
  </si>
  <si>
    <t>宜川兴华酒业有限责任公司</t>
  </si>
  <si>
    <t>宜兴市荣盛达环保有限公司</t>
  </si>
  <si>
    <t>银丰生物工程集团有限公司</t>
  </si>
  <si>
    <t>银河电气有限公司</t>
  </si>
  <si>
    <t>营口忠旺铝业有限公司</t>
  </si>
  <si>
    <t>榆林哈焊所耐磨维修技术有限公司</t>
  </si>
  <si>
    <t>榆林红石化工有限公司</t>
  </si>
  <si>
    <t>榆林华源电力有限责任公司</t>
  </si>
  <si>
    <t>榆林汇森煤矿建设运营有限责任公司冯家塔分公司</t>
  </si>
  <si>
    <t>榆林市福禄农牧业开发有限公司</t>
  </si>
  <si>
    <t>榆林市甲和煤炭热解技术开发有限公司</t>
  </si>
  <si>
    <t>榆林市金世源矿用油品有限公司</t>
  </si>
  <si>
    <t>榆林市巨人食品科技开发有限公司</t>
  </si>
  <si>
    <t>榆林市蒙赛尔服饰有限责任公司</t>
  </si>
  <si>
    <t>榆林市普惠酒业集团有限公司</t>
  </si>
  <si>
    <t>榆林市七只羊服饰有限责任公司</t>
  </si>
  <si>
    <t>榆林市全天侯阴极保护有限公司</t>
  </si>
  <si>
    <t>榆林市天鹏畜禽有限公司</t>
  </si>
  <si>
    <t>榆林市轩艺古建筑工程有限公司</t>
  </si>
  <si>
    <t>榆林市羊道餐饮管理有限公司</t>
  </si>
  <si>
    <t>榆林市衣人美服饰有限公司</t>
  </si>
  <si>
    <t>榆林市榆阳区昱茂农业科技有限公司</t>
  </si>
  <si>
    <t>雨中情防水技术集团有限责任公司</t>
  </si>
  <si>
    <t>员明科技有限公司</t>
  </si>
  <si>
    <t>云南驰宏锌锗股份有限公司</t>
  </si>
  <si>
    <t>柞水松云家庭农场科技有限公司</t>
  </si>
  <si>
    <t>柞水亿升核桃发展有限公司</t>
  </si>
  <si>
    <t>长庆石油勘探局有限公司技术监测中心</t>
  </si>
  <si>
    <t>长庆油田分公司第一采油厂</t>
  </si>
  <si>
    <t>长沙鑫航机轮刹车有限公司</t>
  </si>
  <si>
    <t>长沙远大住宅工业集团股份有限公司</t>
  </si>
  <si>
    <t>浙江交工金筑交通建设有限公司</t>
  </si>
  <si>
    <t>浙江正合建筑网模有限公司</t>
  </si>
  <si>
    <t>浙江中控技术股份有限公司</t>
  </si>
  <si>
    <t>镇安金亨祥粮油工贸有限公司</t>
  </si>
  <si>
    <t>镇安县古法酿酒有限公司</t>
  </si>
  <si>
    <t>镇安县华联农工商有限公司</t>
  </si>
  <si>
    <t>镇安县秦绿食品有限公司</t>
  </si>
  <si>
    <t>镇安县盛华茶叶发展有限责任公司</t>
  </si>
  <si>
    <t>镇巴县泰昌农牧有限公司</t>
  </si>
  <si>
    <t>镇坪县草堂春生物制品有限公司</t>
  </si>
  <si>
    <t>镇坪县津元春食品有限责任公司</t>
  </si>
  <si>
    <t>镇坪县美味佳食品有限责任公司</t>
  </si>
  <si>
    <t>镇坪县秦源生态食品有限公司</t>
  </si>
  <si>
    <t>镇坪县硒源食品有限公司</t>
  </si>
  <si>
    <t>镇坪欣陕农业科技有限公司</t>
  </si>
  <si>
    <t>志丹县浩腾科技信息网络有限责任公司</t>
  </si>
  <si>
    <t>志丹县厚德工贸有限责任公司</t>
  </si>
  <si>
    <t>志丹县圣甜小杂粮绿色饮品有限责任公司</t>
  </si>
  <si>
    <t>智秦网络科技股份有限公司</t>
  </si>
  <si>
    <t>中船重工(西安)东仪精密测量科技有限公司</t>
  </si>
  <si>
    <t>中电科现代导航(西安)科技有限公司</t>
  </si>
  <si>
    <t>中广核检测技术有限公司</t>
  </si>
  <si>
    <t>中广核研究院有限公司</t>
  </si>
  <si>
    <t>中国电力工程顾问集团西北电力设计院</t>
  </si>
  <si>
    <t>中国电信股份有限公司陕西分公司</t>
  </si>
  <si>
    <t>中国电子科技集团公司第三十三研究所</t>
  </si>
  <si>
    <t>中国电子科技集团公司第十四研究所</t>
  </si>
  <si>
    <t>中国港湾工程有限责任公司</t>
  </si>
  <si>
    <t>中国国际海运集装箱(集团)股份有限公司</t>
  </si>
  <si>
    <t>中国海洋石油总公司</t>
  </si>
  <si>
    <t>中国航发航空动力股份有限公司</t>
  </si>
  <si>
    <t>中国航发西安动力控制科技有限公司</t>
  </si>
  <si>
    <t>中国航空工业集团公司北京航空材料研究院</t>
  </si>
  <si>
    <t>中国航空工业集团公司北京航空制造工程研究所</t>
  </si>
  <si>
    <t>中国航空工业集团公司成都飞机设计研究所</t>
  </si>
  <si>
    <t>中国航空工业集团公司雷华电子技术研究所</t>
  </si>
  <si>
    <t>中国航天建设集团有限公司</t>
  </si>
  <si>
    <t>中国航天科技集团公司第四研究院四○一所</t>
  </si>
  <si>
    <t>中国航天科技集团公司第四研究院四〇一所</t>
  </si>
  <si>
    <t>中国建筑材料工业建设西安工程有限公司</t>
  </si>
  <si>
    <t>中国建筑一局(集团)有限公司</t>
  </si>
  <si>
    <t>中国联合网络通信股份有限公司陕西省分公司</t>
  </si>
  <si>
    <t>中国联合网络通信有限公司陕西省分公司</t>
  </si>
  <si>
    <t>中国联合网络通信有限公司西安市分公司</t>
  </si>
  <si>
    <t>中国能源建设集团西北电力试验研究院有限公司</t>
  </si>
  <si>
    <t>中国轻工业西安设计工程有限责任公司</t>
  </si>
  <si>
    <t>中国石化集团华北石油局三普石油工程公司</t>
  </si>
  <si>
    <t>中国石油化工股份有限公司天然气榆济管道分公司</t>
  </si>
  <si>
    <t>中国石油集团石油管工程技术研究院</t>
  </si>
  <si>
    <t>中国石油集团长城钻探工程有限公司测井公司</t>
  </si>
  <si>
    <t>中国石油天然气股份有限公司管道西安输油气分公司</t>
  </si>
  <si>
    <t>中国石油天然气股份有限公司长庆油田分公司第六采油厂</t>
  </si>
  <si>
    <t>中国石油天然气股份有限公司长庆油田分公司第四采气厂</t>
  </si>
  <si>
    <t>中国石油天然气股份有限公司长庆油田分公司第五采油厂</t>
  </si>
  <si>
    <t>中国石油天然气股份有限公司长庆油田分公司第一采气厂</t>
  </si>
  <si>
    <t>中国石油天然气股份有限公司长庆油田分公司油气工艺研究院</t>
  </si>
  <si>
    <t>中国石油天然气股份有限公司长庆油田苏里格南作业分公司</t>
  </si>
  <si>
    <t>中国铁路西安局集团有限公司</t>
  </si>
  <si>
    <t>中国铁路西安局集团有限公司西安动车段</t>
  </si>
  <si>
    <t>中国铁路总公司</t>
  </si>
  <si>
    <t>中国铁塔股份有限公司渭南市分公司</t>
  </si>
  <si>
    <t>中国移动通信集团公司</t>
  </si>
  <si>
    <t>中航高科智能测控有限公司</t>
  </si>
  <si>
    <t>中航汉中化学工业公司</t>
  </si>
  <si>
    <t>中航金属材料理化检测科技有限公司</t>
  </si>
  <si>
    <t>中核核电运行管理有限公司</t>
  </si>
  <si>
    <t>中恒南瑞(北京)科技有限公司</t>
  </si>
  <si>
    <t>中集车辆(集团)有限公司</t>
  </si>
  <si>
    <t>中集陕汽重卡(西安)专用车有限公司</t>
  </si>
  <si>
    <t>中建三局安装工程有限公司</t>
  </si>
  <si>
    <t>中建西部建设北方有限公司</t>
  </si>
  <si>
    <t>中交第四公路工程局有限公司第五工程处</t>
  </si>
  <si>
    <t>中交第一公路工程局有限公司</t>
  </si>
  <si>
    <t>中交二公局电务工程有限公司</t>
  </si>
  <si>
    <t>中交二公局铁路工程有限公司</t>
  </si>
  <si>
    <t>中交高新科技产业发展有限公司</t>
  </si>
  <si>
    <t>中交基础设施养护集团有限公司</t>
  </si>
  <si>
    <t>中交隧道工程局有限公司</t>
  </si>
  <si>
    <t>中洁环境科技(西安)有限公司</t>
  </si>
  <si>
    <t>中煤航测遥感集团有限公司</t>
  </si>
  <si>
    <t>中煤能源研究院有限责任公司</t>
  </si>
  <si>
    <t>中山市春兴建筑科技有限公司</t>
  </si>
  <si>
    <t>中十冶集团有限公司</t>
  </si>
  <si>
    <t>中石化绿源地热能开发有限公司</t>
  </si>
  <si>
    <t>中石油煤层气有限责任公司</t>
  </si>
  <si>
    <t>中天建设集团有限公司第五建设公司</t>
  </si>
  <si>
    <t>中铁宝鸡轨道电气设备检测有限公司</t>
  </si>
  <si>
    <t>中铁宝桥(扬州)有限公司</t>
  </si>
  <si>
    <t>中铁北京工程局集团有限公司</t>
  </si>
  <si>
    <t>中铁大连地铁五号线有限公司</t>
  </si>
  <si>
    <t>中铁电气化工业有限公司</t>
  </si>
  <si>
    <t>中铁高铁电气装备股份有限公司</t>
  </si>
  <si>
    <t>中铁高新工业股份有限公司</t>
  </si>
  <si>
    <t>中铁工程设计咨询集团有限公司</t>
  </si>
  <si>
    <t>中铁广州建设有限公司</t>
  </si>
  <si>
    <t>中铁航空港集团第一工程有限公司</t>
  </si>
  <si>
    <t>中铁七局集团路桥工程有限公司</t>
  </si>
  <si>
    <t>中铁七局集团西安铁路工程有限公司</t>
  </si>
  <si>
    <t>中铁上海工程局集团第三工程有限公司</t>
  </si>
  <si>
    <t>中铁十八局集团第五工程有限公司</t>
  </si>
  <si>
    <t>中铁十局集团第三建设有限公司</t>
  </si>
  <si>
    <t>中铁十六局集团有限公司</t>
  </si>
  <si>
    <t>中铁西安勘察设计研究院有限责任公司</t>
  </si>
  <si>
    <t>中铁一局集团电务工程有限公司</t>
  </si>
  <si>
    <t>中铁一局集团铁路建设有限公司</t>
  </si>
  <si>
    <t>中铁一局集团物资工贸有限公司</t>
  </si>
  <si>
    <t>中铁长安重工有限公司</t>
  </si>
  <si>
    <t>中铁珠三角投资发展有限公司</t>
  </si>
  <si>
    <t>中盐工程技术研究院有限公司</t>
  </si>
  <si>
    <t>中榆化工科技有限公司</t>
  </si>
  <si>
    <t>重庆南方漆业有限公司</t>
  </si>
  <si>
    <t>珠海万力达电气自动化有限公司</t>
  </si>
  <si>
    <t>株洲冶炼集团股份有限公司</t>
  </si>
  <si>
    <t>涿州西热环保催化剂有限公司</t>
  </si>
  <si>
    <t>淄博宏荣电子科技有限公司</t>
  </si>
  <si>
    <t>子长县鸿途食品有限公司</t>
  </si>
  <si>
    <t>子洲县瑞正酿造有限责任公司</t>
  </si>
  <si>
    <t>子洲县天赐中药材有限责任公司</t>
  </si>
  <si>
    <t>子洲县鑫润生物科技有限责任公司</t>
  </si>
  <si>
    <t>子洲县永泰合成树脂瓦有限公司</t>
  </si>
  <si>
    <t>子洲县正泰饲料加工销售有限公司</t>
  </si>
  <si>
    <t>紫阳县广润煤炭实业有限公司</t>
  </si>
  <si>
    <t>·</t>
  </si>
  <si>
    <t>申请专利数量</t>
    <phoneticPr fontId="1" type="noConversion"/>
  </si>
  <si>
    <t>申请Alive</t>
    <phoneticPr fontId="1" type="noConversion"/>
  </si>
  <si>
    <t>申请Dead</t>
    <phoneticPr fontId="1" type="noConversion"/>
  </si>
  <si>
    <t>申请求和项:被引证数</t>
    <phoneticPr fontId="1" type="noConversion"/>
  </si>
  <si>
    <t>申请DWPI 同族专利成员计数</t>
    <phoneticPr fontId="1" type="noConversion"/>
  </si>
  <si>
    <t>申请有效率</t>
    <phoneticPr fontId="1" type="noConversion"/>
  </si>
  <si>
    <t>申请失效率</t>
    <phoneticPr fontId="1" type="noConversion"/>
  </si>
  <si>
    <t>申请国内同族专利数量</t>
    <phoneticPr fontId="1" type="noConversion"/>
  </si>
  <si>
    <t>申请国外同族专利数量</t>
    <phoneticPr fontId="1" type="noConversion"/>
  </si>
  <si>
    <t>授权专利数量</t>
    <phoneticPr fontId="1" type="noConversion"/>
  </si>
  <si>
    <t>授权Alive</t>
    <phoneticPr fontId="1" type="noConversion"/>
  </si>
  <si>
    <t>授权Dead</t>
    <phoneticPr fontId="1" type="noConversion"/>
  </si>
  <si>
    <t>授权被引证总数</t>
    <phoneticPr fontId="1" type="noConversion"/>
  </si>
  <si>
    <t>授权DWPI 同族专利成员总数</t>
    <phoneticPr fontId="1" type="noConversion"/>
  </si>
  <si>
    <t>授权有效率</t>
    <phoneticPr fontId="1" type="noConversion"/>
  </si>
  <si>
    <t>授权无效率</t>
    <phoneticPr fontId="1" type="noConversion"/>
  </si>
  <si>
    <t>授权中国申请的同族专利数</t>
    <phoneticPr fontId="1" type="noConversion"/>
  </si>
  <si>
    <t>授权国外同族数</t>
    <phoneticPr fontId="1" type="noConversion"/>
  </si>
  <si>
    <t>行标签</t>
    <phoneticPr fontId="1" type="noConversion"/>
  </si>
  <si>
    <t>申请专利数量</t>
  </si>
  <si>
    <t>申请有效率</t>
  </si>
  <si>
    <t>申请失效率</t>
  </si>
  <si>
    <t>授权专利数量</t>
  </si>
  <si>
    <t>申请被引率</t>
  </si>
  <si>
    <t>全球化</t>
  </si>
  <si>
    <t>被引证数</t>
    <phoneticPr fontId="1" type="noConversion"/>
  </si>
  <si>
    <t>授权率</t>
  </si>
  <si>
    <t>授权率</t>
    <phoneticPr fontId="1" type="noConversion"/>
  </si>
  <si>
    <t>中国航空工业集团公司西安飞机设计研究所</t>
    <phoneticPr fontId="1" type="noConversion"/>
  </si>
  <si>
    <t>被引证数</t>
  </si>
  <si>
    <t>最优点</t>
    <phoneticPr fontId="1" type="noConversion"/>
  </si>
  <si>
    <t>最劣点</t>
  </si>
  <si>
    <t>最优点距离</t>
    <phoneticPr fontId="1" type="noConversion"/>
  </si>
  <si>
    <t>最劣点距离</t>
    <phoneticPr fontId="1" type="noConversion"/>
  </si>
  <si>
    <t>D+</t>
    <phoneticPr fontId="1" type="noConversion"/>
  </si>
  <si>
    <t>D-</t>
    <phoneticPr fontId="1" type="noConversion"/>
  </si>
  <si>
    <t>密切值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</si>
</sst>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808"/>
  <sheetViews>
    <sheetView workbookViewId="0">
      <selection sqref="A1:XFD1048576"/>
    </sheetView>
  </sheetViews>
  <sheetFormatPr defaultRowHeight="13.8" x14ac:dyDescent="0.25"/>
  <cols>
    <col min="1" max="1" width="55.88671875" bestFit="1" customWidth="1"/>
    <col min="5" max="5" width="18.6640625" bestFit="1" customWidth="1"/>
    <col min="6" max="6" width="25.33203125" bestFit="1" customWidth="1"/>
  </cols>
  <sheetData>
    <row r="1" spans="1:19" x14ac:dyDescent="0.25">
      <c r="A1" t="s">
        <v>0</v>
      </c>
      <c r="B1" t="str">
        <f>VLOOKUP(A1,申请!A$1:J$5305,2,FALSE)</f>
        <v>申请专利数量</v>
      </c>
      <c r="C1" t="str">
        <f>VLOOKUP(A1,申请!A$1:J$5305,3,FALSE)</f>
        <v>申请Alive</v>
      </c>
      <c r="D1" t="str">
        <f>VLOOKUP(A1,申请!A$1:J$5305,4,FALSE)</f>
        <v>申请Dead</v>
      </c>
      <c r="E1" t="str">
        <f>VLOOKUP(A1,申请!A$1:J$5305,5,FALSE)</f>
        <v>申请求和项:被引证数</v>
      </c>
      <c r="F1" t="str">
        <f>VLOOKUP(A1,申请!A$1:J$5305,6,FALSE)</f>
        <v>申请DWPI 同族专利成员计数</v>
      </c>
      <c r="G1" t="str">
        <f>VLOOKUP(A1,申请!A$1:J$5305,7,FALSE)</f>
        <v>申请有效率</v>
      </c>
      <c r="H1" t="str">
        <f>VLOOKUP(A1,申请!A$1:J$5305,8,FALSE)</f>
        <v>申请失效率</v>
      </c>
      <c r="I1" t="str">
        <f>VLOOKUP(A1,申请!A$1:J$5305,9,FALSE)</f>
        <v>申请国内同族专利数量</v>
      </c>
      <c r="J1" t="str">
        <f>VLOOKUP(A1,申请!A$1:J$5305,10,FALSE)</f>
        <v>申请国外同族专利数量</v>
      </c>
      <c r="K1" t="str">
        <f>VLOOKUP($A1,授权!$A$1:$J$5305,COLUMN(B2),FALSE)</f>
        <v>授权专利数量</v>
      </c>
      <c r="L1" t="str">
        <f>VLOOKUP($A1,授权!$A$1:$J$5305,COLUMN(C2),FALSE)</f>
        <v>授权Alive</v>
      </c>
      <c r="M1" t="str">
        <f>VLOOKUP($A1,授权!$A$1:$J$5305,COLUMN(D2),FALSE)</f>
        <v>授权Dead</v>
      </c>
      <c r="N1" t="str">
        <f>VLOOKUP($A1,授权!$A$1:$J$5305,COLUMN(E2),FALSE)</f>
        <v>授权被引证总数</v>
      </c>
      <c r="O1" t="str">
        <f>VLOOKUP($A1,授权!$A$1:$J$5305,COLUMN(F2),FALSE)</f>
        <v>授权DWPI 同族专利成员总数</v>
      </c>
      <c r="P1" t="str">
        <f>VLOOKUP($A1,授权!$A$1:$J$5305,COLUMN(G2),FALSE)</f>
        <v>授权有效率</v>
      </c>
      <c r="Q1" t="str">
        <f>VLOOKUP($A1,授权!$A$1:$J$5305,COLUMN(H2),FALSE)</f>
        <v>授权无效率</v>
      </c>
      <c r="R1" t="str">
        <f>VLOOKUP($A1,授权!$A$1:$J$5305,COLUMN(I2),FALSE)</f>
        <v>授权中国申请的同族专利数</v>
      </c>
      <c r="S1" t="str">
        <f>VLOOKUP($A1,授权!$A$1:$J$5305,COLUMN(J2),FALSE)</f>
        <v>授权国外同族数</v>
      </c>
    </row>
    <row r="2" spans="1:19" x14ac:dyDescent="0.25">
      <c r="A2" t="s">
        <v>1</v>
      </c>
      <c r="B2">
        <f>VLOOKUP(A2,申请!A$1:J$5305,2,FALSE)</f>
        <v>54030</v>
      </c>
      <c r="C2">
        <f>VLOOKUP(A2,申请!A$1:J$5305,3,FALSE)</f>
        <v>31008</v>
      </c>
      <c r="D2">
        <f>VLOOKUP(A2,申请!A$1:J$5305,4,FALSE)</f>
        <v>23022</v>
      </c>
      <c r="E2">
        <f>VLOOKUP(A2,申请!A$1:J$5305,5,FALSE)</f>
        <v>30134</v>
      </c>
      <c r="F2">
        <f>VLOOKUP(A2,申请!A$1:J$5305,6,FALSE)</f>
        <v>67659</v>
      </c>
      <c r="G2">
        <f>VLOOKUP(A2,申请!A$1:J$5305,7,FALSE)</f>
        <v>0.57390338700721821</v>
      </c>
      <c r="H2">
        <f>VLOOKUP(A2,申请!A$1:J$5305,8,FALSE)</f>
        <v>0.42609661299278179</v>
      </c>
      <c r="I2">
        <f>VLOOKUP(A2,申请!A$1:J$5305,9,FALSE)</f>
        <v>66519</v>
      </c>
      <c r="J2">
        <f>VLOOKUP(A2,申请!A$1:J$5305,10,FALSE)</f>
        <v>1140</v>
      </c>
      <c r="K2">
        <f>VLOOKUP($A2,授权!$A$1:$J$5305,COLUMN(B3),FALSE)</f>
        <v>12123</v>
      </c>
      <c r="L2">
        <f>VLOOKUP($A2,授权!$A$1:$J$5305,COLUMN(C3),FALSE)</f>
        <v>11387</v>
      </c>
      <c r="M2">
        <f>VLOOKUP($A2,授权!$A$1:$J$5305,COLUMN(D3),FALSE)</f>
        <v>736</v>
      </c>
      <c r="N2">
        <f>VLOOKUP($A2,授权!$A$1:$J$5305,COLUMN(E3),FALSE)</f>
        <v>21523</v>
      </c>
      <c r="O2">
        <f>VLOOKUP($A2,授权!$A$1:$J$5305,COLUMN(F3),FALSE)</f>
        <v>24942</v>
      </c>
      <c r="P2">
        <f>VLOOKUP($A2,授权!$A$1:$J$5305,COLUMN(G3),FALSE)</f>
        <v>0.93928895487915531</v>
      </c>
      <c r="Q2">
        <f>VLOOKUP($A2,授权!$A$1:$J$5305,COLUMN(H3),FALSE)</f>
        <v>6.0711045120844673E-2</v>
      </c>
      <c r="R2">
        <f>VLOOKUP($A2,授权!$A$1:$J$5305,COLUMN(I3),FALSE)</f>
        <v>24197</v>
      </c>
      <c r="S2">
        <f>VLOOKUP($A2,授权!$A$1:$J$5305,COLUMN(J3),FALSE)</f>
        <v>745</v>
      </c>
    </row>
    <row r="3" spans="1:19" x14ac:dyDescent="0.25">
      <c r="A3" t="s">
        <v>2</v>
      </c>
      <c r="B3">
        <f>VLOOKUP(A3,申请!A$1:J$5305,2,FALSE)</f>
        <v>10</v>
      </c>
      <c r="C3">
        <f>VLOOKUP(A3,申请!A$1:J$5305,3,FALSE)</f>
        <v>6</v>
      </c>
      <c r="D3">
        <f>VLOOKUP(A3,申请!A$1:J$5305,4,FALSE)</f>
        <v>4</v>
      </c>
      <c r="E3">
        <f>VLOOKUP(A3,申请!A$1:J$5305,5,FALSE)</f>
        <v>39</v>
      </c>
      <c r="F3">
        <f>VLOOKUP(A3,申请!A$1:J$5305,6,FALSE)</f>
        <v>58</v>
      </c>
      <c r="G3">
        <f>VLOOKUP(A3,申请!A$1:J$5305,7,FALSE)</f>
        <v>0.6</v>
      </c>
      <c r="H3">
        <f>VLOOKUP(A3,申请!A$1:J$5305,8,FALSE)</f>
        <v>0.4</v>
      </c>
      <c r="I3">
        <f>VLOOKUP(A3,申请!A$1:J$5305,9,FALSE)</f>
        <v>10</v>
      </c>
      <c r="J3">
        <f>VLOOKUP(A3,申请!A$1:J$5305,10,FALSE)</f>
        <v>48</v>
      </c>
      <c r="K3">
        <f>VLOOKUP($A3,授权!$A$1:$J$5305,COLUMN(B4),FALSE)</f>
        <v>16</v>
      </c>
      <c r="L3">
        <f>VLOOKUP($A3,授权!$A$1:$J$5305,COLUMN(C4),FALSE)</f>
        <v>16</v>
      </c>
      <c r="M3">
        <f>VLOOKUP($A3,授权!$A$1:$J$5305,COLUMN(D4),FALSE)</f>
        <v>0</v>
      </c>
      <c r="N3">
        <f>VLOOKUP($A3,授权!$A$1:$J$5305,COLUMN(E4),FALSE)</f>
        <v>41</v>
      </c>
      <c r="O3">
        <f>VLOOKUP($A3,授权!$A$1:$J$5305,COLUMN(F4),FALSE)</f>
        <v>159</v>
      </c>
      <c r="P3">
        <f>VLOOKUP($A3,授权!$A$1:$J$5305,COLUMN(G4),FALSE)</f>
        <v>1</v>
      </c>
      <c r="Q3">
        <f>VLOOKUP($A3,授权!$A$1:$J$5305,COLUMN(H4),FALSE)</f>
        <v>0</v>
      </c>
      <c r="R3">
        <f>VLOOKUP($A3,授权!$A$1:$J$5305,COLUMN(I4),FALSE)</f>
        <v>32</v>
      </c>
      <c r="S3">
        <f>VLOOKUP($A3,授权!$A$1:$J$5305,COLUMN(J4),FALSE)</f>
        <v>127</v>
      </c>
    </row>
    <row r="4" spans="1:19" x14ac:dyDescent="0.25">
      <c r="A4" t="s">
        <v>3</v>
      </c>
      <c r="B4">
        <f>VLOOKUP(A4,申请!A$1:J$5305,2,FALSE)</f>
        <v>21</v>
      </c>
      <c r="C4">
        <f>VLOOKUP(A4,申请!A$1:J$5305,3,FALSE)</f>
        <v>21</v>
      </c>
      <c r="D4">
        <f>VLOOKUP(A4,申请!A$1:J$5305,4,FALSE)</f>
        <v>0</v>
      </c>
      <c r="E4">
        <f>VLOOKUP(A4,申请!A$1:J$5305,5,FALSE)</f>
        <v>14</v>
      </c>
      <c r="F4">
        <f>VLOOKUP(A4,申请!A$1:J$5305,6,FALSE)</f>
        <v>110</v>
      </c>
      <c r="G4">
        <f>VLOOKUP(A4,申请!A$1:J$5305,7,FALSE)</f>
        <v>1</v>
      </c>
      <c r="H4">
        <f>VLOOKUP(A4,申请!A$1:J$5305,8,FALSE)</f>
        <v>0</v>
      </c>
      <c r="I4">
        <f>VLOOKUP(A4,申请!A$1:J$5305,9,FALSE)</f>
        <v>25</v>
      </c>
      <c r="J4">
        <f>VLOOKUP(A4,申请!A$1:J$5305,10,FALSE)</f>
        <v>85</v>
      </c>
      <c r="K4">
        <f>VLOOKUP($A4,授权!$A$1:$J$5305,COLUMN(B5),FALSE)</f>
        <v>18</v>
      </c>
      <c r="L4">
        <f>VLOOKUP($A4,授权!$A$1:$J$5305,COLUMN(C5),FALSE)</f>
        <v>18</v>
      </c>
      <c r="M4">
        <f>VLOOKUP($A4,授权!$A$1:$J$5305,COLUMN(D5),FALSE)</f>
        <v>0</v>
      </c>
      <c r="N4">
        <f>VLOOKUP($A4,授权!$A$1:$J$5305,COLUMN(E5),FALSE)</f>
        <v>50</v>
      </c>
      <c r="O4">
        <f>VLOOKUP($A4,授权!$A$1:$J$5305,COLUMN(F5),FALSE)</f>
        <v>119</v>
      </c>
      <c r="P4">
        <f>VLOOKUP($A4,授权!$A$1:$J$5305,COLUMN(G5),FALSE)</f>
        <v>1</v>
      </c>
      <c r="Q4">
        <f>VLOOKUP($A4,授权!$A$1:$J$5305,COLUMN(H5),FALSE)</f>
        <v>0</v>
      </c>
      <c r="R4">
        <f>VLOOKUP($A4,授权!$A$1:$J$5305,COLUMN(I5),FALSE)</f>
        <v>36</v>
      </c>
      <c r="S4">
        <f>VLOOKUP($A4,授权!$A$1:$J$5305,COLUMN(J5),FALSE)</f>
        <v>83</v>
      </c>
    </row>
    <row r="5" spans="1:19" x14ac:dyDescent="0.25">
      <c r="A5" t="s">
        <v>4</v>
      </c>
      <c r="B5">
        <f>VLOOKUP(A5,申请!A$1:J$5305,2,FALSE)</f>
        <v>2</v>
      </c>
      <c r="C5">
        <f>VLOOKUP(A5,申请!A$1:J$5305,3,FALSE)</f>
        <v>2</v>
      </c>
      <c r="D5">
        <f>VLOOKUP(A5,申请!A$1:J$5305,4,FALSE)</f>
        <v>0</v>
      </c>
      <c r="E5">
        <f>VLOOKUP(A5,申请!A$1:J$5305,5,FALSE)</f>
        <v>1</v>
      </c>
      <c r="F5">
        <f>VLOOKUP(A5,申请!A$1:J$5305,6,FALSE)</f>
        <v>20</v>
      </c>
      <c r="G5">
        <f>VLOOKUP(A5,申请!A$1:J$5305,7,FALSE)</f>
        <v>1</v>
      </c>
      <c r="H5">
        <f>VLOOKUP(A5,申请!A$1:J$5305,8,FALSE)</f>
        <v>0</v>
      </c>
      <c r="I5">
        <f>VLOOKUP(A5,申请!A$1:J$5305,9,FALSE)</f>
        <v>4</v>
      </c>
      <c r="J5">
        <f>VLOOKUP(A5,申请!A$1:J$5305,10,FALSE)</f>
        <v>16</v>
      </c>
      <c r="K5">
        <f>VLOOKUP($A5,授权!$A$1:$J$5305,COLUMN(B6),FALSE)</f>
        <v>8</v>
      </c>
      <c r="L5">
        <f>VLOOKUP($A5,授权!$A$1:$J$5305,COLUMN(C6),FALSE)</f>
        <v>8</v>
      </c>
      <c r="M5">
        <f>VLOOKUP($A5,授权!$A$1:$J$5305,COLUMN(D6),FALSE)</f>
        <v>0</v>
      </c>
      <c r="N5">
        <f>VLOOKUP($A5,授权!$A$1:$J$5305,COLUMN(E6),FALSE)</f>
        <v>3</v>
      </c>
      <c r="O5">
        <f>VLOOKUP($A5,授权!$A$1:$J$5305,COLUMN(F6),FALSE)</f>
        <v>89</v>
      </c>
      <c r="P5">
        <f>VLOOKUP($A5,授权!$A$1:$J$5305,COLUMN(G6),FALSE)</f>
        <v>1</v>
      </c>
      <c r="Q5">
        <f>VLOOKUP($A5,授权!$A$1:$J$5305,COLUMN(H6),FALSE)</f>
        <v>0</v>
      </c>
      <c r="R5">
        <f>VLOOKUP($A5,授权!$A$1:$J$5305,COLUMN(I6),FALSE)</f>
        <v>16</v>
      </c>
      <c r="S5">
        <f>VLOOKUP($A5,授权!$A$1:$J$5305,COLUMN(J6),FALSE)</f>
        <v>73</v>
      </c>
    </row>
    <row r="6" spans="1:19" x14ac:dyDescent="0.25">
      <c r="A6" t="s">
        <v>5</v>
      </c>
      <c r="B6">
        <f>VLOOKUP(A6,申请!A$1:J$5305,2,FALSE)</f>
        <v>373</v>
      </c>
      <c r="C6">
        <f>VLOOKUP(A6,申请!A$1:J$5305,3,FALSE)</f>
        <v>313</v>
      </c>
      <c r="D6">
        <f>VLOOKUP(A6,申请!A$1:J$5305,4,FALSE)</f>
        <v>60</v>
      </c>
      <c r="E6">
        <f>VLOOKUP(A6,申请!A$1:J$5305,5,FALSE)</f>
        <v>298</v>
      </c>
      <c r="F6">
        <f>VLOOKUP(A6,申请!A$1:J$5305,6,FALSE)</f>
        <v>576</v>
      </c>
      <c r="G6">
        <f>VLOOKUP(A6,申请!A$1:J$5305,7,FALSE)</f>
        <v>0.83914209115281502</v>
      </c>
      <c r="H6">
        <f>VLOOKUP(A6,申请!A$1:J$5305,8,FALSE)</f>
        <v>0.16085790884718498</v>
      </c>
      <c r="I6">
        <f>VLOOKUP(A6,申请!A$1:J$5305,9,FALSE)</f>
        <v>552</v>
      </c>
      <c r="J6">
        <f>VLOOKUP(A6,申请!A$1:J$5305,10,FALSE)</f>
        <v>24</v>
      </c>
      <c r="K6">
        <f>VLOOKUP($A6,授权!$A$1:$J$5305,COLUMN(B7),FALSE)</f>
        <v>225</v>
      </c>
      <c r="L6">
        <f>VLOOKUP($A6,授权!$A$1:$J$5305,COLUMN(C7),FALSE)</f>
        <v>225</v>
      </c>
      <c r="M6">
        <f>VLOOKUP($A6,授权!$A$1:$J$5305,COLUMN(D7),FALSE)</f>
        <v>0</v>
      </c>
      <c r="N6">
        <f>VLOOKUP($A6,授权!$A$1:$J$5305,COLUMN(E7),FALSE)</f>
        <v>398</v>
      </c>
      <c r="O6">
        <f>VLOOKUP($A6,授权!$A$1:$J$5305,COLUMN(F7),FALSE)</f>
        <v>480</v>
      </c>
      <c r="P6">
        <f>VLOOKUP($A6,授权!$A$1:$J$5305,COLUMN(G7),FALSE)</f>
        <v>1</v>
      </c>
      <c r="Q6">
        <f>VLOOKUP($A6,授权!$A$1:$J$5305,COLUMN(H7),FALSE)</f>
        <v>0</v>
      </c>
      <c r="R6">
        <f>VLOOKUP($A6,授权!$A$1:$J$5305,COLUMN(I7),FALSE)</f>
        <v>450</v>
      </c>
      <c r="S6">
        <f>VLOOKUP($A6,授权!$A$1:$J$5305,COLUMN(J7),FALSE)</f>
        <v>30</v>
      </c>
    </row>
    <row r="7" spans="1:19" x14ac:dyDescent="0.25">
      <c r="A7" t="s">
        <v>6</v>
      </c>
      <c r="B7">
        <f>VLOOKUP(A7,申请!A$1:J$5305,2,FALSE)</f>
        <v>1</v>
      </c>
      <c r="C7">
        <f>VLOOKUP(A7,申请!A$1:J$5305,3,FALSE)</f>
        <v>1</v>
      </c>
      <c r="D7">
        <f>VLOOKUP(A7,申请!A$1:J$5305,4,FALSE)</f>
        <v>0</v>
      </c>
      <c r="E7">
        <f>VLOOKUP(A7,申请!A$1:J$5305,5,FALSE)</f>
        <v>0</v>
      </c>
      <c r="F7">
        <f>VLOOKUP(A7,申请!A$1:J$5305,6,FALSE)</f>
        <v>2</v>
      </c>
      <c r="G7">
        <f>VLOOKUP(A7,申请!A$1:J$5305,7,FALSE)</f>
        <v>1</v>
      </c>
      <c r="H7">
        <f>VLOOKUP(A7,申请!A$1:J$5305,8,FALSE)</f>
        <v>0</v>
      </c>
      <c r="I7">
        <f>VLOOKUP(A7,申请!A$1:J$5305,9,FALSE)</f>
        <v>1</v>
      </c>
      <c r="J7">
        <f>VLOOKUP(A7,申请!A$1:J$5305,10,FALSE)</f>
        <v>1</v>
      </c>
      <c r="K7">
        <f>VLOOKUP($A7,授权!$A$1:$J$5305,COLUMN(B8),FALSE)</f>
        <v>1</v>
      </c>
      <c r="L7">
        <f>VLOOKUP($A7,授权!$A$1:$J$5305,COLUMN(C8),FALSE)</f>
        <v>1</v>
      </c>
      <c r="M7">
        <f>VLOOKUP($A7,授权!$A$1:$J$5305,COLUMN(D8),FALSE)</f>
        <v>0</v>
      </c>
      <c r="N7">
        <f>VLOOKUP($A7,授权!$A$1:$J$5305,COLUMN(E8),FALSE)</f>
        <v>0</v>
      </c>
      <c r="O7">
        <f>VLOOKUP($A7,授权!$A$1:$J$5305,COLUMN(F8),FALSE)</f>
        <v>26</v>
      </c>
      <c r="P7">
        <f>VLOOKUP($A7,授权!$A$1:$J$5305,COLUMN(G8),FALSE)</f>
        <v>1</v>
      </c>
      <c r="Q7">
        <f>VLOOKUP($A7,授权!$A$1:$J$5305,COLUMN(H8),FALSE)</f>
        <v>0</v>
      </c>
      <c r="R7">
        <f>VLOOKUP($A7,授权!$A$1:$J$5305,COLUMN(I8),FALSE)</f>
        <v>4</v>
      </c>
      <c r="S7">
        <f>VLOOKUP($A7,授权!$A$1:$J$5305,COLUMN(J8),FALSE)</f>
        <v>22</v>
      </c>
    </row>
    <row r="8" spans="1:19" x14ac:dyDescent="0.25">
      <c r="A8" t="s">
        <v>7</v>
      </c>
      <c r="B8">
        <f>VLOOKUP(A8,申请!A$1:J$5305,2,FALSE)</f>
        <v>37</v>
      </c>
      <c r="C8">
        <f>VLOOKUP(A8,申请!A$1:J$5305,3,FALSE)</f>
        <v>36</v>
      </c>
      <c r="D8">
        <f>VLOOKUP(A8,申请!A$1:J$5305,4,FALSE)</f>
        <v>1</v>
      </c>
      <c r="E8">
        <f>VLOOKUP(A8,申请!A$1:J$5305,5,FALSE)</f>
        <v>29</v>
      </c>
      <c r="F8">
        <f>VLOOKUP(A8,申请!A$1:J$5305,6,FALSE)</f>
        <v>90</v>
      </c>
      <c r="G8">
        <f>VLOOKUP(A8,申请!A$1:J$5305,7,FALSE)</f>
        <v>0.97297297297297303</v>
      </c>
      <c r="H8">
        <f>VLOOKUP(A8,申请!A$1:J$5305,8,FALSE)</f>
        <v>2.7027027027027029E-2</v>
      </c>
      <c r="I8">
        <f>VLOOKUP(A8,申请!A$1:J$5305,9,FALSE)</f>
        <v>50</v>
      </c>
      <c r="J8">
        <f>VLOOKUP(A8,申请!A$1:J$5305,10,FALSE)</f>
        <v>40</v>
      </c>
      <c r="K8">
        <f>VLOOKUP($A8,授权!$A$1:$J$5305,COLUMN(B9),FALSE)</f>
        <v>11</v>
      </c>
      <c r="L8">
        <f>VLOOKUP($A8,授权!$A$1:$J$5305,COLUMN(C9),FALSE)</f>
        <v>11</v>
      </c>
      <c r="M8">
        <f>VLOOKUP($A8,授权!$A$1:$J$5305,COLUMN(D9),FALSE)</f>
        <v>0</v>
      </c>
      <c r="N8">
        <f>VLOOKUP($A8,授权!$A$1:$J$5305,COLUMN(E9),FALSE)</f>
        <v>17</v>
      </c>
      <c r="O8">
        <f>VLOOKUP($A8,授权!$A$1:$J$5305,COLUMN(F9),FALSE)</f>
        <v>43</v>
      </c>
      <c r="P8">
        <f>VLOOKUP($A8,授权!$A$1:$J$5305,COLUMN(G9),FALSE)</f>
        <v>1</v>
      </c>
      <c r="Q8">
        <f>VLOOKUP($A8,授权!$A$1:$J$5305,COLUMN(H9),FALSE)</f>
        <v>0</v>
      </c>
      <c r="R8">
        <f>VLOOKUP($A8,授权!$A$1:$J$5305,COLUMN(I9),FALSE)</f>
        <v>22</v>
      </c>
      <c r="S8">
        <f>VLOOKUP($A8,授权!$A$1:$J$5305,COLUMN(J9),FALSE)</f>
        <v>21</v>
      </c>
    </row>
    <row r="9" spans="1:19" x14ac:dyDescent="0.25">
      <c r="A9" t="s">
        <v>8</v>
      </c>
      <c r="B9">
        <f>VLOOKUP(A9,申请!A$1:J$5305,2,FALSE)</f>
        <v>11</v>
      </c>
      <c r="C9">
        <f>VLOOKUP(A9,申请!A$1:J$5305,3,FALSE)</f>
        <v>11</v>
      </c>
      <c r="D9">
        <f>VLOOKUP(A9,申请!A$1:J$5305,4,FALSE)</f>
        <v>0</v>
      </c>
      <c r="E9">
        <f>VLOOKUP(A9,申请!A$1:J$5305,5,FALSE)</f>
        <v>12</v>
      </c>
      <c r="F9">
        <f>VLOOKUP(A9,申请!A$1:J$5305,6,FALSE)</f>
        <v>32</v>
      </c>
      <c r="G9">
        <f>VLOOKUP(A9,申请!A$1:J$5305,7,FALSE)</f>
        <v>1</v>
      </c>
      <c r="H9">
        <f>VLOOKUP(A9,申请!A$1:J$5305,8,FALSE)</f>
        <v>0</v>
      </c>
      <c r="I9">
        <f>VLOOKUP(A9,申请!A$1:J$5305,9,FALSE)</f>
        <v>17</v>
      </c>
      <c r="J9">
        <f>VLOOKUP(A9,申请!A$1:J$5305,10,FALSE)</f>
        <v>15</v>
      </c>
      <c r="K9">
        <f>VLOOKUP($A9,授权!$A$1:$J$5305,COLUMN(B10),FALSE)</f>
        <v>13</v>
      </c>
      <c r="L9">
        <f>VLOOKUP($A9,授权!$A$1:$J$5305,COLUMN(C10),FALSE)</f>
        <v>13</v>
      </c>
      <c r="M9">
        <f>VLOOKUP($A9,授权!$A$1:$J$5305,COLUMN(D10),FALSE)</f>
        <v>0</v>
      </c>
      <c r="N9">
        <f>VLOOKUP($A9,授权!$A$1:$J$5305,COLUMN(E10),FALSE)</f>
        <v>58</v>
      </c>
      <c r="O9">
        <f>VLOOKUP($A9,授权!$A$1:$J$5305,COLUMN(F10),FALSE)</f>
        <v>46</v>
      </c>
      <c r="P9">
        <f>VLOOKUP($A9,授权!$A$1:$J$5305,COLUMN(G10),FALSE)</f>
        <v>1</v>
      </c>
      <c r="Q9">
        <f>VLOOKUP($A9,授权!$A$1:$J$5305,COLUMN(H10),FALSE)</f>
        <v>0</v>
      </c>
      <c r="R9">
        <f>VLOOKUP($A9,授权!$A$1:$J$5305,COLUMN(I10),FALSE)</f>
        <v>26</v>
      </c>
      <c r="S9">
        <f>VLOOKUP($A9,授权!$A$1:$J$5305,COLUMN(J10),FALSE)</f>
        <v>20</v>
      </c>
    </row>
    <row r="10" spans="1:19" x14ac:dyDescent="0.25">
      <c r="A10" t="s">
        <v>9</v>
      </c>
      <c r="B10">
        <f>VLOOKUP(A10,申请!A$1:J$5305,2,FALSE)</f>
        <v>42</v>
      </c>
      <c r="C10">
        <f>VLOOKUP(A10,申请!A$1:J$5305,3,FALSE)</f>
        <v>32</v>
      </c>
      <c r="D10">
        <f>VLOOKUP(A10,申请!A$1:J$5305,4,FALSE)</f>
        <v>10</v>
      </c>
      <c r="E10">
        <f>VLOOKUP(A10,申请!A$1:J$5305,5,FALSE)</f>
        <v>45</v>
      </c>
      <c r="F10">
        <f>VLOOKUP(A10,申请!A$1:J$5305,6,FALSE)</f>
        <v>73</v>
      </c>
      <c r="G10">
        <f>VLOOKUP(A10,申请!A$1:J$5305,7,FALSE)</f>
        <v>0.76190476190476186</v>
      </c>
      <c r="H10">
        <f>VLOOKUP(A10,申请!A$1:J$5305,8,FALSE)</f>
        <v>0.23809523809523808</v>
      </c>
      <c r="I10">
        <f>VLOOKUP(A10,申请!A$1:J$5305,9,FALSE)</f>
        <v>73</v>
      </c>
      <c r="J10">
        <f>VLOOKUP(A10,申请!A$1:J$5305,10,FALSE)</f>
        <v>0</v>
      </c>
      <c r="K10">
        <f>VLOOKUP($A10,授权!$A$1:$J$5305,COLUMN(B11),FALSE)</f>
        <v>36</v>
      </c>
      <c r="L10">
        <f>VLOOKUP($A10,授权!$A$1:$J$5305,COLUMN(C11),FALSE)</f>
        <v>36</v>
      </c>
      <c r="M10">
        <f>VLOOKUP($A10,授权!$A$1:$J$5305,COLUMN(D11),FALSE)</f>
        <v>0</v>
      </c>
      <c r="N10">
        <f>VLOOKUP($A10,授权!$A$1:$J$5305,COLUMN(E11),FALSE)</f>
        <v>55</v>
      </c>
      <c r="O10">
        <f>VLOOKUP($A10,授权!$A$1:$J$5305,COLUMN(F11),FALSE)</f>
        <v>91</v>
      </c>
      <c r="P10">
        <f>VLOOKUP($A10,授权!$A$1:$J$5305,COLUMN(G11),FALSE)</f>
        <v>1</v>
      </c>
      <c r="Q10">
        <f>VLOOKUP($A10,授权!$A$1:$J$5305,COLUMN(H11),FALSE)</f>
        <v>0</v>
      </c>
      <c r="R10">
        <f>VLOOKUP($A10,授权!$A$1:$J$5305,COLUMN(I11),FALSE)</f>
        <v>72</v>
      </c>
      <c r="S10">
        <f>VLOOKUP($A10,授权!$A$1:$J$5305,COLUMN(J11),FALSE)</f>
        <v>19</v>
      </c>
    </row>
    <row r="11" spans="1:19" x14ac:dyDescent="0.25">
      <c r="A11" t="s">
        <v>10</v>
      </c>
      <c r="B11">
        <f>VLOOKUP(A11,申请!A$1:J$5305,2,FALSE)</f>
        <v>8</v>
      </c>
      <c r="C11">
        <f>VLOOKUP(A11,申请!A$1:J$5305,3,FALSE)</f>
        <v>7</v>
      </c>
      <c r="D11">
        <f>VLOOKUP(A11,申请!A$1:J$5305,4,FALSE)</f>
        <v>1</v>
      </c>
      <c r="E11">
        <f>VLOOKUP(A11,申请!A$1:J$5305,5,FALSE)</f>
        <v>0</v>
      </c>
      <c r="F11">
        <f>VLOOKUP(A11,申请!A$1:J$5305,6,FALSE)</f>
        <v>26</v>
      </c>
      <c r="G11">
        <f>VLOOKUP(A11,申请!A$1:J$5305,7,FALSE)</f>
        <v>0.875</v>
      </c>
      <c r="H11">
        <f>VLOOKUP(A11,申请!A$1:J$5305,8,FALSE)</f>
        <v>0.125</v>
      </c>
      <c r="I11">
        <f>VLOOKUP(A11,申请!A$1:J$5305,9,FALSE)</f>
        <v>9</v>
      </c>
      <c r="J11">
        <f>VLOOKUP(A11,申请!A$1:J$5305,10,FALSE)</f>
        <v>17</v>
      </c>
      <c r="K11">
        <f>VLOOKUP($A11,授权!$A$1:$J$5305,COLUMN(B12),FALSE)</f>
        <v>3</v>
      </c>
      <c r="L11">
        <f>VLOOKUP($A11,授权!$A$1:$J$5305,COLUMN(C12),FALSE)</f>
        <v>2</v>
      </c>
      <c r="M11">
        <f>VLOOKUP($A11,授权!$A$1:$J$5305,COLUMN(D12),FALSE)</f>
        <v>1</v>
      </c>
      <c r="N11">
        <f>VLOOKUP($A11,授权!$A$1:$J$5305,COLUMN(E12),FALSE)</f>
        <v>7</v>
      </c>
      <c r="O11">
        <f>VLOOKUP($A11,授权!$A$1:$J$5305,COLUMN(F12),FALSE)</f>
        <v>24</v>
      </c>
      <c r="P11">
        <f>VLOOKUP($A11,授权!$A$1:$J$5305,COLUMN(G12),FALSE)</f>
        <v>0.66666666666666663</v>
      </c>
      <c r="Q11">
        <f>VLOOKUP($A11,授权!$A$1:$J$5305,COLUMN(H12),FALSE)</f>
        <v>0.33333333333333331</v>
      </c>
      <c r="R11">
        <f>VLOOKUP($A11,授权!$A$1:$J$5305,COLUMN(I12),FALSE)</f>
        <v>6</v>
      </c>
      <c r="S11">
        <f>VLOOKUP($A11,授权!$A$1:$J$5305,COLUMN(J12),FALSE)</f>
        <v>18</v>
      </c>
    </row>
    <row r="12" spans="1:19" x14ac:dyDescent="0.25">
      <c r="A12" t="s">
        <v>11</v>
      </c>
      <c r="B12">
        <f>VLOOKUP(A12,申请!A$1:J$5305,2,FALSE)</f>
        <v>104</v>
      </c>
      <c r="C12">
        <f>VLOOKUP(A12,申请!A$1:J$5305,3,FALSE)</f>
        <v>92</v>
      </c>
      <c r="D12">
        <f>VLOOKUP(A12,申请!A$1:J$5305,4,FALSE)</f>
        <v>12</v>
      </c>
      <c r="E12">
        <f>VLOOKUP(A12,申请!A$1:J$5305,5,FALSE)</f>
        <v>99</v>
      </c>
      <c r="F12">
        <f>VLOOKUP(A12,申请!A$1:J$5305,6,FALSE)</f>
        <v>163</v>
      </c>
      <c r="G12">
        <f>VLOOKUP(A12,申请!A$1:J$5305,7,FALSE)</f>
        <v>0.88461538461538458</v>
      </c>
      <c r="H12">
        <f>VLOOKUP(A12,申请!A$1:J$5305,8,FALSE)</f>
        <v>0.11538461538461539</v>
      </c>
      <c r="I12">
        <f>VLOOKUP(A12,申请!A$1:J$5305,9,FALSE)</f>
        <v>139</v>
      </c>
      <c r="J12">
        <f>VLOOKUP(A12,申请!A$1:J$5305,10,FALSE)</f>
        <v>24</v>
      </c>
      <c r="K12">
        <f>VLOOKUP($A12,授权!$A$1:$J$5305,COLUMN(B13),FALSE)</f>
        <v>16</v>
      </c>
      <c r="L12">
        <f>VLOOKUP($A12,授权!$A$1:$J$5305,COLUMN(C13),FALSE)</f>
        <v>16</v>
      </c>
      <c r="M12">
        <f>VLOOKUP($A12,授权!$A$1:$J$5305,COLUMN(D13),FALSE)</f>
        <v>0</v>
      </c>
      <c r="N12">
        <f>VLOOKUP($A12,授权!$A$1:$J$5305,COLUMN(E13),FALSE)</f>
        <v>53</v>
      </c>
      <c r="O12">
        <f>VLOOKUP($A12,授权!$A$1:$J$5305,COLUMN(F13),FALSE)</f>
        <v>49</v>
      </c>
      <c r="P12">
        <f>VLOOKUP($A12,授权!$A$1:$J$5305,COLUMN(G13),FALSE)</f>
        <v>1</v>
      </c>
      <c r="Q12">
        <f>VLOOKUP($A12,授权!$A$1:$J$5305,COLUMN(H13),FALSE)</f>
        <v>0</v>
      </c>
      <c r="R12">
        <f>VLOOKUP($A12,授权!$A$1:$J$5305,COLUMN(I13),FALSE)</f>
        <v>32</v>
      </c>
      <c r="S12">
        <f>VLOOKUP($A12,授权!$A$1:$J$5305,COLUMN(J13),FALSE)</f>
        <v>17</v>
      </c>
    </row>
    <row r="13" spans="1:19" x14ac:dyDescent="0.25">
      <c r="A13" t="s">
        <v>12</v>
      </c>
      <c r="B13" t="e">
        <f>VLOOKUP(A13,申请!A$1:J$5305,2,FALSE)</f>
        <v>#N/A</v>
      </c>
      <c r="C13" t="e">
        <f>VLOOKUP(A13,申请!A$1:J$5305,3,FALSE)</f>
        <v>#N/A</v>
      </c>
      <c r="D13" t="e">
        <f>VLOOKUP(A13,申请!A$1:J$5305,4,FALSE)</f>
        <v>#N/A</v>
      </c>
      <c r="E13" t="e">
        <f>VLOOKUP(A13,申请!A$1:J$5305,5,FALSE)</f>
        <v>#N/A</v>
      </c>
      <c r="F13" t="e">
        <f>VLOOKUP(A13,申请!A$1:J$5305,6,FALSE)</f>
        <v>#N/A</v>
      </c>
      <c r="G13" t="e">
        <f>VLOOKUP(A13,申请!A$1:J$5305,7,FALSE)</f>
        <v>#N/A</v>
      </c>
      <c r="H13" t="e">
        <f>VLOOKUP(A13,申请!A$1:J$5305,8,FALSE)</f>
        <v>#N/A</v>
      </c>
      <c r="I13" t="e">
        <f>VLOOKUP(A13,申请!A$1:J$5305,9,FALSE)</f>
        <v>#N/A</v>
      </c>
      <c r="J13" t="e">
        <f>VLOOKUP(A13,申请!A$1:J$5305,10,FALSE)</f>
        <v>#N/A</v>
      </c>
      <c r="K13">
        <f>VLOOKUP($A13,授权!$A$1:$J$5305,COLUMN(B14),FALSE)</f>
        <v>2</v>
      </c>
      <c r="L13">
        <f>VLOOKUP($A13,授权!$A$1:$J$5305,COLUMN(C14),FALSE)</f>
        <v>2</v>
      </c>
      <c r="M13">
        <f>VLOOKUP($A13,授权!$A$1:$J$5305,COLUMN(D14),FALSE)</f>
        <v>0</v>
      </c>
      <c r="N13">
        <f>VLOOKUP($A13,授权!$A$1:$J$5305,COLUMN(E14),FALSE)</f>
        <v>1</v>
      </c>
      <c r="O13">
        <f>VLOOKUP($A13,授权!$A$1:$J$5305,COLUMN(F14),FALSE)</f>
        <v>20</v>
      </c>
      <c r="P13">
        <f>VLOOKUP($A13,授权!$A$1:$J$5305,COLUMN(G14),FALSE)</f>
        <v>1</v>
      </c>
      <c r="Q13">
        <f>VLOOKUP($A13,授权!$A$1:$J$5305,COLUMN(H14),FALSE)</f>
        <v>0</v>
      </c>
      <c r="R13">
        <f>VLOOKUP($A13,授权!$A$1:$J$5305,COLUMN(I14),FALSE)</f>
        <v>4</v>
      </c>
      <c r="S13">
        <f>VLOOKUP($A13,授权!$A$1:$J$5305,COLUMN(J14),FALSE)</f>
        <v>16</v>
      </c>
    </row>
    <row r="14" spans="1:19" x14ac:dyDescent="0.25">
      <c r="A14" t="s">
        <v>13</v>
      </c>
      <c r="B14">
        <f>VLOOKUP(A14,申请!A$1:J$5305,2,FALSE)</f>
        <v>346</v>
      </c>
      <c r="C14">
        <f>VLOOKUP(A14,申请!A$1:J$5305,3,FALSE)</f>
        <v>317</v>
      </c>
      <c r="D14">
        <f>VLOOKUP(A14,申请!A$1:J$5305,4,FALSE)</f>
        <v>29</v>
      </c>
      <c r="E14">
        <f>VLOOKUP(A14,申请!A$1:J$5305,5,FALSE)</f>
        <v>528</v>
      </c>
      <c r="F14">
        <f>VLOOKUP(A14,申请!A$1:J$5305,6,FALSE)</f>
        <v>568</v>
      </c>
      <c r="G14">
        <f>VLOOKUP(A14,申请!A$1:J$5305,7,FALSE)</f>
        <v>0.91618497109826591</v>
      </c>
      <c r="H14">
        <f>VLOOKUP(A14,申请!A$1:J$5305,8,FALSE)</f>
        <v>8.3815028901734104E-2</v>
      </c>
      <c r="I14">
        <f>VLOOKUP(A14,申请!A$1:J$5305,9,FALSE)</f>
        <v>545</v>
      </c>
      <c r="J14">
        <f>VLOOKUP(A14,申请!A$1:J$5305,10,FALSE)</f>
        <v>23</v>
      </c>
      <c r="K14">
        <f>VLOOKUP($A14,授权!$A$1:$J$5305,COLUMN(B15),FALSE)</f>
        <v>188</v>
      </c>
      <c r="L14">
        <f>VLOOKUP($A14,授权!$A$1:$J$5305,COLUMN(C15),FALSE)</f>
        <v>188</v>
      </c>
      <c r="M14">
        <f>VLOOKUP($A14,授权!$A$1:$J$5305,COLUMN(D15),FALSE)</f>
        <v>0</v>
      </c>
      <c r="N14">
        <f>VLOOKUP($A14,授权!$A$1:$J$5305,COLUMN(E15),FALSE)</f>
        <v>486</v>
      </c>
      <c r="O14">
        <f>VLOOKUP($A14,授权!$A$1:$J$5305,COLUMN(F15),FALSE)</f>
        <v>392</v>
      </c>
      <c r="P14">
        <f>VLOOKUP($A14,授权!$A$1:$J$5305,COLUMN(G15),FALSE)</f>
        <v>1</v>
      </c>
      <c r="Q14">
        <f>VLOOKUP($A14,授权!$A$1:$J$5305,COLUMN(H15),FALSE)</f>
        <v>0</v>
      </c>
      <c r="R14">
        <f>VLOOKUP($A14,授权!$A$1:$J$5305,COLUMN(I15),FALSE)</f>
        <v>376</v>
      </c>
      <c r="S14">
        <f>VLOOKUP($A14,授权!$A$1:$J$5305,COLUMN(J15),FALSE)</f>
        <v>16</v>
      </c>
    </row>
    <row r="15" spans="1:19" x14ac:dyDescent="0.25">
      <c r="A15" t="s">
        <v>14</v>
      </c>
      <c r="B15">
        <f>VLOOKUP(A15,申请!A$1:J$5305,2,FALSE)</f>
        <v>3</v>
      </c>
      <c r="C15">
        <f>VLOOKUP(A15,申请!A$1:J$5305,3,FALSE)</f>
        <v>3</v>
      </c>
      <c r="D15">
        <f>VLOOKUP(A15,申请!A$1:J$5305,4,FALSE)</f>
        <v>0</v>
      </c>
      <c r="E15">
        <f>VLOOKUP(A15,申请!A$1:J$5305,5,FALSE)</f>
        <v>6</v>
      </c>
      <c r="F15">
        <f>VLOOKUP(A15,申请!A$1:J$5305,6,FALSE)</f>
        <v>35</v>
      </c>
      <c r="G15">
        <f>VLOOKUP(A15,申请!A$1:J$5305,7,FALSE)</f>
        <v>1</v>
      </c>
      <c r="H15">
        <f>VLOOKUP(A15,申请!A$1:J$5305,8,FALSE)</f>
        <v>0</v>
      </c>
      <c r="I15">
        <f>VLOOKUP(A15,申请!A$1:J$5305,9,FALSE)</f>
        <v>5</v>
      </c>
      <c r="J15">
        <f>VLOOKUP(A15,申请!A$1:J$5305,10,FALSE)</f>
        <v>30</v>
      </c>
      <c r="K15">
        <f>VLOOKUP($A15,授权!$A$1:$J$5305,COLUMN(B16),FALSE)</f>
        <v>2</v>
      </c>
      <c r="L15">
        <f>VLOOKUP($A15,授权!$A$1:$J$5305,COLUMN(C16),FALSE)</f>
        <v>2</v>
      </c>
      <c r="M15">
        <f>VLOOKUP($A15,授权!$A$1:$J$5305,COLUMN(D16),FALSE)</f>
        <v>0</v>
      </c>
      <c r="N15">
        <f>VLOOKUP($A15,授权!$A$1:$J$5305,COLUMN(E16),FALSE)</f>
        <v>4</v>
      </c>
      <c r="O15">
        <f>VLOOKUP($A15,授权!$A$1:$J$5305,COLUMN(F16),FALSE)</f>
        <v>20</v>
      </c>
      <c r="P15">
        <f>VLOOKUP($A15,授权!$A$1:$J$5305,COLUMN(G16),FALSE)</f>
        <v>1</v>
      </c>
      <c r="Q15">
        <f>VLOOKUP($A15,授权!$A$1:$J$5305,COLUMN(H16),FALSE)</f>
        <v>0</v>
      </c>
      <c r="R15">
        <f>VLOOKUP($A15,授权!$A$1:$J$5305,COLUMN(I16),FALSE)</f>
        <v>4</v>
      </c>
      <c r="S15">
        <f>VLOOKUP($A15,授权!$A$1:$J$5305,COLUMN(J16),FALSE)</f>
        <v>16</v>
      </c>
    </row>
    <row r="16" spans="1:19" x14ac:dyDescent="0.25">
      <c r="A16" t="s">
        <v>15</v>
      </c>
      <c r="B16">
        <f>VLOOKUP(A16,申请!A$1:J$5305,2,FALSE)</f>
        <v>218</v>
      </c>
      <c r="C16">
        <f>VLOOKUP(A16,申请!A$1:J$5305,3,FALSE)</f>
        <v>192</v>
      </c>
      <c r="D16">
        <f>VLOOKUP(A16,申请!A$1:J$5305,4,FALSE)</f>
        <v>26</v>
      </c>
      <c r="E16">
        <f>VLOOKUP(A16,申请!A$1:J$5305,5,FALSE)</f>
        <v>103</v>
      </c>
      <c r="F16">
        <f>VLOOKUP(A16,申请!A$1:J$5305,6,FALSE)</f>
        <v>486</v>
      </c>
      <c r="G16">
        <f>VLOOKUP(A16,申请!A$1:J$5305,7,FALSE)</f>
        <v>0.88073394495412849</v>
      </c>
      <c r="H16">
        <f>VLOOKUP(A16,申请!A$1:J$5305,8,FALSE)</f>
        <v>0.11926605504587157</v>
      </c>
      <c r="I16">
        <f>VLOOKUP(A16,申请!A$1:J$5305,9,FALSE)</f>
        <v>228</v>
      </c>
      <c r="J16">
        <f>VLOOKUP(A16,申请!A$1:J$5305,10,FALSE)</f>
        <v>258</v>
      </c>
      <c r="K16">
        <f>VLOOKUP($A16,授权!$A$1:$J$5305,COLUMN(B17),FALSE)</f>
        <v>4</v>
      </c>
      <c r="L16">
        <f>VLOOKUP($A16,授权!$A$1:$J$5305,COLUMN(C17),FALSE)</f>
        <v>4</v>
      </c>
      <c r="M16">
        <f>VLOOKUP($A16,授权!$A$1:$J$5305,COLUMN(D17),FALSE)</f>
        <v>0</v>
      </c>
      <c r="N16">
        <f>VLOOKUP($A16,授权!$A$1:$J$5305,COLUMN(E17),FALSE)</f>
        <v>22</v>
      </c>
      <c r="O16">
        <f>VLOOKUP($A16,授权!$A$1:$J$5305,COLUMN(F17),FALSE)</f>
        <v>23</v>
      </c>
      <c r="P16">
        <f>VLOOKUP($A16,授权!$A$1:$J$5305,COLUMN(G17),FALSE)</f>
        <v>1</v>
      </c>
      <c r="Q16">
        <f>VLOOKUP($A16,授权!$A$1:$J$5305,COLUMN(H17),FALSE)</f>
        <v>0</v>
      </c>
      <c r="R16">
        <f>VLOOKUP($A16,授权!$A$1:$J$5305,COLUMN(I17),FALSE)</f>
        <v>8</v>
      </c>
      <c r="S16">
        <f>VLOOKUP($A16,授权!$A$1:$J$5305,COLUMN(J17),FALSE)</f>
        <v>15</v>
      </c>
    </row>
    <row r="17" spans="1:19" x14ac:dyDescent="0.25">
      <c r="A17" t="s">
        <v>16</v>
      </c>
      <c r="B17">
        <f>VLOOKUP(A17,申请!A$1:J$5305,2,FALSE)</f>
        <v>63</v>
      </c>
      <c r="C17">
        <f>VLOOKUP(A17,申请!A$1:J$5305,3,FALSE)</f>
        <v>60</v>
      </c>
      <c r="D17">
        <f>VLOOKUP(A17,申请!A$1:J$5305,4,FALSE)</f>
        <v>3</v>
      </c>
      <c r="E17">
        <f>VLOOKUP(A17,申请!A$1:J$5305,5,FALSE)</f>
        <v>14</v>
      </c>
      <c r="F17">
        <f>VLOOKUP(A17,申请!A$1:J$5305,6,FALSE)</f>
        <v>103</v>
      </c>
      <c r="G17">
        <f>VLOOKUP(A17,申请!A$1:J$5305,7,FALSE)</f>
        <v>0.95238095238095233</v>
      </c>
      <c r="H17">
        <f>VLOOKUP(A17,申请!A$1:J$5305,8,FALSE)</f>
        <v>4.7619047619047616E-2</v>
      </c>
      <c r="I17">
        <f>VLOOKUP(A17,申请!A$1:J$5305,9,FALSE)</f>
        <v>99</v>
      </c>
      <c r="J17">
        <f>VLOOKUP(A17,申请!A$1:J$5305,10,FALSE)</f>
        <v>4</v>
      </c>
      <c r="K17">
        <f>VLOOKUP($A17,授权!$A$1:$J$5305,COLUMN(B18),FALSE)</f>
        <v>93</v>
      </c>
      <c r="L17">
        <f>VLOOKUP($A17,授权!$A$1:$J$5305,COLUMN(C18),FALSE)</f>
        <v>93</v>
      </c>
      <c r="M17">
        <f>VLOOKUP($A17,授权!$A$1:$J$5305,COLUMN(D18),FALSE)</f>
        <v>0</v>
      </c>
      <c r="N17">
        <f>VLOOKUP($A17,授权!$A$1:$J$5305,COLUMN(E18),FALSE)</f>
        <v>92</v>
      </c>
      <c r="O17">
        <f>VLOOKUP($A17,授权!$A$1:$J$5305,COLUMN(F18),FALSE)</f>
        <v>201</v>
      </c>
      <c r="P17">
        <f>VLOOKUP($A17,授权!$A$1:$J$5305,COLUMN(G18),FALSE)</f>
        <v>1</v>
      </c>
      <c r="Q17">
        <f>VLOOKUP($A17,授权!$A$1:$J$5305,COLUMN(H18),FALSE)</f>
        <v>0</v>
      </c>
      <c r="R17">
        <f>VLOOKUP($A17,授权!$A$1:$J$5305,COLUMN(I18),FALSE)</f>
        <v>186</v>
      </c>
      <c r="S17">
        <f>VLOOKUP($A17,授权!$A$1:$J$5305,COLUMN(J18),FALSE)</f>
        <v>15</v>
      </c>
    </row>
    <row r="18" spans="1:19" x14ac:dyDescent="0.25">
      <c r="A18" t="s">
        <v>17</v>
      </c>
      <c r="B18">
        <f>VLOOKUP(A18,申请!A$1:J$5305,2,FALSE)</f>
        <v>39</v>
      </c>
      <c r="C18">
        <f>VLOOKUP(A18,申请!A$1:J$5305,3,FALSE)</f>
        <v>31</v>
      </c>
      <c r="D18">
        <f>VLOOKUP(A18,申请!A$1:J$5305,4,FALSE)</f>
        <v>8</v>
      </c>
      <c r="E18">
        <f>VLOOKUP(A18,申请!A$1:J$5305,5,FALSE)</f>
        <v>15</v>
      </c>
      <c r="F18">
        <f>VLOOKUP(A18,申请!A$1:J$5305,6,FALSE)</f>
        <v>74</v>
      </c>
      <c r="G18">
        <f>VLOOKUP(A18,申请!A$1:J$5305,7,FALSE)</f>
        <v>0.79487179487179482</v>
      </c>
      <c r="H18">
        <f>VLOOKUP(A18,申请!A$1:J$5305,8,FALSE)</f>
        <v>0.20512820512820512</v>
      </c>
      <c r="I18">
        <f>VLOOKUP(A18,申请!A$1:J$5305,9,FALSE)</f>
        <v>61</v>
      </c>
      <c r="J18">
        <f>VLOOKUP(A18,申请!A$1:J$5305,10,FALSE)</f>
        <v>13</v>
      </c>
      <c r="K18">
        <f>VLOOKUP($A18,授权!$A$1:$J$5305,COLUMN(B19),FALSE)</f>
        <v>18</v>
      </c>
      <c r="L18">
        <f>VLOOKUP($A18,授权!$A$1:$J$5305,COLUMN(C19),FALSE)</f>
        <v>18</v>
      </c>
      <c r="M18">
        <f>VLOOKUP($A18,授权!$A$1:$J$5305,COLUMN(D19),FALSE)</f>
        <v>0</v>
      </c>
      <c r="N18">
        <f>VLOOKUP($A18,授权!$A$1:$J$5305,COLUMN(E19),FALSE)</f>
        <v>7</v>
      </c>
      <c r="O18">
        <f>VLOOKUP($A18,授权!$A$1:$J$5305,COLUMN(F19),FALSE)</f>
        <v>49</v>
      </c>
      <c r="P18">
        <f>VLOOKUP($A18,授权!$A$1:$J$5305,COLUMN(G19),FALSE)</f>
        <v>1</v>
      </c>
      <c r="Q18">
        <f>VLOOKUP($A18,授权!$A$1:$J$5305,COLUMN(H19),FALSE)</f>
        <v>0</v>
      </c>
      <c r="R18">
        <f>VLOOKUP($A18,授权!$A$1:$J$5305,COLUMN(I19),FALSE)</f>
        <v>36</v>
      </c>
      <c r="S18">
        <f>VLOOKUP($A18,授权!$A$1:$J$5305,COLUMN(J19),FALSE)</f>
        <v>13</v>
      </c>
    </row>
    <row r="19" spans="1:19" x14ac:dyDescent="0.25">
      <c r="A19" t="s">
        <v>18</v>
      </c>
      <c r="B19">
        <f>VLOOKUP(A19,申请!A$1:J$5305,2,FALSE)</f>
        <v>12</v>
      </c>
      <c r="C19">
        <f>VLOOKUP(A19,申请!A$1:J$5305,3,FALSE)</f>
        <v>10</v>
      </c>
      <c r="D19">
        <f>VLOOKUP(A19,申请!A$1:J$5305,4,FALSE)</f>
        <v>2</v>
      </c>
      <c r="E19">
        <f>VLOOKUP(A19,申请!A$1:J$5305,5,FALSE)</f>
        <v>17</v>
      </c>
      <c r="F19">
        <f>VLOOKUP(A19,申请!A$1:J$5305,6,FALSE)</f>
        <v>25</v>
      </c>
      <c r="G19">
        <f>VLOOKUP(A19,申请!A$1:J$5305,7,FALSE)</f>
        <v>0.83333333333333337</v>
      </c>
      <c r="H19">
        <f>VLOOKUP(A19,申请!A$1:J$5305,8,FALSE)</f>
        <v>0.16666666666666666</v>
      </c>
      <c r="I19">
        <f>VLOOKUP(A19,申请!A$1:J$5305,9,FALSE)</f>
        <v>16</v>
      </c>
      <c r="J19">
        <f>VLOOKUP(A19,申请!A$1:J$5305,10,FALSE)</f>
        <v>9</v>
      </c>
      <c r="K19">
        <f>VLOOKUP($A19,授权!$A$1:$J$5305,COLUMN(B20),FALSE)</f>
        <v>11</v>
      </c>
      <c r="L19">
        <f>VLOOKUP($A19,授权!$A$1:$J$5305,COLUMN(C20),FALSE)</f>
        <v>11</v>
      </c>
      <c r="M19">
        <f>VLOOKUP($A19,授权!$A$1:$J$5305,COLUMN(D20),FALSE)</f>
        <v>0</v>
      </c>
      <c r="N19">
        <f>VLOOKUP($A19,授权!$A$1:$J$5305,COLUMN(E20),FALSE)</f>
        <v>55</v>
      </c>
      <c r="O19">
        <f>VLOOKUP($A19,授权!$A$1:$J$5305,COLUMN(F20),FALSE)</f>
        <v>32</v>
      </c>
      <c r="P19">
        <f>VLOOKUP($A19,授权!$A$1:$J$5305,COLUMN(G20),FALSE)</f>
        <v>1</v>
      </c>
      <c r="Q19">
        <f>VLOOKUP($A19,授权!$A$1:$J$5305,COLUMN(H20),FALSE)</f>
        <v>0</v>
      </c>
      <c r="R19">
        <f>VLOOKUP($A19,授权!$A$1:$J$5305,COLUMN(I20),FALSE)</f>
        <v>22</v>
      </c>
      <c r="S19">
        <f>VLOOKUP($A19,授权!$A$1:$J$5305,COLUMN(J20),FALSE)</f>
        <v>10</v>
      </c>
    </row>
    <row r="20" spans="1:19" x14ac:dyDescent="0.25">
      <c r="A20" t="s">
        <v>19</v>
      </c>
      <c r="B20" t="e">
        <f>VLOOKUP(A20,申请!A$1:J$5305,2,FALSE)</f>
        <v>#N/A</v>
      </c>
      <c r="C20" t="e">
        <f>VLOOKUP(A20,申请!A$1:J$5305,3,FALSE)</f>
        <v>#N/A</v>
      </c>
      <c r="D20" t="e">
        <f>VLOOKUP(A20,申请!A$1:J$5305,4,FALSE)</f>
        <v>#N/A</v>
      </c>
      <c r="E20" t="e">
        <f>VLOOKUP(A20,申请!A$1:J$5305,5,FALSE)</f>
        <v>#N/A</v>
      </c>
      <c r="F20" t="e">
        <f>VLOOKUP(A20,申请!A$1:J$5305,6,FALSE)</f>
        <v>#N/A</v>
      </c>
      <c r="G20" t="e">
        <f>VLOOKUP(A20,申请!A$1:J$5305,7,FALSE)</f>
        <v>#N/A</v>
      </c>
      <c r="H20" t="e">
        <f>VLOOKUP(A20,申请!A$1:J$5305,8,FALSE)</f>
        <v>#N/A</v>
      </c>
      <c r="I20" t="e">
        <f>VLOOKUP(A20,申请!A$1:J$5305,9,FALSE)</f>
        <v>#N/A</v>
      </c>
      <c r="J20" t="e">
        <f>VLOOKUP(A20,申请!A$1:J$5305,10,FALSE)</f>
        <v>#N/A</v>
      </c>
      <c r="K20">
        <f>VLOOKUP($A20,授权!$A$1:$J$5305,COLUMN(B21),FALSE)</f>
        <v>1</v>
      </c>
      <c r="L20">
        <f>VLOOKUP($A20,授权!$A$1:$J$5305,COLUMN(C21),FALSE)</f>
        <v>1</v>
      </c>
      <c r="M20">
        <f>VLOOKUP($A20,授权!$A$1:$J$5305,COLUMN(D21),FALSE)</f>
        <v>0</v>
      </c>
      <c r="N20">
        <f>VLOOKUP($A20,授权!$A$1:$J$5305,COLUMN(E21),FALSE)</f>
        <v>2</v>
      </c>
      <c r="O20">
        <f>VLOOKUP($A20,授权!$A$1:$J$5305,COLUMN(F21),FALSE)</f>
        <v>11</v>
      </c>
      <c r="P20">
        <f>VLOOKUP($A20,授权!$A$1:$J$5305,COLUMN(G21),FALSE)</f>
        <v>1</v>
      </c>
      <c r="Q20">
        <f>VLOOKUP($A20,授权!$A$1:$J$5305,COLUMN(H21),FALSE)</f>
        <v>0</v>
      </c>
      <c r="R20">
        <f>VLOOKUP($A20,授权!$A$1:$J$5305,COLUMN(I21),FALSE)</f>
        <v>2</v>
      </c>
      <c r="S20">
        <f>VLOOKUP($A20,授权!$A$1:$J$5305,COLUMN(J21),FALSE)</f>
        <v>9</v>
      </c>
    </row>
    <row r="21" spans="1:19" x14ac:dyDescent="0.25">
      <c r="A21" t="s">
        <v>20</v>
      </c>
      <c r="B21">
        <f>VLOOKUP(A21,申请!A$1:J$5305,2,FALSE)</f>
        <v>119</v>
      </c>
      <c r="C21">
        <f>VLOOKUP(A21,申请!A$1:J$5305,3,FALSE)</f>
        <v>98</v>
      </c>
      <c r="D21">
        <f>VLOOKUP(A21,申请!A$1:J$5305,4,FALSE)</f>
        <v>21</v>
      </c>
      <c r="E21">
        <f>VLOOKUP(A21,申请!A$1:J$5305,5,FALSE)</f>
        <v>138</v>
      </c>
      <c r="F21">
        <f>VLOOKUP(A21,申请!A$1:J$5305,6,FALSE)</f>
        <v>175</v>
      </c>
      <c r="G21">
        <f>VLOOKUP(A21,申请!A$1:J$5305,7,FALSE)</f>
        <v>0.82352941176470584</v>
      </c>
      <c r="H21">
        <f>VLOOKUP(A21,申请!A$1:J$5305,8,FALSE)</f>
        <v>0.17647058823529413</v>
      </c>
      <c r="I21">
        <f>VLOOKUP(A21,申请!A$1:J$5305,9,FALSE)</f>
        <v>166</v>
      </c>
      <c r="J21">
        <f>VLOOKUP(A21,申请!A$1:J$5305,10,FALSE)</f>
        <v>9</v>
      </c>
      <c r="K21">
        <f>VLOOKUP($A21,授权!$A$1:$J$5305,COLUMN(B22),FALSE)</f>
        <v>66</v>
      </c>
      <c r="L21">
        <f>VLOOKUP($A21,授权!$A$1:$J$5305,COLUMN(C22),FALSE)</f>
        <v>60</v>
      </c>
      <c r="M21">
        <f>VLOOKUP($A21,授权!$A$1:$J$5305,COLUMN(D22),FALSE)</f>
        <v>6</v>
      </c>
      <c r="N21">
        <f>VLOOKUP($A21,授权!$A$1:$J$5305,COLUMN(E22),FALSE)</f>
        <v>241</v>
      </c>
      <c r="O21">
        <f>VLOOKUP($A21,授权!$A$1:$J$5305,COLUMN(F22),FALSE)</f>
        <v>141</v>
      </c>
      <c r="P21">
        <f>VLOOKUP($A21,授权!$A$1:$J$5305,COLUMN(G22),FALSE)</f>
        <v>0.90909090909090906</v>
      </c>
      <c r="Q21">
        <f>VLOOKUP($A21,授权!$A$1:$J$5305,COLUMN(H22),FALSE)</f>
        <v>9.0909090909090912E-2</v>
      </c>
      <c r="R21">
        <f>VLOOKUP($A21,授权!$A$1:$J$5305,COLUMN(I22),FALSE)</f>
        <v>132</v>
      </c>
      <c r="S21">
        <f>VLOOKUP($A21,授权!$A$1:$J$5305,COLUMN(J22),FALSE)</f>
        <v>9</v>
      </c>
    </row>
    <row r="22" spans="1:19" x14ac:dyDescent="0.25">
      <c r="A22" t="s">
        <v>21</v>
      </c>
      <c r="B22">
        <f>VLOOKUP(A22,申请!A$1:J$5305,2,FALSE)</f>
        <v>81</v>
      </c>
      <c r="C22">
        <f>VLOOKUP(A22,申请!A$1:J$5305,3,FALSE)</f>
        <v>57</v>
      </c>
      <c r="D22">
        <f>VLOOKUP(A22,申请!A$1:J$5305,4,FALSE)</f>
        <v>24</v>
      </c>
      <c r="E22">
        <f>VLOOKUP(A22,申请!A$1:J$5305,5,FALSE)</f>
        <v>250</v>
      </c>
      <c r="F22">
        <f>VLOOKUP(A22,申请!A$1:J$5305,6,FALSE)</f>
        <v>134</v>
      </c>
      <c r="G22">
        <f>VLOOKUP(A22,申请!A$1:J$5305,7,FALSE)</f>
        <v>0.70370370370370372</v>
      </c>
      <c r="H22">
        <f>VLOOKUP(A22,申请!A$1:J$5305,8,FALSE)</f>
        <v>0.29629629629629628</v>
      </c>
      <c r="I22">
        <f>VLOOKUP(A22,申请!A$1:J$5305,9,FALSE)</f>
        <v>111</v>
      </c>
      <c r="J22">
        <f>VLOOKUP(A22,申请!A$1:J$5305,10,FALSE)</f>
        <v>23</v>
      </c>
      <c r="K22">
        <f>VLOOKUP($A22,授权!$A$1:$J$5305,COLUMN(B23),FALSE)</f>
        <v>24</v>
      </c>
      <c r="L22">
        <f>VLOOKUP($A22,授权!$A$1:$J$5305,COLUMN(C23),FALSE)</f>
        <v>24</v>
      </c>
      <c r="M22">
        <f>VLOOKUP($A22,授权!$A$1:$J$5305,COLUMN(D23),FALSE)</f>
        <v>0</v>
      </c>
      <c r="N22">
        <f>VLOOKUP($A22,授权!$A$1:$J$5305,COLUMN(E23),FALSE)</f>
        <v>90</v>
      </c>
      <c r="O22">
        <f>VLOOKUP($A22,授权!$A$1:$J$5305,COLUMN(F23),FALSE)</f>
        <v>57</v>
      </c>
      <c r="P22">
        <f>VLOOKUP($A22,授权!$A$1:$J$5305,COLUMN(G23),FALSE)</f>
        <v>1</v>
      </c>
      <c r="Q22">
        <f>VLOOKUP($A22,授权!$A$1:$J$5305,COLUMN(H23),FALSE)</f>
        <v>0</v>
      </c>
      <c r="R22">
        <f>VLOOKUP($A22,授权!$A$1:$J$5305,COLUMN(I23),FALSE)</f>
        <v>48</v>
      </c>
      <c r="S22">
        <f>VLOOKUP($A22,授权!$A$1:$J$5305,COLUMN(J23),FALSE)</f>
        <v>9</v>
      </c>
    </row>
    <row r="23" spans="1:19" x14ac:dyDescent="0.25">
      <c r="A23" t="s">
        <v>22</v>
      </c>
      <c r="B23">
        <f>VLOOKUP(A23,申请!A$1:J$5305,2,FALSE)</f>
        <v>6</v>
      </c>
      <c r="C23">
        <f>VLOOKUP(A23,申请!A$1:J$5305,3,FALSE)</f>
        <v>6</v>
      </c>
      <c r="D23">
        <f>VLOOKUP(A23,申请!A$1:J$5305,4,FALSE)</f>
        <v>0</v>
      </c>
      <c r="E23">
        <f>VLOOKUP(A23,申请!A$1:J$5305,5,FALSE)</f>
        <v>7</v>
      </c>
      <c r="F23">
        <f>VLOOKUP(A23,申请!A$1:J$5305,6,FALSE)</f>
        <v>28</v>
      </c>
      <c r="G23">
        <f>VLOOKUP(A23,申请!A$1:J$5305,7,FALSE)</f>
        <v>1</v>
      </c>
      <c r="H23">
        <f>VLOOKUP(A23,申请!A$1:J$5305,8,FALSE)</f>
        <v>0</v>
      </c>
      <c r="I23">
        <f>VLOOKUP(A23,申请!A$1:J$5305,9,FALSE)</f>
        <v>13</v>
      </c>
      <c r="J23">
        <f>VLOOKUP(A23,申请!A$1:J$5305,10,FALSE)</f>
        <v>15</v>
      </c>
      <c r="K23">
        <f>VLOOKUP($A23,授权!$A$1:$J$5305,COLUMN(B24),FALSE)</f>
        <v>1</v>
      </c>
      <c r="L23">
        <f>VLOOKUP($A23,授权!$A$1:$J$5305,COLUMN(C24),FALSE)</f>
        <v>1</v>
      </c>
      <c r="M23">
        <f>VLOOKUP($A23,授权!$A$1:$J$5305,COLUMN(D24),FALSE)</f>
        <v>0</v>
      </c>
      <c r="N23">
        <f>VLOOKUP($A23,授权!$A$1:$J$5305,COLUMN(E24),FALSE)</f>
        <v>0</v>
      </c>
      <c r="O23">
        <f>VLOOKUP($A23,授权!$A$1:$J$5305,COLUMN(F24),FALSE)</f>
        <v>11</v>
      </c>
      <c r="P23">
        <f>VLOOKUP($A23,授权!$A$1:$J$5305,COLUMN(G24),FALSE)</f>
        <v>1</v>
      </c>
      <c r="Q23">
        <f>VLOOKUP($A23,授权!$A$1:$J$5305,COLUMN(H24),FALSE)</f>
        <v>0</v>
      </c>
      <c r="R23">
        <f>VLOOKUP($A23,授权!$A$1:$J$5305,COLUMN(I24),FALSE)</f>
        <v>3</v>
      </c>
      <c r="S23">
        <f>VLOOKUP($A23,授权!$A$1:$J$5305,COLUMN(J24),FALSE)</f>
        <v>8</v>
      </c>
    </row>
    <row r="24" spans="1:19" x14ac:dyDescent="0.25">
      <c r="A24" t="s">
        <v>23</v>
      </c>
      <c r="B24">
        <f>VLOOKUP(A24,申请!A$1:J$5305,2,FALSE)</f>
        <v>6</v>
      </c>
      <c r="C24">
        <f>VLOOKUP(A24,申请!A$1:J$5305,3,FALSE)</f>
        <v>5</v>
      </c>
      <c r="D24">
        <f>VLOOKUP(A24,申请!A$1:J$5305,4,FALSE)</f>
        <v>1</v>
      </c>
      <c r="E24">
        <f>VLOOKUP(A24,申请!A$1:J$5305,5,FALSE)</f>
        <v>2</v>
      </c>
      <c r="F24">
        <f>VLOOKUP(A24,申请!A$1:J$5305,6,FALSE)</f>
        <v>9</v>
      </c>
      <c r="G24">
        <f>VLOOKUP(A24,申请!A$1:J$5305,7,FALSE)</f>
        <v>0.83333333333333337</v>
      </c>
      <c r="H24">
        <f>VLOOKUP(A24,申请!A$1:J$5305,8,FALSE)</f>
        <v>0.16666666666666666</v>
      </c>
      <c r="I24">
        <f>VLOOKUP(A24,申请!A$1:J$5305,9,FALSE)</f>
        <v>9</v>
      </c>
      <c r="J24">
        <f>VLOOKUP(A24,申请!A$1:J$5305,10,FALSE)</f>
        <v>0</v>
      </c>
      <c r="K24">
        <f>VLOOKUP($A24,授权!$A$1:$J$5305,COLUMN(B25),FALSE)</f>
        <v>7</v>
      </c>
      <c r="L24">
        <f>VLOOKUP($A24,授权!$A$1:$J$5305,COLUMN(C25),FALSE)</f>
        <v>7</v>
      </c>
      <c r="M24">
        <f>VLOOKUP($A24,授权!$A$1:$J$5305,COLUMN(D25),FALSE)</f>
        <v>0</v>
      </c>
      <c r="N24">
        <f>VLOOKUP($A24,授权!$A$1:$J$5305,COLUMN(E25),FALSE)</f>
        <v>9</v>
      </c>
      <c r="O24">
        <f>VLOOKUP($A24,授权!$A$1:$J$5305,COLUMN(F25),FALSE)</f>
        <v>22</v>
      </c>
      <c r="P24">
        <f>VLOOKUP($A24,授权!$A$1:$J$5305,COLUMN(G25),FALSE)</f>
        <v>1</v>
      </c>
      <c r="Q24">
        <f>VLOOKUP($A24,授权!$A$1:$J$5305,COLUMN(H25),FALSE)</f>
        <v>0</v>
      </c>
      <c r="R24">
        <f>VLOOKUP($A24,授权!$A$1:$J$5305,COLUMN(I25),FALSE)</f>
        <v>14</v>
      </c>
      <c r="S24">
        <f>VLOOKUP($A24,授权!$A$1:$J$5305,COLUMN(J25),FALSE)</f>
        <v>8</v>
      </c>
    </row>
    <row r="25" spans="1:19" x14ac:dyDescent="0.25">
      <c r="A25" t="s">
        <v>24</v>
      </c>
      <c r="B25">
        <f>VLOOKUP(A25,申请!A$1:J$5305,2,FALSE)</f>
        <v>9</v>
      </c>
      <c r="C25">
        <f>VLOOKUP(A25,申请!A$1:J$5305,3,FALSE)</f>
        <v>9</v>
      </c>
      <c r="D25">
        <f>VLOOKUP(A25,申请!A$1:J$5305,4,FALSE)</f>
        <v>0</v>
      </c>
      <c r="E25">
        <f>VLOOKUP(A25,申请!A$1:J$5305,5,FALSE)</f>
        <v>21</v>
      </c>
      <c r="F25">
        <f>VLOOKUP(A25,申请!A$1:J$5305,6,FALSE)</f>
        <v>26</v>
      </c>
      <c r="G25">
        <f>VLOOKUP(A25,申请!A$1:J$5305,7,FALSE)</f>
        <v>1</v>
      </c>
      <c r="H25">
        <f>VLOOKUP(A25,申请!A$1:J$5305,8,FALSE)</f>
        <v>0</v>
      </c>
      <c r="I25">
        <f>VLOOKUP(A25,申请!A$1:J$5305,9,FALSE)</f>
        <v>18</v>
      </c>
      <c r="J25">
        <f>VLOOKUP(A25,申请!A$1:J$5305,10,FALSE)</f>
        <v>8</v>
      </c>
      <c r="K25">
        <f>VLOOKUP($A25,授权!$A$1:$J$5305,COLUMN(B26),FALSE)</f>
        <v>8</v>
      </c>
      <c r="L25">
        <f>VLOOKUP($A25,授权!$A$1:$J$5305,COLUMN(C26),FALSE)</f>
        <v>8</v>
      </c>
      <c r="M25">
        <f>VLOOKUP($A25,授权!$A$1:$J$5305,COLUMN(D26),FALSE)</f>
        <v>0</v>
      </c>
      <c r="N25">
        <f>VLOOKUP($A25,授权!$A$1:$J$5305,COLUMN(E26),FALSE)</f>
        <v>26</v>
      </c>
      <c r="O25">
        <f>VLOOKUP($A25,授权!$A$1:$J$5305,COLUMN(F26),FALSE)</f>
        <v>24</v>
      </c>
      <c r="P25">
        <f>VLOOKUP($A25,授权!$A$1:$J$5305,COLUMN(G26),FALSE)</f>
        <v>1</v>
      </c>
      <c r="Q25">
        <f>VLOOKUP($A25,授权!$A$1:$J$5305,COLUMN(H26),FALSE)</f>
        <v>0</v>
      </c>
      <c r="R25">
        <f>VLOOKUP($A25,授权!$A$1:$J$5305,COLUMN(I26),FALSE)</f>
        <v>16</v>
      </c>
      <c r="S25">
        <f>VLOOKUP($A25,授权!$A$1:$J$5305,COLUMN(J26),FALSE)</f>
        <v>8</v>
      </c>
    </row>
    <row r="26" spans="1:19" x14ac:dyDescent="0.25">
      <c r="A26" t="s">
        <v>25</v>
      </c>
      <c r="B26">
        <f>VLOOKUP(A26,申请!A$1:J$5305,2,FALSE)</f>
        <v>6</v>
      </c>
      <c r="C26">
        <f>VLOOKUP(A26,申请!A$1:J$5305,3,FALSE)</f>
        <v>5</v>
      </c>
      <c r="D26">
        <f>VLOOKUP(A26,申请!A$1:J$5305,4,FALSE)</f>
        <v>1</v>
      </c>
      <c r="E26">
        <f>VLOOKUP(A26,申请!A$1:J$5305,5,FALSE)</f>
        <v>20</v>
      </c>
      <c r="F26">
        <f>VLOOKUP(A26,申请!A$1:J$5305,6,FALSE)</f>
        <v>18</v>
      </c>
      <c r="G26">
        <f>VLOOKUP(A26,申请!A$1:J$5305,7,FALSE)</f>
        <v>0.83333333333333337</v>
      </c>
      <c r="H26">
        <f>VLOOKUP(A26,申请!A$1:J$5305,8,FALSE)</f>
        <v>0.16666666666666666</v>
      </c>
      <c r="I26">
        <f>VLOOKUP(A26,申请!A$1:J$5305,9,FALSE)</f>
        <v>11</v>
      </c>
      <c r="J26">
        <f>VLOOKUP(A26,申请!A$1:J$5305,10,FALSE)</f>
        <v>7</v>
      </c>
      <c r="K26">
        <f>VLOOKUP($A26,授权!$A$1:$J$5305,COLUMN(B27),FALSE)</f>
        <v>6</v>
      </c>
      <c r="L26">
        <f>VLOOKUP($A26,授权!$A$1:$J$5305,COLUMN(C27),FALSE)</f>
        <v>5</v>
      </c>
      <c r="M26">
        <f>VLOOKUP($A26,授权!$A$1:$J$5305,COLUMN(D27),FALSE)</f>
        <v>1</v>
      </c>
      <c r="N26">
        <f>VLOOKUP($A26,授权!$A$1:$J$5305,COLUMN(E27),FALSE)</f>
        <v>30</v>
      </c>
      <c r="O26">
        <f>VLOOKUP($A26,授权!$A$1:$J$5305,COLUMN(F27),FALSE)</f>
        <v>17</v>
      </c>
      <c r="P26">
        <f>VLOOKUP($A26,授权!$A$1:$J$5305,COLUMN(G27),FALSE)</f>
        <v>0.83333333333333337</v>
      </c>
      <c r="Q26">
        <f>VLOOKUP($A26,授权!$A$1:$J$5305,COLUMN(H27),FALSE)</f>
        <v>0.16666666666666666</v>
      </c>
      <c r="R26">
        <f>VLOOKUP($A26,授权!$A$1:$J$5305,COLUMN(I27),FALSE)</f>
        <v>10</v>
      </c>
      <c r="S26">
        <f>VLOOKUP($A26,授权!$A$1:$J$5305,COLUMN(J27),FALSE)</f>
        <v>7</v>
      </c>
    </row>
    <row r="27" spans="1:19" x14ac:dyDescent="0.25">
      <c r="A27" t="s">
        <v>26</v>
      </c>
      <c r="B27">
        <f>VLOOKUP(A27,申请!A$1:J$5305,2,FALSE)</f>
        <v>8</v>
      </c>
      <c r="C27">
        <f>VLOOKUP(A27,申请!A$1:J$5305,3,FALSE)</f>
        <v>6</v>
      </c>
      <c r="D27">
        <f>VLOOKUP(A27,申请!A$1:J$5305,4,FALSE)</f>
        <v>2</v>
      </c>
      <c r="E27">
        <f>VLOOKUP(A27,申请!A$1:J$5305,5,FALSE)</f>
        <v>39</v>
      </c>
      <c r="F27">
        <f>VLOOKUP(A27,申请!A$1:J$5305,6,FALSE)</f>
        <v>16</v>
      </c>
      <c r="G27">
        <f>VLOOKUP(A27,申请!A$1:J$5305,7,FALSE)</f>
        <v>0.75</v>
      </c>
      <c r="H27">
        <f>VLOOKUP(A27,申请!A$1:J$5305,8,FALSE)</f>
        <v>0.25</v>
      </c>
      <c r="I27">
        <f>VLOOKUP(A27,申请!A$1:J$5305,9,FALSE)</f>
        <v>12</v>
      </c>
      <c r="J27">
        <f>VLOOKUP(A27,申请!A$1:J$5305,10,FALSE)</f>
        <v>4</v>
      </c>
      <c r="K27">
        <f>VLOOKUP($A27,授权!$A$1:$J$5305,COLUMN(B28),FALSE)</f>
        <v>8</v>
      </c>
      <c r="L27">
        <f>VLOOKUP($A27,授权!$A$1:$J$5305,COLUMN(C28),FALSE)</f>
        <v>8</v>
      </c>
      <c r="M27">
        <f>VLOOKUP($A27,授权!$A$1:$J$5305,COLUMN(D28),FALSE)</f>
        <v>0</v>
      </c>
      <c r="N27">
        <f>VLOOKUP($A27,授权!$A$1:$J$5305,COLUMN(E28),FALSE)</f>
        <v>51</v>
      </c>
      <c r="O27">
        <f>VLOOKUP($A27,授权!$A$1:$J$5305,COLUMN(F28),FALSE)</f>
        <v>22</v>
      </c>
      <c r="P27">
        <f>VLOOKUP($A27,授权!$A$1:$J$5305,COLUMN(G28),FALSE)</f>
        <v>1</v>
      </c>
      <c r="Q27">
        <f>VLOOKUP($A27,授权!$A$1:$J$5305,COLUMN(H28),FALSE)</f>
        <v>0</v>
      </c>
      <c r="R27">
        <f>VLOOKUP($A27,授权!$A$1:$J$5305,COLUMN(I28),FALSE)</f>
        <v>16</v>
      </c>
      <c r="S27">
        <f>VLOOKUP($A27,授权!$A$1:$J$5305,COLUMN(J28),FALSE)</f>
        <v>6</v>
      </c>
    </row>
    <row r="28" spans="1:19" x14ac:dyDescent="0.25">
      <c r="A28" t="s">
        <v>27</v>
      </c>
      <c r="B28">
        <f>VLOOKUP(A28,申请!A$1:J$5305,2,FALSE)</f>
        <v>1</v>
      </c>
      <c r="C28">
        <f>VLOOKUP(A28,申请!A$1:J$5305,3,FALSE)</f>
        <v>1</v>
      </c>
      <c r="D28">
        <f>VLOOKUP(A28,申请!A$1:J$5305,4,FALSE)</f>
        <v>0</v>
      </c>
      <c r="E28">
        <f>VLOOKUP(A28,申请!A$1:J$5305,5,FALSE)</f>
        <v>1</v>
      </c>
      <c r="F28">
        <f>VLOOKUP(A28,申请!A$1:J$5305,6,FALSE)</f>
        <v>8</v>
      </c>
      <c r="G28">
        <f>VLOOKUP(A28,申请!A$1:J$5305,7,FALSE)</f>
        <v>1</v>
      </c>
      <c r="H28">
        <f>VLOOKUP(A28,申请!A$1:J$5305,8,FALSE)</f>
        <v>0</v>
      </c>
      <c r="I28">
        <f>VLOOKUP(A28,申请!A$1:J$5305,9,FALSE)</f>
        <v>2</v>
      </c>
      <c r="J28">
        <f>VLOOKUP(A28,申请!A$1:J$5305,10,FALSE)</f>
        <v>6</v>
      </c>
      <c r="K28">
        <f>VLOOKUP($A28,授权!$A$1:$J$5305,COLUMN(B29),FALSE)</f>
        <v>1</v>
      </c>
      <c r="L28">
        <f>VLOOKUP($A28,授权!$A$1:$J$5305,COLUMN(C29),FALSE)</f>
        <v>1</v>
      </c>
      <c r="M28">
        <f>VLOOKUP($A28,授权!$A$1:$J$5305,COLUMN(D29),FALSE)</f>
        <v>0</v>
      </c>
      <c r="N28">
        <f>VLOOKUP($A28,授权!$A$1:$J$5305,COLUMN(E29),FALSE)</f>
        <v>1</v>
      </c>
      <c r="O28">
        <f>VLOOKUP($A28,授权!$A$1:$J$5305,COLUMN(F29),FALSE)</f>
        <v>8</v>
      </c>
      <c r="P28">
        <f>VLOOKUP($A28,授权!$A$1:$J$5305,COLUMN(G29),FALSE)</f>
        <v>1</v>
      </c>
      <c r="Q28">
        <f>VLOOKUP($A28,授权!$A$1:$J$5305,COLUMN(H29),FALSE)</f>
        <v>0</v>
      </c>
      <c r="R28">
        <f>VLOOKUP($A28,授权!$A$1:$J$5305,COLUMN(I29),FALSE)</f>
        <v>2</v>
      </c>
      <c r="S28">
        <f>VLOOKUP($A28,授权!$A$1:$J$5305,COLUMN(J29),FALSE)</f>
        <v>6</v>
      </c>
    </row>
    <row r="29" spans="1:19" x14ac:dyDescent="0.25">
      <c r="A29" t="s">
        <v>28</v>
      </c>
      <c r="B29">
        <f>VLOOKUP(A29,申请!A$1:J$5305,2,FALSE)</f>
        <v>2</v>
      </c>
      <c r="C29">
        <f>VLOOKUP(A29,申请!A$1:J$5305,3,FALSE)</f>
        <v>2</v>
      </c>
      <c r="D29">
        <f>VLOOKUP(A29,申请!A$1:J$5305,4,FALSE)</f>
        <v>0</v>
      </c>
      <c r="E29">
        <f>VLOOKUP(A29,申请!A$1:J$5305,5,FALSE)</f>
        <v>0</v>
      </c>
      <c r="F29">
        <f>VLOOKUP(A29,申请!A$1:J$5305,6,FALSE)</f>
        <v>8</v>
      </c>
      <c r="G29">
        <f>VLOOKUP(A29,申请!A$1:J$5305,7,FALSE)</f>
        <v>1</v>
      </c>
      <c r="H29">
        <f>VLOOKUP(A29,申请!A$1:J$5305,8,FALSE)</f>
        <v>0</v>
      </c>
      <c r="I29">
        <f>VLOOKUP(A29,申请!A$1:J$5305,9,FALSE)</f>
        <v>4</v>
      </c>
      <c r="J29">
        <f>VLOOKUP(A29,申请!A$1:J$5305,10,FALSE)</f>
        <v>4</v>
      </c>
      <c r="K29">
        <f>VLOOKUP($A29,授权!$A$1:$J$5305,COLUMN(B30),FALSE)</f>
        <v>8</v>
      </c>
      <c r="L29">
        <f>VLOOKUP($A29,授权!$A$1:$J$5305,COLUMN(C30),FALSE)</f>
        <v>8</v>
      </c>
      <c r="M29">
        <f>VLOOKUP($A29,授权!$A$1:$J$5305,COLUMN(D30),FALSE)</f>
        <v>0</v>
      </c>
      <c r="N29">
        <f>VLOOKUP($A29,授权!$A$1:$J$5305,COLUMN(E30),FALSE)</f>
        <v>5</v>
      </c>
      <c r="O29">
        <f>VLOOKUP($A29,授权!$A$1:$J$5305,COLUMN(F30),FALSE)</f>
        <v>21</v>
      </c>
      <c r="P29">
        <f>VLOOKUP($A29,授权!$A$1:$J$5305,COLUMN(G30),FALSE)</f>
        <v>1</v>
      </c>
      <c r="Q29">
        <f>VLOOKUP($A29,授权!$A$1:$J$5305,COLUMN(H30),FALSE)</f>
        <v>0</v>
      </c>
      <c r="R29">
        <f>VLOOKUP($A29,授权!$A$1:$J$5305,COLUMN(I30),FALSE)</f>
        <v>16</v>
      </c>
      <c r="S29">
        <f>VLOOKUP($A29,授权!$A$1:$J$5305,COLUMN(J30),FALSE)</f>
        <v>5</v>
      </c>
    </row>
    <row r="30" spans="1:19" x14ac:dyDescent="0.25">
      <c r="A30" t="s">
        <v>29</v>
      </c>
      <c r="B30">
        <f>VLOOKUP(A30,申请!A$1:J$5305,2,FALSE)</f>
        <v>47</v>
      </c>
      <c r="C30">
        <f>VLOOKUP(A30,申请!A$1:J$5305,3,FALSE)</f>
        <v>46</v>
      </c>
      <c r="D30">
        <f>VLOOKUP(A30,申请!A$1:J$5305,4,FALSE)</f>
        <v>1</v>
      </c>
      <c r="E30">
        <f>VLOOKUP(A30,申请!A$1:J$5305,5,FALSE)</f>
        <v>70</v>
      </c>
      <c r="F30">
        <f>VLOOKUP(A30,申请!A$1:J$5305,6,FALSE)</f>
        <v>79</v>
      </c>
      <c r="G30">
        <f>VLOOKUP(A30,申请!A$1:J$5305,7,FALSE)</f>
        <v>0.97872340425531912</v>
      </c>
      <c r="H30">
        <f>VLOOKUP(A30,申请!A$1:J$5305,8,FALSE)</f>
        <v>2.1276595744680851E-2</v>
      </c>
      <c r="I30">
        <f>VLOOKUP(A30,申请!A$1:J$5305,9,FALSE)</f>
        <v>79</v>
      </c>
      <c r="J30">
        <f>VLOOKUP(A30,申请!A$1:J$5305,10,FALSE)</f>
        <v>0</v>
      </c>
      <c r="K30">
        <f>VLOOKUP($A30,授权!$A$1:$J$5305,COLUMN(B31),FALSE)</f>
        <v>32</v>
      </c>
      <c r="L30">
        <f>VLOOKUP($A30,授权!$A$1:$J$5305,COLUMN(C31),FALSE)</f>
        <v>32</v>
      </c>
      <c r="M30">
        <f>VLOOKUP($A30,授权!$A$1:$J$5305,COLUMN(D31),FALSE)</f>
        <v>0</v>
      </c>
      <c r="N30">
        <f>VLOOKUP($A30,授权!$A$1:$J$5305,COLUMN(E31),FALSE)</f>
        <v>86</v>
      </c>
      <c r="O30">
        <f>VLOOKUP($A30,授权!$A$1:$J$5305,COLUMN(F31),FALSE)</f>
        <v>69</v>
      </c>
      <c r="P30">
        <f>VLOOKUP($A30,授权!$A$1:$J$5305,COLUMN(G31),FALSE)</f>
        <v>1</v>
      </c>
      <c r="Q30">
        <f>VLOOKUP($A30,授权!$A$1:$J$5305,COLUMN(H31),FALSE)</f>
        <v>0</v>
      </c>
      <c r="R30">
        <f>VLOOKUP($A30,授权!$A$1:$J$5305,COLUMN(I31),FALSE)</f>
        <v>64</v>
      </c>
      <c r="S30">
        <f>VLOOKUP($A30,授权!$A$1:$J$5305,COLUMN(J31),FALSE)</f>
        <v>5</v>
      </c>
    </row>
    <row r="31" spans="1:19" x14ac:dyDescent="0.25">
      <c r="A31" t="s">
        <v>30</v>
      </c>
      <c r="B31">
        <f>VLOOKUP(A31,申请!A$1:J$5305,2,FALSE)</f>
        <v>11</v>
      </c>
      <c r="C31">
        <f>VLOOKUP(A31,申请!A$1:J$5305,3,FALSE)</f>
        <v>11</v>
      </c>
      <c r="D31">
        <f>VLOOKUP(A31,申请!A$1:J$5305,4,FALSE)</f>
        <v>0</v>
      </c>
      <c r="E31">
        <f>VLOOKUP(A31,申请!A$1:J$5305,5,FALSE)</f>
        <v>3</v>
      </c>
      <c r="F31">
        <f>VLOOKUP(A31,申请!A$1:J$5305,6,FALSE)</f>
        <v>14</v>
      </c>
      <c r="G31">
        <f>VLOOKUP(A31,申请!A$1:J$5305,7,FALSE)</f>
        <v>1</v>
      </c>
      <c r="H31">
        <f>VLOOKUP(A31,申请!A$1:J$5305,8,FALSE)</f>
        <v>0</v>
      </c>
      <c r="I31">
        <f>VLOOKUP(A31,申请!A$1:J$5305,9,FALSE)</f>
        <v>14</v>
      </c>
      <c r="J31">
        <f>VLOOKUP(A31,申请!A$1:J$5305,10,FALSE)</f>
        <v>0</v>
      </c>
      <c r="K31">
        <f>VLOOKUP($A31,授权!$A$1:$J$5305,COLUMN(B32),FALSE)</f>
        <v>2</v>
      </c>
      <c r="L31">
        <f>VLOOKUP($A31,授权!$A$1:$J$5305,COLUMN(C32),FALSE)</f>
        <v>2</v>
      </c>
      <c r="M31">
        <f>VLOOKUP($A31,授权!$A$1:$J$5305,COLUMN(D32),FALSE)</f>
        <v>0</v>
      </c>
      <c r="N31">
        <f>VLOOKUP($A31,授权!$A$1:$J$5305,COLUMN(E32),FALSE)</f>
        <v>2</v>
      </c>
      <c r="O31">
        <f>VLOOKUP($A31,授权!$A$1:$J$5305,COLUMN(F32),FALSE)</f>
        <v>9</v>
      </c>
      <c r="P31">
        <f>VLOOKUP($A31,授权!$A$1:$J$5305,COLUMN(G32),FALSE)</f>
        <v>1</v>
      </c>
      <c r="Q31">
        <f>VLOOKUP($A31,授权!$A$1:$J$5305,COLUMN(H32),FALSE)</f>
        <v>0</v>
      </c>
      <c r="R31">
        <f>VLOOKUP($A31,授权!$A$1:$J$5305,COLUMN(I32),FALSE)</f>
        <v>4</v>
      </c>
      <c r="S31">
        <f>VLOOKUP($A31,授权!$A$1:$J$5305,COLUMN(J32),FALSE)</f>
        <v>5</v>
      </c>
    </row>
    <row r="32" spans="1:19" x14ac:dyDescent="0.25">
      <c r="A32" t="s">
        <v>31</v>
      </c>
      <c r="B32">
        <f>VLOOKUP(A32,申请!A$1:J$5305,2,FALSE)</f>
        <v>14</v>
      </c>
      <c r="C32">
        <f>VLOOKUP(A32,申请!A$1:J$5305,3,FALSE)</f>
        <v>14</v>
      </c>
      <c r="D32">
        <f>VLOOKUP(A32,申请!A$1:J$5305,4,FALSE)</f>
        <v>0</v>
      </c>
      <c r="E32">
        <f>VLOOKUP(A32,申请!A$1:J$5305,5,FALSE)</f>
        <v>13</v>
      </c>
      <c r="F32">
        <f>VLOOKUP(A32,申请!A$1:J$5305,6,FALSE)</f>
        <v>24</v>
      </c>
      <c r="G32">
        <f>VLOOKUP(A32,申请!A$1:J$5305,7,FALSE)</f>
        <v>1</v>
      </c>
      <c r="H32">
        <f>VLOOKUP(A32,申请!A$1:J$5305,8,FALSE)</f>
        <v>0</v>
      </c>
      <c r="I32">
        <f>VLOOKUP(A32,申请!A$1:J$5305,9,FALSE)</f>
        <v>24</v>
      </c>
      <c r="J32">
        <f>VLOOKUP(A32,申请!A$1:J$5305,10,FALSE)</f>
        <v>0</v>
      </c>
      <c r="K32">
        <f>VLOOKUP($A32,授权!$A$1:$J$5305,COLUMN(B33),FALSE)</f>
        <v>14</v>
      </c>
      <c r="L32">
        <f>VLOOKUP($A32,授权!$A$1:$J$5305,COLUMN(C33),FALSE)</f>
        <v>14</v>
      </c>
      <c r="M32">
        <f>VLOOKUP($A32,授权!$A$1:$J$5305,COLUMN(D33),FALSE)</f>
        <v>0</v>
      </c>
      <c r="N32">
        <f>VLOOKUP($A32,授权!$A$1:$J$5305,COLUMN(E33),FALSE)</f>
        <v>16</v>
      </c>
      <c r="O32">
        <f>VLOOKUP($A32,授权!$A$1:$J$5305,COLUMN(F33),FALSE)</f>
        <v>30</v>
      </c>
      <c r="P32">
        <f>VLOOKUP($A32,授权!$A$1:$J$5305,COLUMN(G33),FALSE)</f>
        <v>1</v>
      </c>
      <c r="Q32">
        <f>VLOOKUP($A32,授权!$A$1:$J$5305,COLUMN(H33),FALSE)</f>
        <v>0</v>
      </c>
      <c r="R32">
        <f>VLOOKUP($A32,授权!$A$1:$J$5305,COLUMN(I33),FALSE)</f>
        <v>26</v>
      </c>
      <c r="S32">
        <f>VLOOKUP($A32,授权!$A$1:$J$5305,COLUMN(J33),FALSE)</f>
        <v>4</v>
      </c>
    </row>
    <row r="33" spans="1:19" x14ac:dyDescent="0.25">
      <c r="A33" t="s">
        <v>32</v>
      </c>
      <c r="B33">
        <f>VLOOKUP(A33,申请!A$1:J$5305,2,FALSE)</f>
        <v>1</v>
      </c>
      <c r="C33">
        <f>VLOOKUP(A33,申请!A$1:J$5305,3,FALSE)</f>
        <v>1</v>
      </c>
      <c r="D33">
        <f>VLOOKUP(A33,申请!A$1:J$5305,4,FALSE)</f>
        <v>0</v>
      </c>
      <c r="E33">
        <f>VLOOKUP(A33,申请!A$1:J$5305,5,FALSE)</f>
        <v>1</v>
      </c>
      <c r="F33">
        <f>VLOOKUP(A33,申请!A$1:J$5305,6,FALSE)</f>
        <v>6</v>
      </c>
      <c r="G33">
        <f>VLOOKUP(A33,申请!A$1:J$5305,7,FALSE)</f>
        <v>1</v>
      </c>
      <c r="H33">
        <f>VLOOKUP(A33,申请!A$1:J$5305,8,FALSE)</f>
        <v>0</v>
      </c>
      <c r="I33">
        <f>VLOOKUP(A33,申请!A$1:J$5305,9,FALSE)</f>
        <v>2</v>
      </c>
      <c r="J33">
        <f>VLOOKUP(A33,申请!A$1:J$5305,10,FALSE)</f>
        <v>4</v>
      </c>
      <c r="K33">
        <f>VLOOKUP($A33,授权!$A$1:$J$5305,COLUMN(B34),FALSE)</f>
        <v>1</v>
      </c>
      <c r="L33">
        <f>VLOOKUP($A33,授权!$A$1:$J$5305,COLUMN(C34),FALSE)</f>
        <v>1</v>
      </c>
      <c r="M33">
        <f>VLOOKUP($A33,授权!$A$1:$J$5305,COLUMN(D34),FALSE)</f>
        <v>0</v>
      </c>
      <c r="N33">
        <f>VLOOKUP($A33,授权!$A$1:$J$5305,COLUMN(E34),FALSE)</f>
        <v>1</v>
      </c>
      <c r="O33">
        <f>VLOOKUP($A33,授权!$A$1:$J$5305,COLUMN(F34),FALSE)</f>
        <v>6</v>
      </c>
      <c r="P33">
        <f>VLOOKUP($A33,授权!$A$1:$J$5305,COLUMN(G34),FALSE)</f>
        <v>1</v>
      </c>
      <c r="Q33">
        <f>VLOOKUP($A33,授权!$A$1:$J$5305,COLUMN(H34),FALSE)</f>
        <v>0</v>
      </c>
      <c r="R33">
        <f>VLOOKUP($A33,授权!$A$1:$J$5305,COLUMN(I34),FALSE)</f>
        <v>2</v>
      </c>
      <c r="S33">
        <f>VLOOKUP($A33,授权!$A$1:$J$5305,COLUMN(J34),FALSE)</f>
        <v>4</v>
      </c>
    </row>
    <row r="34" spans="1:19" x14ac:dyDescent="0.25">
      <c r="A34" t="s">
        <v>33</v>
      </c>
      <c r="B34">
        <f>VLOOKUP(A34,申请!A$1:J$5305,2,FALSE)</f>
        <v>1</v>
      </c>
      <c r="C34">
        <f>VLOOKUP(A34,申请!A$1:J$5305,3,FALSE)</f>
        <v>1</v>
      </c>
      <c r="D34">
        <f>VLOOKUP(A34,申请!A$1:J$5305,4,FALSE)</f>
        <v>0</v>
      </c>
      <c r="E34">
        <f>VLOOKUP(A34,申请!A$1:J$5305,5,FALSE)</f>
        <v>2</v>
      </c>
      <c r="F34">
        <f>VLOOKUP(A34,申请!A$1:J$5305,6,FALSE)</f>
        <v>2</v>
      </c>
      <c r="G34">
        <f>VLOOKUP(A34,申请!A$1:J$5305,7,FALSE)</f>
        <v>1</v>
      </c>
      <c r="H34">
        <f>VLOOKUP(A34,申请!A$1:J$5305,8,FALSE)</f>
        <v>0</v>
      </c>
      <c r="I34">
        <f>VLOOKUP(A34,申请!A$1:J$5305,9,FALSE)</f>
        <v>2</v>
      </c>
      <c r="J34">
        <f>VLOOKUP(A34,申请!A$1:J$5305,10,FALSE)</f>
        <v>0</v>
      </c>
      <c r="K34">
        <f>VLOOKUP($A34,授权!$A$1:$J$5305,COLUMN(B35),FALSE)</f>
        <v>2</v>
      </c>
      <c r="L34">
        <f>VLOOKUP($A34,授权!$A$1:$J$5305,COLUMN(C35),FALSE)</f>
        <v>2</v>
      </c>
      <c r="M34">
        <f>VLOOKUP($A34,授权!$A$1:$J$5305,COLUMN(D35),FALSE)</f>
        <v>0</v>
      </c>
      <c r="N34">
        <f>VLOOKUP($A34,授权!$A$1:$J$5305,COLUMN(E35),FALSE)</f>
        <v>16</v>
      </c>
      <c r="O34">
        <f>VLOOKUP($A34,授权!$A$1:$J$5305,COLUMN(F35),FALSE)</f>
        <v>8</v>
      </c>
      <c r="P34">
        <f>VLOOKUP($A34,授权!$A$1:$J$5305,COLUMN(G35),FALSE)</f>
        <v>1</v>
      </c>
      <c r="Q34">
        <f>VLOOKUP($A34,授权!$A$1:$J$5305,COLUMN(H35),FALSE)</f>
        <v>0</v>
      </c>
      <c r="R34">
        <f>VLOOKUP($A34,授权!$A$1:$J$5305,COLUMN(I35),FALSE)</f>
        <v>4</v>
      </c>
      <c r="S34">
        <f>VLOOKUP($A34,授权!$A$1:$J$5305,COLUMN(J35),FALSE)</f>
        <v>4</v>
      </c>
    </row>
    <row r="35" spans="1:19" x14ac:dyDescent="0.25">
      <c r="A35" t="s">
        <v>34</v>
      </c>
      <c r="B35" t="e">
        <f>VLOOKUP(A35,申请!A$1:J$5305,2,FALSE)</f>
        <v>#N/A</v>
      </c>
      <c r="C35" t="e">
        <f>VLOOKUP(A35,申请!A$1:J$5305,3,FALSE)</f>
        <v>#N/A</v>
      </c>
      <c r="D35" t="e">
        <f>VLOOKUP(A35,申请!A$1:J$5305,4,FALSE)</f>
        <v>#N/A</v>
      </c>
      <c r="E35" t="e">
        <f>VLOOKUP(A35,申请!A$1:J$5305,5,FALSE)</f>
        <v>#N/A</v>
      </c>
      <c r="F35" t="e">
        <f>VLOOKUP(A35,申请!A$1:J$5305,6,FALSE)</f>
        <v>#N/A</v>
      </c>
      <c r="G35" t="e">
        <f>VLOOKUP(A35,申请!A$1:J$5305,7,FALSE)</f>
        <v>#N/A</v>
      </c>
      <c r="H35" t="e">
        <f>VLOOKUP(A35,申请!A$1:J$5305,8,FALSE)</f>
        <v>#N/A</v>
      </c>
      <c r="I35" t="e">
        <f>VLOOKUP(A35,申请!A$1:J$5305,9,FALSE)</f>
        <v>#N/A</v>
      </c>
      <c r="J35" t="e">
        <f>VLOOKUP(A35,申请!A$1:J$5305,10,FALSE)</f>
        <v>#N/A</v>
      </c>
      <c r="K35">
        <f>VLOOKUP($A35,授权!$A$1:$J$5305,COLUMN(B36),FALSE)</f>
        <v>2</v>
      </c>
      <c r="L35">
        <f>VLOOKUP($A35,授权!$A$1:$J$5305,COLUMN(C36),FALSE)</f>
        <v>2</v>
      </c>
      <c r="M35">
        <f>VLOOKUP($A35,授权!$A$1:$J$5305,COLUMN(D36),FALSE)</f>
        <v>0</v>
      </c>
      <c r="N35">
        <f>VLOOKUP($A35,授权!$A$1:$J$5305,COLUMN(E36),FALSE)</f>
        <v>0</v>
      </c>
      <c r="O35">
        <f>VLOOKUP($A35,授权!$A$1:$J$5305,COLUMN(F36),FALSE)</f>
        <v>8</v>
      </c>
      <c r="P35">
        <f>VLOOKUP($A35,授权!$A$1:$J$5305,COLUMN(G36),FALSE)</f>
        <v>1</v>
      </c>
      <c r="Q35">
        <f>VLOOKUP($A35,授权!$A$1:$J$5305,COLUMN(H36),FALSE)</f>
        <v>0</v>
      </c>
      <c r="R35">
        <f>VLOOKUP($A35,授权!$A$1:$J$5305,COLUMN(I36),FALSE)</f>
        <v>4</v>
      </c>
      <c r="S35">
        <f>VLOOKUP($A35,授权!$A$1:$J$5305,COLUMN(J36),FALSE)</f>
        <v>4</v>
      </c>
    </row>
    <row r="36" spans="1:19" x14ac:dyDescent="0.25">
      <c r="A36" t="s">
        <v>35</v>
      </c>
      <c r="B36" t="e">
        <f>VLOOKUP(A36,申请!A$1:J$5305,2,FALSE)</f>
        <v>#N/A</v>
      </c>
      <c r="C36" t="e">
        <f>VLOOKUP(A36,申请!A$1:J$5305,3,FALSE)</f>
        <v>#N/A</v>
      </c>
      <c r="D36" t="e">
        <f>VLOOKUP(A36,申请!A$1:J$5305,4,FALSE)</f>
        <v>#N/A</v>
      </c>
      <c r="E36" t="e">
        <f>VLOOKUP(A36,申请!A$1:J$5305,5,FALSE)</f>
        <v>#N/A</v>
      </c>
      <c r="F36" t="e">
        <f>VLOOKUP(A36,申请!A$1:J$5305,6,FALSE)</f>
        <v>#N/A</v>
      </c>
      <c r="G36" t="e">
        <f>VLOOKUP(A36,申请!A$1:J$5305,7,FALSE)</f>
        <v>#N/A</v>
      </c>
      <c r="H36" t="e">
        <f>VLOOKUP(A36,申请!A$1:J$5305,8,FALSE)</f>
        <v>#N/A</v>
      </c>
      <c r="I36" t="e">
        <f>VLOOKUP(A36,申请!A$1:J$5305,9,FALSE)</f>
        <v>#N/A</v>
      </c>
      <c r="J36" t="e">
        <f>VLOOKUP(A36,申请!A$1:J$5305,10,FALSE)</f>
        <v>#N/A</v>
      </c>
      <c r="K36">
        <f>VLOOKUP($A36,授权!$A$1:$J$5305,COLUMN(B37),FALSE)</f>
        <v>1</v>
      </c>
      <c r="L36">
        <f>VLOOKUP($A36,授权!$A$1:$J$5305,COLUMN(C37),FALSE)</f>
        <v>0</v>
      </c>
      <c r="M36">
        <f>VLOOKUP($A36,授权!$A$1:$J$5305,COLUMN(D37),FALSE)</f>
        <v>1</v>
      </c>
      <c r="N36">
        <f>VLOOKUP($A36,授权!$A$1:$J$5305,COLUMN(E37),FALSE)</f>
        <v>3</v>
      </c>
      <c r="O36">
        <f>VLOOKUP($A36,授权!$A$1:$J$5305,COLUMN(F37),FALSE)</f>
        <v>6</v>
      </c>
      <c r="P36">
        <f>VLOOKUP($A36,授权!$A$1:$J$5305,COLUMN(G37),FALSE)</f>
        <v>0</v>
      </c>
      <c r="Q36">
        <f>VLOOKUP($A36,授权!$A$1:$J$5305,COLUMN(H37),FALSE)</f>
        <v>1</v>
      </c>
      <c r="R36">
        <f>VLOOKUP($A36,授权!$A$1:$J$5305,COLUMN(I37),FALSE)</f>
        <v>2</v>
      </c>
      <c r="S36">
        <f>VLOOKUP($A36,授权!$A$1:$J$5305,COLUMN(J37),FALSE)</f>
        <v>4</v>
      </c>
    </row>
    <row r="37" spans="1:19" x14ac:dyDescent="0.25">
      <c r="A37" t="s">
        <v>36</v>
      </c>
      <c r="B37" t="e">
        <f>VLOOKUP(A37,申请!A$1:J$5305,2,FALSE)</f>
        <v>#N/A</v>
      </c>
      <c r="C37" t="e">
        <f>VLOOKUP(A37,申请!A$1:J$5305,3,FALSE)</f>
        <v>#N/A</v>
      </c>
      <c r="D37" t="e">
        <f>VLOOKUP(A37,申请!A$1:J$5305,4,FALSE)</f>
        <v>#N/A</v>
      </c>
      <c r="E37" t="e">
        <f>VLOOKUP(A37,申请!A$1:J$5305,5,FALSE)</f>
        <v>#N/A</v>
      </c>
      <c r="F37" t="e">
        <f>VLOOKUP(A37,申请!A$1:J$5305,6,FALSE)</f>
        <v>#N/A</v>
      </c>
      <c r="G37" t="e">
        <f>VLOOKUP(A37,申请!A$1:J$5305,7,FALSE)</f>
        <v>#N/A</v>
      </c>
      <c r="H37" t="e">
        <f>VLOOKUP(A37,申请!A$1:J$5305,8,FALSE)</f>
        <v>#N/A</v>
      </c>
      <c r="I37" t="e">
        <f>VLOOKUP(A37,申请!A$1:J$5305,9,FALSE)</f>
        <v>#N/A</v>
      </c>
      <c r="J37" t="e">
        <f>VLOOKUP(A37,申请!A$1:J$5305,10,FALSE)</f>
        <v>#N/A</v>
      </c>
      <c r="K37">
        <f>VLOOKUP($A37,授权!$A$1:$J$5305,COLUMN(B38),FALSE)</f>
        <v>2</v>
      </c>
      <c r="L37">
        <f>VLOOKUP($A37,授权!$A$1:$J$5305,COLUMN(C38),FALSE)</f>
        <v>0</v>
      </c>
      <c r="M37">
        <f>VLOOKUP($A37,授权!$A$1:$J$5305,COLUMN(D38),FALSE)</f>
        <v>2</v>
      </c>
      <c r="N37">
        <f>VLOOKUP($A37,授权!$A$1:$J$5305,COLUMN(E38),FALSE)</f>
        <v>14</v>
      </c>
      <c r="O37">
        <f>VLOOKUP($A37,授权!$A$1:$J$5305,COLUMN(F38),FALSE)</f>
        <v>8</v>
      </c>
      <c r="P37">
        <f>VLOOKUP($A37,授权!$A$1:$J$5305,COLUMN(G38),FALSE)</f>
        <v>0</v>
      </c>
      <c r="Q37">
        <f>VLOOKUP($A37,授权!$A$1:$J$5305,COLUMN(H38),FALSE)</f>
        <v>1</v>
      </c>
      <c r="R37">
        <f>VLOOKUP($A37,授权!$A$1:$J$5305,COLUMN(I38),FALSE)</f>
        <v>4</v>
      </c>
      <c r="S37">
        <f>VLOOKUP($A37,授权!$A$1:$J$5305,COLUMN(J38),FALSE)</f>
        <v>4</v>
      </c>
    </row>
    <row r="38" spans="1:19" x14ac:dyDescent="0.25">
      <c r="A38" t="s">
        <v>37</v>
      </c>
      <c r="B38">
        <f>VLOOKUP(A38,申请!A$1:J$5305,2,FALSE)</f>
        <v>12</v>
      </c>
      <c r="C38">
        <f>VLOOKUP(A38,申请!A$1:J$5305,3,FALSE)</f>
        <v>9</v>
      </c>
      <c r="D38">
        <f>VLOOKUP(A38,申请!A$1:J$5305,4,FALSE)</f>
        <v>3</v>
      </c>
      <c r="E38">
        <f>VLOOKUP(A38,申请!A$1:J$5305,5,FALSE)</f>
        <v>14</v>
      </c>
      <c r="F38">
        <f>VLOOKUP(A38,申请!A$1:J$5305,6,FALSE)</f>
        <v>20</v>
      </c>
      <c r="G38">
        <f>VLOOKUP(A38,申请!A$1:J$5305,7,FALSE)</f>
        <v>0.75</v>
      </c>
      <c r="H38">
        <f>VLOOKUP(A38,申请!A$1:J$5305,8,FALSE)</f>
        <v>0.25</v>
      </c>
      <c r="I38">
        <f>VLOOKUP(A38,申请!A$1:J$5305,9,FALSE)</f>
        <v>20</v>
      </c>
      <c r="J38">
        <f>VLOOKUP(A38,申请!A$1:J$5305,10,FALSE)</f>
        <v>0</v>
      </c>
      <c r="K38">
        <f>VLOOKUP($A38,授权!$A$1:$J$5305,COLUMN(B39),FALSE)</f>
        <v>12</v>
      </c>
      <c r="L38">
        <f>VLOOKUP($A38,授权!$A$1:$J$5305,COLUMN(C39),FALSE)</f>
        <v>9</v>
      </c>
      <c r="M38">
        <f>VLOOKUP($A38,授权!$A$1:$J$5305,COLUMN(D39),FALSE)</f>
        <v>3</v>
      </c>
      <c r="N38">
        <f>VLOOKUP($A38,授权!$A$1:$J$5305,COLUMN(E39),FALSE)</f>
        <v>32</v>
      </c>
      <c r="O38">
        <f>VLOOKUP($A38,授权!$A$1:$J$5305,COLUMN(F39),FALSE)</f>
        <v>28</v>
      </c>
      <c r="P38">
        <f>VLOOKUP($A38,授权!$A$1:$J$5305,COLUMN(G39),FALSE)</f>
        <v>0.75</v>
      </c>
      <c r="Q38">
        <f>VLOOKUP($A38,授权!$A$1:$J$5305,COLUMN(H39),FALSE)</f>
        <v>0.25</v>
      </c>
      <c r="R38">
        <f>VLOOKUP($A38,授权!$A$1:$J$5305,COLUMN(I39),FALSE)</f>
        <v>24</v>
      </c>
      <c r="S38">
        <f>VLOOKUP($A38,授权!$A$1:$J$5305,COLUMN(J39),FALSE)</f>
        <v>4</v>
      </c>
    </row>
    <row r="39" spans="1:19" x14ac:dyDescent="0.25">
      <c r="A39" t="s">
        <v>38</v>
      </c>
      <c r="B39">
        <f>VLOOKUP(A39,申请!A$1:J$5305,2,FALSE)</f>
        <v>14</v>
      </c>
      <c r="C39">
        <f>VLOOKUP(A39,申请!A$1:J$5305,3,FALSE)</f>
        <v>14</v>
      </c>
      <c r="D39">
        <f>VLOOKUP(A39,申请!A$1:J$5305,4,FALSE)</f>
        <v>0</v>
      </c>
      <c r="E39">
        <f>VLOOKUP(A39,申请!A$1:J$5305,5,FALSE)</f>
        <v>6</v>
      </c>
      <c r="F39">
        <f>VLOOKUP(A39,申请!A$1:J$5305,6,FALSE)</f>
        <v>29</v>
      </c>
      <c r="G39">
        <f>VLOOKUP(A39,申请!A$1:J$5305,7,FALSE)</f>
        <v>1</v>
      </c>
      <c r="H39">
        <f>VLOOKUP(A39,申请!A$1:J$5305,8,FALSE)</f>
        <v>0</v>
      </c>
      <c r="I39">
        <f>VLOOKUP(A39,申请!A$1:J$5305,9,FALSE)</f>
        <v>25</v>
      </c>
      <c r="J39">
        <f>VLOOKUP(A39,申请!A$1:J$5305,10,FALSE)</f>
        <v>4</v>
      </c>
      <c r="K39">
        <f>VLOOKUP($A39,授权!$A$1:$J$5305,COLUMN(B40),FALSE)</f>
        <v>7</v>
      </c>
      <c r="L39">
        <f>VLOOKUP($A39,授权!$A$1:$J$5305,COLUMN(C40),FALSE)</f>
        <v>7</v>
      </c>
      <c r="M39">
        <f>VLOOKUP($A39,授权!$A$1:$J$5305,COLUMN(D40),FALSE)</f>
        <v>0</v>
      </c>
      <c r="N39">
        <f>VLOOKUP($A39,授权!$A$1:$J$5305,COLUMN(E40),FALSE)</f>
        <v>6</v>
      </c>
      <c r="O39">
        <f>VLOOKUP($A39,授权!$A$1:$J$5305,COLUMN(F40),FALSE)</f>
        <v>18</v>
      </c>
      <c r="P39">
        <f>VLOOKUP($A39,授权!$A$1:$J$5305,COLUMN(G40),FALSE)</f>
        <v>1</v>
      </c>
      <c r="Q39">
        <f>VLOOKUP($A39,授权!$A$1:$J$5305,COLUMN(H40),FALSE)</f>
        <v>0</v>
      </c>
      <c r="R39">
        <f>VLOOKUP($A39,授权!$A$1:$J$5305,COLUMN(I40),FALSE)</f>
        <v>14</v>
      </c>
      <c r="S39">
        <f>VLOOKUP($A39,授权!$A$1:$J$5305,COLUMN(J40),FALSE)</f>
        <v>4</v>
      </c>
    </row>
    <row r="40" spans="1:19" x14ac:dyDescent="0.25">
      <c r="A40" t="s">
        <v>39</v>
      </c>
      <c r="B40">
        <f>VLOOKUP(A40,申请!A$1:J$5305,2,FALSE)</f>
        <v>6</v>
      </c>
      <c r="C40">
        <f>VLOOKUP(A40,申请!A$1:J$5305,3,FALSE)</f>
        <v>6</v>
      </c>
      <c r="D40">
        <f>VLOOKUP(A40,申请!A$1:J$5305,4,FALSE)</f>
        <v>0</v>
      </c>
      <c r="E40">
        <f>VLOOKUP(A40,申请!A$1:J$5305,5,FALSE)</f>
        <v>2</v>
      </c>
      <c r="F40">
        <f>VLOOKUP(A40,申请!A$1:J$5305,6,FALSE)</f>
        <v>22</v>
      </c>
      <c r="G40">
        <f>VLOOKUP(A40,申请!A$1:J$5305,7,FALSE)</f>
        <v>1</v>
      </c>
      <c r="H40">
        <f>VLOOKUP(A40,申请!A$1:J$5305,8,FALSE)</f>
        <v>0</v>
      </c>
      <c r="I40">
        <f>VLOOKUP(A40,申请!A$1:J$5305,9,FALSE)</f>
        <v>8</v>
      </c>
      <c r="J40">
        <f>VLOOKUP(A40,申请!A$1:J$5305,10,FALSE)</f>
        <v>14</v>
      </c>
      <c r="K40">
        <f>VLOOKUP($A40,授权!$A$1:$J$5305,COLUMN(B41),FALSE)</f>
        <v>1</v>
      </c>
      <c r="L40">
        <f>VLOOKUP($A40,授权!$A$1:$J$5305,COLUMN(C41),FALSE)</f>
        <v>1</v>
      </c>
      <c r="M40">
        <f>VLOOKUP($A40,授权!$A$1:$J$5305,COLUMN(D41),FALSE)</f>
        <v>0</v>
      </c>
      <c r="N40">
        <f>VLOOKUP($A40,授权!$A$1:$J$5305,COLUMN(E41),FALSE)</f>
        <v>0</v>
      </c>
      <c r="O40">
        <f>VLOOKUP($A40,授权!$A$1:$J$5305,COLUMN(F41),FALSE)</f>
        <v>5</v>
      </c>
      <c r="P40">
        <f>VLOOKUP($A40,授权!$A$1:$J$5305,COLUMN(G41),FALSE)</f>
        <v>1</v>
      </c>
      <c r="Q40">
        <f>VLOOKUP($A40,授权!$A$1:$J$5305,COLUMN(H41),FALSE)</f>
        <v>0</v>
      </c>
      <c r="R40">
        <f>VLOOKUP($A40,授权!$A$1:$J$5305,COLUMN(I41),FALSE)</f>
        <v>2</v>
      </c>
      <c r="S40">
        <f>VLOOKUP($A40,授权!$A$1:$J$5305,COLUMN(J41),FALSE)</f>
        <v>3</v>
      </c>
    </row>
    <row r="41" spans="1:19" x14ac:dyDescent="0.25">
      <c r="A41" t="s">
        <v>40</v>
      </c>
      <c r="B41">
        <f>VLOOKUP(A41,申请!A$1:J$5305,2,FALSE)</f>
        <v>10</v>
      </c>
      <c r="C41">
        <f>VLOOKUP(A41,申请!A$1:J$5305,3,FALSE)</f>
        <v>10</v>
      </c>
      <c r="D41">
        <f>VLOOKUP(A41,申请!A$1:J$5305,4,FALSE)</f>
        <v>0</v>
      </c>
      <c r="E41">
        <f>VLOOKUP(A41,申请!A$1:J$5305,5,FALSE)</f>
        <v>28</v>
      </c>
      <c r="F41">
        <f>VLOOKUP(A41,申请!A$1:J$5305,6,FALSE)</f>
        <v>22</v>
      </c>
      <c r="G41">
        <f>VLOOKUP(A41,申请!A$1:J$5305,7,FALSE)</f>
        <v>1</v>
      </c>
      <c r="H41">
        <f>VLOOKUP(A41,申请!A$1:J$5305,8,FALSE)</f>
        <v>0</v>
      </c>
      <c r="I41">
        <f>VLOOKUP(A41,申请!A$1:J$5305,9,FALSE)</f>
        <v>18</v>
      </c>
      <c r="J41">
        <f>VLOOKUP(A41,申请!A$1:J$5305,10,FALSE)</f>
        <v>4</v>
      </c>
      <c r="K41">
        <f>VLOOKUP($A41,授权!$A$1:$J$5305,COLUMN(B42),FALSE)</f>
        <v>9</v>
      </c>
      <c r="L41">
        <f>VLOOKUP($A41,授权!$A$1:$J$5305,COLUMN(C42),FALSE)</f>
        <v>9</v>
      </c>
      <c r="M41">
        <f>VLOOKUP($A41,授权!$A$1:$J$5305,COLUMN(D42),FALSE)</f>
        <v>0</v>
      </c>
      <c r="N41">
        <f>VLOOKUP($A41,授权!$A$1:$J$5305,COLUMN(E42),FALSE)</f>
        <v>27</v>
      </c>
      <c r="O41">
        <f>VLOOKUP($A41,授权!$A$1:$J$5305,COLUMN(F42),FALSE)</f>
        <v>21</v>
      </c>
      <c r="P41">
        <f>VLOOKUP($A41,授权!$A$1:$J$5305,COLUMN(G42),FALSE)</f>
        <v>1</v>
      </c>
      <c r="Q41">
        <f>VLOOKUP($A41,授权!$A$1:$J$5305,COLUMN(H42),FALSE)</f>
        <v>0</v>
      </c>
      <c r="R41">
        <f>VLOOKUP($A41,授权!$A$1:$J$5305,COLUMN(I42),FALSE)</f>
        <v>18</v>
      </c>
      <c r="S41">
        <f>VLOOKUP($A41,授权!$A$1:$J$5305,COLUMN(J42),FALSE)</f>
        <v>3</v>
      </c>
    </row>
    <row r="42" spans="1:19" x14ac:dyDescent="0.25">
      <c r="A42" t="s">
        <v>41</v>
      </c>
      <c r="B42">
        <f>VLOOKUP(A42,申请!A$1:J$5305,2,FALSE)</f>
        <v>31</v>
      </c>
      <c r="C42">
        <f>VLOOKUP(A42,申请!A$1:J$5305,3,FALSE)</f>
        <v>22</v>
      </c>
      <c r="D42">
        <f>VLOOKUP(A42,申请!A$1:J$5305,4,FALSE)</f>
        <v>9</v>
      </c>
      <c r="E42">
        <f>VLOOKUP(A42,申请!A$1:J$5305,5,FALSE)</f>
        <v>10</v>
      </c>
      <c r="F42">
        <f>VLOOKUP(A42,申请!A$1:J$5305,6,FALSE)</f>
        <v>54</v>
      </c>
      <c r="G42">
        <f>VLOOKUP(A42,申请!A$1:J$5305,7,FALSE)</f>
        <v>0.70967741935483875</v>
      </c>
      <c r="H42">
        <f>VLOOKUP(A42,申请!A$1:J$5305,8,FALSE)</f>
        <v>0.29032258064516131</v>
      </c>
      <c r="I42">
        <f>VLOOKUP(A42,申请!A$1:J$5305,9,FALSE)</f>
        <v>49</v>
      </c>
      <c r="J42">
        <f>VLOOKUP(A42,申请!A$1:J$5305,10,FALSE)</f>
        <v>5</v>
      </c>
      <c r="K42">
        <f>VLOOKUP($A42,授权!$A$1:$J$5305,COLUMN(B43),FALSE)</f>
        <v>23</v>
      </c>
      <c r="L42">
        <f>VLOOKUP($A42,授权!$A$1:$J$5305,COLUMN(C43),FALSE)</f>
        <v>23</v>
      </c>
      <c r="M42">
        <f>VLOOKUP($A42,授权!$A$1:$J$5305,COLUMN(D43),FALSE)</f>
        <v>0</v>
      </c>
      <c r="N42">
        <f>VLOOKUP($A42,授权!$A$1:$J$5305,COLUMN(E43),FALSE)</f>
        <v>10</v>
      </c>
      <c r="O42">
        <f>VLOOKUP($A42,授权!$A$1:$J$5305,COLUMN(F43),FALSE)</f>
        <v>49</v>
      </c>
      <c r="P42">
        <f>VLOOKUP($A42,授权!$A$1:$J$5305,COLUMN(G43),FALSE)</f>
        <v>1</v>
      </c>
      <c r="Q42">
        <f>VLOOKUP($A42,授权!$A$1:$J$5305,COLUMN(H43),FALSE)</f>
        <v>0</v>
      </c>
      <c r="R42">
        <f>VLOOKUP($A42,授权!$A$1:$J$5305,COLUMN(I43),FALSE)</f>
        <v>46</v>
      </c>
      <c r="S42">
        <f>VLOOKUP($A42,授权!$A$1:$J$5305,COLUMN(J43),FALSE)</f>
        <v>3</v>
      </c>
    </row>
    <row r="43" spans="1:19" x14ac:dyDescent="0.25">
      <c r="A43" t="s">
        <v>42</v>
      </c>
      <c r="B43">
        <f>VLOOKUP(A43,申请!A$1:J$5305,2,FALSE)</f>
        <v>125</v>
      </c>
      <c r="C43">
        <f>VLOOKUP(A43,申请!A$1:J$5305,3,FALSE)</f>
        <v>2</v>
      </c>
      <c r="D43">
        <f>VLOOKUP(A43,申请!A$1:J$5305,4,FALSE)</f>
        <v>123</v>
      </c>
      <c r="E43">
        <f>VLOOKUP(A43,申请!A$1:J$5305,5,FALSE)</f>
        <v>82</v>
      </c>
      <c r="F43">
        <f>VLOOKUP(A43,申请!A$1:J$5305,6,FALSE)</f>
        <v>128</v>
      </c>
      <c r="G43">
        <f>VLOOKUP(A43,申请!A$1:J$5305,7,FALSE)</f>
        <v>1.6E-2</v>
      </c>
      <c r="H43">
        <f>VLOOKUP(A43,申请!A$1:J$5305,8,FALSE)</f>
        <v>0.98399999999999999</v>
      </c>
      <c r="I43">
        <f>VLOOKUP(A43,申请!A$1:J$5305,9,FALSE)</f>
        <v>126</v>
      </c>
      <c r="J43">
        <f>VLOOKUP(A43,申请!A$1:J$5305,10,FALSE)</f>
        <v>2</v>
      </c>
      <c r="K43">
        <f>VLOOKUP($A43,授权!$A$1:$J$5305,COLUMN(B44),FALSE)</f>
        <v>4</v>
      </c>
      <c r="L43">
        <f>VLOOKUP($A43,授权!$A$1:$J$5305,COLUMN(C44),FALSE)</f>
        <v>3</v>
      </c>
      <c r="M43">
        <f>VLOOKUP($A43,授权!$A$1:$J$5305,COLUMN(D44),FALSE)</f>
        <v>1</v>
      </c>
      <c r="N43">
        <f>VLOOKUP($A43,授权!$A$1:$J$5305,COLUMN(E44),FALSE)</f>
        <v>5</v>
      </c>
      <c r="O43">
        <f>VLOOKUP($A43,授权!$A$1:$J$5305,COLUMN(F44),FALSE)</f>
        <v>13</v>
      </c>
      <c r="P43">
        <f>VLOOKUP($A43,授权!$A$1:$J$5305,COLUMN(G44),FALSE)</f>
        <v>0.75</v>
      </c>
      <c r="Q43">
        <f>VLOOKUP($A43,授权!$A$1:$J$5305,COLUMN(H44),FALSE)</f>
        <v>0.25</v>
      </c>
      <c r="R43">
        <f>VLOOKUP($A43,授权!$A$1:$J$5305,COLUMN(I44),FALSE)</f>
        <v>10</v>
      </c>
      <c r="S43">
        <f>VLOOKUP($A43,授权!$A$1:$J$5305,COLUMN(J44),FALSE)</f>
        <v>3</v>
      </c>
    </row>
    <row r="44" spans="1:19" x14ac:dyDescent="0.25">
      <c r="A44" t="s">
        <v>43</v>
      </c>
      <c r="B44">
        <f>VLOOKUP(A44,申请!A$1:J$5305,2,FALSE)</f>
        <v>6</v>
      </c>
      <c r="C44">
        <f>VLOOKUP(A44,申请!A$1:J$5305,3,FALSE)</f>
        <v>5</v>
      </c>
      <c r="D44">
        <f>VLOOKUP(A44,申请!A$1:J$5305,4,FALSE)</f>
        <v>1</v>
      </c>
      <c r="E44">
        <f>VLOOKUP(A44,申请!A$1:J$5305,5,FALSE)</f>
        <v>6</v>
      </c>
      <c r="F44">
        <f>VLOOKUP(A44,申请!A$1:J$5305,6,FALSE)</f>
        <v>13</v>
      </c>
      <c r="G44">
        <f>VLOOKUP(A44,申请!A$1:J$5305,7,FALSE)</f>
        <v>0.83333333333333337</v>
      </c>
      <c r="H44">
        <f>VLOOKUP(A44,申请!A$1:J$5305,8,FALSE)</f>
        <v>0.16666666666666666</v>
      </c>
      <c r="I44">
        <f>VLOOKUP(A44,申请!A$1:J$5305,9,FALSE)</f>
        <v>9</v>
      </c>
      <c r="J44">
        <f>VLOOKUP(A44,申请!A$1:J$5305,10,FALSE)</f>
        <v>4</v>
      </c>
      <c r="K44">
        <f>VLOOKUP($A44,授权!$A$1:$J$5305,COLUMN(B45),FALSE)</f>
        <v>3</v>
      </c>
      <c r="L44">
        <f>VLOOKUP($A44,授权!$A$1:$J$5305,COLUMN(C45),FALSE)</f>
        <v>2</v>
      </c>
      <c r="M44">
        <f>VLOOKUP($A44,授权!$A$1:$J$5305,COLUMN(D45),FALSE)</f>
        <v>1</v>
      </c>
      <c r="N44">
        <f>VLOOKUP($A44,授权!$A$1:$J$5305,COLUMN(E45),FALSE)</f>
        <v>5</v>
      </c>
      <c r="O44">
        <f>VLOOKUP($A44,授权!$A$1:$J$5305,COLUMN(F45),FALSE)</f>
        <v>9</v>
      </c>
      <c r="P44">
        <f>VLOOKUP($A44,授权!$A$1:$J$5305,COLUMN(G45),FALSE)</f>
        <v>0.66666666666666663</v>
      </c>
      <c r="Q44">
        <f>VLOOKUP($A44,授权!$A$1:$J$5305,COLUMN(H45),FALSE)</f>
        <v>0.33333333333333331</v>
      </c>
      <c r="R44">
        <f>VLOOKUP($A44,授权!$A$1:$J$5305,COLUMN(I45),FALSE)</f>
        <v>6</v>
      </c>
      <c r="S44">
        <f>VLOOKUP($A44,授权!$A$1:$J$5305,COLUMN(J45),FALSE)</f>
        <v>3</v>
      </c>
    </row>
    <row r="45" spans="1:19" x14ac:dyDescent="0.25">
      <c r="A45" t="s">
        <v>44</v>
      </c>
      <c r="B45">
        <f>VLOOKUP(A45,申请!A$1:J$5305,2,FALSE)</f>
        <v>10</v>
      </c>
      <c r="C45">
        <f>VLOOKUP(A45,申请!A$1:J$5305,3,FALSE)</f>
        <v>9</v>
      </c>
      <c r="D45">
        <f>VLOOKUP(A45,申请!A$1:J$5305,4,FALSE)</f>
        <v>1</v>
      </c>
      <c r="E45">
        <f>VLOOKUP(A45,申请!A$1:J$5305,5,FALSE)</f>
        <v>11</v>
      </c>
      <c r="F45">
        <f>VLOOKUP(A45,申请!A$1:J$5305,6,FALSE)</f>
        <v>22</v>
      </c>
      <c r="G45">
        <f>VLOOKUP(A45,申请!A$1:J$5305,7,FALSE)</f>
        <v>0.9</v>
      </c>
      <c r="H45">
        <f>VLOOKUP(A45,申请!A$1:J$5305,8,FALSE)</f>
        <v>0.1</v>
      </c>
      <c r="I45">
        <f>VLOOKUP(A45,申请!A$1:J$5305,9,FALSE)</f>
        <v>19</v>
      </c>
      <c r="J45">
        <f>VLOOKUP(A45,申请!A$1:J$5305,10,FALSE)</f>
        <v>3</v>
      </c>
      <c r="K45">
        <f>VLOOKUP($A45,授权!$A$1:$J$5305,COLUMN(B46),FALSE)</f>
        <v>9</v>
      </c>
      <c r="L45">
        <f>VLOOKUP($A45,授权!$A$1:$J$5305,COLUMN(C46),FALSE)</f>
        <v>9</v>
      </c>
      <c r="M45">
        <f>VLOOKUP($A45,授权!$A$1:$J$5305,COLUMN(D46),FALSE)</f>
        <v>0</v>
      </c>
      <c r="N45">
        <f>VLOOKUP($A45,授权!$A$1:$J$5305,COLUMN(E46),FALSE)</f>
        <v>4</v>
      </c>
      <c r="O45">
        <f>VLOOKUP($A45,授权!$A$1:$J$5305,COLUMN(F46),FALSE)</f>
        <v>21</v>
      </c>
      <c r="P45">
        <f>VLOOKUP($A45,授权!$A$1:$J$5305,COLUMN(G46),FALSE)</f>
        <v>1</v>
      </c>
      <c r="Q45">
        <f>VLOOKUP($A45,授权!$A$1:$J$5305,COLUMN(H46),FALSE)</f>
        <v>0</v>
      </c>
      <c r="R45">
        <f>VLOOKUP($A45,授权!$A$1:$J$5305,COLUMN(I46),FALSE)</f>
        <v>18</v>
      </c>
      <c r="S45">
        <f>VLOOKUP($A45,授权!$A$1:$J$5305,COLUMN(J46),FALSE)</f>
        <v>3</v>
      </c>
    </row>
    <row r="46" spans="1:19" x14ac:dyDescent="0.25">
      <c r="A46" t="s">
        <v>45</v>
      </c>
      <c r="B46">
        <f>VLOOKUP(A46,申请!A$1:J$5305,2,FALSE)</f>
        <v>237</v>
      </c>
      <c r="C46">
        <f>VLOOKUP(A46,申请!A$1:J$5305,3,FALSE)</f>
        <v>208</v>
      </c>
      <c r="D46">
        <f>VLOOKUP(A46,申请!A$1:J$5305,4,FALSE)</f>
        <v>29</v>
      </c>
      <c r="E46">
        <f>VLOOKUP(A46,申请!A$1:J$5305,5,FALSE)</f>
        <v>241</v>
      </c>
      <c r="F46">
        <f>VLOOKUP(A46,申请!A$1:J$5305,6,FALSE)</f>
        <v>376</v>
      </c>
      <c r="G46">
        <f>VLOOKUP(A46,申请!A$1:J$5305,7,FALSE)</f>
        <v>0.87763713080168781</v>
      </c>
      <c r="H46">
        <f>VLOOKUP(A46,申请!A$1:J$5305,8,FALSE)</f>
        <v>0.12236286919831224</v>
      </c>
      <c r="I46">
        <f>VLOOKUP(A46,申请!A$1:J$5305,9,FALSE)</f>
        <v>372</v>
      </c>
      <c r="J46">
        <f>VLOOKUP(A46,申请!A$1:J$5305,10,FALSE)</f>
        <v>4</v>
      </c>
      <c r="K46">
        <f>VLOOKUP($A46,授权!$A$1:$J$5305,COLUMN(B47),FALSE)</f>
        <v>154</v>
      </c>
      <c r="L46">
        <f>VLOOKUP($A46,授权!$A$1:$J$5305,COLUMN(C47),FALSE)</f>
        <v>146</v>
      </c>
      <c r="M46">
        <f>VLOOKUP($A46,授权!$A$1:$J$5305,COLUMN(D47),FALSE)</f>
        <v>8</v>
      </c>
      <c r="N46">
        <f>VLOOKUP($A46,授权!$A$1:$J$5305,COLUMN(E47),FALSE)</f>
        <v>337</v>
      </c>
      <c r="O46">
        <f>VLOOKUP($A46,授权!$A$1:$J$5305,COLUMN(F47),FALSE)</f>
        <v>311</v>
      </c>
      <c r="P46">
        <f>VLOOKUP($A46,授权!$A$1:$J$5305,COLUMN(G47),FALSE)</f>
        <v>0.94805194805194803</v>
      </c>
      <c r="Q46">
        <f>VLOOKUP($A46,授权!$A$1:$J$5305,COLUMN(H47),FALSE)</f>
        <v>5.1948051948051951E-2</v>
      </c>
      <c r="R46">
        <f>VLOOKUP($A46,授权!$A$1:$J$5305,COLUMN(I47),FALSE)</f>
        <v>308</v>
      </c>
      <c r="S46">
        <f>VLOOKUP($A46,授权!$A$1:$J$5305,COLUMN(J47),FALSE)</f>
        <v>3</v>
      </c>
    </row>
    <row r="47" spans="1:19" x14ac:dyDescent="0.25">
      <c r="A47" t="s">
        <v>46</v>
      </c>
      <c r="B47">
        <f>VLOOKUP(A47,申请!A$1:J$5305,2,FALSE)</f>
        <v>5</v>
      </c>
      <c r="C47">
        <f>VLOOKUP(A47,申请!A$1:J$5305,3,FALSE)</f>
        <v>5</v>
      </c>
      <c r="D47">
        <f>VLOOKUP(A47,申请!A$1:J$5305,4,FALSE)</f>
        <v>0</v>
      </c>
      <c r="E47">
        <f>VLOOKUP(A47,申请!A$1:J$5305,5,FALSE)</f>
        <v>0</v>
      </c>
      <c r="F47">
        <f>VLOOKUP(A47,申请!A$1:J$5305,6,FALSE)</f>
        <v>6</v>
      </c>
      <c r="G47">
        <f>VLOOKUP(A47,申请!A$1:J$5305,7,FALSE)</f>
        <v>1</v>
      </c>
      <c r="H47">
        <f>VLOOKUP(A47,申请!A$1:J$5305,8,FALSE)</f>
        <v>0</v>
      </c>
      <c r="I47">
        <f>VLOOKUP(A47,申请!A$1:J$5305,9,FALSE)</f>
        <v>6</v>
      </c>
      <c r="J47">
        <f>VLOOKUP(A47,申请!A$1:J$5305,10,FALSE)</f>
        <v>0</v>
      </c>
      <c r="K47">
        <f>VLOOKUP($A47,授权!$A$1:$J$5305,COLUMN(B48),FALSE)</f>
        <v>11</v>
      </c>
      <c r="L47">
        <f>VLOOKUP($A47,授权!$A$1:$J$5305,COLUMN(C48),FALSE)</f>
        <v>11</v>
      </c>
      <c r="M47">
        <f>VLOOKUP($A47,授权!$A$1:$J$5305,COLUMN(D48),FALSE)</f>
        <v>0</v>
      </c>
      <c r="N47">
        <f>VLOOKUP($A47,授权!$A$1:$J$5305,COLUMN(E48),FALSE)</f>
        <v>20</v>
      </c>
      <c r="O47">
        <f>VLOOKUP($A47,授权!$A$1:$J$5305,COLUMN(F48),FALSE)</f>
        <v>24</v>
      </c>
      <c r="P47">
        <f>VLOOKUP($A47,授权!$A$1:$J$5305,COLUMN(G48),FALSE)</f>
        <v>1</v>
      </c>
      <c r="Q47">
        <f>VLOOKUP($A47,授权!$A$1:$J$5305,COLUMN(H48),FALSE)</f>
        <v>0</v>
      </c>
      <c r="R47">
        <f>VLOOKUP($A47,授权!$A$1:$J$5305,COLUMN(I48),FALSE)</f>
        <v>22</v>
      </c>
      <c r="S47">
        <f>VLOOKUP($A47,授权!$A$1:$J$5305,COLUMN(J48),FALSE)</f>
        <v>2</v>
      </c>
    </row>
    <row r="48" spans="1:19" x14ac:dyDescent="0.25">
      <c r="A48" t="s">
        <v>47</v>
      </c>
      <c r="B48">
        <f>VLOOKUP(A48,申请!A$1:J$5305,2,FALSE)</f>
        <v>4</v>
      </c>
      <c r="C48">
        <f>VLOOKUP(A48,申请!A$1:J$5305,3,FALSE)</f>
        <v>3</v>
      </c>
      <c r="D48">
        <f>VLOOKUP(A48,申请!A$1:J$5305,4,FALSE)</f>
        <v>1</v>
      </c>
      <c r="E48">
        <f>VLOOKUP(A48,申请!A$1:J$5305,5,FALSE)</f>
        <v>12</v>
      </c>
      <c r="F48">
        <f>VLOOKUP(A48,申请!A$1:J$5305,6,FALSE)</f>
        <v>11</v>
      </c>
      <c r="G48">
        <f>VLOOKUP(A48,申请!A$1:J$5305,7,FALSE)</f>
        <v>0.75</v>
      </c>
      <c r="H48">
        <f>VLOOKUP(A48,申请!A$1:J$5305,8,FALSE)</f>
        <v>0.25</v>
      </c>
      <c r="I48">
        <f>VLOOKUP(A48,申请!A$1:J$5305,9,FALSE)</f>
        <v>7</v>
      </c>
      <c r="J48">
        <f>VLOOKUP(A48,申请!A$1:J$5305,10,FALSE)</f>
        <v>4</v>
      </c>
      <c r="K48">
        <f>VLOOKUP($A48,授权!$A$1:$J$5305,COLUMN(B49),FALSE)</f>
        <v>3</v>
      </c>
      <c r="L48">
        <f>VLOOKUP($A48,授权!$A$1:$J$5305,COLUMN(C49),FALSE)</f>
        <v>3</v>
      </c>
      <c r="M48">
        <f>VLOOKUP($A48,授权!$A$1:$J$5305,COLUMN(D49),FALSE)</f>
        <v>0</v>
      </c>
      <c r="N48">
        <f>VLOOKUP($A48,授权!$A$1:$J$5305,COLUMN(E49),FALSE)</f>
        <v>9</v>
      </c>
      <c r="O48">
        <f>VLOOKUP($A48,授权!$A$1:$J$5305,COLUMN(F49),FALSE)</f>
        <v>8</v>
      </c>
      <c r="P48">
        <f>VLOOKUP($A48,授权!$A$1:$J$5305,COLUMN(G49),FALSE)</f>
        <v>1</v>
      </c>
      <c r="Q48">
        <f>VLOOKUP($A48,授权!$A$1:$J$5305,COLUMN(H49),FALSE)</f>
        <v>0</v>
      </c>
      <c r="R48">
        <f>VLOOKUP($A48,授权!$A$1:$J$5305,COLUMN(I49),FALSE)</f>
        <v>6</v>
      </c>
      <c r="S48">
        <f>VLOOKUP($A48,授权!$A$1:$J$5305,COLUMN(J49),FALSE)</f>
        <v>2</v>
      </c>
    </row>
    <row r="49" spans="1:19" x14ac:dyDescent="0.25">
      <c r="A49" t="s">
        <v>48</v>
      </c>
      <c r="B49">
        <f>VLOOKUP(A49,申请!A$1:J$5305,2,FALSE)</f>
        <v>3</v>
      </c>
      <c r="C49">
        <f>VLOOKUP(A49,申请!A$1:J$5305,3,FALSE)</f>
        <v>3</v>
      </c>
      <c r="D49">
        <f>VLOOKUP(A49,申请!A$1:J$5305,4,FALSE)</f>
        <v>0</v>
      </c>
      <c r="E49">
        <f>VLOOKUP(A49,申请!A$1:J$5305,5,FALSE)</f>
        <v>3</v>
      </c>
      <c r="F49">
        <f>VLOOKUP(A49,申请!A$1:J$5305,6,FALSE)</f>
        <v>7</v>
      </c>
      <c r="G49">
        <f>VLOOKUP(A49,申请!A$1:J$5305,7,FALSE)</f>
        <v>1</v>
      </c>
      <c r="H49">
        <f>VLOOKUP(A49,申请!A$1:J$5305,8,FALSE)</f>
        <v>0</v>
      </c>
      <c r="I49">
        <f>VLOOKUP(A49,申请!A$1:J$5305,9,FALSE)</f>
        <v>5</v>
      </c>
      <c r="J49">
        <f>VLOOKUP(A49,申请!A$1:J$5305,10,FALSE)</f>
        <v>2</v>
      </c>
      <c r="K49">
        <f>VLOOKUP($A49,授权!$A$1:$J$5305,COLUMN(B50),FALSE)</f>
        <v>3</v>
      </c>
      <c r="L49">
        <f>VLOOKUP($A49,授权!$A$1:$J$5305,COLUMN(C50),FALSE)</f>
        <v>3</v>
      </c>
      <c r="M49">
        <f>VLOOKUP($A49,授权!$A$1:$J$5305,COLUMN(D50),FALSE)</f>
        <v>0</v>
      </c>
      <c r="N49">
        <f>VLOOKUP($A49,授权!$A$1:$J$5305,COLUMN(E50),FALSE)</f>
        <v>4</v>
      </c>
      <c r="O49">
        <f>VLOOKUP($A49,授权!$A$1:$J$5305,COLUMN(F50),FALSE)</f>
        <v>8</v>
      </c>
      <c r="P49">
        <f>VLOOKUP($A49,授权!$A$1:$J$5305,COLUMN(G50),FALSE)</f>
        <v>1</v>
      </c>
      <c r="Q49">
        <f>VLOOKUP($A49,授权!$A$1:$J$5305,COLUMN(H50),FALSE)</f>
        <v>0</v>
      </c>
      <c r="R49">
        <f>VLOOKUP($A49,授权!$A$1:$J$5305,COLUMN(I50),FALSE)</f>
        <v>6</v>
      </c>
      <c r="S49">
        <f>VLOOKUP($A49,授权!$A$1:$J$5305,COLUMN(J50),FALSE)</f>
        <v>2</v>
      </c>
    </row>
    <row r="50" spans="1:19" x14ac:dyDescent="0.25">
      <c r="A50" t="s">
        <v>49</v>
      </c>
      <c r="B50">
        <f>VLOOKUP(A50,申请!A$1:J$5305,2,FALSE)</f>
        <v>7</v>
      </c>
      <c r="C50">
        <f>VLOOKUP(A50,申请!A$1:J$5305,3,FALSE)</f>
        <v>6</v>
      </c>
      <c r="D50">
        <f>VLOOKUP(A50,申请!A$1:J$5305,4,FALSE)</f>
        <v>1</v>
      </c>
      <c r="E50">
        <f>VLOOKUP(A50,申请!A$1:J$5305,5,FALSE)</f>
        <v>4</v>
      </c>
      <c r="F50">
        <f>VLOOKUP(A50,申请!A$1:J$5305,6,FALSE)</f>
        <v>10</v>
      </c>
      <c r="G50">
        <f>VLOOKUP(A50,申请!A$1:J$5305,7,FALSE)</f>
        <v>0.8571428571428571</v>
      </c>
      <c r="H50">
        <f>VLOOKUP(A50,申请!A$1:J$5305,8,FALSE)</f>
        <v>0.14285714285714285</v>
      </c>
      <c r="I50">
        <f>VLOOKUP(A50,申请!A$1:J$5305,9,FALSE)</f>
        <v>10</v>
      </c>
      <c r="J50">
        <f>VLOOKUP(A50,申请!A$1:J$5305,10,FALSE)</f>
        <v>0</v>
      </c>
      <c r="K50">
        <f>VLOOKUP($A50,授权!$A$1:$J$5305,COLUMN(B51),FALSE)</f>
        <v>6</v>
      </c>
      <c r="L50">
        <f>VLOOKUP($A50,授权!$A$1:$J$5305,COLUMN(C51),FALSE)</f>
        <v>6</v>
      </c>
      <c r="M50">
        <f>VLOOKUP($A50,授权!$A$1:$J$5305,COLUMN(D51),FALSE)</f>
        <v>0</v>
      </c>
      <c r="N50">
        <f>VLOOKUP($A50,授权!$A$1:$J$5305,COLUMN(E51),FALSE)</f>
        <v>23</v>
      </c>
      <c r="O50">
        <f>VLOOKUP($A50,授权!$A$1:$J$5305,COLUMN(F51),FALSE)</f>
        <v>14</v>
      </c>
      <c r="P50">
        <f>VLOOKUP($A50,授权!$A$1:$J$5305,COLUMN(G51),FALSE)</f>
        <v>1</v>
      </c>
      <c r="Q50">
        <f>VLOOKUP($A50,授权!$A$1:$J$5305,COLUMN(H51),FALSE)</f>
        <v>0</v>
      </c>
      <c r="R50">
        <f>VLOOKUP($A50,授权!$A$1:$J$5305,COLUMN(I51),FALSE)</f>
        <v>12</v>
      </c>
      <c r="S50">
        <f>VLOOKUP($A50,授权!$A$1:$J$5305,COLUMN(J51),FALSE)</f>
        <v>2</v>
      </c>
    </row>
    <row r="51" spans="1:19" x14ac:dyDescent="0.25">
      <c r="A51" t="s">
        <v>50</v>
      </c>
      <c r="B51">
        <f>VLOOKUP(A51,申请!A$1:J$5305,2,FALSE)</f>
        <v>3</v>
      </c>
      <c r="C51">
        <f>VLOOKUP(A51,申请!A$1:J$5305,3,FALSE)</f>
        <v>2</v>
      </c>
      <c r="D51">
        <f>VLOOKUP(A51,申请!A$1:J$5305,4,FALSE)</f>
        <v>1</v>
      </c>
      <c r="E51">
        <f>VLOOKUP(A51,申请!A$1:J$5305,5,FALSE)</f>
        <v>8</v>
      </c>
      <c r="F51">
        <f>VLOOKUP(A51,申请!A$1:J$5305,6,FALSE)</f>
        <v>8</v>
      </c>
      <c r="G51">
        <f>VLOOKUP(A51,申请!A$1:J$5305,7,FALSE)</f>
        <v>0.66666666666666663</v>
      </c>
      <c r="H51">
        <f>VLOOKUP(A51,申请!A$1:J$5305,8,FALSE)</f>
        <v>0.33333333333333331</v>
      </c>
      <c r="I51">
        <f>VLOOKUP(A51,申请!A$1:J$5305,9,FALSE)</f>
        <v>5</v>
      </c>
      <c r="J51">
        <f>VLOOKUP(A51,申请!A$1:J$5305,10,FALSE)</f>
        <v>3</v>
      </c>
      <c r="K51">
        <f>VLOOKUP($A51,授权!$A$1:$J$5305,COLUMN(B52),FALSE)</f>
        <v>3</v>
      </c>
      <c r="L51">
        <f>VLOOKUP($A51,授权!$A$1:$J$5305,COLUMN(C52),FALSE)</f>
        <v>3</v>
      </c>
      <c r="M51">
        <f>VLOOKUP($A51,授权!$A$1:$J$5305,COLUMN(D52),FALSE)</f>
        <v>0</v>
      </c>
      <c r="N51">
        <f>VLOOKUP($A51,授权!$A$1:$J$5305,COLUMN(E52),FALSE)</f>
        <v>4</v>
      </c>
      <c r="O51">
        <f>VLOOKUP($A51,授权!$A$1:$J$5305,COLUMN(F52),FALSE)</f>
        <v>8</v>
      </c>
      <c r="P51">
        <f>VLOOKUP($A51,授权!$A$1:$J$5305,COLUMN(G52),FALSE)</f>
        <v>1</v>
      </c>
      <c r="Q51">
        <f>VLOOKUP($A51,授权!$A$1:$J$5305,COLUMN(H52),FALSE)</f>
        <v>0</v>
      </c>
      <c r="R51">
        <f>VLOOKUP($A51,授权!$A$1:$J$5305,COLUMN(I52),FALSE)</f>
        <v>6</v>
      </c>
      <c r="S51">
        <f>VLOOKUP($A51,授权!$A$1:$J$5305,COLUMN(J52),FALSE)</f>
        <v>2</v>
      </c>
    </row>
    <row r="52" spans="1:19" x14ac:dyDescent="0.25">
      <c r="A52" t="s">
        <v>51</v>
      </c>
      <c r="B52">
        <f>VLOOKUP(A52,申请!A$1:J$5305,2,FALSE)</f>
        <v>34</v>
      </c>
      <c r="C52">
        <f>VLOOKUP(A52,申请!A$1:J$5305,3,FALSE)</f>
        <v>33</v>
      </c>
      <c r="D52">
        <f>VLOOKUP(A52,申请!A$1:J$5305,4,FALSE)</f>
        <v>1</v>
      </c>
      <c r="E52">
        <f>VLOOKUP(A52,申请!A$1:J$5305,5,FALSE)</f>
        <v>49</v>
      </c>
      <c r="F52">
        <f>VLOOKUP(A52,申请!A$1:J$5305,6,FALSE)</f>
        <v>56</v>
      </c>
      <c r="G52">
        <f>VLOOKUP(A52,申请!A$1:J$5305,7,FALSE)</f>
        <v>0.97058823529411764</v>
      </c>
      <c r="H52">
        <f>VLOOKUP(A52,申请!A$1:J$5305,8,FALSE)</f>
        <v>2.9411764705882353E-2</v>
      </c>
      <c r="I52">
        <f>VLOOKUP(A52,申请!A$1:J$5305,9,FALSE)</f>
        <v>54</v>
      </c>
      <c r="J52">
        <f>VLOOKUP(A52,申请!A$1:J$5305,10,FALSE)</f>
        <v>2</v>
      </c>
      <c r="K52">
        <f>VLOOKUP($A52,授权!$A$1:$J$5305,COLUMN(B53),FALSE)</f>
        <v>14</v>
      </c>
      <c r="L52">
        <f>VLOOKUP($A52,授权!$A$1:$J$5305,COLUMN(C53),FALSE)</f>
        <v>14</v>
      </c>
      <c r="M52">
        <f>VLOOKUP($A52,授权!$A$1:$J$5305,COLUMN(D53),FALSE)</f>
        <v>0</v>
      </c>
      <c r="N52">
        <f>VLOOKUP($A52,授权!$A$1:$J$5305,COLUMN(E53),FALSE)</f>
        <v>32</v>
      </c>
      <c r="O52">
        <f>VLOOKUP($A52,授权!$A$1:$J$5305,COLUMN(F53),FALSE)</f>
        <v>30</v>
      </c>
      <c r="P52">
        <f>VLOOKUP($A52,授权!$A$1:$J$5305,COLUMN(G53),FALSE)</f>
        <v>1</v>
      </c>
      <c r="Q52">
        <f>VLOOKUP($A52,授权!$A$1:$J$5305,COLUMN(H53),FALSE)</f>
        <v>0</v>
      </c>
      <c r="R52">
        <f>VLOOKUP($A52,授权!$A$1:$J$5305,COLUMN(I53),FALSE)</f>
        <v>28</v>
      </c>
      <c r="S52">
        <f>VLOOKUP($A52,授权!$A$1:$J$5305,COLUMN(J53),FALSE)</f>
        <v>2</v>
      </c>
    </row>
    <row r="53" spans="1:19" x14ac:dyDescent="0.25">
      <c r="A53" t="s">
        <v>52</v>
      </c>
      <c r="B53" t="e">
        <f>VLOOKUP(A53,申请!A$1:J$5305,2,FALSE)</f>
        <v>#N/A</v>
      </c>
      <c r="C53" t="e">
        <f>VLOOKUP(A53,申请!A$1:J$5305,3,FALSE)</f>
        <v>#N/A</v>
      </c>
      <c r="D53" t="e">
        <f>VLOOKUP(A53,申请!A$1:J$5305,4,FALSE)</f>
        <v>#N/A</v>
      </c>
      <c r="E53" t="e">
        <f>VLOOKUP(A53,申请!A$1:J$5305,5,FALSE)</f>
        <v>#N/A</v>
      </c>
      <c r="F53" t="e">
        <f>VLOOKUP(A53,申请!A$1:J$5305,6,FALSE)</f>
        <v>#N/A</v>
      </c>
      <c r="G53" t="e">
        <f>VLOOKUP(A53,申请!A$1:J$5305,7,FALSE)</f>
        <v>#N/A</v>
      </c>
      <c r="H53" t="e">
        <f>VLOOKUP(A53,申请!A$1:J$5305,8,FALSE)</f>
        <v>#N/A</v>
      </c>
      <c r="I53" t="e">
        <f>VLOOKUP(A53,申请!A$1:J$5305,9,FALSE)</f>
        <v>#N/A</v>
      </c>
      <c r="J53" t="e">
        <f>VLOOKUP(A53,申请!A$1:J$5305,10,FALSE)</f>
        <v>#N/A</v>
      </c>
      <c r="K53">
        <f>VLOOKUP($A53,授权!$A$1:$J$5305,COLUMN(B54),FALSE)</f>
        <v>2</v>
      </c>
      <c r="L53">
        <f>VLOOKUP($A53,授权!$A$1:$J$5305,COLUMN(C54),FALSE)</f>
        <v>2</v>
      </c>
      <c r="M53">
        <f>VLOOKUP($A53,授权!$A$1:$J$5305,COLUMN(D54),FALSE)</f>
        <v>0</v>
      </c>
      <c r="N53">
        <f>VLOOKUP($A53,授权!$A$1:$J$5305,COLUMN(E54),FALSE)</f>
        <v>4</v>
      </c>
      <c r="O53">
        <f>VLOOKUP($A53,授权!$A$1:$J$5305,COLUMN(F54),FALSE)</f>
        <v>6</v>
      </c>
      <c r="P53">
        <f>VLOOKUP($A53,授权!$A$1:$J$5305,COLUMN(G54),FALSE)</f>
        <v>1</v>
      </c>
      <c r="Q53">
        <f>VLOOKUP($A53,授权!$A$1:$J$5305,COLUMN(H54),FALSE)</f>
        <v>0</v>
      </c>
      <c r="R53">
        <f>VLOOKUP($A53,授权!$A$1:$J$5305,COLUMN(I54),FALSE)</f>
        <v>4</v>
      </c>
      <c r="S53">
        <f>VLOOKUP($A53,授权!$A$1:$J$5305,COLUMN(J54),FALSE)</f>
        <v>2</v>
      </c>
    </row>
    <row r="54" spans="1:19" x14ac:dyDescent="0.25">
      <c r="A54" t="s">
        <v>53</v>
      </c>
      <c r="B54">
        <f>VLOOKUP(A54,申请!A$1:J$5305,2,FALSE)</f>
        <v>95</v>
      </c>
      <c r="C54">
        <f>VLOOKUP(A54,申请!A$1:J$5305,3,FALSE)</f>
        <v>56</v>
      </c>
      <c r="D54">
        <f>VLOOKUP(A54,申请!A$1:J$5305,4,FALSE)</f>
        <v>39</v>
      </c>
      <c r="E54">
        <f>VLOOKUP(A54,申请!A$1:J$5305,5,FALSE)</f>
        <v>37</v>
      </c>
      <c r="F54">
        <f>VLOOKUP(A54,申请!A$1:J$5305,6,FALSE)</f>
        <v>95</v>
      </c>
      <c r="G54">
        <f>VLOOKUP(A54,申请!A$1:J$5305,7,FALSE)</f>
        <v>0.58947368421052626</v>
      </c>
      <c r="H54">
        <f>VLOOKUP(A54,申请!A$1:J$5305,8,FALSE)</f>
        <v>0.41052631578947368</v>
      </c>
      <c r="I54">
        <f>VLOOKUP(A54,申请!A$1:J$5305,9,FALSE)</f>
        <v>95</v>
      </c>
      <c r="J54">
        <f>VLOOKUP(A54,申请!A$1:J$5305,10,FALSE)</f>
        <v>0</v>
      </c>
      <c r="K54">
        <f>VLOOKUP($A54,授权!$A$1:$J$5305,COLUMN(B55),FALSE)</f>
        <v>5</v>
      </c>
      <c r="L54">
        <f>VLOOKUP($A54,授权!$A$1:$J$5305,COLUMN(C55),FALSE)</f>
        <v>4</v>
      </c>
      <c r="M54">
        <f>VLOOKUP($A54,授权!$A$1:$J$5305,COLUMN(D55),FALSE)</f>
        <v>1</v>
      </c>
      <c r="N54">
        <f>VLOOKUP($A54,授权!$A$1:$J$5305,COLUMN(E55),FALSE)</f>
        <v>7</v>
      </c>
      <c r="O54">
        <f>VLOOKUP($A54,授权!$A$1:$J$5305,COLUMN(F55),FALSE)</f>
        <v>12</v>
      </c>
      <c r="P54">
        <f>VLOOKUP($A54,授权!$A$1:$J$5305,COLUMN(G55),FALSE)</f>
        <v>0.8</v>
      </c>
      <c r="Q54">
        <f>VLOOKUP($A54,授权!$A$1:$J$5305,COLUMN(H55),FALSE)</f>
        <v>0.2</v>
      </c>
      <c r="R54">
        <f>VLOOKUP($A54,授权!$A$1:$J$5305,COLUMN(I55),FALSE)</f>
        <v>10</v>
      </c>
      <c r="S54">
        <f>VLOOKUP($A54,授权!$A$1:$J$5305,COLUMN(J55),FALSE)</f>
        <v>2</v>
      </c>
    </row>
    <row r="55" spans="1:19" x14ac:dyDescent="0.25">
      <c r="A55" t="s">
        <v>54</v>
      </c>
      <c r="B55">
        <f>VLOOKUP(A55,申请!A$1:J$5305,2,FALSE)</f>
        <v>427</v>
      </c>
      <c r="C55">
        <f>VLOOKUP(A55,申请!A$1:J$5305,3,FALSE)</f>
        <v>426</v>
      </c>
      <c r="D55">
        <f>VLOOKUP(A55,申请!A$1:J$5305,4,FALSE)</f>
        <v>1</v>
      </c>
      <c r="E55">
        <f>VLOOKUP(A55,申请!A$1:J$5305,5,FALSE)</f>
        <v>30</v>
      </c>
      <c r="F55">
        <f>VLOOKUP(A55,申请!A$1:J$5305,6,FALSE)</f>
        <v>438</v>
      </c>
      <c r="G55">
        <f>VLOOKUP(A55,申请!A$1:J$5305,7,FALSE)</f>
        <v>0.99765807962529274</v>
      </c>
      <c r="H55">
        <f>VLOOKUP(A55,申请!A$1:J$5305,8,FALSE)</f>
        <v>2.34192037470726E-3</v>
      </c>
      <c r="I55">
        <f>VLOOKUP(A55,申请!A$1:J$5305,9,FALSE)</f>
        <v>437</v>
      </c>
      <c r="J55">
        <f>VLOOKUP(A55,申请!A$1:J$5305,10,FALSE)</f>
        <v>1</v>
      </c>
      <c r="K55">
        <f>VLOOKUP($A55,授权!$A$1:$J$5305,COLUMN(B56),FALSE)</f>
        <v>12</v>
      </c>
      <c r="L55">
        <f>VLOOKUP($A55,授权!$A$1:$J$5305,COLUMN(C56),FALSE)</f>
        <v>12</v>
      </c>
      <c r="M55">
        <f>VLOOKUP($A55,授权!$A$1:$J$5305,COLUMN(D56),FALSE)</f>
        <v>0</v>
      </c>
      <c r="N55">
        <f>VLOOKUP($A55,授权!$A$1:$J$5305,COLUMN(E56),FALSE)</f>
        <v>43</v>
      </c>
      <c r="O55">
        <f>VLOOKUP($A55,授权!$A$1:$J$5305,COLUMN(F56),FALSE)</f>
        <v>26</v>
      </c>
      <c r="P55">
        <f>VLOOKUP($A55,授权!$A$1:$J$5305,COLUMN(G56),FALSE)</f>
        <v>1</v>
      </c>
      <c r="Q55">
        <f>VLOOKUP($A55,授权!$A$1:$J$5305,COLUMN(H56),FALSE)</f>
        <v>0</v>
      </c>
      <c r="R55">
        <f>VLOOKUP($A55,授权!$A$1:$J$5305,COLUMN(I56),FALSE)</f>
        <v>24</v>
      </c>
      <c r="S55">
        <f>VLOOKUP($A55,授权!$A$1:$J$5305,COLUMN(J56),FALSE)</f>
        <v>2</v>
      </c>
    </row>
    <row r="56" spans="1:19" x14ac:dyDescent="0.25">
      <c r="A56" t="s">
        <v>55</v>
      </c>
      <c r="B56">
        <f>VLOOKUP(A56,申请!A$1:J$5305,2,FALSE)</f>
        <v>5</v>
      </c>
      <c r="C56">
        <f>VLOOKUP(A56,申请!A$1:J$5305,3,FALSE)</f>
        <v>4</v>
      </c>
      <c r="D56">
        <f>VLOOKUP(A56,申请!A$1:J$5305,4,FALSE)</f>
        <v>1</v>
      </c>
      <c r="E56">
        <f>VLOOKUP(A56,申请!A$1:J$5305,5,FALSE)</f>
        <v>4</v>
      </c>
      <c r="F56">
        <f>VLOOKUP(A56,申请!A$1:J$5305,6,FALSE)</f>
        <v>11</v>
      </c>
      <c r="G56">
        <f>VLOOKUP(A56,申请!A$1:J$5305,7,FALSE)</f>
        <v>0.8</v>
      </c>
      <c r="H56">
        <f>VLOOKUP(A56,申请!A$1:J$5305,8,FALSE)</f>
        <v>0.2</v>
      </c>
      <c r="I56">
        <f>VLOOKUP(A56,申请!A$1:J$5305,9,FALSE)</f>
        <v>9</v>
      </c>
      <c r="J56">
        <f>VLOOKUP(A56,申请!A$1:J$5305,10,FALSE)</f>
        <v>2</v>
      </c>
      <c r="K56">
        <f>VLOOKUP($A56,授权!$A$1:$J$5305,COLUMN(B57),FALSE)</f>
        <v>20</v>
      </c>
      <c r="L56">
        <f>VLOOKUP($A56,授权!$A$1:$J$5305,COLUMN(C57),FALSE)</f>
        <v>20</v>
      </c>
      <c r="M56">
        <f>VLOOKUP($A56,授权!$A$1:$J$5305,COLUMN(D57),FALSE)</f>
        <v>0</v>
      </c>
      <c r="N56">
        <f>VLOOKUP($A56,授权!$A$1:$J$5305,COLUMN(E57),FALSE)</f>
        <v>5</v>
      </c>
      <c r="O56">
        <f>VLOOKUP($A56,授权!$A$1:$J$5305,COLUMN(F57),FALSE)</f>
        <v>42</v>
      </c>
      <c r="P56">
        <f>VLOOKUP($A56,授权!$A$1:$J$5305,COLUMN(G57),FALSE)</f>
        <v>1</v>
      </c>
      <c r="Q56">
        <f>VLOOKUP($A56,授权!$A$1:$J$5305,COLUMN(H57),FALSE)</f>
        <v>0</v>
      </c>
      <c r="R56">
        <f>VLOOKUP($A56,授权!$A$1:$J$5305,COLUMN(I57),FALSE)</f>
        <v>40</v>
      </c>
      <c r="S56">
        <f>VLOOKUP($A56,授权!$A$1:$J$5305,COLUMN(J57),FALSE)</f>
        <v>2</v>
      </c>
    </row>
    <row r="57" spans="1:19" x14ac:dyDescent="0.25">
      <c r="A57" t="s">
        <v>56</v>
      </c>
      <c r="B57">
        <f>VLOOKUP(A57,申请!A$1:J$5305,2,FALSE)</f>
        <v>22</v>
      </c>
      <c r="C57">
        <f>VLOOKUP(A57,申请!A$1:J$5305,3,FALSE)</f>
        <v>22</v>
      </c>
      <c r="D57">
        <f>VLOOKUP(A57,申请!A$1:J$5305,4,FALSE)</f>
        <v>0</v>
      </c>
      <c r="E57">
        <f>VLOOKUP(A57,申请!A$1:J$5305,5,FALSE)</f>
        <v>0</v>
      </c>
      <c r="F57">
        <f>VLOOKUP(A57,申请!A$1:J$5305,6,FALSE)</f>
        <v>27</v>
      </c>
      <c r="G57">
        <f>VLOOKUP(A57,申请!A$1:J$5305,7,FALSE)</f>
        <v>1</v>
      </c>
      <c r="H57">
        <f>VLOOKUP(A57,申请!A$1:J$5305,8,FALSE)</f>
        <v>0</v>
      </c>
      <c r="I57">
        <f>VLOOKUP(A57,申请!A$1:J$5305,9,FALSE)</f>
        <v>27</v>
      </c>
      <c r="J57">
        <f>VLOOKUP(A57,申请!A$1:J$5305,10,FALSE)</f>
        <v>0</v>
      </c>
      <c r="K57">
        <f>VLOOKUP($A57,授权!$A$1:$J$5305,COLUMN(B58),FALSE)</f>
        <v>24</v>
      </c>
      <c r="L57">
        <f>VLOOKUP($A57,授权!$A$1:$J$5305,COLUMN(C58),FALSE)</f>
        <v>24</v>
      </c>
      <c r="M57">
        <f>VLOOKUP($A57,授权!$A$1:$J$5305,COLUMN(D58),FALSE)</f>
        <v>0</v>
      </c>
      <c r="N57">
        <f>VLOOKUP($A57,授权!$A$1:$J$5305,COLUMN(E58),FALSE)</f>
        <v>55</v>
      </c>
      <c r="O57">
        <f>VLOOKUP($A57,授权!$A$1:$J$5305,COLUMN(F58),FALSE)</f>
        <v>50</v>
      </c>
      <c r="P57">
        <f>VLOOKUP($A57,授权!$A$1:$J$5305,COLUMN(G58),FALSE)</f>
        <v>1</v>
      </c>
      <c r="Q57">
        <f>VLOOKUP($A57,授权!$A$1:$J$5305,COLUMN(H58),FALSE)</f>
        <v>0</v>
      </c>
      <c r="R57">
        <f>VLOOKUP($A57,授权!$A$1:$J$5305,COLUMN(I58),FALSE)</f>
        <v>48</v>
      </c>
      <c r="S57">
        <f>VLOOKUP($A57,授权!$A$1:$J$5305,COLUMN(J58),FALSE)</f>
        <v>2</v>
      </c>
    </row>
    <row r="58" spans="1:19" x14ac:dyDescent="0.25">
      <c r="A58" t="s">
        <v>57</v>
      </c>
      <c r="B58">
        <f>VLOOKUP(A58,申请!A$1:J$5305,2,FALSE)</f>
        <v>19</v>
      </c>
      <c r="C58">
        <f>VLOOKUP(A58,申请!A$1:J$5305,3,FALSE)</f>
        <v>19</v>
      </c>
      <c r="D58">
        <f>VLOOKUP(A58,申请!A$1:J$5305,4,FALSE)</f>
        <v>0</v>
      </c>
      <c r="E58">
        <f>VLOOKUP(A58,申请!A$1:J$5305,5,FALSE)</f>
        <v>0</v>
      </c>
      <c r="F58">
        <f>VLOOKUP(A58,申请!A$1:J$5305,6,FALSE)</f>
        <v>39</v>
      </c>
      <c r="G58">
        <f>VLOOKUP(A58,申请!A$1:J$5305,7,FALSE)</f>
        <v>1</v>
      </c>
      <c r="H58">
        <f>VLOOKUP(A58,申请!A$1:J$5305,8,FALSE)</f>
        <v>0</v>
      </c>
      <c r="I58">
        <f>VLOOKUP(A58,申请!A$1:J$5305,9,FALSE)</f>
        <v>28</v>
      </c>
      <c r="J58">
        <f>VLOOKUP(A58,申请!A$1:J$5305,10,FALSE)</f>
        <v>11</v>
      </c>
      <c r="K58">
        <f>VLOOKUP($A58,授权!$A$1:$J$5305,COLUMN(B59),FALSE)</f>
        <v>1</v>
      </c>
      <c r="L58">
        <f>VLOOKUP($A58,授权!$A$1:$J$5305,COLUMN(C59),FALSE)</f>
        <v>1</v>
      </c>
      <c r="M58">
        <f>VLOOKUP($A58,授权!$A$1:$J$5305,COLUMN(D59),FALSE)</f>
        <v>0</v>
      </c>
      <c r="N58">
        <f>VLOOKUP($A58,授权!$A$1:$J$5305,COLUMN(E59),FALSE)</f>
        <v>1</v>
      </c>
      <c r="O58">
        <f>VLOOKUP($A58,授权!$A$1:$J$5305,COLUMN(F59),FALSE)</f>
        <v>4</v>
      </c>
      <c r="P58">
        <f>VLOOKUP($A58,授权!$A$1:$J$5305,COLUMN(G59),FALSE)</f>
        <v>1</v>
      </c>
      <c r="Q58">
        <f>VLOOKUP($A58,授权!$A$1:$J$5305,COLUMN(H59),FALSE)</f>
        <v>0</v>
      </c>
      <c r="R58">
        <f>VLOOKUP($A58,授权!$A$1:$J$5305,COLUMN(I59),FALSE)</f>
        <v>2</v>
      </c>
      <c r="S58">
        <f>VLOOKUP($A58,授权!$A$1:$J$5305,COLUMN(J59),FALSE)</f>
        <v>2</v>
      </c>
    </row>
    <row r="59" spans="1:19" x14ac:dyDescent="0.25">
      <c r="A59" t="s">
        <v>58</v>
      </c>
      <c r="B59">
        <f>VLOOKUP(A59,申请!A$1:J$5305,2,FALSE)</f>
        <v>61</v>
      </c>
      <c r="C59">
        <f>VLOOKUP(A59,申请!A$1:J$5305,3,FALSE)</f>
        <v>24</v>
      </c>
      <c r="D59">
        <f>VLOOKUP(A59,申请!A$1:J$5305,4,FALSE)</f>
        <v>37</v>
      </c>
      <c r="E59">
        <f>VLOOKUP(A59,申请!A$1:J$5305,5,FALSE)</f>
        <v>44</v>
      </c>
      <c r="F59">
        <f>VLOOKUP(A59,申请!A$1:J$5305,6,FALSE)</f>
        <v>92</v>
      </c>
      <c r="G59">
        <f>VLOOKUP(A59,申请!A$1:J$5305,7,FALSE)</f>
        <v>0.39344262295081966</v>
      </c>
      <c r="H59">
        <f>VLOOKUP(A59,申请!A$1:J$5305,8,FALSE)</f>
        <v>0.60655737704918034</v>
      </c>
      <c r="I59">
        <f>VLOOKUP(A59,申请!A$1:J$5305,9,FALSE)</f>
        <v>85</v>
      </c>
      <c r="J59">
        <f>VLOOKUP(A59,申请!A$1:J$5305,10,FALSE)</f>
        <v>7</v>
      </c>
      <c r="K59">
        <f>VLOOKUP($A59,授权!$A$1:$J$5305,COLUMN(B60),FALSE)</f>
        <v>22</v>
      </c>
      <c r="L59">
        <f>VLOOKUP($A59,授权!$A$1:$J$5305,COLUMN(C60),FALSE)</f>
        <v>22</v>
      </c>
      <c r="M59">
        <f>VLOOKUP($A59,授权!$A$1:$J$5305,COLUMN(D60),FALSE)</f>
        <v>0</v>
      </c>
      <c r="N59">
        <f>VLOOKUP($A59,授权!$A$1:$J$5305,COLUMN(E60),FALSE)</f>
        <v>26</v>
      </c>
      <c r="O59">
        <f>VLOOKUP($A59,授权!$A$1:$J$5305,COLUMN(F60),FALSE)</f>
        <v>46</v>
      </c>
      <c r="P59">
        <f>VLOOKUP($A59,授权!$A$1:$J$5305,COLUMN(G60),FALSE)</f>
        <v>1</v>
      </c>
      <c r="Q59">
        <f>VLOOKUP($A59,授权!$A$1:$J$5305,COLUMN(H60),FALSE)</f>
        <v>0</v>
      </c>
      <c r="R59">
        <f>VLOOKUP($A59,授权!$A$1:$J$5305,COLUMN(I60),FALSE)</f>
        <v>44</v>
      </c>
      <c r="S59">
        <f>VLOOKUP($A59,授权!$A$1:$J$5305,COLUMN(J60),FALSE)</f>
        <v>2</v>
      </c>
    </row>
    <row r="60" spans="1:19" x14ac:dyDescent="0.25">
      <c r="A60" t="s">
        <v>59</v>
      </c>
      <c r="B60">
        <f>VLOOKUP(A60,申请!A$1:J$5305,2,FALSE)</f>
        <v>49</v>
      </c>
      <c r="C60">
        <f>VLOOKUP(A60,申请!A$1:J$5305,3,FALSE)</f>
        <v>48</v>
      </c>
      <c r="D60">
        <f>VLOOKUP(A60,申请!A$1:J$5305,4,FALSE)</f>
        <v>1</v>
      </c>
      <c r="E60">
        <f>VLOOKUP(A60,申请!A$1:J$5305,5,FALSE)</f>
        <v>16</v>
      </c>
      <c r="F60">
        <f>VLOOKUP(A60,申请!A$1:J$5305,6,FALSE)</f>
        <v>74</v>
      </c>
      <c r="G60">
        <f>VLOOKUP(A60,申请!A$1:J$5305,7,FALSE)</f>
        <v>0.97959183673469385</v>
      </c>
      <c r="H60">
        <f>VLOOKUP(A60,申请!A$1:J$5305,8,FALSE)</f>
        <v>2.0408163265306121E-2</v>
      </c>
      <c r="I60">
        <f>VLOOKUP(A60,申请!A$1:J$5305,9,FALSE)</f>
        <v>68</v>
      </c>
      <c r="J60">
        <f>VLOOKUP(A60,申请!A$1:J$5305,10,FALSE)</f>
        <v>6</v>
      </c>
      <c r="K60">
        <f>VLOOKUP($A60,授权!$A$1:$J$5305,COLUMN(B61),FALSE)</f>
        <v>20</v>
      </c>
      <c r="L60">
        <f>VLOOKUP($A60,授权!$A$1:$J$5305,COLUMN(C61),FALSE)</f>
        <v>20</v>
      </c>
      <c r="M60">
        <f>VLOOKUP($A60,授权!$A$1:$J$5305,COLUMN(D61),FALSE)</f>
        <v>0</v>
      </c>
      <c r="N60">
        <f>VLOOKUP($A60,授权!$A$1:$J$5305,COLUMN(E61),FALSE)</f>
        <v>18</v>
      </c>
      <c r="O60">
        <f>VLOOKUP($A60,授权!$A$1:$J$5305,COLUMN(F61),FALSE)</f>
        <v>42</v>
      </c>
      <c r="P60">
        <f>VLOOKUP($A60,授权!$A$1:$J$5305,COLUMN(G61),FALSE)</f>
        <v>1</v>
      </c>
      <c r="Q60">
        <f>VLOOKUP($A60,授权!$A$1:$J$5305,COLUMN(H61),FALSE)</f>
        <v>0</v>
      </c>
      <c r="R60">
        <f>VLOOKUP($A60,授权!$A$1:$J$5305,COLUMN(I61),FALSE)</f>
        <v>40</v>
      </c>
      <c r="S60">
        <f>VLOOKUP($A60,授权!$A$1:$J$5305,COLUMN(J61),FALSE)</f>
        <v>2</v>
      </c>
    </row>
    <row r="61" spans="1:19" x14ac:dyDescent="0.25">
      <c r="A61" t="s">
        <v>60</v>
      </c>
      <c r="B61">
        <f>VLOOKUP(A61,申请!A$1:J$5305,2,FALSE)</f>
        <v>296</v>
      </c>
      <c r="C61">
        <f>VLOOKUP(A61,申请!A$1:J$5305,3,FALSE)</f>
        <v>296</v>
      </c>
      <c r="D61">
        <f>VLOOKUP(A61,申请!A$1:J$5305,4,FALSE)</f>
        <v>0</v>
      </c>
      <c r="E61">
        <f>VLOOKUP(A61,申请!A$1:J$5305,5,FALSE)</f>
        <v>19</v>
      </c>
      <c r="F61">
        <f>VLOOKUP(A61,申请!A$1:J$5305,6,FALSE)</f>
        <v>338</v>
      </c>
      <c r="G61">
        <f>VLOOKUP(A61,申请!A$1:J$5305,7,FALSE)</f>
        <v>1</v>
      </c>
      <c r="H61">
        <f>VLOOKUP(A61,申请!A$1:J$5305,8,FALSE)</f>
        <v>0</v>
      </c>
      <c r="I61">
        <f>VLOOKUP(A61,申请!A$1:J$5305,9,FALSE)</f>
        <v>328</v>
      </c>
      <c r="J61">
        <f>VLOOKUP(A61,申请!A$1:J$5305,10,FALSE)</f>
        <v>10</v>
      </c>
      <c r="K61">
        <f>VLOOKUP($A61,授权!$A$1:$J$5305,COLUMN(B62),FALSE)</f>
        <v>1</v>
      </c>
      <c r="L61">
        <f>VLOOKUP($A61,授权!$A$1:$J$5305,COLUMN(C62),FALSE)</f>
        <v>1</v>
      </c>
      <c r="M61">
        <f>VLOOKUP($A61,授权!$A$1:$J$5305,COLUMN(D62),FALSE)</f>
        <v>0</v>
      </c>
      <c r="N61">
        <f>VLOOKUP($A61,授权!$A$1:$J$5305,COLUMN(E62),FALSE)</f>
        <v>0</v>
      </c>
      <c r="O61">
        <f>VLOOKUP($A61,授权!$A$1:$J$5305,COLUMN(F62),FALSE)</f>
        <v>4</v>
      </c>
      <c r="P61">
        <f>VLOOKUP($A61,授权!$A$1:$J$5305,COLUMN(G62),FALSE)</f>
        <v>1</v>
      </c>
      <c r="Q61">
        <f>VLOOKUP($A61,授权!$A$1:$J$5305,COLUMN(H62),FALSE)</f>
        <v>0</v>
      </c>
      <c r="R61">
        <f>VLOOKUP($A61,授权!$A$1:$J$5305,COLUMN(I62),FALSE)</f>
        <v>2</v>
      </c>
      <c r="S61">
        <f>VLOOKUP($A61,授权!$A$1:$J$5305,COLUMN(J62),FALSE)</f>
        <v>2</v>
      </c>
    </row>
    <row r="62" spans="1:19" x14ac:dyDescent="0.25">
      <c r="A62" t="s">
        <v>61</v>
      </c>
      <c r="B62" t="e">
        <f>VLOOKUP(A62,申请!A$1:J$5305,2,FALSE)</f>
        <v>#N/A</v>
      </c>
      <c r="C62" t="e">
        <f>VLOOKUP(A62,申请!A$1:J$5305,3,FALSE)</f>
        <v>#N/A</v>
      </c>
      <c r="D62" t="e">
        <f>VLOOKUP(A62,申请!A$1:J$5305,4,FALSE)</f>
        <v>#N/A</v>
      </c>
      <c r="E62" t="e">
        <f>VLOOKUP(A62,申请!A$1:J$5305,5,FALSE)</f>
        <v>#N/A</v>
      </c>
      <c r="F62" t="e">
        <f>VLOOKUP(A62,申请!A$1:J$5305,6,FALSE)</f>
        <v>#N/A</v>
      </c>
      <c r="G62" t="e">
        <f>VLOOKUP(A62,申请!A$1:J$5305,7,FALSE)</f>
        <v>#N/A</v>
      </c>
      <c r="H62" t="e">
        <f>VLOOKUP(A62,申请!A$1:J$5305,8,FALSE)</f>
        <v>#N/A</v>
      </c>
      <c r="I62" t="e">
        <f>VLOOKUP(A62,申请!A$1:J$5305,9,FALSE)</f>
        <v>#N/A</v>
      </c>
      <c r="J62" t="e">
        <f>VLOOKUP(A62,申请!A$1:J$5305,10,FALSE)</f>
        <v>#N/A</v>
      </c>
      <c r="K62">
        <f>VLOOKUP($A62,授权!$A$1:$J$5305,COLUMN(B63),FALSE)</f>
        <v>4</v>
      </c>
      <c r="L62">
        <f>VLOOKUP($A62,授权!$A$1:$J$5305,COLUMN(C63),FALSE)</f>
        <v>4</v>
      </c>
      <c r="M62">
        <f>VLOOKUP($A62,授权!$A$1:$J$5305,COLUMN(D63),FALSE)</f>
        <v>0</v>
      </c>
      <c r="N62">
        <f>VLOOKUP($A62,授权!$A$1:$J$5305,COLUMN(E63),FALSE)</f>
        <v>56</v>
      </c>
      <c r="O62">
        <f>VLOOKUP($A62,授权!$A$1:$J$5305,COLUMN(F63),FALSE)</f>
        <v>10</v>
      </c>
      <c r="P62">
        <f>VLOOKUP($A62,授权!$A$1:$J$5305,COLUMN(G63),FALSE)</f>
        <v>1</v>
      </c>
      <c r="Q62">
        <f>VLOOKUP($A62,授权!$A$1:$J$5305,COLUMN(H63),FALSE)</f>
        <v>0</v>
      </c>
      <c r="R62">
        <f>VLOOKUP($A62,授权!$A$1:$J$5305,COLUMN(I63),FALSE)</f>
        <v>8</v>
      </c>
      <c r="S62">
        <f>VLOOKUP($A62,授权!$A$1:$J$5305,COLUMN(J63),FALSE)</f>
        <v>2</v>
      </c>
    </row>
    <row r="63" spans="1:19" x14ac:dyDescent="0.25">
      <c r="A63" t="s">
        <v>62</v>
      </c>
      <c r="B63">
        <f>VLOOKUP(A63,申请!A$1:J$5305,2,FALSE)</f>
        <v>13</v>
      </c>
      <c r="C63">
        <f>VLOOKUP(A63,申请!A$1:J$5305,3,FALSE)</f>
        <v>13</v>
      </c>
      <c r="D63">
        <f>VLOOKUP(A63,申请!A$1:J$5305,4,FALSE)</f>
        <v>0</v>
      </c>
      <c r="E63">
        <f>VLOOKUP(A63,申请!A$1:J$5305,5,FALSE)</f>
        <v>6</v>
      </c>
      <c r="F63">
        <f>VLOOKUP(A63,申请!A$1:J$5305,6,FALSE)</f>
        <v>25</v>
      </c>
      <c r="G63">
        <f>VLOOKUP(A63,申请!A$1:J$5305,7,FALSE)</f>
        <v>1</v>
      </c>
      <c r="H63">
        <f>VLOOKUP(A63,申请!A$1:J$5305,8,FALSE)</f>
        <v>0</v>
      </c>
      <c r="I63">
        <f>VLOOKUP(A63,申请!A$1:J$5305,9,FALSE)</f>
        <v>25</v>
      </c>
      <c r="J63">
        <f>VLOOKUP(A63,申请!A$1:J$5305,10,FALSE)</f>
        <v>0</v>
      </c>
      <c r="K63">
        <f>VLOOKUP($A63,授权!$A$1:$J$5305,COLUMN(B64),FALSE)</f>
        <v>20</v>
      </c>
      <c r="L63">
        <f>VLOOKUP($A63,授权!$A$1:$J$5305,COLUMN(C64),FALSE)</f>
        <v>20</v>
      </c>
      <c r="M63">
        <f>VLOOKUP($A63,授权!$A$1:$J$5305,COLUMN(D64),FALSE)</f>
        <v>0</v>
      </c>
      <c r="N63">
        <f>VLOOKUP($A63,授权!$A$1:$J$5305,COLUMN(E64),FALSE)</f>
        <v>22</v>
      </c>
      <c r="O63">
        <f>VLOOKUP($A63,授权!$A$1:$J$5305,COLUMN(F64),FALSE)</f>
        <v>42</v>
      </c>
      <c r="P63">
        <f>VLOOKUP($A63,授权!$A$1:$J$5305,COLUMN(G64),FALSE)</f>
        <v>1</v>
      </c>
      <c r="Q63">
        <f>VLOOKUP($A63,授权!$A$1:$J$5305,COLUMN(H64),FALSE)</f>
        <v>0</v>
      </c>
      <c r="R63">
        <f>VLOOKUP($A63,授权!$A$1:$J$5305,COLUMN(I64),FALSE)</f>
        <v>40</v>
      </c>
      <c r="S63">
        <f>VLOOKUP($A63,授权!$A$1:$J$5305,COLUMN(J64),FALSE)</f>
        <v>2</v>
      </c>
    </row>
    <row r="64" spans="1:19" x14ac:dyDescent="0.25">
      <c r="A64" t="s">
        <v>63</v>
      </c>
      <c r="B64" t="e">
        <f>VLOOKUP(A64,申请!A$1:J$5305,2,FALSE)</f>
        <v>#N/A</v>
      </c>
      <c r="C64" t="e">
        <f>VLOOKUP(A64,申请!A$1:J$5305,3,FALSE)</f>
        <v>#N/A</v>
      </c>
      <c r="D64" t="e">
        <f>VLOOKUP(A64,申请!A$1:J$5305,4,FALSE)</f>
        <v>#N/A</v>
      </c>
      <c r="E64" t="e">
        <f>VLOOKUP(A64,申请!A$1:J$5305,5,FALSE)</f>
        <v>#N/A</v>
      </c>
      <c r="F64" t="e">
        <f>VLOOKUP(A64,申请!A$1:J$5305,6,FALSE)</f>
        <v>#N/A</v>
      </c>
      <c r="G64" t="e">
        <f>VLOOKUP(A64,申请!A$1:J$5305,7,FALSE)</f>
        <v>#N/A</v>
      </c>
      <c r="H64" t="e">
        <f>VLOOKUP(A64,申请!A$1:J$5305,8,FALSE)</f>
        <v>#N/A</v>
      </c>
      <c r="I64" t="e">
        <f>VLOOKUP(A64,申请!A$1:J$5305,9,FALSE)</f>
        <v>#N/A</v>
      </c>
      <c r="J64" t="e">
        <f>VLOOKUP(A64,申请!A$1:J$5305,10,FALSE)</f>
        <v>#N/A</v>
      </c>
      <c r="K64">
        <f>VLOOKUP($A64,授权!$A$1:$J$5305,COLUMN(B65),FALSE)</f>
        <v>5</v>
      </c>
      <c r="L64">
        <f>VLOOKUP($A64,授权!$A$1:$J$5305,COLUMN(C65),FALSE)</f>
        <v>1</v>
      </c>
      <c r="M64">
        <f>VLOOKUP($A64,授权!$A$1:$J$5305,COLUMN(D65),FALSE)</f>
        <v>4</v>
      </c>
      <c r="N64">
        <f>VLOOKUP($A64,授权!$A$1:$J$5305,COLUMN(E65),FALSE)</f>
        <v>19</v>
      </c>
      <c r="O64">
        <f>VLOOKUP($A64,授权!$A$1:$J$5305,COLUMN(F65),FALSE)</f>
        <v>12</v>
      </c>
      <c r="P64">
        <f>VLOOKUP($A64,授权!$A$1:$J$5305,COLUMN(G65),FALSE)</f>
        <v>0.2</v>
      </c>
      <c r="Q64">
        <f>VLOOKUP($A64,授权!$A$1:$J$5305,COLUMN(H65),FALSE)</f>
        <v>0.8</v>
      </c>
      <c r="R64">
        <f>VLOOKUP($A64,授权!$A$1:$J$5305,COLUMN(I65),FALSE)</f>
        <v>10</v>
      </c>
      <c r="S64">
        <f>VLOOKUP($A64,授权!$A$1:$J$5305,COLUMN(J65),FALSE)</f>
        <v>2</v>
      </c>
    </row>
    <row r="65" spans="1:19" x14ac:dyDescent="0.25">
      <c r="A65" t="s">
        <v>64</v>
      </c>
      <c r="B65">
        <f>VLOOKUP(A65,申请!A$1:J$5305,2,FALSE)</f>
        <v>4</v>
      </c>
      <c r="C65">
        <f>VLOOKUP(A65,申请!A$1:J$5305,3,FALSE)</f>
        <v>4</v>
      </c>
      <c r="D65">
        <f>VLOOKUP(A65,申请!A$1:J$5305,4,FALSE)</f>
        <v>0</v>
      </c>
      <c r="E65">
        <f>VLOOKUP(A65,申请!A$1:J$5305,5,FALSE)</f>
        <v>4</v>
      </c>
      <c r="F65">
        <f>VLOOKUP(A65,申请!A$1:J$5305,6,FALSE)</f>
        <v>11</v>
      </c>
      <c r="G65">
        <f>VLOOKUP(A65,申请!A$1:J$5305,7,FALSE)</f>
        <v>1</v>
      </c>
      <c r="H65">
        <f>VLOOKUP(A65,申请!A$1:J$5305,8,FALSE)</f>
        <v>0</v>
      </c>
      <c r="I65">
        <f>VLOOKUP(A65,申请!A$1:J$5305,9,FALSE)</f>
        <v>8</v>
      </c>
      <c r="J65">
        <f>VLOOKUP(A65,申请!A$1:J$5305,10,FALSE)</f>
        <v>3</v>
      </c>
      <c r="K65">
        <f>VLOOKUP($A65,授权!$A$1:$J$5305,COLUMN(B66),FALSE)</f>
        <v>2</v>
      </c>
      <c r="L65">
        <f>VLOOKUP($A65,授权!$A$1:$J$5305,COLUMN(C66),FALSE)</f>
        <v>2</v>
      </c>
      <c r="M65">
        <f>VLOOKUP($A65,授权!$A$1:$J$5305,COLUMN(D66),FALSE)</f>
        <v>0</v>
      </c>
      <c r="N65">
        <f>VLOOKUP($A65,授权!$A$1:$J$5305,COLUMN(E66),FALSE)</f>
        <v>2</v>
      </c>
      <c r="O65">
        <f>VLOOKUP($A65,授权!$A$1:$J$5305,COLUMN(F66),FALSE)</f>
        <v>6</v>
      </c>
      <c r="P65">
        <f>VLOOKUP($A65,授权!$A$1:$J$5305,COLUMN(G66),FALSE)</f>
        <v>1</v>
      </c>
      <c r="Q65">
        <f>VLOOKUP($A65,授权!$A$1:$J$5305,COLUMN(H66),FALSE)</f>
        <v>0</v>
      </c>
      <c r="R65">
        <f>VLOOKUP($A65,授权!$A$1:$J$5305,COLUMN(I66),FALSE)</f>
        <v>4</v>
      </c>
      <c r="S65">
        <f>VLOOKUP($A65,授权!$A$1:$J$5305,COLUMN(J66),FALSE)</f>
        <v>2</v>
      </c>
    </row>
    <row r="66" spans="1:19" x14ac:dyDescent="0.25">
      <c r="A66" t="s">
        <v>65</v>
      </c>
      <c r="B66">
        <f>VLOOKUP(A66,申请!A$1:J$5305,2,FALSE)</f>
        <v>10</v>
      </c>
      <c r="C66">
        <f>VLOOKUP(A66,申请!A$1:J$5305,3,FALSE)</f>
        <v>1</v>
      </c>
      <c r="D66">
        <f>VLOOKUP(A66,申请!A$1:J$5305,4,FALSE)</f>
        <v>9</v>
      </c>
      <c r="E66">
        <f>VLOOKUP(A66,申请!A$1:J$5305,5,FALSE)</f>
        <v>26</v>
      </c>
      <c r="F66">
        <f>VLOOKUP(A66,申请!A$1:J$5305,6,FALSE)</f>
        <v>14</v>
      </c>
      <c r="G66">
        <f>VLOOKUP(A66,申请!A$1:J$5305,7,FALSE)</f>
        <v>0.1</v>
      </c>
      <c r="H66">
        <f>VLOOKUP(A66,申请!A$1:J$5305,8,FALSE)</f>
        <v>0.9</v>
      </c>
      <c r="I66">
        <f>VLOOKUP(A66,申请!A$1:J$5305,9,FALSE)</f>
        <v>14</v>
      </c>
      <c r="J66">
        <f>VLOOKUP(A66,申请!A$1:J$5305,10,FALSE)</f>
        <v>0</v>
      </c>
      <c r="K66">
        <f>VLOOKUP($A66,授权!$A$1:$J$5305,COLUMN(B67),FALSE)</f>
        <v>14</v>
      </c>
      <c r="L66">
        <f>VLOOKUP($A66,授权!$A$1:$J$5305,COLUMN(C67),FALSE)</f>
        <v>0</v>
      </c>
      <c r="M66">
        <f>VLOOKUP($A66,授权!$A$1:$J$5305,COLUMN(D67),FALSE)</f>
        <v>14</v>
      </c>
      <c r="N66">
        <f>VLOOKUP($A66,授权!$A$1:$J$5305,COLUMN(E67),FALSE)</f>
        <v>9</v>
      </c>
      <c r="O66">
        <f>VLOOKUP($A66,授权!$A$1:$J$5305,COLUMN(F67),FALSE)</f>
        <v>30</v>
      </c>
      <c r="P66">
        <f>VLOOKUP($A66,授权!$A$1:$J$5305,COLUMN(G67),FALSE)</f>
        <v>0</v>
      </c>
      <c r="Q66">
        <f>VLOOKUP($A66,授权!$A$1:$J$5305,COLUMN(H67),FALSE)</f>
        <v>1</v>
      </c>
      <c r="R66">
        <f>VLOOKUP($A66,授权!$A$1:$J$5305,COLUMN(I67),FALSE)</f>
        <v>28</v>
      </c>
      <c r="S66">
        <f>VLOOKUP($A66,授权!$A$1:$J$5305,COLUMN(J67),FALSE)</f>
        <v>2</v>
      </c>
    </row>
    <row r="67" spans="1:19" x14ac:dyDescent="0.25">
      <c r="A67" t="s">
        <v>66</v>
      </c>
      <c r="B67" t="e">
        <f>VLOOKUP(A67,申请!A$1:J$5305,2,FALSE)</f>
        <v>#N/A</v>
      </c>
      <c r="C67" t="e">
        <f>VLOOKUP(A67,申请!A$1:J$5305,3,FALSE)</f>
        <v>#N/A</v>
      </c>
      <c r="D67" t="e">
        <f>VLOOKUP(A67,申请!A$1:J$5305,4,FALSE)</f>
        <v>#N/A</v>
      </c>
      <c r="E67" t="e">
        <f>VLOOKUP(A67,申请!A$1:J$5305,5,FALSE)</f>
        <v>#N/A</v>
      </c>
      <c r="F67" t="e">
        <f>VLOOKUP(A67,申请!A$1:J$5305,6,FALSE)</f>
        <v>#N/A</v>
      </c>
      <c r="G67" t="e">
        <f>VLOOKUP(A67,申请!A$1:J$5305,7,FALSE)</f>
        <v>#N/A</v>
      </c>
      <c r="H67" t="e">
        <f>VLOOKUP(A67,申请!A$1:J$5305,8,FALSE)</f>
        <v>#N/A</v>
      </c>
      <c r="I67" t="e">
        <f>VLOOKUP(A67,申请!A$1:J$5305,9,FALSE)</f>
        <v>#N/A</v>
      </c>
      <c r="J67" t="e">
        <f>VLOOKUP(A67,申请!A$1:J$5305,10,FALSE)</f>
        <v>#N/A</v>
      </c>
      <c r="K67">
        <f>VLOOKUP($A67,授权!$A$1:$J$5305,COLUMN(B68),FALSE)</f>
        <v>1</v>
      </c>
      <c r="L67">
        <f>VLOOKUP($A67,授权!$A$1:$J$5305,COLUMN(C68),FALSE)</f>
        <v>1</v>
      </c>
      <c r="M67">
        <f>VLOOKUP($A67,授权!$A$1:$J$5305,COLUMN(D68),FALSE)</f>
        <v>0</v>
      </c>
      <c r="N67">
        <f>VLOOKUP($A67,授权!$A$1:$J$5305,COLUMN(E68),FALSE)</f>
        <v>2</v>
      </c>
      <c r="O67">
        <f>VLOOKUP($A67,授权!$A$1:$J$5305,COLUMN(F68),FALSE)</f>
        <v>3</v>
      </c>
      <c r="P67">
        <f>VLOOKUP($A67,授权!$A$1:$J$5305,COLUMN(G68),FALSE)</f>
        <v>1</v>
      </c>
      <c r="Q67">
        <f>VLOOKUP($A67,授权!$A$1:$J$5305,COLUMN(H68),FALSE)</f>
        <v>0</v>
      </c>
      <c r="R67">
        <f>VLOOKUP($A67,授权!$A$1:$J$5305,COLUMN(I68),FALSE)</f>
        <v>2</v>
      </c>
      <c r="S67">
        <f>VLOOKUP($A67,授权!$A$1:$J$5305,COLUMN(J68),FALSE)</f>
        <v>1</v>
      </c>
    </row>
    <row r="68" spans="1:19" x14ac:dyDescent="0.25">
      <c r="A68" t="s">
        <v>67</v>
      </c>
      <c r="B68">
        <f>VLOOKUP(A68,申请!A$1:J$5305,2,FALSE)</f>
        <v>12</v>
      </c>
      <c r="C68">
        <f>VLOOKUP(A68,申请!A$1:J$5305,3,FALSE)</f>
        <v>11</v>
      </c>
      <c r="D68">
        <f>VLOOKUP(A68,申请!A$1:J$5305,4,FALSE)</f>
        <v>1</v>
      </c>
      <c r="E68">
        <f>VLOOKUP(A68,申请!A$1:J$5305,5,FALSE)</f>
        <v>7</v>
      </c>
      <c r="F68">
        <f>VLOOKUP(A68,申请!A$1:J$5305,6,FALSE)</f>
        <v>22</v>
      </c>
      <c r="G68">
        <f>VLOOKUP(A68,申请!A$1:J$5305,7,FALSE)</f>
        <v>0.91666666666666663</v>
      </c>
      <c r="H68">
        <f>VLOOKUP(A68,申请!A$1:J$5305,8,FALSE)</f>
        <v>8.3333333333333329E-2</v>
      </c>
      <c r="I68">
        <f>VLOOKUP(A68,申请!A$1:J$5305,9,FALSE)</f>
        <v>22</v>
      </c>
      <c r="J68">
        <f>VLOOKUP(A68,申请!A$1:J$5305,10,FALSE)</f>
        <v>0</v>
      </c>
      <c r="K68">
        <f>VLOOKUP($A68,授权!$A$1:$J$5305,COLUMN(B69),FALSE)</f>
        <v>11</v>
      </c>
      <c r="L68">
        <f>VLOOKUP($A68,授权!$A$1:$J$5305,COLUMN(C69),FALSE)</f>
        <v>11</v>
      </c>
      <c r="M68">
        <f>VLOOKUP($A68,授权!$A$1:$J$5305,COLUMN(D69),FALSE)</f>
        <v>0</v>
      </c>
      <c r="N68">
        <f>VLOOKUP($A68,授权!$A$1:$J$5305,COLUMN(E69),FALSE)</f>
        <v>15</v>
      </c>
      <c r="O68">
        <f>VLOOKUP($A68,授权!$A$1:$J$5305,COLUMN(F69),FALSE)</f>
        <v>23</v>
      </c>
      <c r="P68">
        <f>VLOOKUP($A68,授权!$A$1:$J$5305,COLUMN(G69),FALSE)</f>
        <v>1</v>
      </c>
      <c r="Q68">
        <f>VLOOKUP($A68,授权!$A$1:$J$5305,COLUMN(H69),FALSE)</f>
        <v>0</v>
      </c>
      <c r="R68">
        <f>VLOOKUP($A68,授权!$A$1:$J$5305,COLUMN(I69),FALSE)</f>
        <v>22</v>
      </c>
      <c r="S68">
        <f>VLOOKUP($A68,授权!$A$1:$J$5305,COLUMN(J69),FALSE)</f>
        <v>1</v>
      </c>
    </row>
    <row r="69" spans="1:19" x14ac:dyDescent="0.25">
      <c r="A69" t="s">
        <v>68</v>
      </c>
      <c r="B69">
        <f>VLOOKUP(A69,申请!A$1:J$5305,2,FALSE)</f>
        <v>71</v>
      </c>
      <c r="C69">
        <f>VLOOKUP(A69,申请!A$1:J$5305,3,FALSE)</f>
        <v>68</v>
      </c>
      <c r="D69">
        <f>VLOOKUP(A69,申请!A$1:J$5305,4,FALSE)</f>
        <v>3</v>
      </c>
      <c r="E69">
        <f>VLOOKUP(A69,申请!A$1:J$5305,5,FALSE)</f>
        <v>74</v>
      </c>
      <c r="F69">
        <f>VLOOKUP(A69,申请!A$1:J$5305,6,FALSE)</f>
        <v>106</v>
      </c>
      <c r="G69">
        <f>VLOOKUP(A69,申请!A$1:J$5305,7,FALSE)</f>
        <v>0.95774647887323938</v>
      </c>
      <c r="H69">
        <f>VLOOKUP(A69,申请!A$1:J$5305,8,FALSE)</f>
        <v>4.2253521126760563E-2</v>
      </c>
      <c r="I69">
        <f>VLOOKUP(A69,申请!A$1:J$5305,9,FALSE)</f>
        <v>106</v>
      </c>
      <c r="J69">
        <f>VLOOKUP(A69,申请!A$1:J$5305,10,FALSE)</f>
        <v>0</v>
      </c>
      <c r="K69">
        <f>VLOOKUP($A69,授权!$A$1:$J$5305,COLUMN(B70),FALSE)</f>
        <v>69</v>
      </c>
      <c r="L69">
        <f>VLOOKUP($A69,授权!$A$1:$J$5305,COLUMN(C70),FALSE)</f>
        <v>68</v>
      </c>
      <c r="M69">
        <f>VLOOKUP($A69,授权!$A$1:$J$5305,COLUMN(D70),FALSE)</f>
        <v>1</v>
      </c>
      <c r="N69">
        <f>VLOOKUP($A69,授权!$A$1:$J$5305,COLUMN(E70),FALSE)</f>
        <v>219</v>
      </c>
      <c r="O69">
        <f>VLOOKUP($A69,授权!$A$1:$J$5305,COLUMN(F70),FALSE)</f>
        <v>139</v>
      </c>
      <c r="P69">
        <f>VLOOKUP($A69,授权!$A$1:$J$5305,COLUMN(G70),FALSE)</f>
        <v>0.98550724637681164</v>
      </c>
      <c r="Q69">
        <f>VLOOKUP($A69,授权!$A$1:$J$5305,COLUMN(H70),FALSE)</f>
        <v>1.4492753623188406E-2</v>
      </c>
      <c r="R69">
        <f>VLOOKUP($A69,授权!$A$1:$J$5305,COLUMN(I70),FALSE)</f>
        <v>138</v>
      </c>
      <c r="S69">
        <f>VLOOKUP($A69,授权!$A$1:$J$5305,COLUMN(J70),FALSE)</f>
        <v>1</v>
      </c>
    </row>
    <row r="70" spans="1:19" x14ac:dyDescent="0.25">
      <c r="A70" t="s">
        <v>69</v>
      </c>
      <c r="B70">
        <f>VLOOKUP(A70,申请!A$1:J$5305,2,FALSE)</f>
        <v>25</v>
      </c>
      <c r="C70">
        <f>VLOOKUP(A70,申请!A$1:J$5305,3,FALSE)</f>
        <v>25</v>
      </c>
      <c r="D70">
        <f>VLOOKUP(A70,申请!A$1:J$5305,4,FALSE)</f>
        <v>0</v>
      </c>
      <c r="E70">
        <f>VLOOKUP(A70,申请!A$1:J$5305,5,FALSE)</f>
        <v>4</v>
      </c>
      <c r="F70">
        <f>VLOOKUP(A70,申请!A$1:J$5305,6,FALSE)</f>
        <v>29</v>
      </c>
      <c r="G70">
        <f>VLOOKUP(A70,申请!A$1:J$5305,7,FALSE)</f>
        <v>1</v>
      </c>
      <c r="H70">
        <f>VLOOKUP(A70,申请!A$1:J$5305,8,FALSE)</f>
        <v>0</v>
      </c>
      <c r="I70">
        <f>VLOOKUP(A70,申请!A$1:J$5305,9,FALSE)</f>
        <v>29</v>
      </c>
      <c r="J70">
        <f>VLOOKUP(A70,申请!A$1:J$5305,10,FALSE)</f>
        <v>0</v>
      </c>
      <c r="K70">
        <f>VLOOKUP($A70,授权!$A$1:$J$5305,COLUMN(B71),FALSE)</f>
        <v>3</v>
      </c>
      <c r="L70">
        <f>VLOOKUP($A70,授权!$A$1:$J$5305,COLUMN(C71),FALSE)</f>
        <v>3</v>
      </c>
      <c r="M70">
        <f>VLOOKUP($A70,授权!$A$1:$J$5305,COLUMN(D71),FALSE)</f>
        <v>0</v>
      </c>
      <c r="N70">
        <f>VLOOKUP($A70,授权!$A$1:$J$5305,COLUMN(E71),FALSE)</f>
        <v>7</v>
      </c>
      <c r="O70">
        <f>VLOOKUP($A70,授权!$A$1:$J$5305,COLUMN(F71),FALSE)</f>
        <v>7</v>
      </c>
      <c r="P70">
        <f>VLOOKUP($A70,授权!$A$1:$J$5305,COLUMN(G71),FALSE)</f>
        <v>1</v>
      </c>
      <c r="Q70">
        <f>VLOOKUP($A70,授权!$A$1:$J$5305,COLUMN(H71),FALSE)</f>
        <v>0</v>
      </c>
      <c r="R70">
        <f>VLOOKUP($A70,授权!$A$1:$J$5305,COLUMN(I71),FALSE)</f>
        <v>6</v>
      </c>
      <c r="S70">
        <f>VLOOKUP($A70,授权!$A$1:$J$5305,COLUMN(J71),FALSE)</f>
        <v>1</v>
      </c>
    </row>
    <row r="71" spans="1:19" x14ac:dyDescent="0.25">
      <c r="A71" t="s">
        <v>70</v>
      </c>
      <c r="B71">
        <f>VLOOKUP(A71,申请!A$1:J$5305,2,FALSE)</f>
        <v>4</v>
      </c>
      <c r="C71">
        <f>VLOOKUP(A71,申请!A$1:J$5305,3,FALSE)</f>
        <v>4</v>
      </c>
      <c r="D71">
        <f>VLOOKUP(A71,申请!A$1:J$5305,4,FALSE)</f>
        <v>0</v>
      </c>
      <c r="E71">
        <f>VLOOKUP(A71,申请!A$1:J$5305,5,FALSE)</f>
        <v>1</v>
      </c>
      <c r="F71">
        <f>VLOOKUP(A71,申请!A$1:J$5305,6,FALSE)</f>
        <v>5</v>
      </c>
      <c r="G71">
        <f>VLOOKUP(A71,申请!A$1:J$5305,7,FALSE)</f>
        <v>1</v>
      </c>
      <c r="H71">
        <f>VLOOKUP(A71,申请!A$1:J$5305,8,FALSE)</f>
        <v>0</v>
      </c>
      <c r="I71">
        <f>VLOOKUP(A71,申请!A$1:J$5305,9,FALSE)</f>
        <v>5</v>
      </c>
      <c r="J71">
        <f>VLOOKUP(A71,申请!A$1:J$5305,10,FALSE)</f>
        <v>0</v>
      </c>
      <c r="K71">
        <f>VLOOKUP($A71,授权!$A$1:$J$5305,COLUMN(B72),FALSE)</f>
        <v>2</v>
      </c>
      <c r="L71">
        <f>VLOOKUP($A71,授权!$A$1:$J$5305,COLUMN(C72),FALSE)</f>
        <v>2</v>
      </c>
      <c r="M71">
        <f>VLOOKUP($A71,授权!$A$1:$J$5305,COLUMN(D72),FALSE)</f>
        <v>0</v>
      </c>
      <c r="N71">
        <f>VLOOKUP($A71,授权!$A$1:$J$5305,COLUMN(E72),FALSE)</f>
        <v>6</v>
      </c>
      <c r="O71">
        <f>VLOOKUP($A71,授权!$A$1:$J$5305,COLUMN(F72),FALSE)</f>
        <v>5</v>
      </c>
      <c r="P71">
        <f>VLOOKUP($A71,授权!$A$1:$J$5305,COLUMN(G72),FALSE)</f>
        <v>1</v>
      </c>
      <c r="Q71">
        <f>VLOOKUP($A71,授权!$A$1:$J$5305,COLUMN(H72),FALSE)</f>
        <v>0</v>
      </c>
      <c r="R71">
        <f>VLOOKUP($A71,授权!$A$1:$J$5305,COLUMN(I72),FALSE)</f>
        <v>4</v>
      </c>
      <c r="S71">
        <f>VLOOKUP($A71,授权!$A$1:$J$5305,COLUMN(J72),FALSE)</f>
        <v>1</v>
      </c>
    </row>
    <row r="72" spans="1:19" x14ac:dyDescent="0.25">
      <c r="A72" t="s">
        <v>71</v>
      </c>
      <c r="B72" t="e">
        <f>VLOOKUP(A72,申请!A$1:J$5305,2,FALSE)</f>
        <v>#N/A</v>
      </c>
      <c r="C72" t="e">
        <f>VLOOKUP(A72,申请!A$1:J$5305,3,FALSE)</f>
        <v>#N/A</v>
      </c>
      <c r="D72" t="e">
        <f>VLOOKUP(A72,申请!A$1:J$5305,4,FALSE)</f>
        <v>#N/A</v>
      </c>
      <c r="E72" t="e">
        <f>VLOOKUP(A72,申请!A$1:J$5305,5,FALSE)</f>
        <v>#N/A</v>
      </c>
      <c r="F72" t="e">
        <f>VLOOKUP(A72,申请!A$1:J$5305,6,FALSE)</f>
        <v>#N/A</v>
      </c>
      <c r="G72" t="e">
        <f>VLOOKUP(A72,申请!A$1:J$5305,7,FALSE)</f>
        <v>#N/A</v>
      </c>
      <c r="H72" t="e">
        <f>VLOOKUP(A72,申请!A$1:J$5305,8,FALSE)</f>
        <v>#N/A</v>
      </c>
      <c r="I72" t="e">
        <f>VLOOKUP(A72,申请!A$1:J$5305,9,FALSE)</f>
        <v>#N/A</v>
      </c>
      <c r="J72" t="e">
        <f>VLOOKUP(A72,申请!A$1:J$5305,10,FALSE)</f>
        <v>#N/A</v>
      </c>
      <c r="K72">
        <f>VLOOKUP($A72,授权!$A$1:$J$5305,COLUMN(B73),FALSE)</f>
        <v>3</v>
      </c>
      <c r="L72">
        <f>VLOOKUP($A72,授权!$A$1:$J$5305,COLUMN(C73),FALSE)</f>
        <v>3</v>
      </c>
      <c r="M72">
        <f>VLOOKUP($A72,授权!$A$1:$J$5305,COLUMN(D73),FALSE)</f>
        <v>0</v>
      </c>
      <c r="N72">
        <f>VLOOKUP($A72,授权!$A$1:$J$5305,COLUMN(E73),FALSE)</f>
        <v>10</v>
      </c>
      <c r="O72">
        <f>VLOOKUP($A72,授权!$A$1:$J$5305,COLUMN(F73),FALSE)</f>
        <v>7</v>
      </c>
      <c r="P72">
        <f>VLOOKUP($A72,授权!$A$1:$J$5305,COLUMN(G73),FALSE)</f>
        <v>1</v>
      </c>
      <c r="Q72">
        <f>VLOOKUP($A72,授权!$A$1:$J$5305,COLUMN(H73),FALSE)</f>
        <v>0</v>
      </c>
      <c r="R72">
        <f>VLOOKUP($A72,授权!$A$1:$J$5305,COLUMN(I73),FALSE)</f>
        <v>6</v>
      </c>
      <c r="S72">
        <f>VLOOKUP($A72,授权!$A$1:$J$5305,COLUMN(J73),FALSE)</f>
        <v>1</v>
      </c>
    </row>
    <row r="73" spans="1:19" x14ac:dyDescent="0.25">
      <c r="A73" t="s">
        <v>72</v>
      </c>
      <c r="B73" t="e">
        <f>VLOOKUP(A73,申请!A$1:J$5305,2,FALSE)</f>
        <v>#N/A</v>
      </c>
      <c r="C73" t="e">
        <f>VLOOKUP(A73,申请!A$1:J$5305,3,FALSE)</f>
        <v>#N/A</v>
      </c>
      <c r="D73" t="e">
        <f>VLOOKUP(A73,申请!A$1:J$5305,4,FALSE)</f>
        <v>#N/A</v>
      </c>
      <c r="E73" t="e">
        <f>VLOOKUP(A73,申请!A$1:J$5305,5,FALSE)</f>
        <v>#N/A</v>
      </c>
      <c r="F73" t="e">
        <f>VLOOKUP(A73,申请!A$1:J$5305,6,FALSE)</f>
        <v>#N/A</v>
      </c>
      <c r="G73" t="e">
        <f>VLOOKUP(A73,申请!A$1:J$5305,7,FALSE)</f>
        <v>#N/A</v>
      </c>
      <c r="H73" t="e">
        <f>VLOOKUP(A73,申请!A$1:J$5305,8,FALSE)</f>
        <v>#N/A</v>
      </c>
      <c r="I73" t="e">
        <f>VLOOKUP(A73,申请!A$1:J$5305,9,FALSE)</f>
        <v>#N/A</v>
      </c>
      <c r="J73" t="e">
        <f>VLOOKUP(A73,申请!A$1:J$5305,10,FALSE)</f>
        <v>#N/A</v>
      </c>
      <c r="K73">
        <f>VLOOKUP($A73,授权!$A$1:$J$5305,COLUMN(B74),FALSE)</f>
        <v>1</v>
      </c>
      <c r="L73">
        <f>VLOOKUP($A73,授权!$A$1:$J$5305,COLUMN(C74),FALSE)</f>
        <v>1</v>
      </c>
      <c r="M73">
        <f>VLOOKUP($A73,授权!$A$1:$J$5305,COLUMN(D74),FALSE)</f>
        <v>0</v>
      </c>
      <c r="N73">
        <f>VLOOKUP($A73,授权!$A$1:$J$5305,COLUMN(E74),FALSE)</f>
        <v>0</v>
      </c>
      <c r="O73">
        <f>VLOOKUP($A73,授权!$A$1:$J$5305,COLUMN(F74),FALSE)</f>
        <v>3</v>
      </c>
      <c r="P73">
        <f>VLOOKUP($A73,授权!$A$1:$J$5305,COLUMN(G74),FALSE)</f>
        <v>1</v>
      </c>
      <c r="Q73">
        <f>VLOOKUP($A73,授权!$A$1:$J$5305,COLUMN(H74),FALSE)</f>
        <v>0</v>
      </c>
      <c r="R73">
        <f>VLOOKUP($A73,授权!$A$1:$J$5305,COLUMN(I74),FALSE)</f>
        <v>2</v>
      </c>
      <c r="S73">
        <f>VLOOKUP($A73,授权!$A$1:$J$5305,COLUMN(J74),FALSE)</f>
        <v>1</v>
      </c>
    </row>
    <row r="74" spans="1:19" x14ac:dyDescent="0.25">
      <c r="A74" t="s">
        <v>73</v>
      </c>
      <c r="B74" t="e">
        <f>VLOOKUP(A74,申请!A$1:J$5305,2,FALSE)</f>
        <v>#N/A</v>
      </c>
      <c r="C74" t="e">
        <f>VLOOKUP(A74,申请!A$1:J$5305,3,FALSE)</f>
        <v>#N/A</v>
      </c>
      <c r="D74" t="e">
        <f>VLOOKUP(A74,申请!A$1:J$5305,4,FALSE)</f>
        <v>#N/A</v>
      </c>
      <c r="E74" t="e">
        <f>VLOOKUP(A74,申请!A$1:J$5305,5,FALSE)</f>
        <v>#N/A</v>
      </c>
      <c r="F74" t="e">
        <f>VLOOKUP(A74,申请!A$1:J$5305,6,FALSE)</f>
        <v>#N/A</v>
      </c>
      <c r="G74" t="e">
        <f>VLOOKUP(A74,申请!A$1:J$5305,7,FALSE)</f>
        <v>#N/A</v>
      </c>
      <c r="H74" t="e">
        <f>VLOOKUP(A74,申请!A$1:J$5305,8,FALSE)</f>
        <v>#N/A</v>
      </c>
      <c r="I74" t="e">
        <f>VLOOKUP(A74,申请!A$1:J$5305,9,FALSE)</f>
        <v>#N/A</v>
      </c>
      <c r="J74" t="e">
        <f>VLOOKUP(A74,申请!A$1:J$5305,10,FALSE)</f>
        <v>#N/A</v>
      </c>
      <c r="K74">
        <f>VLOOKUP($A74,授权!$A$1:$J$5305,COLUMN(B75),FALSE)</f>
        <v>1</v>
      </c>
      <c r="L74">
        <f>VLOOKUP($A74,授权!$A$1:$J$5305,COLUMN(C75),FALSE)</f>
        <v>1</v>
      </c>
      <c r="M74">
        <f>VLOOKUP($A74,授权!$A$1:$J$5305,COLUMN(D75),FALSE)</f>
        <v>0</v>
      </c>
      <c r="N74">
        <f>VLOOKUP($A74,授权!$A$1:$J$5305,COLUMN(E75),FALSE)</f>
        <v>0</v>
      </c>
      <c r="O74">
        <f>VLOOKUP($A74,授权!$A$1:$J$5305,COLUMN(F75),FALSE)</f>
        <v>3</v>
      </c>
      <c r="P74">
        <f>VLOOKUP($A74,授权!$A$1:$J$5305,COLUMN(G75),FALSE)</f>
        <v>1</v>
      </c>
      <c r="Q74">
        <f>VLOOKUP($A74,授权!$A$1:$J$5305,COLUMN(H75),FALSE)</f>
        <v>0</v>
      </c>
      <c r="R74">
        <f>VLOOKUP($A74,授权!$A$1:$J$5305,COLUMN(I75),FALSE)</f>
        <v>2</v>
      </c>
      <c r="S74">
        <f>VLOOKUP($A74,授权!$A$1:$J$5305,COLUMN(J75),FALSE)</f>
        <v>1</v>
      </c>
    </row>
    <row r="75" spans="1:19" x14ac:dyDescent="0.25">
      <c r="A75" t="s">
        <v>74</v>
      </c>
      <c r="B75">
        <f>VLOOKUP(A75,申请!A$1:J$5305,2,FALSE)</f>
        <v>40</v>
      </c>
      <c r="C75">
        <f>VLOOKUP(A75,申请!A$1:J$5305,3,FALSE)</f>
        <v>31</v>
      </c>
      <c r="D75">
        <f>VLOOKUP(A75,申请!A$1:J$5305,4,FALSE)</f>
        <v>9</v>
      </c>
      <c r="E75">
        <f>VLOOKUP(A75,申请!A$1:J$5305,5,FALSE)</f>
        <v>18</v>
      </c>
      <c r="F75">
        <f>VLOOKUP(A75,申请!A$1:J$5305,6,FALSE)</f>
        <v>52</v>
      </c>
      <c r="G75">
        <f>VLOOKUP(A75,申请!A$1:J$5305,7,FALSE)</f>
        <v>0.77500000000000002</v>
      </c>
      <c r="H75">
        <f>VLOOKUP(A75,申请!A$1:J$5305,8,FALSE)</f>
        <v>0.22500000000000001</v>
      </c>
      <c r="I75">
        <f>VLOOKUP(A75,申请!A$1:J$5305,9,FALSE)</f>
        <v>51</v>
      </c>
      <c r="J75">
        <f>VLOOKUP(A75,申请!A$1:J$5305,10,FALSE)</f>
        <v>1</v>
      </c>
      <c r="K75">
        <f>VLOOKUP($A75,授权!$A$1:$J$5305,COLUMN(B76),FALSE)</f>
        <v>8</v>
      </c>
      <c r="L75">
        <f>VLOOKUP($A75,授权!$A$1:$J$5305,COLUMN(C76),FALSE)</f>
        <v>7</v>
      </c>
      <c r="M75">
        <f>VLOOKUP($A75,授权!$A$1:$J$5305,COLUMN(D76),FALSE)</f>
        <v>1</v>
      </c>
      <c r="N75">
        <f>VLOOKUP($A75,授权!$A$1:$J$5305,COLUMN(E76),FALSE)</f>
        <v>3</v>
      </c>
      <c r="O75">
        <f>VLOOKUP($A75,授权!$A$1:$J$5305,COLUMN(F76),FALSE)</f>
        <v>17</v>
      </c>
      <c r="P75">
        <f>VLOOKUP($A75,授权!$A$1:$J$5305,COLUMN(G76),FALSE)</f>
        <v>0.875</v>
      </c>
      <c r="Q75">
        <f>VLOOKUP($A75,授权!$A$1:$J$5305,COLUMN(H76),FALSE)</f>
        <v>0.125</v>
      </c>
      <c r="R75">
        <f>VLOOKUP($A75,授权!$A$1:$J$5305,COLUMN(I76),FALSE)</f>
        <v>16</v>
      </c>
      <c r="S75">
        <f>VLOOKUP($A75,授权!$A$1:$J$5305,COLUMN(J76),FALSE)</f>
        <v>1</v>
      </c>
    </row>
    <row r="76" spans="1:19" x14ac:dyDescent="0.25">
      <c r="A76" t="s">
        <v>75</v>
      </c>
      <c r="B76" t="e">
        <f>VLOOKUP(A76,申请!A$1:J$5305,2,FALSE)</f>
        <v>#N/A</v>
      </c>
      <c r="C76" t="e">
        <f>VLOOKUP(A76,申请!A$1:J$5305,3,FALSE)</f>
        <v>#N/A</v>
      </c>
      <c r="D76" t="e">
        <f>VLOOKUP(A76,申请!A$1:J$5305,4,FALSE)</f>
        <v>#N/A</v>
      </c>
      <c r="E76" t="e">
        <f>VLOOKUP(A76,申请!A$1:J$5305,5,FALSE)</f>
        <v>#N/A</v>
      </c>
      <c r="F76" t="e">
        <f>VLOOKUP(A76,申请!A$1:J$5305,6,FALSE)</f>
        <v>#N/A</v>
      </c>
      <c r="G76" t="e">
        <f>VLOOKUP(A76,申请!A$1:J$5305,7,FALSE)</f>
        <v>#N/A</v>
      </c>
      <c r="H76" t="e">
        <f>VLOOKUP(A76,申请!A$1:J$5305,8,FALSE)</f>
        <v>#N/A</v>
      </c>
      <c r="I76" t="e">
        <f>VLOOKUP(A76,申请!A$1:J$5305,9,FALSE)</f>
        <v>#N/A</v>
      </c>
      <c r="J76" t="e">
        <f>VLOOKUP(A76,申请!A$1:J$5305,10,FALSE)</f>
        <v>#N/A</v>
      </c>
      <c r="K76">
        <f>VLOOKUP($A76,授权!$A$1:$J$5305,COLUMN(B77),FALSE)</f>
        <v>1</v>
      </c>
      <c r="L76">
        <f>VLOOKUP($A76,授权!$A$1:$J$5305,COLUMN(C77),FALSE)</f>
        <v>1</v>
      </c>
      <c r="M76">
        <f>VLOOKUP($A76,授权!$A$1:$J$5305,COLUMN(D77),FALSE)</f>
        <v>0</v>
      </c>
      <c r="N76">
        <f>VLOOKUP($A76,授权!$A$1:$J$5305,COLUMN(E77),FALSE)</f>
        <v>5</v>
      </c>
      <c r="O76">
        <f>VLOOKUP($A76,授权!$A$1:$J$5305,COLUMN(F77),FALSE)</f>
        <v>3</v>
      </c>
      <c r="P76">
        <f>VLOOKUP($A76,授权!$A$1:$J$5305,COLUMN(G77),FALSE)</f>
        <v>1</v>
      </c>
      <c r="Q76">
        <f>VLOOKUP($A76,授权!$A$1:$J$5305,COLUMN(H77),FALSE)</f>
        <v>0</v>
      </c>
      <c r="R76">
        <f>VLOOKUP($A76,授权!$A$1:$J$5305,COLUMN(I77),FALSE)</f>
        <v>2</v>
      </c>
      <c r="S76">
        <f>VLOOKUP($A76,授权!$A$1:$J$5305,COLUMN(J77),FALSE)</f>
        <v>1</v>
      </c>
    </row>
    <row r="77" spans="1:19" x14ac:dyDescent="0.25">
      <c r="A77" t="s">
        <v>76</v>
      </c>
      <c r="B77" t="e">
        <f>VLOOKUP(A77,申请!A$1:J$5305,2,FALSE)</f>
        <v>#N/A</v>
      </c>
      <c r="C77" t="e">
        <f>VLOOKUP(A77,申请!A$1:J$5305,3,FALSE)</f>
        <v>#N/A</v>
      </c>
      <c r="D77" t="e">
        <f>VLOOKUP(A77,申请!A$1:J$5305,4,FALSE)</f>
        <v>#N/A</v>
      </c>
      <c r="E77" t="e">
        <f>VLOOKUP(A77,申请!A$1:J$5305,5,FALSE)</f>
        <v>#N/A</v>
      </c>
      <c r="F77" t="e">
        <f>VLOOKUP(A77,申请!A$1:J$5305,6,FALSE)</f>
        <v>#N/A</v>
      </c>
      <c r="G77" t="e">
        <f>VLOOKUP(A77,申请!A$1:J$5305,7,FALSE)</f>
        <v>#N/A</v>
      </c>
      <c r="H77" t="e">
        <f>VLOOKUP(A77,申请!A$1:J$5305,8,FALSE)</f>
        <v>#N/A</v>
      </c>
      <c r="I77" t="e">
        <f>VLOOKUP(A77,申请!A$1:J$5305,9,FALSE)</f>
        <v>#N/A</v>
      </c>
      <c r="J77" t="e">
        <f>VLOOKUP(A77,申请!A$1:J$5305,10,FALSE)</f>
        <v>#N/A</v>
      </c>
      <c r="K77">
        <f>VLOOKUP($A77,授权!$A$1:$J$5305,COLUMN(B78),FALSE)</f>
        <v>4</v>
      </c>
      <c r="L77">
        <f>VLOOKUP($A77,授权!$A$1:$J$5305,COLUMN(C78),FALSE)</f>
        <v>4</v>
      </c>
      <c r="M77">
        <f>VLOOKUP($A77,授权!$A$1:$J$5305,COLUMN(D78),FALSE)</f>
        <v>0</v>
      </c>
      <c r="N77">
        <f>VLOOKUP($A77,授权!$A$1:$J$5305,COLUMN(E78),FALSE)</f>
        <v>14</v>
      </c>
      <c r="O77">
        <f>VLOOKUP($A77,授权!$A$1:$J$5305,COLUMN(F78),FALSE)</f>
        <v>9</v>
      </c>
      <c r="P77">
        <f>VLOOKUP($A77,授权!$A$1:$J$5305,COLUMN(G78),FALSE)</f>
        <v>1</v>
      </c>
      <c r="Q77">
        <f>VLOOKUP($A77,授权!$A$1:$J$5305,COLUMN(H78),FALSE)</f>
        <v>0</v>
      </c>
      <c r="R77">
        <f>VLOOKUP($A77,授权!$A$1:$J$5305,COLUMN(I78),FALSE)</f>
        <v>8</v>
      </c>
      <c r="S77">
        <f>VLOOKUP($A77,授权!$A$1:$J$5305,COLUMN(J78),FALSE)</f>
        <v>1</v>
      </c>
    </row>
    <row r="78" spans="1:19" x14ac:dyDescent="0.25">
      <c r="A78" t="s">
        <v>77</v>
      </c>
      <c r="B78">
        <f>VLOOKUP(A78,申请!A$1:J$5305,2,FALSE)</f>
        <v>86</v>
      </c>
      <c r="C78">
        <f>VLOOKUP(A78,申请!A$1:J$5305,3,FALSE)</f>
        <v>78</v>
      </c>
      <c r="D78">
        <f>VLOOKUP(A78,申请!A$1:J$5305,4,FALSE)</f>
        <v>8</v>
      </c>
      <c r="E78">
        <f>VLOOKUP(A78,申请!A$1:J$5305,5,FALSE)</f>
        <v>82</v>
      </c>
      <c r="F78">
        <f>VLOOKUP(A78,申请!A$1:J$5305,6,FALSE)</f>
        <v>136</v>
      </c>
      <c r="G78">
        <f>VLOOKUP(A78,申请!A$1:J$5305,7,FALSE)</f>
        <v>0.90697674418604646</v>
      </c>
      <c r="H78">
        <f>VLOOKUP(A78,申请!A$1:J$5305,8,FALSE)</f>
        <v>9.3023255813953487E-2</v>
      </c>
      <c r="I78">
        <f>VLOOKUP(A78,申请!A$1:J$5305,9,FALSE)</f>
        <v>135</v>
      </c>
      <c r="J78">
        <f>VLOOKUP(A78,申请!A$1:J$5305,10,FALSE)</f>
        <v>1</v>
      </c>
      <c r="K78">
        <f>VLOOKUP($A78,授权!$A$1:$J$5305,COLUMN(B79),FALSE)</f>
        <v>35</v>
      </c>
      <c r="L78">
        <f>VLOOKUP($A78,授权!$A$1:$J$5305,COLUMN(C79),FALSE)</f>
        <v>34</v>
      </c>
      <c r="M78">
        <f>VLOOKUP($A78,授权!$A$1:$J$5305,COLUMN(D79),FALSE)</f>
        <v>1</v>
      </c>
      <c r="N78">
        <f>VLOOKUP($A78,授权!$A$1:$J$5305,COLUMN(E79),FALSE)</f>
        <v>66</v>
      </c>
      <c r="O78">
        <f>VLOOKUP($A78,授权!$A$1:$J$5305,COLUMN(F79),FALSE)</f>
        <v>69</v>
      </c>
      <c r="P78">
        <f>VLOOKUP($A78,授权!$A$1:$J$5305,COLUMN(G79),FALSE)</f>
        <v>0.97142857142857142</v>
      </c>
      <c r="Q78">
        <f>VLOOKUP($A78,授权!$A$1:$J$5305,COLUMN(H79),FALSE)</f>
        <v>2.8571428571428571E-2</v>
      </c>
      <c r="R78">
        <f>VLOOKUP($A78,授权!$A$1:$J$5305,COLUMN(I79),FALSE)</f>
        <v>68</v>
      </c>
      <c r="S78">
        <f>VLOOKUP($A78,授权!$A$1:$J$5305,COLUMN(J79),FALSE)</f>
        <v>1</v>
      </c>
    </row>
    <row r="79" spans="1:19" x14ac:dyDescent="0.25">
      <c r="A79" t="s">
        <v>78</v>
      </c>
      <c r="B79" t="e">
        <f>VLOOKUP(A79,申请!A$1:J$5305,2,FALSE)</f>
        <v>#N/A</v>
      </c>
      <c r="C79" t="e">
        <f>VLOOKUP(A79,申请!A$1:J$5305,3,FALSE)</f>
        <v>#N/A</v>
      </c>
      <c r="D79" t="e">
        <f>VLOOKUP(A79,申请!A$1:J$5305,4,FALSE)</f>
        <v>#N/A</v>
      </c>
      <c r="E79" t="e">
        <f>VLOOKUP(A79,申请!A$1:J$5305,5,FALSE)</f>
        <v>#N/A</v>
      </c>
      <c r="F79" t="e">
        <f>VLOOKUP(A79,申请!A$1:J$5305,6,FALSE)</f>
        <v>#N/A</v>
      </c>
      <c r="G79" t="e">
        <f>VLOOKUP(A79,申请!A$1:J$5305,7,FALSE)</f>
        <v>#N/A</v>
      </c>
      <c r="H79" t="e">
        <f>VLOOKUP(A79,申请!A$1:J$5305,8,FALSE)</f>
        <v>#N/A</v>
      </c>
      <c r="I79" t="e">
        <f>VLOOKUP(A79,申请!A$1:J$5305,9,FALSE)</f>
        <v>#N/A</v>
      </c>
      <c r="J79" t="e">
        <f>VLOOKUP(A79,申请!A$1:J$5305,10,FALSE)</f>
        <v>#N/A</v>
      </c>
      <c r="K79">
        <f>VLOOKUP($A79,授权!$A$1:$J$5305,COLUMN(B80),FALSE)</f>
        <v>2</v>
      </c>
      <c r="L79">
        <f>VLOOKUP($A79,授权!$A$1:$J$5305,COLUMN(C80),FALSE)</f>
        <v>2</v>
      </c>
      <c r="M79">
        <f>VLOOKUP($A79,授权!$A$1:$J$5305,COLUMN(D80),FALSE)</f>
        <v>0</v>
      </c>
      <c r="N79">
        <f>VLOOKUP($A79,授权!$A$1:$J$5305,COLUMN(E80),FALSE)</f>
        <v>1</v>
      </c>
      <c r="O79">
        <f>VLOOKUP($A79,授权!$A$1:$J$5305,COLUMN(F80),FALSE)</f>
        <v>5</v>
      </c>
      <c r="P79">
        <f>VLOOKUP($A79,授权!$A$1:$J$5305,COLUMN(G80),FALSE)</f>
        <v>1</v>
      </c>
      <c r="Q79">
        <f>VLOOKUP($A79,授权!$A$1:$J$5305,COLUMN(H80),FALSE)</f>
        <v>0</v>
      </c>
      <c r="R79">
        <f>VLOOKUP($A79,授权!$A$1:$J$5305,COLUMN(I80),FALSE)</f>
        <v>4</v>
      </c>
      <c r="S79">
        <f>VLOOKUP($A79,授权!$A$1:$J$5305,COLUMN(J80),FALSE)</f>
        <v>1</v>
      </c>
    </row>
    <row r="80" spans="1:19" x14ac:dyDescent="0.25">
      <c r="A80" t="s">
        <v>79</v>
      </c>
      <c r="B80">
        <f>VLOOKUP(A80,申请!A$1:J$5305,2,FALSE)</f>
        <v>6</v>
      </c>
      <c r="C80">
        <f>VLOOKUP(A80,申请!A$1:J$5305,3,FALSE)</f>
        <v>6</v>
      </c>
      <c r="D80">
        <f>VLOOKUP(A80,申请!A$1:J$5305,4,FALSE)</f>
        <v>0</v>
      </c>
      <c r="E80">
        <f>VLOOKUP(A80,申请!A$1:J$5305,5,FALSE)</f>
        <v>3</v>
      </c>
      <c r="F80">
        <f>VLOOKUP(A80,申请!A$1:J$5305,6,FALSE)</f>
        <v>10</v>
      </c>
      <c r="G80">
        <f>VLOOKUP(A80,申请!A$1:J$5305,7,FALSE)</f>
        <v>1</v>
      </c>
      <c r="H80">
        <f>VLOOKUP(A80,申请!A$1:J$5305,8,FALSE)</f>
        <v>0</v>
      </c>
      <c r="I80">
        <f>VLOOKUP(A80,申请!A$1:J$5305,9,FALSE)</f>
        <v>10</v>
      </c>
      <c r="J80">
        <f>VLOOKUP(A80,申请!A$1:J$5305,10,FALSE)</f>
        <v>0</v>
      </c>
      <c r="K80">
        <f>VLOOKUP($A80,授权!$A$1:$J$5305,COLUMN(B81),FALSE)</f>
        <v>6</v>
      </c>
      <c r="L80">
        <f>VLOOKUP($A80,授权!$A$1:$J$5305,COLUMN(C81),FALSE)</f>
        <v>6</v>
      </c>
      <c r="M80">
        <f>VLOOKUP($A80,授权!$A$1:$J$5305,COLUMN(D81),FALSE)</f>
        <v>0</v>
      </c>
      <c r="N80">
        <f>VLOOKUP($A80,授权!$A$1:$J$5305,COLUMN(E81),FALSE)</f>
        <v>16</v>
      </c>
      <c r="O80">
        <f>VLOOKUP($A80,授权!$A$1:$J$5305,COLUMN(F81),FALSE)</f>
        <v>13</v>
      </c>
      <c r="P80">
        <f>VLOOKUP($A80,授权!$A$1:$J$5305,COLUMN(G81),FALSE)</f>
        <v>1</v>
      </c>
      <c r="Q80">
        <f>VLOOKUP($A80,授权!$A$1:$J$5305,COLUMN(H81),FALSE)</f>
        <v>0</v>
      </c>
      <c r="R80">
        <f>VLOOKUP($A80,授权!$A$1:$J$5305,COLUMN(I81),FALSE)</f>
        <v>12</v>
      </c>
      <c r="S80">
        <f>VLOOKUP($A80,授权!$A$1:$J$5305,COLUMN(J81),FALSE)</f>
        <v>1</v>
      </c>
    </row>
    <row r="81" spans="1:19" x14ac:dyDescent="0.25">
      <c r="A81" t="s">
        <v>80</v>
      </c>
      <c r="B81" t="e">
        <f>VLOOKUP(A81,申请!A$1:J$5305,2,FALSE)</f>
        <v>#N/A</v>
      </c>
      <c r="C81" t="e">
        <f>VLOOKUP(A81,申请!A$1:J$5305,3,FALSE)</f>
        <v>#N/A</v>
      </c>
      <c r="D81" t="e">
        <f>VLOOKUP(A81,申请!A$1:J$5305,4,FALSE)</f>
        <v>#N/A</v>
      </c>
      <c r="E81" t="e">
        <f>VLOOKUP(A81,申请!A$1:J$5305,5,FALSE)</f>
        <v>#N/A</v>
      </c>
      <c r="F81" t="e">
        <f>VLOOKUP(A81,申请!A$1:J$5305,6,FALSE)</f>
        <v>#N/A</v>
      </c>
      <c r="G81" t="e">
        <f>VLOOKUP(A81,申请!A$1:J$5305,7,FALSE)</f>
        <v>#N/A</v>
      </c>
      <c r="H81" t="e">
        <f>VLOOKUP(A81,申请!A$1:J$5305,8,FALSE)</f>
        <v>#N/A</v>
      </c>
      <c r="I81" t="e">
        <f>VLOOKUP(A81,申请!A$1:J$5305,9,FALSE)</f>
        <v>#N/A</v>
      </c>
      <c r="J81" t="e">
        <f>VLOOKUP(A81,申请!A$1:J$5305,10,FALSE)</f>
        <v>#N/A</v>
      </c>
      <c r="K81">
        <f>VLOOKUP($A81,授权!$A$1:$J$5305,COLUMN(B82),FALSE)</f>
        <v>1</v>
      </c>
      <c r="L81">
        <f>VLOOKUP($A81,授权!$A$1:$J$5305,COLUMN(C82),FALSE)</f>
        <v>1</v>
      </c>
      <c r="M81">
        <f>VLOOKUP($A81,授权!$A$1:$J$5305,COLUMN(D82),FALSE)</f>
        <v>0</v>
      </c>
      <c r="N81">
        <f>VLOOKUP($A81,授权!$A$1:$J$5305,COLUMN(E82),FALSE)</f>
        <v>0</v>
      </c>
      <c r="O81">
        <f>VLOOKUP($A81,授权!$A$1:$J$5305,COLUMN(F82),FALSE)</f>
        <v>3</v>
      </c>
      <c r="P81">
        <f>VLOOKUP($A81,授权!$A$1:$J$5305,COLUMN(G82),FALSE)</f>
        <v>1</v>
      </c>
      <c r="Q81">
        <f>VLOOKUP($A81,授权!$A$1:$J$5305,COLUMN(H82),FALSE)</f>
        <v>0</v>
      </c>
      <c r="R81">
        <f>VLOOKUP($A81,授权!$A$1:$J$5305,COLUMN(I82),FALSE)</f>
        <v>2</v>
      </c>
      <c r="S81">
        <f>VLOOKUP($A81,授权!$A$1:$J$5305,COLUMN(J82),FALSE)</f>
        <v>1</v>
      </c>
    </row>
    <row r="82" spans="1:19" x14ac:dyDescent="0.25">
      <c r="A82" t="s">
        <v>81</v>
      </c>
      <c r="B82">
        <f>VLOOKUP(A82,申请!A$1:J$5305,2,FALSE)</f>
        <v>32</v>
      </c>
      <c r="C82">
        <f>VLOOKUP(A82,申请!A$1:J$5305,3,FALSE)</f>
        <v>27</v>
      </c>
      <c r="D82">
        <f>VLOOKUP(A82,申请!A$1:J$5305,4,FALSE)</f>
        <v>5</v>
      </c>
      <c r="E82">
        <f>VLOOKUP(A82,申请!A$1:J$5305,5,FALSE)</f>
        <v>22</v>
      </c>
      <c r="F82">
        <f>VLOOKUP(A82,申请!A$1:J$5305,6,FALSE)</f>
        <v>47</v>
      </c>
      <c r="G82">
        <f>VLOOKUP(A82,申请!A$1:J$5305,7,FALSE)</f>
        <v>0.84375</v>
      </c>
      <c r="H82">
        <f>VLOOKUP(A82,申请!A$1:J$5305,8,FALSE)</f>
        <v>0.15625</v>
      </c>
      <c r="I82">
        <f>VLOOKUP(A82,申请!A$1:J$5305,9,FALSE)</f>
        <v>46</v>
      </c>
      <c r="J82">
        <f>VLOOKUP(A82,申请!A$1:J$5305,10,FALSE)</f>
        <v>1</v>
      </c>
      <c r="K82">
        <f>VLOOKUP($A82,授权!$A$1:$J$5305,COLUMN(B83),FALSE)</f>
        <v>12</v>
      </c>
      <c r="L82">
        <f>VLOOKUP($A82,授权!$A$1:$J$5305,COLUMN(C83),FALSE)</f>
        <v>12</v>
      </c>
      <c r="M82">
        <f>VLOOKUP($A82,授权!$A$1:$J$5305,COLUMN(D83),FALSE)</f>
        <v>0</v>
      </c>
      <c r="N82">
        <f>VLOOKUP($A82,授权!$A$1:$J$5305,COLUMN(E83),FALSE)</f>
        <v>11</v>
      </c>
      <c r="O82">
        <f>VLOOKUP($A82,授权!$A$1:$J$5305,COLUMN(F83),FALSE)</f>
        <v>25</v>
      </c>
      <c r="P82">
        <f>VLOOKUP($A82,授权!$A$1:$J$5305,COLUMN(G83),FALSE)</f>
        <v>1</v>
      </c>
      <c r="Q82">
        <f>VLOOKUP($A82,授权!$A$1:$J$5305,COLUMN(H83),FALSE)</f>
        <v>0</v>
      </c>
      <c r="R82">
        <f>VLOOKUP($A82,授权!$A$1:$J$5305,COLUMN(I83),FALSE)</f>
        <v>24</v>
      </c>
      <c r="S82">
        <f>VLOOKUP($A82,授权!$A$1:$J$5305,COLUMN(J83),FALSE)</f>
        <v>1</v>
      </c>
    </row>
    <row r="83" spans="1:19" x14ac:dyDescent="0.25">
      <c r="A83" t="s">
        <v>82</v>
      </c>
      <c r="B83">
        <f>VLOOKUP(A83,申请!A$1:J$5305,2,FALSE)</f>
        <v>32</v>
      </c>
      <c r="C83">
        <f>VLOOKUP(A83,申请!A$1:J$5305,3,FALSE)</f>
        <v>27</v>
      </c>
      <c r="D83">
        <f>VLOOKUP(A83,申请!A$1:J$5305,4,FALSE)</f>
        <v>5</v>
      </c>
      <c r="E83">
        <f>VLOOKUP(A83,申请!A$1:J$5305,5,FALSE)</f>
        <v>22</v>
      </c>
      <c r="F83">
        <f>VLOOKUP(A83,申请!A$1:J$5305,6,FALSE)</f>
        <v>47</v>
      </c>
      <c r="G83">
        <f>VLOOKUP(A83,申请!A$1:J$5305,7,FALSE)</f>
        <v>0.84375</v>
      </c>
      <c r="H83">
        <f>VLOOKUP(A83,申请!A$1:J$5305,8,FALSE)</f>
        <v>0.15625</v>
      </c>
      <c r="I83">
        <f>VLOOKUP(A83,申请!A$1:J$5305,9,FALSE)</f>
        <v>46</v>
      </c>
      <c r="J83">
        <f>VLOOKUP(A83,申请!A$1:J$5305,10,FALSE)</f>
        <v>1</v>
      </c>
      <c r="K83">
        <f>VLOOKUP($A83,授权!$A$1:$J$5305,COLUMN(B84),FALSE)</f>
        <v>12</v>
      </c>
      <c r="L83">
        <f>VLOOKUP($A83,授权!$A$1:$J$5305,COLUMN(C84),FALSE)</f>
        <v>12</v>
      </c>
      <c r="M83">
        <f>VLOOKUP($A83,授权!$A$1:$J$5305,COLUMN(D84),FALSE)</f>
        <v>0</v>
      </c>
      <c r="N83">
        <f>VLOOKUP($A83,授权!$A$1:$J$5305,COLUMN(E84),FALSE)</f>
        <v>11</v>
      </c>
      <c r="O83">
        <f>VLOOKUP($A83,授权!$A$1:$J$5305,COLUMN(F84),FALSE)</f>
        <v>25</v>
      </c>
      <c r="P83">
        <f>VLOOKUP($A83,授权!$A$1:$J$5305,COLUMN(G84),FALSE)</f>
        <v>1</v>
      </c>
      <c r="Q83">
        <f>VLOOKUP($A83,授权!$A$1:$J$5305,COLUMN(H84),FALSE)</f>
        <v>0</v>
      </c>
      <c r="R83">
        <f>VLOOKUP($A83,授权!$A$1:$J$5305,COLUMN(I84),FALSE)</f>
        <v>24</v>
      </c>
      <c r="S83">
        <f>VLOOKUP($A83,授权!$A$1:$J$5305,COLUMN(J84),FALSE)</f>
        <v>1</v>
      </c>
    </row>
    <row r="84" spans="1:19" x14ac:dyDescent="0.25">
      <c r="A84" t="s">
        <v>83</v>
      </c>
      <c r="B84">
        <f>VLOOKUP(A84,申请!A$1:J$5305,2,FALSE)</f>
        <v>4</v>
      </c>
      <c r="C84">
        <f>VLOOKUP(A84,申请!A$1:J$5305,3,FALSE)</f>
        <v>4</v>
      </c>
      <c r="D84">
        <f>VLOOKUP(A84,申请!A$1:J$5305,4,FALSE)</f>
        <v>0</v>
      </c>
      <c r="E84">
        <f>VLOOKUP(A84,申请!A$1:J$5305,5,FALSE)</f>
        <v>9</v>
      </c>
      <c r="F84">
        <f>VLOOKUP(A84,申请!A$1:J$5305,6,FALSE)</f>
        <v>9</v>
      </c>
      <c r="G84">
        <f>VLOOKUP(A84,申请!A$1:J$5305,7,FALSE)</f>
        <v>1</v>
      </c>
      <c r="H84">
        <f>VLOOKUP(A84,申请!A$1:J$5305,8,FALSE)</f>
        <v>0</v>
      </c>
      <c r="I84">
        <f>VLOOKUP(A84,申请!A$1:J$5305,9,FALSE)</f>
        <v>8</v>
      </c>
      <c r="J84">
        <f>VLOOKUP(A84,申请!A$1:J$5305,10,FALSE)</f>
        <v>1</v>
      </c>
      <c r="K84">
        <f>VLOOKUP($A84,授权!$A$1:$J$5305,COLUMN(B85),FALSE)</f>
        <v>4</v>
      </c>
      <c r="L84">
        <f>VLOOKUP($A84,授权!$A$1:$J$5305,COLUMN(C85),FALSE)</f>
        <v>4</v>
      </c>
      <c r="M84">
        <f>VLOOKUP($A84,授权!$A$1:$J$5305,COLUMN(D85),FALSE)</f>
        <v>0</v>
      </c>
      <c r="N84">
        <f>VLOOKUP($A84,授权!$A$1:$J$5305,COLUMN(E85),FALSE)</f>
        <v>9</v>
      </c>
      <c r="O84">
        <f>VLOOKUP($A84,授权!$A$1:$J$5305,COLUMN(F85),FALSE)</f>
        <v>9</v>
      </c>
      <c r="P84">
        <f>VLOOKUP($A84,授权!$A$1:$J$5305,COLUMN(G85),FALSE)</f>
        <v>1</v>
      </c>
      <c r="Q84">
        <f>VLOOKUP($A84,授权!$A$1:$J$5305,COLUMN(H85),FALSE)</f>
        <v>0</v>
      </c>
      <c r="R84">
        <f>VLOOKUP($A84,授权!$A$1:$J$5305,COLUMN(I85),FALSE)</f>
        <v>8</v>
      </c>
      <c r="S84">
        <f>VLOOKUP($A84,授权!$A$1:$J$5305,COLUMN(J85),FALSE)</f>
        <v>1</v>
      </c>
    </row>
    <row r="85" spans="1:19" x14ac:dyDescent="0.25">
      <c r="A85" t="s">
        <v>84</v>
      </c>
      <c r="B85">
        <f>VLOOKUP(A85,申请!A$1:J$5305,2,FALSE)</f>
        <v>3</v>
      </c>
      <c r="C85">
        <f>VLOOKUP(A85,申请!A$1:J$5305,3,FALSE)</f>
        <v>3</v>
      </c>
      <c r="D85">
        <f>VLOOKUP(A85,申请!A$1:J$5305,4,FALSE)</f>
        <v>0</v>
      </c>
      <c r="E85">
        <f>VLOOKUP(A85,申请!A$1:J$5305,5,FALSE)</f>
        <v>1</v>
      </c>
      <c r="F85">
        <f>VLOOKUP(A85,申请!A$1:J$5305,6,FALSE)</f>
        <v>4</v>
      </c>
      <c r="G85">
        <f>VLOOKUP(A85,申请!A$1:J$5305,7,FALSE)</f>
        <v>1</v>
      </c>
      <c r="H85">
        <f>VLOOKUP(A85,申请!A$1:J$5305,8,FALSE)</f>
        <v>0</v>
      </c>
      <c r="I85">
        <f>VLOOKUP(A85,申请!A$1:J$5305,9,FALSE)</f>
        <v>4</v>
      </c>
      <c r="J85">
        <f>VLOOKUP(A85,申请!A$1:J$5305,10,FALSE)</f>
        <v>0</v>
      </c>
      <c r="K85">
        <f>VLOOKUP($A85,授权!$A$1:$J$5305,COLUMN(B86),FALSE)</f>
        <v>3</v>
      </c>
      <c r="L85">
        <f>VLOOKUP($A85,授权!$A$1:$J$5305,COLUMN(C86),FALSE)</f>
        <v>3</v>
      </c>
      <c r="M85">
        <f>VLOOKUP($A85,授权!$A$1:$J$5305,COLUMN(D86),FALSE)</f>
        <v>0</v>
      </c>
      <c r="N85">
        <f>VLOOKUP($A85,授权!$A$1:$J$5305,COLUMN(E86),FALSE)</f>
        <v>10</v>
      </c>
      <c r="O85">
        <f>VLOOKUP($A85,授权!$A$1:$J$5305,COLUMN(F86),FALSE)</f>
        <v>7</v>
      </c>
      <c r="P85">
        <f>VLOOKUP($A85,授权!$A$1:$J$5305,COLUMN(G86),FALSE)</f>
        <v>1</v>
      </c>
      <c r="Q85">
        <f>VLOOKUP($A85,授权!$A$1:$J$5305,COLUMN(H86),FALSE)</f>
        <v>0</v>
      </c>
      <c r="R85">
        <f>VLOOKUP($A85,授权!$A$1:$J$5305,COLUMN(I86),FALSE)</f>
        <v>6</v>
      </c>
      <c r="S85">
        <f>VLOOKUP($A85,授权!$A$1:$J$5305,COLUMN(J86),FALSE)</f>
        <v>1</v>
      </c>
    </row>
    <row r="86" spans="1:19" x14ac:dyDescent="0.25">
      <c r="A86" t="s">
        <v>85</v>
      </c>
      <c r="B86">
        <f>VLOOKUP(A86,申请!A$1:J$5305,2,FALSE)</f>
        <v>5</v>
      </c>
      <c r="C86">
        <f>VLOOKUP(A86,申请!A$1:J$5305,3,FALSE)</f>
        <v>5</v>
      </c>
      <c r="D86">
        <f>VLOOKUP(A86,申请!A$1:J$5305,4,FALSE)</f>
        <v>0</v>
      </c>
      <c r="E86">
        <f>VLOOKUP(A86,申请!A$1:J$5305,5,FALSE)</f>
        <v>0</v>
      </c>
      <c r="F86">
        <f>VLOOKUP(A86,申请!A$1:J$5305,6,FALSE)</f>
        <v>5</v>
      </c>
      <c r="G86">
        <f>VLOOKUP(A86,申请!A$1:J$5305,7,FALSE)</f>
        <v>1</v>
      </c>
      <c r="H86">
        <f>VLOOKUP(A86,申请!A$1:J$5305,8,FALSE)</f>
        <v>0</v>
      </c>
      <c r="I86">
        <f>VLOOKUP(A86,申请!A$1:J$5305,9,FALSE)</f>
        <v>5</v>
      </c>
      <c r="J86">
        <f>VLOOKUP(A86,申请!A$1:J$5305,10,FALSE)</f>
        <v>0</v>
      </c>
      <c r="K86">
        <f>VLOOKUP($A86,授权!$A$1:$J$5305,COLUMN(B87),FALSE)</f>
        <v>1</v>
      </c>
      <c r="L86">
        <f>VLOOKUP($A86,授权!$A$1:$J$5305,COLUMN(C87),FALSE)</f>
        <v>1</v>
      </c>
      <c r="M86">
        <f>VLOOKUP($A86,授权!$A$1:$J$5305,COLUMN(D87),FALSE)</f>
        <v>0</v>
      </c>
      <c r="N86">
        <f>VLOOKUP($A86,授权!$A$1:$J$5305,COLUMN(E87),FALSE)</f>
        <v>1</v>
      </c>
      <c r="O86">
        <f>VLOOKUP($A86,授权!$A$1:$J$5305,COLUMN(F87),FALSE)</f>
        <v>3</v>
      </c>
      <c r="P86">
        <f>VLOOKUP($A86,授权!$A$1:$J$5305,COLUMN(G87),FALSE)</f>
        <v>1</v>
      </c>
      <c r="Q86">
        <f>VLOOKUP($A86,授权!$A$1:$J$5305,COLUMN(H87),FALSE)</f>
        <v>0</v>
      </c>
      <c r="R86">
        <f>VLOOKUP($A86,授权!$A$1:$J$5305,COLUMN(I87),FALSE)</f>
        <v>2</v>
      </c>
      <c r="S86">
        <f>VLOOKUP($A86,授权!$A$1:$J$5305,COLUMN(J87),FALSE)</f>
        <v>1</v>
      </c>
    </row>
    <row r="87" spans="1:19" x14ac:dyDescent="0.25">
      <c r="A87" t="s">
        <v>86</v>
      </c>
      <c r="B87">
        <f>VLOOKUP(A87,申请!A$1:J$5305,2,FALSE)</f>
        <v>2</v>
      </c>
      <c r="C87">
        <f>VLOOKUP(A87,申请!A$1:J$5305,3,FALSE)</f>
        <v>2</v>
      </c>
      <c r="D87">
        <f>VLOOKUP(A87,申请!A$1:J$5305,4,FALSE)</f>
        <v>0</v>
      </c>
      <c r="E87">
        <f>VLOOKUP(A87,申请!A$1:J$5305,5,FALSE)</f>
        <v>2</v>
      </c>
      <c r="F87">
        <f>VLOOKUP(A87,申请!A$1:J$5305,6,FALSE)</f>
        <v>5</v>
      </c>
      <c r="G87">
        <f>VLOOKUP(A87,申请!A$1:J$5305,7,FALSE)</f>
        <v>1</v>
      </c>
      <c r="H87">
        <f>VLOOKUP(A87,申请!A$1:J$5305,8,FALSE)</f>
        <v>0</v>
      </c>
      <c r="I87">
        <f>VLOOKUP(A87,申请!A$1:J$5305,9,FALSE)</f>
        <v>4</v>
      </c>
      <c r="J87">
        <f>VLOOKUP(A87,申请!A$1:J$5305,10,FALSE)</f>
        <v>1</v>
      </c>
      <c r="K87">
        <f>VLOOKUP($A87,授权!$A$1:$J$5305,COLUMN(B88),FALSE)</f>
        <v>2</v>
      </c>
      <c r="L87">
        <f>VLOOKUP($A87,授权!$A$1:$J$5305,COLUMN(C88),FALSE)</f>
        <v>2</v>
      </c>
      <c r="M87">
        <f>VLOOKUP($A87,授权!$A$1:$J$5305,COLUMN(D88),FALSE)</f>
        <v>0</v>
      </c>
      <c r="N87">
        <f>VLOOKUP($A87,授权!$A$1:$J$5305,COLUMN(E88),FALSE)</f>
        <v>2</v>
      </c>
      <c r="O87">
        <f>VLOOKUP($A87,授权!$A$1:$J$5305,COLUMN(F88),FALSE)</f>
        <v>5</v>
      </c>
      <c r="P87">
        <f>VLOOKUP($A87,授权!$A$1:$J$5305,COLUMN(G88),FALSE)</f>
        <v>1</v>
      </c>
      <c r="Q87">
        <f>VLOOKUP($A87,授权!$A$1:$J$5305,COLUMN(H88),FALSE)</f>
        <v>0</v>
      </c>
      <c r="R87">
        <f>VLOOKUP($A87,授权!$A$1:$J$5305,COLUMN(I88),FALSE)</f>
        <v>4</v>
      </c>
      <c r="S87">
        <f>VLOOKUP($A87,授权!$A$1:$J$5305,COLUMN(J88),FALSE)</f>
        <v>1</v>
      </c>
    </row>
    <row r="88" spans="1:19" x14ac:dyDescent="0.25">
      <c r="A88" t="s">
        <v>87</v>
      </c>
      <c r="B88">
        <f>VLOOKUP(A88,申请!A$1:J$5305,2,FALSE)</f>
        <v>2</v>
      </c>
      <c r="C88">
        <f>VLOOKUP(A88,申请!A$1:J$5305,3,FALSE)</f>
        <v>2</v>
      </c>
      <c r="D88">
        <f>VLOOKUP(A88,申请!A$1:J$5305,4,FALSE)</f>
        <v>0</v>
      </c>
      <c r="E88">
        <f>VLOOKUP(A88,申请!A$1:J$5305,5,FALSE)</f>
        <v>4</v>
      </c>
      <c r="F88">
        <f>VLOOKUP(A88,申请!A$1:J$5305,6,FALSE)</f>
        <v>4</v>
      </c>
      <c r="G88">
        <f>VLOOKUP(A88,申请!A$1:J$5305,7,FALSE)</f>
        <v>1</v>
      </c>
      <c r="H88">
        <f>VLOOKUP(A88,申请!A$1:J$5305,8,FALSE)</f>
        <v>0</v>
      </c>
      <c r="I88">
        <f>VLOOKUP(A88,申请!A$1:J$5305,9,FALSE)</f>
        <v>4</v>
      </c>
      <c r="J88">
        <f>VLOOKUP(A88,申请!A$1:J$5305,10,FALSE)</f>
        <v>0</v>
      </c>
      <c r="K88">
        <f>VLOOKUP($A88,授权!$A$1:$J$5305,COLUMN(B89),FALSE)</f>
        <v>2</v>
      </c>
      <c r="L88">
        <f>VLOOKUP($A88,授权!$A$1:$J$5305,COLUMN(C89),FALSE)</f>
        <v>2</v>
      </c>
      <c r="M88">
        <f>VLOOKUP($A88,授权!$A$1:$J$5305,COLUMN(D89),FALSE)</f>
        <v>0</v>
      </c>
      <c r="N88">
        <f>VLOOKUP($A88,授权!$A$1:$J$5305,COLUMN(E89),FALSE)</f>
        <v>9</v>
      </c>
      <c r="O88">
        <f>VLOOKUP($A88,授权!$A$1:$J$5305,COLUMN(F89),FALSE)</f>
        <v>5</v>
      </c>
      <c r="P88">
        <f>VLOOKUP($A88,授权!$A$1:$J$5305,COLUMN(G89),FALSE)</f>
        <v>1</v>
      </c>
      <c r="Q88">
        <f>VLOOKUP($A88,授权!$A$1:$J$5305,COLUMN(H89),FALSE)</f>
        <v>0</v>
      </c>
      <c r="R88">
        <f>VLOOKUP($A88,授权!$A$1:$J$5305,COLUMN(I89),FALSE)</f>
        <v>4</v>
      </c>
      <c r="S88">
        <f>VLOOKUP($A88,授权!$A$1:$J$5305,COLUMN(J89),FALSE)</f>
        <v>1</v>
      </c>
    </row>
    <row r="89" spans="1:19" x14ac:dyDescent="0.25">
      <c r="A89" t="s">
        <v>88</v>
      </c>
      <c r="B89" t="e">
        <f>VLOOKUP(A89,申请!A$1:J$5305,2,FALSE)</f>
        <v>#N/A</v>
      </c>
      <c r="C89" t="e">
        <f>VLOOKUP(A89,申请!A$1:J$5305,3,FALSE)</f>
        <v>#N/A</v>
      </c>
      <c r="D89" t="e">
        <f>VLOOKUP(A89,申请!A$1:J$5305,4,FALSE)</f>
        <v>#N/A</v>
      </c>
      <c r="E89" t="e">
        <f>VLOOKUP(A89,申请!A$1:J$5305,5,FALSE)</f>
        <v>#N/A</v>
      </c>
      <c r="F89" t="e">
        <f>VLOOKUP(A89,申请!A$1:J$5305,6,FALSE)</f>
        <v>#N/A</v>
      </c>
      <c r="G89" t="e">
        <f>VLOOKUP(A89,申请!A$1:J$5305,7,FALSE)</f>
        <v>#N/A</v>
      </c>
      <c r="H89" t="e">
        <f>VLOOKUP(A89,申请!A$1:J$5305,8,FALSE)</f>
        <v>#N/A</v>
      </c>
      <c r="I89" t="e">
        <f>VLOOKUP(A89,申请!A$1:J$5305,9,FALSE)</f>
        <v>#N/A</v>
      </c>
      <c r="J89" t="e">
        <f>VLOOKUP(A89,申请!A$1:J$5305,10,FALSE)</f>
        <v>#N/A</v>
      </c>
      <c r="K89">
        <f>VLOOKUP($A89,授权!$A$1:$J$5305,COLUMN(B90),FALSE)</f>
        <v>1</v>
      </c>
      <c r="L89">
        <f>VLOOKUP($A89,授权!$A$1:$J$5305,COLUMN(C90),FALSE)</f>
        <v>1</v>
      </c>
      <c r="M89">
        <f>VLOOKUP($A89,授权!$A$1:$J$5305,COLUMN(D90),FALSE)</f>
        <v>0</v>
      </c>
      <c r="N89">
        <f>VLOOKUP($A89,授权!$A$1:$J$5305,COLUMN(E90),FALSE)</f>
        <v>7</v>
      </c>
      <c r="O89">
        <f>VLOOKUP($A89,授权!$A$1:$J$5305,COLUMN(F90),FALSE)</f>
        <v>3</v>
      </c>
      <c r="P89">
        <f>VLOOKUP($A89,授权!$A$1:$J$5305,COLUMN(G90),FALSE)</f>
        <v>1</v>
      </c>
      <c r="Q89">
        <f>VLOOKUP($A89,授权!$A$1:$J$5305,COLUMN(H90),FALSE)</f>
        <v>0</v>
      </c>
      <c r="R89">
        <f>VLOOKUP($A89,授权!$A$1:$J$5305,COLUMN(I90),FALSE)</f>
        <v>2</v>
      </c>
      <c r="S89">
        <f>VLOOKUP($A89,授权!$A$1:$J$5305,COLUMN(J90),FALSE)</f>
        <v>1</v>
      </c>
    </row>
    <row r="90" spans="1:19" x14ac:dyDescent="0.25">
      <c r="A90" t="s">
        <v>89</v>
      </c>
      <c r="B90">
        <f>VLOOKUP(A90,申请!A$1:J$5305,2,FALSE)</f>
        <v>1</v>
      </c>
      <c r="C90">
        <f>VLOOKUP(A90,申请!A$1:J$5305,3,FALSE)</f>
        <v>1</v>
      </c>
      <c r="D90">
        <f>VLOOKUP(A90,申请!A$1:J$5305,4,FALSE)</f>
        <v>0</v>
      </c>
      <c r="E90">
        <f>VLOOKUP(A90,申请!A$1:J$5305,5,FALSE)</f>
        <v>0</v>
      </c>
      <c r="F90">
        <f>VLOOKUP(A90,申请!A$1:J$5305,6,FALSE)</f>
        <v>1</v>
      </c>
      <c r="G90">
        <f>VLOOKUP(A90,申请!A$1:J$5305,7,FALSE)</f>
        <v>1</v>
      </c>
      <c r="H90">
        <f>VLOOKUP(A90,申请!A$1:J$5305,8,FALSE)</f>
        <v>0</v>
      </c>
      <c r="I90">
        <f>VLOOKUP(A90,申请!A$1:J$5305,9,FALSE)</f>
        <v>1</v>
      </c>
      <c r="J90">
        <f>VLOOKUP(A90,申请!A$1:J$5305,10,FALSE)</f>
        <v>0</v>
      </c>
      <c r="K90">
        <f>VLOOKUP($A90,授权!$A$1:$J$5305,COLUMN(B91),FALSE)</f>
        <v>1</v>
      </c>
      <c r="L90">
        <f>VLOOKUP($A90,授权!$A$1:$J$5305,COLUMN(C91),FALSE)</f>
        <v>1</v>
      </c>
      <c r="M90">
        <f>VLOOKUP($A90,授权!$A$1:$J$5305,COLUMN(D91),FALSE)</f>
        <v>0</v>
      </c>
      <c r="N90">
        <f>VLOOKUP($A90,授权!$A$1:$J$5305,COLUMN(E91),FALSE)</f>
        <v>1</v>
      </c>
      <c r="O90">
        <f>VLOOKUP($A90,授权!$A$1:$J$5305,COLUMN(F91),FALSE)</f>
        <v>3</v>
      </c>
      <c r="P90">
        <f>VLOOKUP($A90,授权!$A$1:$J$5305,COLUMN(G91),FALSE)</f>
        <v>1</v>
      </c>
      <c r="Q90">
        <f>VLOOKUP($A90,授权!$A$1:$J$5305,COLUMN(H91),FALSE)</f>
        <v>0</v>
      </c>
      <c r="R90">
        <f>VLOOKUP($A90,授权!$A$1:$J$5305,COLUMN(I91),FALSE)</f>
        <v>2</v>
      </c>
      <c r="S90">
        <f>VLOOKUP($A90,授权!$A$1:$J$5305,COLUMN(J91),FALSE)</f>
        <v>1</v>
      </c>
    </row>
    <row r="91" spans="1:19" x14ac:dyDescent="0.25">
      <c r="A91" t="s">
        <v>90</v>
      </c>
      <c r="B91">
        <f>VLOOKUP(A91,申请!A$1:J$5305,2,FALSE)</f>
        <v>4</v>
      </c>
      <c r="C91">
        <f>VLOOKUP(A91,申请!A$1:J$5305,3,FALSE)</f>
        <v>3</v>
      </c>
      <c r="D91">
        <f>VLOOKUP(A91,申请!A$1:J$5305,4,FALSE)</f>
        <v>1</v>
      </c>
      <c r="E91">
        <f>VLOOKUP(A91,申请!A$1:J$5305,5,FALSE)</f>
        <v>10</v>
      </c>
      <c r="F91">
        <f>VLOOKUP(A91,申请!A$1:J$5305,6,FALSE)</f>
        <v>9</v>
      </c>
      <c r="G91">
        <f>VLOOKUP(A91,申请!A$1:J$5305,7,FALSE)</f>
        <v>0.75</v>
      </c>
      <c r="H91">
        <f>VLOOKUP(A91,申请!A$1:J$5305,8,FALSE)</f>
        <v>0.25</v>
      </c>
      <c r="I91">
        <f>VLOOKUP(A91,申请!A$1:J$5305,9,FALSE)</f>
        <v>7</v>
      </c>
      <c r="J91">
        <f>VLOOKUP(A91,申请!A$1:J$5305,10,FALSE)</f>
        <v>2</v>
      </c>
      <c r="K91">
        <f>VLOOKUP($A91,授权!$A$1:$J$5305,COLUMN(B92),FALSE)</f>
        <v>3</v>
      </c>
      <c r="L91">
        <f>VLOOKUP($A91,授权!$A$1:$J$5305,COLUMN(C92),FALSE)</f>
        <v>3</v>
      </c>
      <c r="M91">
        <f>VLOOKUP($A91,授权!$A$1:$J$5305,COLUMN(D92),FALSE)</f>
        <v>0</v>
      </c>
      <c r="N91">
        <f>VLOOKUP($A91,授权!$A$1:$J$5305,COLUMN(E92),FALSE)</f>
        <v>9</v>
      </c>
      <c r="O91">
        <f>VLOOKUP($A91,授权!$A$1:$J$5305,COLUMN(F92),FALSE)</f>
        <v>7</v>
      </c>
      <c r="P91">
        <f>VLOOKUP($A91,授权!$A$1:$J$5305,COLUMN(G92),FALSE)</f>
        <v>1</v>
      </c>
      <c r="Q91">
        <f>VLOOKUP($A91,授权!$A$1:$J$5305,COLUMN(H92),FALSE)</f>
        <v>0</v>
      </c>
      <c r="R91">
        <f>VLOOKUP($A91,授权!$A$1:$J$5305,COLUMN(I92),FALSE)</f>
        <v>6</v>
      </c>
      <c r="S91">
        <f>VLOOKUP($A91,授权!$A$1:$J$5305,COLUMN(J92),FALSE)</f>
        <v>1</v>
      </c>
    </row>
    <row r="92" spans="1:19" x14ac:dyDescent="0.25">
      <c r="A92" t="s">
        <v>91</v>
      </c>
      <c r="B92">
        <f>VLOOKUP(A92,申请!A$1:J$5305,2,FALSE)</f>
        <v>34</v>
      </c>
      <c r="C92">
        <f>VLOOKUP(A92,申请!A$1:J$5305,3,FALSE)</f>
        <v>32</v>
      </c>
      <c r="D92">
        <f>VLOOKUP(A92,申请!A$1:J$5305,4,FALSE)</f>
        <v>2</v>
      </c>
      <c r="E92">
        <f>VLOOKUP(A92,申请!A$1:J$5305,5,FALSE)</f>
        <v>16</v>
      </c>
      <c r="F92">
        <f>VLOOKUP(A92,申请!A$1:J$5305,6,FALSE)</f>
        <v>47</v>
      </c>
      <c r="G92">
        <f>VLOOKUP(A92,申请!A$1:J$5305,7,FALSE)</f>
        <v>0.94117647058823528</v>
      </c>
      <c r="H92">
        <f>VLOOKUP(A92,申请!A$1:J$5305,8,FALSE)</f>
        <v>5.8823529411764705E-2</v>
      </c>
      <c r="I92">
        <f>VLOOKUP(A92,申请!A$1:J$5305,9,FALSE)</f>
        <v>47</v>
      </c>
      <c r="J92">
        <f>VLOOKUP(A92,申请!A$1:J$5305,10,FALSE)</f>
        <v>0</v>
      </c>
      <c r="K92">
        <f>VLOOKUP($A92,授权!$A$1:$J$5305,COLUMN(B93),FALSE)</f>
        <v>29</v>
      </c>
      <c r="L92">
        <f>VLOOKUP($A92,授权!$A$1:$J$5305,COLUMN(C93),FALSE)</f>
        <v>29</v>
      </c>
      <c r="M92">
        <f>VLOOKUP($A92,授权!$A$1:$J$5305,COLUMN(D93),FALSE)</f>
        <v>0</v>
      </c>
      <c r="N92">
        <f>VLOOKUP($A92,授权!$A$1:$J$5305,COLUMN(E93),FALSE)</f>
        <v>56</v>
      </c>
      <c r="O92">
        <f>VLOOKUP($A92,授权!$A$1:$J$5305,COLUMN(F93),FALSE)</f>
        <v>59</v>
      </c>
      <c r="P92">
        <f>VLOOKUP($A92,授权!$A$1:$J$5305,COLUMN(G93),FALSE)</f>
        <v>1</v>
      </c>
      <c r="Q92">
        <f>VLOOKUP($A92,授权!$A$1:$J$5305,COLUMN(H93),FALSE)</f>
        <v>0</v>
      </c>
      <c r="R92">
        <f>VLOOKUP($A92,授权!$A$1:$J$5305,COLUMN(I93),FALSE)</f>
        <v>58</v>
      </c>
      <c r="S92">
        <f>VLOOKUP($A92,授权!$A$1:$J$5305,COLUMN(J93),FALSE)</f>
        <v>1</v>
      </c>
    </row>
    <row r="93" spans="1:19" x14ac:dyDescent="0.25">
      <c r="A93" t="s">
        <v>92</v>
      </c>
      <c r="B93">
        <f>VLOOKUP(A93,申请!A$1:J$5305,2,FALSE)</f>
        <v>45</v>
      </c>
      <c r="C93">
        <f>VLOOKUP(A93,申请!A$1:J$5305,3,FALSE)</f>
        <v>35</v>
      </c>
      <c r="D93">
        <f>VLOOKUP(A93,申请!A$1:J$5305,4,FALSE)</f>
        <v>10</v>
      </c>
      <c r="E93">
        <f>VLOOKUP(A93,申请!A$1:J$5305,5,FALSE)</f>
        <v>58</v>
      </c>
      <c r="F93">
        <f>VLOOKUP(A93,申请!A$1:J$5305,6,FALSE)</f>
        <v>74</v>
      </c>
      <c r="G93">
        <f>VLOOKUP(A93,申请!A$1:J$5305,7,FALSE)</f>
        <v>0.77777777777777779</v>
      </c>
      <c r="H93">
        <f>VLOOKUP(A93,申请!A$1:J$5305,8,FALSE)</f>
        <v>0.22222222222222221</v>
      </c>
      <c r="I93">
        <f>VLOOKUP(A93,申请!A$1:J$5305,9,FALSE)</f>
        <v>74</v>
      </c>
      <c r="J93">
        <f>VLOOKUP(A93,申请!A$1:J$5305,10,FALSE)</f>
        <v>0</v>
      </c>
      <c r="K93">
        <f>VLOOKUP($A93,授权!$A$1:$J$5305,COLUMN(B94),FALSE)</f>
        <v>17</v>
      </c>
      <c r="L93">
        <f>VLOOKUP($A93,授权!$A$1:$J$5305,COLUMN(C94),FALSE)</f>
        <v>16</v>
      </c>
      <c r="M93">
        <f>VLOOKUP($A93,授权!$A$1:$J$5305,COLUMN(D94),FALSE)</f>
        <v>1</v>
      </c>
      <c r="N93">
        <f>VLOOKUP($A93,授权!$A$1:$J$5305,COLUMN(E94),FALSE)</f>
        <v>32</v>
      </c>
      <c r="O93">
        <f>VLOOKUP($A93,授权!$A$1:$J$5305,COLUMN(F94),FALSE)</f>
        <v>35</v>
      </c>
      <c r="P93">
        <f>VLOOKUP($A93,授权!$A$1:$J$5305,COLUMN(G94),FALSE)</f>
        <v>0.94117647058823528</v>
      </c>
      <c r="Q93">
        <f>VLOOKUP($A93,授权!$A$1:$J$5305,COLUMN(H94),FALSE)</f>
        <v>5.8823529411764705E-2</v>
      </c>
      <c r="R93">
        <f>VLOOKUP($A93,授权!$A$1:$J$5305,COLUMN(I94),FALSE)</f>
        <v>34</v>
      </c>
      <c r="S93">
        <f>VLOOKUP($A93,授权!$A$1:$J$5305,COLUMN(J94),FALSE)</f>
        <v>1</v>
      </c>
    </row>
    <row r="94" spans="1:19" x14ac:dyDescent="0.25">
      <c r="A94" t="s">
        <v>93</v>
      </c>
      <c r="B94">
        <f>VLOOKUP(A94,申请!A$1:J$5305,2,FALSE)</f>
        <v>19</v>
      </c>
      <c r="C94">
        <f>VLOOKUP(A94,申请!A$1:J$5305,3,FALSE)</f>
        <v>19</v>
      </c>
      <c r="D94">
        <f>VLOOKUP(A94,申请!A$1:J$5305,4,FALSE)</f>
        <v>0</v>
      </c>
      <c r="E94">
        <f>VLOOKUP(A94,申请!A$1:J$5305,5,FALSE)</f>
        <v>24</v>
      </c>
      <c r="F94">
        <f>VLOOKUP(A94,申请!A$1:J$5305,6,FALSE)</f>
        <v>34</v>
      </c>
      <c r="G94">
        <f>VLOOKUP(A94,申请!A$1:J$5305,7,FALSE)</f>
        <v>1</v>
      </c>
      <c r="H94">
        <f>VLOOKUP(A94,申请!A$1:J$5305,8,FALSE)</f>
        <v>0</v>
      </c>
      <c r="I94">
        <f>VLOOKUP(A94,申请!A$1:J$5305,9,FALSE)</f>
        <v>28</v>
      </c>
      <c r="J94">
        <f>VLOOKUP(A94,申请!A$1:J$5305,10,FALSE)</f>
        <v>6</v>
      </c>
      <c r="K94">
        <f>VLOOKUP($A94,授权!$A$1:$J$5305,COLUMN(B95),FALSE)</f>
        <v>1</v>
      </c>
      <c r="L94">
        <f>VLOOKUP($A94,授权!$A$1:$J$5305,COLUMN(C95),FALSE)</f>
        <v>1</v>
      </c>
      <c r="M94">
        <f>VLOOKUP($A94,授权!$A$1:$J$5305,COLUMN(D95),FALSE)</f>
        <v>0</v>
      </c>
      <c r="N94">
        <f>VLOOKUP($A94,授权!$A$1:$J$5305,COLUMN(E95),FALSE)</f>
        <v>16</v>
      </c>
      <c r="O94">
        <f>VLOOKUP($A94,授权!$A$1:$J$5305,COLUMN(F95),FALSE)</f>
        <v>3</v>
      </c>
      <c r="P94">
        <f>VLOOKUP($A94,授权!$A$1:$J$5305,COLUMN(G95),FALSE)</f>
        <v>1</v>
      </c>
      <c r="Q94">
        <f>VLOOKUP($A94,授权!$A$1:$J$5305,COLUMN(H95),FALSE)</f>
        <v>0</v>
      </c>
      <c r="R94">
        <f>VLOOKUP($A94,授权!$A$1:$J$5305,COLUMN(I95),FALSE)</f>
        <v>2</v>
      </c>
      <c r="S94">
        <f>VLOOKUP($A94,授权!$A$1:$J$5305,COLUMN(J95),FALSE)</f>
        <v>1</v>
      </c>
    </row>
    <row r="95" spans="1:19" x14ac:dyDescent="0.25">
      <c r="A95" t="s">
        <v>94</v>
      </c>
      <c r="B95">
        <f>VLOOKUP(A95,申请!A$1:J$5305,2,FALSE)</f>
        <v>106</v>
      </c>
      <c r="C95">
        <f>VLOOKUP(A95,申请!A$1:J$5305,3,FALSE)</f>
        <v>22</v>
      </c>
      <c r="D95">
        <f>VLOOKUP(A95,申请!A$1:J$5305,4,FALSE)</f>
        <v>84</v>
      </c>
      <c r="E95">
        <f>VLOOKUP(A95,申请!A$1:J$5305,5,FALSE)</f>
        <v>76</v>
      </c>
      <c r="F95">
        <f>VLOOKUP(A95,申请!A$1:J$5305,6,FALSE)</f>
        <v>136</v>
      </c>
      <c r="G95">
        <f>VLOOKUP(A95,申请!A$1:J$5305,7,FALSE)</f>
        <v>0.20754716981132076</v>
      </c>
      <c r="H95">
        <f>VLOOKUP(A95,申请!A$1:J$5305,8,FALSE)</f>
        <v>0.79245283018867929</v>
      </c>
      <c r="I95">
        <f>VLOOKUP(A95,申请!A$1:J$5305,9,FALSE)</f>
        <v>129</v>
      </c>
      <c r="J95">
        <f>VLOOKUP(A95,申请!A$1:J$5305,10,FALSE)</f>
        <v>7</v>
      </c>
      <c r="K95">
        <f>VLOOKUP($A95,授权!$A$1:$J$5305,COLUMN(B96),FALSE)</f>
        <v>35</v>
      </c>
      <c r="L95">
        <f>VLOOKUP($A95,授权!$A$1:$J$5305,COLUMN(C96),FALSE)</f>
        <v>27</v>
      </c>
      <c r="M95">
        <f>VLOOKUP($A95,授权!$A$1:$J$5305,COLUMN(D96),FALSE)</f>
        <v>8</v>
      </c>
      <c r="N95">
        <f>VLOOKUP($A95,授权!$A$1:$J$5305,COLUMN(E96),FALSE)</f>
        <v>27</v>
      </c>
      <c r="O95">
        <f>VLOOKUP($A95,授权!$A$1:$J$5305,COLUMN(F96),FALSE)</f>
        <v>71</v>
      </c>
      <c r="P95">
        <f>VLOOKUP($A95,授权!$A$1:$J$5305,COLUMN(G96),FALSE)</f>
        <v>0.77142857142857146</v>
      </c>
      <c r="Q95">
        <f>VLOOKUP($A95,授权!$A$1:$J$5305,COLUMN(H96),FALSE)</f>
        <v>0.22857142857142856</v>
      </c>
      <c r="R95">
        <f>VLOOKUP($A95,授权!$A$1:$J$5305,COLUMN(I96),FALSE)</f>
        <v>70</v>
      </c>
      <c r="S95">
        <f>VLOOKUP($A95,授权!$A$1:$J$5305,COLUMN(J96),FALSE)</f>
        <v>1</v>
      </c>
    </row>
    <row r="96" spans="1:19" x14ac:dyDescent="0.25">
      <c r="A96" t="s">
        <v>95</v>
      </c>
      <c r="B96">
        <f>VLOOKUP(A96,申请!A$1:J$5305,2,FALSE)</f>
        <v>2</v>
      </c>
      <c r="C96">
        <f>VLOOKUP(A96,申请!A$1:J$5305,3,FALSE)</f>
        <v>2</v>
      </c>
      <c r="D96">
        <f>VLOOKUP(A96,申请!A$1:J$5305,4,FALSE)</f>
        <v>0</v>
      </c>
      <c r="E96">
        <f>VLOOKUP(A96,申请!A$1:J$5305,5,FALSE)</f>
        <v>7</v>
      </c>
      <c r="F96">
        <f>VLOOKUP(A96,申请!A$1:J$5305,6,FALSE)</f>
        <v>5</v>
      </c>
      <c r="G96">
        <f>VLOOKUP(A96,申请!A$1:J$5305,7,FALSE)</f>
        <v>1</v>
      </c>
      <c r="H96">
        <f>VLOOKUP(A96,申请!A$1:J$5305,8,FALSE)</f>
        <v>0</v>
      </c>
      <c r="I96">
        <f>VLOOKUP(A96,申请!A$1:J$5305,9,FALSE)</f>
        <v>4</v>
      </c>
      <c r="J96">
        <f>VLOOKUP(A96,申请!A$1:J$5305,10,FALSE)</f>
        <v>1</v>
      </c>
      <c r="K96">
        <f>VLOOKUP($A96,授权!$A$1:$J$5305,COLUMN(B97),FALSE)</f>
        <v>2</v>
      </c>
      <c r="L96">
        <f>VLOOKUP($A96,授权!$A$1:$J$5305,COLUMN(C97),FALSE)</f>
        <v>2</v>
      </c>
      <c r="M96">
        <f>VLOOKUP($A96,授权!$A$1:$J$5305,COLUMN(D97),FALSE)</f>
        <v>0</v>
      </c>
      <c r="N96">
        <f>VLOOKUP($A96,授权!$A$1:$J$5305,COLUMN(E97),FALSE)</f>
        <v>7</v>
      </c>
      <c r="O96">
        <f>VLOOKUP($A96,授权!$A$1:$J$5305,COLUMN(F97),FALSE)</f>
        <v>5</v>
      </c>
      <c r="P96">
        <f>VLOOKUP($A96,授权!$A$1:$J$5305,COLUMN(G97),FALSE)</f>
        <v>1</v>
      </c>
      <c r="Q96">
        <f>VLOOKUP($A96,授权!$A$1:$J$5305,COLUMN(H97),FALSE)</f>
        <v>0</v>
      </c>
      <c r="R96">
        <f>VLOOKUP($A96,授权!$A$1:$J$5305,COLUMN(I97),FALSE)</f>
        <v>4</v>
      </c>
      <c r="S96">
        <f>VLOOKUP($A96,授权!$A$1:$J$5305,COLUMN(J97),FALSE)</f>
        <v>1</v>
      </c>
    </row>
    <row r="97" spans="1:19" x14ac:dyDescent="0.25">
      <c r="A97" t="s">
        <v>96</v>
      </c>
      <c r="B97" t="e">
        <f>VLOOKUP(A97,申请!A$1:J$5305,2,FALSE)</f>
        <v>#N/A</v>
      </c>
      <c r="C97" t="e">
        <f>VLOOKUP(A97,申请!A$1:J$5305,3,FALSE)</f>
        <v>#N/A</v>
      </c>
      <c r="D97" t="e">
        <f>VLOOKUP(A97,申请!A$1:J$5305,4,FALSE)</f>
        <v>#N/A</v>
      </c>
      <c r="E97" t="e">
        <f>VLOOKUP(A97,申请!A$1:J$5305,5,FALSE)</f>
        <v>#N/A</v>
      </c>
      <c r="F97" t="e">
        <f>VLOOKUP(A97,申请!A$1:J$5305,6,FALSE)</f>
        <v>#N/A</v>
      </c>
      <c r="G97" t="e">
        <f>VLOOKUP(A97,申请!A$1:J$5305,7,FALSE)</f>
        <v>#N/A</v>
      </c>
      <c r="H97" t="e">
        <f>VLOOKUP(A97,申请!A$1:J$5305,8,FALSE)</f>
        <v>#N/A</v>
      </c>
      <c r="I97" t="e">
        <f>VLOOKUP(A97,申请!A$1:J$5305,9,FALSE)</f>
        <v>#N/A</v>
      </c>
      <c r="J97" t="e">
        <f>VLOOKUP(A97,申请!A$1:J$5305,10,FALSE)</f>
        <v>#N/A</v>
      </c>
      <c r="K97">
        <f>VLOOKUP($A97,授权!$A$1:$J$5305,COLUMN(B98),FALSE)</f>
        <v>1</v>
      </c>
      <c r="L97">
        <f>VLOOKUP($A97,授权!$A$1:$J$5305,COLUMN(C98),FALSE)</f>
        <v>1</v>
      </c>
      <c r="M97">
        <f>VLOOKUP($A97,授权!$A$1:$J$5305,COLUMN(D98),FALSE)</f>
        <v>0</v>
      </c>
      <c r="N97">
        <f>VLOOKUP($A97,授权!$A$1:$J$5305,COLUMN(E98),FALSE)</f>
        <v>1</v>
      </c>
      <c r="O97">
        <f>VLOOKUP($A97,授权!$A$1:$J$5305,COLUMN(F98),FALSE)</f>
        <v>3</v>
      </c>
      <c r="P97">
        <f>VLOOKUP($A97,授权!$A$1:$J$5305,COLUMN(G98),FALSE)</f>
        <v>1</v>
      </c>
      <c r="Q97">
        <f>VLOOKUP($A97,授权!$A$1:$J$5305,COLUMN(H98),FALSE)</f>
        <v>0</v>
      </c>
      <c r="R97">
        <f>VLOOKUP($A97,授权!$A$1:$J$5305,COLUMN(I98),FALSE)</f>
        <v>2</v>
      </c>
      <c r="S97">
        <f>VLOOKUP($A97,授权!$A$1:$J$5305,COLUMN(J98),FALSE)</f>
        <v>1</v>
      </c>
    </row>
    <row r="98" spans="1:19" x14ac:dyDescent="0.25">
      <c r="A98" t="s">
        <v>97</v>
      </c>
      <c r="B98">
        <f>VLOOKUP(A98,申请!A$1:J$5305,2,FALSE)</f>
        <v>26</v>
      </c>
      <c r="C98">
        <f>VLOOKUP(A98,申请!A$1:J$5305,3,FALSE)</f>
        <v>24</v>
      </c>
      <c r="D98">
        <f>VLOOKUP(A98,申请!A$1:J$5305,4,FALSE)</f>
        <v>2</v>
      </c>
      <c r="E98">
        <f>VLOOKUP(A98,申请!A$1:J$5305,5,FALSE)</f>
        <v>5</v>
      </c>
      <c r="F98">
        <f>VLOOKUP(A98,申请!A$1:J$5305,6,FALSE)</f>
        <v>37</v>
      </c>
      <c r="G98">
        <f>VLOOKUP(A98,申请!A$1:J$5305,7,FALSE)</f>
        <v>0.92307692307692313</v>
      </c>
      <c r="H98">
        <f>VLOOKUP(A98,申请!A$1:J$5305,8,FALSE)</f>
        <v>7.6923076923076927E-2</v>
      </c>
      <c r="I98">
        <f>VLOOKUP(A98,申请!A$1:J$5305,9,FALSE)</f>
        <v>37</v>
      </c>
      <c r="J98">
        <f>VLOOKUP(A98,申请!A$1:J$5305,10,FALSE)</f>
        <v>0</v>
      </c>
      <c r="K98">
        <f>VLOOKUP($A98,授权!$A$1:$J$5305,COLUMN(B99),FALSE)</f>
        <v>9</v>
      </c>
      <c r="L98">
        <f>VLOOKUP($A98,授权!$A$1:$J$5305,COLUMN(C99),FALSE)</f>
        <v>9</v>
      </c>
      <c r="M98">
        <f>VLOOKUP($A98,授权!$A$1:$J$5305,COLUMN(D99),FALSE)</f>
        <v>0</v>
      </c>
      <c r="N98">
        <f>VLOOKUP($A98,授权!$A$1:$J$5305,COLUMN(E99),FALSE)</f>
        <v>1</v>
      </c>
      <c r="O98">
        <f>VLOOKUP($A98,授权!$A$1:$J$5305,COLUMN(F99),FALSE)</f>
        <v>19</v>
      </c>
      <c r="P98">
        <f>VLOOKUP($A98,授权!$A$1:$J$5305,COLUMN(G99),FALSE)</f>
        <v>1</v>
      </c>
      <c r="Q98">
        <f>VLOOKUP($A98,授权!$A$1:$J$5305,COLUMN(H99),FALSE)</f>
        <v>0</v>
      </c>
      <c r="R98">
        <f>VLOOKUP($A98,授权!$A$1:$J$5305,COLUMN(I99),FALSE)</f>
        <v>18</v>
      </c>
      <c r="S98">
        <f>VLOOKUP($A98,授权!$A$1:$J$5305,COLUMN(J99),FALSE)</f>
        <v>1</v>
      </c>
    </row>
    <row r="99" spans="1:19" x14ac:dyDescent="0.25">
      <c r="A99" t="s">
        <v>98</v>
      </c>
      <c r="B99">
        <f>VLOOKUP(A99,申请!A$1:J$5305,2,FALSE)</f>
        <v>83</v>
      </c>
      <c r="C99">
        <f>VLOOKUP(A99,申请!A$1:J$5305,3,FALSE)</f>
        <v>74</v>
      </c>
      <c r="D99">
        <f>VLOOKUP(A99,申请!A$1:J$5305,4,FALSE)</f>
        <v>9</v>
      </c>
      <c r="E99">
        <f>VLOOKUP(A99,申请!A$1:J$5305,5,FALSE)</f>
        <v>11</v>
      </c>
      <c r="F99">
        <f>VLOOKUP(A99,申请!A$1:J$5305,6,FALSE)</f>
        <v>132</v>
      </c>
      <c r="G99">
        <f>VLOOKUP(A99,申请!A$1:J$5305,7,FALSE)</f>
        <v>0.89156626506024095</v>
      </c>
      <c r="H99">
        <f>VLOOKUP(A99,申请!A$1:J$5305,8,FALSE)</f>
        <v>0.10843373493975904</v>
      </c>
      <c r="I99">
        <f>VLOOKUP(A99,申请!A$1:J$5305,9,FALSE)</f>
        <v>131</v>
      </c>
      <c r="J99">
        <f>VLOOKUP(A99,申请!A$1:J$5305,10,FALSE)</f>
        <v>1</v>
      </c>
      <c r="K99">
        <f>VLOOKUP($A99,授权!$A$1:$J$5305,COLUMN(B100),FALSE)</f>
        <v>19</v>
      </c>
      <c r="L99">
        <f>VLOOKUP($A99,授权!$A$1:$J$5305,COLUMN(C100),FALSE)</f>
        <v>19</v>
      </c>
      <c r="M99">
        <f>VLOOKUP($A99,授权!$A$1:$J$5305,COLUMN(D100),FALSE)</f>
        <v>0</v>
      </c>
      <c r="N99">
        <f>VLOOKUP($A99,授权!$A$1:$J$5305,COLUMN(E100),FALSE)</f>
        <v>25</v>
      </c>
      <c r="O99">
        <f>VLOOKUP($A99,授权!$A$1:$J$5305,COLUMN(F100),FALSE)</f>
        <v>39</v>
      </c>
      <c r="P99">
        <f>VLOOKUP($A99,授权!$A$1:$J$5305,COLUMN(G100),FALSE)</f>
        <v>1</v>
      </c>
      <c r="Q99">
        <f>VLOOKUP($A99,授权!$A$1:$J$5305,COLUMN(H100),FALSE)</f>
        <v>0</v>
      </c>
      <c r="R99">
        <f>VLOOKUP($A99,授权!$A$1:$J$5305,COLUMN(I100),FALSE)</f>
        <v>38</v>
      </c>
      <c r="S99">
        <f>VLOOKUP($A99,授权!$A$1:$J$5305,COLUMN(J100),FALSE)</f>
        <v>1</v>
      </c>
    </row>
    <row r="100" spans="1:19" x14ac:dyDescent="0.25">
      <c r="A100" t="s">
        <v>99</v>
      </c>
      <c r="B100">
        <f>VLOOKUP(A100,申请!A$1:J$5305,2,FALSE)</f>
        <v>10</v>
      </c>
      <c r="C100">
        <f>VLOOKUP(A100,申请!A$1:J$5305,3,FALSE)</f>
        <v>10</v>
      </c>
      <c r="D100">
        <f>VLOOKUP(A100,申请!A$1:J$5305,4,FALSE)</f>
        <v>0</v>
      </c>
      <c r="E100">
        <f>VLOOKUP(A100,申请!A$1:J$5305,5,FALSE)</f>
        <v>0</v>
      </c>
      <c r="F100">
        <f>VLOOKUP(A100,申请!A$1:J$5305,6,FALSE)</f>
        <v>10</v>
      </c>
      <c r="G100">
        <f>VLOOKUP(A100,申请!A$1:J$5305,7,FALSE)</f>
        <v>1</v>
      </c>
      <c r="H100">
        <f>VLOOKUP(A100,申请!A$1:J$5305,8,FALSE)</f>
        <v>0</v>
      </c>
      <c r="I100">
        <f>VLOOKUP(A100,申请!A$1:J$5305,9,FALSE)</f>
        <v>10</v>
      </c>
      <c r="J100">
        <f>VLOOKUP(A100,申请!A$1:J$5305,10,FALSE)</f>
        <v>0</v>
      </c>
      <c r="K100">
        <f>VLOOKUP($A100,授权!$A$1:$J$5305,COLUMN(B101),FALSE)</f>
        <v>1</v>
      </c>
      <c r="L100">
        <f>VLOOKUP($A100,授权!$A$1:$J$5305,COLUMN(C101),FALSE)</f>
        <v>1</v>
      </c>
      <c r="M100">
        <f>VLOOKUP($A100,授权!$A$1:$J$5305,COLUMN(D101),FALSE)</f>
        <v>0</v>
      </c>
      <c r="N100">
        <f>VLOOKUP($A100,授权!$A$1:$J$5305,COLUMN(E101),FALSE)</f>
        <v>5</v>
      </c>
      <c r="O100">
        <f>VLOOKUP($A100,授权!$A$1:$J$5305,COLUMN(F101),FALSE)</f>
        <v>3</v>
      </c>
      <c r="P100">
        <f>VLOOKUP($A100,授权!$A$1:$J$5305,COLUMN(G101),FALSE)</f>
        <v>1</v>
      </c>
      <c r="Q100">
        <f>VLOOKUP($A100,授权!$A$1:$J$5305,COLUMN(H101),FALSE)</f>
        <v>0</v>
      </c>
      <c r="R100">
        <f>VLOOKUP($A100,授权!$A$1:$J$5305,COLUMN(I101),FALSE)</f>
        <v>2</v>
      </c>
      <c r="S100">
        <f>VLOOKUP($A100,授权!$A$1:$J$5305,COLUMN(J101),FALSE)</f>
        <v>1</v>
      </c>
    </row>
    <row r="101" spans="1:19" x14ac:dyDescent="0.25">
      <c r="A101" t="s">
        <v>100</v>
      </c>
      <c r="B101">
        <f>VLOOKUP(A101,申请!A$1:J$5305,2,FALSE)</f>
        <v>77</v>
      </c>
      <c r="C101">
        <f>VLOOKUP(A101,申请!A$1:J$5305,3,FALSE)</f>
        <v>63</v>
      </c>
      <c r="D101">
        <f>VLOOKUP(A101,申请!A$1:J$5305,4,FALSE)</f>
        <v>14</v>
      </c>
      <c r="E101">
        <f>VLOOKUP(A101,申请!A$1:J$5305,5,FALSE)</f>
        <v>60</v>
      </c>
      <c r="F101">
        <f>VLOOKUP(A101,申请!A$1:J$5305,6,FALSE)</f>
        <v>121</v>
      </c>
      <c r="G101">
        <f>VLOOKUP(A101,申请!A$1:J$5305,7,FALSE)</f>
        <v>0.81818181818181823</v>
      </c>
      <c r="H101">
        <f>VLOOKUP(A101,申请!A$1:J$5305,8,FALSE)</f>
        <v>0.18181818181818182</v>
      </c>
      <c r="I101">
        <f>VLOOKUP(A101,申请!A$1:J$5305,9,FALSE)</f>
        <v>121</v>
      </c>
      <c r="J101">
        <f>VLOOKUP(A101,申请!A$1:J$5305,10,FALSE)</f>
        <v>0</v>
      </c>
      <c r="K101">
        <f>VLOOKUP($A101,授权!$A$1:$J$5305,COLUMN(B102),FALSE)</f>
        <v>41</v>
      </c>
      <c r="L101">
        <f>VLOOKUP($A101,授权!$A$1:$J$5305,COLUMN(C102),FALSE)</f>
        <v>40</v>
      </c>
      <c r="M101">
        <f>VLOOKUP($A101,授权!$A$1:$J$5305,COLUMN(D102),FALSE)</f>
        <v>1</v>
      </c>
      <c r="N101">
        <f>VLOOKUP($A101,授权!$A$1:$J$5305,COLUMN(E102),FALSE)</f>
        <v>73</v>
      </c>
      <c r="O101">
        <f>VLOOKUP($A101,授权!$A$1:$J$5305,COLUMN(F102),FALSE)</f>
        <v>83</v>
      </c>
      <c r="P101">
        <f>VLOOKUP($A101,授权!$A$1:$J$5305,COLUMN(G102),FALSE)</f>
        <v>0.97560975609756095</v>
      </c>
      <c r="Q101">
        <f>VLOOKUP($A101,授权!$A$1:$J$5305,COLUMN(H102),FALSE)</f>
        <v>2.4390243902439025E-2</v>
      </c>
      <c r="R101">
        <f>VLOOKUP($A101,授权!$A$1:$J$5305,COLUMN(I102),FALSE)</f>
        <v>82</v>
      </c>
      <c r="S101">
        <f>VLOOKUP($A101,授权!$A$1:$J$5305,COLUMN(J102),FALSE)</f>
        <v>1</v>
      </c>
    </row>
    <row r="102" spans="1:19" x14ac:dyDescent="0.25">
      <c r="A102" t="s">
        <v>101</v>
      </c>
      <c r="B102" t="e">
        <f>VLOOKUP(A102,申请!A$1:J$5305,2,FALSE)</f>
        <v>#N/A</v>
      </c>
      <c r="C102" t="e">
        <f>VLOOKUP(A102,申请!A$1:J$5305,3,FALSE)</f>
        <v>#N/A</v>
      </c>
      <c r="D102" t="e">
        <f>VLOOKUP(A102,申请!A$1:J$5305,4,FALSE)</f>
        <v>#N/A</v>
      </c>
      <c r="E102" t="e">
        <f>VLOOKUP(A102,申请!A$1:J$5305,5,FALSE)</f>
        <v>#N/A</v>
      </c>
      <c r="F102" t="e">
        <f>VLOOKUP(A102,申请!A$1:J$5305,6,FALSE)</f>
        <v>#N/A</v>
      </c>
      <c r="G102" t="e">
        <f>VLOOKUP(A102,申请!A$1:J$5305,7,FALSE)</f>
        <v>#N/A</v>
      </c>
      <c r="H102" t="e">
        <f>VLOOKUP(A102,申请!A$1:J$5305,8,FALSE)</f>
        <v>#N/A</v>
      </c>
      <c r="I102" t="e">
        <f>VLOOKUP(A102,申请!A$1:J$5305,9,FALSE)</f>
        <v>#N/A</v>
      </c>
      <c r="J102" t="e">
        <f>VLOOKUP(A102,申请!A$1:J$5305,10,FALSE)</f>
        <v>#N/A</v>
      </c>
      <c r="K102">
        <f>VLOOKUP($A102,授权!$A$1:$J$5305,COLUMN(B103),FALSE)</f>
        <v>3</v>
      </c>
      <c r="L102">
        <f>VLOOKUP($A102,授权!$A$1:$J$5305,COLUMN(C103),FALSE)</f>
        <v>3</v>
      </c>
      <c r="M102">
        <f>VLOOKUP($A102,授权!$A$1:$J$5305,COLUMN(D103),FALSE)</f>
        <v>0</v>
      </c>
      <c r="N102">
        <f>VLOOKUP($A102,授权!$A$1:$J$5305,COLUMN(E103),FALSE)</f>
        <v>13</v>
      </c>
      <c r="O102">
        <f>VLOOKUP($A102,授权!$A$1:$J$5305,COLUMN(F103),FALSE)</f>
        <v>7</v>
      </c>
      <c r="P102">
        <f>VLOOKUP($A102,授权!$A$1:$J$5305,COLUMN(G103),FALSE)</f>
        <v>1</v>
      </c>
      <c r="Q102">
        <f>VLOOKUP($A102,授权!$A$1:$J$5305,COLUMN(H103),FALSE)</f>
        <v>0</v>
      </c>
      <c r="R102">
        <f>VLOOKUP($A102,授权!$A$1:$J$5305,COLUMN(I103),FALSE)</f>
        <v>6</v>
      </c>
      <c r="S102">
        <f>VLOOKUP($A102,授权!$A$1:$J$5305,COLUMN(J103),FALSE)</f>
        <v>1</v>
      </c>
    </row>
    <row r="103" spans="1:19" x14ac:dyDescent="0.25">
      <c r="A103" t="s">
        <v>102</v>
      </c>
      <c r="B103">
        <f>VLOOKUP(A103,申请!A$1:J$5305,2,FALSE)</f>
        <v>1154</v>
      </c>
      <c r="C103">
        <f>VLOOKUP(A103,申请!A$1:J$5305,3,FALSE)</f>
        <v>917</v>
      </c>
      <c r="D103">
        <f>VLOOKUP(A103,申请!A$1:J$5305,4,FALSE)</f>
        <v>237</v>
      </c>
      <c r="E103">
        <f>VLOOKUP(A103,申请!A$1:J$5305,5,FALSE)</f>
        <v>685</v>
      </c>
      <c r="F103">
        <f>VLOOKUP(A103,申请!A$1:J$5305,6,FALSE)</f>
        <v>1579</v>
      </c>
      <c r="G103">
        <f>VLOOKUP(A103,申请!A$1:J$5305,7,FALSE)</f>
        <v>0.79462738301559788</v>
      </c>
      <c r="H103">
        <f>VLOOKUP(A103,申请!A$1:J$5305,8,FALSE)</f>
        <v>0.20537261698440207</v>
      </c>
      <c r="I103">
        <f>VLOOKUP(A103,申请!A$1:J$5305,9,FALSE)</f>
        <v>1579</v>
      </c>
      <c r="J103">
        <f>VLOOKUP(A103,申请!A$1:J$5305,10,FALSE)</f>
        <v>0</v>
      </c>
      <c r="K103">
        <f>VLOOKUP($A103,授权!$A$1:$J$5305,COLUMN(B104),FALSE)</f>
        <v>407</v>
      </c>
      <c r="L103">
        <f>VLOOKUP($A103,授权!$A$1:$J$5305,COLUMN(C104),FALSE)</f>
        <v>407</v>
      </c>
      <c r="M103">
        <f>VLOOKUP($A103,授权!$A$1:$J$5305,COLUMN(D104),FALSE)</f>
        <v>0</v>
      </c>
      <c r="N103">
        <f>VLOOKUP($A103,授权!$A$1:$J$5305,COLUMN(E104),FALSE)</f>
        <v>561</v>
      </c>
      <c r="O103">
        <f>VLOOKUP($A103,授权!$A$1:$J$5305,COLUMN(F104),FALSE)</f>
        <v>808</v>
      </c>
      <c r="P103">
        <f>VLOOKUP($A103,授权!$A$1:$J$5305,COLUMN(G104),FALSE)</f>
        <v>1</v>
      </c>
      <c r="Q103">
        <f>VLOOKUP($A103,授权!$A$1:$J$5305,COLUMN(H104),FALSE)</f>
        <v>0</v>
      </c>
      <c r="R103">
        <f>VLOOKUP($A103,授权!$A$1:$J$5305,COLUMN(I104),FALSE)</f>
        <v>808</v>
      </c>
      <c r="S103">
        <f>VLOOKUP($A103,授权!$A$1:$J$5305,COLUMN(J104),FALSE)</f>
        <v>0</v>
      </c>
    </row>
    <row r="104" spans="1:19" x14ac:dyDescent="0.25">
      <c r="A104" t="s">
        <v>103</v>
      </c>
      <c r="B104">
        <f>VLOOKUP(A104,申请!A$1:J$5305,2,FALSE)</f>
        <v>12</v>
      </c>
      <c r="C104">
        <f>VLOOKUP(A104,申请!A$1:J$5305,3,FALSE)</f>
        <v>9</v>
      </c>
      <c r="D104">
        <f>VLOOKUP(A104,申请!A$1:J$5305,4,FALSE)</f>
        <v>3</v>
      </c>
      <c r="E104">
        <f>VLOOKUP(A104,申请!A$1:J$5305,5,FALSE)</f>
        <v>0</v>
      </c>
      <c r="F104">
        <f>VLOOKUP(A104,申请!A$1:J$5305,6,FALSE)</f>
        <v>13</v>
      </c>
      <c r="G104">
        <f>VLOOKUP(A104,申请!A$1:J$5305,7,FALSE)</f>
        <v>0.75</v>
      </c>
      <c r="H104">
        <f>VLOOKUP(A104,申请!A$1:J$5305,8,FALSE)</f>
        <v>0.25</v>
      </c>
      <c r="I104">
        <f>VLOOKUP(A104,申请!A$1:J$5305,9,FALSE)</f>
        <v>13</v>
      </c>
      <c r="J104">
        <f>VLOOKUP(A104,申请!A$1:J$5305,10,FALSE)</f>
        <v>0</v>
      </c>
      <c r="K104">
        <f>VLOOKUP($A104,授权!$A$1:$J$5305,COLUMN(B105),FALSE)</f>
        <v>1</v>
      </c>
      <c r="L104">
        <f>VLOOKUP($A104,授权!$A$1:$J$5305,COLUMN(C105),FALSE)</f>
        <v>1</v>
      </c>
      <c r="M104">
        <f>VLOOKUP($A104,授权!$A$1:$J$5305,COLUMN(D105),FALSE)</f>
        <v>0</v>
      </c>
      <c r="N104">
        <f>VLOOKUP($A104,授权!$A$1:$J$5305,COLUMN(E105),FALSE)</f>
        <v>0</v>
      </c>
      <c r="O104">
        <f>VLOOKUP($A104,授权!$A$1:$J$5305,COLUMN(F105),FALSE)</f>
        <v>2</v>
      </c>
      <c r="P104">
        <f>VLOOKUP($A104,授权!$A$1:$J$5305,COLUMN(G105),FALSE)</f>
        <v>1</v>
      </c>
      <c r="Q104">
        <f>VLOOKUP($A104,授权!$A$1:$J$5305,COLUMN(H105),FALSE)</f>
        <v>0</v>
      </c>
      <c r="R104">
        <f>VLOOKUP($A104,授权!$A$1:$J$5305,COLUMN(I105),FALSE)</f>
        <v>2</v>
      </c>
      <c r="S104">
        <f>VLOOKUP($A104,授权!$A$1:$J$5305,COLUMN(J105),FALSE)</f>
        <v>0</v>
      </c>
    </row>
    <row r="105" spans="1:19" x14ac:dyDescent="0.25">
      <c r="A105" t="s">
        <v>104</v>
      </c>
      <c r="B105" t="e">
        <f>VLOOKUP(A105,申请!A$1:J$5305,2,FALSE)</f>
        <v>#N/A</v>
      </c>
      <c r="C105" t="e">
        <f>VLOOKUP(A105,申请!A$1:J$5305,3,FALSE)</f>
        <v>#N/A</v>
      </c>
      <c r="D105" t="e">
        <f>VLOOKUP(A105,申请!A$1:J$5305,4,FALSE)</f>
        <v>#N/A</v>
      </c>
      <c r="E105" t="e">
        <f>VLOOKUP(A105,申请!A$1:J$5305,5,FALSE)</f>
        <v>#N/A</v>
      </c>
      <c r="F105" t="e">
        <f>VLOOKUP(A105,申请!A$1:J$5305,6,FALSE)</f>
        <v>#N/A</v>
      </c>
      <c r="G105" t="e">
        <f>VLOOKUP(A105,申请!A$1:J$5305,7,FALSE)</f>
        <v>#N/A</v>
      </c>
      <c r="H105" t="e">
        <f>VLOOKUP(A105,申请!A$1:J$5305,8,FALSE)</f>
        <v>#N/A</v>
      </c>
      <c r="I105" t="e">
        <f>VLOOKUP(A105,申请!A$1:J$5305,9,FALSE)</f>
        <v>#N/A</v>
      </c>
      <c r="J105" t="e">
        <f>VLOOKUP(A105,申请!A$1:J$5305,10,FALSE)</f>
        <v>#N/A</v>
      </c>
      <c r="K105">
        <f>VLOOKUP($A105,授权!$A$1:$J$5305,COLUMN(B106),FALSE)</f>
        <v>1</v>
      </c>
      <c r="L105">
        <f>VLOOKUP($A105,授权!$A$1:$J$5305,COLUMN(C106),FALSE)</f>
        <v>1</v>
      </c>
      <c r="M105">
        <f>VLOOKUP($A105,授权!$A$1:$J$5305,COLUMN(D106),FALSE)</f>
        <v>0</v>
      </c>
      <c r="N105">
        <f>VLOOKUP($A105,授权!$A$1:$J$5305,COLUMN(E106),FALSE)</f>
        <v>0</v>
      </c>
      <c r="O105">
        <f>VLOOKUP($A105,授权!$A$1:$J$5305,COLUMN(F106),FALSE)</f>
        <v>2</v>
      </c>
      <c r="P105">
        <f>VLOOKUP($A105,授权!$A$1:$J$5305,COLUMN(G106),FALSE)</f>
        <v>1</v>
      </c>
      <c r="Q105">
        <f>VLOOKUP($A105,授权!$A$1:$J$5305,COLUMN(H106),FALSE)</f>
        <v>0</v>
      </c>
      <c r="R105">
        <f>VLOOKUP($A105,授权!$A$1:$J$5305,COLUMN(I106),FALSE)</f>
        <v>2</v>
      </c>
      <c r="S105">
        <f>VLOOKUP($A105,授权!$A$1:$J$5305,COLUMN(J106),FALSE)</f>
        <v>0</v>
      </c>
    </row>
    <row r="106" spans="1:19" x14ac:dyDescent="0.25">
      <c r="A106" t="s">
        <v>105</v>
      </c>
      <c r="B106" t="e">
        <f>VLOOKUP(A106,申请!A$1:J$5305,2,FALSE)</f>
        <v>#N/A</v>
      </c>
      <c r="C106" t="e">
        <f>VLOOKUP(A106,申请!A$1:J$5305,3,FALSE)</f>
        <v>#N/A</v>
      </c>
      <c r="D106" t="e">
        <f>VLOOKUP(A106,申请!A$1:J$5305,4,FALSE)</f>
        <v>#N/A</v>
      </c>
      <c r="E106" t="e">
        <f>VLOOKUP(A106,申请!A$1:J$5305,5,FALSE)</f>
        <v>#N/A</v>
      </c>
      <c r="F106" t="e">
        <f>VLOOKUP(A106,申请!A$1:J$5305,6,FALSE)</f>
        <v>#N/A</v>
      </c>
      <c r="G106" t="e">
        <f>VLOOKUP(A106,申请!A$1:J$5305,7,FALSE)</f>
        <v>#N/A</v>
      </c>
      <c r="H106" t="e">
        <f>VLOOKUP(A106,申请!A$1:J$5305,8,FALSE)</f>
        <v>#N/A</v>
      </c>
      <c r="I106" t="e">
        <f>VLOOKUP(A106,申请!A$1:J$5305,9,FALSE)</f>
        <v>#N/A</v>
      </c>
      <c r="J106" t="e">
        <f>VLOOKUP(A106,申请!A$1:J$5305,10,FALSE)</f>
        <v>#N/A</v>
      </c>
      <c r="K106">
        <f>VLOOKUP($A106,授权!$A$1:$J$5305,COLUMN(B107),FALSE)</f>
        <v>1</v>
      </c>
      <c r="L106">
        <f>VLOOKUP($A106,授权!$A$1:$J$5305,COLUMN(C107),FALSE)</f>
        <v>0</v>
      </c>
      <c r="M106">
        <f>VLOOKUP($A106,授权!$A$1:$J$5305,COLUMN(D107),FALSE)</f>
        <v>1</v>
      </c>
      <c r="N106">
        <f>VLOOKUP($A106,授权!$A$1:$J$5305,COLUMN(E107),FALSE)</f>
        <v>1</v>
      </c>
      <c r="O106">
        <f>VLOOKUP($A106,授权!$A$1:$J$5305,COLUMN(F107),FALSE)</f>
        <v>2</v>
      </c>
      <c r="P106">
        <f>VLOOKUP($A106,授权!$A$1:$J$5305,COLUMN(G107),FALSE)</f>
        <v>0</v>
      </c>
      <c r="Q106">
        <f>VLOOKUP($A106,授权!$A$1:$J$5305,COLUMN(H107),FALSE)</f>
        <v>1</v>
      </c>
      <c r="R106">
        <f>VLOOKUP($A106,授权!$A$1:$J$5305,COLUMN(I107),FALSE)</f>
        <v>2</v>
      </c>
      <c r="S106">
        <f>VLOOKUP($A106,授权!$A$1:$J$5305,COLUMN(J107),FALSE)</f>
        <v>0</v>
      </c>
    </row>
    <row r="107" spans="1:19" x14ac:dyDescent="0.25">
      <c r="A107" t="s">
        <v>106</v>
      </c>
      <c r="B107">
        <f>VLOOKUP(A107,申请!A$1:J$5305,2,FALSE)</f>
        <v>7</v>
      </c>
      <c r="C107">
        <f>VLOOKUP(A107,申请!A$1:J$5305,3,FALSE)</f>
        <v>6</v>
      </c>
      <c r="D107">
        <f>VLOOKUP(A107,申请!A$1:J$5305,4,FALSE)</f>
        <v>1</v>
      </c>
      <c r="E107">
        <f>VLOOKUP(A107,申请!A$1:J$5305,5,FALSE)</f>
        <v>2</v>
      </c>
      <c r="F107">
        <f>VLOOKUP(A107,申请!A$1:J$5305,6,FALSE)</f>
        <v>10</v>
      </c>
      <c r="G107">
        <f>VLOOKUP(A107,申请!A$1:J$5305,7,FALSE)</f>
        <v>0.8571428571428571</v>
      </c>
      <c r="H107">
        <f>VLOOKUP(A107,申请!A$1:J$5305,8,FALSE)</f>
        <v>0.14285714285714285</v>
      </c>
      <c r="I107">
        <f>VLOOKUP(A107,申请!A$1:J$5305,9,FALSE)</f>
        <v>9</v>
      </c>
      <c r="J107">
        <f>VLOOKUP(A107,申请!A$1:J$5305,10,FALSE)</f>
        <v>1</v>
      </c>
      <c r="K107">
        <f>VLOOKUP($A107,授权!$A$1:$J$5305,COLUMN(B108),FALSE)</f>
        <v>1</v>
      </c>
      <c r="L107">
        <f>VLOOKUP($A107,授权!$A$1:$J$5305,COLUMN(C108),FALSE)</f>
        <v>1</v>
      </c>
      <c r="M107">
        <f>VLOOKUP($A107,授权!$A$1:$J$5305,COLUMN(D108),FALSE)</f>
        <v>0</v>
      </c>
      <c r="N107">
        <f>VLOOKUP($A107,授权!$A$1:$J$5305,COLUMN(E108),FALSE)</f>
        <v>1</v>
      </c>
      <c r="O107">
        <f>VLOOKUP($A107,授权!$A$1:$J$5305,COLUMN(F108),FALSE)</f>
        <v>2</v>
      </c>
      <c r="P107">
        <f>VLOOKUP($A107,授权!$A$1:$J$5305,COLUMN(G108),FALSE)</f>
        <v>1</v>
      </c>
      <c r="Q107">
        <f>VLOOKUP($A107,授权!$A$1:$J$5305,COLUMN(H108),FALSE)</f>
        <v>0</v>
      </c>
      <c r="R107">
        <f>VLOOKUP($A107,授权!$A$1:$J$5305,COLUMN(I108),FALSE)</f>
        <v>2</v>
      </c>
      <c r="S107">
        <f>VLOOKUP($A107,授权!$A$1:$J$5305,COLUMN(J108),FALSE)</f>
        <v>0</v>
      </c>
    </row>
    <row r="108" spans="1:19" x14ac:dyDescent="0.25">
      <c r="A108" t="s">
        <v>107</v>
      </c>
      <c r="B108">
        <f>VLOOKUP(A108,申请!A$1:J$5305,2,FALSE)</f>
        <v>6</v>
      </c>
      <c r="C108">
        <f>VLOOKUP(A108,申请!A$1:J$5305,3,FALSE)</f>
        <v>0</v>
      </c>
      <c r="D108">
        <f>VLOOKUP(A108,申请!A$1:J$5305,4,FALSE)</f>
        <v>6</v>
      </c>
      <c r="E108">
        <f>VLOOKUP(A108,申请!A$1:J$5305,5,FALSE)</f>
        <v>12</v>
      </c>
      <c r="F108">
        <f>VLOOKUP(A108,申请!A$1:J$5305,6,FALSE)</f>
        <v>6</v>
      </c>
      <c r="G108">
        <f>VLOOKUP(A108,申请!A$1:J$5305,7,FALSE)</f>
        <v>0</v>
      </c>
      <c r="H108">
        <f>VLOOKUP(A108,申请!A$1:J$5305,8,FALSE)</f>
        <v>1</v>
      </c>
      <c r="I108">
        <f>VLOOKUP(A108,申请!A$1:J$5305,9,FALSE)</f>
        <v>6</v>
      </c>
      <c r="J108">
        <f>VLOOKUP(A108,申请!A$1:J$5305,10,FALSE)</f>
        <v>0</v>
      </c>
      <c r="K108">
        <f>VLOOKUP($A108,授权!$A$1:$J$5305,COLUMN(B109),FALSE)</f>
        <v>4</v>
      </c>
      <c r="L108">
        <f>VLOOKUP($A108,授权!$A$1:$J$5305,COLUMN(C109),FALSE)</f>
        <v>3</v>
      </c>
      <c r="M108">
        <f>VLOOKUP($A108,授权!$A$1:$J$5305,COLUMN(D109),FALSE)</f>
        <v>1</v>
      </c>
      <c r="N108">
        <f>VLOOKUP($A108,授权!$A$1:$J$5305,COLUMN(E109),FALSE)</f>
        <v>30</v>
      </c>
      <c r="O108">
        <f>VLOOKUP($A108,授权!$A$1:$J$5305,COLUMN(F109),FALSE)</f>
        <v>8</v>
      </c>
      <c r="P108">
        <f>VLOOKUP($A108,授权!$A$1:$J$5305,COLUMN(G109),FALSE)</f>
        <v>0.75</v>
      </c>
      <c r="Q108">
        <f>VLOOKUP($A108,授权!$A$1:$J$5305,COLUMN(H109),FALSE)</f>
        <v>0.25</v>
      </c>
      <c r="R108">
        <f>VLOOKUP($A108,授权!$A$1:$J$5305,COLUMN(I109),FALSE)</f>
        <v>8</v>
      </c>
      <c r="S108">
        <f>VLOOKUP($A108,授权!$A$1:$J$5305,COLUMN(J109),FALSE)</f>
        <v>0</v>
      </c>
    </row>
    <row r="109" spans="1:19" x14ac:dyDescent="0.25">
      <c r="A109" t="s">
        <v>108</v>
      </c>
      <c r="B109" t="e">
        <f>VLOOKUP(A109,申请!A$1:J$5305,2,FALSE)</f>
        <v>#N/A</v>
      </c>
      <c r="C109" t="e">
        <f>VLOOKUP(A109,申请!A$1:J$5305,3,FALSE)</f>
        <v>#N/A</v>
      </c>
      <c r="D109" t="e">
        <f>VLOOKUP(A109,申请!A$1:J$5305,4,FALSE)</f>
        <v>#N/A</v>
      </c>
      <c r="E109" t="e">
        <f>VLOOKUP(A109,申请!A$1:J$5305,5,FALSE)</f>
        <v>#N/A</v>
      </c>
      <c r="F109" t="e">
        <f>VLOOKUP(A109,申请!A$1:J$5305,6,FALSE)</f>
        <v>#N/A</v>
      </c>
      <c r="G109" t="e">
        <f>VLOOKUP(A109,申请!A$1:J$5305,7,FALSE)</f>
        <v>#N/A</v>
      </c>
      <c r="H109" t="e">
        <f>VLOOKUP(A109,申请!A$1:J$5305,8,FALSE)</f>
        <v>#N/A</v>
      </c>
      <c r="I109" t="e">
        <f>VLOOKUP(A109,申请!A$1:J$5305,9,FALSE)</f>
        <v>#N/A</v>
      </c>
      <c r="J109" t="e">
        <f>VLOOKUP(A109,申请!A$1:J$5305,10,FALSE)</f>
        <v>#N/A</v>
      </c>
      <c r="K109">
        <f>VLOOKUP($A109,授权!$A$1:$J$5305,COLUMN(B110),FALSE)</f>
        <v>1</v>
      </c>
      <c r="L109">
        <f>VLOOKUP($A109,授权!$A$1:$J$5305,COLUMN(C110),FALSE)</f>
        <v>1</v>
      </c>
      <c r="M109">
        <f>VLOOKUP($A109,授权!$A$1:$J$5305,COLUMN(D110),FALSE)</f>
        <v>0</v>
      </c>
      <c r="N109">
        <f>VLOOKUP($A109,授权!$A$1:$J$5305,COLUMN(E110),FALSE)</f>
        <v>1</v>
      </c>
      <c r="O109">
        <f>VLOOKUP($A109,授权!$A$1:$J$5305,COLUMN(F110),FALSE)</f>
        <v>2</v>
      </c>
      <c r="P109">
        <f>VLOOKUP($A109,授权!$A$1:$J$5305,COLUMN(G110),FALSE)</f>
        <v>1</v>
      </c>
      <c r="Q109">
        <f>VLOOKUP($A109,授权!$A$1:$J$5305,COLUMN(H110),FALSE)</f>
        <v>0</v>
      </c>
      <c r="R109">
        <f>VLOOKUP($A109,授权!$A$1:$J$5305,COLUMN(I110),FALSE)</f>
        <v>2</v>
      </c>
      <c r="S109">
        <f>VLOOKUP($A109,授权!$A$1:$J$5305,COLUMN(J110),FALSE)</f>
        <v>0</v>
      </c>
    </row>
    <row r="110" spans="1:19" x14ac:dyDescent="0.25">
      <c r="A110" t="s">
        <v>109</v>
      </c>
      <c r="B110" t="e">
        <f>VLOOKUP(A110,申请!A$1:J$5305,2,FALSE)</f>
        <v>#N/A</v>
      </c>
      <c r="C110" t="e">
        <f>VLOOKUP(A110,申请!A$1:J$5305,3,FALSE)</f>
        <v>#N/A</v>
      </c>
      <c r="D110" t="e">
        <f>VLOOKUP(A110,申请!A$1:J$5305,4,FALSE)</f>
        <v>#N/A</v>
      </c>
      <c r="E110" t="e">
        <f>VLOOKUP(A110,申请!A$1:J$5305,5,FALSE)</f>
        <v>#N/A</v>
      </c>
      <c r="F110" t="e">
        <f>VLOOKUP(A110,申请!A$1:J$5305,6,FALSE)</f>
        <v>#N/A</v>
      </c>
      <c r="G110" t="e">
        <f>VLOOKUP(A110,申请!A$1:J$5305,7,FALSE)</f>
        <v>#N/A</v>
      </c>
      <c r="H110" t="e">
        <f>VLOOKUP(A110,申请!A$1:J$5305,8,FALSE)</f>
        <v>#N/A</v>
      </c>
      <c r="I110" t="e">
        <f>VLOOKUP(A110,申请!A$1:J$5305,9,FALSE)</f>
        <v>#N/A</v>
      </c>
      <c r="J110" t="e">
        <f>VLOOKUP(A110,申请!A$1:J$5305,10,FALSE)</f>
        <v>#N/A</v>
      </c>
      <c r="K110">
        <f>VLOOKUP($A110,授权!$A$1:$J$5305,COLUMN(B111),FALSE)</f>
        <v>2</v>
      </c>
      <c r="L110">
        <f>VLOOKUP($A110,授权!$A$1:$J$5305,COLUMN(C111),FALSE)</f>
        <v>1</v>
      </c>
      <c r="M110">
        <f>VLOOKUP($A110,授权!$A$1:$J$5305,COLUMN(D111),FALSE)</f>
        <v>1</v>
      </c>
      <c r="N110">
        <f>VLOOKUP($A110,授权!$A$1:$J$5305,COLUMN(E111),FALSE)</f>
        <v>0</v>
      </c>
      <c r="O110">
        <f>VLOOKUP($A110,授权!$A$1:$J$5305,COLUMN(F111),FALSE)</f>
        <v>4</v>
      </c>
      <c r="P110">
        <f>VLOOKUP($A110,授权!$A$1:$J$5305,COLUMN(G111),FALSE)</f>
        <v>0.5</v>
      </c>
      <c r="Q110">
        <f>VLOOKUP($A110,授权!$A$1:$J$5305,COLUMN(H111),FALSE)</f>
        <v>0.5</v>
      </c>
      <c r="R110">
        <f>VLOOKUP($A110,授权!$A$1:$J$5305,COLUMN(I111),FALSE)</f>
        <v>4</v>
      </c>
      <c r="S110">
        <f>VLOOKUP($A110,授权!$A$1:$J$5305,COLUMN(J111),FALSE)</f>
        <v>0</v>
      </c>
    </row>
    <row r="111" spans="1:19" x14ac:dyDescent="0.25">
      <c r="A111" t="s">
        <v>110</v>
      </c>
      <c r="B111">
        <f>VLOOKUP(A111,申请!A$1:J$5305,2,FALSE)</f>
        <v>3</v>
      </c>
      <c r="C111">
        <f>VLOOKUP(A111,申请!A$1:J$5305,3,FALSE)</f>
        <v>3</v>
      </c>
      <c r="D111">
        <f>VLOOKUP(A111,申请!A$1:J$5305,4,FALSE)</f>
        <v>0</v>
      </c>
      <c r="E111">
        <f>VLOOKUP(A111,申请!A$1:J$5305,5,FALSE)</f>
        <v>1</v>
      </c>
      <c r="F111">
        <f>VLOOKUP(A111,申请!A$1:J$5305,6,FALSE)</f>
        <v>5</v>
      </c>
      <c r="G111">
        <f>VLOOKUP(A111,申请!A$1:J$5305,7,FALSE)</f>
        <v>1</v>
      </c>
      <c r="H111">
        <f>VLOOKUP(A111,申请!A$1:J$5305,8,FALSE)</f>
        <v>0</v>
      </c>
      <c r="I111">
        <f>VLOOKUP(A111,申请!A$1:J$5305,9,FALSE)</f>
        <v>5</v>
      </c>
      <c r="J111">
        <f>VLOOKUP(A111,申请!A$1:J$5305,10,FALSE)</f>
        <v>0</v>
      </c>
      <c r="K111">
        <f>VLOOKUP($A111,授权!$A$1:$J$5305,COLUMN(B112),FALSE)</f>
        <v>2</v>
      </c>
      <c r="L111">
        <f>VLOOKUP($A111,授权!$A$1:$J$5305,COLUMN(C112),FALSE)</f>
        <v>2</v>
      </c>
      <c r="M111">
        <f>VLOOKUP($A111,授权!$A$1:$J$5305,COLUMN(D112),FALSE)</f>
        <v>0</v>
      </c>
      <c r="N111">
        <f>VLOOKUP($A111,授权!$A$1:$J$5305,COLUMN(E112),FALSE)</f>
        <v>1</v>
      </c>
      <c r="O111">
        <f>VLOOKUP($A111,授权!$A$1:$J$5305,COLUMN(F112),FALSE)</f>
        <v>4</v>
      </c>
      <c r="P111">
        <f>VLOOKUP($A111,授权!$A$1:$J$5305,COLUMN(G112),FALSE)</f>
        <v>1</v>
      </c>
      <c r="Q111">
        <f>VLOOKUP($A111,授权!$A$1:$J$5305,COLUMN(H112),FALSE)</f>
        <v>0</v>
      </c>
      <c r="R111">
        <f>VLOOKUP($A111,授权!$A$1:$J$5305,COLUMN(I112),FALSE)</f>
        <v>4</v>
      </c>
      <c r="S111">
        <f>VLOOKUP($A111,授权!$A$1:$J$5305,COLUMN(J112),FALSE)</f>
        <v>0</v>
      </c>
    </row>
    <row r="112" spans="1:19" x14ac:dyDescent="0.25">
      <c r="A112" t="s">
        <v>111</v>
      </c>
      <c r="B112" t="e">
        <f>VLOOKUP(A112,申请!A$1:J$5305,2,FALSE)</f>
        <v>#N/A</v>
      </c>
      <c r="C112" t="e">
        <f>VLOOKUP(A112,申请!A$1:J$5305,3,FALSE)</f>
        <v>#N/A</v>
      </c>
      <c r="D112" t="e">
        <f>VLOOKUP(A112,申请!A$1:J$5305,4,FALSE)</f>
        <v>#N/A</v>
      </c>
      <c r="E112" t="e">
        <f>VLOOKUP(A112,申请!A$1:J$5305,5,FALSE)</f>
        <v>#N/A</v>
      </c>
      <c r="F112" t="e">
        <f>VLOOKUP(A112,申请!A$1:J$5305,6,FALSE)</f>
        <v>#N/A</v>
      </c>
      <c r="G112" t="e">
        <f>VLOOKUP(A112,申请!A$1:J$5305,7,FALSE)</f>
        <v>#N/A</v>
      </c>
      <c r="H112" t="e">
        <f>VLOOKUP(A112,申请!A$1:J$5305,8,FALSE)</f>
        <v>#N/A</v>
      </c>
      <c r="I112" t="e">
        <f>VLOOKUP(A112,申请!A$1:J$5305,9,FALSE)</f>
        <v>#N/A</v>
      </c>
      <c r="J112" t="e">
        <f>VLOOKUP(A112,申请!A$1:J$5305,10,FALSE)</f>
        <v>#N/A</v>
      </c>
      <c r="K112">
        <f>VLOOKUP($A112,授权!$A$1:$J$5305,COLUMN(B113),FALSE)</f>
        <v>1</v>
      </c>
      <c r="L112">
        <f>VLOOKUP($A112,授权!$A$1:$J$5305,COLUMN(C113),FALSE)</f>
        <v>1</v>
      </c>
      <c r="M112">
        <f>VLOOKUP($A112,授权!$A$1:$J$5305,COLUMN(D113),FALSE)</f>
        <v>0</v>
      </c>
      <c r="N112">
        <f>VLOOKUP($A112,授权!$A$1:$J$5305,COLUMN(E113),FALSE)</f>
        <v>0</v>
      </c>
      <c r="O112">
        <f>VLOOKUP($A112,授权!$A$1:$J$5305,COLUMN(F113),FALSE)</f>
        <v>2</v>
      </c>
      <c r="P112">
        <f>VLOOKUP($A112,授权!$A$1:$J$5305,COLUMN(G113),FALSE)</f>
        <v>1</v>
      </c>
      <c r="Q112">
        <f>VLOOKUP($A112,授权!$A$1:$J$5305,COLUMN(H113),FALSE)</f>
        <v>0</v>
      </c>
      <c r="R112">
        <f>VLOOKUP($A112,授权!$A$1:$J$5305,COLUMN(I113),FALSE)</f>
        <v>2</v>
      </c>
      <c r="S112">
        <f>VLOOKUP($A112,授权!$A$1:$J$5305,COLUMN(J113),FALSE)</f>
        <v>0</v>
      </c>
    </row>
    <row r="113" spans="1:19" x14ac:dyDescent="0.25">
      <c r="A113" t="s">
        <v>112</v>
      </c>
      <c r="B113">
        <f>VLOOKUP(A113,申请!A$1:J$5305,2,FALSE)</f>
        <v>1</v>
      </c>
      <c r="C113">
        <f>VLOOKUP(A113,申请!A$1:J$5305,3,FALSE)</f>
        <v>1</v>
      </c>
      <c r="D113">
        <f>VLOOKUP(A113,申请!A$1:J$5305,4,FALSE)</f>
        <v>0</v>
      </c>
      <c r="E113">
        <f>VLOOKUP(A113,申请!A$1:J$5305,5,FALSE)</f>
        <v>2</v>
      </c>
      <c r="F113">
        <f>VLOOKUP(A113,申请!A$1:J$5305,6,FALSE)</f>
        <v>1</v>
      </c>
      <c r="G113">
        <f>VLOOKUP(A113,申请!A$1:J$5305,7,FALSE)</f>
        <v>1</v>
      </c>
      <c r="H113">
        <f>VLOOKUP(A113,申请!A$1:J$5305,8,FALSE)</f>
        <v>0</v>
      </c>
      <c r="I113">
        <f>VLOOKUP(A113,申请!A$1:J$5305,9,FALSE)</f>
        <v>1</v>
      </c>
      <c r="J113">
        <f>VLOOKUP(A113,申请!A$1:J$5305,10,FALSE)</f>
        <v>0</v>
      </c>
      <c r="K113">
        <f>VLOOKUP($A113,授权!$A$1:$J$5305,COLUMN(B114),FALSE)</f>
        <v>1</v>
      </c>
      <c r="L113">
        <f>VLOOKUP($A113,授权!$A$1:$J$5305,COLUMN(C114),FALSE)</f>
        <v>1</v>
      </c>
      <c r="M113">
        <f>VLOOKUP($A113,授权!$A$1:$J$5305,COLUMN(D114),FALSE)</f>
        <v>0</v>
      </c>
      <c r="N113">
        <f>VLOOKUP($A113,授权!$A$1:$J$5305,COLUMN(E114),FALSE)</f>
        <v>5</v>
      </c>
      <c r="O113">
        <f>VLOOKUP($A113,授权!$A$1:$J$5305,COLUMN(F114),FALSE)</f>
        <v>2</v>
      </c>
      <c r="P113">
        <f>VLOOKUP($A113,授权!$A$1:$J$5305,COLUMN(G114),FALSE)</f>
        <v>1</v>
      </c>
      <c r="Q113">
        <f>VLOOKUP($A113,授权!$A$1:$J$5305,COLUMN(H114),FALSE)</f>
        <v>0</v>
      </c>
      <c r="R113">
        <f>VLOOKUP($A113,授权!$A$1:$J$5305,COLUMN(I114),FALSE)</f>
        <v>2</v>
      </c>
      <c r="S113">
        <f>VLOOKUP($A113,授权!$A$1:$J$5305,COLUMN(J114),FALSE)</f>
        <v>0</v>
      </c>
    </row>
    <row r="114" spans="1:19" x14ac:dyDescent="0.25">
      <c r="A114" t="s">
        <v>113</v>
      </c>
      <c r="B114" t="e">
        <f>VLOOKUP(A114,申请!A$1:J$5305,2,FALSE)</f>
        <v>#N/A</v>
      </c>
      <c r="C114" t="e">
        <f>VLOOKUP(A114,申请!A$1:J$5305,3,FALSE)</f>
        <v>#N/A</v>
      </c>
      <c r="D114" t="e">
        <f>VLOOKUP(A114,申请!A$1:J$5305,4,FALSE)</f>
        <v>#N/A</v>
      </c>
      <c r="E114" t="e">
        <f>VLOOKUP(A114,申请!A$1:J$5305,5,FALSE)</f>
        <v>#N/A</v>
      </c>
      <c r="F114" t="e">
        <f>VLOOKUP(A114,申请!A$1:J$5305,6,FALSE)</f>
        <v>#N/A</v>
      </c>
      <c r="G114" t="e">
        <f>VLOOKUP(A114,申请!A$1:J$5305,7,FALSE)</f>
        <v>#N/A</v>
      </c>
      <c r="H114" t="e">
        <f>VLOOKUP(A114,申请!A$1:J$5305,8,FALSE)</f>
        <v>#N/A</v>
      </c>
      <c r="I114" t="e">
        <f>VLOOKUP(A114,申请!A$1:J$5305,9,FALSE)</f>
        <v>#N/A</v>
      </c>
      <c r="J114" t="e">
        <f>VLOOKUP(A114,申请!A$1:J$5305,10,FALSE)</f>
        <v>#N/A</v>
      </c>
      <c r="K114">
        <f>VLOOKUP($A114,授权!$A$1:$J$5305,COLUMN(B115),FALSE)</f>
        <v>1</v>
      </c>
      <c r="L114">
        <f>VLOOKUP($A114,授权!$A$1:$J$5305,COLUMN(C115),FALSE)</f>
        <v>1</v>
      </c>
      <c r="M114">
        <f>VLOOKUP($A114,授权!$A$1:$J$5305,COLUMN(D115),FALSE)</f>
        <v>0</v>
      </c>
      <c r="N114">
        <f>VLOOKUP($A114,授权!$A$1:$J$5305,COLUMN(E115),FALSE)</f>
        <v>3</v>
      </c>
      <c r="O114">
        <f>VLOOKUP($A114,授权!$A$1:$J$5305,COLUMN(F115),FALSE)</f>
        <v>2</v>
      </c>
      <c r="P114">
        <f>VLOOKUP($A114,授权!$A$1:$J$5305,COLUMN(G115),FALSE)</f>
        <v>1</v>
      </c>
      <c r="Q114">
        <f>VLOOKUP($A114,授权!$A$1:$J$5305,COLUMN(H115),FALSE)</f>
        <v>0</v>
      </c>
      <c r="R114">
        <f>VLOOKUP($A114,授权!$A$1:$J$5305,COLUMN(I115),FALSE)</f>
        <v>2</v>
      </c>
      <c r="S114">
        <f>VLOOKUP($A114,授权!$A$1:$J$5305,COLUMN(J115),FALSE)</f>
        <v>0</v>
      </c>
    </row>
    <row r="115" spans="1:19" x14ac:dyDescent="0.25">
      <c r="A115" t="s">
        <v>114</v>
      </c>
      <c r="B115" t="e">
        <f>VLOOKUP(A115,申请!A$1:J$5305,2,FALSE)</f>
        <v>#N/A</v>
      </c>
      <c r="C115" t="e">
        <f>VLOOKUP(A115,申请!A$1:J$5305,3,FALSE)</f>
        <v>#N/A</v>
      </c>
      <c r="D115" t="e">
        <f>VLOOKUP(A115,申请!A$1:J$5305,4,FALSE)</f>
        <v>#N/A</v>
      </c>
      <c r="E115" t="e">
        <f>VLOOKUP(A115,申请!A$1:J$5305,5,FALSE)</f>
        <v>#N/A</v>
      </c>
      <c r="F115" t="e">
        <f>VLOOKUP(A115,申请!A$1:J$5305,6,FALSE)</f>
        <v>#N/A</v>
      </c>
      <c r="G115" t="e">
        <f>VLOOKUP(A115,申请!A$1:J$5305,7,FALSE)</f>
        <v>#N/A</v>
      </c>
      <c r="H115" t="e">
        <f>VLOOKUP(A115,申请!A$1:J$5305,8,FALSE)</f>
        <v>#N/A</v>
      </c>
      <c r="I115" t="e">
        <f>VLOOKUP(A115,申请!A$1:J$5305,9,FALSE)</f>
        <v>#N/A</v>
      </c>
      <c r="J115" t="e">
        <f>VLOOKUP(A115,申请!A$1:J$5305,10,FALSE)</f>
        <v>#N/A</v>
      </c>
      <c r="K115">
        <f>VLOOKUP($A115,授权!$A$1:$J$5305,COLUMN(B116),FALSE)</f>
        <v>1</v>
      </c>
      <c r="L115">
        <f>VLOOKUP($A115,授权!$A$1:$J$5305,COLUMN(C116),FALSE)</f>
        <v>0</v>
      </c>
      <c r="M115">
        <f>VLOOKUP($A115,授权!$A$1:$J$5305,COLUMN(D116),FALSE)</f>
        <v>1</v>
      </c>
      <c r="N115">
        <f>VLOOKUP($A115,授权!$A$1:$J$5305,COLUMN(E116),FALSE)</f>
        <v>1</v>
      </c>
      <c r="O115">
        <f>VLOOKUP($A115,授权!$A$1:$J$5305,COLUMN(F116),FALSE)</f>
        <v>2</v>
      </c>
      <c r="P115">
        <f>VLOOKUP($A115,授权!$A$1:$J$5305,COLUMN(G116),FALSE)</f>
        <v>0</v>
      </c>
      <c r="Q115">
        <f>VLOOKUP($A115,授权!$A$1:$J$5305,COLUMN(H116),FALSE)</f>
        <v>1</v>
      </c>
      <c r="R115">
        <f>VLOOKUP($A115,授权!$A$1:$J$5305,COLUMN(I116),FALSE)</f>
        <v>2</v>
      </c>
      <c r="S115">
        <f>VLOOKUP($A115,授权!$A$1:$J$5305,COLUMN(J116),FALSE)</f>
        <v>0</v>
      </c>
    </row>
    <row r="116" spans="1:19" x14ac:dyDescent="0.25">
      <c r="A116" t="s">
        <v>115</v>
      </c>
      <c r="B116">
        <f>VLOOKUP(A116,申请!A$1:J$5305,2,FALSE)</f>
        <v>4</v>
      </c>
      <c r="C116">
        <f>VLOOKUP(A116,申请!A$1:J$5305,3,FALSE)</f>
        <v>2</v>
      </c>
      <c r="D116">
        <f>VLOOKUP(A116,申请!A$1:J$5305,4,FALSE)</f>
        <v>2</v>
      </c>
      <c r="E116">
        <f>VLOOKUP(A116,申请!A$1:J$5305,5,FALSE)</f>
        <v>3</v>
      </c>
      <c r="F116">
        <f>VLOOKUP(A116,申请!A$1:J$5305,6,FALSE)</f>
        <v>6</v>
      </c>
      <c r="G116">
        <f>VLOOKUP(A116,申请!A$1:J$5305,7,FALSE)</f>
        <v>0.5</v>
      </c>
      <c r="H116">
        <f>VLOOKUP(A116,申请!A$1:J$5305,8,FALSE)</f>
        <v>0.5</v>
      </c>
      <c r="I116">
        <f>VLOOKUP(A116,申请!A$1:J$5305,9,FALSE)</f>
        <v>6</v>
      </c>
      <c r="J116">
        <f>VLOOKUP(A116,申请!A$1:J$5305,10,FALSE)</f>
        <v>0</v>
      </c>
      <c r="K116">
        <f>VLOOKUP($A116,授权!$A$1:$J$5305,COLUMN(B117),FALSE)</f>
        <v>1</v>
      </c>
      <c r="L116">
        <f>VLOOKUP($A116,授权!$A$1:$J$5305,COLUMN(C117),FALSE)</f>
        <v>1</v>
      </c>
      <c r="M116">
        <f>VLOOKUP($A116,授权!$A$1:$J$5305,COLUMN(D117),FALSE)</f>
        <v>0</v>
      </c>
      <c r="N116">
        <f>VLOOKUP($A116,授权!$A$1:$J$5305,COLUMN(E117),FALSE)</f>
        <v>1</v>
      </c>
      <c r="O116">
        <f>VLOOKUP($A116,授权!$A$1:$J$5305,COLUMN(F117),FALSE)</f>
        <v>2</v>
      </c>
      <c r="P116">
        <f>VLOOKUP($A116,授权!$A$1:$J$5305,COLUMN(G117),FALSE)</f>
        <v>1</v>
      </c>
      <c r="Q116">
        <f>VLOOKUP($A116,授权!$A$1:$J$5305,COLUMN(H117),FALSE)</f>
        <v>0</v>
      </c>
      <c r="R116">
        <f>VLOOKUP($A116,授权!$A$1:$J$5305,COLUMN(I117),FALSE)</f>
        <v>2</v>
      </c>
      <c r="S116">
        <f>VLOOKUP($A116,授权!$A$1:$J$5305,COLUMN(J117),FALSE)</f>
        <v>0</v>
      </c>
    </row>
    <row r="117" spans="1:19" x14ac:dyDescent="0.25">
      <c r="A117" t="s">
        <v>116</v>
      </c>
      <c r="B117">
        <f>VLOOKUP(A117,申请!A$1:J$5305,2,FALSE)</f>
        <v>1</v>
      </c>
      <c r="C117">
        <f>VLOOKUP(A117,申请!A$1:J$5305,3,FALSE)</f>
        <v>1</v>
      </c>
      <c r="D117">
        <f>VLOOKUP(A117,申请!A$1:J$5305,4,FALSE)</f>
        <v>0</v>
      </c>
      <c r="E117">
        <f>VLOOKUP(A117,申请!A$1:J$5305,5,FALSE)</f>
        <v>0</v>
      </c>
      <c r="F117">
        <f>VLOOKUP(A117,申请!A$1:J$5305,6,FALSE)</f>
        <v>2</v>
      </c>
      <c r="G117">
        <f>VLOOKUP(A117,申请!A$1:J$5305,7,FALSE)</f>
        <v>1</v>
      </c>
      <c r="H117">
        <f>VLOOKUP(A117,申请!A$1:J$5305,8,FALSE)</f>
        <v>0</v>
      </c>
      <c r="I117">
        <f>VLOOKUP(A117,申请!A$1:J$5305,9,FALSE)</f>
        <v>2</v>
      </c>
      <c r="J117">
        <f>VLOOKUP(A117,申请!A$1:J$5305,10,FALSE)</f>
        <v>0</v>
      </c>
      <c r="K117">
        <f>VLOOKUP($A117,授权!$A$1:$J$5305,COLUMN(B118),FALSE)</f>
        <v>1</v>
      </c>
      <c r="L117">
        <f>VLOOKUP($A117,授权!$A$1:$J$5305,COLUMN(C118),FALSE)</f>
        <v>1</v>
      </c>
      <c r="M117">
        <f>VLOOKUP($A117,授权!$A$1:$J$5305,COLUMN(D118),FALSE)</f>
        <v>0</v>
      </c>
      <c r="N117">
        <f>VLOOKUP($A117,授权!$A$1:$J$5305,COLUMN(E118),FALSE)</f>
        <v>0</v>
      </c>
      <c r="O117">
        <f>VLOOKUP($A117,授权!$A$1:$J$5305,COLUMN(F118),FALSE)</f>
        <v>2</v>
      </c>
      <c r="P117">
        <f>VLOOKUP($A117,授权!$A$1:$J$5305,COLUMN(G118),FALSE)</f>
        <v>1</v>
      </c>
      <c r="Q117">
        <f>VLOOKUP($A117,授权!$A$1:$J$5305,COLUMN(H118),FALSE)</f>
        <v>0</v>
      </c>
      <c r="R117">
        <f>VLOOKUP($A117,授权!$A$1:$J$5305,COLUMN(I118),FALSE)</f>
        <v>2</v>
      </c>
      <c r="S117">
        <f>VLOOKUP($A117,授权!$A$1:$J$5305,COLUMN(J118),FALSE)</f>
        <v>0</v>
      </c>
    </row>
    <row r="118" spans="1:19" x14ac:dyDescent="0.25">
      <c r="A118" t="s">
        <v>117</v>
      </c>
      <c r="B118">
        <f>VLOOKUP(A118,申请!A$1:J$5305,2,FALSE)</f>
        <v>1</v>
      </c>
      <c r="C118">
        <f>VLOOKUP(A118,申请!A$1:J$5305,3,FALSE)</f>
        <v>1</v>
      </c>
      <c r="D118">
        <f>VLOOKUP(A118,申请!A$1:J$5305,4,FALSE)</f>
        <v>0</v>
      </c>
      <c r="E118">
        <f>VLOOKUP(A118,申请!A$1:J$5305,5,FALSE)</f>
        <v>0</v>
      </c>
      <c r="F118">
        <f>VLOOKUP(A118,申请!A$1:J$5305,6,FALSE)</f>
        <v>1</v>
      </c>
      <c r="G118">
        <f>VLOOKUP(A118,申请!A$1:J$5305,7,FALSE)</f>
        <v>1</v>
      </c>
      <c r="H118">
        <f>VLOOKUP(A118,申请!A$1:J$5305,8,FALSE)</f>
        <v>0</v>
      </c>
      <c r="I118">
        <f>VLOOKUP(A118,申请!A$1:J$5305,9,FALSE)</f>
        <v>1</v>
      </c>
      <c r="J118">
        <f>VLOOKUP(A118,申请!A$1:J$5305,10,FALSE)</f>
        <v>0</v>
      </c>
      <c r="K118">
        <f>VLOOKUP($A118,授权!$A$1:$J$5305,COLUMN(B119),FALSE)</f>
        <v>1</v>
      </c>
      <c r="L118">
        <f>VLOOKUP($A118,授权!$A$1:$J$5305,COLUMN(C119),FALSE)</f>
        <v>0</v>
      </c>
      <c r="M118">
        <f>VLOOKUP($A118,授权!$A$1:$J$5305,COLUMN(D119),FALSE)</f>
        <v>1</v>
      </c>
      <c r="N118">
        <f>VLOOKUP($A118,授权!$A$1:$J$5305,COLUMN(E119),FALSE)</f>
        <v>0</v>
      </c>
      <c r="O118">
        <f>VLOOKUP($A118,授权!$A$1:$J$5305,COLUMN(F119),FALSE)</f>
        <v>2</v>
      </c>
      <c r="P118">
        <f>VLOOKUP($A118,授权!$A$1:$J$5305,COLUMN(G119),FALSE)</f>
        <v>0</v>
      </c>
      <c r="Q118">
        <f>VLOOKUP($A118,授权!$A$1:$J$5305,COLUMN(H119),FALSE)</f>
        <v>1</v>
      </c>
      <c r="R118">
        <f>VLOOKUP($A118,授权!$A$1:$J$5305,COLUMN(I119),FALSE)</f>
        <v>2</v>
      </c>
      <c r="S118">
        <f>VLOOKUP($A118,授权!$A$1:$J$5305,COLUMN(J119),FALSE)</f>
        <v>0</v>
      </c>
    </row>
    <row r="119" spans="1:19" x14ac:dyDescent="0.25">
      <c r="A119" t="s">
        <v>118</v>
      </c>
      <c r="B119">
        <f>VLOOKUP(A119,申请!A$1:J$5305,2,FALSE)</f>
        <v>9</v>
      </c>
      <c r="C119">
        <f>VLOOKUP(A119,申请!A$1:J$5305,3,FALSE)</f>
        <v>8</v>
      </c>
      <c r="D119">
        <f>VLOOKUP(A119,申请!A$1:J$5305,4,FALSE)</f>
        <v>1</v>
      </c>
      <c r="E119">
        <f>VLOOKUP(A119,申请!A$1:J$5305,5,FALSE)</f>
        <v>2</v>
      </c>
      <c r="F119">
        <f>VLOOKUP(A119,申请!A$1:J$5305,6,FALSE)</f>
        <v>17</v>
      </c>
      <c r="G119">
        <f>VLOOKUP(A119,申请!A$1:J$5305,7,FALSE)</f>
        <v>0.88888888888888884</v>
      </c>
      <c r="H119">
        <f>VLOOKUP(A119,申请!A$1:J$5305,8,FALSE)</f>
        <v>0.1111111111111111</v>
      </c>
      <c r="I119">
        <f>VLOOKUP(A119,申请!A$1:J$5305,9,FALSE)</f>
        <v>17</v>
      </c>
      <c r="J119">
        <f>VLOOKUP(A119,申请!A$1:J$5305,10,FALSE)</f>
        <v>0</v>
      </c>
      <c r="K119">
        <f>VLOOKUP($A119,授权!$A$1:$J$5305,COLUMN(B120),FALSE)</f>
        <v>5</v>
      </c>
      <c r="L119">
        <f>VLOOKUP($A119,授权!$A$1:$J$5305,COLUMN(C120),FALSE)</f>
        <v>5</v>
      </c>
      <c r="M119">
        <f>VLOOKUP($A119,授权!$A$1:$J$5305,COLUMN(D120),FALSE)</f>
        <v>0</v>
      </c>
      <c r="N119">
        <f>VLOOKUP($A119,授权!$A$1:$J$5305,COLUMN(E120),FALSE)</f>
        <v>2</v>
      </c>
      <c r="O119">
        <f>VLOOKUP($A119,授权!$A$1:$J$5305,COLUMN(F120),FALSE)</f>
        <v>10</v>
      </c>
      <c r="P119">
        <f>VLOOKUP($A119,授权!$A$1:$J$5305,COLUMN(G120),FALSE)</f>
        <v>1</v>
      </c>
      <c r="Q119">
        <f>VLOOKUP($A119,授权!$A$1:$J$5305,COLUMN(H120),FALSE)</f>
        <v>0</v>
      </c>
      <c r="R119">
        <f>VLOOKUP($A119,授权!$A$1:$J$5305,COLUMN(I120),FALSE)</f>
        <v>10</v>
      </c>
      <c r="S119">
        <f>VLOOKUP($A119,授权!$A$1:$J$5305,COLUMN(J120),FALSE)</f>
        <v>0</v>
      </c>
    </row>
    <row r="120" spans="1:19" x14ac:dyDescent="0.25">
      <c r="A120" t="s">
        <v>119</v>
      </c>
      <c r="B120">
        <f>VLOOKUP(A120,申请!A$1:J$5305,2,FALSE)</f>
        <v>1</v>
      </c>
      <c r="C120">
        <f>VLOOKUP(A120,申请!A$1:J$5305,3,FALSE)</f>
        <v>1</v>
      </c>
      <c r="D120">
        <f>VLOOKUP(A120,申请!A$1:J$5305,4,FALSE)</f>
        <v>0</v>
      </c>
      <c r="E120">
        <f>VLOOKUP(A120,申请!A$1:J$5305,5,FALSE)</f>
        <v>0</v>
      </c>
      <c r="F120">
        <f>VLOOKUP(A120,申请!A$1:J$5305,6,FALSE)</f>
        <v>2</v>
      </c>
      <c r="G120">
        <f>VLOOKUP(A120,申请!A$1:J$5305,7,FALSE)</f>
        <v>1</v>
      </c>
      <c r="H120">
        <f>VLOOKUP(A120,申请!A$1:J$5305,8,FALSE)</f>
        <v>0</v>
      </c>
      <c r="I120">
        <f>VLOOKUP(A120,申请!A$1:J$5305,9,FALSE)</f>
        <v>2</v>
      </c>
      <c r="J120">
        <f>VLOOKUP(A120,申请!A$1:J$5305,10,FALSE)</f>
        <v>0</v>
      </c>
      <c r="K120">
        <f>VLOOKUP($A120,授权!$A$1:$J$5305,COLUMN(B121),FALSE)</f>
        <v>1</v>
      </c>
      <c r="L120">
        <f>VLOOKUP($A120,授权!$A$1:$J$5305,COLUMN(C121),FALSE)</f>
        <v>1</v>
      </c>
      <c r="M120">
        <f>VLOOKUP($A120,授权!$A$1:$J$5305,COLUMN(D121),FALSE)</f>
        <v>0</v>
      </c>
      <c r="N120">
        <f>VLOOKUP($A120,授权!$A$1:$J$5305,COLUMN(E121),FALSE)</f>
        <v>0</v>
      </c>
      <c r="O120">
        <f>VLOOKUP($A120,授权!$A$1:$J$5305,COLUMN(F121),FALSE)</f>
        <v>2</v>
      </c>
      <c r="P120">
        <f>VLOOKUP($A120,授权!$A$1:$J$5305,COLUMN(G121),FALSE)</f>
        <v>1</v>
      </c>
      <c r="Q120">
        <f>VLOOKUP($A120,授权!$A$1:$J$5305,COLUMN(H121),FALSE)</f>
        <v>0</v>
      </c>
      <c r="R120">
        <f>VLOOKUP($A120,授权!$A$1:$J$5305,COLUMN(I121),FALSE)</f>
        <v>2</v>
      </c>
      <c r="S120">
        <f>VLOOKUP($A120,授权!$A$1:$J$5305,COLUMN(J121),FALSE)</f>
        <v>0</v>
      </c>
    </row>
    <row r="121" spans="1:19" x14ac:dyDescent="0.25">
      <c r="A121" t="s">
        <v>120</v>
      </c>
      <c r="B121" t="e">
        <f>VLOOKUP(A121,申请!A$1:J$5305,2,FALSE)</f>
        <v>#N/A</v>
      </c>
      <c r="C121" t="e">
        <f>VLOOKUP(A121,申请!A$1:J$5305,3,FALSE)</f>
        <v>#N/A</v>
      </c>
      <c r="D121" t="e">
        <f>VLOOKUP(A121,申请!A$1:J$5305,4,FALSE)</f>
        <v>#N/A</v>
      </c>
      <c r="E121" t="e">
        <f>VLOOKUP(A121,申请!A$1:J$5305,5,FALSE)</f>
        <v>#N/A</v>
      </c>
      <c r="F121" t="e">
        <f>VLOOKUP(A121,申请!A$1:J$5305,6,FALSE)</f>
        <v>#N/A</v>
      </c>
      <c r="G121" t="e">
        <f>VLOOKUP(A121,申请!A$1:J$5305,7,FALSE)</f>
        <v>#N/A</v>
      </c>
      <c r="H121" t="e">
        <f>VLOOKUP(A121,申请!A$1:J$5305,8,FALSE)</f>
        <v>#N/A</v>
      </c>
      <c r="I121" t="e">
        <f>VLOOKUP(A121,申请!A$1:J$5305,9,FALSE)</f>
        <v>#N/A</v>
      </c>
      <c r="J121" t="e">
        <f>VLOOKUP(A121,申请!A$1:J$5305,10,FALSE)</f>
        <v>#N/A</v>
      </c>
      <c r="K121">
        <f>VLOOKUP($A121,授权!$A$1:$J$5305,COLUMN(B122),FALSE)</f>
        <v>1</v>
      </c>
      <c r="L121">
        <f>VLOOKUP($A121,授权!$A$1:$J$5305,COLUMN(C122),FALSE)</f>
        <v>1</v>
      </c>
      <c r="M121">
        <f>VLOOKUP($A121,授权!$A$1:$J$5305,COLUMN(D122),FALSE)</f>
        <v>0</v>
      </c>
      <c r="N121">
        <f>VLOOKUP($A121,授权!$A$1:$J$5305,COLUMN(E122),FALSE)</f>
        <v>1</v>
      </c>
      <c r="O121">
        <f>VLOOKUP($A121,授权!$A$1:$J$5305,COLUMN(F122),FALSE)</f>
        <v>2</v>
      </c>
      <c r="P121">
        <f>VLOOKUP($A121,授权!$A$1:$J$5305,COLUMN(G122),FALSE)</f>
        <v>1</v>
      </c>
      <c r="Q121">
        <f>VLOOKUP($A121,授权!$A$1:$J$5305,COLUMN(H122),FALSE)</f>
        <v>0</v>
      </c>
      <c r="R121">
        <f>VLOOKUP($A121,授权!$A$1:$J$5305,COLUMN(I122),FALSE)</f>
        <v>2</v>
      </c>
      <c r="S121">
        <f>VLOOKUP($A121,授权!$A$1:$J$5305,COLUMN(J122),FALSE)</f>
        <v>0</v>
      </c>
    </row>
    <row r="122" spans="1:19" x14ac:dyDescent="0.25">
      <c r="A122" t="s">
        <v>121</v>
      </c>
      <c r="B122">
        <f>VLOOKUP(A122,申请!A$1:J$5305,2,FALSE)</f>
        <v>17</v>
      </c>
      <c r="C122">
        <f>VLOOKUP(A122,申请!A$1:J$5305,3,FALSE)</f>
        <v>13</v>
      </c>
      <c r="D122">
        <f>VLOOKUP(A122,申请!A$1:J$5305,4,FALSE)</f>
        <v>4</v>
      </c>
      <c r="E122">
        <f>VLOOKUP(A122,申请!A$1:J$5305,5,FALSE)</f>
        <v>4</v>
      </c>
      <c r="F122">
        <f>VLOOKUP(A122,申请!A$1:J$5305,6,FALSE)</f>
        <v>28</v>
      </c>
      <c r="G122">
        <f>VLOOKUP(A122,申请!A$1:J$5305,7,FALSE)</f>
        <v>0.76470588235294112</v>
      </c>
      <c r="H122">
        <f>VLOOKUP(A122,申请!A$1:J$5305,8,FALSE)</f>
        <v>0.23529411764705882</v>
      </c>
      <c r="I122">
        <f>VLOOKUP(A122,申请!A$1:J$5305,9,FALSE)</f>
        <v>28</v>
      </c>
      <c r="J122">
        <f>VLOOKUP(A122,申请!A$1:J$5305,10,FALSE)</f>
        <v>0</v>
      </c>
      <c r="K122">
        <f>VLOOKUP($A122,授权!$A$1:$J$5305,COLUMN(B123),FALSE)</f>
        <v>3</v>
      </c>
      <c r="L122">
        <f>VLOOKUP($A122,授权!$A$1:$J$5305,COLUMN(C123),FALSE)</f>
        <v>3</v>
      </c>
      <c r="M122">
        <f>VLOOKUP($A122,授权!$A$1:$J$5305,COLUMN(D123),FALSE)</f>
        <v>0</v>
      </c>
      <c r="N122">
        <f>VLOOKUP($A122,授权!$A$1:$J$5305,COLUMN(E123),FALSE)</f>
        <v>1</v>
      </c>
      <c r="O122">
        <f>VLOOKUP($A122,授权!$A$1:$J$5305,COLUMN(F123),FALSE)</f>
        <v>6</v>
      </c>
      <c r="P122">
        <f>VLOOKUP($A122,授权!$A$1:$J$5305,COLUMN(G123),FALSE)</f>
        <v>1</v>
      </c>
      <c r="Q122">
        <f>VLOOKUP($A122,授权!$A$1:$J$5305,COLUMN(H123),FALSE)</f>
        <v>0</v>
      </c>
      <c r="R122">
        <f>VLOOKUP($A122,授权!$A$1:$J$5305,COLUMN(I123),FALSE)</f>
        <v>6</v>
      </c>
      <c r="S122">
        <f>VLOOKUP($A122,授权!$A$1:$J$5305,COLUMN(J123),FALSE)</f>
        <v>0</v>
      </c>
    </row>
    <row r="123" spans="1:19" x14ac:dyDescent="0.25">
      <c r="A123" t="s">
        <v>122</v>
      </c>
      <c r="B123">
        <f>VLOOKUP(A123,申请!A$1:J$5305,2,FALSE)</f>
        <v>1</v>
      </c>
      <c r="C123">
        <f>VLOOKUP(A123,申请!A$1:J$5305,3,FALSE)</f>
        <v>1</v>
      </c>
      <c r="D123">
        <f>VLOOKUP(A123,申请!A$1:J$5305,4,FALSE)</f>
        <v>0</v>
      </c>
      <c r="E123">
        <f>VLOOKUP(A123,申请!A$1:J$5305,5,FALSE)</f>
        <v>6</v>
      </c>
      <c r="F123">
        <f>VLOOKUP(A123,申请!A$1:J$5305,6,FALSE)</f>
        <v>2</v>
      </c>
      <c r="G123">
        <f>VLOOKUP(A123,申请!A$1:J$5305,7,FALSE)</f>
        <v>1</v>
      </c>
      <c r="H123">
        <f>VLOOKUP(A123,申请!A$1:J$5305,8,FALSE)</f>
        <v>0</v>
      </c>
      <c r="I123">
        <f>VLOOKUP(A123,申请!A$1:J$5305,9,FALSE)</f>
        <v>2</v>
      </c>
      <c r="J123">
        <f>VLOOKUP(A123,申请!A$1:J$5305,10,FALSE)</f>
        <v>0</v>
      </c>
      <c r="K123">
        <f>VLOOKUP($A123,授权!$A$1:$J$5305,COLUMN(B124),FALSE)</f>
        <v>1</v>
      </c>
      <c r="L123">
        <f>VLOOKUP($A123,授权!$A$1:$J$5305,COLUMN(C124),FALSE)</f>
        <v>1</v>
      </c>
      <c r="M123">
        <f>VLOOKUP($A123,授权!$A$1:$J$5305,COLUMN(D124),FALSE)</f>
        <v>0</v>
      </c>
      <c r="N123">
        <f>VLOOKUP($A123,授权!$A$1:$J$5305,COLUMN(E124),FALSE)</f>
        <v>6</v>
      </c>
      <c r="O123">
        <f>VLOOKUP($A123,授权!$A$1:$J$5305,COLUMN(F124),FALSE)</f>
        <v>2</v>
      </c>
      <c r="P123">
        <f>VLOOKUP($A123,授权!$A$1:$J$5305,COLUMN(G124),FALSE)</f>
        <v>1</v>
      </c>
      <c r="Q123">
        <f>VLOOKUP($A123,授权!$A$1:$J$5305,COLUMN(H124),FALSE)</f>
        <v>0</v>
      </c>
      <c r="R123">
        <f>VLOOKUP($A123,授权!$A$1:$J$5305,COLUMN(I124),FALSE)</f>
        <v>2</v>
      </c>
      <c r="S123">
        <f>VLOOKUP($A123,授权!$A$1:$J$5305,COLUMN(J124),FALSE)</f>
        <v>0</v>
      </c>
    </row>
    <row r="124" spans="1:19" x14ac:dyDescent="0.25">
      <c r="A124" t="s">
        <v>123</v>
      </c>
      <c r="B124">
        <f>VLOOKUP(A124,申请!A$1:J$5305,2,FALSE)</f>
        <v>2</v>
      </c>
      <c r="C124">
        <f>VLOOKUP(A124,申请!A$1:J$5305,3,FALSE)</f>
        <v>0</v>
      </c>
      <c r="D124">
        <f>VLOOKUP(A124,申请!A$1:J$5305,4,FALSE)</f>
        <v>2</v>
      </c>
      <c r="E124">
        <f>VLOOKUP(A124,申请!A$1:J$5305,5,FALSE)</f>
        <v>6</v>
      </c>
      <c r="F124">
        <f>VLOOKUP(A124,申请!A$1:J$5305,6,FALSE)</f>
        <v>2</v>
      </c>
      <c r="G124">
        <f>VLOOKUP(A124,申请!A$1:J$5305,7,FALSE)</f>
        <v>0</v>
      </c>
      <c r="H124">
        <f>VLOOKUP(A124,申请!A$1:J$5305,8,FALSE)</f>
        <v>1</v>
      </c>
      <c r="I124">
        <f>VLOOKUP(A124,申请!A$1:J$5305,9,FALSE)</f>
        <v>2</v>
      </c>
      <c r="J124">
        <f>VLOOKUP(A124,申请!A$1:J$5305,10,FALSE)</f>
        <v>0</v>
      </c>
      <c r="K124">
        <f>VLOOKUP($A124,授权!$A$1:$J$5305,COLUMN(B125),FALSE)</f>
        <v>1</v>
      </c>
      <c r="L124">
        <f>VLOOKUP($A124,授权!$A$1:$J$5305,COLUMN(C125),FALSE)</f>
        <v>0</v>
      </c>
      <c r="M124">
        <f>VLOOKUP($A124,授权!$A$1:$J$5305,COLUMN(D125),FALSE)</f>
        <v>1</v>
      </c>
      <c r="N124">
        <f>VLOOKUP($A124,授权!$A$1:$J$5305,COLUMN(E125),FALSE)</f>
        <v>2</v>
      </c>
      <c r="O124">
        <f>VLOOKUP($A124,授权!$A$1:$J$5305,COLUMN(F125),FALSE)</f>
        <v>2</v>
      </c>
      <c r="P124">
        <f>VLOOKUP($A124,授权!$A$1:$J$5305,COLUMN(G125),FALSE)</f>
        <v>0</v>
      </c>
      <c r="Q124">
        <f>VLOOKUP($A124,授权!$A$1:$J$5305,COLUMN(H125),FALSE)</f>
        <v>1</v>
      </c>
      <c r="R124">
        <f>VLOOKUP($A124,授权!$A$1:$J$5305,COLUMN(I125),FALSE)</f>
        <v>2</v>
      </c>
      <c r="S124">
        <f>VLOOKUP($A124,授权!$A$1:$J$5305,COLUMN(J125),FALSE)</f>
        <v>0</v>
      </c>
    </row>
    <row r="125" spans="1:19" x14ac:dyDescent="0.25">
      <c r="A125" t="s">
        <v>124</v>
      </c>
      <c r="B125">
        <f>VLOOKUP(A125,申请!A$1:J$5305,2,FALSE)</f>
        <v>3</v>
      </c>
      <c r="C125">
        <f>VLOOKUP(A125,申请!A$1:J$5305,3,FALSE)</f>
        <v>1</v>
      </c>
      <c r="D125">
        <f>VLOOKUP(A125,申请!A$1:J$5305,4,FALSE)</f>
        <v>2</v>
      </c>
      <c r="E125">
        <f>VLOOKUP(A125,申请!A$1:J$5305,5,FALSE)</f>
        <v>1</v>
      </c>
      <c r="F125">
        <f>VLOOKUP(A125,申请!A$1:J$5305,6,FALSE)</f>
        <v>4</v>
      </c>
      <c r="G125">
        <f>VLOOKUP(A125,申请!A$1:J$5305,7,FALSE)</f>
        <v>0.33333333333333331</v>
      </c>
      <c r="H125">
        <f>VLOOKUP(A125,申请!A$1:J$5305,8,FALSE)</f>
        <v>0.66666666666666663</v>
      </c>
      <c r="I125">
        <f>VLOOKUP(A125,申请!A$1:J$5305,9,FALSE)</f>
        <v>4</v>
      </c>
      <c r="J125">
        <f>VLOOKUP(A125,申请!A$1:J$5305,10,FALSE)</f>
        <v>0</v>
      </c>
      <c r="K125">
        <f>VLOOKUP($A125,授权!$A$1:$J$5305,COLUMN(B126),FALSE)</f>
        <v>2</v>
      </c>
      <c r="L125">
        <f>VLOOKUP($A125,授权!$A$1:$J$5305,COLUMN(C126),FALSE)</f>
        <v>2</v>
      </c>
      <c r="M125">
        <f>VLOOKUP($A125,授权!$A$1:$J$5305,COLUMN(D126),FALSE)</f>
        <v>0</v>
      </c>
      <c r="N125">
        <f>VLOOKUP($A125,授权!$A$1:$J$5305,COLUMN(E126),FALSE)</f>
        <v>2</v>
      </c>
      <c r="O125">
        <f>VLOOKUP($A125,授权!$A$1:$J$5305,COLUMN(F126),FALSE)</f>
        <v>4</v>
      </c>
      <c r="P125">
        <f>VLOOKUP($A125,授权!$A$1:$J$5305,COLUMN(G126),FALSE)</f>
        <v>1</v>
      </c>
      <c r="Q125">
        <f>VLOOKUP($A125,授权!$A$1:$J$5305,COLUMN(H126),FALSE)</f>
        <v>0</v>
      </c>
      <c r="R125">
        <f>VLOOKUP($A125,授权!$A$1:$J$5305,COLUMN(I126),FALSE)</f>
        <v>4</v>
      </c>
      <c r="S125">
        <f>VLOOKUP($A125,授权!$A$1:$J$5305,COLUMN(J126),FALSE)</f>
        <v>0</v>
      </c>
    </row>
    <row r="126" spans="1:19" x14ac:dyDescent="0.25">
      <c r="A126" t="s">
        <v>125</v>
      </c>
      <c r="B126">
        <f>VLOOKUP(A126,申请!A$1:J$5305,2,FALSE)</f>
        <v>14</v>
      </c>
      <c r="C126">
        <f>VLOOKUP(A126,申请!A$1:J$5305,3,FALSE)</f>
        <v>9</v>
      </c>
      <c r="D126">
        <f>VLOOKUP(A126,申请!A$1:J$5305,4,FALSE)</f>
        <v>5</v>
      </c>
      <c r="E126">
        <f>VLOOKUP(A126,申请!A$1:J$5305,5,FALSE)</f>
        <v>17</v>
      </c>
      <c r="F126">
        <f>VLOOKUP(A126,申请!A$1:J$5305,6,FALSE)</f>
        <v>24</v>
      </c>
      <c r="G126">
        <f>VLOOKUP(A126,申请!A$1:J$5305,7,FALSE)</f>
        <v>0.6428571428571429</v>
      </c>
      <c r="H126">
        <f>VLOOKUP(A126,申请!A$1:J$5305,8,FALSE)</f>
        <v>0.35714285714285715</v>
      </c>
      <c r="I126">
        <f>VLOOKUP(A126,申请!A$1:J$5305,9,FALSE)</f>
        <v>24</v>
      </c>
      <c r="J126">
        <f>VLOOKUP(A126,申请!A$1:J$5305,10,FALSE)</f>
        <v>0</v>
      </c>
      <c r="K126">
        <f>VLOOKUP($A126,授权!$A$1:$J$5305,COLUMN(B127),FALSE)</f>
        <v>13</v>
      </c>
      <c r="L126">
        <f>VLOOKUP($A126,授权!$A$1:$J$5305,COLUMN(C127),FALSE)</f>
        <v>11</v>
      </c>
      <c r="M126">
        <f>VLOOKUP($A126,授权!$A$1:$J$5305,COLUMN(D127),FALSE)</f>
        <v>2</v>
      </c>
      <c r="N126">
        <f>VLOOKUP($A126,授权!$A$1:$J$5305,COLUMN(E127),FALSE)</f>
        <v>22</v>
      </c>
      <c r="O126">
        <f>VLOOKUP($A126,授权!$A$1:$J$5305,COLUMN(F127),FALSE)</f>
        <v>24</v>
      </c>
      <c r="P126">
        <f>VLOOKUP($A126,授权!$A$1:$J$5305,COLUMN(G127),FALSE)</f>
        <v>0.84615384615384615</v>
      </c>
      <c r="Q126">
        <f>VLOOKUP($A126,授权!$A$1:$J$5305,COLUMN(H127),FALSE)</f>
        <v>0.15384615384615385</v>
      </c>
      <c r="R126">
        <f>VLOOKUP($A126,授权!$A$1:$J$5305,COLUMN(I127),FALSE)</f>
        <v>24</v>
      </c>
      <c r="S126">
        <f>VLOOKUP($A126,授权!$A$1:$J$5305,COLUMN(J127),FALSE)</f>
        <v>0</v>
      </c>
    </row>
    <row r="127" spans="1:19" x14ac:dyDescent="0.25">
      <c r="A127" t="s">
        <v>126</v>
      </c>
      <c r="B127">
        <f>VLOOKUP(A127,申请!A$1:J$5305,2,FALSE)</f>
        <v>4</v>
      </c>
      <c r="C127">
        <f>VLOOKUP(A127,申请!A$1:J$5305,3,FALSE)</f>
        <v>3</v>
      </c>
      <c r="D127">
        <f>VLOOKUP(A127,申请!A$1:J$5305,4,FALSE)</f>
        <v>1</v>
      </c>
      <c r="E127">
        <f>VLOOKUP(A127,申请!A$1:J$5305,5,FALSE)</f>
        <v>3</v>
      </c>
      <c r="F127">
        <f>VLOOKUP(A127,申请!A$1:J$5305,6,FALSE)</f>
        <v>6</v>
      </c>
      <c r="G127">
        <f>VLOOKUP(A127,申请!A$1:J$5305,7,FALSE)</f>
        <v>0.75</v>
      </c>
      <c r="H127">
        <f>VLOOKUP(A127,申请!A$1:J$5305,8,FALSE)</f>
        <v>0.25</v>
      </c>
      <c r="I127">
        <f>VLOOKUP(A127,申请!A$1:J$5305,9,FALSE)</f>
        <v>6</v>
      </c>
      <c r="J127">
        <f>VLOOKUP(A127,申请!A$1:J$5305,10,FALSE)</f>
        <v>0</v>
      </c>
      <c r="K127">
        <f>VLOOKUP($A127,授权!$A$1:$J$5305,COLUMN(B128),FALSE)</f>
        <v>4</v>
      </c>
      <c r="L127">
        <f>VLOOKUP($A127,授权!$A$1:$J$5305,COLUMN(C128),FALSE)</f>
        <v>4</v>
      </c>
      <c r="M127">
        <f>VLOOKUP($A127,授权!$A$1:$J$5305,COLUMN(D128),FALSE)</f>
        <v>0</v>
      </c>
      <c r="N127">
        <f>VLOOKUP($A127,授权!$A$1:$J$5305,COLUMN(E128),FALSE)</f>
        <v>9</v>
      </c>
      <c r="O127">
        <f>VLOOKUP($A127,授权!$A$1:$J$5305,COLUMN(F128),FALSE)</f>
        <v>8</v>
      </c>
      <c r="P127">
        <f>VLOOKUP($A127,授权!$A$1:$J$5305,COLUMN(G128),FALSE)</f>
        <v>1</v>
      </c>
      <c r="Q127">
        <f>VLOOKUP($A127,授权!$A$1:$J$5305,COLUMN(H128),FALSE)</f>
        <v>0</v>
      </c>
      <c r="R127">
        <f>VLOOKUP($A127,授权!$A$1:$J$5305,COLUMN(I128),FALSE)</f>
        <v>8</v>
      </c>
      <c r="S127">
        <f>VLOOKUP($A127,授权!$A$1:$J$5305,COLUMN(J128),FALSE)</f>
        <v>0</v>
      </c>
    </row>
    <row r="128" spans="1:19" x14ac:dyDescent="0.25">
      <c r="A128" t="s">
        <v>127</v>
      </c>
      <c r="B128" t="e">
        <f>VLOOKUP(A128,申请!A$1:J$5305,2,FALSE)</f>
        <v>#N/A</v>
      </c>
      <c r="C128" t="e">
        <f>VLOOKUP(A128,申请!A$1:J$5305,3,FALSE)</f>
        <v>#N/A</v>
      </c>
      <c r="D128" t="e">
        <f>VLOOKUP(A128,申请!A$1:J$5305,4,FALSE)</f>
        <v>#N/A</v>
      </c>
      <c r="E128" t="e">
        <f>VLOOKUP(A128,申请!A$1:J$5305,5,FALSE)</f>
        <v>#N/A</v>
      </c>
      <c r="F128" t="e">
        <f>VLOOKUP(A128,申请!A$1:J$5305,6,FALSE)</f>
        <v>#N/A</v>
      </c>
      <c r="G128" t="e">
        <f>VLOOKUP(A128,申请!A$1:J$5305,7,FALSE)</f>
        <v>#N/A</v>
      </c>
      <c r="H128" t="e">
        <f>VLOOKUP(A128,申请!A$1:J$5305,8,FALSE)</f>
        <v>#N/A</v>
      </c>
      <c r="I128" t="e">
        <f>VLOOKUP(A128,申请!A$1:J$5305,9,FALSE)</f>
        <v>#N/A</v>
      </c>
      <c r="J128" t="e">
        <f>VLOOKUP(A128,申请!A$1:J$5305,10,FALSE)</f>
        <v>#N/A</v>
      </c>
      <c r="K128">
        <f>VLOOKUP($A128,授权!$A$1:$J$5305,COLUMN(B129),FALSE)</f>
        <v>1</v>
      </c>
      <c r="L128">
        <f>VLOOKUP($A128,授权!$A$1:$J$5305,COLUMN(C129),FALSE)</f>
        <v>1</v>
      </c>
      <c r="M128">
        <f>VLOOKUP($A128,授权!$A$1:$J$5305,COLUMN(D129),FALSE)</f>
        <v>0</v>
      </c>
      <c r="N128">
        <f>VLOOKUP($A128,授权!$A$1:$J$5305,COLUMN(E129),FALSE)</f>
        <v>0</v>
      </c>
      <c r="O128">
        <f>VLOOKUP($A128,授权!$A$1:$J$5305,COLUMN(F129),FALSE)</f>
        <v>2</v>
      </c>
      <c r="P128">
        <f>VLOOKUP($A128,授权!$A$1:$J$5305,COLUMN(G129),FALSE)</f>
        <v>1</v>
      </c>
      <c r="Q128">
        <f>VLOOKUP($A128,授权!$A$1:$J$5305,COLUMN(H129),FALSE)</f>
        <v>0</v>
      </c>
      <c r="R128">
        <f>VLOOKUP($A128,授权!$A$1:$J$5305,COLUMN(I129),FALSE)</f>
        <v>2</v>
      </c>
      <c r="S128">
        <f>VLOOKUP($A128,授权!$A$1:$J$5305,COLUMN(J129),FALSE)</f>
        <v>0</v>
      </c>
    </row>
    <row r="129" spans="1:19" x14ac:dyDescent="0.25">
      <c r="A129" t="s">
        <v>128</v>
      </c>
      <c r="B129">
        <f>VLOOKUP(A129,申请!A$1:J$5305,2,FALSE)</f>
        <v>1</v>
      </c>
      <c r="C129">
        <f>VLOOKUP(A129,申请!A$1:J$5305,3,FALSE)</f>
        <v>1</v>
      </c>
      <c r="D129">
        <f>VLOOKUP(A129,申请!A$1:J$5305,4,FALSE)</f>
        <v>0</v>
      </c>
      <c r="E129">
        <f>VLOOKUP(A129,申请!A$1:J$5305,5,FALSE)</f>
        <v>2</v>
      </c>
      <c r="F129">
        <f>VLOOKUP(A129,申请!A$1:J$5305,6,FALSE)</f>
        <v>2</v>
      </c>
      <c r="G129">
        <f>VLOOKUP(A129,申请!A$1:J$5305,7,FALSE)</f>
        <v>1</v>
      </c>
      <c r="H129">
        <f>VLOOKUP(A129,申请!A$1:J$5305,8,FALSE)</f>
        <v>0</v>
      </c>
      <c r="I129">
        <f>VLOOKUP(A129,申请!A$1:J$5305,9,FALSE)</f>
        <v>2</v>
      </c>
      <c r="J129">
        <f>VLOOKUP(A129,申请!A$1:J$5305,10,FALSE)</f>
        <v>0</v>
      </c>
      <c r="K129">
        <f>VLOOKUP($A129,授权!$A$1:$J$5305,COLUMN(B130),FALSE)</f>
        <v>1</v>
      </c>
      <c r="L129">
        <f>VLOOKUP($A129,授权!$A$1:$J$5305,COLUMN(C130),FALSE)</f>
        <v>1</v>
      </c>
      <c r="M129">
        <f>VLOOKUP($A129,授权!$A$1:$J$5305,COLUMN(D130),FALSE)</f>
        <v>0</v>
      </c>
      <c r="N129">
        <f>VLOOKUP($A129,授权!$A$1:$J$5305,COLUMN(E130),FALSE)</f>
        <v>2</v>
      </c>
      <c r="O129">
        <f>VLOOKUP($A129,授权!$A$1:$J$5305,COLUMN(F130),FALSE)</f>
        <v>2</v>
      </c>
      <c r="P129">
        <f>VLOOKUP($A129,授权!$A$1:$J$5305,COLUMN(G130),FALSE)</f>
        <v>1</v>
      </c>
      <c r="Q129">
        <f>VLOOKUP($A129,授权!$A$1:$J$5305,COLUMN(H130),FALSE)</f>
        <v>0</v>
      </c>
      <c r="R129">
        <f>VLOOKUP($A129,授权!$A$1:$J$5305,COLUMN(I130),FALSE)</f>
        <v>2</v>
      </c>
      <c r="S129">
        <f>VLOOKUP($A129,授权!$A$1:$J$5305,COLUMN(J130),FALSE)</f>
        <v>0</v>
      </c>
    </row>
    <row r="130" spans="1:19" x14ac:dyDescent="0.25">
      <c r="A130" t="s">
        <v>129</v>
      </c>
      <c r="B130">
        <f>VLOOKUP(A130,申请!A$1:J$5305,2,FALSE)</f>
        <v>29</v>
      </c>
      <c r="C130">
        <f>VLOOKUP(A130,申请!A$1:J$5305,3,FALSE)</f>
        <v>29</v>
      </c>
      <c r="D130">
        <f>VLOOKUP(A130,申请!A$1:J$5305,4,FALSE)</f>
        <v>0</v>
      </c>
      <c r="E130">
        <f>VLOOKUP(A130,申请!A$1:J$5305,5,FALSE)</f>
        <v>0</v>
      </c>
      <c r="F130">
        <f>VLOOKUP(A130,申请!A$1:J$5305,6,FALSE)</f>
        <v>31</v>
      </c>
      <c r="G130">
        <f>VLOOKUP(A130,申请!A$1:J$5305,7,FALSE)</f>
        <v>1</v>
      </c>
      <c r="H130">
        <f>VLOOKUP(A130,申请!A$1:J$5305,8,FALSE)</f>
        <v>0</v>
      </c>
      <c r="I130">
        <f>VLOOKUP(A130,申请!A$1:J$5305,9,FALSE)</f>
        <v>31</v>
      </c>
      <c r="J130">
        <f>VLOOKUP(A130,申请!A$1:J$5305,10,FALSE)</f>
        <v>0</v>
      </c>
      <c r="K130">
        <f>VLOOKUP($A130,授权!$A$1:$J$5305,COLUMN(B131),FALSE)</f>
        <v>1</v>
      </c>
      <c r="L130">
        <f>VLOOKUP($A130,授权!$A$1:$J$5305,COLUMN(C131),FALSE)</f>
        <v>1</v>
      </c>
      <c r="M130">
        <f>VLOOKUP($A130,授权!$A$1:$J$5305,COLUMN(D131),FALSE)</f>
        <v>0</v>
      </c>
      <c r="N130">
        <f>VLOOKUP($A130,授权!$A$1:$J$5305,COLUMN(E131),FALSE)</f>
        <v>0</v>
      </c>
      <c r="O130">
        <f>VLOOKUP($A130,授权!$A$1:$J$5305,COLUMN(F131),FALSE)</f>
        <v>2</v>
      </c>
      <c r="P130">
        <f>VLOOKUP($A130,授权!$A$1:$J$5305,COLUMN(G131),FALSE)</f>
        <v>1</v>
      </c>
      <c r="Q130">
        <f>VLOOKUP($A130,授权!$A$1:$J$5305,COLUMN(H131),FALSE)</f>
        <v>0</v>
      </c>
      <c r="R130">
        <f>VLOOKUP($A130,授权!$A$1:$J$5305,COLUMN(I131),FALSE)</f>
        <v>2</v>
      </c>
      <c r="S130">
        <f>VLOOKUP($A130,授权!$A$1:$J$5305,COLUMN(J131),FALSE)</f>
        <v>0</v>
      </c>
    </row>
    <row r="131" spans="1:19" x14ac:dyDescent="0.25">
      <c r="A131" t="s">
        <v>130</v>
      </c>
      <c r="B131">
        <f>VLOOKUP(A131,申请!A$1:J$5305,2,FALSE)</f>
        <v>1</v>
      </c>
      <c r="C131">
        <f>VLOOKUP(A131,申请!A$1:J$5305,3,FALSE)</f>
        <v>1</v>
      </c>
      <c r="D131">
        <f>VLOOKUP(A131,申请!A$1:J$5305,4,FALSE)</f>
        <v>0</v>
      </c>
      <c r="E131">
        <f>VLOOKUP(A131,申请!A$1:J$5305,5,FALSE)</f>
        <v>0</v>
      </c>
      <c r="F131">
        <f>VLOOKUP(A131,申请!A$1:J$5305,6,FALSE)</f>
        <v>2</v>
      </c>
      <c r="G131">
        <f>VLOOKUP(A131,申请!A$1:J$5305,7,FALSE)</f>
        <v>1</v>
      </c>
      <c r="H131">
        <f>VLOOKUP(A131,申请!A$1:J$5305,8,FALSE)</f>
        <v>0</v>
      </c>
      <c r="I131">
        <f>VLOOKUP(A131,申请!A$1:J$5305,9,FALSE)</f>
        <v>2</v>
      </c>
      <c r="J131">
        <f>VLOOKUP(A131,申请!A$1:J$5305,10,FALSE)</f>
        <v>0</v>
      </c>
      <c r="K131">
        <f>VLOOKUP($A131,授权!$A$1:$J$5305,COLUMN(B132),FALSE)</f>
        <v>1</v>
      </c>
      <c r="L131">
        <f>VLOOKUP($A131,授权!$A$1:$J$5305,COLUMN(C132),FALSE)</f>
        <v>1</v>
      </c>
      <c r="M131">
        <f>VLOOKUP($A131,授权!$A$1:$J$5305,COLUMN(D132),FALSE)</f>
        <v>0</v>
      </c>
      <c r="N131">
        <f>VLOOKUP($A131,授权!$A$1:$J$5305,COLUMN(E132),FALSE)</f>
        <v>0</v>
      </c>
      <c r="O131">
        <f>VLOOKUP($A131,授权!$A$1:$J$5305,COLUMN(F132),FALSE)</f>
        <v>2</v>
      </c>
      <c r="P131">
        <f>VLOOKUP($A131,授权!$A$1:$J$5305,COLUMN(G132),FALSE)</f>
        <v>1</v>
      </c>
      <c r="Q131">
        <f>VLOOKUP($A131,授权!$A$1:$J$5305,COLUMN(H132),FALSE)</f>
        <v>0</v>
      </c>
      <c r="R131">
        <f>VLOOKUP($A131,授权!$A$1:$J$5305,COLUMN(I132),FALSE)</f>
        <v>2</v>
      </c>
      <c r="S131">
        <f>VLOOKUP($A131,授权!$A$1:$J$5305,COLUMN(J132),FALSE)</f>
        <v>0</v>
      </c>
    </row>
    <row r="132" spans="1:19" x14ac:dyDescent="0.25">
      <c r="A132" t="s">
        <v>131</v>
      </c>
      <c r="B132" t="e">
        <f>VLOOKUP(A132,申请!A$1:J$5305,2,FALSE)</f>
        <v>#N/A</v>
      </c>
      <c r="C132" t="e">
        <f>VLOOKUP(A132,申请!A$1:J$5305,3,FALSE)</f>
        <v>#N/A</v>
      </c>
      <c r="D132" t="e">
        <f>VLOOKUP(A132,申请!A$1:J$5305,4,FALSE)</f>
        <v>#N/A</v>
      </c>
      <c r="E132" t="e">
        <f>VLOOKUP(A132,申请!A$1:J$5305,5,FALSE)</f>
        <v>#N/A</v>
      </c>
      <c r="F132" t="e">
        <f>VLOOKUP(A132,申请!A$1:J$5305,6,FALSE)</f>
        <v>#N/A</v>
      </c>
      <c r="G132" t="e">
        <f>VLOOKUP(A132,申请!A$1:J$5305,7,FALSE)</f>
        <v>#N/A</v>
      </c>
      <c r="H132" t="e">
        <f>VLOOKUP(A132,申请!A$1:J$5305,8,FALSE)</f>
        <v>#N/A</v>
      </c>
      <c r="I132" t="e">
        <f>VLOOKUP(A132,申请!A$1:J$5305,9,FALSE)</f>
        <v>#N/A</v>
      </c>
      <c r="J132" t="e">
        <f>VLOOKUP(A132,申请!A$1:J$5305,10,FALSE)</f>
        <v>#N/A</v>
      </c>
      <c r="K132">
        <f>VLOOKUP($A132,授权!$A$1:$J$5305,COLUMN(B133),FALSE)</f>
        <v>1</v>
      </c>
      <c r="L132">
        <f>VLOOKUP($A132,授权!$A$1:$J$5305,COLUMN(C133),FALSE)</f>
        <v>1</v>
      </c>
      <c r="M132">
        <f>VLOOKUP($A132,授权!$A$1:$J$5305,COLUMN(D133),FALSE)</f>
        <v>0</v>
      </c>
      <c r="N132">
        <f>VLOOKUP($A132,授权!$A$1:$J$5305,COLUMN(E133),FALSE)</f>
        <v>0</v>
      </c>
      <c r="O132">
        <f>VLOOKUP($A132,授权!$A$1:$J$5305,COLUMN(F133),FALSE)</f>
        <v>2</v>
      </c>
      <c r="P132">
        <f>VLOOKUP($A132,授权!$A$1:$J$5305,COLUMN(G133),FALSE)</f>
        <v>1</v>
      </c>
      <c r="Q132">
        <f>VLOOKUP($A132,授权!$A$1:$J$5305,COLUMN(H133),FALSE)</f>
        <v>0</v>
      </c>
      <c r="R132">
        <f>VLOOKUP($A132,授权!$A$1:$J$5305,COLUMN(I133),FALSE)</f>
        <v>2</v>
      </c>
      <c r="S132">
        <f>VLOOKUP($A132,授权!$A$1:$J$5305,COLUMN(J133),FALSE)</f>
        <v>0</v>
      </c>
    </row>
    <row r="133" spans="1:19" x14ac:dyDescent="0.25">
      <c r="A133" t="s">
        <v>132</v>
      </c>
      <c r="B133" t="e">
        <f>VLOOKUP(A133,申请!A$1:J$5305,2,FALSE)</f>
        <v>#N/A</v>
      </c>
      <c r="C133" t="e">
        <f>VLOOKUP(A133,申请!A$1:J$5305,3,FALSE)</f>
        <v>#N/A</v>
      </c>
      <c r="D133" t="e">
        <f>VLOOKUP(A133,申请!A$1:J$5305,4,FALSE)</f>
        <v>#N/A</v>
      </c>
      <c r="E133" t="e">
        <f>VLOOKUP(A133,申请!A$1:J$5305,5,FALSE)</f>
        <v>#N/A</v>
      </c>
      <c r="F133" t="e">
        <f>VLOOKUP(A133,申请!A$1:J$5305,6,FALSE)</f>
        <v>#N/A</v>
      </c>
      <c r="G133" t="e">
        <f>VLOOKUP(A133,申请!A$1:J$5305,7,FALSE)</f>
        <v>#N/A</v>
      </c>
      <c r="H133" t="e">
        <f>VLOOKUP(A133,申请!A$1:J$5305,8,FALSE)</f>
        <v>#N/A</v>
      </c>
      <c r="I133" t="e">
        <f>VLOOKUP(A133,申请!A$1:J$5305,9,FALSE)</f>
        <v>#N/A</v>
      </c>
      <c r="J133" t="e">
        <f>VLOOKUP(A133,申请!A$1:J$5305,10,FALSE)</f>
        <v>#N/A</v>
      </c>
      <c r="K133">
        <f>VLOOKUP($A133,授权!$A$1:$J$5305,COLUMN(B134),FALSE)</f>
        <v>1</v>
      </c>
      <c r="L133">
        <f>VLOOKUP($A133,授权!$A$1:$J$5305,COLUMN(C134),FALSE)</f>
        <v>0</v>
      </c>
      <c r="M133">
        <f>VLOOKUP($A133,授权!$A$1:$J$5305,COLUMN(D134),FALSE)</f>
        <v>1</v>
      </c>
      <c r="N133">
        <f>VLOOKUP($A133,授权!$A$1:$J$5305,COLUMN(E134),FALSE)</f>
        <v>1</v>
      </c>
      <c r="O133">
        <f>VLOOKUP($A133,授权!$A$1:$J$5305,COLUMN(F134),FALSE)</f>
        <v>2</v>
      </c>
      <c r="P133">
        <f>VLOOKUP($A133,授权!$A$1:$J$5305,COLUMN(G134),FALSE)</f>
        <v>0</v>
      </c>
      <c r="Q133">
        <f>VLOOKUP($A133,授权!$A$1:$J$5305,COLUMN(H134),FALSE)</f>
        <v>1</v>
      </c>
      <c r="R133">
        <f>VLOOKUP($A133,授权!$A$1:$J$5305,COLUMN(I134),FALSE)</f>
        <v>2</v>
      </c>
      <c r="S133">
        <f>VLOOKUP($A133,授权!$A$1:$J$5305,COLUMN(J134),FALSE)</f>
        <v>0</v>
      </c>
    </row>
    <row r="134" spans="1:19" x14ac:dyDescent="0.25">
      <c r="A134" t="s">
        <v>133</v>
      </c>
      <c r="B134">
        <f>VLOOKUP(A134,申请!A$1:J$5305,2,FALSE)</f>
        <v>13</v>
      </c>
      <c r="C134">
        <f>VLOOKUP(A134,申请!A$1:J$5305,3,FALSE)</f>
        <v>5</v>
      </c>
      <c r="D134">
        <f>VLOOKUP(A134,申请!A$1:J$5305,4,FALSE)</f>
        <v>8</v>
      </c>
      <c r="E134">
        <f>VLOOKUP(A134,申请!A$1:J$5305,5,FALSE)</f>
        <v>4</v>
      </c>
      <c r="F134">
        <f>VLOOKUP(A134,申请!A$1:J$5305,6,FALSE)</f>
        <v>16</v>
      </c>
      <c r="G134">
        <f>VLOOKUP(A134,申请!A$1:J$5305,7,FALSE)</f>
        <v>0.38461538461538464</v>
      </c>
      <c r="H134">
        <f>VLOOKUP(A134,申请!A$1:J$5305,8,FALSE)</f>
        <v>0.61538461538461542</v>
      </c>
      <c r="I134">
        <f>VLOOKUP(A134,申请!A$1:J$5305,9,FALSE)</f>
        <v>16</v>
      </c>
      <c r="J134">
        <f>VLOOKUP(A134,申请!A$1:J$5305,10,FALSE)</f>
        <v>0</v>
      </c>
      <c r="K134">
        <f>VLOOKUP($A134,授权!$A$1:$J$5305,COLUMN(B135),FALSE)</f>
        <v>1</v>
      </c>
      <c r="L134">
        <f>VLOOKUP($A134,授权!$A$1:$J$5305,COLUMN(C135),FALSE)</f>
        <v>1</v>
      </c>
      <c r="M134">
        <f>VLOOKUP($A134,授权!$A$1:$J$5305,COLUMN(D135),FALSE)</f>
        <v>0</v>
      </c>
      <c r="N134">
        <f>VLOOKUP($A134,授权!$A$1:$J$5305,COLUMN(E135),FALSE)</f>
        <v>0</v>
      </c>
      <c r="O134">
        <f>VLOOKUP($A134,授权!$A$1:$J$5305,COLUMN(F135),FALSE)</f>
        <v>2</v>
      </c>
      <c r="P134">
        <f>VLOOKUP($A134,授权!$A$1:$J$5305,COLUMN(G135),FALSE)</f>
        <v>1</v>
      </c>
      <c r="Q134">
        <f>VLOOKUP($A134,授权!$A$1:$J$5305,COLUMN(H135),FALSE)</f>
        <v>0</v>
      </c>
      <c r="R134">
        <f>VLOOKUP($A134,授权!$A$1:$J$5305,COLUMN(I135),FALSE)</f>
        <v>2</v>
      </c>
      <c r="S134">
        <f>VLOOKUP($A134,授权!$A$1:$J$5305,COLUMN(J135),FALSE)</f>
        <v>0</v>
      </c>
    </row>
    <row r="135" spans="1:19" x14ac:dyDescent="0.25">
      <c r="A135" t="s">
        <v>134</v>
      </c>
      <c r="B135">
        <f>VLOOKUP(A135,申请!A$1:J$5305,2,FALSE)</f>
        <v>3</v>
      </c>
      <c r="C135">
        <f>VLOOKUP(A135,申请!A$1:J$5305,3,FALSE)</f>
        <v>1</v>
      </c>
      <c r="D135">
        <f>VLOOKUP(A135,申请!A$1:J$5305,4,FALSE)</f>
        <v>2</v>
      </c>
      <c r="E135">
        <f>VLOOKUP(A135,申请!A$1:J$5305,5,FALSE)</f>
        <v>1</v>
      </c>
      <c r="F135">
        <f>VLOOKUP(A135,申请!A$1:J$5305,6,FALSE)</f>
        <v>4</v>
      </c>
      <c r="G135">
        <f>VLOOKUP(A135,申请!A$1:J$5305,7,FALSE)</f>
        <v>0.33333333333333331</v>
      </c>
      <c r="H135">
        <f>VLOOKUP(A135,申请!A$1:J$5305,8,FALSE)</f>
        <v>0.66666666666666663</v>
      </c>
      <c r="I135">
        <f>VLOOKUP(A135,申请!A$1:J$5305,9,FALSE)</f>
        <v>4</v>
      </c>
      <c r="J135">
        <f>VLOOKUP(A135,申请!A$1:J$5305,10,FALSE)</f>
        <v>0</v>
      </c>
      <c r="K135">
        <f>VLOOKUP($A135,授权!$A$1:$J$5305,COLUMN(B136),FALSE)</f>
        <v>1</v>
      </c>
      <c r="L135">
        <f>VLOOKUP($A135,授权!$A$1:$J$5305,COLUMN(C136),FALSE)</f>
        <v>1</v>
      </c>
      <c r="M135">
        <f>VLOOKUP($A135,授权!$A$1:$J$5305,COLUMN(D136),FALSE)</f>
        <v>0</v>
      </c>
      <c r="N135">
        <f>VLOOKUP($A135,授权!$A$1:$J$5305,COLUMN(E136),FALSE)</f>
        <v>2</v>
      </c>
      <c r="O135">
        <f>VLOOKUP($A135,授权!$A$1:$J$5305,COLUMN(F136),FALSE)</f>
        <v>2</v>
      </c>
      <c r="P135">
        <f>VLOOKUP($A135,授权!$A$1:$J$5305,COLUMN(G136),FALSE)</f>
        <v>1</v>
      </c>
      <c r="Q135">
        <f>VLOOKUP($A135,授权!$A$1:$J$5305,COLUMN(H136),FALSE)</f>
        <v>0</v>
      </c>
      <c r="R135">
        <f>VLOOKUP($A135,授权!$A$1:$J$5305,COLUMN(I136),FALSE)</f>
        <v>2</v>
      </c>
      <c r="S135">
        <f>VLOOKUP($A135,授权!$A$1:$J$5305,COLUMN(J136),FALSE)</f>
        <v>0</v>
      </c>
    </row>
    <row r="136" spans="1:19" x14ac:dyDescent="0.25">
      <c r="A136" t="s">
        <v>135</v>
      </c>
      <c r="B136">
        <f>VLOOKUP(A136,申请!A$1:J$5305,2,FALSE)</f>
        <v>2</v>
      </c>
      <c r="C136">
        <f>VLOOKUP(A136,申请!A$1:J$5305,3,FALSE)</f>
        <v>1</v>
      </c>
      <c r="D136">
        <f>VLOOKUP(A136,申请!A$1:J$5305,4,FALSE)</f>
        <v>1</v>
      </c>
      <c r="E136">
        <f>VLOOKUP(A136,申请!A$1:J$5305,5,FALSE)</f>
        <v>0</v>
      </c>
      <c r="F136">
        <f>VLOOKUP(A136,申请!A$1:J$5305,6,FALSE)</f>
        <v>3</v>
      </c>
      <c r="G136">
        <f>VLOOKUP(A136,申请!A$1:J$5305,7,FALSE)</f>
        <v>0.5</v>
      </c>
      <c r="H136">
        <f>VLOOKUP(A136,申请!A$1:J$5305,8,FALSE)</f>
        <v>0.5</v>
      </c>
      <c r="I136">
        <f>VLOOKUP(A136,申请!A$1:J$5305,9,FALSE)</f>
        <v>3</v>
      </c>
      <c r="J136">
        <f>VLOOKUP(A136,申请!A$1:J$5305,10,FALSE)</f>
        <v>0</v>
      </c>
      <c r="K136">
        <f>VLOOKUP($A136,授权!$A$1:$J$5305,COLUMN(B137),FALSE)</f>
        <v>1</v>
      </c>
      <c r="L136">
        <f>VLOOKUP($A136,授权!$A$1:$J$5305,COLUMN(C137),FALSE)</f>
        <v>1</v>
      </c>
      <c r="M136">
        <f>VLOOKUP($A136,授权!$A$1:$J$5305,COLUMN(D137),FALSE)</f>
        <v>0</v>
      </c>
      <c r="N136">
        <f>VLOOKUP($A136,授权!$A$1:$J$5305,COLUMN(E137),FALSE)</f>
        <v>0</v>
      </c>
      <c r="O136">
        <f>VLOOKUP($A136,授权!$A$1:$J$5305,COLUMN(F137),FALSE)</f>
        <v>2</v>
      </c>
      <c r="P136">
        <f>VLOOKUP($A136,授权!$A$1:$J$5305,COLUMN(G137),FALSE)</f>
        <v>1</v>
      </c>
      <c r="Q136">
        <f>VLOOKUP($A136,授权!$A$1:$J$5305,COLUMN(H137),FALSE)</f>
        <v>0</v>
      </c>
      <c r="R136">
        <f>VLOOKUP($A136,授权!$A$1:$J$5305,COLUMN(I137),FALSE)</f>
        <v>2</v>
      </c>
      <c r="S136">
        <f>VLOOKUP($A136,授权!$A$1:$J$5305,COLUMN(J137),FALSE)</f>
        <v>0</v>
      </c>
    </row>
    <row r="137" spans="1:19" x14ac:dyDescent="0.25">
      <c r="A137" t="s">
        <v>136</v>
      </c>
      <c r="B137">
        <f>VLOOKUP(A137,申请!A$1:J$5305,2,FALSE)</f>
        <v>1</v>
      </c>
      <c r="C137">
        <f>VLOOKUP(A137,申请!A$1:J$5305,3,FALSE)</f>
        <v>1</v>
      </c>
      <c r="D137">
        <f>VLOOKUP(A137,申请!A$1:J$5305,4,FALSE)</f>
        <v>0</v>
      </c>
      <c r="E137">
        <f>VLOOKUP(A137,申请!A$1:J$5305,5,FALSE)</f>
        <v>0</v>
      </c>
      <c r="F137">
        <f>VLOOKUP(A137,申请!A$1:J$5305,6,FALSE)</f>
        <v>2</v>
      </c>
      <c r="G137">
        <f>VLOOKUP(A137,申请!A$1:J$5305,7,FALSE)</f>
        <v>1</v>
      </c>
      <c r="H137">
        <f>VLOOKUP(A137,申请!A$1:J$5305,8,FALSE)</f>
        <v>0</v>
      </c>
      <c r="I137">
        <f>VLOOKUP(A137,申请!A$1:J$5305,9,FALSE)</f>
        <v>2</v>
      </c>
      <c r="J137">
        <f>VLOOKUP(A137,申请!A$1:J$5305,10,FALSE)</f>
        <v>0</v>
      </c>
      <c r="K137">
        <f>VLOOKUP($A137,授权!$A$1:$J$5305,COLUMN(B138),FALSE)</f>
        <v>2</v>
      </c>
      <c r="L137">
        <f>VLOOKUP($A137,授权!$A$1:$J$5305,COLUMN(C138),FALSE)</f>
        <v>2</v>
      </c>
      <c r="M137">
        <f>VLOOKUP($A137,授权!$A$1:$J$5305,COLUMN(D138),FALSE)</f>
        <v>0</v>
      </c>
      <c r="N137">
        <f>VLOOKUP($A137,授权!$A$1:$J$5305,COLUMN(E138),FALSE)</f>
        <v>7</v>
      </c>
      <c r="O137">
        <f>VLOOKUP($A137,授权!$A$1:$J$5305,COLUMN(F138),FALSE)</f>
        <v>4</v>
      </c>
      <c r="P137">
        <f>VLOOKUP($A137,授权!$A$1:$J$5305,COLUMN(G138),FALSE)</f>
        <v>1</v>
      </c>
      <c r="Q137">
        <f>VLOOKUP($A137,授权!$A$1:$J$5305,COLUMN(H138),FALSE)</f>
        <v>0</v>
      </c>
      <c r="R137">
        <f>VLOOKUP($A137,授权!$A$1:$J$5305,COLUMN(I138),FALSE)</f>
        <v>4</v>
      </c>
      <c r="S137">
        <f>VLOOKUP($A137,授权!$A$1:$J$5305,COLUMN(J138),FALSE)</f>
        <v>0</v>
      </c>
    </row>
    <row r="138" spans="1:19" x14ac:dyDescent="0.25">
      <c r="A138" t="s">
        <v>137</v>
      </c>
      <c r="B138" t="e">
        <f>VLOOKUP(A138,申请!A$1:J$5305,2,FALSE)</f>
        <v>#N/A</v>
      </c>
      <c r="C138" t="e">
        <f>VLOOKUP(A138,申请!A$1:J$5305,3,FALSE)</f>
        <v>#N/A</v>
      </c>
      <c r="D138" t="e">
        <f>VLOOKUP(A138,申请!A$1:J$5305,4,FALSE)</f>
        <v>#N/A</v>
      </c>
      <c r="E138" t="e">
        <f>VLOOKUP(A138,申请!A$1:J$5305,5,FALSE)</f>
        <v>#N/A</v>
      </c>
      <c r="F138" t="e">
        <f>VLOOKUP(A138,申请!A$1:J$5305,6,FALSE)</f>
        <v>#N/A</v>
      </c>
      <c r="G138" t="e">
        <f>VLOOKUP(A138,申请!A$1:J$5305,7,FALSE)</f>
        <v>#N/A</v>
      </c>
      <c r="H138" t="e">
        <f>VLOOKUP(A138,申请!A$1:J$5305,8,FALSE)</f>
        <v>#N/A</v>
      </c>
      <c r="I138" t="e">
        <f>VLOOKUP(A138,申请!A$1:J$5305,9,FALSE)</f>
        <v>#N/A</v>
      </c>
      <c r="J138" t="e">
        <f>VLOOKUP(A138,申请!A$1:J$5305,10,FALSE)</f>
        <v>#N/A</v>
      </c>
      <c r="K138">
        <f>VLOOKUP($A138,授权!$A$1:$J$5305,COLUMN(B139),FALSE)</f>
        <v>2</v>
      </c>
      <c r="L138">
        <f>VLOOKUP($A138,授权!$A$1:$J$5305,COLUMN(C139),FALSE)</f>
        <v>2</v>
      </c>
      <c r="M138">
        <f>VLOOKUP($A138,授权!$A$1:$J$5305,COLUMN(D139),FALSE)</f>
        <v>0</v>
      </c>
      <c r="N138">
        <f>VLOOKUP($A138,授权!$A$1:$J$5305,COLUMN(E139),FALSE)</f>
        <v>0</v>
      </c>
      <c r="O138">
        <f>VLOOKUP($A138,授权!$A$1:$J$5305,COLUMN(F139),FALSE)</f>
        <v>4</v>
      </c>
      <c r="P138">
        <f>VLOOKUP($A138,授权!$A$1:$J$5305,COLUMN(G139),FALSE)</f>
        <v>1</v>
      </c>
      <c r="Q138">
        <f>VLOOKUP($A138,授权!$A$1:$J$5305,COLUMN(H139),FALSE)</f>
        <v>0</v>
      </c>
      <c r="R138">
        <f>VLOOKUP($A138,授权!$A$1:$J$5305,COLUMN(I139),FALSE)</f>
        <v>4</v>
      </c>
      <c r="S138">
        <f>VLOOKUP($A138,授权!$A$1:$J$5305,COLUMN(J139),FALSE)</f>
        <v>0</v>
      </c>
    </row>
    <row r="139" spans="1:19" x14ac:dyDescent="0.25">
      <c r="A139" t="s">
        <v>138</v>
      </c>
      <c r="B139">
        <f>VLOOKUP(A139,申请!A$1:J$5305,2,FALSE)</f>
        <v>4</v>
      </c>
      <c r="C139">
        <f>VLOOKUP(A139,申请!A$1:J$5305,3,FALSE)</f>
        <v>2</v>
      </c>
      <c r="D139">
        <f>VLOOKUP(A139,申请!A$1:J$5305,4,FALSE)</f>
        <v>2</v>
      </c>
      <c r="E139">
        <f>VLOOKUP(A139,申请!A$1:J$5305,5,FALSE)</f>
        <v>3</v>
      </c>
      <c r="F139">
        <f>VLOOKUP(A139,申请!A$1:J$5305,6,FALSE)</f>
        <v>6</v>
      </c>
      <c r="G139">
        <f>VLOOKUP(A139,申请!A$1:J$5305,7,FALSE)</f>
        <v>0.5</v>
      </c>
      <c r="H139">
        <f>VLOOKUP(A139,申请!A$1:J$5305,8,FALSE)</f>
        <v>0.5</v>
      </c>
      <c r="I139">
        <f>VLOOKUP(A139,申请!A$1:J$5305,9,FALSE)</f>
        <v>6</v>
      </c>
      <c r="J139">
        <f>VLOOKUP(A139,申请!A$1:J$5305,10,FALSE)</f>
        <v>0</v>
      </c>
      <c r="K139">
        <f>VLOOKUP($A139,授权!$A$1:$J$5305,COLUMN(B140),FALSE)</f>
        <v>2</v>
      </c>
      <c r="L139">
        <f>VLOOKUP($A139,授权!$A$1:$J$5305,COLUMN(C140),FALSE)</f>
        <v>1</v>
      </c>
      <c r="M139">
        <f>VLOOKUP($A139,授权!$A$1:$J$5305,COLUMN(D140),FALSE)</f>
        <v>1</v>
      </c>
      <c r="N139">
        <f>VLOOKUP($A139,授权!$A$1:$J$5305,COLUMN(E140),FALSE)</f>
        <v>3</v>
      </c>
      <c r="O139">
        <f>VLOOKUP($A139,授权!$A$1:$J$5305,COLUMN(F140),FALSE)</f>
        <v>4</v>
      </c>
      <c r="P139">
        <f>VLOOKUP($A139,授权!$A$1:$J$5305,COLUMN(G140),FALSE)</f>
        <v>0.5</v>
      </c>
      <c r="Q139">
        <f>VLOOKUP($A139,授权!$A$1:$J$5305,COLUMN(H140),FALSE)</f>
        <v>0.5</v>
      </c>
      <c r="R139">
        <f>VLOOKUP($A139,授权!$A$1:$J$5305,COLUMN(I140),FALSE)</f>
        <v>4</v>
      </c>
      <c r="S139">
        <f>VLOOKUP($A139,授权!$A$1:$J$5305,COLUMN(J140),FALSE)</f>
        <v>0</v>
      </c>
    </row>
    <row r="140" spans="1:19" x14ac:dyDescent="0.25">
      <c r="A140" t="s">
        <v>139</v>
      </c>
      <c r="B140">
        <f>VLOOKUP(A140,申请!A$1:J$5305,2,FALSE)</f>
        <v>4</v>
      </c>
      <c r="C140">
        <f>VLOOKUP(A140,申请!A$1:J$5305,3,FALSE)</f>
        <v>4</v>
      </c>
      <c r="D140">
        <f>VLOOKUP(A140,申请!A$1:J$5305,4,FALSE)</f>
        <v>0</v>
      </c>
      <c r="E140">
        <f>VLOOKUP(A140,申请!A$1:J$5305,5,FALSE)</f>
        <v>4</v>
      </c>
      <c r="F140">
        <f>VLOOKUP(A140,申请!A$1:J$5305,6,FALSE)</f>
        <v>5</v>
      </c>
      <c r="G140">
        <f>VLOOKUP(A140,申请!A$1:J$5305,7,FALSE)</f>
        <v>1</v>
      </c>
      <c r="H140">
        <f>VLOOKUP(A140,申请!A$1:J$5305,8,FALSE)</f>
        <v>0</v>
      </c>
      <c r="I140">
        <f>VLOOKUP(A140,申请!A$1:J$5305,9,FALSE)</f>
        <v>5</v>
      </c>
      <c r="J140">
        <f>VLOOKUP(A140,申请!A$1:J$5305,10,FALSE)</f>
        <v>0</v>
      </c>
      <c r="K140">
        <f>VLOOKUP($A140,授权!$A$1:$J$5305,COLUMN(B141),FALSE)</f>
        <v>1</v>
      </c>
      <c r="L140">
        <f>VLOOKUP($A140,授权!$A$1:$J$5305,COLUMN(C141),FALSE)</f>
        <v>1</v>
      </c>
      <c r="M140">
        <f>VLOOKUP($A140,授权!$A$1:$J$5305,COLUMN(D141),FALSE)</f>
        <v>0</v>
      </c>
      <c r="N140">
        <f>VLOOKUP($A140,授权!$A$1:$J$5305,COLUMN(E141),FALSE)</f>
        <v>3</v>
      </c>
      <c r="O140">
        <f>VLOOKUP($A140,授权!$A$1:$J$5305,COLUMN(F141),FALSE)</f>
        <v>2</v>
      </c>
      <c r="P140">
        <f>VLOOKUP($A140,授权!$A$1:$J$5305,COLUMN(G141),FALSE)</f>
        <v>1</v>
      </c>
      <c r="Q140">
        <f>VLOOKUP($A140,授权!$A$1:$J$5305,COLUMN(H141),FALSE)</f>
        <v>0</v>
      </c>
      <c r="R140">
        <f>VLOOKUP($A140,授权!$A$1:$J$5305,COLUMN(I141),FALSE)</f>
        <v>2</v>
      </c>
      <c r="S140">
        <f>VLOOKUP($A140,授权!$A$1:$J$5305,COLUMN(J141),FALSE)</f>
        <v>0</v>
      </c>
    </row>
    <row r="141" spans="1:19" x14ac:dyDescent="0.25">
      <c r="A141" t="s">
        <v>140</v>
      </c>
      <c r="B141" t="e">
        <f>VLOOKUP(A141,申请!A$1:J$5305,2,FALSE)</f>
        <v>#N/A</v>
      </c>
      <c r="C141" t="e">
        <f>VLOOKUP(A141,申请!A$1:J$5305,3,FALSE)</f>
        <v>#N/A</v>
      </c>
      <c r="D141" t="e">
        <f>VLOOKUP(A141,申请!A$1:J$5305,4,FALSE)</f>
        <v>#N/A</v>
      </c>
      <c r="E141" t="e">
        <f>VLOOKUP(A141,申请!A$1:J$5305,5,FALSE)</f>
        <v>#N/A</v>
      </c>
      <c r="F141" t="e">
        <f>VLOOKUP(A141,申请!A$1:J$5305,6,FALSE)</f>
        <v>#N/A</v>
      </c>
      <c r="G141" t="e">
        <f>VLOOKUP(A141,申请!A$1:J$5305,7,FALSE)</f>
        <v>#N/A</v>
      </c>
      <c r="H141" t="e">
        <f>VLOOKUP(A141,申请!A$1:J$5305,8,FALSE)</f>
        <v>#N/A</v>
      </c>
      <c r="I141" t="e">
        <f>VLOOKUP(A141,申请!A$1:J$5305,9,FALSE)</f>
        <v>#N/A</v>
      </c>
      <c r="J141" t="e">
        <f>VLOOKUP(A141,申请!A$1:J$5305,10,FALSE)</f>
        <v>#N/A</v>
      </c>
      <c r="K141">
        <f>VLOOKUP($A141,授权!$A$1:$J$5305,COLUMN(B142),FALSE)</f>
        <v>3</v>
      </c>
      <c r="L141">
        <f>VLOOKUP($A141,授权!$A$1:$J$5305,COLUMN(C142),FALSE)</f>
        <v>3</v>
      </c>
      <c r="M141">
        <f>VLOOKUP($A141,授权!$A$1:$J$5305,COLUMN(D142),FALSE)</f>
        <v>0</v>
      </c>
      <c r="N141">
        <f>VLOOKUP($A141,授权!$A$1:$J$5305,COLUMN(E142),FALSE)</f>
        <v>4</v>
      </c>
      <c r="O141">
        <f>VLOOKUP($A141,授权!$A$1:$J$5305,COLUMN(F142),FALSE)</f>
        <v>6</v>
      </c>
      <c r="P141">
        <f>VLOOKUP($A141,授权!$A$1:$J$5305,COLUMN(G142),FALSE)</f>
        <v>1</v>
      </c>
      <c r="Q141">
        <f>VLOOKUP($A141,授权!$A$1:$J$5305,COLUMN(H142),FALSE)</f>
        <v>0</v>
      </c>
      <c r="R141">
        <f>VLOOKUP($A141,授权!$A$1:$J$5305,COLUMN(I142),FALSE)</f>
        <v>6</v>
      </c>
      <c r="S141">
        <f>VLOOKUP($A141,授权!$A$1:$J$5305,COLUMN(J142),FALSE)</f>
        <v>0</v>
      </c>
    </row>
    <row r="142" spans="1:19" x14ac:dyDescent="0.25">
      <c r="A142" t="s">
        <v>141</v>
      </c>
      <c r="B142">
        <f>VLOOKUP(A142,申请!A$1:J$5305,2,FALSE)</f>
        <v>1</v>
      </c>
      <c r="C142">
        <f>VLOOKUP(A142,申请!A$1:J$5305,3,FALSE)</f>
        <v>1</v>
      </c>
      <c r="D142">
        <f>VLOOKUP(A142,申请!A$1:J$5305,4,FALSE)</f>
        <v>0</v>
      </c>
      <c r="E142">
        <f>VLOOKUP(A142,申请!A$1:J$5305,5,FALSE)</f>
        <v>1</v>
      </c>
      <c r="F142">
        <f>VLOOKUP(A142,申请!A$1:J$5305,6,FALSE)</f>
        <v>1</v>
      </c>
      <c r="G142">
        <f>VLOOKUP(A142,申请!A$1:J$5305,7,FALSE)</f>
        <v>1</v>
      </c>
      <c r="H142">
        <f>VLOOKUP(A142,申请!A$1:J$5305,8,FALSE)</f>
        <v>0</v>
      </c>
      <c r="I142">
        <f>VLOOKUP(A142,申请!A$1:J$5305,9,FALSE)</f>
        <v>1</v>
      </c>
      <c r="J142">
        <f>VLOOKUP(A142,申请!A$1:J$5305,10,FALSE)</f>
        <v>0</v>
      </c>
      <c r="K142">
        <f>VLOOKUP($A142,授权!$A$1:$J$5305,COLUMN(B143),FALSE)</f>
        <v>3</v>
      </c>
      <c r="L142">
        <f>VLOOKUP($A142,授权!$A$1:$J$5305,COLUMN(C143),FALSE)</f>
        <v>3</v>
      </c>
      <c r="M142">
        <f>VLOOKUP($A142,授权!$A$1:$J$5305,COLUMN(D143),FALSE)</f>
        <v>0</v>
      </c>
      <c r="N142">
        <f>VLOOKUP($A142,授权!$A$1:$J$5305,COLUMN(E143),FALSE)</f>
        <v>5</v>
      </c>
      <c r="O142">
        <f>VLOOKUP($A142,授权!$A$1:$J$5305,COLUMN(F143),FALSE)</f>
        <v>6</v>
      </c>
      <c r="P142">
        <f>VLOOKUP($A142,授权!$A$1:$J$5305,COLUMN(G143),FALSE)</f>
        <v>1</v>
      </c>
      <c r="Q142">
        <f>VLOOKUP($A142,授权!$A$1:$J$5305,COLUMN(H143),FALSE)</f>
        <v>0</v>
      </c>
      <c r="R142">
        <f>VLOOKUP($A142,授权!$A$1:$J$5305,COLUMN(I143),FALSE)</f>
        <v>6</v>
      </c>
      <c r="S142">
        <f>VLOOKUP($A142,授权!$A$1:$J$5305,COLUMN(J143),FALSE)</f>
        <v>0</v>
      </c>
    </row>
    <row r="143" spans="1:19" x14ac:dyDescent="0.25">
      <c r="A143" t="s">
        <v>142</v>
      </c>
      <c r="B143" t="e">
        <f>VLOOKUP(A143,申请!A$1:J$5305,2,FALSE)</f>
        <v>#N/A</v>
      </c>
      <c r="C143" t="e">
        <f>VLOOKUP(A143,申请!A$1:J$5305,3,FALSE)</f>
        <v>#N/A</v>
      </c>
      <c r="D143" t="e">
        <f>VLOOKUP(A143,申请!A$1:J$5305,4,FALSE)</f>
        <v>#N/A</v>
      </c>
      <c r="E143" t="e">
        <f>VLOOKUP(A143,申请!A$1:J$5305,5,FALSE)</f>
        <v>#N/A</v>
      </c>
      <c r="F143" t="e">
        <f>VLOOKUP(A143,申请!A$1:J$5305,6,FALSE)</f>
        <v>#N/A</v>
      </c>
      <c r="G143" t="e">
        <f>VLOOKUP(A143,申请!A$1:J$5305,7,FALSE)</f>
        <v>#N/A</v>
      </c>
      <c r="H143" t="e">
        <f>VLOOKUP(A143,申请!A$1:J$5305,8,FALSE)</f>
        <v>#N/A</v>
      </c>
      <c r="I143" t="e">
        <f>VLOOKUP(A143,申请!A$1:J$5305,9,FALSE)</f>
        <v>#N/A</v>
      </c>
      <c r="J143" t="e">
        <f>VLOOKUP(A143,申请!A$1:J$5305,10,FALSE)</f>
        <v>#N/A</v>
      </c>
      <c r="K143">
        <f>VLOOKUP($A143,授权!$A$1:$J$5305,COLUMN(B144),FALSE)</f>
        <v>2</v>
      </c>
      <c r="L143">
        <f>VLOOKUP($A143,授权!$A$1:$J$5305,COLUMN(C144),FALSE)</f>
        <v>2</v>
      </c>
      <c r="M143">
        <f>VLOOKUP($A143,授权!$A$1:$J$5305,COLUMN(D144),FALSE)</f>
        <v>0</v>
      </c>
      <c r="N143">
        <f>VLOOKUP($A143,授权!$A$1:$J$5305,COLUMN(E144),FALSE)</f>
        <v>4</v>
      </c>
      <c r="O143">
        <f>VLOOKUP($A143,授权!$A$1:$J$5305,COLUMN(F144),FALSE)</f>
        <v>4</v>
      </c>
      <c r="P143">
        <f>VLOOKUP($A143,授权!$A$1:$J$5305,COLUMN(G144),FALSE)</f>
        <v>1</v>
      </c>
      <c r="Q143">
        <f>VLOOKUP($A143,授权!$A$1:$J$5305,COLUMN(H144),FALSE)</f>
        <v>0</v>
      </c>
      <c r="R143">
        <f>VLOOKUP($A143,授权!$A$1:$J$5305,COLUMN(I144),FALSE)</f>
        <v>4</v>
      </c>
      <c r="S143">
        <f>VLOOKUP($A143,授权!$A$1:$J$5305,COLUMN(J144),FALSE)</f>
        <v>0</v>
      </c>
    </row>
    <row r="144" spans="1:19" x14ac:dyDescent="0.25">
      <c r="A144" t="s">
        <v>143</v>
      </c>
      <c r="B144">
        <f>VLOOKUP(A144,申请!A$1:J$5305,2,FALSE)</f>
        <v>2</v>
      </c>
      <c r="C144">
        <f>VLOOKUP(A144,申请!A$1:J$5305,3,FALSE)</f>
        <v>2</v>
      </c>
      <c r="D144">
        <f>VLOOKUP(A144,申请!A$1:J$5305,4,FALSE)</f>
        <v>0</v>
      </c>
      <c r="E144">
        <f>VLOOKUP(A144,申请!A$1:J$5305,5,FALSE)</f>
        <v>0</v>
      </c>
      <c r="F144">
        <f>VLOOKUP(A144,申请!A$1:J$5305,6,FALSE)</f>
        <v>4</v>
      </c>
      <c r="G144">
        <f>VLOOKUP(A144,申请!A$1:J$5305,7,FALSE)</f>
        <v>1</v>
      </c>
      <c r="H144">
        <f>VLOOKUP(A144,申请!A$1:J$5305,8,FALSE)</f>
        <v>0</v>
      </c>
      <c r="I144">
        <f>VLOOKUP(A144,申请!A$1:J$5305,9,FALSE)</f>
        <v>4</v>
      </c>
      <c r="J144">
        <f>VLOOKUP(A144,申请!A$1:J$5305,10,FALSE)</f>
        <v>0</v>
      </c>
      <c r="K144">
        <f>VLOOKUP($A144,授权!$A$1:$J$5305,COLUMN(B145),FALSE)</f>
        <v>1</v>
      </c>
      <c r="L144">
        <f>VLOOKUP($A144,授权!$A$1:$J$5305,COLUMN(C145),FALSE)</f>
        <v>1</v>
      </c>
      <c r="M144">
        <f>VLOOKUP($A144,授权!$A$1:$J$5305,COLUMN(D145),FALSE)</f>
        <v>0</v>
      </c>
      <c r="N144">
        <f>VLOOKUP($A144,授权!$A$1:$J$5305,COLUMN(E145),FALSE)</f>
        <v>0</v>
      </c>
      <c r="O144">
        <f>VLOOKUP($A144,授权!$A$1:$J$5305,COLUMN(F145),FALSE)</f>
        <v>2</v>
      </c>
      <c r="P144">
        <f>VLOOKUP($A144,授权!$A$1:$J$5305,COLUMN(G145),FALSE)</f>
        <v>1</v>
      </c>
      <c r="Q144">
        <f>VLOOKUP($A144,授权!$A$1:$J$5305,COLUMN(H145),FALSE)</f>
        <v>0</v>
      </c>
      <c r="R144">
        <f>VLOOKUP($A144,授权!$A$1:$J$5305,COLUMN(I145),FALSE)</f>
        <v>2</v>
      </c>
      <c r="S144">
        <f>VLOOKUP($A144,授权!$A$1:$J$5305,COLUMN(J145),FALSE)</f>
        <v>0</v>
      </c>
    </row>
    <row r="145" spans="1:19" x14ac:dyDescent="0.25">
      <c r="A145" t="s">
        <v>144</v>
      </c>
      <c r="B145">
        <f>VLOOKUP(A145,申请!A$1:J$5305,2,FALSE)</f>
        <v>8</v>
      </c>
      <c r="C145">
        <f>VLOOKUP(A145,申请!A$1:J$5305,3,FALSE)</f>
        <v>6</v>
      </c>
      <c r="D145">
        <f>VLOOKUP(A145,申请!A$1:J$5305,4,FALSE)</f>
        <v>2</v>
      </c>
      <c r="E145">
        <f>VLOOKUP(A145,申请!A$1:J$5305,5,FALSE)</f>
        <v>0</v>
      </c>
      <c r="F145">
        <f>VLOOKUP(A145,申请!A$1:J$5305,6,FALSE)</f>
        <v>9</v>
      </c>
      <c r="G145">
        <f>VLOOKUP(A145,申请!A$1:J$5305,7,FALSE)</f>
        <v>0.75</v>
      </c>
      <c r="H145">
        <f>VLOOKUP(A145,申请!A$1:J$5305,8,FALSE)</f>
        <v>0.25</v>
      </c>
      <c r="I145">
        <f>VLOOKUP(A145,申请!A$1:J$5305,9,FALSE)</f>
        <v>9</v>
      </c>
      <c r="J145">
        <f>VLOOKUP(A145,申请!A$1:J$5305,10,FALSE)</f>
        <v>0</v>
      </c>
      <c r="K145">
        <f>VLOOKUP($A145,授权!$A$1:$J$5305,COLUMN(B146),FALSE)</f>
        <v>1</v>
      </c>
      <c r="L145">
        <f>VLOOKUP($A145,授权!$A$1:$J$5305,COLUMN(C146),FALSE)</f>
        <v>1</v>
      </c>
      <c r="M145">
        <f>VLOOKUP($A145,授权!$A$1:$J$5305,COLUMN(D146),FALSE)</f>
        <v>0</v>
      </c>
      <c r="N145">
        <f>VLOOKUP($A145,授权!$A$1:$J$5305,COLUMN(E146),FALSE)</f>
        <v>0</v>
      </c>
      <c r="O145">
        <f>VLOOKUP($A145,授权!$A$1:$J$5305,COLUMN(F146),FALSE)</f>
        <v>2</v>
      </c>
      <c r="P145">
        <f>VLOOKUP($A145,授权!$A$1:$J$5305,COLUMN(G146),FALSE)</f>
        <v>1</v>
      </c>
      <c r="Q145">
        <f>VLOOKUP($A145,授权!$A$1:$J$5305,COLUMN(H146),FALSE)</f>
        <v>0</v>
      </c>
      <c r="R145">
        <f>VLOOKUP($A145,授权!$A$1:$J$5305,COLUMN(I146),FALSE)</f>
        <v>2</v>
      </c>
      <c r="S145">
        <f>VLOOKUP($A145,授权!$A$1:$J$5305,COLUMN(J146),FALSE)</f>
        <v>0</v>
      </c>
    </row>
    <row r="146" spans="1:19" x14ac:dyDescent="0.25">
      <c r="A146" t="s">
        <v>145</v>
      </c>
      <c r="B146" t="e">
        <f>VLOOKUP(A146,申请!A$1:J$5305,2,FALSE)</f>
        <v>#N/A</v>
      </c>
      <c r="C146" t="e">
        <f>VLOOKUP(A146,申请!A$1:J$5305,3,FALSE)</f>
        <v>#N/A</v>
      </c>
      <c r="D146" t="e">
        <f>VLOOKUP(A146,申请!A$1:J$5305,4,FALSE)</f>
        <v>#N/A</v>
      </c>
      <c r="E146" t="e">
        <f>VLOOKUP(A146,申请!A$1:J$5305,5,FALSE)</f>
        <v>#N/A</v>
      </c>
      <c r="F146" t="e">
        <f>VLOOKUP(A146,申请!A$1:J$5305,6,FALSE)</f>
        <v>#N/A</v>
      </c>
      <c r="G146" t="e">
        <f>VLOOKUP(A146,申请!A$1:J$5305,7,FALSE)</f>
        <v>#N/A</v>
      </c>
      <c r="H146" t="e">
        <f>VLOOKUP(A146,申请!A$1:J$5305,8,FALSE)</f>
        <v>#N/A</v>
      </c>
      <c r="I146" t="e">
        <f>VLOOKUP(A146,申请!A$1:J$5305,9,FALSE)</f>
        <v>#N/A</v>
      </c>
      <c r="J146" t="e">
        <f>VLOOKUP(A146,申请!A$1:J$5305,10,FALSE)</f>
        <v>#N/A</v>
      </c>
      <c r="K146">
        <f>VLOOKUP($A146,授权!$A$1:$J$5305,COLUMN(B147),FALSE)</f>
        <v>1</v>
      </c>
      <c r="L146">
        <f>VLOOKUP($A146,授权!$A$1:$J$5305,COLUMN(C147),FALSE)</f>
        <v>0</v>
      </c>
      <c r="M146">
        <f>VLOOKUP($A146,授权!$A$1:$J$5305,COLUMN(D147),FALSE)</f>
        <v>1</v>
      </c>
      <c r="N146">
        <f>VLOOKUP($A146,授权!$A$1:$J$5305,COLUMN(E147),FALSE)</f>
        <v>1</v>
      </c>
      <c r="O146">
        <f>VLOOKUP($A146,授权!$A$1:$J$5305,COLUMN(F147),FALSE)</f>
        <v>2</v>
      </c>
      <c r="P146">
        <f>VLOOKUP($A146,授权!$A$1:$J$5305,COLUMN(G147),FALSE)</f>
        <v>0</v>
      </c>
      <c r="Q146">
        <f>VLOOKUP($A146,授权!$A$1:$J$5305,COLUMN(H147),FALSE)</f>
        <v>1</v>
      </c>
      <c r="R146">
        <f>VLOOKUP($A146,授权!$A$1:$J$5305,COLUMN(I147),FALSE)</f>
        <v>2</v>
      </c>
      <c r="S146">
        <f>VLOOKUP($A146,授权!$A$1:$J$5305,COLUMN(J147),FALSE)</f>
        <v>0</v>
      </c>
    </row>
    <row r="147" spans="1:19" x14ac:dyDescent="0.25">
      <c r="A147" t="s">
        <v>146</v>
      </c>
      <c r="B147">
        <f>VLOOKUP(A147,申请!A$1:J$5305,2,FALSE)</f>
        <v>1</v>
      </c>
      <c r="C147">
        <f>VLOOKUP(A147,申请!A$1:J$5305,3,FALSE)</f>
        <v>1</v>
      </c>
      <c r="D147">
        <f>VLOOKUP(A147,申请!A$1:J$5305,4,FALSE)</f>
        <v>0</v>
      </c>
      <c r="E147">
        <f>VLOOKUP(A147,申请!A$1:J$5305,5,FALSE)</f>
        <v>1</v>
      </c>
      <c r="F147">
        <f>VLOOKUP(A147,申请!A$1:J$5305,6,FALSE)</f>
        <v>2</v>
      </c>
      <c r="G147">
        <f>VLOOKUP(A147,申请!A$1:J$5305,7,FALSE)</f>
        <v>1</v>
      </c>
      <c r="H147">
        <f>VLOOKUP(A147,申请!A$1:J$5305,8,FALSE)</f>
        <v>0</v>
      </c>
      <c r="I147">
        <f>VLOOKUP(A147,申请!A$1:J$5305,9,FALSE)</f>
        <v>2</v>
      </c>
      <c r="J147">
        <f>VLOOKUP(A147,申请!A$1:J$5305,10,FALSE)</f>
        <v>0</v>
      </c>
      <c r="K147">
        <f>VLOOKUP($A147,授权!$A$1:$J$5305,COLUMN(B148),FALSE)</f>
        <v>1</v>
      </c>
      <c r="L147">
        <f>VLOOKUP($A147,授权!$A$1:$J$5305,COLUMN(C148),FALSE)</f>
        <v>1</v>
      </c>
      <c r="M147">
        <f>VLOOKUP($A147,授权!$A$1:$J$5305,COLUMN(D148),FALSE)</f>
        <v>0</v>
      </c>
      <c r="N147">
        <f>VLOOKUP($A147,授权!$A$1:$J$5305,COLUMN(E148),FALSE)</f>
        <v>1</v>
      </c>
      <c r="O147">
        <f>VLOOKUP($A147,授权!$A$1:$J$5305,COLUMN(F148),FALSE)</f>
        <v>2</v>
      </c>
      <c r="P147">
        <f>VLOOKUP($A147,授权!$A$1:$J$5305,COLUMN(G148),FALSE)</f>
        <v>1</v>
      </c>
      <c r="Q147">
        <f>VLOOKUP($A147,授权!$A$1:$J$5305,COLUMN(H148),FALSE)</f>
        <v>0</v>
      </c>
      <c r="R147">
        <f>VLOOKUP($A147,授权!$A$1:$J$5305,COLUMN(I148),FALSE)</f>
        <v>2</v>
      </c>
      <c r="S147">
        <f>VLOOKUP($A147,授权!$A$1:$J$5305,COLUMN(J148),FALSE)</f>
        <v>0</v>
      </c>
    </row>
    <row r="148" spans="1:19" x14ac:dyDescent="0.25">
      <c r="A148" t="s">
        <v>147</v>
      </c>
      <c r="B148">
        <f>VLOOKUP(A148,申请!A$1:J$5305,2,FALSE)</f>
        <v>1</v>
      </c>
      <c r="C148">
        <f>VLOOKUP(A148,申请!A$1:J$5305,3,FALSE)</f>
        <v>0</v>
      </c>
      <c r="D148">
        <f>VLOOKUP(A148,申请!A$1:J$5305,4,FALSE)</f>
        <v>1</v>
      </c>
      <c r="E148">
        <f>VLOOKUP(A148,申请!A$1:J$5305,5,FALSE)</f>
        <v>1</v>
      </c>
      <c r="F148">
        <f>VLOOKUP(A148,申请!A$1:J$5305,6,FALSE)</f>
        <v>1</v>
      </c>
      <c r="G148">
        <f>VLOOKUP(A148,申请!A$1:J$5305,7,FALSE)</f>
        <v>0</v>
      </c>
      <c r="H148">
        <f>VLOOKUP(A148,申请!A$1:J$5305,8,FALSE)</f>
        <v>1</v>
      </c>
      <c r="I148">
        <f>VLOOKUP(A148,申请!A$1:J$5305,9,FALSE)</f>
        <v>1</v>
      </c>
      <c r="J148">
        <f>VLOOKUP(A148,申请!A$1:J$5305,10,FALSE)</f>
        <v>0</v>
      </c>
      <c r="K148">
        <f>VLOOKUP($A148,授权!$A$1:$J$5305,COLUMN(B149),FALSE)</f>
        <v>1</v>
      </c>
      <c r="L148">
        <f>VLOOKUP($A148,授权!$A$1:$J$5305,COLUMN(C149),FALSE)</f>
        <v>1</v>
      </c>
      <c r="M148">
        <f>VLOOKUP($A148,授权!$A$1:$J$5305,COLUMN(D149),FALSE)</f>
        <v>0</v>
      </c>
      <c r="N148">
        <f>VLOOKUP($A148,授权!$A$1:$J$5305,COLUMN(E149),FALSE)</f>
        <v>3</v>
      </c>
      <c r="O148">
        <f>VLOOKUP($A148,授权!$A$1:$J$5305,COLUMN(F149),FALSE)</f>
        <v>2</v>
      </c>
      <c r="P148">
        <f>VLOOKUP($A148,授权!$A$1:$J$5305,COLUMN(G149),FALSE)</f>
        <v>1</v>
      </c>
      <c r="Q148">
        <f>VLOOKUP($A148,授权!$A$1:$J$5305,COLUMN(H149),FALSE)</f>
        <v>0</v>
      </c>
      <c r="R148">
        <f>VLOOKUP($A148,授权!$A$1:$J$5305,COLUMN(I149),FALSE)</f>
        <v>2</v>
      </c>
      <c r="S148">
        <f>VLOOKUP($A148,授权!$A$1:$J$5305,COLUMN(J149),FALSE)</f>
        <v>0</v>
      </c>
    </row>
    <row r="149" spans="1:19" x14ac:dyDescent="0.25">
      <c r="A149" t="s">
        <v>148</v>
      </c>
      <c r="B149" t="e">
        <f>VLOOKUP(A149,申请!A$1:J$5305,2,FALSE)</f>
        <v>#N/A</v>
      </c>
      <c r="C149" t="e">
        <f>VLOOKUP(A149,申请!A$1:J$5305,3,FALSE)</f>
        <v>#N/A</v>
      </c>
      <c r="D149" t="e">
        <f>VLOOKUP(A149,申请!A$1:J$5305,4,FALSE)</f>
        <v>#N/A</v>
      </c>
      <c r="E149" t="e">
        <f>VLOOKUP(A149,申请!A$1:J$5305,5,FALSE)</f>
        <v>#N/A</v>
      </c>
      <c r="F149" t="e">
        <f>VLOOKUP(A149,申请!A$1:J$5305,6,FALSE)</f>
        <v>#N/A</v>
      </c>
      <c r="G149" t="e">
        <f>VLOOKUP(A149,申请!A$1:J$5305,7,FALSE)</f>
        <v>#N/A</v>
      </c>
      <c r="H149" t="e">
        <f>VLOOKUP(A149,申请!A$1:J$5305,8,FALSE)</f>
        <v>#N/A</v>
      </c>
      <c r="I149" t="e">
        <f>VLOOKUP(A149,申请!A$1:J$5305,9,FALSE)</f>
        <v>#N/A</v>
      </c>
      <c r="J149" t="e">
        <f>VLOOKUP(A149,申请!A$1:J$5305,10,FALSE)</f>
        <v>#N/A</v>
      </c>
      <c r="K149">
        <f>VLOOKUP($A149,授权!$A$1:$J$5305,COLUMN(B150),FALSE)</f>
        <v>1</v>
      </c>
      <c r="L149">
        <f>VLOOKUP($A149,授权!$A$1:$J$5305,COLUMN(C150),FALSE)</f>
        <v>1</v>
      </c>
      <c r="M149">
        <f>VLOOKUP($A149,授权!$A$1:$J$5305,COLUMN(D150),FALSE)</f>
        <v>0</v>
      </c>
      <c r="N149">
        <f>VLOOKUP($A149,授权!$A$1:$J$5305,COLUMN(E150),FALSE)</f>
        <v>1</v>
      </c>
      <c r="O149">
        <f>VLOOKUP($A149,授权!$A$1:$J$5305,COLUMN(F150),FALSE)</f>
        <v>2</v>
      </c>
      <c r="P149">
        <f>VLOOKUP($A149,授权!$A$1:$J$5305,COLUMN(G150),FALSE)</f>
        <v>1</v>
      </c>
      <c r="Q149">
        <f>VLOOKUP($A149,授权!$A$1:$J$5305,COLUMN(H150),FALSE)</f>
        <v>0</v>
      </c>
      <c r="R149">
        <f>VLOOKUP($A149,授权!$A$1:$J$5305,COLUMN(I150),FALSE)</f>
        <v>2</v>
      </c>
      <c r="S149">
        <f>VLOOKUP($A149,授权!$A$1:$J$5305,COLUMN(J150),FALSE)</f>
        <v>0</v>
      </c>
    </row>
    <row r="150" spans="1:19" x14ac:dyDescent="0.25">
      <c r="A150" t="s">
        <v>149</v>
      </c>
      <c r="B150" t="e">
        <f>VLOOKUP(A150,申请!A$1:J$5305,2,FALSE)</f>
        <v>#N/A</v>
      </c>
      <c r="C150" t="e">
        <f>VLOOKUP(A150,申请!A$1:J$5305,3,FALSE)</f>
        <v>#N/A</v>
      </c>
      <c r="D150" t="e">
        <f>VLOOKUP(A150,申请!A$1:J$5305,4,FALSE)</f>
        <v>#N/A</v>
      </c>
      <c r="E150" t="e">
        <f>VLOOKUP(A150,申请!A$1:J$5305,5,FALSE)</f>
        <v>#N/A</v>
      </c>
      <c r="F150" t="e">
        <f>VLOOKUP(A150,申请!A$1:J$5305,6,FALSE)</f>
        <v>#N/A</v>
      </c>
      <c r="G150" t="e">
        <f>VLOOKUP(A150,申请!A$1:J$5305,7,FALSE)</f>
        <v>#N/A</v>
      </c>
      <c r="H150" t="e">
        <f>VLOOKUP(A150,申请!A$1:J$5305,8,FALSE)</f>
        <v>#N/A</v>
      </c>
      <c r="I150" t="e">
        <f>VLOOKUP(A150,申请!A$1:J$5305,9,FALSE)</f>
        <v>#N/A</v>
      </c>
      <c r="J150" t="e">
        <f>VLOOKUP(A150,申请!A$1:J$5305,10,FALSE)</f>
        <v>#N/A</v>
      </c>
      <c r="K150">
        <f>VLOOKUP($A150,授权!$A$1:$J$5305,COLUMN(B151),FALSE)</f>
        <v>1</v>
      </c>
      <c r="L150">
        <f>VLOOKUP($A150,授权!$A$1:$J$5305,COLUMN(C151),FALSE)</f>
        <v>1</v>
      </c>
      <c r="M150">
        <f>VLOOKUP($A150,授权!$A$1:$J$5305,COLUMN(D151),FALSE)</f>
        <v>0</v>
      </c>
      <c r="N150">
        <f>VLOOKUP($A150,授权!$A$1:$J$5305,COLUMN(E151),FALSE)</f>
        <v>3</v>
      </c>
      <c r="O150">
        <f>VLOOKUP($A150,授权!$A$1:$J$5305,COLUMN(F151),FALSE)</f>
        <v>2</v>
      </c>
      <c r="P150">
        <f>VLOOKUP($A150,授权!$A$1:$J$5305,COLUMN(G151),FALSE)</f>
        <v>1</v>
      </c>
      <c r="Q150">
        <f>VLOOKUP($A150,授权!$A$1:$J$5305,COLUMN(H151),FALSE)</f>
        <v>0</v>
      </c>
      <c r="R150">
        <f>VLOOKUP($A150,授权!$A$1:$J$5305,COLUMN(I151),FALSE)</f>
        <v>2</v>
      </c>
      <c r="S150">
        <f>VLOOKUP($A150,授权!$A$1:$J$5305,COLUMN(J151),FALSE)</f>
        <v>0</v>
      </c>
    </row>
    <row r="151" spans="1:19" x14ac:dyDescent="0.25">
      <c r="A151" t="s">
        <v>150</v>
      </c>
      <c r="B151">
        <f>VLOOKUP(A151,申请!A$1:J$5305,2,FALSE)</f>
        <v>1</v>
      </c>
      <c r="C151">
        <f>VLOOKUP(A151,申请!A$1:J$5305,3,FALSE)</f>
        <v>1</v>
      </c>
      <c r="D151">
        <f>VLOOKUP(A151,申请!A$1:J$5305,4,FALSE)</f>
        <v>0</v>
      </c>
      <c r="E151">
        <f>VLOOKUP(A151,申请!A$1:J$5305,5,FALSE)</f>
        <v>0</v>
      </c>
      <c r="F151">
        <f>VLOOKUP(A151,申请!A$1:J$5305,6,FALSE)</f>
        <v>2</v>
      </c>
      <c r="G151">
        <f>VLOOKUP(A151,申请!A$1:J$5305,7,FALSE)</f>
        <v>1</v>
      </c>
      <c r="H151">
        <f>VLOOKUP(A151,申请!A$1:J$5305,8,FALSE)</f>
        <v>0</v>
      </c>
      <c r="I151">
        <f>VLOOKUP(A151,申请!A$1:J$5305,9,FALSE)</f>
        <v>2</v>
      </c>
      <c r="J151">
        <f>VLOOKUP(A151,申请!A$1:J$5305,10,FALSE)</f>
        <v>0</v>
      </c>
      <c r="K151">
        <f>VLOOKUP($A151,授权!$A$1:$J$5305,COLUMN(B152),FALSE)</f>
        <v>1</v>
      </c>
      <c r="L151">
        <f>VLOOKUP($A151,授权!$A$1:$J$5305,COLUMN(C152),FALSE)</f>
        <v>1</v>
      </c>
      <c r="M151">
        <f>VLOOKUP($A151,授权!$A$1:$J$5305,COLUMN(D152),FALSE)</f>
        <v>0</v>
      </c>
      <c r="N151">
        <f>VLOOKUP($A151,授权!$A$1:$J$5305,COLUMN(E152),FALSE)</f>
        <v>0</v>
      </c>
      <c r="O151">
        <f>VLOOKUP($A151,授权!$A$1:$J$5305,COLUMN(F152),FALSE)</f>
        <v>2</v>
      </c>
      <c r="P151">
        <f>VLOOKUP($A151,授权!$A$1:$J$5305,COLUMN(G152),FALSE)</f>
        <v>1</v>
      </c>
      <c r="Q151">
        <f>VLOOKUP($A151,授权!$A$1:$J$5305,COLUMN(H152),FALSE)</f>
        <v>0</v>
      </c>
      <c r="R151">
        <f>VLOOKUP($A151,授权!$A$1:$J$5305,COLUMN(I152),FALSE)</f>
        <v>2</v>
      </c>
      <c r="S151">
        <f>VLOOKUP($A151,授权!$A$1:$J$5305,COLUMN(J152),FALSE)</f>
        <v>0</v>
      </c>
    </row>
    <row r="152" spans="1:19" x14ac:dyDescent="0.25">
      <c r="A152" t="s">
        <v>151</v>
      </c>
      <c r="B152">
        <f>VLOOKUP(A152,申请!A$1:J$5305,2,FALSE)</f>
        <v>34</v>
      </c>
      <c r="C152">
        <f>VLOOKUP(A152,申请!A$1:J$5305,3,FALSE)</f>
        <v>19</v>
      </c>
      <c r="D152">
        <f>VLOOKUP(A152,申请!A$1:J$5305,4,FALSE)</f>
        <v>15</v>
      </c>
      <c r="E152">
        <f>VLOOKUP(A152,申请!A$1:J$5305,5,FALSE)</f>
        <v>59</v>
      </c>
      <c r="F152">
        <f>VLOOKUP(A152,申请!A$1:J$5305,6,FALSE)</f>
        <v>50</v>
      </c>
      <c r="G152">
        <f>VLOOKUP(A152,申请!A$1:J$5305,7,FALSE)</f>
        <v>0.55882352941176472</v>
      </c>
      <c r="H152">
        <f>VLOOKUP(A152,申请!A$1:J$5305,8,FALSE)</f>
        <v>0.44117647058823528</v>
      </c>
      <c r="I152">
        <f>VLOOKUP(A152,申请!A$1:J$5305,9,FALSE)</f>
        <v>50</v>
      </c>
      <c r="J152">
        <f>VLOOKUP(A152,申请!A$1:J$5305,10,FALSE)</f>
        <v>0</v>
      </c>
      <c r="K152">
        <f>VLOOKUP($A152,授权!$A$1:$J$5305,COLUMN(B153),FALSE)</f>
        <v>13</v>
      </c>
      <c r="L152">
        <f>VLOOKUP($A152,授权!$A$1:$J$5305,COLUMN(C153),FALSE)</f>
        <v>13</v>
      </c>
      <c r="M152">
        <f>VLOOKUP($A152,授权!$A$1:$J$5305,COLUMN(D153),FALSE)</f>
        <v>0</v>
      </c>
      <c r="N152">
        <f>VLOOKUP($A152,授权!$A$1:$J$5305,COLUMN(E153),FALSE)</f>
        <v>46</v>
      </c>
      <c r="O152">
        <f>VLOOKUP($A152,授权!$A$1:$J$5305,COLUMN(F153),FALSE)</f>
        <v>26</v>
      </c>
      <c r="P152">
        <f>VLOOKUP($A152,授权!$A$1:$J$5305,COLUMN(G153),FALSE)</f>
        <v>1</v>
      </c>
      <c r="Q152">
        <f>VLOOKUP($A152,授权!$A$1:$J$5305,COLUMN(H153),FALSE)</f>
        <v>0</v>
      </c>
      <c r="R152">
        <f>VLOOKUP($A152,授权!$A$1:$J$5305,COLUMN(I153),FALSE)</f>
        <v>26</v>
      </c>
      <c r="S152">
        <f>VLOOKUP($A152,授权!$A$1:$J$5305,COLUMN(J153),FALSE)</f>
        <v>0</v>
      </c>
    </row>
    <row r="153" spans="1:19" x14ac:dyDescent="0.25">
      <c r="A153" t="s">
        <v>152</v>
      </c>
      <c r="B153">
        <f>VLOOKUP(A153,申请!A$1:J$5305,2,FALSE)</f>
        <v>1</v>
      </c>
      <c r="C153">
        <f>VLOOKUP(A153,申请!A$1:J$5305,3,FALSE)</f>
        <v>1</v>
      </c>
      <c r="D153">
        <f>VLOOKUP(A153,申请!A$1:J$5305,4,FALSE)</f>
        <v>0</v>
      </c>
      <c r="E153">
        <f>VLOOKUP(A153,申请!A$1:J$5305,5,FALSE)</f>
        <v>0</v>
      </c>
      <c r="F153">
        <f>VLOOKUP(A153,申请!A$1:J$5305,6,FALSE)</f>
        <v>2</v>
      </c>
      <c r="G153">
        <f>VLOOKUP(A153,申请!A$1:J$5305,7,FALSE)</f>
        <v>1</v>
      </c>
      <c r="H153">
        <f>VLOOKUP(A153,申请!A$1:J$5305,8,FALSE)</f>
        <v>0</v>
      </c>
      <c r="I153">
        <f>VLOOKUP(A153,申请!A$1:J$5305,9,FALSE)</f>
        <v>2</v>
      </c>
      <c r="J153">
        <f>VLOOKUP(A153,申请!A$1:J$5305,10,FALSE)</f>
        <v>0</v>
      </c>
      <c r="K153">
        <f>VLOOKUP($A153,授权!$A$1:$J$5305,COLUMN(B154),FALSE)</f>
        <v>2</v>
      </c>
      <c r="L153">
        <f>VLOOKUP($A153,授权!$A$1:$J$5305,COLUMN(C154),FALSE)</f>
        <v>2</v>
      </c>
      <c r="M153">
        <f>VLOOKUP($A153,授权!$A$1:$J$5305,COLUMN(D154),FALSE)</f>
        <v>0</v>
      </c>
      <c r="N153">
        <f>VLOOKUP($A153,授权!$A$1:$J$5305,COLUMN(E154),FALSE)</f>
        <v>1</v>
      </c>
      <c r="O153">
        <f>VLOOKUP($A153,授权!$A$1:$J$5305,COLUMN(F154),FALSE)</f>
        <v>4</v>
      </c>
      <c r="P153">
        <f>VLOOKUP($A153,授权!$A$1:$J$5305,COLUMN(G154),FALSE)</f>
        <v>1</v>
      </c>
      <c r="Q153">
        <f>VLOOKUP($A153,授权!$A$1:$J$5305,COLUMN(H154),FALSE)</f>
        <v>0</v>
      </c>
      <c r="R153">
        <f>VLOOKUP($A153,授权!$A$1:$J$5305,COLUMN(I154),FALSE)</f>
        <v>4</v>
      </c>
      <c r="S153">
        <f>VLOOKUP($A153,授权!$A$1:$J$5305,COLUMN(J154),FALSE)</f>
        <v>0</v>
      </c>
    </row>
    <row r="154" spans="1:19" x14ac:dyDescent="0.25">
      <c r="A154" t="s">
        <v>153</v>
      </c>
      <c r="B154">
        <f>VLOOKUP(A154,申请!A$1:J$5305,2,FALSE)</f>
        <v>1</v>
      </c>
      <c r="C154">
        <f>VLOOKUP(A154,申请!A$1:J$5305,3,FALSE)</f>
        <v>1</v>
      </c>
      <c r="D154">
        <f>VLOOKUP(A154,申请!A$1:J$5305,4,FALSE)</f>
        <v>0</v>
      </c>
      <c r="E154">
        <f>VLOOKUP(A154,申请!A$1:J$5305,5,FALSE)</f>
        <v>2</v>
      </c>
      <c r="F154">
        <f>VLOOKUP(A154,申请!A$1:J$5305,6,FALSE)</f>
        <v>2</v>
      </c>
      <c r="G154">
        <f>VLOOKUP(A154,申请!A$1:J$5305,7,FALSE)</f>
        <v>1</v>
      </c>
      <c r="H154">
        <f>VLOOKUP(A154,申请!A$1:J$5305,8,FALSE)</f>
        <v>0</v>
      </c>
      <c r="I154">
        <f>VLOOKUP(A154,申请!A$1:J$5305,9,FALSE)</f>
        <v>2</v>
      </c>
      <c r="J154">
        <f>VLOOKUP(A154,申请!A$1:J$5305,10,FALSE)</f>
        <v>0</v>
      </c>
      <c r="K154">
        <f>VLOOKUP($A154,授权!$A$1:$J$5305,COLUMN(B155),FALSE)</f>
        <v>1</v>
      </c>
      <c r="L154">
        <f>VLOOKUP($A154,授权!$A$1:$J$5305,COLUMN(C155),FALSE)</f>
        <v>1</v>
      </c>
      <c r="M154">
        <f>VLOOKUP($A154,授权!$A$1:$J$5305,COLUMN(D155),FALSE)</f>
        <v>0</v>
      </c>
      <c r="N154">
        <f>VLOOKUP($A154,授权!$A$1:$J$5305,COLUMN(E155),FALSE)</f>
        <v>2</v>
      </c>
      <c r="O154">
        <f>VLOOKUP($A154,授权!$A$1:$J$5305,COLUMN(F155),FALSE)</f>
        <v>2</v>
      </c>
      <c r="P154">
        <f>VLOOKUP($A154,授权!$A$1:$J$5305,COLUMN(G155),FALSE)</f>
        <v>1</v>
      </c>
      <c r="Q154">
        <f>VLOOKUP($A154,授权!$A$1:$J$5305,COLUMN(H155),FALSE)</f>
        <v>0</v>
      </c>
      <c r="R154">
        <f>VLOOKUP($A154,授权!$A$1:$J$5305,COLUMN(I155),FALSE)</f>
        <v>2</v>
      </c>
      <c r="S154">
        <f>VLOOKUP($A154,授权!$A$1:$J$5305,COLUMN(J155),FALSE)</f>
        <v>0</v>
      </c>
    </row>
    <row r="155" spans="1:19" x14ac:dyDescent="0.25">
      <c r="A155" t="s">
        <v>154</v>
      </c>
      <c r="B155">
        <f>VLOOKUP(A155,申请!A$1:J$5305,2,FALSE)</f>
        <v>4</v>
      </c>
      <c r="C155">
        <f>VLOOKUP(A155,申请!A$1:J$5305,3,FALSE)</f>
        <v>3</v>
      </c>
      <c r="D155">
        <f>VLOOKUP(A155,申请!A$1:J$5305,4,FALSE)</f>
        <v>1</v>
      </c>
      <c r="E155">
        <f>VLOOKUP(A155,申请!A$1:J$5305,5,FALSE)</f>
        <v>6</v>
      </c>
      <c r="F155">
        <f>VLOOKUP(A155,申请!A$1:J$5305,6,FALSE)</f>
        <v>5</v>
      </c>
      <c r="G155">
        <f>VLOOKUP(A155,申请!A$1:J$5305,7,FALSE)</f>
        <v>0.75</v>
      </c>
      <c r="H155">
        <f>VLOOKUP(A155,申请!A$1:J$5305,8,FALSE)</f>
        <v>0.25</v>
      </c>
      <c r="I155">
        <f>VLOOKUP(A155,申请!A$1:J$5305,9,FALSE)</f>
        <v>5</v>
      </c>
      <c r="J155">
        <f>VLOOKUP(A155,申请!A$1:J$5305,10,FALSE)</f>
        <v>0</v>
      </c>
      <c r="K155">
        <f>VLOOKUP($A155,授权!$A$1:$J$5305,COLUMN(B156),FALSE)</f>
        <v>2</v>
      </c>
      <c r="L155">
        <f>VLOOKUP($A155,授权!$A$1:$J$5305,COLUMN(C156),FALSE)</f>
        <v>1</v>
      </c>
      <c r="M155">
        <f>VLOOKUP($A155,授权!$A$1:$J$5305,COLUMN(D156),FALSE)</f>
        <v>1</v>
      </c>
      <c r="N155">
        <f>VLOOKUP($A155,授权!$A$1:$J$5305,COLUMN(E156),FALSE)</f>
        <v>1</v>
      </c>
      <c r="O155">
        <f>VLOOKUP($A155,授权!$A$1:$J$5305,COLUMN(F156),FALSE)</f>
        <v>4</v>
      </c>
      <c r="P155">
        <f>VLOOKUP($A155,授权!$A$1:$J$5305,COLUMN(G156),FALSE)</f>
        <v>0.5</v>
      </c>
      <c r="Q155">
        <f>VLOOKUP($A155,授权!$A$1:$J$5305,COLUMN(H156),FALSE)</f>
        <v>0.5</v>
      </c>
      <c r="R155">
        <f>VLOOKUP($A155,授权!$A$1:$J$5305,COLUMN(I156),FALSE)</f>
        <v>4</v>
      </c>
      <c r="S155">
        <f>VLOOKUP($A155,授权!$A$1:$J$5305,COLUMN(J156),FALSE)</f>
        <v>0</v>
      </c>
    </row>
    <row r="156" spans="1:19" x14ac:dyDescent="0.25">
      <c r="A156" t="s">
        <v>155</v>
      </c>
      <c r="B156">
        <f>VLOOKUP(A156,申请!A$1:J$5305,2,FALSE)</f>
        <v>2</v>
      </c>
      <c r="C156">
        <f>VLOOKUP(A156,申请!A$1:J$5305,3,FALSE)</f>
        <v>1</v>
      </c>
      <c r="D156">
        <f>VLOOKUP(A156,申请!A$1:J$5305,4,FALSE)</f>
        <v>1</v>
      </c>
      <c r="E156">
        <f>VLOOKUP(A156,申请!A$1:J$5305,5,FALSE)</f>
        <v>2</v>
      </c>
      <c r="F156">
        <f>VLOOKUP(A156,申请!A$1:J$5305,6,FALSE)</f>
        <v>3</v>
      </c>
      <c r="G156">
        <f>VLOOKUP(A156,申请!A$1:J$5305,7,FALSE)</f>
        <v>0.5</v>
      </c>
      <c r="H156">
        <f>VLOOKUP(A156,申请!A$1:J$5305,8,FALSE)</f>
        <v>0.5</v>
      </c>
      <c r="I156">
        <f>VLOOKUP(A156,申请!A$1:J$5305,9,FALSE)</f>
        <v>3</v>
      </c>
      <c r="J156">
        <f>VLOOKUP(A156,申请!A$1:J$5305,10,FALSE)</f>
        <v>0</v>
      </c>
      <c r="K156">
        <f>VLOOKUP($A156,授权!$A$1:$J$5305,COLUMN(B157),FALSE)</f>
        <v>1</v>
      </c>
      <c r="L156">
        <f>VLOOKUP($A156,授权!$A$1:$J$5305,COLUMN(C157),FALSE)</f>
        <v>1</v>
      </c>
      <c r="M156">
        <f>VLOOKUP($A156,授权!$A$1:$J$5305,COLUMN(D157),FALSE)</f>
        <v>0</v>
      </c>
      <c r="N156">
        <f>VLOOKUP($A156,授权!$A$1:$J$5305,COLUMN(E157),FALSE)</f>
        <v>1</v>
      </c>
      <c r="O156">
        <f>VLOOKUP($A156,授权!$A$1:$J$5305,COLUMN(F157),FALSE)</f>
        <v>2</v>
      </c>
      <c r="P156">
        <f>VLOOKUP($A156,授权!$A$1:$J$5305,COLUMN(G157),FALSE)</f>
        <v>1</v>
      </c>
      <c r="Q156">
        <f>VLOOKUP($A156,授权!$A$1:$J$5305,COLUMN(H157),FALSE)</f>
        <v>0</v>
      </c>
      <c r="R156">
        <f>VLOOKUP($A156,授权!$A$1:$J$5305,COLUMN(I157),FALSE)</f>
        <v>2</v>
      </c>
      <c r="S156">
        <f>VLOOKUP($A156,授权!$A$1:$J$5305,COLUMN(J157),FALSE)</f>
        <v>0</v>
      </c>
    </row>
    <row r="157" spans="1:19" x14ac:dyDescent="0.25">
      <c r="A157" t="s">
        <v>156</v>
      </c>
      <c r="B157">
        <f>VLOOKUP(A157,申请!A$1:J$5305,2,FALSE)</f>
        <v>3</v>
      </c>
      <c r="C157">
        <f>VLOOKUP(A157,申请!A$1:J$5305,3,FALSE)</f>
        <v>3</v>
      </c>
      <c r="D157">
        <f>VLOOKUP(A157,申请!A$1:J$5305,4,FALSE)</f>
        <v>0</v>
      </c>
      <c r="E157">
        <f>VLOOKUP(A157,申请!A$1:J$5305,5,FALSE)</f>
        <v>2</v>
      </c>
      <c r="F157">
        <f>VLOOKUP(A157,申请!A$1:J$5305,6,FALSE)</f>
        <v>6</v>
      </c>
      <c r="G157">
        <f>VLOOKUP(A157,申请!A$1:J$5305,7,FALSE)</f>
        <v>1</v>
      </c>
      <c r="H157">
        <f>VLOOKUP(A157,申请!A$1:J$5305,8,FALSE)</f>
        <v>0</v>
      </c>
      <c r="I157">
        <f>VLOOKUP(A157,申请!A$1:J$5305,9,FALSE)</f>
        <v>6</v>
      </c>
      <c r="J157">
        <f>VLOOKUP(A157,申请!A$1:J$5305,10,FALSE)</f>
        <v>0</v>
      </c>
      <c r="K157">
        <f>VLOOKUP($A157,授权!$A$1:$J$5305,COLUMN(B158),FALSE)</f>
        <v>5</v>
      </c>
      <c r="L157">
        <f>VLOOKUP($A157,授权!$A$1:$J$5305,COLUMN(C158),FALSE)</f>
        <v>5</v>
      </c>
      <c r="M157">
        <f>VLOOKUP($A157,授权!$A$1:$J$5305,COLUMN(D158),FALSE)</f>
        <v>0</v>
      </c>
      <c r="N157">
        <f>VLOOKUP($A157,授权!$A$1:$J$5305,COLUMN(E158),FALSE)</f>
        <v>6</v>
      </c>
      <c r="O157">
        <f>VLOOKUP($A157,授权!$A$1:$J$5305,COLUMN(F158),FALSE)</f>
        <v>10</v>
      </c>
      <c r="P157">
        <f>VLOOKUP($A157,授权!$A$1:$J$5305,COLUMN(G158),FALSE)</f>
        <v>1</v>
      </c>
      <c r="Q157">
        <f>VLOOKUP($A157,授权!$A$1:$J$5305,COLUMN(H158),FALSE)</f>
        <v>0</v>
      </c>
      <c r="R157">
        <f>VLOOKUP($A157,授权!$A$1:$J$5305,COLUMN(I158),FALSE)</f>
        <v>10</v>
      </c>
      <c r="S157">
        <f>VLOOKUP($A157,授权!$A$1:$J$5305,COLUMN(J158),FALSE)</f>
        <v>0</v>
      </c>
    </row>
    <row r="158" spans="1:19" x14ac:dyDescent="0.25">
      <c r="A158" t="s">
        <v>157</v>
      </c>
      <c r="B158">
        <f>VLOOKUP(A158,申请!A$1:J$5305,2,FALSE)</f>
        <v>1</v>
      </c>
      <c r="C158">
        <f>VLOOKUP(A158,申请!A$1:J$5305,3,FALSE)</f>
        <v>1</v>
      </c>
      <c r="D158">
        <f>VLOOKUP(A158,申请!A$1:J$5305,4,FALSE)</f>
        <v>0</v>
      </c>
      <c r="E158">
        <f>VLOOKUP(A158,申请!A$1:J$5305,5,FALSE)</f>
        <v>2</v>
      </c>
      <c r="F158">
        <f>VLOOKUP(A158,申请!A$1:J$5305,6,FALSE)</f>
        <v>2</v>
      </c>
      <c r="G158">
        <f>VLOOKUP(A158,申请!A$1:J$5305,7,FALSE)</f>
        <v>1</v>
      </c>
      <c r="H158">
        <f>VLOOKUP(A158,申请!A$1:J$5305,8,FALSE)</f>
        <v>0</v>
      </c>
      <c r="I158">
        <f>VLOOKUP(A158,申请!A$1:J$5305,9,FALSE)</f>
        <v>2</v>
      </c>
      <c r="J158">
        <f>VLOOKUP(A158,申请!A$1:J$5305,10,FALSE)</f>
        <v>0</v>
      </c>
      <c r="K158">
        <f>VLOOKUP($A158,授权!$A$1:$J$5305,COLUMN(B159),FALSE)</f>
        <v>1</v>
      </c>
      <c r="L158">
        <f>VLOOKUP($A158,授权!$A$1:$J$5305,COLUMN(C159),FALSE)</f>
        <v>1</v>
      </c>
      <c r="M158">
        <f>VLOOKUP($A158,授权!$A$1:$J$5305,COLUMN(D159),FALSE)</f>
        <v>0</v>
      </c>
      <c r="N158">
        <f>VLOOKUP($A158,授权!$A$1:$J$5305,COLUMN(E159),FALSE)</f>
        <v>2</v>
      </c>
      <c r="O158">
        <f>VLOOKUP($A158,授权!$A$1:$J$5305,COLUMN(F159),FALSE)</f>
        <v>2</v>
      </c>
      <c r="P158">
        <f>VLOOKUP($A158,授权!$A$1:$J$5305,COLUMN(G159),FALSE)</f>
        <v>1</v>
      </c>
      <c r="Q158">
        <f>VLOOKUP($A158,授权!$A$1:$J$5305,COLUMN(H159),FALSE)</f>
        <v>0</v>
      </c>
      <c r="R158">
        <f>VLOOKUP($A158,授权!$A$1:$J$5305,COLUMN(I159),FALSE)</f>
        <v>2</v>
      </c>
      <c r="S158">
        <f>VLOOKUP($A158,授权!$A$1:$J$5305,COLUMN(J159),FALSE)</f>
        <v>0</v>
      </c>
    </row>
    <row r="159" spans="1:19" x14ac:dyDescent="0.25">
      <c r="A159" t="s">
        <v>158</v>
      </c>
      <c r="B159" t="e">
        <f>VLOOKUP(A159,申请!A$1:J$5305,2,FALSE)</f>
        <v>#N/A</v>
      </c>
      <c r="C159" t="e">
        <f>VLOOKUP(A159,申请!A$1:J$5305,3,FALSE)</f>
        <v>#N/A</v>
      </c>
      <c r="D159" t="e">
        <f>VLOOKUP(A159,申请!A$1:J$5305,4,FALSE)</f>
        <v>#N/A</v>
      </c>
      <c r="E159" t="e">
        <f>VLOOKUP(A159,申请!A$1:J$5305,5,FALSE)</f>
        <v>#N/A</v>
      </c>
      <c r="F159" t="e">
        <f>VLOOKUP(A159,申请!A$1:J$5305,6,FALSE)</f>
        <v>#N/A</v>
      </c>
      <c r="G159" t="e">
        <f>VLOOKUP(A159,申请!A$1:J$5305,7,FALSE)</f>
        <v>#N/A</v>
      </c>
      <c r="H159" t="e">
        <f>VLOOKUP(A159,申请!A$1:J$5305,8,FALSE)</f>
        <v>#N/A</v>
      </c>
      <c r="I159" t="e">
        <f>VLOOKUP(A159,申请!A$1:J$5305,9,FALSE)</f>
        <v>#N/A</v>
      </c>
      <c r="J159" t="e">
        <f>VLOOKUP(A159,申请!A$1:J$5305,10,FALSE)</f>
        <v>#N/A</v>
      </c>
      <c r="K159">
        <f>VLOOKUP($A159,授权!$A$1:$J$5305,COLUMN(B160),FALSE)</f>
        <v>1</v>
      </c>
      <c r="L159">
        <f>VLOOKUP($A159,授权!$A$1:$J$5305,COLUMN(C160),FALSE)</f>
        <v>1</v>
      </c>
      <c r="M159">
        <f>VLOOKUP($A159,授权!$A$1:$J$5305,COLUMN(D160),FALSE)</f>
        <v>0</v>
      </c>
      <c r="N159">
        <f>VLOOKUP($A159,授权!$A$1:$J$5305,COLUMN(E160),FALSE)</f>
        <v>3</v>
      </c>
      <c r="O159">
        <f>VLOOKUP($A159,授权!$A$1:$J$5305,COLUMN(F160),FALSE)</f>
        <v>2</v>
      </c>
      <c r="P159">
        <f>VLOOKUP($A159,授权!$A$1:$J$5305,COLUMN(G160),FALSE)</f>
        <v>1</v>
      </c>
      <c r="Q159">
        <f>VLOOKUP($A159,授权!$A$1:$J$5305,COLUMN(H160),FALSE)</f>
        <v>0</v>
      </c>
      <c r="R159">
        <f>VLOOKUP($A159,授权!$A$1:$J$5305,COLUMN(I160),FALSE)</f>
        <v>2</v>
      </c>
      <c r="S159">
        <f>VLOOKUP($A159,授权!$A$1:$J$5305,COLUMN(J160),FALSE)</f>
        <v>0</v>
      </c>
    </row>
    <row r="160" spans="1:19" x14ac:dyDescent="0.25">
      <c r="A160" t="s">
        <v>159</v>
      </c>
      <c r="B160" t="e">
        <f>VLOOKUP(A160,申请!A$1:J$5305,2,FALSE)</f>
        <v>#N/A</v>
      </c>
      <c r="C160" t="e">
        <f>VLOOKUP(A160,申请!A$1:J$5305,3,FALSE)</f>
        <v>#N/A</v>
      </c>
      <c r="D160" t="e">
        <f>VLOOKUP(A160,申请!A$1:J$5305,4,FALSE)</f>
        <v>#N/A</v>
      </c>
      <c r="E160" t="e">
        <f>VLOOKUP(A160,申请!A$1:J$5305,5,FALSE)</f>
        <v>#N/A</v>
      </c>
      <c r="F160" t="e">
        <f>VLOOKUP(A160,申请!A$1:J$5305,6,FALSE)</f>
        <v>#N/A</v>
      </c>
      <c r="G160" t="e">
        <f>VLOOKUP(A160,申请!A$1:J$5305,7,FALSE)</f>
        <v>#N/A</v>
      </c>
      <c r="H160" t="e">
        <f>VLOOKUP(A160,申请!A$1:J$5305,8,FALSE)</f>
        <v>#N/A</v>
      </c>
      <c r="I160" t="e">
        <f>VLOOKUP(A160,申请!A$1:J$5305,9,FALSE)</f>
        <v>#N/A</v>
      </c>
      <c r="J160" t="e">
        <f>VLOOKUP(A160,申请!A$1:J$5305,10,FALSE)</f>
        <v>#N/A</v>
      </c>
      <c r="K160">
        <f>VLOOKUP($A160,授权!$A$1:$J$5305,COLUMN(B161),FALSE)</f>
        <v>1</v>
      </c>
      <c r="L160">
        <f>VLOOKUP($A160,授权!$A$1:$J$5305,COLUMN(C161),FALSE)</f>
        <v>1</v>
      </c>
      <c r="M160">
        <f>VLOOKUP($A160,授权!$A$1:$J$5305,COLUMN(D161),FALSE)</f>
        <v>0</v>
      </c>
      <c r="N160">
        <f>VLOOKUP($A160,授权!$A$1:$J$5305,COLUMN(E161),FALSE)</f>
        <v>4</v>
      </c>
      <c r="O160">
        <f>VLOOKUP($A160,授权!$A$1:$J$5305,COLUMN(F161),FALSE)</f>
        <v>2</v>
      </c>
      <c r="P160">
        <f>VLOOKUP($A160,授权!$A$1:$J$5305,COLUMN(G161),FALSE)</f>
        <v>1</v>
      </c>
      <c r="Q160">
        <f>VLOOKUP($A160,授权!$A$1:$J$5305,COLUMN(H161),FALSE)</f>
        <v>0</v>
      </c>
      <c r="R160">
        <f>VLOOKUP($A160,授权!$A$1:$J$5305,COLUMN(I161),FALSE)</f>
        <v>2</v>
      </c>
      <c r="S160">
        <f>VLOOKUP($A160,授权!$A$1:$J$5305,COLUMN(J161),FALSE)</f>
        <v>0</v>
      </c>
    </row>
    <row r="161" spans="1:19" x14ac:dyDescent="0.25">
      <c r="A161" t="s">
        <v>160</v>
      </c>
      <c r="B161">
        <f>VLOOKUP(A161,申请!A$1:J$5305,2,FALSE)</f>
        <v>1</v>
      </c>
      <c r="C161">
        <f>VLOOKUP(A161,申请!A$1:J$5305,3,FALSE)</f>
        <v>1</v>
      </c>
      <c r="D161">
        <f>VLOOKUP(A161,申请!A$1:J$5305,4,FALSE)</f>
        <v>0</v>
      </c>
      <c r="E161">
        <f>VLOOKUP(A161,申请!A$1:J$5305,5,FALSE)</f>
        <v>0</v>
      </c>
      <c r="F161">
        <f>VLOOKUP(A161,申请!A$1:J$5305,6,FALSE)</f>
        <v>2</v>
      </c>
      <c r="G161">
        <f>VLOOKUP(A161,申请!A$1:J$5305,7,FALSE)</f>
        <v>1</v>
      </c>
      <c r="H161">
        <f>VLOOKUP(A161,申请!A$1:J$5305,8,FALSE)</f>
        <v>0</v>
      </c>
      <c r="I161">
        <f>VLOOKUP(A161,申请!A$1:J$5305,9,FALSE)</f>
        <v>2</v>
      </c>
      <c r="J161">
        <f>VLOOKUP(A161,申请!A$1:J$5305,10,FALSE)</f>
        <v>0</v>
      </c>
      <c r="K161">
        <f>VLOOKUP($A161,授权!$A$1:$J$5305,COLUMN(B162),FALSE)</f>
        <v>1</v>
      </c>
      <c r="L161">
        <f>VLOOKUP($A161,授权!$A$1:$J$5305,COLUMN(C162),FALSE)</f>
        <v>1</v>
      </c>
      <c r="M161">
        <f>VLOOKUP($A161,授权!$A$1:$J$5305,COLUMN(D162),FALSE)</f>
        <v>0</v>
      </c>
      <c r="N161">
        <f>VLOOKUP($A161,授权!$A$1:$J$5305,COLUMN(E162),FALSE)</f>
        <v>0</v>
      </c>
      <c r="O161">
        <f>VLOOKUP($A161,授权!$A$1:$J$5305,COLUMN(F162),FALSE)</f>
        <v>2</v>
      </c>
      <c r="P161">
        <f>VLOOKUP($A161,授权!$A$1:$J$5305,COLUMN(G162),FALSE)</f>
        <v>1</v>
      </c>
      <c r="Q161">
        <f>VLOOKUP($A161,授权!$A$1:$J$5305,COLUMN(H162),FALSE)</f>
        <v>0</v>
      </c>
      <c r="R161">
        <f>VLOOKUP($A161,授权!$A$1:$J$5305,COLUMN(I162),FALSE)</f>
        <v>2</v>
      </c>
      <c r="S161">
        <f>VLOOKUP($A161,授权!$A$1:$J$5305,COLUMN(J162),FALSE)</f>
        <v>0</v>
      </c>
    </row>
    <row r="162" spans="1:19" x14ac:dyDescent="0.25">
      <c r="A162" t="s">
        <v>161</v>
      </c>
      <c r="B162">
        <f>VLOOKUP(A162,申请!A$1:J$5305,2,FALSE)</f>
        <v>74</v>
      </c>
      <c r="C162">
        <f>VLOOKUP(A162,申请!A$1:J$5305,3,FALSE)</f>
        <v>53</v>
      </c>
      <c r="D162">
        <f>VLOOKUP(A162,申请!A$1:J$5305,4,FALSE)</f>
        <v>21</v>
      </c>
      <c r="E162">
        <f>VLOOKUP(A162,申请!A$1:J$5305,5,FALSE)</f>
        <v>158</v>
      </c>
      <c r="F162">
        <f>VLOOKUP(A162,申请!A$1:J$5305,6,FALSE)</f>
        <v>120</v>
      </c>
      <c r="G162">
        <f>VLOOKUP(A162,申请!A$1:J$5305,7,FALSE)</f>
        <v>0.71621621621621623</v>
      </c>
      <c r="H162">
        <f>VLOOKUP(A162,申请!A$1:J$5305,8,FALSE)</f>
        <v>0.28378378378378377</v>
      </c>
      <c r="I162">
        <f>VLOOKUP(A162,申请!A$1:J$5305,9,FALSE)</f>
        <v>120</v>
      </c>
      <c r="J162">
        <f>VLOOKUP(A162,申请!A$1:J$5305,10,FALSE)</f>
        <v>0</v>
      </c>
      <c r="K162">
        <f>VLOOKUP($A162,授权!$A$1:$J$5305,COLUMN(B163),FALSE)</f>
        <v>65</v>
      </c>
      <c r="L162">
        <f>VLOOKUP($A162,授权!$A$1:$J$5305,COLUMN(C163),FALSE)</f>
        <v>65</v>
      </c>
      <c r="M162">
        <f>VLOOKUP($A162,授权!$A$1:$J$5305,COLUMN(D163),FALSE)</f>
        <v>0</v>
      </c>
      <c r="N162">
        <f>VLOOKUP($A162,授权!$A$1:$J$5305,COLUMN(E163),FALSE)</f>
        <v>207</v>
      </c>
      <c r="O162">
        <f>VLOOKUP($A162,授权!$A$1:$J$5305,COLUMN(F163),FALSE)</f>
        <v>130</v>
      </c>
      <c r="P162">
        <f>VLOOKUP($A162,授权!$A$1:$J$5305,COLUMN(G163),FALSE)</f>
        <v>1</v>
      </c>
      <c r="Q162">
        <f>VLOOKUP($A162,授权!$A$1:$J$5305,COLUMN(H163),FALSE)</f>
        <v>0</v>
      </c>
      <c r="R162">
        <f>VLOOKUP($A162,授权!$A$1:$J$5305,COLUMN(I163),FALSE)</f>
        <v>130</v>
      </c>
      <c r="S162">
        <f>VLOOKUP($A162,授权!$A$1:$J$5305,COLUMN(J163),FALSE)</f>
        <v>0</v>
      </c>
    </row>
    <row r="163" spans="1:19" x14ac:dyDescent="0.25">
      <c r="A163" t="s">
        <v>162</v>
      </c>
      <c r="B163">
        <f>VLOOKUP(A163,申请!A$1:J$5305,2,FALSE)</f>
        <v>238</v>
      </c>
      <c r="C163">
        <f>VLOOKUP(A163,申请!A$1:J$5305,3,FALSE)</f>
        <v>188</v>
      </c>
      <c r="D163">
        <f>VLOOKUP(A163,申请!A$1:J$5305,4,FALSE)</f>
        <v>50</v>
      </c>
      <c r="E163">
        <f>VLOOKUP(A163,申请!A$1:J$5305,5,FALSE)</f>
        <v>183</v>
      </c>
      <c r="F163">
        <f>VLOOKUP(A163,申请!A$1:J$5305,6,FALSE)</f>
        <v>359</v>
      </c>
      <c r="G163">
        <f>VLOOKUP(A163,申请!A$1:J$5305,7,FALSE)</f>
        <v>0.78991596638655459</v>
      </c>
      <c r="H163">
        <f>VLOOKUP(A163,申请!A$1:J$5305,8,FALSE)</f>
        <v>0.21008403361344538</v>
      </c>
      <c r="I163">
        <f>VLOOKUP(A163,申请!A$1:J$5305,9,FALSE)</f>
        <v>359</v>
      </c>
      <c r="J163">
        <f>VLOOKUP(A163,申请!A$1:J$5305,10,FALSE)</f>
        <v>0</v>
      </c>
      <c r="K163">
        <f>VLOOKUP($A163,授权!$A$1:$J$5305,COLUMN(B164),FALSE)</f>
        <v>165</v>
      </c>
      <c r="L163">
        <f>VLOOKUP($A163,授权!$A$1:$J$5305,COLUMN(C164),FALSE)</f>
        <v>144</v>
      </c>
      <c r="M163">
        <f>VLOOKUP($A163,授权!$A$1:$J$5305,COLUMN(D164),FALSE)</f>
        <v>21</v>
      </c>
      <c r="N163">
        <f>VLOOKUP($A163,授权!$A$1:$J$5305,COLUMN(E164),FALSE)</f>
        <v>270</v>
      </c>
      <c r="O163">
        <f>VLOOKUP($A163,授权!$A$1:$J$5305,COLUMN(F164),FALSE)</f>
        <v>330</v>
      </c>
      <c r="P163">
        <f>VLOOKUP($A163,授权!$A$1:$J$5305,COLUMN(G164),FALSE)</f>
        <v>0.87272727272727268</v>
      </c>
      <c r="Q163">
        <f>VLOOKUP($A163,授权!$A$1:$J$5305,COLUMN(H164),FALSE)</f>
        <v>0.12727272727272726</v>
      </c>
      <c r="R163">
        <f>VLOOKUP($A163,授权!$A$1:$J$5305,COLUMN(I164),FALSE)</f>
        <v>330</v>
      </c>
      <c r="S163">
        <f>VLOOKUP($A163,授权!$A$1:$J$5305,COLUMN(J164),FALSE)</f>
        <v>0</v>
      </c>
    </row>
    <row r="164" spans="1:19" x14ac:dyDescent="0.25">
      <c r="A164" t="s">
        <v>163</v>
      </c>
      <c r="B164">
        <f>VLOOKUP(A164,申请!A$1:J$5305,2,FALSE)</f>
        <v>1</v>
      </c>
      <c r="C164">
        <f>VLOOKUP(A164,申请!A$1:J$5305,3,FALSE)</f>
        <v>1</v>
      </c>
      <c r="D164">
        <f>VLOOKUP(A164,申请!A$1:J$5305,4,FALSE)</f>
        <v>0</v>
      </c>
      <c r="E164">
        <f>VLOOKUP(A164,申请!A$1:J$5305,5,FALSE)</f>
        <v>0</v>
      </c>
      <c r="F164">
        <f>VLOOKUP(A164,申请!A$1:J$5305,6,FALSE)</f>
        <v>2</v>
      </c>
      <c r="G164">
        <f>VLOOKUP(A164,申请!A$1:J$5305,7,FALSE)</f>
        <v>1</v>
      </c>
      <c r="H164">
        <f>VLOOKUP(A164,申请!A$1:J$5305,8,FALSE)</f>
        <v>0</v>
      </c>
      <c r="I164">
        <f>VLOOKUP(A164,申请!A$1:J$5305,9,FALSE)</f>
        <v>2</v>
      </c>
      <c r="J164">
        <f>VLOOKUP(A164,申请!A$1:J$5305,10,FALSE)</f>
        <v>0</v>
      </c>
      <c r="K164">
        <f>VLOOKUP($A164,授权!$A$1:$J$5305,COLUMN(B165),FALSE)</f>
        <v>1</v>
      </c>
      <c r="L164">
        <f>VLOOKUP($A164,授权!$A$1:$J$5305,COLUMN(C165),FALSE)</f>
        <v>1</v>
      </c>
      <c r="M164">
        <f>VLOOKUP($A164,授权!$A$1:$J$5305,COLUMN(D165),FALSE)</f>
        <v>0</v>
      </c>
      <c r="N164">
        <f>VLOOKUP($A164,授权!$A$1:$J$5305,COLUMN(E165),FALSE)</f>
        <v>0</v>
      </c>
      <c r="O164">
        <f>VLOOKUP($A164,授权!$A$1:$J$5305,COLUMN(F165),FALSE)</f>
        <v>2</v>
      </c>
      <c r="P164">
        <f>VLOOKUP($A164,授权!$A$1:$J$5305,COLUMN(G165),FALSE)</f>
        <v>1</v>
      </c>
      <c r="Q164">
        <f>VLOOKUP($A164,授权!$A$1:$J$5305,COLUMN(H165),FALSE)</f>
        <v>0</v>
      </c>
      <c r="R164">
        <f>VLOOKUP($A164,授权!$A$1:$J$5305,COLUMN(I165),FALSE)</f>
        <v>2</v>
      </c>
      <c r="S164">
        <f>VLOOKUP($A164,授权!$A$1:$J$5305,COLUMN(J165),FALSE)</f>
        <v>0</v>
      </c>
    </row>
    <row r="165" spans="1:19" x14ac:dyDescent="0.25">
      <c r="A165" t="s">
        <v>164</v>
      </c>
      <c r="B165">
        <f>VLOOKUP(A165,申请!A$1:J$5305,2,FALSE)</f>
        <v>1</v>
      </c>
      <c r="C165">
        <f>VLOOKUP(A165,申请!A$1:J$5305,3,FALSE)</f>
        <v>1</v>
      </c>
      <c r="D165">
        <f>VLOOKUP(A165,申请!A$1:J$5305,4,FALSE)</f>
        <v>0</v>
      </c>
      <c r="E165">
        <f>VLOOKUP(A165,申请!A$1:J$5305,5,FALSE)</f>
        <v>0</v>
      </c>
      <c r="F165">
        <f>VLOOKUP(A165,申请!A$1:J$5305,6,FALSE)</f>
        <v>2</v>
      </c>
      <c r="G165">
        <f>VLOOKUP(A165,申请!A$1:J$5305,7,FALSE)</f>
        <v>1</v>
      </c>
      <c r="H165">
        <f>VLOOKUP(A165,申请!A$1:J$5305,8,FALSE)</f>
        <v>0</v>
      </c>
      <c r="I165">
        <f>VLOOKUP(A165,申请!A$1:J$5305,9,FALSE)</f>
        <v>2</v>
      </c>
      <c r="J165">
        <f>VLOOKUP(A165,申请!A$1:J$5305,10,FALSE)</f>
        <v>0</v>
      </c>
      <c r="K165">
        <f>VLOOKUP($A165,授权!$A$1:$J$5305,COLUMN(B166),FALSE)</f>
        <v>1</v>
      </c>
      <c r="L165">
        <f>VLOOKUP($A165,授权!$A$1:$J$5305,COLUMN(C166),FALSE)</f>
        <v>1</v>
      </c>
      <c r="M165">
        <f>VLOOKUP($A165,授权!$A$1:$J$5305,COLUMN(D166),FALSE)</f>
        <v>0</v>
      </c>
      <c r="N165">
        <f>VLOOKUP($A165,授权!$A$1:$J$5305,COLUMN(E166),FALSE)</f>
        <v>0</v>
      </c>
      <c r="O165">
        <f>VLOOKUP($A165,授权!$A$1:$J$5305,COLUMN(F166),FALSE)</f>
        <v>2</v>
      </c>
      <c r="P165">
        <f>VLOOKUP($A165,授权!$A$1:$J$5305,COLUMN(G166),FALSE)</f>
        <v>1</v>
      </c>
      <c r="Q165">
        <f>VLOOKUP($A165,授权!$A$1:$J$5305,COLUMN(H166),FALSE)</f>
        <v>0</v>
      </c>
      <c r="R165">
        <f>VLOOKUP($A165,授权!$A$1:$J$5305,COLUMN(I166),FALSE)</f>
        <v>2</v>
      </c>
      <c r="S165">
        <f>VLOOKUP($A165,授权!$A$1:$J$5305,COLUMN(J166),FALSE)</f>
        <v>0</v>
      </c>
    </row>
    <row r="166" spans="1:19" x14ac:dyDescent="0.25">
      <c r="A166" t="s">
        <v>165</v>
      </c>
      <c r="B166">
        <f>VLOOKUP(A166,申请!A$1:J$5305,2,FALSE)</f>
        <v>4</v>
      </c>
      <c r="C166">
        <f>VLOOKUP(A166,申请!A$1:J$5305,3,FALSE)</f>
        <v>2</v>
      </c>
      <c r="D166">
        <f>VLOOKUP(A166,申请!A$1:J$5305,4,FALSE)</f>
        <v>2</v>
      </c>
      <c r="E166">
        <f>VLOOKUP(A166,申请!A$1:J$5305,5,FALSE)</f>
        <v>2</v>
      </c>
      <c r="F166">
        <f>VLOOKUP(A166,申请!A$1:J$5305,6,FALSE)</f>
        <v>7</v>
      </c>
      <c r="G166">
        <f>VLOOKUP(A166,申请!A$1:J$5305,7,FALSE)</f>
        <v>0.5</v>
      </c>
      <c r="H166">
        <f>VLOOKUP(A166,申请!A$1:J$5305,8,FALSE)</f>
        <v>0.5</v>
      </c>
      <c r="I166">
        <f>VLOOKUP(A166,申请!A$1:J$5305,9,FALSE)</f>
        <v>7</v>
      </c>
      <c r="J166">
        <f>VLOOKUP(A166,申请!A$1:J$5305,10,FALSE)</f>
        <v>0</v>
      </c>
      <c r="K166">
        <f>VLOOKUP($A166,授权!$A$1:$J$5305,COLUMN(B167),FALSE)</f>
        <v>2</v>
      </c>
      <c r="L166">
        <f>VLOOKUP($A166,授权!$A$1:$J$5305,COLUMN(C167),FALSE)</f>
        <v>2</v>
      </c>
      <c r="M166">
        <f>VLOOKUP($A166,授权!$A$1:$J$5305,COLUMN(D167),FALSE)</f>
        <v>0</v>
      </c>
      <c r="N166">
        <f>VLOOKUP($A166,授权!$A$1:$J$5305,COLUMN(E167),FALSE)</f>
        <v>2</v>
      </c>
      <c r="O166">
        <f>VLOOKUP($A166,授权!$A$1:$J$5305,COLUMN(F167),FALSE)</f>
        <v>4</v>
      </c>
      <c r="P166">
        <f>VLOOKUP($A166,授权!$A$1:$J$5305,COLUMN(G167),FALSE)</f>
        <v>1</v>
      </c>
      <c r="Q166">
        <f>VLOOKUP($A166,授权!$A$1:$J$5305,COLUMN(H167),FALSE)</f>
        <v>0</v>
      </c>
      <c r="R166">
        <f>VLOOKUP($A166,授权!$A$1:$J$5305,COLUMN(I167),FALSE)</f>
        <v>4</v>
      </c>
      <c r="S166">
        <f>VLOOKUP($A166,授权!$A$1:$J$5305,COLUMN(J167),FALSE)</f>
        <v>0</v>
      </c>
    </row>
    <row r="167" spans="1:19" x14ac:dyDescent="0.25">
      <c r="A167" t="s">
        <v>166</v>
      </c>
      <c r="B167">
        <f>VLOOKUP(A167,申请!A$1:J$5305,2,FALSE)</f>
        <v>8</v>
      </c>
      <c r="C167">
        <f>VLOOKUP(A167,申请!A$1:J$5305,3,FALSE)</f>
        <v>7</v>
      </c>
      <c r="D167">
        <f>VLOOKUP(A167,申请!A$1:J$5305,4,FALSE)</f>
        <v>1</v>
      </c>
      <c r="E167">
        <f>VLOOKUP(A167,申请!A$1:J$5305,5,FALSE)</f>
        <v>5</v>
      </c>
      <c r="F167">
        <f>VLOOKUP(A167,申请!A$1:J$5305,6,FALSE)</f>
        <v>11</v>
      </c>
      <c r="G167">
        <f>VLOOKUP(A167,申请!A$1:J$5305,7,FALSE)</f>
        <v>0.875</v>
      </c>
      <c r="H167">
        <f>VLOOKUP(A167,申请!A$1:J$5305,8,FALSE)</f>
        <v>0.125</v>
      </c>
      <c r="I167">
        <f>VLOOKUP(A167,申请!A$1:J$5305,9,FALSE)</f>
        <v>11</v>
      </c>
      <c r="J167">
        <f>VLOOKUP(A167,申请!A$1:J$5305,10,FALSE)</f>
        <v>0</v>
      </c>
      <c r="K167">
        <f>VLOOKUP($A167,授权!$A$1:$J$5305,COLUMN(B168),FALSE)</f>
        <v>2</v>
      </c>
      <c r="L167">
        <f>VLOOKUP($A167,授权!$A$1:$J$5305,COLUMN(C168),FALSE)</f>
        <v>2</v>
      </c>
      <c r="M167">
        <f>VLOOKUP($A167,授权!$A$1:$J$5305,COLUMN(D168),FALSE)</f>
        <v>0</v>
      </c>
      <c r="N167">
        <f>VLOOKUP($A167,授权!$A$1:$J$5305,COLUMN(E168),FALSE)</f>
        <v>4</v>
      </c>
      <c r="O167">
        <f>VLOOKUP($A167,授权!$A$1:$J$5305,COLUMN(F168),FALSE)</f>
        <v>4</v>
      </c>
      <c r="P167">
        <f>VLOOKUP($A167,授权!$A$1:$J$5305,COLUMN(G168),FALSE)</f>
        <v>1</v>
      </c>
      <c r="Q167">
        <f>VLOOKUP($A167,授权!$A$1:$J$5305,COLUMN(H168),FALSE)</f>
        <v>0</v>
      </c>
      <c r="R167">
        <f>VLOOKUP($A167,授权!$A$1:$J$5305,COLUMN(I168),FALSE)</f>
        <v>4</v>
      </c>
      <c r="S167">
        <f>VLOOKUP($A167,授权!$A$1:$J$5305,COLUMN(J168),FALSE)</f>
        <v>0</v>
      </c>
    </row>
    <row r="168" spans="1:19" x14ac:dyDescent="0.25">
      <c r="A168" t="s">
        <v>167</v>
      </c>
      <c r="B168" t="e">
        <f>VLOOKUP(A168,申请!A$1:J$5305,2,FALSE)</f>
        <v>#N/A</v>
      </c>
      <c r="C168" t="e">
        <f>VLOOKUP(A168,申请!A$1:J$5305,3,FALSE)</f>
        <v>#N/A</v>
      </c>
      <c r="D168" t="e">
        <f>VLOOKUP(A168,申请!A$1:J$5305,4,FALSE)</f>
        <v>#N/A</v>
      </c>
      <c r="E168" t="e">
        <f>VLOOKUP(A168,申请!A$1:J$5305,5,FALSE)</f>
        <v>#N/A</v>
      </c>
      <c r="F168" t="e">
        <f>VLOOKUP(A168,申请!A$1:J$5305,6,FALSE)</f>
        <v>#N/A</v>
      </c>
      <c r="G168" t="e">
        <f>VLOOKUP(A168,申请!A$1:J$5305,7,FALSE)</f>
        <v>#N/A</v>
      </c>
      <c r="H168" t="e">
        <f>VLOOKUP(A168,申请!A$1:J$5305,8,FALSE)</f>
        <v>#N/A</v>
      </c>
      <c r="I168" t="e">
        <f>VLOOKUP(A168,申请!A$1:J$5305,9,FALSE)</f>
        <v>#N/A</v>
      </c>
      <c r="J168" t="e">
        <f>VLOOKUP(A168,申请!A$1:J$5305,10,FALSE)</f>
        <v>#N/A</v>
      </c>
      <c r="K168">
        <f>VLOOKUP($A168,授权!$A$1:$J$5305,COLUMN(B169),FALSE)</f>
        <v>1</v>
      </c>
      <c r="L168">
        <f>VLOOKUP($A168,授权!$A$1:$J$5305,COLUMN(C169),FALSE)</f>
        <v>1</v>
      </c>
      <c r="M168">
        <f>VLOOKUP($A168,授权!$A$1:$J$5305,COLUMN(D169),FALSE)</f>
        <v>0</v>
      </c>
      <c r="N168">
        <f>VLOOKUP($A168,授权!$A$1:$J$5305,COLUMN(E169),FALSE)</f>
        <v>12</v>
      </c>
      <c r="O168">
        <f>VLOOKUP($A168,授权!$A$1:$J$5305,COLUMN(F169),FALSE)</f>
        <v>2</v>
      </c>
      <c r="P168">
        <f>VLOOKUP($A168,授权!$A$1:$J$5305,COLUMN(G169),FALSE)</f>
        <v>1</v>
      </c>
      <c r="Q168">
        <f>VLOOKUP($A168,授权!$A$1:$J$5305,COLUMN(H169),FALSE)</f>
        <v>0</v>
      </c>
      <c r="R168">
        <f>VLOOKUP($A168,授权!$A$1:$J$5305,COLUMN(I169),FALSE)</f>
        <v>2</v>
      </c>
      <c r="S168">
        <f>VLOOKUP($A168,授权!$A$1:$J$5305,COLUMN(J169),FALSE)</f>
        <v>0</v>
      </c>
    </row>
    <row r="169" spans="1:19" x14ac:dyDescent="0.25">
      <c r="A169" t="s">
        <v>168</v>
      </c>
      <c r="B169" t="e">
        <f>VLOOKUP(A169,申请!A$1:J$5305,2,FALSE)</f>
        <v>#N/A</v>
      </c>
      <c r="C169" t="e">
        <f>VLOOKUP(A169,申请!A$1:J$5305,3,FALSE)</f>
        <v>#N/A</v>
      </c>
      <c r="D169" t="e">
        <f>VLOOKUP(A169,申请!A$1:J$5305,4,FALSE)</f>
        <v>#N/A</v>
      </c>
      <c r="E169" t="e">
        <f>VLOOKUP(A169,申请!A$1:J$5305,5,FALSE)</f>
        <v>#N/A</v>
      </c>
      <c r="F169" t="e">
        <f>VLOOKUP(A169,申请!A$1:J$5305,6,FALSE)</f>
        <v>#N/A</v>
      </c>
      <c r="G169" t="e">
        <f>VLOOKUP(A169,申请!A$1:J$5305,7,FALSE)</f>
        <v>#N/A</v>
      </c>
      <c r="H169" t="e">
        <f>VLOOKUP(A169,申请!A$1:J$5305,8,FALSE)</f>
        <v>#N/A</v>
      </c>
      <c r="I169" t="e">
        <f>VLOOKUP(A169,申请!A$1:J$5305,9,FALSE)</f>
        <v>#N/A</v>
      </c>
      <c r="J169" t="e">
        <f>VLOOKUP(A169,申请!A$1:J$5305,10,FALSE)</f>
        <v>#N/A</v>
      </c>
      <c r="K169">
        <f>VLOOKUP($A169,授权!$A$1:$J$5305,COLUMN(B170),FALSE)</f>
        <v>1</v>
      </c>
      <c r="L169">
        <f>VLOOKUP($A169,授权!$A$1:$J$5305,COLUMN(C170),FALSE)</f>
        <v>1</v>
      </c>
      <c r="M169">
        <f>VLOOKUP($A169,授权!$A$1:$J$5305,COLUMN(D170),FALSE)</f>
        <v>0</v>
      </c>
      <c r="N169">
        <f>VLOOKUP($A169,授权!$A$1:$J$5305,COLUMN(E170),FALSE)</f>
        <v>1</v>
      </c>
      <c r="O169">
        <f>VLOOKUP($A169,授权!$A$1:$J$5305,COLUMN(F170),FALSE)</f>
        <v>2</v>
      </c>
      <c r="P169">
        <f>VLOOKUP($A169,授权!$A$1:$J$5305,COLUMN(G170),FALSE)</f>
        <v>1</v>
      </c>
      <c r="Q169">
        <f>VLOOKUP($A169,授权!$A$1:$J$5305,COLUMN(H170),FALSE)</f>
        <v>0</v>
      </c>
      <c r="R169">
        <f>VLOOKUP($A169,授权!$A$1:$J$5305,COLUMN(I170),FALSE)</f>
        <v>2</v>
      </c>
      <c r="S169">
        <f>VLOOKUP($A169,授权!$A$1:$J$5305,COLUMN(J170),FALSE)</f>
        <v>0</v>
      </c>
    </row>
    <row r="170" spans="1:19" x14ac:dyDescent="0.25">
      <c r="A170" t="s">
        <v>169</v>
      </c>
      <c r="B170">
        <f>VLOOKUP(A170,申请!A$1:J$5305,2,FALSE)</f>
        <v>1</v>
      </c>
      <c r="C170">
        <f>VLOOKUP(A170,申请!A$1:J$5305,3,FALSE)</f>
        <v>1</v>
      </c>
      <c r="D170">
        <f>VLOOKUP(A170,申请!A$1:J$5305,4,FALSE)</f>
        <v>0</v>
      </c>
      <c r="E170">
        <f>VLOOKUP(A170,申请!A$1:J$5305,5,FALSE)</f>
        <v>2</v>
      </c>
      <c r="F170">
        <f>VLOOKUP(A170,申请!A$1:J$5305,6,FALSE)</f>
        <v>2</v>
      </c>
      <c r="G170">
        <f>VLOOKUP(A170,申请!A$1:J$5305,7,FALSE)</f>
        <v>1</v>
      </c>
      <c r="H170">
        <f>VLOOKUP(A170,申请!A$1:J$5305,8,FALSE)</f>
        <v>0</v>
      </c>
      <c r="I170">
        <f>VLOOKUP(A170,申请!A$1:J$5305,9,FALSE)</f>
        <v>2</v>
      </c>
      <c r="J170">
        <f>VLOOKUP(A170,申请!A$1:J$5305,10,FALSE)</f>
        <v>0</v>
      </c>
      <c r="K170">
        <f>VLOOKUP($A170,授权!$A$1:$J$5305,COLUMN(B171),FALSE)</f>
        <v>1</v>
      </c>
      <c r="L170">
        <f>VLOOKUP($A170,授权!$A$1:$J$5305,COLUMN(C171),FALSE)</f>
        <v>1</v>
      </c>
      <c r="M170">
        <f>VLOOKUP($A170,授权!$A$1:$J$5305,COLUMN(D171),FALSE)</f>
        <v>0</v>
      </c>
      <c r="N170">
        <f>VLOOKUP($A170,授权!$A$1:$J$5305,COLUMN(E171),FALSE)</f>
        <v>2</v>
      </c>
      <c r="O170">
        <f>VLOOKUP($A170,授权!$A$1:$J$5305,COLUMN(F171),FALSE)</f>
        <v>2</v>
      </c>
      <c r="P170">
        <f>VLOOKUP($A170,授权!$A$1:$J$5305,COLUMN(G171),FALSE)</f>
        <v>1</v>
      </c>
      <c r="Q170">
        <f>VLOOKUP($A170,授权!$A$1:$J$5305,COLUMN(H171),FALSE)</f>
        <v>0</v>
      </c>
      <c r="R170">
        <f>VLOOKUP($A170,授权!$A$1:$J$5305,COLUMN(I171),FALSE)</f>
        <v>2</v>
      </c>
      <c r="S170">
        <f>VLOOKUP($A170,授权!$A$1:$J$5305,COLUMN(J171),FALSE)</f>
        <v>0</v>
      </c>
    </row>
    <row r="171" spans="1:19" x14ac:dyDescent="0.25">
      <c r="A171" t="s">
        <v>170</v>
      </c>
      <c r="B171">
        <f>VLOOKUP(A171,申请!A$1:J$5305,2,FALSE)</f>
        <v>2</v>
      </c>
      <c r="C171">
        <f>VLOOKUP(A171,申请!A$1:J$5305,3,FALSE)</f>
        <v>2</v>
      </c>
      <c r="D171">
        <f>VLOOKUP(A171,申请!A$1:J$5305,4,FALSE)</f>
        <v>0</v>
      </c>
      <c r="E171">
        <f>VLOOKUP(A171,申请!A$1:J$5305,5,FALSE)</f>
        <v>0</v>
      </c>
      <c r="F171">
        <f>VLOOKUP(A171,申请!A$1:J$5305,6,FALSE)</f>
        <v>4</v>
      </c>
      <c r="G171">
        <f>VLOOKUP(A171,申请!A$1:J$5305,7,FALSE)</f>
        <v>1</v>
      </c>
      <c r="H171">
        <f>VLOOKUP(A171,申请!A$1:J$5305,8,FALSE)</f>
        <v>0</v>
      </c>
      <c r="I171">
        <f>VLOOKUP(A171,申请!A$1:J$5305,9,FALSE)</f>
        <v>4</v>
      </c>
      <c r="J171">
        <f>VLOOKUP(A171,申请!A$1:J$5305,10,FALSE)</f>
        <v>0</v>
      </c>
      <c r="K171">
        <f>VLOOKUP($A171,授权!$A$1:$J$5305,COLUMN(B172),FALSE)</f>
        <v>2</v>
      </c>
      <c r="L171">
        <f>VLOOKUP($A171,授权!$A$1:$J$5305,COLUMN(C172),FALSE)</f>
        <v>2</v>
      </c>
      <c r="M171">
        <f>VLOOKUP($A171,授权!$A$1:$J$5305,COLUMN(D172),FALSE)</f>
        <v>0</v>
      </c>
      <c r="N171">
        <f>VLOOKUP($A171,授权!$A$1:$J$5305,COLUMN(E172),FALSE)</f>
        <v>3</v>
      </c>
      <c r="O171">
        <f>VLOOKUP($A171,授权!$A$1:$J$5305,COLUMN(F172),FALSE)</f>
        <v>4</v>
      </c>
      <c r="P171">
        <f>VLOOKUP($A171,授权!$A$1:$J$5305,COLUMN(G172),FALSE)</f>
        <v>1</v>
      </c>
      <c r="Q171">
        <f>VLOOKUP($A171,授权!$A$1:$J$5305,COLUMN(H172),FALSE)</f>
        <v>0</v>
      </c>
      <c r="R171">
        <f>VLOOKUP($A171,授权!$A$1:$J$5305,COLUMN(I172),FALSE)</f>
        <v>4</v>
      </c>
      <c r="S171">
        <f>VLOOKUP($A171,授权!$A$1:$J$5305,COLUMN(J172),FALSE)</f>
        <v>0</v>
      </c>
    </row>
    <row r="172" spans="1:19" x14ac:dyDescent="0.25">
      <c r="A172" t="s">
        <v>171</v>
      </c>
      <c r="B172">
        <f>VLOOKUP(A172,申请!A$1:J$5305,2,FALSE)</f>
        <v>5</v>
      </c>
      <c r="C172">
        <f>VLOOKUP(A172,申请!A$1:J$5305,3,FALSE)</f>
        <v>4</v>
      </c>
      <c r="D172">
        <f>VLOOKUP(A172,申请!A$1:J$5305,4,FALSE)</f>
        <v>1</v>
      </c>
      <c r="E172">
        <f>VLOOKUP(A172,申请!A$1:J$5305,5,FALSE)</f>
        <v>4</v>
      </c>
      <c r="F172">
        <f>VLOOKUP(A172,申请!A$1:J$5305,6,FALSE)</f>
        <v>9</v>
      </c>
      <c r="G172">
        <f>VLOOKUP(A172,申请!A$1:J$5305,7,FALSE)</f>
        <v>0.8</v>
      </c>
      <c r="H172">
        <f>VLOOKUP(A172,申请!A$1:J$5305,8,FALSE)</f>
        <v>0.2</v>
      </c>
      <c r="I172">
        <f>VLOOKUP(A172,申请!A$1:J$5305,9,FALSE)</f>
        <v>9</v>
      </c>
      <c r="J172">
        <f>VLOOKUP(A172,申请!A$1:J$5305,10,FALSE)</f>
        <v>0</v>
      </c>
      <c r="K172">
        <f>VLOOKUP($A172,授权!$A$1:$J$5305,COLUMN(B173),FALSE)</f>
        <v>1</v>
      </c>
      <c r="L172">
        <f>VLOOKUP($A172,授权!$A$1:$J$5305,COLUMN(C173),FALSE)</f>
        <v>1</v>
      </c>
      <c r="M172">
        <f>VLOOKUP($A172,授权!$A$1:$J$5305,COLUMN(D173),FALSE)</f>
        <v>0</v>
      </c>
      <c r="N172">
        <f>VLOOKUP($A172,授权!$A$1:$J$5305,COLUMN(E173),FALSE)</f>
        <v>1</v>
      </c>
      <c r="O172">
        <f>VLOOKUP($A172,授权!$A$1:$J$5305,COLUMN(F173),FALSE)</f>
        <v>2</v>
      </c>
      <c r="P172">
        <f>VLOOKUP($A172,授权!$A$1:$J$5305,COLUMN(G173),FALSE)</f>
        <v>1</v>
      </c>
      <c r="Q172">
        <f>VLOOKUP($A172,授权!$A$1:$J$5305,COLUMN(H173),FALSE)</f>
        <v>0</v>
      </c>
      <c r="R172">
        <f>VLOOKUP($A172,授权!$A$1:$J$5305,COLUMN(I173),FALSE)</f>
        <v>2</v>
      </c>
      <c r="S172">
        <f>VLOOKUP($A172,授权!$A$1:$J$5305,COLUMN(J173),FALSE)</f>
        <v>0</v>
      </c>
    </row>
    <row r="173" spans="1:19" x14ac:dyDescent="0.25">
      <c r="A173" t="s">
        <v>172</v>
      </c>
      <c r="B173">
        <f>VLOOKUP(A173,申请!A$1:J$5305,2,FALSE)</f>
        <v>2</v>
      </c>
      <c r="C173">
        <f>VLOOKUP(A173,申请!A$1:J$5305,3,FALSE)</f>
        <v>2</v>
      </c>
      <c r="D173">
        <f>VLOOKUP(A173,申请!A$1:J$5305,4,FALSE)</f>
        <v>0</v>
      </c>
      <c r="E173">
        <f>VLOOKUP(A173,申请!A$1:J$5305,5,FALSE)</f>
        <v>2</v>
      </c>
      <c r="F173">
        <f>VLOOKUP(A173,申请!A$1:J$5305,6,FALSE)</f>
        <v>4</v>
      </c>
      <c r="G173">
        <f>VLOOKUP(A173,申请!A$1:J$5305,7,FALSE)</f>
        <v>1</v>
      </c>
      <c r="H173">
        <f>VLOOKUP(A173,申请!A$1:J$5305,8,FALSE)</f>
        <v>0</v>
      </c>
      <c r="I173">
        <f>VLOOKUP(A173,申请!A$1:J$5305,9,FALSE)</f>
        <v>4</v>
      </c>
      <c r="J173">
        <f>VLOOKUP(A173,申请!A$1:J$5305,10,FALSE)</f>
        <v>0</v>
      </c>
      <c r="K173">
        <f>VLOOKUP($A173,授权!$A$1:$J$5305,COLUMN(B174),FALSE)</f>
        <v>2</v>
      </c>
      <c r="L173">
        <f>VLOOKUP($A173,授权!$A$1:$J$5305,COLUMN(C174),FALSE)</f>
        <v>2</v>
      </c>
      <c r="M173">
        <f>VLOOKUP($A173,授权!$A$1:$J$5305,COLUMN(D174),FALSE)</f>
        <v>0</v>
      </c>
      <c r="N173">
        <f>VLOOKUP($A173,授权!$A$1:$J$5305,COLUMN(E174),FALSE)</f>
        <v>2</v>
      </c>
      <c r="O173">
        <f>VLOOKUP($A173,授权!$A$1:$J$5305,COLUMN(F174),FALSE)</f>
        <v>4</v>
      </c>
      <c r="P173">
        <f>VLOOKUP($A173,授权!$A$1:$J$5305,COLUMN(G174),FALSE)</f>
        <v>1</v>
      </c>
      <c r="Q173">
        <f>VLOOKUP($A173,授权!$A$1:$J$5305,COLUMN(H174),FALSE)</f>
        <v>0</v>
      </c>
      <c r="R173">
        <f>VLOOKUP($A173,授权!$A$1:$J$5305,COLUMN(I174),FALSE)</f>
        <v>4</v>
      </c>
      <c r="S173">
        <f>VLOOKUP($A173,授权!$A$1:$J$5305,COLUMN(J174),FALSE)</f>
        <v>0</v>
      </c>
    </row>
    <row r="174" spans="1:19" x14ac:dyDescent="0.25">
      <c r="A174" t="s">
        <v>173</v>
      </c>
      <c r="B174" t="e">
        <f>VLOOKUP(A174,申请!A$1:J$5305,2,FALSE)</f>
        <v>#N/A</v>
      </c>
      <c r="C174" t="e">
        <f>VLOOKUP(A174,申请!A$1:J$5305,3,FALSE)</f>
        <v>#N/A</v>
      </c>
      <c r="D174" t="e">
        <f>VLOOKUP(A174,申请!A$1:J$5305,4,FALSE)</f>
        <v>#N/A</v>
      </c>
      <c r="E174" t="e">
        <f>VLOOKUP(A174,申请!A$1:J$5305,5,FALSE)</f>
        <v>#N/A</v>
      </c>
      <c r="F174" t="e">
        <f>VLOOKUP(A174,申请!A$1:J$5305,6,FALSE)</f>
        <v>#N/A</v>
      </c>
      <c r="G174" t="e">
        <f>VLOOKUP(A174,申请!A$1:J$5305,7,FALSE)</f>
        <v>#N/A</v>
      </c>
      <c r="H174" t="e">
        <f>VLOOKUP(A174,申请!A$1:J$5305,8,FALSE)</f>
        <v>#N/A</v>
      </c>
      <c r="I174" t="e">
        <f>VLOOKUP(A174,申请!A$1:J$5305,9,FALSE)</f>
        <v>#N/A</v>
      </c>
      <c r="J174" t="e">
        <f>VLOOKUP(A174,申请!A$1:J$5305,10,FALSE)</f>
        <v>#N/A</v>
      </c>
      <c r="K174">
        <f>VLOOKUP($A174,授权!$A$1:$J$5305,COLUMN(B175),FALSE)</f>
        <v>1</v>
      </c>
      <c r="L174">
        <f>VLOOKUP($A174,授权!$A$1:$J$5305,COLUMN(C175),FALSE)</f>
        <v>0</v>
      </c>
      <c r="M174">
        <f>VLOOKUP($A174,授权!$A$1:$J$5305,COLUMN(D175),FALSE)</f>
        <v>1</v>
      </c>
      <c r="N174">
        <f>VLOOKUP($A174,授权!$A$1:$J$5305,COLUMN(E175),FALSE)</f>
        <v>4</v>
      </c>
      <c r="O174">
        <f>VLOOKUP($A174,授权!$A$1:$J$5305,COLUMN(F175),FALSE)</f>
        <v>2</v>
      </c>
      <c r="P174">
        <f>VLOOKUP($A174,授权!$A$1:$J$5305,COLUMN(G175),FALSE)</f>
        <v>0</v>
      </c>
      <c r="Q174">
        <f>VLOOKUP($A174,授权!$A$1:$J$5305,COLUMN(H175),FALSE)</f>
        <v>1</v>
      </c>
      <c r="R174">
        <f>VLOOKUP($A174,授权!$A$1:$J$5305,COLUMN(I175),FALSE)</f>
        <v>2</v>
      </c>
      <c r="S174">
        <f>VLOOKUP($A174,授权!$A$1:$J$5305,COLUMN(J175),FALSE)</f>
        <v>0</v>
      </c>
    </row>
    <row r="175" spans="1:19" x14ac:dyDescent="0.25">
      <c r="A175" t="s">
        <v>174</v>
      </c>
      <c r="B175" t="e">
        <f>VLOOKUP(A175,申请!A$1:J$5305,2,FALSE)</f>
        <v>#N/A</v>
      </c>
      <c r="C175" t="e">
        <f>VLOOKUP(A175,申请!A$1:J$5305,3,FALSE)</f>
        <v>#N/A</v>
      </c>
      <c r="D175" t="e">
        <f>VLOOKUP(A175,申请!A$1:J$5305,4,FALSE)</f>
        <v>#N/A</v>
      </c>
      <c r="E175" t="e">
        <f>VLOOKUP(A175,申请!A$1:J$5305,5,FALSE)</f>
        <v>#N/A</v>
      </c>
      <c r="F175" t="e">
        <f>VLOOKUP(A175,申请!A$1:J$5305,6,FALSE)</f>
        <v>#N/A</v>
      </c>
      <c r="G175" t="e">
        <f>VLOOKUP(A175,申请!A$1:J$5305,7,FALSE)</f>
        <v>#N/A</v>
      </c>
      <c r="H175" t="e">
        <f>VLOOKUP(A175,申请!A$1:J$5305,8,FALSE)</f>
        <v>#N/A</v>
      </c>
      <c r="I175" t="e">
        <f>VLOOKUP(A175,申请!A$1:J$5305,9,FALSE)</f>
        <v>#N/A</v>
      </c>
      <c r="J175" t="e">
        <f>VLOOKUP(A175,申请!A$1:J$5305,10,FALSE)</f>
        <v>#N/A</v>
      </c>
      <c r="K175">
        <f>VLOOKUP($A175,授权!$A$1:$J$5305,COLUMN(B176),FALSE)</f>
        <v>1</v>
      </c>
      <c r="L175">
        <f>VLOOKUP($A175,授权!$A$1:$J$5305,COLUMN(C176),FALSE)</f>
        <v>1</v>
      </c>
      <c r="M175">
        <f>VLOOKUP($A175,授权!$A$1:$J$5305,COLUMN(D176),FALSE)</f>
        <v>0</v>
      </c>
      <c r="N175">
        <f>VLOOKUP($A175,授权!$A$1:$J$5305,COLUMN(E176),FALSE)</f>
        <v>6</v>
      </c>
      <c r="O175">
        <f>VLOOKUP($A175,授权!$A$1:$J$5305,COLUMN(F176),FALSE)</f>
        <v>2</v>
      </c>
      <c r="P175">
        <f>VLOOKUP($A175,授权!$A$1:$J$5305,COLUMN(G176),FALSE)</f>
        <v>1</v>
      </c>
      <c r="Q175">
        <f>VLOOKUP($A175,授权!$A$1:$J$5305,COLUMN(H176),FALSE)</f>
        <v>0</v>
      </c>
      <c r="R175">
        <f>VLOOKUP($A175,授权!$A$1:$J$5305,COLUMN(I176),FALSE)</f>
        <v>2</v>
      </c>
      <c r="S175">
        <f>VLOOKUP($A175,授权!$A$1:$J$5305,COLUMN(J176),FALSE)</f>
        <v>0</v>
      </c>
    </row>
    <row r="176" spans="1:19" x14ac:dyDescent="0.25">
      <c r="A176" t="s">
        <v>175</v>
      </c>
      <c r="B176">
        <f>VLOOKUP(A176,申请!A$1:J$5305,2,FALSE)</f>
        <v>1</v>
      </c>
      <c r="C176">
        <f>VLOOKUP(A176,申请!A$1:J$5305,3,FALSE)</f>
        <v>1</v>
      </c>
      <c r="D176">
        <f>VLOOKUP(A176,申请!A$1:J$5305,4,FALSE)</f>
        <v>0</v>
      </c>
      <c r="E176">
        <f>VLOOKUP(A176,申请!A$1:J$5305,5,FALSE)</f>
        <v>0</v>
      </c>
      <c r="F176">
        <f>VLOOKUP(A176,申请!A$1:J$5305,6,FALSE)</f>
        <v>2</v>
      </c>
      <c r="G176">
        <f>VLOOKUP(A176,申请!A$1:J$5305,7,FALSE)</f>
        <v>1</v>
      </c>
      <c r="H176">
        <f>VLOOKUP(A176,申请!A$1:J$5305,8,FALSE)</f>
        <v>0</v>
      </c>
      <c r="I176">
        <f>VLOOKUP(A176,申请!A$1:J$5305,9,FALSE)</f>
        <v>2</v>
      </c>
      <c r="J176">
        <f>VLOOKUP(A176,申请!A$1:J$5305,10,FALSE)</f>
        <v>0</v>
      </c>
      <c r="K176">
        <f>VLOOKUP($A176,授权!$A$1:$J$5305,COLUMN(B177),FALSE)</f>
        <v>1</v>
      </c>
      <c r="L176">
        <f>VLOOKUP($A176,授权!$A$1:$J$5305,COLUMN(C177),FALSE)</f>
        <v>1</v>
      </c>
      <c r="M176">
        <f>VLOOKUP($A176,授权!$A$1:$J$5305,COLUMN(D177),FALSE)</f>
        <v>0</v>
      </c>
      <c r="N176">
        <f>VLOOKUP($A176,授权!$A$1:$J$5305,COLUMN(E177),FALSE)</f>
        <v>5</v>
      </c>
      <c r="O176">
        <f>VLOOKUP($A176,授权!$A$1:$J$5305,COLUMN(F177),FALSE)</f>
        <v>2</v>
      </c>
      <c r="P176">
        <f>VLOOKUP($A176,授权!$A$1:$J$5305,COLUMN(G177),FALSE)</f>
        <v>1</v>
      </c>
      <c r="Q176">
        <f>VLOOKUP($A176,授权!$A$1:$J$5305,COLUMN(H177),FALSE)</f>
        <v>0</v>
      </c>
      <c r="R176">
        <f>VLOOKUP($A176,授权!$A$1:$J$5305,COLUMN(I177),FALSE)</f>
        <v>2</v>
      </c>
      <c r="S176">
        <f>VLOOKUP($A176,授权!$A$1:$J$5305,COLUMN(J177),FALSE)</f>
        <v>0</v>
      </c>
    </row>
    <row r="177" spans="1:19" x14ac:dyDescent="0.25">
      <c r="A177" t="s">
        <v>176</v>
      </c>
      <c r="B177">
        <f>VLOOKUP(A177,申请!A$1:J$5305,2,FALSE)</f>
        <v>2</v>
      </c>
      <c r="C177">
        <f>VLOOKUP(A177,申请!A$1:J$5305,3,FALSE)</f>
        <v>1</v>
      </c>
      <c r="D177">
        <f>VLOOKUP(A177,申请!A$1:J$5305,4,FALSE)</f>
        <v>1</v>
      </c>
      <c r="E177">
        <f>VLOOKUP(A177,申请!A$1:J$5305,5,FALSE)</f>
        <v>1</v>
      </c>
      <c r="F177">
        <f>VLOOKUP(A177,申请!A$1:J$5305,6,FALSE)</f>
        <v>3</v>
      </c>
      <c r="G177">
        <f>VLOOKUP(A177,申请!A$1:J$5305,7,FALSE)</f>
        <v>0.5</v>
      </c>
      <c r="H177">
        <f>VLOOKUP(A177,申请!A$1:J$5305,8,FALSE)</f>
        <v>0.5</v>
      </c>
      <c r="I177">
        <f>VLOOKUP(A177,申请!A$1:J$5305,9,FALSE)</f>
        <v>3</v>
      </c>
      <c r="J177">
        <f>VLOOKUP(A177,申请!A$1:J$5305,10,FALSE)</f>
        <v>0</v>
      </c>
      <c r="K177">
        <f>VLOOKUP($A177,授权!$A$1:$J$5305,COLUMN(B178),FALSE)</f>
        <v>1</v>
      </c>
      <c r="L177">
        <f>VLOOKUP($A177,授权!$A$1:$J$5305,COLUMN(C178),FALSE)</f>
        <v>1</v>
      </c>
      <c r="M177">
        <f>VLOOKUP($A177,授权!$A$1:$J$5305,COLUMN(D178),FALSE)</f>
        <v>0</v>
      </c>
      <c r="N177">
        <f>VLOOKUP($A177,授权!$A$1:$J$5305,COLUMN(E178),FALSE)</f>
        <v>0</v>
      </c>
      <c r="O177">
        <f>VLOOKUP($A177,授权!$A$1:$J$5305,COLUMN(F178),FALSE)</f>
        <v>2</v>
      </c>
      <c r="P177">
        <f>VLOOKUP($A177,授权!$A$1:$J$5305,COLUMN(G178),FALSE)</f>
        <v>1</v>
      </c>
      <c r="Q177">
        <f>VLOOKUP($A177,授权!$A$1:$J$5305,COLUMN(H178),FALSE)</f>
        <v>0</v>
      </c>
      <c r="R177">
        <f>VLOOKUP($A177,授权!$A$1:$J$5305,COLUMN(I178),FALSE)</f>
        <v>2</v>
      </c>
      <c r="S177">
        <f>VLOOKUP($A177,授权!$A$1:$J$5305,COLUMN(J178),FALSE)</f>
        <v>0</v>
      </c>
    </row>
    <row r="178" spans="1:19" x14ac:dyDescent="0.25">
      <c r="A178" t="s">
        <v>177</v>
      </c>
      <c r="B178">
        <f>VLOOKUP(A178,申请!A$1:J$5305,2,FALSE)</f>
        <v>2</v>
      </c>
      <c r="C178">
        <f>VLOOKUP(A178,申请!A$1:J$5305,3,FALSE)</f>
        <v>2</v>
      </c>
      <c r="D178">
        <f>VLOOKUP(A178,申请!A$1:J$5305,4,FALSE)</f>
        <v>0</v>
      </c>
      <c r="E178">
        <f>VLOOKUP(A178,申请!A$1:J$5305,5,FALSE)</f>
        <v>1</v>
      </c>
      <c r="F178">
        <f>VLOOKUP(A178,申请!A$1:J$5305,6,FALSE)</f>
        <v>4</v>
      </c>
      <c r="G178">
        <f>VLOOKUP(A178,申请!A$1:J$5305,7,FALSE)</f>
        <v>1</v>
      </c>
      <c r="H178">
        <f>VLOOKUP(A178,申请!A$1:J$5305,8,FALSE)</f>
        <v>0</v>
      </c>
      <c r="I178">
        <f>VLOOKUP(A178,申请!A$1:J$5305,9,FALSE)</f>
        <v>4</v>
      </c>
      <c r="J178">
        <f>VLOOKUP(A178,申请!A$1:J$5305,10,FALSE)</f>
        <v>0</v>
      </c>
      <c r="K178">
        <f>VLOOKUP($A178,授权!$A$1:$J$5305,COLUMN(B179),FALSE)</f>
        <v>2</v>
      </c>
      <c r="L178">
        <f>VLOOKUP($A178,授权!$A$1:$J$5305,COLUMN(C179),FALSE)</f>
        <v>2</v>
      </c>
      <c r="M178">
        <f>VLOOKUP($A178,授权!$A$1:$J$5305,COLUMN(D179),FALSE)</f>
        <v>0</v>
      </c>
      <c r="N178">
        <f>VLOOKUP($A178,授权!$A$1:$J$5305,COLUMN(E179),FALSE)</f>
        <v>1</v>
      </c>
      <c r="O178">
        <f>VLOOKUP($A178,授权!$A$1:$J$5305,COLUMN(F179),FALSE)</f>
        <v>4</v>
      </c>
      <c r="P178">
        <f>VLOOKUP($A178,授权!$A$1:$J$5305,COLUMN(G179),FALSE)</f>
        <v>1</v>
      </c>
      <c r="Q178">
        <f>VLOOKUP($A178,授权!$A$1:$J$5305,COLUMN(H179),FALSE)</f>
        <v>0</v>
      </c>
      <c r="R178">
        <f>VLOOKUP($A178,授权!$A$1:$J$5305,COLUMN(I179),FALSE)</f>
        <v>4</v>
      </c>
      <c r="S178">
        <f>VLOOKUP($A178,授权!$A$1:$J$5305,COLUMN(J179),FALSE)</f>
        <v>0</v>
      </c>
    </row>
    <row r="179" spans="1:19" x14ac:dyDescent="0.25">
      <c r="A179" t="s">
        <v>178</v>
      </c>
      <c r="B179">
        <f>VLOOKUP(A179,申请!A$1:J$5305,2,FALSE)</f>
        <v>4</v>
      </c>
      <c r="C179">
        <f>VLOOKUP(A179,申请!A$1:J$5305,3,FALSE)</f>
        <v>3</v>
      </c>
      <c r="D179">
        <f>VLOOKUP(A179,申请!A$1:J$5305,4,FALSE)</f>
        <v>1</v>
      </c>
      <c r="E179">
        <f>VLOOKUP(A179,申请!A$1:J$5305,5,FALSE)</f>
        <v>3</v>
      </c>
      <c r="F179">
        <f>VLOOKUP(A179,申请!A$1:J$5305,6,FALSE)</f>
        <v>6</v>
      </c>
      <c r="G179">
        <f>VLOOKUP(A179,申请!A$1:J$5305,7,FALSE)</f>
        <v>0.75</v>
      </c>
      <c r="H179">
        <f>VLOOKUP(A179,申请!A$1:J$5305,8,FALSE)</f>
        <v>0.25</v>
      </c>
      <c r="I179">
        <f>VLOOKUP(A179,申请!A$1:J$5305,9,FALSE)</f>
        <v>6</v>
      </c>
      <c r="J179">
        <f>VLOOKUP(A179,申请!A$1:J$5305,10,FALSE)</f>
        <v>0</v>
      </c>
      <c r="K179">
        <f>VLOOKUP($A179,授权!$A$1:$J$5305,COLUMN(B180),FALSE)</f>
        <v>3</v>
      </c>
      <c r="L179">
        <f>VLOOKUP($A179,授权!$A$1:$J$5305,COLUMN(C180),FALSE)</f>
        <v>1</v>
      </c>
      <c r="M179">
        <f>VLOOKUP($A179,授权!$A$1:$J$5305,COLUMN(D180),FALSE)</f>
        <v>2</v>
      </c>
      <c r="N179">
        <f>VLOOKUP($A179,授权!$A$1:$J$5305,COLUMN(E180),FALSE)</f>
        <v>4</v>
      </c>
      <c r="O179">
        <f>VLOOKUP($A179,授权!$A$1:$J$5305,COLUMN(F180),FALSE)</f>
        <v>6</v>
      </c>
      <c r="P179">
        <f>VLOOKUP($A179,授权!$A$1:$J$5305,COLUMN(G180),FALSE)</f>
        <v>0.33333333333333331</v>
      </c>
      <c r="Q179">
        <f>VLOOKUP($A179,授权!$A$1:$J$5305,COLUMN(H180),FALSE)</f>
        <v>0.66666666666666663</v>
      </c>
      <c r="R179">
        <f>VLOOKUP($A179,授权!$A$1:$J$5305,COLUMN(I180),FALSE)</f>
        <v>6</v>
      </c>
      <c r="S179">
        <f>VLOOKUP($A179,授权!$A$1:$J$5305,COLUMN(J180),FALSE)</f>
        <v>0</v>
      </c>
    </row>
    <row r="180" spans="1:19" x14ac:dyDescent="0.25">
      <c r="A180" t="s">
        <v>179</v>
      </c>
      <c r="B180">
        <f>VLOOKUP(A180,申请!A$1:J$5305,2,FALSE)</f>
        <v>1</v>
      </c>
      <c r="C180">
        <f>VLOOKUP(A180,申请!A$1:J$5305,3,FALSE)</f>
        <v>1</v>
      </c>
      <c r="D180">
        <f>VLOOKUP(A180,申请!A$1:J$5305,4,FALSE)</f>
        <v>0</v>
      </c>
      <c r="E180">
        <f>VLOOKUP(A180,申请!A$1:J$5305,5,FALSE)</f>
        <v>5</v>
      </c>
      <c r="F180">
        <f>VLOOKUP(A180,申请!A$1:J$5305,6,FALSE)</f>
        <v>2</v>
      </c>
      <c r="G180">
        <f>VLOOKUP(A180,申请!A$1:J$5305,7,FALSE)</f>
        <v>1</v>
      </c>
      <c r="H180">
        <f>VLOOKUP(A180,申请!A$1:J$5305,8,FALSE)</f>
        <v>0</v>
      </c>
      <c r="I180">
        <f>VLOOKUP(A180,申请!A$1:J$5305,9,FALSE)</f>
        <v>2</v>
      </c>
      <c r="J180">
        <f>VLOOKUP(A180,申请!A$1:J$5305,10,FALSE)</f>
        <v>0</v>
      </c>
      <c r="K180">
        <f>VLOOKUP($A180,授权!$A$1:$J$5305,COLUMN(B181),FALSE)</f>
        <v>1</v>
      </c>
      <c r="L180">
        <f>VLOOKUP($A180,授权!$A$1:$J$5305,COLUMN(C181),FALSE)</f>
        <v>1</v>
      </c>
      <c r="M180">
        <f>VLOOKUP($A180,授权!$A$1:$J$5305,COLUMN(D181),FALSE)</f>
        <v>0</v>
      </c>
      <c r="N180">
        <f>VLOOKUP($A180,授权!$A$1:$J$5305,COLUMN(E181),FALSE)</f>
        <v>5</v>
      </c>
      <c r="O180">
        <f>VLOOKUP($A180,授权!$A$1:$J$5305,COLUMN(F181),FALSE)</f>
        <v>2</v>
      </c>
      <c r="P180">
        <f>VLOOKUP($A180,授权!$A$1:$J$5305,COLUMN(G181),FALSE)</f>
        <v>1</v>
      </c>
      <c r="Q180">
        <f>VLOOKUP($A180,授权!$A$1:$J$5305,COLUMN(H181),FALSE)</f>
        <v>0</v>
      </c>
      <c r="R180">
        <f>VLOOKUP($A180,授权!$A$1:$J$5305,COLUMN(I181),FALSE)</f>
        <v>2</v>
      </c>
      <c r="S180">
        <f>VLOOKUP($A180,授权!$A$1:$J$5305,COLUMN(J181),FALSE)</f>
        <v>0</v>
      </c>
    </row>
    <row r="181" spans="1:19" x14ac:dyDescent="0.25">
      <c r="A181" t="s">
        <v>180</v>
      </c>
      <c r="B181" t="e">
        <f>VLOOKUP(A181,申请!A$1:J$5305,2,FALSE)</f>
        <v>#N/A</v>
      </c>
      <c r="C181" t="e">
        <f>VLOOKUP(A181,申请!A$1:J$5305,3,FALSE)</f>
        <v>#N/A</v>
      </c>
      <c r="D181" t="e">
        <f>VLOOKUP(A181,申请!A$1:J$5305,4,FALSE)</f>
        <v>#N/A</v>
      </c>
      <c r="E181" t="e">
        <f>VLOOKUP(A181,申请!A$1:J$5305,5,FALSE)</f>
        <v>#N/A</v>
      </c>
      <c r="F181" t="e">
        <f>VLOOKUP(A181,申请!A$1:J$5305,6,FALSE)</f>
        <v>#N/A</v>
      </c>
      <c r="G181" t="e">
        <f>VLOOKUP(A181,申请!A$1:J$5305,7,FALSE)</f>
        <v>#N/A</v>
      </c>
      <c r="H181" t="e">
        <f>VLOOKUP(A181,申请!A$1:J$5305,8,FALSE)</f>
        <v>#N/A</v>
      </c>
      <c r="I181" t="e">
        <f>VLOOKUP(A181,申请!A$1:J$5305,9,FALSE)</f>
        <v>#N/A</v>
      </c>
      <c r="J181" t="e">
        <f>VLOOKUP(A181,申请!A$1:J$5305,10,FALSE)</f>
        <v>#N/A</v>
      </c>
      <c r="K181">
        <f>VLOOKUP($A181,授权!$A$1:$J$5305,COLUMN(B182),FALSE)</f>
        <v>1</v>
      </c>
      <c r="L181">
        <f>VLOOKUP($A181,授权!$A$1:$J$5305,COLUMN(C182),FALSE)</f>
        <v>0</v>
      </c>
      <c r="M181">
        <f>VLOOKUP($A181,授权!$A$1:$J$5305,COLUMN(D182),FALSE)</f>
        <v>1</v>
      </c>
      <c r="N181">
        <f>VLOOKUP($A181,授权!$A$1:$J$5305,COLUMN(E182),FALSE)</f>
        <v>2</v>
      </c>
      <c r="O181">
        <f>VLOOKUP($A181,授权!$A$1:$J$5305,COLUMN(F182),FALSE)</f>
        <v>2</v>
      </c>
      <c r="P181">
        <f>VLOOKUP($A181,授权!$A$1:$J$5305,COLUMN(G182),FALSE)</f>
        <v>0</v>
      </c>
      <c r="Q181">
        <f>VLOOKUP($A181,授权!$A$1:$J$5305,COLUMN(H182),FALSE)</f>
        <v>1</v>
      </c>
      <c r="R181">
        <f>VLOOKUP($A181,授权!$A$1:$J$5305,COLUMN(I182),FALSE)</f>
        <v>2</v>
      </c>
      <c r="S181">
        <f>VLOOKUP($A181,授权!$A$1:$J$5305,COLUMN(J182),FALSE)</f>
        <v>0</v>
      </c>
    </row>
    <row r="182" spans="1:19" x14ac:dyDescent="0.25">
      <c r="A182" t="s">
        <v>181</v>
      </c>
      <c r="B182" t="e">
        <f>VLOOKUP(A182,申请!A$1:J$5305,2,FALSE)</f>
        <v>#N/A</v>
      </c>
      <c r="C182" t="e">
        <f>VLOOKUP(A182,申请!A$1:J$5305,3,FALSE)</f>
        <v>#N/A</v>
      </c>
      <c r="D182" t="e">
        <f>VLOOKUP(A182,申请!A$1:J$5305,4,FALSE)</f>
        <v>#N/A</v>
      </c>
      <c r="E182" t="e">
        <f>VLOOKUP(A182,申请!A$1:J$5305,5,FALSE)</f>
        <v>#N/A</v>
      </c>
      <c r="F182" t="e">
        <f>VLOOKUP(A182,申请!A$1:J$5305,6,FALSE)</f>
        <v>#N/A</v>
      </c>
      <c r="G182" t="e">
        <f>VLOOKUP(A182,申请!A$1:J$5305,7,FALSE)</f>
        <v>#N/A</v>
      </c>
      <c r="H182" t="e">
        <f>VLOOKUP(A182,申请!A$1:J$5305,8,FALSE)</f>
        <v>#N/A</v>
      </c>
      <c r="I182" t="e">
        <f>VLOOKUP(A182,申请!A$1:J$5305,9,FALSE)</f>
        <v>#N/A</v>
      </c>
      <c r="J182" t="e">
        <f>VLOOKUP(A182,申请!A$1:J$5305,10,FALSE)</f>
        <v>#N/A</v>
      </c>
      <c r="K182">
        <f>VLOOKUP($A182,授权!$A$1:$J$5305,COLUMN(B183),FALSE)</f>
        <v>1</v>
      </c>
      <c r="L182">
        <f>VLOOKUP($A182,授权!$A$1:$J$5305,COLUMN(C183),FALSE)</f>
        <v>0</v>
      </c>
      <c r="M182">
        <f>VLOOKUP($A182,授权!$A$1:$J$5305,COLUMN(D183),FALSE)</f>
        <v>1</v>
      </c>
      <c r="N182">
        <f>VLOOKUP($A182,授权!$A$1:$J$5305,COLUMN(E183),FALSE)</f>
        <v>17</v>
      </c>
      <c r="O182">
        <f>VLOOKUP($A182,授权!$A$1:$J$5305,COLUMN(F183),FALSE)</f>
        <v>2</v>
      </c>
      <c r="P182">
        <f>VLOOKUP($A182,授权!$A$1:$J$5305,COLUMN(G183),FALSE)</f>
        <v>0</v>
      </c>
      <c r="Q182">
        <f>VLOOKUP($A182,授权!$A$1:$J$5305,COLUMN(H183),FALSE)</f>
        <v>1</v>
      </c>
      <c r="R182">
        <f>VLOOKUP($A182,授权!$A$1:$J$5305,COLUMN(I183),FALSE)</f>
        <v>2</v>
      </c>
      <c r="S182">
        <f>VLOOKUP($A182,授权!$A$1:$J$5305,COLUMN(J183),FALSE)</f>
        <v>0</v>
      </c>
    </row>
    <row r="183" spans="1:19" x14ac:dyDescent="0.25">
      <c r="A183" t="s">
        <v>182</v>
      </c>
      <c r="B183">
        <f>VLOOKUP(A183,申请!A$1:J$5305,2,FALSE)</f>
        <v>2</v>
      </c>
      <c r="C183">
        <f>VLOOKUP(A183,申请!A$1:J$5305,3,FALSE)</f>
        <v>0</v>
      </c>
      <c r="D183">
        <f>VLOOKUP(A183,申请!A$1:J$5305,4,FALSE)</f>
        <v>2</v>
      </c>
      <c r="E183">
        <f>VLOOKUP(A183,申请!A$1:J$5305,5,FALSE)</f>
        <v>0</v>
      </c>
      <c r="F183">
        <f>VLOOKUP(A183,申请!A$1:J$5305,6,FALSE)</f>
        <v>2</v>
      </c>
      <c r="G183">
        <f>VLOOKUP(A183,申请!A$1:J$5305,7,FALSE)</f>
        <v>0</v>
      </c>
      <c r="H183">
        <f>VLOOKUP(A183,申请!A$1:J$5305,8,FALSE)</f>
        <v>1</v>
      </c>
      <c r="I183">
        <f>VLOOKUP(A183,申请!A$1:J$5305,9,FALSE)</f>
        <v>2</v>
      </c>
      <c r="J183">
        <f>VLOOKUP(A183,申请!A$1:J$5305,10,FALSE)</f>
        <v>0</v>
      </c>
      <c r="K183">
        <f>VLOOKUP($A183,授权!$A$1:$J$5305,COLUMN(B184),FALSE)</f>
        <v>1</v>
      </c>
      <c r="L183">
        <f>VLOOKUP($A183,授权!$A$1:$J$5305,COLUMN(C184),FALSE)</f>
        <v>1</v>
      </c>
      <c r="M183">
        <f>VLOOKUP($A183,授权!$A$1:$J$5305,COLUMN(D184),FALSE)</f>
        <v>0</v>
      </c>
      <c r="N183">
        <f>VLOOKUP($A183,授权!$A$1:$J$5305,COLUMN(E184),FALSE)</f>
        <v>0</v>
      </c>
      <c r="O183">
        <f>VLOOKUP($A183,授权!$A$1:$J$5305,COLUMN(F184),FALSE)</f>
        <v>2</v>
      </c>
      <c r="P183">
        <f>VLOOKUP($A183,授权!$A$1:$J$5305,COLUMN(G184),FALSE)</f>
        <v>1</v>
      </c>
      <c r="Q183">
        <f>VLOOKUP($A183,授权!$A$1:$J$5305,COLUMN(H184),FALSE)</f>
        <v>0</v>
      </c>
      <c r="R183">
        <f>VLOOKUP($A183,授权!$A$1:$J$5305,COLUMN(I184),FALSE)</f>
        <v>2</v>
      </c>
      <c r="S183">
        <f>VLOOKUP($A183,授权!$A$1:$J$5305,COLUMN(J184),FALSE)</f>
        <v>0</v>
      </c>
    </row>
    <row r="184" spans="1:19" x14ac:dyDescent="0.25">
      <c r="A184" t="s">
        <v>183</v>
      </c>
      <c r="B184">
        <f>VLOOKUP(A184,申请!A$1:J$5305,2,FALSE)</f>
        <v>10</v>
      </c>
      <c r="C184">
        <f>VLOOKUP(A184,申请!A$1:J$5305,3,FALSE)</f>
        <v>8</v>
      </c>
      <c r="D184">
        <f>VLOOKUP(A184,申请!A$1:J$5305,4,FALSE)</f>
        <v>2</v>
      </c>
      <c r="E184">
        <f>VLOOKUP(A184,申请!A$1:J$5305,5,FALSE)</f>
        <v>10</v>
      </c>
      <c r="F184">
        <f>VLOOKUP(A184,申请!A$1:J$5305,6,FALSE)</f>
        <v>18</v>
      </c>
      <c r="G184">
        <f>VLOOKUP(A184,申请!A$1:J$5305,7,FALSE)</f>
        <v>0.8</v>
      </c>
      <c r="H184">
        <f>VLOOKUP(A184,申请!A$1:J$5305,8,FALSE)</f>
        <v>0.2</v>
      </c>
      <c r="I184">
        <f>VLOOKUP(A184,申请!A$1:J$5305,9,FALSE)</f>
        <v>18</v>
      </c>
      <c r="J184">
        <f>VLOOKUP(A184,申请!A$1:J$5305,10,FALSE)</f>
        <v>0</v>
      </c>
      <c r="K184">
        <f>VLOOKUP($A184,授权!$A$1:$J$5305,COLUMN(B185),FALSE)</f>
        <v>10</v>
      </c>
      <c r="L184">
        <f>VLOOKUP($A184,授权!$A$1:$J$5305,COLUMN(C185),FALSE)</f>
        <v>10</v>
      </c>
      <c r="M184">
        <f>VLOOKUP($A184,授权!$A$1:$J$5305,COLUMN(D185),FALSE)</f>
        <v>0</v>
      </c>
      <c r="N184">
        <f>VLOOKUP($A184,授权!$A$1:$J$5305,COLUMN(E185),FALSE)</f>
        <v>16</v>
      </c>
      <c r="O184">
        <f>VLOOKUP($A184,授权!$A$1:$J$5305,COLUMN(F185),FALSE)</f>
        <v>20</v>
      </c>
      <c r="P184">
        <f>VLOOKUP($A184,授权!$A$1:$J$5305,COLUMN(G185),FALSE)</f>
        <v>1</v>
      </c>
      <c r="Q184">
        <f>VLOOKUP($A184,授权!$A$1:$J$5305,COLUMN(H185),FALSE)</f>
        <v>0</v>
      </c>
      <c r="R184">
        <f>VLOOKUP($A184,授权!$A$1:$J$5305,COLUMN(I185),FALSE)</f>
        <v>20</v>
      </c>
      <c r="S184">
        <f>VLOOKUP($A184,授权!$A$1:$J$5305,COLUMN(J185),FALSE)</f>
        <v>0</v>
      </c>
    </row>
    <row r="185" spans="1:19" x14ac:dyDescent="0.25">
      <c r="A185" t="s">
        <v>184</v>
      </c>
      <c r="B185">
        <f>VLOOKUP(A185,申请!A$1:J$5305,2,FALSE)</f>
        <v>2</v>
      </c>
      <c r="C185">
        <f>VLOOKUP(A185,申请!A$1:J$5305,3,FALSE)</f>
        <v>2</v>
      </c>
      <c r="D185">
        <f>VLOOKUP(A185,申请!A$1:J$5305,4,FALSE)</f>
        <v>0</v>
      </c>
      <c r="E185">
        <f>VLOOKUP(A185,申请!A$1:J$5305,5,FALSE)</f>
        <v>1</v>
      </c>
      <c r="F185">
        <f>VLOOKUP(A185,申请!A$1:J$5305,6,FALSE)</f>
        <v>4</v>
      </c>
      <c r="G185">
        <f>VLOOKUP(A185,申请!A$1:J$5305,7,FALSE)</f>
        <v>1</v>
      </c>
      <c r="H185">
        <f>VLOOKUP(A185,申请!A$1:J$5305,8,FALSE)</f>
        <v>0</v>
      </c>
      <c r="I185">
        <f>VLOOKUP(A185,申请!A$1:J$5305,9,FALSE)</f>
        <v>4</v>
      </c>
      <c r="J185">
        <f>VLOOKUP(A185,申请!A$1:J$5305,10,FALSE)</f>
        <v>0</v>
      </c>
      <c r="K185">
        <f>VLOOKUP($A185,授权!$A$1:$J$5305,COLUMN(B186),FALSE)</f>
        <v>3</v>
      </c>
      <c r="L185">
        <f>VLOOKUP($A185,授权!$A$1:$J$5305,COLUMN(C186),FALSE)</f>
        <v>3</v>
      </c>
      <c r="M185">
        <f>VLOOKUP($A185,授权!$A$1:$J$5305,COLUMN(D186),FALSE)</f>
        <v>0</v>
      </c>
      <c r="N185">
        <f>VLOOKUP($A185,授权!$A$1:$J$5305,COLUMN(E186),FALSE)</f>
        <v>1</v>
      </c>
      <c r="O185">
        <f>VLOOKUP($A185,授权!$A$1:$J$5305,COLUMN(F186),FALSE)</f>
        <v>6</v>
      </c>
      <c r="P185">
        <f>VLOOKUP($A185,授权!$A$1:$J$5305,COLUMN(G186),FALSE)</f>
        <v>1</v>
      </c>
      <c r="Q185">
        <f>VLOOKUP($A185,授权!$A$1:$J$5305,COLUMN(H186),FALSE)</f>
        <v>0</v>
      </c>
      <c r="R185">
        <f>VLOOKUP($A185,授权!$A$1:$J$5305,COLUMN(I186),FALSE)</f>
        <v>6</v>
      </c>
      <c r="S185">
        <f>VLOOKUP($A185,授权!$A$1:$J$5305,COLUMN(J186),FALSE)</f>
        <v>0</v>
      </c>
    </row>
    <row r="186" spans="1:19" x14ac:dyDescent="0.25">
      <c r="A186" t="s">
        <v>185</v>
      </c>
      <c r="B186">
        <f>VLOOKUP(A186,申请!A$1:J$5305,2,FALSE)</f>
        <v>2</v>
      </c>
      <c r="C186">
        <f>VLOOKUP(A186,申请!A$1:J$5305,3,FALSE)</f>
        <v>0</v>
      </c>
      <c r="D186">
        <f>VLOOKUP(A186,申请!A$1:J$5305,4,FALSE)</f>
        <v>2</v>
      </c>
      <c r="E186">
        <f>VLOOKUP(A186,申请!A$1:J$5305,5,FALSE)</f>
        <v>7</v>
      </c>
      <c r="F186">
        <f>VLOOKUP(A186,申请!A$1:J$5305,6,FALSE)</f>
        <v>3</v>
      </c>
      <c r="G186">
        <f>VLOOKUP(A186,申请!A$1:J$5305,7,FALSE)</f>
        <v>0</v>
      </c>
      <c r="H186">
        <f>VLOOKUP(A186,申请!A$1:J$5305,8,FALSE)</f>
        <v>1</v>
      </c>
      <c r="I186">
        <f>VLOOKUP(A186,申请!A$1:J$5305,9,FALSE)</f>
        <v>3</v>
      </c>
      <c r="J186">
        <f>VLOOKUP(A186,申请!A$1:J$5305,10,FALSE)</f>
        <v>0</v>
      </c>
      <c r="K186">
        <f>VLOOKUP($A186,授权!$A$1:$J$5305,COLUMN(B187),FALSE)</f>
        <v>1</v>
      </c>
      <c r="L186">
        <f>VLOOKUP($A186,授权!$A$1:$J$5305,COLUMN(C187),FALSE)</f>
        <v>0</v>
      </c>
      <c r="M186">
        <f>VLOOKUP($A186,授权!$A$1:$J$5305,COLUMN(D187),FALSE)</f>
        <v>1</v>
      </c>
      <c r="N186">
        <f>VLOOKUP($A186,授权!$A$1:$J$5305,COLUMN(E187),FALSE)</f>
        <v>2</v>
      </c>
      <c r="O186">
        <f>VLOOKUP($A186,授权!$A$1:$J$5305,COLUMN(F187),FALSE)</f>
        <v>2</v>
      </c>
      <c r="P186">
        <f>VLOOKUP($A186,授权!$A$1:$J$5305,COLUMN(G187),FALSE)</f>
        <v>0</v>
      </c>
      <c r="Q186">
        <f>VLOOKUP($A186,授权!$A$1:$J$5305,COLUMN(H187),FALSE)</f>
        <v>1</v>
      </c>
      <c r="R186">
        <f>VLOOKUP($A186,授权!$A$1:$J$5305,COLUMN(I187),FALSE)</f>
        <v>2</v>
      </c>
      <c r="S186">
        <f>VLOOKUP($A186,授权!$A$1:$J$5305,COLUMN(J187),FALSE)</f>
        <v>0</v>
      </c>
    </row>
    <row r="187" spans="1:19" x14ac:dyDescent="0.25">
      <c r="A187" t="s">
        <v>186</v>
      </c>
      <c r="B187">
        <f>VLOOKUP(A187,申请!A$1:J$5305,2,FALSE)</f>
        <v>1</v>
      </c>
      <c r="C187">
        <f>VLOOKUP(A187,申请!A$1:J$5305,3,FALSE)</f>
        <v>1</v>
      </c>
      <c r="D187">
        <f>VLOOKUP(A187,申请!A$1:J$5305,4,FALSE)</f>
        <v>0</v>
      </c>
      <c r="E187">
        <f>VLOOKUP(A187,申请!A$1:J$5305,5,FALSE)</f>
        <v>1</v>
      </c>
      <c r="F187">
        <f>VLOOKUP(A187,申请!A$1:J$5305,6,FALSE)</f>
        <v>2</v>
      </c>
      <c r="G187">
        <f>VLOOKUP(A187,申请!A$1:J$5305,7,FALSE)</f>
        <v>1</v>
      </c>
      <c r="H187">
        <f>VLOOKUP(A187,申请!A$1:J$5305,8,FALSE)</f>
        <v>0</v>
      </c>
      <c r="I187">
        <f>VLOOKUP(A187,申请!A$1:J$5305,9,FALSE)</f>
        <v>2</v>
      </c>
      <c r="J187">
        <f>VLOOKUP(A187,申请!A$1:J$5305,10,FALSE)</f>
        <v>0</v>
      </c>
      <c r="K187">
        <f>VLOOKUP($A187,授权!$A$1:$J$5305,COLUMN(B188),FALSE)</f>
        <v>2</v>
      </c>
      <c r="L187">
        <f>VLOOKUP($A187,授权!$A$1:$J$5305,COLUMN(C188),FALSE)</f>
        <v>2</v>
      </c>
      <c r="M187">
        <f>VLOOKUP($A187,授权!$A$1:$J$5305,COLUMN(D188),FALSE)</f>
        <v>0</v>
      </c>
      <c r="N187">
        <f>VLOOKUP($A187,授权!$A$1:$J$5305,COLUMN(E188),FALSE)</f>
        <v>2</v>
      </c>
      <c r="O187">
        <f>VLOOKUP($A187,授权!$A$1:$J$5305,COLUMN(F188),FALSE)</f>
        <v>4</v>
      </c>
      <c r="P187">
        <f>VLOOKUP($A187,授权!$A$1:$J$5305,COLUMN(G188),FALSE)</f>
        <v>1</v>
      </c>
      <c r="Q187">
        <f>VLOOKUP($A187,授权!$A$1:$J$5305,COLUMN(H188),FALSE)</f>
        <v>0</v>
      </c>
      <c r="R187">
        <f>VLOOKUP($A187,授权!$A$1:$J$5305,COLUMN(I188),FALSE)</f>
        <v>4</v>
      </c>
      <c r="S187">
        <f>VLOOKUP($A187,授权!$A$1:$J$5305,COLUMN(J188),FALSE)</f>
        <v>0</v>
      </c>
    </row>
    <row r="188" spans="1:19" x14ac:dyDescent="0.25">
      <c r="A188" t="s">
        <v>187</v>
      </c>
      <c r="B188" t="e">
        <f>VLOOKUP(A188,申请!A$1:J$5305,2,FALSE)</f>
        <v>#N/A</v>
      </c>
      <c r="C188" t="e">
        <f>VLOOKUP(A188,申请!A$1:J$5305,3,FALSE)</f>
        <v>#N/A</v>
      </c>
      <c r="D188" t="e">
        <f>VLOOKUP(A188,申请!A$1:J$5305,4,FALSE)</f>
        <v>#N/A</v>
      </c>
      <c r="E188" t="e">
        <f>VLOOKUP(A188,申请!A$1:J$5305,5,FALSE)</f>
        <v>#N/A</v>
      </c>
      <c r="F188" t="e">
        <f>VLOOKUP(A188,申请!A$1:J$5305,6,FALSE)</f>
        <v>#N/A</v>
      </c>
      <c r="G188" t="e">
        <f>VLOOKUP(A188,申请!A$1:J$5305,7,FALSE)</f>
        <v>#N/A</v>
      </c>
      <c r="H188" t="e">
        <f>VLOOKUP(A188,申请!A$1:J$5305,8,FALSE)</f>
        <v>#N/A</v>
      </c>
      <c r="I188" t="e">
        <f>VLOOKUP(A188,申请!A$1:J$5305,9,FALSE)</f>
        <v>#N/A</v>
      </c>
      <c r="J188" t="e">
        <f>VLOOKUP(A188,申请!A$1:J$5305,10,FALSE)</f>
        <v>#N/A</v>
      </c>
      <c r="K188">
        <f>VLOOKUP($A188,授权!$A$1:$J$5305,COLUMN(B189),FALSE)</f>
        <v>1</v>
      </c>
      <c r="L188">
        <f>VLOOKUP($A188,授权!$A$1:$J$5305,COLUMN(C189),FALSE)</f>
        <v>1</v>
      </c>
      <c r="M188">
        <f>VLOOKUP($A188,授权!$A$1:$J$5305,COLUMN(D189),FALSE)</f>
        <v>0</v>
      </c>
      <c r="N188">
        <f>VLOOKUP($A188,授权!$A$1:$J$5305,COLUMN(E189),FALSE)</f>
        <v>1</v>
      </c>
      <c r="O188">
        <f>VLOOKUP($A188,授权!$A$1:$J$5305,COLUMN(F189),FALSE)</f>
        <v>2</v>
      </c>
      <c r="P188">
        <f>VLOOKUP($A188,授权!$A$1:$J$5305,COLUMN(G189),FALSE)</f>
        <v>1</v>
      </c>
      <c r="Q188">
        <f>VLOOKUP($A188,授权!$A$1:$J$5305,COLUMN(H189),FALSE)</f>
        <v>0</v>
      </c>
      <c r="R188">
        <f>VLOOKUP($A188,授权!$A$1:$J$5305,COLUMN(I189),FALSE)</f>
        <v>2</v>
      </c>
      <c r="S188">
        <f>VLOOKUP($A188,授权!$A$1:$J$5305,COLUMN(J189),FALSE)</f>
        <v>0</v>
      </c>
    </row>
    <row r="189" spans="1:19" x14ac:dyDescent="0.25">
      <c r="A189" t="s">
        <v>188</v>
      </c>
      <c r="B189">
        <f>VLOOKUP(A189,申请!A$1:J$5305,2,FALSE)</f>
        <v>1</v>
      </c>
      <c r="C189">
        <f>VLOOKUP(A189,申请!A$1:J$5305,3,FALSE)</f>
        <v>0</v>
      </c>
      <c r="D189">
        <f>VLOOKUP(A189,申请!A$1:J$5305,4,FALSE)</f>
        <v>1</v>
      </c>
      <c r="E189">
        <f>VLOOKUP(A189,申请!A$1:J$5305,5,FALSE)</f>
        <v>0</v>
      </c>
      <c r="F189">
        <f>VLOOKUP(A189,申请!A$1:J$5305,6,FALSE)</f>
        <v>1</v>
      </c>
      <c r="G189">
        <f>VLOOKUP(A189,申请!A$1:J$5305,7,FALSE)</f>
        <v>0</v>
      </c>
      <c r="H189">
        <f>VLOOKUP(A189,申请!A$1:J$5305,8,FALSE)</f>
        <v>1</v>
      </c>
      <c r="I189">
        <f>VLOOKUP(A189,申请!A$1:J$5305,9,FALSE)</f>
        <v>1</v>
      </c>
      <c r="J189">
        <f>VLOOKUP(A189,申请!A$1:J$5305,10,FALSE)</f>
        <v>0</v>
      </c>
      <c r="K189">
        <f>VLOOKUP($A189,授权!$A$1:$J$5305,COLUMN(B190),FALSE)</f>
        <v>1</v>
      </c>
      <c r="L189">
        <f>VLOOKUP($A189,授权!$A$1:$J$5305,COLUMN(C190),FALSE)</f>
        <v>1</v>
      </c>
      <c r="M189">
        <f>VLOOKUP($A189,授权!$A$1:$J$5305,COLUMN(D190),FALSE)</f>
        <v>0</v>
      </c>
      <c r="N189">
        <f>VLOOKUP($A189,授权!$A$1:$J$5305,COLUMN(E190),FALSE)</f>
        <v>0</v>
      </c>
      <c r="O189">
        <f>VLOOKUP($A189,授权!$A$1:$J$5305,COLUMN(F190),FALSE)</f>
        <v>2</v>
      </c>
      <c r="P189">
        <f>VLOOKUP($A189,授权!$A$1:$J$5305,COLUMN(G190),FALSE)</f>
        <v>1</v>
      </c>
      <c r="Q189">
        <f>VLOOKUP($A189,授权!$A$1:$J$5305,COLUMN(H190),FALSE)</f>
        <v>0</v>
      </c>
      <c r="R189">
        <f>VLOOKUP($A189,授权!$A$1:$J$5305,COLUMN(I190),FALSE)</f>
        <v>2</v>
      </c>
      <c r="S189">
        <f>VLOOKUP($A189,授权!$A$1:$J$5305,COLUMN(J190),FALSE)</f>
        <v>0</v>
      </c>
    </row>
    <row r="190" spans="1:19" x14ac:dyDescent="0.25">
      <c r="A190" t="s">
        <v>189</v>
      </c>
      <c r="B190" t="e">
        <f>VLOOKUP(A190,申请!A$1:J$5305,2,FALSE)</f>
        <v>#N/A</v>
      </c>
      <c r="C190" t="e">
        <f>VLOOKUP(A190,申请!A$1:J$5305,3,FALSE)</f>
        <v>#N/A</v>
      </c>
      <c r="D190" t="e">
        <f>VLOOKUP(A190,申请!A$1:J$5305,4,FALSE)</f>
        <v>#N/A</v>
      </c>
      <c r="E190" t="e">
        <f>VLOOKUP(A190,申请!A$1:J$5305,5,FALSE)</f>
        <v>#N/A</v>
      </c>
      <c r="F190" t="e">
        <f>VLOOKUP(A190,申请!A$1:J$5305,6,FALSE)</f>
        <v>#N/A</v>
      </c>
      <c r="G190" t="e">
        <f>VLOOKUP(A190,申请!A$1:J$5305,7,FALSE)</f>
        <v>#N/A</v>
      </c>
      <c r="H190" t="e">
        <f>VLOOKUP(A190,申请!A$1:J$5305,8,FALSE)</f>
        <v>#N/A</v>
      </c>
      <c r="I190" t="e">
        <f>VLOOKUP(A190,申请!A$1:J$5305,9,FALSE)</f>
        <v>#N/A</v>
      </c>
      <c r="J190" t="e">
        <f>VLOOKUP(A190,申请!A$1:J$5305,10,FALSE)</f>
        <v>#N/A</v>
      </c>
      <c r="K190">
        <f>VLOOKUP($A190,授权!$A$1:$J$5305,COLUMN(B191),FALSE)</f>
        <v>1</v>
      </c>
      <c r="L190">
        <f>VLOOKUP($A190,授权!$A$1:$J$5305,COLUMN(C191),FALSE)</f>
        <v>0</v>
      </c>
      <c r="M190">
        <f>VLOOKUP($A190,授权!$A$1:$J$5305,COLUMN(D191),FALSE)</f>
        <v>1</v>
      </c>
      <c r="N190">
        <f>VLOOKUP($A190,授权!$A$1:$J$5305,COLUMN(E191),FALSE)</f>
        <v>0</v>
      </c>
      <c r="O190">
        <f>VLOOKUP($A190,授权!$A$1:$J$5305,COLUMN(F191),FALSE)</f>
        <v>2</v>
      </c>
      <c r="P190">
        <f>VLOOKUP($A190,授权!$A$1:$J$5305,COLUMN(G191),FALSE)</f>
        <v>0</v>
      </c>
      <c r="Q190">
        <f>VLOOKUP($A190,授权!$A$1:$J$5305,COLUMN(H191),FALSE)</f>
        <v>1</v>
      </c>
      <c r="R190">
        <f>VLOOKUP($A190,授权!$A$1:$J$5305,COLUMN(I191),FALSE)</f>
        <v>2</v>
      </c>
      <c r="S190">
        <f>VLOOKUP($A190,授权!$A$1:$J$5305,COLUMN(J191),FALSE)</f>
        <v>0</v>
      </c>
    </row>
    <row r="191" spans="1:19" x14ac:dyDescent="0.25">
      <c r="A191" t="s">
        <v>190</v>
      </c>
      <c r="B191">
        <f>VLOOKUP(A191,申请!A$1:J$5305,2,FALSE)</f>
        <v>1</v>
      </c>
      <c r="C191">
        <f>VLOOKUP(A191,申请!A$1:J$5305,3,FALSE)</f>
        <v>1</v>
      </c>
      <c r="D191">
        <f>VLOOKUP(A191,申请!A$1:J$5305,4,FALSE)</f>
        <v>0</v>
      </c>
      <c r="E191">
        <f>VLOOKUP(A191,申请!A$1:J$5305,5,FALSE)</f>
        <v>0</v>
      </c>
      <c r="F191">
        <f>VLOOKUP(A191,申请!A$1:J$5305,6,FALSE)</f>
        <v>2</v>
      </c>
      <c r="G191">
        <f>VLOOKUP(A191,申请!A$1:J$5305,7,FALSE)</f>
        <v>1</v>
      </c>
      <c r="H191">
        <f>VLOOKUP(A191,申请!A$1:J$5305,8,FALSE)</f>
        <v>0</v>
      </c>
      <c r="I191">
        <f>VLOOKUP(A191,申请!A$1:J$5305,9,FALSE)</f>
        <v>2</v>
      </c>
      <c r="J191">
        <f>VLOOKUP(A191,申请!A$1:J$5305,10,FALSE)</f>
        <v>0</v>
      </c>
      <c r="K191">
        <f>VLOOKUP($A191,授权!$A$1:$J$5305,COLUMN(B192),FALSE)</f>
        <v>1</v>
      </c>
      <c r="L191">
        <f>VLOOKUP($A191,授权!$A$1:$J$5305,COLUMN(C192),FALSE)</f>
        <v>1</v>
      </c>
      <c r="M191">
        <f>VLOOKUP($A191,授权!$A$1:$J$5305,COLUMN(D192),FALSE)</f>
        <v>0</v>
      </c>
      <c r="N191">
        <f>VLOOKUP($A191,授权!$A$1:$J$5305,COLUMN(E192),FALSE)</f>
        <v>0</v>
      </c>
      <c r="O191">
        <f>VLOOKUP($A191,授权!$A$1:$J$5305,COLUMN(F192),FALSE)</f>
        <v>2</v>
      </c>
      <c r="P191">
        <f>VLOOKUP($A191,授权!$A$1:$J$5305,COLUMN(G192),FALSE)</f>
        <v>1</v>
      </c>
      <c r="Q191">
        <f>VLOOKUP($A191,授权!$A$1:$J$5305,COLUMN(H192),FALSE)</f>
        <v>0</v>
      </c>
      <c r="R191">
        <f>VLOOKUP($A191,授权!$A$1:$J$5305,COLUMN(I192),FALSE)</f>
        <v>2</v>
      </c>
      <c r="S191">
        <f>VLOOKUP($A191,授权!$A$1:$J$5305,COLUMN(J192),FALSE)</f>
        <v>0</v>
      </c>
    </row>
    <row r="192" spans="1:19" x14ac:dyDescent="0.25">
      <c r="A192" t="s">
        <v>191</v>
      </c>
      <c r="B192">
        <f>VLOOKUP(A192,申请!A$1:J$5305,2,FALSE)</f>
        <v>1</v>
      </c>
      <c r="C192">
        <f>VLOOKUP(A192,申请!A$1:J$5305,3,FALSE)</f>
        <v>1</v>
      </c>
      <c r="D192">
        <f>VLOOKUP(A192,申请!A$1:J$5305,4,FALSE)</f>
        <v>0</v>
      </c>
      <c r="E192">
        <f>VLOOKUP(A192,申请!A$1:J$5305,5,FALSE)</f>
        <v>0</v>
      </c>
      <c r="F192">
        <f>VLOOKUP(A192,申请!A$1:J$5305,6,FALSE)</f>
        <v>2</v>
      </c>
      <c r="G192">
        <f>VLOOKUP(A192,申请!A$1:J$5305,7,FALSE)</f>
        <v>1</v>
      </c>
      <c r="H192">
        <f>VLOOKUP(A192,申请!A$1:J$5305,8,FALSE)</f>
        <v>0</v>
      </c>
      <c r="I192">
        <f>VLOOKUP(A192,申请!A$1:J$5305,9,FALSE)</f>
        <v>2</v>
      </c>
      <c r="J192">
        <f>VLOOKUP(A192,申请!A$1:J$5305,10,FALSE)</f>
        <v>0</v>
      </c>
      <c r="K192">
        <f>VLOOKUP($A192,授权!$A$1:$J$5305,COLUMN(B193),FALSE)</f>
        <v>1</v>
      </c>
      <c r="L192">
        <f>VLOOKUP($A192,授权!$A$1:$J$5305,COLUMN(C193),FALSE)</f>
        <v>1</v>
      </c>
      <c r="M192">
        <f>VLOOKUP($A192,授权!$A$1:$J$5305,COLUMN(D193),FALSE)</f>
        <v>0</v>
      </c>
      <c r="N192">
        <f>VLOOKUP($A192,授权!$A$1:$J$5305,COLUMN(E193),FALSE)</f>
        <v>0</v>
      </c>
      <c r="O192">
        <f>VLOOKUP($A192,授权!$A$1:$J$5305,COLUMN(F193),FALSE)</f>
        <v>2</v>
      </c>
      <c r="P192">
        <f>VLOOKUP($A192,授权!$A$1:$J$5305,COLUMN(G193),FALSE)</f>
        <v>1</v>
      </c>
      <c r="Q192">
        <f>VLOOKUP($A192,授权!$A$1:$J$5305,COLUMN(H193),FALSE)</f>
        <v>0</v>
      </c>
      <c r="R192">
        <f>VLOOKUP($A192,授权!$A$1:$J$5305,COLUMN(I193),FALSE)</f>
        <v>2</v>
      </c>
      <c r="S192">
        <f>VLOOKUP($A192,授权!$A$1:$J$5305,COLUMN(J193),FALSE)</f>
        <v>0</v>
      </c>
    </row>
    <row r="193" spans="1:19" x14ac:dyDescent="0.25">
      <c r="A193" t="s">
        <v>192</v>
      </c>
      <c r="B193">
        <f>VLOOKUP(A193,申请!A$1:J$5305,2,FALSE)</f>
        <v>10</v>
      </c>
      <c r="C193">
        <f>VLOOKUP(A193,申请!A$1:J$5305,3,FALSE)</f>
        <v>9</v>
      </c>
      <c r="D193">
        <f>VLOOKUP(A193,申请!A$1:J$5305,4,FALSE)</f>
        <v>1</v>
      </c>
      <c r="E193">
        <f>VLOOKUP(A193,申请!A$1:J$5305,5,FALSE)</f>
        <v>4</v>
      </c>
      <c r="F193">
        <f>VLOOKUP(A193,申请!A$1:J$5305,6,FALSE)</f>
        <v>17</v>
      </c>
      <c r="G193">
        <f>VLOOKUP(A193,申请!A$1:J$5305,7,FALSE)</f>
        <v>0.9</v>
      </c>
      <c r="H193">
        <f>VLOOKUP(A193,申请!A$1:J$5305,8,FALSE)</f>
        <v>0.1</v>
      </c>
      <c r="I193">
        <f>VLOOKUP(A193,申请!A$1:J$5305,9,FALSE)</f>
        <v>17</v>
      </c>
      <c r="J193">
        <f>VLOOKUP(A193,申请!A$1:J$5305,10,FALSE)</f>
        <v>0</v>
      </c>
      <c r="K193">
        <f>VLOOKUP($A193,授权!$A$1:$J$5305,COLUMN(B194),FALSE)</f>
        <v>8</v>
      </c>
      <c r="L193">
        <f>VLOOKUP($A193,授权!$A$1:$J$5305,COLUMN(C194),FALSE)</f>
        <v>8</v>
      </c>
      <c r="M193">
        <f>VLOOKUP($A193,授权!$A$1:$J$5305,COLUMN(D194),FALSE)</f>
        <v>0</v>
      </c>
      <c r="N193">
        <f>VLOOKUP($A193,授权!$A$1:$J$5305,COLUMN(E194),FALSE)</f>
        <v>7</v>
      </c>
      <c r="O193">
        <f>VLOOKUP($A193,授权!$A$1:$J$5305,COLUMN(F194),FALSE)</f>
        <v>17</v>
      </c>
      <c r="P193">
        <f>VLOOKUP($A193,授权!$A$1:$J$5305,COLUMN(G194),FALSE)</f>
        <v>1</v>
      </c>
      <c r="Q193">
        <f>VLOOKUP($A193,授权!$A$1:$J$5305,COLUMN(H194),FALSE)</f>
        <v>0</v>
      </c>
      <c r="R193">
        <f>VLOOKUP($A193,授权!$A$1:$J$5305,COLUMN(I194),FALSE)</f>
        <v>17</v>
      </c>
      <c r="S193">
        <f>VLOOKUP($A193,授权!$A$1:$J$5305,COLUMN(J194),FALSE)</f>
        <v>0</v>
      </c>
    </row>
    <row r="194" spans="1:19" x14ac:dyDescent="0.25">
      <c r="A194" t="s">
        <v>193</v>
      </c>
      <c r="B194">
        <f>VLOOKUP(A194,申请!A$1:J$5305,2,FALSE)</f>
        <v>2</v>
      </c>
      <c r="C194">
        <f>VLOOKUP(A194,申请!A$1:J$5305,3,FALSE)</f>
        <v>2</v>
      </c>
      <c r="D194">
        <f>VLOOKUP(A194,申请!A$1:J$5305,4,FALSE)</f>
        <v>0</v>
      </c>
      <c r="E194">
        <f>VLOOKUP(A194,申请!A$1:J$5305,5,FALSE)</f>
        <v>4</v>
      </c>
      <c r="F194">
        <f>VLOOKUP(A194,申请!A$1:J$5305,6,FALSE)</f>
        <v>4</v>
      </c>
      <c r="G194">
        <f>VLOOKUP(A194,申请!A$1:J$5305,7,FALSE)</f>
        <v>1</v>
      </c>
      <c r="H194">
        <f>VLOOKUP(A194,申请!A$1:J$5305,8,FALSE)</f>
        <v>0</v>
      </c>
      <c r="I194">
        <f>VLOOKUP(A194,申请!A$1:J$5305,9,FALSE)</f>
        <v>4</v>
      </c>
      <c r="J194">
        <f>VLOOKUP(A194,申请!A$1:J$5305,10,FALSE)</f>
        <v>0</v>
      </c>
      <c r="K194">
        <f>VLOOKUP($A194,授权!$A$1:$J$5305,COLUMN(B195),FALSE)</f>
        <v>2</v>
      </c>
      <c r="L194">
        <f>VLOOKUP($A194,授权!$A$1:$J$5305,COLUMN(C195),FALSE)</f>
        <v>2</v>
      </c>
      <c r="M194">
        <f>VLOOKUP($A194,授权!$A$1:$J$5305,COLUMN(D195),FALSE)</f>
        <v>0</v>
      </c>
      <c r="N194">
        <f>VLOOKUP($A194,授权!$A$1:$J$5305,COLUMN(E195),FALSE)</f>
        <v>4</v>
      </c>
      <c r="O194">
        <f>VLOOKUP($A194,授权!$A$1:$J$5305,COLUMN(F195),FALSE)</f>
        <v>4</v>
      </c>
      <c r="P194">
        <f>VLOOKUP($A194,授权!$A$1:$J$5305,COLUMN(G195),FALSE)</f>
        <v>1</v>
      </c>
      <c r="Q194">
        <f>VLOOKUP($A194,授权!$A$1:$J$5305,COLUMN(H195),FALSE)</f>
        <v>0</v>
      </c>
      <c r="R194">
        <f>VLOOKUP($A194,授权!$A$1:$J$5305,COLUMN(I195),FALSE)</f>
        <v>4</v>
      </c>
      <c r="S194">
        <f>VLOOKUP($A194,授权!$A$1:$J$5305,COLUMN(J195),FALSE)</f>
        <v>0</v>
      </c>
    </row>
    <row r="195" spans="1:19" x14ac:dyDescent="0.25">
      <c r="A195" t="s">
        <v>194</v>
      </c>
      <c r="B195">
        <f>VLOOKUP(A195,申请!A$1:J$5305,2,FALSE)</f>
        <v>1</v>
      </c>
      <c r="C195">
        <f>VLOOKUP(A195,申请!A$1:J$5305,3,FALSE)</f>
        <v>1</v>
      </c>
      <c r="D195">
        <f>VLOOKUP(A195,申请!A$1:J$5305,4,FALSE)</f>
        <v>0</v>
      </c>
      <c r="E195">
        <f>VLOOKUP(A195,申请!A$1:J$5305,5,FALSE)</f>
        <v>0</v>
      </c>
      <c r="F195">
        <f>VLOOKUP(A195,申请!A$1:J$5305,6,FALSE)</f>
        <v>2</v>
      </c>
      <c r="G195">
        <f>VLOOKUP(A195,申请!A$1:J$5305,7,FALSE)</f>
        <v>1</v>
      </c>
      <c r="H195">
        <f>VLOOKUP(A195,申请!A$1:J$5305,8,FALSE)</f>
        <v>0</v>
      </c>
      <c r="I195">
        <f>VLOOKUP(A195,申请!A$1:J$5305,9,FALSE)</f>
        <v>2</v>
      </c>
      <c r="J195">
        <f>VLOOKUP(A195,申请!A$1:J$5305,10,FALSE)</f>
        <v>0</v>
      </c>
      <c r="K195">
        <f>VLOOKUP($A195,授权!$A$1:$J$5305,COLUMN(B196),FALSE)</f>
        <v>1</v>
      </c>
      <c r="L195">
        <f>VLOOKUP($A195,授权!$A$1:$J$5305,COLUMN(C196),FALSE)</f>
        <v>1</v>
      </c>
      <c r="M195">
        <f>VLOOKUP($A195,授权!$A$1:$J$5305,COLUMN(D196),FALSE)</f>
        <v>0</v>
      </c>
      <c r="N195">
        <f>VLOOKUP($A195,授权!$A$1:$J$5305,COLUMN(E196),FALSE)</f>
        <v>0</v>
      </c>
      <c r="O195">
        <f>VLOOKUP($A195,授权!$A$1:$J$5305,COLUMN(F196),FALSE)</f>
        <v>2</v>
      </c>
      <c r="P195">
        <f>VLOOKUP($A195,授权!$A$1:$J$5305,COLUMN(G196),FALSE)</f>
        <v>1</v>
      </c>
      <c r="Q195">
        <f>VLOOKUP($A195,授权!$A$1:$J$5305,COLUMN(H196),FALSE)</f>
        <v>0</v>
      </c>
      <c r="R195">
        <f>VLOOKUP($A195,授权!$A$1:$J$5305,COLUMN(I196),FALSE)</f>
        <v>2</v>
      </c>
      <c r="S195">
        <f>VLOOKUP($A195,授权!$A$1:$J$5305,COLUMN(J196),FALSE)</f>
        <v>0</v>
      </c>
    </row>
    <row r="196" spans="1:19" x14ac:dyDescent="0.25">
      <c r="A196" t="s">
        <v>195</v>
      </c>
      <c r="B196">
        <f>VLOOKUP(A196,申请!A$1:J$5305,2,FALSE)</f>
        <v>1</v>
      </c>
      <c r="C196">
        <f>VLOOKUP(A196,申请!A$1:J$5305,3,FALSE)</f>
        <v>1</v>
      </c>
      <c r="D196">
        <f>VLOOKUP(A196,申请!A$1:J$5305,4,FALSE)</f>
        <v>0</v>
      </c>
      <c r="E196">
        <f>VLOOKUP(A196,申请!A$1:J$5305,5,FALSE)</f>
        <v>0</v>
      </c>
      <c r="F196">
        <f>VLOOKUP(A196,申请!A$1:J$5305,6,FALSE)</f>
        <v>2</v>
      </c>
      <c r="G196">
        <f>VLOOKUP(A196,申请!A$1:J$5305,7,FALSE)</f>
        <v>1</v>
      </c>
      <c r="H196">
        <f>VLOOKUP(A196,申请!A$1:J$5305,8,FALSE)</f>
        <v>0</v>
      </c>
      <c r="I196">
        <f>VLOOKUP(A196,申请!A$1:J$5305,9,FALSE)</f>
        <v>2</v>
      </c>
      <c r="J196">
        <f>VLOOKUP(A196,申请!A$1:J$5305,10,FALSE)</f>
        <v>0</v>
      </c>
      <c r="K196">
        <f>VLOOKUP($A196,授权!$A$1:$J$5305,COLUMN(B197),FALSE)</f>
        <v>1</v>
      </c>
      <c r="L196">
        <f>VLOOKUP($A196,授权!$A$1:$J$5305,COLUMN(C197),FALSE)</f>
        <v>1</v>
      </c>
      <c r="M196">
        <f>VLOOKUP($A196,授权!$A$1:$J$5305,COLUMN(D197),FALSE)</f>
        <v>0</v>
      </c>
      <c r="N196">
        <f>VLOOKUP($A196,授权!$A$1:$J$5305,COLUMN(E197),FALSE)</f>
        <v>0</v>
      </c>
      <c r="O196">
        <f>VLOOKUP($A196,授权!$A$1:$J$5305,COLUMN(F197),FALSE)</f>
        <v>2</v>
      </c>
      <c r="P196">
        <f>VLOOKUP($A196,授权!$A$1:$J$5305,COLUMN(G197),FALSE)</f>
        <v>1</v>
      </c>
      <c r="Q196">
        <f>VLOOKUP($A196,授权!$A$1:$J$5305,COLUMN(H197),FALSE)</f>
        <v>0</v>
      </c>
      <c r="R196">
        <f>VLOOKUP($A196,授权!$A$1:$J$5305,COLUMN(I197),FALSE)</f>
        <v>2</v>
      </c>
      <c r="S196">
        <f>VLOOKUP($A196,授权!$A$1:$J$5305,COLUMN(J197),FALSE)</f>
        <v>0</v>
      </c>
    </row>
    <row r="197" spans="1:19" x14ac:dyDescent="0.25">
      <c r="A197" t="s">
        <v>196</v>
      </c>
      <c r="B197">
        <f>VLOOKUP(A197,申请!A$1:J$5305,2,FALSE)</f>
        <v>2</v>
      </c>
      <c r="C197">
        <f>VLOOKUP(A197,申请!A$1:J$5305,3,FALSE)</f>
        <v>1</v>
      </c>
      <c r="D197">
        <f>VLOOKUP(A197,申请!A$1:J$5305,4,FALSE)</f>
        <v>1</v>
      </c>
      <c r="E197">
        <f>VLOOKUP(A197,申请!A$1:J$5305,5,FALSE)</f>
        <v>1</v>
      </c>
      <c r="F197">
        <f>VLOOKUP(A197,申请!A$1:J$5305,6,FALSE)</f>
        <v>3</v>
      </c>
      <c r="G197">
        <f>VLOOKUP(A197,申请!A$1:J$5305,7,FALSE)</f>
        <v>0.5</v>
      </c>
      <c r="H197">
        <f>VLOOKUP(A197,申请!A$1:J$5305,8,FALSE)</f>
        <v>0.5</v>
      </c>
      <c r="I197">
        <f>VLOOKUP(A197,申请!A$1:J$5305,9,FALSE)</f>
        <v>3</v>
      </c>
      <c r="J197">
        <f>VLOOKUP(A197,申请!A$1:J$5305,10,FALSE)</f>
        <v>0</v>
      </c>
      <c r="K197">
        <f>VLOOKUP($A197,授权!$A$1:$J$5305,COLUMN(B198),FALSE)</f>
        <v>1</v>
      </c>
      <c r="L197">
        <f>VLOOKUP($A197,授权!$A$1:$J$5305,COLUMN(C198),FALSE)</f>
        <v>1</v>
      </c>
      <c r="M197">
        <f>VLOOKUP($A197,授权!$A$1:$J$5305,COLUMN(D198),FALSE)</f>
        <v>0</v>
      </c>
      <c r="N197">
        <f>VLOOKUP($A197,授权!$A$1:$J$5305,COLUMN(E198),FALSE)</f>
        <v>1</v>
      </c>
      <c r="O197">
        <f>VLOOKUP($A197,授权!$A$1:$J$5305,COLUMN(F198),FALSE)</f>
        <v>2</v>
      </c>
      <c r="P197">
        <f>VLOOKUP($A197,授权!$A$1:$J$5305,COLUMN(G198),FALSE)</f>
        <v>1</v>
      </c>
      <c r="Q197">
        <f>VLOOKUP($A197,授权!$A$1:$J$5305,COLUMN(H198),FALSE)</f>
        <v>0</v>
      </c>
      <c r="R197">
        <f>VLOOKUP($A197,授权!$A$1:$J$5305,COLUMN(I198),FALSE)</f>
        <v>2</v>
      </c>
      <c r="S197">
        <f>VLOOKUP($A197,授权!$A$1:$J$5305,COLUMN(J198),FALSE)</f>
        <v>0</v>
      </c>
    </row>
    <row r="198" spans="1:19" x14ac:dyDescent="0.25">
      <c r="A198" t="s">
        <v>197</v>
      </c>
      <c r="B198">
        <f>VLOOKUP(A198,申请!A$1:J$5305,2,FALSE)</f>
        <v>1</v>
      </c>
      <c r="C198">
        <f>VLOOKUP(A198,申请!A$1:J$5305,3,FALSE)</f>
        <v>1</v>
      </c>
      <c r="D198">
        <f>VLOOKUP(A198,申请!A$1:J$5305,4,FALSE)</f>
        <v>0</v>
      </c>
      <c r="E198">
        <f>VLOOKUP(A198,申请!A$1:J$5305,5,FALSE)</f>
        <v>1</v>
      </c>
      <c r="F198">
        <f>VLOOKUP(A198,申请!A$1:J$5305,6,FALSE)</f>
        <v>2</v>
      </c>
      <c r="G198">
        <f>VLOOKUP(A198,申请!A$1:J$5305,7,FALSE)</f>
        <v>1</v>
      </c>
      <c r="H198">
        <f>VLOOKUP(A198,申请!A$1:J$5305,8,FALSE)</f>
        <v>0</v>
      </c>
      <c r="I198">
        <f>VLOOKUP(A198,申请!A$1:J$5305,9,FALSE)</f>
        <v>2</v>
      </c>
      <c r="J198">
        <f>VLOOKUP(A198,申请!A$1:J$5305,10,FALSE)</f>
        <v>0</v>
      </c>
      <c r="K198">
        <f>VLOOKUP($A198,授权!$A$1:$J$5305,COLUMN(B199),FALSE)</f>
        <v>1</v>
      </c>
      <c r="L198">
        <f>VLOOKUP($A198,授权!$A$1:$J$5305,COLUMN(C199),FALSE)</f>
        <v>1</v>
      </c>
      <c r="M198">
        <f>VLOOKUP($A198,授权!$A$1:$J$5305,COLUMN(D199),FALSE)</f>
        <v>0</v>
      </c>
      <c r="N198">
        <f>VLOOKUP($A198,授权!$A$1:$J$5305,COLUMN(E199),FALSE)</f>
        <v>1</v>
      </c>
      <c r="O198">
        <f>VLOOKUP($A198,授权!$A$1:$J$5305,COLUMN(F199),FALSE)</f>
        <v>2</v>
      </c>
      <c r="P198">
        <f>VLOOKUP($A198,授权!$A$1:$J$5305,COLUMN(G199),FALSE)</f>
        <v>1</v>
      </c>
      <c r="Q198">
        <f>VLOOKUP($A198,授权!$A$1:$J$5305,COLUMN(H199),FALSE)</f>
        <v>0</v>
      </c>
      <c r="R198">
        <f>VLOOKUP($A198,授权!$A$1:$J$5305,COLUMN(I199),FALSE)</f>
        <v>2</v>
      </c>
      <c r="S198">
        <f>VLOOKUP($A198,授权!$A$1:$J$5305,COLUMN(J199),FALSE)</f>
        <v>0</v>
      </c>
    </row>
    <row r="199" spans="1:19" x14ac:dyDescent="0.25">
      <c r="A199" t="s">
        <v>198</v>
      </c>
      <c r="B199">
        <f>VLOOKUP(A199,申请!A$1:J$5305,2,FALSE)</f>
        <v>20</v>
      </c>
      <c r="C199">
        <f>VLOOKUP(A199,申请!A$1:J$5305,3,FALSE)</f>
        <v>18</v>
      </c>
      <c r="D199">
        <f>VLOOKUP(A199,申请!A$1:J$5305,4,FALSE)</f>
        <v>2</v>
      </c>
      <c r="E199">
        <f>VLOOKUP(A199,申请!A$1:J$5305,5,FALSE)</f>
        <v>2</v>
      </c>
      <c r="F199">
        <f>VLOOKUP(A199,申请!A$1:J$5305,6,FALSE)</f>
        <v>22</v>
      </c>
      <c r="G199">
        <f>VLOOKUP(A199,申请!A$1:J$5305,7,FALSE)</f>
        <v>0.9</v>
      </c>
      <c r="H199">
        <f>VLOOKUP(A199,申请!A$1:J$5305,8,FALSE)</f>
        <v>0.1</v>
      </c>
      <c r="I199">
        <f>VLOOKUP(A199,申请!A$1:J$5305,9,FALSE)</f>
        <v>22</v>
      </c>
      <c r="J199">
        <f>VLOOKUP(A199,申请!A$1:J$5305,10,FALSE)</f>
        <v>0</v>
      </c>
      <c r="K199">
        <f>VLOOKUP($A199,授权!$A$1:$J$5305,COLUMN(B200),FALSE)</f>
        <v>1</v>
      </c>
      <c r="L199">
        <f>VLOOKUP($A199,授权!$A$1:$J$5305,COLUMN(C200),FALSE)</f>
        <v>1</v>
      </c>
      <c r="M199">
        <f>VLOOKUP($A199,授权!$A$1:$J$5305,COLUMN(D200),FALSE)</f>
        <v>0</v>
      </c>
      <c r="N199">
        <f>VLOOKUP($A199,授权!$A$1:$J$5305,COLUMN(E200),FALSE)</f>
        <v>4</v>
      </c>
      <c r="O199">
        <f>VLOOKUP($A199,授权!$A$1:$J$5305,COLUMN(F200),FALSE)</f>
        <v>2</v>
      </c>
      <c r="P199">
        <f>VLOOKUP($A199,授权!$A$1:$J$5305,COLUMN(G200),FALSE)</f>
        <v>1</v>
      </c>
      <c r="Q199">
        <f>VLOOKUP($A199,授权!$A$1:$J$5305,COLUMN(H200),FALSE)</f>
        <v>0</v>
      </c>
      <c r="R199">
        <f>VLOOKUP($A199,授权!$A$1:$J$5305,COLUMN(I200),FALSE)</f>
        <v>2</v>
      </c>
      <c r="S199">
        <f>VLOOKUP($A199,授权!$A$1:$J$5305,COLUMN(J200),FALSE)</f>
        <v>0</v>
      </c>
    </row>
    <row r="200" spans="1:19" x14ac:dyDescent="0.25">
      <c r="A200" t="s">
        <v>199</v>
      </c>
      <c r="B200" t="e">
        <f>VLOOKUP(A200,申请!A$1:J$5305,2,FALSE)</f>
        <v>#N/A</v>
      </c>
      <c r="C200" t="e">
        <f>VLOOKUP(A200,申请!A$1:J$5305,3,FALSE)</f>
        <v>#N/A</v>
      </c>
      <c r="D200" t="e">
        <f>VLOOKUP(A200,申请!A$1:J$5305,4,FALSE)</f>
        <v>#N/A</v>
      </c>
      <c r="E200" t="e">
        <f>VLOOKUP(A200,申请!A$1:J$5305,5,FALSE)</f>
        <v>#N/A</v>
      </c>
      <c r="F200" t="e">
        <f>VLOOKUP(A200,申请!A$1:J$5305,6,FALSE)</f>
        <v>#N/A</v>
      </c>
      <c r="G200" t="e">
        <f>VLOOKUP(A200,申请!A$1:J$5305,7,FALSE)</f>
        <v>#N/A</v>
      </c>
      <c r="H200" t="e">
        <f>VLOOKUP(A200,申请!A$1:J$5305,8,FALSE)</f>
        <v>#N/A</v>
      </c>
      <c r="I200" t="e">
        <f>VLOOKUP(A200,申请!A$1:J$5305,9,FALSE)</f>
        <v>#N/A</v>
      </c>
      <c r="J200" t="e">
        <f>VLOOKUP(A200,申请!A$1:J$5305,10,FALSE)</f>
        <v>#N/A</v>
      </c>
      <c r="K200">
        <f>VLOOKUP($A200,授权!$A$1:$J$5305,COLUMN(B201),FALSE)</f>
        <v>1</v>
      </c>
      <c r="L200">
        <f>VLOOKUP($A200,授权!$A$1:$J$5305,COLUMN(C201),FALSE)</f>
        <v>1</v>
      </c>
      <c r="M200">
        <f>VLOOKUP($A200,授权!$A$1:$J$5305,COLUMN(D201),FALSE)</f>
        <v>0</v>
      </c>
      <c r="N200">
        <f>VLOOKUP($A200,授权!$A$1:$J$5305,COLUMN(E201),FALSE)</f>
        <v>12</v>
      </c>
      <c r="O200">
        <f>VLOOKUP($A200,授权!$A$1:$J$5305,COLUMN(F201),FALSE)</f>
        <v>2</v>
      </c>
      <c r="P200">
        <f>VLOOKUP($A200,授权!$A$1:$J$5305,COLUMN(G201),FALSE)</f>
        <v>1</v>
      </c>
      <c r="Q200">
        <f>VLOOKUP($A200,授权!$A$1:$J$5305,COLUMN(H201),FALSE)</f>
        <v>0</v>
      </c>
      <c r="R200">
        <f>VLOOKUP($A200,授权!$A$1:$J$5305,COLUMN(I201),FALSE)</f>
        <v>2</v>
      </c>
      <c r="S200">
        <f>VLOOKUP($A200,授权!$A$1:$J$5305,COLUMN(J201),FALSE)</f>
        <v>0</v>
      </c>
    </row>
    <row r="201" spans="1:19" x14ac:dyDescent="0.25">
      <c r="A201" t="s">
        <v>200</v>
      </c>
      <c r="B201">
        <f>VLOOKUP(A201,申请!A$1:J$5305,2,FALSE)</f>
        <v>1</v>
      </c>
      <c r="C201">
        <f>VLOOKUP(A201,申请!A$1:J$5305,3,FALSE)</f>
        <v>0</v>
      </c>
      <c r="D201">
        <f>VLOOKUP(A201,申请!A$1:J$5305,4,FALSE)</f>
        <v>1</v>
      </c>
      <c r="E201">
        <f>VLOOKUP(A201,申请!A$1:J$5305,5,FALSE)</f>
        <v>0</v>
      </c>
      <c r="F201">
        <f>VLOOKUP(A201,申请!A$1:J$5305,6,FALSE)</f>
        <v>2</v>
      </c>
      <c r="G201">
        <f>VLOOKUP(A201,申请!A$1:J$5305,7,FALSE)</f>
        <v>0</v>
      </c>
      <c r="H201">
        <f>VLOOKUP(A201,申请!A$1:J$5305,8,FALSE)</f>
        <v>1</v>
      </c>
      <c r="I201">
        <f>VLOOKUP(A201,申请!A$1:J$5305,9,FALSE)</f>
        <v>2</v>
      </c>
      <c r="J201">
        <f>VLOOKUP(A201,申请!A$1:J$5305,10,FALSE)</f>
        <v>0</v>
      </c>
      <c r="K201">
        <f>VLOOKUP($A201,授权!$A$1:$J$5305,COLUMN(B202),FALSE)</f>
        <v>1</v>
      </c>
      <c r="L201">
        <f>VLOOKUP($A201,授权!$A$1:$J$5305,COLUMN(C202),FALSE)</f>
        <v>0</v>
      </c>
      <c r="M201">
        <f>VLOOKUP($A201,授权!$A$1:$J$5305,COLUMN(D202),FALSE)</f>
        <v>1</v>
      </c>
      <c r="N201">
        <f>VLOOKUP($A201,授权!$A$1:$J$5305,COLUMN(E202),FALSE)</f>
        <v>0</v>
      </c>
      <c r="O201">
        <f>VLOOKUP($A201,授权!$A$1:$J$5305,COLUMN(F202),FALSE)</f>
        <v>2</v>
      </c>
      <c r="P201">
        <f>VLOOKUP($A201,授权!$A$1:$J$5305,COLUMN(G202),FALSE)</f>
        <v>0</v>
      </c>
      <c r="Q201">
        <f>VLOOKUP($A201,授权!$A$1:$J$5305,COLUMN(H202),FALSE)</f>
        <v>1</v>
      </c>
      <c r="R201">
        <f>VLOOKUP($A201,授权!$A$1:$J$5305,COLUMN(I202),FALSE)</f>
        <v>2</v>
      </c>
      <c r="S201">
        <f>VLOOKUP($A201,授权!$A$1:$J$5305,COLUMN(J202),FALSE)</f>
        <v>0</v>
      </c>
    </row>
    <row r="202" spans="1:19" x14ac:dyDescent="0.25">
      <c r="A202" t="s">
        <v>201</v>
      </c>
      <c r="B202">
        <f>VLOOKUP(A202,申请!A$1:J$5305,2,FALSE)</f>
        <v>7</v>
      </c>
      <c r="C202">
        <f>VLOOKUP(A202,申请!A$1:J$5305,3,FALSE)</f>
        <v>6</v>
      </c>
      <c r="D202">
        <f>VLOOKUP(A202,申请!A$1:J$5305,4,FALSE)</f>
        <v>1</v>
      </c>
      <c r="E202">
        <f>VLOOKUP(A202,申请!A$1:J$5305,5,FALSE)</f>
        <v>1</v>
      </c>
      <c r="F202">
        <f>VLOOKUP(A202,申请!A$1:J$5305,6,FALSE)</f>
        <v>10</v>
      </c>
      <c r="G202">
        <f>VLOOKUP(A202,申请!A$1:J$5305,7,FALSE)</f>
        <v>0.8571428571428571</v>
      </c>
      <c r="H202">
        <f>VLOOKUP(A202,申请!A$1:J$5305,8,FALSE)</f>
        <v>0.14285714285714285</v>
      </c>
      <c r="I202">
        <f>VLOOKUP(A202,申请!A$1:J$5305,9,FALSE)</f>
        <v>10</v>
      </c>
      <c r="J202">
        <f>VLOOKUP(A202,申请!A$1:J$5305,10,FALSE)</f>
        <v>0</v>
      </c>
      <c r="K202">
        <f>VLOOKUP($A202,授权!$A$1:$J$5305,COLUMN(B203),FALSE)</f>
        <v>1</v>
      </c>
      <c r="L202">
        <f>VLOOKUP($A202,授权!$A$1:$J$5305,COLUMN(C203),FALSE)</f>
        <v>1</v>
      </c>
      <c r="M202">
        <f>VLOOKUP($A202,授权!$A$1:$J$5305,COLUMN(D203),FALSE)</f>
        <v>0</v>
      </c>
      <c r="N202">
        <f>VLOOKUP($A202,授权!$A$1:$J$5305,COLUMN(E203),FALSE)</f>
        <v>0</v>
      </c>
      <c r="O202">
        <f>VLOOKUP($A202,授权!$A$1:$J$5305,COLUMN(F203),FALSE)</f>
        <v>2</v>
      </c>
      <c r="P202">
        <f>VLOOKUP($A202,授权!$A$1:$J$5305,COLUMN(G203),FALSE)</f>
        <v>1</v>
      </c>
      <c r="Q202">
        <f>VLOOKUP($A202,授权!$A$1:$J$5305,COLUMN(H203),FALSE)</f>
        <v>0</v>
      </c>
      <c r="R202">
        <f>VLOOKUP($A202,授权!$A$1:$J$5305,COLUMN(I203),FALSE)</f>
        <v>2</v>
      </c>
      <c r="S202">
        <f>VLOOKUP($A202,授权!$A$1:$J$5305,COLUMN(J203),FALSE)</f>
        <v>0</v>
      </c>
    </row>
    <row r="203" spans="1:19" x14ac:dyDescent="0.25">
      <c r="A203" t="s">
        <v>202</v>
      </c>
      <c r="B203">
        <f>VLOOKUP(A203,申请!A$1:J$5305,2,FALSE)</f>
        <v>1</v>
      </c>
      <c r="C203">
        <f>VLOOKUP(A203,申请!A$1:J$5305,3,FALSE)</f>
        <v>1</v>
      </c>
      <c r="D203">
        <f>VLOOKUP(A203,申请!A$1:J$5305,4,FALSE)</f>
        <v>0</v>
      </c>
      <c r="E203">
        <f>VLOOKUP(A203,申请!A$1:J$5305,5,FALSE)</f>
        <v>4</v>
      </c>
      <c r="F203">
        <f>VLOOKUP(A203,申请!A$1:J$5305,6,FALSE)</f>
        <v>2</v>
      </c>
      <c r="G203">
        <f>VLOOKUP(A203,申请!A$1:J$5305,7,FALSE)</f>
        <v>1</v>
      </c>
      <c r="H203">
        <f>VLOOKUP(A203,申请!A$1:J$5305,8,FALSE)</f>
        <v>0</v>
      </c>
      <c r="I203">
        <f>VLOOKUP(A203,申请!A$1:J$5305,9,FALSE)</f>
        <v>2</v>
      </c>
      <c r="J203">
        <f>VLOOKUP(A203,申请!A$1:J$5305,10,FALSE)</f>
        <v>0</v>
      </c>
      <c r="K203">
        <f>VLOOKUP($A203,授权!$A$1:$J$5305,COLUMN(B204),FALSE)</f>
        <v>2</v>
      </c>
      <c r="L203">
        <f>VLOOKUP($A203,授权!$A$1:$J$5305,COLUMN(C204),FALSE)</f>
        <v>2</v>
      </c>
      <c r="M203">
        <f>VLOOKUP($A203,授权!$A$1:$J$5305,COLUMN(D204),FALSE)</f>
        <v>0</v>
      </c>
      <c r="N203">
        <f>VLOOKUP($A203,授权!$A$1:$J$5305,COLUMN(E204),FALSE)</f>
        <v>6</v>
      </c>
      <c r="O203">
        <f>VLOOKUP($A203,授权!$A$1:$J$5305,COLUMN(F204),FALSE)</f>
        <v>4</v>
      </c>
      <c r="P203">
        <f>VLOOKUP($A203,授权!$A$1:$J$5305,COLUMN(G204),FALSE)</f>
        <v>1</v>
      </c>
      <c r="Q203">
        <f>VLOOKUP($A203,授权!$A$1:$J$5305,COLUMN(H204),FALSE)</f>
        <v>0</v>
      </c>
      <c r="R203">
        <f>VLOOKUP($A203,授权!$A$1:$J$5305,COLUMN(I204),FALSE)</f>
        <v>4</v>
      </c>
      <c r="S203">
        <f>VLOOKUP($A203,授权!$A$1:$J$5305,COLUMN(J204),FALSE)</f>
        <v>0</v>
      </c>
    </row>
    <row r="204" spans="1:19" x14ac:dyDescent="0.25">
      <c r="A204" t="s">
        <v>203</v>
      </c>
      <c r="B204" t="e">
        <f>VLOOKUP(A204,申请!A$1:J$5305,2,FALSE)</f>
        <v>#N/A</v>
      </c>
      <c r="C204" t="e">
        <f>VLOOKUP(A204,申请!A$1:J$5305,3,FALSE)</f>
        <v>#N/A</v>
      </c>
      <c r="D204" t="e">
        <f>VLOOKUP(A204,申请!A$1:J$5305,4,FALSE)</f>
        <v>#N/A</v>
      </c>
      <c r="E204" t="e">
        <f>VLOOKUP(A204,申请!A$1:J$5305,5,FALSE)</f>
        <v>#N/A</v>
      </c>
      <c r="F204" t="e">
        <f>VLOOKUP(A204,申请!A$1:J$5305,6,FALSE)</f>
        <v>#N/A</v>
      </c>
      <c r="G204" t="e">
        <f>VLOOKUP(A204,申请!A$1:J$5305,7,FALSE)</f>
        <v>#N/A</v>
      </c>
      <c r="H204" t="e">
        <f>VLOOKUP(A204,申请!A$1:J$5305,8,FALSE)</f>
        <v>#N/A</v>
      </c>
      <c r="I204" t="e">
        <f>VLOOKUP(A204,申请!A$1:J$5305,9,FALSE)</f>
        <v>#N/A</v>
      </c>
      <c r="J204" t="e">
        <f>VLOOKUP(A204,申请!A$1:J$5305,10,FALSE)</f>
        <v>#N/A</v>
      </c>
      <c r="K204">
        <f>VLOOKUP($A204,授权!$A$1:$J$5305,COLUMN(B205),FALSE)</f>
        <v>1</v>
      </c>
      <c r="L204">
        <f>VLOOKUP($A204,授权!$A$1:$J$5305,COLUMN(C205),FALSE)</f>
        <v>1</v>
      </c>
      <c r="M204">
        <f>VLOOKUP($A204,授权!$A$1:$J$5305,COLUMN(D205),FALSE)</f>
        <v>0</v>
      </c>
      <c r="N204">
        <f>VLOOKUP($A204,授权!$A$1:$J$5305,COLUMN(E205),FALSE)</f>
        <v>2</v>
      </c>
      <c r="O204">
        <f>VLOOKUP($A204,授权!$A$1:$J$5305,COLUMN(F205),FALSE)</f>
        <v>2</v>
      </c>
      <c r="P204">
        <f>VLOOKUP($A204,授权!$A$1:$J$5305,COLUMN(G205),FALSE)</f>
        <v>1</v>
      </c>
      <c r="Q204">
        <f>VLOOKUP($A204,授权!$A$1:$J$5305,COLUMN(H205),FALSE)</f>
        <v>0</v>
      </c>
      <c r="R204">
        <f>VLOOKUP($A204,授权!$A$1:$J$5305,COLUMN(I205),FALSE)</f>
        <v>2</v>
      </c>
      <c r="S204">
        <f>VLOOKUP($A204,授权!$A$1:$J$5305,COLUMN(J205),FALSE)</f>
        <v>0</v>
      </c>
    </row>
    <row r="205" spans="1:19" x14ac:dyDescent="0.25">
      <c r="A205" t="s">
        <v>204</v>
      </c>
      <c r="B205">
        <f>VLOOKUP(A205,申请!A$1:J$5305,2,FALSE)</f>
        <v>3</v>
      </c>
      <c r="C205">
        <f>VLOOKUP(A205,申请!A$1:J$5305,3,FALSE)</f>
        <v>1</v>
      </c>
      <c r="D205">
        <f>VLOOKUP(A205,申请!A$1:J$5305,4,FALSE)</f>
        <v>2</v>
      </c>
      <c r="E205">
        <f>VLOOKUP(A205,申请!A$1:J$5305,5,FALSE)</f>
        <v>7</v>
      </c>
      <c r="F205">
        <f>VLOOKUP(A205,申请!A$1:J$5305,6,FALSE)</f>
        <v>3</v>
      </c>
      <c r="G205">
        <f>VLOOKUP(A205,申请!A$1:J$5305,7,FALSE)</f>
        <v>0.33333333333333331</v>
      </c>
      <c r="H205">
        <f>VLOOKUP(A205,申请!A$1:J$5305,8,FALSE)</f>
        <v>0.66666666666666663</v>
      </c>
      <c r="I205">
        <f>VLOOKUP(A205,申请!A$1:J$5305,9,FALSE)</f>
        <v>3</v>
      </c>
      <c r="J205">
        <f>VLOOKUP(A205,申请!A$1:J$5305,10,FALSE)</f>
        <v>0</v>
      </c>
      <c r="K205">
        <f>VLOOKUP($A205,授权!$A$1:$J$5305,COLUMN(B206),FALSE)</f>
        <v>1</v>
      </c>
      <c r="L205">
        <f>VLOOKUP($A205,授权!$A$1:$J$5305,COLUMN(C206),FALSE)</f>
        <v>1</v>
      </c>
      <c r="M205">
        <f>VLOOKUP($A205,授权!$A$1:$J$5305,COLUMN(D206),FALSE)</f>
        <v>0</v>
      </c>
      <c r="N205">
        <f>VLOOKUP($A205,授权!$A$1:$J$5305,COLUMN(E206),FALSE)</f>
        <v>0</v>
      </c>
      <c r="O205">
        <f>VLOOKUP($A205,授权!$A$1:$J$5305,COLUMN(F206),FALSE)</f>
        <v>2</v>
      </c>
      <c r="P205">
        <f>VLOOKUP($A205,授权!$A$1:$J$5305,COLUMN(G206),FALSE)</f>
        <v>1</v>
      </c>
      <c r="Q205">
        <f>VLOOKUP($A205,授权!$A$1:$J$5305,COLUMN(H206),FALSE)</f>
        <v>0</v>
      </c>
      <c r="R205">
        <f>VLOOKUP($A205,授权!$A$1:$J$5305,COLUMN(I206),FALSE)</f>
        <v>2</v>
      </c>
      <c r="S205">
        <f>VLOOKUP($A205,授权!$A$1:$J$5305,COLUMN(J206),FALSE)</f>
        <v>0</v>
      </c>
    </row>
    <row r="206" spans="1:19" x14ac:dyDescent="0.25">
      <c r="A206" t="s">
        <v>205</v>
      </c>
      <c r="B206">
        <f>VLOOKUP(A206,申请!A$1:J$5305,2,FALSE)</f>
        <v>4</v>
      </c>
      <c r="C206">
        <f>VLOOKUP(A206,申请!A$1:J$5305,3,FALSE)</f>
        <v>4</v>
      </c>
      <c r="D206">
        <f>VLOOKUP(A206,申请!A$1:J$5305,4,FALSE)</f>
        <v>0</v>
      </c>
      <c r="E206">
        <f>VLOOKUP(A206,申请!A$1:J$5305,5,FALSE)</f>
        <v>2</v>
      </c>
      <c r="F206">
        <f>VLOOKUP(A206,申请!A$1:J$5305,6,FALSE)</f>
        <v>7</v>
      </c>
      <c r="G206">
        <f>VLOOKUP(A206,申请!A$1:J$5305,7,FALSE)</f>
        <v>1</v>
      </c>
      <c r="H206">
        <f>VLOOKUP(A206,申请!A$1:J$5305,8,FALSE)</f>
        <v>0</v>
      </c>
      <c r="I206">
        <f>VLOOKUP(A206,申请!A$1:J$5305,9,FALSE)</f>
        <v>7</v>
      </c>
      <c r="J206">
        <f>VLOOKUP(A206,申请!A$1:J$5305,10,FALSE)</f>
        <v>0</v>
      </c>
      <c r="K206">
        <f>VLOOKUP($A206,授权!$A$1:$J$5305,COLUMN(B207),FALSE)</f>
        <v>3</v>
      </c>
      <c r="L206">
        <f>VLOOKUP($A206,授权!$A$1:$J$5305,COLUMN(C207),FALSE)</f>
        <v>3</v>
      </c>
      <c r="M206">
        <f>VLOOKUP($A206,授权!$A$1:$J$5305,COLUMN(D207),FALSE)</f>
        <v>0</v>
      </c>
      <c r="N206">
        <f>VLOOKUP($A206,授权!$A$1:$J$5305,COLUMN(E207),FALSE)</f>
        <v>2</v>
      </c>
      <c r="O206">
        <f>VLOOKUP($A206,授权!$A$1:$J$5305,COLUMN(F207),FALSE)</f>
        <v>6</v>
      </c>
      <c r="P206">
        <f>VLOOKUP($A206,授权!$A$1:$J$5305,COLUMN(G207),FALSE)</f>
        <v>1</v>
      </c>
      <c r="Q206">
        <f>VLOOKUP($A206,授权!$A$1:$J$5305,COLUMN(H207),FALSE)</f>
        <v>0</v>
      </c>
      <c r="R206">
        <f>VLOOKUP($A206,授权!$A$1:$J$5305,COLUMN(I207),FALSE)</f>
        <v>6</v>
      </c>
      <c r="S206">
        <f>VLOOKUP($A206,授权!$A$1:$J$5305,COLUMN(J207),FALSE)</f>
        <v>0</v>
      </c>
    </row>
    <row r="207" spans="1:19" x14ac:dyDescent="0.25">
      <c r="A207" t="s">
        <v>206</v>
      </c>
      <c r="B207">
        <f>VLOOKUP(A207,申请!A$1:J$5305,2,FALSE)</f>
        <v>55</v>
      </c>
      <c r="C207">
        <f>VLOOKUP(A207,申请!A$1:J$5305,3,FALSE)</f>
        <v>55</v>
      </c>
      <c r="D207">
        <f>VLOOKUP(A207,申请!A$1:J$5305,4,FALSE)</f>
        <v>0</v>
      </c>
      <c r="E207">
        <f>VLOOKUP(A207,申请!A$1:J$5305,5,FALSE)</f>
        <v>2</v>
      </c>
      <c r="F207">
        <f>VLOOKUP(A207,申请!A$1:J$5305,6,FALSE)</f>
        <v>58</v>
      </c>
      <c r="G207">
        <f>VLOOKUP(A207,申请!A$1:J$5305,7,FALSE)</f>
        <v>1</v>
      </c>
      <c r="H207">
        <f>VLOOKUP(A207,申请!A$1:J$5305,8,FALSE)</f>
        <v>0</v>
      </c>
      <c r="I207">
        <f>VLOOKUP(A207,申请!A$1:J$5305,9,FALSE)</f>
        <v>58</v>
      </c>
      <c r="J207">
        <f>VLOOKUP(A207,申请!A$1:J$5305,10,FALSE)</f>
        <v>0</v>
      </c>
      <c r="K207">
        <f>VLOOKUP($A207,授权!$A$1:$J$5305,COLUMN(B208),FALSE)</f>
        <v>4</v>
      </c>
      <c r="L207">
        <f>VLOOKUP($A207,授权!$A$1:$J$5305,COLUMN(C208),FALSE)</f>
        <v>4</v>
      </c>
      <c r="M207">
        <f>VLOOKUP($A207,授权!$A$1:$J$5305,COLUMN(D208),FALSE)</f>
        <v>0</v>
      </c>
      <c r="N207">
        <f>VLOOKUP($A207,授权!$A$1:$J$5305,COLUMN(E208),FALSE)</f>
        <v>5</v>
      </c>
      <c r="O207">
        <f>VLOOKUP($A207,授权!$A$1:$J$5305,COLUMN(F208),FALSE)</f>
        <v>8</v>
      </c>
      <c r="P207">
        <f>VLOOKUP($A207,授权!$A$1:$J$5305,COLUMN(G208),FALSE)</f>
        <v>1</v>
      </c>
      <c r="Q207">
        <f>VLOOKUP($A207,授权!$A$1:$J$5305,COLUMN(H208),FALSE)</f>
        <v>0</v>
      </c>
      <c r="R207">
        <f>VLOOKUP($A207,授权!$A$1:$J$5305,COLUMN(I208),FALSE)</f>
        <v>8</v>
      </c>
      <c r="S207">
        <f>VLOOKUP($A207,授权!$A$1:$J$5305,COLUMN(J208),FALSE)</f>
        <v>0</v>
      </c>
    </row>
    <row r="208" spans="1:19" x14ac:dyDescent="0.25">
      <c r="A208" t="s">
        <v>207</v>
      </c>
      <c r="B208">
        <f>VLOOKUP(A208,申请!A$1:J$5305,2,FALSE)</f>
        <v>1</v>
      </c>
      <c r="C208">
        <f>VLOOKUP(A208,申请!A$1:J$5305,3,FALSE)</f>
        <v>1</v>
      </c>
      <c r="D208">
        <f>VLOOKUP(A208,申请!A$1:J$5305,4,FALSE)</f>
        <v>0</v>
      </c>
      <c r="E208">
        <f>VLOOKUP(A208,申请!A$1:J$5305,5,FALSE)</f>
        <v>0</v>
      </c>
      <c r="F208">
        <f>VLOOKUP(A208,申请!A$1:J$5305,6,FALSE)</f>
        <v>1</v>
      </c>
      <c r="G208">
        <f>VLOOKUP(A208,申请!A$1:J$5305,7,FALSE)</f>
        <v>1</v>
      </c>
      <c r="H208">
        <f>VLOOKUP(A208,申请!A$1:J$5305,8,FALSE)</f>
        <v>0</v>
      </c>
      <c r="I208">
        <f>VLOOKUP(A208,申请!A$1:J$5305,9,FALSE)</f>
        <v>1</v>
      </c>
      <c r="J208">
        <f>VLOOKUP(A208,申请!A$1:J$5305,10,FALSE)</f>
        <v>0</v>
      </c>
      <c r="K208">
        <f>VLOOKUP($A208,授权!$A$1:$J$5305,COLUMN(B209),FALSE)</f>
        <v>2</v>
      </c>
      <c r="L208">
        <f>VLOOKUP($A208,授权!$A$1:$J$5305,COLUMN(C209),FALSE)</f>
        <v>2</v>
      </c>
      <c r="M208">
        <f>VLOOKUP($A208,授权!$A$1:$J$5305,COLUMN(D209),FALSE)</f>
        <v>0</v>
      </c>
      <c r="N208">
        <f>VLOOKUP($A208,授权!$A$1:$J$5305,COLUMN(E209),FALSE)</f>
        <v>14</v>
      </c>
      <c r="O208">
        <f>VLOOKUP($A208,授权!$A$1:$J$5305,COLUMN(F209),FALSE)</f>
        <v>4</v>
      </c>
      <c r="P208">
        <f>VLOOKUP($A208,授权!$A$1:$J$5305,COLUMN(G209),FALSE)</f>
        <v>1</v>
      </c>
      <c r="Q208">
        <f>VLOOKUP($A208,授权!$A$1:$J$5305,COLUMN(H209),FALSE)</f>
        <v>0</v>
      </c>
      <c r="R208">
        <f>VLOOKUP($A208,授权!$A$1:$J$5305,COLUMN(I209),FALSE)</f>
        <v>4</v>
      </c>
      <c r="S208">
        <f>VLOOKUP($A208,授权!$A$1:$J$5305,COLUMN(J209),FALSE)</f>
        <v>0</v>
      </c>
    </row>
    <row r="209" spans="1:19" x14ac:dyDescent="0.25">
      <c r="A209" t="s">
        <v>208</v>
      </c>
      <c r="B209">
        <f>VLOOKUP(A209,申请!A$1:J$5305,2,FALSE)</f>
        <v>4</v>
      </c>
      <c r="C209">
        <f>VLOOKUP(A209,申请!A$1:J$5305,3,FALSE)</f>
        <v>4</v>
      </c>
      <c r="D209">
        <f>VLOOKUP(A209,申请!A$1:J$5305,4,FALSE)</f>
        <v>0</v>
      </c>
      <c r="E209">
        <f>VLOOKUP(A209,申请!A$1:J$5305,5,FALSE)</f>
        <v>1</v>
      </c>
      <c r="F209">
        <f>VLOOKUP(A209,申请!A$1:J$5305,6,FALSE)</f>
        <v>6</v>
      </c>
      <c r="G209">
        <f>VLOOKUP(A209,申请!A$1:J$5305,7,FALSE)</f>
        <v>1</v>
      </c>
      <c r="H209">
        <f>VLOOKUP(A209,申请!A$1:J$5305,8,FALSE)</f>
        <v>0</v>
      </c>
      <c r="I209">
        <f>VLOOKUP(A209,申请!A$1:J$5305,9,FALSE)</f>
        <v>6</v>
      </c>
      <c r="J209">
        <f>VLOOKUP(A209,申请!A$1:J$5305,10,FALSE)</f>
        <v>0</v>
      </c>
      <c r="K209">
        <f>VLOOKUP($A209,授权!$A$1:$J$5305,COLUMN(B210),FALSE)</f>
        <v>1</v>
      </c>
      <c r="L209">
        <f>VLOOKUP($A209,授权!$A$1:$J$5305,COLUMN(C210),FALSE)</f>
        <v>1</v>
      </c>
      <c r="M209">
        <f>VLOOKUP($A209,授权!$A$1:$J$5305,COLUMN(D210),FALSE)</f>
        <v>0</v>
      </c>
      <c r="N209">
        <f>VLOOKUP($A209,授权!$A$1:$J$5305,COLUMN(E210),FALSE)</f>
        <v>0</v>
      </c>
      <c r="O209">
        <f>VLOOKUP($A209,授权!$A$1:$J$5305,COLUMN(F210),FALSE)</f>
        <v>2</v>
      </c>
      <c r="P209">
        <f>VLOOKUP($A209,授权!$A$1:$J$5305,COLUMN(G210),FALSE)</f>
        <v>1</v>
      </c>
      <c r="Q209">
        <f>VLOOKUP($A209,授权!$A$1:$J$5305,COLUMN(H210),FALSE)</f>
        <v>0</v>
      </c>
      <c r="R209">
        <f>VLOOKUP($A209,授权!$A$1:$J$5305,COLUMN(I210),FALSE)</f>
        <v>2</v>
      </c>
      <c r="S209">
        <f>VLOOKUP($A209,授权!$A$1:$J$5305,COLUMN(J210),FALSE)</f>
        <v>0</v>
      </c>
    </row>
    <row r="210" spans="1:19" x14ac:dyDescent="0.25">
      <c r="A210" t="s">
        <v>209</v>
      </c>
      <c r="B210">
        <f>VLOOKUP(A210,申请!A$1:J$5305,2,FALSE)</f>
        <v>2</v>
      </c>
      <c r="C210">
        <f>VLOOKUP(A210,申请!A$1:J$5305,3,FALSE)</f>
        <v>1</v>
      </c>
      <c r="D210">
        <f>VLOOKUP(A210,申请!A$1:J$5305,4,FALSE)</f>
        <v>1</v>
      </c>
      <c r="E210">
        <f>VLOOKUP(A210,申请!A$1:J$5305,5,FALSE)</f>
        <v>1</v>
      </c>
      <c r="F210">
        <f>VLOOKUP(A210,申请!A$1:J$5305,6,FALSE)</f>
        <v>3</v>
      </c>
      <c r="G210">
        <f>VLOOKUP(A210,申请!A$1:J$5305,7,FALSE)</f>
        <v>0.5</v>
      </c>
      <c r="H210">
        <f>VLOOKUP(A210,申请!A$1:J$5305,8,FALSE)</f>
        <v>0.5</v>
      </c>
      <c r="I210">
        <f>VLOOKUP(A210,申请!A$1:J$5305,9,FALSE)</f>
        <v>3</v>
      </c>
      <c r="J210">
        <f>VLOOKUP(A210,申请!A$1:J$5305,10,FALSE)</f>
        <v>0</v>
      </c>
      <c r="K210">
        <f>VLOOKUP($A210,授权!$A$1:$J$5305,COLUMN(B211),FALSE)</f>
        <v>1</v>
      </c>
      <c r="L210">
        <f>VLOOKUP($A210,授权!$A$1:$J$5305,COLUMN(C211),FALSE)</f>
        <v>1</v>
      </c>
      <c r="M210">
        <f>VLOOKUP($A210,授权!$A$1:$J$5305,COLUMN(D211),FALSE)</f>
        <v>0</v>
      </c>
      <c r="N210">
        <f>VLOOKUP($A210,授权!$A$1:$J$5305,COLUMN(E211),FALSE)</f>
        <v>0</v>
      </c>
      <c r="O210">
        <f>VLOOKUP($A210,授权!$A$1:$J$5305,COLUMN(F211),FALSE)</f>
        <v>2</v>
      </c>
      <c r="P210">
        <f>VLOOKUP($A210,授权!$A$1:$J$5305,COLUMN(G211),FALSE)</f>
        <v>1</v>
      </c>
      <c r="Q210">
        <f>VLOOKUP($A210,授权!$A$1:$J$5305,COLUMN(H211),FALSE)</f>
        <v>0</v>
      </c>
      <c r="R210">
        <f>VLOOKUP($A210,授权!$A$1:$J$5305,COLUMN(I211),FALSE)</f>
        <v>2</v>
      </c>
      <c r="S210">
        <f>VLOOKUP($A210,授权!$A$1:$J$5305,COLUMN(J211),FALSE)</f>
        <v>0</v>
      </c>
    </row>
    <row r="211" spans="1:19" x14ac:dyDescent="0.25">
      <c r="A211" t="s">
        <v>210</v>
      </c>
      <c r="B211">
        <f>VLOOKUP(A211,申请!A$1:J$5305,2,FALSE)</f>
        <v>5</v>
      </c>
      <c r="C211">
        <f>VLOOKUP(A211,申请!A$1:J$5305,3,FALSE)</f>
        <v>2</v>
      </c>
      <c r="D211">
        <f>VLOOKUP(A211,申请!A$1:J$5305,4,FALSE)</f>
        <v>3</v>
      </c>
      <c r="E211">
        <f>VLOOKUP(A211,申请!A$1:J$5305,5,FALSE)</f>
        <v>9</v>
      </c>
      <c r="F211">
        <f>VLOOKUP(A211,申请!A$1:J$5305,6,FALSE)</f>
        <v>7</v>
      </c>
      <c r="G211">
        <f>VLOOKUP(A211,申请!A$1:J$5305,7,FALSE)</f>
        <v>0.4</v>
      </c>
      <c r="H211">
        <f>VLOOKUP(A211,申请!A$1:J$5305,8,FALSE)</f>
        <v>0.6</v>
      </c>
      <c r="I211">
        <f>VLOOKUP(A211,申请!A$1:J$5305,9,FALSE)</f>
        <v>7</v>
      </c>
      <c r="J211">
        <f>VLOOKUP(A211,申请!A$1:J$5305,10,FALSE)</f>
        <v>0</v>
      </c>
      <c r="K211">
        <f>VLOOKUP($A211,授权!$A$1:$J$5305,COLUMN(B212),FALSE)</f>
        <v>2</v>
      </c>
      <c r="L211">
        <f>VLOOKUP($A211,授权!$A$1:$J$5305,COLUMN(C212),FALSE)</f>
        <v>2</v>
      </c>
      <c r="M211">
        <f>VLOOKUP($A211,授权!$A$1:$J$5305,COLUMN(D212),FALSE)</f>
        <v>0</v>
      </c>
      <c r="N211">
        <f>VLOOKUP($A211,授权!$A$1:$J$5305,COLUMN(E212),FALSE)</f>
        <v>2</v>
      </c>
      <c r="O211">
        <f>VLOOKUP($A211,授权!$A$1:$J$5305,COLUMN(F212),FALSE)</f>
        <v>4</v>
      </c>
      <c r="P211">
        <f>VLOOKUP($A211,授权!$A$1:$J$5305,COLUMN(G212),FALSE)</f>
        <v>1</v>
      </c>
      <c r="Q211">
        <f>VLOOKUP($A211,授权!$A$1:$J$5305,COLUMN(H212),FALSE)</f>
        <v>0</v>
      </c>
      <c r="R211">
        <f>VLOOKUP($A211,授权!$A$1:$J$5305,COLUMN(I212),FALSE)</f>
        <v>4</v>
      </c>
      <c r="S211">
        <f>VLOOKUP($A211,授权!$A$1:$J$5305,COLUMN(J212),FALSE)</f>
        <v>0</v>
      </c>
    </row>
    <row r="212" spans="1:19" x14ac:dyDescent="0.25">
      <c r="A212" t="s">
        <v>211</v>
      </c>
      <c r="B212">
        <f>VLOOKUP(A212,申请!A$1:J$5305,2,FALSE)</f>
        <v>6</v>
      </c>
      <c r="C212">
        <f>VLOOKUP(A212,申请!A$1:J$5305,3,FALSE)</f>
        <v>6</v>
      </c>
      <c r="D212">
        <f>VLOOKUP(A212,申请!A$1:J$5305,4,FALSE)</f>
        <v>0</v>
      </c>
      <c r="E212">
        <f>VLOOKUP(A212,申请!A$1:J$5305,5,FALSE)</f>
        <v>1</v>
      </c>
      <c r="F212">
        <f>VLOOKUP(A212,申请!A$1:J$5305,6,FALSE)</f>
        <v>12</v>
      </c>
      <c r="G212">
        <f>VLOOKUP(A212,申请!A$1:J$5305,7,FALSE)</f>
        <v>1</v>
      </c>
      <c r="H212">
        <f>VLOOKUP(A212,申请!A$1:J$5305,8,FALSE)</f>
        <v>0</v>
      </c>
      <c r="I212">
        <f>VLOOKUP(A212,申请!A$1:J$5305,9,FALSE)</f>
        <v>12</v>
      </c>
      <c r="J212">
        <f>VLOOKUP(A212,申请!A$1:J$5305,10,FALSE)</f>
        <v>0</v>
      </c>
      <c r="K212">
        <f>VLOOKUP($A212,授权!$A$1:$J$5305,COLUMN(B213),FALSE)</f>
        <v>1</v>
      </c>
      <c r="L212">
        <f>VLOOKUP($A212,授权!$A$1:$J$5305,COLUMN(C213),FALSE)</f>
        <v>1</v>
      </c>
      <c r="M212">
        <f>VLOOKUP($A212,授权!$A$1:$J$5305,COLUMN(D213),FALSE)</f>
        <v>0</v>
      </c>
      <c r="N212">
        <f>VLOOKUP($A212,授权!$A$1:$J$5305,COLUMN(E213),FALSE)</f>
        <v>0</v>
      </c>
      <c r="O212">
        <f>VLOOKUP($A212,授权!$A$1:$J$5305,COLUMN(F213),FALSE)</f>
        <v>2</v>
      </c>
      <c r="P212">
        <f>VLOOKUP($A212,授权!$A$1:$J$5305,COLUMN(G213),FALSE)</f>
        <v>1</v>
      </c>
      <c r="Q212">
        <f>VLOOKUP($A212,授权!$A$1:$J$5305,COLUMN(H213),FALSE)</f>
        <v>0</v>
      </c>
      <c r="R212">
        <f>VLOOKUP($A212,授权!$A$1:$J$5305,COLUMN(I213),FALSE)</f>
        <v>2</v>
      </c>
      <c r="S212">
        <f>VLOOKUP($A212,授权!$A$1:$J$5305,COLUMN(J213),FALSE)</f>
        <v>0</v>
      </c>
    </row>
    <row r="213" spans="1:19" x14ac:dyDescent="0.25">
      <c r="A213" t="s">
        <v>212</v>
      </c>
      <c r="B213">
        <f>VLOOKUP(A213,申请!A$1:J$5305,2,FALSE)</f>
        <v>12</v>
      </c>
      <c r="C213">
        <f>VLOOKUP(A213,申请!A$1:J$5305,3,FALSE)</f>
        <v>8</v>
      </c>
      <c r="D213">
        <f>VLOOKUP(A213,申请!A$1:J$5305,4,FALSE)</f>
        <v>4</v>
      </c>
      <c r="E213">
        <f>VLOOKUP(A213,申请!A$1:J$5305,5,FALSE)</f>
        <v>27</v>
      </c>
      <c r="F213">
        <f>VLOOKUP(A213,申请!A$1:J$5305,6,FALSE)</f>
        <v>18</v>
      </c>
      <c r="G213">
        <f>VLOOKUP(A213,申请!A$1:J$5305,7,FALSE)</f>
        <v>0.66666666666666663</v>
      </c>
      <c r="H213">
        <f>VLOOKUP(A213,申请!A$1:J$5305,8,FALSE)</f>
        <v>0.33333333333333331</v>
      </c>
      <c r="I213">
        <f>VLOOKUP(A213,申请!A$1:J$5305,9,FALSE)</f>
        <v>18</v>
      </c>
      <c r="J213">
        <f>VLOOKUP(A213,申请!A$1:J$5305,10,FALSE)</f>
        <v>0</v>
      </c>
      <c r="K213">
        <f>VLOOKUP($A213,授权!$A$1:$J$5305,COLUMN(B214),FALSE)</f>
        <v>6</v>
      </c>
      <c r="L213">
        <f>VLOOKUP($A213,授权!$A$1:$J$5305,COLUMN(C214),FALSE)</f>
        <v>6</v>
      </c>
      <c r="M213">
        <f>VLOOKUP($A213,授权!$A$1:$J$5305,COLUMN(D214),FALSE)</f>
        <v>0</v>
      </c>
      <c r="N213">
        <f>VLOOKUP($A213,授权!$A$1:$J$5305,COLUMN(E214),FALSE)</f>
        <v>21</v>
      </c>
      <c r="O213">
        <f>VLOOKUP($A213,授权!$A$1:$J$5305,COLUMN(F214),FALSE)</f>
        <v>12</v>
      </c>
      <c r="P213">
        <f>VLOOKUP($A213,授权!$A$1:$J$5305,COLUMN(G214),FALSE)</f>
        <v>1</v>
      </c>
      <c r="Q213">
        <f>VLOOKUP($A213,授权!$A$1:$J$5305,COLUMN(H214),FALSE)</f>
        <v>0</v>
      </c>
      <c r="R213">
        <f>VLOOKUP($A213,授权!$A$1:$J$5305,COLUMN(I214),FALSE)</f>
        <v>12</v>
      </c>
      <c r="S213">
        <f>VLOOKUP($A213,授权!$A$1:$J$5305,COLUMN(J214),FALSE)</f>
        <v>0</v>
      </c>
    </row>
    <row r="214" spans="1:19" x14ac:dyDescent="0.25">
      <c r="A214" t="s">
        <v>213</v>
      </c>
      <c r="B214">
        <f>VLOOKUP(A214,申请!A$1:J$5305,2,FALSE)</f>
        <v>10</v>
      </c>
      <c r="C214">
        <f>VLOOKUP(A214,申请!A$1:J$5305,3,FALSE)</f>
        <v>10</v>
      </c>
      <c r="D214">
        <f>VLOOKUP(A214,申请!A$1:J$5305,4,FALSE)</f>
        <v>0</v>
      </c>
      <c r="E214">
        <f>VLOOKUP(A214,申请!A$1:J$5305,5,FALSE)</f>
        <v>1</v>
      </c>
      <c r="F214">
        <f>VLOOKUP(A214,申请!A$1:J$5305,6,FALSE)</f>
        <v>20</v>
      </c>
      <c r="G214">
        <f>VLOOKUP(A214,申请!A$1:J$5305,7,FALSE)</f>
        <v>1</v>
      </c>
      <c r="H214">
        <f>VLOOKUP(A214,申请!A$1:J$5305,8,FALSE)</f>
        <v>0</v>
      </c>
      <c r="I214">
        <f>VLOOKUP(A214,申请!A$1:J$5305,9,FALSE)</f>
        <v>20</v>
      </c>
      <c r="J214">
        <f>VLOOKUP(A214,申请!A$1:J$5305,10,FALSE)</f>
        <v>0</v>
      </c>
      <c r="K214">
        <f>VLOOKUP($A214,授权!$A$1:$J$5305,COLUMN(B215),FALSE)</f>
        <v>3</v>
      </c>
      <c r="L214">
        <f>VLOOKUP($A214,授权!$A$1:$J$5305,COLUMN(C215),FALSE)</f>
        <v>3</v>
      </c>
      <c r="M214">
        <f>VLOOKUP($A214,授权!$A$1:$J$5305,COLUMN(D215),FALSE)</f>
        <v>0</v>
      </c>
      <c r="N214">
        <f>VLOOKUP($A214,授权!$A$1:$J$5305,COLUMN(E215),FALSE)</f>
        <v>6</v>
      </c>
      <c r="O214">
        <f>VLOOKUP($A214,授权!$A$1:$J$5305,COLUMN(F215),FALSE)</f>
        <v>6</v>
      </c>
      <c r="P214">
        <f>VLOOKUP($A214,授权!$A$1:$J$5305,COLUMN(G215),FALSE)</f>
        <v>1</v>
      </c>
      <c r="Q214">
        <f>VLOOKUP($A214,授权!$A$1:$J$5305,COLUMN(H215),FALSE)</f>
        <v>0</v>
      </c>
      <c r="R214">
        <f>VLOOKUP($A214,授权!$A$1:$J$5305,COLUMN(I215),FALSE)</f>
        <v>6</v>
      </c>
      <c r="S214">
        <f>VLOOKUP($A214,授权!$A$1:$J$5305,COLUMN(J215),FALSE)</f>
        <v>0</v>
      </c>
    </row>
    <row r="215" spans="1:19" x14ac:dyDescent="0.25">
      <c r="A215" t="s">
        <v>214</v>
      </c>
      <c r="B215">
        <f>VLOOKUP(A215,申请!A$1:J$5305,2,FALSE)</f>
        <v>2</v>
      </c>
      <c r="C215">
        <f>VLOOKUP(A215,申请!A$1:J$5305,3,FALSE)</f>
        <v>1</v>
      </c>
      <c r="D215">
        <f>VLOOKUP(A215,申请!A$1:J$5305,4,FALSE)</f>
        <v>1</v>
      </c>
      <c r="E215">
        <f>VLOOKUP(A215,申请!A$1:J$5305,5,FALSE)</f>
        <v>1</v>
      </c>
      <c r="F215">
        <f>VLOOKUP(A215,申请!A$1:J$5305,6,FALSE)</f>
        <v>3</v>
      </c>
      <c r="G215">
        <f>VLOOKUP(A215,申请!A$1:J$5305,7,FALSE)</f>
        <v>0.5</v>
      </c>
      <c r="H215">
        <f>VLOOKUP(A215,申请!A$1:J$5305,8,FALSE)</f>
        <v>0.5</v>
      </c>
      <c r="I215">
        <f>VLOOKUP(A215,申请!A$1:J$5305,9,FALSE)</f>
        <v>3</v>
      </c>
      <c r="J215">
        <f>VLOOKUP(A215,申请!A$1:J$5305,10,FALSE)</f>
        <v>0</v>
      </c>
      <c r="K215">
        <f>VLOOKUP($A215,授权!$A$1:$J$5305,COLUMN(B216),FALSE)</f>
        <v>1</v>
      </c>
      <c r="L215">
        <f>VLOOKUP($A215,授权!$A$1:$J$5305,COLUMN(C216),FALSE)</f>
        <v>1</v>
      </c>
      <c r="M215">
        <f>VLOOKUP($A215,授权!$A$1:$J$5305,COLUMN(D216),FALSE)</f>
        <v>0</v>
      </c>
      <c r="N215">
        <f>VLOOKUP($A215,授权!$A$1:$J$5305,COLUMN(E216),FALSE)</f>
        <v>1</v>
      </c>
      <c r="O215">
        <f>VLOOKUP($A215,授权!$A$1:$J$5305,COLUMN(F216),FALSE)</f>
        <v>2</v>
      </c>
      <c r="P215">
        <f>VLOOKUP($A215,授权!$A$1:$J$5305,COLUMN(G216),FALSE)</f>
        <v>1</v>
      </c>
      <c r="Q215">
        <f>VLOOKUP($A215,授权!$A$1:$J$5305,COLUMN(H216),FALSE)</f>
        <v>0</v>
      </c>
      <c r="R215">
        <f>VLOOKUP($A215,授权!$A$1:$J$5305,COLUMN(I216),FALSE)</f>
        <v>2</v>
      </c>
      <c r="S215">
        <f>VLOOKUP($A215,授权!$A$1:$J$5305,COLUMN(J216),FALSE)</f>
        <v>0</v>
      </c>
    </row>
    <row r="216" spans="1:19" x14ac:dyDescent="0.25">
      <c r="A216" t="s">
        <v>215</v>
      </c>
      <c r="B216">
        <f>VLOOKUP(A216,申请!A$1:J$5305,2,FALSE)</f>
        <v>1</v>
      </c>
      <c r="C216">
        <f>VLOOKUP(A216,申请!A$1:J$5305,3,FALSE)</f>
        <v>0</v>
      </c>
      <c r="D216">
        <f>VLOOKUP(A216,申请!A$1:J$5305,4,FALSE)</f>
        <v>1</v>
      </c>
      <c r="E216">
        <f>VLOOKUP(A216,申请!A$1:J$5305,5,FALSE)</f>
        <v>0</v>
      </c>
      <c r="F216">
        <f>VLOOKUP(A216,申请!A$1:J$5305,6,FALSE)</f>
        <v>2</v>
      </c>
      <c r="G216">
        <f>VLOOKUP(A216,申请!A$1:J$5305,7,FALSE)</f>
        <v>0</v>
      </c>
      <c r="H216">
        <f>VLOOKUP(A216,申请!A$1:J$5305,8,FALSE)</f>
        <v>1</v>
      </c>
      <c r="I216">
        <f>VLOOKUP(A216,申请!A$1:J$5305,9,FALSE)</f>
        <v>2</v>
      </c>
      <c r="J216">
        <f>VLOOKUP(A216,申请!A$1:J$5305,10,FALSE)</f>
        <v>0</v>
      </c>
      <c r="K216">
        <f>VLOOKUP($A216,授权!$A$1:$J$5305,COLUMN(B217),FALSE)</f>
        <v>1</v>
      </c>
      <c r="L216">
        <f>VLOOKUP($A216,授权!$A$1:$J$5305,COLUMN(C217),FALSE)</f>
        <v>0</v>
      </c>
      <c r="M216">
        <f>VLOOKUP($A216,授权!$A$1:$J$5305,COLUMN(D217),FALSE)</f>
        <v>1</v>
      </c>
      <c r="N216">
        <f>VLOOKUP($A216,授权!$A$1:$J$5305,COLUMN(E217),FALSE)</f>
        <v>0</v>
      </c>
      <c r="O216">
        <f>VLOOKUP($A216,授权!$A$1:$J$5305,COLUMN(F217),FALSE)</f>
        <v>2</v>
      </c>
      <c r="P216">
        <f>VLOOKUP($A216,授权!$A$1:$J$5305,COLUMN(G217),FALSE)</f>
        <v>0</v>
      </c>
      <c r="Q216">
        <f>VLOOKUP($A216,授权!$A$1:$J$5305,COLUMN(H217),FALSE)</f>
        <v>1</v>
      </c>
      <c r="R216">
        <f>VLOOKUP($A216,授权!$A$1:$J$5305,COLUMN(I217),FALSE)</f>
        <v>2</v>
      </c>
      <c r="S216">
        <f>VLOOKUP($A216,授权!$A$1:$J$5305,COLUMN(J217),FALSE)</f>
        <v>0</v>
      </c>
    </row>
    <row r="217" spans="1:19" x14ac:dyDescent="0.25">
      <c r="A217" t="s">
        <v>216</v>
      </c>
      <c r="B217" t="e">
        <f>VLOOKUP(A217,申请!A$1:J$5305,2,FALSE)</f>
        <v>#N/A</v>
      </c>
      <c r="C217" t="e">
        <f>VLOOKUP(A217,申请!A$1:J$5305,3,FALSE)</f>
        <v>#N/A</v>
      </c>
      <c r="D217" t="e">
        <f>VLOOKUP(A217,申请!A$1:J$5305,4,FALSE)</f>
        <v>#N/A</v>
      </c>
      <c r="E217" t="e">
        <f>VLOOKUP(A217,申请!A$1:J$5305,5,FALSE)</f>
        <v>#N/A</v>
      </c>
      <c r="F217" t="e">
        <f>VLOOKUP(A217,申请!A$1:J$5305,6,FALSE)</f>
        <v>#N/A</v>
      </c>
      <c r="G217" t="e">
        <f>VLOOKUP(A217,申请!A$1:J$5305,7,FALSE)</f>
        <v>#N/A</v>
      </c>
      <c r="H217" t="e">
        <f>VLOOKUP(A217,申请!A$1:J$5305,8,FALSE)</f>
        <v>#N/A</v>
      </c>
      <c r="I217" t="e">
        <f>VLOOKUP(A217,申请!A$1:J$5305,9,FALSE)</f>
        <v>#N/A</v>
      </c>
      <c r="J217" t="e">
        <f>VLOOKUP(A217,申请!A$1:J$5305,10,FALSE)</f>
        <v>#N/A</v>
      </c>
      <c r="K217">
        <f>VLOOKUP($A217,授权!$A$1:$J$5305,COLUMN(B218),FALSE)</f>
        <v>1</v>
      </c>
      <c r="L217">
        <f>VLOOKUP($A217,授权!$A$1:$J$5305,COLUMN(C218),FALSE)</f>
        <v>1</v>
      </c>
      <c r="M217">
        <f>VLOOKUP($A217,授权!$A$1:$J$5305,COLUMN(D218),FALSE)</f>
        <v>0</v>
      </c>
      <c r="N217">
        <f>VLOOKUP($A217,授权!$A$1:$J$5305,COLUMN(E218),FALSE)</f>
        <v>3</v>
      </c>
      <c r="O217">
        <f>VLOOKUP($A217,授权!$A$1:$J$5305,COLUMN(F218),FALSE)</f>
        <v>2</v>
      </c>
      <c r="P217">
        <f>VLOOKUP($A217,授权!$A$1:$J$5305,COLUMN(G218),FALSE)</f>
        <v>1</v>
      </c>
      <c r="Q217">
        <f>VLOOKUP($A217,授权!$A$1:$J$5305,COLUMN(H218),FALSE)</f>
        <v>0</v>
      </c>
      <c r="R217">
        <f>VLOOKUP($A217,授权!$A$1:$J$5305,COLUMN(I218),FALSE)</f>
        <v>2</v>
      </c>
      <c r="S217">
        <f>VLOOKUP($A217,授权!$A$1:$J$5305,COLUMN(J218),FALSE)</f>
        <v>0</v>
      </c>
    </row>
    <row r="218" spans="1:19" x14ac:dyDescent="0.25">
      <c r="A218" t="s">
        <v>217</v>
      </c>
      <c r="B218">
        <f>VLOOKUP(A218,申请!A$1:J$5305,2,FALSE)</f>
        <v>1</v>
      </c>
      <c r="C218">
        <f>VLOOKUP(A218,申请!A$1:J$5305,3,FALSE)</f>
        <v>1</v>
      </c>
      <c r="D218">
        <f>VLOOKUP(A218,申请!A$1:J$5305,4,FALSE)</f>
        <v>0</v>
      </c>
      <c r="E218">
        <f>VLOOKUP(A218,申请!A$1:J$5305,5,FALSE)</f>
        <v>1</v>
      </c>
      <c r="F218">
        <f>VLOOKUP(A218,申请!A$1:J$5305,6,FALSE)</f>
        <v>2</v>
      </c>
      <c r="G218">
        <f>VLOOKUP(A218,申请!A$1:J$5305,7,FALSE)</f>
        <v>1</v>
      </c>
      <c r="H218">
        <f>VLOOKUP(A218,申请!A$1:J$5305,8,FALSE)</f>
        <v>0</v>
      </c>
      <c r="I218">
        <f>VLOOKUP(A218,申请!A$1:J$5305,9,FALSE)</f>
        <v>2</v>
      </c>
      <c r="J218">
        <f>VLOOKUP(A218,申请!A$1:J$5305,10,FALSE)</f>
        <v>0</v>
      </c>
      <c r="K218">
        <f>VLOOKUP($A218,授权!$A$1:$J$5305,COLUMN(B219),FALSE)</f>
        <v>1</v>
      </c>
      <c r="L218">
        <f>VLOOKUP($A218,授权!$A$1:$J$5305,COLUMN(C219),FALSE)</f>
        <v>1</v>
      </c>
      <c r="M218">
        <f>VLOOKUP($A218,授权!$A$1:$J$5305,COLUMN(D219),FALSE)</f>
        <v>0</v>
      </c>
      <c r="N218">
        <f>VLOOKUP($A218,授权!$A$1:$J$5305,COLUMN(E219),FALSE)</f>
        <v>0</v>
      </c>
      <c r="O218">
        <f>VLOOKUP($A218,授权!$A$1:$J$5305,COLUMN(F219),FALSE)</f>
        <v>2</v>
      </c>
      <c r="P218">
        <f>VLOOKUP($A218,授权!$A$1:$J$5305,COLUMN(G219),FALSE)</f>
        <v>1</v>
      </c>
      <c r="Q218">
        <f>VLOOKUP($A218,授权!$A$1:$J$5305,COLUMN(H219),FALSE)</f>
        <v>0</v>
      </c>
      <c r="R218">
        <f>VLOOKUP($A218,授权!$A$1:$J$5305,COLUMN(I219),FALSE)</f>
        <v>2</v>
      </c>
      <c r="S218">
        <f>VLOOKUP($A218,授权!$A$1:$J$5305,COLUMN(J219),FALSE)</f>
        <v>0</v>
      </c>
    </row>
    <row r="219" spans="1:19" x14ac:dyDescent="0.25">
      <c r="A219" t="s">
        <v>218</v>
      </c>
      <c r="B219">
        <f>VLOOKUP(A219,申请!A$1:J$5305,2,FALSE)</f>
        <v>1</v>
      </c>
      <c r="C219">
        <f>VLOOKUP(A219,申请!A$1:J$5305,3,FALSE)</f>
        <v>1</v>
      </c>
      <c r="D219">
        <f>VLOOKUP(A219,申请!A$1:J$5305,4,FALSE)</f>
        <v>0</v>
      </c>
      <c r="E219">
        <f>VLOOKUP(A219,申请!A$1:J$5305,5,FALSE)</f>
        <v>2</v>
      </c>
      <c r="F219">
        <f>VLOOKUP(A219,申请!A$1:J$5305,6,FALSE)</f>
        <v>2</v>
      </c>
      <c r="G219">
        <f>VLOOKUP(A219,申请!A$1:J$5305,7,FALSE)</f>
        <v>1</v>
      </c>
      <c r="H219">
        <f>VLOOKUP(A219,申请!A$1:J$5305,8,FALSE)</f>
        <v>0</v>
      </c>
      <c r="I219">
        <f>VLOOKUP(A219,申请!A$1:J$5305,9,FALSE)</f>
        <v>2</v>
      </c>
      <c r="J219">
        <f>VLOOKUP(A219,申请!A$1:J$5305,10,FALSE)</f>
        <v>0</v>
      </c>
      <c r="K219">
        <f>VLOOKUP($A219,授权!$A$1:$J$5305,COLUMN(B220),FALSE)</f>
        <v>1</v>
      </c>
      <c r="L219">
        <f>VLOOKUP($A219,授权!$A$1:$J$5305,COLUMN(C220),FALSE)</f>
        <v>1</v>
      </c>
      <c r="M219">
        <f>VLOOKUP($A219,授权!$A$1:$J$5305,COLUMN(D220),FALSE)</f>
        <v>0</v>
      </c>
      <c r="N219">
        <f>VLOOKUP($A219,授权!$A$1:$J$5305,COLUMN(E220),FALSE)</f>
        <v>2</v>
      </c>
      <c r="O219">
        <f>VLOOKUP($A219,授权!$A$1:$J$5305,COLUMN(F220),FALSE)</f>
        <v>2</v>
      </c>
      <c r="P219">
        <f>VLOOKUP($A219,授权!$A$1:$J$5305,COLUMN(G220),FALSE)</f>
        <v>1</v>
      </c>
      <c r="Q219">
        <f>VLOOKUP($A219,授权!$A$1:$J$5305,COLUMN(H220),FALSE)</f>
        <v>0</v>
      </c>
      <c r="R219">
        <f>VLOOKUP($A219,授权!$A$1:$J$5305,COLUMN(I220),FALSE)</f>
        <v>2</v>
      </c>
      <c r="S219">
        <f>VLOOKUP($A219,授权!$A$1:$J$5305,COLUMN(J220),FALSE)</f>
        <v>0</v>
      </c>
    </row>
    <row r="220" spans="1:19" x14ac:dyDescent="0.25">
      <c r="A220" t="s">
        <v>219</v>
      </c>
      <c r="B220">
        <f>VLOOKUP(A220,申请!A$1:J$5305,2,FALSE)</f>
        <v>1</v>
      </c>
      <c r="C220">
        <f>VLOOKUP(A220,申请!A$1:J$5305,3,FALSE)</f>
        <v>1</v>
      </c>
      <c r="D220">
        <f>VLOOKUP(A220,申请!A$1:J$5305,4,FALSE)</f>
        <v>0</v>
      </c>
      <c r="E220">
        <f>VLOOKUP(A220,申请!A$1:J$5305,5,FALSE)</f>
        <v>2</v>
      </c>
      <c r="F220">
        <f>VLOOKUP(A220,申请!A$1:J$5305,6,FALSE)</f>
        <v>2</v>
      </c>
      <c r="G220">
        <f>VLOOKUP(A220,申请!A$1:J$5305,7,FALSE)</f>
        <v>1</v>
      </c>
      <c r="H220">
        <f>VLOOKUP(A220,申请!A$1:J$5305,8,FALSE)</f>
        <v>0</v>
      </c>
      <c r="I220">
        <f>VLOOKUP(A220,申请!A$1:J$5305,9,FALSE)</f>
        <v>2</v>
      </c>
      <c r="J220">
        <f>VLOOKUP(A220,申请!A$1:J$5305,10,FALSE)</f>
        <v>0</v>
      </c>
      <c r="K220">
        <f>VLOOKUP($A220,授权!$A$1:$J$5305,COLUMN(B221),FALSE)</f>
        <v>1</v>
      </c>
      <c r="L220">
        <f>VLOOKUP($A220,授权!$A$1:$J$5305,COLUMN(C221),FALSE)</f>
        <v>1</v>
      </c>
      <c r="M220">
        <f>VLOOKUP($A220,授权!$A$1:$J$5305,COLUMN(D221),FALSE)</f>
        <v>0</v>
      </c>
      <c r="N220">
        <f>VLOOKUP($A220,授权!$A$1:$J$5305,COLUMN(E221),FALSE)</f>
        <v>2</v>
      </c>
      <c r="O220">
        <f>VLOOKUP($A220,授权!$A$1:$J$5305,COLUMN(F221),FALSE)</f>
        <v>2</v>
      </c>
      <c r="P220">
        <f>VLOOKUP($A220,授权!$A$1:$J$5305,COLUMN(G221),FALSE)</f>
        <v>1</v>
      </c>
      <c r="Q220">
        <f>VLOOKUP($A220,授权!$A$1:$J$5305,COLUMN(H221),FALSE)</f>
        <v>0</v>
      </c>
      <c r="R220">
        <f>VLOOKUP($A220,授权!$A$1:$J$5305,COLUMN(I221),FALSE)</f>
        <v>2</v>
      </c>
      <c r="S220">
        <f>VLOOKUP($A220,授权!$A$1:$J$5305,COLUMN(J221),FALSE)</f>
        <v>0</v>
      </c>
    </row>
    <row r="221" spans="1:19" x14ac:dyDescent="0.25">
      <c r="A221" t="s">
        <v>220</v>
      </c>
      <c r="B221">
        <f>VLOOKUP(A221,申请!A$1:J$5305,2,FALSE)</f>
        <v>2</v>
      </c>
      <c r="C221">
        <f>VLOOKUP(A221,申请!A$1:J$5305,3,FALSE)</f>
        <v>2</v>
      </c>
      <c r="D221">
        <f>VLOOKUP(A221,申请!A$1:J$5305,4,FALSE)</f>
        <v>0</v>
      </c>
      <c r="E221">
        <f>VLOOKUP(A221,申请!A$1:J$5305,5,FALSE)</f>
        <v>0</v>
      </c>
      <c r="F221">
        <f>VLOOKUP(A221,申请!A$1:J$5305,6,FALSE)</f>
        <v>3</v>
      </c>
      <c r="G221">
        <f>VLOOKUP(A221,申请!A$1:J$5305,7,FALSE)</f>
        <v>1</v>
      </c>
      <c r="H221">
        <f>VLOOKUP(A221,申请!A$1:J$5305,8,FALSE)</f>
        <v>0</v>
      </c>
      <c r="I221">
        <f>VLOOKUP(A221,申请!A$1:J$5305,9,FALSE)</f>
        <v>3</v>
      </c>
      <c r="J221">
        <f>VLOOKUP(A221,申请!A$1:J$5305,10,FALSE)</f>
        <v>0</v>
      </c>
      <c r="K221">
        <f>VLOOKUP($A221,授权!$A$1:$J$5305,COLUMN(B222),FALSE)</f>
        <v>2</v>
      </c>
      <c r="L221">
        <f>VLOOKUP($A221,授权!$A$1:$J$5305,COLUMN(C222),FALSE)</f>
        <v>2</v>
      </c>
      <c r="M221">
        <f>VLOOKUP($A221,授权!$A$1:$J$5305,COLUMN(D222),FALSE)</f>
        <v>0</v>
      </c>
      <c r="N221">
        <f>VLOOKUP($A221,授权!$A$1:$J$5305,COLUMN(E222),FALSE)</f>
        <v>9</v>
      </c>
      <c r="O221">
        <f>VLOOKUP($A221,授权!$A$1:$J$5305,COLUMN(F222),FALSE)</f>
        <v>4</v>
      </c>
      <c r="P221">
        <f>VLOOKUP($A221,授权!$A$1:$J$5305,COLUMN(G222),FALSE)</f>
        <v>1</v>
      </c>
      <c r="Q221">
        <f>VLOOKUP($A221,授权!$A$1:$J$5305,COLUMN(H222),FALSE)</f>
        <v>0</v>
      </c>
      <c r="R221">
        <f>VLOOKUP($A221,授权!$A$1:$J$5305,COLUMN(I222),FALSE)</f>
        <v>4</v>
      </c>
      <c r="S221">
        <f>VLOOKUP($A221,授权!$A$1:$J$5305,COLUMN(J222),FALSE)</f>
        <v>0</v>
      </c>
    </row>
    <row r="222" spans="1:19" x14ac:dyDescent="0.25">
      <c r="A222" t="s">
        <v>221</v>
      </c>
      <c r="B222" t="e">
        <f>VLOOKUP(A222,申请!A$1:J$5305,2,FALSE)</f>
        <v>#N/A</v>
      </c>
      <c r="C222" t="e">
        <f>VLOOKUP(A222,申请!A$1:J$5305,3,FALSE)</f>
        <v>#N/A</v>
      </c>
      <c r="D222" t="e">
        <f>VLOOKUP(A222,申请!A$1:J$5305,4,FALSE)</f>
        <v>#N/A</v>
      </c>
      <c r="E222" t="e">
        <f>VLOOKUP(A222,申请!A$1:J$5305,5,FALSE)</f>
        <v>#N/A</v>
      </c>
      <c r="F222" t="e">
        <f>VLOOKUP(A222,申请!A$1:J$5305,6,FALSE)</f>
        <v>#N/A</v>
      </c>
      <c r="G222" t="e">
        <f>VLOOKUP(A222,申请!A$1:J$5305,7,FALSE)</f>
        <v>#N/A</v>
      </c>
      <c r="H222" t="e">
        <f>VLOOKUP(A222,申请!A$1:J$5305,8,FALSE)</f>
        <v>#N/A</v>
      </c>
      <c r="I222" t="e">
        <f>VLOOKUP(A222,申请!A$1:J$5305,9,FALSE)</f>
        <v>#N/A</v>
      </c>
      <c r="J222" t="e">
        <f>VLOOKUP(A222,申请!A$1:J$5305,10,FALSE)</f>
        <v>#N/A</v>
      </c>
      <c r="K222">
        <f>VLOOKUP($A222,授权!$A$1:$J$5305,COLUMN(B223),FALSE)</f>
        <v>1</v>
      </c>
      <c r="L222">
        <f>VLOOKUP($A222,授权!$A$1:$J$5305,COLUMN(C223),FALSE)</f>
        <v>0</v>
      </c>
      <c r="M222">
        <f>VLOOKUP($A222,授权!$A$1:$J$5305,COLUMN(D223),FALSE)</f>
        <v>1</v>
      </c>
      <c r="N222">
        <f>VLOOKUP($A222,授权!$A$1:$J$5305,COLUMN(E223),FALSE)</f>
        <v>1</v>
      </c>
      <c r="O222">
        <f>VLOOKUP($A222,授权!$A$1:$J$5305,COLUMN(F223),FALSE)</f>
        <v>2</v>
      </c>
      <c r="P222">
        <f>VLOOKUP($A222,授权!$A$1:$J$5305,COLUMN(G223),FALSE)</f>
        <v>0</v>
      </c>
      <c r="Q222">
        <f>VLOOKUP($A222,授权!$A$1:$J$5305,COLUMN(H223),FALSE)</f>
        <v>1</v>
      </c>
      <c r="R222">
        <f>VLOOKUP($A222,授权!$A$1:$J$5305,COLUMN(I223),FALSE)</f>
        <v>2</v>
      </c>
      <c r="S222">
        <f>VLOOKUP($A222,授权!$A$1:$J$5305,COLUMN(J223),FALSE)</f>
        <v>0</v>
      </c>
    </row>
    <row r="223" spans="1:19" x14ac:dyDescent="0.25">
      <c r="A223" t="s">
        <v>222</v>
      </c>
      <c r="B223">
        <f>VLOOKUP(A223,申请!A$1:J$5305,2,FALSE)</f>
        <v>3</v>
      </c>
      <c r="C223">
        <f>VLOOKUP(A223,申请!A$1:J$5305,3,FALSE)</f>
        <v>3</v>
      </c>
      <c r="D223">
        <f>VLOOKUP(A223,申请!A$1:J$5305,4,FALSE)</f>
        <v>0</v>
      </c>
      <c r="E223">
        <f>VLOOKUP(A223,申请!A$1:J$5305,5,FALSE)</f>
        <v>9</v>
      </c>
      <c r="F223">
        <f>VLOOKUP(A223,申请!A$1:J$5305,6,FALSE)</f>
        <v>5</v>
      </c>
      <c r="G223">
        <f>VLOOKUP(A223,申请!A$1:J$5305,7,FALSE)</f>
        <v>1</v>
      </c>
      <c r="H223">
        <f>VLOOKUP(A223,申请!A$1:J$5305,8,FALSE)</f>
        <v>0</v>
      </c>
      <c r="I223">
        <f>VLOOKUP(A223,申请!A$1:J$5305,9,FALSE)</f>
        <v>5</v>
      </c>
      <c r="J223">
        <f>VLOOKUP(A223,申请!A$1:J$5305,10,FALSE)</f>
        <v>0</v>
      </c>
      <c r="K223">
        <f>VLOOKUP($A223,授权!$A$1:$J$5305,COLUMN(B224),FALSE)</f>
        <v>2</v>
      </c>
      <c r="L223">
        <f>VLOOKUP($A223,授权!$A$1:$J$5305,COLUMN(C224),FALSE)</f>
        <v>2</v>
      </c>
      <c r="M223">
        <f>VLOOKUP($A223,授权!$A$1:$J$5305,COLUMN(D224),FALSE)</f>
        <v>0</v>
      </c>
      <c r="N223">
        <f>VLOOKUP($A223,授权!$A$1:$J$5305,COLUMN(E224),FALSE)</f>
        <v>9</v>
      </c>
      <c r="O223">
        <f>VLOOKUP($A223,授权!$A$1:$J$5305,COLUMN(F224),FALSE)</f>
        <v>4</v>
      </c>
      <c r="P223">
        <f>VLOOKUP($A223,授权!$A$1:$J$5305,COLUMN(G224),FALSE)</f>
        <v>1</v>
      </c>
      <c r="Q223">
        <f>VLOOKUP($A223,授权!$A$1:$J$5305,COLUMN(H224),FALSE)</f>
        <v>0</v>
      </c>
      <c r="R223">
        <f>VLOOKUP($A223,授权!$A$1:$J$5305,COLUMN(I224),FALSE)</f>
        <v>4</v>
      </c>
      <c r="S223">
        <f>VLOOKUP($A223,授权!$A$1:$J$5305,COLUMN(J224),FALSE)</f>
        <v>0</v>
      </c>
    </row>
    <row r="224" spans="1:19" x14ac:dyDescent="0.25">
      <c r="A224" t="s">
        <v>223</v>
      </c>
      <c r="B224">
        <f>VLOOKUP(A224,申请!A$1:J$5305,2,FALSE)</f>
        <v>2</v>
      </c>
      <c r="C224">
        <f>VLOOKUP(A224,申请!A$1:J$5305,3,FALSE)</f>
        <v>0</v>
      </c>
      <c r="D224">
        <f>VLOOKUP(A224,申请!A$1:J$5305,4,FALSE)</f>
        <v>2</v>
      </c>
      <c r="E224">
        <f>VLOOKUP(A224,申请!A$1:J$5305,5,FALSE)</f>
        <v>4</v>
      </c>
      <c r="F224">
        <f>VLOOKUP(A224,申请!A$1:J$5305,6,FALSE)</f>
        <v>2</v>
      </c>
      <c r="G224">
        <f>VLOOKUP(A224,申请!A$1:J$5305,7,FALSE)</f>
        <v>0</v>
      </c>
      <c r="H224">
        <f>VLOOKUP(A224,申请!A$1:J$5305,8,FALSE)</f>
        <v>1</v>
      </c>
      <c r="I224">
        <f>VLOOKUP(A224,申请!A$1:J$5305,9,FALSE)</f>
        <v>2</v>
      </c>
      <c r="J224">
        <f>VLOOKUP(A224,申请!A$1:J$5305,10,FALSE)</f>
        <v>0</v>
      </c>
      <c r="K224">
        <f>VLOOKUP($A224,授权!$A$1:$J$5305,COLUMN(B225),FALSE)</f>
        <v>1</v>
      </c>
      <c r="L224">
        <f>VLOOKUP($A224,授权!$A$1:$J$5305,COLUMN(C225),FALSE)</f>
        <v>0</v>
      </c>
      <c r="M224">
        <f>VLOOKUP($A224,授权!$A$1:$J$5305,COLUMN(D225),FALSE)</f>
        <v>1</v>
      </c>
      <c r="N224">
        <f>VLOOKUP($A224,授权!$A$1:$J$5305,COLUMN(E225),FALSE)</f>
        <v>3</v>
      </c>
      <c r="O224">
        <f>VLOOKUP($A224,授权!$A$1:$J$5305,COLUMN(F225),FALSE)</f>
        <v>2</v>
      </c>
      <c r="P224">
        <f>VLOOKUP($A224,授权!$A$1:$J$5305,COLUMN(G225),FALSE)</f>
        <v>0</v>
      </c>
      <c r="Q224">
        <f>VLOOKUP($A224,授权!$A$1:$J$5305,COLUMN(H225),FALSE)</f>
        <v>1</v>
      </c>
      <c r="R224">
        <f>VLOOKUP($A224,授权!$A$1:$J$5305,COLUMN(I225),FALSE)</f>
        <v>2</v>
      </c>
      <c r="S224">
        <f>VLOOKUP($A224,授权!$A$1:$J$5305,COLUMN(J225),FALSE)</f>
        <v>0</v>
      </c>
    </row>
    <row r="225" spans="1:19" x14ac:dyDescent="0.25">
      <c r="A225" t="s">
        <v>224</v>
      </c>
      <c r="B225">
        <f>VLOOKUP(A225,申请!A$1:J$5305,2,FALSE)</f>
        <v>2</v>
      </c>
      <c r="C225">
        <f>VLOOKUP(A225,申请!A$1:J$5305,3,FALSE)</f>
        <v>2</v>
      </c>
      <c r="D225">
        <f>VLOOKUP(A225,申请!A$1:J$5305,4,FALSE)</f>
        <v>0</v>
      </c>
      <c r="E225">
        <f>VLOOKUP(A225,申请!A$1:J$5305,5,FALSE)</f>
        <v>1</v>
      </c>
      <c r="F225">
        <f>VLOOKUP(A225,申请!A$1:J$5305,6,FALSE)</f>
        <v>3</v>
      </c>
      <c r="G225">
        <f>VLOOKUP(A225,申请!A$1:J$5305,7,FALSE)</f>
        <v>1</v>
      </c>
      <c r="H225">
        <f>VLOOKUP(A225,申请!A$1:J$5305,8,FALSE)</f>
        <v>0</v>
      </c>
      <c r="I225">
        <f>VLOOKUP(A225,申请!A$1:J$5305,9,FALSE)</f>
        <v>3</v>
      </c>
      <c r="J225">
        <f>VLOOKUP(A225,申请!A$1:J$5305,10,FALSE)</f>
        <v>0</v>
      </c>
      <c r="K225">
        <f>VLOOKUP($A225,授权!$A$1:$J$5305,COLUMN(B226),FALSE)</f>
        <v>1</v>
      </c>
      <c r="L225">
        <f>VLOOKUP($A225,授权!$A$1:$J$5305,COLUMN(C226),FALSE)</f>
        <v>1</v>
      </c>
      <c r="M225">
        <f>VLOOKUP($A225,授权!$A$1:$J$5305,COLUMN(D226),FALSE)</f>
        <v>0</v>
      </c>
      <c r="N225">
        <f>VLOOKUP($A225,授权!$A$1:$J$5305,COLUMN(E226),FALSE)</f>
        <v>1</v>
      </c>
      <c r="O225">
        <f>VLOOKUP($A225,授权!$A$1:$J$5305,COLUMN(F226),FALSE)</f>
        <v>2</v>
      </c>
      <c r="P225">
        <f>VLOOKUP($A225,授权!$A$1:$J$5305,COLUMN(G226),FALSE)</f>
        <v>1</v>
      </c>
      <c r="Q225">
        <f>VLOOKUP($A225,授权!$A$1:$J$5305,COLUMN(H226),FALSE)</f>
        <v>0</v>
      </c>
      <c r="R225">
        <f>VLOOKUP($A225,授权!$A$1:$J$5305,COLUMN(I226),FALSE)</f>
        <v>2</v>
      </c>
      <c r="S225">
        <f>VLOOKUP($A225,授权!$A$1:$J$5305,COLUMN(J226),FALSE)</f>
        <v>0</v>
      </c>
    </row>
    <row r="226" spans="1:19" x14ac:dyDescent="0.25">
      <c r="A226" t="s">
        <v>225</v>
      </c>
      <c r="B226">
        <f>VLOOKUP(A226,申请!A$1:J$5305,2,FALSE)</f>
        <v>20</v>
      </c>
      <c r="C226">
        <f>VLOOKUP(A226,申请!A$1:J$5305,3,FALSE)</f>
        <v>17</v>
      </c>
      <c r="D226">
        <f>VLOOKUP(A226,申请!A$1:J$5305,4,FALSE)</f>
        <v>3</v>
      </c>
      <c r="E226">
        <f>VLOOKUP(A226,申请!A$1:J$5305,5,FALSE)</f>
        <v>18</v>
      </c>
      <c r="F226">
        <f>VLOOKUP(A226,申请!A$1:J$5305,6,FALSE)</f>
        <v>30</v>
      </c>
      <c r="G226">
        <f>VLOOKUP(A226,申请!A$1:J$5305,7,FALSE)</f>
        <v>0.85</v>
      </c>
      <c r="H226">
        <f>VLOOKUP(A226,申请!A$1:J$5305,8,FALSE)</f>
        <v>0.15</v>
      </c>
      <c r="I226">
        <f>VLOOKUP(A226,申请!A$1:J$5305,9,FALSE)</f>
        <v>30</v>
      </c>
      <c r="J226">
        <f>VLOOKUP(A226,申请!A$1:J$5305,10,FALSE)</f>
        <v>0</v>
      </c>
      <c r="K226">
        <f>VLOOKUP($A226,授权!$A$1:$J$5305,COLUMN(B227),FALSE)</f>
        <v>2</v>
      </c>
      <c r="L226">
        <f>VLOOKUP($A226,授权!$A$1:$J$5305,COLUMN(C227),FALSE)</f>
        <v>0</v>
      </c>
      <c r="M226">
        <f>VLOOKUP($A226,授权!$A$1:$J$5305,COLUMN(D227),FALSE)</f>
        <v>2</v>
      </c>
      <c r="N226">
        <f>VLOOKUP($A226,授权!$A$1:$J$5305,COLUMN(E227),FALSE)</f>
        <v>16</v>
      </c>
      <c r="O226">
        <f>VLOOKUP($A226,授权!$A$1:$J$5305,COLUMN(F227),FALSE)</f>
        <v>4</v>
      </c>
      <c r="P226">
        <f>VLOOKUP($A226,授权!$A$1:$J$5305,COLUMN(G227),FALSE)</f>
        <v>0</v>
      </c>
      <c r="Q226">
        <f>VLOOKUP($A226,授权!$A$1:$J$5305,COLUMN(H227),FALSE)</f>
        <v>1</v>
      </c>
      <c r="R226">
        <f>VLOOKUP($A226,授权!$A$1:$J$5305,COLUMN(I227),FALSE)</f>
        <v>4</v>
      </c>
      <c r="S226">
        <f>VLOOKUP($A226,授权!$A$1:$J$5305,COLUMN(J227),FALSE)</f>
        <v>0</v>
      </c>
    </row>
    <row r="227" spans="1:19" x14ac:dyDescent="0.25">
      <c r="A227" t="s">
        <v>226</v>
      </c>
      <c r="B227">
        <f>VLOOKUP(A227,申请!A$1:J$5305,2,FALSE)</f>
        <v>1</v>
      </c>
      <c r="C227">
        <f>VLOOKUP(A227,申请!A$1:J$5305,3,FALSE)</f>
        <v>1</v>
      </c>
      <c r="D227">
        <f>VLOOKUP(A227,申请!A$1:J$5305,4,FALSE)</f>
        <v>0</v>
      </c>
      <c r="E227">
        <f>VLOOKUP(A227,申请!A$1:J$5305,5,FALSE)</f>
        <v>3</v>
      </c>
      <c r="F227">
        <f>VLOOKUP(A227,申请!A$1:J$5305,6,FALSE)</f>
        <v>2</v>
      </c>
      <c r="G227">
        <f>VLOOKUP(A227,申请!A$1:J$5305,7,FALSE)</f>
        <v>1</v>
      </c>
      <c r="H227">
        <f>VLOOKUP(A227,申请!A$1:J$5305,8,FALSE)</f>
        <v>0</v>
      </c>
      <c r="I227">
        <f>VLOOKUP(A227,申请!A$1:J$5305,9,FALSE)</f>
        <v>2</v>
      </c>
      <c r="J227">
        <f>VLOOKUP(A227,申请!A$1:J$5305,10,FALSE)</f>
        <v>0</v>
      </c>
      <c r="K227">
        <f>VLOOKUP($A227,授权!$A$1:$J$5305,COLUMN(B228),FALSE)</f>
        <v>1</v>
      </c>
      <c r="L227">
        <f>VLOOKUP($A227,授权!$A$1:$J$5305,COLUMN(C228),FALSE)</f>
        <v>1</v>
      </c>
      <c r="M227">
        <f>VLOOKUP($A227,授权!$A$1:$J$5305,COLUMN(D228),FALSE)</f>
        <v>0</v>
      </c>
      <c r="N227">
        <f>VLOOKUP($A227,授权!$A$1:$J$5305,COLUMN(E228),FALSE)</f>
        <v>3</v>
      </c>
      <c r="O227">
        <f>VLOOKUP($A227,授权!$A$1:$J$5305,COLUMN(F228),FALSE)</f>
        <v>2</v>
      </c>
      <c r="P227">
        <f>VLOOKUP($A227,授权!$A$1:$J$5305,COLUMN(G228),FALSE)</f>
        <v>1</v>
      </c>
      <c r="Q227">
        <f>VLOOKUP($A227,授权!$A$1:$J$5305,COLUMN(H228),FALSE)</f>
        <v>0</v>
      </c>
      <c r="R227">
        <f>VLOOKUP($A227,授权!$A$1:$J$5305,COLUMN(I228),FALSE)</f>
        <v>2</v>
      </c>
      <c r="S227">
        <f>VLOOKUP($A227,授权!$A$1:$J$5305,COLUMN(J228),FALSE)</f>
        <v>0</v>
      </c>
    </row>
    <row r="228" spans="1:19" x14ac:dyDescent="0.25">
      <c r="A228" t="s">
        <v>227</v>
      </c>
      <c r="B228">
        <f>VLOOKUP(A228,申请!A$1:J$5305,2,FALSE)</f>
        <v>5</v>
      </c>
      <c r="C228">
        <f>VLOOKUP(A228,申请!A$1:J$5305,3,FALSE)</f>
        <v>5</v>
      </c>
      <c r="D228">
        <f>VLOOKUP(A228,申请!A$1:J$5305,4,FALSE)</f>
        <v>0</v>
      </c>
      <c r="E228">
        <f>VLOOKUP(A228,申请!A$1:J$5305,5,FALSE)</f>
        <v>0</v>
      </c>
      <c r="F228">
        <f>VLOOKUP(A228,申请!A$1:J$5305,6,FALSE)</f>
        <v>10</v>
      </c>
      <c r="G228">
        <f>VLOOKUP(A228,申请!A$1:J$5305,7,FALSE)</f>
        <v>1</v>
      </c>
      <c r="H228">
        <f>VLOOKUP(A228,申请!A$1:J$5305,8,FALSE)</f>
        <v>0</v>
      </c>
      <c r="I228">
        <f>VLOOKUP(A228,申请!A$1:J$5305,9,FALSE)</f>
        <v>10</v>
      </c>
      <c r="J228">
        <f>VLOOKUP(A228,申请!A$1:J$5305,10,FALSE)</f>
        <v>0</v>
      </c>
      <c r="K228">
        <f>VLOOKUP($A228,授权!$A$1:$J$5305,COLUMN(B229),FALSE)</f>
        <v>4</v>
      </c>
      <c r="L228">
        <f>VLOOKUP($A228,授权!$A$1:$J$5305,COLUMN(C229),FALSE)</f>
        <v>4</v>
      </c>
      <c r="M228">
        <f>VLOOKUP($A228,授权!$A$1:$J$5305,COLUMN(D229),FALSE)</f>
        <v>0</v>
      </c>
      <c r="N228">
        <f>VLOOKUP($A228,授权!$A$1:$J$5305,COLUMN(E229),FALSE)</f>
        <v>0</v>
      </c>
      <c r="O228">
        <f>VLOOKUP($A228,授权!$A$1:$J$5305,COLUMN(F229),FALSE)</f>
        <v>8</v>
      </c>
      <c r="P228">
        <f>VLOOKUP($A228,授权!$A$1:$J$5305,COLUMN(G229),FALSE)</f>
        <v>1</v>
      </c>
      <c r="Q228">
        <f>VLOOKUP($A228,授权!$A$1:$J$5305,COLUMN(H229),FALSE)</f>
        <v>0</v>
      </c>
      <c r="R228">
        <f>VLOOKUP($A228,授权!$A$1:$J$5305,COLUMN(I229),FALSE)</f>
        <v>8</v>
      </c>
      <c r="S228">
        <f>VLOOKUP($A228,授权!$A$1:$J$5305,COLUMN(J229),FALSE)</f>
        <v>0</v>
      </c>
    </row>
    <row r="229" spans="1:19" x14ac:dyDescent="0.25">
      <c r="A229" t="s">
        <v>228</v>
      </c>
      <c r="B229">
        <f>VLOOKUP(A229,申请!A$1:J$5305,2,FALSE)</f>
        <v>44</v>
      </c>
      <c r="C229">
        <f>VLOOKUP(A229,申请!A$1:J$5305,3,FALSE)</f>
        <v>38</v>
      </c>
      <c r="D229">
        <f>VLOOKUP(A229,申请!A$1:J$5305,4,FALSE)</f>
        <v>6</v>
      </c>
      <c r="E229">
        <f>VLOOKUP(A229,申请!A$1:J$5305,5,FALSE)</f>
        <v>5</v>
      </c>
      <c r="F229">
        <f>VLOOKUP(A229,申请!A$1:J$5305,6,FALSE)</f>
        <v>73</v>
      </c>
      <c r="G229">
        <f>VLOOKUP(A229,申请!A$1:J$5305,7,FALSE)</f>
        <v>0.86363636363636365</v>
      </c>
      <c r="H229">
        <f>VLOOKUP(A229,申请!A$1:J$5305,8,FALSE)</f>
        <v>0.13636363636363635</v>
      </c>
      <c r="I229">
        <f>VLOOKUP(A229,申请!A$1:J$5305,9,FALSE)</f>
        <v>73</v>
      </c>
      <c r="J229">
        <f>VLOOKUP(A229,申请!A$1:J$5305,10,FALSE)</f>
        <v>0</v>
      </c>
      <c r="K229">
        <f>VLOOKUP($A229,授权!$A$1:$J$5305,COLUMN(B230),FALSE)</f>
        <v>14</v>
      </c>
      <c r="L229">
        <f>VLOOKUP($A229,授权!$A$1:$J$5305,COLUMN(C230),FALSE)</f>
        <v>14</v>
      </c>
      <c r="M229">
        <f>VLOOKUP($A229,授权!$A$1:$J$5305,COLUMN(D230),FALSE)</f>
        <v>0</v>
      </c>
      <c r="N229">
        <f>VLOOKUP($A229,授权!$A$1:$J$5305,COLUMN(E230),FALSE)</f>
        <v>24</v>
      </c>
      <c r="O229">
        <f>VLOOKUP($A229,授权!$A$1:$J$5305,COLUMN(F230),FALSE)</f>
        <v>28</v>
      </c>
      <c r="P229">
        <f>VLOOKUP($A229,授权!$A$1:$J$5305,COLUMN(G230),FALSE)</f>
        <v>1</v>
      </c>
      <c r="Q229">
        <f>VLOOKUP($A229,授权!$A$1:$J$5305,COLUMN(H230),FALSE)</f>
        <v>0</v>
      </c>
      <c r="R229">
        <f>VLOOKUP($A229,授权!$A$1:$J$5305,COLUMN(I230),FALSE)</f>
        <v>28</v>
      </c>
      <c r="S229">
        <f>VLOOKUP($A229,授权!$A$1:$J$5305,COLUMN(J230),FALSE)</f>
        <v>0</v>
      </c>
    </row>
    <row r="230" spans="1:19" x14ac:dyDescent="0.25">
      <c r="A230" t="s">
        <v>229</v>
      </c>
      <c r="B230">
        <f>VLOOKUP(A230,申请!A$1:J$5305,2,FALSE)</f>
        <v>14</v>
      </c>
      <c r="C230">
        <f>VLOOKUP(A230,申请!A$1:J$5305,3,FALSE)</f>
        <v>11</v>
      </c>
      <c r="D230">
        <f>VLOOKUP(A230,申请!A$1:J$5305,4,FALSE)</f>
        <v>3</v>
      </c>
      <c r="E230">
        <f>VLOOKUP(A230,申请!A$1:J$5305,5,FALSE)</f>
        <v>14</v>
      </c>
      <c r="F230">
        <f>VLOOKUP(A230,申请!A$1:J$5305,6,FALSE)</f>
        <v>19</v>
      </c>
      <c r="G230">
        <f>VLOOKUP(A230,申请!A$1:J$5305,7,FALSE)</f>
        <v>0.7857142857142857</v>
      </c>
      <c r="H230">
        <f>VLOOKUP(A230,申请!A$1:J$5305,8,FALSE)</f>
        <v>0.21428571428571427</v>
      </c>
      <c r="I230">
        <f>VLOOKUP(A230,申请!A$1:J$5305,9,FALSE)</f>
        <v>19</v>
      </c>
      <c r="J230">
        <f>VLOOKUP(A230,申请!A$1:J$5305,10,FALSE)</f>
        <v>0</v>
      </c>
      <c r="K230">
        <f>VLOOKUP($A230,授权!$A$1:$J$5305,COLUMN(B231),FALSE)</f>
        <v>4</v>
      </c>
      <c r="L230">
        <f>VLOOKUP($A230,授权!$A$1:$J$5305,COLUMN(C231),FALSE)</f>
        <v>4</v>
      </c>
      <c r="M230">
        <f>VLOOKUP($A230,授权!$A$1:$J$5305,COLUMN(D231),FALSE)</f>
        <v>0</v>
      </c>
      <c r="N230">
        <f>VLOOKUP($A230,授权!$A$1:$J$5305,COLUMN(E231),FALSE)</f>
        <v>4</v>
      </c>
      <c r="O230">
        <f>VLOOKUP($A230,授权!$A$1:$J$5305,COLUMN(F231),FALSE)</f>
        <v>8</v>
      </c>
      <c r="P230">
        <f>VLOOKUP($A230,授权!$A$1:$J$5305,COLUMN(G231),FALSE)</f>
        <v>1</v>
      </c>
      <c r="Q230">
        <f>VLOOKUP($A230,授权!$A$1:$J$5305,COLUMN(H231),FALSE)</f>
        <v>0</v>
      </c>
      <c r="R230">
        <f>VLOOKUP($A230,授权!$A$1:$J$5305,COLUMN(I231),FALSE)</f>
        <v>8</v>
      </c>
      <c r="S230">
        <f>VLOOKUP($A230,授权!$A$1:$J$5305,COLUMN(J231),FALSE)</f>
        <v>0</v>
      </c>
    </row>
    <row r="231" spans="1:19" x14ac:dyDescent="0.25">
      <c r="A231" t="s">
        <v>230</v>
      </c>
      <c r="B231">
        <f>VLOOKUP(A231,申请!A$1:J$5305,2,FALSE)</f>
        <v>9</v>
      </c>
      <c r="C231">
        <f>VLOOKUP(A231,申请!A$1:J$5305,3,FALSE)</f>
        <v>8</v>
      </c>
      <c r="D231">
        <f>VLOOKUP(A231,申请!A$1:J$5305,4,FALSE)</f>
        <v>1</v>
      </c>
      <c r="E231">
        <f>VLOOKUP(A231,申请!A$1:J$5305,5,FALSE)</f>
        <v>6</v>
      </c>
      <c r="F231">
        <f>VLOOKUP(A231,申请!A$1:J$5305,6,FALSE)</f>
        <v>15</v>
      </c>
      <c r="G231">
        <f>VLOOKUP(A231,申请!A$1:J$5305,7,FALSE)</f>
        <v>0.88888888888888884</v>
      </c>
      <c r="H231">
        <f>VLOOKUP(A231,申请!A$1:J$5305,8,FALSE)</f>
        <v>0.1111111111111111</v>
      </c>
      <c r="I231">
        <f>VLOOKUP(A231,申请!A$1:J$5305,9,FALSE)</f>
        <v>15</v>
      </c>
      <c r="J231">
        <f>VLOOKUP(A231,申请!A$1:J$5305,10,FALSE)</f>
        <v>0</v>
      </c>
      <c r="K231">
        <f>VLOOKUP($A231,授权!$A$1:$J$5305,COLUMN(B232),FALSE)</f>
        <v>4</v>
      </c>
      <c r="L231">
        <f>VLOOKUP($A231,授权!$A$1:$J$5305,COLUMN(C232),FALSE)</f>
        <v>4</v>
      </c>
      <c r="M231">
        <f>VLOOKUP($A231,授权!$A$1:$J$5305,COLUMN(D232),FALSE)</f>
        <v>0</v>
      </c>
      <c r="N231">
        <f>VLOOKUP($A231,授权!$A$1:$J$5305,COLUMN(E232),FALSE)</f>
        <v>16</v>
      </c>
      <c r="O231">
        <f>VLOOKUP($A231,授权!$A$1:$J$5305,COLUMN(F232),FALSE)</f>
        <v>8</v>
      </c>
      <c r="P231">
        <f>VLOOKUP($A231,授权!$A$1:$J$5305,COLUMN(G232),FALSE)</f>
        <v>1</v>
      </c>
      <c r="Q231">
        <f>VLOOKUP($A231,授权!$A$1:$J$5305,COLUMN(H232),FALSE)</f>
        <v>0</v>
      </c>
      <c r="R231">
        <f>VLOOKUP($A231,授权!$A$1:$J$5305,COLUMN(I232),FALSE)</f>
        <v>8</v>
      </c>
      <c r="S231">
        <f>VLOOKUP($A231,授权!$A$1:$J$5305,COLUMN(J232),FALSE)</f>
        <v>0</v>
      </c>
    </row>
    <row r="232" spans="1:19" x14ac:dyDescent="0.25">
      <c r="A232" t="s">
        <v>231</v>
      </c>
      <c r="B232">
        <f>VLOOKUP(A232,申请!A$1:J$5305,2,FALSE)</f>
        <v>2</v>
      </c>
      <c r="C232">
        <f>VLOOKUP(A232,申请!A$1:J$5305,3,FALSE)</f>
        <v>2</v>
      </c>
      <c r="D232">
        <f>VLOOKUP(A232,申请!A$1:J$5305,4,FALSE)</f>
        <v>0</v>
      </c>
      <c r="E232">
        <f>VLOOKUP(A232,申请!A$1:J$5305,5,FALSE)</f>
        <v>0</v>
      </c>
      <c r="F232">
        <f>VLOOKUP(A232,申请!A$1:J$5305,6,FALSE)</f>
        <v>5</v>
      </c>
      <c r="G232">
        <f>VLOOKUP(A232,申请!A$1:J$5305,7,FALSE)</f>
        <v>1</v>
      </c>
      <c r="H232">
        <f>VLOOKUP(A232,申请!A$1:J$5305,8,FALSE)</f>
        <v>0</v>
      </c>
      <c r="I232">
        <f>VLOOKUP(A232,申请!A$1:J$5305,9,FALSE)</f>
        <v>5</v>
      </c>
      <c r="J232">
        <f>VLOOKUP(A232,申请!A$1:J$5305,10,FALSE)</f>
        <v>0</v>
      </c>
      <c r="K232">
        <f>VLOOKUP($A232,授权!$A$1:$J$5305,COLUMN(B233),FALSE)</f>
        <v>3</v>
      </c>
      <c r="L232">
        <f>VLOOKUP($A232,授权!$A$1:$J$5305,COLUMN(C233),FALSE)</f>
        <v>3</v>
      </c>
      <c r="M232">
        <f>VLOOKUP($A232,授权!$A$1:$J$5305,COLUMN(D233),FALSE)</f>
        <v>0</v>
      </c>
      <c r="N232">
        <f>VLOOKUP($A232,授权!$A$1:$J$5305,COLUMN(E233),FALSE)</f>
        <v>2</v>
      </c>
      <c r="O232">
        <f>VLOOKUP($A232,授权!$A$1:$J$5305,COLUMN(F233),FALSE)</f>
        <v>7</v>
      </c>
      <c r="P232">
        <f>VLOOKUP($A232,授权!$A$1:$J$5305,COLUMN(G233),FALSE)</f>
        <v>1</v>
      </c>
      <c r="Q232">
        <f>VLOOKUP($A232,授权!$A$1:$J$5305,COLUMN(H233),FALSE)</f>
        <v>0</v>
      </c>
      <c r="R232">
        <f>VLOOKUP($A232,授权!$A$1:$J$5305,COLUMN(I233),FALSE)</f>
        <v>7</v>
      </c>
      <c r="S232">
        <f>VLOOKUP($A232,授权!$A$1:$J$5305,COLUMN(J233),FALSE)</f>
        <v>0</v>
      </c>
    </row>
    <row r="233" spans="1:19" x14ac:dyDescent="0.25">
      <c r="A233" t="s">
        <v>232</v>
      </c>
      <c r="B233">
        <f>VLOOKUP(A233,申请!A$1:J$5305,2,FALSE)</f>
        <v>2</v>
      </c>
      <c r="C233">
        <f>VLOOKUP(A233,申请!A$1:J$5305,3,FALSE)</f>
        <v>1</v>
      </c>
      <c r="D233">
        <f>VLOOKUP(A233,申请!A$1:J$5305,4,FALSE)</f>
        <v>1</v>
      </c>
      <c r="E233">
        <f>VLOOKUP(A233,申请!A$1:J$5305,5,FALSE)</f>
        <v>1</v>
      </c>
      <c r="F233">
        <f>VLOOKUP(A233,申请!A$1:J$5305,6,FALSE)</f>
        <v>3</v>
      </c>
      <c r="G233">
        <f>VLOOKUP(A233,申请!A$1:J$5305,7,FALSE)</f>
        <v>0.5</v>
      </c>
      <c r="H233">
        <f>VLOOKUP(A233,申请!A$1:J$5305,8,FALSE)</f>
        <v>0.5</v>
      </c>
      <c r="I233">
        <f>VLOOKUP(A233,申请!A$1:J$5305,9,FALSE)</f>
        <v>3</v>
      </c>
      <c r="J233">
        <f>VLOOKUP(A233,申请!A$1:J$5305,10,FALSE)</f>
        <v>0</v>
      </c>
      <c r="K233">
        <f>VLOOKUP($A233,授权!$A$1:$J$5305,COLUMN(B234),FALSE)</f>
        <v>2</v>
      </c>
      <c r="L233">
        <f>VLOOKUP($A233,授权!$A$1:$J$5305,COLUMN(C234),FALSE)</f>
        <v>2</v>
      </c>
      <c r="M233">
        <f>VLOOKUP($A233,授权!$A$1:$J$5305,COLUMN(D234),FALSE)</f>
        <v>0</v>
      </c>
      <c r="N233">
        <f>VLOOKUP($A233,授权!$A$1:$J$5305,COLUMN(E234),FALSE)</f>
        <v>1</v>
      </c>
      <c r="O233">
        <f>VLOOKUP($A233,授权!$A$1:$J$5305,COLUMN(F234),FALSE)</f>
        <v>4</v>
      </c>
      <c r="P233">
        <f>VLOOKUP($A233,授权!$A$1:$J$5305,COLUMN(G234),FALSE)</f>
        <v>1</v>
      </c>
      <c r="Q233">
        <f>VLOOKUP($A233,授权!$A$1:$J$5305,COLUMN(H234),FALSE)</f>
        <v>0</v>
      </c>
      <c r="R233">
        <f>VLOOKUP($A233,授权!$A$1:$J$5305,COLUMN(I234),FALSE)</f>
        <v>4</v>
      </c>
      <c r="S233">
        <f>VLOOKUP($A233,授权!$A$1:$J$5305,COLUMN(J234),FALSE)</f>
        <v>0</v>
      </c>
    </row>
    <row r="234" spans="1:19" x14ac:dyDescent="0.25">
      <c r="A234" t="s">
        <v>233</v>
      </c>
      <c r="B234" t="e">
        <f>VLOOKUP(A234,申请!A$1:J$5305,2,FALSE)</f>
        <v>#N/A</v>
      </c>
      <c r="C234" t="e">
        <f>VLOOKUP(A234,申请!A$1:J$5305,3,FALSE)</f>
        <v>#N/A</v>
      </c>
      <c r="D234" t="e">
        <f>VLOOKUP(A234,申请!A$1:J$5305,4,FALSE)</f>
        <v>#N/A</v>
      </c>
      <c r="E234" t="e">
        <f>VLOOKUP(A234,申请!A$1:J$5305,5,FALSE)</f>
        <v>#N/A</v>
      </c>
      <c r="F234" t="e">
        <f>VLOOKUP(A234,申请!A$1:J$5305,6,FALSE)</f>
        <v>#N/A</v>
      </c>
      <c r="G234" t="e">
        <f>VLOOKUP(A234,申请!A$1:J$5305,7,FALSE)</f>
        <v>#N/A</v>
      </c>
      <c r="H234" t="e">
        <f>VLOOKUP(A234,申请!A$1:J$5305,8,FALSE)</f>
        <v>#N/A</v>
      </c>
      <c r="I234" t="e">
        <f>VLOOKUP(A234,申请!A$1:J$5305,9,FALSE)</f>
        <v>#N/A</v>
      </c>
      <c r="J234" t="e">
        <f>VLOOKUP(A234,申请!A$1:J$5305,10,FALSE)</f>
        <v>#N/A</v>
      </c>
      <c r="K234">
        <f>VLOOKUP($A234,授权!$A$1:$J$5305,COLUMN(B235),FALSE)</f>
        <v>1</v>
      </c>
      <c r="L234">
        <f>VLOOKUP($A234,授权!$A$1:$J$5305,COLUMN(C235),FALSE)</f>
        <v>1</v>
      </c>
      <c r="M234">
        <f>VLOOKUP($A234,授权!$A$1:$J$5305,COLUMN(D235),FALSE)</f>
        <v>0</v>
      </c>
      <c r="N234">
        <f>VLOOKUP($A234,授权!$A$1:$J$5305,COLUMN(E235),FALSE)</f>
        <v>3</v>
      </c>
      <c r="O234">
        <f>VLOOKUP($A234,授权!$A$1:$J$5305,COLUMN(F235),FALSE)</f>
        <v>2</v>
      </c>
      <c r="P234">
        <f>VLOOKUP($A234,授权!$A$1:$J$5305,COLUMN(G235),FALSE)</f>
        <v>1</v>
      </c>
      <c r="Q234">
        <f>VLOOKUP($A234,授权!$A$1:$J$5305,COLUMN(H235),FALSE)</f>
        <v>0</v>
      </c>
      <c r="R234">
        <f>VLOOKUP($A234,授权!$A$1:$J$5305,COLUMN(I235),FALSE)</f>
        <v>2</v>
      </c>
      <c r="S234">
        <f>VLOOKUP($A234,授权!$A$1:$J$5305,COLUMN(J235),FALSE)</f>
        <v>0</v>
      </c>
    </row>
    <row r="235" spans="1:19" x14ac:dyDescent="0.25">
      <c r="A235" t="s">
        <v>234</v>
      </c>
      <c r="B235">
        <f>VLOOKUP(A235,申请!A$1:J$5305,2,FALSE)</f>
        <v>1</v>
      </c>
      <c r="C235">
        <f>VLOOKUP(A235,申请!A$1:J$5305,3,FALSE)</f>
        <v>1</v>
      </c>
      <c r="D235">
        <f>VLOOKUP(A235,申请!A$1:J$5305,4,FALSE)</f>
        <v>0</v>
      </c>
      <c r="E235">
        <f>VLOOKUP(A235,申请!A$1:J$5305,5,FALSE)</f>
        <v>0</v>
      </c>
      <c r="F235">
        <f>VLOOKUP(A235,申请!A$1:J$5305,6,FALSE)</f>
        <v>2</v>
      </c>
      <c r="G235">
        <f>VLOOKUP(A235,申请!A$1:J$5305,7,FALSE)</f>
        <v>1</v>
      </c>
      <c r="H235">
        <f>VLOOKUP(A235,申请!A$1:J$5305,8,FALSE)</f>
        <v>0</v>
      </c>
      <c r="I235">
        <f>VLOOKUP(A235,申请!A$1:J$5305,9,FALSE)</f>
        <v>2</v>
      </c>
      <c r="J235">
        <f>VLOOKUP(A235,申请!A$1:J$5305,10,FALSE)</f>
        <v>0</v>
      </c>
      <c r="K235">
        <f>VLOOKUP($A235,授权!$A$1:$J$5305,COLUMN(B236),FALSE)</f>
        <v>1</v>
      </c>
      <c r="L235">
        <f>VLOOKUP($A235,授权!$A$1:$J$5305,COLUMN(C236),FALSE)</f>
        <v>1</v>
      </c>
      <c r="M235">
        <f>VLOOKUP($A235,授权!$A$1:$J$5305,COLUMN(D236),FALSE)</f>
        <v>0</v>
      </c>
      <c r="N235">
        <f>VLOOKUP($A235,授权!$A$1:$J$5305,COLUMN(E236),FALSE)</f>
        <v>0</v>
      </c>
      <c r="O235">
        <f>VLOOKUP($A235,授权!$A$1:$J$5305,COLUMN(F236),FALSE)</f>
        <v>2</v>
      </c>
      <c r="P235">
        <f>VLOOKUP($A235,授权!$A$1:$J$5305,COLUMN(G236),FALSE)</f>
        <v>1</v>
      </c>
      <c r="Q235">
        <f>VLOOKUP($A235,授权!$A$1:$J$5305,COLUMN(H236),FALSE)</f>
        <v>0</v>
      </c>
      <c r="R235">
        <f>VLOOKUP($A235,授权!$A$1:$J$5305,COLUMN(I236),FALSE)</f>
        <v>2</v>
      </c>
      <c r="S235">
        <f>VLOOKUP($A235,授权!$A$1:$J$5305,COLUMN(J236),FALSE)</f>
        <v>0</v>
      </c>
    </row>
    <row r="236" spans="1:19" x14ac:dyDescent="0.25">
      <c r="A236" t="s">
        <v>235</v>
      </c>
      <c r="B236">
        <f>VLOOKUP(A236,申请!A$1:J$5305,2,FALSE)</f>
        <v>1</v>
      </c>
      <c r="C236">
        <f>VLOOKUP(A236,申请!A$1:J$5305,3,FALSE)</f>
        <v>1</v>
      </c>
      <c r="D236">
        <f>VLOOKUP(A236,申请!A$1:J$5305,4,FALSE)</f>
        <v>0</v>
      </c>
      <c r="E236">
        <f>VLOOKUP(A236,申请!A$1:J$5305,5,FALSE)</f>
        <v>4</v>
      </c>
      <c r="F236">
        <f>VLOOKUP(A236,申请!A$1:J$5305,6,FALSE)</f>
        <v>2</v>
      </c>
      <c r="G236">
        <f>VLOOKUP(A236,申请!A$1:J$5305,7,FALSE)</f>
        <v>1</v>
      </c>
      <c r="H236">
        <f>VLOOKUP(A236,申请!A$1:J$5305,8,FALSE)</f>
        <v>0</v>
      </c>
      <c r="I236">
        <f>VLOOKUP(A236,申请!A$1:J$5305,9,FALSE)</f>
        <v>2</v>
      </c>
      <c r="J236">
        <f>VLOOKUP(A236,申请!A$1:J$5305,10,FALSE)</f>
        <v>0</v>
      </c>
      <c r="K236">
        <f>VLOOKUP($A236,授权!$A$1:$J$5305,COLUMN(B237),FALSE)</f>
        <v>1</v>
      </c>
      <c r="L236">
        <f>VLOOKUP($A236,授权!$A$1:$J$5305,COLUMN(C237),FALSE)</f>
        <v>1</v>
      </c>
      <c r="M236">
        <f>VLOOKUP($A236,授权!$A$1:$J$5305,COLUMN(D237),FALSE)</f>
        <v>0</v>
      </c>
      <c r="N236">
        <f>VLOOKUP($A236,授权!$A$1:$J$5305,COLUMN(E237),FALSE)</f>
        <v>4</v>
      </c>
      <c r="O236">
        <f>VLOOKUP($A236,授权!$A$1:$J$5305,COLUMN(F237),FALSE)</f>
        <v>2</v>
      </c>
      <c r="P236">
        <f>VLOOKUP($A236,授权!$A$1:$J$5305,COLUMN(G237),FALSE)</f>
        <v>1</v>
      </c>
      <c r="Q236">
        <f>VLOOKUP($A236,授权!$A$1:$J$5305,COLUMN(H237),FALSE)</f>
        <v>0</v>
      </c>
      <c r="R236">
        <f>VLOOKUP($A236,授权!$A$1:$J$5305,COLUMN(I237),FALSE)</f>
        <v>2</v>
      </c>
      <c r="S236">
        <f>VLOOKUP($A236,授权!$A$1:$J$5305,COLUMN(J237),FALSE)</f>
        <v>0</v>
      </c>
    </row>
    <row r="237" spans="1:19" x14ac:dyDescent="0.25">
      <c r="A237" t="s">
        <v>236</v>
      </c>
      <c r="B237">
        <f>VLOOKUP(A237,申请!A$1:J$5305,2,FALSE)</f>
        <v>1</v>
      </c>
      <c r="C237">
        <f>VLOOKUP(A237,申请!A$1:J$5305,3,FALSE)</f>
        <v>1</v>
      </c>
      <c r="D237">
        <f>VLOOKUP(A237,申请!A$1:J$5305,4,FALSE)</f>
        <v>0</v>
      </c>
      <c r="E237">
        <f>VLOOKUP(A237,申请!A$1:J$5305,5,FALSE)</f>
        <v>1</v>
      </c>
      <c r="F237">
        <f>VLOOKUP(A237,申请!A$1:J$5305,6,FALSE)</f>
        <v>2</v>
      </c>
      <c r="G237">
        <f>VLOOKUP(A237,申请!A$1:J$5305,7,FALSE)</f>
        <v>1</v>
      </c>
      <c r="H237">
        <f>VLOOKUP(A237,申请!A$1:J$5305,8,FALSE)</f>
        <v>0</v>
      </c>
      <c r="I237">
        <f>VLOOKUP(A237,申请!A$1:J$5305,9,FALSE)</f>
        <v>2</v>
      </c>
      <c r="J237">
        <f>VLOOKUP(A237,申请!A$1:J$5305,10,FALSE)</f>
        <v>0</v>
      </c>
      <c r="K237">
        <f>VLOOKUP($A237,授权!$A$1:$J$5305,COLUMN(B238),FALSE)</f>
        <v>2</v>
      </c>
      <c r="L237">
        <f>VLOOKUP($A237,授权!$A$1:$J$5305,COLUMN(C238),FALSE)</f>
        <v>2</v>
      </c>
      <c r="M237">
        <f>VLOOKUP($A237,授权!$A$1:$J$5305,COLUMN(D238),FALSE)</f>
        <v>0</v>
      </c>
      <c r="N237">
        <f>VLOOKUP($A237,授权!$A$1:$J$5305,COLUMN(E238),FALSE)</f>
        <v>4</v>
      </c>
      <c r="O237">
        <f>VLOOKUP($A237,授权!$A$1:$J$5305,COLUMN(F238),FALSE)</f>
        <v>4</v>
      </c>
      <c r="P237">
        <f>VLOOKUP($A237,授权!$A$1:$J$5305,COLUMN(G238),FALSE)</f>
        <v>1</v>
      </c>
      <c r="Q237">
        <f>VLOOKUP($A237,授权!$A$1:$J$5305,COLUMN(H238),FALSE)</f>
        <v>0</v>
      </c>
      <c r="R237">
        <f>VLOOKUP($A237,授权!$A$1:$J$5305,COLUMN(I238),FALSE)</f>
        <v>4</v>
      </c>
      <c r="S237">
        <f>VLOOKUP($A237,授权!$A$1:$J$5305,COLUMN(J238),FALSE)</f>
        <v>0</v>
      </c>
    </row>
    <row r="238" spans="1:19" x14ac:dyDescent="0.25">
      <c r="A238" t="s">
        <v>237</v>
      </c>
      <c r="B238">
        <f>VLOOKUP(A238,申请!A$1:J$5305,2,FALSE)</f>
        <v>16</v>
      </c>
      <c r="C238">
        <f>VLOOKUP(A238,申请!A$1:J$5305,3,FALSE)</f>
        <v>14</v>
      </c>
      <c r="D238">
        <f>VLOOKUP(A238,申请!A$1:J$5305,4,FALSE)</f>
        <v>2</v>
      </c>
      <c r="E238">
        <f>VLOOKUP(A238,申请!A$1:J$5305,5,FALSE)</f>
        <v>25</v>
      </c>
      <c r="F238">
        <f>VLOOKUP(A238,申请!A$1:J$5305,6,FALSE)</f>
        <v>23</v>
      </c>
      <c r="G238">
        <f>VLOOKUP(A238,申请!A$1:J$5305,7,FALSE)</f>
        <v>0.875</v>
      </c>
      <c r="H238">
        <f>VLOOKUP(A238,申请!A$1:J$5305,8,FALSE)</f>
        <v>0.125</v>
      </c>
      <c r="I238">
        <f>VLOOKUP(A238,申请!A$1:J$5305,9,FALSE)</f>
        <v>23</v>
      </c>
      <c r="J238">
        <f>VLOOKUP(A238,申请!A$1:J$5305,10,FALSE)</f>
        <v>0</v>
      </c>
      <c r="K238">
        <f>VLOOKUP($A238,授权!$A$1:$J$5305,COLUMN(B239),FALSE)</f>
        <v>9</v>
      </c>
      <c r="L238">
        <f>VLOOKUP($A238,授权!$A$1:$J$5305,COLUMN(C239),FALSE)</f>
        <v>9</v>
      </c>
      <c r="M238">
        <f>VLOOKUP($A238,授权!$A$1:$J$5305,COLUMN(D239),FALSE)</f>
        <v>0</v>
      </c>
      <c r="N238">
        <f>VLOOKUP($A238,授权!$A$1:$J$5305,COLUMN(E239),FALSE)</f>
        <v>27</v>
      </c>
      <c r="O238">
        <f>VLOOKUP($A238,授权!$A$1:$J$5305,COLUMN(F239),FALSE)</f>
        <v>18</v>
      </c>
      <c r="P238">
        <f>VLOOKUP($A238,授权!$A$1:$J$5305,COLUMN(G239),FALSE)</f>
        <v>1</v>
      </c>
      <c r="Q238">
        <f>VLOOKUP($A238,授权!$A$1:$J$5305,COLUMN(H239),FALSE)</f>
        <v>0</v>
      </c>
      <c r="R238">
        <f>VLOOKUP($A238,授权!$A$1:$J$5305,COLUMN(I239),FALSE)</f>
        <v>18</v>
      </c>
      <c r="S238">
        <f>VLOOKUP($A238,授权!$A$1:$J$5305,COLUMN(J239),FALSE)</f>
        <v>0</v>
      </c>
    </row>
    <row r="239" spans="1:19" x14ac:dyDescent="0.25">
      <c r="A239" t="s">
        <v>238</v>
      </c>
      <c r="B239">
        <f>VLOOKUP(A239,申请!A$1:J$5305,2,FALSE)</f>
        <v>3</v>
      </c>
      <c r="C239">
        <f>VLOOKUP(A239,申请!A$1:J$5305,3,FALSE)</f>
        <v>1</v>
      </c>
      <c r="D239">
        <f>VLOOKUP(A239,申请!A$1:J$5305,4,FALSE)</f>
        <v>2</v>
      </c>
      <c r="E239">
        <f>VLOOKUP(A239,申请!A$1:J$5305,5,FALSE)</f>
        <v>0</v>
      </c>
      <c r="F239">
        <f>VLOOKUP(A239,申请!A$1:J$5305,6,FALSE)</f>
        <v>3</v>
      </c>
      <c r="G239">
        <f>VLOOKUP(A239,申请!A$1:J$5305,7,FALSE)</f>
        <v>0.33333333333333331</v>
      </c>
      <c r="H239">
        <f>VLOOKUP(A239,申请!A$1:J$5305,8,FALSE)</f>
        <v>0.66666666666666663</v>
      </c>
      <c r="I239">
        <f>VLOOKUP(A239,申请!A$1:J$5305,9,FALSE)</f>
        <v>3</v>
      </c>
      <c r="J239">
        <f>VLOOKUP(A239,申请!A$1:J$5305,10,FALSE)</f>
        <v>0</v>
      </c>
      <c r="K239">
        <f>VLOOKUP($A239,授权!$A$1:$J$5305,COLUMN(B240),FALSE)</f>
        <v>1</v>
      </c>
      <c r="L239">
        <f>VLOOKUP($A239,授权!$A$1:$J$5305,COLUMN(C240),FALSE)</f>
        <v>1</v>
      </c>
      <c r="M239">
        <f>VLOOKUP($A239,授权!$A$1:$J$5305,COLUMN(D240),FALSE)</f>
        <v>0</v>
      </c>
      <c r="N239">
        <f>VLOOKUP($A239,授权!$A$1:$J$5305,COLUMN(E240),FALSE)</f>
        <v>2</v>
      </c>
      <c r="O239">
        <f>VLOOKUP($A239,授权!$A$1:$J$5305,COLUMN(F240),FALSE)</f>
        <v>2</v>
      </c>
      <c r="P239">
        <f>VLOOKUP($A239,授权!$A$1:$J$5305,COLUMN(G240),FALSE)</f>
        <v>1</v>
      </c>
      <c r="Q239">
        <f>VLOOKUP($A239,授权!$A$1:$J$5305,COLUMN(H240),FALSE)</f>
        <v>0</v>
      </c>
      <c r="R239">
        <f>VLOOKUP($A239,授权!$A$1:$J$5305,COLUMN(I240),FALSE)</f>
        <v>2</v>
      </c>
      <c r="S239">
        <f>VLOOKUP($A239,授权!$A$1:$J$5305,COLUMN(J240),FALSE)</f>
        <v>0</v>
      </c>
    </row>
    <row r="240" spans="1:19" x14ac:dyDescent="0.25">
      <c r="A240" t="s">
        <v>239</v>
      </c>
      <c r="B240">
        <f>VLOOKUP(A240,申请!A$1:J$5305,2,FALSE)</f>
        <v>1</v>
      </c>
      <c r="C240">
        <f>VLOOKUP(A240,申请!A$1:J$5305,3,FALSE)</f>
        <v>0</v>
      </c>
      <c r="D240">
        <f>VLOOKUP(A240,申请!A$1:J$5305,4,FALSE)</f>
        <v>1</v>
      </c>
      <c r="E240">
        <f>VLOOKUP(A240,申请!A$1:J$5305,5,FALSE)</f>
        <v>2</v>
      </c>
      <c r="F240">
        <f>VLOOKUP(A240,申请!A$1:J$5305,6,FALSE)</f>
        <v>1</v>
      </c>
      <c r="G240">
        <f>VLOOKUP(A240,申请!A$1:J$5305,7,FALSE)</f>
        <v>0</v>
      </c>
      <c r="H240">
        <f>VLOOKUP(A240,申请!A$1:J$5305,8,FALSE)</f>
        <v>1</v>
      </c>
      <c r="I240">
        <f>VLOOKUP(A240,申请!A$1:J$5305,9,FALSE)</f>
        <v>1</v>
      </c>
      <c r="J240">
        <f>VLOOKUP(A240,申请!A$1:J$5305,10,FALSE)</f>
        <v>0</v>
      </c>
      <c r="K240">
        <f>VLOOKUP($A240,授权!$A$1:$J$5305,COLUMN(B241),FALSE)</f>
        <v>1</v>
      </c>
      <c r="L240">
        <f>VLOOKUP($A240,授权!$A$1:$J$5305,COLUMN(C241),FALSE)</f>
        <v>1</v>
      </c>
      <c r="M240">
        <f>VLOOKUP($A240,授权!$A$1:$J$5305,COLUMN(D241),FALSE)</f>
        <v>0</v>
      </c>
      <c r="N240">
        <f>VLOOKUP($A240,授权!$A$1:$J$5305,COLUMN(E241),FALSE)</f>
        <v>6</v>
      </c>
      <c r="O240">
        <f>VLOOKUP($A240,授权!$A$1:$J$5305,COLUMN(F241),FALSE)</f>
        <v>2</v>
      </c>
      <c r="P240">
        <f>VLOOKUP($A240,授权!$A$1:$J$5305,COLUMN(G241),FALSE)</f>
        <v>1</v>
      </c>
      <c r="Q240">
        <f>VLOOKUP($A240,授权!$A$1:$J$5305,COLUMN(H241),FALSE)</f>
        <v>0</v>
      </c>
      <c r="R240">
        <f>VLOOKUP($A240,授权!$A$1:$J$5305,COLUMN(I241),FALSE)</f>
        <v>2</v>
      </c>
      <c r="S240">
        <f>VLOOKUP($A240,授权!$A$1:$J$5305,COLUMN(J241),FALSE)</f>
        <v>0</v>
      </c>
    </row>
    <row r="241" spans="1:19" x14ac:dyDescent="0.25">
      <c r="A241" t="s">
        <v>240</v>
      </c>
      <c r="B241" t="e">
        <f>VLOOKUP(A241,申请!A$1:J$5305,2,FALSE)</f>
        <v>#N/A</v>
      </c>
      <c r="C241" t="e">
        <f>VLOOKUP(A241,申请!A$1:J$5305,3,FALSE)</f>
        <v>#N/A</v>
      </c>
      <c r="D241" t="e">
        <f>VLOOKUP(A241,申请!A$1:J$5305,4,FALSE)</f>
        <v>#N/A</v>
      </c>
      <c r="E241" t="e">
        <f>VLOOKUP(A241,申请!A$1:J$5305,5,FALSE)</f>
        <v>#N/A</v>
      </c>
      <c r="F241" t="e">
        <f>VLOOKUP(A241,申请!A$1:J$5305,6,FALSE)</f>
        <v>#N/A</v>
      </c>
      <c r="G241" t="e">
        <f>VLOOKUP(A241,申请!A$1:J$5305,7,FALSE)</f>
        <v>#N/A</v>
      </c>
      <c r="H241" t="e">
        <f>VLOOKUP(A241,申请!A$1:J$5305,8,FALSE)</f>
        <v>#N/A</v>
      </c>
      <c r="I241" t="e">
        <f>VLOOKUP(A241,申请!A$1:J$5305,9,FALSE)</f>
        <v>#N/A</v>
      </c>
      <c r="J241" t="e">
        <f>VLOOKUP(A241,申请!A$1:J$5305,10,FALSE)</f>
        <v>#N/A</v>
      </c>
      <c r="K241">
        <f>VLOOKUP($A241,授权!$A$1:$J$5305,COLUMN(B242),FALSE)</f>
        <v>3</v>
      </c>
      <c r="L241">
        <f>VLOOKUP($A241,授权!$A$1:$J$5305,COLUMN(C242),FALSE)</f>
        <v>3</v>
      </c>
      <c r="M241">
        <f>VLOOKUP($A241,授权!$A$1:$J$5305,COLUMN(D242),FALSE)</f>
        <v>0</v>
      </c>
      <c r="N241">
        <f>VLOOKUP($A241,授权!$A$1:$J$5305,COLUMN(E242),FALSE)</f>
        <v>5</v>
      </c>
      <c r="O241">
        <f>VLOOKUP($A241,授权!$A$1:$J$5305,COLUMN(F242),FALSE)</f>
        <v>6</v>
      </c>
      <c r="P241">
        <f>VLOOKUP($A241,授权!$A$1:$J$5305,COLUMN(G242),FALSE)</f>
        <v>1</v>
      </c>
      <c r="Q241">
        <f>VLOOKUP($A241,授权!$A$1:$J$5305,COLUMN(H242),FALSE)</f>
        <v>0</v>
      </c>
      <c r="R241">
        <f>VLOOKUP($A241,授权!$A$1:$J$5305,COLUMN(I242),FALSE)</f>
        <v>6</v>
      </c>
      <c r="S241">
        <f>VLOOKUP($A241,授权!$A$1:$J$5305,COLUMN(J242),FALSE)</f>
        <v>0</v>
      </c>
    </row>
    <row r="242" spans="1:19" x14ac:dyDescent="0.25">
      <c r="A242" t="s">
        <v>241</v>
      </c>
      <c r="B242">
        <f>VLOOKUP(A242,申请!A$1:J$5305,2,FALSE)</f>
        <v>15</v>
      </c>
      <c r="C242">
        <f>VLOOKUP(A242,申请!A$1:J$5305,3,FALSE)</f>
        <v>13</v>
      </c>
      <c r="D242">
        <f>VLOOKUP(A242,申请!A$1:J$5305,4,FALSE)</f>
        <v>2</v>
      </c>
      <c r="E242">
        <f>VLOOKUP(A242,申请!A$1:J$5305,5,FALSE)</f>
        <v>2</v>
      </c>
      <c r="F242">
        <f>VLOOKUP(A242,申请!A$1:J$5305,6,FALSE)</f>
        <v>20</v>
      </c>
      <c r="G242">
        <f>VLOOKUP(A242,申请!A$1:J$5305,7,FALSE)</f>
        <v>0.8666666666666667</v>
      </c>
      <c r="H242">
        <f>VLOOKUP(A242,申请!A$1:J$5305,8,FALSE)</f>
        <v>0.13333333333333333</v>
      </c>
      <c r="I242">
        <f>VLOOKUP(A242,申请!A$1:J$5305,9,FALSE)</f>
        <v>20</v>
      </c>
      <c r="J242">
        <f>VLOOKUP(A242,申请!A$1:J$5305,10,FALSE)</f>
        <v>0</v>
      </c>
      <c r="K242">
        <f>VLOOKUP($A242,授权!$A$1:$J$5305,COLUMN(B243),FALSE)</f>
        <v>5</v>
      </c>
      <c r="L242">
        <f>VLOOKUP($A242,授权!$A$1:$J$5305,COLUMN(C243),FALSE)</f>
        <v>1</v>
      </c>
      <c r="M242">
        <f>VLOOKUP($A242,授权!$A$1:$J$5305,COLUMN(D243),FALSE)</f>
        <v>4</v>
      </c>
      <c r="N242">
        <f>VLOOKUP($A242,授权!$A$1:$J$5305,COLUMN(E243),FALSE)</f>
        <v>7</v>
      </c>
      <c r="O242">
        <f>VLOOKUP($A242,授权!$A$1:$J$5305,COLUMN(F243),FALSE)</f>
        <v>10</v>
      </c>
      <c r="P242">
        <f>VLOOKUP($A242,授权!$A$1:$J$5305,COLUMN(G243),FALSE)</f>
        <v>0.2</v>
      </c>
      <c r="Q242">
        <f>VLOOKUP($A242,授权!$A$1:$J$5305,COLUMN(H243),FALSE)</f>
        <v>0.8</v>
      </c>
      <c r="R242">
        <f>VLOOKUP($A242,授权!$A$1:$J$5305,COLUMN(I243),FALSE)</f>
        <v>10</v>
      </c>
      <c r="S242">
        <f>VLOOKUP($A242,授权!$A$1:$J$5305,COLUMN(J243),FALSE)</f>
        <v>0</v>
      </c>
    </row>
    <row r="243" spans="1:19" x14ac:dyDescent="0.25">
      <c r="A243" t="s">
        <v>242</v>
      </c>
      <c r="B243" t="e">
        <f>VLOOKUP(A243,申请!A$1:J$5305,2,FALSE)</f>
        <v>#N/A</v>
      </c>
      <c r="C243" t="e">
        <f>VLOOKUP(A243,申请!A$1:J$5305,3,FALSE)</f>
        <v>#N/A</v>
      </c>
      <c r="D243" t="e">
        <f>VLOOKUP(A243,申请!A$1:J$5305,4,FALSE)</f>
        <v>#N/A</v>
      </c>
      <c r="E243" t="e">
        <f>VLOOKUP(A243,申请!A$1:J$5305,5,FALSE)</f>
        <v>#N/A</v>
      </c>
      <c r="F243" t="e">
        <f>VLOOKUP(A243,申请!A$1:J$5305,6,FALSE)</f>
        <v>#N/A</v>
      </c>
      <c r="G243" t="e">
        <f>VLOOKUP(A243,申请!A$1:J$5305,7,FALSE)</f>
        <v>#N/A</v>
      </c>
      <c r="H243" t="e">
        <f>VLOOKUP(A243,申请!A$1:J$5305,8,FALSE)</f>
        <v>#N/A</v>
      </c>
      <c r="I243" t="e">
        <f>VLOOKUP(A243,申请!A$1:J$5305,9,FALSE)</f>
        <v>#N/A</v>
      </c>
      <c r="J243" t="e">
        <f>VLOOKUP(A243,申请!A$1:J$5305,10,FALSE)</f>
        <v>#N/A</v>
      </c>
      <c r="K243">
        <f>VLOOKUP($A243,授权!$A$1:$J$5305,COLUMN(B244),FALSE)</f>
        <v>1</v>
      </c>
      <c r="L243">
        <f>VLOOKUP($A243,授权!$A$1:$J$5305,COLUMN(C244),FALSE)</f>
        <v>1</v>
      </c>
      <c r="M243">
        <f>VLOOKUP($A243,授权!$A$1:$J$5305,COLUMN(D244),FALSE)</f>
        <v>0</v>
      </c>
      <c r="N243">
        <f>VLOOKUP($A243,授权!$A$1:$J$5305,COLUMN(E244),FALSE)</f>
        <v>3</v>
      </c>
      <c r="O243">
        <f>VLOOKUP($A243,授权!$A$1:$J$5305,COLUMN(F244),FALSE)</f>
        <v>2</v>
      </c>
      <c r="P243">
        <f>VLOOKUP($A243,授权!$A$1:$J$5305,COLUMN(G244),FALSE)</f>
        <v>1</v>
      </c>
      <c r="Q243">
        <f>VLOOKUP($A243,授权!$A$1:$J$5305,COLUMN(H244),FALSE)</f>
        <v>0</v>
      </c>
      <c r="R243">
        <f>VLOOKUP($A243,授权!$A$1:$J$5305,COLUMN(I244),FALSE)</f>
        <v>2</v>
      </c>
      <c r="S243">
        <f>VLOOKUP($A243,授权!$A$1:$J$5305,COLUMN(J244),FALSE)</f>
        <v>0</v>
      </c>
    </row>
    <row r="244" spans="1:19" x14ac:dyDescent="0.25">
      <c r="A244" t="s">
        <v>243</v>
      </c>
      <c r="B244">
        <f>VLOOKUP(A244,申请!A$1:J$5305,2,FALSE)</f>
        <v>2</v>
      </c>
      <c r="C244">
        <f>VLOOKUP(A244,申请!A$1:J$5305,3,FALSE)</f>
        <v>2</v>
      </c>
      <c r="D244">
        <f>VLOOKUP(A244,申请!A$1:J$5305,4,FALSE)</f>
        <v>0</v>
      </c>
      <c r="E244">
        <f>VLOOKUP(A244,申请!A$1:J$5305,5,FALSE)</f>
        <v>0</v>
      </c>
      <c r="F244">
        <f>VLOOKUP(A244,申请!A$1:J$5305,6,FALSE)</f>
        <v>4</v>
      </c>
      <c r="G244">
        <f>VLOOKUP(A244,申请!A$1:J$5305,7,FALSE)</f>
        <v>1</v>
      </c>
      <c r="H244">
        <f>VLOOKUP(A244,申请!A$1:J$5305,8,FALSE)</f>
        <v>0</v>
      </c>
      <c r="I244">
        <f>VLOOKUP(A244,申请!A$1:J$5305,9,FALSE)</f>
        <v>4</v>
      </c>
      <c r="J244">
        <f>VLOOKUP(A244,申请!A$1:J$5305,10,FALSE)</f>
        <v>0</v>
      </c>
      <c r="K244">
        <f>VLOOKUP($A244,授权!$A$1:$J$5305,COLUMN(B245),FALSE)</f>
        <v>2</v>
      </c>
      <c r="L244">
        <f>VLOOKUP($A244,授权!$A$1:$J$5305,COLUMN(C245),FALSE)</f>
        <v>2</v>
      </c>
      <c r="M244">
        <f>VLOOKUP($A244,授权!$A$1:$J$5305,COLUMN(D245),FALSE)</f>
        <v>0</v>
      </c>
      <c r="N244">
        <f>VLOOKUP($A244,授权!$A$1:$J$5305,COLUMN(E245),FALSE)</f>
        <v>0</v>
      </c>
      <c r="O244">
        <f>VLOOKUP($A244,授权!$A$1:$J$5305,COLUMN(F245),FALSE)</f>
        <v>4</v>
      </c>
      <c r="P244">
        <f>VLOOKUP($A244,授权!$A$1:$J$5305,COLUMN(G245),FALSE)</f>
        <v>1</v>
      </c>
      <c r="Q244">
        <f>VLOOKUP($A244,授权!$A$1:$J$5305,COLUMN(H245),FALSE)</f>
        <v>0</v>
      </c>
      <c r="R244">
        <f>VLOOKUP($A244,授权!$A$1:$J$5305,COLUMN(I245),FALSE)</f>
        <v>4</v>
      </c>
      <c r="S244">
        <f>VLOOKUP($A244,授权!$A$1:$J$5305,COLUMN(J245),FALSE)</f>
        <v>0</v>
      </c>
    </row>
    <row r="245" spans="1:19" x14ac:dyDescent="0.25">
      <c r="A245" t="s">
        <v>244</v>
      </c>
      <c r="B245">
        <f>VLOOKUP(A245,申请!A$1:J$5305,2,FALSE)</f>
        <v>1</v>
      </c>
      <c r="C245">
        <f>VLOOKUP(A245,申请!A$1:J$5305,3,FALSE)</f>
        <v>1</v>
      </c>
      <c r="D245">
        <f>VLOOKUP(A245,申请!A$1:J$5305,4,FALSE)</f>
        <v>0</v>
      </c>
      <c r="E245">
        <f>VLOOKUP(A245,申请!A$1:J$5305,5,FALSE)</f>
        <v>4</v>
      </c>
      <c r="F245">
        <f>VLOOKUP(A245,申请!A$1:J$5305,6,FALSE)</f>
        <v>2</v>
      </c>
      <c r="G245">
        <f>VLOOKUP(A245,申请!A$1:J$5305,7,FALSE)</f>
        <v>1</v>
      </c>
      <c r="H245">
        <f>VLOOKUP(A245,申请!A$1:J$5305,8,FALSE)</f>
        <v>0</v>
      </c>
      <c r="I245">
        <f>VLOOKUP(A245,申请!A$1:J$5305,9,FALSE)</f>
        <v>2</v>
      </c>
      <c r="J245">
        <f>VLOOKUP(A245,申请!A$1:J$5305,10,FALSE)</f>
        <v>0</v>
      </c>
      <c r="K245">
        <f>VLOOKUP($A245,授权!$A$1:$J$5305,COLUMN(B246),FALSE)</f>
        <v>1</v>
      </c>
      <c r="L245">
        <f>VLOOKUP($A245,授权!$A$1:$J$5305,COLUMN(C246),FALSE)</f>
        <v>1</v>
      </c>
      <c r="M245">
        <f>VLOOKUP($A245,授权!$A$1:$J$5305,COLUMN(D246),FALSE)</f>
        <v>0</v>
      </c>
      <c r="N245">
        <f>VLOOKUP($A245,授权!$A$1:$J$5305,COLUMN(E246),FALSE)</f>
        <v>4</v>
      </c>
      <c r="O245">
        <f>VLOOKUP($A245,授权!$A$1:$J$5305,COLUMN(F246),FALSE)</f>
        <v>2</v>
      </c>
      <c r="P245">
        <f>VLOOKUP($A245,授权!$A$1:$J$5305,COLUMN(G246),FALSE)</f>
        <v>1</v>
      </c>
      <c r="Q245">
        <f>VLOOKUP($A245,授权!$A$1:$J$5305,COLUMN(H246),FALSE)</f>
        <v>0</v>
      </c>
      <c r="R245">
        <f>VLOOKUP($A245,授权!$A$1:$J$5305,COLUMN(I246),FALSE)</f>
        <v>2</v>
      </c>
      <c r="S245">
        <f>VLOOKUP($A245,授权!$A$1:$J$5305,COLUMN(J246),FALSE)</f>
        <v>0</v>
      </c>
    </row>
    <row r="246" spans="1:19" x14ac:dyDescent="0.25">
      <c r="A246" t="s">
        <v>245</v>
      </c>
      <c r="B246">
        <f>VLOOKUP(A246,申请!A$1:J$5305,2,FALSE)</f>
        <v>1</v>
      </c>
      <c r="C246">
        <f>VLOOKUP(A246,申请!A$1:J$5305,3,FALSE)</f>
        <v>1</v>
      </c>
      <c r="D246">
        <f>VLOOKUP(A246,申请!A$1:J$5305,4,FALSE)</f>
        <v>0</v>
      </c>
      <c r="E246">
        <f>VLOOKUP(A246,申请!A$1:J$5305,5,FALSE)</f>
        <v>2</v>
      </c>
      <c r="F246">
        <f>VLOOKUP(A246,申请!A$1:J$5305,6,FALSE)</f>
        <v>2</v>
      </c>
      <c r="G246">
        <f>VLOOKUP(A246,申请!A$1:J$5305,7,FALSE)</f>
        <v>1</v>
      </c>
      <c r="H246">
        <f>VLOOKUP(A246,申请!A$1:J$5305,8,FALSE)</f>
        <v>0</v>
      </c>
      <c r="I246">
        <f>VLOOKUP(A246,申请!A$1:J$5305,9,FALSE)</f>
        <v>2</v>
      </c>
      <c r="J246">
        <f>VLOOKUP(A246,申请!A$1:J$5305,10,FALSE)</f>
        <v>0</v>
      </c>
      <c r="K246">
        <f>VLOOKUP($A246,授权!$A$1:$J$5305,COLUMN(B247),FALSE)</f>
        <v>1</v>
      </c>
      <c r="L246">
        <f>VLOOKUP($A246,授权!$A$1:$J$5305,COLUMN(C247),FALSE)</f>
        <v>1</v>
      </c>
      <c r="M246">
        <f>VLOOKUP($A246,授权!$A$1:$J$5305,COLUMN(D247),FALSE)</f>
        <v>0</v>
      </c>
      <c r="N246">
        <f>VLOOKUP($A246,授权!$A$1:$J$5305,COLUMN(E247),FALSE)</f>
        <v>2</v>
      </c>
      <c r="O246">
        <f>VLOOKUP($A246,授权!$A$1:$J$5305,COLUMN(F247),FALSE)</f>
        <v>2</v>
      </c>
      <c r="P246">
        <f>VLOOKUP($A246,授权!$A$1:$J$5305,COLUMN(G247),FALSE)</f>
        <v>1</v>
      </c>
      <c r="Q246">
        <f>VLOOKUP($A246,授权!$A$1:$J$5305,COLUMN(H247),FALSE)</f>
        <v>0</v>
      </c>
      <c r="R246">
        <f>VLOOKUP($A246,授权!$A$1:$J$5305,COLUMN(I247),FALSE)</f>
        <v>2</v>
      </c>
      <c r="S246">
        <f>VLOOKUP($A246,授权!$A$1:$J$5305,COLUMN(J247),FALSE)</f>
        <v>0</v>
      </c>
    </row>
    <row r="247" spans="1:19" x14ac:dyDescent="0.25">
      <c r="A247" t="s">
        <v>246</v>
      </c>
      <c r="B247">
        <f>VLOOKUP(A247,申请!A$1:J$5305,2,FALSE)</f>
        <v>1</v>
      </c>
      <c r="C247">
        <f>VLOOKUP(A247,申请!A$1:J$5305,3,FALSE)</f>
        <v>1</v>
      </c>
      <c r="D247">
        <f>VLOOKUP(A247,申请!A$1:J$5305,4,FALSE)</f>
        <v>0</v>
      </c>
      <c r="E247">
        <f>VLOOKUP(A247,申请!A$1:J$5305,5,FALSE)</f>
        <v>1</v>
      </c>
      <c r="F247">
        <f>VLOOKUP(A247,申请!A$1:J$5305,6,FALSE)</f>
        <v>2</v>
      </c>
      <c r="G247">
        <f>VLOOKUP(A247,申请!A$1:J$5305,7,FALSE)</f>
        <v>1</v>
      </c>
      <c r="H247">
        <f>VLOOKUP(A247,申请!A$1:J$5305,8,FALSE)</f>
        <v>0</v>
      </c>
      <c r="I247">
        <f>VLOOKUP(A247,申请!A$1:J$5305,9,FALSE)</f>
        <v>2</v>
      </c>
      <c r="J247">
        <f>VLOOKUP(A247,申请!A$1:J$5305,10,FALSE)</f>
        <v>0</v>
      </c>
      <c r="K247">
        <f>VLOOKUP($A247,授权!$A$1:$J$5305,COLUMN(B248),FALSE)</f>
        <v>1</v>
      </c>
      <c r="L247">
        <f>VLOOKUP($A247,授权!$A$1:$J$5305,COLUMN(C248),FALSE)</f>
        <v>1</v>
      </c>
      <c r="M247">
        <f>VLOOKUP($A247,授权!$A$1:$J$5305,COLUMN(D248),FALSE)</f>
        <v>0</v>
      </c>
      <c r="N247">
        <f>VLOOKUP($A247,授权!$A$1:$J$5305,COLUMN(E248),FALSE)</f>
        <v>1</v>
      </c>
      <c r="O247">
        <f>VLOOKUP($A247,授权!$A$1:$J$5305,COLUMN(F248),FALSE)</f>
        <v>2</v>
      </c>
      <c r="P247">
        <f>VLOOKUP($A247,授权!$A$1:$J$5305,COLUMN(G248),FALSE)</f>
        <v>1</v>
      </c>
      <c r="Q247">
        <f>VLOOKUP($A247,授权!$A$1:$J$5305,COLUMN(H248),FALSE)</f>
        <v>0</v>
      </c>
      <c r="R247">
        <f>VLOOKUP($A247,授权!$A$1:$J$5305,COLUMN(I248),FALSE)</f>
        <v>2</v>
      </c>
      <c r="S247">
        <f>VLOOKUP($A247,授权!$A$1:$J$5305,COLUMN(J248),FALSE)</f>
        <v>0</v>
      </c>
    </row>
    <row r="248" spans="1:19" x14ac:dyDescent="0.25">
      <c r="A248" t="s">
        <v>247</v>
      </c>
      <c r="B248">
        <f>VLOOKUP(A248,申请!A$1:J$5305,2,FALSE)</f>
        <v>1</v>
      </c>
      <c r="C248">
        <f>VLOOKUP(A248,申请!A$1:J$5305,3,FALSE)</f>
        <v>0</v>
      </c>
      <c r="D248">
        <f>VLOOKUP(A248,申请!A$1:J$5305,4,FALSE)</f>
        <v>1</v>
      </c>
      <c r="E248">
        <f>VLOOKUP(A248,申请!A$1:J$5305,5,FALSE)</f>
        <v>0</v>
      </c>
      <c r="F248">
        <f>VLOOKUP(A248,申请!A$1:J$5305,6,FALSE)</f>
        <v>1</v>
      </c>
      <c r="G248">
        <f>VLOOKUP(A248,申请!A$1:J$5305,7,FALSE)</f>
        <v>0</v>
      </c>
      <c r="H248">
        <f>VLOOKUP(A248,申请!A$1:J$5305,8,FALSE)</f>
        <v>1</v>
      </c>
      <c r="I248">
        <f>VLOOKUP(A248,申请!A$1:J$5305,9,FALSE)</f>
        <v>1</v>
      </c>
      <c r="J248">
        <f>VLOOKUP(A248,申请!A$1:J$5305,10,FALSE)</f>
        <v>0</v>
      </c>
      <c r="K248">
        <f>VLOOKUP($A248,授权!$A$1:$J$5305,COLUMN(B249),FALSE)</f>
        <v>4</v>
      </c>
      <c r="L248">
        <f>VLOOKUP($A248,授权!$A$1:$J$5305,COLUMN(C249),FALSE)</f>
        <v>4</v>
      </c>
      <c r="M248">
        <f>VLOOKUP($A248,授权!$A$1:$J$5305,COLUMN(D249),FALSE)</f>
        <v>0</v>
      </c>
      <c r="N248">
        <f>VLOOKUP($A248,授权!$A$1:$J$5305,COLUMN(E249),FALSE)</f>
        <v>10</v>
      </c>
      <c r="O248">
        <f>VLOOKUP($A248,授权!$A$1:$J$5305,COLUMN(F249),FALSE)</f>
        <v>8</v>
      </c>
      <c r="P248">
        <f>VLOOKUP($A248,授权!$A$1:$J$5305,COLUMN(G249),FALSE)</f>
        <v>1</v>
      </c>
      <c r="Q248">
        <f>VLOOKUP($A248,授权!$A$1:$J$5305,COLUMN(H249),FALSE)</f>
        <v>0</v>
      </c>
      <c r="R248">
        <f>VLOOKUP($A248,授权!$A$1:$J$5305,COLUMN(I249),FALSE)</f>
        <v>8</v>
      </c>
      <c r="S248">
        <f>VLOOKUP($A248,授权!$A$1:$J$5305,COLUMN(J249),FALSE)</f>
        <v>0</v>
      </c>
    </row>
    <row r="249" spans="1:19" x14ac:dyDescent="0.25">
      <c r="A249" t="s">
        <v>248</v>
      </c>
      <c r="B249" t="e">
        <f>VLOOKUP(A249,申请!A$1:J$5305,2,FALSE)</f>
        <v>#N/A</v>
      </c>
      <c r="C249" t="e">
        <f>VLOOKUP(A249,申请!A$1:J$5305,3,FALSE)</f>
        <v>#N/A</v>
      </c>
      <c r="D249" t="e">
        <f>VLOOKUP(A249,申请!A$1:J$5305,4,FALSE)</f>
        <v>#N/A</v>
      </c>
      <c r="E249" t="e">
        <f>VLOOKUP(A249,申请!A$1:J$5305,5,FALSE)</f>
        <v>#N/A</v>
      </c>
      <c r="F249" t="e">
        <f>VLOOKUP(A249,申请!A$1:J$5305,6,FALSE)</f>
        <v>#N/A</v>
      </c>
      <c r="G249" t="e">
        <f>VLOOKUP(A249,申请!A$1:J$5305,7,FALSE)</f>
        <v>#N/A</v>
      </c>
      <c r="H249" t="e">
        <f>VLOOKUP(A249,申请!A$1:J$5305,8,FALSE)</f>
        <v>#N/A</v>
      </c>
      <c r="I249" t="e">
        <f>VLOOKUP(A249,申请!A$1:J$5305,9,FALSE)</f>
        <v>#N/A</v>
      </c>
      <c r="J249" t="e">
        <f>VLOOKUP(A249,申请!A$1:J$5305,10,FALSE)</f>
        <v>#N/A</v>
      </c>
      <c r="K249">
        <f>VLOOKUP($A249,授权!$A$1:$J$5305,COLUMN(B250),FALSE)</f>
        <v>1</v>
      </c>
      <c r="L249">
        <f>VLOOKUP($A249,授权!$A$1:$J$5305,COLUMN(C250),FALSE)</f>
        <v>1</v>
      </c>
      <c r="M249">
        <f>VLOOKUP($A249,授权!$A$1:$J$5305,COLUMN(D250),FALSE)</f>
        <v>0</v>
      </c>
      <c r="N249">
        <f>VLOOKUP($A249,授权!$A$1:$J$5305,COLUMN(E250),FALSE)</f>
        <v>6</v>
      </c>
      <c r="O249">
        <f>VLOOKUP($A249,授权!$A$1:$J$5305,COLUMN(F250),FALSE)</f>
        <v>2</v>
      </c>
      <c r="P249">
        <f>VLOOKUP($A249,授权!$A$1:$J$5305,COLUMN(G250),FALSE)</f>
        <v>1</v>
      </c>
      <c r="Q249">
        <f>VLOOKUP($A249,授权!$A$1:$J$5305,COLUMN(H250),FALSE)</f>
        <v>0</v>
      </c>
      <c r="R249">
        <f>VLOOKUP($A249,授权!$A$1:$J$5305,COLUMN(I250),FALSE)</f>
        <v>2</v>
      </c>
      <c r="S249">
        <f>VLOOKUP($A249,授权!$A$1:$J$5305,COLUMN(J250),FALSE)</f>
        <v>0</v>
      </c>
    </row>
    <row r="250" spans="1:19" x14ac:dyDescent="0.25">
      <c r="A250" t="s">
        <v>249</v>
      </c>
      <c r="B250">
        <f>VLOOKUP(A250,申请!A$1:J$5305,2,FALSE)</f>
        <v>2</v>
      </c>
      <c r="C250">
        <f>VLOOKUP(A250,申请!A$1:J$5305,3,FALSE)</f>
        <v>2</v>
      </c>
      <c r="D250">
        <f>VLOOKUP(A250,申请!A$1:J$5305,4,FALSE)</f>
        <v>0</v>
      </c>
      <c r="E250">
        <f>VLOOKUP(A250,申请!A$1:J$5305,5,FALSE)</f>
        <v>0</v>
      </c>
      <c r="F250">
        <f>VLOOKUP(A250,申请!A$1:J$5305,6,FALSE)</f>
        <v>4</v>
      </c>
      <c r="G250">
        <f>VLOOKUP(A250,申请!A$1:J$5305,7,FALSE)</f>
        <v>1</v>
      </c>
      <c r="H250">
        <f>VLOOKUP(A250,申请!A$1:J$5305,8,FALSE)</f>
        <v>0</v>
      </c>
      <c r="I250">
        <f>VLOOKUP(A250,申请!A$1:J$5305,9,FALSE)</f>
        <v>4</v>
      </c>
      <c r="J250">
        <f>VLOOKUP(A250,申请!A$1:J$5305,10,FALSE)</f>
        <v>0</v>
      </c>
      <c r="K250">
        <f>VLOOKUP($A250,授权!$A$1:$J$5305,COLUMN(B251),FALSE)</f>
        <v>1</v>
      </c>
      <c r="L250">
        <f>VLOOKUP($A250,授权!$A$1:$J$5305,COLUMN(C251),FALSE)</f>
        <v>1</v>
      </c>
      <c r="M250">
        <f>VLOOKUP($A250,授权!$A$1:$J$5305,COLUMN(D251),FALSE)</f>
        <v>0</v>
      </c>
      <c r="N250">
        <f>VLOOKUP($A250,授权!$A$1:$J$5305,COLUMN(E251),FALSE)</f>
        <v>0</v>
      </c>
      <c r="O250">
        <f>VLOOKUP($A250,授权!$A$1:$J$5305,COLUMN(F251),FALSE)</f>
        <v>2</v>
      </c>
      <c r="P250">
        <f>VLOOKUP($A250,授权!$A$1:$J$5305,COLUMN(G251),FALSE)</f>
        <v>1</v>
      </c>
      <c r="Q250">
        <f>VLOOKUP($A250,授权!$A$1:$J$5305,COLUMN(H251),FALSE)</f>
        <v>0</v>
      </c>
      <c r="R250">
        <f>VLOOKUP($A250,授权!$A$1:$J$5305,COLUMN(I251),FALSE)</f>
        <v>2</v>
      </c>
      <c r="S250">
        <f>VLOOKUP($A250,授权!$A$1:$J$5305,COLUMN(J251),FALSE)</f>
        <v>0</v>
      </c>
    </row>
    <row r="251" spans="1:19" x14ac:dyDescent="0.25">
      <c r="A251" t="s">
        <v>250</v>
      </c>
      <c r="B251">
        <f>VLOOKUP(A251,申请!A$1:J$5305,2,FALSE)</f>
        <v>1</v>
      </c>
      <c r="C251">
        <f>VLOOKUP(A251,申请!A$1:J$5305,3,FALSE)</f>
        <v>1</v>
      </c>
      <c r="D251">
        <f>VLOOKUP(A251,申请!A$1:J$5305,4,FALSE)</f>
        <v>0</v>
      </c>
      <c r="E251">
        <f>VLOOKUP(A251,申请!A$1:J$5305,5,FALSE)</f>
        <v>2</v>
      </c>
      <c r="F251">
        <f>VLOOKUP(A251,申请!A$1:J$5305,6,FALSE)</f>
        <v>2</v>
      </c>
      <c r="G251">
        <f>VLOOKUP(A251,申请!A$1:J$5305,7,FALSE)</f>
        <v>1</v>
      </c>
      <c r="H251">
        <f>VLOOKUP(A251,申请!A$1:J$5305,8,FALSE)</f>
        <v>0</v>
      </c>
      <c r="I251">
        <f>VLOOKUP(A251,申请!A$1:J$5305,9,FALSE)</f>
        <v>2</v>
      </c>
      <c r="J251">
        <f>VLOOKUP(A251,申请!A$1:J$5305,10,FALSE)</f>
        <v>0</v>
      </c>
      <c r="K251">
        <f>VLOOKUP($A251,授权!$A$1:$J$5305,COLUMN(B252),FALSE)</f>
        <v>1</v>
      </c>
      <c r="L251">
        <f>VLOOKUP($A251,授权!$A$1:$J$5305,COLUMN(C252),FALSE)</f>
        <v>1</v>
      </c>
      <c r="M251">
        <f>VLOOKUP($A251,授权!$A$1:$J$5305,COLUMN(D252),FALSE)</f>
        <v>0</v>
      </c>
      <c r="N251">
        <f>VLOOKUP($A251,授权!$A$1:$J$5305,COLUMN(E252),FALSE)</f>
        <v>2</v>
      </c>
      <c r="O251">
        <f>VLOOKUP($A251,授权!$A$1:$J$5305,COLUMN(F252),FALSE)</f>
        <v>2</v>
      </c>
      <c r="P251">
        <f>VLOOKUP($A251,授权!$A$1:$J$5305,COLUMN(G252),FALSE)</f>
        <v>1</v>
      </c>
      <c r="Q251">
        <f>VLOOKUP($A251,授权!$A$1:$J$5305,COLUMN(H252),FALSE)</f>
        <v>0</v>
      </c>
      <c r="R251">
        <f>VLOOKUP($A251,授权!$A$1:$J$5305,COLUMN(I252),FALSE)</f>
        <v>2</v>
      </c>
      <c r="S251">
        <f>VLOOKUP($A251,授权!$A$1:$J$5305,COLUMN(J252),FALSE)</f>
        <v>0</v>
      </c>
    </row>
    <row r="252" spans="1:19" x14ac:dyDescent="0.25">
      <c r="A252" t="s">
        <v>251</v>
      </c>
      <c r="B252" t="e">
        <f>VLOOKUP(A252,申请!A$1:J$5305,2,FALSE)</f>
        <v>#N/A</v>
      </c>
      <c r="C252" t="e">
        <f>VLOOKUP(A252,申请!A$1:J$5305,3,FALSE)</f>
        <v>#N/A</v>
      </c>
      <c r="D252" t="e">
        <f>VLOOKUP(A252,申请!A$1:J$5305,4,FALSE)</f>
        <v>#N/A</v>
      </c>
      <c r="E252" t="e">
        <f>VLOOKUP(A252,申请!A$1:J$5305,5,FALSE)</f>
        <v>#N/A</v>
      </c>
      <c r="F252" t="e">
        <f>VLOOKUP(A252,申请!A$1:J$5305,6,FALSE)</f>
        <v>#N/A</v>
      </c>
      <c r="G252" t="e">
        <f>VLOOKUP(A252,申请!A$1:J$5305,7,FALSE)</f>
        <v>#N/A</v>
      </c>
      <c r="H252" t="e">
        <f>VLOOKUP(A252,申请!A$1:J$5305,8,FALSE)</f>
        <v>#N/A</v>
      </c>
      <c r="I252" t="e">
        <f>VLOOKUP(A252,申请!A$1:J$5305,9,FALSE)</f>
        <v>#N/A</v>
      </c>
      <c r="J252" t="e">
        <f>VLOOKUP(A252,申请!A$1:J$5305,10,FALSE)</f>
        <v>#N/A</v>
      </c>
      <c r="K252">
        <f>VLOOKUP($A252,授权!$A$1:$J$5305,COLUMN(B253),FALSE)</f>
        <v>1</v>
      </c>
      <c r="L252">
        <f>VLOOKUP($A252,授权!$A$1:$J$5305,COLUMN(C253),FALSE)</f>
        <v>1</v>
      </c>
      <c r="M252">
        <f>VLOOKUP($A252,授权!$A$1:$J$5305,COLUMN(D253),FALSE)</f>
        <v>0</v>
      </c>
      <c r="N252">
        <f>VLOOKUP($A252,授权!$A$1:$J$5305,COLUMN(E253),FALSE)</f>
        <v>2</v>
      </c>
      <c r="O252">
        <f>VLOOKUP($A252,授权!$A$1:$J$5305,COLUMN(F253),FALSE)</f>
        <v>2</v>
      </c>
      <c r="P252">
        <f>VLOOKUP($A252,授权!$A$1:$J$5305,COLUMN(G253),FALSE)</f>
        <v>1</v>
      </c>
      <c r="Q252">
        <f>VLOOKUP($A252,授权!$A$1:$J$5305,COLUMN(H253),FALSE)</f>
        <v>0</v>
      </c>
      <c r="R252">
        <f>VLOOKUP($A252,授权!$A$1:$J$5305,COLUMN(I253),FALSE)</f>
        <v>2</v>
      </c>
      <c r="S252">
        <f>VLOOKUP($A252,授权!$A$1:$J$5305,COLUMN(J253),FALSE)</f>
        <v>0</v>
      </c>
    </row>
    <row r="253" spans="1:19" x14ac:dyDescent="0.25">
      <c r="A253" t="s">
        <v>252</v>
      </c>
      <c r="B253">
        <f>VLOOKUP(A253,申请!A$1:J$5305,2,FALSE)</f>
        <v>16</v>
      </c>
      <c r="C253">
        <f>VLOOKUP(A253,申请!A$1:J$5305,3,FALSE)</f>
        <v>16</v>
      </c>
      <c r="D253">
        <f>VLOOKUP(A253,申请!A$1:J$5305,4,FALSE)</f>
        <v>0</v>
      </c>
      <c r="E253">
        <f>VLOOKUP(A253,申请!A$1:J$5305,5,FALSE)</f>
        <v>4</v>
      </c>
      <c r="F253">
        <f>VLOOKUP(A253,申请!A$1:J$5305,6,FALSE)</f>
        <v>26</v>
      </c>
      <c r="G253">
        <f>VLOOKUP(A253,申请!A$1:J$5305,7,FALSE)</f>
        <v>1</v>
      </c>
      <c r="H253">
        <f>VLOOKUP(A253,申请!A$1:J$5305,8,FALSE)</f>
        <v>0</v>
      </c>
      <c r="I253">
        <f>VLOOKUP(A253,申请!A$1:J$5305,9,FALSE)</f>
        <v>26</v>
      </c>
      <c r="J253">
        <f>VLOOKUP(A253,申请!A$1:J$5305,10,FALSE)</f>
        <v>0</v>
      </c>
      <c r="K253">
        <f>VLOOKUP($A253,授权!$A$1:$J$5305,COLUMN(B254),FALSE)</f>
        <v>3</v>
      </c>
      <c r="L253">
        <f>VLOOKUP($A253,授权!$A$1:$J$5305,COLUMN(C254),FALSE)</f>
        <v>3</v>
      </c>
      <c r="M253">
        <f>VLOOKUP($A253,授权!$A$1:$J$5305,COLUMN(D254),FALSE)</f>
        <v>0</v>
      </c>
      <c r="N253">
        <f>VLOOKUP($A253,授权!$A$1:$J$5305,COLUMN(E254),FALSE)</f>
        <v>4</v>
      </c>
      <c r="O253">
        <f>VLOOKUP($A253,授权!$A$1:$J$5305,COLUMN(F254),FALSE)</f>
        <v>6</v>
      </c>
      <c r="P253">
        <f>VLOOKUP($A253,授权!$A$1:$J$5305,COLUMN(G254),FALSE)</f>
        <v>1</v>
      </c>
      <c r="Q253">
        <f>VLOOKUP($A253,授权!$A$1:$J$5305,COLUMN(H254),FALSE)</f>
        <v>0</v>
      </c>
      <c r="R253">
        <f>VLOOKUP($A253,授权!$A$1:$J$5305,COLUMN(I254),FALSE)</f>
        <v>6</v>
      </c>
      <c r="S253">
        <f>VLOOKUP($A253,授权!$A$1:$J$5305,COLUMN(J254),FALSE)</f>
        <v>0</v>
      </c>
    </row>
    <row r="254" spans="1:19" x14ac:dyDescent="0.25">
      <c r="A254" t="s">
        <v>253</v>
      </c>
      <c r="B254" t="e">
        <f>VLOOKUP(A254,申请!A$1:J$5305,2,FALSE)</f>
        <v>#N/A</v>
      </c>
      <c r="C254" t="e">
        <f>VLOOKUP(A254,申请!A$1:J$5305,3,FALSE)</f>
        <v>#N/A</v>
      </c>
      <c r="D254" t="e">
        <f>VLOOKUP(A254,申请!A$1:J$5305,4,FALSE)</f>
        <v>#N/A</v>
      </c>
      <c r="E254" t="e">
        <f>VLOOKUP(A254,申请!A$1:J$5305,5,FALSE)</f>
        <v>#N/A</v>
      </c>
      <c r="F254" t="e">
        <f>VLOOKUP(A254,申请!A$1:J$5305,6,FALSE)</f>
        <v>#N/A</v>
      </c>
      <c r="G254" t="e">
        <f>VLOOKUP(A254,申请!A$1:J$5305,7,FALSE)</f>
        <v>#N/A</v>
      </c>
      <c r="H254" t="e">
        <f>VLOOKUP(A254,申请!A$1:J$5305,8,FALSE)</f>
        <v>#N/A</v>
      </c>
      <c r="I254" t="e">
        <f>VLOOKUP(A254,申请!A$1:J$5305,9,FALSE)</f>
        <v>#N/A</v>
      </c>
      <c r="J254" t="e">
        <f>VLOOKUP(A254,申请!A$1:J$5305,10,FALSE)</f>
        <v>#N/A</v>
      </c>
      <c r="K254">
        <f>VLOOKUP($A254,授权!$A$1:$J$5305,COLUMN(B255),FALSE)</f>
        <v>1</v>
      </c>
      <c r="L254">
        <f>VLOOKUP($A254,授权!$A$1:$J$5305,COLUMN(C255),FALSE)</f>
        <v>1</v>
      </c>
      <c r="M254">
        <f>VLOOKUP($A254,授权!$A$1:$J$5305,COLUMN(D255),FALSE)</f>
        <v>0</v>
      </c>
      <c r="N254">
        <f>VLOOKUP($A254,授权!$A$1:$J$5305,COLUMN(E255),FALSE)</f>
        <v>0</v>
      </c>
      <c r="O254">
        <f>VLOOKUP($A254,授权!$A$1:$J$5305,COLUMN(F255),FALSE)</f>
        <v>2</v>
      </c>
      <c r="P254">
        <f>VLOOKUP($A254,授权!$A$1:$J$5305,COLUMN(G255),FALSE)</f>
        <v>1</v>
      </c>
      <c r="Q254">
        <f>VLOOKUP($A254,授权!$A$1:$J$5305,COLUMN(H255),FALSE)</f>
        <v>0</v>
      </c>
      <c r="R254">
        <f>VLOOKUP($A254,授权!$A$1:$J$5305,COLUMN(I255),FALSE)</f>
        <v>2</v>
      </c>
      <c r="S254">
        <f>VLOOKUP($A254,授权!$A$1:$J$5305,COLUMN(J255),FALSE)</f>
        <v>0</v>
      </c>
    </row>
    <row r="255" spans="1:19" x14ac:dyDescent="0.25">
      <c r="A255" t="s">
        <v>254</v>
      </c>
      <c r="B255">
        <f>VLOOKUP(A255,申请!A$1:J$5305,2,FALSE)</f>
        <v>1</v>
      </c>
      <c r="C255">
        <f>VLOOKUP(A255,申请!A$1:J$5305,3,FALSE)</f>
        <v>1</v>
      </c>
      <c r="D255">
        <f>VLOOKUP(A255,申请!A$1:J$5305,4,FALSE)</f>
        <v>0</v>
      </c>
      <c r="E255">
        <f>VLOOKUP(A255,申请!A$1:J$5305,5,FALSE)</f>
        <v>2</v>
      </c>
      <c r="F255">
        <f>VLOOKUP(A255,申请!A$1:J$5305,6,FALSE)</f>
        <v>2</v>
      </c>
      <c r="G255">
        <f>VLOOKUP(A255,申请!A$1:J$5305,7,FALSE)</f>
        <v>1</v>
      </c>
      <c r="H255">
        <f>VLOOKUP(A255,申请!A$1:J$5305,8,FALSE)</f>
        <v>0</v>
      </c>
      <c r="I255">
        <f>VLOOKUP(A255,申请!A$1:J$5305,9,FALSE)</f>
        <v>2</v>
      </c>
      <c r="J255">
        <f>VLOOKUP(A255,申请!A$1:J$5305,10,FALSE)</f>
        <v>0</v>
      </c>
      <c r="K255">
        <f>VLOOKUP($A255,授权!$A$1:$J$5305,COLUMN(B256),FALSE)</f>
        <v>1</v>
      </c>
      <c r="L255">
        <f>VLOOKUP($A255,授权!$A$1:$J$5305,COLUMN(C256),FALSE)</f>
        <v>1</v>
      </c>
      <c r="M255">
        <f>VLOOKUP($A255,授权!$A$1:$J$5305,COLUMN(D256),FALSE)</f>
        <v>0</v>
      </c>
      <c r="N255">
        <f>VLOOKUP($A255,授权!$A$1:$J$5305,COLUMN(E256),FALSE)</f>
        <v>2</v>
      </c>
      <c r="O255">
        <f>VLOOKUP($A255,授权!$A$1:$J$5305,COLUMN(F256),FALSE)</f>
        <v>2</v>
      </c>
      <c r="P255">
        <f>VLOOKUP($A255,授权!$A$1:$J$5305,COLUMN(G256),FALSE)</f>
        <v>1</v>
      </c>
      <c r="Q255">
        <f>VLOOKUP($A255,授权!$A$1:$J$5305,COLUMN(H256),FALSE)</f>
        <v>0</v>
      </c>
      <c r="R255">
        <f>VLOOKUP($A255,授权!$A$1:$J$5305,COLUMN(I256),FALSE)</f>
        <v>2</v>
      </c>
      <c r="S255">
        <f>VLOOKUP($A255,授权!$A$1:$J$5305,COLUMN(J256),FALSE)</f>
        <v>0</v>
      </c>
    </row>
    <row r="256" spans="1:19" x14ac:dyDescent="0.25">
      <c r="A256" t="s">
        <v>255</v>
      </c>
      <c r="B256" t="e">
        <f>VLOOKUP(A256,申请!A$1:J$5305,2,FALSE)</f>
        <v>#N/A</v>
      </c>
      <c r="C256" t="e">
        <f>VLOOKUP(A256,申请!A$1:J$5305,3,FALSE)</f>
        <v>#N/A</v>
      </c>
      <c r="D256" t="e">
        <f>VLOOKUP(A256,申请!A$1:J$5305,4,FALSE)</f>
        <v>#N/A</v>
      </c>
      <c r="E256" t="e">
        <f>VLOOKUP(A256,申请!A$1:J$5305,5,FALSE)</f>
        <v>#N/A</v>
      </c>
      <c r="F256" t="e">
        <f>VLOOKUP(A256,申请!A$1:J$5305,6,FALSE)</f>
        <v>#N/A</v>
      </c>
      <c r="G256" t="e">
        <f>VLOOKUP(A256,申请!A$1:J$5305,7,FALSE)</f>
        <v>#N/A</v>
      </c>
      <c r="H256" t="e">
        <f>VLOOKUP(A256,申请!A$1:J$5305,8,FALSE)</f>
        <v>#N/A</v>
      </c>
      <c r="I256" t="e">
        <f>VLOOKUP(A256,申请!A$1:J$5305,9,FALSE)</f>
        <v>#N/A</v>
      </c>
      <c r="J256" t="e">
        <f>VLOOKUP(A256,申请!A$1:J$5305,10,FALSE)</f>
        <v>#N/A</v>
      </c>
      <c r="K256">
        <f>VLOOKUP($A256,授权!$A$1:$J$5305,COLUMN(B257),FALSE)</f>
        <v>4</v>
      </c>
      <c r="L256">
        <f>VLOOKUP($A256,授权!$A$1:$J$5305,COLUMN(C257),FALSE)</f>
        <v>4</v>
      </c>
      <c r="M256">
        <f>VLOOKUP($A256,授权!$A$1:$J$5305,COLUMN(D257),FALSE)</f>
        <v>0</v>
      </c>
      <c r="N256">
        <f>VLOOKUP($A256,授权!$A$1:$J$5305,COLUMN(E257),FALSE)</f>
        <v>10</v>
      </c>
      <c r="O256">
        <f>VLOOKUP($A256,授权!$A$1:$J$5305,COLUMN(F257),FALSE)</f>
        <v>8</v>
      </c>
      <c r="P256">
        <f>VLOOKUP($A256,授权!$A$1:$J$5305,COLUMN(G257),FALSE)</f>
        <v>1</v>
      </c>
      <c r="Q256">
        <f>VLOOKUP($A256,授权!$A$1:$J$5305,COLUMN(H257),FALSE)</f>
        <v>0</v>
      </c>
      <c r="R256">
        <f>VLOOKUP($A256,授权!$A$1:$J$5305,COLUMN(I257),FALSE)</f>
        <v>8</v>
      </c>
      <c r="S256">
        <f>VLOOKUP($A256,授权!$A$1:$J$5305,COLUMN(J257),FALSE)</f>
        <v>0</v>
      </c>
    </row>
    <row r="257" spans="1:19" x14ac:dyDescent="0.25">
      <c r="A257" t="s">
        <v>256</v>
      </c>
      <c r="B257">
        <f>VLOOKUP(A257,申请!A$1:J$5305,2,FALSE)</f>
        <v>1</v>
      </c>
      <c r="C257">
        <f>VLOOKUP(A257,申请!A$1:J$5305,3,FALSE)</f>
        <v>1</v>
      </c>
      <c r="D257">
        <f>VLOOKUP(A257,申请!A$1:J$5305,4,FALSE)</f>
        <v>0</v>
      </c>
      <c r="E257">
        <f>VLOOKUP(A257,申请!A$1:J$5305,5,FALSE)</f>
        <v>0</v>
      </c>
      <c r="F257">
        <f>VLOOKUP(A257,申请!A$1:J$5305,6,FALSE)</f>
        <v>2</v>
      </c>
      <c r="G257">
        <f>VLOOKUP(A257,申请!A$1:J$5305,7,FALSE)</f>
        <v>1</v>
      </c>
      <c r="H257">
        <f>VLOOKUP(A257,申请!A$1:J$5305,8,FALSE)</f>
        <v>0</v>
      </c>
      <c r="I257">
        <f>VLOOKUP(A257,申请!A$1:J$5305,9,FALSE)</f>
        <v>2</v>
      </c>
      <c r="J257">
        <f>VLOOKUP(A257,申请!A$1:J$5305,10,FALSE)</f>
        <v>0</v>
      </c>
      <c r="K257">
        <f>VLOOKUP($A257,授权!$A$1:$J$5305,COLUMN(B258),FALSE)</f>
        <v>2</v>
      </c>
      <c r="L257">
        <f>VLOOKUP($A257,授权!$A$1:$J$5305,COLUMN(C258),FALSE)</f>
        <v>1</v>
      </c>
      <c r="M257">
        <f>VLOOKUP($A257,授权!$A$1:$J$5305,COLUMN(D258),FALSE)</f>
        <v>1</v>
      </c>
      <c r="N257">
        <f>VLOOKUP($A257,授权!$A$1:$J$5305,COLUMN(E258),FALSE)</f>
        <v>4</v>
      </c>
      <c r="O257">
        <f>VLOOKUP($A257,授权!$A$1:$J$5305,COLUMN(F258),FALSE)</f>
        <v>4</v>
      </c>
      <c r="P257">
        <f>VLOOKUP($A257,授权!$A$1:$J$5305,COLUMN(G258),FALSE)</f>
        <v>0.5</v>
      </c>
      <c r="Q257">
        <f>VLOOKUP($A257,授权!$A$1:$J$5305,COLUMN(H258),FALSE)</f>
        <v>0.5</v>
      </c>
      <c r="R257">
        <f>VLOOKUP($A257,授权!$A$1:$J$5305,COLUMN(I258),FALSE)</f>
        <v>4</v>
      </c>
      <c r="S257">
        <f>VLOOKUP($A257,授权!$A$1:$J$5305,COLUMN(J258),FALSE)</f>
        <v>0</v>
      </c>
    </row>
    <row r="258" spans="1:19" x14ac:dyDescent="0.25">
      <c r="A258" t="s">
        <v>257</v>
      </c>
      <c r="B258">
        <f>VLOOKUP(A258,申请!A$1:J$5305,2,FALSE)</f>
        <v>1</v>
      </c>
      <c r="C258">
        <f>VLOOKUP(A258,申请!A$1:J$5305,3,FALSE)</f>
        <v>1</v>
      </c>
      <c r="D258">
        <f>VLOOKUP(A258,申请!A$1:J$5305,4,FALSE)</f>
        <v>0</v>
      </c>
      <c r="E258">
        <f>VLOOKUP(A258,申请!A$1:J$5305,5,FALSE)</f>
        <v>8</v>
      </c>
      <c r="F258">
        <f>VLOOKUP(A258,申请!A$1:J$5305,6,FALSE)</f>
        <v>2</v>
      </c>
      <c r="G258">
        <f>VLOOKUP(A258,申请!A$1:J$5305,7,FALSE)</f>
        <v>1</v>
      </c>
      <c r="H258">
        <f>VLOOKUP(A258,申请!A$1:J$5305,8,FALSE)</f>
        <v>0</v>
      </c>
      <c r="I258">
        <f>VLOOKUP(A258,申请!A$1:J$5305,9,FALSE)</f>
        <v>2</v>
      </c>
      <c r="J258">
        <f>VLOOKUP(A258,申请!A$1:J$5305,10,FALSE)</f>
        <v>0</v>
      </c>
      <c r="K258">
        <f>VLOOKUP($A258,授权!$A$1:$J$5305,COLUMN(B259),FALSE)</f>
        <v>1</v>
      </c>
      <c r="L258">
        <f>VLOOKUP($A258,授权!$A$1:$J$5305,COLUMN(C259),FALSE)</f>
        <v>1</v>
      </c>
      <c r="M258">
        <f>VLOOKUP($A258,授权!$A$1:$J$5305,COLUMN(D259),FALSE)</f>
        <v>0</v>
      </c>
      <c r="N258">
        <f>VLOOKUP($A258,授权!$A$1:$J$5305,COLUMN(E259),FALSE)</f>
        <v>8</v>
      </c>
      <c r="O258">
        <f>VLOOKUP($A258,授权!$A$1:$J$5305,COLUMN(F259),FALSE)</f>
        <v>2</v>
      </c>
      <c r="P258">
        <f>VLOOKUP($A258,授权!$A$1:$J$5305,COLUMN(G259),FALSE)</f>
        <v>1</v>
      </c>
      <c r="Q258">
        <f>VLOOKUP($A258,授权!$A$1:$J$5305,COLUMN(H259),FALSE)</f>
        <v>0</v>
      </c>
      <c r="R258">
        <f>VLOOKUP($A258,授权!$A$1:$J$5305,COLUMN(I259),FALSE)</f>
        <v>2</v>
      </c>
      <c r="S258">
        <f>VLOOKUP($A258,授权!$A$1:$J$5305,COLUMN(J259),FALSE)</f>
        <v>0</v>
      </c>
    </row>
    <row r="259" spans="1:19" x14ac:dyDescent="0.25">
      <c r="A259" t="s">
        <v>258</v>
      </c>
      <c r="B259">
        <f>VLOOKUP(A259,申请!A$1:J$5305,2,FALSE)</f>
        <v>5</v>
      </c>
      <c r="C259">
        <f>VLOOKUP(A259,申请!A$1:J$5305,3,FALSE)</f>
        <v>5</v>
      </c>
      <c r="D259">
        <f>VLOOKUP(A259,申请!A$1:J$5305,4,FALSE)</f>
        <v>0</v>
      </c>
      <c r="E259">
        <f>VLOOKUP(A259,申请!A$1:J$5305,5,FALSE)</f>
        <v>4</v>
      </c>
      <c r="F259">
        <f>VLOOKUP(A259,申请!A$1:J$5305,6,FALSE)</f>
        <v>10</v>
      </c>
      <c r="G259">
        <f>VLOOKUP(A259,申请!A$1:J$5305,7,FALSE)</f>
        <v>1</v>
      </c>
      <c r="H259">
        <f>VLOOKUP(A259,申请!A$1:J$5305,8,FALSE)</f>
        <v>0</v>
      </c>
      <c r="I259">
        <f>VLOOKUP(A259,申请!A$1:J$5305,9,FALSE)</f>
        <v>10</v>
      </c>
      <c r="J259">
        <f>VLOOKUP(A259,申请!A$1:J$5305,10,FALSE)</f>
        <v>0</v>
      </c>
      <c r="K259">
        <f>VLOOKUP($A259,授权!$A$1:$J$5305,COLUMN(B260),FALSE)</f>
        <v>5</v>
      </c>
      <c r="L259">
        <f>VLOOKUP($A259,授权!$A$1:$J$5305,COLUMN(C260),FALSE)</f>
        <v>5</v>
      </c>
      <c r="M259">
        <f>VLOOKUP($A259,授权!$A$1:$J$5305,COLUMN(D260),FALSE)</f>
        <v>0</v>
      </c>
      <c r="N259">
        <f>VLOOKUP($A259,授权!$A$1:$J$5305,COLUMN(E260),FALSE)</f>
        <v>5</v>
      </c>
      <c r="O259">
        <f>VLOOKUP($A259,授权!$A$1:$J$5305,COLUMN(F260),FALSE)</f>
        <v>10</v>
      </c>
      <c r="P259">
        <f>VLOOKUP($A259,授权!$A$1:$J$5305,COLUMN(G260),FALSE)</f>
        <v>1</v>
      </c>
      <c r="Q259">
        <f>VLOOKUP($A259,授权!$A$1:$J$5305,COLUMN(H260),FALSE)</f>
        <v>0</v>
      </c>
      <c r="R259">
        <f>VLOOKUP($A259,授权!$A$1:$J$5305,COLUMN(I260),FALSE)</f>
        <v>10</v>
      </c>
      <c r="S259">
        <f>VLOOKUP($A259,授权!$A$1:$J$5305,COLUMN(J260),FALSE)</f>
        <v>0</v>
      </c>
    </row>
    <row r="260" spans="1:19" x14ac:dyDescent="0.25">
      <c r="A260" t="s">
        <v>259</v>
      </c>
      <c r="B260" t="e">
        <f>VLOOKUP(A260,申请!A$1:J$5305,2,FALSE)</f>
        <v>#N/A</v>
      </c>
      <c r="C260" t="e">
        <f>VLOOKUP(A260,申请!A$1:J$5305,3,FALSE)</f>
        <v>#N/A</v>
      </c>
      <c r="D260" t="e">
        <f>VLOOKUP(A260,申请!A$1:J$5305,4,FALSE)</f>
        <v>#N/A</v>
      </c>
      <c r="E260" t="e">
        <f>VLOOKUP(A260,申请!A$1:J$5305,5,FALSE)</f>
        <v>#N/A</v>
      </c>
      <c r="F260" t="e">
        <f>VLOOKUP(A260,申请!A$1:J$5305,6,FALSE)</f>
        <v>#N/A</v>
      </c>
      <c r="G260" t="e">
        <f>VLOOKUP(A260,申请!A$1:J$5305,7,FALSE)</f>
        <v>#N/A</v>
      </c>
      <c r="H260" t="e">
        <f>VLOOKUP(A260,申请!A$1:J$5305,8,FALSE)</f>
        <v>#N/A</v>
      </c>
      <c r="I260" t="e">
        <f>VLOOKUP(A260,申请!A$1:J$5305,9,FALSE)</f>
        <v>#N/A</v>
      </c>
      <c r="J260" t="e">
        <f>VLOOKUP(A260,申请!A$1:J$5305,10,FALSE)</f>
        <v>#N/A</v>
      </c>
      <c r="K260">
        <f>VLOOKUP($A260,授权!$A$1:$J$5305,COLUMN(B261),FALSE)</f>
        <v>1</v>
      </c>
      <c r="L260">
        <f>VLOOKUP($A260,授权!$A$1:$J$5305,COLUMN(C261),FALSE)</f>
        <v>1</v>
      </c>
      <c r="M260">
        <f>VLOOKUP($A260,授权!$A$1:$J$5305,COLUMN(D261),FALSE)</f>
        <v>0</v>
      </c>
      <c r="N260">
        <f>VLOOKUP($A260,授权!$A$1:$J$5305,COLUMN(E261),FALSE)</f>
        <v>1</v>
      </c>
      <c r="O260">
        <f>VLOOKUP($A260,授权!$A$1:$J$5305,COLUMN(F261),FALSE)</f>
        <v>2</v>
      </c>
      <c r="P260">
        <f>VLOOKUP($A260,授权!$A$1:$J$5305,COLUMN(G261),FALSE)</f>
        <v>1</v>
      </c>
      <c r="Q260">
        <f>VLOOKUP($A260,授权!$A$1:$J$5305,COLUMN(H261),FALSE)</f>
        <v>0</v>
      </c>
      <c r="R260">
        <f>VLOOKUP($A260,授权!$A$1:$J$5305,COLUMN(I261),FALSE)</f>
        <v>2</v>
      </c>
      <c r="S260">
        <f>VLOOKUP($A260,授权!$A$1:$J$5305,COLUMN(J261),FALSE)</f>
        <v>0</v>
      </c>
    </row>
    <row r="261" spans="1:19" x14ac:dyDescent="0.25">
      <c r="A261" t="s">
        <v>260</v>
      </c>
      <c r="B261">
        <f>VLOOKUP(A261,申请!A$1:J$5305,2,FALSE)</f>
        <v>1</v>
      </c>
      <c r="C261">
        <f>VLOOKUP(A261,申请!A$1:J$5305,3,FALSE)</f>
        <v>1</v>
      </c>
      <c r="D261">
        <f>VLOOKUP(A261,申请!A$1:J$5305,4,FALSE)</f>
        <v>0</v>
      </c>
      <c r="E261">
        <f>VLOOKUP(A261,申请!A$1:J$5305,5,FALSE)</f>
        <v>0</v>
      </c>
      <c r="F261">
        <f>VLOOKUP(A261,申请!A$1:J$5305,6,FALSE)</f>
        <v>2</v>
      </c>
      <c r="G261">
        <f>VLOOKUP(A261,申请!A$1:J$5305,7,FALSE)</f>
        <v>1</v>
      </c>
      <c r="H261">
        <f>VLOOKUP(A261,申请!A$1:J$5305,8,FALSE)</f>
        <v>0</v>
      </c>
      <c r="I261">
        <f>VLOOKUP(A261,申请!A$1:J$5305,9,FALSE)</f>
        <v>2</v>
      </c>
      <c r="J261">
        <f>VLOOKUP(A261,申请!A$1:J$5305,10,FALSE)</f>
        <v>0</v>
      </c>
      <c r="K261">
        <f>VLOOKUP($A261,授权!$A$1:$J$5305,COLUMN(B262),FALSE)</f>
        <v>1</v>
      </c>
      <c r="L261">
        <f>VLOOKUP($A261,授权!$A$1:$J$5305,COLUMN(C262),FALSE)</f>
        <v>1</v>
      </c>
      <c r="M261">
        <f>VLOOKUP($A261,授权!$A$1:$J$5305,COLUMN(D262),FALSE)</f>
        <v>0</v>
      </c>
      <c r="N261">
        <f>VLOOKUP($A261,授权!$A$1:$J$5305,COLUMN(E262),FALSE)</f>
        <v>0</v>
      </c>
      <c r="O261">
        <f>VLOOKUP($A261,授权!$A$1:$J$5305,COLUMN(F262),FALSE)</f>
        <v>2</v>
      </c>
      <c r="P261">
        <f>VLOOKUP($A261,授权!$A$1:$J$5305,COLUMN(G262),FALSE)</f>
        <v>1</v>
      </c>
      <c r="Q261">
        <f>VLOOKUP($A261,授权!$A$1:$J$5305,COLUMN(H262),FALSE)</f>
        <v>0</v>
      </c>
      <c r="R261">
        <f>VLOOKUP($A261,授权!$A$1:$J$5305,COLUMN(I262),FALSE)</f>
        <v>2</v>
      </c>
      <c r="S261">
        <f>VLOOKUP($A261,授权!$A$1:$J$5305,COLUMN(J262),FALSE)</f>
        <v>0</v>
      </c>
    </row>
    <row r="262" spans="1:19" x14ac:dyDescent="0.25">
      <c r="A262" t="s">
        <v>261</v>
      </c>
      <c r="B262">
        <f>VLOOKUP(A262,申请!A$1:J$5305,2,FALSE)</f>
        <v>2</v>
      </c>
      <c r="C262">
        <f>VLOOKUP(A262,申请!A$1:J$5305,3,FALSE)</f>
        <v>2</v>
      </c>
      <c r="D262">
        <f>VLOOKUP(A262,申请!A$1:J$5305,4,FALSE)</f>
        <v>0</v>
      </c>
      <c r="E262">
        <f>VLOOKUP(A262,申请!A$1:J$5305,5,FALSE)</f>
        <v>1</v>
      </c>
      <c r="F262">
        <f>VLOOKUP(A262,申请!A$1:J$5305,6,FALSE)</f>
        <v>3</v>
      </c>
      <c r="G262">
        <f>VLOOKUP(A262,申请!A$1:J$5305,7,FALSE)</f>
        <v>1</v>
      </c>
      <c r="H262">
        <f>VLOOKUP(A262,申请!A$1:J$5305,8,FALSE)</f>
        <v>0</v>
      </c>
      <c r="I262">
        <f>VLOOKUP(A262,申请!A$1:J$5305,9,FALSE)</f>
        <v>3</v>
      </c>
      <c r="J262">
        <f>VLOOKUP(A262,申请!A$1:J$5305,10,FALSE)</f>
        <v>0</v>
      </c>
      <c r="K262">
        <f>VLOOKUP($A262,授权!$A$1:$J$5305,COLUMN(B263),FALSE)</f>
        <v>1</v>
      </c>
      <c r="L262">
        <f>VLOOKUP($A262,授权!$A$1:$J$5305,COLUMN(C263),FALSE)</f>
        <v>1</v>
      </c>
      <c r="M262">
        <f>VLOOKUP($A262,授权!$A$1:$J$5305,COLUMN(D263),FALSE)</f>
        <v>0</v>
      </c>
      <c r="N262">
        <f>VLOOKUP($A262,授权!$A$1:$J$5305,COLUMN(E263),FALSE)</f>
        <v>1</v>
      </c>
      <c r="O262">
        <f>VLOOKUP($A262,授权!$A$1:$J$5305,COLUMN(F263),FALSE)</f>
        <v>2</v>
      </c>
      <c r="P262">
        <f>VLOOKUP($A262,授权!$A$1:$J$5305,COLUMN(G263),FALSE)</f>
        <v>1</v>
      </c>
      <c r="Q262">
        <f>VLOOKUP($A262,授权!$A$1:$J$5305,COLUMN(H263),FALSE)</f>
        <v>0</v>
      </c>
      <c r="R262">
        <f>VLOOKUP($A262,授权!$A$1:$J$5305,COLUMN(I263),FALSE)</f>
        <v>2</v>
      </c>
      <c r="S262">
        <f>VLOOKUP($A262,授权!$A$1:$J$5305,COLUMN(J263),FALSE)</f>
        <v>0</v>
      </c>
    </row>
    <row r="263" spans="1:19" x14ac:dyDescent="0.25">
      <c r="A263" t="s">
        <v>262</v>
      </c>
      <c r="B263">
        <f>VLOOKUP(A263,申请!A$1:J$5305,2,FALSE)</f>
        <v>2</v>
      </c>
      <c r="C263">
        <f>VLOOKUP(A263,申请!A$1:J$5305,3,FALSE)</f>
        <v>2</v>
      </c>
      <c r="D263">
        <f>VLOOKUP(A263,申请!A$1:J$5305,4,FALSE)</f>
        <v>0</v>
      </c>
      <c r="E263">
        <f>VLOOKUP(A263,申请!A$1:J$5305,5,FALSE)</f>
        <v>6</v>
      </c>
      <c r="F263">
        <f>VLOOKUP(A263,申请!A$1:J$5305,6,FALSE)</f>
        <v>4</v>
      </c>
      <c r="G263">
        <f>VLOOKUP(A263,申请!A$1:J$5305,7,FALSE)</f>
        <v>1</v>
      </c>
      <c r="H263">
        <f>VLOOKUP(A263,申请!A$1:J$5305,8,FALSE)</f>
        <v>0</v>
      </c>
      <c r="I263">
        <f>VLOOKUP(A263,申请!A$1:J$5305,9,FALSE)</f>
        <v>4</v>
      </c>
      <c r="J263">
        <f>VLOOKUP(A263,申请!A$1:J$5305,10,FALSE)</f>
        <v>0</v>
      </c>
      <c r="K263">
        <f>VLOOKUP($A263,授权!$A$1:$J$5305,COLUMN(B264),FALSE)</f>
        <v>2</v>
      </c>
      <c r="L263">
        <f>VLOOKUP($A263,授权!$A$1:$J$5305,COLUMN(C264),FALSE)</f>
        <v>2</v>
      </c>
      <c r="M263">
        <f>VLOOKUP($A263,授权!$A$1:$J$5305,COLUMN(D264),FALSE)</f>
        <v>0</v>
      </c>
      <c r="N263">
        <f>VLOOKUP($A263,授权!$A$1:$J$5305,COLUMN(E264),FALSE)</f>
        <v>6</v>
      </c>
      <c r="O263">
        <f>VLOOKUP($A263,授权!$A$1:$J$5305,COLUMN(F264),FALSE)</f>
        <v>4</v>
      </c>
      <c r="P263">
        <f>VLOOKUP($A263,授权!$A$1:$J$5305,COLUMN(G264),FALSE)</f>
        <v>1</v>
      </c>
      <c r="Q263">
        <f>VLOOKUP($A263,授权!$A$1:$J$5305,COLUMN(H264),FALSE)</f>
        <v>0</v>
      </c>
      <c r="R263">
        <f>VLOOKUP($A263,授权!$A$1:$J$5305,COLUMN(I264),FALSE)</f>
        <v>4</v>
      </c>
      <c r="S263">
        <f>VLOOKUP($A263,授权!$A$1:$J$5305,COLUMN(J264),FALSE)</f>
        <v>0</v>
      </c>
    </row>
    <row r="264" spans="1:19" x14ac:dyDescent="0.25">
      <c r="A264" t="s">
        <v>263</v>
      </c>
      <c r="B264" t="e">
        <f>VLOOKUP(A264,申请!A$1:J$5305,2,FALSE)</f>
        <v>#N/A</v>
      </c>
      <c r="C264" t="e">
        <f>VLOOKUP(A264,申请!A$1:J$5305,3,FALSE)</f>
        <v>#N/A</v>
      </c>
      <c r="D264" t="e">
        <f>VLOOKUP(A264,申请!A$1:J$5305,4,FALSE)</f>
        <v>#N/A</v>
      </c>
      <c r="E264" t="e">
        <f>VLOOKUP(A264,申请!A$1:J$5305,5,FALSE)</f>
        <v>#N/A</v>
      </c>
      <c r="F264" t="e">
        <f>VLOOKUP(A264,申请!A$1:J$5305,6,FALSE)</f>
        <v>#N/A</v>
      </c>
      <c r="G264" t="e">
        <f>VLOOKUP(A264,申请!A$1:J$5305,7,FALSE)</f>
        <v>#N/A</v>
      </c>
      <c r="H264" t="e">
        <f>VLOOKUP(A264,申请!A$1:J$5305,8,FALSE)</f>
        <v>#N/A</v>
      </c>
      <c r="I264" t="e">
        <f>VLOOKUP(A264,申请!A$1:J$5305,9,FALSE)</f>
        <v>#N/A</v>
      </c>
      <c r="J264" t="e">
        <f>VLOOKUP(A264,申请!A$1:J$5305,10,FALSE)</f>
        <v>#N/A</v>
      </c>
      <c r="K264">
        <f>VLOOKUP($A264,授权!$A$1:$J$5305,COLUMN(B265),FALSE)</f>
        <v>1</v>
      </c>
      <c r="L264">
        <f>VLOOKUP($A264,授权!$A$1:$J$5305,COLUMN(C265),FALSE)</f>
        <v>1</v>
      </c>
      <c r="M264">
        <f>VLOOKUP($A264,授权!$A$1:$J$5305,COLUMN(D265),FALSE)</f>
        <v>0</v>
      </c>
      <c r="N264">
        <f>VLOOKUP($A264,授权!$A$1:$J$5305,COLUMN(E265),FALSE)</f>
        <v>1</v>
      </c>
      <c r="O264">
        <f>VLOOKUP($A264,授权!$A$1:$J$5305,COLUMN(F265),FALSE)</f>
        <v>2</v>
      </c>
      <c r="P264">
        <f>VLOOKUP($A264,授权!$A$1:$J$5305,COLUMN(G265),FALSE)</f>
        <v>1</v>
      </c>
      <c r="Q264">
        <f>VLOOKUP($A264,授权!$A$1:$J$5305,COLUMN(H265),FALSE)</f>
        <v>0</v>
      </c>
      <c r="R264">
        <f>VLOOKUP($A264,授权!$A$1:$J$5305,COLUMN(I265),FALSE)</f>
        <v>2</v>
      </c>
      <c r="S264">
        <f>VLOOKUP($A264,授权!$A$1:$J$5305,COLUMN(J265),FALSE)</f>
        <v>0</v>
      </c>
    </row>
    <row r="265" spans="1:19" x14ac:dyDescent="0.25">
      <c r="A265" t="s">
        <v>264</v>
      </c>
      <c r="B265">
        <f>VLOOKUP(A265,申请!A$1:J$5305,2,FALSE)</f>
        <v>1</v>
      </c>
      <c r="C265">
        <f>VLOOKUP(A265,申请!A$1:J$5305,3,FALSE)</f>
        <v>1</v>
      </c>
      <c r="D265">
        <f>VLOOKUP(A265,申请!A$1:J$5305,4,FALSE)</f>
        <v>0</v>
      </c>
      <c r="E265">
        <f>VLOOKUP(A265,申请!A$1:J$5305,5,FALSE)</f>
        <v>0</v>
      </c>
      <c r="F265">
        <f>VLOOKUP(A265,申请!A$1:J$5305,6,FALSE)</f>
        <v>2</v>
      </c>
      <c r="G265">
        <f>VLOOKUP(A265,申请!A$1:J$5305,7,FALSE)</f>
        <v>1</v>
      </c>
      <c r="H265">
        <f>VLOOKUP(A265,申请!A$1:J$5305,8,FALSE)</f>
        <v>0</v>
      </c>
      <c r="I265">
        <f>VLOOKUP(A265,申请!A$1:J$5305,9,FALSE)</f>
        <v>2</v>
      </c>
      <c r="J265">
        <f>VLOOKUP(A265,申请!A$1:J$5305,10,FALSE)</f>
        <v>0</v>
      </c>
      <c r="K265">
        <f>VLOOKUP($A265,授权!$A$1:$J$5305,COLUMN(B266),FALSE)</f>
        <v>1</v>
      </c>
      <c r="L265">
        <f>VLOOKUP($A265,授权!$A$1:$J$5305,COLUMN(C266),FALSE)</f>
        <v>1</v>
      </c>
      <c r="M265">
        <f>VLOOKUP($A265,授权!$A$1:$J$5305,COLUMN(D266),FALSE)</f>
        <v>0</v>
      </c>
      <c r="N265">
        <f>VLOOKUP($A265,授权!$A$1:$J$5305,COLUMN(E266),FALSE)</f>
        <v>0</v>
      </c>
      <c r="O265">
        <f>VLOOKUP($A265,授权!$A$1:$J$5305,COLUMN(F266),FALSE)</f>
        <v>2</v>
      </c>
      <c r="P265">
        <f>VLOOKUP($A265,授权!$A$1:$J$5305,COLUMN(G266),FALSE)</f>
        <v>1</v>
      </c>
      <c r="Q265">
        <f>VLOOKUP($A265,授权!$A$1:$J$5305,COLUMN(H266),FALSE)</f>
        <v>0</v>
      </c>
      <c r="R265">
        <f>VLOOKUP($A265,授权!$A$1:$J$5305,COLUMN(I266),FALSE)</f>
        <v>2</v>
      </c>
      <c r="S265">
        <f>VLOOKUP($A265,授权!$A$1:$J$5305,COLUMN(J266),FALSE)</f>
        <v>0</v>
      </c>
    </row>
    <row r="266" spans="1:19" x14ac:dyDescent="0.25">
      <c r="A266" t="s">
        <v>265</v>
      </c>
      <c r="B266" t="e">
        <f>VLOOKUP(A266,申请!A$1:J$5305,2,FALSE)</f>
        <v>#N/A</v>
      </c>
      <c r="C266" t="e">
        <f>VLOOKUP(A266,申请!A$1:J$5305,3,FALSE)</f>
        <v>#N/A</v>
      </c>
      <c r="D266" t="e">
        <f>VLOOKUP(A266,申请!A$1:J$5305,4,FALSE)</f>
        <v>#N/A</v>
      </c>
      <c r="E266" t="e">
        <f>VLOOKUP(A266,申请!A$1:J$5305,5,FALSE)</f>
        <v>#N/A</v>
      </c>
      <c r="F266" t="e">
        <f>VLOOKUP(A266,申请!A$1:J$5305,6,FALSE)</f>
        <v>#N/A</v>
      </c>
      <c r="G266" t="e">
        <f>VLOOKUP(A266,申请!A$1:J$5305,7,FALSE)</f>
        <v>#N/A</v>
      </c>
      <c r="H266" t="e">
        <f>VLOOKUP(A266,申请!A$1:J$5305,8,FALSE)</f>
        <v>#N/A</v>
      </c>
      <c r="I266" t="e">
        <f>VLOOKUP(A266,申请!A$1:J$5305,9,FALSE)</f>
        <v>#N/A</v>
      </c>
      <c r="J266" t="e">
        <f>VLOOKUP(A266,申请!A$1:J$5305,10,FALSE)</f>
        <v>#N/A</v>
      </c>
      <c r="K266">
        <f>VLOOKUP($A266,授权!$A$1:$J$5305,COLUMN(B267),FALSE)</f>
        <v>1</v>
      </c>
      <c r="L266">
        <f>VLOOKUP($A266,授权!$A$1:$J$5305,COLUMN(C267),FALSE)</f>
        <v>1</v>
      </c>
      <c r="M266">
        <f>VLOOKUP($A266,授权!$A$1:$J$5305,COLUMN(D267),FALSE)</f>
        <v>0</v>
      </c>
      <c r="N266">
        <f>VLOOKUP($A266,授权!$A$1:$J$5305,COLUMN(E267),FALSE)</f>
        <v>1</v>
      </c>
      <c r="O266">
        <f>VLOOKUP($A266,授权!$A$1:$J$5305,COLUMN(F267),FALSE)</f>
        <v>2</v>
      </c>
      <c r="P266">
        <f>VLOOKUP($A266,授权!$A$1:$J$5305,COLUMN(G267),FALSE)</f>
        <v>1</v>
      </c>
      <c r="Q266">
        <f>VLOOKUP($A266,授权!$A$1:$J$5305,COLUMN(H267),FALSE)</f>
        <v>0</v>
      </c>
      <c r="R266">
        <f>VLOOKUP($A266,授权!$A$1:$J$5305,COLUMN(I267),FALSE)</f>
        <v>2</v>
      </c>
      <c r="S266">
        <f>VLOOKUP($A266,授权!$A$1:$J$5305,COLUMN(J267),FALSE)</f>
        <v>0</v>
      </c>
    </row>
    <row r="267" spans="1:19" x14ac:dyDescent="0.25">
      <c r="A267" t="s">
        <v>266</v>
      </c>
      <c r="B267">
        <f>VLOOKUP(A267,申请!A$1:J$5305,2,FALSE)</f>
        <v>14</v>
      </c>
      <c r="C267">
        <f>VLOOKUP(A267,申请!A$1:J$5305,3,FALSE)</f>
        <v>12</v>
      </c>
      <c r="D267">
        <f>VLOOKUP(A267,申请!A$1:J$5305,4,FALSE)</f>
        <v>2</v>
      </c>
      <c r="E267">
        <f>VLOOKUP(A267,申请!A$1:J$5305,5,FALSE)</f>
        <v>10</v>
      </c>
      <c r="F267">
        <f>VLOOKUP(A267,申请!A$1:J$5305,6,FALSE)</f>
        <v>15</v>
      </c>
      <c r="G267">
        <f>VLOOKUP(A267,申请!A$1:J$5305,7,FALSE)</f>
        <v>0.8571428571428571</v>
      </c>
      <c r="H267">
        <f>VLOOKUP(A267,申请!A$1:J$5305,8,FALSE)</f>
        <v>0.14285714285714285</v>
      </c>
      <c r="I267">
        <f>VLOOKUP(A267,申请!A$1:J$5305,9,FALSE)</f>
        <v>15</v>
      </c>
      <c r="J267">
        <f>VLOOKUP(A267,申请!A$1:J$5305,10,FALSE)</f>
        <v>0</v>
      </c>
      <c r="K267">
        <f>VLOOKUP($A267,授权!$A$1:$J$5305,COLUMN(B268),FALSE)</f>
        <v>1</v>
      </c>
      <c r="L267">
        <f>VLOOKUP($A267,授权!$A$1:$J$5305,COLUMN(C268),FALSE)</f>
        <v>1</v>
      </c>
      <c r="M267">
        <f>VLOOKUP($A267,授权!$A$1:$J$5305,COLUMN(D268),FALSE)</f>
        <v>0</v>
      </c>
      <c r="N267">
        <f>VLOOKUP($A267,授权!$A$1:$J$5305,COLUMN(E268),FALSE)</f>
        <v>0</v>
      </c>
      <c r="O267">
        <f>VLOOKUP($A267,授权!$A$1:$J$5305,COLUMN(F268),FALSE)</f>
        <v>2</v>
      </c>
      <c r="P267">
        <f>VLOOKUP($A267,授权!$A$1:$J$5305,COLUMN(G268),FALSE)</f>
        <v>1</v>
      </c>
      <c r="Q267">
        <f>VLOOKUP($A267,授权!$A$1:$J$5305,COLUMN(H268),FALSE)</f>
        <v>0</v>
      </c>
      <c r="R267">
        <f>VLOOKUP($A267,授权!$A$1:$J$5305,COLUMN(I268),FALSE)</f>
        <v>2</v>
      </c>
      <c r="S267">
        <f>VLOOKUP($A267,授权!$A$1:$J$5305,COLUMN(J268),FALSE)</f>
        <v>0</v>
      </c>
    </row>
    <row r="268" spans="1:19" x14ac:dyDescent="0.25">
      <c r="A268" t="s">
        <v>267</v>
      </c>
      <c r="B268">
        <f>VLOOKUP(A268,申请!A$1:J$5305,2,FALSE)</f>
        <v>23</v>
      </c>
      <c r="C268">
        <f>VLOOKUP(A268,申请!A$1:J$5305,3,FALSE)</f>
        <v>10</v>
      </c>
      <c r="D268">
        <f>VLOOKUP(A268,申请!A$1:J$5305,4,FALSE)</f>
        <v>13</v>
      </c>
      <c r="E268">
        <f>VLOOKUP(A268,申请!A$1:J$5305,5,FALSE)</f>
        <v>23</v>
      </c>
      <c r="F268">
        <f>VLOOKUP(A268,申请!A$1:J$5305,6,FALSE)</f>
        <v>32</v>
      </c>
      <c r="G268">
        <f>VLOOKUP(A268,申请!A$1:J$5305,7,FALSE)</f>
        <v>0.43478260869565216</v>
      </c>
      <c r="H268">
        <f>VLOOKUP(A268,申请!A$1:J$5305,8,FALSE)</f>
        <v>0.56521739130434778</v>
      </c>
      <c r="I268">
        <f>VLOOKUP(A268,申请!A$1:J$5305,9,FALSE)</f>
        <v>32</v>
      </c>
      <c r="J268">
        <f>VLOOKUP(A268,申请!A$1:J$5305,10,FALSE)</f>
        <v>0</v>
      </c>
      <c r="K268">
        <f>VLOOKUP($A268,授权!$A$1:$J$5305,COLUMN(B269),FALSE)</f>
        <v>22</v>
      </c>
      <c r="L268">
        <f>VLOOKUP($A268,授权!$A$1:$J$5305,COLUMN(C269),FALSE)</f>
        <v>22</v>
      </c>
      <c r="M268">
        <f>VLOOKUP($A268,授权!$A$1:$J$5305,COLUMN(D269),FALSE)</f>
        <v>0</v>
      </c>
      <c r="N268">
        <f>VLOOKUP($A268,授权!$A$1:$J$5305,COLUMN(E269),FALSE)</f>
        <v>34</v>
      </c>
      <c r="O268">
        <f>VLOOKUP($A268,授权!$A$1:$J$5305,COLUMN(F269),FALSE)</f>
        <v>44</v>
      </c>
      <c r="P268">
        <f>VLOOKUP($A268,授权!$A$1:$J$5305,COLUMN(G269),FALSE)</f>
        <v>1</v>
      </c>
      <c r="Q268">
        <f>VLOOKUP($A268,授权!$A$1:$J$5305,COLUMN(H269),FALSE)</f>
        <v>0</v>
      </c>
      <c r="R268">
        <f>VLOOKUP($A268,授权!$A$1:$J$5305,COLUMN(I269),FALSE)</f>
        <v>44</v>
      </c>
      <c r="S268">
        <f>VLOOKUP($A268,授权!$A$1:$J$5305,COLUMN(J269),FALSE)</f>
        <v>0</v>
      </c>
    </row>
    <row r="269" spans="1:19" x14ac:dyDescent="0.25">
      <c r="A269" t="s">
        <v>268</v>
      </c>
      <c r="B269">
        <f>VLOOKUP(A269,申请!A$1:J$5305,2,FALSE)</f>
        <v>5</v>
      </c>
      <c r="C269">
        <f>VLOOKUP(A269,申请!A$1:J$5305,3,FALSE)</f>
        <v>2</v>
      </c>
      <c r="D269">
        <f>VLOOKUP(A269,申请!A$1:J$5305,4,FALSE)</f>
        <v>3</v>
      </c>
      <c r="E269">
        <f>VLOOKUP(A269,申请!A$1:J$5305,5,FALSE)</f>
        <v>8</v>
      </c>
      <c r="F269">
        <f>VLOOKUP(A269,申请!A$1:J$5305,6,FALSE)</f>
        <v>5</v>
      </c>
      <c r="G269">
        <f>VLOOKUP(A269,申请!A$1:J$5305,7,FALSE)</f>
        <v>0.4</v>
      </c>
      <c r="H269">
        <f>VLOOKUP(A269,申请!A$1:J$5305,8,FALSE)</f>
        <v>0.6</v>
      </c>
      <c r="I269">
        <f>VLOOKUP(A269,申请!A$1:J$5305,9,FALSE)</f>
        <v>5</v>
      </c>
      <c r="J269">
        <f>VLOOKUP(A269,申请!A$1:J$5305,10,FALSE)</f>
        <v>0</v>
      </c>
      <c r="K269">
        <f>VLOOKUP($A269,授权!$A$1:$J$5305,COLUMN(B270),FALSE)</f>
        <v>20</v>
      </c>
      <c r="L269">
        <f>VLOOKUP($A269,授权!$A$1:$J$5305,COLUMN(C270),FALSE)</f>
        <v>1</v>
      </c>
      <c r="M269">
        <f>VLOOKUP($A269,授权!$A$1:$J$5305,COLUMN(D270),FALSE)</f>
        <v>19</v>
      </c>
      <c r="N269">
        <f>VLOOKUP($A269,授权!$A$1:$J$5305,COLUMN(E270),FALSE)</f>
        <v>61</v>
      </c>
      <c r="O269">
        <f>VLOOKUP($A269,授权!$A$1:$J$5305,COLUMN(F270),FALSE)</f>
        <v>40</v>
      </c>
      <c r="P269">
        <f>VLOOKUP($A269,授权!$A$1:$J$5305,COLUMN(G270),FALSE)</f>
        <v>0.05</v>
      </c>
      <c r="Q269">
        <f>VLOOKUP($A269,授权!$A$1:$J$5305,COLUMN(H270),FALSE)</f>
        <v>0.95</v>
      </c>
      <c r="R269">
        <f>VLOOKUP($A269,授权!$A$1:$J$5305,COLUMN(I270),FALSE)</f>
        <v>40</v>
      </c>
      <c r="S269">
        <f>VLOOKUP($A269,授权!$A$1:$J$5305,COLUMN(J270),FALSE)</f>
        <v>0</v>
      </c>
    </row>
    <row r="270" spans="1:19" x14ac:dyDescent="0.25">
      <c r="A270" t="s">
        <v>269</v>
      </c>
      <c r="B270">
        <f>VLOOKUP(A270,申请!A$1:J$5305,2,FALSE)</f>
        <v>40</v>
      </c>
      <c r="C270">
        <f>VLOOKUP(A270,申请!A$1:J$5305,3,FALSE)</f>
        <v>37</v>
      </c>
      <c r="D270">
        <f>VLOOKUP(A270,申请!A$1:J$5305,4,FALSE)</f>
        <v>3</v>
      </c>
      <c r="E270">
        <f>VLOOKUP(A270,申请!A$1:J$5305,5,FALSE)</f>
        <v>5</v>
      </c>
      <c r="F270">
        <f>VLOOKUP(A270,申请!A$1:J$5305,6,FALSE)</f>
        <v>45</v>
      </c>
      <c r="G270">
        <f>VLOOKUP(A270,申请!A$1:J$5305,7,FALSE)</f>
        <v>0.92500000000000004</v>
      </c>
      <c r="H270">
        <f>VLOOKUP(A270,申请!A$1:J$5305,8,FALSE)</f>
        <v>7.4999999999999997E-2</v>
      </c>
      <c r="I270">
        <f>VLOOKUP(A270,申请!A$1:J$5305,9,FALSE)</f>
        <v>45</v>
      </c>
      <c r="J270">
        <f>VLOOKUP(A270,申请!A$1:J$5305,10,FALSE)</f>
        <v>0</v>
      </c>
      <c r="K270">
        <f>VLOOKUP($A270,授权!$A$1:$J$5305,COLUMN(B271),FALSE)</f>
        <v>7</v>
      </c>
      <c r="L270">
        <f>VLOOKUP($A270,授权!$A$1:$J$5305,COLUMN(C271),FALSE)</f>
        <v>7</v>
      </c>
      <c r="M270">
        <f>VLOOKUP($A270,授权!$A$1:$J$5305,COLUMN(D271),FALSE)</f>
        <v>0</v>
      </c>
      <c r="N270">
        <f>VLOOKUP($A270,授权!$A$1:$J$5305,COLUMN(E271),FALSE)</f>
        <v>5</v>
      </c>
      <c r="O270">
        <f>VLOOKUP($A270,授权!$A$1:$J$5305,COLUMN(F271),FALSE)</f>
        <v>14</v>
      </c>
      <c r="P270">
        <f>VLOOKUP($A270,授权!$A$1:$J$5305,COLUMN(G271),FALSE)</f>
        <v>1</v>
      </c>
      <c r="Q270">
        <f>VLOOKUP($A270,授权!$A$1:$J$5305,COLUMN(H271),FALSE)</f>
        <v>0</v>
      </c>
      <c r="R270">
        <f>VLOOKUP($A270,授权!$A$1:$J$5305,COLUMN(I271),FALSE)</f>
        <v>14</v>
      </c>
      <c r="S270">
        <f>VLOOKUP($A270,授权!$A$1:$J$5305,COLUMN(J271),FALSE)</f>
        <v>0</v>
      </c>
    </row>
    <row r="271" spans="1:19" x14ac:dyDescent="0.25">
      <c r="A271" t="s">
        <v>270</v>
      </c>
      <c r="B271" t="e">
        <f>VLOOKUP(A271,申请!A$1:J$5305,2,FALSE)</f>
        <v>#N/A</v>
      </c>
      <c r="C271" t="e">
        <f>VLOOKUP(A271,申请!A$1:J$5305,3,FALSE)</f>
        <v>#N/A</v>
      </c>
      <c r="D271" t="e">
        <f>VLOOKUP(A271,申请!A$1:J$5305,4,FALSE)</f>
        <v>#N/A</v>
      </c>
      <c r="E271" t="e">
        <f>VLOOKUP(A271,申请!A$1:J$5305,5,FALSE)</f>
        <v>#N/A</v>
      </c>
      <c r="F271" t="e">
        <f>VLOOKUP(A271,申请!A$1:J$5305,6,FALSE)</f>
        <v>#N/A</v>
      </c>
      <c r="G271" t="e">
        <f>VLOOKUP(A271,申请!A$1:J$5305,7,FALSE)</f>
        <v>#N/A</v>
      </c>
      <c r="H271" t="e">
        <f>VLOOKUP(A271,申请!A$1:J$5305,8,FALSE)</f>
        <v>#N/A</v>
      </c>
      <c r="I271" t="e">
        <f>VLOOKUP(A271,申请!A$1:J$5305,9,FALSE)</f>
        <v>#N/A</v>
      </c>
      <c r="J271" t="e">
        <f>VLOOKUP(A271,申请!A$1:J$5305,10,FALSE)</f>
        <v>#N/A</v>
      </c>
      <c r="K271">
        <f>VLOOKUP($A271,授权!$A$1:$J$5305,COLUMN(B272),FALSE)</f>
        <v>1</v>
      </c>
      <c r="L271">
        <f>VLOOKUP($A271,授权!$A$1:$J$5305,COLUMN(C272),FALSE)</f>
        <v>0</v>
      </c>
      <c r="M271">
        <f>VLOOKUP($A271,授权!$A$1:$J$5305,COLUMN(D272),FALSE)</f>
        <v>1</v>
      </c>
      <c r="N271">
        <f>VLOOKUP($A271,授权!$A$1:$J$5305,COLUMN(E272),FALSE)</f>
        <v>3</v>
      </c>
      <c r="O271">
        <f>VLOOKUP($A271,授权!$A$1:$J$5305,COLUMN(F272),FALSE)</f>
        <v>2</v>
      </c>
      <c r="P271">
        <f>VLOOKUP($A271,授权!$A$1:$J$5305,COLUMN(G272),FALSE)</f>
        <v>0</v>
      </c>
      <c r="Q271">
        <f>VLOOKUP($A271,授权!$A$1:$J$5305,COLUMN(H272),FALSE)</f>
        <v>1</v>
      </c>
      <c r="R271">
        <f>VLOOKUP($A271,授权!$A$1:$J$5305,COLUMN(I272),FALSE)</f>
        <v>2</v>
      </c>
      <c r="S271">
        <f>VLOOKUP($A271,授权!$A$1:$J$5305,COLUMN(J272),FALSE)</f>
        <v>0</v>
      </c>
    </row>
    <row r="272" spans="1:19" x14ac:dyDescent="0.25">
      <c r="A272" t="s">
        <v>271</v>
      </c>
      <c r="B272">
        <f>VLOOKUP(A272,申请!A$1:J$5305,2,FALSE)</f>
        <v>3</v>
      </c>
      <c r="C272">
        <f>VLOOKUP(A272,申请!A$1:J$5305,3,FALSE)</f>
        <v>3</v>
      </c>
      <c r="D272">
        <f>VLOOKUP(A272,申请!A$1:J$5305,4,FALSE)</f>
        <v>0</v>
      </c>
      <c r="E272">
        <f>VLOOKUP(A272,申请!A$1:J$5305,5,FALSE)</f>
        <v>2</v>
      </c>
      <c r="F272">
        <f>VLOOKUP(A272,申请!A$1:J$5305,6,FALSE)</f>
        <v>5</v>
      </c>
      <c r="G272">
        <f>VLOOKUP(A272,申请!A$1:J$5305,7,FALSE)</f>
        <v>1</v>
      </c>
      <c r="H272">
        <f>VLOOKUP(A272,申请!A$1:J$5305,8,FALSE)</f>
        <v>0</v>
      </c>
      <c r="I272">
        <f>VLOOKUP(A272,申请!A$1:J$5305,9,FALSE)</f>
        <v>5</v>
      </c>
      <c r="J272">
        <f>VLOOKUP(A272,申请!A$1:J$5305,10,FALSE)</f>
        <v>0</v>
      </c>
      <c r="K272">
        <f>VLOOKUP($A272,授权!$A$1:$J$5305,COLUMN(B273),FALSE)</f>
        <v>1</v>
      </c>
      <c r="L272">
        <f>VLOOKUP($A272,授权!$A$1:$J$5305,COLUMN(C273),FALSE)</f>
        <v>1</v>
      </c>
      <c r="M272">
        <f>VLOOKUP($A272,授权!$A$1:$J$5305,COLUMN(D273),FALSE)</f>
        <v>0</v>
      </c>
      <c r="N272">
        <f>VLOOKUP($A272,授权!$A$1:$J$5305,COLUMN(E273),FALSE)</f>
        <v>6</v>
      </c>
      <c r="O272">
        <f>VLOOKUP($A272,授权!$A$1:$J$5305,COLUMN(F273),FALSE)</f>
        <v>2</v>
      </c>
      <c r="P272">
        <f>VLOOKUP($A272,授权!$A$1:$J$5305,COLUMN(G273),FALSE)</f>
        <v>1</v>
      </c>
      <c r="Q272">
        <f>VLOOKUP($A272,授权!$A$1:$J$5305,COLUMN(H273),FALSE)</f>
        <v>0</v>
      </c>
      <c r="R272">
        <f>VLOOKUP($A272,授权!$A$1:$J$5305,COLUMN(I273),FALSE)</f>
        <v>2</v>
      </c>
      <c r="S272">
        <f>VLOOKUP($A272,授权!$A$1:$J$5305,COLUMN(J273),FALSE)</f>
        <v>0</v>
      </c>
    </row>
    <row r="273" spans="1:19" x14ac:dyDescent="0.25">
      <c r="A273" t="s">
        <v>272</v>
      </c>
      <c r="B273" t="e">
        <f>VLOOKUP(A273,申请!A$1:J$5305,2,FALSE)</f>
        <v>#N/A</v>
      </c>
      <c r="C273" t="e">
        <f>VLOOKUP(A273,申请!A$1:J$5305,3,FALSE)</f>
        <v>#N/A</v>
      </c>
      <c r="D273" t="e">
        <f>VLOOKUP(A273,申请!A$1:J$5305,4,FALSE)</f>
        <v>#N/A</v>
      </c>
      <c r="E273" t="e">
        <f>VLOOKUP(A273,申请!A$1:J$5305,5,FALSE)</f>
        <v>#N/A</v>
      </c>
      <c r="F273" t="e">
        <f>VLOOKUP(A273,申请!A$1:J$5305,6,FALSE)</f>
        <v>#N/A</v>
      </c>
      <c r="G273" t="e">
        <f>VLOOKUP(A273,申请!A$1:J$5305,7,FALSE)</f>
        <v>#N/A</v>
      </c>
      <c r="H273" t="e">
        <f>VLOOKUP(A273,申请!A$1:J$5305,8,FALSE)</f>
        <v>#N/A</v>
      </c>
      <c r="I273" t="e">
        <f>VLOOKUP(A273,申请!A$1:J$5305,9,FALSE)</f>
        <v>#N/A</v>
      </c>
      <c r="J273" t="e">
        <f>VLOOKUP(A273,申请!A$1:J$5305,10,FALSE)</f>
        <v>#N/A</v>
      </c>
      <c r="K273">
        <f>VLOOKUP($A273,授权!$A$1:$J$5305,COLUMN(B274),FALSE)</f>
        <v>1</v>
      </c>
      <c r="L273">
        <f>VLOOKUP($A273,授权!$A$1:$J$5305,COLUMN(C274),FALSE)</f>
        <v>1</v>
      </c>
      <c r="M273">
        <f>VLOOKUP($A273,授权!$A$1:$J$5305,COLUMN(D274),FALSE)</f>
        <v>0</v>
      </c>
      <c r="N273">
        <f>VLOOKUP($A273,授权!$A$1:$J$5305,COLUMN(E274),FALSE)</f>
        <v>0</v>
      </c>
      <c r="O273">
        <f>VLOOKUP($A273,授权!$A$1:$J$5305,COLUMN(F274),FALSE)</f>
        <v>2</v>
      </c>
      <c r="P273">
        <f>VLOOKUP($A273,授权!$A$1:$J$5305,COLUMN(G274),FALSE)</f>
        <v>1</v>
      </c>
      <c r="Q273">
        <f>VLOOKUP($A273,授权!$A$1:$J$5305,COLUMN(H274),FALSE)</f>
        <v>0</v>
      </c>
      <c r="R273">
        <f>VLOOKUP($A273,授权!$A$1:$J$5305,COLUMN(I274),FALSE)</f>
        <v>2</v>
      </c>
      <c r="S273">
        <f>VLOOKUP($A273,授权!$A$1:$J$5305,COLUMN(J274),FALSE)</f>
        <v>0</v>
      </c>
    </row>
    <row r="274" spans="1:19" x14ac:dyDescent="0.25">
      <c r="A274" t="s">
        <v>273</v>
      </c>
      <c r="B274">
        <f>VLOOKUP(A274,申请!A$1:J$5305,2,FALSE)</f>
        <v>3</v>
      </c>
      <c r="C274">
        <f>VLOOKUP(A274,申请!A$1:J$5305,3,FALSE)</f>
        <v>3</v>
      </c>
      <c r="D274">
        <f>VLOOKUP(A274,申请!A$1:J$5305,4,FALSE)</f>
        <v>0</v>
      </c>
      <c r="E274">
        <f>VLOOKUP(A274,申请!A$1:J$5305,5,FALSE)</f>
        <v>2</v>
      </c>
      <c r="F274">
        <f>VLOOKUP(A274,申请!A$1:J$5305,6,FALSE)</f>
        <v>3</v>
      </c>
      <c r="G274">
        <f>VLOOKUP(A274,申请!A$1:J$5305,7,FALSE)</f>
        <v>1</v>
      </c>
      <c r="H274">
        <f>VLOOKUP(A274,申请!A$1:J$5305,8,FALSE)</f>
        <v>0</v>
      </c>
      <c r="I274">
        <f>VLOOKUP(A274,申请!A$1:J$5305,9,FALSE)</f>
        <v>3</v>
      </c>
      <c r="J274">
        <f>VLOOKUP(A274,申请!A$1:J$5305,10,FALSE)</f>
        <v>0</v>
      </c>
      <c r="K274">
        <f>VLOOKUP($A274,授权!$A$1:$J$5305,COLUMN(B275),FALSE)</f>
        <v>1</v>
      </c>
      <c r="L274">
        <f>VLOOKUP($A274,授权!$A$1:$J$5305,COLUMN(C275),FALSE)</f>
        <v>0</v>
      </c>
      <c r="M274">
        <f>VLOOKUP($A274,授权!$A$1:$J$5305,COLUMN(D275),FALSE)</f>
        <v>1</v>
      </c>
      <c r="N274">
        <f>VLOOKUP($A274,授权!$A$1:$J$5305,COLUMN(E275),FALSE)</f>
        <v>3</v>
      </c>
      <c r="O274">
        <f>VLOOKUP($A274,授权!$A$1:$J$5305,COLUMN(F275),FALSE)</f>
        <v>2</v>
      </c>
      <c r="P274">
        <f>VLOOKUP($A274,授权!$A$1:$J$5305,COLUMN(G275),FALSE)</f>
        <v>0</v>
      </c>
      <c r="Q274">
        <f>VLOOKUP($A274,授权!$A$1:$J$5305,COLUMN(H275),FALSE)</f>
        <v>1</v>
      </c>
      <c r="R274">
        <f>VLOOKUP($A274,授权!$A$1:$J$5305,COLUMN(I275),FALSE)</f>
        <v>2</v>
      </c>
      <c r="S274">
        <f>VLOOKUP($A274,授权!$A$1:$J$5305,COLUMN(J275),FALSE)</f>
        <v>0</v>
      </c>
    </row>
    <row r="275" spans="1:19" x14ac:dyDescent="0.25">
      <c r="A275" t="s">
        <v>274</v>
      </c>
      <c r="B275" t="e">
        <f>VLOOKUP(A275,申请!A$1:J$5305,2,FALSE)</f>
        <v>#N/A</v>
      </c>
      <c r="C275" t="e">
        <f>VLOOKUP(A275,申请!A$1:J$5305,3,FALSE)</f>
        <v>#N/A</v>
      </c>
      <c r="D275" t="e">
        <f>VLOOKUP(A275,申请!A$1:J$5305,4,FALSE)</f>
        <v>#N/A</v>
      </c>
      <c r="E275" t="e">
        <f>VLOOKUP(A275,申请!A$1:J$5305,5,FALSE)</f>
        <v>#N/A</v>
      </c>
      <c r="F275" t="e">
        <f>VLOOKUP(A275,申请!A$1:J$5305,6,FALSE)</f>
        <v>#N/A</v>
      </c>
      <c r="G275" t="e">
        <f>VLOOKUP(A275,申请!A$1:J$5305,7,FALSE)</f>
        <v>#N/A</v>
      </c>
      <c r="H275" t="e">
        <f>VLOOKUP(A275,申请!A$1:J$5305,8,FALSE)</f>
        <v>#N/A</v>
      </c>
      <c r="I275" t="e">
        <f>VLOOKUP(A275,申请!A$1:J$5305,9,FALSE)</f>
        <v>#N/A</v>
      </c>
      <c r="J275" t="e">
        <f>VLOOKUP(A275,申请!A$1:J$5305,10,FALSE)</f>
        <v>#N/A</v>
      </c>
      <c r="K275">
        <f>VLOOKUP($A275,授权!$A$1:$J$5305,COLUMN(B276),FALSE)</f>
        <v>1</v>
      </c>
      <c r="L275">
        <f>VLOOKUP($A275,授权!$A$1:$J$5305,COLUMN(C276),FALSE)</f>
        <v>1</v>
      </c>
      <c r="M275">
        <f>VLOOKUP($A275,授权!$A$1:$J$5305,COLUMN(D276),FALSE)</f>
        <v>0</v>
      </c>
      <c r="N275">
        <f>VLOOKUP($A275,授权!$A$1:$J$5305,COLUMN(E276),FALSE)</f>
        <v>2</v>
      </c>
      <c r="O275">
        <f>VLOOKUP($A275,授权!$A$1:$J$5305,COLUMN(F276),FALSE)</f>
        <v>2</v>
      </c>
      <c r="P275">
        <f>VLOOKUP($A275,授权!$A$1:$J$5305,COLUMN(G276),FALSE)</f>
        <v>1</v>
      </c>
      <c r="Q275">
        <f>VLOOKUP($A275,授权!$A$1:$J$5305,COLUMN(H276),FALSE)</f>
        <v>0</v>
      </c>
      <c r="R275">
        <f>VLOOKUP($A275,授权!$A$1:$J$5305,COLUMN(I276),FALSE)</f>
        <v>2</v>
      </c>
      <c r="S275">
        <f>VLOOKUP($A275,授权!$A$1:$J$5305,COLUMN(J276),FALSE)</f>
        <v>0</v>
      </c>
    </row>
    <row r="276" spans="1:19" x14ac:dyDescent="0.25">
      <c r="A276" t="s">
        <v>275</v>
      </c>
      <c r="B276">
        <f>VLOOKUP(A276,申请!A$1:J$5305,2,FALSE)</f>
        <v>1</v>
      </c>
      <c r="C276">
        <f>VLOOKUP(A276,申请!A$1:J$5305,3,FALSE)</f>
        <v>1</v>
      </c>
      <c r="D276">
        <f>VLOOKUP(A276,申请!A$1:J$5305,4,FALSE)</f>
        <v>0</v>
      </c>
      <c r="E276">
        <f>VLOOKUP(A276,申请!A$1:J$5305,5,FALSE)</f>
        <v>8</v>
      </c>
      <c r="F276">
        <f>VLOOKUP(A276,申请!A$1:J$5305,6,FALSE)</f>
        <v>2</v>
      </c>
      <c r="G276">
        <f>VLOOKUP(A276,申请!A$1:J$5305,7,FALSE)</f>
        <v>1</v>
      </c>
      <c r="H276">
        <f>VLOOKUP(A276,申请!A$1:J$5305,8,FALSE)</f>
        <v>0</v>
      </c>
      <c r="I276">
        <f>VLOOKUP(A276,申请!A$1:J$5305,9,FALSE)</f>
        <v>2</v>
      </c>
      <c r="J276">
        <f>VLOOKUP(A276,申请!A$1:J$5305,10,FALSE)</f>
        <v>0</v>
      </c>
      <c r="K276">
        <f>VLOOKUP($A276,授权!$A$1:$J$5305,COLUMN(B277),FALSE)</f>
        <v>1</v>
      </c>
      <c r="L276">
        <f>VLOOKUP($A276,授权!$A$1:$J$5305,COLUMN(C277),FALSE)</f>
        <v>1</v>
      </c>
      <c r="M276">
        <f>VLOOKUP($A276,授权!$A$1:$J$5305,COLUMN(D277),FALSE)</f>
        <v>0</v>
      </c>
      <c r="N276">
        <f>VLOOKUP($A276,授权!$A$1:$J$5305,COLUMN(E277),FALSE)</f>
        <v>8</v>
      </c>
      <c r="O276">
        <f>VLOOKUP($A276,授权!$A$1:$J$5305,COLUMN(F277),FALSE)</f>
        <v>2</v>
      </c>
      <c r="P276">
        <f>VLOOKUP($A276,授权!$A$1:$J$5305,COLUMN(G277),FALSE)</f>
        <v>1</v>
      </c>
      <c r="Q276">
        <f>VLOOKUP($A276,授权!$A$1:$J$5305,COLUMN(H277),FALSE)</f>
        <v>0</v>
      </c>
      <c r="R276">
        <f>VLOOKUP($A276,授权!$A$1:$J$5305,COLUMN(I277),FALSE)</f>
        <v>2</v>
      </c>
      <c r="S276">
        <f>VLOOKUP($A276,授权!$A$1:$J$5305,COLUMN(J277),FALSE)</f>
        <v>0</v>
      </c>
    </row>
    <row r="277" spans="1:19" x14ac:dyDescent="0.25">
      <c r="A277" t="s">
        <v>276</v>
      </c>
      <c r="B277" t="e">
        <f>VLOOKUP(A277,申请!A$1:J$5305,2,FALSE)</f>
        <v>#N/A</v>
      </c>
      <c r="C277" t="e">
        <f>VLOOKUP(A277,申请!A$1:J$5305,3,FALSE)</f>
        <v>#N/A</v>
      </c>
      <c r="D277" t="e">
        <f>VLOOKUP(A277,申请!A$1:J$5305,4,FALSE)</f>
        <v>#N/A</v>
      </c>
      <c r="E277" t="e">
        <f>VLOOKUP(A277,申请!A$1:J$5305,5,FALSE)</f>
        <v>#N/A</v>
      </c>
      <c r="F277" t="e">
        <f>VLOOKUP(A277,申请!A$1:J$5305,6,FALSE)</f>
        <v>#N/A</v>
      </c>
      <c r="G277" t="e">
        <f>VLOOKUP(A277,申请!A$1:J$5305,7,FALSE)</f>
        <v>#N/A</v>
      </c>
      <c r="H277" t="e">
        <f>VLOOKUP(A277,申请!A$1:J$5305,8,FALSE)</f>
        <v>#N/A</v>
      </c>
      <c r="I277" t="e">
        <f>VLOOKUP(A277,申请!A$1:J$5305,9,FALSE)</f>
        <v>#N/A</v>
      </c>
      <c r="J277" t="e">
        <f>VLOOKUP(A277,申请!A$1:J$5305,10,FALSE)</f>
        <v>#N/A</v>
      </c>
      <c r="K277">
        <f>VLOOKUP($A277,授权!$A$1:$J$5305,COLUMN(B278),FALSE)</f>
        <v>1</v>
      </c>
      <c r="L277">
        <f>VLOOKUP($A277,授权!$A$1:$J$5305,COLUMN(C278),FALSE)</f>
        <v>1</v>
      </c>
      <c r="M277">
        <f>VLOOKUP($A277,授权!$A$1:$J$5305,COLUMN(D278),FALSE)</f>
        <v>0</v>
      </c>
      <c r="N277">
        <f>VLOOKUP($A277,授权!$A$1:$J$5305,COLUMN(E278),FALSE)</f>
        <v>1</v>
      </c>
      <c r="O277">
        <f>VLOOKUP($A277,授权!$A$1:$J$5305,COLUMN(F278),FALSE)</f>
        <v>2</v>
      </c>
      <c r="P277">
        <f>VLOOKUP($A277,授权!$A$1:$J$5305,COLUMN(G278),FALSE)</f>
        <v>1</v>
      </c>
      <c r="Q277">
        <f>VLOOKUP($A277,授权!$A$1:$J$5305,COLUMN(H278),FALSE)</f>
        <v>0</v>
      </c>
      <c r="R277">
        <f>VLOOKUP($A277,授权!$A$1:$J$5305,COLUMN(I278),FALSE)</f>
        <v>2</v>
      </c>
      <c r="S277">
        <f>VLOOKUP($A277,授权!$A$1:$J$5305,COLUMN(J278),FALSE)</f>
        <v>0</v>
      </c>
    </row>
    <row r="278" spans="1:19" x14ac:dyDescent="0.25">
      <c r="A278" t="s">
        <v>277</v>
      </c>
      <c r="B278">
        <f>VLOOKUP(A278,申请!A$1:J$5305,2,FALSE)</f>
        <v>3</v>
      </c>
      <c r="C278">
        <f>VLOOKUP(A278,申请!A$1:J$5305,3,FALSE)</f>
        <v>3</v>
      </c>
      <c r="D278">
        <f>VLOOKUP(A278,申请!A$1:J$5305,4,FALSE)</f>
        <v>0</v>
      </c>
      <c r="E278">
        <f>VLOOKUP(A278,申请!A$1:J$5305,5,FALSE)</f>
        <v>5</v>
      </c>
      <c r="F278">
        <f>VLOOKUP(A278,申请!A$1:J$5305,6,FALSE)</f>
        <v>3</v>
      </c>
      <c r="G278">
        <f>VLOOKUP(A278,申请!A$1:J$5305,7,FALSE)</f>
        <v>1</v>
      </c>
      <c r="H278">
        <f>VLOOKUP(A278,申请!A$1:J$5305,8,FALSE)</f>
        <v>0</v>
      </c>
      <c r="I278">
        <f>VLOOKUP(A278,申请!A$1:J$5305,9,FALSE)</f>
        <v>3</v>
      </c>
      <c r="J278">
        <f>VLOOKUP(A278,申请!A$1:J$5305,10,FALSE)</f>
        <v>0</v>
      </c>
      <c r="K278">
        <f>VLOOKUP($A278,授权!$A$1:$J$5305,COLUMN(B279),FALSE)</f>
        <v>1</v>
      </c>
      <c r="L278">
        <f>VLOOKUP($A278,授权!$A$1:$J$5305,COLUMN(C279),FALSE)</f>
        <v>1</v>
      </c>
      <c r="M278">
        <f>VLOOKUP($A278,授权!$A$1:$J$5305,COLUMN(D279),FALSE)</f>
        <v>0</v>
      </c>
      <c r="N278">
        <f>VLOOKUP($A278,授权!$A$1:$J$5305,COLUMN(E279),FALSE)</f>
        <v>3</v>
      </c>
      <c r="O278">
        <f>VLOOKUP($A278,授权!$A$1:$J$5305,COLUMN(F279),FALSE)</f>
        <v>2</v>
      </c>
      <c r="P278">
        <f>VLOOKUP($A278,授权!$A$1:$J$5305,COLUMN(G279),FALSE)</f>
        <v>1</v>
      </c>
      <c r="Q278">
        <f>VLOOKUP($A278,授权!$A$1:$J$5305,COLUMN(H279),FALSE)</f>
        <v>0</v>
      </c>
      <c r="R278">
        <f>VLOOKUP($A278,授权!$A$1:$J$5305,COLUMN(I279),FALSE)</f>
        <v>2</v>
      </c>
      <c r="S278">
        <f>VLOOKUP($A278,授权!$A$1:$J$5305,COLUMN(J279),FALSE)</f>
        <v>0</v>
      </c>
    </row>
    <row r="279" spans="1:19" x14ac:dyDescent="0.25">
      <c r="A279" t="s">
        <v>278</v>
      </c>
      <c r="B279">
        <f>VLOOKUP(A279,申请!A$1:J$5305,2,FALSE)</f>
        <v>14</v>
      </c>
      <c r="C279">
        <f>VLOOKUP(A279,申请!A$1:J$5305,3,FALSE)</f>
        <v>14</v>
      </c>
      <c r="D279">
        <f>VLOOKUP(A279,申请!A$1:J$5305,4,FALSE)</f>
        <v>0</v>
      </c>
      <c r="E279">
        <f>VLOOKUP(A279,申请!A$1:J$5305,5,FALSE)</f>
        <v>1</v>
      </c>
      <c r="F279">
        <f>VLOOKUP(A279,申请!A$1:J$5305,6,FALSE)</f>
        <v>18</v>
      </c>
      <c r="G279">
        <f>VLOOKUP(A279,申请!A$1:J$5305,7,FALSE)</f>
        <v>1</v>
      </c>
      <c r="H279">
        <f>VLOOKUP(A279,申请!A$1:J$5305,8,FALSE)</f>
        <v>0</v>
      </c>
      <c r="I279">
        <f>VLOOKUP(A279,申请!A$1:J$5305,9,FALSE)</f>
        <v>18</v>
      </c>
      <c r="J279">
        <f>VLOOKUP(A279,申请!A$1:J$5305,10,FALSE)</f>
        <v>0</v>
      </c>
      <c r="K279">
        <f>VLOOKUP($A279,授权!$A$1:$J$5305,COLUMN(B280),FALSE)</f>
        <v>3</v>
      </c>
      <c r="L279">
        <f>VLOOKUP($A279,授权!$A$1:$J$5305,COLUMN(C280),FALSE)</f>
        <v>3</v>
      </c>
      <c r="M279">
        <f>VLOOKUP($A279,授权!$A$1:$J$5305,COLUMN(D280),FALSE)</f>
        <v>0</v>
      </c>
      <c r="N279">
        <f>VLOOKUP($A279,授权!$A$1:$J$5305,COLUMN(E280),FALSE)</f>
        <v>1</v>
      </c>
      <c r="O279">
        <f>VLOOKUP($A279,授权!$A$1:$J$5305,COLUMN(F280),FALSE)</f>
        <v>6</v>
      </c>
      <c r="P279">
        <f>VLOOKUP($A279,授权!$A$1:$J$5305,COLUMN(G280),FALSE)</f>
        <v>1</v>
      </c>
      <c r="Q279">
        <f>VLOOKUP($A279,授权!$A$1:$J$5305,COLUMN(H280),FALSE)</f>
        <v>0</v>
      </c>
      <c r="R279">
        <f>VLOOKUP($A279,授权!$A$1:$J$5305,COLUMN(I280),FALSE)</f>
        <v>6</v>
      </c>
      <c r="S279">
        <f>VLOOKUP($A279,授权!$A$1:$J$5305,COLUMN(J280),FALSE)</f>
        <v>0</v>
      </c>
    </row>
    <row r="280" spans="1:19" x14ac:dyDescent="0.25">
      <c r="A280" t="s">
        <v>279</v>
      </c>
      <c r="B280">
        <f>VLOOKUP(A280,申请!A$1:J$5305,2,FALSE)</f>
        <v>4</v>
      </c>
      <c r="C280">
        <f>VLOOKUP(A280,申请!A$1:J$5305,3,FALSE)</f>
        <v>4</v>
      </c>
      <c r="D280">
        <f>VLOOKUP(A280,申请!A$1:J$5305,4,FALSE)</f>
        <v>0</v>
      </c>
      <c r="E280">
        <f>VLOOKUP(A280,申请!A$1:J$5305,5,FALSE)</f>
        <v>0</v>
      </c>
      <c r="F280">
        <f>VLOOKUP(A280,申请!A$1:J$5305,6,FALSE)</f>
        <v>6</v>
      </c>
      <c r="G280">
        <f>VLOOKUP(A280,申请!A$1:J$5305,7,FALSE)</f>
        <v>1</v>
      </c>
      <c r="H280">
        <f>VLOOKUP(A280,申请!A$1:J$5305,8,FALSE)</f>
        <v>0</v>
      </c>
      <c r="I280">
        <f>VLOOKUP(A280,申请!A$1:J$5305,9,FALSE)</f>
        <v>6</v>
      </c>
      <c r="J280">
        <f>VLOOKUP(A280,申请!A$1:J$5305,10,FALSE)</f>
        <v>0</v>
      </c>
      <c r="K280">
        <f>VLOOKUP($A280,授权!$A$1:$J$5305,COLUMN(B281),FALSE)</f>
        <v>1</v>
      </c>
      <c r="L280">
        <f>VLOOKUP($A280,授权!$A$1:$J$5305,COLUMN(C281),FALSE)</f>
        <v>1</v>
      </c>
      <c r="M280">
        <f>VLOOKUP($A280,授权!$A$1:$J$5305,COLUMN(D281),FALSE)</f>
        <v>0</v>
      </c>
      <c r="N280">
        <f>VLOOKUP($A280,授权!$A$1:$J$5305,COLUMN(E281),FALSE)</f>
        <v>0</v>
      </c>
      <c r="O280">
        <f>VLOOKUP($A280,授权!$A$1:$J$5305,COLUMN(F281),FALSE)</f>
        <v>2</v>
      </c>
      <c r="P280">
        <f>VLOOKUP($A280,授权!$A$1:$J$5305,COLUMN(G281),FALSE)</f>
        <v>1</v>
      </c>
      <c r="Q280">
        <f>VLOOKUP($A280,授权!$A$1:$J$5305,COLUMN(H281),FALSE)</f>
        <v>0</v>
      </c>
      <c r="R280">
        <f>VLOOKUP($A280,授权!$A$1:$J$5305,COLUMN(I281),FALSE)</f>
        <v>2</v>
      </c>
      <c r="S280">
        <f>VLOOKUP($A280,授权!$A$1:$J$5305,COLUMN(J281),FALSE)</f>
        <v>0</v>
      </c>
    </row>
    <row r="281" spans="1:19" x14ac:dyDescent="0.25">
      <c r="A281" t="s">
        <v>280</v>
      </c>
      <c r="B281">
        <f>VLOOKUP(A281,申请!A$1:J$5305,2,FALSE)</f>
        <v>29</v>
      </c>
      <c r="C281">
        <f>VLOOKUP(A281,申请!A$1:J$5305,3,FALSE)</f>
        <v>29</v>
      </c>
      <c r="D281">
        <f>VLOOKUP(A281,申请!A$1:J$5305,4,FALSE)</f>
        <v>0</v>
      </c>
      <c r="E281">
        <f>VLOOKUP(A281,申请!A$1:J$5305,5,FALSE)</f>
        <v>13</v>
      </c>
      <c r="F281">
        <f>VLOOKUP(A281,申请!A$1:J$5305,6,FALSE)</f>
        <v>41</v>
      </c>
      <c r="G281">
        <f>VLOOKUP(A281,申请!A$1:J$5305,7,FALSE)</f>
        <v>1</v>
      </c>
      <c r="H281">
        <f>VLOOKUP(A281,申请!A$1:J$5305,8,FALSE)</f>
        <v>0</v>
      </c>
      <c r="I281">
        <f>VLOOKUP(A281,申请!A$1:J$5305,9,FALSE)</f>
        <v>41</v>
      </c>
      <c r="J281">
        <f>VLOOKUP(A281,申请!A$1:J$5305,10,FALSE)</f>
        <v>0</v>
      </c>
      <c r="K281">
        <f>VLOOKUP($A281,授权!$A$1:$J$5305,COLUMN(B282),FALSE)</f>
        <v>12</v>
      </c>
      <c r="L281">
        <f>VLOOKUP($A281,授权!$A$1:$J$5305,COLUMN(C282),FALSE)</f>
        <v>12</v>
      </c>
      <c r="M281">
        <f>VLOOKUP($A281,授权!$A$1:$J$5305,COLUMN(D282),FALSE)</f>
        <v>0</v>
      </c>
      <c r="N281">
        <f>VLOOKUP($A281,授权!$A$1:$J$5305,COLUMN(E282),FALSE)</f>
        <v>13</v>
      </c>
      <c r="O281">
        <f>VLOOKUP($A281,授权!$A$1:$J$5305,COLUMN(F282),FALSE)</f>
        <v>24</v>
      </c>
      <c r="P281">
        <f>VLOOKUP($A281,授权!$A$1:$J$5305,COLUMN(G282),FALSE)</f>
        <v>1</v>
      </c>
      <c r="Q281">
        <f>VLOOKUP($A281,授权!$A$1:$J$5305,COLUMN(H282),FALSE)</f>
        <v>0</v>
      </c>
      <c r="R281">
        <f>VLOOKUP($A281,授权!$A$1:$J$5305,COLUMN(I282),FALSE)</f>
        <v>24</v>
      </c>
      <c r="S281">
        <f>VLOOKUP($A281,授权!$A$1:$J$5305,COLUMN(J282),FALSE)</f>
        <v>0</v>
      </c>
    </row>
    <row r="282" spans="1:19" x14ac:dyDescent="0.25">
      <c r="A282" t="s">
        <v>281</v>
      </c>
      <c r="B282">
        <f>VLOOKUP(A282,申请!A$1:J$5305,2,FALSE)</f>
        <v>6</v>
      </c>
      <c r="C282">
        <f>VLOOKUP(A282,申请!A$1:J$5305,3,FALSE)</f>
        <v>5</v>
      </c>
      <c r="D282">
        <f>VLOOKUP(A282,申请!A$1:J$5305,4,FALSE)</f>
        <v>1</v>
      </c>
      <c r="E282">
        <f>VLOOKUP(A282,申请!A$1:J$5305,5,FALSE)</f>
        <v>0</v>
      </c>
      <c r="F282">
        <f>VLOOKUP(A282,申请!A$1:J$5305,6,FALSE)</f>
        <v>8</v>
      </c>
      <c r="G282">
        <f>VLOOKUP(A282,申请!A$1:J$5305,7,FALSE)</f>
        <v>0.83333333333333337</v>
      </c>
      <c r="H282">
        <f>VLOOKUP(A282,申请!A$1:J$5305,8,FALSE)</f>
        <v>0.16666666666666666</v>
      </c>
      <c r="I282">
        <f>VLOOKUP(A282,申请!A$1:J$5305,9,FALSE)</f>
        <v>8</v>
      </c>
      <c r="J282">
        <f>VLOOKUP(A282,申请!A$1:J$5305,10,FALSE)</f>
        <v>0</v>
      </c>
      <c r="K282">
        <f>VLOOKUP($A282,授权!$A$1:$J$5305,COLUMN(B283),FALSE)</f>
        <v>1</v>
      </c>
      <c r="L282">
        <f>VLOOKUP($A282,授权!$A$1:$J$5305,COLUMN(C283),FALSE)</f>
        <v>1</v>
      </c>
      <c r="M282">
        <f>VLOOKUP($A282,授权!$A$1:$J$5305,COLUMN(D283),FALSE)</f>
        <v>0</v>
      </c>
      <c r="N282">
        <f>VLOOKUP($A282,授权!$A$1:$J$5305,COLUMN(E283),FALSE)</f>
        <v>0</v>
      </c>
      <c r="O282">
        <f>VLOOKUP($A282,授权!$A$1:$J$5305,COLUMN(F283),FALSE)</f>
        <v>2</v>
      </c>
      <c r="P282">
        <f>VLOOKUP($A282,授权!$A$1:$J$5305,COLUMN(G283),FALSE)</f>
        <v>1</v>
      </c>
      <c r="Q282">
        <f>VLOOKUP($A282,授权!$A$1:$J$5305,COLUMN(H283),FALSE)</f>
        <v>0</v>
      </c>
      <c r="R282">
        <f>VLOOKUP($A282,授权!$A$1:$J$5305,COLUMN(I283),FALSE)</f>
        <v>2</v>
      </c>
      <c r="S282">
        <f>VLOOKUP($A282,授权!$A$1:$J$5305,COLUMN(J283),FALSE)</f>
        <v>0</v>
      </c>
    </row>
    <row r="283" spans="1:19" x14ac:dyDescent="0.25">
      <c r="A283" t="s">
        <v>282</v>
      </c>
      <c r="B283">
        <f>VLOOKUP(A283,申请!A$1:J$5305,2,FALSE)</f>
        <v>2</v>
      </c>
      <c r="C283">
        <f>VLOOKUP(A283,申请!A$1:J$5305,3,FALSE)</f>
        <v>2</v>
      </c>
      <c r="D283">
        <f>VLOOKUP(A283,申请!A$1:J$5305,4,FALSE)</f>
        <v>0</v>
      </c>
      <c r="E283">
        <f>VLOOKUP(A283,申请!A$1:J$5305,5,FALSE)</f>
        <v>0</v>
      </c>
      <c r="F283">
        <f>VLOOKUP(A283,申请!A$1:J$5305,6,FALSE)</f>
        <v>4</v>
      </c>
      <c r="G283">
        <f>VLOOKUP(A283,申请!A$1:J$5305,7,FALSE)</f>
        <v>1</v>
      </c>
      <c r="H283">
        <f>VLOOKUP(A283,申请!A$1:J$5305,8,FALSE)</f>
        <v>0</v>
      </c>
      <c r="I283">
        <f>VLOOKUP(A283,申请!A$1:J$5305,9,FALSE)</f>
        <v>4</v>
      </c>
      <c r="J283">
        <f>VLOOKUP(A283,申请!A$1:J$5305,10,FALSE)</f>
        <v>0</v>
      </c>
      <c r="K283">
        <f>VLOOKUP($A283,授权!$A$1:$J$5305,COLUMN(B284),FALSE)</f>
        <v>2</v>
      </c>
      <c r="L283">
        <f>VLOOKUP($A283,授权!$A$1:$J$5305,COLUMN(C284),FALSE)</f>
        <v>2</v>
      </c>
      <c r="M283">
        <f>VLOOKUP($A283,授权!$A$1:$J$5305,COLUMN(D284),FALSE)</f>
        <v>0</v>
      </c>
      <c r="N283">
        <f>VLOOKUP($A283,授权!$A$1:$J$5305,COLUMN(E284),FALSE)</f>
        <v>0</v>
      </c>
      <c r="O283">
        <f>VLOOKUP($A283,授权!$A$1:$J$5305,COLUMN(F284),FALSE)</f>
        <v>4</v>
      </c>
      <c r="P283">
        <f>VLOOKUP($A283,授权!$A$1:$J$5305,COLUMN(G284),FALSE)</f>
        <v>1</v>
      </c>
      <c r="Q283">
        <f>VLOOKUP($A283,授权!$A$1:$J$5305,COLUMN(H284),FALSE)</f>
        <v>0</v>
      </c>
      <c r="R283">
        <f>VLOOKUP($A283,授权!$A$1:$J$5305,COLUMN(I284),FALSE)</f>
        <v>4</v>
      </c>
      <c r="S283">
        <f>VLOOKUP($A283,授权!$A$1:$J$5305,COLUMN(J284),FALSE)</f>
        <v>0</v>
      </c>
    </row>
    <row r="284" spans="1:19" x14ac:dyDescent="0.25">
      <c r="A284" t="s">
        <v>283</v>
      </c>
      <c r="B284">
        <f>VLOOKUP(A284,申请!A$1:J$5305,2,FALSE)</f>
        <v>1</v>
      </c>
      <c r="C284">
        <f>VLOOKUP(A284,申请!A$1:J$5305,3,FALSE)</f>
        <v>1</v>
      </c>
      <c r="D284">
        <f>VLOOKUP(A284,申请!A$1:J$5305,4,FALSE)</f>
        <v>0</v>
      </c>
      <c r="E284">
        <f>VLOOKUP(A284,申请!A$1:J$5305,5,FALSE)</f>
        <v>4</v>
      </c>
      <c r="F284">
        <f>VLOOKUP(A284,申请!A$1:J$5305,6,FALSE)</f>
        <v>2</v>
      </c>
      <c r="G284">
        <f>VLOOKUP(A284,申请!A$1:J$5305,7,FALSE)</f>
        <v>1</v>
      </c>
      <c r="H284">
        <f>VLOOKUP(A284,申请!A$1:J$5305,8,FALSE)</f>
        <v>0</v>
      </c>
      <c r="I284">
        <f>VLOOKUP(A284,申请!A$1:J$5305,9,FALSE)</f>
        <v>2</v>
      </c>
      <c r="J284">
        <f>VLOOKUP(A284,申请!A$1:J$5305,10,FALSE)</f>
        <v>0</v>
      </c>
      <c r="K284">
        <f>VLOOKUP($A284,授权!$A$1:$J$5305,COLUMN(B285),FALSE)</f>
        <v>1</v>
      </c>
      <c r="L284">
        <f>VLOOKUP($A284,授权!$A$1:$J$5305,COLUMN(C285),FALSE)</f>
        <v>1</v>
      </c>
      <c r="M284">
        <f>VLOOKUP($A284,授权!$A$1:$J$5305,COLUMN(D285),FALSE)</f>
        <v>0</v>
      </c>
      <c r="N284">
        <f>VLOOKUP($A284,授权!$A$1:$J$5305,COLUMN(E285),FALSE)</f>
        <v>4</v>
      </c>
      <c r="O284">
        <f>VLOOKUP($A284,授权!$A$1:$J$5305,COLUMN(F285),FALSE)</f>
        <v>2</v>
      </c>
      <c r="P284">
        <f>VLOOKUP($A284,授权!$A$1:$J$5305,COLUMN(G285),FALSE)</f>
        <v>1</v>
      </c>
      <c r="Q284">
        <f>VLOOKUP($A284,授权!$A$1:$J$5305,COLUMN(H285),FALSE)</f>
        <v>0</v>
      </c>
      <c r="R284">
        <f>VLOOKUP($A284,授权!$A$1:$J$5305,COLUMN(I285),FALSE)</f>
        <v>2</v>
      </c>
      <c r="S284">
        <f>VLOOKUP($A284,授权!$A$1:$J$5305,COLUMN(J285),FALSE)</f>
        <v>0</v>
      </c>
    </row>
    <row r="285" spans="1:19" x14ac:dyDescent="0.25">
      <c r="A285" t="s">
        <v>284</v>
      </c>
      <c r="B285">
        <f>VLOOKUP(A285,申请!A$1:J$5305,2,FALSE)</f>
        <v>1</v>
      </c>
      <c r="C285">
        <f>VLOOKUP(A285,申请!A$1:J$5305,3,FALSE)</f>
        <v>0</v>
      </c>
      <c r="D285">
        <f>VLOOKUP(A285,申请!A$1:J$5305,4,FALSE)</f>
        <v>1</v>
      </c>
      <c r="E285">
        <f>VLOOKUP(A285,申请!A$1:J$5305,5,FALSE)</f>
        <v>0</v>
      </c>
      <c r="F285">
        <f>VLOOKUP(A285,申请!A$1:J$5305,6,FALSE)</f>
        <v>2</v>
      </c>
      <c r="G285">
        <f>VLOOKUP(A285,申请!A$1:J$5305,7,FALSE)</f>
        <v>0</v>
      </c>
      <c r="H285">
        <f>VLOOKUP(A285,申请!A$1:J$5305,8,FALSE)</f>
        <v>1</v>
      </c>
      <c r="I285">
        <f>VLOOKUP(A285,申请!A$1:J$5305,9,FALSE)</f>
        <v>2</v>
      </c>
      <c r="J285">
        <f>VLOOKUP(A285,申请!A$1:J$5305,10,FALSE)</f>
        <v>0</v>
      </c>
      <c r="K285">
        <f>VLOOKUP($A285,授权!$A$1:$J$5305,COLUMN(B286),FALSE)</f>
        <v>1</v>
      </c>
      <c r="L285">
        <f>VLOOKUP($A285,授权!$A$1:$J$5305,COLUMN(C286),FALSE)</f>
        <v>0</v>
      </c>
      <c r="M285">
        <f>VLOOKUP($A285,授权!$A$1:$J$5305,COLUMN(D286),FALSE)</f>
        <v>1</v>
      </c>
      <c r="N285">
        <f>VLOOKUP($A285,授权!$A$1:$J$5305,COLUMN(E286),FALSE)</f>
        <v>0</v>
      </c>
      <c r="O285">
        <f>VLOOKUP($A285,授权!$A$1:$J$5305,COLUMN(F286),FALSE)</f>
        <v>2</v>
      </c>
      <c r="P285">
        <f>VLOOKUP($A285,授权!$A$1:$J$5305,COLUMN(G286),FALSE)</f>
        <v>0</v>
      </c>
      <c r="Q285">
        <f>VLOOKUP($A285,授权!$A$1:$J$5305,COLUMN(H286),FALSE)</f>
        <v>1</v>
      </c>
      <c r="R285">
        <f>VLOOKUP($A285,授权!$A$1:$J$5305,COLUMN(I286),FALSE)</f>
        <v>2</v>
      </c>
      <c r="S285">
        <f>VLOOKUP($A285,授权!$A$1:$J$5305,COLUMN(J286),FALSE)</f>
        <v>0</v>
      </c>
    </row>
    <row r="286" spans="1:19" x14ac:dyDescent="0.25">
      <c r="A286" t="s">
        <v>285</v>
      </c>
      <c r="B286">
        <f>VLOOKUP(A286,申请!A$1:J$5305,2,FALSE)</f>
        <v>1</v>
      </c>
      <c r="C286">
        <f>VLOOKUP(A286,申请!A$1:J$5305,3,FALSE)</f>
        <v>1</v>
      </c>
      <c r="D286">
        <f>VLOOKUP(A286,申请!A$1:J$5305,4,FALSE)</f>
        <v>0</v>
      </c>
      <c r="E286">
        <f>VLOOKUP(A286,申请!A$1:J$5305,5,FALSE)</f>
        <v>5</v>
      </c>
      <c r="F286">
        <f>VLOOKUP(A286,申请!A$1:J$5305,6,FALSE)</f>
        <v>2</v>
      </c>
      <c r="G286">
        <f>VLOOKUP(A286,申请!A$1:J$5305,7,FALSE)</f>
        <v>1</v>
      </c>
      <c r="H286">
        <f>VLOOKUP(A286,申请!A$1:J$5305,8,FALSE)</f>
        <v>0</v>
      </c>
      <c r="I286">
        <f>VLOOKUP(A286,申请!A$1:J$5305,9,FALSE)</f>
        <v>2</v>
      </c>
      <c r="J286">
        <f>VLOOKUP(A286,申请!A$1:J$5305,10,FALSE)</f>
        <v>0</v>
      </c>
      <c r="K286">
        <f>VLOOKUP($A286,授权!$A$1:$J$5305,COLUMN(B287),FALSE)</f>
        <v>1</v>
      </c>
      <c r="L286">
        <f>VLOOKUP($A286,授权!$A$1:$J$5305,COLUMN(C287),FALSE)</f>
        <v>1</v>
      </c>
      <c r="M286">
        <f>VLOOKUP($A286,授权!$A$1:$J$5305,COLUMN(D287),FALSE)</f>
        <v>0</v>
      </c>
      <c r="N286">
        <f>VLOOKUP($A286,授权!$A$1:$J$5305,COLUMN(E287),FALSE)</f>
        <v>5</v>
      </c>
      <c r="O286">
        <f>VLOOKUP($A286,授权!$A$1:$J$5305,COLUMN(F287),FALSE)</f>
        <v>2</v>
      </c>
      <c r="P286">
        <f>VLOOKUP($A286,授权!$A$1:$J$5305,COLUMN(G287),FALSE)</f>
        <v>1</v>
      </c>
      <c r="Q286">
        <f>VLOOKUP($A286,授权!$A$1:$J$5305,COLUMN(H287),FALSE)</f>
        <v>0</v>
      </c>
      <c r="R286">
        <f>VLOOKUP($A286,授权!$A$1:$J$5305,COLUMN(I287),FALSE)</f>
        <v>2</v>
      </c>
      <c r="S286">
        <f>VLOOKUP($A286,授权!$A$1:$J$5305,COLUMN(J287),FALSE)</f>
        <v>0</v>
      </c>
    </row>
    <row r="287" spans="1:19" x14ac:dyDescent="0.25">
      <c r="A287" t="s">
        <v>286</v>
      </c>
      <c r="B287" t="e">
        <f>VLOOKUP(A287,申请!A$1:J$5305,2,FALSE)</f>
        <v>#N/A</v>
      </c>
      <c r="C287" t="e">
        <f>VLOOKUP(A287,申请!A$1:J$5305,3,FALSE)</f>
        <v>#N/A</v>
      </c>
      <c r="D287" t="e">
        <f>VLOOKUP(A287,申请!A$1:J$5305,4,FALSE)</f>
        <v>#N/A</v>
      </c>
      <c r="E287" t="e">
        <f>VLOOKUP(A287,申请!A$1:J$5305,5,FALSE)</f>
        <v>#N/A</v>
      </c>
      <c r="F287" t="e">
        <f>VLOOKUP(A287,申请!A$1:J$5305,6,FALSE)</f>
        <v>#N/A</v>
      </c>
      <c r="G287" t="e">
        <f>VLOOKUP(A287,申请!A$1:J$5305,7,FALSE)</f>
        <v>#N/A</v>
      </c>
      <c r="H287" t="e">
        <f>VLOOKUP(A287,申请!A$1:J$5305,8,FALSE)</f>
        <v>#N/A</v>
      </c>
      <c r="I287" t="e">
        <f>VLOOKUP(A287,申请!A$1:J$5305,9,FALSE)</f>
        <v>#N/A</v>
      </c>
      <c r="J287" t="e">
        <f>VLOOKUP(A287,申请!A$1:J$5305,10,FALSE)</f>
        <v>#N/A</v>
      </c>
      <c r="K287">
        <f>VLOOKUP($A287,授权!$A$1:$J$5305,COLUMN(B288),FALSE)</f>
        <v>1</v>
      </c>
      <c r="L287">
        <f>VLOOKUP($A287,授权!$A$1:$J$5305,COLUMN(C288),FALSE)</f>
        <v>1</v>
      </c>
      <c r="M287">
        <f>VLOOKUP($A287,授权!$A$1:$J$5305,COLUMN(D288),FALSE)</f>
        <v>0</v>
      </c>
      <c r="N287">
        <f>VLOOKUP($A287,授权!$A$1:$J$5305,COLUMN(E288),FALSE)</f>
        <v>3</v>
      </c>
      <c r="O287">
        <f>VLOOKUP($A287,授权!$A$1:$J$5305,COLUMN(F288),FALSE)</f>
        <v>2</v>
      </c>
      <c r="P287">
        <f>VLOOKUP($A287,授权!$A$1:$J$5305,COLUMN(G288),FALSE)</f>
        <v>1</v>
      </c>
      <c r="Q287">
        <f>VLOOKUP($A287,授权!$A$1:$J$5305,COLUMN(H288),FALSE)</f>
        <v>0</v>
      </c>
      <c r="R287">
        <f>VLOOKUP($A287,授权!$A$1:$J$5305,COLUMN(I288),FALSE)</f>
        <v>2</v>
      </c>
      <c r="S287">
        <f>VLOOKUP($A287,授权!$A$1:$J$5305,COLUMN(J288),FALSE)</f>
        <v>0</v>
      </c>
    </row>
    <row r="288" spans="1:19" x14ac:dyDescent="0.25">
      <c r="A288" t="s">
        <v>287</v>
      </c>
      <c r="B288">
        <f>VLOOKUP(A288,申请!A$1:J$5305,2,FALSE)</f>
        <v>12</v>
      </c>
      <c r="C288">
        <f>VLOOKUP(A288,申请!A$1:J$5305,3,FALSE)</f>
        <v>12</v>
      </c>
      <c r="D288">
        <f>VLOOKUP(A288,申请!A$1:J$5305,4,FALSE)</f>
        <v>0</v>
      </c>
      <c r="E288">
        <f>VLOOKUP(A288,申请!A$1:J$5305,5,FALSE)</f>
        <v>0</v>
      </c>
      <c r="F288">
        <f>VLOOKUP(A288,申请!A$1:J$5305,6,FALSE)</f>
        <v>14</v>
      </c>
      <c r="G288">
        <f>VLOOKUP(A288,申请!A$1:J$5305,7,FALSE)</f>
        <v>1</v>
      </c>
      <c r="H288">
        <f>VLOOKUP(A288,申请!A$1:J$5305,8,FALSE)</f>
        <v>0</v>
      </c>
      <c r="I288">
        <f>VLOOKUP(A288,申请!A$1:J$5305,9,FALSE)</f>
        <v>14</v>
      </c>
      <c r="J288">
        <f>VLOOKUP(A288,申请!A$1:J$5305,10,FALSE)</f>
        <v>0</v>
      </c>
      <c r="K288">
        <f>VLOOKUP($A288,授权!$A$1:$J$5305,COLUMN(B289),FALSE)</f>
        <v>1</v>
      </c>
      <c r="L288">
        <f>VLOOKUP($A288,授权!$A$1:$J$5305,COLUMN(C289),FALSE)</f>
        <v>1</v>
      </c>
      <c r="M288">
        <f>VLOOKUP($A288,授权!$A$1:$J$5305,COLUMN(D289),FALSE)</f>
        <v>0</v>
      </c>
      <c r="N288">
        <f>VLOOKUP($A288,授权!$A$1:$J$5305,COLUMN(E289),FALSE)</f>
        <v>0</v>
      </c>
      <c r="O288">
        <f>VLOOKUP($A288,授权!$A$1:$J$5305,COLUMN(F289),FALSE)</f>
        <v>2</v>
      </c>
      <c r="P288">
        <f>VLOOKUP($A288,授权!$A$1:$J$5305,COLUMN(G289),FALSE)</f>
        <v>1</v>
      </c>
      <c r="Q288">
        <f>VLOOKUP($A288,授权!$A$1:$J$5305,COLUMN(H289),FALSE)</f>
        <v>0</v>
      </c>
      <c r="R288">
        <f>VLOOKUP($A288,授权!$A$1:$J$5305,COLUMN(I289),FALSE)</f>
        <v>2</v>
      </c>
      <c r="S288">
        <f>VLOOKUP($A288,授权!$A$1:$J$5305,COLUMN(J289),FALSE)</f>
        <v>0</v>
      </c>
    </row>
    <row r="289" spans="1:19" x14ac:dyDescent="0.25">
      <c r="A289" t="s">
        <v>288</v>
      </c>
      <c r="B289" t="e">
        <f>VLOOKUP(A289,申请!A$1:J$5305,2,FALSE)</f>
        <v>#N/A</v>
      </c>
      <c r="C289" t="e">
        <f>VLOOKUP(A289,申请!A$1:J$5305,3,FALSE)</f>
        <v>#N/A</v>
      </c>
      <c r="D289" t="e">
        <f>VLOOKUP(A289,申请!A$1:J$5305,4,FALSE)</f>
        <v>#N/A</v>
      </c>
      <c r="E289" t="e">
        <f>VLOOKUP(A289,申请!A$1:J$5305,5,FALSE)</f>
        <v>#N/A</v>
      </c>
      <c r="F289" t="e">
        <f>VLOOKUP(A289,申请!A$1:J$5305,6,FALSE)</f>
        <v>#N/A</v>
      </c>
      <c r="G289" t="e">
        <f>VLOOKUP(A289,申请!A$1:J$5305,7,FALSE)</f>
        <v>#N/A</v>
      </c>
      <c r="H289" t="e">
        <f>VLOOKUP(A289,申请!A$1:J$5305,8,FALSE)</f>
        <v>#N/A</v>
      </c>
      <c r="I289" t="e">
        <f>VLOOKUP(A289,申请!A$1:J$5305,9,FALSE)</f>
        <v>#N/A</v>
      </c>
      <c r="J289" t="e">
        <f>VLOOKUP(A289,申请!A$1:J$5305,10,FALSE)</f>
        <v>#N/A</v>
      </c>
      <c r="K289">
        <f>VLOOKUP($A289,授权!$A$1:$J$5305,COLUMN(B290),FALSE)</f>
        <v>1</v>
      </c>
      <c r="L289">
        <f>VLOOKUP($A289,授权!$A$1:$J$5305,COLUMN(C290),FALSE)</f>
        <v>1</v>
      </c>
      <c r="M289">
        <f>VLOOKUP($A289,授权!$A$1:$J$5305,COLUMN(D290),FALSE)</f>
        <v>0</v>
      </c>
      <c r="N289">
        <f>VLOOKUP($A289,授权!$A$1:$J$5305,COLUMN(E290),FALSE)</f>
        <v>0</v>
      </c>
      <c r="O289">
        <f>VLOOKUP($A289,授权!$A$1:$J$5305,COLUMN(F290),FALSE)</f>
        <v>2</v>
      </c>
      <c r="P289">
        <f>VLOOKUP($A289,授权!$A$1:$J$5305,COLUMN(G290),FALSE)</f>
        <v>1</v>
      </c>
      <c r="Q289">
        <f>VLOOKUP($A289,授权!$A$1:$J$5305,COLUMN(H290),FALSE)</f>
        <v>0</v>
      </c>
      <c r="R289">
        <f>VLOOKUP($A289,授权!$A$1:$J$5305,COLUMN(I290),FALSE)</f>
        <v>2</v>
      </c>
      <c r="S289">
        <f>VLOOKUP($A289,授权!$A$1:$J$5305,COLUMN(J290),FALSE)</f>
        <v>0</v>
      </c>
    </row>
    <row r="290" spans="1:19" x14ac:dyDescent="0.25">
      <c r="A290" t="s">
        <v>289</v>
      </c>
      <c r="B290" t="e">
        <f>VLOOKUP(A290,申请!A$1:J$5305,2,FALSE)</f>
        <v>#N/A</v>
      </c>
      <c r="C290" t="e">
        <f>VLOOKUP(A290,申请!A$1:J$5305,3,FALSE)</f>
        <v>#N/A</v>
      </c>
      <c r="D290" t="e">
        <f>VLOOKUP(A290,申请!A$1:J$5305,4,FALSE)</f>
        <v>#N/A</v>
      </c>
      <c r="E290" t="e">
        <f>VLOOKUP(A290,申请!A$1:J$5305,5,FALSE)</f>
        <v>#N/A</v>
      </c>
      <c r="F290" t="e">
        <f>VLOOKUP(A290,申请!A$1:J$5305,6,FALSE)</f>
        <v>#N/A</v>
      </c>
      <c r="G290" t="e">
        <f>VLOOKUP(A290,申请!A$1:J$5305,7,FALSE)</f>
        <v>#N/A</v>
      </c>
      <c r="H290" t="e">
        <f>VLOOKUP(A290,申请!A$1:J$5305,8,FALSE)</f>
        <v>#N/A</v>
      </c>
      <c r="I290" t="e">
        <f>VLOOKUP(A290,申请!A$1:J$5305,9,FALSE)</f>
        <v>#N/A</v>
      </c>
      <c r="J290" t="e">
        <f>VLOOKUP(A290,申请!A$1:J$5305,10,FALSE)</f>
        <v>#N/A</v>
      </c>
      <c r="K290">
        <f>VLOOKUP($A290,授权!$A$1:$J$5305,COLUMN(B291),FALSE)</f>
        <v>1</v>
      </c>
      <c r="L290">
        <f>VLOOKUP($A290,授权!$A$1:$J$5305,COLUMN(C291),FALSE)</f>
        <v>0</v>
      </c>
      <c r="M290">
        <f>VLOOKUP($A290,授权!$A$1:$J$5305,COLUMN(D291),FALSE)</f>
        <v>1</v>
      </c>
      <c r="N290">
        <f>VLOOKUP($A290,授权!$A$1:$J$5305,COLUMN(E291),FALSE)</f>
        <v>10</v>
      </c>
      <c r="O290">
        <f>VLOOKUP($A290,授权!$A$1:$J$5305,COLUMN(F291),FALSE)</f>
        <v>2</v>
      </c>
      <c r="P290">
        <f>VLOOKUP($A290,授权!$A$1:$J$5305,COLUMN(G291),FALSE)</f>
        <v>0</v>
      </c>
      <c r="Q290">
        <f>VLOOKUP($A290,授权!$A$1:$J$5305,COLUMN(H291),FALSE)</f>
        <v>1</v>
      </c>
      <c r="R290">
        <f>VLOOKUP($A290,授权!$A$1:$J$5305,COLUMN(I291),FALSE)</f>
        <v>2</v>
      </c>
      <c r="S290">
        <f>VLOOKUP($A290,授权!$A$1:$J$5305,COLUMN(J291),FALSE)</f>
        <v>0</v>
      </c>
    </row>
    <row r="291" spans="1:19" x14ac:dyDescent="0.25">
      <c r="A291" t="s">
        <v>290</v>
      </c>
      <c r="B291">
        <f>VLOOKUP(A291,申请!A$1:J$5305,2,FALSE)</f>
        <v>1</v>
      </c>
      <c r="C291">
        <f>VLOOKUP(A291,申请!A$1:J$5305,3,FALSE)</f>
        <v>1</v>
      </c>
      <c r="D291">
        <f>VLOOKUP(A291,申请!A$1:J$5305,4,FALSE)</f>
        <v>0</v>
      </c>
      <c r="E291">
        <f>VLOOKUP(A291,申请!A$1:J$5305,5,FALSE)</f>
        <v>0</v>
      </c>
      <c r="F291">
        <f>VLOOKUP(A291,申请!A$1:J$5305,6,FALSE)</f>
        <v>2</v>
      </c>
      <c r="G291">
        <f>VLOOKUP(A291,申请!A$1:J$5305,7,FALSE)</f>
        <v>1</v>
      </c>
      <c r="H291">
        <f>VLOOKUP(A291,申请!A$1:J$5305,8,FALSE)</f>
        <v>0</v>
      </c>
      <c r="I291">
        <f>VLOOKUP(A291,申请!A$1:J$5305,9,FALSE)</f>
        <v>2</v>
      </c>
      <c r="J291">
        <f>VLOOKUP(A291,申请!A$1:J$5305,10,FALSE)</f>
        <v>0</v>
      </c>
      <c r="K291">
        <f>VLOOKUP($A291,授权!$A$1:$J$5305,COLUMN(B292),FALSE)</f>
        <v>1</v>
      </c>
      <c r="L291">
        <f>VLOOKUP($A291,授权!$A$1:$J$5305,COLUMN(C292),FALSE)</f>
        <v>1</v>
      </c>
      <c r="M291">
        <f>VLOOKUP($A291,授权!$A$1:$J$5305,COLUMN(D292),FALSE)</f>
        <v>0</v>
      </c>
      <c r="N291">
        <f>VLOOKUP($A291,授权!$A$1:$J$5305,COLUMN(E292),FALSE)</f>
        <v>0</v>
      </c>
      <c r="O291">
        <f>VLOOKUP($A291,授权!$A$1:$J$5305,COLUMN(F292),FALSE)</f>
        <v>2</v>
      </c>
      <c r="P291">
        <f>VLOOKUP($A291,授权!$A$1:$J$5305,COLUMN(G292),FALSE)</f>
        <v>1</v>
      </c>
      <c r="Q291">
        <f>VLOOKUP($A291,授权!$A$1:$J$5305,COLUMN(H292),FALSE)</f>
        <v>0</v>
      </c>
      <c r="R291">
        <f>VLOOKUP($A291,授权!$A$1:$J$5305,COLUMN(I292),FALSE)</f>
        <v>2</v>
      </c>
      <c r="S291">
        <f>VLOOKUP($A291,授权!$A$1:$J$5305,COLUMN(J292),FALSE)</f>
        <v>0</v>
      </c>
    </row>
    <row r="292" spans="1:19" x14ac:dyDescent="0.25">
      <c r="A292" t="s">
        <v>291</v>
      </c>
      <c r="B292" t="e">
        <f>VLOOKUP(A292,申请!A$1:J$5305,2,FALSE)</f>
        <v>#N/A</v>
      </c>
      <c r="C292" t="e">
        <f>VLOOKUP(A292,申请!A$1:J$5305,3,FALSE)</f>
        <v>#N/A</v>
      </c>
      <c r="D292" t="e">
        <f>VLOOKUP(A292,申请!A$1:J$5305,4,FALSE)</f>
        <v>#N/A</v>
      </c>
      <c r="E292" t="e">
        <f>VLOOKUP(A292,申请!A$1:J$5305,5,FALSE)</f>
        <v>#N/A</v>
      </c>
      <c r="F292" t="e">
        <f>VLOOKUP(A292,申请!A$1:J$5305,6,FALSE)</f>
        <v>#N/A</v>
      </c>
      <c r="G292" t="e">
        <f>VLOOKUP(A292,申请!A$1:J$5305,7,FALSE)</f>
        <v>#N/A</v>
      </c>
      <c r="H292" t="e">
        <f>VLOOKUP(A292,申请!A$1:J$5305,8,FALSE)</f>
        <v>#N/A</v>
      </c>
      <c r="I292" t="e">
        <f>VLOOKUP(A292,申请!A$1:J$5305,9,FALSE)</f>
        <v>#N/A</v>
      </c>
      <c r="J292" t="e">
        <f>VLOOKUP(A292,申请!A$1:J$5305,10,FALSE)</f>
        <v>#N/A</v>
      </c>
      <c r="K292">
        <f>VLOOKUP($A292,授权!$A$1:$J$5305,COLUMN(B293),FALSE)</f>
        <v>2</v>
      </c>
      <c r="L292">
        <f>VLOOKUP($A292,授权!$A$1:$J$5305,COLUMN(C293),FALSE)</f>
        <v>2</v>
      </c>
      <c r="M292">
        <f>VLOOKUP($A292,授权!$A$1:$J$5305,COLUMN(D293),FALSE)</f>
        <v>0</v>
      </c>
      <c r="N292">
        <f>VLOOKUP($A292,授权!$A$1:$J$5305,COLUMN(E293),FALSE)</f>
        <v>0</v>
      </c>
      <c r="O292">
        <f>VLOOKUP($A292,授权!$A$1:$J$5305,COLUMN(F293),FALSE)</f>
        <v>4</v>
      </c>
      <c r="P292">
        <f>VLOOKUP($A292,授权!$A$1:$J$5305,COLUMN(G293),FALSE)</f>
        <v>1</v>
      </c>
      <c r="Q292">
        <f>VLOOKUP($A292,授权!$A$1:$J$5305,COLUMN(H293),FALSE)</f>
        <v>0</v>
      </c>
      <c r="R292">
        <f>VLOOKUP($A292,授权!$A$1:$J$5305,COLUMN(I293),FALSE)</f>
        <v>4</v>
      </c>
      <c r="S292">
        <f>VLOOKUP($A292,授权!$A$1:$J$5305,COLUMN(J293),FALSE)</f>
        <v>0</v>
      </c>
    </row>
    <row r="293" spans="1:19" x14ac:dyDescent="0.25">
      <c r="A293" t="s">
        <v>292</v>
      </c>
      <c r="B293" t="e">
        <f>VLOOKUP(A293,申请!A$1:J$5305,2,FALSE)</f>
        <v>#N/A</v>
      </c>
      <c r="C293" t="e">
        <f>VLOOKUP(A293,申请!A$1:J$5305,3,FALSE)</f>
        <v>#N/A</v>
      </c>
      <c r="D293" t="e">
        <f>VLOOKUP(A293,申请!A$1:J$5305,4,FALSE)</f>
        <v>#N/A</v>
      </c>
      <c r="E293" t="e">
        <f>VLOOKUP(A293,申请!A$1:J$5305,5,FALSE)</f>
        <v>#N/A</v>
      </c>
      <c r="F293" t="e">
        <f>VLOOKUP(A293,申请!A$1:J$5305,6,FALSE)</f>
        <v>#N/A</v>
      </c>
      <c r="G293" t="e">
        <f>VLOOKUP(A293,申请!A$1:J$5305,7,FALSE)</f>
        <v>#N/A</v>
      </c>
      <c r="H293" t="e">
        <f>VLOOKUP(A293,申请!A$1:J$5305,8,FALSE)</f>
        <v>#N/A</v>
      </c>
      <c r="I293" t="e">
        <f>VLOOKUP(A293,申请!A$1:J$5305,9,FALSE)</f>
        <v>#N/A</v>
      </c>
      <c r="J293" t="e">
        <f>VLOOKUP(A293,申请!A$1:J$5305,10,FALSE)</f>
        <v>#N/A</v>
      </c>
      <c r="K293">
        <f>VLOOKUP($A293,授权!$A$1:$J$5305,COLUMN(B294),FALSE)</f>
        <v>1</v>
      </c>
      <c r="L293">
        <f>VLOOKUP($A293,授权!$A$1:$J$5305,COLUMN(C294),FALSE)</f>
        <v>1</v>
      </c>
      <c r="M293">
        <f>VLOOKUP($A293,授权!$A$1:$J$5305,COLUMN(D294),FALSE)</f>
        <v>0</v>
      </c>
      <c r="N293">
        <f>VLOOKUP($A293,授权!$A$1:$J$5305,COLUMN(E294),FALSE)</f>
        <v>1</v>
      </c>
      <c r="O293">
        <f>VLOOKUP($A293,授权!$A$1:$J$5305,COLUMN(F294),FALSE)</f>
        <v>2</v>
      </c>
      <c r="P293">
        <f>VLOOKUP($A293,授权!$A$1:$J$5305,COLUMN(G294),FALSE)</f>
        <v>1</v>
      </c>
      <c r="Q293">
        <f>VLOOKUP($A293,授权!$A$1:$J$5305,COLUMN(H294),FALSE)</f>
        <v>0</v>
      </c>
      <c r="R293">
        <f>VLOOKUP($A293,授权!$A$1:$J$5305,COLUMN(I294),FALSE)</f>
        <v>2</v>
      </c>
      <c r="S293">
        <f>VLOOKUP($A293,授权!$A$1:$J$5305,COLUMN(J294),FALSE)</f>
        <v>0</v>
      </c>
    </row>
    <row r="294" spans="1:19" x14ac:dyDescent="0.25">
      <c r="A294" t="s">
        <v>293</v>
      </c>
      <c r="B294" t="e">
        <f>VLOOKUP(A294,申请!A$1:J$5305,2,FALSE)</f>
        <v>#N/A</v>
      </c>
      <c r="C294" t="e">
        <f>VLOOKUP(A294,申请!A$1:J$5305,3,FALSE)</f>
        <v>#N/A</v>
      </c>
      <c r="D294" t="e">
        <f>VLOOKUP(A294,申请!A$1:J$5305,4,FALSE)</f>
        <v>#N/A</v>
      </c>
      <c r="E294" t="e">
        <f>VLOOKUP(A294,申请!A$1:J$5305,5,FALSE)</f>
        <v>#N/A</v>
      </c>
      <c r="F294" t="e">
        <f>VLOOKUP(A294,申请!A$1:J$5305,6,FALSE)</f>
        <v>#N/A</v>
      </c>
      <c r="G294" t="e">
        <f>VLOOKUP(A294,申请!A$1:J$5305,7,FALSE)</f>
        <v>#N/A</v>
      </c>
      <c r="H294" t="e">
        <f>VLOOKUP(A294,申请!A$1:J$5305,8,FALSE)</f>
        <v>#N/A</v>
      </c>
      <c r="I294" t="e">
        <f>VLOOKUP(A294,申请!A$1:J$5305,9,FALSE)</f>
        <v>#N/A</v>
      </c>
      <c r="J294" t="e">
        <f>VLOOKUP(A294,申请!A$1:J$5305,10,FALSE)</f>
        <v>#N/A</v>
      </c>
      <c r="K294">
        <f>VLOOKUP($A294,授权!$A$1:$J$5305,COLUMN(B295),FALSE)</f>
        <v>2</v>
      </c>
      <c r="L294">
        <f>VLOOKUP($A294,授权!$A$1:$J$5305,COLUMN(C295),FALSE)</f>
        <v>0</v>
      </c>
      <c r="M294">
        <f>VLOOKUP($A294,授权!$A$1:$J$5305,COLUMN(D295),FALSE)</f>
        <v>2</v>
      </c>
      <c r="N294">
        <f>VLOOKUP($A294,授权!$A$1:$J$5305,COLUMN(E295),FALSE)</f>
        <v>3</v>
      </c>
      <c r="O294">
        <f>VLOOKUP($A294,授权!$A$1:$J$5305,COLUMN(F295),FALSE)</f>
        <v>4</v>
      </c>
      <c r="P294">
        <f>VLOOKUP($A294,授权!$A$1:$J$5305,COLUMN(G295),FALSE)</f>
        <v>0</v>
      </c>
      <c r="Q294">
        <f>VLOOKUP($A294,授权!$A$1:$J$5305,COLUMN(H295),FALSE)</f>
        <v>1</v>
      </c>
      <c r="R294">
        <f>VLOOKUP($A294,授权!$A$1:$J$5305,COLUMN(I295),FALSE)</f>
        <v>4</v>
      </c>
      <c r="S294">
        <f>VLOOKUP($A294,授权!$A$1:$J$5305,COLUMN(J295),FALSE)</f>
        <v>0</v>
      </c>
    </row>
    <row r="295" spans="1:19" x14ac:dyDescent="0.25">
      <c r="A295" t="s">
        <v>294</v>
      </c>
      <c r="B295">
        <f>VLOOKUP(A295,申请!A$1:J$5305,2,FALSE)</f>
        <v>1</v>
      </c>
      <c r="C295">
        <f>VLOOKUP(A295,申请!A$1:J$5305,3,FALSE)</f>
        <v>1</v>
      </c>
      <c r="D295">
        <f>VLOOKUP(A295,申请!A$1:J$5305,4,FALSE)</f>
        <v>0</v>
      </c>
      <c r="E295">
        <f>VLOOKUP(A295,申请!A$1:J$5305,5,FALSE)</f>
        <v>6</v>
      </c>
      <c r="F295">
        <f>VLOOKUP(A295,申请!A$1:J$5305,6,FALSE)</f>
        <v>2</v>
      </c>
      <c r="G295">
        <f>VLOOKUP(A295,申请!A$1:J$5305,7,FALSE)</f>
        <v>1</v>
      </c>
      <c r="H295">
        <f>VLOOKUP(A295,申请!A$1:J$5305,8,FALSE)</f>
        <v>0</v>
      </c>
      <c r="I295">
        <f>VLOOKUP(A295,申请!A$1:J$5305,9,FALSE)</f>
        <v>2</v>
      </c>
      <c r="J295">
        <f>VLOOKUP(A295,申请!A$1:J$5305,10,FALSE)</f>
        <v>0</v>
      </c>
      <c r="K295">
        <f>VLOOKUP($A295,授权!$A$1:$J$5305,COLUMN(B296),FALSE)</f>
        <v>1</v>
      </c>
      <c r="L295">
        <f>VLOOKUP($A295,授权!$A$1:$J$5305,COLUMN(C296),FALSE)</f>
        <v>1</v>
      </c>
      <c r="M295">
        <f>VLOOKUP($A295,授权!$A$1:$J$5305,COLUMN(D296),FALSE)</f>
        <v>0</v>
      </c>
      <c r="N295">
        <f>VLOOKUP($A295,授权!$A$1:$J$5305,COLUMN(E296),FALSE)</f>
        <v>6</v>
      </c>
      <c r="O295">
        <f>VLOOKUP($A295,授权!$A$1:$J$5305,COLUMN(F296),FALSE)</f>
        <v>2</v>
      </c>
      <c r="P295">
        <f>VLOOKUP($A295,授权!$A$1:$J$5305,COLUMN(G296),FALSE)</f>
        <v>1</v>
      </c>
      <c r="Q295">
        <f>VLOOKUP($A295,授权!$A$1:$J$5305,COLUMN(H296),FALSE)</f>
        <v>0</v>
      </c>
      <c r="R295">
        <f>VLOOKUP($A295,授权!$A$1:$J$5305,COLUMN(I296),FALSE)</f>
        <v>2</v>
      </c>
      <c r="S295">
        <f>VLOOKUP($A295,授权!$A$1:$J$5305,COLUMN(J296),FALSE)</f>
        <v>0</v>
      </c>
    </row>
    <row r="296" spans="1:19" x14ac:dyDescent="0.25">
      <c r="A296" t="s">
        <v>295</v>
      </c>
      <c r="B296">
        <f>VLOOKUP(A296,申请!A$1:J$5305,2,FALSE)</f>
        <v>3</v>
      </c>
      <c r="C296">
        <f>VLOOKUP(A296,申请!A$1:J$5305,3,FALSE)</f>
        <v>3</v>
      </c>
      <c r="D296">
        <f>VLOOKUP(A296,申请!A$1:J$5305,4,FALSE)</f>
        <v>0</v>
      </c>
      <c r="E296">
        <f>VLOOKUP(A296,申请!A$1:J$5305,5,FALSE)</f>
        <v>2</v>
      </c>
      <c r="F296">
        <f>VLOOKUP(A296,申请!A$1:J$5305,6,FALSE)</f>
        <v>4</v>
      </c>
      <c r="G296">
        <f>VLOOKUP(A296,申请!A$1:J$5305,7,FALSE)</f>
        <v>1</v>
      </c>
      <c r="H296">
        <f>VLOOKUP(A296,申请!A$1:J$5305,8,FALSE)</f>
        <v>0</v>
      </c>
      <c r="I296">
        <f>VLOOKUP(A296,申请!A$1:J$5305,9,FALSE)</f>
        <v>4</v>
      </c>
      <c r="J296">
        <f>VLOOKUP(A296,申请!A$1:J$5305,10,FALSE)</f>
        <v>0</v>
      </c>
      <c r="K296">
        <f>VLOOKUP($A296,授权!$A$1:$J$5305,COLUMN(B297),FALSE)</f>
        <v>2</v>
      </c>
      <c r="L296">
        <f>VLOOKUP($A296,授权!$A$1:$J$5305,COLUMN(C297),FALSE)</f>
        <v>2</v>
      </c>
      <c r="M296">
        <f>VLOOKUP($A296,授权!$A$1:$J$5305,COLUMN(D297),FALSE)</f>
        <v>0</v>
      </c>
      <c r="N296">
        <f>VLOOKUP($A296,授权!$A$1:$J$5305,COLUMN(E297),FALSE)</f>
        <v>3</v>
      </c>
      <c r="O296">
        <f>VLOOKUP($A296,授权!$A$1:$J$5305,COLUMN(F297),FALSE)</f>
        <v>4</v>
      </c>
      <c r="P296">
        <f>VLOOKUP($A296,授权!$A$1:$J$5305,COLUMN(G297),FALSE)</f>
        <v>1</v>
      </c>
      <c r="Q296">
        <f>VLOOKUP($A296,授权!$A$1:$J$5305,COLUMN(H297),FALSE)</f>
        <v>0</v>
      </c>
      <c r="R296">
        <f>VLOOKUP($A296,授权!$A$1:$J$5305,COLUMN(I297),FALSE)</f>
        <v>4</v>
      </c>
      <c r="S296">
        <f>VLOOKUP($A296,授权!$A$1:$J$5305,COLUMN(J297),FALSE)</f>
        <v>0</v>
      </c>
    </row>
    <row r="297" spans="1:19" x14ac:dyDescent="0.25">
      <c r="A297" t="s">
        <v>296</v>
      </c>
      <c r="B297">
        <f>VLOOKUP(A297,申请!A$1:J$5305,2,FALSE)</f>
        <v>1</v>
      </c>
      <c r="C297">
        <f>VLOOKUP(A297,申请!A$1:J$5305,3,FALSE)</f>
        <v>1</v>
      </c>
      <c r="D297">
        <f>VLOOKUP(A297,申请!A$1:J$5305,4,FALSE)</f>
        <v>0</v>
      </c>
      <c r="E297">
        <f>VLOOKUP(A297,申请!A$1:J$5305,5,FALSE)</f>
        <v>0</v>
      </c>
      <c r="F297">
        <f>VLOOKUP(A297,申请!A$1:J$5305,6,FALSE)</f>
        <v>2</v>
      </c>
      <c r="G297">
        <f>VLOOKUP(A297,申请!A$1:J$5305,7,FALSE)</f>
        <v>1</v>
      </c>
      <c r="H297">
        <f>VLOOKUP(A297,申请!A$1:J$5305,8,FALSE)</f>
        <v>0</v>
      </c>
      <c r="I297">
        <f>VLOOKUP(A297,申请!A$1:J$5305,9,FALSE)</f>
        <v>2</v>
      </c>
      <c r="J297">
        <f>VLOOKUP(A297,申请!A$1:J$5305,10,FALSE)</f>
        <v>0</v>
      </c>
      <c r="K297">
        <f>VLOOKUP($A297,授权!$A$1:$J$5305,COLUMN(B298),FALSE)</f>
        <v>1</v>
      </c>
      <c r="L297">
        <f>VLOOKUP($A297,授权!$A$1:$J$5305,COLUMN(C298),FALSE)</f>
        <v>1</v>
      </c>
      <c r="M297">
        <f>VLOOKUP($A297,授权!$A$1:$J$5305,COLUMN(D298),FALSE)</f>
        <v>0</v>
      </c>
      <c r="N297">
        <f>VLOOKUP($A297,授权!$A$1:$J$5305,COLUMN(E298),FALSE)</f>
        <v>0</v>
      </c>
      <c r="O297">
        <f>VLOOKUP($A297,授权!$A$1:$J$5305,COLUMN(F298),FALSE)</f>
        <v>2</v>
      </c>
      <c r="P297">
        <f>VLOOKUP($A297,授权!$A$1:$J$5305,COLUMN(G298),FALSE)</f>
        <v>1</v>
      </c>
      <c r="Q297">
        <f>VLOOKUP($A297,授权!$A$1:$J$5305,COLUMN(H298),FALSE)</f>
        <v>0</v>
      </c>
      <c r="R297">
        <f>VLOOKUP($A297,授权!$A$1:$J$5305,COLUMN(I298),FALSE)</f>
        <v>2</v>
      </c>
      <c r="S297">
        <f>VLOOKUP($A297,授权!$A$1:$J$5305,COLUMN(J298),FALSE)</f>
        <v>0</v>
      </c>
    </row>
    <row r="298" spans="1:19" x14ac:dyDescent="0.25">
      <c r="A298" t="s">
        <v>297</v>
      </c>
      <c r="B298">
        <f>VLOOKUP(A298,申请!A$1:J$5305,2,FALSE)</f>
        <v>2</v>
      </c>
      <c r="C298">
        <f>VLOOKUP(A298,申请!A$1:J$5305,3,FALSE)</f>
        <v>0</v>
      </c>
      <c r="D298">
        <f>VLOOKUP(A298,申请!A$1:J$5305,4,FALSE)</f>
        <v>2</v>
      </c>
      <c r="E298">
        <f>VLOOKUP(A298,申请!A$1:J$5305,5,FALSE)</f>
        <v>1</v>
      </c>
      <c r="F298">
        <f>VLOOKUP(A298,申请!A$1:J$5305,6,FALSE)</f>
        <v>4</v>
      </c>
      <c r="G298">
        <f>VLOOKUP(A298,申请!A$1:J$5305,7,FALSE)</f>
        <v>0</v>
      </c>
      <c r="H298">
        <f>VLOOKUP(A298,申请!A$1:J$5305,8,FALSE)</f>
        <v>1</v>
      </c>
      <c r="I298">
        <f>VLOOKUP(A298,申请!A$1:J$5305,9,FALSE)</f>
        <v>4</v>
      </c>
      <c r="J298">
        <f>VLOOKUP(A298,申请!A$1:J$5305,10,FALSE)</f>
        <v>0</v>
      </c>
      <c r="K298">
        <f>VLOOKUP($A298,授权!$A$1:$J$5305,COLUMN(B299),FALSE)</f>
        <v>2</v>
      </c>
      <c r="L298">
        <f>VLOOKUP($A298,授权!$A$1:$J$5305,COLUMN(C299),FALSE)</f>
        <v>0</v>
      </c>
      <c r="M298">
        <f>VLOOKUP($A298,授权!$A$1:$J$5305,COLUMN(D299),FALSE)</f>
        <v>2</v>
      </c>
      <c r="N298">
        <f>VLOOKUP($A298,授权!$A$1:$J$5305,COLUMN(E299),FALSE)</f>
        <v>1</v>
      </c>
      <c r="O298">
        <f>VLOOKUP($A298,授权!$A$1:$J$5305,COLUMN(F299),FALSE)</f>
        <v>4</v>
      </c>
      <c r="P298">
        <f>VLOOKUP($A298,授权!$A$1:$J$5305,COLUMN(G299),FALSE)</f>
        <v>0</v>
      </c>
      <c r="Q298">
        <f>VLOOKUP($A298,授权!$A$1:$J$5305,COLUMN(H299),FALSE)</f>
        <v>1</v>
      </c>
      <c r="R298">
        <f>VLOOKUP($A298,授权!$A$1:$J$5305,COLUMN(I299),FALSE)</f>
        <v>4</v>
      </c>
      <c r="S298">
        <f>VLOOKUP($A298,授权!$A$1:$J$5305,COLUMN(J299),FALSE)</f>
        <v>0</v>
      </c>
    </row>
    <row r="299" spans="1:19" x14ac:dyDescent="0.25">
      <c r="A299" t="s">
        <v>298</v>
      </c>
      <c r="B299">
        <f>VLOOKUP(A299,申请!A$1:J$5305,2,FALSE)</f>
        <v>2</v>
      </c>
      <c r="C299">
        <f>VLOOKUP(A299,申请!A$1:J$5305,3,FALSE)</f>
        <v>0</v>
      </c>
      <c r="D299">
        <f>VLOOKUP(A299,申请!A$1:J$5305,4,FALSE)</f>
        <v>2</v>
      </c>
      <c r="E299">
        <f>VLOOKUP(A299,申请!A$1:J$5305,5,FALSE)</f>
        <v>2</v>
      </c>
      <c r="F299">
        <f>VLOOKUP(A299,申请!A$1:J$5305,6,FALSE)</f>
        <v>2</v>
      </c>
      <c r="G299">
        <f>VLOOKUP(A299,申请!A$1:J$5305,7,FALSE)</f>
        <v>0</v>
      </c>
      <c r="H299">
        <f>VLOOKUP(A299,申请!A$1:J$5305,8,FALSE)</f>
        <v>1</v>
      </c>
      <c r="I299">
        <f>VLOOKUP(A299,申请!A$1:J$5305,9,FALSE)</f>
        <v>2</v>
      </c>
      <c r="J299">
        <f>VLOOKUP(A299,申请!A$1:J$5305,10,FALSE)</f>
        <v>0</v>
      </c>
      <c r="K299">
        <f>VLOOKUP($A299,授权!$A$1:$J$5305,COLUMN(B300),FALSE)</f>
        <v>1</v>
      </c>
      <c r="L299">
        <f>VLOOKUP($A299,授权!$A$1:$J$5305,COLUMN(C300),FALSE)</f>
        <v>0</v>
      </c>
      <c r="M299">
        <f>VLOOKUP($A299,授权!$A$1:$J$5305,COLUMN(D300),FALSE)</f>
        <v>1</v>
      </c>
      <c r="N299">
        <f>VLOOKUP($A299,授权!$A$1:$J$5305,COLUMN(E300),FALSE)</f>
        <v>3</v>
      </c>
      <c r="O299">
        <f>VLOOKUP($A299,授权!$A$1:$J$5305,COLUMN(F300),FALSE)</f>
        <v>2</v>
      </c>
      <c r="P299">
        <f>VLOOKUP($A299,授权!$A$1:$J$5305,COLUMN(G300),FALSE)</f>
        <v>0</v>
      </c>
      <c r="Q299">
        <f>VLOOKUP($A299,授权!$A$1:$J$5305,COLUMN(H300),FALSE)</f>
        <v>1</v>
      </c>
      <c r="R299">
        <f>VLOOKUP($A299,授权!$A$1:$J$5305,COLUMN(I300),FALSE)</f>
        <v>2</v>
      </c>
      <c r="S299">
        <f>VLOOKUP($A299,授权!$A$1:$J$5305,COLUMN(J300),FALSE)</f>
        <v>0</v>
      </c>
    </row>
    <row r="300" spans="1:19" x14ac:dyDescent="0.25">
      <c r="A300" t="s">
        <v>299</v>
      </c>
      <c r="B300">
        <f>VLOOKUP(A300,申请!A$1:J$5305,2,FALSE)</f>
        <v>1</v>
      </c>
      <c r="C300">
        <f>VLOOKUP(A300,申请!A$1:J$5305,3,FALSE)</f>
        <v>1</v>
      </c>
      <c r="D300">
        <f>VLOOKUP(A300,申请!A$1:J$5305,4,FALSE)</f>
        <v>0</v>
      </c>
      <c r="E300">
        <f>VLOOKUP(A300,申请!A$1:J$5305,5,FALSE)</f>
        <v>0</v>
      </c>
      <c r="F300">
        <f>VLOOKUP(A300,申请!A$1:J$5305,6,FALSE)</f>
        <v>2</v>
      </c>
      <c r="G300">
        <f>VLOOKUP(A300,申请!A$1:J$5305,7,FALSE)</f>
        <v>1</v>
      </c>
      <c r="H300">
        <f>VLOOKUP(A300,申请!A$1:J$5305,8,FALSE)</f>
        <v>0</v>
      </c>
      <c r="I300">
        <f>VLOOKUP(A300,申请!A$1:J$5305,9,FALSE)</f>
        <v>2</v>
      </c>
      <c r="J300">
        <f>VLOOKUP(A300,申请!A$1:J$5305,10,FALSE)</f>
        <v>0</v>
      </c>
      <c r="K300">
        <f>VLOOKUP($A300,授权!$A$1:$J$5305,COLUMN(B301),FALSE)</f>
        <v>1</v>
      </c>
      <c r="L300">
        <f>VLOOKUP($A300,授权!$A$1:$J$5305,COLUMN(C301),FALSE)</f>
        <v>1</v>
      </c>
      <c r="M300">
        <f>VLOOKUP($A300,授权!$A$1:$J$5305,COLUMN(D301),FALSE)</f>
        <v>0</v>
      </c>
      <c r="N300">
        <f>VLOOKUP($A300,授权!$A$1:$J$5305,COLUMN(E301),FALSE)</f>
        <v>0</v>
      </c>
      <c r="O300">
        <f>VLOOKUP($A300,授权!$A$1:$J$5305,COLUMN(F301),FALSE)</f>
        <v>2</v>
      </c>
      <c r="P300">
        <f>VLOOKUP($A300,授权!$A$1:$J$5305,COLUMN(G301),FALSE)</f>
        <v>1</v>
      </c>
      <c r="Q300">
        <f>VLOOKUP($A300,授权!$A$1:$J$5305,COLUMN(H301),FALSE)</f>
        <v>0</v>
      </c>
      <c r="R300">
        <f>VLOOKUP($A300,授权!$A$1:$J$5305,COLUMN(I301),FALSE)</f>
        <v>2</v>
      </c>
      <c r="S300">
        <f>VLOOKUP($A300,授权!$A$1:$J$5305,COLUMN(J301),FALSE)</f>
        <v>0</v>
      </c>
    </row>
    <row r="301" spans="1:19" x14ac:dyDescent="0.25">
      <c r="A301" t="s">
        <v>300</v>
      </c>
      <c r="B301">
        <f>VLOOKUP(A301,申请!A$1:J$5305,2,FALSE)</f>
        <v>1</v>
      </c>
      <c r="C301">
        <f>VLOOKUP(A301,申请!A$1:J$5305,3,FALSE)</f>
        <v>1</v>
      </c>
      <c r="D301">
        <f>VLOOKUP(A301,申请!A$1:J$5305,4,FALSE)</f>
        <v>0</v>
      </c>
      <c r="E301">
        <f>VLOOKUP(A301,申请!A$1:J$5305,5,FALSE)</f>
        <v>0</v>
      </c>
      <c r="F301">
        <f>VLOOKUP(A301,申请!A$1:J$5305,6,FALSE)</f>
        <v>2</v>
      </c>
      <c r="G301">
        <f>VLOOKUP(A301,申请!A$1:J$5305,7,FALSE)</f>
        <v>1</v>
      </c>
      <c r="H301">
        <f>VLOOKUP(A301,申请!A$1:J$5305,8,FALSE)</f>
        <v>0</v>
      </c>
      <c r="I301">
        <f>VLOOKUP(A301,申请!A$1:J$5305,9,FALSE)</f>
        <v>2</v>
      </c>
      <c r="J301">
        <f>VLOOKUP(A301,申请!A$1:J$5305,10,FALSE)</f>
        <v>0</v>
      </c>
      <c r="K301">
        <f>VLOOKUP($A301,授权!$A$1:$J$5305,COLUMN(B302),FALSE)</f>
        <v>2</v>
      </c>
      <c r="L301">
        <f>VLOOKUP($A301,授权!$A$1:$J$5305,COLUMN(C302),FALSE)</f>
        <v>2</v>
      </c>
      <c r="M301">
        <f>VLOOKUP($A301,授权!$A$1:$J$5305,COLUMN(D302),FALSE)</f>
        <v>0</v>
      </c>
      <c r="N301">
        <f>VLOOKUP($A301,授权!$A$1:$J$5305,COLUMN(E302),FALSE)</f>
        <v>3</v>
      </c>
      <c r="O301">
        <f>VLOOKUP($A301,授权!$A$1:$J$5305,COLUMN(F302),FALSE)</f>
        <v>4</v>
      </c>
      <c r="P301">
        <f>VLOOKUP($A301,授权!$A$1:$J$5305,COLUMN(G302),FALSE)</f>
        <v>1</v>
      </c>
      <c r="Q301">
        <f>VLOOKUP($A301,授权!$A$1:$J$5305,COLUMN(H302),FALSE)</f>
        <v>0</v>
      </c>
      <c r="R301">
        <f>VLOOKUP($A301,授权!$A$1:$J$5305,COLUMN(I302),FALSE)</f>
        <v>4</v>
      </c>
      <c r="S301">
        <f>VLOOKUP($A301,授权!$A$1:$J$5305,COLUMN(J302),FALSE)</f>
        <v>0</v>
      </c>
    </row>
    <row r="302" spans="1:19" x14ac:dyDescent="0.25">
      <c r="A302" t="s">
        <v>301</v>
      </c>
      <c r="B302">
        <f>VLOOKUP(A302,申请!A$1:J$5305,2,FALSE)</f>
        <v>6</v>
      </c>
      <c r="C302">
        <f>VLOOKUP(A302,申请!A$1:J$5305,3,FALSE)</f>
        <v>5</v>
      </c>
      <c r="D302">
        <f>VLOOKUP(A302,申请!A$1:J$5305,4,FALSE)</f>
        <v>1</v>
      </c>
      <c r="E302">
        <f>VLOOKUP(A302,申请!A$1:J$5305,5,FALSE)</f>
        <v>2</v>
      </c>
      <c r="F302">
        <f>VLOOKUP(A302,申请!A$1:J$5305,6,FALSE)</f>
        <v>8</v>
      </c>
      <c r="G302">
        <f>VLOOKUP(A302,申请!A$1:J$5305,7,FALSE)</f>
        <v>0.83333333333333337</v>
      </c>
      <c r="H302">
        <f>VLOOKUP(A302,申请!A$1:J$5305,8,FALSE)</f>
        <v>0.16666666666666666</v>
      </c>
      <c r="I302">
        <f>VLOOKUP(A302,申请!A$1:J$5305,9,FALSE)</f>
        <v>8</v>
      </c>
      <c r="J302">
        <f>VLOOKUP(A302,申请!A$1:J$5305,10,FALSE)</f>
        <v>0</v>
      </c>
      <c r="K302">
        <f>VLOOKUP($A302,授权!$A$1:$J$5305,COLUMN(B303),FALSE)</f>
        <v>2</v>
      </c>
      <c r="L302">
        <f>VLOOKUP($A302,授权!$A$1:$J$5305,COLUMN(C303),FALSE)</f>
        <v>2</v>
      </c>
      <c r="M302">
        <f>VLOOKUP($A302,授权!$A$1:$J$5305,COLUMN(D303),FALSE)</f>
        <v>0</v>
      </c>
      <c r="N302">
        <f>VLOOKUP($A302,授权!$A$1:$J$5305,COLUMN(E303),FALSE)</f>
        <v>0</v>
      </c>
      <c r="O302">
        <f>VLOOKUP($A302,授权!$A$1:$J$5305,COLUMN(F303),FALSE)</f>
        <v>4</v>
      </c>
      <c r="P302">
        <f>VLOOKUP($A302,授权!$A$1:$J$5305,COLUMN(G303),FALSE)</f>
        <v>1</v>
      </c>
      <c r="Q302">
        <f>VLOOKUP($A302,授权!$A$1:$J$5305,COLUMN(H303),FALSE)</f>
        <v>0</v>
      </c>
      <c r="R302">
        <f>VLOOKUP($A302,授权!$A$1:$J$5305,COLUMN(I303),FALSE)</f>
        <v>4</v>
      </c>
      <c r="S302">
        <f>VLOOKUP($A302,授权!$A$1:$J$5305,COLUMN(J303),FALSE)</f>
        <v>0</v>
      </c>
    </row>
    <row r="303" spans="1:19" x14ac:dyDescent="0.25">
      <c r="A303" t="s">
        <v>302</v>
      </c>
      <c r="B303">
        <f>VLOOKUP(A303,申请!A$1:J$5305,2,FALSE)</f>
        <v>1</v>
      </c>
      <c r="C303">
        <f>VLOOKUP(A303,申请!A$1:J$5305,3,FALSE)</f>
        <v>1</v>
      </c>
      <c r="D303">
        <f>VLOOKUP(A303,申请!A$1:J$5305,4,FALSE)</f>
        <v>0</v>
      </c>
      <c r="E303">
        <f>VLOOKUP(A303,申请!A$1:J$5305,5,FALSE)</f>
        <v>1</v>
      </c>
      <c r="F303">
        <f>VLOOKUP(A303,申请!A$1:J$5305,6,FALSE)</f>
        <v>2</v>
      </c>
      <c r="G303">
        <f>VLOOKUP(A303,申请!A$1:J$5305,7,FALSE)</f>
        <v>1</v>
      </c>
      <c r="H303">
        <f>VLOOKUP(A303,申请!A$1:J$5305,8,FALSE)</f>
        <v>0</v>
      </c>
      <c r="I303">
        <f>VLOOKUP(A303,申请!A$1:J$5305,9,FALSE)</f>
        <v>2</v>
      </c>
      <c r="J303">
        <f>VLOOKUP(A303,申请!A$1:J$5305,10,FALSE)</f>
        <v>0</v>
      </c>
      <c r="K303">
        <f>VLOOKUP($A303,授权!$A$1:$J$5305,COLUMN(B304),FALSE)</f>
        <v>2</v>
      </c>
      <c r="L303">
        <f>VLOOKUP($A303,授权!$A$1:$J$5305,COLUMN(C304),FALSE)</f>
        <v>2</v>
      </c>
      <c r="M303">
        <f>VLOOKUP($A303,授权!$A$1:$J$5305,COLUMN(D304),FALSE)</f>
        <v>0</v>
      </c>
      <c r="N303">
        <f>VLOOKUP($A303,授权!$A$1:$J$5305,COLUMN(E304),FALSE)</f>
        <v>1</v>
      </c>
      <c r="O303">
        <f>VLOOKUP($A303,授权!$A$1:$J$5305,COLUMN(F304),FALSE)</f>
        <v>4</v>
      </c>
      <c r="P303">
        <f>VLOOKUP($A303,授权!$A$1:$J$5305,COLUMN(G304),FALSE)</f>
        <v>1</v>
      </c>
      <c r="Q303">
        <f>VLOOKUP($A303,授权!$A$1:$J$5305,COLUMN(H304),FALSE)</f>
        <v>0</v>
      </c>
      <c r="R303">
        <f>VLOOKUP($A303,授权!$A$1:$J$5305,COLUMN(I304),FALSE)</f>
        <v>4</v>
      </c>
      <c r="S303">
        <f>VLOOKUP($A303,授权!$A$1:$J$5305,COLUMN(J304),FALSE)</f>
        <v>0</v>
      </c>
    </row>
    <row r="304" spans="1:19" x14ac:dyDescent="0.25">
      <c r="A304" t="s">
        <v>303</v>
      </c>
      <c r="B304">
        <f>VLOOKUP(A304,申请!A$1:J$5305,2,FALSE)</f>
        <v>1</v>
      </c>
      <c r="C304">
        <f>VLOOKUP(A304,申请!A$1:J$5305,3,FALSE)</f>
        <v>1</v>
      </c>
      <c r="D304">
        <f>VLOOKUP(A304,申请!A$1:J$5305,4,FALSE)</f>
        <v>0</v>
      </c>
      <c r="E304">
        <f>VLOOKUP(A304,申请!A$1:J$5305,5,FALSE)</f>
        <v>0</v>
      </c>
      <c r="F304">
        <f>VLOOKUP(A304,申请!A$1:J$5305,6,FALSE)</f>
        <v>2</v>
      </c>
      <c r="G304">
        <f>VLOOKUP(A304,申请!A$1:J$5305,7,FALSE)</f>
        <v>1</v>
      </c>
      <c r="H304">
        <f>VLOOKUP(A304,申请!A$1:J$5305,8,FALSE)</f>
        <v>0</v>
      </c>
      <c r="I304">
        <f>VLOOKUP(A304,申请!A$1:J$5305,9,FALSE)</f>
        <v>2</v>
      </c>
      <c r="J304">
        <f>VLOOKUP(A304,申请!A$1:J$5305,10,FALSE)</f>
        <v>0</v>
      </c>
      <c r="K304">
        <f>VLOOKUP($A304,授权!$A$1:$J$5305,COLUMN(B305),FALSE)</f>
        <v>1</v>
      </c>
      <c r="L304">
        <f>VLOOKUP($A304,授权!$A$1:$J$5305,COLUMN(C305),FALSE)</f>
        <v>1</v>
      </c>
      <c r="M304">
        <f>VLOOKUP($A304,授权!$A$1:$J$5305,COLUMN(D305),FALSE)</f>
        <v>0</v>
      </c>
      <c r="N304">
        <f>VLOOKUP($A304,授权!$A$1:$J$5305,COLUMN(E305),FALSE)</f>
        <v>0</v>
      </c>
      <c r="O304">
        <f>VLOOKUP($A304,授权!$A$1:$J$5305,COLUMN(F305),FALSE)</f>
        <v>2</v>
      </c>
      <c r="P304">
        <f>VLOOKUP($A304,授权!$A$1:$J$5305,COLUMN(G305),FALSE)</f>
        <v>1</v>
      </c>
      <c r="Q304">
        <f>VLOOKUP($A304,授权!$A$1:$J$5305,COLUMN(H305),FALSE)</f>
        <v>0</v>
      </c>
      <c r="R304">
        <f>VLOOKUP($A304,授权!$A$1:$J$5305,COLUMN(I305),FALSE)</f>
        <v>2</v>
      </c>
      <c r="S304">
        <f>VLOOKUP($A304,授权!$A$1:$J$5305,COLUMN(J305),FALSE)</f>
        <v>0</v>
      </c>
    </row>
    <row r="305" spans="1:19" x14ac:dyDescent="0.25">
      <c r="A305" t="s">
        <v>304</v>
      </c>
      <c r="B305">
        <f>VLOOKUP(A305,申请!A$1:J$5305,2,FALSE)</f>
        <v>2</v>
      </c>
      <c r="C305">
        <f>VLOOKUP(A305,申请!A$1:J$5305,3,FALSE)</f>
        <v>2</v>
      </c>
      <c r="D305">
        <f>VLOOKUP(A305,申请!A$1:J$5305,4,FALSE)</f>
        <v>0</v>
      </c>
      <c r="E305">
        <f>VLOOKUP(A305,申请!A$1:J$5305,5,FALSE)</f>
        <v>1</v>
      </c>
      <c r="F305">
        <f>VLOOKUP(A305,申请!A$1:J$5305,6,FALSE)</f>
        <v>4</v>
      </c>
      <c r="G305">
        <f>VLOOKUP(A305,申请!A$1:J$5305,7,FALSE)</f>
        <v>1</v>
      </c>
      <c r="H305">
        <f>VLOOKUP(A305,申请!A$1:J$5305,8,FALSE)</f>
        <v>0</v>
      </c>
      <c r="I305">
        <f>VLOOKUP(A305,申请!A$1:J$5305,9,FALSE)</f>
        <v>4</v>
      </c>
      <c r="J305">
        <f>VLOOKUP(A305,申请!A$1:J$5305,10,FALSE)</f>
        <v>0</v>
      </c>
      <c r="K305">
        <f>VLOOKUP($A305,授权!$A$1:$J$5305,COLUMN(B306),FALSE)</f>
        <v>2</v>
      </c>
      <c r="L305">
        <f>VLOOKUP($A305,授权!$A$1:$J$5305,COLUMN(C306),FALSE)</f>
        <v>2</v>
      </c>
      <c r="M305">
        <f>VLOOKUP($A305,授权!$A$1:$J$5305,COLUMN(D306),FALSE)</f>
        <v>0</v>
      </c>
      <c r="N305">
        <f>VLOOKUP($A305,授权!$A$1:$J$5305,COLUMN(E306),FALSE)</f>
        <v>1</v>
      </c>
      <c r="O305">
        <f>VLOOKUP($A305,授权!$A$1:$J$5305,COLUMN(F306),FALSE)</f>
        <v>4</v>
      </c>
      <c r="P305">
        <f>VLOOKUP($A305,授权!$A$1:$J$5305,COLUMN(G306),FALSE)</f>
        <v>1</v>
      </c>
      <c r="Q305">
        <f>VLOOKUP($A305,授权!$A$1:$J$5305,COLUMN(H306),FALSE)</f>
        <v>0</v>
      </c>
      <c r="R305">
        <f>VLOOKUP($A305,授权!$A$1:$J$5305,COLUMN(I306),FALSE)</f>
        <v>4</v>
      </c>
      <c r="S305">
        <f>VLOOKUP($A305,授权!$A$1:$J$5305,COLUMN(J306),FALSE)</f>
        <v>0</v>
      </c>
    </row>
    <row r="306" spans="1:19" x14ac:dyDescent="0.25">
      <c r="A306" t="s">
        <v>305</v>
      </c>
      <c r="B306">
        <f>VLOOKUP(A306,申请!A$1:J$5305,2,FALSE)</f>
        <v>1</v>
      </c>
      <c r="C306">
        <f>VLOOKUP(A306,申请!A$1:J$5305,3,FALSE)</f>
        <v>1</v>
      </c>
      <c r="D306">
        <f>VLOOKUP(A306,申请!A$1:J$5305,4,FALSE)</f>
        <v>0</v>
      </c>
      <c r="E306">
        <f>VLOOKUP(A306,申请!A$1:J$5305,5,FALSE)</f>
        <v>0</v>
      </c>
      <c r="F306">
        <f>VLOOKUP(A306,申请!A$1:J$5305,6,FALSE)</f>
        <v>2</v>
      </c>
      <c r="G306">
        <f>VLOOKUP(A306,申请!A$1:J$5305,7,FALSE)</f>
        <v>1</v>
      </c>
      <c r="H306">
        <f>VLOOKUP(A306,申请!A$1:J$5305,8,FALSE)</f>
        <v>0</v>
      </c>
      <c r="I306">
        <f>VLOOKUP(A306,申请!A$1:J$5305,9,FALSE)</f>
        <v>2</v>
      </c>
      <c r="J306">
        <f>VLOOKUP(A306,申请!A$1:J$5305,10,FALSE)</f>
        <v>0</v>
      </c>
      <c r="K306">
        <f>VLOOKUP($A306,授权!$A$1:$J$5305,COLUMN(B307),FALSE)</f>
        <v>1</v>
      </c>
      <c r="L306">
        <f>VLOOKUP($A306,授权!$A$1:$J$5305,COLUMN(C307),FALSE)</f>
        <v>1</v>
      </c>
      <c r="M306">
        <f>VLOOKUP($A306,授权!$A$1:$J$5305,COLUMN(D307),FALSE)</f>
        <v>0</v>
      </c>
      <c r="N306">
        <f>VLOOKUP($A306,授权!$A$1:$J$5305,COLUMN(E307),FALSE)</f>
        <v>0</v>
      </c>
      <c r="O306">
        <f>VLOOKUP($A306,授权!$A$1:$J$5305,COLUMN(F307),FALSE)</f>
        <v>2</v>
      </c>
      <c r="P306">
        <f>VLOOKUP($A306,授权!$A$1:$J$5305,COLUMN(G307),FALSE)</f>
        <v>1</v>
      </c>
      <c r="Q306">
        <f>VLOOKUP($A306,授权!$A$1:$J$5305,COLUMN(H307),FALSE)</f>
        <v>0</v>
      </c>
      <c r="R306">
        <f>VLOOKUP($A306,授权!$A$1:$J$5305,COLUMN(I307),FALSE)</f>
        <v>2</v>
      </c>
      <c r="S306">
        <f>VLOOKUP($A306,授权!$A$1:$J$5305,COLUMN(J307),FALSE)</f>
        <v>0</v>
      </c>
    </row>
    <row r="307" spans="1:19" x14ac:dyDescent="0.25">
      <c r="A307" t="s">
        <v>306</v>
      </c>
      <c r="B307">
        <f>VLOOKUP(A307,申请!A$1:J$5305,2,FALSE)</f>
        <v>3</v>
      </c>
      <c r="C307">
        <f>VLOOKUP(A307,申请!A$1:J$5305,3,FALSE)</f>
        <v>3</v>
      </c>
      <c r="D307">
        <f>VLOOKUP(A307,申请!A$1:J$5305,4,FALSE)</f>
        <v>0</v>
      </c>
      <c r="E307">
        <f>VLOOKUP(A307,申请!A$1:J$5305,5,FALSE)</f>
        <v>4</v>
      </c>
      <c r="F307">
        <f>VLOOKUP(A307,申请!A$1:J$5305,6,FALSE)</f>
        <v>4</v>
      </c>
      <c r="G307">
        <f>VLOOKUP(A307,申请!A$1:J$5305,7,FALSE)</f>
        <v>1</v>
      </c>
      <c r="H307">
        <f>VLOOKUP(A307,申请!A$1:J$5305,8,FALSE)</f>
        <v>0</v>
      </c>
      <c r="I307">
        <f>VLOOKUP(A307,申请!A$1:J$5305,9,FALSE)</f>
        <v>4</v>
      </c>
      <c r="J307">
        <f>VLOOKUP(A307,申请!A$1:J$5305,10,FALSE)</f>
        <v>0</v>
      </c>
      <c r="K307">
        <f>VLOOKUP($A307,授权!$A$1:$J$5305,COLUMN(B308),FALSE)</f>
        <v>2</v>
      </c>
      <c r="L307">
        <f>VLOOKUP($A307,授权!$A$1:$J$5305,COLUMN(C308),FALSE)</f>
        <v>2</v>
      </c>
      <c r="M307">
        <f>VLOOKUP($A307,授权!$A$1:$J$5305,COLUMN(D308),FALSE)</f>
        <v>0</v>
      </c>
      <c r="N307">
        <f>VLOOKUP($A307,授权!$A$1:$J$5305,COLUMN(E308),FALSE)</f>
        <v>4</v>
      </c>
      <c r="O307">
        <f>VLOOKUP($A307,授权!$A$1:$J$5305,COLUMN(F308),FALSE)</f>
        <v>4</v>
      </c>
      <c r="P307">
        <f>VLOOKUP($A307,授权!$A$1:$J$5305,COLUMN(G308),FALSE)</f>
        <v>1</v>
      </c>
      <c r="Q307">
        <f>VLOOKUP($A307,授权!$A$1:$J$5305,COLUMN(H308),FALSE)</f>
        <v>0</v>
      </c>
      <c r="R307">
        <f>VLOOKUP($A307,授权!$A$1:$J$5305,COLUMN(I308),FALSE)</f>
        <v>4</v>
      </c>
      <c r="S307">
        <f>VLOOKUP($A307,授权!$A$1:$J$5305,COLUMN(J308),FALSE)</f>
        <v>0</v>
      </c>
    </row>
    <row r="308" spans="1:19" x14ac:dyDescent="0.25">
      <c r="A308" t="s">
        <v>307</v>
      </c>
      <c r="B308" t="e">
        <f>VLOOKUP(A308,申请!A$1:J$5305,2,FALSE)</f>
        <v>#N/A</v>
      </c>
      <c r="C308" t="e">
        <f>VLOOKUP(A308,申请!A$1:J$5305,3,FALSE)</f>
        <v>#N/A</v>
      </c>
      <c r="D308" t="e">
        <f>VLOOKUP(A308,申请!A$1:J$5305,4,FALSE)</f>
        <v>#N/A</v>
      </c>
      <c r="E308" t="e">
        <f>VLOOKUP(A308,申请!A$1:J$5305,5,FALSE)</f>
        <v>#N/A</v>
      </c>
      <c r="F308" t="e">
        <f>VLOOKUP(A308,申请!A$1:J$5305,6,FALSE)</f>
        <v>#N/A</v>
      </c>
      <c r="G308" t="e">
        <f>VLOOKUP(A308,申请!A$1:J$5305,7,FALSE)</f>
        <v>#N/A</v>
      </c>
      <c r="H308" t="e">
        <f>VLOOKUP(A308,申请!A$1:J$5305,8,FALSE)</f>
        <v>#N/A</v>
      </c>
      <c r="I308" t="e">
        <f>VLOOKUP(A308,申请!A$1:J$5305,9,FALSE)</f>
        <v>#N/A</v>
      </c>
      <c r="J308" t="e">
        <f>VLOOKUP(A308,申请!A$1:J$5305,10,FALSE)</f>
        <v>#N/A</v>
      </c>
      <c r="K308">
        <f>VLOOKUP($A308,授权!$A$1:$J$5305,COLUMN(B309),FALSE)</f>
        <v>1</v>
      </c>
      <c r="L308">
        <f>VLOOKUP($A308,授权!$A$1:$J$5305,COLUMN(C309),FALSE)</f>
        <v>1</v>
      </c>
      <c r="M308">
        <f>VLOOKUP($A308,授权!$A$1:$J$5305,COLUMN(D309),FALSE)</f>
        <v>0</v>
      </c>
      <c r="N308">
        <f>VLOOKUP($A308,授权!$A$1:$J$5305,COLUMN(E309),FALSE)</f>
        <v>3</v>
      </c>
      <c r="O308">
        <f>VLOOKUP($A308,授权!$A$1:$J$5305,COLUMN(F309),FALSE)</f>
        <v>2</v>
      </c>
      <c r="P308">
        <f>VLOOKUP($A308,授权!$A$1:$J$5305,COLUMN(G309),FALSE)</f>
        <v>1</v>
      </c>
      <c r="Q308">
        <f>VLOOKUP($A308,授权!$A$1:$J$5305,COLUMN(H309),FALSE)</f>
        <v>0</v>
      </c>
      <c r="R308">
        <f>VLOOKUP($A308,授权!$A$1:$J$5305,COLUMN(I309),FALSE)</f>
        <v>2</v>
      </c>
      <c r="S308">
        <f>VLOOKUP($A308,授权!$A$1:$J$5305,COLUMN(J309),FALSE)</f>
        <v>0</v>
      </c>
    </row>
    <row r="309" spans="1:19" x14ac:dyDescent="0.25">
      <c r="A309" t="s">
        <v>308</v>
      </c>
      <c r="B309" t="e">
        <f>VLOOKUP(A309,申请!A$1:J$5305,2,FALSE)</f>
        <v>#N/A</v>
      </c>
      <c r="C309" t="e">
        <f>VLOOKUP(A309,申请!A$1:J$5305,3,FALSE)</f>
        <v>#N/A</v>
      </c>
      <c r="D309" t="e">
        <f>VLOOKUP(A309,申请!A$1:J$5305,4,FALSE)</f>
        <v>#N/A</v>
      </c>
      <c r="E309" t="e">
        <f>VLOOKUP(A309,申请!A$1:J$5305,5,FALSE)</f>
        <v>#N/A</v>
      </c>
      <c r="F309" t="e">
        <f>VLOOKUP(A309,申请!A$1:J$5305,6,FALSE)</f>
        <v>#N/A</v>
      </c>
      <c r="G309" t="e">
        <f>VLOOKUP(A309,申请!A$1:J$5305,7,FALSE)</f>
        <v>#N/A</v>
      </c>
      <c r="H309" t="e">
        <f>VLOOKUP(A309,申请!A$1:J$5305,8,FALSE)</f>
        <v>#N/A</v>
      </c>
      <c r="I309" t="e">
        <f>VLOOKUP(A309,申请!A$1:J$5305,9,FALSE)</f>
        <v>#N/A</v>
      </c>
      <c r="J309" t="e">
        <f>VLOOKUP(A309,申请!A$1:J$5305,10,FALSE)</f>
        <v>#N/A</v>
      </c>
      <c r="K309">
        <f>VLOOKUP($A309,授权!$A$1:$J$5305,COLUMN(B310),FALSE)</f>
        <v>2</v>
      </c>
      <c r="L309">
        <f>VLOOKUP($A309,授权!$A$1:$J$5305,COLUMN(C310),FALSE)</f>
        <v>2</v>
      </c>
      <c r="M309">
        <f>VLOOKUP($A309,授权!$A$1:$J$5305,COLUMN(D310),FALSE)</f>
        <v>0</v>
      </c>
      <c r="N309">
        <f>VLOOKUP($A309,授权!$A$1:$J$5305,COLUMN(E310),FALSE)</f>
        <v>3</v>
      </c>
      <c r="O309">
        <f>VLOOKUP($A309,授权!$A$1:$J$5305,COLUMN(F310),FALSE)</f>
        <v>4</v>
      </c>
      <c r="P309">
        <f>VLOOKUP($A309,授权!$A$1:$J$5305,COLUMN(G310),FALSE)</f>
        <v>1</v>
      </c>
      <c r="Q309">
        <f>VLOOKUP($A309,授权!$A$1:$J$5305,COLUMN(H310),FALSE)</f>
        <v>0</v>
      </c>
      <c r="R309">
        <f>VLOOKUP($A309,授权!$A$1:$J$5305,COLUMN(I310),FALSE)</f>
        <v>4</v>
      </c>
      <c r="S309">
        <f>VLOOKUP($A309,授权!$A$1:$J$5305,COLUMN(J310),FALSE)</f>
        <v>0</v>
      </c>
    </row>
    <row r="310" spans="1:19" x14ac:dyDescent="0.25">
      <c r="A310" t="s">
        <v>309</v>
      </c>
      <c r="B310" t="e">
        <f>VLOOKUP(A310,申请!A$1:J$5305,2,FALSE)</f>
        <v>#N/A</v>
      </c>
      <c r="C310" t="e">
        <f>VLOOKUP(A310,申请!A$1:J$5305,3,FALSE)</f>
        <v>#N/A</v>
      </c>
      <c r="D310" t="e">
        <f>VLOOKUP(A310,申请!A$1:J$5305,4,FALSE)</f>
        <v>#N/A</v>
      </c>
      <c r="E310" t="e">
        <f>VLOOKUP(A310,申请!A$1:J$5305,5,FALSE)</f>
        <v>#N/A</v>
      </c>
      <c r="F310" t="e">
        <f>VLOOKUP(A310,申请!A$1:J$5305,6,FALSE)</f>
        <v>#N/A</v>
      </c>
      <c r="G310" t="e">
        <f>VLOOKUP(A310,申请!A$1:J$5305,7,FALSE)</f>
        <v>#N/A</v>
      </c>
      <c r="H310" t="e">
        <f>VLOOKUP(A310,申请!A$1:J$5305,8,FALSE)</f>
        <v>#N/A</v>
      </c>
      <c r="I310" t="e">
        <f>VLOOKUP(A310,申请!A$1:J$5305,9,FALSE)</f>
        <v>#N/A</v>
      </c>
      <c r="J310" t="e">
        <f>VLOOKUP(A310,申请!A$1:J$5305,10,FALSE)</f>
        <v>#N/A</v>
      </c>
      <c r="K310">
        <f>VLOOKUP($A310,授权!$A$1:$J$5305,COLUMN(B311),FALSE)</f>
        <v>1</v>
      </c>
      <c r="L310">
        <f>VLOOKUP($A310,授权!$A$1:$J$5305,COLUMN(C311),FALSE)</f>
        <v>1</v>
      </c>
      <c r="M310">
        <f>VLOOKUP($A310,授权!$A$1:$J$5305,COLUMN(D311),FALSE)</f>
        <v>0</v>
      </c>
      <c r="N310">
        <f>VLOOKUP($A310,授权!$A$1:$J$5305,COLUMN(E311),FALSE)</f>
        <v>2</v>
      </c>
      <c r="O310">
        <f>VLOOKUP($A310,授权!$A$1:$J$5305,COLUMN(F311),FALSE)</f>
        <v>2</v>
      </c>
      <c r="P310">
        <f>VLOOKUP($A310,授权!$A$1:$J$5305,COLUMN(G311),FALSE)</f>
        <v>1</v>
      </c>
      <c r="Q310">
        <f>VLOOKUP($A310,授权!$A$1:$J$5305,COLUMN(H311),FALSE)</f>
        <v>0</v>
      </c>
      <c r="R310">
        <f>VLOOKUP($A310,授权!$A$1:$J$5305,COLUMN(I311),FALSE)</f>
        <v>2</v>
      </c>
      <c r="S310">
        <f>VLOOKUP($A310,授权!$A$1:$J$5305,COLUMN(J311),FALSE)</f>
        <v>0</v>
      </c>
    </row>
    <row r="311" spans="1:19" x14ac:dyDescent="0.25">
      <c r="A311" t="s">
        <v>310</v>
      </c>
      <c r="B311" t="e">
        <f>VLOOKUP(A311,申请!A$1:J$5305,2,FALSE)</f>
        <v>#N/A</v>
      </c>
      <c r="C311" t="e">
        <f>VLOOKUP(A311,申请!A$1:J$5305,3,FALSE)</f>
        <v>#N/A</v>
      </c>
      <c r="D311" t="e">
        <f>VLOOKUP(A311,申请!A$1:J$5305,4,FALSE)</f>
        <v>#N/A</v>
      </c>
      <c r="E311" t="e">
        <f>VLOOKUP(A311,申请!A$1:J$5305,5,FALSE)</f>
        <v>#N/A</v>
      </c>
      <c r="F311" t="e">
        <f>VLOOKUP(A311,申请!A$1:J$5305,6,FALSE)</f>
        <v>#N/A</v>
      </c>
      <c r="G311" t="e">
        <f>VLOOKUP(A311,申请!A$1:J$5305,7,FALSE)</f>
        <v>#N/A</v>
      </c>
      <c r="H311" t="e">
        <f>VLOOKUP(A311,申请!A$1:J$5305,8,FALSE)</f>
        <v>#N/A</v>
      </c>
      <c r="I311" t="e">
        <f>VLOOKUP(A311,申请!A$1:J$5305,9,FALSE)</f>
        <v>#N/A</v>
      </c>
      <c r="J311" t="e">
        <f>VLOOKUP(A311,申请!A$1:J$5305,10,FALSE)</f>
        <v>#N/A</v>
      </c>
      <c r="K311">
        <f>VLOOKUP($A311,授权!$A$1:$J$5305,COLUMN(B312),FALSE)</f>
        <v>1</v>
      </c>
      <c r="L311">
        <f>VLOOKUP($A311,授权!$A$1:$J$5305,COLUMN(C312),FALSE)</f>
        <v>0</v>
      </c>
      <c r="M311">
        <f>VLOOKUP($A311,授权!$A$1:$J$5305,COLUMN(D312),FALSE)</f>
        <v>1</v>
      </c>
      <c r="N311">
        <f>VLOOKUP($A311,授权!$A$1:$J$5305,COLUMN(E312),FALSE)</f>
        <v>3</v>
      </c>
      <c r="O311">
        <f>VLOOKUP($A311,授权!$A$1:$J$5305,COLUMN(F312),FALSE)</f>
        <v>2</v>
      </c>
      <c r="P311">
        <f>VLOOKUP($A311,授权!$A$1:$J$5305,COLUMN(G312),FALSE)</f>
        <v>0</v>
      </c>
      <c r="Q311">
        <f>VLOOKUP($A311,授权!$A$1:$J$5305,COLUMN(H312),FALSE)</f>
        <v>1</v>
      </c>
      <c r="R311">
        <f>VLOOKUP($A311,授权!$A$1:$J$5305,COLUMN(I312),FALSE)</f>
        <v>2</v>
      </c>
      <c r="S311">
        <f>VLOOKUP($A311,授权!$A$1:$J$5305,COLUMN(J312),FALSE)</f>
        <v>0</v>
      </c>
    </row>
    <row r="312" spans="1:19" x14ac:dyDescent="0.25">
      <c r="A312" t="s">
        <v>311</v>
      </c>
      <c r="B312">
        <f>VLOOKUP(A312,申请!A$1:J$5305,2,FALSE)</f>
        <v>2</v>
      </c>
      <c r="C312">
        <f>VLOOKUP(A312,申请!A$1:J$5305,3,FALSE)</f>
        <v>1</v>
      </c>
      <c r="D312">
        <f>VLOOKUP(A312,申请!A$1:J$5305,4,FALSE)</f>
        <v>1</v>
      </c>
      <c r="E312">
        <f>VLOOKUP(A312,申请!A$1:J$5305,5,FALSE)</f>
        <v>8</v>
      </c>
      <c r="F312">
        <f>VLOOKUP(A312,申请!A$1:J$5305,6,FALSE)</f>
        <v>3</v>
      </c>
      <c r="G312">
        <f>VLOOKUP(A312,申请!A$1:J$5305,7,FALSE)</f>
        <v>0.5</v>
      </c>
      <c r="H312">
        <f>VLOOKUP(A312,申请!A$1:J$5305,8,FALSE)</f>
        <v>0.5</v>
      </c>
      <c r="I312">
        <f>VLOOKUP(A312,申请!A$1:J$5305,9,FALSE)</f>
        <v>3</v>
      </c>
      <c r="J312">
        <f>VLOOKUP(A312,申请!A$1:J$5305,10,FALSE)</f>
        <v>0</v>
      </c>
      <c r="K312">
        <f>VLOOKUP($A312,授权!$A$1:$J$5305,COLUMN(B313),FALSE)</f>
        <v>1</v>
      </c>
      <c r="L312">
        <f>VLOOKUP($A312,授权!$A$1:$J$5305,COLUMN(C313),FALSE)</f>
        <v>1</v>
      </c>
      <c r="M312">
        <f>VLOOKUP($A312,授权!$A$1:$J$5305,COLUMN(D313),FALSE)</f>
        <v>0</v>
      </c>
      <c r="N312">
        <f>VLOOKUP($A312,授权!$A$1:$J$5305,COLUMN(E313),FALSE)</f>
        <v>2</v>
      </c>
      <c r="O312">
        <f>VLOOKUP($A312,授权!$A$1:$J$5305,COLUMN(F313),FALSE)</f>
        <v>2</v>
      </c>
      <c r="P312">
        <f>VLOOKUP($A312,授权!$A$1:$J$5305,COLUMN(G313),FALSE)</f>
        <v>1</v>
      </c>
      <c r="Q312">
        <f>VLOOKUP($A312,授权!$A$1:$J$5305,COLUMN(H313),FALSE)</f>
        <v>0</v>
      </c>
      <c r="R312">
        <f>VLOOKUP($A312,授权!$A$1:$J$5305,COLUMN(I313),FALSE)</f>
        <v>2</v>
      </c>
      <c r="S312">
        <f>VLOOKUP($A312,授权!$A$1:$J$5305,COLUMN(J313),FALSE)</f>
        <v>0</v>
      </c>
    </row>
    <row r="313" spans="1:19" x14ac:dyDescent="0.25">
      <c r="A313" t="s">
        <v>312</v>
      </c>
      <c r="B313">
        <f>VLOOKUP(A313,申请!A$1:J$5305,2,FALSE)</f>
        <v>2</v>
      </c>
      <c r="C313">
        <f>VLOOKUP(A313,申请!A$1:J$5305,3,FALSE)</f>
        <v>1</v>
      </c>
      <c r="D313">
        <f>VLOOKUP(A313,申请!A$1:J$5305,4,FALSE)</f>
        <v>1</v>
      </c>
      <c r="E313">
        <f>VLOOKUP(A313,申请!A$1:J$5305,5,FALSE)</f>
        <v>11</v>
      </c>
      <c r="F313">
        <f>VLOOKUP(A313,申请!A$1:J$5305,6,FALSE)</f>
        <v>3</v>
      </c>
      <c r="G313">
        <f>VLOOKUP(A313,申请!A$1:J$5305,7,FALSE)</f>
        <v>0.5</v>
      </c>
      <c r="H313">
        <f>VLOOKUP(A313,申请!A$1:J$5305,8,FALSE)</f>
        <v>0.5</v>
      </c>
      <c r="I313">
        <f>VLOOKUP(A313,申请!A$1:J$5305,9,FALSE)</f>
        <v>3</v>
      </c>
      <c r="J313">
        <f>VLOOKUP(A313,申请!A$1:J$5305,10,FALSE)</f>
        <v>0</v>
      </c>
      <c r="K313">
        <f>VLOOKUP($A313,授权!$A$1:$J$5305,COLUMN(B314),FALSE)</f>
        <v>1</v>
      </c>
      <c r="L313">
        <f>VLOOKUP($A313,授权!$A$1:$J$5305,COLUMN(C314),FALSE)</f>
        <v>1</v>
      </c>
      <c r="M313">
        <f>VLOOKUP($A313,授权!$A$1:$J$5305,COLUMN(D314),FALSE)</f>
        <v>0</v>
      </c>
      <c r="N313">
        <f>VLOOKUP($A313,授权!$A$1:$J$5305,COLUMN(E314),FALSE)</f>
        <v>1</v>
      </c>
      <c r="O313">
        <f>VLOOKUP($A313,授权!$A$1:$J$5305,COLUMN(F314),FALSE)</f>
        <v>2</v>
      </c>
      <c r="P313">
        <f>VLOOKUP($A313,授权!$A$1:$J$5305,COLUMN(G314),FALSE)</f>
        <v>1</v>
      </c>
      <c r="Q313">
        <f>VLOOKUP($A313,授权!$A$1:$J$5305,COLUMN(H314),FALSE)</f>
        <v>0</v>
      </c>
      <c r="R313">
        <f>VLOOKUP($A313,授权!$A$1:$J$5305,COLUMN(I314),FALSE)</f>
        <v>2</v>
      </c>
      <c r="S313">
        <f>VLOOKUP($A313,授权!$A$1:$J$5305,COLUMN(J314),FALSE)</f>
        <v>0</v>
      </c>
    </row>
    <row r="314" spans="1:19" x14ac:dyDescent="0.25">
      <c r="A314" t="s">
        <v>313</v>
      </c>
      <c r="B314" t="e">
        <f>VLOOKUP(A314,申请!A$1:J$5305,2,FALSE)</f>
        <v>#N/A</v>
      </c>
      <c r="C314" t="e">
        <f>VLOOKUP(A314,申请!A$1:J$5305,3,FALSE)</f>
        <v>#N/A</v>
      </c>
      <c r="D314" t="e">
        <f>VLOOKUP(A314,申请!A$1:J$5305,4,FALSE)</f>
        <v>#N/A</v>
      </c>
      <c r="E314" t="e">
        <f>VLOOKUP(A314,申请!A$1:J$5305,5,FALSE)</f>
        <v>#N/A</v>
      </c>
      <c r="F314" t="e">
        <f>VLOOKUP(A314,申请!A$1:J$5305,6,FALSE)</f>
        <v>#N/A</v>
      </c>
      <c r="G314" t="e">
        <f>VLOOKUP(A314,申请!A$1:J$5305,7,FALSE)</f>
        <v>#N/A</v>
      </c>
      <c r="H314" t="e">
        <f>VLOOKUP(A314,申请!A$1:J$5305,8,FALSE)</f>
        <v>#N/A</v>
      </c>
      <c r="I314" t="e">
        <f>VLOOKUP(A314,申请!A$1:J$5305,9,FALSE)</f>
        <v>#N/A</v>
      </c>
      <c r="J314" t="e">
        <f>VLOOKUP(A314,申请!A$1:J$5305,10,FALSE)</f>
        <v>#N/A</v>
      </c>
      <c r="K314">
        <f>VLOOKUP($A314,授权!$A$1:$J$5305,COLUMN(B315),FALSE)</f>
        <v>1</v>
      </c>
      <c r="L314">
        <f>VLOOKUP($A314,授权!$A$1:$J$5305,COLUMN(C315),FALSE)</f>
        <v>1</v>
      </c>
      <c r="M314">
        <f>VLOOKUP($A314,授权!$A$1:$J$5305,COLUMN(D315),FALSE)</f>
        <v>0</v>
      </c>
      <c r="N314">
        <f>VLOOKUP($A314,授权!$A$1:$J$5305,COLUMN(E315),FALSE)</f>
        <v>1</v>
      </c>
      <c r="O314">
        <f>VLOOKUP($A314,授权!$A$1:$J$5305,COLUMN(F315),FALSE)</f>
        <v>2</v>
      </c>
      <c r="P314">
        <f>VLOOKUP($A314,授权!$A$1:$J$5305,COLUMN(G315),FALSE)</f>
        <v>1</v>
      </c>
      <c r="Q314">
        <f>VLOOKUP($A314,授权!$A$1:$J$5305,COLUMN(H315),FALSE)</f>
        <v>0</v>
      </c>
      <c r="R314">
        <f>VLOOKUP($A314,授权!$A$1:$J$5305,COLUMN(I315),FALSE)</f>
        <v>2</v>
      </c>
      <c r="S314">
        <f>VLOOKUP($A314,授权!$A$1:$J$5305,COLUMN(J315),FALSE)</f>
        <v>0</v>
      </c>
    </row>
    <row r="315" spans="1:19" x14ac:dyDescent="0.25">
      <c r="A315" t="s">
        <v>314</v>
      </c>
      <c r="B315">
        <f>VLOOKUP(A315,申请!A$1:J$5305,2,FALSE)</f>
        <v>2</v>
      </c>
      <c r="C315">
        <f>VLOOKUP(A315,申请!A$1:J$5305,3,FALSE)</f>
        <v>2</v>
      </c>
      <c r="D315">
        <f>VLOOKUP(A315,申请!A$1:J$5305,4,FALSE)</f>
        <v>0</v>
      </c>
      <c r="E315">
        <f>VLOOKUP(A315,申请!A$1:J$5305,5,FALSE)</f>
        <v>9</v>
      </c>
      <c r="F315">
        <f>VLOOKUP(A315,申请!A$1:J$5305,6,FALSE)</f>
        <v>4</v>
      </c>
      <c r="G315">
        <f>VLOOKUP(A315,申请!A$1:J$5305,7,FALSE)</f>
        <v>1</v>
      </c>
      <c r="H315">
        <f>VLOOKUP(A315,申请!A$1:J$5305,8,FALSE)</f>
        <v>0</v>
      </c>
      <c r="I315">
        <f>VLOOKUP(A315,申请!A$1:J$5305,9,FALSE)</f>
        <v>4</v>
      </c>
      <c r="J315">
        <f>VLOOKUP(A315,申请!A$1:J$5305,10,FALSE)</f>
        <v>0</v>
      </c>
      <c r="K315">
        <f>VLOOKUP($A315,授权!$A$1:$J$5305,COLUMN(B316),FALSE)</f>
        <v>2</v>
      </c>
      <c r="L315">
        <f>VLOOKUP($A315,授权!$A$1:$J$5305,COLUMN(C316),FALSE)</f>
        <v>2</v>
      </c>
      <c r="M315">
        <f>VLOOKUP($A315,授权!$A$1:$J$5305,COLUMN(D316),FALSE)</f>
        <v>0</v>
      </c>
      <c r="N315">
        <f>VLOOKUP($A315,授权!$A$1:$J$5305,COLUMN(E316),FALSE)</f>
        <v>10</v>
      </c>
      <c r="O315">
        <f>VLOOKUP($A315,授权!$A$1:$J$5305,COLUMN(F316),FALSE)</f>
        <v>4</v>
      </c>
      <c r="P315">
        <f>VLOOKUP($A315,授权!$A$1:$J$5305,COLUMN(G316),FALSE)</f>
        <v>1</v>
      </c>
      <c r="Q315">
        <f>VLOOKUP($A315,授权!$A$1:$J$5305,COLUMN(H316),FALSE)</f>
        <v>0</v>
      </c>
      <c r="R315">
        <f>VLOOKUP($A315,授权!$A$1:$J$5305,COLUMN(I316),FALSE)</f>
        <v>4</v>
      </c>
      <c r="S315">
        <f>VLOOKUP($A315,授权!$A$1:$J$5305,COLUMN(J316),FALSE)</f>
        <v>0</v>
      </c>
    </row>
    <row r="316" spans="1:19" x14ac:dyDescent="0.25">
      <c r="A316" t="s">
        <v>315</v>
      </c>
      <c r="B316" t="e">
        <f>VLOOKUP(A316,申请!A$1:J$5305,2,FALSE)</f>
        <v>#N/A</v>
      </c>
      <c r="C316" t="e">
        <f>VLOOKUP(A316,申请!A$1:J$5305,3,FALSE)</f>
        <v>#N/A</v>
      </c>
      <c r="D316" t="e">
        <f>VLOOKUP(A316,申请!A$1:J$5305,4,FALSE)</f>
        <v>#N/A</v>
      </c>
      <c r="E316" t="e">
        <f>VLOOKUP(A316,申请!A$1:J$5305,5,FALSE)</f>
        <v>#N/A</v>
      </c>
      <c r="F316" t="e">
        <f>VLOOKUP(A316,申请!A$1:J$5305,6,FALSE)</f>
        <v>#N/A</v>
      </c>
      <c r="G316" t="e">
        <f>VLOOKUP(A316,申请!A$1:J$5305,7,FALSE)</f>
        <v>#N/A</v>
      </c>
      <c r="H316" t="e">
        <f>VLOOKUP(A316,申请!A$1:J$5305,8,FALSE)</f>
        <v>#N/A</v>
      </c>
      <c r="I316" t="e">
        <f>VLOOKUP(A316,申请!A$1:J$5305,9,FALSE)</f>
        <v>#N/A</v>
      </c>
      <c r="J316" t="e">
        <f>VLOOKUP(A316,申请!A$1:J$5305,10,FALSE)</f>
        <v>#N/A</v>
      </c>
      <c r="K316">
        <f>VLOOKUP($A316,授权!$A$1:$J$5305,COLUMN(B317),FALSE)</f>
        <v>1</v>
      </c>
      <c r="L316">
        <f>VLOOKUP($A316,授权!$A$1:$J$5305,COLUMN(C317),FALSE)</f>
        <v>1</v>
      </c>
      <c r="M316">
        <f>VLOOKUP($A316,授权!$A$1:$J$5305,COLUMN(D317),FALSE)</f>
        <v>0</v>
      </c>
      <c r="N316">
        <f>VLOOKUP($A316,授权!$A$1:$J$5305,COLUMN(E317),FALSE)</f>
        <v>2</v>
      </c>
      <c r="O316">
        <f>VLOOKUP($A316,授权!$A$1:$J$5305,COLUMN(F317),FALSE)</f>
        <v>2</v>
      </c>
      <c r="P316">
        <f>VLOOKUP($A316,授权!$A$1:$J$5305,COLUMN(G317),FALSE)</f>
        <v>1</v>
      </c>
      <c r="Q316">
        <f>VLOOKUP($A316,授权!$A$1:$J$5305,COLUMN(H317),FALSE)</f>
        <v>0</v>
      </c>
      <c r="R316">
        <f>VLOOKUP($A316,授权!$A$1:$J$5305,COLUMN(I317),FALSE)</f>
        <v>2</v>
      </c>
      <c r="S316">
        <f>VLOOKUP($A316,授权!$A$1:$J$5305,COLUMN(J317),FALSE)</f>
        <v>0</v>
      </c>
    </row>
    <row r="317" spans="1:19" x14ac:dyDescent="0.25">
      <c r="A317" t="s">
        <v>316</v>
      </c>
      <c r="B317" t="e">
        <f>VLOOKUP(A317,申请!A$1:J$5305,2,FALSE)</f>
        <v>#N/A</v>
      </c>
      <c r="C317" t="e">
        <f>VLOOKUP(A317,申请!A$1:J$5305,3,FALSE)</f>
        <v>#N/A</v>
      </c>
      <c r="D317" t="e">
        <f>VLOOKUP(A317,申请!A$1:J$5305,4,FALSE)</f>
        <v>#N/A</v>
      </c>
      <c r="E317" t="e">
        <f>VLOOKUP(A317,申请!A$1:J$5305,5,FALSE)</f>
        <v>#N/A</v>
      </c>
      <c r="F317" t="e">
        <f>VLOOKUP(A317,申请!A$1:J$5305,6,FALSE)</f>
        <v>#N/A</v>
      </c>
      <c r="G317" t="e">
        <f>VLOOKUP(A317,申请!A$1:J$5305,7,FALSE)</f>
        <v>#N/A</v>
      </c>
      <c r="H317" t="e">
        <f>VLOOKUP(A317,申请!A$1:J$5305,8,FALSE)</f>
        <v>#N/A</v>
      </c>
      <c r="I317" t="e">
        <f>VLOOKUP(A317,申请!A$1:J$5305,9,FALSE)</f>
        <v>#N/A</v>
      </c>
      <c r="J317" t="e">
        <f>VLOOKUP(A317,申请!A$1:J$5305,10,FALSE)</f>
        <v>#N/A</v>
      </c>
      <c r="K317">
        <f>VLOOKUP($A317,授权!$A$1:$J$5305,COLUMN(B318),FALSE)</f>
        <v>1</v>
      </c>
      <c r="L317">
        <f>VLOOKUP($A317,授权!$A$1:$J$5305,COLUMN(C318),FALSE)</f>
        <v>0</v>
      </c>
      <c r="M317">
        <f>VLOOKUP($A317,授权!$A$1:$J$5305,COLUMN(D318),FALSE)</f>
        <v>1</v>
      </c>
      <c r="N317">
        <f>VLOOKUP($A317,授权!$A$1:$J$5305,COLUMN(E318),FALSE)</f>
        <v>6</v>
      </c>
      <c r="O317">
        <f>VLOOKUP($A317,授权!$A$1:$J$5305,COLUMN(F318),FALSE)</f>
        <v>2</v>
      </c>
      <c r="P317">
        <f>VLOOKUP($A317,授权!$A$1:$J$5305,COLUMN(G318),FALSE)</f>
        <v>0</v>
      </c>
      <c r="Q317">
        <f>VLOOKUP($A317,授权!$A$1:$J$5305,COLUMN(H318),FALSE)</f>
        <v>1</v>
      </c>
      <c r="R317">
        <f>VLOOKUP($A317,授权!$A$1:$J$5305,COLUMN(I318),FALSE)</f>
        <v>2</v>
      </c>
      <c r="S317">
        <f>VLOOKUP($A317,授权!$A$1:$J$5305,COLUMN(J318),FALSE)</f>
        <v>0</v>
      </c>
    </row>
    <row r="318" spans="1:19" x14ac:dyDescent="0.25">
      <c r="A318" t="s">
        <v>317</v>
      </c>
      <c r="B318" t="e">
        <f>VLOOKUP(A318,申请!A$1:J$5305,2,FALSE)</f>
        <v>#N/A</v>
      </c>
      <c r="C318" t="e">
        <f>VLOOKUP(A318,申请!A$1:J$5305,3,FALSE)</f>
        <v>#N/A</v>
      </c>
      <c r="D318" t="e">
        <f>VLOOKUP(A318,申请!A$1:J$5305,4,FALSE)</f>
        <v>#N/A</v>
      </c>
      <c r="E318" t="e">
        <f>VLOOKUP(A318,申请!A$1:J$5305,5,FALSE)</f>
        <v>#N/A</v>
      </c>
      <c r="F318" t="e">
        <f>VLOOKUP(A318,申请!A$1:J$5305,6,FALSE)</f>
        <v>#N/A</v>
      </c>
      <c r="G318" t="e">
        <f>VLOOKUP(A318,申请!A$1:J$5305,7,FALSE)</f>
        <v>#N/A</v>
      </c>
      <c r="H318" t="e">
        <f>VLOOKUP(A318,申请!A$1:J$5305,8,FALSE)</f>
        <v>#N/A</v>
      </c>
      <c r="I318" t="e">
        <f>VLOOKUP(A318,申请!A$1:J$5305,9,FALSE)</f>
        <v>#N/A</v>
      </c>
      <c r="J318" t="e">
        <f>VLOOKUP(A318,申请!A$1:J$5305,10,FALSE)</f>
        <v>#N/A</v>
      </c>
      <c r="K318">
        <f>VLOOKUP($A318,授权!$A$1:$J$5305,COLUMN(B319),FALSE)</f>
        <v>1</v>
      </c>
      <c r="L318">
        <f>VLOOKUP($A318,授权!$A$1:$J$5305,COLUMN(C319),FALSE)</f>
        <v>0</v>
      </c>
      <c r="M318">
        <f>VLOOKUP($A318,授权!$A$1:$J$5305,COLUMN(D319),FALSE)</f>
        <v>1</v>
      </c>
      <c r="N318">
        <f>VLOOKUP($A318,授权!$A$1:$J$5305,COLUMN(E319),FALSE)</f>
        <v>1</v>
      </c>
      <c r="O318">
        <f>VLOOKUP($A318,授权!$A$1:$J$5305,COLUMN(F319),FALSE)</f>
        <v>2</v>
      </c>
      <c r="P318">
        <f>VLOOKUP($A318,授权!$A$1:$J$5305,COLUMN(G319),FALSE)</f>
        <v>0</v>
      </c>
      <c r="Q318">
        <f>VLOOKUP($A318,授权!$A$1:$J$5305,COLUMN(H319),FALSE)</f>
        <v>1</v>
      </c>
      <c r="R318">
        <f>VLOOKUP($A318,授权!$A$1:$J$5305,COLUMN(I319),FALSE)</f>
        <v>2</v>
      </c>
      <c r="S318">
        <f>VLOOKUP($A318,授权!$A$1:$J$5305,COLUMN(J319),FALSE)</f>
        <v>0</v>
      </c>
    </row>
    <row r="319" spans="1:19" x14ac:dyDescent="0.25">
      <c r="A319" t="s">
        <v>318</v>
      </c>
      <c r="B319" t="e">
        <f>VLOOKUP(A319,申请!A$1:J$5305,2,FALSE)</f>
        <v>#N/A</v>
      </c>
      <c r="C319" t="e">
        <f>VLOOKUP(A319,申请!A$1:J$5305,3,FALSE)</f>
        <v>#N/A</v>
      </c>
      <c r="D319" t="e">
        <f>VLOOKUP(A319,申请!A$1:J$5305,4,FALSE)</f>
        <v>#N/A</v>
      </c>
      <c r="E319" t="e">
        <f>VLOOKUP(A319,申请!A$1:J$5305,5,FALSE)</f>
        <v>#N/A</v>
      </c>
      <c r="F319" t="e">
        <f>VLOOKUP(A319,申请!A$1:J$5305,6,FALSE)</f>
        <v>#N/A</v>
      </c>
      <c r="G319" t="e">
        <f>VLOOKUP(A319,申请!A$1:J$5305,7,FALSE)</f>
        <v>#N/A</v>
      </c>
      <c r="H319" t="e">
        <f>VLOOKUP(A319,申请!A$1:J$5305,8,FALSE)</f>
        <v>#N/A</v>
      </c>
      <c r="I319" t="e">
        <f>VLOOKUP(A319,申请!A$1:J$5305,9,FALSE)</f>
        <v>#N/A</v>
      </c>
      <c r="J319" t="e">
        <f>VLOOKUP(A319,申请!A$1:J$5305,10,FALSE)</f>
        <v>#N/A</v>
      </c>
      <c r="K319">
        <f>VLOOKUP($A319,授权!$A$1:$J$5305,COLUMN(B320),FALSE)</f>
        <v>1</v>
      </c>
      <c r="L319">
        <f>VLOOKUP($A319,授权!$A$1:$J$5305,COLUMN(C320),FALSE)</f>
        <v>0</v>
      </c>
      <c r="M319">
        <f>VLOOKUP($A319,授权!$A$1:$J$5305,COLUMN(D320),FALSE)</f>
        <v>1</v>
      </c>
      <c r="N319">
        <f>VLOOKUP($A319,授权!$A$1:$J$5305,COLUMN(E320),FALSE)</f>
        <v>7</v>
      </c>
      <c r="O319">
        <f>VLOOKUP($A319,授权!$A$1:$J$5305,COLUMN(F320),FALSE)</f>
        <v>2</v>
      </c>
      <c r="P319">
        <f>VLOOKUP($A319,授权!$A$1:$J$5305,COLUMN(G320),FALSE)</f>
        <v>0</v>
      </c>
      <c r="Q319">
        <f>VLOOKUP($A319,授权!$A$1:$J$5305,COLUMN(H320),FALSE)</f>
        <v>1</v>
      </c>
      <c r="R319">
        <f>VLOOKUP($A319,授权!$A$1:$J$5305,COLUMN(I320),FALSE)</f>
        <v>2</v>
      </c>
      <c r="S319">
        <f>VLOOKUP($A319,授权!$A$1:$J$5305,COLUMN(J320),FALSE)</f>
        <v>0</v>
      </c>
    </row>
    <row r="320" spans="1:19" x14ac:dyDescent="0.25">
      <c r="A320" t="s">
        <v>319</v>
      </c>
      <c r="B320">
        <f>VLOOKUP(A320,申请!A$1:J$5305,2,FALSE)</f>
        <v>1</v>
      </c>
      <c r="C320">
        <f>VLOOKUP(A320,申请!A$1:J$5305,3,FALSE)</f>
        <v>1</v>
      </c>
      <c r="D320">
        <f>VLOOKUP(A320,申请!A$1:J$5305,4,FALSE)</f>
        <v>0</v>
      </c>
      <c r="E320">
        <f>VLOOKUP(A320,申请!A$1:J$5305,5,FALSE)</f>
        <v>1</v>
      </c>
      <c r="F320">
        <f>VLOOKUP(A320,申请!A$1:J$5305,6,FALSE)</f>
        <v>2</v>
      </c>
      <c r="G320">
        <f>VLOOKUP(A320,申请!A$1:J$5305,7,FALSE)</f>
        <v>1</v>
      </c>
      <c r="H320">
        <f>VLOOKUP(A320,申请!A$1:J$5305,8,FALSE)</f>
        <v>0</v>
      </c>
      <c r="I320">
        <f>VLOOKUP(A320,申请!A$1:J$5305,9,FALSE)</f>
        <v>2</v>
      </c>
      <c r="J320">
        <f>VLOOKUP(A320,申请!A$1:J$5305,10,FALSE)</f>
        <v>0</v>
      </c>
      <c r="K320">
        <f>VLOOKUP($A320,授权!$A$1:$J$5305,COLUMN(B321),FALSE)</f>
        <v>1</v>
      </c>
      <c r="L320">
        <f>VLOOKUP($A320,授权!$A$1:$J$5305,COLUMN(C321),FALSE)</f>
        <v>1</v>
      </c>
      <c r="M320">
        <f>VLOOKUP($A320,授权!$A$1:$J$5305,COLUMN(D321),FALSE)</f>
        <v>0</v>
      </c>
      <c r="N320">
        <f>VLOOKUP($A320,授权!$A$1:$J$5305,COLUMN(E321),FALSE)</f>
        <v>1</v>
      </c>
      <c r="O320">
        <f>VLOOKUP($A320,授权!$A$1:$J$5305,COLUMN(F321),FALSE)</f>
        <v>2</v>
      </c>
      <c r="P320">
        <f>VLOOKUP($A320,授权!$A$1:$J$5305,COLUMN(G321),FALSE)</f>
        <v>1</v>
      </c>
      <c r="Q320">
        <f>VLOOKUP($A320,授权!$A$1:$J$5305,COLUMN(H321),FALSE)</f>
        <v>0</v>
      </c>
      <c r="R320">
        <f>VLOOKUP($A320,授权!$A$1:$J$5305,COLUMN(I321),FALSE)</f>
        <v>2</v>
      </c>
      <c r="S320">
        <f>VLOOKUP($A320,授权!$A$1:$J$5305,COLUMN(J321),FALSE)</f>
        <v>0</v>
      </c>
    </row>
    <row r="321" spans="1:19" x14ac:dyDescent="0.25">
      <c r="A321" t="s">
        <v>320</v>
      </c>
      <c r="B321">
        <f>VLOOKUP(A321,申请!A$1:J$5305,2,FALSE)</f>
        <v>6</v>
      </c>
      <c r="C321">
        <f>VLOOKUP(A321,申请!A$1:J$5305,3,FALSE)</f>
        <v>6</v>
      </c>
      <c r="D321">
        <f>VLOOKUP(A321,申请!A$1:J$5305,4,FALSE)</f>
        <v>0</v>
      </c>
      <c r="E321">
        <f>VLOOKUP(A321,申请!A$1:J$5305,5,FALSE)</f>
        <v>0</v>
      </c>
      <c r="F321">
        <f>VLOOKUP(A321,申请!A$1:J$5305,6,FALSE)</f>
        <v>9</v>
      </c>
      <c r="G321">
        <f>VLOOKUP(A321,申请!A$1:J$5305,7,FALSE)</f>
        <v>1</v>
      </c>
      <c r="H321">
        <f>VLOOKUP(A321,申请!A$1:J$5305,8,FALSE)</f>
        <v>0</v>
      </c>
      <c r="I321">
        <f>VLOOKUP(A321,申请!A$1:J$5305,9,FALSE)</f>
        <v>9</v>
      </c>
      <c r="J321">
        <f>VLOOKUP(A321,申请!A$1:J$5305,10,FALSE)</f>
        <v>0</v>
      </c>
      <c r="K321">
        <f>VLOOKUP($A321,授权!$A$1:$J$5305,COLUMN(B322),FALSE)</f>
        <v>2</v>
      </c>
      <c r="L321">
        <f>VLOOKUP($A321,授权!$A$1:$J$5305,COLUMN(C322),FALSE)</f>
        <v>2</v>
      </c>
      <c r="M321">
        <f>VLOOKUP($A321,授权!$A$1:$J$5305,COLUMN(D322),FALSE)</f>
        <v>0</v>
      </c>
      <c r="N321">
        <f>VLOOKUP($A321,授权!$A$1:$J$5305,COLUMN(E322),FALSE)</f>
        <v>0</v>
      </c>
      <c r="O321">
        <f>VLOOKUP($A321,授权!$A$1:$J$5305,COLUMN(F322),FALSE)</f>
        <v>4</v>
      </c>
      <c r="P321">
        <f>VLOOKUP($A321,授权!$A$1:$J$5305,COLUMN(G322),FALSE)</f>
        <v>1</v>
      </c>
      <c r="Q321">
        <f>VLOOKUP($A321,授权!$A$1:$J$5305,COLUMN(H322),FALSE)</f>
        <v>0</v>
      </c>
      <c r="R321">
        <f>VLOOKUP($A321,授权!$A$1:$J$5305,COLUMN(I322),FALSE)</f>
        <v>4</v>
      </c>
      <c r="S321">
        <f>VLOOKUP($A321,授权!$A$1:$J$5305,COLUMN(J322),FALSE)</f>
        <v>0</v>
      </c>
    </row>
    <row r="322" spans="1:19" x14ac:dyDescent="0.25">
      <c r="A322" t="s">
        <v>321</v>
      </c>
      <c r="B322">
        <f>VLOOKUP(A322,申请!A$1:J$5305,2,FALSE)</f>
        <v>8</v>
      </c>
      <c r="C322">
        <f>VLOOKUP(A322,申请!A$1:J$5305,3,FALSE)</f>
        <v>8</v>
      </c>
      <c r="D322">
        <f>VLOOKUP(A322,申请!A$1:J$5305,4,FALSE)</f>
        <v>0</v>
      </c>
      <c r="E322">
        <f>VLOOKUP(A322,申请!A$1:J$5305,5,FALSE)</f>
        <v>0</v>
      </c>
      <c r="F322">
        <f>VLOOKUP(A322,申请!A$1:J$5305,6,FALSE)</f>
        <v>8</v>
      </c>
      <c r="G322">
        <f>VLOOKUP(A322,申请!A$1:J$5305,7,FALSE)</f>
        <v>1</v>
      </c>
      <c r="H322">
        <f>VLOOKUP(A322,申请!A$1:J$5305,8,FALSE)</f>
        <v>0</v>
      </c>
      <c r="I322">
        <f>VLOOKUP(A322,申请!A$1:J$5305,9,FALSE)</f>
        <v>8</v>
      </c>
      <c r="J322">
        <f>VLOOKUP(A322,申请!A$1:J$5305,10,FALSE)</f>
        <v>0</v>
      </c>
      <c r="K322">
        <f>VLOOKUP($A322,授权!$A$1:$J$5305,COLUMN(B323),FALSE)</f>
        <v>1</v>
      </c>
      <c r="L322">
        <f>VLOOKUP($A322,授权!$A$1:$J$5305,COLUMN(C323),FALSE)</f>
        <v>1</v>
      </c>
      <c r="M322">
        <f>VLOOKUP($A322,授权!$A$1:$J$5305,COLUMN(D323),FALSE)</f>
        <v>0</v>
      </c>
      <c r="N322">
        <f>VLOOKUP($A322,授权!$A$1:$J$5305,COLUMN(E323),FALSE)</f>
        <v>0</v>
      </c>
      <c r="O322">
        <f>VLOOKUP($A322,授权!$A$1:$J$5305,COLUMN(F323),FALSE)</f>
        <v>2</v>
      </c>
      <c r="P322">
        <f>VLOOKUP($A322,授权!$A$1:$J$5305,COLUMN(G323),FALSE)</f>
        <v>1</v>
      </c>
      <c r="Q322">
        <f>VLOOKUP($A322,授权!$A$1:$J$5305,COLUMN(H323),FALSE)</f>
        <v>0</v>
      </c>
      <c r="R322">
        <f>VLOOKUP($A322,授权!$A$1:$J$5305,COLUMN(I323),FALSE)</f>
        <v>2</v>
      </c>
      <c r="S322">
        <f>VLOOKUP($A322,授权!$A$1:$J$5305,COLUMN(J323),FALSE)</f>
        <v>0</v>
      </c>
    </row>
    <row r="323" spans="1:19" x14ac:dyDescent="0.25">
      <c r="A323" t="s">
        <v>322</v>
      </c>
      <c r="B323">
        <f>VLOOKUP(A323,申请!A$1:J$5305,2,FALSE)</f>
        <v>21</v>
      </c>
      <c r="C323">
        <f>VLOOKUP(A323,申请!A$1:J$5305,3,FALSE)</f>
        <v>19</v>
      </c>
      <c r="D323">
        <f>VLOOKUP(A323,申请!A$1:J$5305,4,FALSE)</f>
        <v>2</v>
      </c>
      <c r="E323">
        <f>VLOOKUP(A323,申请!A$1:J$5305,5,FALSE)</f>
        <v>3</v>
      </c>
      <c r="F323">
        <f>VLOOKUP(A323,申请!A$1:J$5305,6,FALSE)</f>
        <v>31</v>
      </c>
      <c r="G323">
        <f>VLOOKUP(A323,申请!A$1:J$5305,7,FALSE)</f>
        <v>0.90476190476190477</v>
      </c>
      <c r="H323">
        <f>VLOOKUP(A323,申请!A$1:J$5305,8,FALSE)</f>
        <v>9.5238095238095233E-2</v>
      </c>
      <c r="I323">
        <f>VLOOKUP(A323,申请!A$1:J$5305,9,FALSE)</f>
        <v>31</v>
      </c>
      <c r="J323">
        <f>VLOOKUP(A323,申请!A$1:J$5305,10,FALSE)</f>
        <v>0</v>
      </c>
      <c r="K323">
        <f>VLOOKUP($A323,授权!$A$1:$J$5305,COLUMN(B324),FALSE)</f>
        <v>6</v>
      </c>
      <c r="L323">
        <f>VLOOKUP($A323,授权!$A$1:$J$5305,COLUMN(C324),FALSE)</f>
        <v>6</v>
      </c>
      <c r="M323">
        <f>VLOOKUP($A323,授权!$A$1:$J$5305,COLUMN(D324),FALSE)</f>
        <v>0</v>
      </c>
      <c r="N323">
        <f>VLOOKUP($A323,授权!$A$1:$J$5305,COLUMN(E324),FALSE)</f>
        <v>12</v>
      </c>
      <c r="O323">
        <f>VLOOKUP($A323,授权!$A$1:$J$5305,COLUMN(F324),FALSE)</f>
        <v>12</v>
      </c>
      <c r="P323">
        <f>VLOOKUP($A323,授权!$A$1:$J$5305,COLUMN(G324),FALSE)</f>
        <v>1</v>
      </c>
      <c r="Q323">
        <f>VLOOKUP($A323,授权!$A$1:$J$5305,COLUMN(H324),FALSE)</f>
        <v>0</v>
      </c>
      <c r="R323">
        <f>VLOOKUP($A323,授权!$A$1:$J$5305,COLUMN(I324),FALSE)</f>
        <v>12</v>
      </c>
      <c r="S323">
        <f>VLOOKUP($A323,授权!$A$1:$J$5305,COLUMN(J324),FALSE)</f>
        <v>0</v>
      </c>
    </row>
    <row r="324" spans="1:19" x14ac:dyDescent="0.25">
      <c r="A324" t="s">
        <v>323</v>
      </c>
      <c r="B324">
        <f>VLOOKUP(A324,申请!A$1:J$5305,2,FALSE)</f>
        <v>8</v>
      </c>
      <c r="C324">
        <f>VLOOKUP(A324,申请!A$1:J$5305,3,FALSE)</f>
        <v>8</v>
      </c>
      <c r="D324">
        <f>VLOOKUP(A324,申请!A$1:J$5305,4,FALSE)</f>
        <v>0</v>
      </c>
      <c r="E324">
        <f>VLOOKUP(A324,申请!A$1:J$5305,5,FALSE)</f>
        <v>0</v>
      </c>
      <c r="F324">
        <f>VLOOKUP(A324,申请!A$1:J$5305,6,FALSE)</f>
        <v>8</v>
      </c>
      <c r="G324">
        <f>VLOOKUP(A324,申请!A$1:J$5305,7,FALSE)</f>
        <v>1</v>
      </c>
      <c r="H324">
        <f>VLOOKUP(A324,申请!A$1:J$5305,8,FALSE)</f>
        <v>0</v>
      </c>
      <c r="I324">
        <f>VLOOKUP(A324,申请!A$1:J$5305,9,FALSE)</f>
        <v>8</v>
      </c>
      <c r="J324">
        <f>VLOOKUP(A324,申请!A$1:J$5305,10,FALSE)</f>
        <v>0</v>
      </c>
      <c r="K324">
        <f>VLOOKUP($A324,授权!$A$1:$J$5305,COLUMN(B325),FALSE)</f>
        <v>3</v>
      </c>
      <c r="L324">
        <f>VLOOKUP($A324,授权!$A$1:$J$5305,COLUMN(C325),FALSE)</f>
        <v>3</v>
      </c>
      <c r="M324">
        <f>VLOOKUP($A324,授权!$A$1:$J$5305,COLUMN(D325),FALSE)</f>
        <v>0</v>
      </c>
      <c r="N324">
        <f>VLOOKUP($A324,授权!$A$1:$J$5305,COLUMN(E325),FALSE)</f>
        <v>0</v>
      </c>
      <c r="O324">
        <f>VLOOKUP($A324,授权!$A$1:$J$5305,COLUMN(F325),FALSE)</f>
        <v>6</v>
      </c>
      <c r="P324">
        <f>VLOOKUP($A324,授权!$A$1:$J$5305,COLUMN(G325),FALSE)</f>
        <v>1</v>
      </c>
      <c r="Q324">
        <f>VLOOKUP($A324,授权!$A$1:$J$5305,COLUMN(H325),FALSE)</f>
        <v>0</v>
      </c>
      <c r="R324">
        <f>VLOOKUP($A324,授权!$A$1:$J$5305,COLUMN(I325),FALSE)</f>
        <v>6</v>
      </c>
      <c r="S324">
        <f>VLOOKUP($A324,授权!$A$1:$J$5305,COLUMN(J325),FALSE)</f>
        <v>0</v>
      </c>
    </row>
    <row r="325" spans="1:19" x14ac:dyDescent="0.25">
      <c r="A325" t="s">
        <v>324</v>
      </c>
      <c r="B325">
        <f>VLOOKUP(A325,申请!A$1:J$5305,2,FALSE)</f>
        <v>28</v>
      </c>
      <c r="C325">
        <f>VLOOKUP(A325,申请!A$1:J$5305,3,FALSE)</f>
        <v>25</v>
      </c>
      <c r="D325">
        <f>VLOOKUP(A325,申请!A$1:J$5305,4,FALSE)</f>
        <v>3</v>
      </c>
      <c r="E325">
        <f>VLOOKUP(A325,申请!A$1:J$5305,5,FALSE)</f>
        <v>2</v>
      </c>
      <c r="F325">
        <f>VLOOKUP(A325,申请!A$1:J$5305,6,FALSE)</f>
        <v>36</v>
      </c>
      <c r="G325">
        <f>VLOOKUP(A325,申请!A$1:J$5305,7,FALSE)</f>
        <v>0.8928571428571429</v>
      </c>
      <c r="H325">
        <f>VLOOKUP(A325,申请!A$1:J$5305,8,FALSE)</f>
        <v>0.10714285714285714</v>
      </c>
      <c r="I325">
        <f>VLOOKUP(A325,申请!A$1:J$5305,9,FALSE)</f>
        <v>36</v>
      </c>
      <c r="J325">
        <f>VLOOKUP(A325,申请!A$1:J$5305,10,FALSE)</f>
        <v>0</v>
      </c>
      <c r="K325">
        <f>VLOOKUP($A325,授权!$A$1:$J$5305,COLUMN(B326),FALSE)</f>
        <v>5</v>
      </c>
      <c r="L325">
        <f>VLOOKUP($A325,授权!$A$1:$J$5305,COLUMN(C326),FALSE)</f>
        <v>5</v>
      </c>
      <c r="M325">
        <f>VLOOKUP($A325,授权!$A$1:$J$5305,COLUMN(D326),FALSE)</f>
        <v>0</v>
      </c>
      <c r="N325">
        <f>VLOOKUP($A325,授权!$A$1:$J$5305,COLUMN(E326),FALSE)</f>
        <v>0</v>
      </c>
      <c r="O325">
        <f>VLOOKUP($A325,授权!$A$1:$J$5305,COLUMN(F326),FALSE)</f>
        <v>10</v>
      </c>
      <c r="P325">
        <f>VLOOKUP($A325,授权!$A$1:$J$5305,COLUMN(G326),FALSE)</f>
        <v>1</v>
      </c>
      <c r="Q325">
        <f>VLOOKUP($A325,授权!$A$1:$J$5305,COLUMN(H326),FALSE)</f>
        <v>0</v>
      </c>
      <c r="R325">
        <f>VLOOKUP($A325,授权!$A$1:$J$5305,COLUMN(I326),FALSE)</f>
        <v>10</v>
      </c>
      <c r="S325">
        <f>VLOOKUP($A325,授权!$A$1:$J$5305,COLUMN(J326),FALSE)</f>
        <v>0</v>
      </c>
    </row>
    <row r="326" spans="1:19" x14ac:dyDescent="0.25">
      <c r="A326" t="s">
        <v>325</v>
      </c>
      <c r="B326">
        <f>VLOOKUP(A326,申请!A$1:J$5305,2,FALSE)</f>
        <v>5</v>
      </c>
      <c r="C326">
        <f>VLOOKUP(A326,申请!A$1:J$5305,3,FALSE)</f>
        <v>5</v>
      </c>
      <c r="D326">
        <f>VLOOKUP(A326,申请!A$1:J$5305,4,FALSE)</f>
        <v>0</v>
      </c>
      <c r="E326">
        <f>VLOOKUP(A326,申请!A$1:J$5305,5,FALSE)</f>
        <v>0</v>
      </c>
      <c r="F326">
        <f>VLOOKUP(A326,申请!A$1:J$5305,6,FALSE)</f>
        <v>5</v>
      </c>
      <c r="G326">
        <f>VLOOKUP(A326,申请!A$1:J$5305,7,FALSE)</f>
        <v>1</v>
      </c>
      <c r="H326">
        <f>VLOOKUP(A326,申请!A$1:J$5305,8,FALSE)</f>
        <v>0</v>
      </c>
      <c r="I326">
        <f>VLOOKUP(A326,申请!A$1:J$5305,9,FALSE)</f>
        <v>5</v>
      </c>
      <c r="J326">
        <f>VLOOKUP(A326,申请!A$1:J$5305,10,FALSE)</f>
        <v>0</v>
      </c>
      <c r="K326">
        <f>VLOOKUP($A326,授权!$A$1:$J$5305,COLUMN(B327),FALSE)</f>
        <v>3</v>
      </c>
      <c r="L326">
        <f>VLOOKUP($A326,授权!$A$1:$J$5305,COLUMN(C327),FALSE)</f>
        <v>3</v>
      </c>
      <c r="M326">
        <f>VLOOKUP($A326,授权!$A$1:$J$5305,COLUMN(D327),FALSE)</f>
        <v>0</v>
      </c>
      <c r="N326">
        <f>VLOOKUP($A326,授权!$A$1:$J$5305,COLUMN(E327),FALSE)</f>
        <v>0</v>
      </c>
      <c r="O326">
        <f>VLOOKUP($A326,授权!$A$1:$J$5305,COLUMN(F327),FALSE)</f>
        <v>6</v>
      </c>
      <c r="P326">
        <f>VLOOKUP($A326,授权!$A$1:$J$5305,COLUMN(G327),FALSE)</f>
        <v>1</v>
      </c>
      <c r="Q326">
        <f>VLOOKUP($A326,授权!$A$1:$J$5305,COLUMN(H327),FALSE)</f>
        <v>0</v>
      </c>
      <c r="R326">
        <f>VLOOKUP($A326,授权!$A$1:$J$5305,COLUMN(I327),FALSE)</f>
        <v>6</v>
      </c>
      <c r="S326">
        <f>VLOOKUP($A326,授权!$A$1:$J$5305,COLUMN(J327),FALSE)</f>
        <v>0</v>
      </c>
    </row>
    <row r="327" spans="1:19" x14ac:dyDescent="0.25">
      <c r="A327" t="s">
        <v>326</v>
      </c>
      <c r="B327">
        <f>VLOOKUP(A327,申请!A$1:J$5305,2,FALSE)</f>
        <v>17</v>
      </c>
      <c r="C327">
        <f>VLOOKUP(A327,申请!A$1:J$5305,3,FALSE)</f>
        <v>17</v>
      </c>
      <c r="D327">
        <f>VLOOKUP(A327,申请!A$1:J$5305,4,FALSE)</f>
        <v>0</v>
      </c>
      <c r="E327">
        <f>VLOOKUP(A327,申请!A$1:J$5305,5,FALSE)</f>
        <v>3</v>
      </c>
      <c r="F327">
        <f>VLOOKUP(A327,申请!A$1:J$5305,6,FALSE)</f>
        <v>21</v>
      </c>
      <c r="G327">
        <f>VLOOKUP(A327,申请!A$1:J$5305,7,FALSE)</f>
        <v>1</v>
      </c>
      <c r="H327">
        <f>VLOOKUP(A327,申请!A$1:J$5305,8,FALSE)</f>
        <v>0</v>
      </c>
      <c r="I327">
        <f>VLOOKUP(A327,申请!A$1:J$5305,9,FALSE)</f>
        <v>21</v>
      </c>
      <c r="J327">
        <f>VLOOKUP(A327,申请!A$1:J$5305,10,FALSE)</f>
        <v>0</v>
      </c>
      <c r="K327">
        <f>VLOOKUP($A327,授权!$A$1:$J$5305,COLUMN(B328),FALSE)</f>
        <v>6</v>
      </c>
      <c r="L327">
        <f>VLOOKUP($A327,授权!$A$1:$J$5305,COLUMN(C328),FALSE)</f>
        <v>6</v>
      </c>
      <c r="M327">
        <f>VLOOKUP($A327,授权!$A$1:$J$5305,COLUMN(D328),FALSE)</f>
        <v>0</v>
      </c>
      <c r="N327">
        <f>VLOOKUP($A327,授权!$A$1:$J$5305,COLUMN(E328),FALSE)</f>
        <v>6</v>
      </c>
      <c r="O327">
        <f>VLOOKUP($A327,授权!$A$1:$J$5305,COLUMN(F328),FALSE)</f>
        <v>12</v>
      </c>
      <c r="P327">
        <f>VLOOKUP($A327,授权!$A$1:$J$5305,COLUMN(G328),FALSE)</f>
        <v>1</v>
      </c>
      <c r="Q327">
        <f>VLOOKUP($A327,授权!$A$1:$J$5305,COLUMN(H328),FALSE)</f>
        <v>0</v>
      </c>
      <c r="R327">
        <f>VLOOKUP($A327,授权!$A$1:$J$5305,COLUMN(I328),FALSE)</f>
        <v>12</v>
      </c>
      <c r="S327">
        <f>VLOOKUP($A327,授权!$A$1:$J$5305,COLUMN(J328),FALSE)</f>
        <v>0</v>
      </c>
    </row>
    <row r="328" spans="1:19" x14ac:dyDescent="0.25">
      <c r="A328" t="s">
        <v>327</v>
      </c>
      <c r="B328">
        <f>VLOOKUP(A328,申请!A$1:J$5305,2,FALSE)</f>
        <v>1</v>
      </c>
      <c r="C328">
        <f>VLOOKUP(A328,申请!A$1:J$5305,3,FALSE)</f>
        <v>1</v>
      </c>
      <c r="D328">
        <f>VLOOKUP(A328,申请!A$1:J$5305,4,FALSE)</f>
        <v>0</v>
      </c>
      <c r="E328">
        <f>VLOOKUP(A328,申请!A$1:J$5305,5,FALSE)</f>
        <v>0</v>
      </c>
      <c r="F328">
        <f>VLOOKUP(A328,申请!A$1:J$5305,6,FALSE)</f>
        <v>2</v>
      </c>
      <c r="G328">
        <f>VLOOKUP(A328,申请!A$1:J$5305,7,FALSE)</f>
        <v>1</v>
      </c>
      <c r="H328">
        <f>VLOOKUP(A328,申请!A$1:J$5305,8,FALSE)</f>
        <v>0</v>
      </c>
      <c r="I328">
        <f>VLOOKUP(A328,申请!A$1:J$5305,9,FALSE)</f>
        <v>2</v>
      </c>
      <c r="J328">
        <f>VLOOKUP(A328,申请!A$1:J$5305,10,FALSE)</f>
        <v>0</v>
      </c>
      <c r="K328">
        <f>VLOOKUP($A328,授权!$A$1:$J$5305,COLUMN(B329),FALSE)</f>
        <v>1</v>
      </c>
      <c r="L328">
        <f>VLOOKUP($A328,授权!$A$1:$J$5305,COLUMN(C329),FALSE)</f>
        <v>1</v>
      </c>
      <c r="M328">
        <f>VLOOKUP($A328,授权!$A$1:$J$5305,COLUMN(D329),FALSE)</f>
        <v>0</v>
      </c>
      <c r="N328">
        <f>VLOOKUP($A328,授权!$A$1:$J$5305,COLUMN(E329),FALSE)</f>
        <v>0</v>
      </c>
      <c r="O328">
        <f>VLOOKUP($A328,授权!$A$1:$J$5305,COLUMN(F329),FALSE)</f>
        <v>2</v>
      </c>
      <c r="P328">
        <f>VLOOKUP($A328,授权!$A$1:$J$5305,COLUMN(G329),FALSE)</f>
        <v>1</v>
      </c>
      <c r="Q328">
        <f>VLOOKUP($A328,授权!$A$1:$J$5305,COLUMN(H329),FALSE)</f>
        <v>0</v>
      </c>
      <c r="R328">
        <f>VLOOKUP($A328,授权!$A$1:$J$5305,COLUMN(I329),FALSE)</f>
        <v>2</v>
      </c>
      <c r="S328">
        <f>VLOOKUP($A328,授权!$A$1:$J$5305,COLUMN(J329),FALSE)</f>
        <v>0</v>
      </c>
    </row>
    <row r="329" spans="1:19" x14ac:dyDescent="0.25">
      <c r="A329" t="s">
        <v>328</v>
      </c>
      <c r="B329" t="e">
        <f>VLOOKUP(A329,申请!A$1:J$5305,2,FALSE)</f>
        <v>#N/A</v>
      </c>
      <c r="C329" t="e">
        <f>VLOOKUP(A329,申请!A$1:J$5305,3,FALSE)</f>
        <v>#N/A</v>
      </c>
      <c r="D329" t="e">
        <f>VLOOKUP(A329,申请!A$1:J$5305,4,FALSE)</f>
        <v>#N/A</v>
      </c>
      <c r="E329" t="e">
        <f>VLOOKUP(A329,申请!A$1:J$5305,5,FALSE)</f>
        <v>#N/A</v>
      </c>
      <c r="F329" t="e">
        <f>VLOOKUP(A329,申请!A$1:J$5305,6,FALSE)</f>
        <v>#N/A</v>
      </c>
      <c r="G329" t="e">
        <f>VLOOKUP(A329,申请!A$1:J$5305,7,FALSE)</f>
        <v>#N/A</v>
      </c>
      <c r="H329" t="e">
        <f>VLOOKUP(A329,申请!A$1:J$5305,8,FALSE)</f>
        <v>#N/A</v>
      </c>
      <c r="I329" t="e">
        <f>VLOOKUP(A329,申请!A$1:J$5305,9,FALSE)</f>
        <v>#N/A</v>
      </c>
      <c r="J329" t="e">
        <f>VLOOKUP(A329,申请!A$1:J$5305,10,FALSE)</f>
        <v>#N/A</v>
      </c>
      <c r="K329">
        <f>VLOOKUP($A329,授权!$A$1:$J$5305,COLUMN(B330),FALSE)</f>
        <v>1</v>
      </c>
      <c r="L329">
        <f>VLOOKUP($A329,授权!$A$1:$J$5305,COLUMN(C330),FALSE)</f>
        <v>1</v>
      </c>
      <c r="M329">
        <f>VLOOKUP($A329,授权!$A$1:$J$5305,COLUMN(D330),FALSE)</f>
        <v>0</v>
      </c>
      <c r="N329">
        <f>VLOOKUP($A329,授权!$A$1:$J$5305,COLUMN(E330),FALSE)</f>
        <v>6</v>
      </c>
      <c r="O329">
        <f>VLOOKUP($A329,授权!$A$1:$J$5305,COLUMN(F330),FALSE)</f>
        <v>2</v>
      </c>
      <c r="P329">
        <f>VLOOKUP($A329,授权!$A$1:$J$5305,COLUMN(G330),FALSE)</f>
        <v>1</v>
      </c>
      <c r="Q329">
        <f>VLOOKUP($A329,授权!$A$1:$J$5305,COLUMN(H330),FALSE)</f>
        <v>0</v>
      </c>
      <c r="R329">
        <f>VLOOKUP($A329,授权!$A$1:$J$5305,COLUMN(I330),FALSE)</f>
        <v>2</v>
      </c>
      <c r="S329">
        <f>VLOOKUP($A329,授权!$A$1:$J$5305,COLUMN(J330),FALSE)</f>
        <v>0</v>
      </c>
    </row>
    <row r="330" spans="1:19" x14ac:dyDescent="0.25">
      <c r="A330" t="s">
        <v>329</v>
      </c>
      <c r="B330">
        <f>VLOOKUP(A330,申请!A$1:J$5305,2,FALSE)</f>
        <v>6</v>
      </c>
      <c r="C330">
        <f>VLOOKUP(A330,申请!A$1:J$5305,3,FALSE)</f>
        <v>5</v>
      </c>
      <c r="D330">
        <f>VLOOKUP(A330,申请!A$1:J$5305,4,FALSE)</f>
        <v>1</v>
      </c>
      <c r="E330">
        <f>VLOOKUP(A330,申请!A$1:J$5305,5,FALSE)</f>
        <v>3</v>
      </c>
      <c r="F330">
        <f>VLOOKUP(A330,申请!A$1:J$5305,6,FALSE)</f>
        <v>9</v>
      </c>
      <c r="G330">
        <f>VLOOKUP(A330,申请!A$1:J$5305,7,FALSE)</f>
        <v>0.83333333333333337</v>
      </c>
      <c r="H330">
        <f>VLOOKUP(A330,申请!A$1:J$5305,8,FALSE)</f>
        <v>0.16666666666666666</v>
      </c>
      <c r="I330">
        <f>VLOOKUP(A330,申请!A$1:J$5305,9,FALSE)</f>
        <v>9</v>
      </c>
      <c r="J330">
        <f>VLOOKUP(A330,申请!A$1:J$5305,10,FALSE)</f>
        <v>0</v>
      </c>
      <c r="K330">
        <f>VLOOKUP($A330,授权!$A$1:$J$5305,COLUMN(B331),FALSE)</f>
        <v>3</v>
      </c>
      <c r="L330">
        <f>VLOOKUP($A330,授权!$A$1:$J$5305,COLUMN(C331),FALSE)</f>
        <v>2</v>
      </c>
      <c r="M330">
        <f>VLOOKUP($A330,授权!$A$1:$J$5305,COLUMN(D331),FALSE)</f>
        <v>1</v>
      </c>
      <c r="N330">
        <f>VLOOKUP($A330,授权!$A$1:$J$5305,COLUMN(E331),FALSE)</f>
        <v>4</v>
      </c>
      <c r="O330">
        <f>VLOOKUP($A330,授权!$A$1:$J$5305,COLUMN(F331),FALSE)</f>
        <v>6</v>
      </c>
      <c r="P330">
        <f>VLOOKUP($A330,授权!$A$1:$J$5305,COLUMN(G331),FALSE)</f>
        <v>0.66666666666666663</v>
      </c>
      <c r="Q330">
        <f>VLOOKUP($A330,授权!$A$1:$J$5305,COLUMN(H331),FALSE)</f>
        <v>0.33333333333333331</v>
      </c>
      <c r="R330">
        <f>VLOOKUP($A330,授权!$A$1:$J$5305,COLUMN(I331),FALSE)</f>
        <v>6</v>
      </c>
      <c r="S330">
        <f>VLOOKUP($A330,授权!$A$1:$J$5305,COLUMN(J331),FALSE)</f>
        <v>0</v>
      </c>
    </row>
    <row r="331" spans="1:19" x14ac:dyDescent="0.25">
      <c r="A331" t="s">
        <v>330</v>
      </c>
      <c r="B331">
        <f>VLOOKUP(A331,申请!A$1:J$5305,2,FALSE)</f>
        <v>4</v>
      </c>
      <c r="C331">
        <f>VLOOKUP(A331,申请!A$1:J$5305,3,FALSE)</f>
        <v>3</v>
      </c>
      <c r="D331">
        <f>VLOOKUP(A331,申请!A$1:J$5305,4,FALSE)</f>
        <v>1</v>
      </c>
      <c r="E331">
        <f>VLOOKUP(A331,申请!A$1:J$5305,5,FALSE)</f>
        <v>14</v>
      </c>
      <c r="F331">
        <f>VLOOKUP(A331,申请!A$1:J$5305,6,FALSE)</f>
        <v>7</v>
      </c>
      <c r="G331">
        <f>VLOOKUP(A331,申请!A$1:J$5305,7,FALSE)</f>
        <v>0.75</v>
      </c>
      <c r="H331">
        <f>VLOOKUP(A331,申请!A$1:J$5305,8,FALSE)</f>
        <v>0.25</v>
      </c>
      <c r="I331">
        <f>VLOOKUP(A331,申请!A$1:J$5305,9,FALSE)</f>
        <v>7</v>
      </c>
      <c r="J331">
        <f>VLOOKUP(A331,申请!A$1:J$5305,10,FALSE)</f>
        <v>0</v>
      </c>
      <c r="K331">
        <f>VLOOKUP($A331,授权!$A$1:$J$5305,COLUMN(B332),FALSE)</f>
        <v>3</v>
      </c>
      <c r="L331">
        <f>VLOOKUP($A331,授权!$A$1:$J$5305,COLUMN(C332),FALSE)</f>
        <v>3</v>
      </c>
      <c r="M331">
        <f>VLOOKUP($A331,授权!$A$1:$J$5305,COLUMN(D332),FALSE)</f>
        <v>0</v>
      </c>
      <c r="N331">
        <f>VLOOKUP($A331,授权!$A$1:$J$5305,COLUMN(E332),FALSE)</f>
        <v>7</v>
      </c>
      <c r="O331">
        <f>VLOOKUP($A331,授权!$A$1:$J$5305,COLUMN(F332),FALSE)</f>
        <v>6</v>
      </c>
      <c r="P331">
        <f>VLOOKUP($A331,授权!$A$1:$J$5305,COLUMN(G332),FALSE)</f>
        <v>1</v>
      </c>
      <c r="Q331">
        <f>VLOOKUP($A331,授权!$A$1:$J$5305,COLUMN(H332),FALSE)</f>
        <v>0</v>
      </c>
      <c r="R331">
        <f>VLOOKUP($A331,授权!$A$1:$J$5305,COLUMN(I332),FALSE)</f>
        <v>6</v>
      </c>
      <c r="S331">
        <f>VLOOKUP($A331,授权!$A$1:$J$5305,COLUMN(J332),FALSE)</f>
        <v>0</v>
      </c>
    </row>
    <row r="332" spans="1:19" x14ac:dyDescent="0.25">
      <c r="A332" t="s">
        <v>331</v>
      </c>
      <c r="B332">
        <f>VLOOKUP(A332,申请!A$1:J$5305,2,FALSE)</f>
        <v>2</v>
      </c>
      <c r="C332">
        <f>VLOOKUP(A332,申请!A$1:J$5305,3,FALSE)</f>
        <v>2</v>
      </c>
      <c r="D332">
        <f>VLOOKUP(A332,申请!A$1:J$5305,4,FALSE)</f>
        <v>0</v>
      </c>
      <c r="E332">
        <f>VLOOKUP(A332,申请!A$1:J$5305,5,FALSE)</f>
        <v>0</v>
      </c>
      <c r="F332">
        <f>VLOOKUP(A332,申请!A$1:J$5305,6,FALSE)</f>
        <v>3</v>
      </c>
      <c r="G332">
        <f>VLOOKUP(A332,申请!A$1:J$5305,7,FALSE)</f>
        <v>1</v>
      </c>
      <c r="H332">
        <f>VLOOKUP(A332,申请!A$1:J$5305,8,FALSE)</f>
        <v>0</v>
      </c>
      <c r="I332">
        <f>VLOOKUP(A332,申请!A$1:J$5305,9,FALSE)</f>
        <v>3</v>
      </c>
      <c r="J332">
        <f>VLOOKUP(A332,申请!A$1:J$5305,10,FALSE)</f>
        <v>0</v>
      </c>
      <c r="K332">
        <f>VLOOKUP($A332,授权!$A$1:$J$5305,COLUMN(B333),FALSE)</f>
        <v>1</v>
      </c>
      <c r="L332">
        <f>VLOOKUP($A332,授权!$A$1:$J$5305,COLUMN(C333),FALSE)</f>
        <v>1</v>
      </c>
      <c r="M332">
        <f>VLOOKUP($A332,授权!$A$1:$J$5305,COLUMN(D333),FALSE)</f>
        <v>0</v>
      </c>
      <c r="N332">
        <f>VLOOKUP($A332,授权!$A$1:$J$5305,COLUMN(E333),FALSE)</f>
        <v>8</v>
      </c>
      <c r="O332">
        <f>VLOOKUP($A332,授权!$A$1:$J$5305,COLUMN(F333),FALSE)</f>
        <v>2</v>
      </c>
      <c r="P332">
        <f>VLOOKUP($A332,授权!$A$1:$J$5305,COLUMN(G333),FALSE)</f>
        <v>1</v>
      </c>
      <c r="Q332">
        <f>VLOOKUP($A332,授权!$A$1:$J$5305,COLUMN(H333),FALSE)</f>
        <v>0</v>
      </c>
      <c r="R332">
        <f>VLOOKUP($A332,授权!$A$1:$J$5305,COLUMN(I333),FALSE)</f>
        <v>2</v>
      </c>
      <c r="S332">
        <f>VLOOKUP($A332,授权!$A$1:$J$5305,COLUMN(J333),FALSE)</f>
        <v>0</v>
      </c>
    </row>
    <row r="333" spans="1:19" x14ac:dyDescent="0.25">
      <c r="A333" t="s">
        <v>332</v>
      </c>
      <c r="B333">
        <f>VLOOKUP(A333,申请!A$1:J$5305,2,FALSE)</f>
        <v>1</v>
      </c>
      <c r="C333">
        <f>VLOOKUP(A333,申请!A$1:J$5305,3,FALSE)</f>
        <v>1</v>
      </c>
      <c r="D333">
        <f>VLOOKUP(A333,申请!A$1:J$5305,4,FALSE)</f>
        <v>0</v>
      </c>
      <c r="E333">
        <f>VLOOKUP(A333,申请!A$1:J$5305,5,FALSE)</f>
        <v>0</v>
      </c>
      <c r="F333">
        <f>VLOOKUP(A333,申请!A$1:J$5305,6,FALSE)</f>
        <v>2</v>
      </c>
      <c r="G333">
        <f>VLOOKUP(A333,申请!A$1:J$5305,7,FALSE)</f>
        <v>1</v>
      </c>
      <c r="H333">
        <f>VLOOKUP(A333,申请!A$1:J$5305,8,FALSE)</f>
        <v>0</v>
      </c>
      <c r="I333">
        <f>VLOOKUP(A333,申请!A$1:J$5305,9,FALSE)</f>
        <v>2</v>
      </c>
      <c r="J333">
        <f>VLOOKUP(A333,申请!A$1:J$5305,10,FALSE)</f>
        <v>0</v>
      </c>
      <c r="K333">
        <f>VLOOKUP($A333,授权!$A$1:$J$5305,COLUMN(B334),FALSE)</f>
        <v>1</v>
      </c>
      <c r="L333">
        <f>VLOOKUP($A333,授权!$A$1:$J$5305,COLUMN(C334),FALSE)</f>
        <v>1</v>
      </c>
      <c r="M333">
        <f>VLOOKUP($A333,授权!$A$1:$J$5305,COLUMN(D334),FALSE)</f>
        <v>0</v>
      </c>
      <c r="N333">
        <f>VLOOKUP($A333,授权!$A$1:$J$5305,COLUMN(E334),FALSE)</f>
        <v>0</v>
      </c>
      <c r="O333">
        <f>VLOOKUP($A333,授权!$A$1:$J$5305,COLUMN(F334),FALSE)</f>
        <v>2</v>
      </c>
      <c r="P333">
        <f>VLOOKUP($A333,授权!$A$1:$J$5305,COLUMN(G334),FALSE)</f>
        <v>1</v>
      </c>
      <c r="Q333">
        <f>VLOOKUP($A333,授权!$A$1:$J$5305,COLUMN(H334),FALSE)</f>
        <v>0</v>
      </c>
      <c r="R333">
        <f>VLOOKUP($A333,授权!$A$1:$J$5305,COLUMN(I334),FALSE)</f>
        <v>2</v>
      </c>
      <c r="S333">
        <f>VLOOKUP($A333,授权!$A$1:$J$5305,COLUMN(J334),FALSE)</f>
        <v>0</v>
      </c>
    </row>
    <row r="334" spans="1:19" x14ac:dyDescent="0.25">
      <c r="A334" t="s">
        <v>333</v>
      </c>
      <c r="B334">
        <f>VLOOKUP(A334,申请!A$1:J$5305,2,FALSE)</f>
        <v>2</v>
      </c>
      <c r="C334">
        <f>VLOOKUP(A334,申请!A$1:J$5305,3,FALSE)</f>
        <v>2</v>
      </c>
      <c r="D334">
        <f>VLOOKUP(A334,申请!A$1:J$5305,4,FALSE)</f>
        <v>0</v>
      </c>
      <c r="E334">
        <f>VLOOKUP(A334,申请!A$1:J$5305,5,FALSE)</f>
        <v>11</v>
      </c>
      <c r="F334">
        <f>VLOOKUP(A334,申请!A$1:J$5305,6,FALSE)</f>
        <v>4</v>
      </c>
      <c r="G334">
        <f>VLOOKUP(A334,申请!A$1:J$5305,7,FALSE)</f>
        <v>1</v>
      </c>
      <c r="H334">
        <f>VLOOKUP(A334,申请!A$1:J$5305,8,FALSE)</f>
        <v>0</v>
      </c>
      <c r="I334">
        <f>VLOOKUP(A334,申请!A$1:J$5305,9,FALSE)</f>
        <v>4</v>
      </c>
      <c r="J334">
        <f>VLOOKUP(A334,申请!A$1:J$5305,10,FALSE)</f>
        <v>0</v>
      </c>
      <c r="K334">
        <f>VLOOKUP($A334,授权!$A$1:$J$5305,COLUMN(B335),FALSE)</f>
        <v>2</v>
      </c>
      <c r="L334">
        <f>VLOOKUP($A334,授权!$A$1:$J$5305,COLUMN(C335),FALSE)</f>
        <v>2</v>
      </c>
      <c r="M334">
        <f>VLOOKUP($A334,授权!$A$1:$J$5305,COLUMN(D335),FALSE)</f>
        <v>0</v>
      </c>
      <c r="N334">
        <f>VLOOKUP($A334,授权!$A$1:$J$5305,COLUMN(E335),FALSE)</f>
        <v>11</v>
      </c>
      <c r="O334">
        <f>VLOOKUP($A334,授权!$A$1:$J$5305,COLUMN(F335),FALSE)</f>
        <v>4</v>
      </c>
      <c r="P334">
        <f>VLOOKUP($A334,授权!$A$1:$J$5305,COLUMN(G335),FALSE)</f>
        <v>1</v>
      </c>
      <c r="Q334">
        <f>VLOOKUP($A334,授权!$A$1:$J$5305,COLUMN(H335),FALSE)</f>
        <v>0</v>
      </c>
      <c r="R334">
        <f>VLOOKUP($A334,授权!$A$1:$J$5305,COLUMN(I335),FALSE)</f>
        <v>4</v>
      </c>
      <c r="S334">
        <f>VLOOKUP($A334,授权!$A$1:$J$5305,COLUMN(J335),FALSE)</f>
        <v>0</v>
      </c>
    </row>
    <row r="335" spans="1:19" x14ac:dyDescent="0.25">
      <c r="A335" t="s">
        <v>334</v>
      </c>
      <c r="B335">
        <f>VLOOKUP(A335,申请!A$1:J$5305,2,FALSE)</f>
        <v>1</v>
      </c>
      <c r="C335">
        <f>VLOOKUP(A335,申请!A$1:J$5305,3,FALSE)</f>
        <v>1</v>
      </c>
      <c r="D335">
        <f>VLOOKUP(A335,申请!A$1:J$5305,4,FALSE)</f>
        <v>0</v>
      </c>
      <c r="E335">
        <f>VLOOKUP(A335,申请!A$1:J$5305,5,FALSE)</f>
        <v>0</v>
      </c>
      <c r="F335">
        <f>VLOOKUP(A335,申请!A$1:J$5305,6,FALSE)</f>
        <v>2</v>
      </c>
      <c r="G335">
        <f>VLOOKUP(A335,申请!A$1:J$5305,7,FALSE)</f>
        <v>1</v>
      </c>
      <c r="H335">
        <f>VLOOKUP(A335,申请!A$1:J$5305,8,FALSE)</f>
        <v>0</v>
      </c>
      <c r="I335">
        <f>VLOOKUP(A335,申请!A$1:J$5305,9,FALSE)</f>
        <v>2</v>
      </c>
      <c r="J335">
        <f>VLOOKUP(A335,申请!A$1:J$5305,10,FALSE)</f>
        <v>0</v>
      </c>
      <c r="K335">
        <f>VLOOKUP($A335,授权!$A$1:$J$5305,COLUMN(B336),FALSE)</f>
        <v>2</v>
      </c>
      <c r="L335">
        <f>VLOOKUP($A335,授权!$A$1:$J$5305,COLUMN(C336),FALSE)</f>
        <v>2</v>
      </c>
      <c r="M335">
        <f>VLOOKUP($A335,授权!$A$1:$J$5305,COLUMN(D336),FALSE)</f>
        <v>0</v>
      </c>
      <c r="N335">
        <f>VLOOKUP($A335,授权!$A$1:$J$5305,COLUMN(E336),FALSE)</f>
        <v>2</v>
      </c>
      <c r="O335">
        <f>VLOOKUP($A335,授权!$A$1:$J$5305,COLUMN(F336),FALSE)</f>
        <v>4</v>
      </c>
      <c r="P335">
        <f>VLOOKUP($A335,授权!$A$1:$J$5305,COLUMN(G336),FALSE)</f>
        <v>1</v>
      </c>
      <c r="Q335">
        <f>VLOOKUP($A335,授权!$A$1:$J$5305,COLUMN(H336),FALSE)</f>
        <v>0</v>
      </c>
      <c r="R335">
        <f>VLOOKUP($A335,授权!$A$1:$J$5305,COLUMN(I336),FALSE)</f>
        <v>4</v>
      </c>
      <c r="S335">
        <f>VLOOKUP($A335,授权!$A$1:$J$5305,COLUMN(J336),FALSE)</f>
        <v>0</v>
      </c>
    </row>
    <row r="336" spans="1:19" x14ac:dyDescent="0.25">
      <c r="A336" t="s">
        <v>335</v>
      </c>
      <c r="B336">
        <f>VLOOKUP(A336,申请!A$1:J$5305,2,FALSE)</f>
        <v>4</v>
      </c>
      <c r="C336">
        <f>VLOOKUP(A336,申请!A$1:J$5305,3,FALSE)</f>
        <v>2</v>
      </c>
      <c r="D336">
        <f>VLOOKUP(A336,申请!A$1:J$5305,4,FALSE)</f>
        <v>2</v>
      </c>
      <c r="E336">
        <f>VLOOKUP(A336,申请!A$1:J$5305,5,FALSE)</f>
        <v>12</v>
      </c>
      <c r="F336">
        <f>VLOOKUP(A336,申请!A$1:J$5305,6,FALSE)</f>
        <v>6</v>
      </c>
      <c r="G336">
        <f>VLOOKUP(A336,申请!A$1:J$5305,7,FALSE)</f>
        <v>0.5</v>
      </c>
      <c r="H336">
        <f>VLOOKUP(A336,申请!A$1:J$5305,8,FALSE)</f>
        <v>0.5</v>
      </c>
      <c r="I336">
        <f>VLOOKUP(A336,申请!A$1:J$5305,9,FALSE)</f>
        <v>6</v>
      </c>
      <c r="J336">
        <f>VLOOKUP(A336,申请!A$1:J$5305,10,FALSE)</f>
        <v>0</v>
      </c>
      <c r="K336">
        <f>VLOOKUP($A336,授权!$A$1:$J$5305,COLUMN(B337),FALSE)</f>
        <v>2</v>
      </c>
      <c r="L336">
        <f>VLOOKUP($A336,授权!$A$1:$J$5305,COLUMN(C337),FALSE)</f>
        <v>2</v>
      </c>
      <c r="M336">
        <f>VLOOKUP($A336,授权!$A$1:$J$5305,COLUMN(D337),FALSE)</f>
        <v>0</v>
      </c>
      <c r="N336">
        <f>VLOOKUP($A336,授权!$A$1:$J$5305,COLUMN(E337),FALSE)</f>
        <v>1</v>
      </c>
      <c r="O336">
        <f>VLOOKUP($A336,授权!$A$1:$J$5305,COLUMN(F337),FALSE)</f>
        <v>4</v>
      </c>
      <c r="P336">
        <f>VLOOKUP($A336,授权!$A$1:$J$5305,COLUMN(G337),FALSE)</f>
        <v>1</v>
      </c>
      <c r="Q336">
        <f>VLOOKUP($A336,授权!$A$1:$J$5305,COLUMN(H337),FALSE)</f>
        <v>0</v>
      </c>
      <c r="R336">
        <f>VLOOKUP($A336,授权!$A$1:$J$5305,COLUMN(I337),FALSE)</f>
        <v>4</v>
      </c>
      <c r="S336">
        <f>VLOOKUP($A336,授权!$A$1:$J$5305,COLUMN(J337),FALSE)</f>
        <v>0</v>
      </c>
    </row>
    <row r="337" spans="1:19" x14ac:dyDescent="0.25">
      <c r="A337" t="s">
        <v>336</v>
      </c>
      <c r="B337">
        <f>VLOOKUP(A337,申请!A$1:J$5305,2,FALSE)</f>
        <v>5</v>
      </c>
      <c r="C337">
        <f>VLOOKUP(A337,申请!A$1:J$5305,3,FALSE)</f>
        <v>5</v>
      </c>
      <c r="D337">
        <f>VLOOKUP(A337,申请!A$1:J$5305,4,FALSE)</f>
        <v>0</v>
      </c>
      <c r="E337">
        <f>VLOOKUP(A337,申请!A$1:J$5305,5,FALSE)</f>
        <v>9</v>
      </c>
      <c r="F337">
        <f>VLOOKUP(A337,申请!A$1:J$5305,6,FALSE)</f>
        <v>9</v>
      </c>
      <c r="G337">
        <f>VLOOKUP(A337,申请!A$1:J$5305,7,FALSE)</f>
        <v>1</v>
      </c>
      <c r="H337">
        <f>VLOOKUP(A337,申请!A$1:J$5305,8,FALSE)</f>
        <v>0</v>
      </c>
      <c r="I337">
        <f>VLOOKUP(A337,申请!A$1:J$5305,9,FALSE)</f>
        <v>9</v>
      </c>
      <c r="J337">
        <f>VLOOKUP(A337,申请!A$1:J$5305,10,FALSE)</f>
        <v>0</v>
      </c>
      <c r="K337">
        <f>VLOOKUP($A337,授权!$A$1:$J$5305,COLUMN(B338),FALSE)</f>
        <v>4</v>
      </c>
      <c r="L337">
        <f>VLOOKUP($A337,授权!$A$1:$J$5305,COLUMN(C338),FALSE)</f>
        <v>4</v>
      </c>
      <c r="M337">
        <f>VLOOKUP($A337,授权!$A$1:$J$5305,COLUMN(D338),FALSE)</f>
        <v>0</v>
      </c>
      <c r="N337">
        <f>VLOOKUP($A337,授权!$A$1:$J$5305,COLUMN(E338),FALSE)</f>
        <v>11</v>
      </c>
      <c r="O337">
        <f>VLOOKUP($A337,授权!$A$1:$J$5305,COLUMN(F338),FALSE)</f>
        <v>8</v>
      </c>
      <c r="P337">
        <f>VLOOKUP($A337,授权!$A$1:$J$5305,COLUMN(G338),FALSE)</f>
        <v>1</v>
      </c>
      <c r="Q337">
        <f>VLOOKUP($A337,授权!$A$1:$J$5305,COLUMN(H338),FALSE)</f>
        <v>0</v>
      </c>
      <c r="R337">
        <f>VLOOKUP($A337,授权!$A$1:$J$5305,COLUMN(I338),FALSE)</f>
        <v>8</v>
      </c>
      <c r="S337">
        <f>VLOOKUP($A337,授权!$A$1:$J$5305,COLUMN(J338),FALSE)</f>
        <v>0</v>
      </c>
    </row>
    <row r="338" spans="1:19" x14ac:dyDescent="0.25">
      <c r="A338" t="s">
        <v>337</v>
      </c>
      <c r="B338">
        <f>VLOOKUP(A338,申请!A$1:J$5305,2,FALSE)</f>
        <v>8</v>
      </c>
      <c r="C338">
        <f>VLOOKUP(A338,申请!A$1:J$5305,3,FALSE)</f>
        <v>8</v>
      </c>
      <c r="D338">
        <f>VLOOKUP(A338,申请!A$1:J$5305,4,FALSE)</f>
        <v>0</v>
      </c>
      <c r="E338">
        <f>VLOOKUP(A338,申请!A$1:J$5305,5,FALSE)</f>
        <v>18</v>
      </c>
      <c r="F338">
        <f>VLOOKUP(A338,申请!A$1:J$5305,6,FALSE)</f>
        <v>15</v>
      </c>
      <c r="G338">
        <f>VLOOKUP(A338,申请!A$1:J$5305,7,FALSE)</f>
        <v>1</v>
      </c>
      <c r="H338">
        <f>VLOOKUP(A338,申请!A$1:J$5305,8,FALSE)</f>
        <v>0</v>
      </c>
      <c r="I338">
        <f>VLOOKUP(A338,申请!A$1:J$5305,9,FALSE)</f>
        <v>15</v>
      </c>
      <c r="J338">
        <f>VLOOKUP(A338,申请!A$1:J$5305,10,FALSE)</f>
        <v>0</v>
      </c>
      <c r="K338">
        <f>VLOOKUP($A338,授权!$A$1:$J$5305,COLUMN(B339),FALSE)</f>
        <v>7</v>
      </c>
      <c r="L338">
        <f>VLOOKUP($A338,授权!$A$1:$J$5305,COLUMN(C339),FALSE)</f>
        <v>7</v>
      </c>
      <c r="M338">
        <f>VLOOKUP($A338,授权!$A$1:$J$5305,COLUMN(D339),FALSE)</f>
        <v>0</v>
      </c>
      <c r="N338">
        <f>VLOOKUP($A338,授权!$A$1:$J$5305,COLUMN(E339),FALSE)</f>
        <v>17</v>
      </c>
      <c r="O338">
        <f>VLOOKUP($A338,授权!$A$1:$J$5305,COLUMN(F339),FALSE)</f>
        <v>12</v>
      </c>
      <c r="P338">
        <f>VLOOKUP($A338,授权!$A$1:$J$5305,COLUMN(G339),FALSE)</f>
        <v>1</v>
      </c>
      <c r="Q338">
        <f>VLOOKUP($A338,授权!$A$1:$J$5305,COLUMN(H339),FALSE)</f>
        <v>0</v>
      </c>
      <c r="R338">
        <f>VLOOKUP($A338,授权!$A$1:$J$5305,COLUMN(I339),FALSE)</f>
        <v>12</v>
      </c>
      <c r="S338">
        <f>VLOOKUP($A338,授权!$A$1:$J$5305,COLUMN(J339),FALSE)</f>
        <v>0</v>
      </c>
    </row>
    <row r="339" spans="1:19" x14ac:dyDescent="0.25">
      <c r="A339" t="s">
        <v>338</v>
      </c>
      <c r="B339">
        <f>VLOOKUP(A339,申请!A$1:J$5305,2,FALSE)</f>
        <v>1</v>
      </c>
      <c r="C339">
        <f>VLOOKUP(A339,申请!A$1:J$5305,3,FALSE)</f>
        <v>1</v>
      </c>
      <c r="D339">
        <f>VLOOKUP(A339,申请!A$1:J$5305,4,FALSE)</f>
        <v>0</v>
      </c>
      <c r="E339">
        <f>VLOOKUP(A339,申请!A$1:J$5305,5,FALSE)</f>
        <v>0</v>
      </c>
      <c r="F339">
        <f>VLOOKUP(A339,申请!A$1:J$5305,6,FALSE)</f>
        <v>2</v>
      </c>
      <c r="G339">
        <f>VLOOKUP(A339,申请!A$1:J$5305,7,FALSE)</f>
        <v>1</v>
      </c>
      <c r="H339">
        <f>VLOOKUP(A339,申请!A$1:J$5305,8,FALSE)</f>
        <v>0</v>
      </c>
      <c r="I339">
        <f>VLOOKUP(A339,申请!A$1:J$5305,9,FALSE)</f>
        <v>2</v>
      </c>
      <c r="J339">
        <f>VLOOKUP(A339,申请!A$1:J$5305,10,FALSE)</f>
        <v>0</v>
      </c>
      <c r="K339">
        <f>VLOOKUP($A339,授权!$A$1:$J$5305,COLUMN(B340),FALSE)</f>
        <v>1</v>
      </c>
      <c r="L339">
        <f>VLOOKUP($A339,授权!$A$1:$J$5305,COLUMN(C340),FALSE)</f>
        <v>1</v>
      </c>
      <c r="M339">
        <f>VLOOKUP($A339,授权!$A$1:$J$5305,COLUMN(D340),FALSE)</f>
        <v>0</v>
      </c>
      <c r="N339">
        <f>VLOOKUP($A339,授权!$A$1:$J$5305,COLUMN(E340),FALSE)</f>
        <v>0</v>
      </c>
      <c r="O339">
        <f>VLOOKUP($A339,授权!$A$1:$J$5305,COLUMN(F340),FALSE)</f>
        <v>2</v>
      </c>
      <c r="P339">
        <f>VLOOKUP($A339,授权!$A$1:$J$5305,COLUMN(G340),FALSE)</f>
        <v>1</v>
      </c>
      <c r="Q339">
        <f>VLOOKUP($A339,授权!$A$1:$J$5305,COLUMN(H340),FALSE)</f>
        <v>0</v>
      </c>
      <c r="R339">
        <f>VLOOKUP($A339,授权!$A$1:$J$5305,COLUMN(I340),FALSE)</f>
        <v>2</v>
      </c>
      <c r="S339">
        <f>VLOOKUP($A339,授权!$A$1:$J$5305,COLUMN(J340),FALSE)</f>
        <v>0</v>
      </c>
    </row>
    <row r="340" spans="1:19" x14ac:dyDescent="0.25">
      <c r="A340" t="s">
        <v>339</v>
      </c>
      <c r="B340" t="e">
        <f>VLOOKUP(A340,申请!A$1:J$5305,2,FALSE)</f>
        <v>#N/A</v>
      </c>
      <c r="C340" t="e">
        <f>VLOOKUP(A340,申请!A$1:J$5305,3,FALSE)</f>
        <v>#N/A</v>
      </c>
      <c r="D340" t="e">
        <f>VLOOKUP(A340,申请!A$1:J$5305,4,FALSE)</f>
        <v>#N/A</v>
      </c>
      <c r="E340" t="e">
        <f>VLOOKUP(A340,申请!A$1:J$5305,5,FALSE)</f>
        <v>#N/A</v>
      </c>
      <c r="F340" t="e">
        <f>VLOOKUP(A340,申请!A$1:J$5305,6,FALSE)</f>
        <v>#N/A</v>
      </c>
      <c r="G340" t="e">
        <f>VLOOKUP(A340,申请!A$1:J$5305,7,FALSE)</f>
        <v>#N/A</v>
      </c>
      <c r="H340" t="e">
        <f>VLOOKUP(A340,申请!A$1:J$5305,8,FALSE)</f>
        <v>#N/A</v>
      </c>
      <c r="I340" t="e">
        <f>VLOOKUP(A340,申请!A$1:J$5305,9,FALSE)</f>
        <v>#N/A</v>
      </c>
      <c r="J340" t="e">
        <f>VLOOKUP(A340,申请!A$1:J$5305,10,FALSE)</f>
        <v>#N/A</v>
      </c>
      <c r="K340">
        <f>VLOOKUP($A340,授权!$A$1:$J$5305,COLUMN(B341),FALSE)</f>
        <v>1</v>
      </c>
      <c r="L340">
        <f>VLOOKUP($A340,授权!$A$1:$J$5305,COLUMN(C341),FALSE)</f>
        <v>1</v>
      </c>
      <c r="M340">
        <f>VLOOKUP($A340,授权!$A$1:$J$5305,COLUMN(D341),FALSE)</f>
        <v>0</v>
      </c>
      <c r="N340">
        <f>VLOOKUP($A340,授权!$A$1:$J$5305,COLUMN(E341),FALSE)</f>
        <v>1</v>
      </c>
      <c r="O340">
        <f>VLOOKUP($A340,授权!$A$1:$J$5305,COLUMN(F341),FALSE)</f>
        <v>2</v>
      </c>
      <c r="P340">
        <f>VLOOKUP($A340,授权!$A$1:$J$5305,COLUMN(G341),FALSE)</f>
        <v>1</v>
      </c>
      <c r="Q340">
        <f>VLOOKUP($A340,授权!$A$1:$J$5305,COLUMN(H341),FALSE)</f>
        <v>0</v>
      </c>
      <c r="R340">
        <f>VLOOKUP($A340,授权!$A$1:$J$5305,COLUMN(I341),FALSE)</f>
        <v>2</v>
      </c>
      <c r="S340">
        <f>VLOOKUP($A340,授权!$A$1:$J$5305,COLUMN(J341),FALSE)</f>
        <v>0</v>
      </c>
    </row>
    <row r="341" spans="1:19" x14ac:dyDescent="0.25">
      <c r="A341" t="s">
        <v>340</v>
      </c>
      <c r="B341">
        <f>VLOOKUP(A341,申请!A$1:J$5305,2,FALSE)</f>
        <v>1</v>
      </c>
      <c r="C341">
        <f>VLOOKUP(A341,申请!A$1:J$5305,3,FALSE)</f>
        <v>1</v>
      </c>
      <c r="D341">
        <f>VLOOKUP(A341,申请!A$1:J$5305,4,FALSE)</f>
        <v>0</v>
      </c>
      <c r="E341">
        <f>VLOOKUP(A341,申请!A$1:J$5305,5,FALSE)</f>
        <v>6</v>
      </c>
      <c r="F341">
        <f>VLOOKUP(A341,申请!A$1:J$5305,6,FALSE)</f>
        <v>2</v>
      </c>
      <c r="G341">
        <f>VLOOKUP(A341,申请!A$1:J$5305,7,FALSE)</f>
        <v>1</v>
      </c>
      <c r="H341">
        <f>VLOOKUP(A341,申请!A$1:J$5305,8,FALSE)</f>
        <v>0</v>
      </c>
      <c r="I341">
        <f>VLOOKUP(A341,申请!A$1:J$5305,9,FALSE)</f>
        <v>2</v>
      </c>
      <c r="J341">
        <f>VLOOKUP(A341,申请!A$1:J$5305,10,FALSE)</f>
        <v>0</v>
      </c>
      <c r="K341">
        <f>VLOOKUP($A341,授权!$A$1:$J$5305,COLUMN(B342),FALSE)</f>
        <v>1</v>
      </c>
      <c r="L341">
        <f>VLOOKUP($A341,授权!$A$1:$J$5305,COLUMN(C342),FALSE)</f>
        <v>1</v>
      </c>
      <c r="M341">
        <f>VLOOKUP($A341,授权!$A$1:$J$5305,COLUMN(D342),FALSE)</f>
        <v>0</v>
      </c>
      <c r="N341">
        <f>VLOOKUP($A341,授权!$A$1:$J$5305,COLUMN(E342),FALSE)</f>
        <v>6</v>
      </c>
      <c r="O341">
        <f>VLOOKUP($A341,授权!$A$1:$J$5305,COLUMN(F342),FALSE)</f>
        <v>2</v>
      </c>
      <c r="P341">
        <f>VLOOKUP($A341,授权!$A$1:$J$5305,COLUMN(G342),FALSE)</f>
        <v>1</v>
      </c>
      <c r="Q341">
        <f>VLOOKUP($A341,授权!$A$1:$J$5305,COLUMN(H342),FALSE)</f>
        <v>0</v>
      </c>
      <c r="R341">
        <f>VLOOKUP($A341,授权!$A$1:$J$5305,COLUMN(I342),FALSE)</f>
        <v>2</v>
      </c>
      <c r="S341">
        <f>VLOOKUP($A341,授权!$A$1:$J$5305,COLUMN(J342),FALSE)</f>
        <v>0</v>
      </c>
    </row>
    <row r="342" spans="1:19" x14ac:dyDescent="0.25">
      <c r="A342" t="s">
        <v>341</v>
      </c>
      <c r="B342">
        <f>VLOOKUP(A342,申请!A$1:J$5305,2,FALSE)</f>
        <v>1</v>
      </c>
      <c r="C342">
        <f>VLOOKUP(A342,申请!A$1:J$5305,3,FALSE)</f>
        <v>0</v>
      </c>
      <c r="D342">
        <f>VLOOKUP(A342,申请!A$1:J$5305,4,FALSE)</f>
        <v>1</v>
      </c>
      <c r="E342">
        <f>VLOOKUP(A342,申请!A$1:J$5305,5,FALSE)</f>
        <v>1</v>
      </c>
      <c r="F342">
        <f>VLOOKUP(A342,申请!A$1:J$5305,6,FALSE)</f>
        <v>2</v>
      </c>
      <c r="G342">
        <f>VLOOKUP(A342,申请!A$1:J$5305,7,FALSE)</f>
        <v>0</v>
      </c>
      <c r="H342">
        <f>VLOOKUP(A342,申请!A$1:J$5305,8,FALSE)</f>
        <v>1</v>
      </c>
      <c r="I342">
        <f>VLOOKUP(A342,申请!A$1:J$5305,9,FALSE)</f>
        <v>2</v>
      </c>
      <c r="J342">
        <f>VLOOKUP(A342,申请!A$1:J$5305,10,FALSE)</f>
        <v>0</v>
      </c>
      <c r="K342">
        <f>VLOOKUP($A342,授权!$A$1:$J$5305,COLUMN(B343),FALSE)</f>
        <v>1</v>
      </c>
      <c r="L342">
        <f>VLOOKUP($A342,授权!$A$1:$J$5305,COLUMN(C343),FALSE)</f>
        <v>0</v>
      </c>
      <c r="M342">
        <f>VLOOKUP($A342,授权!$A$1:$J$5305,COLUMN(D343),FALSE)</f>
        <v>1</v>
      </c>
      <c r="N342">
        <f>VLOOKUP($A342,授权!$A$1:$J$5305,COLUMN(E343),FALSE)</f>
        <v>1</v>
      </c>
      <c r="O342">
        <f>VLOOKUP($A342,授权!$A$1:$J$5305,COLUMN(F343),FALSE)</f>
        <v>2</v>
      </c>
      <c r="P342">
        <f>VLOOKUP($A342,授权!$A$1:$J$5305,COLUMN(G343),FALSE)</f>
        <v>0</v>
      </c>
      <c r="Q342">
        <f>VLOOKUP($A342,授权!$A$1:$J$5305,COLUMN(H343),FALSE)</f>
        <v>1</v>
      </c>
      <c r="R342">
        <f>VLOOKUP($A342,授权!$A$1:$J$5305,COLUMN(I343),FALSE)</f>
        <v>2</v>
      </c>
      <c r="S342">
        <f>VLOOKUP($A342,授权!$A$1:$J$5305,COLUMN(J343),FALSE)</f>
        <v>0</v>
      </c>
    </row>
    <row r="343" spans="1:19" x14ac:dyDescent="0.25">
      <c r="A343" t="s">
        <v>342</v>
      </c>
      <c r="B343">
        <f>VLOOKUP(A343,申请!A$1:J$5305,2,FALSE)</f>
        <v>4</v>
      </c>
      <c r="C343">
        <f>VLOOKUP(A343,申请!A$1:J$5305,3,FALSE)</f>
        <v>4</v>
      </c>
      <c r="D343">
        <f>VLOOKUP(A343,申请!A$1:J$5305,4,FALSE)</f>
        <v>0</v>
      </c>
      <c r="E343">
        <f>VLOOKUP(A343,申请!A$1:J$5305,5,FALSE)</f>
        <v>4</v>
      </c>
      <c r="F343">
        <f>VLOOKUP(A343,申请!A$1:J$5305,6,FALSE)</f>
        <v>7</v>
      </c>
      <c r="G343">
        <f>VLOOKUP(A343,申请!A$1:J$5305,7,FALSE)</f>
        <v>1</v>
      </c>
      <c r="H343">
        <f>VLOOKUP(A343,申请!A$1:J$5305,8,FALSE)</f>
        <v>0</v>
      </c>
      <c r="I343">
        <f>VLOOKUP(A343,申请!A$1:J$5305,9,FALSE)</f>
        <v>7</v>
      </c>
      <c r="J343">
        <f>VLOOKUP(A343,申请!A$1:J$5305,10,FALSE)</f>
        <v>0</v>
      </c>
      <c r="K343">
        <f>VLOOKUP($A343,授权!$A$1:$J$5305,COLUMN(B344),FALSE)</f>
        <v>2</v>
      </c>
      <c r="L343">
        <f>VLOOKUP($A343,授权!$A$1:$J$5305,COLUMN(C344),FALSE)</f>
        <v>2</v>
      </c>
      <c r="M343">
        <f>VLOOKUP($A343,授权!$A$1:$J$5305,COLUMN(D344),FALSE)</f>
        <v>0</v>
      </c>
      <c r="N343">
        <f>VLOOKUP($A343,授权!$A$1:$J$5305,COLUMN(E344),FALSE)</f>
        <v>4</v>
      </c>
      <c r="O343">
        <f>VLOOKUP($A343,授权!$A$1:$J$5305,COLUMN(F344),FALSE)</f>
        <v>4</v>
      </c>
      <c r="P343">
        <f>VLOOKUP($A343,授权!$A$1:$J$5305,COLUMN(G344),FALSE)</f>
        <v>1</v>
      </c>
      <c r="Q343">
        <f>VLOOKUP($A343,授权!$A$1:$J$5305,COLUMN(H344),FALSE)</f>
        <v>0</v>
      </c>
      <c r="R343">
        <f>VLOOKUP($A343,授权!$A$1:$J$5305,COLUMN(I344),FALSE)</f>
        <v>4</v>
      </c>
      <c r="S343">
        <f>VLOOKUP($A343,授权!$A$1:$J$5305,COLUMN(J344),FALSE)</f>
        <v>0</v>
      </c>
    </row>
    <row r="344" spans="1:19" x14ac:dyDescent="0.25">
      <c r="A344" t="s">
        <v>343</v>
      </c>
      <c r="B344">
        <f>VLOOKUP(A344,申请!A$1:J$5305,2,FALSE)</f>
        <v>2</v>
      </c>
      <c r="C344">
        <f>VLOOKUP(A344,申请!A$1:J$5305,3,FALSE)</f>
        <v>2</v>
      </c>
      <c r="D344">
        <f>VLOOKUP(A344,申请!A$1:J$5305,4,FALSE)</f>
        <v>0</v>
      </c>
      <c r="E344">
        <f>VLOOKUP(A344,申请!A$1:J$5305,5,FALSE)</f>
        <v>8</v>
      </c>
      <c r="F344">
        <f>VLOOKUP(A344,申请!A$1:J$5305,6,FALSE)</f>
        <v>3</v>
      </c>
      <c r="G344">
        <f>VLOOKUP(A344,申请!A$1:J$5305,7,FALSE)</f>
        <v>1</v>
      </c>
      <c r="H344">
        <f>VLOOKUP(A344,申请!A$1:J$5305,8,FALSE)</f>
        <v>0</v>
      </c>
      <c r="I344">
        <f>VLOOKUP(A344,申请!A$1:J$5305,9,FALSE)</f>
        <v>3</v>
      </c>
      <c r="J344">
        <f>VLOOKUP(A344,申请!A$1:J$5305,10,FALSE)</f>
        <v>0</v>
      </c>
      <c r="K344">
        <f>VLOOKUP($A344,授权!$A$1:$J$5305,COLUMN(B345),FALSE)</f>
        <v>2</v>
      </c>
      <c r="L344">
        <f>VLOOKUP($A344,授权!$A$1:$J$5305,COLUMN(C345),FALSE)</f>
        <v>2</v>
      </c>
      <c r="M344">
        <f>VLOOKUP($A344,授权!$A$1:$J$5305,COLUMN(D345),FALSE)</f>
        <v>0</v>
      </c>
      <c r="N344">
        <f>VLOOKUP($A344,授权!$A$1:$J$5305,COLUMN(E345),FALSE)</f>
        <v>7</v>
      </c>
      <c r="O344">
        <f>VLOOKUP($A344,授权!$A$1:$J$5305,COLUMN(F345),FALSE)</f>
        <v>4</v>
      </c>
      <c r="P344">
        <f>VLOOKUP($A344,授权!$A$1:$J$5305,COLUMN(G345),FALSE)</f>
        <v>1</v>
      </c>
      <c r="Q344">
        <f>VLOOKUP($A344,授权!$A$1:$J$5305,COLUMN(H345),FALSE)</f>
        <v>0</v>
      </c>
      <c r="R344">
        <f>VLOOKUP($A344,授权!$A$1:$J$5305,COLUMN(I345),FALSE)</f>
        <v>4</v>
      </c>
      <c r="S344">
        <f>VLOOKUP($A344,授权!$A$1:$J$5305,COLUMN(J345),FALSE)</f>
        <v>0</v>
      </c>
    </row>
    <row r="345" spans="1:19" x14ac:dyDescent="0.25">
      <c r="A345" t="s">
        <v>344</v>
      </c>
      <c r="B345">
        <f>VLOOKUP(A345,申请!A$1:J$5305,2,FALSE)</f>
        <v>1</v>
      </c>
      <c r="C345">
        <f>VLOOKUP(A345,申请!A$1:J$5305,3,FALSE)</f>
        <v>1</v>
      </c>
      <c r="D345">
        <f>VLOOKUP(A345,申请!A$1:J$5305,4,FALSE)</f>
        <v>0</v>
      </c>
      <c r="E345">
        <f>VLOOKUP(A345,申请!A$1:J$5305,5,FALSE)</f>
        <v>0</v>
      </c>
      <c r="F345">
        <f>VLOOKUP(A345,申请!A$1:J$5305,6,FALSE)</f>
        <v>2</v>
      </c>
      <c r="G345">
        <f>VLOOKUP(A345,申请!A$1:J$5305,7,FALSE)</f>
        <v>1</v>
      </c>
      <c r="H345">
        <f>VLOOKUP(A345,申请!A$1:J$5305,8,FALSE)</f>
        <v>0</v>
      </c>
      <c r="I345">
        <f>VLOOKUP(A345,申请!A$1:J$5305,9,FALSE)</f>
        <v>2</v>
      </c>
      <c r="J345">
        <f>VLOOKUP(A345,申请!A$1:J$5305,10,FALSE)</f>
        <v>0</v>
      </c>
      <c r="K345">
        <f>VLOOKUP($A345,授权!$A$1:$J$5305,COLUMN(B346),FALSE)</f>
        <v>2</v>
      </c>
      <c r="L345">
        <f>VLOOKUP($A345,授权!$A$1:$J$5305,COLUMN(C346),FALSE)</f>
        <v>2</v>
      </c>
      <c r="M345">
        <f>VLOOKUP($A345,授权!$A$1:$J$5305,COLUMN(D346),FALSE)</f>
        <v>0</v>
      </c>
      <c r="N345">
        <f>VLOOKUP($A345,授权!$A$1:$J$5305,COLUMN(E346),FALSE)</f>
        <v>2</v>
      </c>
      <c r="O345">
        <f>VLOOKUP($A345,授权!$A$1:$J$5305,COLUMN(F346),FALSE)</f>
        <v>4</v>
      </c>
      <c r="P345">
        <f>VLOOKUP($A345,授权!$A$1:$J$5305,COLUMN(G346),FALSE)</f>
        <v>1</v>
      </c>
      <c r="Q345">
        <f>VLOOKUP($A345,授权!$A$1:$J$5305,COLUMN(H346),FALSE)</f>
        <v>0</v>
      </c>
      <c r="R345">
        <f>VLOOKUP($A345,授权!$A$1:$J$5305,COLUMN(I346),FALSE)</f>
        <v>4</v>
      </c>
      <c r="S345">
        <f>VLOOKUP($A345,授权!$A$1:$J$5305,COLUMN(J346),FALSE)</f>
        <v>0</v>
      </c>
    </row>
    <row r="346" spans="1:19" x14ac:dyDescent="0.25">
      <c r="A346" t="s">
        <v>345</v>
      </c>
      <c r="B346">
        <f>VLOOKUP(A346,申请!A$1:J$5305,2,FALSE)</f>
        <v>2</v>
      </c>
      <c r="C346">
        <f>VLOOKUP(A346,申请!A$1:J$5305,3,FALSE)</f>
        <v>1</v>
      </c>
      <c r="D346">
        <f>VLOOKUP(A346,申请!A$1:J$5305,4,FALSE)</f>
        <v>1</v>
      </c>
      <c r="E346">
        <f>VLOOKUP(A346,申请!A$1:J$5305,5,FALSE)</f>
        <v>0</v>
      </c>
      <c r="F346">
        <f>VLOOKUP(A346,申请!A$1:J$5305,6,FALSE)</f>
        <v>2</v>
      </c>
      <c r="G346">
        <f>VLOOKUP(A346,申请!A$1:J$5305,7,FALSE)</f>
        <v>0.5</v>
      </c>
      <c r="H346">
        <f>VLOOKUP(A346,申请!A$1:J$5305,8,FALSE)</f>
        <v>0.5</v>
      </c>
      <c r="I346">
        <f>VLOOKUP(A346,申请!A$1:J$5305,9,FALSE)</f>
        <v>2</v>
      </c>
      <c r="J346">
        <f>VLOOKUP(A346,申请!A$1:J$5305,10,FALSE)</f>
        <v>0</v>
      </c>
      <c r="K346">
        <f>VLOOKUP($A346,授权!$A$1:$J$5305,COLUMN(B347),FALSE)</f>
        <v>5</v>
      </c>
      <c r="L346">
        <f>VLOOKUP($A346,授权!$A$1:$J$5305,COLUMN(C347),FALSE)</f>
        <v>5</v>
      </c>
      <c r="M346">
        <f>VLOOKUP($A346,授权!$A$1:$J$5305,COLUMN(D347),FALSE)</f>
        <v>0</v>
      </c>
      <c r="N346">
        <f>VLOOKUP($A346,授权!$A$1:$J$5305,COLUMN(E347),FALSE)</f>
        <v>10</v>
      </c>
      <c r="O346">
        <f>VLOOKUP($A346,授权!$A$1:$J$5305,COLUMN(F347),FALSE)</f>
        <v>10</v>
      </c>
      <c r="P346">
        <f>VLOOKUP($A346,授权!$A$1:$J$5305,COLUMN(G347),FALSE)</f>
        <v>1</v>
      </c>
      <c r="Q346">
        <f>VLOOKUP($A346,授权!$A$1:$J$5305,COLUMN(H347),FALSE)</f>
        <v>0</v>
      </c>
      <c r="R346">
        <f>VLOOKUP($A346,授权!$A$1:$J$5305,COLUMN(I347),FALSE)</f>
        <v>10</v>
      </c>
      <c r="S346">
        <f>VLOOKUP($A346,授权!$A$1:$J$5305,COLUMN(J347),FALSE)</f>
        <v>0</v>
      </c>
    </row>
    <row r="347" spans="1:19" x14ac:dyDescent="0.25">
      <c r="A347" t="s">
        <v>346</v>
      </c>
      <c r="B347">
        <f>VLOOKUP(A347,申请!A$1:J$5305,2,FALSE)</f>
        <v>1</v>
      </c>
      <c r="C347">
        <f>VLOOKUP(A347,申请!A$1:J$5305,3,FALSE)</f>
        <v>1</v>
      </c>
      <c r="D347">
        <f>VLOOKUP(A347,申请!A$1:J$5305,4,FALSE)</f>
        <v>0</v>
      </c>
      <c r="E347">
        <f>VLOOKUP(A347,申请!A$1:J$5305,5,FALSE)</f>
        <v>0</v>
      </c>
      <c r="F347">
        <f>VLOOKUP(A347,申请!A$1:J$5305,6,FALSE)</f>
        <v>1</v>
      </c>
      <c r="G347">
        <f>VLOOKUP(A347,申请!A$1:J$5305,7,FALSE)</f>
        <v>1</v>
      </c>
      <c r="H347">
        <f>VLOOKUP(A347,申请!A$1:J$5305,8,FALSE)</f>
        <v>0</v>
      </c>
      <c r="I347">
        <f>VLOOKUP(A347,申请!A$1:J$5305,9,FALSE)</f>
        <v>1</v>
      </c>
      <c r="J347">
        <f>VLOOKUP(A347,申请!A$1:J$5305,10,FALSE)</f>
        <v>0</v>
      </c>
      <c r="K347">
        <f>VLOOKUP($A347,授权!$A$1:$J$5305,COLUMN(B348),FALSE)</f>
        <v>1</v>
      </c>
      <c r="L347">
        <f>VLOOKUP($A347,授权!$A$1:$J$5305,COLUMN(C348),FALSE)</f>
        <v>1</v>
      </c>
      <c r="M347">
        <f>VLOOKUP($A347,授权!$A$1:$J$5305,COLUMN(D348),FALSE)</f>
        <v>0</v>
      </c>
      <c r="N347">
        <f>VLOOKUP($A347,授权!$A$1:$J$5305,COLUMN(E348),FALSE)</f>
        <v>2</v>
      </c>
      <c r="O347">
        <f>VLOOKUP($A347,授权!$A$1:$J$5305,COLUMN(F348),FALSE)</f>
        <v>2</v>
      </c>
      <c r="P347">
        <f>VLOOKUP($A347,授权!$A$1:$J$5305,COLUMN(G348),FALSE)</f>
        <v>1</v>
      </c>
      <c r="Q347">
        <f>VLOOKUP($A347,授权!$A$1:$J$5305,COLUMN(H348),FALSE)</f>
        <v>0</v>
      </c>
      <c r="R347">
        <f>VLOOKUP($A347,授权!$A$1:$J$5305,COLUMN(I348),FALSE)</f>
        <v>2</v>
      </c>
      <c r="S347">
        <f>VLOOKUP($A347,授权!$A$1:$J$5305,COLUMN(J348),FALSE)</f>
        <v>0</v>
      </c>
    </row>
    <row r="348" spans="1:19" x14ac:dyDescent="0.25">
      <c r="A348" t="s">
        <v>347</v>
      </c>
      <c r="B348">
        <f>VLOOKUP(A348,申请!A$1:J$5305,2,FALSE)</f>
        <v>77</v>
      </c>
      <c r="C348">
        <f>VLOOKUP(A348,申请!A$1:J$5305,3,FALSE)</f>
        <v>77</v>
      </c>
      <c r="D348">
        <f>VLOOKUP(A348,申请!A$1:J$5305,4,FALSE)</f>
        <v>0</v>
      </c>
      <c r="E348">
        <f>VLOOKUP(A348,申请!A$1:J$5305,5,FALSE)</f>
        <v>24</v>
      </c>
      <c r="F348">
        <f>VLOOKUP(A348,申请!A$1:J$5305,6,FALSE)</f>
        <v>89</v>
      </c>
      <c r="G348">
        <f>VLOOKUP(A348,申请!A$1:J$5305,7,FALSE)</f>
        <v>1</v>
      </c>
      <c r="H348">
        <f>VLOOKUP(A348,申请!A$1:J$5305,8,FALSE)</f>
        <v>0</v>
      </c>
      <c r="I348">
        <f>VLOOKUP(A348,申请!A$1:J$5305,9,FALSE)</f>
        <v>89</v>
      </c>
      <c r="J348">
        <f>VLOOKUP(A348,申请!A$1:J$5305,10,FALSE)</f>
        <v>0</v>
      </c>
      <c r="K348">
        <f>VLOOKUP($A348,授权!$A$1:$J$5305,COLUMN(B349),FALSE)</f>
        <v>10</v>
      </c>
      <c r="L348">
        <f>VLOOKUP($A348,授权!$A$1:$J$5305,COLUMN(C349),FALSE)</f>
        <v>10</v>
      </c>
      <c r="M348">
        <f>VLOOKUP($A348,授权!$A$1:$J$5305,COLUMN(D349),FALSE)</f>
        <v>0</v>
      </c>
      <c r="N348">
        <f>VLOOKUP($A348,授权!$A$1:$J$5305,COLUMN(E349),FALSE)</f>
        <v>20</v>
      </c>
      <c r="O348">
        <f>VLOOKUP($A348,授权!$A$1:$J$5305,COLUMN(F349),FALSE)</f>
        <v>20</v>
      </c>
      <c r="P348">
        <f>VLOOKUP($A348,授权!$A$1:$J$5305,COLUMN(G349),FALSE)</f>
        <v>1</v>
      </c>
      <c r="Q348">
        <f>VLOOKUP($A348,授权!$A$1:$J$5305,COLUMN(H349),FALSE)</f>
        <v>0</v>
      </c>
      <c r="R348">
        <f>VLOOKUP($A348,授权!$A$1:$J$5305,COLUMN(I349),FALSE)</f>
        <v>20</v>
      </c>
      <c r="S348">
        <f>VLOOKUP($A348,授权!$A$1:$J$5305,COLUMN(J349),FALSE)</f>
        <v>0</v>
      </c>
    </row>
    <row r="349" spans="1:19" x14ac:dyDescent="0.25">
      <c r="A349" t="s">
        <v>348</v>
      </c>
      <c r="B349">
        <f>VLOOKUP(A349,申请!A$1:J$5305,2,FALSE)</f>
        <v>19</v>
      </c>
      <c r="C349">
        <f>VLOOKUP(A349,申请!A$1:J$5305,3,FALSE)</f>
        <v>19</v>
      </c>
      <c r="D349">
        <f>VLOOKUP(A349,申请!A$1:J$5305,4,FALSE)</f>
        <v>0</v>
      </c>
      <c r="E349">
        <f>VLOOKUP(A349,申请!A$1:J$5305,5,FALSE)</f>
        <v>5</v>
      </c>
      <c r="F349">
        <f>VLOOKUP(A349,申请!A$1:J$5305,6,FALSE)</f>
        <v>22</v>
      </c>
      <c r="G349">
        <f>VLOOKUP(A349,申请!A$1:J$5305,7,FALSE)</f>
        <v>1</v>
      </c>
      <c r="H349">
        <f>VLOOKUP(A349,申请!A$1:J$5305,8,FALSE)</f>
        <v>0</v>
      </c>
      <c r="I349">
        <f>VLOOKUP(A349,申请!A$1:J$5305,9,FALSE)</f>
        <v>22</v>
      </c>
      <c r="J349">
        <f>VLOOKUP(A349,申请!A$1:J$5305,10,FALSE)</f>
        <v>0</v>
      </c>
      <c r="K349">
        <f>VLOOKUP($A349,授权!$A$1:$J$5305,COLUMN(B350),FALSE)</f>
        <v>4</v>
      </c>
      <c r="L349">
        <f>VLOOKUP($A349,授权!$A$1:$J$5305,COLUMN(C350),FALSE)</f>
        <v>4</v>
      </c>
      <c r="M349">
        <f>VLOOKUP($A349,授权!$A$1:$J$5305,COLUMN(D350),FALSE)</f>
        <v>0</v>
      </c>
      <c r="N349">
        <f>VLOOKUP($A349,授权!$A$1:$J$5305,COLUMN(E350),FALSE)</f>
        <v>6</v>
      </c>
      <c r="O349">
        <f>VLOOKUP($A349,授权!$A$1:$J$5305,COLUMN(F350),FALSE)</f>
        <v>8</v>
      </c>
      <c r="P349">
        <f>VLOOKUP($A349,授权!$A$1:$J$5305,COLUMN(G350),FALSE)</f>
        <v>1</v>
      </c>
      <c r="Q349">
        <f>VLOOKUP($A349,授权!$A$1:$J$5305,COLUMN(H350),FALSE)</f>
        <v>0</v>
      </c>
      <c r="R349">
        <f>VLOOKUP($A349,授权!$A$1:$J$5305,COLUMN(I350),FALSE)</f>
        <v>8</v>
      </c>
      <c r="S349">
        <f>VLOOKUP($A349,授权!$A$1:$J$5305,COLUMN(J350),FALSE)</f>
        <v>0</v>
      </c>
    </row>
    <row r="350" spans="1:19" x14ac:dyDescent="0.25">
      <c r="A350" t="s">
        <v>349</v>
      </c>
      <c r="B350">
        <f>VLOOKUP(A350,申请!A$1:J$5305,2,FALSE)</f>
        <v>1</v>
      </c>
      <c r="C350">
        <f>VLOOKUP(A350,申请!A$1:J$5305,3,FALSE)</f>
        <v>1</v>
      </c>
      <c r="D350">
        <f>VLOOKUP(A350,申请!A$1:J$5305,4,FALSE)</f>
        <v>0</v>
      </c>
      <c r="E350">
        <f>VLOOKUP(A350,申请!A$1:J$5305,5,FALSE)</f>
        <v>0</v>
      </c>
      <c r="F350">
        <f>VLOOKUP(A350,申请!A$1:J$5305,6,FALSE)</f>
        <v>2</v>
      </c>
      <c r="G350">
        <f>VLOOKUP(A350,申请!A$1:J$5305,7,FALSE)</f>
        <v>1</v>
      </c>
      <c r="H350">
        <f>VLOOKUP(A350,申请!A$1:J$5305,8,FALSE)</f>
        <v>0</v>
      </c>
      <c r="I350">
        <f>VLOOKUP(A350,申请!A$1:J$5305,9,FALSE)</f>
        <v>2</v>
      </c>
      <c r="J350">
        <f>VLOOKUP(A350,申请!A$1:J$5305,10,FALSE)</f>
        <v>0</v>
      </c>
      <c r="K350">
        <f>VLOOKUP($A350,授权!$A$1:$J$5305,COLUMN(B351),FALSE)</f>
        <v>1</v>
      </c>
      <c r="L350">
        <f>VLOOKUP($A350,授权!$A$1:$J$5305,COLUMN(C351),FALSE)</f>
        <v>1</v>
      </c>
      <c r="M350">
        <f>VLOOKUP($A350,授权!$A$1:$J$5305,COLUMN(D351),FALSE)</f>
        <v>0</v>
      </c>
      <c r="N350">
        <f>VLOOKUP($A350,授权!$A$1:$J$5305,COLUMN(E351),FALSE)</f>
        <v>0</v>
      </c>
      <c r="O350">
        <f>VLOOKUP($A350,授权!$A$1:$J$5305,COLUMN(F351),FALSE)</f>
        <v>2</v>
      </c>
      <c r="P350">
        <f>VLOOKUP($A350,授权!$A$1:$J$5305,COLUMN(G351),FALSE)</f>
        <v>1</v>
      </c>
      <c r="Q350">
        <f>VLOOKUP($A350,授权!$A$1:$J$5305,COLUMN(H351),FALSE)</f>
        <v>0</v>
      </c>
      <c r="R350">
        <f>VLOOKUP($A350,授权!$A$1:$J$5305,COLUMN(I351),FALSE)</f>
        <v>2</v>
      </c>
      <c r="S350">
        <f>VLOOKUP($A350,授权!$A$1:$J$5305,COLUMN(J351),FALSE)</f>
        <v>0</v>
      </c>
    </row>
    <row r="351" spans="1:19" x14ac:dyDescent="0.25">
      <c r="A351" t="s">
        <v>350</v>
      </c>
      <c r="B351">
        <f>VLOOKUP(A351,申请!A$1:J$5305,2,FALSE)</f>
        <v>1</v>
      </c>
      <c r="C351">
        <f>VLOOKUP(A351,申请!A$1:J$5305,3,FALSE)</f>
        <v>0</v>
      </c>
      <c r="D351">
        <f>VLOOKUP(A351,申请!A$1:J$5305,4,FALSE)</f>
        <v>1</v>
      </c>
      <c r="E351">
        <f>VLOOKUP(A351,申请!A$1:J$5305,5,FALSE)</f>
        <v>0</v>
      </c>
      <c r="F351">
        <f>VLOOKUP(A351,申请!A$1:J$5305,6,FALSE)</f>
        <v>2</v>
      </c>
      <c r="G351">
        <f>VLOOKUP(A351,申请!A$1:J$5305,7,FALSE)</f>
        <v>0</v>
      </c>
      <c r="H351">
        <f>VLOOKUP(A351,申请!A$1:J$5305,8,FALSE)</f>
        <v>1</v>
      </c>
      <c r="I351">
        <f>VLOOKUP(A351,申请!A$1:J$5305,9,FALSE)</f>
        <v>2</v>
      </c>
      <c r="J351">
        <f>VLOOKUP(A351,申请!A$1:J$5305,10,FALSE)</f>
        <v>0</v>
      </c>
      <c r="K351">
        <f>VLOOKUP($A351,授权!$A$1:$J$5305,COLUMN(B352),FALSE)</f>
        <v>2</v>
      </c>
      <c r="L351">
        <f>VLOOKUP($A351,授权!$A$1:$J$5305,COLUMN(C352),FALSE)</f>
        <v>1</v>
      </c>
      <c r="M351">
        <f>VLOOKUP($A351,授权!$A$1:$J$5305,COLUMN(D352),FALSE)</f>
        <v>1</v>
      </c>
      <c r="N351">
        <f>VLOOKUP($A351,授权!$A$1:$J$5305,COLUMN(E352),FALSE)</f>
        <v>11</v>
      </c>
      <c r="O351">
        <f>VLOOKUP($A351,授权!$A$1:$J$5305,COLUMN(F352),FALSE)</f>
        <v>4</v>
      </c>
      <c r="P351">
        <f>VLOOKUP($A351,授权!$A$1:$J$5305,COLUMN(G352),FALSE)</f>
        <v>0.5</v>
      </c>
      <c r="Q351">
        <f>VLOOKUP($A351,授权!$A$1:$J$5305,COLUMN(H352),FALSE)</f>
        <v>0.5</v>
      </c>
      <c r="R351">
        <f>VLOOKUP($A351,授权!$A$1:$J$5305,COLUMN(I352),FALSE)</f>
        <v>4</v>
      </c>
      <c r="S351">
        <f>VLOOKUP($A351,授权!$A$1:$J$5305,COLUMN(J352),FALSE)</f>
        <v>0</v>
      </c>
    </row>
    <row r="352" spans="1:19" x14ac:dyDescent="0.25">
      <c r="A352" t="s">
        <v>351</v>
      </c>
      <c r="B352">
        <f>VLOOKUP(A352,申请!A$1:J$5305,2,FALSE)</f>
        <v>4</v>
      </c>
      <c r="C352">
        <f>VLOOKUP(A352,申请!A$1:J$5305,3,FALSE)</f>
        <v>3</v>
      </c>
      <c r="D352">
        <f>VLOOKUP(A352,申请!A$1:J$5305,4,FALSE)</f>
        <v>1</v>
      </c>
      <c r="E352">
        <f>VLOOKUP(A352,申请!A$1:J$5305,5,FALSE)</f>
        <v>3</v>
      </c>
      <c r="F352">
        <f>VLOOKUP(A352,申请!A$1:J$5305,6,FALSE)</f>
        <v>7</v>
      </c>
      <c r="G352">
        <f>VLOOKUP(A352,申请!A$1:J$5305,7,FALSE)</f>
        <v>0.75</v>
      </c>
      <c r="H352">
        <f>VLOOKUP(A352,申请!A$1:J$5305,8,FALSE)</f>
        <v>0.25</v>
      </c>
      <c r="I352">
        <f>VLOOKUP(A352,申请!A$1:J$5305,9,FALSE)</f>
        <v>7</v>
      </c>
      <c r="J352">
        <f>VLOOKUP(A352,申请!A$1:J$5305,10,FALSE)</f>
        <v>0</v>
      </c>
      <c r="K352">
        <f>VLOOKUP($A352,授权!$A$1:$J$5305,COLUMN(B353),FALSE)</f>
        <v>2</v>
      </c>
      <c r="L352">
        <f>VLOOKUP($A352,授权!$A$1:$J$5305,COLUMN(C353),FALSE)</f>
        <v>2</v>
      </c>
      <c r="M352">
        <f>VLOOKUP($A352,授权!$A$1:$J$5305,COLUMN(D353),FALSE)</f>
        <v>0</v>
      </c>
      <c r="N352">
        <f>VLOOKUP($A352,授权!$A$1:$J$5305,COLUMN(E353),FALSE)</f>
        <v>3</v>
      </c>
      <c r="O352">
        <f>VLOOKUP($A352,授权!$A$1:$J$5305,COLUMN(F353),FALSE)</f>
        <v>4</v>
      </c>
      <c r="P352">
        <f>VLOOKUP($A352,授权!$A$1:$J$5305,COLUMN(G353),FALSE)</f>
        <v>1</v>
      </c>
      <c r="Q352">
        <f>VLOOKUP($A352,授权!$A$1:$J$5305,COLUMN(H353),FALSE)</f>
        <v>0</v>
      </c>
      <c r="R352">
        <f>VLOOKUP($A352,授权!$A$1:$J$5305,COLUMN(I353),FALSE)</f>
        <v>4</v>
      </c>
      <c r="S352">
        <f>VLOOKUP($A352,授权!$A$1:$J$5305,COLUMN(J353),FALSE)</f>
        <v>0</v>
      </c>
    </row>
    <row r="353" spans="1:19" x14ac:dyDescent="0.25">
      <c r="A353" t="s">
        <v>352</v>
      </c>
      <c r="B353">
        <f>VLOOKUP(A353,申请!A$1:J$5305,2,FALSE)</f>
        <v>4</v>
      </c>
      <c r="C353">
        <f>VLOOKUP(A353,申请!A$1:J$5305,3,FALSE)</f>
        <v>3</v>
      </c>
      <c r="D353">
        <f>VLOOKUP(A353,申请!A$1:J$5305,4,FALSE)</f>
        <v>1</v>
      </c>
      <c r="E353">
        <f>VLOOKUP(A353,申请!A$1:J$5305,5,FALSE)</f>
        <v>3</v>
      </c>
      <c r="F353">
        <f>VLOOKUP(A353,申请!A$1:J$5305,6,FALSE)</f>
        <v>7</v>
      </c>
      <c r="G353">
        <f>VLOOKUP(A353,申请!A$1:J$5305,7,FALSE)</f>
        <v>0.75</v>
      </c>
      <c r="H353">
        <f>VLOOKUP(A353,申请!A$1:J$5305,8,FALSE)</f>
        <v>0.25</v>
      </c>
      <c r="I353">
        <f>VLOOKUP(A353,申请!A$1:J$5305,9,FALSE)</f>
        <v>7</v>
      </c>
      <c r="J353">
        <f>VLOOKUP(A353,申请!A$1:J$5305,10,FALSE)</f>
        <v>0</v>
      </c>
      <c r="K353">
        <f>VLOOKUP($A353,授权!$A$1:$J$5305,COLUMN(B354),FALSE)</f>
        <v>3</v>
      </c>
      <c r="L353">
        <f>VLOOKUP($A353,授权!$A$1:$J$5305,COLUMN(C354),FALSE)</f>
        <v>3</v>
      </c>
      <c r="M353">
        <f>VLOOKUP($A353,授权!$A$1:$J$5305,COLUMN(D354),FALSE)</f>
        <v>0</v>
      </c>
      <c r="N353">
        <f>VLOOKUP($A353,授权!$A$1:$J$5305,COLUMN(E354),FALSE)</f>
        <v>2</v>
      </c>
      <c r="O353">
        <f>VLOOKUP($A353,授权!$A$1:$J$5305,COLUMN(F354),FALSE)</f>
        <v>6</v>
      </c>
      <c r="P353">
        <f>VLOOKUP($A353,授权!$A$1:$J$5305,COLUMN(G354),FALSE)</f>
        <v>1</v>
      </c>
      <c r="Q353">
        <f>VLOOKUP($A353,授权!$A$1:$J$5305,COLUMN(H354),FALSE)</f>
        <v>0</v>
      </c>
      <c r="R353">
        <f>VLOOKUP($A353,授权!$A$1:$J$5305,COLUMN(I354),FALSE)</f>
        <v>6</v>
      </c>
      <c r="S353">
        <f>VLOOKUP($A353,授权!$A$1:$J$5305,COLUMN(J354),FALSE)</f>
        <v>0</v>
      </c>
    </row>
    <row r="354" spans="1:19" x14ac:dyDescent="0.25">
      <c r="A354" t="s">
        <v>353</v>
      </c>
      <c r="B354">
        <f>VLOOKUP(A354,申请!A$1:J$5305,2,FALSE)</f>
        <v>3</v>
      </c>
      <c r="C354">
        <f>VLOOKUP(A354,申请!A$1:J$5305,3,FALSE)</f>
        <v>2</v>
      </c>
      <c r="D354">
        <f>VLOOKUP(A354,申请!A$1:J$5305,4,FALSE)</f>
        <v>1</v>
      </c>
      <c r="E354">
        <f>VLOOKUP(A354,申请!A$1:J$5305,5,FALSE)</f>
        <v>0</v>
      </c>
      <c r="F354">
        <f>VLOOKUP(A354,申请!A$1:J$5305,6,FALSE)</f>
        <v>3</v>
      </c>
      <c r="G354">
        <f>VLOOKUP(A354,申请!A$1:J$5305,7,FALSE)</f>
        <v>0.66666666666666663</v>
      </c>
      <c r="H354">
        <f>VLOOKUP(A354,申请!A$1:J$5305,8,FALSE)</f>
        <v>0.33333333333333331</v>
      </c>
      <c r="I354">
        <f>VLOOKUP(A354,申请!A$1:J$5305,9,FALSE)</f>
        <v>3</v>
      </c>
      <c r="J354">
        <f>VLOOKUP(A354,申请!A$1:J$5305,10,FALSE)</f>
        <v>0</v>
      </c>
      <c r="K354">
        <f>VLOOKUP($A354,授权!$A$1:$J$5305,COLUMN(B355),FALSE)</f>
        <v>1</v>
      </c>
      <c r="L354">
        <f>VLOOKUP($A354,授权!$A$1:$J$5305,COLUMN(C355),FALSE)</f>
        <v>1</v>
      </c>
      <c r="M354">
        <f>VLOOKUP($A354,授权!$A$1:$J$5305,COLUMN(D355),FALSE)</f>
        <v>0</v>
      </c>
      <c r="N354">
        <f>VLOOKUP($A354,授权!$A$1:$J$5305,COLUMN(E355),FALSE)</f>
        <v>1</v>
      </c>
      <c r="O354">
        <f>VLOOKUP($A354,授权!$A$1:$J$5305,COLUMN(F355),FALSE)</f>
        <v>2</v>
      </c>
      <c r="P354">
        <f>VLOOKUP($A354,授权!$A$1:$J$5305,COLUMN(G355),FALSE)</f>
        <v>1</v>
      </c>
      <c r="Q354">
        <f>VLOOKUP($A354,授权!$A$1:$J$5305,COLUMN(H355),FALSE)</f>
        <v>0</v>
      </c>
      <c r="R354">
        <f>VLOOKUP($A354,授权!$A$1:$J$5305,COLUMN(I355),FALSE)</f>
        <v>2</v>
      </c>
      <c r="S354">
        <f>VLOOKUP($A354,授权!$A$1:$J$5305,COLUMN(J355),FALSE)</f>
        <v>0</v>
      </c>
    </row>
    <row r="355" spans="1:19" x14ac:dyDescent="0.25">
      <c r="A355" t="s">
        <v>354</v>
      </c>
      <c r="B355">
        <f>VLOOKUP(A355,申请!A$1:J$5305,2,FALSE)</f>
        <v>8</v>
      </c>
      <c r="C355">
        <f>VLOOKUP(A355,申请!A$1:J$5305,3,FALSE)</f>
        <v>7</v>
      </c>
      <c r="D355">
        <f>VLOOKUP(A355,申请!A$1:J$5305,4,FALSE)</f>
        <v>1</v>
      </c>
      <c r="E355">
        <f>VLOOKUP(A355,申请!A$1:J$5305,5,FALSE)</f>
        <v>2</v>
      </c>
      <c r="F355">
        <f>VLOOKUP(A355,申请!A$1:J$5305,6,FALSE)</f>
        <v>8</v>
      </c>
      <c r="G355">
        <f>VLOOKUP(A355,申请!A$1:J$5305,7,FALSE)</f>
        <v>0.875</v>
      </c>
      <c r="H355">
        <f>VLOOKUP(A355,申请!A$1:J$5305,8,FALSE)</f>
        <v>0.125</v>
      </c>
      <c r="I355">
        <f>VLOOKUP(A355,申请!A$1:J$5305,9,FALSE)</f>
        <v>8</v>
      </c>
      <c r="J355">
        <f>VLOOKUP(A355,申请!A$1:J$5305,10,FALSE)</f>
        <v>0</v>
      </c>
      <c r="K355">
        <f>VLOOKUP($A355,授权!$A$1:$J$5305,COLUMN(B356),FALSE)</f>
        <v>1</v>
      </c>
      <c r="L355">
        <f>VLOOKUP($A355,授权!$A$1:$J$5305,COLUMN(C356),FALSE)</f>
        <v>1</v>
      </c>
      <c r="M355">
        <f>VLOOKUP($A355,授权!$A$1:$J$5305,COLUMN(D356),FALSE)</f>
        <v>0</v>
      </c>
      <c r="N355">
        <f>VLOOKUP($A355,授权!$A$1:$J$5305,COLUMN(E356),FALSE)</f>
        <v>0</v>
      </c>
      <c r="O355">
        <f>VLOOKUP($A355,授权!$A$1:$J$5305,COLUMN(F356),FALSE)</f>
        <v>2</v>
      </c>
      <c r="P355">
        <f>VLOOKUP($A355,授权!$A$1:$J$5305,COLUMN(G356),FALSE)</f>
        <v>1</v>
      </c>
      <c r="Q355">
        <f>VLOOKUP($A355,授权!$A$1:$J$5305,COLUMN(H356),FALSE)</f>
        <v>0</v>
      </c>
      <c r="R355">
        <f>VLOOKUP($A355,授权!$A$1:$J$5305,COLUMN(I356),FALSE)</f>
        <v>2</v>
      </c>
      <c r="S355">
        <f>VLOOKUP($A355,授权!$A$1:$J$5305,COLUMN(J356),FALSE)</f>
        <v>0</v>
      </c>
    </row>
    <row r="356" spans="1:19" x14ac:dyDescent="0.25">
      <c r="A356" t="s">
        <v>355</v>
      </c>
      <c r="B356">
        <f>VLOOKUP(A356,申请!A$1:J$5305,2,FALSE)</f>
        <v>5</v>
      </c>
      <c r="C356">
        <f>VLOOKUP(A356,申请!A$1:J$5305,3,FALSE)</f>
        <v>5</v>
      </c>
      <c r="D356">
        <f>VLOOKUP(A356,申请!A$1:J$5305,4,FALSE)</f>
        <v>0</v>
      </c>
      <c r="E356">
        <f>VLOOKUP(A356,申请!A$1:J$5305,5,FALSE)</f>
        <v>0</v>
      </c>
      <c r="F356">
        <f>VLOOKUP(A356,申请!A$1:J$5305,6,FALSE)</f>
        <v>5</v>
      </c>
      <c r="G356">
        <f>VLOOKUP(A356,申请!A$1:J$5305,7,FALSE)</f>
        <v>1</v>
      </c>
      <c r="H356">
        <f>VLOOKUP(A356,申请!A$1:J$5305,8,FALSE)</f>
        <v>0</v>
      </c>
      <c r="I356">
        <f>VLOOKUP(A356,申请!A$1:J$5305,9,FALSE)</f>
        <v>5</v>
      </c>
      <c r="J356">
        <f>VLOOKUP(A356,申请!A$1:J$5305,10,FALSE)</f>
        <v>0</v>
      </c>
      <c r="K356">
        <f>VLOOKUP($A356,授权!$A$1:$J$5305,COLUMN(B357),FALSE)</f>
        <v>1</v>
      </c>
      <c r="L356">
        <f>VLOOKUP($A356,授权!$A$1:$J$5305,COLUMN(C357),FALSE)</f>
        <v>1</v>
      </c>
      <c r="M356">
        <f>VLOOKUP($A356,授权!$A$1:$J$5305,COLUMN(D357),FALSE)</f>
        <v>0</v>
      </c>
      <c r="N356">
        <f>VLOOKUP($A356,授权!$A$1:$J$5305,COLUMN(E357),FALSE)</f>
        <v>1</v>
      </c>
      <c r="O356">
        <f>VLOOKUP($A356,授权!$A$1:$J$5305,COLUMN(F357),FALSE)</f>
        <v>2</v>
      </c>
      <c r="P356">
        <f>VLOOKUP($A356,授权!$A$1:$J$5305,COLUMN(G357),FALSE)</f>
        <v>1</v>
      </c>
      <c r="Q356">
        <f>VLOOKUP($A356,授权!$A$1:$J$5305,COLUMN(H357),FALSE)</f>
        <v>0</v>
      </c>
      <c r="R356">
        <f>VLOOKUP($A356,授权!$A$1:$J$5305,COLUMN(I357),FALSE)</f>
        <v>2</v>
      </c>
      <c r="S356">
        <f>VLOOKUP($A356,授权!$A$1:$J$5305,COLUMN(J357),FALSE)</f>
        <v>0</v>
      </c>
    </row>
    <row r="357" spans="1:19" x14ac:dyDescent="0.25">
      <c r="A357" t="s">
        <v>356</v>
      </c>
      <c r="B357" t="e">
        <f>VLOOKUP(A357,申请!A$1:J$5305,2,FALSE)</f>
        <v>#N/A</v>
      </c>
      <c r="C357" t="e">
        <f>VLOOKUP(A357,申请!A$1:J$5305,3,FALSE)</f>
        <v>#N/A</v>
      </c>
      <c r="D357" t="e">
        <f>VLOOKUP(A357,申请!A$1:J$5305,4,FALSE)</f>
        <v>#N/A</v>
      </c>
      <c r="E357" t="e">
        <f>VLOOKUP(A357,申请!A$1:J$5305,5,FALSE)</f>
        <v>#N/A</v>
      </c>
      <c r="F357" t="e">
        <f>VLOOKUP(A357,申请!A$1:J$5305,6,FALSE)</f>
        <v>#N/A</v>
      </c>
      <c r="G357" t="e">
        <f>VLOOKUP(A357,申请!A$1:J$5305,7,FALSE)</f>
        <v>#N/A</v>
      </c>
      <c r="H357" t="e">
        <f>VLOOKUP(A357,申请!A$1:J$5305,8,FALSE)</f>
        <v>#N/A</v>
      </c>
      <c r="I357" t="e">
        <f>VLOOKUP(A357,申请!A$1:J$5305,9,FALSE)</f>
        <v>#N/A</v>
      </c>
      <c r="J357" t="e">
        <f>VLOOKUP(A357,申请!A$1:J$5305,10,FALSE)</f>
        <v>#N/A</v>
      </c>
      <c r="K357">
        <f>VLOOKUP($A357,授权!$A$1:$J$5305,COLUMN(B358),FALSE)</f>
        <v>1</v>
      </c>
      <c r="L357">
        <f>VLOOKUP($A357,授权!$A$1:$J$5305,COLUMN(C358),FALSE)</f>
        <v>0</v>
      </c>
      <c r="M357">
        <f>VLOOKUP($A357,授权!$A$1:$J$5305,COLUMN(D358),FALSE)</f>
        <v>1</v>
      </c>
      <c r="N357">
        <f>VLOOKUP($A357,授权!$A$1:$J$5305,COLUMN(E358),FALSE)</f>
        <v>1</v>
      </c>
      <c r="O357">
        <f>VLOOKUP($A357,授权!$A$1:$J$5305,COLUMN(F358),FALSE)</f>
        <v>2</v>
      </c>
      <c r="P357">
        <f>VLOOKUP($A357,授权!$A$1:$J$5305,COLUMN(G358),FALSE)</f>
        <v>0</v>
      </c>
      <c r="Q357">
        <f>VLOOKUP($A357,授权!$A$1:$J$5305,COLUMN(H358),FALSE)</f>
        <v>1</v>
      </c>
      <c r="R357">
        <f>VLOOKUP($A357,授权!$A$1:$J$5305,COLUMN(I358),FALSE)</f>
        <v>2</v>
      </c>
      <c r="S357">
        <f>VLOOKUP($A357,授权!$A$1:$J$5305,COLUMN(J358),FALSE)</f>
        <v>0</v>
      </c>
    </row>
    <row r="358" spans="1:19" x14ac:dyDescent="0.25">
      <c r="A358" t="s">
        <v>357</v>
      </c>
      <c r="B358" t="e">
        <f>VLOOKUP(A358,申请!A$1:J$5305,2,FALSE)</f>
        <v>#N/A</v>
      </c>
      <c r="C358" t="e">
        <f>VLOOKUP(A358,申请!A$1:J$5305,3,FALSE)</f>
        <v>#N/A</v>
      </c>
      <c r="D358" t="e">
        <f>VLOOKUP(A358,申请!A$1:J$5305,4,FALSE)</f>
        <v>#N/A</v>
      </c>
      <c r="E358" t="e">
        <f>VLOOKUP(A358,申请!A$1:J$5305,5,FALSE)</f>
        <v>#N/A</v>
      </c>
      <c r="F358" t="e">
        <f>VLOOKUP(A358,申请!A$1:J$5305,6,FALSE)</f>
        <v>#N/A</v>
      </c>
      <c r="G358" t="e">
        <f>VLOOKUP(A358,申请!A$1:J$5305,7,FALSE)</f>
        <v>#N/A</v>
      </c>
      <c r="H358" t="e">
        <f>VLOOKUP(A358,申请!A$1:J$5305,8,FALSE)</f>
        <v>#N/A</v>
      </c>
      <c r="I358" t="e">
        <f>VLOOKUP(A358,申请!A$1:J$5305,9,FALSE)</f>
        <v>#N/A</v>
      </c>
      <c r="J358" t="e">
        <f>VLOOKUP(A358,申请!A$1:J$5305,10,FALSE)</f>
        <v>#N/A</v>
      </c>
      <c r="K358">
        <f>VLOOKUP($A358,授权!$A$1:$J$5305,COLUMN(B359),FALSE)</f>
        <v>3</v>
      </c>
      <c r="L358">
        <f>VLOOKUP($A358,授权!$A$1:$J$5305,COLUMN(C359),FALSE)</f>
        <v>0</v>
      </c>
      <c r="M358">
        <f>VLOOKUP($A358,授权!$A$1:$J$5305,COLUMN(D359),FALSE)</f>
        <v>3</v>
      </c>
      <c r="N358">
        <f>VLOOKUP($A358,授权!$A$1:$J$5305,COLUMN(E359),FALSE)</f>
        <v>5</v>
      </c>
      <c r="O358">
        <f>VLOOKUP($A358,授权!$A$1:$J$5305,COLUMN(F359),FALSE)</f>
        <v>6</v>
      </c>
      <c r="P358">
        <f>VLOOKUP($A358,授权!$A$1:$J$5305,COLUMN(G359),FALSE)</f>
        <v>0</v>
      </c>
      <c r="Q358">
        <f>VLOOKUP($A358,授权!$A$1:$J$5305,COLUMN(H359),FALSE)</f>
        <v>1</v>
      </c>
      <c r="R358">
        <f>VLOOKUP($A358,授权!$A$1:$J$5305,COLUMN(I359),FALSE)</f>
        <v>6</v>
      </c>
      <c r="S358">
        <f>VLOOKUP($A358,授权!$A$1:$J$5305,COLUMN(J359),FALSE)</f>
        <v>0</v>
      </c>
    </row>
    <row r="359" spans="1:19" x14ac:dyDescent="0.25">
      <c r="A359" t="s">
        <v>358</v>
      </c>
      <c r="B359">
        <f>VLOOKUP(A359,申请!A$1:J$5305,2,FALSE)</f>
        <v>3</v>
      </c>
      <c r="C359">
        <f>VLOOKUP(A359,申请!A$1:J$5305,3,FALSE)</f>
        <v>2</v>
      </c>
      <c r="D359">
        <f>VLOOKUP(A359,申请!A$1:J$5305,4,FALSE)</f>
        <v>1</v>
      </c>
      <c r="E359">
        <f>VLOOKUP(A359,申请!A$1:J$5305,5,FALSE)</f>
        <v>1</v>
      </c>
      <c r="F359">
        <f>VLOOKUP(A359,申请!A$1:J$5305,6,FALSE)</f>
        <v>4</v>
      </c>
      <c r="G359">
        <f>VLOOKUP(A359,申请!A$1:J$5305,7,FALSE)</f>
        <v>0.66666666666666663</v>
      </c>
      <c r="H359">
        <f>VLOOKUP(A359,申请!A$1:J$5305,8,FALSE)</f>
        <v>0.33333333333333331</v>
      </c>
      <c r="I359">
        <f>VLOOKUP(A359,申请!A$1:J$5305,9,FALSE)</f>
        <v>4</v>
      </c>
      <c r="J359">
        <f>VLOOKUP(A359,申请!A$1:J$5305,10,FALSE)</f>
        <v>0</v>
      </c>
      <c r="K359">
        <f>VLOOKUP($A359,授权!$A$1:$J$5305,COLUMN(B360),FALSE)</f>
        <v>1</v>
      </c>
      <c r="L359">
        <f>VLOOKUP($A359,授权!$A$1:$J$5305,COLUMN(C360),FALSE)</f>
        <v>1</v>
      </c>
      <c r="M359">
        <f>VLOOKUP($A359,授权!$A$1:$J$5305,COLUMN(D360),FALSE)</f>
        <v>0</v>
      </c>
      <c r="N359">
        <f>VLOOKUP($A359,授权!$A$1:$J$5305,COLUMN(E360),FALSE)</f>
        <v>0</v>
      </c>
      <c r="O359">
        <f>VLOOKUP($A359,授权!$A$1:$J$5305,COLUMN(F360),FALSE)</f>
        <v>2</v>
      </c>
      <c r="P359">
        <f>VLOOKUP($A359,授权!$A$1:$J$5305,COLUMN(G360),FALSE)</f>
        <v>1</v>
      </c>
      <c r="Q359">
        <f>VLOOKUP($A359,授权!$A$1:$J$5305,COLUMN(H360),FALSE)</f>
        <v>0</v>
      </c>
      <c r="R359">
        <f>VLOOKUP($A359,授权!$A$1:$J$5305,COLUMN(I360),FALSE)</f>
        <v>2</v>
      </c>
      <c r="S359">
        <f>VLOOKUP($A359,授权!$A$1:$J$5305,COLUMN(J360),FALSE)</f>
        <v>0</v>
      </c>
    </row>
    <row r="360" spans="1:19" x14ac:dyDescent="0.25">
      <c r="A360" t="s">
        <v>359</v>
      </c>
      <c r="B360">
        <f>VLOOKUP(A360,申请!A$1:J$5305,2,FALSE)</f>
        <v>1</v>
      </c>
      <c r="C360">
        <f>VLOOKUP(A360,申请!A$1:J$5305,3,FALSE)</f>
        <v>1</v>
      </c>
      <c r="D360">
        <f>VLOOKUP(A360,申请!A$1:J$5305,4,FALSE)</f>
        <v>0</v>
      </c>
      <c r="E360">
        <f>VLOOKUP(A360,申请!A$1:J$5305,5,FALSE)</f>
        <v>1</v>
      </c>
      <c r="F360">
        <f>VLOOKUP(A360,申请!A$1:J$5305,6,FALSE)</f>
        <v>2</v>
      </c>
      <c r="G360">
        <f>VLOOKUP(A360,申请!A$1:J$5305,7,FALSE)</f>
        <v>1</v>
      </c>
      <c r="H360">
        <f>VLOOKUP(A360,申请!A$1:J$5305,8,FALSE)</f>
        <v>0</v>
      </c>
      <c r="I360">
        <f>VLOOKUP(A360,申请!A$1:J$5305,9,FALSE)</f>
        <v>2</v>
      </c>
      <c r="J360">
        <f>VLOOKUP(A360,申请!A$1:J$5305,10,FALSE)</f>
        <v>0</v>
      </c>
      <c r="K360">
        <f>VLOOKUP($A360,授权!$A$1:$J$5305,COLUMN(B361),FALSE)</f>
        <v>1</v>
      </c>
      <c r="L360">
        <f>VLOOKUP($A360,授权!$A$1:$J$5305,COLUMN(C361),FALSE)</f>
        <v>1</v>
      </c>
      <c r="M360">
        <f>VLOOKUP($A360,授权!$A$1:$J$5305,COLUMN(D361),FALSE)</f>
        <v>0</v>
      </c>
      <c r="N360">
        <f>VLOOKUP($A360,授权!$A$1:$J$5305,COLUMN(E361),FALSE)</f>
        <v>1</v>
      </c>
      <c r="O360">
        <f>VLOOKUP($A360,授权!$A$1:$J$5305,COLUMN(F361),FALSE)</f>
        <v>2</v>
      </c>
      <c r="P360">
        <f>VLOOKUP($A360,授权!$A$1:$J$5305,COLUMN(G361),FALSE)</f>
        <v>1</v>
      </c>
      <c r="Q360">
        <f>VLOOKUP($A360,授权!$A$1:$J$5305,COLUMN(H361),FALSE)</f>
        <v>0</v>
      </c>
      <c r="R360">
        <f>VLOOKUP($A360,授权!$A$1:$J$5305,COLUMN(I361),FALSE)</f>
        <v>2</v>
      </c>
      <c r="S360">
        <f>VLOOKUP($A360,授权!$A$1:$J$5305,COLUMN(J361),FALSE)</f>
        <v>0</v>
      </c>
    </row>
    <row r="361" spans="1:19" x14ac:dyDescent="0.25">
      <c r="A361" t="s">
        <v>360</v>
      </c>
      <c r="B361">
        <f>VLOOKUP(A361,申请!A$1:J$5305,2,FALSE)</f>
        <v>1</v>
      </c>
      <c r="C361">
        <f>VLOOKUP(A361,申请!A$1:J$5305,3,FALSE)</f>
        <v>1</v>
      </c>
      <c r="D361">
        <f>VLOOKUP(A361,申请!A$1:J$5305,4,FALSE)</f>
        <v>0</v>
      </c>
      <c r="E361">
        <f>VLOOKUP(A361,申请!A$1:J$5305,5,FALSE)</f>
        <v>2</v>
      </c>
      <c r="F361">
        <f>VLOOKUP(A361,申请!A$1:J$5305,6,FALSE)</f>
        <v>2</v>
      </c>
      <c r="G361">
        <f>VLOOKUP(A361,申请!A$1:J$5305,7,FALSE)</f>
        <v>1</v>
      </c>
      <c r="H361">
        <f>VLOOKUP(A361,申请!A$1:J$5305,8,FALSE)</f>
        <v>0</v>
      </c>
      <c r="I361">
        <f>VLOOKUP(A361,申请!A$1:J$5305,9,FALSE)</f>
        <v>2</v>
      </c>
      <c r="J361">
        <f>VLOOKUP(A361,申请!A$1:J$5305,10,FALSE)</f>
        <v>0</v>
      </c>
      <c r="K361">
        <f>VLOOKUP($A361,授权!$A$1:$J$5305,COLUMN(B362),FALSE)</f>
        <v>1</v>
      </c>
      <c r="L361">
        <f>VLOOKUP($A361,授权!$A$1:$J$5305,COLUMN(C362),FALSE)</f>
        <v>1</v>
      </c>
      <c r="M361">
        <f>VLOOKUP($A361,授权!$A$1:$J$5305,COLUMN(D362),FALSE)</f>
        <v>0</v>
      </c>
      <c r="N361">
        <f>VLOOKUP($A361,授权!$A$1:$J$5305,COLUMN(E362),FALSE)</f>
        <v>2</v>
      </c>
      <c r="O361">
        <f>VLOOKUP($A361,授权!$A$1:$J$5305,COLUMN(F362),FALSE)</f>
        <v>2</v>
      </c>
      <c r="P361">
        <f>VLOOKUP($A361,授权!$A$1:$J$5305,COLUMN(G362),FALSE)</f>
        <v>1</v>
      </c>
      <c r="Q361">
        <f>VLOOKUP($A361,授权!$A$1:$J$5305,COLUMN(H362),FALSE)</f>
        <v>0</v>
      </c>
      <c r="R361">
        <f>VLOOKUP($A361,授权!$A$1:$J$5305,COLUMN(I362),FALSE)</f>
        <v>2</v>
      </c>
      <c r="S361">
        <f>VLOOKUP($A361,授权!$A$1:$J$5305,COLUMN(J362),FALSE)</f>
        <v>0</v>
      </c>
    </row>
    <row r="362" spans="1:19" x14ac:dyDescent="0.25">
      <c r="A362" t="s">
        <v>361</v>
      </c>
      <c r="B362">
        <f>VLOOKUP(A362,申请!A$1:J$5305,2,FALSE)</f>
        <v>1</v>
      </c>
      <c r="C362">
        <f>VLOOKUP(A362,申请!A$1:J$5305,3,FALSE)</f>
        <v>1</v>
      </c>
      <c r="D362">
        <f>VLOOKUP(A362,申请!A$1:J$5305,4,FALSE)</f>
        <v>0</v>
      </c>
      <c r="E362">
        <f>VLOOKUP(A362,申请!A$1:J$5305,5,FALSE)</f>
        <v>4</v>
      </c>
      <c r="F362">
        <f>VLOOKUP(A362,申请!A$1:J$5305,6,FALSE)</f>
        <v>2</v>
      </c>
      <c r="G362">
        <f>VLOOKUP(A362,申请!A$1:J$5305,7,FALSE)</f>
        <v>1</v>
      </c>
      <c r="H362">
        <f>VLOOKUP(A362,申请!A$1:J$5305,8,FALSE)</f>
        <v>0</v>
      </c>
      <c r="I362">
        <f>VLOOKUP(A362,申请!A$1:J$5305,9,FALSE)</f>
        <v>2</v>
      </c>
      <c r="J362">
        <f>VLOOKUP(A362,申请!A$1:J$5305,10,FALSE)</f>
        <v>0</v>
      </c>
      <c r="K362">
        <f>VLOOKUP($A362,授权!$A$1:$J$5305,COLUMN(B363),FALSE)</f>
        <v>1</v>
      </c>
      <c r="L362">
        <f>VLOOKUP($A362,授权!$A$1:$J$5305,COLUMN(C363),FALSE)</f>
        <v>1</v>
      </c>
      <c r="M362">
        <f>VLOOKUP($A362,授权!$A$1:$J$5305,COLUMN(D363),FALSE)</f>
        <v>0</v>
      </c>
      <c r="N362">
        <f>VLOOKUP($A362,授权!$A$1:$J$5305,COLUMN(E363),FALSE)</f>
        <v>4</v>
      </c>
      <c r="O362">
        <f>VLOOKUP($A362,授权!$A$1:$J$5305,COLUMN(F363),FALSE)</f>
        <v>2</v>
      </c>
      <c r="P362">
        <f>VLOOKUP($A362,授权!$A$1:$J$5305,COLUMN(G363),FALSE)</f>
        <v>1</v>
      </c>
      <c r="Q362">
        <f>VLOOKUP($A362,授权!$A$1:$J$5305,COLUMN(H363),FALSE)</f>
        <v>0</v>
      </c>
      <c r="R362">
        <f>VLOOKUP($A362,授权!$A$1:$J$5305,COLUMN(I363),FALSE)</f>
        <v>2</v>
      </c>
      <c r="S362">
        <f>VLOOKUP($A362,授权!$A$1:$J$5305,COLUMN(J363),FALSE)</f>
        <v>0</v>
      </c>
    </row>
    <row r="363" spans="1:19" x14ac:dyDescent="0.25">
      <c r="A363" t="s">
        <v>362</v>
      </c>
      <c r="B363">
        <f>VLOOKUP(A363,申请!A$1:J$5305,2,FALSE)</f>
        <v>3</v>
      </c>
      <c r="C363">
        <f>VLOOKUP(A363,申请!A$1:J$5305,3,FALSE)</f>
        <v>2</v>
      </c>
      <c r="D363">
        <f>VLOOKUP(A363,申请!A$1:J$5305,4,FALSE)</f>
        <v>1</v>
      </c>
      <c r="E363">
        <f>VLOOKUP(A363,申请!A$1:J$5305,5,FALSE)</f>
        <v>1</v>
      </c>
      <c r="F363">
        <f>VLOOKUP(A363,申请!A$1:J$5305,6,FALSE)</f>
        <v>6</v>
      </c>
      <c r="G363">
        <f>VLOOKUP(A363,申请!A$1:J$5305,7,FALSE)</f>
        <v>0.66666666666666663</v>
      </c>
      <c r="H363">
        <f>VLOOKUP(A363,申请!A$1:J$5305,8,FALSE)</f>
        <v>0.33333333333333331</v>
      </c>
      <c r="I363">
        <f>VLOOKUP(A363,申请!A$1:J$5305,9,FALSE)</f>
        <v>6</v>
      </c>
      <c r="J363">
        <f>VLOOKUP(A363,申请!A$1:J$5305,10,FALSE)</f>
        <v>0</v>
      </c>
      <c r="K363">
        <f>VLOOKUP($A363,授权!$A$1:$J$5305,COLUMN(B364),FALSE)</f>
        <v>3</v>
      </c>
      <c r="L363">
        <f>VLOOKUP($A363,授权!$A$1:$J$5305,COLUMN(C364),FALSE)</f>
        <v>2</v>
      </c>
      <c r="M363">
        <f>VLOOKUP($A363,授权!$A$1:$J$5305,COLUMN(D364),FALSE)</f>
        <v>1</v>
      </c>
      <c r="N363">
        <f>VLOOKUP($A363,授权!$A$1:$J$5305,COLUMN(E364),FALSE)</f>
        <v>1</v>
      </c>
      <c r="O363">
        <f>VLOOKUP($A363,授权!$A$1:$J$5305,COLUMN(F364),FALSE)</f>
        <v>6</v>
      </c>
      <c r="P363">
        <f>VLOOKUP($A363,授权!$A$1:$J$5305,COLUMN(G364),FALSE)</f>
        <v>0.66666666666666663</v>
      </c>
      <c r="Q363">
        <f>VLOOKUP($A363,授权!$A$1:$J$5305,COLUMN(H364),FALSE)</f>
        <v>0.33333333333333331</v>
      </c>
      <c r="R363">
        <f>VLOOKUP($A363,授权!$A$1:$J$5305,COLUMN(I364),FALSE)</f>
        <v>6</v>
      </c>
      <c r="S363">
        <f>VLOOKUP($A363,授权!$A$1:$J$5305,COLUMN(J364),FALSE)</f>
        <v>0</v>
      </c>
    </row>
    <row r="364" spans="1:19" x14ac:dyDescent="0.25">
      <c r="A364" t="s">
        <v>363</v>
      </c>
      <c r="B364" t="e">
        <f>VLOOKUP(A364,申请!A$1:J$5305,2,FALSE)</f>
        <v>#N/A</v>
      </c>
      <c r="C364" t="e">
        <f>VLOOKUP(A364,申请!A$1:J$5305,3,FALSE)</f>
        <v>#N/A</v>
      </c>
      <c r="D364" t="e">
        <f>VLOOKUP(A364,申请!A$1:J$5305,4,FALSE)</f>
        <v>#N/A</v>
      </c>
      <c r="E364" t="e">
        <f>VLOOKUP(A364,申请!A$1:J$5305,5,FALSE)</f>
        <v>#N/A</v>
      </c>
      <c r="F364" t="e">
        <f>VLOOKUP(A364,申请!A$1:J$5305,6,FALSE)</f>
        <v>#N/A</v>
      </c>
      <c r="G364" t="e">
        <f>VLOOKUP(A364,申请!A$1:J$5305,7,FALSE)</f>
        <v>#N/A</v>
      </c>
      <c r="H364" t="e">
        <f>VLOOKUP(A364,申请!A$1:J$5305,8,FALSE)</f>
        <v>#N/A</v>
      </c>
      <c r="I364" t="e">
        <f>VLOOKUP(A364,申请!A$1:J$5305,9,FALSE)</f>
        <v>#N/A</v>
      </c>
      <c r="J364" t="e">
        <f>VLOOKUP(A364,申请!A$1:J$5305,10,FALSE)</f>
        <v>#N/A</v>
      </c>
      <c r="K364">
        <f>VLOOKUP($A364,授权!$A$1:$J$5305,COLUMN(B365),FALSE)</f>
        <v>1</v>
      </c>
      <c r="L364">
        <f>VLOOKUP($A364,授权!$A$1:$J$5305,COLUMN(C365),FALSE)</f>
        <v>1</v>
      </c>
      <c r="M364">
        <f>VLOOKUP($A364,授权!$A$1:$J$5305,COLUMN(D365),FALSE)</f>
        <v>0</v>
      </c>
      <c r="N364">
        <f>VLOOKUP($A364,授权!$A$1:$J$5305,COLUMN(E365),FALSE)</f>
        <v>10</v>
      </c>
      <c r="O364">
        <f>VLOOKUP($A364,授权!$A$1:$J$5305,COLUMN(F365),FALSE)</f>
        <v>2</v>
      </c>
      <c r="P364">
        <f>VLOOKUP($A364,授权!$A$1:$J$5305,COLUMN(G365),FALSE)</f>
        <v>1</v>
      </c>
      <c r="Q364">
        <f>VLOOKUP($A364,授权!$A$1:$J$5305,COLUMN(H365),FALSE)</f>
        <v>0</v>
      </c>
      <c r="R364">
        <f>VLOOKUP($A364,授权!$A$1:$J$5305,COLUMN(I365),FALSE)</f>
        <v>2</v>
      </c>
      <c r="S364">
        <f>VLOOKUP($A364,授权!$A$1:$J$5305,COLUMN(J365),FALSE)</f>
        <v>0</v>
      </c>
    </row>
    <row r="365" spans="1:19" x14ac:dyDescent="0.25">
      <c r="A365" t="s">
        <v>364</v>
      </c>
      <c r="B365">
        <f>VLOOKUP(A365,申请!A$1:J$5305,2,FALSE)</f>
        <v>2</v>
      </c>
      <c r="C365">
        <f>VLOOKUP(A365,申请!A$1:J$5305,3,FALSE)</f>
        <v>2</v>
      </c>
      <c r="D365">
        <f>VLOOKUP(A365,申请!A$1:J$5305,4,FALSE)</f>
        <v>0</v>
      </c>
      <c r="E365">
        <f>VLOOKUP(A365,申请!A$1:J$5305,5,FALSE)</f>
        <v>0</v>
      </c>
      <c r="F365">
        <f>VLOOKUP(A365,申请!A$1:J$5305,6,FALSE)</f>
        <v>3</v>
      </c>
      <c r="G365">
        <f>VLOOKUP(A365,申请!A$1:J$5305,7,FALSE)</f>
        <v>1</v>
      </c>
      <c r="H365">
        <f>VLOOKUP(A365,申请!A$1:J$5305,8,FALSE)</f>
        <v>0</v>
      </c>
      <c r="I365">
        <f>VLOOKUP(A365,申请!A$1:J$5305,9,FALSE)</f>
        <v>3</v>
      </c>
      <c r="J365">
        <f>VLOOKUP(A365,申请!A$1:J$5305,10,FALSE)</f>
        <v>0</v>
      </c>
      <c r="K365">
        <f>VLOOKUP($A365,授权!$A$1:$J$5305,COLUMN(B366),FALSE)</f>
        <v>1</v>
      </c>
      <c r="L365">
        <f>VLOOKUP($A365,授权!$A$1:$J$5305,COLUMN(C366),FALSE)</f>
        <v>1</v>
      </c>
      <c r="M365">
        <f>VLOOKUP($A365,授权!$A$1:$J$5305,COLUMN(D366),FALSE)</f>
        <v>0</v>
      </c>
      <c r="N365">
        <f>VLOOKUP($A365,授权!$A$1:$J$5305,COLUMN(E366),FALSE)</f>
        <v>0</v>
      </c>
      <c r="O365">
        <f>VLOOKUP($A365,授权!$A$1:$J$5305,COLUMN(F366),FALSE)</f>
        <v>2</v>
      </c>
      <c r="P365">
        <f>VLOOKUP($A365,授权!$A$1:$J$5305,COLUMN(G366),FALSE)</f>
        <v>1</v>
      </c>
      <c r="Q365">
        <f>VLOOKUP($A365,授权!$A$1:$J$5305,COLUMN(H366),FALSE)</f>
        <v>0</v>
      </c>
      <c r="R365">
        <f>VLOOKUP($A365,授权!$A$1:$J$5305,COLUMN(I366),FALSE)</f>
        <v>2</v>
      </c>
      <c r="S365">
        <f>VLOOKUP($A365,授权!$A$1:$J$5305,COLUMN(J366),FALSE)</f>
        <v>0</v>
      </c>
    </row>
    <row r="366" spans="1:19" x14ac:dyDescent="0.25">
      <c r="A366" t="s">
        <v>365</v>
      </c>
      <c r="B366" t="e">
        <f>VLOOKUP(A366,申请!A$1:J$5305,2,FALSE)</f>
        <v>#N/A</v>
      </c>
      <c r="C366" t="e">
        <f>VLOOKUP(A366,申请!A$1:J$5305,3,FALSE)</f>
        <v>#N/A</v>
      </c>
      <c r="D366" t="e">
        <f>VLOOKUP(A366,申请!A$1:J$5305,4,FALSE)</f>
        <v>#N/A</v>
      </c>
      <c r="E366" t="e">
        <f>VLOOKUP(A366,申请!A$1:J$5305,5,FALSE)</f>
        <v>#N/A</v>
      </c>
      <c r="F366" t="e">
        <f>VLOOKUP(A366,申请!A$1:J$5305,6,FALSE)</f>
        <v>#N/A</v>
      </c>
      <c r="G366" t="e">
        <f>VLOOKUP(A366,申请!A$1:J$5305,7,FALSE)</f>
        <v>#N/A</v>
      </c>
      <c r="H366" t="e">
        <f>VLOOKUP(A366,申请!A$1:J$5305,8,FALSE)</f>
        <v>#N/A</v>
      </c>
      <c r="I366" t="e">
        <f>VLOOKUP(A366,申请!A$1:J$5305,9,FALSE)</f>
        <v>#N/A</v>
      </c>
      <c r="J366" t="e">
        <f>VLOOKUP(A366,申请!A$1:J$5305,10,FALSE)</f>
        <v>#N/A</v>
      </c>
      <c r="K366">
        <f>VLOOKUP($A366,授权!$A$1:$J$5305,COLUMN(B367),FALSE)</f>
        <v>2</v>
      </c>
      <c r="L366">
        <f>VLOOKUP($A366,授权!$A$1:$J$5305,COLUMN(C367),FALSE)</f>
        <v>2</v>
      </c>
      <c r="M366">
        <f>VLOOKUP($A366,授权!$A$1:$J$5305,COLUMN(D367),FALSE)</f>
        <v>0</v>
      </c>
      <c r="N366">
        <f>VLOOKUP($A366,授权!$A$1:$J$5305,COLUMN(E367),FALSE)</f>
        <v>5</v>
      </c>
      <c r="O366">
        <f>VLOOKUP($A366,授权!$A$1:$J$5305,COLUMN(F367),FALSE)</f>
        <v>4</v>
      </c>
      <c r="P366">
        <f>VLOOKUP($A366,授权!$A$1:$J$5305,COLUMN(G367),FALSE)</f>
        <v>1</v>
      </c>
      <c r="Q366">
        <f>VLOOKUP($A366,授权!$A$1:$J$5305,COLUMN(H367),FALSE)</f>
        <v>0</v>
      </c>
      <c r="R366">
        <f>VLOOKUP($A366,授权!$A$1:$J$5305,COLUMN(I367),FALSE)</f>
        <v>4</v>
      </c>
      <c r="S366">
        <f>VLOOKUP($A366,授权!$A$1:$J$5305,COLUMN(J367),FALSE)</f>
        <v>0</v>
      </c>
    </row>
    <row r="367" spans="1:19" x14ac:dyDescent="0.25">
      <c r="A367" t="s">
        <v>366</v>
      </c>
      <c r="B367" t="e">
        <f>VLOOKUP(A367,申请!A$1:J$5305,2,FALSE)</f>
        <v>#N/A</v>
      </c>
      <c r="C367" t="e">
        <f>VLOOKUP(A367,申请!A$1:J$5305,3,FALSE)</f>
        <v>#N/A</v>
      </c>
      <c r="D367" t="e">
        <f>VLOOKUP(A367,申请!A$1:J$5305,4,FALSE)</f>
        <v>#N/A</v>
      </c>
      <c r="E367" t="e">
        <f>VLOOKUP(A367,申请!A$1:J$5305,5,FALSE)</f>
        <v>#N/A</v>
      </c>
      <c r="F367" t="e">
        <f>VLOOKUP(A367,申请!A$1:J$5305,6,FALSE)</f>
        <v>#N/A</v>
      </c>
      <c r="G367" t="e">
        <f>VLOOKUP(A367,申请!A$1:J$5305,7,FALSE)</f>
        <v>#N/A</v>
      </c>
      <c r="H367" t="e">
        <f>VLOOKUP(A367,申请!A$1:J$5305,8,FALSE)</f>
        <v>#N/A</v>
      </c>
      <c r="I367" t="e">
        <f>VLOOKUP(A367,申请!A$1:J$5305,9,FALSE)</f>
        <v>#N/A</v>
      </c>
      <c r="J367" t="e">
        <f>VLOOKUP(A367,申请!A$1:J$5305,10,FALSE)</f>
        <v>#N/A</v>
      </c>
      <c r="K367">
        <f>VLOOKUP($A367,授权!$A$1:$J$5305,COLUMN(B368),FALSE)</f>
        <v>1</v>
      </c>
      <c r="L367">
        <f>VLOOKUP($A367,授权!$A$1:$J$5305,COLUMN(C368),FALSE)</f>
        <v>0</v>
      </c>
      <c r="M367">
        <f>VLOOKUP($A367,授权!$A$1:$J$5305,COLUMN(D368),FALSE)</f>
        <v>1</v>
      </c>
      <c r="N367">
        <f>VLOOKUP($A367,授权!$A$1:$J$5305,COLUMN(E368),FALSE)</f>
        <v>5</v>
      </c>
      <c r="O367">
        <f>VLOOKUP($A367,授权!$A$1:$J$5305,COLUMN(F368),FALSE)</f>
        <v>2</v>
      </c>
      <c r="P367">
        <f>VLOOKUP($A367,授权!$A$1:$J$5305,COLUMN(G368),FALSE)</f>
        <v>0</v>
      </c>
      <c r="Q367">
        <f>VLOOKUP($A367,授权!$A$1:$J$5305,COLUMN(H368),FALSE)</f>
        <v>1</v>
      </c>
      <c r="R367">
        <f>VLOOKUP($A367,授权!$A$1:$J$5305,COLUMN(I368),FALSE)</f>
        <v>2</v>
      </c>
      <c r="S367">
        <f>VLOOKUP($A367,授权!$A$1:$J$5305,COLUMN(J368),FALSE)</f>
        <v>0</v>
      </c>
    </row>
    <row r="368" spans="1:19" x14ac:dyDescent="0.25">
      <c r="A368" t="s">
        <v>367</v>
      </c>
      <c r="B368">
        <f>VLOOKUP(A368,申请!A$1:J$5305,2,FALSE)</f>
        <v>2</v>
      </c>
      <c r="C368">
        <f>VLOOKUP(A368,申请!A$1:J$5305,3,FALSE)</f>
        <v>1</v>
      </c>
      <c r="D368">
        <f>VLOOKUP(A368,申请!A$1:J$5305,4,FALSE)</f>
        <v>1</v>
      </c>
      <c r="E368">
        <f>VLOOKUP(A368,申请!A$1:J$5305,5,FALSE)</f>
        <v>1</v>
      </c>
      <c r="F368">
        <f>VLOOKUP(A368,申请!A$1:J$5305,6,FALSE)</f>
        <v>3</v>
      </c>
      <c r="G368">
        <f>VLOOKUP(A368,申请!A$1:J$5305,7,FALSE)</f>
        <v>0.5</v>
      </c>
      <c r="H368">
        <f>VLOOKUP(A368,申请!A$1:J$5305,8,FALSE)</f>
        <v>0.5</v>
      </c>
      <c r="I368">
        <f>VLOOKUP(A368,申请!A$1:J$5305,9,FALSE)</f>
        <v>3</v>
      </c>
      <c r="J368">
        <f>VLOOKUP(A368,申请!A$1:J$5305,10,FALSE)</f>
        <v>0</v>
      </c>
      <c r="K368">
        <f>VLOOKUP($A368,授权!$A$1:$J$5305,COLUMN(B369),FALSE)</f>
        <v>1</v>
      </c>
      <c r="L368">
        <f>VLOOKUP($A368,授权!$A$1:$J$5305,COLUMN(C369),FALSE)</f>
        <v>1</v>
      </c>
      <c r="M368">
        <f>VLOOKUP($A368,授权!$A$1:$J$5305,COLUMN(D369),FALSE)</f>
        <v>0</v>
      </c>
      <c r="N368">
        <f>VLOOKUP($A368,授权!$A$1:$J$5305,COLUMN(E369),FALSE)</f>
        <v>1</v>
      </c>
      <c r="O368">
        <f>VLOOKUP($A368,授权!$A$1:$J$5305,COLUMN(F369),FALSE)</f>
        <v>2</v>
      </c>
      <c r="P368">
        <f>VLOOKUP($A368,授权!$A$1:$J$5305,COLUMN(G369),FALSE)</f>
        <v>1</v>
      </c>
      <c r="Q368">
        <f>VLOOKUP($A368,授权!$A$1:$J$5305,COLUMN(H369),FALSE)</f>
        <v>0</v>
      </c>
      <c r="R368">
        <f>VLOOKUP($A368,授权!$A$1:$J$5305,COLUMN(I369),FALSE)</f>
        <v>2</v>
      </c>
      <c r="S368">
        <f>VLOOKUP($A368,授权!$A$1:$J$5305,COLUMN(J369),FALSE)</f>
        <v>0</v>
      </c>
    </row>
    <row r="369" spans="1:19" x14ac:dyDescent="0.25">
      <c r="A369" t="s">
        <v>368</v>
      </c>
      <c r="B369" t="e">
        <f>VLOOKUP(A369,申请!A$1:J$5305,2,FALSE)</f>
        <v>#N/A</v>
      </c>
      <c r="C369" t="e">
        <f>VLOOKUP(A369,申请!A$1:J$5305,3,FALSE)</f>
        <v>#N/A</v>
      </c>
      <c r="D369" t="e">
        <f>VLOOKUP(A369,申请!A$1:J$5305,4,FALSE)</f>
        <v>#N/A</v>
      </c>
      <c r="E369" t="e">
        <f>VLOOKUP(A369,申请!A$1:J$5305,5,FALSE)</f>
        <v>#N/A</v>
      </c>
      <c r="F369" t="e">
        <f>VLOOKUP(A369,申请!A$1:J$5305,6,FALSE)</f>
        <v>#N/A</v>
      </c>
      <c r="G369" t="e">
        <f>VLOOKUP(A369,申请!A$1:J$5305,7,FALSE)</f>
        <v>#N/A</v>
      </c>
      <c r="H369" t="e">
        <f>VLOOKUP(A369,申请!A$1:J$5305,8,FALSE)</f>
        <v>#N/A</v>
      </c>
      <c r="I369" t="e">
        <f>VLOOKUP(A369,申请!A$1:J$5305,9,FALSE)</f>
        <v>#N/A</v>
      </c>
      <c r="J369" t="e">
        <f>VLOOKUP(A369,申请!A$1:J$5305,10,FALSE)</f>
        <v>#N/A</v>
      </c>
      <c r="K369">
        <f>VLOOKUP($A369,授权!$A$1:$J$5305,COLUMN(B370),FALSE)</f>
        <v>1</v>
      </c>
      <c r="L369">
        <f>VLOOKUP($A369,授权!$A$1:$J$5305,COLUMN(C370),FALSE)</f>
        <v>1</v>
      </c>
      <c r="M369">
        <f>VLOOKUP($A369,授权!$A$1:$J$5305,COLUMN(D370),FALSE)</f>
        <v>0</v>
      </c>
      <c r="N369">
        <f>VLOOKUP($A369,授权!$A$1:$J$5305,COLUMN(E370),FALSE)</f>
        <v>0</v>
      </c>
      <c r="O369">
        <f>VLOOKUP($A369,授权!$A$1:$J$5305,COLUMN(F370),FALSE)</f>
        <v>2</v>
      </c>
      <c r="P369">
        <f>VLOOKUP($A369,授权!$A$1:$J$5305,COLUMN(G370),FALSE)</f>
        <v>1</v>
      </c>
      <c r="Q369">
        <f>VLOOKUP($A369,授权!$A$1:$J$5305,COLUMN(H370),FALSE)</f>
        <v>0</v>
      </c>
      <c r="R369">
        <f>VLOOKUP($A369,授权!$A$1:$J$5305,COLUMN(I370),FALSE)</f>
        <v>2</v>
      </c>
      <c r="S369">
        <f>VLOOKUP($A369,授权!$A$1:$J$5305,COLUMN(J370),FALSE)</f>
        <v>0</v>
      </c>
    </row>
    <row r="370" spans="1:19" x14ac:dyDescent="0.25">
      <c r="A370" t="s">
        <v>369</v>
      </c>
      <c r="B370">
        <f>VLOOKUP(A370,申请!A$1:J$5305,2,FALSE)</f>
        <v>1</v>
      </c>
      <c r="C370">
        <f>VLOOKUP(A370,申请!A$1:J$5305,3,FALSE)</f>
        <v>1</v>
      </c>
      <c r="D370">
        <f>VLOOKUP(A370,申请!A$1:J$5305,4,FALSE)</f>
        <v>0</v>
      </c>
      <c r="E370">
        <f>VLOOKUP(A370,申请!A$1:J$5305,5,FALSE)</f>
        <v>1</v>
      </c>
      <c r="F370">
        <f>VLOOKUP(A370,申请!A$1:J$5305,6,FALSE)</f>
        <v>2</v>
      </c>
      <c r="G370">
        <f>VLOOKUP(A370,申请!A$1:J$5305,7,FALSE)</f>
        <v>1</v>
      </c>
      <c r="H370">
        <f>VLOOKUP(A370,申请!A$1:J$5305,8,FALSE)</f>
        <v>0</v>
      </c>
      <c r="I370">
        <f>VLOOKUP(A370,申请!A$1:J$5305,9,FALSE)</f>
        <v>2</v>
      </c>
      <c r="J370">
        <f>VLOOKUP(A370,申请!A$1:J$5305,10,FALSE)</f>
        <v>0</v>
      </c>
      <c r="K370">
        <f>VLOOKUP($A370,授权!$A$1:$J$5305,COLUMN(B371),FALSE)</f>
        <v>1</v>
      </c>
      <c r="L370">
        <f>VLOOKUP($A370,授权!$A$1:$J$5305,COLUMN(C371),FALSE)</f>
        <v>1</v>
      </c>
      <c r="M370">
        <f>VLOOKUP($A370,授权!$A$1:$J$5305,COLUMN(D371),FALSE)</f>
        <v>0</v>
      </c>
      <c r="N370">
        <f>VLOOKUP($A370,授权!$A$1:$J$5305,COLUMN(E371),FALSE)</f>
        <v>1</v>
      </c>
      <c r="O370">
        <f>VLOOKUP($A370,授权!$A$1:$J$5305,COLUMN(F371),FALSE)</f>
        <v>2</v>
      </c>
      <c r="P370">
        <f>VLOOKUP($A370,授权!$A$1:$J$5305,COLUMN(G371),FALSE)</f>
        <v>1</v>
      </c>
      <c r="Q370">
        <f>VLOOKUP($A370,授权!$A$1:$J$5305,COLUMN(H371),FALSE)</f>
        <v>0</v>
      </c>
      <c r="R370">
        <f>VLOOKUP($A370,授权!$A$1:$J$5305,COLUMN(I371),FALSE)</f>
        <v>2</v>
      </c>
      <c r="S370">
        <f>VLOOKUP($A370,授权!$A$1:$J$5305,COLUMN(J371),FALSE)</f>
        <v>0</v>
      </c>
    </row>
    <row r="371" spans="1:19" x14ac:dyDescent="0.25">
      <c r="A371" t="s">
        <v>370</v>
      </c>
      <c r="B371">
        <f>VLOOKUP(A371,申请!A$1:J$5305,2,FALSE)</f>
        <v>2</v>
      </c>
      <c r="C371">
        <f>VLOOKUP(A371,申请!A$1:J$5305,3,FALSE)</f>
        <v>1</v>
      </c>
      <c r="D371">
        <f>VLOOKUP(A371,申请!A$1:J$5305,4,FALSE)</f>
        <v>1</v>
      </c>
      <c r="E371">
        <f>VLOOKUP(A371,申请!A$1:J$5305,5,FALSE)</f>
        <v>1</v>
      </c>
      <c r="F371">
        <f>VLOOKUP(A371,申请!A$1:J$5305,6,FALSE)</f>
        <v>3</v>
      </c>
      <c r="G371">
        <f>VLOOKUP(A371,申请!A$1:J$5305,7,FALSE)</f>
        <v>0.5</v>
      </c>
      <c r="H371">
        <f>VLOOKUP(A371,申请!A$1:J$5305,8,FALSE)</f>
        <v>0.5</v>
      </c>
      <c r="I371">
        <f>VLOOKUP(A371,申请!A$1:J$5305,9,FALSE)</f>
        <v>3</v>
      </c>
      <c r="J371">
        <f>VLOOKUP(A371,申请!A$1:J$5305,10,FALSE)</f>
        <v>0</v>
      </c>
      <c r="K371">
        <f>VLOOKUP($A371,授权!$A$1:$J$5305,COLUMN(B372),FALSE)</f>
        <v>1</v>
      </c>
      <c r="L371">
        <f>VLOOKUP($A371,授权!$A$1:$J$5305,COLUMN(C372),FALSE)</f>
        <v>1</v>
      </c>
      <c r="M371">
        <f>VLOOKUP($A371,授权!$A$1:$J$5305,COLUMN(D372),FALSE)</f>
        <v>0</v>
      </c>
      <c r="N371">
        <f>VLOOKUP($A371,授权!$A$1:$J$5305,COLUMN(E372),FALSE)</f>
        <v>1</v>
      </c>
      <c r="O371">
        <f>VLOOKUP($A371,授权!$A$1:$J$5305,COLUMN(F372),FALSE)</f>
        <v>2</v>
      </c>
      <c r="P371">
        <f>VLOOKUP($A371,授权!$A$1:$J$5305,COLUMN(G372),FALSE)</f>
        <v>1</v>
      </c>
      <c r="Q371">
        <f>VLOOKUP($A371,授权!$A$1:$J$5305,COLUMN(H372),FALSE)</f>
        <v>0</v>
      </c>
      <c r="R371">
        <f>VLOOKUP($A371,授权!$A$1:$J$5305,COLUMN(I372),FALSE)</f>
        <v>2</v>
      </c>
      <c r="S371">
        <f>VLOOKUP($A371,授权!$A$1:$J$5305,COLUMN(J372),FALSE)</f>
        <v>0</v>
      </c>
    </row>
    <row r="372" spans="1:19" x14ac:dyDescent="0.25">
      <c r="A372" t="s">
        <v>371</v>
      </c>
      <c r="B372" t="e">
        <f>VLOOKUP(A372,申请!A$1:J$5305,2,FALSE)</f>
        <v>#N/A</v>
      </c>
      <c r="C372" t="e">
        <f>VLOOKUP(A372,申请!A$1:J$5305,3,FALSE)</f>
        <v>#N/A</v>
      </c>
      <c r="D372" t="e">
        <f>VLOOKUP(A372,申请!A$1:J$5305,4,FALSE)</f>
        <v>#N/A</v>
      </c>
      <c r="E372" t="e">
        <f>VLOOKUP(A372,申请!A$1:J$5305,5,FALSE)</f>
        <v>#N/A</v>
      </c>
      <c r="F372" t="e">
        <f>VLOOKUP(A372,申请!A$1:J$5305,6,FALSE)</f>
        <v>#N/A</v>
      </c>
      <c r="G372" t="e">
        <f>VLOOKUP(A372,申请!A$1:J$5305,7,FALSE)</f>
        <v>#N/A</v>
      </c>
      <c r="H372" t="e">
        <f>VLOOKUP(A372,申请!A$1:J$5305,8,FALSE)</f>
        <v>#N/A</v>
      </c>
      <c r="I372" t="e">
        <f>VLOOKUP(A372,申请!A$1:J$5305,9,FALSE)</f>
        <v>#N/A</v>
      </c>
      <c r="J372" t="e">
        <f>VLOOKUP(A372,申请!A$1:J$5305,10,FALSE)</f>
        <v>#N/A</v>
      </c>
      <c r="K372">
        <f>VLOOKUP($A372,授权!$A$1:$J$5305,COLUMN(B373),FALSE)</f>
        <v>3</v>
      </c>
      <c r="L372">
        <f>VLOOKUP($A372,授权!$A$1:$J$5305,COLUMN(C373),FALSE)</f>
        <v>0</v>
      </c>
      <c r="M372">
        <f>VLOOKUP($A372,授权!$A$1:$J$5305,COLUMN(D373),FALSE)</f>
        <v>3</v>
      </c>
      <c r="N372">
        <f>VLOOKUP($A372,授权!$A$1:$J$5305,COLUMN(E373),FALSE)</f>
        <v>2</v>
      </c>
      <c r="O372">
        <f>VLOOKUP($A372,授权!$A$1:$J$5305,COLUMN(F373),FALSE)</f>
        <v>6</v>
      </c>
      <c r="P372">
        <f>VLOOKUP($A372,授权!$A$1:$J$5305,COLUMN(G373),FALSE)</f>
        <v>0</v>
      </c>
      <c r="Q372">
        <f>VLOOKUP($A372,授权!$A$1:$J$5305,COLUMN(H373),FALSE)</f>
        <v>1</v>
      </c>
      <c r="R372">
        <f>VLOOKUP($A372,授权!$A$1:$J$5305,COLUMN(I373),FALSE)</f>
        <v>6</v>
      </c>
      <c r="S372">
        <f>VLOOKUP($A372,授权!$A$1:$J$5305,COLUMN(J373),FALSE)</f>
        <v>0</v>
      </c>
    </row>
    <row r="373" spans="1:19" x14ac:dyDescent="0.25">
      <c r="A373" t="s">
        <v>372</v>
      </c>
      <c r="B373">
        <f>VLOOKUP(A373,申请!A$1:J$5305,2,FALSE)</f>
        <v>2</v>
      </c>
      <c r="C373">
        <f>VLOOKUP(A373,申请!A$1:J$5305,3,FALSE)</f>
        <v>2</v>
      </c>
      <c r="D373">
        <f>VLOOKUP(A373,申请!A$1:J$5305,4,FALSE)</f>
        <v>0</v>
      </c>
      <c r="E373">
        <f>VLOOKUP(A373,申请!A$1:J$5305,5,FALSE)</f>
        <v>2</v>
      </c>
      <c r="F373">
        <f>VLOOKUP(A373,申请!A$1:J$5305,6,FALSE)</f>
        <v>2</v>
      </c>
      <c r="G373">
        <f>VLOOKUP(A373,申请!A$1:J$5305,7,FALSE)</f>
        <v>1</v>
      </c>
      <c r="H373">
        <f>VLOOKUP(A373,申请!A$1:J$5305,8,FALSE)</f>
        <v>0</v>
      </c>
      <c r="I373">
        <f>VLOOKUP(A373,申请!A$1:J$5305,9,FALSE)</f>
        <v>2</v>
      </c>
      <c r="J373">
        <f>VLOOKUP(A373,申请!A$1:J$5305,10,FALSE)</f>
        <v>0</v>
      </c>
      <c r="K373">
        <f>VLOOKUP($A373,授权!$A$1:$J$5305,COLUMN(B374),FALSE)</f>
        <v>1</v>
      </c>
      <c r="L373">
        <f>VLOOKUP($A373,授权!$A$1:$J$5305,COLUMN(C374),FALSE)</f>
        <v>1</v>
      </c>
      <c r="M373">
        <f>VLOOKUP($A373,授权!$A$1:$J$5305,COLUMN(D374),FALSE)</f>
        <v>0</v>
      </c>
      <c r="N373">
        <f>VLOOKUP($A373,授权!$A$1:$J$5305,COLUMN(E374),FALSE)</f>
        <v>10</v>
      </c>
      <c r="O373">
        <f>VLOOKUP($A373,授权!$A$1:$J$5305,COLUMN(F374),FALSE)</f>
        <v>2</v>
      </c>
      <c r="P373">
        <f>VLOOKUP($A373,授权!$A$1:$J$5305,COLUMN(G374),FALSE)</f>
        <v>1</v>
      </c>
      <c r="Q373">
        <f>VLOOKUP($A373,授权!$A$1:$J$5305,COLUMN(H374),FALSE)</f>
        <v>0</v>
      </c>
      <c r="R373">
        <f>VLOOKUP($A373,授权!$A$1:$J$5305,COLUMN(I374),FALSE)</f>
        <v>2</v>
      </c>
      <c r="S373">
        <f>VLOOKUP($A373,授权!$A$1:$J$5305,COLUMN(J374),FALSE)</f>
        <v>0</v>
      </c>
    </row>
    <row r="374" spans="1:19" x14ac:dyDescent="0.25">
      <c r="A374" t="s">
        <v>373</v>
      </c>
      <c r="B374">
        <f>VLOOKUP(A374,申请!A$1:J$5305,2,FALSE)</f>
        <v>1</v>
      </c>
      <c r="C374">
        <f>VLOOKUP(A374,申请!A$1:J$5305,3,FALSE)</f>
        <v>1</v>
      </c>
      <c r="D374">
        <f>VLOOKUP(A374,申请!A$1:J$5305,4,FALSE)</f>
        <v>0</v>
      </c>
      <c r="E374">
        <f>VLOOKUP(A374,申请!A$1:J$5305,5,FALSE)</f>
        <v>3</v>
      </c>
      <c r="F374">
        <f>VLOOKUP(A374,申请!A$1:J$5305,6,FALSE)</f>
        <v>2</v>
      </c>
      <c r="G374">
        <f>VLOOKUP(A374,申请!A$1:J$5305,7,FALSE)</f>
        <v>1</v>
      </c>
      <c r="H374">
        <f>VLOOKUP(A374,申请!A$1:J$5305,8,FALSE)</f>
        <v>0</v>
      </c>
      <c r="I374">
        <f>VLOOKUP(A374,申请!A$1:J$5305,9,FALSE)</f>
        <v>2</v>
      </c>
      <c r="J374">
        <f>VLOOKUP(A374,申请!A$1:J$5305,10,FALSE)</f>
        <v>0</v>
      </c>
      <c r="K374">
        <f>VLOOKUP($A374,授权!$A$1:$J$5305,COLUMN(B375),FALSE)</f>
        <v>1</v>
      </c>
      <c r="L374">
        <f>VLOOKUP($A374,授权!$A$1:$J$5305,COLUMN(C375),FALSE)</f>
        <v>1</v>
      </c>
      <c r="M374">
        <f>VLOOKUP($A374,授权!$A$1:$J$5305,COLUMN(D375),FALSE)</f>
        <v>0</v>
      </c>
      <c r="N374">
        <f>VLOOKUP($A374,授权!$A$1:$J$5305,COLUMN(E375),FALSE)</f>
        <v>3</v>
      </c>
      <c r="O374">
        <f>VLOOKUP($A374,授权!$A$1:$J$5305,COLUMN(F375),FALSE)</f>
        <v>2</v>
      </c>
      <c r="P374">
        <f>VLOOKUP($A374,授权!$A$1:$J$5305,COLUMN(G375),FALSE)</f>
        <v>1</v>
      </c>
      <c r="Q374">
        <f>VLOOKUP($A374,授权!$A$1:$J$5305,COLUMN(H375),FALSE)</f>
        <v>0</v>
      </c>
      <c r="R374">
        <f>VLOOKUP($A374,授权!$A$1:$J$5305,COLUMN(I375),FALSE)</f>
        <v>2</v>
      </c>
      <c r="S374">
        <f>VLOOKUP($A374,授权!$A$1:$J$5305,COLUMN(J375),FALSE)</f>
        <v>0</v>
      </c>
    </row>
    <row r="375" spans="1:19" x14ac:dyDescent="0.25">
      <c r="A375" t="s">
        <v>374</v>
      </c>
      <c r="B375">
        <f>VLOOKUP(A375,申请!A$1:J$5305,2,FALSE)</f>
        <v>5</v>
      </c>
      <c r="C375">
        <f>VLOOKUP(A375,申请!A$1:J$5305,3,FALSE)</f>
        <v>1</v>
      </c>
      <c r="D375">
        <f>VLOOKUP(A375,申请!A$1:J$5305,4,FALSE)</f>
        <v>4</v>
      </c>
      <c r="E375">
        <f>VLOOKUP(A375,申请!A$1:J$5305,5,FALSE)</f>
        <v>3</v>
      </c>
      <c r="F375">
        <f>VLOOKUP(A375,申请!A$1:J$5305,6,FALSE)</f>
        <v>6</v>
      </c>
      <c r="G375">
        <f>VLOOKUP(A375,申请!A$1:J$5305,7,FALSE)</f>
        <v>0.2</v>
      </c>
      <c r="H375">
        <f>VLOOKUP(A375,申请!A$1:J$5305,8,FALSE)</f>
        <v>0.8</v>
      </c>
      <c r="I375">
        <f>VLOOKUP(A375,申请!A$1:J$5305,9,FALSE)</f>
        <v>6</v>
      </c>
      <c r="J375">
        <f>VLOOKUP(A375,申请!A$1:J$5305,10,FALSE)</f>
        <v>0</v>
      </c>
      <c r="K375">
        <f>VLOOKUP($A375,授权!$A$1:$J$5305,COLUMN(B376),FALSE)</f>
        <v>1</v>
      </c>
      <c r="L375">
        <f>VLOOKUP($A375,授权!$A$1:$J$5305,COLUMN(C376),FALSE)</f>
        <v>1</v>
      </c>
      <c r="M375">
        <f>VLOOKUP($A375,授权!$A$1:$J$5305,COLUMN(D376),FALSE)</f>
        <v>0</v>
      </c>
      <c r="N375">
        <f>VLOOKUP($A375,授权!$A$1:$J$5305,COLUMN(E376),FALSE)</f>
        <v>1</v>
      </c>
      <c r="O375">
        <f>VLOOKUP($A375,授权!$A$1:$J$5305,COLUMN(F376),FALSE)</f>
        <v>2</v>
      </c>
      <c r="P375">
        <f>VLOOKUP($A375,授权!$A$1:$J$5305,COLUMN(G376),FALSE)</f>
        <v>1</v>
      </c>
      <c r="Q375">
        <f>VLOOKUP($A375,授权!$A$1:$J$5305,COLUMN(H376),FALSE)</f>
        <v>0</v>
      </c>
      <c r="R375">
        <f>VLOOKUP($A375,授权!$A$1:$J$5305,COLUMN(I376),FALSE)</f>
        <v>2</v>
      </c>
      <c r="S375">
        <f>VLOOKUP($A375,授权!$A$1:$J$5305,COLUMN(J376),FALSE)</f>
        <v>0</v>
      </c>
    </row>
    <row r="376" spans="1:19" x14ac:dyDescent="0.25">
      <c r="A376" t="s">
        <v>375</v>
      </c>
      <c r="B376">
        <f>VLOOKUP(A376,申请!A$1:J$5305,2,FALSE)</f>
        <v>7</v>
      </c>
      <c r="C376">
        <f>VLOOKUP(A376,申请!A$1:J$5305,3,FALSE)</f>
        <v>6</v>
      </c>
      <c r="D376">
        <f>VLOOKUP(A376,申请!A$1:J$5305,4,FALSE)</f>
        <v>1</v>
      </c>
      <c r="E376">
        <f>VLOOKUP(A376,申请!A$1:J$5305,5,FALSE)</f>
        <v>3</v>
      </c>
      <c r="F376">
        <f>VLOOKUP(A376,申请!A$1:J$5305,6,FALSE)</f>
        <v>12</v>
      </c>
      <c r="G376">
        <f>VLOOKUP(A376,申请!A$1:J$5305,7,FALSE)</f>
        <v>0.8571428571428571</v>
      </c>
      <c r="H376">
        <f>VLOOKUP(A376,申请!A$1:J$5305,8,FALSE)</f>
        <v>0.14285714285714285</v>
      </c>
      <c r="I376">
        <f>VLOOKUP(A376,申请!A$1:J$5305,9,FALSE)</f>
        <v>12</v>
      </c>
      <c r="J376">
        <f>VLOOKUP(A376,申请!A$1:J$5305,10,FALSE)</f>
        <v>0</v>
      </c>
      <c r="K376">
        <f>VLOOKUP($A376,授权!$A$1:$J$5305,COLUMN(B377),FALSE)</f>
        <v>8</v>
      </c>
      <c r="L376">
        <f>VLOOKUP($A376,授权!$A$1:$J$5305,COLUMN(C377),FALSE)</f>
        <v>5</v>
      </c>
      <c r="M376">
        <f>VLOOKUP($A376,授权!$A$1:$J$5305,COLUMN(D377),FALSE)</f>
        <v>3</v>
      </c>
      <c r="N376">
        <f>VLOOKUP($A376,授权!$A$1:$J$5305,COLUMN(E377),FALSE)</f>
        <v>14</v>
      </c>
      <c r="O376">
        <f>VLOOKUP($A376,授权!$A$1:$J$5305,COLUMN(F377),FALSE)</f>
        <v>16</v>
      </c>
      <c r="P376">
        <f>VLOOKUP($A376,授权!$A$1:$J$5305,COLUMN(G377),FALSE)</f>
        <v>0.625</v>
      </c>
      <c r="Q376">
        <f>VLOOKUP($A376,授权!$A$1:$J$5305,COLUMN(H377),FALSE)</f>
        <v>0.375</v>
      </c>
      <c r="R376">
        <f>VLOOKUP($A376,授权!$A$1:$J$5305,COLUMN(I377),FALSE)</f>
        <v>16</v>
      </c>
      <c r="S376">
        <f>VLOOKUP($A376,授权!$A$1:$J$5305,COLUMN(J377),FALSE)</f>
        <v>0</v>
      </c>
    </row>
    <row r="377" spans="1:19" x14ac:dyDescent="0.25">
      <c r="A377" t="s">
        <v>376</v>
      </c>
      <c r="B377">
        <f>VLOOKUP(A377,申请!A$1:J$5305,2,FALSE)</f>
        <v>5</v>
      </c>
      <c r="C377">
        <f>VLOOKUP(A377,申请!A$1:J$5305,3,FALSE)</f>
        <v>2</v>
      </c>
      <c r="D377">
        <f>VLOOKUP(A377,申请!A$1:J$5305,4,FALSE)</f>
        <v>3</v>
      </c>
      <c r="E377">
        <f>VLOOKUP(A377,申请!A$1:J$5305,5,FALSE)</f>
        <v>6</v>
      </c>
      <c r="F377">
        <f>VLOOKUP(A377,申请!A$1:J$5305,6,FALSE)</f>
        <v>6</v>
      </c>
      <c r="G377">
        <f>VLOOKUP(A377,申请!A$1:J$5305,7,FALSE)</f>
        <v>0.4</v>
      </c>
      <c r="H377">
        <f>VLOOKUP(A377,申请!A$1:J$5305,8,FALSE)</f>
        <v>0.6</v>
      </c>
      <c r="I377">
        <f>VLOOKUP(A377,申请!A$1:J$5305,9,FALSE)</f>
        <v>6</v>
      </c>
      <c r="J377">
        <f>VLOOKUP(A377,申请!A$1:J$5305,10,FALSE)</f>
        <v>0</v>
      </c>
      <c r="K377">
        <f>VLOOKUP($A377,授权!$A$1:$J$5305,COLUMN(B378),FALSE)</f>
        <v>1</v>
      </c>
      <c r="L377">
        <f>VLOOKUP($A377,授权!$A$1:$J$5305,COLUMN(C378),FALSE)</f>
        <v>1</v>
      </c>
      <c r="M377">
        <f>VLOOKUP($A377,授权!$A$1:$J$5305,COLUMN(D378),FALSE)</f>
        <v>0</v>
      </c>
      <c r="N377">
        <f>VLOOKUP($A377,授权!$A$1:$J$5305,COLUMN(E378),FALSE)</f>
        <v>2</v>
      </c>
      <c r="O377">
        <f>VLOOKUP($A377,授权!$A$1:$J$5305,COLUMN(F378),FALSE)</f>
        <v>2</v>
      </c>
      <c r="P377">
        <f>VLOOKUP($A377,授权!$A$1:$J$5305,COLUMN(G378),FALSE)</f>
        <v>1</v>
      </c>
      <c r="Q377">
        <f>VLOOKUP($A377,授权!$A$1:$J$5305,COLUMN(H378),FALSE)</f>
        <v>0</v>
      </c>
      <c r="R377">
        <f>VLOOKUP($A377,授权!$A$1:$J$5305,COLUMN(I378),FALSE)</f>
        <v>2</v>
      </c>
      <c r="S377">
        <f>VLOOKUP($A377,授权!$A$1:$J$5305,COLUMN(J378),FALSE)</f>
        <v>0</v>
      </c>
    </row>
    <row r="378" spans="1:19" x14ac:dyDescent="0.25">
      <c r="A378" t="s">
        <v>377</v>
      </c>
      <c r="B378">
        <f>VLOOKUP(A378,申请!A$1:J$5305,2,FALSE)</f>
        <v>1</v>
      </c>
      <c r="C378">
        <f>VLOOKUP(A378,申请!A$1:J$5305,3,FALSE)</f>
        <v>1</v>
      </c>
      <c r="D378">
        <f>VLOOKUP(A378,申请!A$1:J$5305,4,FALSE)</f>
        <v>0</v>
      </c>
      <c r="E378">
        <f>VLOOKUP(A378,申请!A$1:J$5305,5,FALSE)</f>
        <v>0</v>
      </c>
      <c r="F378">
        <f>VLOOKUP(A378,申请!A$1:J$5305,6,FALSE)</f>
        <v>1</v>
      </c>
      <c r="G378">
        <f>VLOOKUP(A378,申请!A$1:J$5305,7,FALSE)</f>
        <v>1</v>
      </c>
      <c r="H378">
        <f>VLOOKUP(A378,申请!A$1:J$5305,8,FALSE)</f>
        <v>0</v>
      </c>
      <c r="I378">
        <f>VLOOKUP(A378,申请!A$1:J$5305,9,FALSE)</f>
        <v>1</v>
      </c>
      <c r="J378">
        <f>VLOOKUP(A378,申请!A$1:J$5305,10,FALSE)</f>
        <v>0</v>
      </c>
      <c r="K378">
        <f>VLOOKUP($A378,授权!$A$1:$J$5305,COLUMN(B379),FALSE)</f>
        <v>1</v>
      </c>
      <c r="L378">
        <f>VLOOKUP($A378,授权!$A$1:$J$5305,COLUMN(C379),FALSE)</f>
        <v>1</v>
      </c>
      <c r="M378">
        <f>VLOOKUP($A378,授权!$A$1:$J$5305,COLUMN(D379),FALSE)</f>
        <v>0</v>
      </c>
      <c r="N378">
        <f>VLOOKUP($A378,授权!$A$1:$J$5305,COLUMN(E379),FALSE)</f>
        <v>0</v>
      </c>
      <c r="O378">
        <f>VLOOKUP($A378,授权!$A$1:$J$5305,COLUMN(F379),FALSE)</f>
        <v>2</v>
      </c>
      <c r="P378">
        <f>VLOOKUP($A378,授权!$A$1:$J$5305,COLUMN(G379),FALSE)</f>
        <v>1</v>
      </c>
      <c r="Q378">
        <f>VLOOKUP($A378,授权!$A$1:$J$5305,COLUMN(H379),FALSE)</f>
        <v>0</v>
      </c>
      <c r="R378">
        <f>VLOOKUP($A378,授权!$A$1:$J$5305,COLUMN(I379),FALSE)</f>
        <v>2</v>
      </c>
      <c r="S378">
        <f>VLOOKUP($A378,授权!$A$1:$J$5305,COLUMN(J379),FALSE)</f>
        <v>0</v>
      </c>
    </row>
    <row r="379" spans="1:19" x14ac:dyDescent="0.25">
      <c r="A379" t="s">
        <v>378</v>
      </c>
      <c r="B379">
        <f>VLOOKUP(A379,申请!A$1:J$5305,2,FALSE)</f>
        <v>2</v>
      </c>
      <c r="C379">
        <f>VLOOKUP(A379,申请!A$1:J$5305,3,FALSE)</f>
        <v>1</v>
      </c>
      <c r="D379">
        <f>VLOOKUP(A379,申请!A$1:J$5305,4,FALSE)</f>
        <v>1</v>
      </c>
      <c r="E379">
        <f>VLOOKUP(A379,申请!A$1:J$5305,5,FALSE)</f>
        <v>1</v>
      </c>
      <c r="F379">
        <f>VLOOKUP(A379,申请!A$1:J$5305,6,FALSE)</f>
        <v>3</v>
      </c>
      <c r="G379">
        <f>VLOOKUP(A379,申请!A$1:J$5305,7,FALSE)</f>
        <v>0.5</v>
      </c>
      <c r="H379">
        <f>VLOOKUP(A379,申请!A$1:J$5305,8,FALSE)</f>
        <v>0.5</v>
      </c>
      <c r="I379">
        <f>VLOOKUP(A379,申请!A$1:J$5305,9,FALSE)</f>
        <v>3</v>
      </c>
      <c r="J379">
        <f>VLOOKUP(A379,申请!A$1:J$5305,10,FALSE)</f>
        <v>0</v>
      </c>
      <c r="K379">
        <f>VLOOKUP($A379,授权!$A$1:$J$5305,COLUMN(B380),FALSE)</f>
        <v>1</v>
      </c>
      <c r="L379">
        <f>VLOOKUP($A379,授权!$A$1:$J$5305,COLUMN(C380),FALSE)</f>
        <v>0</v>
      </c>
      <c r="M379">
        <f>VLOOKUP($A379,授权!$A$1:$J$5305,COLUMN(D380),FALSE)</f>
        <v>1</v>
      </c>
      <c r="N379">
        <f>VLOOKUP($A379,授权!$A$1:$J$5305,COLUMN(E380),FALSE)</f>
        <v>0</v>
      </c>
      <c r="O379">
        <f>VLOOKUP($A379,授权!$A$1:$J$5305,COLUMN(F380),FALSE)</f>
        <v>2</v>
      </c>
      <c r="P379">
        <f>VLOOKUP($A379,授权!$A$1:$J$5305,COLUMN(G380),FALSE)</f>
        <v>0</v>
      </c>
      <c r="Q379">
        <f>VLOOKUP($A379,授权!$A$1:$J$5305,COLUMN(H380),FALSE)</f>
        <v>1</v>
      </c>
      <c r="R379">
        <f>VLOOKUP($A379,授权!$A$1:$J$5305,COLUMN(I380),FALSE)</f>
        <v>2</v>
      </c>
      <c r="S379">
        <f>VLOOKUP($A379,授权!$A$1:$J$5305,COLUMN(J380),FALSE)</f>
        <v>0</v>
      </c>
    </row>
    <row r="380" spans="1:19" x14ac:dyDescent="0.25">
      <c r="A380" t="s">
        <v>379</v>
      </c>
      <c r="B380" t="e">
        <f>VLOOKUP(A380,申请!A$1:J$5305,2,FALSE)</f>
        <v>#N/A</v>
      </c>
      <c r="C380" t="e">
        <f>VLOOKUP(A380,申请!A$1:J$5305,3,FALSE)</f>
        <v>#N/A</v>
      </c>
      <c r="D380" t="e">
        <f>VLOOKUP(A380,申请!A$1:J$5305,4,FALSE)</f>
        <v>#N/A</v>
      </c>
      <c r="E380" t="e">
        <f>VLOOKUP(A380,申请!A$1:J$5305,5,FALSE)</f>
        <v>#N/A</v>
      </c>
      <c r="F380" t="e">
        <f>VLOOKUP(A380,申请!A$1:J$5305,6,FALSE)</f>
        <v>#N/A</v>
      </c>
      <c r="G380" t="e">
        <f>VLOOKUP(A380,申请!A$1:J$5305,7,FALSE)</f>
        <v>#N/A</v>
      </c>
      <c r="H380" t="e">
        <f>VLOOKUP(A380,申请!A$1:J$5305,8,FALSE)</f>
        <v>#N/A</v>
      </c>
      <c r="I380" t="e">
        <f>VLOOKUP(A380,申请!A$1:J$5305,9,FALSE)</f>
        <v>#N/A</v>
      </c>
      <c r="J380" t="e">
        <f>VLOOKUP(A380,申请!A$1:J$5305,10,FALSE)</f>
        <v>#N/A</v>
      </c>
      <c r="K380">
        <f>VLOOKUP($A380,授权!$A$1:$J$5305,COLUMN(B381),FALSE)</f>
        <v>1</v>
      </c>
      <c r="L380">
        <f>VLOOKUP($A380,授权!$A$1:$J$5305,COLUMN(C381),FALSE)</f>
        <v>1</v>
      </c>
      <c r="M380">
        <f>VLOOKUP($A380,授权!$A$1:$J$5305,COLUMN(D381),FALSE)</f>
        <v>0</v>
      </c>
      <c r="N380">
        <f>VLOOKUP($A380,授权!$A$1:$J$5305,COLUMN(E381),FALSE)</f>
        <v>0</v>
      </c>
      <c r="O380">
        <f>VLOOKUP($A380,授权!$A$1:$J$5305,COLUMN(F381),FALSE)</f>
        <v>2</v>
      </c>
      <c r="P380">
        <f>VLOOKUP($A380,授权!$A$1:$J$5305,COLUMN(G381),FALSE)</f>
        <v>1</v>
      </c>
      <c r="Q380">
        <f>VLOOKUP($A380,授权!$A$1:$J$5305,COLUMN(H381),FALSE)</f>
        <v>0</v>
      </c>
      <c r="R380">
        <f>VLOOKUP($A380,授权!$A$1:$J$5305,COLUMN(I381),FALSE)</f>
        <v>2</v>
      </c>
      <c r="S380">
        <f>VLOOKUP($A380,授权!$A$1:$J$5305,COLUMN(J381),FALSE)</f>
        <v>0</v>
      </c>
    </row>
    <row r="381" spans="1:19" x14ac:dyDescent="0.25">
      <c r="A381" t="s">
        <v>380</v>
      </c>
      <c r="B381">
        <f>VLOOKUP(A381,申请!A$1:J$5305,2,FALSE)</f>
        <v>2</v>
      </c>
      <c r="C381">
        <f>VLOOKUP(A381,申请!A$1:J$5305,3,FALSE)</f>
        <v>2</v>
      </c>
      <c r="D381">
        <f>VLOOKUP(A381,申请!A$1:J$5305,4,FALSE)</f>
        <v>0</v>
      </c>
      <c r="E381">
        <f>VLOOKUP(A381,申请!A$1:J$5305,5,FALSE)</f>
        <v>0</v>
      </c>
      <c r="F381">
        <f>VLOOKUP(A381,申请!A$1:J$5305,6,FALSE)</f>
        <v>3</v>
      </c>
      <c r="G381">
        <f>VLOOKUP(A381,申请!A$1:J$5305,7,FALSE)</f>
        <v>1</v>
      </c>
      <c r="H381">
        <f>VLOOKUP(A381,申请!A$1:J$5305,8,FALSE)</f>
        <v>0</v>
      </c>
      <c r="I381">
        <f>VLOOKUP(A381,申请!A$1:J$5305,9,FALSE)</f>
        <v>3</v>
      </c>
      <c r="J381">
        <f>VLOOKUP(A381,申请!A$1:J$5305,10,FALSE)</f>
        <v>0</v>
      </c>
      <c r="K381">
        <f>VLOOKUP($A381,授权!$A$1:$J$5305,COLUMN(B382),FALSE)</f>
        <v>1</v>
      </c>
      <c r="L381">
        <f>VLOOKUP($A381,授权!$A$1:$J$5305,COLUMN(C382),FALSE)</f>
        <v>1</v>
      </c>
      <c r="M381">
        <f>VLOOKUP($A381,授权!$A$1:$J$5305,COLUMN(D382),FALSE)</f>
        <v>0</v>
      </c>
      <c r="N381">
        <f>VLOOKUP($A381,授权!$A$1:$J$5305,COLUMN(E382),FALSE)</f>
        <v>0</v>
      </c>
      <c r="O381">
        <f>VLOOKUP($A381,授权!$A$1:$J$5305,COLUMN(F382),FALSE)</f>
        <v>2</v>
      </c>
      <c r="P381">
        <f>VLOOKUP($A381,授权!$A$1:$J$5305,COLUMN(G382),FALSE)</f>
        <v>1</v>
      </c>
      <c r="Q381">
        <f>VLOOKUP($A381,授权!$A$1:$J$5305,COLUMN(H382),FALSE)</f>
        <v>0</v>
      </c>
      <c r="R381">
        <f>VLOOKUP($A381,授权!$A$1:$J$5305,COLUMN(I382),FALSE)</f>
        <v>2</v>
      </c>
      <c r="S381">
        <f>VLOOKUP($A381,授权!$A$1:$J$5305,COLUMN(J382),FALSE)</f>
        <v>0</v>
      </c>
    </row>
    <row r="382" spans="1:19" x14ac:dyDescent="0.25">
      <c r="A382" t="s">
        <v>381</v>
      </c>
      <c r="B382">
        <f>VLOOKUP(A382,申请!A$1:J$5305,2,FALSE)</f>
        <v>1</v>
      </c>
      <c r="C382">
        <f>VLOOKUP(A382,申请!A$1:J$5305,3,FALSE)</f>
        <v>0</v>
      </c>
      <c r="D382">
        <f>VLOOKUP(A382,申请!A$1:J$5305,4,FALSE)</f>
        <v>1</v>
      </c>
      <c r="E382">
        <f>VLOOKUP(A382,申请!A$1:J$5305,5,FALSE)</f>
        <v>0</v>
      </c>
      <c r="F382">
        <f>VLOOKUP(A382,申请!A$1:J$5305,6,FALSE)</f>
        <v>2</v>
      </c>
      <c r="G382">
        <f>VLOOKUP(A382,申请!A$1:J$5305,7,FALSE)</f>
        <v>0</v>
      </c>
      <c r="H382">
        <f>VLOOKUP(A382,申请!A$1:J$5305,8,FALSE)</f>
        <v>1</v>
      </c>
      <c r="I382">
        <f>VLOOKUP(A382,申请!A$1:J$5305,9,FALSE)</f>
        <v>2</v>
      </c>
      <c r="J382">
        <f>VLOOKUP(A382,申请!A$1:J$5305,10,FALSE)</f>
        <v>0</v>
      </c>
      <c r="K382">
        <f>VLOOKUP($A382,授权!$A$1:$J$5305,COLUMN(B383),FALSE)</f>
        <v>1</v>
      </c>
      <c r="L382">
        <f>VLOOKUP($A382,授权!$A$1:$J$5305,COLUMN(C383),FALSE)</f>
        <v>0</v>
      </c>
      <c r="M382">
        <f>VLOOKUP($A382,授权!$A$1:$J$5305,COLUMN(D383),FALSE)</f>
        <v>1</v>
      </c>
      <c r="N382">
        <f>VLOOKUP($A382,授权!$A$1:$J$5305,COLUMN(E383),FALSE)</f>
        <v>0</v>
      </c>
      <c r="O382">
        <f>VLOOKUP($A382,授权!$A$1:$J$5305,COLUMN(F383),FALSE)</f>
        <v>2</v>
      </c>
      <c r="P382">
        <f>VLOOKUP($A382,授权!$A$1:$J$5305,COLUMN(G383),FALSE)</f>
        <v>0</v>
      </c>
      <c r="Q382">
        <f>VLOOKUP($A382,授权!$A$1:$J$5305,COLUMN(H383),FALSE)</f>
        <v>1</v>
      </c>
      <c r="R382">
        <f>VLOOKUP($A382,授权!$A$1:$J$5305,COLUMN(I383),FALSE)</f>
        <v>2</v>
      </c>
      <c r="S382">
        <f>VLOOKUP($A382,授权!$A$1:$J$5305,COLUMN(J383),FALSE)</f>
        <v>0</v>
      </c>
    </row>
    <row r="383" spans="1:19" x14ac:dyDescent="0.25">
      <c r="A383" t="s">
        <v>382</v>
      </c>
      <c r="B383">
        <f>VLOOKUP(A383,申请!A$1:J$5305,2,FALSE)</f>
        <v>3</v>
      </c>
      <c r="C383">
        <f>VLOOKUP(A383,申请!A$1:J$5305,3,FALSE)</f>
        <v>3</v>
      </c>
      <c r="D383">
        <f>VLOOKUP(A383,申请!A$1:J$5305,4,FALSE)</f>
        <v>0</v>
      </c>
      <c r="E383">
        <f>VLOOKUP(A383,申请!A$1:J$5305,5,FALSE)</f>
        <v>3</v>
      </c>
      <c r="F383">
        <f>VLOOKUP(A383,申请!A$1:J$5305,6,FALSE)</f>
        <v>6</v>
      </c>
      <c r="G383">
        <f>VLOOKUP(A383,申请!A$1:J$5305,7,FALSE)</f>
        <v>1</v>
      </c>
      <c r="H383">
        <f>VLOOKUP(A383,申请!A$1:J$5305,8,FALSE)</f>
        <v>0</v>
      </c>
      <c r="I383">
        <f>VLOOKUP(A383,申请!A$1:J$5305,9,FALSE)</f>
        <v>6</v>
      </c>
      <c r="J383">
        <f>VLOOKUP(A383,申请!A$1:J$5305,10,FALSE)</f>
        <v>0</v>
      </c>
      <c r="K383">
        <f>VLOOKUP($A383,授权!$A$1:$J$5305,COLUMN(B384),FALSE)</f>
        <v>2</v>
      </c>
      <c r="L383">
        <f>VLOOKUP($A383,授权!$A$1:$J$5305,COLUMN(C384),FALSE)</f>
        <v>2</v>
      </c>
      <c r="M383">
        <f>VLOOKUP($A383,授权!$A$1:$J$5305,COLUMN(D384),FALSE)</f>
        <v>0</v>
      </c>
      <c r="N383">
        <f>VLOOKUP($A383,授权!$A$1:$J$5305,COLUMN(E384),FALSE)</f>
        <v>2</v>
      </c>
      <c r="O383">
        <f>VLOOKUP($A383,授权!$A$1:$J$5305,COLUMN(F384),FALSE)</f>
        <v>4</v>
      </c>
      <c r="P383">
        <f>VLOOKUP($A383,授权!$A$1:$J$5305,COLUMN(G384),FALSE)</f>
        <v>1</v>
      </c>
      <c r="Q383">
        <f>VLOOKUP($A383,授权!$A$1:$J$5305,COLUMN(H384),FALSE)</f>
        <v>0</v>
      </c>
      <c r="R383">
        <f>VLOOKUP($A383,授权!$A$1:$J$5305,COLUMN(I384),FALSE)</f>
        <v>4</v>
      </c>
      <c r="S383">
        <f>VLOOKUP($A383,授权!$A$1:$J$5305,COLUMN(J384),FALSE)</f>
        <v>0</v>
      </c>
    </row>
    <row r="384" spans="1:19" x14ac:dyDescent="0.25">
      <c r="A384" t="s">
        <v>383</v>
      </c>
      <c r="B384">
        <f>VLOOKUP(A384,申请!A$1:J$5305,2,FALSE)</f>
        <v>4</v>
      </c>
      <c r="C384">
        <f>VLOOKUP(A384,申请!A$1:J$5305,3,FALSE)</f>
        <v>4</v>
      </c>
      <c r="D384">
        <f>VLOOKUP(A384,申请!A$1:J$5305,4,FALSE)</f>
        <v>0</v>
      </c>
      <c r="E384">
        <f>VLOOKUP(A384,申请!A$1:J$5305,5,FALSE)</f>
        <v>0</v>
      </c>
      <c r="F384">
        <f>VLOOKUP(A384,申请!A$1:J$5305,6,FALSE)</f>
        <v>4</v>
      </c>
      <c r="G384">
        <f>VLOOKUP(A384,申请!A$1:J$5305,7,FALSE)</f>
        <v>1</v>
      </c>
      <c r="H384">
        <f>VLOOKUP(A384,申请!A$1:J$5305,8,FALSE)</f>
        <v>0</v>
      </c>
      <c r="I384">
        <f>VLOOKUP(A384,申请!A$1:J$5305,9,FALSE)</f>
        <v>4</v>
      </c>
      <c r="J384">
        <f>VLOOKUP(A384,申请!A$1:J$5305,10,FALSE)</f>
        <v>0</v>
      </c>
      <c r="K384">
        <f>VLOOKUP($A384,授权!$A$1:$J$5305,COLUMN(B385),FALSE)</f>
        <v>1</v>
      </c>
      <c r="L384">
        <f>VLOOKUP($A384,授权!$A$1:$J$5305,COLUMN(C385),FALSE)</f>
        <v>0</v>
      </c>
      <c r="M384">
        <f>VLOOKUP($A384,授权!$A$1:$J$5305,COLUMN(D385),FALSE)</f>
        <v>1</v>
      </c>
      <c r="N384">
        <f>VLOOKUP($A384,授权!$A$1:$J$5305,COLUMN(E385),FALSE)</f>
        <v>2</v>
      </c>
      <c r="O384">
        <f>VLOOKUP($A384,授权!$A$1:$J$5305,COLUMN(F385),FALSE)</f>
        <v>2</v>
      </c>
      <c r="P384">
        <f>VLOOKUP($A384,授权!$A$1:$J$5305,COLUMN(G385),FALSE)</f>
        <v>0</v>
      </c>
      <c r="Q384">
        <f>VLOOKUP($A384,授权!$A$1:$J$5305,COLUMN(H385),FALSE)</f>
        <v>1</v>
      </c>
      <c r="R384">
        <f>VLOOKUP($A384,授权!$A$1:$J$5305,COLUMN(I385),FALSE)</f>
        <v>2</v>
      </c>
      <c r="S384">
        <f>VLOOKUP($A384,授权!$A$1:$J$5305,COLUMN(J385),FALSE)</f>
        <v>0</v>
      </c>
    </row>
    <row r="385" spans="1:19" x14ac:dyDescent="0.25">
      <c r="A385" t="s">
        <v>384</v>
      </c>
      <c r="B385">
        <f>VLOOKUP(A385,申请!A$1:J$5305,2,FALSE)</f>
        <v>2</v>
      </c>
      <c r="C385">
        <f>VLOOKUP(A385,申请!A$1:J$5305,3,FALSE)</f>
        <v>2</v>
      </c>
      <c r="D385">
        <f>VLOOKUP(A385,申请!A$1:J$5305,4,FALSE)</f>
        <v>0</v>
      </c>
      <c r="E385">
        <f>VLOOKUP(A385,申请!A$1:J$5305,5,FALSE)</f>
        <v>0</v>
      </c>
      <c r="F385">
        <f>VLOOKUP(A385,申请!A$1:J$5305,6,FALSE)</f>
        <v>2</v>
      </c>
      <c r="G385">
        <f>VLOOKUP(A385,申请!A$1:J$5305,7,FALSE)</f>
        <v>1</v>
      </c>
      <c r="H385">
        <f>VLOOKUP(A385,申请!A$1:J$5305,8,FALSE)</f>
        <v>0</v>
      </c>
      <c r="I385">
        <f>VLOOKUP(A385,申请!A$1:J$5305,9,FALSE)</f>
        <v>2</v>
      </c>
      <c r="J385">
        <f>VLOOKUP(A385,申请!A$1:J$5305,10,FALSE)</f>
        <v>0</v>
      </c>
      <c r="K385">
        <f>VLOOKUP($A385,授权!$A$1:$J$5305,COLUMN(B386),FALSE)</f>
        <v>1</v>
      </c>
      <c r="L385">
        <f>VLOOKUP($A385,授权!$A$1:$J$5305,COLUMN(C386),FALSE)</f>
        <v>1</v>
      </c>
      <c r="M385">
        <f>VLOOKUP($A385,授权!$A$1:$J$5305,COLUMN(D386),FALSE)</f>
        <v>0</v>
      </c>
      <c r="N385">
        <f>VLOOKUP($A385,授权!$A$1:$J$5305,COLUMN(E386),FALSE)</f>
        <v>4</v>
      </c>
      <c r="O385">
        <f>VLOOKUP($A385,授权!$A$1:$J$5305,COLUMN(F386),FALSE)</f>
        <v>2</v>
      </c>
      <c r="P385">
        <f>VLOOKUP($A385,授权!$A$1:$J$5305,COLUMN(G386),FALSE)</f>
        <v>1</v>
      </c>
      <c r="Q385">
        <f>VLOOKUP($A385,授权!$A$1:$J$5305,COLUMN(H386),FALSE)</f>
        <v>0</v>
      </c>
      <c r="R385">
        <f>VLOOKUP($A385,授权!$A$1:$J$5305,COLUMN(I386),FALSE)</f>
        <v>2</v>
      </c>
      <c r="S385">
        <f>VLOOKUP($A385,授权!$A$1:$J$5305,COLUMN(J386),FALSE)</f>
        <v>0</v>
      </c>
    </row>
    <row r="386" spans="1:19" x14ac:dyDescent="0.25">
      <c r="A386" t="s">
        <v>385</v>
      </c>
      <c r="B386" t="e">
        <f>VLOOKUP(A386,申请!A$1:J$5305,2,FALSE)</f>
        <v>#N/A</v>
      </c>
      <c r="C386" t="e">
        <f>VLOOKUP(A386,申请!A$1:J$5305,3,FALSE)</f>
        <v>#N/A</v>
      </c>
      <c r="D386" t="e">
        <f>VLOOKUP(A386,申请!A$1:J$5305,4,FALSE)</f>
        <v>#N/A</v>
      </c>
      <c r="E386" t="e">
        <f>VLOOKUP(A386,申请!A$1:J$5305,5,FALSE)</f>
        <v>#N/A</v>
      </c>
      <c r="F386" t="e">
        <f>VLOOKUP(A386,申请!A$1:J$5305,6,FALSE)</f>
        <v>#N/A</v>
      </c>
      <c r="G386" t="e">
        <f>VLOOKUP(A386,申请!A$1:J$5305,7,FALSE)</f>
        <v>#N/A</v>
      </c>
      <c r="H386" t="e">
        <f>VLOOKUP(A386,申请!A$1:J$5305,8,FALSE)</f>
        <v>#N/A</v>
      </c>
      <c r="I386" t="e">
        <f>VLOOKUP(A386,申请!A$1:J$5305,9,FALSE)</f>
        <v>#N/A</v>
      </c>
      <c r="J386" t="e">
        <f>VLOOKUP(A386,申请!A$1:J$5305,10,FALSE)</f>
        <v>#N/A</v>
      </c>
      <c r="K386">
        <f>VLOOKUP($A386,授权!$A$1:$J$5305,COLUMN(B387),FALSE)</f>
        <v>1</v>
      </c>
      <c r="L386">
        <f>VLOOKUP($A386,授权!$A$1:$J$5305,COLUMN(C387),FALSE)</f>
        <v>0</v>
      </c>
      <c r="M386">
        <f>VLOOKUP($A386,授权!$A$1:$J$5305,COLUMN(D387),FALSE)</f>
        <v>1</v>
      </c>
      <c r="N386">
        <f>VLOOKUP($A386,授权!$A$1:$J$5305,COLUMN(E387),FALSE)</f>
        <v>4</v>
      </c>
      <c r="O386">
        <f>VLOOKUP($A386,授权!$A$1:$J$5305,COLUMN(F387),FALSE)</f>
        <v>2</v>
      </c>
      <c r="P386">
        <f>VLOOKUP($A386,授权!$A$1:$J$5305,COLUMN(G387),FALSE)</f>
        <v>0</v>
      </c>
      <c r="Q386">
        <f>VLOOKUP($A386,授权!$A$1:$J$5305,COLUMN(H387),FALSE)</f>
        <v>1</v>
      </c>
      <c r="R386">
        <f>VLOOKUP($A386,授权!$A$1:$J$5305,COLUMN(I387),FALSE)</f>
        <v>2</v>
      </c>
      <c r="S386">
        <f>VLOOKUP($A386,授权!$A$1:$J$5305,COLUMN(J387),FALSE)</f>
        <v>0</v>
      </c>
    </row>
    <row r="387" spans="1:19" x14ac:dyDescent="0.25">
      <c r="A387" t="s">
        <v>386</v>
      </c>
      <c r="B387">
        <f>VLOOKUP(A387,申请!A$1:J$5305,2,FALSE)</f>
        <v>11</v>
      </c>
      <c r="C387">
        <f>VLOOKUP(A387,申请!A$1:J$5305,3,FALSE)</f>
        <v>9</v>
      </c>
      <c r="D387">
        <f>VLOOKUP(A387,申请!A$1:J$5305,4,FALSE)</f>
        <v>2</v>
      </c>
      <c r="E387">
        <f>VLOOKUP(A387,申请!A$1:J$5305,5,FALSE)</f>
        <v>10</v>
      </c>
      <c r="F387">
        <f>VLOOKUP(A387,申请!A$1:J$5305,6,FALSE)</f>
        <v>18</v>
      </c>
      <c r="G387">
        <f>VLOOKUP(A387,申请!A$1:J$5305,7,FALSE)</f>
        <v>0.81818181818181823</v>
      </c>
      <c r="H387">
        <f>VLOOKUP(A387,申请!A$1:J$5305,8,FALSE)</f>
        <v>0.18181818181818182</v>
      </c>
      <c r="I387">
        <f>VLOOKUP(A387,申请!A$1:J$5305,9,FALSE)</f>
        <v>18</v>
      </c>
      <c r="J387">
        <f>VLOOKUP(A387,申请!A$1:J$5305,10,FALSE)</f>
        <v>0</v>
      </c>
      <c r="K387">
        <f>VLOOKUP($A387,授权!$A$1:$J$5305,COLUMN(B388),FALSE)</f>
        <v>8</v>
      </c>
      <c r="L387">
        <f>VLOOKUP($A387,授权!$A$1:$J$5305,COLUMN(C388),FALSE)</f>
        <v>8</v>
      </c>
      <c r="M387">
        <f>VLOOKUP($A387,授权!$A$1:$J$5305,COLUMN(D388),FALSE)</f>
        <v>0</v>
      </c>
      <c r="N387">
        <f>VLOOKUP($A387,授权!$A$1:$J$5305,COLUMN(E388),FALSE)</f>
        <v>9</v>
      </c>
      <c r="O387">
        <f>VLOOKUP($A387,授权!$A$1:$J$5305,COLUMN(F388),FALSE)</f>
        <v>16</v>
      </c>
      <c r="P387">
        <f>VLOOKUP($A387,授权!$A$1:$J$5305,COLUMN(G388),FALSE)</f>
        <v>1</v>
      </c>
      <c r="Q387">
        <f>VLOOKUP($A387,授权!$A$1:$J$5305,COLUMN(H388),FALSE)</f>
        <v>0</v>
      </c>
      <c r="R387">
        <f>VLOOKUP($A387,授权!$A$1:$J$5305,COLUMN(I388),FALSE)</f>
        <v>16</v>
      </c>
      <c r="S387">
        <f>VLOOKUP($A387,授权!$A$1:$J$5305,COLUMN(J388),FALSE)</f>
        <v>0</v>
      </c>
    </row>
    <row r="388" spans="1:19" x14ac:dyDescent="0.25">
      <c r="A388" t="s">
        <v>387</v>
      </c>
      <c r="B388" t="e">
        <f>VLOOKUP(A388,申请!A$1:J$5305,2,FALSE)</f>
        <v>#N/A</v>
      </c>
      <c r="C388" t="e">
        <f>VLOOKUP(A388,申请!A$1:J$5305,3,FALSE)</f>
        <v>#N/A</v>
      </c>
      <c r="D388" t="e">
        <f>VLOOKUP(A388,申请!A$1:J$5305,4,FALSE)</f>
        <v>#N/A</v>
      </c>
      <c r="E388" t="e">
        <f>VLOOKUP(A388,申请!A$1:J$5305,5,FALSE)</f>
        <v>#N/A</v>
      </c>
      <c r="F388" t="e">
        <f>VLOOKUP(A388,申请!A$1:J$5305,6,FALSE)</f>
        <v>#N/A</v>
      </c>
      <c r="G388" t="e">
        <f>VLOOKUP(A388,申请!A$1:J$5305,7,FALSE)</f>
        <v>#N/A</v>
      </c>
      <c r="H388" t="e">
        <f>VLOOKUP(A388,申请!A$1:J$5305,8,FALSE)</f>
        <v>#N/A</v>
      </c>
      <c r="I388" t="e">
        <f>VLOOKUP(A388,申请!A$1:J$5305,9,FALSE)</f>
        <v>#N/A</v>
      </c>
      <c r="J388" t="e">
        <f>VLOOKUP(A388,申请!A$1:J$5305,10,FALSE)</f>
        <v>#N/A</v>
      </c>
      <c r="K388">
        <f>VLOOKUP($A388,授权!$A$1:$J$5305,COLUMN(B389),FALSE)</f>
        <v>1</v>
      </c>
      <c r="L388">
        <f>VLOOKUP($A388,授权!$A$1:$J$5305,COLUMN(C389),FALSE)</f>
        <v>1</v>
      </c>
      <c r="M388">
        <f>VLOOKUP($A388,授权!$A$1:$J$5305,COLUMN(D389),FALSE)</f>
        <v>0</v>
      </c>
      <c r="N388">
        <f>VLOOKUP($A388,授权!$A$1:$J$5305,COLUMN(E389),FALSE)</f>
        <v>9</v>
      </c>
      <c r="O388">
        <f>VLOOKUP($A388,授权!$A$1:$J$5305,COLUMN(F389),FALSE)</f>
        <v>2</v>
      </c>
      <c r="P388">
        <f>VLOOKUP($A388,授权!$A$1:$J$5305,COLUMN(G389),FALSE)</f>
        <v>1</v>
      </c>
      <c r="Q388">
        <f>VLOOKUP($A388,授权!$A$1:$J$5305,COLUMN(H389),FALSE)</f>
        <v>0</v>
      </c>
      <c r="R388">
        <f>VLOOKUP($A388,授权!$A$1:$J$5305,COLUMN(I389),FALSE)</f>
        <v>2</v>
      </c>
      <c r="S388">
        <f>VLOOKUP($A388,授权!$A$1:$J$5305,COLUMN(J389),FALSE)</f>
        <v>0</v>
      </c>
    </row>
    <row r="389" spans="1:19" x14ac:dyDescent="0.25">
      <c r="A389" t="s">
        <v>388</v>
      </c>
      <c r="B389">
        <f>VLOOKUP(A389,申请!A$1:J$5305,2,FALSE)</f>
        <v>2</v>
      </c>
      <c r="C389">
        <f>VLOOKUP(A389,申请!A$1:J$5305,3,FALSE)</f>
        <v>1</v>
      </c>
      <c r="D389">
        <f>VLOOKUP(A389,申请!A$1:J$5305,4,FALSE)</f>
        <v>1</v>
      </c>
      <c r="E389">
        <f>VLOOKUP(A389,申请!A$1:J$5305,5,FALSE)</f>
        <v>3</v>
      </c>
      <c r="F389">
        <f>VLOOKUP(A389,申请!A$1:J$5305,6,FALSE)</f>
        <v>4</v>
      </c>
      <c r="G389">
        <f>VLOOKUP(A389,申请!A$1:J$5305,7,FALSE)</f>
        <v>0.5</v>
      </c>
      <c r="H389">
        <f>VLOOKUP(A389,申请!A$1:J$5305,8,FALSE)</f>
        <v>0.5</v>
      </c>
      <c r="I389">
        <f>VLOOKUP(A389,申请!A$1:J$5305,9,FALSE)</f>
        <v>4</v>
      </c>
      <c r="J389">
        <f>VLOOKUP(A389,申请!A$1:J$5305,10,FALSE)</f>
        <v>0</v>
      </c>
      <c r="K389">
        <f>VLOOKUP($A389,授权!$A$1:$J$5305,COLUMN(B390),FALSE)</f>
        <v>2</v>
      </c>
      <c r="L389">
        <f>VLOOKUP($A389,授权!$A$1:$J$5305,COLUMN(C390),FALSE)</f>
        <v>1</v>
      </c>
      <c r="M389">
        <f>VLOOKUP($A389,授权!$A$1:$J$5305,COLUMN(D390),FALSE)</f>
        <v>1</v>
      </c>
      <c r="N389">
        <f>VLOOKUP($A389,授权!$A$1:$J$5305,COLUMN(E390),FALSE)</f>
        <v>3</v>
      </c>
      <c r="O389">
        <f>VLOOKUP($A389,授权!$A$1:$J$5305,COLUMN(F390),FALSE)</f>
        <v>4</v>
      </c>
      <c r="P389">
        <f>VLOOKUP($A389,授权!$A$1:$J$5305,COLUMN(G390),FALSE)</f>
        <v>0.5</v>
      </c>
      <c r="Q389">
        <f>VLOOKUP($A389,授权!$A$1:$J$5305,COLUMN(H390),FALSE)</f>
        <v>0.5</v>
      </c>
      <c r="R389">
        <f>VLOOKUP($A389,授权!$A$1:$J$5305,COLUMN(I390),FALSE)</f>
        <v>4</v>
      </c>
      <c r="S389">
        <f>VLOOKUP($A389,授权!$A$1:$J$5305,COLUMN(J390),FALSE)</f>
        <v>0</v>
      </c>
    </row>
    <row r="390" spans="1:19" x14ac:dyDescent="0.25">
      <c r="A390" t="s">
        <v>389</v>
      </c>
      <c r="B390">
        <f>VLOOKUP(A390,申请!A$1:J$5305,2,FALSE)</f>
        <v>1</v>
      </c>
      <c r="C390">
        <f>VLOOKUP(A390,申请!A$1:J$5305,3,FALSE)</f>
        <v>1</v>
      </c>
      <c r="D390">
        <f>VLOOKUP(A390,申请!A$1:J$5305,4,FALSE)</f>
        <v>0</v>
      </c>
      <c r="E390">
        <f>VLOOKUP(A390,申请!A$1:J$5305,5,FALSE)</f>
        <v>6</v>
      </c>
      <c r="F390">
        <f>VLOOKUP(A390,申请!A$1:J$5305,6,FALSE)</f>
        <v>2</v>
      </c>
      <c r="G390">
        <f>VLOOKUP(A390,申请!A$1:J$5305,7,FALSE)</f>
        <v>1</v>
      </c>
      <c r="H390">
        <f>VLOOKUP(A390,申请!A$1:J$5305,8,FALSE)</f>
        <v>0</v>
      </c>
      <c r="I390">
        <f>VLOOKUP(A390,申请!A$1:J$5305,9,FALSE)</f>
        <v>2</v>
      </c>
      <c r="J390">
        <f>VLOOKUP(A390,申请!A$1:J$5305,10,FALSE)</f>
        <v>0</v>
      </c>
      <c r="K390">
        <f>VLOOKUP($A390,授权!$A$1:$J$5305,COLUMN(B391),FALSE)</f>
        <v>4</v>
      </c>
      <c r="L390">
        <f>VLOOKUP($A390,授权!$A$1:$J$5305,COLUMN(C391),FALSE)</f>
        <v>3</v>
      </c>
      <c r="M390">
        <f>VLOOKUP($A390,授权!$A$1:$J$5305,COLUMN(D391),FALSE)</f>
        <v>1</v>
      </c>
      <c r="N390">
        <f>VLOOKUP($A390,授权!$A$1:$J$5305,COLUMN(E391),FALSE)</f>
        <v>31</v>
      </c>
      <c r="O390">
        <f>VLOOKUP($A390,授权!$A$1:$J$5305,COLUMN(F391),FALSE)</f>
        <v>8</v>
      </c>
      <c r="P390">
        <f>VLOOKUP($A390,授权!$A$1:$J$5305,COLUMN(G391),FALSE)</f>
        <v>0.75</v>
      </c>
      <c r="Q390">
        <f>VLOOKUP($A390,授权!$A$1:$J$5305,COLUMN(H391),FALSE)</f>
        <v>0.25</v>
      </c>
      <c r="R390">
        <f>VLOOKUP($A390,授权!$A$1:$J$5305,COLUMN(I391),FALSE)</f>
        <v>8</v>
      </c>
      <c r="S390">
        <f>VLOOKUP($A390,授权!$A$1:$J$5305,COLUMN(J391),FALSE)</f>
        <v>0</v>
      </c>
    </row>
    <row r="391" spans="1:19" x14ac:dyDescent="0.25">
      <c r="A391" t="s">
        <v>390</v>
      </c>
      <c r="B391">
        <f>VLOOKUP(A391,申请!A$1:J$5305,2,FALSE)</f>
        <v>3</v>
      </c>
      <c r="C391">
        <f>VLOOKUP(A391,申请!A$1:J$5305,3,FALSE)</f>
        <v>3</v>
      </c>
      <c r="D391">
        <f>VLOOKUP(A391,申请!A$1:J$5305,4,FALSE)</f>
        <v>0</v>
      </c>
      <c r="E391">
        <f>VLOOKUP(A391,申请!A$1:J$5305,5,FALSE)</f>
        <v>0</v>
      </c>
      <c r="F391">
        <f>VLOOKUP(A391,申请!A$1:J$5305,6,FALSE)</f>
        <v>6</v>
      </c>
      <c r="G391">
        <f>VLOOKUP(A391,申请!A$1:J$5305,7,FALSE)</f>
        <v>1</v>
      </c>
      <c r="H391">
        <f>VLOOKUP(A391,申请!A$1:J$5305,8,FALSE)</f>
        <v>0</v>
      </c>
      <c r="I391">
        <f>VLOOKUP(A391,申请!A$1:J$5305,9,FALSE)</f>
        <v>6</v>
      </c>
      <c r="J391">
        <f>VLOOKUP(A391,申请!A$1:J$5305,10,FALSE)</f>
        <v>0</v>
      </c>
      <c r="K391">
        <f>VLOOKUP($A391,授权!$A$1:$J$5305,COLUMN(B392),FALSE)</f>
        <v>3</v>
      </c>
      <c r="L391">
        <f>VLOOKUP($A391,授权!$A$1:$J$5305,COLUMN(C392),FALSE)</f>
        <v>3</v>
      </c>
      <c r="M391">
        <f>VLOOKUP($A391,授权!$A$1:$J$5305,COLUMN(D392),FALSE)</f>
        <v>0</v>
      </c>
      <c r="N391">
        <f>VLOOKUP($A391,授权!$A$1:$J$5305,COLUMN(E392),FALSE)</f>
        <v>0</v>
      </c>
      <c r="O391">
        <f>VLOOKUP($A391,授权!$A$1:$J$5305,COLUMN(F392),FALSE)</f>
        <v>6</v>
      </c>
      <c r="P391">
        <f>VLOOKUP($A391,授权!$A$1:$J$5305,COLUMN(G392),FALSE)</f>
        <v>1</v>
      </c>
      <c r="Q391">
        <f>VLOOKUP($A391,授权!$A$1:$J$5305,COLUMN(H392),FALSE)</f>
        <v>0</v>
      </c>
      <c r="R391">
        <f>VLOOKUP($A391,授权!$A$1:$J$5305,COLUMN(I392),FALSE)</f>
        <v>6</v>
      </c>
      <c r="S391">
        <f>VLOOKUP($A391,授权!$A$1:$J$5305,COLUMN(J392),FALSE)</f>
        <v>0</v>
      </c>
    </row>
    <row r="392" spans="1:19" x14ac:dyDescent="0.25">
      <c r="A392" t="s">
        <v>391</v>
      </c>
      <c r="B392">
        <f>VLOOKUP(A392,申请!A$1:J$5305,2,FALSE)</f>
        <v>2</v>
      </c>
      <c r="C392">
        <f>VLOOKUP(A392,申请!A$1:J$5305,3,FALSE)</f>
        <v>2</v>
      </c>
      <c r="D392">
        <f>VLOOKUP(A392,申请!A$1:J$5305,4,FALSE)</f>
        <v>0</v>
      </c>
      <c r="E392">
        <f>VLOOKUP(A392,申请!A$1:J$5305,5,FALSE)</f>
        <v>11</v>
      </c>
      <c r="F392">
        <f>VLOOKUP(A392,申请!A$1:J$5305,6,FALSE)</f>
        <v>4</v>
      </c>
      <c r="G392">
        <f>VLOOKUP(A392,申请!A$1:J$5305,7,FALSE)</f>
        <v>1</v>
      </c>
      <c r="H392">
        <f>VLOOKUP(A392,申请!A$1:J$5305,8,FALSE)</f>
        <v>0</v>
      </c>
      <c r="I392">
        <f>VLOOKUP(A392,申请!A$1:J$5305,9,FALSE)</f>
        <v>4</v>
      </c>
      <c r="J392">
        <f>VLOOKUP(A392,申请!A$1:J$5305,10,FALSE)</f>
        <v>0</v>
      </c>
      <c r="K392">
        <f>VLOOKUP($A392,授权!$A$1:$J$5305,COLUMN(B393),FALSE)</f>
        <v>1</v>
      </c>
      <c r="L392">
        <f>VLOOKUP($A392,授权!$A$1:$J$5305,COLUMN(C393),FALSE)</f>
        <v>1</v>
      </c>
      <c r="M392">
        <f>VLOOKUP($A392,授权!$A$1:$J$5305,COLUMN(D393),FALSE)</f>
        <v>0</v>
      </c>
      <c r="N392">
        <f>VLOOKUP($A392,授权!$A$1:$J$5305,COLUMN(E393),FALSE)</f>
        <v>2</v>
      </c>
      <c r="O392">
        <f>VLOOKUP($A392,授权!$A$1:$J$5305,COLUMN(F393),FALSE)</f>
        <v>2</v>
      </c>
      <c r="P392">
        <f>VLOOKUP($A392,授权!$A$1:$J$5305,COLUMN(G393),FALSE)</f>
        <v>1</v>
      </c>
      <c r="Q392">
        <f>VLOOKUP($A392,授权!$A$1:$J$5305,COLUMN(H393),FALSE)</f>
        <v>0</v>
      </c>
      <c r="R392">
        <f>VLOOKUP($A392,授权!$A$1:$J$5305,COLUMN(I393),FALSE)</f>
        <v>2</v>
      </c>
      <c r="S392">
        <f>VLOOKUP($A392,授权!$A$1:$J$5305,COLUMN(J393),FALSE)</f>
        <v>0</v>
      </c>
    </row>
    <row r="393" spans="1:19" x14ac:dyDescent="0.25">
      <c r="A393" t="s">
        <v>392</v>
      </c>
      <c r="B393">
        <f>VLOOKUP(A393,申请!A$1:J$5305,2,FALSE)</f>
        <v>1</v>
      </c>
      <c r="C393">
        <f>VLOOKUP(A393,申请!A$1:J$5305,3,FALSE)</f>
        <v>1</v>
      </c>
      <c r="D393">
        <f>VLOOKUP(A393,申请!A$1:J$5305,4,FALSE)</f>
        <v>0</v>
      </c>
      <c r="E393">
        <f>VLOOKUP(A393,申请!A$1:J$5305,5,FALSE)</f>
        <v>2</v>
      </c>
      <c r="F393">
        <f>VLOOKUP(A393,申请!A$1:J$5305,6,FALSE)</f>
        <v>2</v>
      </c>
      <c r="G393">
        <f>VLOOKUP(A393,申请!A$1:J$5305,7,FALSE)</f>
        <v>1</v>
      </c>
      <c r="H393">
        <f>VLOOKUP(A393,申请!A$1:J$5305,8,FALSE)</f>
        <v>0</v>
      </c>
      <c r="I393">
        <f>VLOOKUP(A393,申请!A$1:J$5305,9,FALSE)</f>
        <v>2</v>
      </c>
      <c r="J393">
        <f>VLOOKUP(A393,申请!A$1:J$5305,10,FALSE)</f>
        <v>0</v>
      </c>
      <c r="K393">
        <f>VLOOKUP($A393,授权!$A$1:$J$5305,COLUMN(B394),FALSE)</f>
        <v>1</v>
      </c>
      <c r="L393">
        <f>VLOOKUP($A393,授权!$A$1:$J$5305,COLUMN(C394),FALSE)</f>
        <v>1</v>
      </c>
      <c r="M393">
        <f>VLOOKUP($A393,授权!$A$1:$J$5305,COLUMN(D394),FALSE)</f>
        <v>0</v>
      </c>
      <c r="N393">
        <f>VLOOKUP($A393,授权!$A$1:$J$5305,COLUMN(E394),FALSE)</f>
        <v>2</v>
      </c>
      <c r="O393">
        <f>VLOOKUP($A393,授权!$A$1:$J$5305,COLUMN(F394),FALSE)</f>
        <v>2</v>
      </c>
      <c r="P393">
        <f>VLOOKUP($A393,授权!$A$1:$J$5305,COLUMN(G394),FALSE)</f>
        <v>1</v>
      </c>
      <c r="Q393">
        <f>VLOOKUP($A393,授权!$A$1:$J$5305,COLUMN(H394),FALSE)</f>
        <v>0</v>
      </c>
      <c r="R393">
        <f>VLOOKUP($A393,授权!$A$1:$J$5305,COLUMN(I394),FALSE)</f>
        <v>2</v>
      </c>
      <c r="S393">
        <f>VLOOKUP($A393,授权!$A$1:$J$5305,COLUMN(J394),FALSE)</f>
        <v>0</v>
      </c>
    </row>
    <row r="394" spans="1:19" x14ac:dyDescent="0.25">
      <c r="A394" t="s">
        <v>393</v>
      </c>
      <c r="B394">
        <f>VLOOKUP(A394,申请!A$1:J$5305,2,FALSE)</f>
        <v>1</v>
      </c>
      <c r="C394">
        <f>VLOOKUP(A394,申请!A$1:J$5305,3,FALSE)</f>
        <v>1</v>
      </c>
      <c r="D394">
        <f>VLOOKUP(A394,申请!A$1:J$5305,4,FALSE)</f>
        <v>0</v>
      </c>
      <c r="E394">
        <f>VLOOKUP(A394,申请!A$1:J$5305,5,FALSE)</f>
        <v>0</v>
      </c>
      <c r="F394">
        <f>VLOOKUP(A394,申请!A$1:J$5305,6,FALSE)</f>
        <v>2</v>
      </c>
      <c r="G394">
        <f>VLOOKUP(A394,申请!A$1:J$5305,7,FALSE)</f>
        <v>1</v>
      </c>
      <c r="H394">
        <f>VLOOKUP(A394,申请!A$1:J$5305,8,FALSE)</f>
        <v>0</v>
      </c>
      <c r="I394">
        <f>VLOOKUP(A394,申请!A$1:J$5305,9,FALSE)</f>
        <v>2</v>
      </c>
      <c r="J394">
        <f>VLOOKUP(A394,申请!A$1:J$5305,10,FALSE)</f>
        <v>0</v>
      </c>
      <c r="K394">
        <f>VLOOKUP($A394,授权!$A$1:$J$5305,COLUMN(B395),FALSE)</f>
        <v>1</v>
      </c>
      <c r="L394">
        <f>VLOOKUP($A394,授权!$A$1:$J$5305,COLUMN(C395),FALSE)</f>
        <v>1</v>
      </c>
      <c r="M394">
        <f>VLOOKUP($A394,授权!$A$1:$J$5305,COLUMN(D395),FALSE)</f>
        <v>0</v>
      </c>
      <c r="N394">
        <f>VLOOKUP($A394,授权!$A$1:$J$5305,COLUMN(E395),FALSE)</f>
        <v>0</v>
      </c>
      <c r="O394">
        <f>VLOOKUP($A394,授权!$A$1:$J$5305,COLUMN(F395),FALSE)</f>
        <v>2</v>
      </c>
      <c r="P394">
        <f>VLOOKUP($A394,授权!$A$1:$J$5305,COLUMN(G395),FALSE)</f>
        <v>1</v>
      </c>
      <c r="Q394">
        <f>VLOOKUP($A394,授权!$A$1:$J$5305,COLUMN(H395),FALSE)</f>
        <v>0</v>
      </c>
      <c r="R394">
        <f>VLOOKUP($A394,授权!$A$1:$J$5305,COLUMN(I395),FALSE)</f>
        <v>2</v>
      </c>
      <c r="S394">
        <f>VLOOKUP($A394,授权!$A$1:$J$5305,COLUMN(J395),FALSE)</f>
        <v>0</v>
      </c>
    </row>
    <row r="395" spans="1:19" x14ac:dyDescent="0.25">
      <c r="A395" t="s">
        <v>394</v>
      </c>
      <c r="B395">
        <f>VLOOKUP(A395,申请!A$1:J$5305,2,FALSE)</f>
        <v>3</v>
      </c>
      <c r="C395">
        <f>VLOOKUP(A395,申请!A$1:J$5305,3,FALSE)</f>
        <v>3</v>
      </c>
      <c r="D395">
        <f>VLOOKUP(A395,申请!A$1:J$5305,4,FALSE)</f>
        <v>0</v>
      </c>
      <c r="E395">
        <f>VLOOKUP(A395,申请!A$1:J$5305,5,FALSE)</f>
        <v>2</v>
      </c>
      <c r="F395">
        <f>VLOOKUP(A395,申请!A$1:J$5305,6,FALSE)</f>
        <v>5</v>
      </c>
      <c r="G395">
        <f>VLOOKUP(A395,申请!A$1:J$5305,7,FALSE)</f>
        <v>1</v>
      </c>
      <c r="H395">
        <f>VLOOKUP(A395,申请!A$1:J$5305,8,FALSE)</f>
        <v>0</v>
      </c>
      <c r="I395">
        <f>VLOOKUP(A395,申请!A$1:J$5305,9,FALSE)</f>
        <v>5</v>
      </c>
      <c r="J395">
        <f>VLOOKUP(A395,申请!A$1:J$5305,10,FALSE)</f>
        <v>0</v>
      </c>
      <c r="K395">
        <f>VLOOKUP($A395,授权!$A$1:$J$5305,COLUMN(B396),FALSE)</f>
        <v>2</v>
      </c>
      <c r="L395">
        <f>VLOOKUP($A395,授权!$A$1:$J$5305,COLUMN(C396),FALSE)</f>
        <v>2</v>
      </c>
      <c r="M395">
        <f>VLOOKUP($A395,授权!$A$1:$J$5305,COLUMN(D396),FALSE)</f>
        <v>0</v>
      </c>
      <c r="N395">
        <f>VLOOKUP($A395,授权!$A$1:$J$5305,COLUMN(E396),FALSE)</f>
        <v>2</v>
      </c>
      <c r="O395">
        <f>VLOOKUP($A395,授权!$A$1:$J$5305,COLUMN(F396),FALSE)</f>
        <v>4</v>
      </c>
      <c r="P395">
        <f>VLOOKUP($A395,授权!$A$1:$J$5305,COLUMN(G396),FALSE)</f>
        <v>1</v>
      </c>
      <c r="Q395">
        <f>VLOOKUP($A395,授权!$A$1:$J$5305,COLUMN(H396),FALSE)</f>
        <v>0</v>
      </c>
      <c r="R395">
        <f>VLOOKUP($A395,授权!$A$1:$J$5305,COLUMN(I396),FALSE)</f>
        <v>4</v>
      </c>
      <c r="S395">
        <f>VLOOKUP($A395,授权!$A$1:$J$5305,COLUMN(J396),FALSE)</f>
        <v>0</v>
      </c>
    </row>
    <row r="396" spans="1:19" x14ac:dyDescent="0.25">
      <c r="A396" t="s">
        <v>395</v>
      </c>
      <c r="B396" t="e">
        <f>VLOOKUP(A396,申请!A$1:J$5305,2,FALSE)</f>
        <v>#N/A</v>
      </c>
      <c r="C396" t="e">
        <f>VLOOKUP(A396,申请!A$1:J$5305,3,FALSE)</f>
        <v>#N/A</v>
      </c>
      <c r="D396" t="e">
        <f>VLOOKUP(A396,申请!A$1:J$5305,4,FALSE)</f>
        <v>#N/A</v>
      </c>
      <c r="E396" t="e">
        <f>VLOOKUP(A396,申请!A$1:J$5305,5,FALSE)</f>
        <v>#N/A</v>
      </c>
      <c r="F396" t="e">
        <f>VLOOKUP(A396,申请!A$1:J$5305,6,FALSE)</f>
        <v>#N/A</v>
      </c>
      <c r="G396" t="e">
        <f>VLOOKUP(A396,申请!A$1:J$5305,7,FALSE)</f>
        <v>#N/A</v>
      </c>
      <c r="H396" t="e">
        <f>VLOOKUP(A396,申请!A$1:J$5305,8,FALSE)</f>
        <v>#N/A</v>
      </c>
      <c r="I396" t="e">
        <f>VLOOKUP(A396,申请!A$1:J$5305,9,FALSE)</f>
        <v>#N/A</v>
      </c>
      <c r="J396" t="e">
        <f>VLOOKUP(A396,申请!A$1:J$5305,10,FALSE)</f>
        <v>#N/A</v>
      </c>
      <c r="K396">
        <f>VLOOKUP($A396,授权!$A$1:$J$5305,COLUMN(B397),FALSE)</f>
        <v>1</v>
      </c>
      <c r="L396">
        <f>VLOOKUP($A396,授权!$A$1:$J$5305,COLUMN(C397),FALSE)</f>
        <v>1</v>
      </c>
      <c r="M396">
        <f>VLOOKUP($A396,授权!$A$1:$J$5305,COLUMN(D397),FALSE)</f>
        <v>0</v>
      </c>
      <c r="N396">
        <f>VLOOKUP($A396,授权!$A$1:$J$5305,COLUMN(E397),FALSE)</f>
        <v>12</v>
      </c>
      <c r="O396">
        <f>VLOOKUP($A396,授权!$A$1:$J$5305,COLUMN(F397),FALSE)</f>
        <v>2</v>
      </c>
      <c r="P396">
        <f>VLOOKUP($A396,授权!$A$1:$J$5305,COLUMN(G397),FALSE)</f>
        <v>1</v>
      </c>
      <c r="Q396">
        <f>VLOOKUP($A396,授权!$A$1:$J$5305,COLUMN(H397),FALSE)</f>
        <v>0</v>
      </c>
      <c r="R396">
        <f>VLOOKUP($A396,授权!$A$1:$J$5305,COLUMN(I397),FALSE)</f>
        <v>2</v>
      </c>
      <c r="S396">
        <f>VLOOKUP($A396,授权!$A$1:$J$5305,COLUMN(J397),FALSE)</f>
        <v>0</v>
      </c>
    </row>
    <row r="397" spans="1:19" x14ac:dyDescent="0.25">
      <c r="A397" t="s">
        <v>396</v>
      </c>
      <c r="B397">
        <f>VLOOKUP(A397,申请!A$1:J$5305,2,FALSE)</f>
        <v>2</v>
      </c>
      <c r="C397">
        <f>VLOOKUP(A397,申请!A$1:J$5305,3,FALSE)</f>
        <v>1</v>
      </c>
      <c r="D397">
        <f>VLOOKUP(A397,申请!A$1:J$5305,4,FALSE)</f>
        <v>1</v>
      </c>
      <c r="E397">
        <f>VLOOKUP(A397,申请!A$1:J$5305,5,FALSE)</f>
        <v>1</v>
      </c>
      <c r="F397">
        <f>VLOOKUP(A397,申请!A$1:J$5305,6,FALSE)</f>
        <v>3</v>
      </c>
      <c r="G397">
        <f>VLOOKUP(A397,申请!A$1:J$5305,7,FALSE)</f>
        <v>0.5</v>
      </c>
      <c r="H397">
        <f>VLOOKUP(A397,申请!A$1:J$5305,8,FALSE)</f>
        <v>0.5</v>
      </c>
      <c r="I397">
        <f>VLOOKUP(A397,申请!A$1:J$5305,9,FALSE)</f>
        <v>3</v>
      </c>
      <c r="J397">
        <f>VLOOKUP(A397,申请!A$1:J$5305,10,FALSE)</f>
        <v>0</v>
      </c>
      <c r="K397">
        <f>VLOOKUP($A397,授权!$A$1:$J$5305,COLUMN(B398),FALSE)</f>
        <v>1</v>
      </c>
      <c r="L397">
        <f>VLOOKUP($A397,授权!$A$1:$J$5305,COLUMN(C398),FALSE)</f>
        <v>1</v>
      </c>
      <c r="M397">
        <f>VLOOKUP($A397,授权!$A$1:$J$5305,COLUMN(D398),FALSE)</f>
        <v>0</v>
      </c>
      <c r="N397">
        <f>VLOOKUP($A397,授权!$A$1:$J$5305,COLUMN(E398),FALSE)</f>
        <v>0</v>
      </c>
      <c r="O397">
        <f>VLOOKUP($A397,授权!$A$1:$J$5305,COLUMN(F398),FALSE)</f>
        <v>2</v>
      </c>
      <c r="P397">
        <f>VLOOKUP($A397,授权!$A$1:$J$5305,COLUMN(G398),FALSE)</f>
        <v>1</v>
      </c>
      <c r="Q397">
        <f>VLOOKUP($A397,授权!$A$1:$J$5305,COLUMN(H398),FALSE)</f>
        <v>0</v>
      </c>
      <c r="R397">
        <f>VLOOKUP($A397,授权!$A$1:$J$5305,COLUMN(I398),FALSE)</f>
        <v>2</v>
      </c>
      <c r="S397">
        <f>VLOOKUP($A397,授权!$A$1:$J$5305,COLUMN(J398),FALSE)</f>
        <v>0</v>
      </c>
    </row>
    <row r="398" spans="1:19" x14ac:dyDescent="0.25">
      <c r="A398" t="s">
        <v>397</v>
      </c>
      <c r="B398">
        <f>VLOOKUP(A398,申请!A$1:J$5305,2,FALSE)</f>
        <v>2</v>
      </c>
      <c r="C398">
        <f>VLOOKUP(A398,申请!A$1:J$5305,3,FALSE)</f>
        <v>1</v>
      </c>
      <c r="D398">
        <f>VLOOKUP(A398,申请!A$1:J$5305,4,FALSE)</f>
        <v>1</v>
      </c>
      <c r="E398">
        <f>VLOOKUP(A398,申请!A$1:J$5305,5,FALSE)</f>
        <v>1</v>
      </c>
      <c r="F398">
        <f>VLOOKUP(A398,申请!A$1:J$5305,6,FALSE)</f>
        <v>3</v>
      </c>
      <c r="G398">
        <f>VLOOKUP(A398,申请!A$1:J$5305,7,FALSE)</f>
        <v>0.5</v>
      </c>
      <c r="H398">
        <f>VLOOKUP(A398,申请!A$1:J$5305,8,FALSE)</f>
        <v>0.5</v>
      </c>
      <c r="I398">
        <f>VLOOKUP(A398,申请!A$1:J$5305,9,FALSE)</f>
        <v>3</v>
      </c>
      <c r="J398">
        <f>VLOOKUP(A398,申请!A$1:J$5305,10,FALSE)</f>
        <v>0</v>
      </c>
      <c r="K398">
        <f>VLOOKUP($A398,授权!$A$1:$J$5305,COLUMN(B399),FALSE)</f>
        <v>1</v>
      </c>
      <c r="L398">
        <f>VLOOKUP($A398,授权!$A$1:$J$5305,COLUMN(C399),FALSE)</f>
        <v>1</v>
      </c>
      <c r="M398">
        <f>VLOOKUP($A398,授权!$A$1:$J$5305,COLUMN(D399),FALSE)</f>
        <v>0</v>
      </c>
      <c r="N398">
        <f>VLOOKUP($A398,授权!$A$1:$J$5305,COLUMN(E399),FALSE)</f>
        <v>1</v>
      </c>
      <c r="O398">
        <f>VLOOKUP($A398,授权!$A$1:$J$5305,COLUMN(F399),FALSE)</f>
        <v>2</v>
      </c>
      <c r="P398">
        <f>VLOOKUP($A398,授权!$A$1:$J$5305,COLUMN(G399),FALSE)</f>
        <v>1</v>
      </c>
      <c r="Q398">
        <f>VLOOKUP($A398,授权!$A$1:$J$5305,COLUMN(H399),FALSE)</f>
        <v>0</v>
      </c>
      <c r="R398">
        <f>VLOOKUP($A398,授权!$A$1:$J$5305,COLUMN(I399),FALSE)</f>
        <v>2</v>
      </c>
      <c r="S398">
        <f>VLOOKUP($A398,授权!$A$1:$J$5305,COLUMN(J399),FALSE)</f>
        <v>0</v>
      </c>
    </row>
    <row r="399" spans="1:19" x14ac:dyDescent="0.25">
      <c r="A399" t="s">
        <v>398</v>
      </c>
      <c r="B399">
        <f>VLOOKUP(A399,申请!A$1:J$5305,2,FALSE)</f>
        <v>1</v>
      </c>
      <c r="C399">
        <f>VLOOKUP(A399,申请!A$1:J$5305,3,FALSE)</f>
        <v>1</v>
      </c>
      <c r="D399">
        <f>VLOOKUP(A399,申请!A$1:J$5305,4,FALSE)</f>
        <v>0</v>
      </c>
      <c r="E399">
        <f>VLOOKUP(A399,申请!A$1:J$5305,5,FALSE)</f>
        <v>0</v>
      </c>
      <c r="F399">
        <f>VLOOKUP(A399,申请!A$1:J$5305,6,FALSE)</f>
        <v>2</v>
      </c>
      <c r="G399">
        <f>VLOOKUP(A399,申请!A$1:J$5305,7,FALSE)</f>
        <v>1</v>
      </c>
      <c r="H399">
        <f>VLOOKUP(A399,申请!A$1:J$5305,8,FALSE)</f>
        <v>0</v>
      </c>
      <c r="I399">
        <f>VLOOKUP(A399,申请!A$1:J$5305,9,FALSE)</f>
        <v>2</v>
      </c>
      <c r="J399">
        <f>VLOOKUP(A399,申请!A$1:J$5305,10,FALSE)</f>
        <v>0</v>
      </c>
      <c r="K399">
        <f>VLOOKUP($A399,授权!$A$1:$J$5305,COLUMN(B400),FALSE)</f>
        <v>1</v>
      </c>
      <c r="L399">
        <f>VLOOKUP($A399,授权!$A$1:$J$5305,COLUMN(C400),FALSE)</f>
        <v>1</v>
      </c>
      <c r="M399">
        <f>VLOOKUP($A399,授权!$A$1:$J$5305,COLUMN(D400),FALSE)</f>
        <v>0</v>
      </c>
      <c r="N399">
        <f>VLOOKUP($A399,授权!$A$1:$J$5305,COLUMN(E400),FALSE)</f>
        <v>0</v>
      </c>
      <c r="O399">
        <f>VLOOKUP($A399,授权!$A$1:$J$5305,COLUMN(F400),FALSE)</f>
        <v>2</v>
      </c>
      <c r="P399">
        <f>VLOOKUP($A399,授权!$A$1:$J$5305,COLUMN(G400),FALSE)</f>
        <v>1</v>
      </c>
      <c r="Q399">
        <f>VLOOKUP($A399,授权!$A$1:$J$5305,COLUMN(H400),FALSE)</f>
        <v>0</v>
      </c>
      <c r="R399">
        <f>VLOOKUP($A399,授权!$A$1:$J$5305,COLUMN(I400),FALSE)</f>
        <v>2</v>
      </c>
      <c r="S399">
        <f>VLOOKUP($A399,授权!$A$1:$J$5305,COLUMN(J400),FALSE)</f>
        <v>0</v>
      </c>
    </row>
    <row r="400" spans="1:19" x14ac:dyDescent="0.25">
      <c r="A400" t="s">
        <v>399</v>
      </c>
      <c r="B400">
        <f>VLOOKUP(A400,申请!A$1:J$5305,2,FALSE)</f>
        <v>2</v>
      </c>
      <c r="C400">
        <f>VLOOKUP(A400,申请!A$1:J$5305,3,FALSE)</f>
        <v>2</v>
      </c>
      <c r="D400">
        <f>VLOOKUP(A400,申请!A$1:J$5305,4,FALSE)</f>
        <v>0</v>
      </c>
      <c r="E400">
        <f>VLOOKUP(A400,申请!A$1:J$5305,5,FALSE)</f>
        <v>3</v>
      </c>
      <c r="F400">
        <f>VLOOKUP(A400,申请!A$1:J$5305,6,FALSE)</f>
        <v>3</v>
      </c>
      <c r="G400">
        <f>VLOOKUP(A400,申请!A$1:J$5305,7,FALSE)</f>
        <v>1</v>
      </c>
      <c r="H400">
        <f>VLOOKUP(A400,申请!A$1:J$5305,8,FALSE)</f>
        <v>0</v>
      </c>
      <c r="I400">
        <f>VLOOKUP(A400,申请!A$1:J$5305,9,FALSE)</f>
        <v>3</v>
      </c>
      <c r="J400">
        <f>VLOOKUP(A400,申请!A$1:J$5305,10,FALSE)</f>
        <v>0</v>
      </c>
      <c r="K400">
        <f>VLOOKUP($A400,授权!$A$1:$J$5305,COLUMN(B401),FALSE)</f>
        <v>1</v>
      </c>
      <c r="L400">
        <f>VLOOKUP($A400,授权!$A$1:$J$5305,COLUMN(C401),FALSE)</f>
        <v>1</v>
      </c>
      <c r="M400">
        <f>VLOOKUP($A400,授权!$A$1:$J$5305,COLUMN(D401),FALSE)</f>
        <v>0</v>
      </c>
      <c r="N400">
        <f>VLOOKUP($A400,授权!$A$1:$J$5305,COLUMN(E401),FALSE)</f>
        <v>1</v>
      </c>
      <c r="O400">
        <f>VLOOKUP($A400,授权!$A$1:$J$5305,COLUMN(F401),FALSE)</f>
        <v>2</v>
      </c>
      <c r="P400">
        <f>VLOOKUP($A400,授权!$A$1:$J$5305,COLUMN(G401),FALSE)</f>
        <v>1</v>
      </c>
      <c r="Q400">
        <f>VLOOKUP($A400,授权!$A$1:$J$5305,COLUMN(H401),FALSE)</f>
        <v>0</v>
      </c>
      <c r="R400">
        <f>VLOOKUP($A400,授权!$A$1:$J$5305,COLUMN(I401),FALSE)</f>
        <v>2</v>
      </c>
      <c r="S400">
        <f>VLOOKUP($A400,授权!$A$1:$J$5305,COLUMN(J401),FALSE)</f>
        <v>0</v>
      </c>
    </row>
    <row r="401" spans="1:19" x14ac:dyDescent="0.25">
      <c r="A401" t="s">
        <v>400</v>
      </c>
      <c r="B401">
        <f>VLOOKUP(A401,申请!A$1:J$5305,2,FALSE)</f>
        <v>1</v>
      </c>
      <c r="C401">
        <f>VLOOKUP(A401,申请!A$1:J$5305,3,FALSE)</f>
        <v>1</v>
      </c>
      <c r="D401">
        <f>VLOOKUP(A401,申请!A$1:J$5305,4,FALSE)</f>
        <v>0</v>
      </c>
      <c r="E401">
        <f>VLOOKUP(A401,申请!A$1:J$5305,5,FALSE)</f>
        <v>0</v>
      </c>
      <c r="F401">
        <f>VLOOKUP(A401,申请!A$1:J$5305,6,FALSE)</f>
        <v>1</v>
      </c>
      <c r="G401">
        <f>VLOOKUP(A401,申请!A$1:J$5305,7,FALSE)</f>
        <v>1</v>
      </c>
      <c r="H401">
        <f>VLOOKUP(A401,申请!A$1:J$5305,8,FALSE)</f>
        <v>0</v>
      </c>
      <c r="I401">
        <f>VLOOKUP(A401,申请!A$1:J$5305,9,FALSE)</f>
        <v>1</v>
      </c>
      <c r="J401">
        <f>VLOOKUP(A401,申请!A$1:J$5305,10,FALSE)</f>
        <v>0</v>
      </c>
      <c r="K401">
        <f>VLOOKUP($A401,授权!$A$1:$J$5305,COLUMN(B402),FALSE)</f>
        <v>1</v>
      </c>
      <c r="L401">
        <f>VLOOKUP($A401,授权!$A$1:$J$5305,COLUMN(C402),FALSE)</f>
        <v>1</v>
      </c>
      <c r="M401">
        <f>VLOOKUP($A401,授权!$A$1:$J$5305,COLUMN(D402),FALSE)</f>
        <v>0</v>
      </c>
      <c r="N401">
        <f>VLOOKUP($A401,授权!$A$1:$J$5305,COLUMN(E402),FALSE)</f>
        <v>1</v>
      </c>
      <c r="O401">
        <f>VLOOKUP($A401,授权!$A$1:$J$5305,COLUMN(F402),FALSE)</f>
        <v>2</v>
      </c>
      <c r="P401">
        <f>VLOOKUP($A401,授权!$A$1:$J$5305,COLUMN(G402),FALSE)</f>
        <v>1</v>
      </c>
      <c r="Q401">
        <f>VLOOKUP($A401,授权!$A$1:$J$5305,COLUMN(H402),FALSE)</f>
        <v>0</v>
      </c>
      <c r="R401">
        <f>VLOOKUP($A401,授权!$A$1:$J$5305,COLUMN(I402),FALSE)</f>
        <v>2</v>
      </c>
      <c r="S401">
        <f>VLOOKUP($A401,授权!$A$1:$J$5305,COLUMN(J402),FALSE)</f>
        <v>0</v>
      </c>
    </row>
    <row r="402" spans="1:19" x14ac:dyDescent="0.25">
      <c r="A402" t="s">
        <v>401</v>
      </c>
      <c r="B402">
        <f>VLOOKUP(A402,申请!A$1:J$5305,2,FALSE)</f>
        <v>6</v>
      </c>
      <c r="C402">
        <f>VLOOKUP(A402,申请!A$1:J$5305,3,FALSE)</f>
        <v>0</v>
      </c>
      <c r="D402">
        <f>VLOOKUP(A402,申请!A$1:J$5305,4,FALSE)</f>
        <v>6</v>
      </c>
      <c r="E402">
        <f>VLOOKUP(A402,申请!A$1:J$5305,5,FALSE)</f>
        <v>1</v>
      </c>
      <c r="F402">
        <f>VLOOKUP(A402,申请!A$1:J$5305,6,FALSE)</f>
        <v>8</v>
      </c>
      <c r="G402">
        <f>VLOOKUP(A402,申请!A$1:J$5305,7,FALSE)</f>
        <v>0</v>
      </c>
      <c r="H402">
        <f>VLOOKUP(A402,申请!A$1:J$5305,8,FALSE)</f>
        <v>1</v>
      </c>
      <c r="I402">
        <f>VLOOKUP(A402,申请!A$1:J$5305,9,FALSE)</f>
        <v>8</v>
      </c>
      <c r="J402">
        <f>VLOOKUP(A402,申请!A$1:J$5305,10,FALSE)</f>
        <v>0</v>
      </c>
      <c r="K402">
        <f>VLOOKUP($A402,授权!$A$1:$J$5305,COLUMN(B403),FALSE)</f>
        <v>2</v>
      </c>
      <c r="L402">
        <f>VLOOKUP($A402,授权!$A$1:$J$5305,COLUMN(C403),FALSE)</f>
        <v>0</v>
      </c>
      <c r="M402">
        <f>VLOOKUP($A402,授权!$A$1:$J$5305,COLUMN(D403),FALSE)</f>
        <v>2</v>
      </c>
      <c r="N402">
        <f>VLOOKUP($A402,授权!$A$1:$J$5305,COLUMN(E403),FALSE)</f>
        <v>0</v>
      </c>
      <c r="O402">
        <f>VLOOKUP($A402,授权!$A$1:$J$5305,COLUMN(F403),FALSE)</f>
        <v>4</v>
      </c>
      <c r="P402">
        <f>VLOOKUP($A402,授权!$A$1:$J$5305,COLUMN(G403),FALSE)</f>
        <v>0</v>
      </c>
      <c r="Q402">
        <f>VLOOKUP($A402,授权!$A$1:$J$5305,COLUMN(H403),FALSE)</f>
        <v>1</v>
      </c>
      <c r="R402">
        <f>VLOOKUP($A402,授权!$A$1:$J$5305,COLUMN(I403),FALSE)</f>
        <v>4</v>
      </c>
      <c r="S402">
        <f>VLOOKUP($A402,授权!$A$1:$J$5305,COLUMN(J403),FALSE)</f>
        <v>0</v>
      </c>
    </row>
    <row r="403" spans="1:19" x14ac:dyDescent="0.25">
      <c r="A403" t="s">
        <v>402</v>
      </c>
      <c r="B403">
        <f>VLOOKUP(A403,申请!A$1:J$5305,2,FALSE)</f>
        <v>5</v>
      </c>
      <c r="C403">
        <f>VLOOKUP(A403,申请!A$1:J$5305,3,FALSE)</f>
        <v>4</v>
      </c>
      <c r="D403">
        <f>VLOOKUP(A403,申请!A$1:J$5305,4,FALSE)</f>
        <v>1</v>
      </c>
      <c r="E403">
        <f>VLOOKUP(A403,申请!A$1:J$5305,5,FALSE)</f>
        <v>3</v>
      </c>
      <c r="F403">
        <f>VLOOKUP(A403,申请!A$1:J$5305,6,FALSE)</f>
        <v>9</v>
      </c>
      <c r="G403">
        <f>VLOOKUP(A403,申请!A$1:J$5305,7,FALSE)</f>
        <v>0.8</v>
      </c>
      <c r="H403">
        <f>VLOOKUP(A403,申请!A$1:J$5305,8,FALSE)</f>
        <v>0.2</v>
      </c>
      <c r="I403">
        <f>VLOOKUP(A403,申请!A$1:J$5305,9,FALSE)</f>
        <v>9</v>
      </c>
      <c r="J403">
        <f>VLOOKUP(A403,申请!A$1:J$5305,10,FALSE)</f>
        <v>0</v>
      </c>
      <c r="K403">
        <f>VLOOKUP($A403,授权!$A$1:$J$5305,COLUMN(B404),FALSE)</f>
        <v>3</v>
      </c>
      <c r="L403">
        <f>VLOOKUP($A403,授权!$A$1:$J$5305,COLUMN(C404),FALSE)</f>
        <v>2</v>
      </c>
      <c r="M403">
        <f>VLOOKUP($A403,授权!$A$1:$J$5305,COLUMN(D404),FALSE)</f>
        <v>1</v>
      </c>
      <c r="N403">
        <f>VLOOKUP($A403,授权!$A$1:$J$5305,COLUMN(E404),FALSE)</f>
        <v>4</v>
      </c>
      <c r="O403">
        <f>VLOOKUP($A403,授权!$A$1:$J$5305,COLUMN(F404),FALSE)</f>
        <v>6</v>
      </c>
      <c r="P403">
        <f>VLOOKUP($A403,授权!$A$1:$J$5305,COLUMN(G404),FALSE)</f>
        <v>0.66666666666666663</v>
      </c>
      <c r="Q403">
        <f>VLOOKUP($A403,授权!$A$1:$J$5305,COLUMN(H404),FALSE)</f>
        <v>0.33333333333333331</v>
      </c>
      <c r="R403">
        <f>VLOOKUP($A403,授权!$A$1:$J$5305,COLUMN(I404),FALSE)</f>
        <v>6</v>
      </c>
      <c r="S403">
        <f>VLOOKUP($A403,授权!$A$1:$J$5305,COLUMN(J404),FALSE)</f>
        <v>0</v>
      </c>
    </row>
    <row r="404" spans="1:19" x14ac:dyDescent="0.25">
      <c r="A404" t="s">
        <v>403</v>
      </c>
      <c r="B404">
        <f>VLOOKUP(A404,申请!A$1:J$5305,2,FALSE)</f>
        <v>1</v>
      </c>
      <c r="C404">
        <f>VLOOKUP(A404,申请!A$1:J$5305,3,FALSE)</f>
        <v>1</v>
      </c>
      <c r="D404">
        <f>VLOOKUP(A404,申请!A$1:J$5305,4,FALSE)</f>
        <v>0</v>
      </c>
      <c r="E404">
        <f>VLOOKUP(A404,申请!A$1:J$5305,5,FALSE)</f>
        <v>0</v>
      </c>
      <c r="F404">
        <f>VLOOKUP(A404,申请!A$1:J$5305,6,FALSE)</f>
        <v>2</v>
      </c>
      <c r="G404">
        <f>VLOOKUP(A404,申请!A$1:J$5305,7,FALSE)</f>
        <v>1</v>
      </c>
      <c r="H404">
        <f>VLOOKUP(A404,申请!A$1:J$5305,8,FALSE)</f>
        <v>0</v>
      </c>
      <c r="I404">
        <f>VLOOKUP(A404,申请!A$1:J$5305,9,FALSE)</f>
        <v>2</v>
      </c>
      <c r="J404">
        <f>VLOOKUP(A404,申请!A$1:J$5305,10,FALSE)</f>
        <v>0</v>
      </c>
      <c r="K404">
        <f>VLOOKUP($A404,授权!$A$1:$J$5305,COLUMN(B405),FALSE)</f>
        <v>1</v>
      </c>
      <c r="L404">
        <f>VLOOKUP($A404,授权!$A$1:$J$5305,COLUMN(C405),FALSE)</f>
        <v>1</v>
      </c>
      <c r="M404">
        <f>VLOOKUP($A404,授权!$A$1:$J$5305,COLUMN(D405),FALSE)</f>
        <v>0</v>
      </c>
      <c r="N404">
        <f>VLOOKUP($A404,授权!$A$1:$J$5305,COLUMN(E405),FALSE)</f>
        <v>0</v>
      </c>
      <c r="O404">
        <f>VLOOKUP($A404,授权!$A$1:$J$5305,COLUMN(F405),FALSE)</f>
        <v>2</v>
      </c>
      <c r="P404">
        <f>VLOOKUP($A404,授权!$A$1:$J$5305,COLUMN(G405),FALSE)</f>
        <v>1</v>
      </c>
      <c r="Q404">
        <f>VLOOKUP($A404,授权!$A$1:$J$5305,COLUMN(H405),FALSE)</f>
        <v>0</v>
      </c>
      <c r="R404">
        <f>VLOOKUP($A404,授权!$A$1:$J$5305,COLUMN(I405),FALSE)</f>
        <v>2</v>
      </c>
      <c r="S404">
        <f>VLOOKUP($A404,授权!$A$1:$J$5305,COLUMN(J405),FALSE)</f>
        <v>0</v>
      </c>
    </row>
    <row r="405" spans="1:19" x14ac:dyDescent="0.25">
      <c r="A405" t="s">
        <v>404</v>
      </c>
      <c r="B405" t="e">
        <f>VLOOKUP(A405,申请!A$1:J$5305,2,FALSE)</f>
        <v>#N/A</v>
      </c>
      <c r="C405" t="e">
        <f>VLOOKUP(A405,申请!A$1:J$5305,3,FALSE)</f>
        <v>#N/A</v>
      </c>
      <c r="D405" t="e">
        <f>VLOOKUP(A405,申请!A$1:J$5305,4,FALSE)</f>
        <v>#N/A</v>
      </c>
      <c r="E405" t="e">
        <f>VLOOKUP(A405,申请!A$1:J$5305,5,FALSE)</f>
        <v>#N/A</v>
      </c>
      <c r="F405" t="e">
        <f>VLOOKUP(A405,申请!A$1:J$5305,6,FALSE)</f>
        <v>#N/A</v>
      </c>
      <c r="G405" t="e">
        <f>VLOOKUP(A405,申请!A$1:J$5305,7,FALSE)</f>
        <v>#N/A</v>
      </c>
      <c r="H405" t="e">
        <f>VLOOKUP(A405,申请!A$1:J$5305,8,FALSE)</f>
        <v>#N/A</v>
      </c>
      <c r="I405" t="e">
        <f>VLOOKUP(A405,申请!A$1:J$5305,9,FALSE)</f>
        <v>#N/A</v>
      </c>
      <c r="J405" t="e">
        <f>VLOOKUP(A405,申请!A$1:J$5305,10,FALSE)</f>
        <v>#N/A</v>
      </c>
      <c r="K405">
        <f>VLOOKUP($A405,授权!$A$1:$J$5305,COLUMN(B406),FALSE)</f>
        <v>1</v>
      </c>
      <c r="L405">
        <f>VLOOKUP($A405,授权!$A$1:$J$5305,COLUMN(C406),FALSE)</f>
        <v>0</v>
      </c>
      <c r="M405">
        <f>VLOOKUP($A405,授权!$A$1:$J$5305,COLUMN(D406),FALSE)</f>
        <v>1</v>
      </c>
      <c r="N405">
        <f>VLOOKUP($A405,授权!$A$1:$J$5305,COLUMN(E406),FALSE)</f>
        <v>1</v>
      </c>
      <c r="O405">
        <f>VLOOKUP($A405,授权!$A$1:$J$5305,COLUMN(F406),FALSE)</f>
        <v>2</v>
      </c>
      <c r="P405">
        <f>VLOOKUP($A405,授权!$A$1:$J$5305,COLUMN(G406),FALSE)</f>
        <v>0</v>
      </c>
      <c r="Q405">
        <f>VLOOKUP($A405,授权!$A$1:$J$5305,COLUMN(H406),FALSE)</f>
        <v>1</v>
      </c>
      <c r="R405">
        <f>VLOOKUP($A405,授权!$A$1:$J$5305,COLUMN(I406),FALSE)</f>
        <v>2</v>
      </c>
      <c r="S405">
        <f>VLOOKUP($A405,授权!$A$1:$J$5305,COLUMN(J406),FALSE)</f>
        <v>0</v>
      </c>
    </row>
    <row r="406" spans="1:19" x14ac:dyDescent="0.25">
      <c r="A406" t="s">
        <v>405</v>
      </c>
      <c r="B406" t="e">
        <f>VLOOKUP(A406,申请!A$1:J$5305,2,FALSE)</f>
        <v>#N/A</v>
      </c>
      <c r="C406" t="e">
        <f>VLOOKUP(A406,申请!A$1:J$5305,3,FALSE)</f>
        <v>#N/A</v>
      </c>
      <c r="D406" t="e">
        <f>VLOOKUP(A406,申请!A$1:J$5305,4,FALSE)</f>
        <v>#N/A</v>
      </c>
      <c r="E406" t="e">
        <f>VLOOKUP(A406,申请!A$1:J$5305,5,FALSE)</f>
        <v>#N/A</v>
      </c>
      <c r="F406" t="e">
        <f>VLOOKUP(A406,申请!A$1:J$5305,6,FALSE)</f>
        <v>#N/A</v>
      </c>
      <c r="G406" t="e">
        <f>VLOOKUP(A406,申请!A$1:J$5305,7,FALSE)</f>
        <v>#N/A</v>
      </c>
      <c r="H406" t="e">
        <f>VLOOKUP(A406,申请!A$1:J$5305,8,FALSE)</f>
        <v>#N/A</v>
      </c>
      <c r="I406" t="e">
        <f>VLOOKUP(A406,申请!A$1:J$5305,9,FALSE)</f>
        <v>#N/A</v>
      </c>
      <c r="J406" t="e">
        <f>VLOOKUP(A406,申请!A$1:J$5305,10,FALSE)</f>
        <v>#N/A</v>
      </c>
      <c r="K406">
        <f>VLOOKUP($A406,授权!$A$1:$J$5305,COLUMN(B407),FALSE)</f>
        <v>1</v>
      </c>
      <c r="L406">
        <f>VLOOKUP($A406,授权!$A$1:$J$5305,COLUMN(C407),FALSE)</f>
        <v>1</v>
      </c>
      <c r="M406">
        <f>VLOOKUP($A406,授权!$A$1:$J$5305,COLUMN(D407),FALSE)</f>
        <v>0</v>
      </c>
      <c r="N406">
        <f>VLOOKUP($A406,授权!$A$1:$J$5305,COLUMN(E407),FALSE)</f>
        <v>2</v>
      </c>
      <c r="O406">
        <f>VLOOKUP($A406,授权!$A$1:$J$5305,COLUMN(F407),FALSE)</f>
        <v>2</v>
      </c>
      <c r="P406">
        <f>VLOOKUP($A406,授权!$A$1:$J$5305,COLUMN(G407),FALSE)</f>
        <v>1</v>
      </c>
      <c r="Q406">
        <f>VLOOKUP($A406,授权!$A$1:$J$5305,COLUMN(H407),FALSE)</f>
        <v>0</v>
      </c>
      <c r="R406">
        <f>VLOOKUP($A406,授权!$A$1:$J$5305,COLUMN(I407),FALSE)</f>
        <v>2</v>
      </c>
      <c r="S406">
        <f>VLOOKUP($A406,授权!$A$1:$J$5305,COLUMN(J407),FALSE)</f>
        <v>0</v>
      </c>
    </row>
    <row r="407" spans="1:19" x14ac:dyDescent="0.25">
      <c r="A407" t="s">
        <v>406</v>
      </c>
      <c r="B407">
        <f>VLOOKUP(A407,申请!A$1:J$5305,2,FALSE)</f>
        <v>3</v>
      </c>
      <c r="C407">
        <f>VLOOKUP(A407,申请!A$1:J$5305,3,FALSE)</f>
        <v>3</v>
      </c>
      <c r="D407">
        <f>VLOOKUP(A407,申请!A$1:J$5305,4,FALSE)</f>
        <v>0</v>
      </c>
      <c r="E407">
        <f>VLOOKUP(A407,申请!A$1:J$5305,5,FALSE)</f>
        <v>1</v>
      </c>
      <c r="F407">
        <f>VLOOKUP(A407,申请!A$1:J$5305,6,FALSE)</f>
        <v>5</v>
      </c>
      <c r="G407">
        <f>VLOOKUP(A407,申请!A$1:J$5305,7,FALSE)</f>
        <v>1</v>
      </c>
      <c r="H407">
        <f>VLOOKUP(A407,申请!A$1:J$5305,8,FALSE)</f>
        <v>0</v>
      </c>
      <c r="I407">
        <f>VLOOKUP(A407,申请!A$1:J$5305,9,FALSE)</f>
        <v>5</v>
      </c>
      <c r="J407">
        <f>VLOOKUP(A407,申请!A$1:J$5305,10,FALSE)</f>
        <v>0</v>
      </c>
      <c r="K407">
        <f>VLOOKUP($A407,授权!$A$1:$J$5305,COLUMN(B408),FALSE)</f>
        <v>2</v>
      </c>
      <c r="L407">
        <f>VLOOKUP($A407,授权!$A$1:$J$5305,COLUMN(C408),FALSE)</f>
        <v>2</v>
      </c>
      <c r="M407">
        <f>VLOOKUP($A407,授权!$A$1:$J$5305,COLUMN(D408),FALSE)</f>
        <v>0</v>
      </c>
      <c r="N407">
        <f>VLOOKUP($A407,授权!$A$1:$J$5305,COLUMN(E408),FALSE)</f>
        <v>1</v>
      </c>
      <c r="O407">
        <f>VLOOKUP($A407,授权!$A$1:$J$5305,COLUMN(F408),FALSE)</f>
        <v>4</v>
      </c>
      <c r="P407">
        <f>VLOOKUP($A407,授权!$A$1:$J$5305,COLUMN(G408),FALSE)</f>
        <v>1</v>
      </c>
      <c r="Q407">
        <f>VLOOKUP($A407,授权!$A$1:$J$5305,COLUMN(H408),FALSE)</f>
        <v>0</v>
      </c>
      <c r="R407">
        <f>VLOOKUP($A407,授权!$A$1:$J$5305,COLUMN(I408),FALSE)</f>
        <v>4</v>
      </c>
      <c r="S407">
        <f>VLOOKUP($A407,授权!$A$1:$J$5305,COLUMN(J408),FALSE)</f>
        <v>0</v>
      </c>
    </row>
    <row r="408" spans="1:19" x14ac:dyDescent="0.25">
      <c r="A408" t="s">
        <v>407</v>
      </c>
      <c r="B408">
        <f>VLOOKUP(A408,申请!A$1:J$5305,2,FALSE)</f>
        <v>56</v>
      </c>
      <c r="C408">
        <f>VLOOKUP(A408,申请!A$1:J$5305,3,FALSE)</f>
        <v>43</v>
      </c>
      <c r="D408">
        <f>VLOOKUP(A408,申请!A$1:J$5305,4,FALSE)</f>
        <v>13</v>
      </c>
      <c r="E408">
        <f>VLOOKUP(A408,申请!A$1:J$5305,5,FALSE)</f>
        <v>72</v>
      </c>
      <c r="F408">
        <f>VLOOKUP(A408,申请!A$1:J$5305,6,FALSE)</f>
        <v>79</v>
      </c>
      <c r="G408">
        <f>VLOOKUP(A408,申请!A$1:J$5305,7,FALSE)</f>
        <v>0.7678571428571429</v>
      </c>
      <c r="H408">
        <f>VLOOKUP(A408,申请!A$1:J$5305,8,FALSE)</f>
        <v>0.23214285714285715</v>
      </c>
      <c r="I408">
        <f>VLOOKUP(A408,申请!A$1:J$5305,9,FALSE)</f>
        <v>79</v>
      </c>
      <c r="J408">
        <f>VLOOKUP(A408,申请!A$1:J$5305,10,FALSE)</f>
        <v>0</v>
      </c>
      <c r="K408">
        <f>VLOOKUP($A408,授权!$A$1:$J$5305,COLUMN(B409),FALSE)</f>
        <v>28</v>
      </c>
      <c r="L408">
        <f>VLOOKUP($A408,授权!$A$1:$J$5305,COLUMN(C409),FALSE)</f>
        <v>28</v>
      </c>
      <c r="M408">
        <f>VLOOKUP($A408,授权!$A$1:$J$5305,COLUMN(D409),FALSE)</f>
        <v>0</v>
      </c>
      <c r="N408">
        <f>VLOOKUP($A408,授权!$A$1:$J$5305,COLUMN(E409),FALSE)</f>
        <v>50</v>
      </c>
      <c r="O408">
        <f>VLOOKUP($A408,授权!$A$1:$J$5305,COLUMN(F409),FALSE)</f>
        <v>56</v>
      </c>
      <c r="P408">
        <f>VLOOKUP($A408,授权!$A$1:$J$5305,COLUMN(G409),FALSE)</f>
        <v>1</v>
      </c>
      <c r="Q408">
        <f>VLOOKUP($A408,授权!$A$1:$J$5305,COLUMN(H409),FALSE)</f>
        <v>0</v>
      </c>
      <c r="R408">
        <f>VLOOKUP($A408,授权!$A$1:$J$5305,COLUMN(I409),FALSE)</f>
        <v>56</v>
      </c>
      <c r="S408">
        <f>VLOOKUP($A408,授权!$A$1:$J$5305,COLUMN(J409),FALSE)</f>
        <v>0</v>
      </c>
    </row>
    <row r="409" spans="1:19" x14ac:dyDescent="0.25">
      <c r="A409" t="s">
        <v>408</v>
      </c>
      <c r="B409">
        <f>VLOOKUP(A409,申请!A$1:J$5305,2,FALSE)</f>
        <v>2</v>
      </c>
      <c r="C409">
        <f>VLOOKUP(A409,申请!A$1:J$5305,3,FALSE)</f>
        <v>1</v>
      </c>
      <c r="D409">
        <f>VLOOKUP(A409,申请!A$1:J$5305,4,FALSE)</f>
        <v>1</v>
      </c>
      <c r="E409">
        <f>VLOOKUP(A409,申请!A$1:J$5305,5,FALSE)</f>
        <v>0</v>
      </c>
      <c r="F409">
        <f>VLOOKUP(A409,申请!A$1:J$5305,6,FALSE)</f>
        <v>3</v>
      </c>
      <c r="G409">
        <f>VLOOKUP(A409,申请!A$1:J$5305,7,FALSE)</f>
        <v>0.5</v>
      </c>
      <c r="H409">
        <f>VLOOKUP(A409,申请!A$1:J$5305,8,FALSE)</f>
        <v>0.5</v>
      </c>
      <c r="I409">
        <f>VLOOKUP(A409,申请!A$1:J$5305,9,FALSE)</f>
        <v>3</v>
      </c>
      <c r="J409">
        <f>VLOOKUP(A409,申请!A$1:J$5305,10,FALSE)</f>
        <v>0</v>
      </c>
      <c r="K409">
        <f>VLOOKUP($A409,授权!$A$1:$J$5305,COLUMN(B410),FALSE)</f>
        <v>1</v>
      </c>
      <c r="L409">
        <f>VLOOKUP($A409,授权!$A$1:$J$5305,COLUMN(C410),FALSE)</f>
        <v>1</v>
      </c>
      <c r="M409">
        <f>VLOOKUP($A409,授权!$A$1:$J$5305,COLUMN(D410),FALSE)</f>
        <v>0</v>
      </c>
      <c r="N409">
        <f>VLOOKUP($A409,授权!$A$1:$J$5305,COLUMN(E410),FALSE)</f>
        <v>2</v>
      </c>
      <c r="O409">
        <f>VLOOKUP($A409,授权!$A$1:$J$5305,COLUMN(F410),FALSE)</f>
        <v>2</v>
      </c>
      <c r="P409">
        <f>VLOOKUP($A409,授权!$A$1:$J$5305,COLUMN(G410),FALSE)</f>
        <v>1</v>
      </c>
      <c r="Q409">
        <f>VLOOKUP($A409,授权!$A$1:$J$5305,COLUMN(H410),FALSE)</f>
        <v>0</v>
      </c>
      <c r="R409">
        <f>VLOOKUP($A409,授权!$A$1:$J$5305,COLUMN(I410),FALSE)</f>
        <v>2</v>
      </c>
      <c r="S409">
        <f>VLOOKUP($A409,授权!$A$1:$J$5305,COLUMN(J410),FALSE)</f>
        <v>0</v>
      </c>
    </row>
    <row r="410" spans="1:19" x14ac:dyDescent="0.25">
      <c r="A410" t="s">
        <v>409</v>
      </c>
      <c r="B410">
        <f>VLOOKUP(A410,申请!A$1:J$5305,2,FALSE)</f>
        <v>3</v>
      </c>
      <c r="C410">
        <f>VLOOKUP(A410,申请!A$1:J$5305,3,FALSE)</f>
        <v>2</v>
      </c>
      <c r="D410">
        <f>VLOOKUP(A410,申请!A$1:J$5305,4,FALSE)</f>
        <v>1</v>
      </c>
      <c r="E410">
        <f>VLOOKUP(A410,申请!A$1:J$5305,5,FALSE)</f>
        <v>28</v>
      </c>
      <c r="F410">
        <f>VLOOKUP(A410,申请!A$1:J$5305,6,FALSE)</f>
        <v>5</v>
      </c>
      <c r="G410">
        <f>VLOOKUP(A410,申请!A$1:J$5305,7,FALSE)</f>
        <v>0.66666666666666663</v>
      </c>
      <c r="H410">
        <f>VLOOKUP(A410,申请!A$1:J$5305,8,FALSE)</f>
        <v>0.33333333333333331</v>
      </c>
      <c r="I410">
        <f>VLOOKUP(A410,申请!A$1:J$5305,9,FALSE)</f>
        <v>5</v>
      </c>
      <c r="J410">
        <f>VLOOKUP(A410,申请!A$1:J$5305,10,FALSE)</f>
        <v>0</v>
      </c>
      <c r="K410">
        <f>VLOOKUP($A410,授权!$A$1:$J$5305,COLUMN(B411),FALSE)</f>
        <v>2</v>
      </c>
      <c r="L410">
        <f>VLOOKUP($A410,授权!$A$1:$J$5305,COLUMN(C411),FALSE)</f>
        <v>2</v>
      </c>
      <c r="M410">
        <f>VLOOKUP($A410,授权!$A$1:$J$5305,COLUMN(D411),FALSE)</f>
        <v>0</v>
      </c>
      <c r="N410">
        <f>VLOOKUP($A410,授权!$A$1:$J$5305,COLUMN(E411),FALSE)</f>
        <v>5</v>
      </c>
      <c r="O410">
        <f>VLOOKUP($A410,授权!$A$1:$J$5305,COLUMN(F411),FALSE)</f>
        <v>4</v>
      </c>
      <c r="P410">
        <f>VLOOKUP($A410,授权!$A$1:$J$5305,COLUMN(G411),FALSE)</f>
        <v>1</v>
      </c>
      <c r="Q410">
        <f>VLOOKUP($A410,授权!$A$1:$J$5305,COLUMN(H411),FALSE)</f>
        <v>0</v>
      </c>
      <c r="R410">
        <f>VLOOKUP($A410,授权!$A$1:$J$5305,COLUMN(I411),FALSE)</f>
        <v>4</v>
      </c>
      <c r="S410">
        <f>VLOOKUP($A410,授权!$A$1:$J$5305,COLUMN(J411),FALSE)</f>
        <v>0</v>
      </c>
    </row>
    <row r="411" spans="1:19" x14ac:dyDescent="0.25">
      <c r="A411" t="s">
        <v>410</v>
      </c>
      <c r="B411">
        <f>VLOOKUP(A411,申请!A$1:J$5305,2,FALSE)</f>
        <v>6</v>
      </c>
      <c r="C411">
        <f>VLOOKUP(A411,申请!A$1:J$5305,3,FALSE)</f>
        <v>4</v>
      </c>
      <c r="D411">
        <f>VLOOKUP(A411,申请!A$1:J$5305,4,FALSE)</f>
        <v>2</v>
      </c>
      <c r="E411">
        <f>VLOOKUP(A411,申请!A$1:J$5305,5,FALSE)</f>
        <v>3</v>
      </c>
      <c r="F411">
        <f>VLOOKUP(A411,申请!A$1:J$5305,6,FALSE)</f>
        <v>9</v>
      </c>
      <c r="G411">
        <f>VLOOKUP(A411,申请!A$1:J$5305,7,FALSE)</f>
        <v>0.66666666666666663</v>
      </c>
      <c r="H411">
        <f>VLOOKUP(A411,申请!A$1:J$5305,8,FALSE)</f>
        <v>0.33333333333333331</v>
      </c>
      <c r="I411">
        <f>VLOOKUP(A411,申请!A$1:J$5305,9,FALSE)</f>
        <v>9</v>
      </c>
      <c r="J411">
        <f>VLOOKUP(A411,申请!A$1:J$5305,10,FALSE)</f>
        <v>0</v>
      </c>
      <c r="K411">
        <f>VLOOKUP($A411,授权!$A$1:$J$5305,COLUMN(B412),FALSE)</f>
        <v>3</v>
      </c>
      <c r="L411">
        <f>VLOOKUP($A411,授权!$A$1:$J$5305,COLUMN(C412),FALSE)</f>
        <v>3</v>
      </c>
      <c r="M411">
        <f>VLOOKUP($A411,授权!$A$1:$J$5305,COLUMN(D412),FALSE)</f>
        <v>0</v>
      </c>
      <c r="N411">
        <f>VLOOKUP($A411,授权!$A$1:$J$5305,COLUMN(E412),FALSE)</f>
        <v>2</v>
      </c>
      <c r="O411">
        <f>VLOOKUP($A411,授权!$A$1:$J$5305,COLUMN(F412),FALSE)</f>
        <v>6</v>
      </c>
      <c r="P411">
        <f>VLOOKUP($A411,授权!$A$1:$J$5305,COLUMN(G412),FALSE)</f>
        <v>1</v>
      </c>
      <c r="Q411">
        <f>VLOOKUP($A411,授权!$A$1:$J$5305,COLUMN(H412),FALSE)</f>
        <v>0</v>
      </c>
      <c r="R411">
        <f>VLOOKUP($A411,授权!$A$1:$J$5305,COLUMN(I412),FALSE)</f>
        <v>6</v>
      </c>
      <c r="S411">
        <f>VLOOKUP($A411,授权!$A$1:$J$5305,COLUMN(J412),FALSE)</f>
        <v>0</v>
      </c>
    </row>
    <row r="412" spans="1:19" x14ac:dyDescent="0.25">
      <c r="A412" t="s">
        <v>411</v>
      </c>
      <c r="B412">
        <f>VLOOKUP(A412,申请!A$1:J$5305,2,FALSE)</f>
        <v>3</v>
      </c>
      <c r="C412">
        <f>VLOOKUP(A412,申请!A$1:J$5305,3,FALSE)</f>
        <v>3</v>
      </c>
      <c r="D412">
        <f>VLOOKUP(A412,申请!A$1:J$5305,4,FALSE)</f>
        <v>0</v>
      </c>
      <c r="E412">
        <f>VLOOKUP(A412,申请!A$1:J$5305,5,FALSE)</f>
        <v>0</v>
      </c>
      <c r="F412">
        <f>VLOOKUP(A412,申请!A$1:J$5305,6,FALSE)</f>
        <v>6</v>
      </c>
      <c r="G412">
        <f>VLOOKUP(A412,申请!A$1:J$5305,7,FALSE)</f>
        <v>1</v>
      </c>
      <c r="H412">
        <f>VLOOKUP(A412,申请!A$1:J$5305,8,FALSE)</f>
        <v>0</v>
      </c>
      <c r="I412">
        <f>VLOOKUP(A412,申请!A$1:J$5305,9,FALSE)</f>
        <v>6</v>
      </c>
      <c r="J412">
        <f>VLOOKUP(A412,申请!A$1:J$5305,10,FALSE)</f>
        <v>0</v>
      </c>
      <c r="K412">
        <f>VLOOKUP($A412,授权!$A$1:$J$5305,COLUMN(B413),FALSE)</f>
        <v>2</v>
      </c>
      <c r="L412">
        <f>VLOOKUP($A412,授权!$A$1:$J$5305,COLUMN(C413),FALSE)</f>
        <v>2</v>
      </c>
      <c r="M412">
        <f>VLOOKUP($A412,授权!$A$1:$J$5305,COLUMN(D413),FALSE)</f>
        <v>0</v>
      </c>
      <c r="N412">
        <f>VLOOKUP($A412,授权!$A$1:$J$5305,COLUMN(E413),FALSE)</f>
        <v>0</v>
      </c>
      <c r="O412">
        <f>VLOOKUP($A412,授权!$A$1:$J$5305,COLUMN(F413),FALSE)</f>
        <v>4</v>
      </c>
      <c r="P412">
        <f>VLOOKUP($A412,授权!$A$1:$J$5305,COLUMN(G413),FALSE)</f>
        <v>1</v>
      </c>
      <c r="Q412">
        <f>VLOOKUP($A412,授权!$A$1:$J$5305,COLUMN(H413),FALSE)</f>
        <v>0</v>
      </c>
      <c r="R412">
        <f>VLOOKUP($A412,授权!$A$1:$J$5305,COLUMN(I413),FALSE)</f>
        <v>4</v>
      </c>
      <c r="S412">
        <f>VLOOKUP($A412,授权!$A$1:$J$5305,COLUMN(J413),FALSE)</f>
        <v>0</v>
      </c>
    </row>
    <row r="413" spans="1:19" x14ac:dyDescent="0.25">
      <c r="A413" t="s">
        <v>412</v>
      </c>
      <c r="B413">
        <f>VLOOKUP(A413,申请!A$1:J$5305,2,FALSE)</f>
        <v>3</v>
      </c>
      <c r="C413">
        <f>VLOOKUP(A413,申请!A$1:J$5305,3,FALSE)</f>
        <v>3</v>
      </c>
      <c r="D413">
        <f>VLOOKUP(A413,申请!A$1:J$5305,4,FALSE)</f>
        <v>0</v>
      </c>
      <c r="E413">
        <f>VLOOKUP(A413,申请!A$1:J$5305,5,FALSE)</f>
        <v>5</v>
      </c>
      <c r="F413">
        <f>VLOOKUP(A413,申请!A$1:J$5305,6,FALSE)</f>
        <v>6</v>
      </c>
      <c r="G413">
        <f>VLOOKUP(A413,申请!A$1:J$5305,7,FALSE)</f>
        <v>1</v>
      </c>
      <c r="H413">
        <f>VLOOKUP(A413,申请!A$1:J$5305,8,FALSE)</f>
        <v>0</v>
      </c>
      <c r="I413">
        <f>VLOOKUP(A413,申请!A$1:J$5305,9,FALSE)</f>
        <v>6</v>
      </c>
      <c r="J413">
        <f>VLOOKUP(A413,申请!A$1:J$5305,10,FALSE)</f>
        <v>0</v>
      </c>
      <c r="K413">
        <f>VLOOKUP($A413,授权!$A$1:$J$5305,COLUMN(B414),FALSE)</f>
        <v>3</v>
      </c>
      <c r="L413">
        <f>VLOOKUP($A413,授权!$A$1:$J$5305,COLUMN(C414),FALSE)</f>
        <v>3</v>
      </c>
      <c r="M413">
        <f>VLOOKUP($A413,授权!$A$1:$J$5305,COLUMN(D414),FALSE)</f>
        <v>0</v>
      </c>
      <c r="N413">
        <f>VLOOKUP($A413,授权!$A$1:$J$5305,COLUMN(E414),FALSE)</f>
        <v>5</v>
      </c>
      <c r="O413">
        <f>VLOOKUP($A413,授权!$A$1:$J$5305,COLUMN(F414),FALSE)</f>
        <v>6</v>
      </c>
      <c r="P413">
        <f>VLOOKUP($A413,授权!$A$1:$J$5305,COLUMN(G414),FALSE)</f>
        <v>1</v>
      </c>
      <c r="Q413">
        <f>VLOOKUP($A413,授权!$A$1:$J$5305,COLUMN(H414),FALSE)</f>
        <v>0</v>
      </c>
      <c r="R413">
        <f>VLOOKUP($A413,授权!$A$1:$J$5305,COLUMN(I414),FALSE)</f>
        <v>6</v>
      </c>
      <c r="S413">
        <f>VLOOKUP($A413,授权!$A$1:$J$5305,COLUMN(J414),FALSE)</f>
        <v>0</v>
      </c>
    </row>
    <row r="414" spans="1:19" x14ac:dyDescent="0.25">
      <c r="A414" t="s">
        <v>413</v>
      </c>
      <c r="B414">
        <f>VLOOKUP(A414,申请!A$1:J$5305,2,FALSE)</f>
        <v>4</v>
      </c>
      <c r="C414">
        <f>VLOOKUP(A414,申请!A$1:J$5305,3,FALSE)</f>
        <v>2</v>
      </c>
      <c r="D414">
        <f>VLOOKUP(A414,申请!A$1:J$5305,4,FALSE)</f>
        <v>2</v>
      </c>
      <c r="E414">
        <f>VLOOKUP(A414,申请!A$1:J$5305,5,FALSE)</f>
        <v>2</v>
      </c>
      <c r="F414">
        <f>VLOOKUP(A414,申请!A$1:J$5305,6,FALSE)</f>
        <v>6</v>
      </c>
      <c r="G414">
        <f>VLOOKUP(A414,申请!A$1:J$5305,7,FALSE)</f>
        <v>0.5</v>
      </c>
      <c r="H414">
        <f>VLOOKUP(A414,申请!A$1:J$5305,8,FALSE)</f>
        <v>0.5</v>
      </c>
      <c r="I414">
        <f>VLOOKUP(A414,申请!A$1:J$5305,9,FALSE)</f>
        <v>6</v>
      </c>
      <c r="J414">
        <f>VLOOKUP(A414,申请!A$1:J$5305,10,FALSE)</f>
        <v>0</v>
      </c>
      <c r="K414">
        <f>VLOOKUP($A414,授权!$A$1:$J$5305,COLUMN(B415),FALSE)</f>
        <v>1</v>
      </c>
      <c r="L414">
        <f>VLOOKUP($A414,授权!$A$1:$J$5305,COLUMN(C415),FALSE)</f>
        <v>0</v>
      </c>
      <c r="M414">
        <f>VLOOKUP($A414,授权!$A$1:$J$5305,COLUMN(D415),FALSE)</f>
        <v>1</v>
      </c>
      <c r="N414">
        <f>VLOOKUP($A414,授权!$A$1:$J$5305,COLUMN(E415),FALSE)</f>
        <v>0</v>
      </c>
      <c r="O414">
        <f>VLOOKUP($A414,授权!$A$1:$J$5305,COLUMN(F415),FALSE)</f>
        <v>2</v>
      </c>
      <c r="P414">
        <f>VLOOKUP($A414,授权!$A$1:$J$5305,COLUMN(G415),FALSE)</f>
        <v>0</v>
      </c>
      <c r="Q414">
        <f>VLOOKUP($A414,授权!$A$1:$J$5305,COLUMN(H415),FALSE)</f>
        <v>1</v>
      </c>
      <c r="R414">
        <f>VLOOKUP($A414,授权!$A$1:$J$5305,COLUMN(I415),FALSE)</f>
        <v>2</v>
      </c>
      <c r="S414">
        <f>VLOOKUP($A414,授权!$A$1:$J$5305,COLUMN(J415),FALSE)</f>
        <v>0</v>
      </c>
    </row>
    <row r="415" spans="1:19" x14ac:dyDescent="0.25">
      <c r="A415" t="s">
        <v>414</v>
      </c>
      <c r="B415">
        <f>VLOOKUP(A415,申请!A$1:J$5305,2,FALSE)</f>
        <v>80</v>
      </c>
      <c r="C415">
        <f>VLOOKUP(A415,申请!A$1:J$5305,3,FALSE)</f>
        <v>30</v>
      </c>
      <c r="D415">
        <f>VLOOKUP(A415,申请!A$1:J$5305,4,FALSE)</f>
        <v>50</v>
      </c>
      <c r="E415">
        <f>VLOOKUP(A415,申请!A$1:J$5305,5,FALSE)</f>
        <v>90</v>
      </c>
      <c r="F415">
        <f>VLOOKUP(A415,申请!A$1:J$5305,6,FALSE)</f>
        <v>89</v>
      </c>
      <c r="G415">
        <f>VLOOKUP(A415,申请!A$1:J$5305,7,FALSE)</f>
        <v>0.375</v>
      </c>
      <c r="H415">
        <f>VLOOKUP(A415,申请!A$1:J$5305,8,FALSE)</f>
        <v>0.625</v>
      </c>
      <c r="I415">
        <f>VLOOKUP(A415,申请!A$1:J$5305,9,FALSE)</f>
        <v>87</v>
      </c>
      <c r="J415">
        <f>VLOOKUP(A415,申请!A$1:J$5305,10,FALSE)</f>
        <v>2</v>
      </c>
      <c r="K415">
        <f>VLOOKUP($A415,授权!$A$1:$J$5305,COLUMN(B416),FALSE)</f>
        <v>5</v>
      </c>
      <c r="L415">
        <f>VLOOKUP($A415,授权!$A$1:$J$5305,COLUMN(C416),FALSE)</f>
        <v>5</v>
      </c>
      <c r="M415">
        <f>VLOOKUP($A415,授权!$A$1:$J$5305,COLUMN(D416),FALSE)</f>
        <v>0</v>
      </c>
      <c r="N415">
        <f>VLOOKUP($A415,授权!$A$1:$J$5305,COLUMN(E416),FALSE)</f>
        <v>2</v>
      </c>
      <c r="O415">
        <f>VLOOKUP($A415,授权!$A$1:$J$5305,COLUMN(F416),FALSE)</f>
        <v>10</v>
      </c>
      <c r="P415">
        <f>VLOOKUP($A415,授权!$A$1:$J$5305,COLUMN(G416),FALSE)</f>
        <v>1</v>
      </c>
      <c r="Q415">
        <f>VLOOKUP($A415,授权!$A$1:$J$5305,COLUMN(H416),FALSE)</f>
        <v>0</v>
      </c>
      <c r="R415">
        <f>VLOOKUP($A415,授权!$A$1:$J$5305,COLUMN(I416),FALSE)</f>
        <v>10</v>
      </c>
      <c r="S415">
        <f>VLOOKUP($A415,授权!$A$1:$J$5305,COLUMN(J416),FALSE)</f>
        <v>0</v>
      </c>
    </row>
    <row r="416" spans="1:19" x14ac:dyDescent="0.25">
      <c r="A416" t="s">
        <v>415</v>
      </c>
      <c r="B416">
        <f>VLOOKUP(A416,申请!A$1:J$5305,2,FALSE)</f>
        <v>1</v>
      </c>
      <c r="C416">
        <f>VLOOKUP(A416,申请!A$1:J$5305,3,FALSE)</f>
        <v>1</v>
      </c>
      <c r="D416">
        <f>VLOOKUP(A416,申请!A$1:J$5305,4,FALSE)</f>
        <v>0</v>
      </c>
      <c r="E416">
        <f>VLOOKUP(A416,申请!A$1:J$5305,5,FALSE)</f>
        <v>0</v>
      </c>
      <c r="F416">
        <f>VLOOKUP(A416,申请!A$1:J$5305,6,FALSE)</f>
        <v>2</v>
      </c>
      <c r="G416">
        <f>VLOOKUP(A416,申请!A$1:J$5305,7,FALSE)</f>
        <v>1</v>
      </c>
      <c r="H416">
        <f>VLOOKUP(A416,申请!A$1:J$5305,8,FALSE)</f>
        <v>0</v>
      </c>
      <c r="I416">
        <f>VLOOKUP(A416,申请!A$1:J$5305,9,FALSE)</f>
        <v>2</v>
      </c>
      <c r="J416">
        <f>VLOOKUP(A416,申请!A$1:J$5305,10,FALSE)</f>
        <v>0</v>
      </c>
      <c r="K416">
        <f>VLOOKUP($A416,授权!$A$1:$J$5305,COLUMN(B417),FALSE)</f>
        <v>1</v>
      </c>
      <c r="L416">
        <f>VLOOKUP($A416,授权!$A$1:$J$5305,COLUMN(C417),FALSE)</f>
        <v>1</v>
      </c>
      <c r="M416">
        <f>VLOOKUP($A416,授权!$A$1:$J$5305,COLUMN(D417),FALSE)</f>
        <v>0</v>
      </c>
      <c r="N416">
        <f>VLOOKUP($A416,授权!$A$1:$J$5305,COLUMN(E417),FALSE)</f>
        <v>0</v>
      </c>
      <c r="O416">
        <f>VLOOKUP($A416,授权!$A$1:$J$5305,COLUMN(F417),FALSE)</f>
        <v>2</v>
      </c>
      <c r="P416">
        <f>VLOOKUP($A416,授权!$A$1:$J$5305,COLUMN(G417),FALSE)</f>
        <v>1</v>
      </c>
      <c r="Q416">
        <f>VLOOKUP($A416,授权!$A$1:$J$5305,COLUMN(H417),FALSE)</f>
        <v>0</v>
      </c>
      <c r="R416">
        <f>VLOOKUP($A416,授权!$A$1:$J$5305,COLUMN(I417),FALSE)</f>
        <v>2</v>
      </c>
      <c r="S416">
        <f>VLOOKUP($A416,授权!$A$1:$J$5305,COLUMN(J417),FALSE)</f>
        <v>0</v>
      </c>
    </row>
    <row r="417" spans="1:19" x14ac:dyDescent="0.25">
      <c r="A417" t="s">
        <v>416</v>
      </c>
      <c r="B417">
        <f>VLOOKUP(A417,申请!A$1:J$5305,2,FALSE)</f>
        <v>2</v>
      </c>
      <c r="C417">
        <f>VLOOKUP(A417,申请!A$1:J$5305,3,FALSE)</f>
        <v>1</v>
      </c>
      <c r="D417">
        <f>VLOOKUP(A417,申请!A$1:J$5305,4,FALSE)</f>
        <v>1</v>
      </c>
      <c r="E417">
        <f>VLOOKUP(A417,申请!A$1:J$5305,5,FALSE)</f>
        <v>1</v>
      </c>
      <c r="F417">
        <f>VLOOKUP(A417,申请!A$1:J$5305,6,FALSE)</f>
        <v>3</v>
      </c>
      <c r="G417">
        <f>VLOOKUP(A417,申请!A$1:J$5305,7,FALSE)</f>
        <v>0.5</v>
      </c>
      <c r="H417">
        <f>VLOOKUP(A417,申请!A$1:J$5305,8,FALSE)</f>
        <v>0.5</v>
      </c>
      <c r="I417">
        <f>VLOOKUP(A417,申请!A$1:J$5305,9,FALSE)</f>
        <v>3</v>
      </c>
      <c r="J417">
        <f>VLOOKUP(A417,申请!A$1:J$5305,10,FALSE)</f>
        <v>0</v>
      </c>
      <c r="K417">
        <f>VLOOKUP($A417,授权!$A$1:$J$5305,COLUMN(B418),FALSE)</f>
        <v>2</v>
      </c>
      <c r="L417">
        <f>VLOOKUP($A417,授权!$A$1:$J$5305,COLUMN(C418),FALSE)</f>
        <v>2</v>
      </c>
      <c r="M417">
        <f>VLOOKUP($A417,授权!$A$1:$J$5305,COLUMN(D418),FALSE)</f>
        <v>0</v>
      </c>
      <c r="N417">
        <f>VLOOKUP($A417,授权!$A$1:$J$5305,COLUMN(E418),FALSE)</f>
        <v>8</v>
      </c>
      <c r="O417">
        <f>VLOOKUP($A417,授权!$A$1:$J$5305,COLUMN(F418),FALSE)</f>
        <v>4</v>
      </c>
      <c r="P417">
        <f>VLOOKUP($A417,授权!$A$1:$J$5305,COLUMN(G418),FALSE)</f>
        <v>1</v>
      </c>
      <c r="Q417">
        <f>VLOOKUP($A417,授权!$A$1:$J$5305,COLUMN(H418),FALSE)</f>
        <v>0</v>
      </c>
      <c r="R417">
        <f>VLOOKUP($A417,授权!$A$1:$J$5305,COLUMN(I418),FALSE)</f>
        <v>4</v>
      </c>
      <c r="S417">
        <f>VLOOKUP($A417,授权!$A$1:$J$5305,COLUMN(J418),FALSE)</f>
        <v>0</v>
      </c>
    </row>
    <row r="418" spans="1:19" x14ac:dyDescent="0.25">
      <c r="A418" t="s">
        <v>417</v>
      </c>
      <c r="B418">
        <f>VLOOKUP(A418,申请!A$1:J$5305,2,FALSE)</f>
        <v>1</v>
      </c>
      <c r="C418">
        <f>VLOOKUP(A418,申请!A$1:J$5305,3,FALSE)</f>
        <v>0</v>
      </c>
      <c r="D418">
        <f>VLOOKUP(A418,申请!A$1:J$5305,4,FALSE)</f>
        <v>1</v>
      </c>
      <c r="E418">
        <f>VLOOKUP(A418,申请!A$1:J$5305,5,FALSE)</f>
        <v>0</v>
      </c>
      <c r="F418">
        <f>VLOOKUP(A418,申请!A$1:J$5305,6,FALSE)</f>
        <v>2</v>
      </c>
      <c r="G418">
        <f>VLOOKUP(A418,申请!A$1:J$5305,7,FALSE)</f>
        <v>0</v>
      </c>
      <c r="H418">
        <f>VLOOKUP(A418,申请!A$1:J$5305,8,FALSE)</f>
        <v>1</v>
      </c>
      <c r="I418">
        <f>VLOOKUP(A418,申请!A$1:J$5305,9,FALSE)</f>
        <v>2</v>
      </c>
      <c r="J418">
        <f>VLOOKUP(A418,申请!A$1:J$5305,10,FALSE)</f>
        <v>0</v>
      </c>
      <c r="K418">
        <f>VLOOKUP($A418,授权!$A$1:$J$5305,COLUMN(B419),FALSE)</f>
        <v>1</v>
      </c>
      <c r="L418">
        <f>VLOOKUP($A418,授权!$A$1:$J$5305,COLUMN(C419),FALSE)</f>
        <v>0</v>
      </c>
      <c r="M418">
        <f>VLOOKUP($A418,授权!$A$1:$J$5305,COLUMN(D419),FALSE)</f>
        <v>1</v>
      </c>
      <c r="N418">
        <f>VLOOKUP($A418,授权!$A$1:$J$5305,COLUMN(E419),FALSE)</f>
        <v>0</v>
      </c>
      <c r="O418">
        <f>VLOOKUP($A418,授权!$A$1:$J$5305,COLUMN(F419),FALSE)</f>
        <v>2</v>
      </c>
      <c r="P418">
        <f>VLOOKUP($A418,授权!$A$1:$J$5305,COLUMN(G419),FALSE)</f>
        <v>0</v>
      </c>
      <c r="Q418">
        <f>VLOOKUP($A418,授权!$A$1:$J$5305,COLUMN(H419),FALSE)</f>
        <v>1</v>
      </c>
      <c r="R418">
        <f>VLOOKUP($A418,授权!$A$1:$J$5305,COLUMN(I419),FALSE)</f>
        <v>2</v>
      </c>
      <c r="S418">
        <f>VLOOKUP($A418,授权!$A$1:$J$5305,COLUMN(J419),FALSE)</f>
        <v>0</v>
      </c>
    </row>
    <row r="419" spans="1:19" x14ac:dyDescent="0.25">
      <c r="A419" t="s">
        <v>418</v>
      </c>
      <c r="B419">
        <f>VLOOKUP(A419,申请!A$1:J$5305,2,FALSE)</f>
        <v>5</v>
      </c>
      <c r="C419">
        <f>VLOOKUP(A419,申请!A$1:J$5305,3,FALSE)</f>
        <v>5</v>
      </c>
      <c r="D419">
        <f>VLOOKUP(A419,申请!A$1:J$5305,4,FALSE)</f>
        <v>0</v>
      </c>
      <c r="E419">
        <f>VLOOKUP(A419,申请!A$1:J$5305,5,FALSE)</f>
        <v>2</v>
      </c>
      <c r="F419">
        <f>VLOOKUP(A419,申请!A$1:J$5305,6,FALSE)</f>
        <v>7</v>
      </c>
      <c r="G419">
        <f>VLOOKUP(A419,申请!A$1:J$5305,7,FALSE)</f>
        <v>1</v>
      </c>
      <c r="H419">
        <f>VLOOKUP(A419,申请!A$1:J$5305,8,FALSE)</f>
        <v>0</v>
      </c>
      <c r="I419">
        <f>VLOOKUP(A419,申请!A$1:J$5305,9,FALSE)</f>
        <v>7</v>
      </c>
      <c r="J419">
        <f>VLOOKUP(A419,申请!A$1:J$5305,10,FALSE)</f>
        <v>0</v>
      </c>
      <c r="K419">
        <f>VLOOKUP($A419,授权!$A$1:$J$5305,COLUMN(B420),FALSE)</f>
        <v>2</v>
      </c>
      <c r="L419">
        <f>VLOOKUP($A419,授权!$A$1:$J$5305,COLUMN(C420),FALSE)</f>
        <v>2</v>
      </c>
      <c r="M419">
        <f>VLOOKUP($A419,授权!$A$1:$J$5305,COLUMN(D420),FALSE)</f>
        <v>0</v>
      </c>
      <c r="N419">
        <f>VLOOKUP($A419,授权!$A$1:$J$5305,COLUMN(E420),FALSE)</f>
        <v>2</v>
      </c>
      <c r="O419">
        <f>VLOOKUP($A419,授权!$A$1:$J$5305,COLUMN(F420),FALSE)</f>
        <v>4</v>
      </c>
      <c r="P419">
        <f>VLOOKUP($A419,授权!$A$1:$J$5305,COLUMN(G420),FALSE)</f>
        <v>1</v>
      </c>
      <c r="Q419">
        <f>VLOOKUP($A419,授权!$A$1:$J$5305,COLUMN(H420),FALSE)</f>
        <v>0</v>
      </c>
      <c r="R419">
        <f>VLOOKUP($A419,授权!$A$1:$J$5305,COLUMN(I420),FALSE)</f>
        <v>4</v>
      </c>
      <c r="S419">
        <f>VLOOKUP($A419,授权!$A$1:$J$5305,COLUMN(J420),FALSE)</f>
        <v>0</v>
      </c>
    </row>
    <row r="420" spans="1:19" x14ac:dyDescent="0.25">
      <c r="A420" t="s">
        <v>419</v>
      </c>
      <c r="B420">
        <f>VLOOKUP(A420,申请!A$1:J$5305,2,FALSE)</f>
        <v>13</v>
      </c>
      <c r="C420">
        <f>VLOOKUP(A420,申请!A$1:J$5305,3,FALSE)</f>
        <v>13</v>
      </c>
      <c r="D420">
        <f>VLOOKUP(A420,申请!A$1:J$5305,4,FALSE)</f>
        <v>0</v>
      </c>
      <c r="E420">
        <f>VLOOKUP(A420,申请!A$1:J$5305,5,FALSE)</f>
        <v>5</v>
      </c>
      <c r="F420">
        <f>VLOOKUP(A420,申请!A$1:J$5305,6,FALSE)</f>
        <v>23</v>
      </c>
      <c r="G420">
        <f>VLOOKUP(A420,申请!A$1:J$5305,7,FALSE)</f>
        <v>1</v>
      </c>
      <c r="H420">
        <f>VLOOKUP(A420,申请!A$1:J$5305,8,FALSE)</f>
        <v>0</v>
      </c>
      <c r="I420">
        <f>VLOOKUP(A420,申请!A$1:J$5305,9,FALSE)</f>
        <v>23</v>
      </c>
      <c r="J420">
        <f>VLOOKUP(A420,申请!A$1:J$5305,10,FALSE)</f>
        <v>0</v>
      </c>
      <c r="K420">
        <f>VLOOKUP($A420,授权!$A$1:$J$5305,COLUMN(B421),FALSE)</f>
        <v>7</v>
      </c>
      <c r="L420">
        <f>VLOOKUP($A420,授权!$A$1:$J$5305,COLUMN(C421),FALSE)</f>
        <v>7</v>
      </c>
      <c r="M420">
        <f>VLOOKUP($A420,授权!$A$1:$J$5305,COLUMN(D421),FALSE)</f>
        <v>0</v>
      </c>
      <c r="N420">
        <f>VLOOKUP($A420,授权!$A$1:$J$5305,COLUMN(E421),FALSE)</f>
        <v>8</v>
      </c>
      <c r="O420">
        <f>VLOOKUP($A420,授权!$A$1:$J$5305,COLUMN(F421),FALSE)</f>
        <v>14</v>
      </c>
      <c r="P420">
        <f>VLOOKUP($A420,授权!$A$1:$J$5305,COLUMN(G421),FALSE)</f>
        <v>1</v>
      </c>
      <c r="Q420">
        <f>VLOOKUP($A420,授权!$A$1:$J$5305,COLUMN(H421),FALSE)</f>
        <v>0</v>
      </c>
      <c r="R420">
        <f>VLOOKUP($A420,授权!$A$1:$J$5305,COLUMN(I421),FALSE)</f>
        <v>14</v>
      </c>
      <c r="S420">
        <f>VLOOKUP($A420,授权!$A$1:$J$5305,COLUMN(J421),FALSE)</f>
        <v>0</v>
      </c>
    </row>
    <row r="421" spans="1:19" x14ac:dyDescent="0.25">
      <c r="A421" t="s">
        <v>420</v>
      </c>
      <c r="B421">
        <f>VLOOKUP(A421,申请!A$1:J$5305,2,FALSE)</f>
        <v>1</v>
      </c>
      <c r="C421">
        <f>VLOOKUP(A421,申请!A$1:J$5305,3,FALSE)</f>
        <v>1</v>
      </c>
      <c r="D421">
        <f>VLOOKUP(A421,申请!A$1:J$5305,4,FALSE)</f>
        <v>0</v>
      </c>
      <c r="E421">
        <f>VLOOKUP(A421,申请!A$1:J$5305,5,FALSE)</f>
        <v>2</v>
      </c>
      <c r="F421">
        <f>VLOOKUP(A421,申请!A$1:J$5305,6,FALSE)</f>
        <v>2</v>
      </c>
      <c r="G421">
        <f>VLOOKUP(A421,申请!A$1:J$5305,7,FALSE)</f>
        <v>1</v>
      </c>
      <c r="H421">
        <f>VLOOKUP(A421,申请!A$1:J$5305,8,FALSE)</f>
        <v>0</v>
      </c>
      <c r="I421">
        <f>VLOOKUP(A421,申请!A$1:J$5305,9,FALSE)</f>
        <v>2</v>
      </c>
      <c r="J421">
        <f>VLOOKUP(A421,申请!A$1:J$5305,10,FALSE)</f>
        <v>0</v>
      </c>
      <c r="K421">
        <f>VLOOKUP($A421,授权!$A$1:$J$5305,COLUMN(B422),FALSE)</f>
        <v>1</v>
      </c>
      <c r="L421">
        <f>VLOOKUP($A421,授权!$A$1:$J$5305,COLUMN(C422),FALSE)</f>
        <v>1</v>
      </c>
      <c r="M421">
        <f>VLOOKUP($A421,授权!$A$1:$J$5305,COLUMN(D422),FALSE)</f>
        <v>0</v>
      </c>
      <c r="N421">
        <f>VLOOKUP($A421,授权!$A$1:$J$5305,COLUMN(E422),FALSE)</f>
        <v>2</v>
      </c>
      <c r="O421">
        <f>VLOOKUP($A421,授权!$A$1:$J$5305,COLUMN(F422),FALSE)</f>
        <v>2</v>
      </c>
      <c r="P421">
        <f>VLOOKUP($A421,授权!$A$1:$J$5305,COLUMN(G422),FALSE)</f>
        <v>1</v>
      </c>
      <c r="Q421">
        <f>VLOOKUP($A421,授权!$A$1:$J$5305,COLUMN(H422),FALSE)</f>
        <v>0</v>
      </c>
      <c r="R421">
        <f>VLOOKUP($A421,授权!$A$1:$J$5305,COLUMN(I422),FALSE)</f>
        <v>2</v>
      </c>
      <c r="S421">
        <f>VLOOKUP($A421,授权!$A$1:$J$5305,COLUMN(J422),FALSE)</f>
        <v>0</v>
      </c>
    </row>
    <row r="422" spans="1:19" x14ac:dyDescent="0.25">
      <c r="A422" t="s">
        <v>421</v>
      </c>
      <c r="B422">
        <f>VLOOKUP(A422,申请!A$1:J$5305,2,FALSE)</f>
        <v>14</v>
      </c>
      <c r="C422">
        <f>VLOOKUP(A422,申请!A$1:J$5305,3,FALSE)</f>
        <v>11</v>
      </c>
      <c r="D422">
        <f>VLOOKUP(A422,申请!A$1:J$5305,4,FALSE)</f>
        <v>3</v>
      </c>
      <c r="E422">
        <f>VLOOKUP(A422,申请!A$1:J$5305,5,FALSE)</f>
        <v>6</v>
      </c>
      <c r="F422">
        <f>VLOOKUP(A422,申请!A$1:J$5305,6,FALSE)</f>
        <v>19</v>
      </c>
      <c r="G422">
        <f>VLOOKUP(A422,申请!A$1:J$5305,7,FALSE)</f>
        <v>0.7857142857142857</v>
      </c>
      <c r="H422">
        <f>VLOOKUP(A422,申请!A$1:J$5305,8,FALSE)</f>
        <v>0.21428571428571427</v>
      </c>
      <c r="I422">
        <f>VLOOKUP(A422,申请!A$1:J$5305,9,FALSE)</f>
        <v>19</v>
      </c>
      <c r="J422">
        <f>VLOOKUP(A422,申请!A$1:J$5305,10,FALSE)</f>
        <v>0</v>
      </c>
      <c r="K422">
        <f>VLOOKUP($A422,授权!$A$1:$J$5305,COLUMN(B423),FALSE)</f>
        <v>3</v>
      </c>
      <c r="L422">
        <f>VLOOKUP($A422,授权!$A$1:$J$5305,COLUMN(C423),FALSE)</f>
        <v>3</v>
      </c>
      <c r="M422">
        <f>VLOOKUP($A422,授权!$A$1:$J$5305,COLUMN(D423),FALSE)</f>
        <v>0</v>
      </c>
      <c r="N422">
        <f>VLOOKUP($A422,授权!$A$1:$J$5305,COLUMN(E423),FALSE)</f>
        <v>2</v>
      </c>
      <c r="O422">
        <f>VLOOKUP($A422,授权!$A$1:$J$5305,COLUMN(F423),FALSE)</f>
        <v>6</v>
      </c>
      <c r="P422">
        <f>VLOOKUP($A422,授权!$A$1:$J$5305,COLUMN(G423),FALSE)</f>
        <v>1</v>
      </c>
      <c r="Q422">
        <f>VLOOKUP($A422,授权!$A$1:$J$5305,COLUMN(H423),FALSE)</f>
        <v>0</v>
      </c>
      <c r="R422">
        <f>VLOOKUP($A422,授权!$A$1:$J$5305,COLUMN(I423),FALSE)</f>
        <v>6</v>
      </c>
      <c r="S422">
        <f>VLOOKUP($A422,授权!$A$1:$J$5305,COLUMN(J423),FALSE)</f>
        <v>0</v>
      </c>
    </row>
    <row r="423" spans="1:19" x14ac:dyDescent="0.25">
      <c r="A423" t="s">
        <v>422</v>
      </c>
      <c r="B423">
        <f>VLOOKUP(A423,申请!A$1:J$5305,2,FALSE)</f>
        <v>1</v>
      </c>
      <c r="C423">
        <f>VLOOKUP(A423,申请!A$1:J$5305,3,FALSE)</f>
        <v>1</v>
      </c>
      <c r="D423">
        <f>VLOOKUP(A423,申请!A$1:J$5305,4,FALSE)</f>
        <v>0</v>
      </c>
      <c r="E423">
        <f>VLOOKUP(A423,申请!A$1:J$5305,5,FALSE)</f>
        <v>1</v>
      </c>
      <c r="F423">
        <f>VLOOKUP(A423,申请!A$1:J$5305,6,FALSE)</f>
        <v>2</v>
      </c>
      <c r="G423">
        <f>VLOOKUP(A423,申请!A$1:J$5305,7,FALSE)</f>
        <v>1</v>
      </c>
      <c r="H423">
        <f>VLOOKUP(A423,申请!A$1:J$5305,8,FALSE)</f>
        <v>0</v>
      </c>
      <c r="I423">
        <f>VLOOKUP(A423,申请!A$1:J$5305,9,FALSE)</f>
        <v>2</v>
      </c>
      <c r="J423">
        <f>VLOOKUP(A423,申请!A$1:J$5305,10,FALSE)</f>
        <v>0</v>
      </c>
      <c r="K423">
        <f>VLOOKUP($A423,授权!$A$1:$J$5305,COLUMN(B424),FALSE)</f>
        <v>1</v>
      </c>
      <c r="L423">
        <f>VLOOKUP($A423,授权!$A$1:$J$5305,COLUMN(C424),FALSE)</f>
        <v>1</v>
      </c>
      <c r="M423">
        <f>VLOOKUP($A423,授权!$A$1:$J$5305,COLUMN(D424),FALSE)</f>
        <v>0</v>
      </c>
      <c r="N423">
        <f>VLOOKUP($A423,授权!$A$1:$J$5305,COLUMN(E424),FALSE)</f>
        <v>1</v>
      </c>
      <c r="O423">
        <f>VLOOKUP($A423,授权!$A$1:$J$5305,COLUMN(F424),FALSE)</f>
        <v>2</v>
      </c>
      <c r="P423">
        <f>VLOOKUP($A423,授权!$A$1:$J$5305,COLUMN(G424),FALSE)</f>
        <v>1</v>
      </c>
      <c r="Q423">
        <f>VLOOKUP($A423,授权!$A$1:$J$5305,COLUMN(H424),FALSE)</f>
        <v>0</v>
      </c>
      <c r="R423">
        <f>VLOOKUP($A423,授权!$A$1:$J$5305,COLUMN(I424),FALSE)</f>
        <v>2</v>
      </c>
      <c r="S423">
        <f>VLOOKUP($A423,授权!$A$1:$J$5305,COLUMN(J424),FALSE)</f>
        <v>0</v>
      </c>
    </row>
    <row r="424" spans="1:19" x14ac:dyDescent="0.25">
      <c r="A424" t="s">
        <v>423</v>
      </c>
      <c r="B424" t="e">
        <f>VLOOKUP(A424,申请!A$1:J$5305,2,FALSE)</f>
        <v>#N/A</v>
      </c>
      <c r="C424" t="e">
        <f>VLOOKUP(A424,申请!A$1:J$5305,3,FALSE)</f>
        <v>#N/A</v>
      </c>
      <c r="D424" t="e">
        <f>VLOOKUP(A424,申请!A$1:J$5305,4,FALSE)</f>
        <v>#N/A</v>
      </c>
      <c r="E424" t="e">
        <f>VLOOKUP(A424,申请!A$1:J$5305,5,FALSE)</f>
        <v>#N/A</v>
      </c>
      <c r="F424" t="e">
        <f>VLOOKUP(A424,申请!A$1:J$5305,6,FALSE)</f>
        <v>#N/A</v>
      </c>
      <c r="G424" t="e">
        <f>VLOOKUP(A424,申请!A$1:J$5305,7,FALSE)</f>
        <v>#N/A</v>
      </c>
      <c r="H424" t="e">
        <f>VLOOKUP(A424,申请!A$1:J$5305,8,FALSE)</f>
        <v>#N/A</v>
      </c>
      <c r="I424" t="e">
        <f>VLOOKUP(A424,申请!A$1:J$5305,9,FALSE)</f>
        <v>#N/A</v>
      </c>
      <c r="J424" t="e">
        <f>VLOOKUP(A424,申请!A$1:J$5305,10,FALSE)</f>
        <v>#N/A</v>
      </c>
      <c r="K424">
        <f>VLOOKUP($A424,授权!$A$1:$J$5305,COLUMN(B425),FALSE)</f>
        <v>1</v>
      </c>
      <c r="L424">
        <f>VLOOKUP($A424,授权!$A$1:$J$5305,COLUMN(C425),FALSE)</f>
        <v>1</v>
      </c>
      <c r="M424">
        <f>VLOOKUP($A424,授权!$A$1:$J$5305,COLUMN(D425),FALSE)</f>
        <v>0</v>
      </c>
      <c r="N424">
        <f>VLOOKUP($A424,授权!$A$1:$J$5305,COLUMN(E425),FALSE)</f>
        <v>4</v>
      </c>
      <c r="O424">
        <f>VLOOKUP($A424,授权!$A$1:$J$5305,COLUMN(F425),FALSE)</f>
        <v>2</v>
      </c>
      <c r="P424">
        <f>VLOOKUP($A424,授权!$A$1:$J$5305,COLUMN(G425),FALSE)</f>
        <v>1</v>
      </c>
      <c r="Q424">
        <f>VLOOKUP($A424,授权!$A$1:$J$5305,COLUMN(H425),FALSE)</f>
        <v>0</v>
      </c>
      <c r="R424">
        <f>VLOOKUP($A424,授权!$A$1:$J$5305,COLUMN(I425),FALSE)</f>
        <v>2</v>
      </c>
      <c r="S424">
        <f>VLOOKUP($A424,授权!$A$1:$J$5305,COLUMN(J425),FALSE)</f>
        <v>0</v>
      </c>
    </row>
    <row r="425" spans="1:19" x14ac:dyDescent="0.25">
      <c r="A425" t="s">
        <v>424</v>
      </c>
      <c r="B425">
        <f>VLOOKUP(A425,申请!A$1:J$5305,2,FALSE)</f>
        <v>1</v>
      </c>
      <c r="C425">
        <f>VLOOKUP(A425,申请!A$1:J$5305,3,FALSE)</f>
        <v>1</v>
      </c>
      <c r="D425">
        <f>VLOOKUP(A425,申请!A$1:J$5305,4,FALSE)</f>
        <v>0</v>
      </c>
      <c r="E425">
        <f>VLOOKUP(A425,申请!A$1:J$5305,5,FALSE)</f>
        <v>0</v>
      </c>
      <c r="F425">
        <f>VLOOKUP(A425,申请!A$1:J$5305,6,FALSE)</f>
        <v>2</v>
      </c>
      <c r="G425">
        <f>VLOOKUP(A425,申请!A$1:J$5305,7,FALSE)</f>
        <v>1</v>
      </c>
      <c r="H425">
        <f>VLOOKUP(A425,申请!A$1:J$5305,8,FALSE)</f>
        <v>0</v>
      </c>
      <c r="I425">
        <f>VLOOKUP(A425,申请!A$1:J$5305,9,FALSE)</f>
        <v>2</v>
      </c>
      <c r="J425">
        <f>VLOOKUP(A425,申请!A$1:J$5305,10,FALSE)</f>
        <v>0</v>
      </c>
      <c r="K425">
        <f>VLOOKUP($A425,授权!$A$1:$J$5305,COLUMN(B426),FALSE)</f>
        <v>1</v>
      </c>
      <c r="L425">
        <f>VLOOKUP($A425,授权!$A$1:$J$5305,COLUMN(C426),FALSE)</f>
        <v>1</v>
      </c>
      <c r="M425">
        <f>VLOOKUP($A425,授权!$A$1:$J$5305,COLUMN(D426),FALSE)</f>
        <v>0</v>
      </c>
      <c r="N425">
        <f>VLOOKUP($A425,授权!$A$1:$J$5305,COLUMN(E426),FALSE)</f>
        <v>0</v>
      </c>
      <c r="O425">
        <f>VLOOKUP($A425,授权!$A$1:$J$5305,COLUMN(F426),FALSE)</f>
        <v>2</v>
      </c>
      <c r="P425">
        <f>VLOOKUP($A425,授权!$A$1:$J$5305,COLUMN(G426),FALSE)</f>
        <v>1</v>
      </c>
      <c r="Q425">
        <f>VLOOKUP($A425,授权!$A$1:$J$5305,COLUMN(H426),FALSE)</f>
        <v>0</v>
      </c>
      <c r="R425">
        <f>VLOOKUP($A425,授权!$A$1:$J$5305,COLUMN(I426),FALSE)</f>
        <v>2</v>
      </c>
      <c r="S425">
        <f>VLOOKUP($A425,授权!$A$1:$J$5305,COLUMN(J426),FALSE)</f>
        <v>0</v>
      </c>
    </row>
    <row r="426" spans="1:19" x14ac:dyDescent="0.25">
      <c r="A426" t="s">
        <v>425</v>
      </c>
      <c r="B426">
        <f>VLOOKUP(A426,申请!A$1:J$5305,2,FALSE)</f>
        <v>1</v>
      </c>
      <c r="C426">
        <f>VLOOKUP(A426,申请!A$1:J$5305,3,FALSE)</f>
        <v>1</v>
      </c>
      <c r="D426">
        <f>VLOOKUP(A426,申请!A$1:J$5305,4,FALSE)</f>
        <v>0</v>
      </c>
      <c r="E426">
        <f>VLOOKUP(A426,申请!A$1:J$5305,5,FALSE)</f>
        <v>0</v>
      </c>
      <c r="F426">
        <f>VLOOKUP(A426,申请!A$1:J$5305,6,FALSE)</f>
        <v>2</v>
      </c>
      <c r="G426">
        <f>VLOOKUP(A426,申请!A$1:J$5305,7,FALSE)</f>
        <v>1</v>
      </c>
      <c r="H426">
        <f>VLOOKUP(A426,申请!A$1:J$5305,8,FALSE)</f>
        <v>0</v>
      </c>
      <c r="I426">
        <f>VLOOKUP(A426,申请!A$1:J$5305,9,FALSE)</f>
        <v>2</v>
      </c>
      <c r="J426">
        <f>VLOOKUP(A426,申请!A$1:J$5305,10,FALSE)</f>
        <v>0</v>
      </c>
      <c r="K426">
        <f>VLOOKUP($A426,授权!$A$1:$J$5305,COLUMN(B427),FALSE)</f>
        <v>1</v>
      </c>
      <c r="L426">
        <f>VLOOKUP($A426,授权!$A$1:$J$5305,COLUMN(C427),FALSE)</f>
        <v>1</v>
      </c>
      <c r="M426">
        <f>VLOOKUP($A426,授权!$A$1:$J$5305,COLUMN(D427),FALSE)</f>
        <v>0</v>
      </c>
      <c r="N426">
        <f>VLOOKUP($A426,授权!$A$1:$J$5305,COLUMN(E427),FALSE)</f>
        <v>0</v>
      </c>
      <c r="O426">
        <f>VLOOKUP($A426,授权!$A$1:$J$5305,COLUMN(F427),FALSE)</f>
        <v>2</v>
      </c>
      <c r="P426">
        <f>VLOOKUP($A426,授权!$A$1:$J$5305,COLUMN(G427),FALSE)</f>
        <v>1</v>
      </c>
      <c r="Q426">
        <f>VLOOKUP($A426,授权!$A$1:$J$5305,COLUMN(H427),FALSE)</f>
        <v>0</v>
      </c>
      <c r="R426">
        <f>VLOOKUP($A426,授权!$A$1:$J$5305,COLUMN(I427),FALSE)</f>
        <v>2</v>
      </c>
      <c r="S426">
        <f>VLOOKUP($A426,授权!$A$1:$J$5305,COLUMN(J427),FALSE)</f>
        <v>0</v>
      </c>
    </row>
    <row r="427" spans="1:19" x14ac:dyDescent="0.25">
      <c r="A427" t="s">
        <v>426</v>
      </c>
      <c r="B427" t="e">
        <f>VLOOKUP(A427,申请!A$1:J$5305,2,FALSE)</f>
        <v>#N/A</v>
      </c>
      <c r="C427" t="e">
        <f>VLOOKUP(A427,申请!A$1:J$5305,3,FALSE)</f>
        <v>#N/A</v>
      </c>
      <c r="D427" t="e">
        <f>VLOOKUP(A427,申请!A$1:J$5305,4,FALSE)</f>
        <v>#N/A</v>
      </c>
      <c r="E427" t="e">
        <f>VLOOKUP(A427,申请!A$1:J$5305,5,FALSE)</f>
        <v>#N/A</v>
      </c>
      <c r="F427" t="e">
        <f>VLOOKUP(A427,申请!A$1:J$5305,6,FALSE)</f>
        <v>#N/A</v>
      </c>
      <c r="G427" t="e">
        <f>VLOOKUP(A427,申请!A$1:J$5305,7,FALSE)</f>
        <v>#N/A</v>
      </c>
      <c r="H427" t="e">
        <f>VLOOKUP(A427,申请!A$1:J$5305,8,FALSE)</f>
        <v>#N/A</v>
      </c>
      <c r="I427" t="e">
        <f>VLOOKUP(A427,申请!A$1:J$5305,9,FALSE)</f>
        <v>#N/A</v>
      </c>
      <c r="J427" t="e">
        <f>VLOOKUP(A427,申请!A$1:J$5305,10,FALSE)</f>
        <v>#N/A</v>
      </c>
      <c r="K427">
        <f>VLOOKUP($A427,授权!$A$1:$J$5305,COLUMN(B428),FALSE)</f>
        <v>1</v>
      </c>
      <c r="L427">
        <f>VLOOKUP($A427,授权!$A$1:$J$5305,COLUMN(C428),FALSE)</f>
        <v>1</v>
      </c>
      <c r="M427">
        <f>VLOOKUP($A427,授权!$A$1:$J$5305,COLUMN(D428),FALSE)</f>
        <v>0</v>
      </c>
      <c r="N427">
        <f>VLOOKUP($A427,授权!$A$1:$J$5305,COLUMN(E428),FALSE)</f>
        <v>3</v>
      </c>
      <c r="O427">
        <f>VLOOKUP($A427,授权!$A$1:$J$5305,COLUMN(F428),FALSE)</f>
        <v>2</v>
      </c>
      <c r="P427">
        <f>VLOOKUP($A427,授权!$A$1:$J$5305,COLUMN(G428),FALSE)</f>
        <v>1</v>
      </c>
      <c r="Q427">
        <f>VLOOKUP($A427,授权!$A$1:$J$5305,COLUMN(H428),FALSE)</f>
        <v>0</v>
      </c>
      <c r="R427">
        <f>VLOOKUP($A427,授权!$A$1:$J$5305,COLUMN(I428),FALSE)</f>
        <v>2</v>
      </c>
      <c r="S427">
        <f>VLOOKUP($A427,授权!$A$1:$J$5305,COLUMN(J428),FALSE)</f>
        <v>0</v>
      </c>
    </row>
    <row r="428" spans="1:19" x14ac:dyDescent="0.25">
      <c r="A428" t="s">
        <v>427</v>
      </c>
      <c r="B428">
        <f>VLOOKUP(A428,申请!A$1:J$5305,2,FALSE)</f>
        <v>1</v>
      </c>
      <c r="C428">
        <f>VLOOKUP(A428,申请!A$1:J$5305,3,FALSE)</f>
        <v>1</v>
      </c>
      <c r="D428">
        <f>VLOOKUP(A428,申请!A$1:J$5305,4,FALSE)</f>
        <v>0</v>
      </c>
      <c r="E428">
        <f>VLOOKUP(A428,申请!A$1:J$5305,5,FALSE)</f>
        <v>0</v>
      </c>
      <c r="F428">
        <f>VLOOKUP(A428,申请!A$1:J$5305,6,FALSE)</f>
        <v>2</v>
      </c>
      <c r="G428">
        <f>VLOOKUP(A428,申请!A$1:J$5305,7,FALSE)</f>
        <v>1</v>
      </c>
      <c r="H428">
        <f>VLOOKUP(A428,申请!A$1:J$5305,8,FALSE)</f>
        <v>0</v>
      </c>
      <c r="I428">
        <f>VLOOKUP(A428,申请!A$1:J$5305,9,FALSE)</f>
        <v>2</v>
      </c>
      <c r="J428">
        <f>VLOOKUP(A428,申请!A$1:J$5305,10,FALSE)</f>
        <v>0</v>
      </c>
      <c r="K428">
        <f>VLOOKUP($A428,授权!$A$1:$J$5305,COLUMN(B429),FALSE)</f>
        <v>1</v>
      </c>
      <c r="L428">
        <f>VLOOKUP($A428,授权!$A$1:$J$5305,COLUMN(C429),FALSE)</f>
        <v>1</v>
      </c>
      <c r="M428">
        <f>VLOOKUP($A428,授权!$A$1:$J$5305,COLUMN(D429),FALSE)</f>
        <v>0</v>
      </c>
      <c r="N428">
        <f>VLOOKUP($A428,授权!$A$1:$J$5305,COLUMN(E429),FALSE)</f>
        <v>0</v>
      </c>
      <c r="O428">
        <f>VLOOKUP($A428,授权!$A$1:$J$5305,COLUMN(F429),FALSE)</f>
        <v>2</v>
      </c>
      <c r="P428">
        <f>VLOOKUP($A428,授权!$A$1:$J$5305,COLUMN(G429),FALSE)</f>
        <v>1</v>
      </c>
      <c r="Q428">
        <f>VLOOKUP($A428,授权!$A$1:$J$5305,COLUMN(H429),FALSE)</f>
        <v>0</v>
      </c>
      <c r="R428">
        <f>VLOOKUP($A428,授权!$A$1:$J$5305,COLUMN(I429),FALSE)</f>
        <v>2</v>
      </c>
      <c r="S428">
        <f>VLOOKUP($A428,授权!$A$1:$J$5305,COLUMN(J429),FALSE)</f>
        <v>0</v>
      </c>
    </row>
    <row r="429" spans="1:19" x14ac:dyDescent="0.25">
      <c r="A429" t="s">
        <v>428</v>
      </c>
      <c r="B429">
        <f>VLOOKUP(A429,申请!A$1:J$5305,2,FALSE)</f>
        <v>1</v>
      </c>
      <c r="C429">
        <f>VLOOKUP(A429,申请!A$1:J$5305,3,FALSE)</f>
        <v>1</v>
      </c>
      <c r="D429">
        <f>VLOOKUP(A429,申请!A$1:J$5305,4,FALSE)</f>
        <v>0</v>
      </c>
      <c r="E429">
        <f>VLOOKUP(A429,申请!A$1:J$5305,5,FALSE)</f>
        <v>0</v>
      </c>
      <c r="F429">
        <f>VLOOKUP(A429,申请!A$1:J$5305,6,FALSE)</f>
        <v>2</v>
      </c>
      <c r="G429">
        <f>VLOOKUP(A429,申请!A$1:J$5305,7,FALSE)</f>
        <v>1</v>
      </c>
      <c r="H429">
        <f>VLOOKUP(A429,申请!A$1:J$5305,8,FALSE)</f>
        <v>0</v>
      </c>
      <c r="I429">
        <f>VLOOKUP(A429,申请!A$1:J$5305,9,FALSE)</f>
        <v>2</v>
      </c>
      <c r="J429">
        <f>VLOOKUP(A429,申请!A$1:J$5305,10,FALSE)</f>
        <v>0</v>
      </c>
      <c r="K429">
        <f>VLOOKUP($A429,授权!$A$1:$J$5305,COLUMN(B430),FALSE)</f>
        <v>1</v>
      </c>
      <c r="L429">
        <f>VLOOKUP($A429,授权!$A$1:$J$5305,COLUMN(C430),FALSE)</f>
        <v>1</v>
      </c>
      <c r="M429">
        <f>VLOOKUP($A429,授权!$A$1:$J$5305,COLUMN(D430),FALSE)</f>
        <v>0</v>
      </c>
      <c r="N429">
        <f>VLOOKUP($A429,授权!$A$1:$J$5305,COLUMN(E430),FALSE)</f>
        <v>0</v>
      </c>
      <c r="O429">
        <f>VLOOKUP($A429,授权!$A$1:$J$5305,COLUMN(F430),FALSE)</f>
        <v>2</v>
      </c>
      <c r="P429">
        <f>VLOOKUP($A429,授权!$A$1:$J$5305,COLUMN(G430),FALSE)</f>
        <v>1</v>
      </c>
      <c r="Q429">
        <f>VLOOKUP($A429,授权!$A$1:$J$5305,COLUMN(H430),FALSE)</f>
        <v>0</v>
      </c>
      <c r="R429">
        <f>VLOOKUP($A429,授权!$A$1:$J$5305,COLUMN(I430),FALSE)</f>
        <v>2</v>
      </c>
      <c r="S429">
        <f>VLOOKUP($A429,授权!$A$1:$J$5305,COLUMN(J430),FALSE)</f>
        <v>0</v>
      </c>
    </row>
    <row r="430" spans="1:19" x14ac:dyDescent="0.25">
      <c r="A430" t="s">
        <v>429</v>
      </c>
      <c r="B430">
        <f>VLOOKUP(A430,申请!A$1:J$5305,2,FALSE)</f>
        <v>2</v>
      </c>
      <c r="C430">
        <f>VLOOKUP(A430,申请!A$1:J$5305,3,FALSE)</f>
        <v>2</v>
      </c>
      <c r="D430">
        <f>VLOOKUP(A430,申请!A$1:J$5305,4,FALSE)</f>
        <v>0</v>
      </c>
      <c r="E430">
        <f>VLOOKUP(A430,申请!A$1:J$5305,5,FALSE)</f>
        <v>2</v>
      </c>
      <c r="F430">
        <f>VLOOKUP(A430,申请!A$1:J$5305,6,FALSE)</f>
        <v>4</v>
      </c>
      <c r="G430">
        <f>VLOOKUP(A430,申请!A$1:J$5305,7,FALSE)</f>
        <v>1</v>
      </c>
      <c r="H430">
        <f>VLOOKUP(A430,申请!A$1:J$5305,8,FALSE)</f>
        <v>0</v>
      </c>
      <c r="I430">
        <f>VLOOKUP(A430,申请!A$1:J$5305,9,FALSE)</f>
        <v>4</v>
      </c>
      <c r="J430">
        <f>VLOOKUP(A430,申请!A$1:J$5305,10,FALSE)</f>
        <v>0</v>
      </c>
      <c r="K430">
        <f>VLOOKUP($A430,授权!$A$1:$J$5305,COLUMN(B431),FALSE)</f>
        <v>2</v>
      </c>
      <c r="L430">
        <f>VLOOKUP($A430,授权!$A$1:$J$5305,COLUMN(C431),FALSE)</f>
        <v>2</v>
      </c>
      <c r="M430">
        <f>VLOOKUP($A430,授权!$A$1:$J$5305,COLUMN(D431),FALSE)</f>
        <v>0</v>
      </c>
      <c r="N430">
        <f>VLOOKUP($A430,授权!$A$1:$J$5305,COLUMN(E431),FALSE)</f>
        <v>2</v>
      </c>
      <c r="O430">
        <f>VLOOKUP($A430,授权!$A$1:$J$5305,COLUMN(F431),FALSE)</f>
        <v>4</v>
      </c>
      <c r="P430">
        <f>VLOOKUP($A430,授权!$A$1:$J$5305,COLUMN(G431),FALSE)</f>
        <v>1</v>
      </c>
      <c r="Q430">
        <f>VLOOKUP($A430,授权!$A$1:$J$5305,COLUMN(H431),FALSE)</f>
        <v>0</v>
      </c>
      <c r="R430">
        <f>VLOOKUP($A430,授权!$A$1:$J$5305,COLUMN(I431),FALSE)</f>
        <v>4</v>
      </c>
      <c r="S430">
        <f>VLOOKUP($A430,授权!$A$1:$J$5305,COLUMN(J431),FALSE)</f>
        <v>0</v>
      </c>
    </row>
    <row r="431" spans="1:19" x14ac:dyDescent="0.25">
      <c r="A431" t="s">
        <v>430</v>
      </c>
      <c r="B431">
        <f>VLOOKUP(A431,申请!A$1:J$5305,2,FALSE)</f>
        <v>2</v>
      </c>
      <c r="C431">
        <f>VLOOKUP(A431,申请!A$1:J$5305,3,FALSE)</f>
        <v>2</v>
      </c>
      <c r="D431">
        <f>VLOOKUP(A431,申请!A$1:J$5305,4,FALSE)</f>
        <v>0</v>
      </c>
      <c r="E431">
        <f>VLOOKUP(A431,申请!A$1:J$5305,5,FALSE)</f>
        <v>1</v>
      </c>
      <c r="F431">
        <f>VLOOKUP(A431,申请!A$1:J$5305,6,FALSE)</f>
        <v>4</v>
      </c>
      <c r="G431">
        <f>VLOOKUP(A431,申请!A$1:J$5305,7,FALSE)</f>
        <v>1</v>
      </c>
      <c r="H431">
        <f>VLOOKUP(A431,申请!A$1:J$5305,8,FALSE)</f>
        <v>0</v>
      </c>
      <c r="I431">
        <f>VLOOKUP(A431,申请!A$1:J$5305,9,FALSE)</f>
        <v>4</v>
      </c>
      <c r="J431">
        <f>VLOOKUP(A431,申请!A$1:J$5305,10,FALSE)</f>
        <v>0</v>
      </c>
      <c r="K431">
        <f>VLOOKUP($A431,授权!$A$1:$J$5305,COLUMN(B432),FALSE)</f>
        <v>2</v>
      </c>
      <c r="L431">
        <f>VLOOKUP($A431,授权!$A$1:$J$5305,COLUMN(C432),FALSE)</f>
        <v>2</v>
      </c>
      <c r="M431">
        <f>VLOOKUP($A431,授权!$A$1:$J$5305,COLUMN(D432),FALSE)</f>
        <v>0</v>
      </c>
      <c r="N431">
        <f>VLOOKUP($A431,授权!$A$1:$J$5305,COLUMN(E432),FALSE)</f>
        <v>1</v>
      </c>
      <c r="O431">
        <f>VLOOKUP($A431,授权!$A$1:$J$5305,COLUMN(F432),FALSE)</f>
        <v>4</v>
      </c>
      <c r="P431">
        <f>VLOOKUP($A431,授权!$A$1:$J$5305,COLUMN(G432),FALSE)</f>
        <v>1</v>
      </c>
      <c r="Q431">
        <f>VLOOKUP($A431,授权!$A$1:$J$5305,COLUMN(H432),FALSE)</f>
        <v>0</v>
      </c>
      <c r="R431">
        <f>VLOOKUP($A431,授权!$A$1:$J$5305,COLUMN(I432),FALSE)</f>
        <v>4</v>
      </c>
      <c r="S431">
        <f>VLOOKUP($A431,授权!$A$1:$J$5305,COLUMN(J432),FALSE)</f>
        <v>0</v>
      </c>
    </row>
    <row r="432" spans="1:19" x14ac:dyDescent="0.25">
      <c r="A432" t="s">
        <v>431</v>
      </c>
      <c r="B432">
        <f>VLOOKUP(A432,申请!A$1:J$5305,2,FALSE)</f>
        <v>1</v>
      </c>
      <c r="C432">
        <f>VLOOKUP(A432,申请!A$1:J$5305,3,FALSE)</f>
        <v>1</v>
      </c>
      <c r="D432">
        <f>VLOOKUP(A432,申请!A$1:J$5305,4,FALSE)</f>
        <v>0</v>
      </c>
      <c r="E432">
        <f>VLOOKUP(A432,申请!A$1:J$5305,5,FALSE)</f>
        <v>3</v>
      </c>
      <c r="F432">
        <f>VLOOKUP(A432,申请!A$1:J$5305,6,FALSE)</f>
        <v>2</v>
      </c>
      <c r="G432">
        <f>VLOOKUP(A432,申请!A$1:J$5305,7,FALSE)</f>
        <v>1</v>
      </c>
      <c r="H432">
        <f>VLOOKUP(A432,申请!A$1:J$5305,8,FALSE)</f>
        <v>0</v>
      </c>
      <c r="I432">
        <f>VLOOKUP(A432,申请!A$1:J$5305,9,FALSE)</f>
        <v>2</v>
      </c>
      <c r="J432">
        <f>VLOOKUP(A432,申请!A$1:J$5305,10,FALSE)</f>
        <v>0</v>
      </c>
      <c r="K432">
        <f>VLOOKUP($A432,授权!$A$1:$J$5305,COLUMN(B433),FALSE)</f>
        <v>1</v>
      </c>
      <c r="L432">
        <f>VLOOKUP($A432,授权!$A$1:$J$5305,COLUMN(C433),FALSE)</f>
        <v>1</v>
      </c>
      <c r="M432">
        <f>VLOOKUP($A432,授权!$A$1:$J$5305,COLUMN(D433),FALSE)</f>
        <v>0</v>
      </c>
      <c r="N432">
        <f>VLOOKUP($A432,授权!$A$1:$J$5305,COLUMN(E433),FALSE)</f>
        <v>3</v>
      </c>
      <c r="O432">
        <f>VLOOKUP($A432,授权!$A$1:$J$5305,COLUMN(F433),FALSE)</f>
        <v>2</v>
      </c>
      <c r="P432">
        <f>VLOOKUP($A432,授权!$A$1:$J$5305,COLUMN(G433),FALSE)</f>
        <v>1</v>
      </c>
      <c r="Q432">
        <f>VLOOKUP($A432,授权!$A$1:$J$5305,COLUMN(H433),FALSE)</f>
        <v>0</v>
      </c>
      <c r="R432">
        <f>VLOOKUP($A432,授权!$A$1:$J$5305,COLUMN(I433),FALSE)</f>
        <v>2</v>
      </c>
      <c r="S432">
        <f>VLOOKUP($A432,授权!$A$1:$J$5305,COLUMN(J433),FALSE)</f>
        <v>0</v>
      </c>
    </row>
    <row r="433" spans="1:19" x14ac:dyDescent="0.25">
      <c r="A433" t="s">
        <v>432</v>
      </c>
      <c r="B433">
        <f>VLOOKUP(A433,申请!A$1:J$5305,2,FALSE)</f>
        <v>5</v>
      </c>
      <c r="C433">
        <f>VLOOKUP(A433,申请!A$1:J$5305,3,FALSE)</f>
        <v>5</v>
      </c>
      <c r="D433">
        <f>VLOOKUP(A433,申请!A$1:J$5305,4,FALSE)</f>
        <v>0</v>
      </c>
      <c r="E433">
        <f>VLOOKUP(A433,申请!A$1:J$5305,5,FALSE)</f>
        <v>7</v>
      </c>
      <c r="F433">
        <f>VLOOKUP(A433,申请!A$1:J$5305,6,FALSE)</f>
        <v>10</v>
      </c>
      <c r="G433">
        <f>VLOOKUP(A433,申请!A$1:J$5305,7,FALSE)</f>
        <v>1</v>
      </c>
      <c r="H433">
        <f>VLOOKUP(A433,申请!A$1:J$5305,8,FALSE)</f>
        <v>0</v>
      </c>
      <c r="I433">
        <f>VLOOKUP(A433,申请!A$1:J$5305,9,FALSE)</f>
        <v>10</v>
      </c>
      <c r="J433">
        <f>VLOOKUP(A433,申请!A$1:J$5305,10,FALSE)</f>
        <v>0</v>
      </c>
      <c r="K433">
        <f>VLOOKUP($A433,授权!$A$1:$J$5305,COLUMN(B434),FALSE)</f>
        <v>5</v>
      </c>
      <c r="L433">
        <f>VLOOKUP($A433,授权!$A$1:$J$5305,COLUMN(C434),FALSE)</f>
        <v>5</v>
      </c>
      <c r="M433">
        <f>VLOOKUP($A433,授权!$A$1:$J$5305,COLUMN(D434),FALSE)</f>
        <v>0</v>
      </c>
      <c r="N433">
        <f>VLOOKUP($A433,授权!$A$1:$J$5305,COLUMN(E434),FALSE)</f>
        <v>7</v>
      </c>
      <c r="O433">
        <f>VLOOKUP($A433,授权!$A$1:$J$5305,COLUMN(F434),FALSE)</f>
        <v>10</v>
      </c>
      <c r="P433">
        <f>VLOOKUP($A433,授权!$A$1:$J$5305,COLUMN(G434),FALSE)</f>
        <v>1</v>
      </c>
      <c r="Q433">
        <f>VLOOKUP($A433,授权!$A$1:$J$5305,COLUMN(H434),FALSE)</f>
        <v>0</v>
      </c>
      <c r="R433">
        <f>VLOOKUP($A433,授权!$A$1:$J$5305,COLUMN(I434),FALSE)</f>
        <v>10</v>
      </c>
      <c r="S433">
        <f>VLOOKUP($A433,授权!$A$1:$J$5305,COLUMN(J434),FALSE)</f>
        <v>0</v>
      </c>
    </row>
    <row r="434" spans="1:19" x14ac:dyDescent="0.25">
      <c r="A434" t="s">
        <v>433</v>
      </c>
      <c r="B434" t="e">
        <f>VLOOKUP(A434,申请!A$1:J$5305,2,FALSE)</f>
        <v>#N/A</v>
      </c>
      <c r="C434" t="e">
        <f>VLOOKUP(A434,申请!A$1:J$5305,3,FALSE)</f>
        <v>#N/A</v>
      </c>
      <c r="D434" t="e">
        <f>VLOOKUP(A434,申请!A$1:J$5305,4,FALSE)</f>
        <v>#N/A</v>
      </c>
      <c r="E434" t="e">
        <f>VLOOKUP(A434,申请!A$1:J$5305,5,FALSE)</f>
        <v>#N/A</v>
      </c>
      <c r="F434" t="e">
        <f>VLOOKUP(A434,申请!A$1:J$5305,6,FALSE)</f>
        <v>#N/A</v>
      </c>
      <c r="G434" t="e">
        <f>VLOOKUP(A434,申请!A$1:J$5305,7,FALSE)</f>
        <v>#N/A</v>
      </c>
      <c r="H434" t="e">
        <f>VLOOKUP(A434,申请!A$1:J$5305,8,FALSE)</f>
        <v>#N/A</v>
      </c>
      <c r="I434" t="e">
        <f>VLOOKUP(A434,申请!A$1:J$5305,9,FALSE)</f>
        <v>#N/A</v>
      </c>
      <c r="J434" t="e">
        <f>VLOOKUP(A434,申请!A$1:J$5305,10,FALSE)</f>
        <v>#N/A</v>
      </c>
      <c r="K434">
        <f>VLOOKUP($A434,授权!$A$1:$J$5305,COLUMN(B435),FALSE)</f>
        <v>1</v>
      </c>
      <c r="L434">
        <f>VLOOKUP($A434,授权!$A$1:$J$5305,COLUMN(C435),FALSE)</f>
        <v>1</v>
      </c>
      <c r="M434">
        <f>VLOOKUP($A434,授权!$A$1:$J$5305,COLUMN(D435),FALSE)</f>
        <v>0</v>
      </c>
      <c r="N434">
        <f>VLOOKUP($A434,授权!$A$1:$J$5305,COLUMN(E435),FALSE)</f>
        <v>6</v>
      </c>
      <c r="O434">
        <f>VLOOKUP($A434,授权!$A$1:$J$5305,COLUMN(F435),FALSE)</f>
        <v>2</v>
      </c>
      <c r="P434">
        <f>VLOOKUP($A434,授权!$A$1:$J$5305,COLUMN(G435),FALSE)</f>
        <v>1</v>
      </c>
      <c r="Q434">
        <f>VLOOKUP($A434,授权!$A$1:$J$5305,COLUMN(H435),FALSE)</f>
        <v>0</v>
      </c>
      <c r="R434">
        <f>VLOOKUP($A434,授权!$A$1:$J$5305,COLUMN(I435),FALSE)</f>
        <v>2</v>
      </c>
      <c r="S434">
        <f>VLOOKUP($A434,授权!$A$1:$J$5305,COLUMN(J435),FALSE)</f>
        <v>0</v>
      </c>
    </row>
    <row r="435" spans="1:19" x14ac:dyDescent="0.25">
      <c r="A435" t="s">
        <v>434</v>
      </c>
      <c r="B435" t="e">
        <f>VLOOKUP(A435,申请!A$1:J$5305,2,FALSE)</f>
        <v>#N/A</v>
      </c>
      <c r="C435" t="e">
        <f>VLOOKUP(A435,申请!A$1:J$5305,3,FALSE)</f>
        <v>#N/A</v>
      </c>
      <c r="D435" t="e">
        <f>VLOOKUP(A435,申请!A$1:J$5305,4,FALSE)</f>
        <v>#N/A</v>
      </c>
      <c r="E435" t="e">
        <f>VLOOKUP(A435,申请!A$1:J$5305,5,FALSE)</f>
        <v>#N/A</v>
      </c>
      <c r="F435" t="e">
        <f>VLOOKUP(A435,申请!A$1:J$5305,6,FALSE)</f>
        <v>#N/A</v>
      </c>
      <c r="G435" t="e">
        <f>VLOOKUP(A435,申请!A$1:J$5305,7,FALSE)</f>
        <v>#N/A</v>
      </c>
      <c r="H435" t="e">
        <f>VLOOKUP(A435,申请!A$1:J$5305,8,FALSE)</f>
        <v>#N/A</v>
      </c>
      <c r="I435" t="e">
        <f>VLOOKUP(A435,申请!A$1:J$5305,9,FALSE)</f>
        <v>#N/A</v>
      </c>
      <c r="J435" t="e">
        <f>VLOOKUP(A435,申请!A$1:J$5305,10,FALSE)</f>
        <v>#N/A</v>
      </c>
      <c r="K435">
        <f>VLOOKUP($A435,授权!$A$1:$J$5305,COLUMN(B436),FALSE)</f>
        <v>1</v>
      </c>
      <c r="L435">
        <f>VLOOKUP($A435,授权!$A$1:$J$5305,COLUMN(C436),FALSE)</f>
        <v>0</v>
      </c>
      <c r="M435">
        <f>VLOOKUP($A435,授权!$A$1:$J$5305,COLUMN(D436),FALSE)</f>
        <v>1</v>
      </c>
      <c r="N435">
        <f>VLOOKUP($A435,授权!$A$1:$J$5305,COLUMN(E436),FALSE)</f>
        <v>7</v>
      </c>
      <c r="O435">
        <f>VLOOKUP($A435,授权!$A$1:$J$5305,COLUMN(F436),FALSE)</f>
        <v>2</v>
      </c>
      <c r="P435">
        <f>VLOOKUP($A435,授权!$A$1:$J$5305,COLUMN(G436),FALSE)</f>
        <v>0</v>
      </c>
      <c r="Q435">
        <f>VLOOKUP($A435,授权!$A$1:$J$5305,COLUMN(H436),FALSE)</f>
        <v>1</v>
      </c>
      <c r="R435">
        <f>VLOOKUP($A435,授权!$A$1:$J$5305,COLUMN(I436),FALSE)</f>
        <v>2</v>
      </c>
      <c r="S435">
        <f>VLOOKUP($A435,授权!$A$1:$J$5305,COLUMN(J436),FALSE)</f>
        <v>0</v>
      </c>
    </row>
    <row r="436" spans="1:19" x14ac:dyDescent="0.25">
      <c r="A436" t="s">
        <v>435</v>
      </c>
      <c r="B436">
        <f>VLOOKUP(A436,申请!A$1:J$5305,2,FALSE)</f>
        <v>1</v>
      </c>
      <c r="C436">
        <f>VLOOKUP(A436,申请!A$1:J$5305,3,FALSE)</f>
        <v>1</v>
      </c>
      <c r="D436">
        <f>VLOOKUP(A436,申请!A$1:J$5305,4,FALSE)</f>
        <v>0</v>
      </c>
      <c r="E436">
        <f>VLOOKUP(A436,申请!A$1:J$5305,5,FALSE)</f>
        <v>0</v>
      </c>
      <c r="F436">
        <f>VLOOKUP(A436,申请!A$1:J$5305,6,FALSE)</f>
        <v>2</v>
      </c>
      <c r="G436">
        <f>VLOOKUP(A436,申请!A$1:J$5305,7,FALSE)</f>
        <v>1</v>
      </c>
      <c r="H436">
        <f>VLOOKUP(A436,申请!A$1:J$5305,8,FALSE)</f>
        <v>0</v>
      </c>
      <c r="I436">
        <f>VLOOKUP(A436,申请!A$1:J$5305,9,FALSE)</f>
        <v>2</v>
      </c>
      <c r="J436">
        <f>VLOOKUP(A436,申请!A$1:J$5305,10,FALSE)</f>
        <v>0</v>
      </c>
      <c r="K436">
        <f>VLOOKUP($A436,授权!$A$1:$J$5305,COLUMN(B437),FALSE)</f>
        <v>1</v>
      </c>
      <c r="L436">
        <f>VLOOKUP($A436,授权!$A$1:$J$5305,COLUMN(C437),FALSE)</f>
        <v>1</v>
      </c>
      <c r="M436">
        <f>VLOOKUP($A436,授权!$A$1:$J$5305,COLUMN(D437),FALSE)</f>
        <v>0</v>
      </c>
      <c r="N436">
        <f>VLOOKUP($A436,授权!$A$1:$J$5305,COLUMN(E437),FALSE)</f>
        <v>0</v>
      </c>
      <c r="O436">
        <f>VLOOKUP($A436,授权!$A$1:$J$5305,COLUMN(F437),FALSE)</f>
        <v>2</v>
      </c>
      <c r="P436">
        <f>VLOOKUP($A436,授权!$A$1:$J$5305,COLUMN(G437),FALSE)</f>
        <v>1</v>
      </c>
      <c r="Q436">
        <f>VLOOKUP($A436,授权!$A$1:$J$5305,COLUMN(H437),FALSE)</f>
        <v>0</v>
      </c>
      <c r="R436">
        <f>VLOOKUP($A436,授权!$A$1:$J$5305,COLUMN(I437),FALSE)</f>
        <v>2</v>
      </c>
      <c r="S436">
        <f>VLOOKUP($A436,授权!$A$1:$J$5305,COLUMN(J437),FALSE)</f>
        <v>0</v>
      </c>
    </row>
    <row r="437" spans="1:19" x14ac:dyDescent="0.25">
      <c r="A437" t="s">
        <v>436</v>
      </c>
      <c r="B437" t="e">
        <f>VLOOKUP(A437,申请!A$1:J$5305,2,FALSE)</f>
        <v>#N/A</v>
      </c>
      <c r="C437" t="e">
        <f>VLOOKUP(A437,申请!A$1:J$5305,3,FALSE)</f>
        <v>#N/A</v>
      </c>
      <c r="D437" t="e">
        <f>VLOOKUP(A437,申请!A$1:J$5305,4,FALSE)</f>
        <v>#N/A</v>
      </c>
      <c r="E437" t="e">
        <f>VLOOKUP(A437,申请!A$1:J$5305,5,FALSE)</f>
        <v>#N/A</v>
      </c>
      <c r="F437" t="e">
        <f>VLOOKUP(A437,申请!A$1:J$5305,6,FALSE)</f>
        <v>#N/A</v>
      </c>
      <c r="G437" t="e">
        <f>VLOOKUP(A437,申请!A$1:J$5305,7,FALSE)</f>
        <v>#N/A</v>
      </c>
      <c r="H437" t="e">
        <f>VLOOKUP(A437,申请!A$1:J$5305,8,FALSE)</f>
        <v>#N/A</v>
      </c>
      <c r="I437" t="e">
        <f>VLOOKUP(A437,申请!A$1:J$5305,9,FALSE)</f>
        <v>#N/A</v>
      </c>
      <c r="J437" t="e">
        <f>VLOOKUP(A437,申请!A$1:J$5305,10,FALSE)</f>
        <v>#N/A</v>
      </c>
      <c r="K437">
        <f>VLOOKUP($A437,授权!$A$1:$J$5305,COLUMN(B438),FALSE)</f>
        <v>1</v>
      </c>
      <c r="L437">
        <f>VLOOKUP($A437,授权!$A$1:$J$5305,COLUMN(C438),FALSE)</f>
        <v>1</v>
      </c>
      <c r="M437">
        <f>VLOOKUP($A437,授权!$A$1:$J$5305,COLUMN(D438),FALSE)</f>
        <v>0</v>
      </c>
      <c r="N437">
        <f>VLOOKUP($A437,授权!$A$1:$J$5305,COLUMN(E438),FALSE)</f>
        <v>0</v>
      </c>
      <c r="O437">
        <f>VLOOKUP($A437,授权!$A$1:$J$5305,COLUMN(F438),FALSE)</f>
        <v>2</v>
      </c>
      <c r="P437">
        <f>VLOOKUP($A437,授权!$A$1:$J$5305,COLUMN(G438),FALSE)</f>
        <v>1</v>
      </c>
      <c r="Q437">
        <f>VLOOKUP($A437,授权!$A$1:$J$5305,COLUMN(H438),FALSE)</f>
        <v>0</v>
      </c>
      <c r="R437">
        <f>VLOOKUP($A437,授权!$A$1:$J$5305,COLUMN(I438),FALSE)</f>
        <v>2</v>
      </c>
      <c r="S437">
        <f>VLOOKUP($A437,授权!$A$1:$J$5305,COLUMN(J438),FALSE)</f>
        <v>0</v>
      </c>
    </row>
    <row r="438" spans="1:19" x14ac:dyDescent="0.25">
      <c r="A438" t="s">
        <v>437</v>
      </c>
      <c r="B438">
        <f>VLOOKUP(A438,申请!A$1:J$5305,2,FALSE)</f>
        <v>127</v>
      </c>
      <c r="C438">
        <f>VLOOKUP(A438,申请!A$1:J$5305,3,FALSE)</f>
        <v>111</v>
      </c>
      <c r="D438">
        <f>VLOOKUP(A438,申请!A$1:J$5305,4,FALSE)</f>
        <v>16</v>
      </c>
      <c r="E438">
        <f>VLOOKUP(A438,申请!A$1:J$5305,5,FALSE)</f>
        <v>91</v>
      </c>
      <c r="F438">
        <f>VLOOKUP(A438,申请!A$1:J$5305,6,FALSE)</f>
        <v>202</v>
      </c>
      <c r="G438">
        <f>VLOOKUP(A438,申请!A$1:J$5305,7,FALSE)</f>
        <v>0.87401574803149606</v>
      </c>
      <c r="H438">
        <f>VLOOKUP(A438,申请!A$1:J$5305,8,FALSE)</f>
        <v>0.12598425196850394</v>
      </c>
      <c r="I438">
        <f>VLOOKUP(A438,申请!A$1:J$5305,9,FALSE)</f>
        <v>202</v>
      </c>
      <c r="J438">
        <f>VLOOKUP(A438,申请!A$1:J$5305,10,FALSE)</f>
        <v>0</v>
      </c>
      <c r="K438">
        <f>VLOOKUP($A438,授权!$A$1:$J$5305,COLUMN(B439),FALSE)</f>
        <v>110</v>
      </c>
      <c r="L438">
        <f>VLOOKUP($A438,授权!$A$1:$J$5305,COLUMN(C439),FALSE)</f>
        <v>110</v>
      </c>
      <c r="M438">
        <f>VLOOKUP($A438,授权!$A$1:$J$5305,COLUMN(D439),FALSE)</f>
        <v>0</v>
      </c>
      <c r="N438">
        <f>VLOOKUP($A438,授权!$A$1:$J$5305,COLUMN(E439),FALSE)</f>
        <v>184</v>
      </c>
      <c r="O438">
        <f>VLOOKUP($A438,授权!$A$1:$J$5305,COLUMN(F439),FALSE)</f>
        <v>220</v>
      </c>
      <c r="P438">
        <f>VLOOKUP($A438,授权!$A$1:$J$5305,COLUMN(G439),FALSE)</f>
        <v>1</v>
      </c>
      <c r="Q438">
        <f>VLOOKUP($A438,授权!$A$1:$J$5305,COLUMN(H439),FALSE)</f>
        <v>0</v>
      </c>
      <c r="R438">
        <f>VLOOKUP($A438,授权!$A$1:$J$5305,COLUMN(I439),FALSE)</f>
        <v>220</v>
      </c>
      <c r="S438">
        <f>VLOOKUP($A438,授权!$A$1:$J$5305,COLUMN(J439),FALSE)</f>
        <v>0</v>
      </c>
    </row>
    <row r="439" spans="1:19" x14ac:dyDescent="0.25">
      <c r="A439" t="s">
        <v>438</v>
      </c>
      <c r="B439">
        <f>VLOOKUP(A439,申请!A$1:J$5305,2,FALSE)</f>
        <v>3</v>
      </c>
      <c r="C439">
        <f>VLOOKUP(A439,申请!A$1:J$5305,3,FALSE)</f>
        <v>3</v>
      </c>
      <c r="D439">
        <f>VLOOKUP(A439,申请!A$1:J$5305,4,FALSE)</f>
        <v>0</v>
      </c>
      <c r="E439">
        <f>VLOOKUP(A439,申请!A$1:J$5305,5,FALSE)</f>
        <v>2</v>
      </c>
      <c r="F439">
        <f>VLOOKUP(A439,申请!A$1:J$5305,6,FALSE)</f>
        <v>6</v>
      </c>
      <c r="G439">
        <f>VLOOKUP(A439,申请!A$1:J$5305,7,FALSE)</f>
        <v>1</v>
      </c>
      <c r="H439">
        <f>VLOOKUP(A439,申请!A$1:J$5305,8,FALSE)</f>
        <v>0</v>
      </c>
      <c r="I439">
        <f>VLOOKUP(A439,申请!A$1:J$5305,9,FALSE)</f>
        <v>6</v>
      </c>
      <c r="J439">
        <f>VLOOKUP(A439,申请!A$1:J$5305,10,FALSE)</f>
        <v>0</v>
      </c>
      <c r="K439">
        <f>VLOOKUP($A439,授权!$A$1:$J$5305,COLUMN(B440),FALSE)</f>
        <v>2</v>
      </c>
      <c r="L439">
        <f>VLOOKUP($A439,授权!$A$1:$J$5305,COLUMN(C440),FALSE)</f>
        <v>2</v>
      </c>
      <c r="M439">
        <f>VLOOKUP($A439,授权!$A$1:$J$5305,COLUMN(D440),FALSE)</f>
        <v>0</v>
      </c>
      <c r="N439">
        <f>VLOOKUP($A439,授权!$A$1:$J$5305,COLUMN(E440),FALSE)</f>
        <v>1</v>
      </c>
      <c r="O439">
        <f>VLOOKUP($A439,授权!$A$1:$J$5305,COLUMN(F440),FALSE)</f>
        <v>4</v>
      </c>
      <c r="P439">
        <f>VLOOKUP($A439,授权!$A$1:$J$5305,COLUMN(G440),FALSE)</f>
        <v>1</v>
      </c>
      <c r="Q439">
        <f>VLOOKUP($A439,授权!$A$1:$J$5305,COLUMN(H440),FALSE)</f>
        <v>0</v>
      </c>
      <c r="R439">
        <f>VLOOKUP($A439,授权!$A$1:$J$5305,COLUMN(I440),FALSE)</f>
        <v>4</v>
      </c>
      <c r="S439">
        <f>VLOOKUP($A439,授权!$A$1:$J$5305,COLUMN(J440),FALSE)</f>
        <v>0</v>
      </c>
    </row>
    <row r="440" spans="1:19" x14ac:dyDescent="0.25">
      <c r="A440" t="s">
        <v>439</v>
      </c>
      <c r="B440">
        <f>VLOOKUP(A440,申请!A$1:J$5305,2,FALSE)</f>
        <v>9</v>
      </c>
      <c r="C440">
        <f>VLOOKUP(A440,申请!A$1:J$5305,3,FALSE)</f>
        <v>9</v>
      </c>
      <c r="D440">
        <f>VLOOKUP(A440,申请!A$1:J$5305,4,FALSE)</f>
        <v>0</v>
      </c>
      <c r="E440">
        <f>VLOOKUP(A440,申请!A$1:J$5305,5,FALSE)</f>
        <v>2</v>
      </c>
      <c r="F440">
        <f>VLOOKUP(A440,申请!A$1:J$5305,6,FALSE)</f>
        <v>13</v>
      </c>
      <c r="G440">
        <f>VLOOKUP(A440,申请!A$1:J$5305,7,FALSE)</f>
        <v>1</v>
      </c>
      <c r="H440">
        <f>VLOOKUP(A440,申请!A$1:J$5305,8,FALSE)</f>
        <v>0</v>
      </c>
      <c r="I440">
        <f>VLOOKUP(A440,申请!A$1:J$5305,9,FALSE)</f>
        <v>13</v>
      </c>
      <c r="J440">
        <f>VLOOKUP(A440,申请!A$1:J$5305,10,FALSE)</f>
        <v>0</v>
      </c>
      <c r="K440">
        <f>VLOOKUP($A440,授权!$A$1:$J$5305,COLUMN(B441),FALSE)</f>
        <v>4</v>
      </c>
      <c r="L440">
        <f>VLOOKUP($A440,授权!$A$1:$J$5305,COLUMN(C441),FALSE)</f>
        <v>4</v>
      </c>
      <c r="M440">
        <f>VLOOKUP($A440,授权!$A$1:$J$5305,COLUMN(D441),FALSE)</f>
        <v>0</v>
      </c>
      <c r="N440">
        <f>VLOOKUP($A440,授权!$A$1:$J$5305,COLUMN(E441),FALSE)</f>
        <v>2</v>
      </c>
      <c r="O440">
        <f>VLOOKUP($A440,授权!$A$1:$J$5305,COLUMN(F441),FALSE)</f>
        <v>8</v>
      </c>
      <c r="P440">
        <f>VLOOKUP($A440,授权!$A$1:$J$5305,COLUMN(G441),FALSE)</f>
        <v>1</v>
      </c>
      <c r="Q440">
        <f>VLOOKUP($A440,授权!$A$1:$J$5305,COLUMN(H441),FALSE)</f>
        <v>0</v>
      </c>
      <c r="R440">
        <f>VLOOKUP($A440,授权!$A$1:$J$5305,COLUMN(I441),FALSE)</f>
        <v>8</v>
      </c>
      <c r="S440">
        <f>VLOOKUP($A440,授权!$A$1:$J$5305,COLUMN(J441),FALSE)</f>
        <v>0</v>
      </c>
    </row>
    <row r="441" spans="1:19" x14ac:dyDescent="0.25">
      <c r="A441" t="s">
        <v>440</v>
      </c>
      <c r="B441">
        <f>VLOOKUP(A441,申请!A$1:J$5305,2,FALSE)</f>
        <v>4</v>
      </c>
      <c r="C441">
        <f>VLOOKUP(A441,申请!A$1:J$5305,3,FALSE)</f>
        <v>4</v>
      </c>
      <c r="D441">
        <f>VLOOKUP(A441,申请!A$1:J$5305,4,FALSE)</f>
        <v>0</v>
      </c>
      <c r="E441">
        <f>VLOOKUP(A441,申请!A$1:J$5305,5,FALSE)</f>
        <v>2</v>
      </c>
      <c r="F441">
        <f>VLOOKUP(A441,申请!A$1:J$5305,6,FALSE)</f>
        <v>7</v>
      </c>
      <c r="G441">
        <f>VLOOKUP(A441,申请!A$1:J$5305,7,FALSE)</f>
        <v>1</v>
      </c>
      <c r="H441">
        <f>VLOOKUP(A441,申请!A$1:J$5305,8,FALSE)</f>
        <v>0</v>
      </c>
      <c r="I441">
        <f>VLOOKUP(A441,申请!A$1:J$5305,9,FALSE)</f>
        <v>7</v>
      </c>
      <c r="J441">
        <f>VLOOKUP(A441,申请!A$1:J$5305,10,FALSE)</f>
        <v>0</v>
      </c>
      <c r="K441">
        <f>VLOOKUP($A441,授权!$A$1:$J$5305,COLUMN(B442),FALSE)</f>
        <v>3</v>
      </c>
      <c r="L441">
        <f>VLOOKUP($A441,授权!$A$1:$J$5305,COLUMN(C442),FALSE)</f>
        <v>3</v>
      </c>
      <c r="M441">
        <f>VLOOKUP($A441,授权!$A$1:$J$5305,COLUMN(D442),FALSE)</f>
        <v>0</v>
      </c>
      <c r="N441">
        <f>VLOOKUP($A441,授权!$A$1:$J$5305,COLUMN(E442),FALSE)</f>
        <v>9</v>
      </c>
      <c r="O441">
        <f>VLOOKUP($A441,授权!$A$1:$J$5305,COLUMN(F442),FALSE)</f>
        <v>6</v>
      </c>
      <c r="P441">
        <f>VLOOKUP($A441,授权!$A$1:$J$5305,COLUMN(G442),FALSE)</f>
        <v>1</v>
      </c>
      <c r="Q441">
        <f>VLOOKUP($A441,授权!$A$1:$J$5305,COLUMN(H442),FALSE)</f>
        <v>0</v>
      </c>
      <c r="R441">
        <f>VLOOKUP($A441,授权!$A$1:$J$5305,COLUMN(I442),FALSE)</f>
        <v>6</v>
      </c>
      <c r="S441">
        <f>VLOOKUP($A441,授权!$A$1:$J$5305,COLUMN(J442),FALSE)</f>
        <v>0</v>
      </c>
    </row>
    <row r="442" spans="1:19" x14ac:dyDescent="0.25">
      <c r="A442" t="s">
        <v>441</v>
      </c>
      <c r="B442" t="e">
        <f>VLOOKUP(A442,申请!A$1:J$5305,2,FALSE)</f>
        <v>#N/A</v>
      </c>
      <c r="C442" t="e">
        <f>VLOOKUP(A442,申请!A$1:J$5305,3,FALSE)</f>
        <v>#N/A</v>
      </c>
      <c r="D442" t="e">
        <f>VLOOKUP(A442,申请!A$1:J$5305,4,FALSE)</f>
        <v>#N/A</v>
      </c>
      <c r="E442" t="e">
        <f>VLOOKUP(A442,申请!A$1:J$5305,5,FALSE)</f>
        <v>#N/A</v>
      </c>
      <c r="F442" t="e">
        <f>VLOOKUP(A442,申请!A$1:J$5305,6,FALSE)</f>
        <v>#N/A</v>
      </c>
      <c r="G442" t="e">
        <f>VLOOKUP(A442,申请!A$1:J$5305,7,FALSE)</f>
        <v>#N/A</v>
      </c>
      <c r="H442" t="e">
        <f>VLOOKUP(A442,申请!A$1:J$5305,8,FALSE)</f>
        <v>#N/A</v>
      </c>
      <c r="I442" t="e">
        <f>VLOOKUP(A442,申请!A$1:J$5305,9,FALSE)</f>
        <v>#N/A</v>
      </c>
      <c r="J442" t="e">
        <f>VLOOKUP(A442,申请!A$1:J$5305,10,FALSE)</f>
        <v>#N/A</v>
      </c>
      <c r="K442">
        <f>VLOOKUP($A442,授权!$A$1:$J$5305,COLUMN(B443),FALSE)</f>
        <v>3</v>
      </c>
      <c r="L442">
        <f>VLOOKUP($A442,授权!$A$1:$J$5305,COLUMN(C443),FALSE)</f>
        <v>3</v>
      </c>
      <c r="M442">
        <f>VLOOKUP($A442,授权!$A$1:$J$5305,COLUMN(D443),FALSE)</f>
        <v>0</v>
      </c>
      <c r="N442">
        <f>VLOOKUP($A442,授权!$A$1:$J$5305,COLUMN(E443),FALSE)</f>
        <v>5</v>
      </c>
      <c r="O442">
        <f>VLOOKUP($A442,授权!$A$1:$J$5305,COLUMN(F443),FALSE)</f>
        <v>6</v>
      </c>
      <c r="P442">
        <f>VLOOKUP($A442,授权!$A$1:$J$5305,COLUMN(G443),FALSE)</f>
        <v>1</v>
      </c>
      <c r="Q442">
        <f>VLOOKUP($A442,授权!$A$1:$J$5305,COLUMN(H443),FALSE)</f>
        <v>0</v>
      </c>
      <c r="R442">
        <f>VLOOKUP($A442,授权!$A$1:$J$5305,COLUMN(I443),FALSE)</f>
        <v>6</v>
      </c>
      <c r="S442">
        <f>VLOOKUP($A442,授权!$A$1:$J$5305,COLUMN(J443),FALSE)</f>
        <v>0</v>
      </c>
    </row>
    <row r="443" spans="1:19" x14ac:dyDescent="0.25">
      <c r="A443" t="s">
        <v>442</v>
      </c>
      <c r="B443" t="e">
        <f>VLOOKUP(A443,申请!A$1:J$5305,2,FALSE)</f>
        <v>#N/A</v>
      </c>
      <c r="C443" t="e">
        <f>VLOOKUP(A443,申请!A$1:J$5305,3,FALSE)</f>
        <v>#N/A</v>
      </c>
      <c r="D443" t="e">
        <f>VLOOKUP(A443,申请!A$1:J$5305,4,FALSE)</f>
        <v>#N/A</v>
      </c>
      <c r="E443" t="e">
        <f>VLOOKUP(A443,申请!A$1:J$5305,5,FALSE)</f>
        <v>#N/A</v>
      </c>
      <c r="F443" t="e">
        <f>VLOOKUP(A443,申请!A$1:J$5305,6,FALSE)</f>
        <v>#N/A</v>
      </c>
      <c r="G443" t="e">
        <f>VLOOKUP(A443,申请!A$1:J$5305,7,FALSE)</f>
        <v>#N/A</v>
      </c>
      <c r="H443" t="e">
        <f>VLOOKUP(A443,申请!A$1:J$5305,8,FALSE)</f>
        <v>#N/A</v>
      </c>
      <c r="I443" t="e">
        <f>VLOOKUP(A443,申请!A$1:J$5305,9,FALSE)</f>
        <v>#N/A</v>
      </c>
      <c r="J443" t="e">
        <f>VLOOKUP(A443,申请!A$1:J$5305,10,FALSE)</f>
        <v>#N/A</v>
      </c>
      <c r="K443">
        <f>VLOOKUP($A443,授权!$A$1:$J$5305,COLUMN(B444),FALSE)</f>
        <v>1</v>
      </c>
      <c r="L443">
        <f>VLOOKUP($A443,授权!$A$1:$J$5305,COLUMN(C444),FALSE)</f>
        <v>1</v>
      </c>
      <c r="M443">
        <f>VLOOKUP($A443,授权!$A$1:$J$5305,COLUMN(D444),FALSE)</f>
        <v>0</v>
      </c>
      <c r="N443">
        <f>VLOOKUP($A443,授权!$A$1:$J$5305,COLUMN(E444),FALSE)</f>
        <v>1</v>
      </c>
      <c r="O443">
        <f>VLOOKUP($A443,授权!$A$1:$J$5305,COLUMN(F444),FALSE)</f>
        <v>2</v>
      </c>
      <c r="P443">
        <f>VLOOKUP($A443,授权!$A$1:$J$5305,COLUMN(G444),FALSE)</f>
        <v>1</v>
      </c>
      <c r="Q443">
        <f>VLOOKUP($A443,授权!$A$1:$J$5305,COLUMN(H444),FALSE)</f>
        <v>0</v>
      </c>
      <c r="R443">
        <f>VLOOKUP($A443,授权!$A$1:$J$5305,COLUMN(I444),FALSE)</f>
        <v>2</v>
      </c>
      <c r="S443">
        <f>VLOOKUP($A443,授权!$A$1:$J$5305,COLUMN(J444),FALSE)</f>
        <v>0</v>
      </c>
    </row>
    <row r="444" spans="1:19" x14ac:dyDescent="0.25">
      <c r="A444" t="s">
        <v>443</v>
      </c>
      <c r="B444" t="e">
        <f>VLOOKUP(A444,申请!A$1:J$5305,2,FALSE)</f>
        <v>#N/A</v>
      </c>
      <c r="C444" t="e">
        <f>VLOOKUP(A444,申请!A$1:J$5305,3,FALSE)</f>
        <v>#N/A</v>
      </c>
      <c r="D444" t="e">
        <f>VLOOKUP(A444,申请!A$1:J$5305,4,FALSE)</f>
        <v>#N/A</v>
      </c>
      <c r="E444" t="e">
        <f>VLOOKUP(A444,申请!A$1:J$5305,5,FALSE)</f>
        <v>#N/A</v>
      </c>
      <c r="F444" t="e">
        <f>VLOOKUP(A444,申请!A$1:J$5305,6,FALSE)</f>
        <v>#N/A</v>
      </c>
      <c r="G444" t="e">
        <f>VLOOKUP(A444,申请!A$1:J$5305,7,FALSE)</f>
        <v>#N/A</v>
      </c>
      <c r="H444" t="e">
        <f>VLOOKUP(A444,申请!A$1:J$5305,8,FALSE)</f>
        <v>#N/A</v>
      </c>
      <c r="I444" t="e">
        <f>VLOOKUP(A444,申请!A$1:J$5305,9,FALSE)</f>
        <v>#N/A</v>
      </c>
      <c r="J444" t="e">
        <f>VLOOKUP(A444,申请!A$1:J$5305,10,FALSE)</f>
        <v>#N/A</v>
      </c>
      <c r="K444">
        <f>VLOOKUP($A444,授权!$A$1:$J$5305,COLUMN(B445),FALSE)</f>
        <v>1</v>
      </c>
      <c r="L444">
        <f>VLOOKUP($A444,授权!$A$1:$J$5305,COLUMN(C445),FALSE)</f>
        <v>0</v>
      </c>
      <c r="M444">
        <f>VLOOKUP($A444,授权!$A$1:$J$5305,COLUMN(D445),FALSE)</f>
        <v>1</v>
      </c>
      <c r="N444">
        <f>VLOOKUP($A444,授权!$A$1:$J$5305,COLUMN(E445),FALSE)</f>
        <v>1</v>
      </c>
      <c r="O444">
        <f>VLOOKUP($A444,授权!$A$1:$J$5305,COLUMN(F445),FALSE)</f>
        <v>2</v>
      </c>
      <c r="P444">
        <f>VLOOKUP($A444,授权!$A$1:$J$5305,COLUMN(G445),FALSE)</f>
        <v>0</v>
      </c>
      <c r="Q444">
        <f>VLOOKUP($A444,授权!$A$1:$J$5305,COLUMN(H445),FALSE)</f>
        <v>1</v>
      </c>
      <c r="R444">
        <f>VLOOKUP($A444,授权!$A$1:$J$5305,COLUMN(I445),FALSE)</f>
        <v>2</v>
      </c>
      <c r="S444">
        <f>VLOOKUP($A444,授权!$A$1:$J$5305,COLUMN(J445),FALSE)</f>
        <v>0</v>
      </c>
    </row>
    <row r="445" spans="1:19" x14ac:dyDescent="0.25">
      <c r="A445" t="s">
        <v>444</v>
      </c>
      <c r="B445">
        <f>VLOOKUP(A445,申请!A$1:J$5305,2,FALSE)</f>
        <v>1</v>
      </c>
      <c r="C445">
        <f>VLOOKUP(A445,申请!A$1:J$5305,3,FALSE)</f>
        <v>0</v>
      </c>
      <c r="D445">
        <f>VLOOKUP(A445,申请!A$1:J$5305,4,FALSE)</f>
        <v>1</v>
      </c>
      <c r="E445">
        <f>VLOOKUP(A445,申请!A$1:J$5305,5,FALSE)</f>
        <v>3</v>
      </c>
      <c r="F445">
        <f>VLOOKUP(A445,申请!A$1:J$5305,6,FALSE)</f>
        <v>2</v>
      </c>
      <c r="G445">
        <f>VLOOKUP(A445,申请!A$1:J$5305,7,FALSE)</f>
        <v>0</v>
      </c>
      <c r="H445">
        <f>VLOOKUP(A445,申请!A$1:J$5305,8,FALSE)</f>
        <v>1</v>
      </c>
      <c r="I445">
        <f>VLOOKUP(A445,申请!A$1:J$5305,9,FALSE)</f>
        <v>2</v>
      </c>
      <c r="J445">
        <f>VLOOKUP(A445,申请!A$1:J$5305,10,FALSE)</f>
        <v>0</v>
      </c>
      <c r="K445">
        <f>VLOOKUP($A445,授权!$A$1:$J$5305,COLUMN(B446),FALSE)</f>
        <v>3</v>
      </c>
      <c r="L445">
        <f>VLOOKUP($A445,授权!$A$1:$J$5305,COLUMN(C446),FALSE)</f>
        <v>0</v>
      </c>
      <c r="M445">
        <f>VLOOKUP($A445,授权!$A$1:$J$5305,COLUMN(D446),FALSE)</f>
        <v>3</v>
      </c>
      <c r="N445">
        <f>VLOOKUP($A445,授权!$A$1:$J$5305,COLUMN(E446),FALSE)</f>
        <v>3</v>
      </c>
      <c r="O445">
        <f>VLOOKUP($A445,授权!$A$1:$J$5305,COLUMN(F446),FALSE)</f>
        <v>6</v>
      </c>
      <c r="P445">
        <f>VLOOKUP($A445,授权!$A$1:$J$5305,COLUMN(G446),FALSE)</f>
        <v>0</v>
      </c>
      <c r="Q445">
        <f>VLOOKUP($A445,授权!$A$1:$J$5305,COLUMN(H446),FALSE)</f>
        <v>1</v>
      </c>
      <c r="R445">
        <f>VLOOKUP($A445,授权!$A$1:$J$5305,COLUMN(I446),FALSE)</f>
        <v>6</v>
      </c>
      <c r="S445">
        <f>VLOOKUP($A445,授权!$A$1:$J$5305,COLUMN(J446),FALSE)</f>
        <v>0</v>
      </c>
    </row>
    <row r="446" spans="1:19" x14ac:dyDescent="0.25">
      <c r="A446" t="s">
        <v>445</v>
      </c>
      <c r="B446">
        <f>VLOOKUP(A446,申请!A$1:J$5305,2,FALSE)</f>
        <v>1</v>
      </c>
      <c r="C446">
        <f>VLOOKUP(A446,申请!A$1:J$5305,3,FALSE)</f>
        <v>1</v>
      </c>
      <c r="D446">
        <f>VLOOKUP(A446,申请!A$1:J$5305,4,FALSE)</f>
        <v>0</v>
      </c>
      <c r="E446">
        <f>VLOOKUP(A446,申请!A$1:J$5305,5,FALSE)</f>
        <v>0</v>
      </c>
      <c r="F446">
        <f>VLOOKUP(A446,申请!A$1:J$5305,6,FALSE)</f>
        <v>2</v>
      </c>
      <c r="G446">
        <f>VLOOKUP(A446,申请!A$1:J$5305,7,FALSE)</f>
        <v>1</v>
      </c>
      <c r="H446">
        <f>VLOOKUP(A446,申请!A$1:J$5305,8,FALSE)</f>
        <v>0</v>
      </c>
      <c r="I446">
        <f>VLOOKUP(A446,申请!A$1:J$5305,9,FALSE)</f>
        <v>2</v>
      </c>
      <c r="J446">
        <f>VLOOKUP(A446,申请!A$1:J$5305,10,FALSE)</f>
        <v>0</v>
      </c>
      <c r="K446">
        <f>VLOOKUP($A446,授权!$A$1:$J$5305,COLUMN(B447),FALSE)</f>
        <v>1</v>
      </c>
      <c r="L446">
        <f>VLOOKUP($A446,授权!$A$1:$J$5305,COLUMN(C447),FALSE)</f>
        <v>1</v>
      </c>
      <c r="M446">
        <f>VLOOKUP($A446,授权!$A$1:$J$5305,COLUMN(D447),FALSE)</f>
        <v>0</v>
      </c>
      <c r="N446">
        <f>VLOOKUP($A446,授权!$A$1:$J$5305,COLUMN(E447),FALSE)</f>
        <v>0</v>
      </c>
      <c r="O446">
        <f>VLOOKUP($A446,授权!$A$1:$J$5305,COLUMN(F447),FALSE)</f>
        <v>2</v>
      </c>
      <c r="P446">
        <f>VLOOKUP($A446,授权!$A$1:$J$5305,COLUMN(G447),FALSE)</f>
        <v>1</v>
      </c>
      <c r="Q446">
        <f>VLOOKUP($A446,授权!$A$1:$J$5305,COLUMN(H447),FALSE)</f>
        <v>0</v>
      </c>
      <c r="R446">
        <f>VLOOKUP($A446,授权!$A$1:$J$5305,COLUMN(I447),FALSE)</f>
        <v>2</v>
      </c>
      <c r="S446">
        <f>VLOOKUP($A446,授权!$A$1:$J$5305,COLUMN(J447),FALSE)</f>
        <v>0</v>
      </c>
    </row>
    <row r="447" spans="1:19" x14ac:dyDescent="0.25">
      <c r="A447" t="s">
        <v>446</v>
      </c>
      <c r="B447">
        <f>VLOOKUP(A447,申请!A$1:J$5305,2,FALSE)</f>
        <v>2</v>
      </c>
      <c r="C447">
        <f>VLOOKUP(A447,申请!A$1:J$5305,3,FALSE)</f>
        <v>2</v>
      </c>
      <c r="D447">
        <f>VLOOKUP(A447,申请!A$1:J$5305,4,FALSE)</f>
        <v>0</v>
      </c>
      <c r="E447">
        <f>VLOOKUP(A447,申请!A$1:J$5305,5,FALSE)</f>
        <v>0</v>
      </c>
      <c r="F447">
        <f>VLOOKUP(A447,申请!A$1:J$5305,6,FALSE)</f>
        <v>4</v>
      </c>
      <c r="G447">
        <f>VLOOKUP(A447,申请!A$1:J$5305,7,FALSE)</f>
        <v>1</v>
      </c>
      <c r="H447">
        <f>VLOOKUP(A447,申请!A$1:J$5305,8,FALSE)</f>
        <v>0</v>
      </c>
      <c r="I447">
        <f>VLOOKUP(A447,申请!A$1:J$5305,9,FALSE)</f>
        <v>4</v>
      </c>
      <c r="J447">
        <f>VLOOKUP(A447,申请!A$1:J$5305,10,FALSE)</f>
        <v>0</v>
      </c>
      <c r="K447">
        <f>VLOOKUP($A447,授权!$A$1:$J$5305,COLUMN(B448),FALSE)</f>
        <v>2</v>
      </c>
      <c r="L447">
        <f>VLOOKUP($A447,授权!$A$1:$J$5305,COLUMN(C448),FALSE)</f>
        <v>2</v>
      </c>
      <c r="M447">
        <f>VLOOKUP($A447,授权!$A$1:$J$5305,COLUMN(D448),FALSE)</f>
        <v>0</v>
      </c>
      <c r="N447">
        <f>VLOOKUP($A447,授权!$A$1:$J$5305,COLUMN(E448),FALSE)</f>
        <v>0</v>
      </c>
      <c r="O447">
        <f>VLOOKUP($A447,授权!$A$1:$J$5305,COLUMN(F448),FALSE)</f>
        <v>4</v>
      </c>
      <c r="P447">
        <f>VLOOKUP($A447,授权!$A$1:$J$5305,COLUMN(G448),FALSE)</f>
        <v>1</v>
      </c>
      <c r="Q447">
        <f>VLOOKUP($A447,授权!$A$1:$J$5305,COLUMN(H448),FALSE)</f>
        <v>0</v>
      </c>
      <c r="R447">
        <f>VLOOKUP($A447,授权!$A$1:$J$5305,COLUMN(I448),FALSE)</f>
        <v>4</v>
      </c>
      <c r="S447">
        <f>VLOOKUP($A447,授权!$A$1:$J$5305,COLUMN(J448),FALSE)</f>
        <v>0</v>
      </c>
    </row>
    <row r="448" spans="1:19" x14ac:dyDescent="0.25">
      <c r="A448" t="s">
        <v>447</v>
      </c>
      <c r="B448">
        <f>VLOOKUP(A448,申请!A$1:J$5305,2,FALSE)</f>
        <v>1</v>
      </c>
      <c r="C448">
        <f>VLOOKUP(A448,申请!A$1:J$5305,3,FALSE)</f>
        <v>1</v>
      </c>
      <c r="D448">
        <f>VLOOKUP(A448,申请!A$1:J$5305,4,FALSE)</f>
        <v>0</v>
      </c>
      <c r="E448">
        <f>VLOOKUP(A448,申请!A$1:J$5305,5,FALSE)</f>
        <v>0</v>
      </c>
      <c r="F448">
        <f>VLOOKUP(A448,申请!A$1:J$5305,6,FALSE)</f>
        <v>2</v>
      </c>
      <c r="G448">
        <f>VLOOKUP(A448,申请!A$1:J$5305,7,FALSE)</f>
        <v>1</v>
      </c>
      <c r="H448">
        <f>VLOOKUP(A448,申请!A$1:J$5305,8,FALSE)</f>
        <v>0</v>
      </c>
      <c r="I448">
        <f>VLOOKUP(A448,申请!A$1:J$5305,9,FALSE)</f>
        <v>2</v>
      </c>
      <c r="J448">
        <f>VLOOKUP(A448,申请!A$1:J$5305,10,FALSE)</f>
        <v>0</v>
      </c>
      <c r="K448">
        <f>VLOOKUP($A448,授权!$A$1:$J$5305,COLUMN(B449),FALSE)</f>
        <v>1</v>
      </c>
      <c r="L448">
        <f>VLOOKUP($A448,授权!$A$1:$J$5305,COLUMN(C449),FALSE)</f>
        <v>1</v>
      </c>
      <c r="M448">
        <f>VLOOKUP($A448,授权!$A$1:$J$5305,COLUMN(D449),FALSE)</f>
        <v>0</v>
      </c>
      <c r="N448">
        <f>VLOOKUP($A448,授权!$A$1:$J$5305,COLUMN(E449),FALSE)</f>
        <v>0</v>
      </c>
      <c r="O448">
        <f>VLOOKUP($A448,授权!$A$1:$J$5305,COLUMN(F449),FALSE)</f>
        <v>2</v>
      </c>
      <c r="P448">
        <f>VLOOKUP($A448,授权!$A$1:$J$5305,COLUMN(G449),FALSE)</f>
        <v>1</v>
      </c>
      <c r="Q448">
        <f>VLOOKUP($A448,授权!$A$1:$J$5305,COLUMN(H449),FALSE)</f>
        <v>0</v>
      </c>
      <c r="R448">
        <f>VLOOKUP($A448,授权!$A$1:$J$5305,COLUMN(I449),FALSE)</f>
        <v>2</v>
      </c>
      <c r="S448">
        <f>VLOOKUP($A448,授权!$A$1:$J$5305,COLUMN(J449),FALSE)</f>
        <v>0</v>
      </c>
    </row>
    <row r="449" spans="1:19" x14ac:dyDescent="0.25">
      <c r="A449" t="s">
        <v>448</v>
      </c>
      <c r="B449">
        <f>VLOOKUP(A449,申请!A$1:J$5305,2,FALSE)</f>
        <v>1</v>
      </c>
      <c r="C449">
        <f>VLOOKUP(A449,申请!A$1:J$5305,3,FALSE)</f>
        <v>1</v>
      </c>
      <c r="D449">
        <f>VLOOKUP(A449,申请!A$1:J$5305,4,FALSE)</f>
        <v>0</v>
      </c>
      <c r="E449">
        <f>VLOOKUP(A449,申请!A$1:J$5305,5,FALSE)</f>
        <v>0</v>
      </c>
      <c r="F449">
        <f>VLOOKUP(A449,申请!A$1:J$5305,6,FALSE)</f>
        <v>2</v>
      </c>
      <c r="G449">
        <f>VLOOKUP(A449,申请!A$1:J$5305,7,FALSE)</f>
        <v>1</v>
      </c>
      <c r="H449">
        <f>VLOOKUP(A449,申请!A$1:J$5305,8,FALSE)</f>
        <v>0</v>
      </c>
      <c r="I449">
        <f>VLOOKUP(A449,申请!A$1:J$5305,9,FALSE)</f>
        <v>2</v>
      </c>
      <c r="J449">
        <f>VLOOKUP(A449,申请!A$1:J$5305,10,FALSE)</f>
        <v>0</v>
      </c>
      <c r="K449">
        <f>VLOOKUP($A449,授权!$A$1:$J$5305,COLUMN(B450),FALSE)</f>
        <v>1</v>
      </c>
      <c r="L449">
        <f>VLOOKUP($A449,授权!$A$1:$J$5305,COLUMN(C450),FALSE)</f>
        <v>1</v>
      </c>
      <c r="M449">
        <f>VLOOKUP($A449,授权!$A$1:$J$5305,COLUMN(D450),FALSE)</f>
        <v>0</v>
      </c>
      <c r="N449">
        <f>VLOOKUP($A449,授权!$A$1:$J$5305,COLUMN(E450),FALSE)</f>
        <v>0</v>
      </c>
      <c r="O449">
        <f>VLOOKUP($A449,授权!$A$1:$J$5305,COLUMN(F450),FALSE)</f>
        <v>2</v>
      </c>
      <c r="P449">
        <f>VLOOKUP($A449,授权!$A$1:$J$5305,COLUMN(G450),FALSE)</f>
        <v>1</v>
      </c>
      <c r="Q449">
        <f>VLOOKUP($A449,授权!$A$1:$J$5305,COLUMN(H450),FALSE)</f>
        <v>0</v>
      </c>
      <c r="R449">
        <f>VLOOKUP($A449,授权!$A$1:$J$5305,COLUMN(I450),FALSE)</f>
        <v>2</v>
      </c>
      <c r="S449">
        <f>VLOOKUP($A449,授权!$A$1:$J$5305,COLUMN(J450),FALSE)</f>
        <v>0</v>
      </c>
    </row>
    <row r="450" spans="1:19" x14ac:dyDescent="0.25">
      <c r="A450" t="s">
        <v>449</v>
      </c>
      <c r="B450" t="e">
        <f>VLOOKUP(A450,申请!A$1:J$5305,2,FALSE)</f>
        <v>#N/A</v>
      </c>
      <c r="C450" t="e">
        <f>VLOOKUP(A450,申请!A$1:J$5305,3,FALSE)</f>
        <v>#N/A</v>
      </c>
      <c r="D450" t="e">
        <f>VLOOKUP(A450,申请!A$1:J$5305,4,FALSE)</f>
        <v>#N/A</v>
      </c>
      <c r="E450" t="e">
        <f>VLOOKUP(A450,申请!A$1:J$5305,5,FALSE)</f>
        <v>#N/A</v>
      </c>
      <c r="F450" t="e">
        <f>VLOOKUP(A450,申请!A$1:J$5305,6,FALSE)</f>
        <v>#N/A</v>
      </c>
      <c r="G450" t="e">
        <f>VLOOKUP(A450,申请!A$1:J$5305,7,FALSE)</f>
        <v>#N/A</v>
      </c>
      <c r="H450" t="e">
        <f>VLOOKUP(A450,申请!A$1:J$5305,8,FALSE)</f>
        <v>#N/A</v>
      </c>
      <c r="I450" t="e">
        <f>VLOOKUP(A450,申请!A$1:J$5305,9,FALSE)</f>
        <v>#N/A</v>
      </c>
      <c r="J450" t="e">
        <f>VLOOKUP(A450,申请!A$1:J$5305,10,FALSE)</f>
        <v>#N/A</v>
      </c>
      <c r="K450">
        <f>VLOOKUP($A450,授权!$A$1:$J$5305,COLUMN(B451),FALSE)</f>
        <v>3</v>
      </c>
      <c r="L450">
        <f>VLOOKUP($A450,授权!$A$1:$J$5305,COLUMN(C451),FALSE)</f>
        <v>3</v>
      </c>
      <c r="M450">
        <f>VLOOKUP($A450,授权!$A$1:$J$5305,COLUMN(D451),FALSE)</f>
        <v>0</v>
      </c>
      <c r="N450">
        <f>VLOOKUP($A450,授权!$A$1:$J$5305,COLUMN(E451),FALSE)</f>
        <v>4</v>
      </c>
      <c r="O450">
        <f>VLOOKUP($A450,授权!$A$1:$J$5305,COLUMN(F451),FALSE)</f>
        <v>6</v>
      </c>
      <c r="P450">
        <f>VLOOKUP($A450,授权!$A$1:$J$5305,COLUMN(G451),FALSE)</f>
        <v>1</v>
      </c>
      <c r="Q450">
        <f>VLOOKUP($A450,授权!$A$1:$J$5305,COLUMN(H451),FALSE)</f>
        <v>0</v>
      </c>
      <c r="R450">
        <f>VLOOKUP($A450,授权!$A$1:$J$5305,COLUMN(I451),FALSE)</f>
        <v>6</v>
      </c>
      <c r="S450">
        <f>VLOOKUP($A450,授权!$A$1:$J$5305,COLUMN(J451),FALSE)</f>
        <v>0</v>
      </c>
    </row>
    <row r="451" spans="1:19" x14ac:dyDescent="0.25">
      <c r="A451" t="s">
        <v>450</v>
      </c>
      <c r="B451">
        <f>VLOOKUP(A451,申请!A$1:J$5305,2,FALSE)</f>
        <v>1</v>
      </c>
      <c r="C451">
        <f>VLOOKUP(A451,申请!A$1:J$5305,3,FALSE)</f>
        <v>1</v>
      </c>
      <c r="D451">
        <f>VLOOKUP(A451,申请!A$1:J$5305,4,FALSE)</f>
        <v>0</v>
      </c>
      <c r="E451">
        <f>VLOOKUP(A451,申请!A$1:J$5305,5,FALSE)</f>
        <v>0</v>
      </c>
      <c r="F451">
        <f>VLOOKUP(A451,申请!A$1:J$5305,6,FALSE)</f>
        <v>2</v>
      </c>
      <c r="G451">
        <f>VLOOKUP(A451,申请!A$1:J$5305,7,FALSE)</f>
        <v>1</v>
      </c>
      <c r="H451">
        <f>VLOOKUP(A451,申请!A$1:J$5305,8,FALSE)</f>
        <v>0</v>
      </c>
      <c r="I451">
        <f>VLOOKUP(A451,申请!A$1:J$5305,9,FALSE)</f>
        <v>2</v>
      </c>
      <c r="J451">
        <f>VLOOKUP(A451,申请!A$1:J$5305,10,FALSE)</f>
        <v>0</v>
      </c>
      <c r="K451">
        <f>VLOOKUP($A451,授权!$A$1:$J$5305,COLUMN(B452),FALSE)</f>
        <v>1</v>
      </c>
      <c r="L451">
        <f>VLOOKUP($A451,授权!$A$1:$J$5305,COLUMN(C452),FALSE)</f>
        <v>1</v>
      </c>
      <c r="M451">
        <f>VLOOKUP($A451,授权!$A$1:$J$5305,COLUMN(D452),FALSE)</f>
        <v>0</v>
      </c>
      <c r="N451">
        <f>VLOOKUP($A451,授权!$A$1:$J$5305,COLUMN(E452),FALSE)</f>
        <v>0</v>
      </c>
      <c r="O451">
        <f>VLOOKUP($A451,授权!$A$1:$J$5305,COLUMN(F452),FALSE)</f>
        <v>2</v>
      </c>
      <c r="P451">
        <f>VLOOKUP($A451,授权!$A$1:$J$5305,COLUMN(G452),FALSE)</f>
        <v>1</v>
      </c>
      <c r="Q451">
        <f>VLOOKUP($A451,授权!$A$1:$J$5305,COLUMN(H452),FALSE)</f>
        <v>0</v>
      </c>
      <c r="R451">
        <f>VLOOKUP($A451,授权!$A$1:$J$5305,COLUMN(I452),FALSE)</f>
        <v>2</v>
      </c>
      <c r="S451">
        <f>VLOOKUP($A451,授权!$A$1:$J$5305,COLUMN(J452),FALSE)</f>
        <v>0</v>
      </c>
    </row>
    <row r="452" spans="1:19" x14ac:dyDescent="0.25">
      <c r="A452" t="s">
        <v>451</v>
      </c>
      <c r="B452" t="e">
        <f>VLOOKUP(A452,申请!A$1:J$5305,2,FALSE)</f>
        <v>#N/A</v>
      </c>
      <c r="C452" t="e">
        <f>VLOOKUP(A452,申请!A$1:J$5305,3,FALSE)</f>
        <v>#N/A</v>
      </c>
      <c r="D452" t="e">
        <f>VLOOKUP(A452,申请!A$1:J$5305,4,FALSE)</f>
        <v>#N/A</v>
      </c>
      <c r="E452" t="e">
        <f>VLOOKUP(A452,申请!A$1:J$5305,5,FALSE)</f>
        <v>#N/A</v>
      </c>
      <c r="F452" t="e">
        <f>VLOOKUP(A452,申请!A$1:J$5305,6,FALSE)</f>
        <v>#N/A</v>
      </c>
      <c r="G452" t="e">
        <f>VLOOKUP(A452,申请!A$1:J$5305,7,FALSE)</f>
        <v>#N/A</v>
      </c>
      <c r="H452" t="e">
        <f>VLOOKUP(A452,申请!A$1:J$5305,8,FALSE)</f>
        <v>#N/A</v>
      </c>
      <c r="I452" t="e">
        <f>VLOOKUP(A452,申请!A$1:J$5305,9,FALSE)</f>
        <v>#N/A</v>
      </c>
      <c r="J452" t="e">
        <f>VLOOKUP(A452,申请!A$1:J$5305,10,FALSE)</f>
        <v>#N/A</v>
      </c>
      <c r="K452">
        <f>VLOOKUP($A452,授权!$A$1:$J$5305,COLUMN(B453),FALSE)</f>
        <v>1</v>
      </c>
      <c r="L452">
        <f>VLOOKUP($A452,授权!$A$1:$J$5305,COLUMN(C453),FALSE)</f>
        <v>1</v>
      </c>
      <c r="M452">
        <f>VLOOKUP($A452,授权!$A$1:$J$5305,COLUMN(D453),FALSE)</f>
        <v>0</v>
      </c>
      <c r="N452">
        <f>VLOOKUP($A452,授权!$A$1:$J$5305,COLUMN(E453),FALSE)</f>
        <v>2</v>
      </c>
      <c r="O452">
        <f>VLOOKUP($A452,授权!$A$1:$J$5305,COLUMN(F453),FALSE)</f>
        <v>2</v>
      </c>
      <c r="P452">
        <f>VLOOKUP($A452,授权!$A$1:$J$5305,COLUMN(G453),FALSE)</f>
        <v>1</v>
      </c>
      <c r="Q452">
        <f>VLOOKUP($A452,授权!$A$1:$J$5305,COLUMN(H453),FALSE)</f>
        <v>0</v>
      </c>
      <c r="R452">
        <f>VLOOKUP($A452,授权!$A$1:$J$5305,COLUMN(I453),FALSE)</f>
        <v>2</v>
      </c>
      <c r="S452">
        <f>VLOOKUP($A452,授权!$A$1:$J$5305,COLUMN(J453),FALSE)</f>
        <v>0</v>
      </c>
    </row>
    <row r="453" spans="1:19" x14ac:dyDescent="0.25">
      <c r="A453" t="s">
        <v>452</v>
      </c>
      <c r="B453">
        <f>VLOOKUP(A453,申请!A$1:J$5305,2,FALSE)</f>
        <v>21</v>
      </c>
      <c r="C453">
        <f>VLOOKUP(A453,申请!A$1:J$5305,3,FALSE)</f>
        <v>21</v>
      </c>
      <c r="D453">
        <f>VLOOKUP(A453,申请!A$1:J$5305,4,FALSE)</f>
        <v>0</v>
      </c>
      <c r="E453">
        <f>VLOOKUP(A453,申请!A$1:J$5305,5,FALSE)</f>
        <v>0</v>
      </c>
      <c r="F453">
        <f>VLOOKUP(A453,申请!A$1:J$5305,6,FALSE)</f>
        <v>29</v>
      </c>
      <c r="G453">
        <f>VLOOKUP(A453,申请!A$1:J$5305,7,FALSE)</f>
        <v>1</v>
      </c>
      <c r="H453">
        <f>VLOOKUP(A453,申请!A$1:J$5305,8,FALSE)</f>
        <v>0</v>
      </c>
      <c r="I453">
        <f>VLOOKUP(A453,申请!A$1:J$5305,9,FALSE)</f>
        <v>29</v>
      </c>
      <c r="J453">
        <f>VLOOKUP(A453,申请!A$1:J$5305,10,FALSE)</f>
        <v>0</v>
      </c>
      <c r="K453">
        <f>VLOOKUP($A453,授权!$A$1:$J$5305,COLUMN(B454),FALSE)</f>
        <v>2</v>
      </c>
      <c r="L453">
        <f>VLOOKUP($A453,授权!$A$1:$J$5305,COLUMN(C454),FALSE)</f>
        <v>2</v>
      </c>
      <c r="M453">
        <f>VLOOKUP($A453,授权!$A$1:$J$5305,COLUMN(D454),FALSE)</f>
        <v>0</v>
      </c>
      <c r="N453">
        <f>VLOOKUP($A453,授权!$A$1:$J$5305,COLUMN(E454),FALSE)</f>
        <v>1</v>
      </c>
      <c r="O453">
        <f>VLOOKUP($A453,授权!$A$1:$J$5305,COLUMN(F454),FALSE)</f>
        <v>4</v>
      </c>
      <c r="P453">
        <f>VLOOKUP($A453,授权!$A$1:$J$5305,COLUMN(G454),FALSE)</f>
        <v>1</v>
      </c>
      <c r="Q453">
        <f>VLOOKUP($A453,授权!$A$1:$J$5305,COLUMN(H454),FALSE)</f>
        <v>0</v>
      </c>
      <c r="R453">
        <f>VLOOKUP($A453,授权!$A$1:$J$5305,COLUMN(I454),FALSE)</f>
        <v>4</v>
      </c>
      <c r="S453">
        <f>VLOOKUP($A453,授权!$A$1:$J$5305,COLUMN(J454),FALSE)</f>
        <v>0</v>
      </c>
    </row>
    <row r="454" spans="1:19" x14ac:dyDescent="0.25">
      <c r="A454" t="s">
        <v>453</v>
      </c>
      <c r="B454">
        <f>VLOOKUP(A454,申请!A$1:J$5305,2,FALSE)</f>
        <v>5</v>
      </c>
      <c r="C454">
        <f>VLOOKUP(A454,申请!A$1:J$5305,3,FALSE)</f>
        <v>5</v>
      </c>
      <c r="D454">
        <f>VLOOKUP(A454,申请!A$1:J$5305,4,FALSE)</f>
        <v>0</v>
      </c>
      <c r="E454">
        <f>VLOOKUP(A454,申请!A$1:J$5305,5,FALSE)</f>
        <v>3</v>
      </c>
      <c r="F454">
        <f>VLOOKUP(A454,申请!A$1:J$5305,6,FALSE)</f>
        <v>8</v>
      </c>
      <c r="G454">
        <f>VLOOKUP(A454,申请!A$1:J$5305,7,FALSE)</f>
        <v>1</v>
      </c>
      <c r="H454">
        <f>VLOOKUP(A454,申请!A$1:J$5305,8,FALSE)</f>
        <v>0</v>
      </c>
      <c r="I454">
        <f>VLOOKUP(A454,申请!A$1:J$5305,9,FALSE)</f>
        <v>8</v>
      </c>
      <c r="J454">
        <f>VLOOKUP(A454,申请!A$1:J$5305,10,FALSE)</f>
        <v>0</v>
      </c>
      <c r="K454">
        <f>VLOOKUP($A454,授权!$A$1:$J$5305,COLUMN(B455),FALSE)</f>
        <v>2</v>
      </c>
      <c r="L454">
        <f>VLOOKUP($A454,授权!$A$1:$J$5305,COLUMN(C455),FALSE)</f>
        <v>2</v>
      </c>
      <c r="M454">
        <f>VLOOKUP($A454,授权!$A$1:$J$5305,COLUMN(D455),FALSE)</f>
        <v>0</v>
      </c>
      <c r="N454">
        <f>VLOOKUP($A454,授权!$A$1:$J$5305,COLUMN(E455),FALSE)</f>
        <v>3</v>
      </c>
      <c r="O454">
        <f>VLOOKUP($A454,授权!$A$1:$J$5305,COLUMN(F455),FALSE)</f>
        <v>4</v>
      </c>
      <c r="P454">
        <f>VLOOKUP($A454,授权!$A$1:$J$5305,COLUMN(G455),FALSE)</f>
        <v>1</v>
      </c>
      <c r="Q454">
        <f>VLOOKUP($A454,授权!$A$1:$J$5305,COLUMN(H455),FALSE)</f>
        <v>0</v>
      </c>
      <c r="R454">
        <f>VLOOKUP($A454,授权!$A$1:$J$5305,COLUMN(I455),FALSE)</f>
        <v>4</v>
      </c>
      <c r="S454">
        <f>VLOOKUP($A454,授权!$A$1:$J$5305,COLUMN(J455),FALSE)</f>
        <v>0</v>
      </c>
    </row>
    <row r="455" spans="1:19" x14ac:dyDescent="0.25">
      <c r="A455" t="s">
        <v>454</v>
      </c>
      <c r="B455" t="e">
        <f>VLOOKUP(A455,申请!A$1:J$5305,2,FALSE)</f>
        <v>#N/A</v>
      </c>
      <c r="C455" t="e">
        <f>VLOOKUP(A455,申请!A$1:J$5305,3,FALSE)</f>
        <v>#N/A</v>
      </c>
      <c r="D455" t="e">
        <f>VLOOKUP(A455,申请!A$1:J$5305,4,FALSE)</f>
        <v>#N/A</v>
      </c>
      <c r="E455" t="e">
        <f>VLOOKUP(A455,申请!A$1:J$5305,5,FALSE)</f>
        <v>#N/A</v>
      </c>
      <c r="F455" t="e">
        <f>VLOOKUP(A455,申请!A$1:J$5305,6,FALSE)</f>
        <v>#N/A</v>
      </c>
      <c r="G455" t="e">
        <f>VLOOKUP(A455,申请!A$1:J$5305,7,FALSE)</f>
        <v>#N/A</v>
      </c>
      <c r="H455" t="e">
        <f>VLOOKUP(A455,申请!A$1:J$5305,8,FALSE)</f>
        <v>#N/A</v>
      </c>
      <c r="I455" t="e">
        <f>VLOOKUP(A455,申请!A$1:J$5305,9,FALSE)</f>
        <v>#N/A</v>
      </c>
      <c r="J455" t="e">
        <f>VLOOKUP(A455,申请!A$1:J$5305,10,FALSE)</f>
        <v>#N/A</v>
      </c>
      <c r="K455">
        <f>VLOOKUP($A455,授权!$A$1:$J$5305,COLUMN(B456),FALSE)</f>
        <v>1</v>
      </c>
      <c r="L455">
        <f>VLOOKUP($A455,授权!$A$1:$J$5305,COLUMN(C456),FALSE)</f>
        <v>1</v>
      </c>
      <c r="M455">
        <f>VLOOKUP($A455,授权!$A$1:$J$5305,COLUMN(D456),FALSE)</f>
        <v>0</v>
      </c>
      <c r="N455">
        <f>VLOOKUP($A455,授权!$A$1:$J$5305,COLUMN(E456),FALSE)</f>
        <v>0</v>
      </c>
      <c r="O455">
        <f>VLOOKUP($A455,授权!$A$1:$J$5305,COLUMN(F456),FALSE)</f>
        <v>2</v>
      </c>
      <c r="P455">
        <f>VLOOKUP($A455,授权!$A$1:$J$5305,COLUMN(G456),FALSE)</f>
        <v>1</v>
      </c>
      <c r="Q455">
        <f>VLOOKUP($A455,授权!$A$1:$J$5305,COLUMN(H456),FALSE)</f>
        <v>0</v>
      </c>
      <c r="R455">
        <f>VLOOKUP($A455,授权!$A$1:$J$5305,COLUMN(I456),FALSE)</f>
        <v>2</v>
      </c>
      <c r="S455">
        <f>VLOOKUP($A455,授权!$A$1:$J$5305,COLUMN(J456),FALSE)</f>
        <v>0</v>
      </c>
    </row>
    <row r="456" spans="1:19" x14ac:dyDescent="0.25">
      <c r="A456" t="s">
        <v>455</v>
      </c>
      <c r="B456" t="e">
        <f>VLOOKUP(A456,申请!A$1:J$5305,2,FALSE)</f>
        <v>#N/A</v>
      </c>
      <c r="C456" t="e">
        <f>VLOOKUP(A456,申请!A$1:J$5305,3,FALSE)</f>
        <v>#N/A</v>
      </c>
      <c r="D456" t="e">
        <f>VLOOKUP(A456,申请!A$1:J$5305,4,FALSE)</f>
        <v>#N/A</v>
      </c>
      <c r="E456" t="e">
        <f>VLOOKUP(A456,申请!A$1:J$5305,5,FALSE)</f>
        <v>#N/A</v>
      </c>
      <c r="F456" t="e">
        <f>VLOOKUP(A456,申请!A$1:J$5305,6,FALSE)</f>
        <v>#N/A</v>
      </c>
      <c r="G456" t="e">
        <f>VLOOKUP(A456,申请!A$1:J$5305,7,FALSE)</f>
        <v>#N/A</v>
      </c>
      <c r="H456" t="e">
        <f>VLOOKUP(A456,申请!A$1:J$5305,8,FALSE)</f>
        <v>#N/A</v>
      </c>
      <c r="I456" t="e">
        <f>VLOOKUP(A456,申请!A$1:J$5305,9,FALSE)</f>
        <v>#N/A</v>
      </c>
      <c r="J456" t="e">
        <f>VLOOKUP(A456,申请!A$1:J$5305,10,FALSE)</f>
        <v>#N/A</v>
      </c>
      <c r="K456">
        <f>VLOOKUP($A456,授权!$A$1:$J$5305,COLUMN(B457),FALSE)</f>
        <v>1</v>
      </c>
      <c r="L456">
        <f>VLOOKUP($A456,授权!$A$1:$J$5305,COLUMN(C457),FALSE)</f>
        <v>1</v>
      </c>
      <c r="M456">
        <f>VLOOKUP($A456,授权!$A$1:$J$5305,COLUMN(D457),FALSE)</f>
        <v>0</v>
      </c>
      <c r="N456">
        <f>VLOOKUP($A456,授权!$A$1:$J$5305,COLUMN(E457),FALSE)</f>
        <v>3</v>
      </c>
      <c r="O456">
        <f>VLOOKUP($A456,授权!$A$1:$J$5305,COLUMN(F457),FALSE)</f>
        <v>2</v>
      </c>
      <c r="P456">
        <f>VLOOKUP($A456,授权!$A$1:$J$5305,COLUMN(G457),FALSE)</f>
        <v>1</v>
      </c>
      <c r="Q456">
        <f>VLOOKUP($A456,授权!$A$1:$J$5305,COLUMN(H457),FALSE)</f>
        <v>0</v>
      </c>
      <c r="R456">
        <f>VLOOKUP($A456,授权!$A$1:$J$5305,COLUMN(I457),FALSE)</f>
        <v>2</v>
      </c>
      <c r="S456">
        <f>VLOOKUP($A456,授权!$A$1:$J$5305,COLUMN(J457),FALSE)</f>
        <v>0</v>
      </c>
    </row>
    <row r="457" spans="1:19" x14ac:dyDescent="0.25">
      <c r="A457" t="s">
        <v>456</v>
      </c>
      <c r="B457">
        <f>VLOOKUP(A457,申请!A$1:J$5305,2,FALSE)</f>
        <v>1</v>
      </c>
      <c r="C457">
        <f>VLOOKUP(A457,申请!A$1:J$5305,3,FALSE)</f>
        <v>1</v>
      </c>
      <c r="D457">
        <f>VLOOKUP(A457,申请!A$1:J$5305,4,FALSE)</f>
        <v>0</v>
      </c>
      <c r="E457">
        <f>VLOOKUP(A457,申请!A$1:J$5305,5,FALSE)</f>
        <v>3</v>
      </c>
      <c r="F457">
        <f>VLOOKUP(A457,申请!A$1:J$5305,6,FALSE)</f>
        <v>2</v>
      </c>
      <c r="G457">
        <f>VLOOKUP(A457,申请!A$1:J$5305,7,FALSE)</f>
        <v>1</v>
      </c>
      <c r="H457">
        <f>VLOOKUP(A457,申请!A$1:J$5305,8,FALSE)</f>
        <v>0</v>
      </c>
      <c r="I457">
        <f>VLOOKUP(A457,申请!A$1:J$5305,9,FALSE)</f>
        <v>2</v>
      </c>
      <c r="J457">
        <f>VLOOKUP(A457,申请!A$1:J$5305,10,FALSE)</f>
        <v>0</v>
      </c>
      <c r="K457">
        <f>VLOOKUP($A457,授权!$A$1:$J$5305,COLUMN(B458),FALSE)</f>
        <v>1</v>
      </c>
      <c r="L457">
        <f>VLOOKUP($A457,授权!$A$1:$J$5305,COLUMN(C458),FALSE)</f>
        <v>1</v>
      </c>
      <c r="M457">
        <f>VLOOKUP($A457,授权!$A$1:$J$5305,COLUMN(D458),FALSE)</f>
        <v>0</v>
      </c>
      <c r="N457">
        <f>VLOOKUP($A457,授权!$A$1:$J$5305,COLUMN(E458),FALSE)</f>
        <v>3</v>
      </c>
      <c r="O457">
        <f>VLOOKUP($A457,授权!$A$1:$J$5305,COLUMN(F458),FALSE)</f>
        <v>2</v>
      </c>
      <c r="P457">
        <f>VLOOKUP($A457,授权!$A$1:$J$5305,COLUMN(G458),FALSE)</f>
        <v>1</v>
      </c>
      <c r="Q457">
        <f>VLOOKUP($A457,授权!$A$1:$J$5305,COLUMN(H458),FALSE)</f>
        <v>0</v>
      </c>
      <c r="R457">
        <f>VLOOKUP($A457,授权!$A$1:$J$5305,COLUMN(I458),FALSE)</f>
        <v>2</v>
      </c>
      <c r="S457">
        <f>VLOOKUP($A457,授权!$A$1:$J$5305,COLUMN(J458),FALSE)</f>
        <v>0</v>
      </c>
    </row>
    <row r="458" spans="1:19" x14ac:dyDescent="0.25">
      <c r="A458" t="s">
        <v>457</v>
      </c>
      <c r="B458">
        <f>VLOOKUP(A458,申请!A$1:J$5305,2,FALSE)</f>
        <v>15</v>
      </c>
      <c r="C458">
        <f>VLOOKUP(A458,申请!A$1:J$5305,3,FALSE)</f>
        <v>14</v>
      </c>
      <c r="D458">
        <f>VLOOKUP(A458,申请!A$1:J$5305,4,FALSE)</f>
        <v>1</v>
      </c>
      <c r="E458">
        <f>VLOOKUP(A458,申请!A$1:J$5305,5,FALSE)</f>
        <v>0</v>
      </c>
      <c r="F458">
        <f>VLOOKUP(A458,申请!A$1:J$5305,6,FALSE)</f>
        <v>15</v>
      </c>
      <c r="G458">
        <f>VLOOKUP(A458,申请!A$1:J$5305,7,FALSE)</f>
        <v>0.93333333333333335</v>
      </c>
      <c r="H458">
        <f>VLOOKUP(A458,申请!A$1:J$5305,8,FALSE)</f>
        <v>6.6666666666666666E-2</v>
      </c>
      <c r="I458">
        <f>VLOOKUP(A458,申请!A$1:J$5305,9,FALSE)</f>
        <v>15</v>
      </c>
      <c r="J458">
        <f>VLOOKUP(A458,申请!A$1:J$5305,10,FALSE)</f>
        <v>0</v>
      </c>
      <c r="K458">
        <f>VLOOKUP($A458,授权!$A$1:$J$5305,COLUMN(B459),FALSE)</f>
        <v>1</v>
      </c>
      <c r="L458">
        <f>VLOOKUP($A458,授权!$A$1:$J$5305,COLUMN(C459),FALSE)</f>
        <v>1</v>
      </c>
      <c r="M458">
        <f>VLOOKUP($A458,授权!$A$1:$J$5305,COLUMN(D459),FALSE)</f>
        <v>0</v>
      </c>
      <c r="N458">
        <f>VLOOKUP($A458,授权!$A$1:$J$5305,COLUMN(E459),FALSE)</f>
        <v>0</v>
      </c>
      <c r="O458">
        <f>VLOOKUP($A458,授权!$A$1:$J$5305,COLUMN(F459),FALSE)</f>
        <v>2</v>
      </c>
      <c r="P458">
        <f>VLOOKUP($A458,授权!$A$1:$J$5305,COLUMN(G459),FALSE)</f>
        <v>1</v>
      </c>
      <c r="Q458">
        <f>VLOOKUP($A458,授权!$A$1:$J$5305,COLUMN(H459),FALSE)</f>
        <v>0</v>
      </c>
      <c r="R458">
        <f>VLOOKUP($A458,授权!$A$1:$J$5305,COLUMN(I459),FALSE)</f>
        <v>2</v>
      </c>
      <c r="S458">
        <f>VLOOKUP($A458,授权!$A$1:$J$5305,COLUMN(J459),FALSE)</f>
        <v>0</v>
      </c>
    </row>
    <row r="459" spans="1:19" x14ac:dyDescent="0.25">
      <c r="A459" t="s">
        <v>458</v>
      </c>
      <c r="B459" t="e">
        <f>VLOOKUP(A459,申请!A$1:J$5305,2,FALSE)</f>
        <v>#N/A</v>
      </c>
      <c r="C459" t="e">
        <f>VLOOKUP(A459,申请!A$1:J$5305,3,FALSE)</f>
        <v>#N/A</v>
      </c>
      <c r="D459" t="e">
        <f>VLOOKUP(A459,申请!A$1:J$5305,4,FALSE)</f>
        <v>#N/A</v>
      </c>
      <c r="E459" t="e">
        <f>VLOOKUP(A459,申请!A$1:J$5305,5,FALSE)</f>
        <v>#N/A</v>
      </c>
      <c r="F459" t="e">
        <f>VLOOKUP(A459,申请!A$1:J$5305,6,FALSE)</f>
        <v>#N/A</v>
      </c>
      <c r="G459" t="e">
        <f>VLOOKUP(A459,申请!A$1:J$5305,7,FALSE)</f>
        <v>#N/A</v>
      </c>
      <c r="H459" t="e">
        <f>VLOOKUP(A459,申请!A$1:J$5305,8,FALSE)</f>
        <v>#N/A</v>
      </c>
      <c r="I459" t="e">
        <f>VLOOKUP(A459,申请!A$1:J$5305,9,FALSE)</f>
        <v>#N/A</v>
      </c>
      <c r="J459" t="e">
        <f>VLOOKUP(A459,申请!A$1:J$5305,10,FALSE)</f>
        <v>#N/A</v>
      </c>
      <c r="K459">
        <f>VLOOKUP($A459,授权!$A$1:$J$5305,COLUMN(B460),FALSE)</f>
        <v>1</v>
      </c>
      <c r="L459">
        <f>VLOOKUP($A459,授权!$A$1:$J$5305,COLUMN(C460),FALSE)</f>
        <v>1</v>
      </c>
      <c r="M459">
        <f>VLOOKUP($A459,授权!$A$1:$J$5305,COLUMN(D460),FALSE)</f>
        <v>0</v>
      </c>
      <c r="N459">
        <f>VLOOKUP($A459,授权!$A$1:$J$5305,COLUMN(E460),FALSE)</f>
        <v>1</v>
      </c>
      <c r="O459">
        <f>VLOOKUP($A459,授权!$A$1:$J$5305,COLUMN(F460),FALSE)</f>
        <v>2</v>
      </c>
      <c r="P459">
        <f>VLOOKUP($A459,授权!$A$1:$J$5305,COLUMN(G460),FALSE)</f>
        <v>1</v>
      </c>
      <c r="Q459">
        <f>VLOOKUP($A459,授权!$A$1:$J$5305,COLUMN(H460),FALSE)</f>
        <v>0</v>
      </c>
      <c r="R459">
        <f>VLOOKUP($A459,授权!$A$1:$J$5305,COLUMN(I460),FALSE)</f>
        <v>2</v>
      </c>
      <c r="S459">
        <f>VLOOKUP($A459,授权!$A$1:$J$5305,COLUMN(J460),FALSE)</f>
        <v>0</v>
      </c>
    </row>
    <row r="460" spans="1:19" x14ac:dyDescent="0.25">
      <c r="A460" t="s">
        <v>459</v>
      </c>
      <c r="B460">
        <f>VLOOKUP(A460,申请!A$1:J$5305,2,FALSE)</f>
        <v>1</v>
      </c>
      <c r="C460">
        <f>VLOOKUP(A460,申请!A$1:J$5305,3,FALSE)</f>
        <v>1</v>
      </c>
      <c r="D460">
        <f>VLOOKUP(A460,申请!A$1:J$5305,4,FALSE)</f>
        <v>0</v>
      </c>
      <c r="E460">
        <f>VLOOKUP(A460,申请!A$1:J$5305,5,FALSE)</f>
        <v>0</v>
      </c>
      <c r="F460">
        <f>VLOOKUP(A460,申请!A$1:J$5305,6,FALSE)</f>
        <v>2</v>
      </c>
      <c r="G460">
        <f>VLOOKUP(A460,申请!A$1:J$5305,7,FALSE)</f>
        <v>1</v>
      </c>
      <c r="H460">
        <f>VLOOKUP(A460,申请!A$1:J$5305,8,FALSE)</f>
        <v>0</v>
      </c>
      <c r="I460">
        <f>VLOOKUP(A460,申请!A$1:J$5305,9,FALSE)</f>
        <v>2</v>
      </c>
      <c r="J460">
        <f>VLOOKUP(A460,申请!A$1:J$5305,10,FALSE)</f>
        <v>0</v>
      </c>
      <c r="K460">
        <f>VLOOKUP($A460,授权!$A$1:$J$5305,COLUMN(B461),FALSE)</f>
        <v>1</v>
      </c>
      <c r="L460">
        <f>VLOOKUP($A460,授权!$A$1:$J$5305,COLUMN(C461),FALSE)</f>
        <v>1</v>
      </c>
      <c r="M460">
        <f>VLOOKUP($A460,授权!$A$1:$J$5305,COLUMN(D461),FALSE)</f>
        <v>0</v>
      </c>
      <c r="N460">
        <f>VLOOKUP($A460,授权!$A$1:$J$5305,COLUMN(E461),FALSE)</f>
        <v>0</v>
      </c>
      <c r="O460">
        <f>VLOOKUP($A460,授权!$A$1:$J$5305,COLUMN(F461),FALSE)</f>
        <v>2</v>
      </c>
      <c r="P460">
        <f>VLOOKUP($A460,授权!$A$1:$J$5305,COLUMN(G461),FALSE)</f>
        <v>1</v>
      </c>
      <c r="Q460">
        <f>VLOOKUP($A460,授权!$A$1:$J$5305,COLUMN(H461),FALSE)</f>
        <v>0</v>
      </c>
      <c r="R460">
        <f>VLOOKUP($A460,授权!$A$1:$J$5305,COLUMN(I461),FALSE)</f>
        <v>2</v>
      </c>
      <c r="S460">
        <f>VLOOKUP($A460,授权!$A$1:$J$5305,COLUMN(J461),FALSE)</f>
        <v>0</v>
      </c>
    </row>
    <row r="461" spans="1:19" x14ac:dyDescent="0.25">
      <c r="A461" t="s">
        <v>460</v>
      </c>
      <c r="B461">
        <f>VLOOKUP(A461,申请!A$1:J$5305,2,FALSE)</f>
        <v>1</v>
      </c>
      <c r="C461">
        <f>VLOOKUP(A461,申请!A$1:J$5305,3,FALSE)</f>
        <v>1</v>
      </c>
      <c r="D461">
        <f>VLOOKUP(A461,申请!A$1:J$5305,4,FALSE)</f>
        <v>0</v>
      </c>
      <c r="E461">
        <f>VLOOKUP(A461,申请!A$1:J$5305,5,FALSE)</f>
        <v>3</v>
      </c>
      <c r="F461">
        <f>VLOOKUP(A461,申请!A$1:J$5305,6,FALSE)</f>
        <v>2</v>
      </c>
      <c r="G461">
        <f>VLOOKUP(A461,申请!A$1:J$5305,7,FALSE)</f>
        <v>1</v>
      </c>
      <c r="H461">
        <f>VLOOKUP(A461,申请!A$1:J$5305,8,FALSE)</f>
        <v>0</v>
      </c>
      <c r="I461">
        <f>VLOOKUP(A461,申请!A$1:J$5305,9,FALSE)</f>
        <v>2</v>
      </c>
      <c r="J461">
        <f>VLOOKUP(A461,申请!A$1:J$5305,10,FALSE)</f>
        <v>0</v>
      </c>
      <c r="K461">
        <f>VLOOKUP($A461,授权!$A$1:$J$5305,COLUMN(B462),FALSE)</f>
        <v>1</v>
      </c>
      <c r="L461">
        <f>VLOOKUP($A461,授权!$A$1:$J$5305,COLUMN(C462),FALSE)</f>
        <v>1</v>
      </c>
      <c r="M461">
        <f>VLOOKUP($A461,授权!$A$1:$J$5305,COLUMN(D462),FALSE)</f>
        <v>0</v>
      </c>
      <c r="N461">
        <f>VLOOKUP($A461,授权!$A$1:$J$5305,COLUMN(E462),FALSE)</f>
        <v>3</v>
      </c>
      <c r="O461">
        <f>VLOOKUP($A461,授权!$A$1:$J$5305,COLUMN(F462),FALSE)</f>
        <v>2</v>
      </c>
      <c r="P461">
        <f>VLOOKUP($A461,授权!$A$1:$J$5305,COLUMN(G462),FALSE)</f>
        <v>1</v>
      </c>
      <c r="Q461">
        <f>VLOOKUP($A461,授权!$A$1:$J$5305,COLUMN(H462),FALSE)</f>
        <v>0</v>
      </c>
      <c r="R461">
        <f>VLOOKUP($A461,授权!$A$1:$J$5305,COLUMN(I462),FALSE)</f>
        <v>2</v>
      </c>
      <c r="S461">
        <f>VLOOKUP($A461,授权!$A$1:$J$5305,COLUMN(J462),FALSE)</f>
        <v>0</v>
      </c>
    </row>
    <row r="462" spans="1:19" x14ac:dyDescent="0.25">
      <c r="A462" t="s">
        <v>461</v>
      </c>
      <c r="B462" t="e">
        <f>VLOOKUP(A462,申请!A$1:J$5305,2,FALSE)</f>
        <v>#N/A</v>
      </c>
      <c r="C462" t="e">
        <f>VLOOKUP(A462,申请!A$1:J$5305,3,FALSE)</f>
        <v>#N/A</v>
      </c>
      <c r="D462" t="e">
        <f>VLOOKUP(A462,申请!A$1:J$5305,4,FALSE)</f>
        <v>#N/A</v>
      </c>
      <c r="E462" t="e">
        <f>VLOOKUP(A462,申请!A$1:J$5305,5,FALSE)</f>
        <v>#N/A</v>
      </c>
      <c r="F462" t="e">
        <f>VLOOKUP(A462,申请!A$1:J$5305,6,FALSE)</f>
        <v>#N/A</v>
      </c>
      <c r="G462" t="e">
        <f>VLOOKUP(A462,申请!A$1:J$5305,7,FALSE)</f>
        <v>#N/A</v>
      </c>
      <c r="H462" t="e">
        <f>VLOOKUP(A462,申请!A$1:J$5305,8,FALSE)</f>
        <v>#N/A</v>
      </c>
      <c r="I462" t="e">
        <f>VLOOKUP(A462,申请!A$1:J$5305,9,FALSE)</f>
        <v>#N/A</v>
      </c>
      <c r="J462" t="e">
        <f>VLOOKUP(A462,申请!A$1:J$5305,10,FALSE)</f>
        <v>#N/A</v>
      </c>
      <c r="K462">
        <f>VLOOKUP($A462,授权!$A$1:$J$5305,COLUMN(B463),FALSE)</f>
        <v>1</v>
      </c>
      <c r="L462">
        <f>VLOOKUP($A462,授权!$A$1:$J$5305,COLUMN(C463),FALSE)</f>
        <v>1</v>
      </c>
      <c r="M462">
        <f>VLOOKUP($A462,授权!$A$1:$J$5305,COLUMN(D463),FALSE)</f>
        <v>0</v>
      </c>
      <c r="N462">
        <f>VLOOKUP($A462,授权!$A$1:$J$5305,COLUMN(E463),FALSE)</f>
        <v>0</v>
      </c>
      <c r="O462">
        <f>VLOOKUP($A462,授权!$A$1:$J$5305,COLUMN(F463),FALSE)</f>
        <v>2</v>
      </c>
      <c r="P462">
        <f>VLOOKUP($A462,授权!$A$1:$J$5305,COLUMN(G463),FALSE)</f>
        <v>1</v>
      </c>
      <c r="Q462">
        <f>VLOOKUP($A462,授权!$A$1:$J$5305,COLUMN(H463),FALSE)</f>
        <v>0</v>
      </c>
      <c r="R462">
        <f>VLOOKUP($A462,授权!$A$1:$J$5305,COLUMN(I463),FALSE)</f>
        <v>2</v>
      </c>
      <c r="S462">
        <f>VLOOKUP($A462,授权!$A$1:$J$5305,COLUMN(J463),FALSE)</f>
        <v>0</v>
      </c>
    </row>
    <row r="463" spans="1:19" x14ac:dyDescent="0.25">
      <c r="A463" t="s">
        <v>462</v>
      </c>
      <c r="B463">
        <f>VLOOKUP(A463,申请!A$1:J$5305,2,FALSE)</f>
        <v>1</v>
      </c>
      <c r="C463">
        <f>VLOOKUP(A463,申请!A$1:J$5305,3,FALSE)</f>
        <v>1</v>
      </c>
      <c r="D463">
        <f>VLOOKUP(A463,申请!A$1:J$5305,4,FALSE)</f>
        <v>0</v>
      </c>
      <c r="E463">
        <f>VLOOKUP(A463,申请!A$1:J$5305,5,FALSE)</f>
        <v>1</v>
      </c>
      <c r="F463">
        <f>VLOOKUP(A463,申请!A$1:J$5305,6,FALSE)</f>
        <v>2</v>
      </c>
      <c r="G463">
        <f>VLOOKUP(A463,申请!A$1:J$5305,7,FALSE)</f>
        <v>1</v>
      </c>
      <c r="H463">
        <f>VLOOKUP(A463,申请!A$1:J$5305,8,FALSE)</f>
        <v>0</v>
      </c>
      <c r="I463">
        <f>VLOOKUP(A463,申请!A$1:J$5305,9,FALSE)</f>
        <v>2</v>
      </c>
      <c r="J463">
        <f>VLOOKUP(A463,申请!A$1:J$5305,10,FALSE)</f>
        <v>0</v>
      </c>
      <c r="K463">
        <f>VLOOKUP($A463,授权!$A$1:$J$5305,COLUMN(B464),FALSE)</f>
        <v>1</v>
      </c>
      <c r="L463">
        <f>VLOOKUP($A463,授权!$A$1:$J$5305,COLUMN(C464),FALSE)</f>
        <v>1</v>
      </c>
      <c r="M463">
        <f>VLOOKUP($A463,授权!$A$1:$J$5305,COLUMN(D464),FALSE)</f>
        <v>0</v>
      </c>
      <c r="N463">
        <f>VLOOKUP($A463,授权!$A$1:$J$5305,COLUMN(E464),FALSE)</f>
        <v>1</v>
      </c>
      <c r="O463">
        <f>VLOOKUP($A463,授权!$A$1:$J$5305,COLUMN(F464),FALSE)</f>
        <v>2</v>
      </c>
      <c r="P463">
        <f>VLOOKUP($A463,授权!$A$1:$J$5305,COLUMN(G464),FALSE)</f>
        <v>1</v>
      </c>
      <c r="Q463">
        <f>VLOOKUP($A463,授权!$A$1:$J$5305,COLUMN(H464),FALSE)</f>
        <v>0</v>
      </c>
      <c r="R463">
        <f>VLOOKUP($A463,授权!$A$1:$J$5305,COLUMN(I464),FALSE)</f>
        <v>2</v>
      </c>
      <c r="S463">
        <f>VLOOKUP($A463,授权!$A$1:$J$5305,COLUMN(J464),FALSE)</f>
        <v>0</v>
      </c>
    </row>
    <row r="464" spans="1:19" x14ac:dyDescent="0.25">
      <c r="A464" t="s">
        <v>463</v>
      </c>
      <c r="B464">
        <f>VLOOKUP(A464,申请!A$1:J$5305,2,FALSE)</f>
        <v>2</v>
      </c>
      <c r="C464">
        <f>VLOOKUP(A464,申请!A$1:J$5305,3,FALSE)</f>
        <v>2</v>
      </c>
      <c r="D464">
        <f>VLOOKUP(A464,申请!A$1:J$5305,4,FALSE)</f>
        <v>0</v>
      </c>
      <c r="E464">
        <f>VLOOKUP(A464,申请!A$1:J$5305,5,FALSE)</f>
        <v>1</v>
      </c>
      <c r="F464">
        <f>VLOOKUP(A464,申请!A$1:J$5305,6,FALSE)</f>
        <v>4</v>
      </c>
      <c r="G464">
        <f>VLOOKUP(A464,申请!A$1:J$5305,7,FALSE)</f>
        <v>1</v>
      </c>
      <c r="H464">
        <f>VLOOKUP(A464,申请!A$1:J$5305,8,FALSE)</f>
        <v>0</v>
      </c>
      <c r="I464">
        <f>VLOOKUP(A464,申请!A$1:J$5305,9,FALSE)</f>
        <v>4</v>
      </c>
      <c r="J464">
        <f>VLOOKUP(A464,申请!A$1:J$5305,10,FALSE)</f>
        <v>0</v>
      </c>
      <c r="K464">
        <f>VLOOKUP($A464,授权!$A$1:$J$5305,COLUMN(B465),FALSE)</f>
        <v>2</v>
      </c>
      <c r="L464">
        <f>VLOOKUP($A464,授权!$A$1:$J$5305,COLUMN(C465),FALSE)</f>
        <v>2</v>
      </c>
      <c r="M464">
        <f>VLOOKUP($A464,授权!$A$1:$J$5305,COLUMN(D465),FALSE)</f>
        <v>0</v>
      </c>
      <c r="N464">
        <f>VLOOKUP($A464,授权!$A$1:$J$5305,COLUMN(E465),FALSE)</f>
        <v>1</v>
      </c>
      <c r="O464">
        <f>VLOOKUP($A464,授权!$A$1:$J$5305,COLUMN(F465),FALSE)</f>
        <v>4</v>
      </c>
      <c r="P464">
        <f>VLOOKUP($A464,授权!$A$1:$J$5305,COLUMN(G465),FALSE)</f>
        <v>1</v>
      </c>
      <c r="Q464">
        <f>VLOOKUP($A464,授权!$A$1:$J$5305,COLUMN(H465),FALSE)</f>
        <v>0</v>
      </c>
      <c r="R464">
        <f>VLOOKUP($A464,授权!$A$1:$J$5305,COLUMN(I465),FALSE)</f>
        <v>4</v>
      </c>
      <c r="S464">
        <f>VLOOKUP($A464,授权!$A$1:$J$5305,COLUMN(J465),FALSE)</f>
        <v>0</v>
      </c>
    </row>
    <row r="465" spans="1:19" x14ac:dyDescent="0.25">
      <c r="A465" t="s">
        <v>464</v>
      </c>
      <c r="B465">
        <f>VLOOKUP(A465,申请!A$1:J$5305,2,FALSE)</f>
        <v>8</v>
      </c>
      <c r="C465">
        <f>VLOOKUP(A465,申请!A$1:J$5305,3,FALSE)</f>
        <v>7</v>
      </c>
      <c r="D465">
        <f>VLOOKUP(A465,申请!A$1:J$5305,4,FALSE)</f>
        <v>1</v>
      </c>
      <c r="E465">
        <f>VLOOKUP(A465,申请!A$1:J$5305,5,FALSE)</f>
        <v>0</v>
      </c>
      <c r="F465">
        <f>VLOOKUP(A465,申请!A$1:J$5305,6,FALSE)</f>
        <v>14</v>
      </c>
      <c r="G465">
        <f>VLOOKUP(A465,申请!A$1:J$5305,7,FALSE)</f>
        <v>0.875</v>
      </c>
      <c r="H465">
        <f>VLOOKUP(A465,申请!A$1:J$5305,8,FALSE)</f>
        <v>0.125</v>
      </c>
      <c r="I465">
        <f>VLOOKUP(A465,申请!A$1:J$5305,9,FALSE)</f>
        <v>14</v>
      </c>
      <c r="J465">
        <f>VLOOKUP(A465,申请!A$1:J$5305,10,FALSE)</f>
        <v>0</v>
      </c>
      <c r="K465">
        <f>VLOOKUP($A465,授权!$A$1:$J$5305,COLUMN(B466),FALSE)</f>
        <v>5</v>
      </c>
      <c r="L465">
        <f>VLOOKUP($A465,授权!$A$1:$J$5305,COLUMN(C466),FALSE)</f>
        <v>5</v>
      </c>
      <c r="M465">
        <f>VLOOKUP($A465,授权!$A$1:$J$5305,COLUMN(D466),FALSE)</f>
        <v>0</v>
      </c>
      <c r="N465">
        <f>VLOOKUP($A465,授权!$A$1:$J$5305,COLUMN(E466),FALSE)</f>
        <v>0</v>
      </c>
      <c r="O465">
        <f>VLOOKUP($A465,授权!$A$1:$J$5305,COLUMN(F466),FALSE)</f>
        <v>10</v>
      </c>
      <c r="P465">
        <f>VLOOKUP($A465,授权!$A$1:$J$5305,COLUMN(G466),FALSE)</f>
        <v>1</v>
      </c>
      <c r="Q465">
        <f>VLOOKUP($A465,授权!$A$1:$J$5305,COLUMN(H466),FALSE)</f>
        <v>0</v>
      </c>
      <c r="R465">
        <f>VLOOKUP($A465,授权!$A$1:$J$5305,COLUMN(I466),FALSE)</f>
        <v>10</v>
      </c>
      <c r="S465">
        <f>VLOOKUP($A465,授权!$A$1:$J$5305,COLUMN(J466),FALSE)</f>
        <v>0</v>
      </c>
    </row>
    <row r="466" spans="1:19" x14ac:dyDescent="0.25">
      <c r="A466" t="s">
        <v>465</v>
      </c>
      <c r="B466">
        <f>VLOOKUP(A466,申请!A$1:J$5305,2,FALSE)</f>
        <v>1</v>
      </c>
      <c r="C466">
        <f>VLOOKUP(A466,申请!A$1:J$5305,3,FALSE)</f>
        <v>1</v>
      </c>
      <c r="D466">
        <f>VLOOKUP(A466,申请!A$1:J$5305,4,FALSE)</f>
        <v>0</v>
      </c>
      <c r="E466">
        <f>VLOOKUP(A466,申请!A$1:J$5305,5,FALSE)</f>
        <v>1</v>
      </c>
      <c r="F466">
        <f>VLOOKUP(A466,申请!A$1:J$5305,6,FALSE)</f>
        <v>2</v>
      </c>
      <c r="G466">
        <f>VLOOKUP(A466,申请!A$1:J$5305,7,FALSE)</f>
        <v>1</v>
      </c>
      <c r="H466">
        <f>VLOOKUP(A466,申请!A$1:J$5305,8,FALSE)</f>
        <v>0</v>
      </c>
      <c r="I466">
        <f>VLOOKUP(A466,申请!A$1:J$5305,9,FALSE)</f>
        <v>2</v>
      </c>
      <c r="J466">
        <f>VLOOKUP(A466,申请!A$1:J$5305,10,FALSE)</f>
        <v>0</v>
      </c>
      <c r="K466">
        <f>VLOOKUP($A466,授权!$A$1:$J$5305,COLUMN(B467),FALSE)</f>
        <v>1</v>
      </c>
      <c r="L466">
        <f>VLOOKUP($A466,授权!$A$1:$J$5305,COLUMN(C467),FALSE)</f>
        <v>1</v>
      </c>
      <c r="M466">
        <f>VLOOKUP($A466,授权!$A$1:$J$5305,COLUMN(D467),FALSE)</f>
        <v>0</v>
      </c>
      <c r="N466">
        <f>VLOOKUP($A466,授权!$A$1:$J$5305,COLUMN(E467),FALSE)</f>
        <v>1</v>
      </c>
      <c r="O466">
        <f>VLOOKUP($A466,授权!$A$1:$J$5305,COLUMN(F467),FALSE)</f>
        <v>2</v>
      </c>
      <c r="P466">
        <f>VLOOKUP($A466,授权!$A$1:$J$5305,COLUMN(G467),FALSE)</f>
        <v>1</v>
      </c>
      <c r="Q466">
        <f>VLOOKUP($A466,授权!$A$1:$J$5305,COLUMN(H467),FALSE)</f>
        <v>0</v>
      </c>
      <c r="R466">
        <f>VLOOKUP($A466,授权!$A$1:$J$5305,COLUMN(I467),FALSE)</f>
        <v>2</v>
      </c>
      <c r="S466">
        <f>VLOOKUP($A466,授权!$A$1:$J$5305,COLUMN(J467),FALSE)</f>
        <v>0</v>
      </c>
    </row>
    <row r="467" spans="1:19" x14ac:dyDescent="0.25">
      <c r="A467" t="s">
        <v>466</v>
      </c>
      <c r="B467">
        <f>VLOOKUP(A467,申请!A$1:J$5305,2,FALSE)</f>
        <v>2</v>
      </c>
      <c r="C467">
        <f>VLOOKUP(A467,申请!A$1:J$5305,3,FALSE)</f>
        <v>2</v>
      </c>
      <c r="D467">
        <f>VLOOKUP(A467,申请!A$1:J$5305,4,FALSE)</f>
        <v>0</v>
      </c>
      <c r="E467">
        <f>VLOOKUP(A467,申请!A$1:J$5305,5,FALSE)</f>
        <v>4</v>
      </c>
      <c r="F467">
        <f>VLOOKUP(A467,申请!A$1:J$5305,6,FALSE)</f>
        <v>4</v>
      </c>
      <c r="G467">
        <f>VLOOKUP(A467,申请!A$1:J$5305,7,FALSE)</f>
        <v>1</v>
      </c>
      <c r="H467">
        <f>VLOOKUP(A467,申请!A$1:J$5305,8,FALSE)</f>
        <v>0</v>
      </c>
      <c r="I467">
        <f>VLOOKUP(A467,申请!A$1:J$5305,9,FALSE)</f>
        <v>4</v>
      </c>
      <c r="J467">
        <f>VLOOKUP(A467,申请!A$1:J$5305,10,FALSE)</f>
        <v>0</v>
      </c>
      <c r="K467">
        <f>VLOOKUP($A467,授权!$A$1:$J$5305,COLUMN(B468),FALSE)</f>
        <v>2</v>
      </c>
      <c r="L467">
        <f>VLOOKUP($A467,授权!$A$1:$J$5305,COLUMN(C468),FALSE)</f>
        <v>2</v>
      </c>
      <c r="M467">
        <f>VLOOKUP($A467,授权!$A$1:$J$5305,COLUMN(D468),FALSE)</f>
        <v>0</v>
      </c>
      <c r="N467">
        <f>VLOOKUP($A467,授权!$A$1:$J$5305,COLUMN(E468),FALSE)</f>
        <v>4</v>
      </c>
      <c r="O467">
        <f>VLOOKUP($A467,授权!$A$1:$J$5305,COLUMN(F468),FALSE)</f>
        <v>4</v>
      </c>
      <c r="P467">
        <f>VLOOKUP($A467,授权!$A$1:$J$5305,COLUMN(G468),FALSE)</f>
        <v>1</v>
      </c>
      <c r="Q467">
        <f>VLOOKUP($A467,授权!$A$1:$J$5305,COLUMN(H468),FALSE)</f>
        <v>0</v>
      </c>
      <c r="R467">
        <f>VLOOKUP($A467,授权!$A$1:$J$5305,COLUMN(I468),FALSE)</f>
        <v>4</v>
      </c>
      <c r="S467">
        <f>VLOOKUP($A467,授权!$A$1:$J$5305,COLUMN(J468),FALSE)</f>
        <v>0</v>
      </c>
    </row>
    <row r="468" spans="1:19" x14ac:dyDescent="0.25">
      <c r="A468" t="s">
        <v>467</v>
      </c>
      <c r="B468" t="e">
        <f>VLOOKUP(A468,申请!A$1:J$5305,2,FALSE)</f>
        <v>#N/A</v>
      </c>
      <c r="C468" t="e">
        <f>VLOOKUP(A468,申请!A$1:J$5305,3,FALSE)</f>
        <v>#N/A</v>
      </c>
      <c r="D468" t="e">
        <f>VLOOKUP(A468,申请!A$1:J$5305,4,FALSE)</f>
        <v>#N/A</v>
      </c>
      <c r="E468" t="e">
        <f>VLOOKUP(A468,申请!A$1:J$5305,5,FALSE)</f>
        <v>#N/A</v>
      </c>
      <c r="F468" t="e">
        <f>VLOOKUP(A468,申请!A$1:J$5305,6,FALSE)</f>
        <v>#N/A</v>
      </c>
      <c r="G468" t="e">
        <f>VLOOKUP(A468,申请!A$1:J$5305,7,FALSE)</f>
        <v>#N/A</v>
      </c>
      <c r="H468" t="e">
        <f>VLOOKUP(A468,申请!A$1:J$5305,8,FALSE)</f>
        <v>#N/A</v>
      </c>
      <c r="I468" t="e">
        <f>VLOOKUP(A468,申请!A$1:J$5305,9,FALSE)</f>
        <v>#N/A</v>
      </c>
      <c r="J468" t="e">
        <f>VLOOKUP(A468,申请!A$1:J$5305,10,FALSE)</f>
        <v>#N/A</v>
      </c>
      <c r="K468">
        <f>VLOOKUP($A468,授权!$A$1:$J$5305,COLUMN(B469),FALSE)</f>
        <v>1</v>
      </c>
      <c r="L468">
        <f>VLOOKUP($A468,授权!$A$1:$J$5305,COLUMN(C469),FALSE)</f>
        <v>0</v>
      </c>
      <c r="M468">
        <f>VLOOKUP($A468,授权!$A$1:$J$5305,COLUMN(D469),FALSE)</f>
        <v>1</v>
      </c>
      <c r="N468">
        <f>VLOOKUP($A468,授权!$A$1:$J$5305,COLUMN(E469),FALSE)</f>
        <v>4</v>
      </c>
      <c r="O468">
        <f>VLOOKUP($A468,授权!$A$1:$J$5305,COLUMN(F469),FALSE)</f>
        <v>2</v>
      </c>
      <c r="P468">
        <f>VLOOKUP($A468,授权!$A$1:$J$5305,COLUMN(G469),FALSE)</f>
        <v>0</v>
      </c>
      <c r="Q468">
        <f>VLOOKUP($A468,授权!$A$1:$J$5305,COLUMN(H469),FALSE)</f>
        <v>1</v>
      </c>
      <c r="R468">
        <f>VLOOKUP($A468,授权!$A$1:$J$5305,COLUMN(I469),FALSE)</f>
        <v>2</v>
      </c>
      <c r="S468">
        <f>VLOOKUP($A468,授权!$A$1:$J$5305,COLUMN(J469),FALSE)</f>
        <v>0</v>
      </c>
    </row>
    <row r="469" spans="1:19" x14ac:dyDescent="0.25">
      <c r="A469" t="s">
        <v>468</v>
      </c>
      <c r="B469" t="e">
        <f>VLOOKUP(A469,申请!A$1:J$5305,2,FALSE)</f>
        <v>#N/A</v>
      </c>
      <c r="C469" t="e">
        <f>VLOOKUP(A469,申请!A$1:J$5305,3,FALSE)</f>
        <v>#N/A</v>
      </c>
      <c r="D469" t="e">
        <f>VLOOKUP(A469,申请!A$1:J$5305,4,FALSE)</f>
        <v>#N/A</v>
      </c>
      <c r="E469" t="e">
        <f>VLOOKUP(A469,申请!A$1:J$5305,5,FALSE)</f>
        <v>#N/A</v>
      </c>
      <c r="F469" t="e">
        <f>VLOOKUP(A469,申请!A$1:J$5305,6,FALSE)</f>
        <v>#N/A</v>
      </c>
      <c r="G469" t="e">
        <f>VLOOKUP(A469,申请!A$1:J$5305,7,FALSE)</f>
        <v>#N/A</v>
      </c>
      <c r="H469" t="e">
        <f>VLOOKUP(A469,申请!A$1:J$5305,8,FALSE)</f>
        <v>#N/A</v>
      </c>
      <c r="I469" t="e">
        <f>VLOOKUP(A469,申请!A$1:J$5305,9,FALSE)</f>
        <v>#N/A</v>
      </c>
      <c r="J469" t="e">
        <f>VLOOKUP(A469,申请!A$1:J$5305,10,FALSE)</f>
        <v>#N/A</v>
      </c>
      <c r="K469">
        <f>VLOOKUP($A469,授权!$A$1:$J$5305,COLUMN(B470),FALSE)</f>
        <v>1</v>
      </c>
      <c r="L469">
        <f>VLOOKUP($A469,授权!$A$1:$J$5305,COLUMN(C470),FALSE)</f>
        <v>1</v>
      </c>
      <c r="M469">
        <f>VLOOKUP($A469,授权!$A$1:$J$5305,COLUMN(D470),FALSE)</f>
        <v>0</v>
      </c>
      <c r="N469">
        <f>VLOOKUP($A469,授权!$A$1:$J$5305,COLUMN(E470),FALSE)</f>
        <v>7</v>
      </c>
      <c r="O469">
        <f>VLOOKUP($A469,授权!$A$1:$J$5305,COLUMN(F470),FALSE)</f>
        <v>2</v>
      </c>
      <c r="P469">
        <f>VLOOKUP($A469,授权!$A$1:$J$5305,COLUMN(G470),FALSE)</f>
        <v>1</v>
      </c>
      <c r="Q469">
        <f>VLOOKUP($A469,授权!$A$1:$J$5305,COLUMN(H470),FALSE)</f>
        <v>0</v>
      </c>
      <c r="R469">
        <f>VLOOKUP($A469,授权!$A$1:$J$5305,COLUMN(I470),FALSE)</f>
        <v>2</v>
      </c>
      <c r="S469">
        <f>VLOOKUP($A469,授权!$A$1:$J$5305,COLUMN(J470),FALSE)</f>
        <v>0</v>
      </c>
    </row>
    <row r="470" spans="1:19" x14ac:dyDescent="0.25">
      <c r="A470" t="s">
        <v>469</v>
      </c>
      <c r="B470" t="e">
        <f>VLOOKUP(A470,申请!A$1:J$5305,2,FALSE)</f>
        <v>#N/A</v>
      </c>
      <c r="C470" t="e">
        <f>VLOOKUP(A470,申请!A$1:J$5305,3,FALSE)</f>
        <v>#N/A</v>
      </c>
      <c r="D470" t="e">
        <f>VLOOKUP(A470,申请!A$1:J$5305,4,FALSE)</f>
        <v>#N/A</v>
      </c>
      <c r="E470" t="e">
        <f>VLOOKUP(A470,申请!A$1:J$5305,5,FALSE)</f>
        <v>#N/A</v>
      </c>
      <c r="F470" t="e">
        <f>VLOOKUP(A470,申请!A$1:J$5305,6,FALSE)</f>
        <v>#N/A</v>
      </c>
      <c r="G470" t="e">
        <f>VLOOKUP(A470,申请!A$1:J$5305,7,FALSE)</f>
        <v>#N/A</v>
      </c>
      <c r="H470" t="e">
        <f>VLOOKUP(A470,申请!A$1:J$5305,8,FALSE)</f>
        <v>#N/A</v>
      </c>
      <c r="I470" t="e">
        <f>VLOOKUP(A470,申请!A$1:J$5305,9,FALSE)</f>
        <v>#N/A</v>
      </c>
      <c r="J470" t="e">
        <f>VLOOKUP(A470,申请!A$1:J$5305,10,FALSE)</f>
        <v>#N/A</v>
      </c>
      <c r="K470">
        <f>VLOOKUP($A470,授权!$A$1:$J$5305,COLUMN(B471),FALSE)</f>
        <v>1</v>
      </c>
      <c r="L470">
        <f>VLOOKUP($A470,授权!$A$1:$J$5305,COLUMN(C471),FALSE)</f>
        <v>1</v>
      </c>
      <c r="M470">
        <f>VLOOKUP($A470,授权!$A$1:$J$5305,COLUMN(D471),FALSE)</f>
        <v>0</v>
      </c>
      <c r="N470">
        <f>VLOOKUP($A470,授权!$A$1:$J$5305,COLUMN(E471),FALSE)</f>
        <v>7</v>
      </c>
      <c r="O470">
        <f>VLOOKUP($A470,授权!$A$1:$J$5305,COLUMN(F471),FALSE)</f>
        <v>2</v>
      </c>
      <c r="P470">
        <f>VLOOKUP($A470,授权!$A$1:$J$5305,COLUMN(G471),FALSE)</f>
        <v>1</v>
      </c>
      <c r="Q470">
        <f>VLOOKUP($A470,授权!$A$1:$J$5305,COLUMN(H471),FALSE)</f>
        <v>0</v>
      </c>
      <c r="R470">
        <f>VLOOKUP($A470,授权!$A$1:$J$5305,COLUMN(I471),FALSE)</f>
        <v>2</v>
      </c>
      <c r="S470">
        <f>VLOOKUP($A470,授权!$A$1:$J$5305,COLUMN(J471),FALSE)</f>
        <v>0</v>
      </c>
    </row>
    <row r="471" spans="1:19" x14ac:dyDescent="0.25">
      <c r="A471" t="s">
        <v>470</v>
      </c>
      <c r="B471">
        <f>VLOOKUP(A471,申请!A$1:J$5305,2,FALSE)</f>
        <v>15</v>
      </c>
      <c r="C471">
        <f>VLOOKUP(A471,申请!A$1:J$5305,3,FALSE)</f>
        <v>14</v>
      </c>
      <c r="D471">
        <f>VLOOKUP(A471,申请!A$1:J$5305,4,FALSE)</f>
        <v>1</v>
      </c>
      <c r="E471">
        <f>VLOOKUP(A471,申请!A$1:J$5305,5,FALSE)</f>
        <v>18</v>
      </c>
      <c r="F471">
        <f>VLOOKUP(A471,申请!A$1:J$5305,6,FALSE)</f>
        <v>25</v>
      </c>
      <c r="G471">
        <f>VLOOKUP(A471,申请!A$1:J$5305,7,FALSE)</f>
        <v>0.93333333333333335</v>
      </c>
      <c r="H471">
        <f>VLOOKUP(A471,申请!A$1:J$5305,8,FALSE)</f>
        <v>6.6666666666666666E-2</v>
      </c>
      <c r="I471">
        <f>VLOOKUP(A471,申请!A$1:J$5305,9,FALSE)</f>
        <v>25</v>
      </c>
      <c r="J471">
        <f>VLOOKUP(A471,申请!A$1:J$5305,10,FALSE)</f>
        <v>0</v>
      </c>
      <c r="K471">
        <f>VLOOKUP($A471,授权!$A$1:$J$5305,COLUMN(B472),FALSE)</f>
        <v>9</v>
      </c>
      <c r="L471">
        <f>VLOOKUP($A471,授权!$A$1:$J$5305,COLUMN(C472),FALSE)</f>
        <v>9</v>
      </c>
      <c r="M471">
        <f>VLOOKUP($A471,授权!$A$1:$J$5305,COLUMN(D472),FALSE)</f>
        <v>0</v>
      </c>
      <c r="N471">
        <f>VLOOKUP($A471,授权!$A$1:$J$5305,COLUMN(E472),FALSE)</f>
        <v>8</v>
      </c>
      <c r="O471">
        <f>VLOOKUP($A471,授权!$A$1:$J$5305,COLUMN(F472),FALSE)</f>
        <v>18</v>
      </c>
      <c r="P471">
        <f>VLOOKUP($A471,授权!$A$1:$J$5305,COLUMN(G472),FALSE)</f>
        <v>1</v>
      </c>
      <c r="Q471">
        <f>VLOOKUP($A471,授权!$A$1:$J$5305,COLUMN(H472),FALSE)</f>
        <v>0</v>
      </c>
      <c r="R471">
        <f>VLOOKUP($A471,授权!$A$1:$J$5305,COLUMN(I472),FALSE)</f>
        <v>18</v>
      </c>
      <c r="S471">
        <f>VLOOKUP($A471,授权!$A$1:$J$5305,COLUMN(J472),FALSE)</f>
        <v>0</v>
      </c>
    </row>
    <row r="472" spans="1:19" x14ac:dyDescent="0.25">
      <c r="A472" t="s">
        <v>471</v>
      </c>
      <c r="B472">
        <f>VLOOKUP(A472,申请!A$1:J$5305,2,FALSE)</f>
        <v>1</v>
      </c>
      <c r="C472">
        <f>VLOOKUP(A472,申请!A$1:J$5305,3,FALSE)</f>
        <v>1</v>
      </c>
      <c r="D472">
        <f>VLOOKUP(A472,申请!A$1:J$5305,4,FALSE)</f>
        <v>0</v>
      </c>
      <c r="E472">
        <f>VLOOKUP(A472,申请!A$1:J$5305,5,FALSE)</f>
        <v>2</v>
      </c>
      <c r="F472">
        <f>VLOOKUP(A472,申请!A$1:J$5305,6,FALSE)</f>
        <v>2</v>
      </c>
      <c r="G472">
        <f>VLOOKUP(A472,申请!A$1:J$5305,7,FALSE)</f>
        <v>1</v>
      </c>
      <c r="H472">
        <f>VLOOKUP(A472,申请!A$1:J$5305,8,FALSE)</f>
        <v>0</v>
      </c>
      <c r="I472">
        <f>VLOOKUP(A472,申请!A$1:J$5305,9,FALSE)</f>
        <v>2</v>
      </c>
      <c r="J472">
        <f>VLOOKUP(A472,申请!A$1:J$5305,10,FALSE)</f>
        <v>0</v>
      </c>
      <c r="K472">
        <f>VLOOKUP($A472,授权!$A$1:$J$5305,COLUMN(B473),FALSE)</f>
        <v>1</v>
      </c>
      <c r="L472">
        <f>VLOOKUP($A472,授权!$A$1:$J$5305,COLUMN(C473),FALSE)</f>
        <v>1</v>
      </c>
      <c r="M472">
        <f>VLOOKUP($A472,授权!$A$1:$J$5305,COLUMN(D473),FALSE)</f>
        <v>0</v>
      </c>
      <c r="N472">
        <f>VLOOKUP($A472,授权!$A$1:$J$5305,COLUMN(E473),FALSE)</f>
        <v>2</v>
      </c>
      <c r="O472">
        <f>VLOOKUP($A472,授权!$A$1:$J$5305,COLUMN(F473),FALSE)</f>
        <v>2</v>
      </c>
      <c r="P472">
        <f>VLOOKUP($A472,授权!$A$1:$J$5305,COLUMN(G473),FALSE)</f>
        <v>1</v>
      </c>
      <c r="Q472">
        <f>VLOOKUP($A472,授权!$A$1:$J$5305,COLUMN(H473),FALSE)</f>
        <v>0</v>
      </c>
      <c r="R472">
        <f>VLOOKUP($A472,授权!$A$1:$J$5305,COLUMN(I473),FALSE)</f>
        <v>2</v>
      </c>
      <c r="S472">
        <f>VLOOKUP($A472,授权!$A$1:$J$5305,COLUMN(J473),FALSE)</f>
        <v>0</v>
      </c>
    </row>
    <row r="473" spans="1:19" x14ac:dyDescent="0.25">
      <c r="A473" t="s">
        <v>472</v>
      </c>
      <c r="B473">
        <f>VLOOKUP(A473,申请!A$1:J$5305,2,FALSE)</f>
        <v>2</v>
      </c>
      <c r="C473">
        <f>VLOOKUP(A473,申请!A$1:J$5305,3,FALSE)</f>
        <v>2</v>
      </c>
      <c r="D473">
        <f>VLOOKUP(A473,申请!A$1:J$5305,4,FALSE)</f>
        <v>0</v>
      </c>
      <c r="E473">
        <f>VLOOKUP(A473,申请!A$1:J$5305,5,FALSE)</f>
        <v>2</v>
      </c>
      <c r="F473">
        <f>VLOOKUP(A473,申请!A$1:J$5305,6,FALSE)</f>
        <v>4</v>
      </c>
      <c r="G473">
        <f>VLOOKUP(A473,申请!A$1:J$5305,7,FALSE)</f>
        <v>1</v>
      </c>
      <c r="H473">
        <f>VLOOKUP(A473,申请!A$1:J$5305,8,FALSE)</f>
        <v>0</v>
      </c>
      <c r="I473">
        <f>VLOOKUP(A473,申请!A$1:J$5305,9,FALSE)</f>
        <v>4</v>
      </c>
      <c r="J473">
        <f>VLOOKUP(A473,申请!A$1:J$5305,10,FALSE)</f>
        <v>0</v>
      </c>
      <c r="K473">
        <f>VLOOKUP($A473,授权!$A$1:$J$5305,COLUMN(B474),FALSE)</f>
        <v>10</v>
      </c>
      <c r="L473">
        <f>VLOOKUP($A473,授权!$A$1:$J$5305,COLUMN(C474),FALSE)</f>
        <v>10</v>
      </c>
      <c r="M473">
        <f>VLOOKUP($A473,授权!$A$1:$J$5305,COLUMN(D474),FALSE)</f>
        <v>0</v>
      </c>
      <c r="N473">
        <f>VLOOKUP($A473,授权!$A$1:$J$5305,COLUMN(E474),FALSE)</f>
        <v>28</v>
      </c>
      <c r="O473">
        <f>VLOOKUP($A473,授权!$A$1:$J$5305,COLUMN(F474),FALSE)</f>
        <v>20</v>
      </c>
      <c r="P473">
        <f>VLOOKUP($A473,授权!$A$1:$J$5305,COLUMN(G474),FALSE)</f>
        <v>1</v>
      </c>
      <c r="Q473">
        <f>VLOOKUP($A473,授权!$A$1:$J$5305,COLUMN(H474),FALSE)</f>
        <v>0</v>
      </c>
      <c r="R473">
        <f>VLOOKUP($A473,授权!$A$1:$J$5305,COLUMN(I474),FALSE)</f>
        <v>20</v>
      </c>
      <c r="S473">
        <f>VLOOKUP($A473,授权!$A$1:$J$5305,COLUMN(J474),FALSE)</f>
        <v>0</v>
      </c>
    </row>
    <row r="474" spans="1:19" x14ac:dyDescent="0.25">
      <c r="A474" t="s">
        <v>473</v>
      </c>
      <c r="B474" t="e">
        <f>VLOOKUP(A474,申请!A$1:J$5305,2,FALSE)</f>
        <v>#N/A</v>
      </c>
      <c r="C474" t="e">
        <f>VLOOKUP(A474,申请!A$1:J$5305,3,FALSE)</f>
        <v>#N/A</v>
      </c>
      <c r="D474" t="e">
        <f>VLOOKUP(A474,申请!A$1:J$5305,4,FALSE)</f>
        <v>#N/A</v>
      </c>
      <c r="E474" t="e">
        <f>VLOOKUP(A474,申请!A$1:J$5305,5,FALSE)</f>
        <v>#N/A</v>
      </c>
      <c r="F474" t="e">
        <f>VLOOKUP(A474,申请!A$1:J$5305,6,FALSE)</f>
        <v>#N/A</v>
      </c>
      <c r="G474" t="e">
        <f>VLOOKUP(A474,申请!A$1:J$5305,7,FALSE)</f>
        <v>#N/A</v>
      </c>
      <c r="H474" t="e">
        <f>VLOOKUP(A474,申请!A$1:J$5305,8,FALSE)</f>
        <v>#N/A</v>
      </c>
      <c r="I474" t="e">
        <f>VLOOKUP(A474,申请!A$1:J$5305,9,FALSE)</f>
        <v>#N/A</v>
      </c>
      <c r="J474" t="e">
        <f>VLOOKUP(A474,申请!A$1:J$5305,10,FALSE)</f>
        <v>#N/A</v>
      </c>
      <c r="K474">
        <f>VLOOKUP($A474,授权!$A$1:$J$5305,COLUMN(B475),FALSE)</f>
        <v>4</v>
      </c>
      <c r="L474">
        <f>VLOOKUP($A474,授权!$A$1:$J$5305,COLUMN(C475),FALSE)</f>
        <v>4</v>
      </c>
      <c r="M474">
        <f>VLOOKUP($A474,授权!$A$1:$J$5305,COLUMN(D475),FALSE)</f>
        <v>0</v>
      </c>
      <c r="N474">
        <f>VLOOKUP($A474,授权!$A$1:$J$5305,COLUMN(E475),FALSE)</f>
        <v>2</v>
      </c>
      <c r="O474">
        <f>VLOOKUP($A474,授权!$A$1:$J$5305,COLUMN(F475),FALSE)</f>
        <v>8</v>
      </c>
      <c r="P474">
        <f>VLOOKUP($A474,授权!$A$1:$J$5305,COLUMN(G475),FALSE)</f>
        <v>1</v>
      </c>
      <c r="Q474">
        <f>VLOOKUP($A474,授权!$A$1:$J$5305,COLUMN(H475),FALSE)</f>
        <v>0</v>
      </c>
      <c r="R474">
        <f>VLOOKUP($A474,授权!$A$1:$J$5305,COLUMN(I475),FALSE)</f>
        <v>8</v>
      </c>
      <c r="S474">
        <f>VLOOKUP($A474,授权!$A$1:$J$5305,COLUMN(J475),FALSE)</f>
        <v>0</v>
      </c>
    </row>
    <row r="475" spans="1:19" x14ac:dyDescent="0.25">
      <c r="A475" t="s">
        <v>474</v>
      </c>
      <c r="B475">
        <f>VLOOKUP(A475,申请!A$1:J$5305,2,FALSE)</f>
        <v>2</v>
      </c>
      <c r="C475">
        <f>VLOOKUP(A475,申请!A$1:J$5305,3,FALSE)</f>
        <v>2</v>
      </c>
      <c r="D475">
        <f>VLOOKUP(A475,申请!A$1:J$5305,4,FALSE)</f>
        <v>0</v>
      </c>
      <c r="E475">
        <f>VLOOKUP(A475,申请!A$1:J$5305,5,FALSE)</f>
        <v>1</v>
      </c>
      <c r="F475">
        <f>VLOOKUP(A475,申请!A$1:J$5305,6,FALSE)</f>
        <v>3</v>
      </c>
      <c r="G475">
        <f>VLOOKUP(A475,申请!A$1:J$5305,7,FALSE)</f>
        <v>1</v>
      </c>
      <c r="H475">
        <f>VLOOKUP(A475,申请!A$1:J$5305,8,FALSE)</f>
        <v>0</v>
      </c>
      <c r="I475">
        <f>VLOOKUP(A475,申请!A$1:J$5305,9,FALSE)</f>
        <v>3</v>
      </c>
      <c r="J475">
        <f>VLOOKUP(A475,申请!A$1:J$5305,10,FALSE)</f>
        <v>0</v>
      </c>
      <c r="K475">
        <f>VLOOKUP($A475,授权!$A$1:$J$5305,COLUMN(B476),FALSE)</f>
        <v>1</v>
      </c>
      <c r="L475">
        <f>VLOOKUP($A475,授权!$A$1:$J$5305,COLUMN(C476),FALSE)</f>
        <v>1</v>
      </c>
      <c r="M475">
        <f>VLOOKUP($A475,授权!$A$1:$J$5305,COLUMN(D476),FALSE)</f>
        <v>0</v>
      </c>
      <c r="N475">
        <f>VLOOKUP($A475,授权!$A$1:$J$5305,COLUMN(E476),FALSE)</f>
        <v>1</v>
      </c>
      <c r="O475">
        <f>VLOOKUP($A475,授权!$A$1:$J$5305,COLUMN(F476),FALSE)</f>
        <v>2</v>
      </c>
      <c r="P475">
        <f>VLOOKUP($A475,授权!$A$1:$J$5305,COLUMN(G476),FALSE)</f>
        <v>1</v>
      </c>
      <c r="Q475">
        <f>VLOOKUP($A475,授权!$A$1:$J$5305,COLUMN(H476),FALSE)</f>
        <v>0</v>
      </c>
      <c r="R475">
        <f>VLOOKUP($A475,授权!$A$1:$J$5305,COLUMN(I476),FALSE)</f>
        <v>2</v>
      </c>
      <c r="S475">
        <f>VLOOKUP($A475,授权!$A$1:$J$5305,COLUMN(J476),FALSE)</f>
        <v>0</v>
      </c>
    </row>
    <row r="476" spans="1:19" x14ac:dyDescent="0.25">
      <c r="A476" t="s">
        <v>475</v>
      </c>
      <c r="B476" t="e">
        <f>VLOOKUP(A476,申请!A$1:J$5305,2,FALSE)</f>
        <v>#N/A</v>
      </c>
      <c r="C476" t="e">
        <f>VLOOKUP(A476,申请!A$1:J$5305,3,FALSE)</f>
        <v>#N/A</v>
      </c>
      <c r="D476" t="e">
        <f>VLOOKUP(A476,申请!A$1:J$5305,4,FALSE)</f>
        <v>#N/A</v>
      </c>
      <c r="E476" t="e">
        <f>VLOOKUP(A476,申请!A$1:J$5305,5,FALSE)</f>
        <v>#N/A</v>
      </c>
      <c r="F476" t="e">
        <f>VLOOKUP(A476,申请!A$1:J$5305,6,FALSE)</f>
        <v>#N/A</v>
      </c>
      <c r="G476" t="e">
        <f>VLOOKUP(A476,申请!A$1:J$5305,7,FALSE)</f>
        <v>#N/A</v>
      </c>
      <c r="H476" t="e">
        <f>VLOOKUP(A476,申请!A$1:J$5305,8,FALSE)</f>
        <v>#N/A</v>
      </c>
      <c r="I476" t="e">
        <f>VLOOKUP(A476,申请!A$1:J$5305,9,FALSE)</f>
        <v>#N/A</v>
      </c>
      <c r="J476" t="e">
        <f>VLOOKUP(A476,申请!A$1:J$5305,10,FALSE)</f>
        <v>#N/A</v>
      </c>
      <c r="K476">
        <f>VLOOKUP($A476,授权!$A$1:$J$5305,COLUMN(B477),FALSE)</f>
        <v>2</v>
      </c>
      <c r="L476">
        <f>VLOOKUP($A476,授权!$A$1:$J$5305,COLUMN(C477),FALSE)</f>
        <v>2</v>
      </c>
      <c r="M476">
        <f>VLOOKUP($A476,授权!$A$1:$J$5305,COLUMN(D477),FALSE)</f>
        <v>0</v>
      </c>
      <c r="N476">
        <f>VLOOKUP($A476,授权!$A$1:$J$5305,COLUMN(E477),FALSE)</f>
        <v>2</v>
      </c>
      <c r="O476">
        <f>VLOOKUP($A476,授权!$A$1:$J$5305,COLUMN(F477),FALSE)</f>
        <v>4</v>
      </c>
      <c r="P476">
        <f>VLOOKUP($A476,授权!$A$1:$J$5305,COLUMN(G477),FALSE)</f>
        <v>1</v>
      </c>
      <c r="Q476">
        <f>VLOOKUP($A476,授权!$A$1:$J$5305,COLUMN(H477),FALSE)</f>
        <v>0</v>
      </c>
      <c r="R476">
        <f>VLOOKUP($A476,授权!$A$1:$J$5305,COLUMN(I477),FALSE)</f>
        <v>4</v>
      </c>
      <c r="S476">
        <f>VLOOKUP($A476,授权!$A$1:$J$5305,COLUMN(J477),FALSE)</f>
        <v>0</v>
      </c>
    </row>
    <row r="477" spans="1:19" x14ac:dyDescent="0.25">
      <c r="A477" t="s">
        <v>476</v>
      </c>
      <c r="B477">
        <f>VLOOKUP(A477,申请!A$1:J$5305,2,FALSE)</f>
        <v>2</v>
      </c>
      <c r="C477">
        <f>VLOOKUP(A477,申请!A$1:J$5305,3,FALSE)</f>
        <v>2</v>
      </c>
      <c r="D477">
        <f>VLOOKUP(A477,申请!A$1:J$5305,4,FALSE)</f>
        <v>0</v>
      </c>
      <c r="E477">
        <f>VLOOKUP(A477,申请!A$1:J$5305,5,FALSE)</f>
        <v>2</v>
      </c>
      <c r="F477">
        <f>VLOOKUP(A477,申请!A$1:J$5305,6,FALSE)</f>
        <v>3</v>
      </c>
      <c r="G477">
        <f>VLOOKUP(A477,申请!A$1:J$5305,7,FALSE)</f>
        <v>1</v>
      </c>
      <c r="H477">
        <f>VLOOKUP(A477,申请!A$1:J$5305,8,FALSE)</f>
        <v>0</v>
      </c>
      <c r="I477">
        <f>VLOOKUP(A477,申请!A$1:J$5305,9,FALSE)</f>
        <v>3</v>
      </c>
      <c r="J477">
        <f>VLOOKUP(A477,申请!A$1:J$5305,10,FALSE)</f>
        <v>0</v>
      </c>
      <c r="K477">
        <f>VLOOKUP($A477,授权!$A$1:$J$5305,COLUMN(B478),FALSE)</f>
        <v>2</v>
      </c>
      <c r="L477">
        <f>VLOOKUP($A477,授权!$A$1:$J$5305,COLUMN(C478),FALSE)</f>
        <v>2</v>
      </c>
      <c r="M477">
        <f>VLOOKUP($A477,授权!$A$1:$J$5305,COLUMN(D478),FALSE)</f>
        <v>0</v>
      </c>
      <c r="N477">
        <f>VLOOKUP($A477,授权!$A$1:$J$5305,COLUMN(E478),FALSE)</f>
        <v>6</v>
      </c>
      <c r="O477">
        <f>VLOOKUP($A477,授权!$A$1:$J$5305,COLUMN(F478),FALSE)</f>
        <v>4</v>
      </c>
      <c r="P477">
        <f>VLOOKUP($A477,授权!$A$1:$J$5305,COLUMN(G478),FALSE)</f>
        <v>1</v>
      </c>
      <c r="Q477">
        <f>VLOOKUP($A477,授权!$A$1:$J$5305,COLUMN(H478),FALSE)</f>
        <v>0</v>
      </c>
      <c r="R477">
        <f>VLOOKUP($A477,授权!$A$1:$J$5305,COLUMN(I478),FALSE)</f>
        <v>4</v>
      </c>
      <c r="S477">
        <f>VLOOKUP($A477,授权!$A$1:$J$5305,COLUMN(J478),FALSE)</f>
        <v>0</v>
      </c>
    </row>
    <row r="478" spans="1:19" x14ac:dyDescent="0.25">
      <c r="A478" t="s">
        <v>477</v>
      </c>
      <c r="B478">
        <f>VLOOKUP(A478,申请!A$1:J$5305,2,FALSE)</f>
        <v>1</v>
      </c>
      <c r="C478">
        <f>VLOOKUP(A478,申请!A$1:J$5305,3,FALSE)</f>
        <v>1</v>
      </c>
      <c r="D478">
        <f>VLOOKUP(A478,申请!A$1:J$5305,4,FALSE)</f>
        <v>0</v>
      </c>
      <c r="E478">
        <f>VLOOKUP(A478,申请!A$1:J$5305,5,FALSE)</f>
        <v>3</v>
      </c>
      <c r="F478">
        <f>VLOOKUP(A478,申请!A$1:J$5305,6,FALSE)</f>
        <v>2</v>
      </c>
      <c r="G478">
        <f>VLOOKUP(A478,申请!A$1:J$5305,7,FALSE)</f>
        <v>1</v>
      </c>
      <c r="H478">
        <f>VLOOKUP(A478,申请!A$1:J$5305,8,FALSE)</f>
        <v>0</v>
      </c>
      <c r="I478">
        <f>VLOOKUP(A478,申请!A$1:J$5305,9,FALSE)</f>
        <v>2</v>
      </c>
      <c r="J478">
        <f>VLOOKUP(A478,申请!A$1:J$5305,10,FALSE)</f>
        <v>0</v>
      </c>
      <c r="K478">
        <f>VLOOKUP($A478,授权!$A$1:$J$5305,COLUMN(B479),FALSE)</f>
        <v>1</v>
      </c>
      <c r="L478">
        <f>VLOOKUP($A478,授权!$A$1:$J$5305,COLUMN(C479),FALSE)</f>
        <v>1</v>
      </c>
      <c r="M478">
        <f>VLOOKUP($A478,授权!$A$1:$J$5305,COLUMN(D479),FALSE)</f>
        <v>0</v>
      </c>
      <c r="N478">
        <f>VLOOKUP($A478,授权!$A$1:$J$5305,COLUMN(E479),FALSE)</f>
        <v>3</v>
      </c>
      <c r="O478">
        <f>VLOOKUP($A478,授权!$A$1:$J$5305,COLUMN(F479),FALSE)</f>
        <v>2</v>
      </c>
      <c r="P478">
        <f>VLOOKUP($A478,授权!$A$1:$J$5305,COLUMN(G479),FALSE)</f>
        <v>1</v>
      </c>
      <c r="Q478">
        <f>VLOOKUP($A478,授权!$A$1:$J$5305,COLUMN(H479),FALSE)</f>
        <v>0</v>
      </c>
      <c r="R478">
        <f>VLOOKUP($A478,授权!$A$1:$J$5305,COLUMN(I479),FALSE)</f>
        <v>2</v>
      </c>
      <c r="S478">
        <f>VLOOKUP($A478,授权!$A$1:$J$5305,COLUMN(J479),FALSE)</f>
        <v>0</v>
      </c>
    </row>
    <row r="479" spans="1:19" x14ac:dyDescent="0.25">
      <c r="A479" t="s">
        <v>478</v>
      </c>
      <c r="B479" t="e">
        <f>VLOOKUP(A479,申请!A$1:J$5305,2,FALSE)</f>
        <v>#N/A</v>
      </c>
      <c r="C479" t="e">
        <f>VLOOKUP(A479,申请!A$1:J$5305,3,FALSE)</f>
        <v>#N/A</v>
      </c>
      <c r="D479" t="e">
        <f>VLOOKUP(A479,申请!A$1:J$5305,4,FALSE)</f>
        <v>#N/A</v>
      </c>
      <c r="E479" t="e">
        <f>VLOOKUP(A479,申请!A$1:J$5305,5,FALSE)</f>
        <v>#N/A</v>
      </c>
      <c r="F479" t="e">
        <f>VLOOKUP(A479,申请!A$1:J$5305,6,FALSE)</f>
        <v>#N/A</v>
      </c>
      <c r="G479" t="e">
        <f>VLOOKUP(A479,申请!A$1:J$5305,7,FALSE)</f>
        <v>#N/A</v>
      </c>
      <c r="H479" t="e">
        <f>VLOOKUP(A479,申请!A$1:J$5305,8,FALSE)</f>
        <v>#N/A</v>
      </c>
      <c r="I479" t="e">
        <f>VLOOKUP(A479,申请!A$1:J$5305,9,FALSE)</f>
        <v>#N/A</v>
      </c>
      <c r="J479" t="e">
        <f>VLOOKUP(A479,申请!A$1:J$5305,10,FALSE)</f>
        <v>#N/A</v>
      </c>
      <c r="K479">
        <f>VLOOKUP($A479,授权!$A$1:$J$5305,COLUMN(B480),FALSE)</f>
        <v>2</v>
      </c>
      <c r="L479">
        <f>VLOOKUP($A479,授权!$A$1:$J$5305,COLUMN(C480),FALSE)</f>
        <v>2</v>
      </c>
      <c r="M479">
        <f>VLOOKUP($A479,授权!$A$1:$J$5305,COLUMN(D480),FALSE)</f>
        <v>0</v>
      </c>
      <c r="N479">
        <f>VLOOKUP($A479,授权!$A$1:$J$5305,COLUMN(E480),FALSE)</f>
        <v>10</v>
      </c>
      <c r="O479">
        <f>VLOOKUP($A479,授权!$A$1:$J$5305,COLUMN(F480),FALSE)</f>
        <v>4</v>
      </c>
      <c r="P479">
        <f>VLOOKUP($A479,授权!$A$1:$J$5305,COLUMN(G480),FALSE)</f>
        <v>1</v>
      </c>
      <c r="Q479">
        <f>VLOOKUP($A479,授权!$A$1:$J$5305,COLUMN(H480),FALSE)</f>
        <v>0</v>
      </c>
      <c r="R479">
        <f>VLOOKUP($A479,授权!$A$1:$J$5305,COLUMN(I480),FALSE)</f>
        <v>4</v>
      </c>
      <c r="S479">
        <f>VLOOKUP($A479,授权!$A$1:$J$5305,COLUMN(J480),FALSE)</f>
        <v>0</v>
      </c>
    </row>
    <row r="480" spans="1:19" x14ac:dyDescent="0.25">
      <c r="A480" t="s">
        <v>479</v>
      </c>
      <c r="B480">
        <f>VLOOKUP(A480,申请!A$1:J$5305,2,FALSE)</f>
        <v>2</v>
      </c>
      <c r="C480">
        <f>VLOOKUP(A480,申请!A$1:J$5305,3,FALSE)</f>
        <v>2</v>
      </c>
      <c r="D480">
        <f>VLOOKUP(A480,申请!A$1:J$5305,4,FALSE)</f>
        <v>0</v>
      </c>
      <c r="E480">
        <f>VLOOKUP(A480,申请!A$1:J$5305,5,FALSE)</f>
        <v>1</v>
      </c>
      <c r="F480">
        <f>VLOOKUP(A480,申请!A$1:J$5305,6,FALSE)</f>
        <v>4</v>
      </c>
      <c r="G480">
        <f>VLOOKUP(A480,申请!A$1:J$5305,7,FALSE)</f>
        <v>1</v>
      </c>
      <c r="H480">
        <f>VLOOKUP(A480,申请!A$1:J$5305,8,FALSE)</f>
        <v>0</v>
      </c>
      <c r="I480">
        <f>VLOOKUP(A480,申请!A$1:J$5305,9,FALSE)</f>
        <v>4</v>
      </c>
      <c r="J480">
        <f>VLOOKUP(A480,申请!A$1:J$5305,10,FALSE)</f>
        <v>0</v>
      </c>
      <c r="K480">
        <f>VLOOKUP($A480,授权!$A$1:$J$5305,COLUMN(B481),FALSE)</f>
        <v>9</v>
      </c>
      <c r="L480">
        <f>VLOOKUP($A480,授权!$A$1:$J$5305,COLUMN(C481),FALSE)</f>
        <v>9</v>
      </c>
      <c r="M480">
        <f>VLOOKUP($A480,授权!$A$1:$J$5305,COLUMN(D481),FALSE)</f>
        <v>0</v>
      </c>
      <c r="N480">
        <f>VLOOKUP($A480,授权!$A$1:$J$5305,COLUMN(E481),FALSE)</f>
        <v>29</v>
      </c>
      <c r="O480">
        <f>VLOOKUP($A480,授权!$A$1:$J$5305,COLUMN(F481),FALSE)</f>
        <v>18</v>
      </c>
      <c r="P480">
        <f>VLOOKUP($A480,授权!$A$1:$J$5305,COLUMN(G481),FALSE)</f>
        <v>1</v>
      </c>
      <c r="Q480">
        <f>VLOOKUP($A480,授权!$A$1:$J$5305,COLUMN(H481),FALSE)</f>
        <v>0</v>
      </c>
      <c r="R480">
        <f>VLOOKUP($A480,授权!$A$1:$J$5305,COLUMN(I481),FALSE)</f>
        <v>18</v>
      </c>
      <c r="S480">
        <f>VLOOKUP($A480,授权!$A$1:$J$5305,COLUMN(J481),FALSE)</f>
        <v>0</v>
      </c>
    </row>
    <row r="481" spans="1:19" x14ac:dyDescent="0.25">
      <c r="A481" t="s">
        <v>480</v>
      </c>
      <c r="B481" t="e">
        <f>VLOOKUP(A481,申请!A$1:J$5305,2,FALSE)</f>
        <v>#N/A</v>
      </c>
      <c r="C481" t="e">
        <f>VLOOKUP(A481,申请!A$1:J$5305,3,FALSE)</f>
        <v>#N/A</v>
      </c>
      <c r="D481" t="e">
        <f>VLOOKUP(A481,申请!A$1:J$5305,4,FALSE)</f>
        <v>#N/A</v>
      </c>
      <c r="E481" t="e">
        <f>VLOOKUP(A481,申请!A$1:J$5305,5,FALSE)</f>
        <v>#N/A</v>
      </c>
      <c r="F481" t="e">
        <f>VLOOKUP(A481,申请!A$1:J$5305,6,FALSE)</f>
        <v>#N/A</v>
      </c>
      <c r="G481" t="e">
        <f>VLOOKUP(A481,申请!A$1:J$5305,7,FALSE)</f>
        <v>#N/A</v>
      </c>
      <c r="H481" t="e">
        <f>VLOOKUP(A481,申请!A$1:J$5305,8,FALSE)</f>
        <v>#N/A</v>
      </c>
      <c r="I481" t="e">
        <f>VLOOKUP(A481,申请!A$1:J$5305,9,FALSE)</f>
        <v>#N/A</v>
      </c>
      <c r="J481" t="e">
        <f>VLOOKUP(A481,申请!A$1:J$5305,10,FALSE)</f>
        <v>#N/A</v>
      </c>
      <c r="K481">
        <f>VLOOKUP($A481,授权!$A$1:$J$5305,COLUMN(B482),FALSE)</f>
        <v>1</v>
      </c>
      <c r="L481">
        <f>VLOOKUP($A481,授权!$A$1:$J$5305,COLUMN(C482),FALSE)</f>
        <v>1</v>
      </c>
      <c r="M481">
        <f>VLOOKUP($A481,授权!$A$1:$J$5305,COLUMN(D482),FALSE)</f>
        <v>0</v>
      </c>
      <c r="N481">
        <f>VLOOKUP($A481,授权!$A$1:$J$5305,COLUMN(E482),FALSE)</f>
        <v>0</v>
      </c>
      <c r="O481">
        <f>VLOOKUP($A481,授权!$A$1:$J$5305,COLUMN(F482),FALSE)</f>
        <v>2</v>
      </c>
      <c r="P481">
        <f>VLOOKUP($A481,授权!$A$1:$J$5305,COLUMN(G482),FALSE)</f>
        <v>1</v>
      </c>
      <c r="Q481">
        <f>VLOOKUP($A481,授权!$A$1:$J$5305,COLUMN(H482),FALSE)</f>
        <v>0</v>
      </c>
      <c r="R481">
        <f>VLOOKUP($A481,授权!$A$1:$J$5305,COLUMN(I482),FALSE)</f>
        <v>2</v>
      </c>
      <c r="S481">
        <f>VLOOKUP($A481,授权!$A$1:$J$5305,COLUMN(J482),FALSE)</f>
        <v>0</v>
      </c>
    </row>
    <row r="482" spans="1:19" x14ac:dyDescent="0.25">
      <c r="A482" t="s">
        <v>481</v>
      </c>
      <c r="B482" t="e">
        <f>VLOOKUP(A482,申请!A$1:J$5305,2,FALSE)</f>
        <v>#N/A</v>
      </c>
      <c r="C482" t="e">
        <f>VLOOKUP(A482,申请!A$1:J$5305,3,FALSE)</f>
        <v>#N/A</v>
      </c>
      <c r="D482" t="e">
        <f>VLOOKUP(A482,申请!A$1:J$5305,4,FALSE)</f>
        <v>#N/A</v>
      </c>
      <c r="E482" t="e">
        <f>VLOOKUP(A482,申请!A$1:J$5305,5,FALSE)</f>
        <v>#N/A</v>
      </c>
      <c r="F482" t="e">
        <f>VLOOKUP(A482,申请!A$1:J$5305,6,FALSE)</f>
        <v>#N/A</v>
      </c>
      <c r="G482" t="e">
        <f>VLOOKUP(A482,申请!A$1:J$5305,7,FALSE)</f>
        <v>#N/A</v>
      </c>
      <c r="H482" t="e">
        <f>VLOOKUP(A482,申请!A$1:J$5305,8,FALSE)</f>
        <v>#N/A</v>
      </c>
      <c r="I482" t="e">
        <f>VLOOKUP(A482,申请!A$1:J$5305,9,FALSE)</f>
        <v>#N/A</v>
      </c>
      <c r="J482" t="e">
        <f>VLOOKUP(A482,申请!A$1:J$5305,10,FALSE)</f>
        <v>#N/A</v>
      </c>
      <c r="K482">
        <f>VLOOKUP($A482,授权!$A$1:$J$5305,COLUMN(B483),FALSE)</f>
        <v>1</v>
      </c>
      <c r="L482">
        <f>VLOOKUP($A482,授权!$A$1:$J$5305,COLUMN(C483),FALSE)</f>
        <v>0</v>
      </c>
      <c r="M482">
        <f>VLOOKUP($A482,授权!$A$1:$J$5305,COLUMN(D483),FALSE)</f>
        <v>1</v>
      </c>
      <c r="N482">
        <f>VLOOKUP($A482,授权!$A$1:$J$5305,COLUMN(E483),FALSE)</f>
        <v>10</v>
      </c>
      <c r="O482">
        <f>VLOOKUP($A482,授权!$A$1:$J$5305,COLUMN(F483),FALSE)</f>
        <v>2</v>
      </c>
      <c r="P482">
        <f>VLOOKUP($A482,授权!$A$1:$J$5305,COLUMN(G483),FALSE)</f>
        <v>0</v>
      </c>
      <c r="Q482">
        <f>VLOOKUP($A482,授权!$A$1:$J$5305,COLUMN(H483),FALSE)</f>
        <v>1</v>
      </c>
      <c r="R482">
        <f>VLOOKUP($A482,授权!$A$1:$J$5305,COLUMN(I483),FALSE)</f>
        <v>2</v>
      </c>
      <c r="S482">
        <f>VLOOKUP($A482,授权!$A$1:$J$5305,COLUMN(J483),FALSE)</f>
        <v>0</v>
      </c>
    </row>
    <row r="483" spans="1:19" x14ac:dyDescent="0.25">
      <c r="A483" t="s">
        <v>482</v>
      </c>
      <c r="B483">
        <f>VLOOKUP(A483,申请!A$1:J$5305,2,FALSE)</f>
        <v>1</v>
      </c>
      <c r="C483">
        <f>VLOOKUP(A483,申请!A$1:J$5305,3,FALSE)</f>
        <v>1</v>
      </c>
      <c r="D483">
        <f>VLOOKUP(A483,申请!A$1:J$5305,4,FALSE)</f>
        <v>0</v>
      </c>
      <c r="E483">
        <f>VLOOKUP(A483,申请!A$1:J$5305,5,FALSE)</f>
        <v>0</v>
      </c>
      <c r="F483">
        <f>VLOOKUP(A483,申请!A$1:J$5305,6,FALSE)</f>
        <v>2</v>
      </c>
      <c r="G483">
        <f>VLOOKUP(A483,申请!A$1:J$5305,7,FALSE)</f>
        <v>1</v>
      </c>
      <c r="H483">
        <f>VLOOKUP(A483,申请!A$1:J$5305,8,FALSE)</f>
        <v>0</v>
      </c>
      <c r="I483">
        <f>VLOOKUP(A483,申请!A$1:J$5305,9,FALSE)</f>
        <v>2</v>
      </c>
      <c r="J483">
        <f>VLOOKUP(A483,申请!A$1:J$5305,10,FALSE)</f>
        <v>0</v>
      </c>
      <c r="K483">
        <f>VLOOKUP($A483,授权!$A$1:$J$5305,COLUMN(B484),FALSE)</f>
        <v>1</v>
      </c>
      <c r="L483">
        <f>VLOOKUP($A483,授权!$A$1:$J$5305,COLUMN(C484),FALSE)</f>
        <v>1</v>
      </c>
      <c r="M483">
        <f>VLOOKUP($A483,授权!$A$1:$J$5305,COLUMN(D484),FALSE)</f>
        <v>0</v>
      </c>
      <c r="N483">
        <f>VLOOKUP($A483,授权!$A$1:$J$5305,COLUMN(E484),FALSE)</f>
        <v>0</v>
      </c>
      <c r="O483">
        <f>VLOOKUP($A483,授权!$A$1:$J$5305,COLUMN(F484),FALSE)</f>
        <v>2</v>
      </c>
      <c r="P483">
        <f>VLOOKUP($A483,授权!$A$1:$J$5305,COLUMN(G484),FALSE)</f>
        <v>1</v>
      </c>
      <c r="Q483">
        <f>VLOOKUP($A483,授权!$A$1:$J$5305,COLUMN(H484),FALSE)</f>
        <v>0</v>
      </c>
      <c r="R483">
        <f>VLOOKUP($A483,授权!$A$1:$J$5305,COLUMN(I484),FALSE)</f>
        <v>2</v>
      </c>
      <c r="S483">
        <f>VLOOKUP($A483,授权!$A$1:$J$5305,COLUMN(J484),FALSE)</f>
        <v>0</v>
      </c>
    </row>
    <row r="484" spans="1:19" x14ac:dyDescent="0.25">
      <c r="A484" t="s">
        <v>483</v>
      </c>
      <c r="B484" t="e">
        <f>VLOOKUP(A484,申请!A$1:J$5305,2,FALSE)</f>
        <v>#N/A</v>
      </c>
      <c r="C484" t="e">
        <f>VLOOKUP(A484,申请!A$1:J$5305,3,FALSE)</f>
        <v>#N/A</v>
      </c>
      <c r="D484" t="e">
        <f>VLOOKUP(A484,申请!A$1:J$5305,4,FALSE)</f>
        <v>#N/A</v>
      </c>
      <c r="E484" t="e">
        <f>VLOOKUP(A484,申请!A$1:J$5305,5,FALSE)</f>
        <v>#N/A</v>
      </c>
      <c r="F484" t="e">
        <f>VLOOKUP(A484,申请!A$1:J$5305,6,FALSE)</f>
        <v>#N/A</v>
      </c>
      <c r="G484" t="e">
        <f>VLOOKUP(A484,申请!A$1:J$5305,7,FALSE)</f>
        <v>#N/A</v>
      </c>
      <c r="H484" t="e">
        <f>VLOOKUP(A484,申请!A$1:J$5305,8,FALSE)</f>
        <v>#N/A</v>
      </c>
      <c r="I484" t="e">
        <f>VLOOKUP(A484,申请!A$1:J$5305,9,FALSE)</f>
        <v>#N/A</v>
      </c>
      <c r="J484" t="e">
        <f>VLOOKUP(A484,申请!A$1:J$5305,10,FALSE)</f>
        <v>#N/A</v>
      </c>
      <c r="K484">
        <f>VLOOKUP($A484,授权!$A$1:$J$5305,COLUMN(B485),FALSE)</f>
        <v>1</v>
      </c>
      <c r="L484">
        <f>VLOOKUP($A484,授权!$A$1:$J$5305,COLUMN(C485),FALSE)</f>
        <v>1</v>
      </c>
      <c r="M484">
        <f>VLOOKUP($A484,授权!$A$1:$J$5305,COLUMN(D485),FALSE)</f>
        <v>0</v>
      </c>
      <c r="N484">
        <f>VLOOKUP($A484,授权!$A$1:$J$5305,COLUMN(E485),FALSE)</f>
        <v>1</v>
      </c>
      <c r="O484">
        <f>VLOOKUP($A484,授权!$A$1:$J$5305,COLUMN(F485),FALSE)</f>
        <v>2</v>
      </c>
      <c r="P484">
        <f>VLOOKUP($A484,授权!$A$1:$J$5305,COLUMN(G485),FALSE)</f>
        <v>1</v>
      </c>
      <c r="Q484">
        <f>VLOOKUP($A484,授权!$A$1:$J$5305,COLUMN(H485),FALSE)</f>
        <v>0</v>
      </c>
      <c r="R484">
        <f>VLOOKUP($A484,授权!$A$1:$J$5305,COLUMN(I485),FALSE)</f>
        <v>2</v>
      </c>
      <c r="S484">
        <f>VLOOKUP($A484,授权!$A$1:$J$5305,COLUMN(J485),FALSE)</f>
        <v>0</v>
      </c>
    </row>
    <row r="485" spans="1:19" x14ac:dyDescent="0.25">
      <c r="A485" t="s">
        <v>484</v>
      </c>
      <c r="B485" t="e">
        <f>VLOOKUP(A485,申请!A$1:J$5305,2,FALSE)</f>
        <v>#N/A</v>
      </c>
      <c r="C485" t="e">
        <f>VLOOKUP(A485,申请!A$1:J$5305,3,FALSE)</f>
        <v>#N/A</v>
      </c>
      <c r="D485" t="e">
        <f>VLOOKUP(A485,申请!A$1:J$5305,4,FALSE)</f>
        <v>#N/A</v>
      </c>
      <c r="E485" t="e">
        <f>VLOOKUP(A485,申请!A$1:J$5305,5,FALSE)</f>
        <v>#N/A</v>
      </c>
      <c r="F485" t="e">
        <f>VLOOKUP(A485,申请!A$1:J$5305,6,FALSE)</f>
        <v>#N/A</v>
      </c>
      <c r="G485" t="e">
        <f>VLOOKUP(A485,申请!A$1:J$5305,7,FALSE)</f>
        <v>#N/A</v>
      </c>
      <c r="H485" t="e">
        <f>VLOOKUP(A485,申请!A$1:J$5305,8,FALSE)</f>
        <v>#N/A</v>
      </c>
      <c r="I485" t="e">
        <f>VLOOKUP(A485,申请!A$1:J$5305,9,FALSE)</f>
        <v>#N/A</v>
      </c>
      <c r="J485" t="e">
        <f>VLOOKUP(A485,申请!A$1:J$5305,10,FALSE)</f>
        <v>#N/A</v>
      </c>
      <c r="K485">
        <f>VLOOKUP($A485,授权!$A$1:$J$5305,COLUMN(B486),FALSE)</f>
        <v>1</v>
      </c>
      <c r="L485">
        <f>VLOOKUP($A485,授权!$A$1:$J$5305,COLUMN(C486),FALSE)</f>
        <v>1</v>
      </c>
      <c r="M485">
        <f>VLOOKUP($A485,授权!$A$1:$J$5305,COLUMN(D486),FALSE)</f>
        <v>0</v>
      </c>
      <c r="N485">
        <f>VLOOKUP($A485,授权!$A$1:$J$5305,COLUMN(E486),FALSE)</f>
        <v>1</v>
      </c>
      <c r="O485">
        <f>VLOOKUP($A485,授权!$A$1:$J$5305,COLUMN(F486),FALSE)</f>
        <v>2</v>
      </c>
      <c r="P485">
        <f>VLOOKUP($A485,授权!$A$1:$J$5305,COLUMN(G486),FALSE)</f>
        <v>1</v>
      </c>
      <c r="Q485">
        <f>VLOOKUP($A485,授权!$A$1:$J$5305,COLUMN(H486),FALSE)</f>
        <v>0</v>
      </c>
      <c r="R485">
        <f>VLOOKUP($A485,授权!$A$1:$J$5305,COLUMN(I486),FALSE)</f>
        <v>2</v>
      </c>
      <c r="S485">
        <f>VLOOKUP($A485,授权!$A$1:$J$5305,COLUMN(J486),FALSE)</f>
        <v>0</v>
      </c>
    </row>
    <row r="486" spans="1:19" x14ac:dyDescent="0.25">
      <c r="A486" t="s">
        <v>485</v>
      </c>
      <c r="B486">
        <f>VLOOKUP(A486,申请!A$1:J$5305,2,FALSE)</f>
        <v>2</v>
      </c>
      <c r="C486">
        <f>VLOOKUP(A486,申请!A$1:J$5305,3,FALSE)</f>
        <v>2</v>
      </c>
      <c r="D486">
        <f>VLOOKUP(A486,申请!A$1:J$5305,4,FALSE)</f>
        <v>0</v>
      </c>
      <c r="E486">
        <f>VLOOKUP(A486,申请!A$1:J$5305,5,FALSE)</f>
        <v>4</v>
      </c>
      <c r="F486">
        <f>VLOOKUP(A486,申请!A$1:J$5305,6,FALSE)</f>
        <v>4</v>
      </c>
      <c r="G486">
        <f>VLOOKUP(A486,申请!A$1:J$5305,7,FALSE)</f>
        <v>1</v>
      </c>
      <c r="H486">
        <f>VLOOKUP(A486,申请!A$1:J$5305,8,FALSE)</f>
        <v>0</v>
      </c>
      <c r="I486">
        <f>VLOOKUP(A486,申请!A$1:J$5305,9,FALSE)</f>
        <v>4</v>
      </c>
      <c r="J486">
        <f>VLOOKUP(A486,申请!A$1:J$5305,10,FALSE)</f>
        <v>0</v>
      </c>
      <c r="K486">
        <f>VLOOKUP($A486,授权!$A$1:$J$5305,COLUMN(B487),FALSE)</f>
        <v>2</v>
      </c>
      <c r="L486">
        <f>VLOOKUP($A486,授权!$A$1:$J$5305,COLUMN(C487),FALSE)</f>
        <v>2</v>
      </c>
      <c r="M486">
        <f>VLOOKUP($A486,授权!$A$1:$J$5305,COLUMN(D487),FALSE)</f>
        <v>0</v>
      </c>
      <c r="N486">
        <f>VLOOKUP($A486,授权!$A$1:$J$5305,COLUMN(E487),FALSE)</f>
        <v>4</v>
      </c>
      <c r="O486">
        <f>VLOOKUP($A486,授权!$A$1:$J$5305,COLUMN(F487),FALSE)</f>
        <v>4</v>
      </c>
      <c r="P486">
        <f>VLOOKUP($A486,授权!$A$1:$J$5305,COLUMN(G487),FALSE)</f>
        <v>1</v>
      </c>
      <c r="Q486">
        <f>VLOOKUP($A486,授权!$A$1:$J$5305,COLUMN(H487),FALSE)</f>
        <v>0</v>
      </c>
      <c r="R486">
        <f>VLOOKUP($A486,授权!$A$1:$J$5305,COLUMN(I487),FALSE)</f>
        <v>4</v>
      </c>
      <c r="S486">
        <f>VLOOKUP($A486,授权!$A$1:$J$5305,COLUMN(J487),FALSE)</f>
        <v>0</v>
      </c>
    </row>
    <row r="487" spans="1:19" x14ac:dyDescent="0.25">
      <c r="A487" t="s">
        <v>486</v>
      </c>
      <c r="B487" t="e">
        <f>VLOOKUP(A487,申请!A$1:J$5305,2,FALSE)</f>
        <v>#N/A</v>
      </c>
      <c r="C487" t="e">
        <f>VLOOKUP(A487,申请!A$1:J$5305,3,FALSE)</f>
        <v>#N/A</v>
      </c>
      <c r="D487" t="e">
        <f>VLOOKUP(A487,申请!A$1:J$5305,4,FALSE)</f>
        <v>#N/A</v>
      </c>
      <c r="E487" t="e">
        <f>VLOOKUP(A487,申请!A$1:J$5305,5,FALSE)</f>
        <v>#N/A</v>
      </c>
      <c r="F487" t="e">
        <f>VLOOKUP(A487,申请!A$1:J$5305,6,FALSE)</f>
        <v>#N/A</v>
      </c>
      <c r="G487" t="e">
        <f>VLOOKUP(A487,申请!A$1:J$5305,7,FALSE)</f>
        <v>#N/A</v>
      </c>
      <c r="H487" t="e">
        <f>VLOOKUP(A487,申请!A$1:J$5305,8,FALSE)</f>
        <v>#N/A</v>
      </c>
      <c r="I487" t="e">
        <f>VLOOKUP(A487,申请!A$1:J$5305,9,FALSE)</f>
        <v>#N/A</v>
      </c>
      <c r="J487" t="e">
        <f>VLOOKUP(A487,申请!A$1:J$5305,10,FALSE)</f>
        <v>#N/A</v>
      </c>
      <c r="K487">
        <f>VLOOKUP($A487,授权!$A$1:$J$5305,COLUMN(B488),FALSE)</f>
        <v>2</v>
      </c>
      <c r="L487">
        <f>VLOOKUP($A487,授权!$A$1:$J$5305,COLUMN(C488),FALSE)</f>
        <v>0</v>
      </c>
      <c r="M487">
        <f>VLOOKUP($A487,授权!$A$1:$J$5305,COLUMN(D488),FALSE)</f>
        <v>2</v>
      </c>
      <c r="N487">
        <f>VLOOKUP($A487,授权!$A$1:$J$5305,COLUMN(E488),FALSE)</f>
        <v>12</v>
      </c>
      <c r="O487">
        <f>VLOOKUP($A487,授权!$A$1:$J$5305,COLUMN(F488),FALSE)</f>
        <v>4</v>
      </c>
      <c r="P487">
        <f>VLOOKUP($A487,授权!$A$1:$J$5305,COLUMN(G488),FALSE)</f>
        <v>0</v>
      </c>
      <c r="Q487">
        <f>VLOOKUP($A487,授权!$A$1:$J$5305,COLUMN(H488),FALSE)</f>
        <v>1</v>
      </c>
      <c r="R487">
        <f>VLOOKUP($A487,授权!$A$1:$J$5305,COLUMN(I488),FALSE)</f>
        <v>4</v>
      </c>
      <c r="S487">
        <f>VLOOKUP($A487,授权!$A$1:$J$5305,COLUMN(J488),FALSE)</f>
        <v>0</v>
      </c>
    </row>
    <row r="488" spans="1:19" x14ac:dyDescent="0.25">
      <c r="A488" t="s">
        <v>487</v>
      </c>
      <c r="B488">
        <f>VLOOKUP(A488,申请!A$1:J$5305,2,FALSE)</f>
        <v>1</v>
      </c>
      <c r="C488">
        <f>VLOOKUP(A488,申请!A$1:J$5305,3,FALSE)</f>
        <v>1</v>
      </c>
      <c r="D488">
        <f>VLOOKUP(A488,申请!A$1:J$5305,4,FALSE)</f>
        <v>0</v>
      </c>
      <c r="E488">
        <f>VLOOKUP(A488,申请!A$1:J$5305,5,FALSE)</f>
        <v>1</v>
      </c>
      <c r="F488">
        <f>VLOOKUP(A488,申请!A$1:J$5305,6,FALSE)</f>
        <v>2</v>
      </c>
      <c r="G488">
        <f>VLOOKUP(A488,申请!A$1:J$5305,7,FALSE)</f>
        <v>1</v>
      </c>
      <c r="H488">
        <f>VLOOKUP(A488,申请!A$1:J$5305,8,FALSE)</f>
        <v>0</v>
      </c>
      <c r="I488">
        <f>VLOOKUP(A488,申请!A$1:J$5305,9,FALSE)</f>
        <v>2</v>
      </c>
      <c r="J488">
        <f>VLOOKUP(A488,申请!A$1:J$5305,10,FALSE)</f>
        <v>0</v>
      </c>
      <c r="K488">
        <f>VLOOKUP($A488,授权!$A$1:$J$5305,COLUMN(B489),FALSE)</f>
        <v>1</v>
      </c>
      <c r="L488">
        <f>VLOOKUP($A488,授权!$A$1:$J$5305,COLUMN(C489),FALSE)</f>
        <v>1</v>
      </c>
      <c r="M488">
        <f>VLOOKUP($A488,授权!$A$1:$J$5305,COLUMN(D489),FALSE)</f>
        <v>0</v>
      </c>
      <c r="N488">
        <f>VLOOKUP($A488,授权!$A$1:$J$5305,COLUMN(E489),FALSE)</f>
        <v>1</v>
      </c>
      <c r="O488">
        <f>VLOOKUP($A488,授权!$A$1:$J$5305,COLUMN(F489),FALSE)</f>
        <v>2</v>
      </c>
      <c r="P488">
        <f>VLOOKUP($A488,授权!$A$1:$J$5305,COLUMN(G489),FALSE)</f>
        <v>1</v>
      </c>
      <c r="Q488">
        <f>VLOOKUP($A488,授权!$A$1:$J$5305,COLUMN(H489),FALSE)</f>
        <v>0</v>
      </c>
      <c r="R488">
        <f>VLOOKUP($A488,授权!$A$1:$J$5305,COLUMN(I489),FALSE)</f>
        <v>2</v>
      </c>
      <c r="S488">
        <f>VLOOKUP($A488,授权!$A$1:$J$5305,COLUMN(J489),FALSE)</f>
        <v>0</v>
      </c>
    </row>
    <row r="489" spans="1:19" x14ac:dyDescent="0.25">
      <c r="A489" t="s">
        <v>488</v>
      </c>
      <c r="B489">
        <f>VLOOKUP(A489,申请!A$1:J$5305,2,FALSE)</f>
        <v>1</v>
      </c>
      <c r="C489">
        <f>VLOOKUP(A489,申请!A$1:J$5305,3,FALSE)</f>
        <v>0</v>
      </c>
      <c r="D489">
        <f>VLOOKUP(A489,申请!A$1:J$5305,4,FALSE)</f>
        <v>1</v>
      </c>
      <c r="E489">
        <f>VLOOKUP(A489,申请!A$1:J$5305,5,FALSE)</f>
        <v>1</v>
      </c>
      <c r="F489">
        <f>VLOOKUP(A489,申请!A$1:J$5305,6,FALSE)</f>
        <v>1</v>
      </c>
      <c r="G489">
        <f>VLOOKUP(A489,申请!A$1:J$5305,7,FALSE)</f>
        <v>0</v>
      </c>
      <c r="H489">
        <f>VLOOKUP(A489,申请!A$1:J$5305,8,FALSE)</f>
        <v>1</v>
      </c>
      <c r="I489">
        <f>VLOOKUP(A489,申请!A$1:J$5305,9,FALSE)</f>
        <v>1</v>
      </c>
      <c r="J489">
        <f>VLOOKUP(A489,申请!A$1:J$5305,10,FALSE)</f>
        <v>0</v>
      </c>
      <c r="K489">
        <f>VLOOKUP($A489,授权!$A$1:$J$5305,COLUMN(B490),FALSE)</f>
        <v>1</v>
      </c>
      <c r="L489">
        <f>VLOOKUP($A489,授权!$A$1:$J$5305,COLUMN(C490),FALSE)</f>
        <v>1</v>
      </c>
      <c r="M489">
        <f>VLOOKUP($A489,授权!$A$1:$J$5305,COLUMN(D490),FALSE)</f>
        <v>0</v>
      </c>
      <c r="N489">
        <f>VLOOKUP($A489,授权!$A$1:$J$5305,COLUMN(E490),FALSE)</f>
        <v>3</v>
      </c>
      <c r="O489">
        <f>VLOOKUP($A489,授权!$A$1:$J$5305,COLUMN(F490),FALSE)</f>
        <v>2</v>
      </c>
      <c r="P489">
        <f>VLOOKUP($A489,授权!$A$1:$J$5305,COLUMN(G490),FALSE)</f>
        <v>1</v>
      </c>
      <c r="Q489">
        <f>VLOOKUP($A489,授权!$A$1:$J$5305,COLUMN(H490),FALSE)</f>
        <v>0</v>
      </c>
      <c r="R489">
        <f>VLOOKUP($A489,授权!$A$1:$J$5305,COLUMN(I490),FALSE)</f>
        <v>2</v>
      </c>
      <c r="S489">
        <f>VLOOKUP($A489,授权!$A$1:$J$5305,COLUMN(J490),FALSE)</f>
        <v>0</v>
      </c>
    </row>
    <row r="490" spans="1:19" x14ac:dyDescent="0.25">
      <c r="A490" t="s">
        <v>489</v>
      </c>
      <c r="B490">
        <f>VLOOKUP(A490,申请!A$1:J$5305,2,FALSE)</f>
        <v>1</v>
      </c>
      <c r="C490">
        <f>VLOOKUP(A490,申请!A$1:J$5305,3,FALSE)</f>
        <v>1</v>
      </c>
      <c r="D490">
        <f>VLOOKUP(A490,申请!A$1:J$5305,4,FALSE)</f>
        <v>0</v>
      </c>
      <c r="E490">
        <f>VLOOKUP(A490,申请!A$1:J$5305,5,FALSE)</f>
        <v>2</v>
      </c>
      <c r="F490">
        <f>VLOOKUP(A490,申请!A$1:J$5305,6,FALSE)</f>
        <v>2</v>
      </c>
      <c r="G490">
        <f>VLOOKUP(A490,申请!A$1:J$5305,7,FALSE)</f>
        <v>1</v>
      </c>
      <c r="H490">
        <f>VLOOKUP(A490,申请!A$1:J$5305,8,FALSE)</f>
        <v>0</v>
      </c>
      <c r="I490">
        <f>VLOOKUP(A490,申请!A$1:J$5305,9,FALSE)</f>
        <v>2</v>
      </c>
      <c r="J490">
        <f>VLOOKUP(A490,申请!A$1:J$5305,10,FALSE)</f>
        <v>0</v>
      </c>
      <c r="K490">
        <f>VLOOKUP($A490,授权!$A$1:$J$5305,COLUMN(B491),FALSE)</f>
        <v>1</v>
      </c>
      <c r="L490">
        <f>VLOOKUP($A490,授权!$A$1:$J$5305,COLUMN(C491),FALSE)</f>
        <v>1</v>
      </c>
      <c r="M490">
        <f>VLOOKUP($A490,授权!$A$1:$J$5305,COLUMN(D491),FALSE)</f>
        <v>0</v>
      </c>
      <c r="N490">
        <f>VLOOKUP($A490,授权!$A$1:$J$5305,COLUMN(E491),FALSE)</f>
        <v>2</v>
      </c>
      <c r="O490">
        <f>VLOOKUP($A490,授权!$A$1:$J$5305,COLUMN(F491),FALSE)</f>
        <v>2</v>
      </c>
      <c r="P490">
        <f>VLOOKUP($A490,授权!$A$1:$J$5305,COLUMN(G491),FALSE)</f>
        <v>1</v>
      </c>
      <c r="Q490">
        <f>VLOOKUP($A490,授权!$A$1:$J$5305,COLUMN(H491),FALSE)</f>
        <v>0</v>
      </c>
      <c r="R490">
        <f>VLOOKUP($A490,授权!$A$1:$J$5305,COLUMN(I491),FALSE)</f>
        <v>2</v>
      </c>
      <c r="S490">
        <f>VLOOKUP($A490,授权!$A$1:$J$5305,COLUMN(J491),FALSE)</f>
        <v>0</v>
      </c>
    </row>
    <row r="491" spans="1:19" x14ac:dyDescent="0.25">
      <c r="A491" t="s">
        <v>490</v>
      </c>
      <c r="B491">
        <f>VLOOKUP(A491,申请!A$1:J$5305,2,FALSE)</f>
        <v>1</v>
      </c>
      <c r="C491">
        <f>VLOOKUP(A491,申请!A$1:J$5305,3,FALSE)</f>
        <v>1</v>
      </c>
      <c r="D491">
        <f>VLOOKUP(A491,申请!A$1:J$5305,4,FALSE)</f>
        <v>0</v>
      </c>
      <c r="E491">
        <f>VLOOKUP(A491,申请!A$1:J$5305,5,FALSE)</f>
        <v>5</v>
      </c>
      <c r="F491">
        <f>VLOOKUP(A491,申请!A$1:J$5305,6,FALSE)</f>
        <v>2</v>
      </c>
      <c r="G491">
        <f>VLOOKUP(A491,申请!A$1:J$5305,7,FALSE)</f>
        <v>1</v>
      </c>
      <c r="H491">
        <f>VLOOKUP(A491,申请!A$1:J$5305,8,FALSE)</f>
        <v>0</v>
      </c>
      <c r="I491">
        <f>VLOOKUP(A491,申请!A$1:J$5305,9,FALSE)</f>
        <v>2</v>
      </c>
      <c r="J491">
        <f>VLOOKUP(A491,申请!A$1:J$5305,10,FALSE)</f>
        <v>0</v>
      </c>
      <c r="K491">
        <f>VLOOKUP($A491,授权!$A$1:$J$5305,COLUMN(B492),FALSE)</f>
        <v>1</v>
      </c>
      <c r="L491">
        <f>VLOOKUP($A491,授权!$A$1:$J$5305,COLUMN(C492),FALSE)</f>
        <v>1</v>
      </c>
      <c r="M491">
        <f>VLOOKUP($A491,授权!$A$1:$J$5305,COLUMN(D492),FALSE)</f>
        <v>0</v>
      </c>
      <c r="N491">
        <f>VLOOKUP($A491,授权!$A$1:$J$5305,COLUMN(E492),FALSE)</f>
        <v>5</v>
      </c>
      <c r="O491">
        <f>VLOOKUP($A491,授权!$A$1:$J$5305,COLUMN(F492),FALSE)</f>
        <v>2</v>
      </c>
      <c r="P491">
        <f>VLOOKUP($A491,授权!$A$1:$J$5305,COLUMN(G492),FALSE)</f>
        <v>1</v>
      </c>
      <c r="Q491">
        <f>VLOOKUP($A491,授权!$A$1:$J$5305,COLUMN(H492),FALSE)</f>
        <v>0</v>
      </c>
      <c r="R491">
        <f>VLOOKUP($A491,授权!$A$1:$J$5305,COLUMN(I492),FALSE)</f>
        <v>2</v>
      </c>
      <c r="S491">
        <f>VLOOKUP($A491,授权!$A$1:$J$5305,COLUMN(J492),FALSE)</f>
        <v>0</v>
      </c>
    </row>
    <row r="492" spans="1:19" x14ac:dyDescent="0.25">
      <c r="A492" t="s">
        <v>491</v>
      </c>
      <c r="B492">
        <f>VLOOKUP(A492,申请!A$1:J$5305,2,FALSE)</f>
        <v>6</v>
      </c>
      <c r="C492">
        <f>VLOOKUP(A492,申请!A$1:J$5305,3,FALSE)</f>
        <v>6</v>
      </c>
      <c r="D492">
        <f>VLOOKUP(A492,申请!A$1:J$5305,4,FALSE)</f>
        <v>0</v>
      </c>
      <c r="E492">
        <f>VLOOKUP(A492,申请!A$1:J$5305,5,FALSE)</f>
        <v>0</v>
      </c>
      <c r="F492">
        <f>VLOOKUP(A492,申请!A$1:J$5305,6,FALSE)</f>
        <v>8</v>
      </c>
      <c r="G492">
        <f>VLOOKUP(A492,申请!A$1:J$5305,7,FALSE)</f>
        <v>1</v>
      </c>
      <c r="H492">
        <f>VLOOKUP(A492,申请!A$1:J$5305,8,FALSE)</f>
        <v>0</v>
      </c>
      <c r="I492">
        <f>VLOOKUP(A492,申请!A$1:J$5305,9,FALSE)</f>
        <v>8</v>
      </c>
      <c r="J492">
        <f>VLOOKUP(A492,申请!A$1:J$5305,10,FALSE)</f>
        <v>0</v>
      </c>
      <c r="K492">
        <f>VLOOKUP($A492,授权!$A$1:$J$5305,COLUMN(B493),FALSE)</f>
        <v>2</v>
      </c>
      <c r="L492">
        <f>VLOOKUP($A492,授权!$A$1:$J$5305,COLUMN(C493),FALSE)</f>
        <v>2</v>
      </c>
      <c r="M492">
        <f>VLOOKUP($A492,授权!$A$1:$J$5305,COLUMN(D493),FALSE)</f>
        <v>0</v>
      </c>
      <c r="N492">
        <f>VLOOKUP($A492,授权!$A$1:$J$5305,COLUMN(E493),FALSE)</f>
        <v>0</v>
      </c>
      <c r="O492">
        <f>VLOOKUP($A492,授权!$A$1:$J$5305,COLUMN(F493),FALSE)</f>
        <v>4</v>
      </c>
      <c r="P492">
        <f>VLOOKUP($A492,授权!$A$1:$J$5305,COLUMN(G493),FALSE)</f>
        <v>1</v>
      </c>
      <c r="Q492">
        <f>VLOOKUP($A492,授权!$A$1:$J$5305,COLUMN(H493),FALSE)</f>
        <v>0</v>
      </c>
      <c r="R492">
        <f>VLOOKUP($A492,授权!$A$1:$J$5305,COLUMN(I493),FALSE)</f>
        <v>4</v>
      </c>
      <c r="S492">
        <f>VLOOKUP($A492,授权!$A$1:$J$5305,COLUMN(J493),FALSE)</f>
        <v>0</v>
      </c>
    </row>
    <row r="493" spans="1:19" x14ac:dyDescent="0.25">
      <c r="A493" t="s">
        <v>492</v>
      </c>
      <c r="B493">
        <f>VLOOKUP(A493,申请!A$1:J$5305,2,FALSE)</f>
        <v>7</v>
      </c>
      <c r="C493">
        <f>VLOOKUP(A493,申请!A$1:J$5305,3,FALSE)</f>
        <v>7</v>
      </c>
      <c r="D493">
        <f>VLOOKUP(A493,申请!A$1:J$5305,4,FALSE)</f>
        <v>0</v>
      </c>
      <c r="E493">
        <f>VLOOKUP(A493,申请!A$1:J$5305,5,FALSE)</f>
        <v>10</v>
      </c>
      <c r="F493">
        <f>VLOOKUP(A493,申请!A$1:J$5305,6,FALSE)</f>
        <v>13</v>
      </c>
      <c r="G493">
        <f>VLOOKUP(A493,申请!A$1:J$5305,7,FALSE)</f>
        <v>1</v>
      </c>
      <c r="H493">
        <f>VLOOKUP(A493,申请!A$1:J$5305,8,FALSE)</f>
        <v>0</v>
      </c>
      <c r="I493">
        <f>VLOOKUP(A493,申请!A$1:J$5305,9,FALSE)</f>
        <v>13</v>
      </c>
      <c r="J493">
        <f>VLOOKUP(A493,申请!A$1:J$5305,10,FALSE)</f>
        <v>0</v>
      </c>
      <c r="K493">
        <f>VLOOKUP($A493,授权!$A$1:$J$5305,COLUMN(B494),FALSE)</f>
        <v>9</v>
      </c>
      <c r="L493">
        <f>VLOOKUP($A493,授权!$A$1:$J$5305,COLUMN(C494),FALSE)</f>
        <v>9</v>
      </c>
      <c r="M493">
        <f>VLOOKUP($A493,授权!$A$1:$J$5305,COLUMN(D494),FALSE)</f>
        <v>0</v>
      </c>
      <c r="N493">
        <f>VLOOKUP($A493,授权!$A$1:$J$5305,COLUMN(E494),FALSE)</f>
        <v>21</v>
      </c>
      <c r="O493">
        <f>VLOOKUP($A493,授权!$A$1:$J$5305,COLUMN(F494),FALSE)</f>
        <v>18</v>
      </c>
      <c r="P493">
        <f>VLOOKUP($A493,授权!$A$1:$J$5305,COLUMN(G494),FALSE)</f>
        <v>1</v>
      </c>
      <c r="Q493">
        <f>VLOOKUP($A493,授权!$A$1:$J$5305,COLUMN(H494),FALSE)</f>
        <v>0</v>
      </c>
      <c r="R493">
        <f>VLOOKUP($A493,授权!$A$1:$J$5305,COLUMN(I494),FALSE)</f>
        <v>18</v>
      </c>
      <c r="S493">
        <f>VLOOKUP($A493,授权!$A$1:$J$5305,COLUMN(J494),FALSE)</f>
        <v>0</v>
      </c>
    </row>
    <row r="494" spans="1:19" x14ac:dyDescent="0.25">
      <c r="A494" t="s">
        <v>493</v>
      </c>
      <c r="B494">
        <f>VLOOKUP(A494,申请!A$1:J$5305,2,FALSE)</f>
        <v>2</v>
      </c>
      <c r="C494">
        <f>VLOOKUP(A494,申请!A$1:J$5305,3,FALSE)</f>
        <v>2</v>
      </c>
      <c r="D494">
        <f>VLOOKUP(A494,申请!A$1:J$5305,4,FALSE)</f>
        <v>0</v>
      </c>
      <c r="E494">
        <f>VLOOKUP(A494,申请!A$1:J$5305,5,FALSE)</f>
        <v>4</v>
      </c>
      <c r="F494">
        <f>VLOOKUP(A494,申请!A$1:J$5305,6,FALSE)</f>
        <v>4</v>
      </c>
      <c r="G494">
        <f>VLOOKUP(A494,申请!A$1:J$5305,7,FALSE)</f>
        <v>1</v>
      </c>
      <c r="H494">
        <f>VLOOKUP(A494,申请!A$1:J$5305,8,FALSE)</f>
        <v>0</v>
      </c>
      <c r="I494">
        <f>VLOOKUP(A494,申请!A$1:J$5305,9,FALSE)</f>
        <v>4</v>
      </c>
      <c r="J494">
        <f>VLOOKUP(A494,申请!A$1:J$5305,10,FALSE)</f>
        <v>0</v>
      </c>
      <c r="K494">
        <f>VLOOKUP($A494,授权!$A$1:$J$5305,COLUMN(B495),FALSE)</f>
        <v>2</v>
      </c>
      <c r="L494">
        <f>VLOOKUP($A494,授权!$A$1:$J$5305,COLUMN(C495),FALSE)</f>
        <v>2</v>
      </c>
      <c r="M494">
        <f>VLOOKUP($A494,授权!$A$1:$J$5305,COLUMN(D495),FALSE)</f>
        <v>0</v>
      </c>
      <c r="N494">
        <f>VLOOKUP($A494,授权!$A$1:$J$5305,COLUMN(E495),FALSE)</f>
        <v>4</v>
      </c>
      <c r="O494">
        <f>VLOOKUP($A494,授权!$A$1:$J$5305,COLUMN(F495),FALSE)</f>
        <v>4</v>
      </c>
      <c r="P494">
        <f>VLOOKUP($A494,授权!$A$1:$J$5305,COLUMN(G495),FALSE)</f>
        <v>1</v>
      </c>
      <c r="Q494">
        <f>VLOOKUP($A494,授权!$A$1:$J$5305,COLUMN(H495),FALSE)</f>
        <v>0</v>
      </c>
      <c r="R494">
        <f>VLOOKUP($A494,授权!$A$1:$J$5305,COLUMN(I495),FALSE)</f>
        <v>4</v>
      </c>
      <c r="S494">
        <f>VLOOKUP($A494,授权!$A$1:$J$5305,COLUMN(J495),FALSE)</f>
        <v>0</v>
      </c>
    </row>
    <row r="495" spans="1:19" x14ac:dyDescent="0.25">
      <c r="A495" t="s">
        <v>494</v>
      </c>
      <c r="B495">
        <f>VLOOKUP(A495,申请!A$1:J$5305,2,FALSE)</f>
        <v>6</v>
      </c>
      <c r="C495">
        <f>VLOOKUP(A495,申请!A$1:J$5305,3,FALSE)</f>
        <v>4</v>
      </c>
      <c r="D495">
        <f>VLOOKUP(A495,申请!A$1:J$5305,4,FALSE)</f>
        <v>2</v>
      </c>
      <c r="E495">
        <f>VLOOKUP(A495,申请!A$1:J$5305,5,FALSE)</f>
        <v>11</v>
      </c>
      <c r="F495">
        <f>VLOOKUP(A495,申请!A$1:J$5305,6,FALSE)</f>
        <v>9</v>
      </c>
      <c r="G495">
        <f>VLOOKUP(A495,申请!A$1:J$5305,7,FALSE)</f>
        <v>0.66666666666666663</v>
      </c>
      <c r="H495">
        <f>VLOOKUP(A495,申请!A$1:J$5305,8,FALSE)</f>
        <v>0.33333333333333331</v>
      </c>
      <c r="I495">
        <f>VLOOKUP(A495,申请!A$1:J$5305,9,FALSE)</f>
        <v>9</v>
      </c>
      <c r="J495">
        <f>VLOOKUP(A495,申请!A$1:J$5305,10,FALSE)</f>
        <v>0</v>
      </c>
      <c r="K495">
        <f>VLOOKUP($A495,授权!$A$1:$J$5305,COLUMN(B496),FALSE)</f>
        <v>2</v>
      </c>
      <c r="L495">
        <f>VLOOKUP($A495,授权!$A$1:$J$5305,COLUMN(C496),FALSE)</f>
        <v>2</v>
      </c>
      <c r="M495">
        <f>VLOOKUP($A495,授权!$A$1:$J$5305,COLUMN(D496),FALSE)</f>
        <v>0</v>
      </c>
      <c r="N495">
        <f>VLOOKUP($A495,授权!$A$1:$J$5305,COLUMN(E496),FALSE)</f>
        <v>9</v>
      </c>
      <c r="O495">
        <f>VLOOKUP($A495,授权!$A$1:$J$5305,COLUMN(F496),FALSE)</f>
        <v>4</v>
      </c>
      <c r="P495">
        <f>VLOOKUP($A495,授权!$A$1:$J$5305,COLUMN(G496),FALSE)</f>
        <v>1</v>
      </c>
      <c r="Q495">
        <f>VLOOKUP($A495,授权!$A$1:$J$5305,COLUMN(H496),FALSE)</f>
        <v>0</v>
      </c>
      <c r="R495">
        <f>VLOOKUP($A495,授权!$A$1:$J$5305,COLUMN(I496),FALSE)</f>
        <v>4</v>
      </c>
      <c r="S495">
        <f>VLOOKUP($A495,授权!$A$1:$J$5305,COLUMN(J496),FALSE)</f>
        <v>0</v>
      </c>
    </row>
    <row r="496" spans="1:19" x14ac:dyDescent="0.25">
      <c r="A496" t="s">
        <v>495</v>
      </c>
      <c r="B496" t="e">
        <f>VLOOKUP(A496,申请!A$1:J$5305,2,FALSE)</f>
        <v>#N/A</v>
      </c>
      <c r="C496" t="e">
        <f>VLOOKUP(A496,申请!A$1:J$5305,3,FALSE)</f>
        <v>#N/A</v>
      </c>
      <c r="D496" t="e">
        <f>VLOOKUP(A496,申请!A$1:J$5305,4,FALSE)</f>
        <v>#N/A</v>
      </c>
      <c r="E496" t="e">
        <f>VLOOKUP(A496,申请!A$1:J$5305,5,FALSE)</f>
        <v>#N/A</v>
      </c>
      <c r="F496" t="e">
        <f>VLOOKUP(A496,申请!A$1:J$5305,6,FALSE)</f>
        <v>#N/A</v>
      </c>
      <c r="G496" t="e">
        <f>VLOOKUP(A496,申请!A$1:J$5305,7,FALSE)</f>
        <v>#N/A</v>
      </c>
      <c r="H496" t="e">
        <f>VLOOKUP(A496,申请!A$1:J$5305,8,FALSE)</f>
        <v>#N/A</v>
      </c>
      <c r="I496" t="e">
        <f>VLOOKUP(A496,申请!A$1:J$5305,9,FALSE)</f>
        <v>#N/A</v>
      </c>
      <c r="J496" t="e">
        <f>VLOOKUP(A496,申请!A$1:J$5305,10,FALSE)</f>
        <v>#N/A</v>
      </c>
      <c r="K496">
        <f>VLOOKUP($A496,授权!$A$1:$J$5305,COLUMN(B497),FALSE)</f>
        <v>2</v>
      </c>
      <c r="L496">
        <f>VLOOKUP($A496,授权!$A$1:$J$5305,COLUMN(C497),FALSE)</f>
        <v>2</v>
      </c>
      <c r="M496">
        <f>VLOOKUP($A496,授权!$A$1:$J$5305,COLUMN(D497),FALSE)</f>
        <v>0</v>
      </c>
      <c r="N496">
        <f>VLOOKUP($A496,授权!$A$1:$J$5305,COLUMN(E497),FALSE)</f>
        <v>0</v>
      </c>
      <c r="O496">
        <f>VLOOKUP($A496,授权!$A$1:$J$5305,COLUMN(F497),FALSE)</f>
        <v>4</v>
      </c>
      <c r="P496">
        <f>VLOOKUP($A496,授权!$A$1:$J$5305,COLUMN(G497),FALSE)</f>
        <v>1</v>
      </c>
      <c r="Q496">
        <f>VLOOKUP($A496,授权!$A$1:$J$5305,COLUMN(H497),FALSE)</f>
        <v>0</v>
      </c>
      <c r="R496">
        <f>VLOOKUP($A496,授权!$A$1:$J$5305,COLUMN(I497),FALSE)</f>
        <v>4</v>
      </c>
      <c r="S496">
        <f>VLOOKUP($A496,授权!$A$1:$J$5305,COLUMN(J497),FALSE)</f>
        <v>0</v>
      </c>
    </row>
    <row r="497" spans="1:19" x14ac:dyDescent="0.25">
      <c r="A497" t="s">
        <v>496</v>
      </c>
      <c r="B497">
        <f>VLOOKUP(A497,申请!A$1:J$5305,2,FALSE)</f>
        <v>9</v>
      </c>
      <c r="C497">
        <f>VLOOKUP(A497,申请!A$1:J$5305,3,FALSE)</f>
        <v>9</v>
      </c>
      <c r="D497">
        <f>VLOOKUP(A497,申请!A$1:J$5305,4,FALSE)</f>
        <v>0</v>
      </c>
      <c r="E497">
        <f>VLOOKUP(A497,申请!A$1:J$5305,5,FALSE)</f>
        <v>0</v>
      </c>
      <c r="F497">
        <f>VLOOKUP(A497,申请!A$1:J$5305,6,FALSE)</f>
        <v>10</v>
      </c>
      <c r="G497">
        <f>VLOOKUP(A497,申请!A$1:J$5305,7,FALSE)</f>
        <v>1</v>
      </c>
      <c r="H497">
        <f>VLOOKUP(A497,申请!A$1:J$5305,8,FALSE)</f>
        <v>0</v>
      </c>
      <c r="I497">
        <f>VLOOKUP(A497,申请!A$1:J$5305,9,FALSE)</f>
        <v>10</v>
      </c>
      <c r="J497">
        <f>VLOOKUP(A497,申请!A$1:J$5305,10,FALSE)</f>
        <v>0</v>
      </c>
      <c r="K497">
        <f>VLOOKUP($A497,授权!$A$1:$J$5305,COLUMN(B498),FALSE)</f>
        <v>4</v>
      </c>
      <c r="L497">
        <f>VLOOKUP($A497,授权!$A$1:$J$5305,COLUMN(C498),FALSE)</f>
        <v>4</v>
      </c>
      <c r="M497">
        <f>VLOOKUP($A497,授权!$A$1:$J$5305,COLUMN(D498),FALSE)</f>
        <v>0</v>
      </c>
      <c r="N497">
        <f>VLOOKUP($A497,授权!$A$1:$J$5305,COLUMN(E498),FALSE)</f>
        <v>0</v>
      </c>
      <c r="O497">
        <f>VLOOKUP($A497,授权!$A$1:$J$5305,COLUMN(F498),FALSE)</f>
        <v>8</v>
      </c>
      <c r="P497">
        <f>VLOOKUP($A497,授权!$A$1:$J$5305,COLUMN(G498),FALSE)</f>
        <v>1</v>
      </c>
      <c r="Q497">
        <f>VLOOKUP($A497,授权!$A$1:$J$5305,COLUMN(H498),FALSE)</f>
        <v>0</v>
      </c>
      <c r="R497">
        <f>VLOOKUP($A497,授权!$A$1:$J$5305,COLUMN(I498),FALSE)</f>
        <v>8</v>
      </c>
      <c r="S497">
        <f>VLOOKUP($A497,授权!$A$1:$J$5305,COLUMN(J498),FALSE)</f>
        <v>0</v>
      </c>
    </row>
    <row r="498" spans="1:19" x14ac:dyDescent="0.25">
      <c r="A498" t="s">
        <v>497</v>
      </c>
      <c r="B498">
        <f>VLOOKUP(A498,申请!A$1:J$5305,2,FALSE)</f>
        <v>1</v>
      </c>
      <c r="C498">
        <f>VLOOKUP(A498,申请!A$1:J$5305,3,FALSE)</f>
        <v>1</v>
      </c>
      <c r="D498">
        <f>VLOOKUP(A498,申请!A$1:J$5305,4,FALSE)</f>
        <v>0</v>
      </c>
      <c r="E498">
        <f>VLOOKUP(A498,申请!A$1:J$5305,5,FALSE)</f>
        <v>2</v>
      </c>
      <c r="F498">
        <f>VLOOKUP(A498,申请!A$1:J$5305,6,FALSE)</f>
        <v>2</v>
      </c>
      <c r="G498">
        <f>VLOOKUP(A498,申请!A$1:J$5305,7,FALSE)</f>
        <v>1</v>
      </c>
      <c r="H498">
        <f>VLOOKUP(A498,申请!A$1:J$5305,8,FALSE)</f>
        <v>0</v>
      </c>
      <c r="I498">
        <f>VLOOKUP(A498,申请!A$1:J$5305,9,FALSE)</f>
        <v>2</v>
      </c>
      <c r="J498">
        <f>VLOOKUP(A498,申请!A$1:J$5305,10,FALSE)</f>
        <v>0</v>
      </c>
      <c r="K498">
        <f>VLOOKUP($A498,授权!$A$1:$J$5305,COLUMN(B499),FALSE)</f>
        <v>1</v>
      </c>
      <c r="L498">
        <f>VLOOKUP($A498,授权!$A$1:$J$5305,COLUMN(C499),FALSE)</f>
        <v>1</v>
      </c>
      <c r="M498">
        <f>VLOOKUP($A498,授权!$A$1:$J$5305,COLUMN(D499),FALSE)</f>
        <v>0</v>
      </c>
      <c r="N498">
        <f>VLOOKUP($A498,授权!$A$1:$J$5305,COLUMN(E499),FALSE)</f>
        <v>2</v>
      </c>
      <c r="O498">
        <f>VLOOKUP($A498,授权!$A$1:$J$5305,COLUMN(F499),FALSE)</f>
        <v>2</v>
      </c>
      <c r="P498">
        <f>VLOOKUP($A498,授权!$A$1:$J$5305,COLUMN(G499),FALSE)</f>
        <v>1</v>
      </c>
      <c r="Q498">
        <f>VLOOKUP($A498,授权!$A$1:$J$5305,COLUMN(H499),FALSE)</f>
        <v>0</v>
      </c>
      <c r="R498">
        <f>VLOOKUP($A498,授权!$A$1:$J$5305,COLUMN(I499),FALSE)</f>
        <v>2</v>
      </c>
      <c r="S498">
        <f>VLOOKUP($A498,授权!$A$1:$J$5305,COLUMN(J499),FALSE)</f>
        <v>0</v>
      </c>
    </row>
    <row r="499" spans="1:19" x14ac:dyDescent="0.25">
      <c r="A499" t="s">
        <v>498</v>
      </c>
      <c r="B499" t="e">
        <f>VLOOKUP(A499,申请!A$1:J$5305,2,FALSE)</f>
        <v>#N/A</v>
      </c>
      <c r="C499" t="e">
        <f>VLOOKUP(A499,申请!A$1:J$5305,3,FALSE)</f>
        <v>#N/A</v>
      </c>
      <c r="D499" t="e">
        <f>VLOOKUP(A499,申请!A$1:J$5305,4,FALSE)</f>
        <v>#N/A</v>
      </c>
      <c r="E499" t="e">
        <f>VLOOKUP(A499,申请!A$1:J$5305,5,FALSE)</f>
        <v>#N/A</v>
      </c>
      <c r="F499" t="e">
        <f>VLOOKUP(A499,申请!A$1:J$5305,6,FALSE)</f>
        <v>#N/A</v>
      </c>
      <c r="G499" t="e">
        <f>VLOOKUP(A499,申请!A$1:J$5305,7,FALSE)</f>
        <v>#N/A</v>
      </c>
      <c r="H499" t="e">
        <f>VLOOKUP(A499,申请!A$1:J$5305,8,FALSE)</f>
        <v>#N/A</v>
      </c>
      <c r="I499" t="e">
        <f>VLOOKUP(A499,申请!A$1:J$5305,9,FALSE)</f>
        <v>#N/A</v>
      </c>
      <c r="J499" t="e">
        <f>VLOOKUP(A499,申请!A$1:J$5305,10,FALSE)</f>
        <v>#N/A</v>
      </c>
      <c r="K499">
        <f>VLOOKUP($A499,授权!$A$1:$J$5305,COLUMN(B500),FALSE)</f>
        <v>2</v>
      </c>
      <c r="L499">
        <f>VLOOKUP($A499,授权!$A$1:$J$5305,COLUMN(C500),FALSE)</f>
        <v>2</v>
      </c>
      <c r="M499">
        <f>VLOOKUP($A499,授权!$A$1:$J$5305,COLUMN(D500),FALSE)</f>
        <v>0</v>
      </c>
      <c r="N499">
        <f>VLOOKUP($A499,授权!$A$1:$J$5305,COLUMN(E500),FALSE)</f>
        <v>3</v>
      </c>
      <c r="O499">
        <f>VLOOKUP($A499,授权!$A$1:$J$5305,COLUMN(F500),FALSE)</f>
        <v>4</v>
      </c>
      <c r="P499">
        <f>VLOOKUP($A499,授权!$A$1:$J$5305,COLUMN(G500),FALSE)</f>
        <v>1</v>
      </c>
      <c r="Q499">
        <f>VLOOKUP($A499,授权!$A$1:$J$5305,COLUMN(H500),FALSE)</f>
        <v>0</v>
      </c>
      <c r="R499">
        <f>VLOOKUP($A499,授权!$A$1:$J$5305,COLUMN(I500),FALSE)</f>
        <v>4</v>
      </c>
      <c r="S499">
        <f>VLOOKUP($A499,授权!$A$1:$J$5305,COLUMN(J500),FALSE)</f>
        <v>0</v>
      </c>
    </row>
    <row r="500" spans="1:19" x14ac:dyDescent="0.25">
      <c r="A500" t="s">
        <v>499</v>
      </c>
      <c r="B500">
        <f>VLOOKUP(A500,申请!A$1:J$5305,2,FALSE)</f>
        <v>3</v>
      </c>
      <c r="C500">
        <f>VLOOKUP(A500,申请!A$1:J$5305,3,FALSE)</f>
        <v>3</v>
      </c>
      <c r="D500">
        <f>VLOOKUP(A500,申请!A$1:J$5305,4,FALSE)</f>
        <v>0</v>
      </c>
      <c r="E500">
        <f>VLOOKUP(A500,申请!A$1:J$5305,5,FALSE)</f>
        <v>2</v>
      </c>
      <c r="F500">
        <f>VLOOKUP(A500,申请!A$1:J$5305,6,FALSE)</f>
        <v>5</v>
      </c>
      <c r="G500">
        <f>VLOOKUP(A500,申请!A$1:J$5305,7,FALSE)</f>
        <v>1</v>
      </c>
      <c r="H500">
        <f>VLOOKUP(A500,申请!A$1:J$5305,8,FALSE)</f>
        <v>0</v>
      </c>
      <c r="I500">
        <f>VLOOKUP(A500,申请!A$1:J$5305,9,FALSE)</f>
        <v>5</v>
      </c>
      <c r="J500">
        <f>VLOOKUP(A500,申请!A$1:J$5305,10,FALSE)</f>
        <v>0</v>
      </c>
      <c r="K500">
        <f>VLOOKUP($A500,授权!$A$1:$J$5305,COLUMN(B501),FALSE)</f>
        <v>2</v>
      </c>
      <c r="L500">
        <f>VLOOKUP($A500,授权!$A$1:$J$5305,COLUMN(C501),FALSE)</f>
        <v>2</v>
      </c>
      <c r="M500">
        <f>VLOOKUP($A500,授权!$A$1:$J$5305,COLUMN(D501),FALSE)</f>
        <v>0</v>
      </c>
      <c r="N500">
        <f>VLOOKUP($A500,授权!$A$1:$J$5305,COLUMN(E501),FALSE)</f>
        <v>2</v>
      </c>
      <c r="O500">
        <f>VLOOKUP($A500,授权!$A$1:$J$5305,COLUMN(F501),FALSE)</f>
        <v>4</v>
      </c>
      <c r="P500">
        <f>VLOOKUP($A500,授权!$A$1:$J$5305,COLUMN(G501),FALSE)</f>
        <v>1</v>
      </c>
      <c r="Q500">
        <f>VLOOKUP($A500,授权!$A$1:$J$5305,COLUMN(H501),FALSE)</f>
        <v>0</v>
      </c>
      <c r="R500">
        <f>VLOOKUP($A500,授权!$A$1:$J$5305,COLUMN(I501),FALSE)</f>
        <v>4</v>
      </c>
      <c r="S500">
        <f>VLOOKUP($A500,授权!$A$1:$J$5305,COLUMN(J501),FALSE)</f>
        <v>0</v>
      </c>
    </row>
    <row r="501" spans="1:19" x14ac:dyDescent="0.25">
      <c r="A501" t="s">
        <v>500</v>
      </c>
      <c r="B501" t="e">
        <f>VLOOKUP(A501,申请!A$1:J$5305,2,FALSE)</f>
        <v>#N/A</v>
      </c>
      <c r="C501" t="e">
        <f>VLOOKUP(A501,申请!A$1:J$5305,3,FALSE)</f>
        <v>#N/A</v>
      </c>
      <c r="D501" t="e">
        <f>VLOOKUP(A501,申请!A$1:J$5305,4,FALSE)</f>
        <v>#N/A</v>
      </c>
      <c r="E501" t="e">
        <f>VLOOKUP(A501,申请!A$1:J$5305,5,FALSE)</f>
        <v>#N/A</v>
      </c>
      <c r="F501" t="e">
        <f>VLOOKUP(A501,申请!A$1:J$5305,6,FALSE)</f>
        <v>#N/A</v>
      </c>
      <c r="G501" t="e">
        <f>VLOOKUP(A501,申请!A$1:J$5305,7,FALSE)</f>
        <v>#N/A</v>
      </c>
      <c r="H501" t="e">
        <f>VLOOKUP(A501,申请!A$1:J$5305,8,FALSE)</f>
        <v>#N/A</v>
      </c>
      <c r="I501" t="e">
        <f>VLOOKUP(A501,申请!A$1:J$5305,9,FALSE)</f>
        <v>#N/A</v>
      </c>
      <c r="J501" t="e">
        <f>VLOOKUP(A501,申请!A$1:J$5305,10,FALSE)</f>
        <v>#N/A</v>
      </c>
      <c r="K501">
        <f>VLOOKUP($A501,授权!$A$1:$J$5305,COLUMN(B502),FALSE)</f>
        <v>2</v>
      </c>
      <c r="L501">
        <f>VLOOKUP($A501,授权!$A$1:$J$5305,COLUMN(C502),FALSE)</f>
        <v>2</v>
      </c>
      <c r="M501">
        <f>VLOOKUP($A501,授权!$A$1:$J$5305,COLUMN(D502),FALSE)</f>
        <v>0</v>
      </c>
      <c r="N501">
        <f>VLOOKUP($A501,授权!$A$1:$J$5305,COLUMN(E502),FALSE)</f>
        <v>0</v>
      </c>
      <c r="O501">
        <f>VLOOKUP($A501,授权!$A$1:$J$5305,COLUMN(F502),FALSE)</f>
        <v>4</v>
      </c>
      <c r="P501">
        <f>VLOOKUP($A501,授权!$A$1:$J$5305,COLUMN(G502),FALSE)</f>
        <v>1</v>
      </c>
      <c r="Q501">
        <f>VLOOKUP($A501,授权!$A$1:$J$5305,COLUMN(H502),FALSE)</f>
        <v>0</v>
      </c>
      <c r="R501">
        <f>VLOOKUP($A501,授权!$A$1:$J$5305,COLUMN(I502),FALSE)</f>
        <v>4</v>
      </c>
      <c r="S501">
        <f>VLOOKUP($A501,授权!$A$1:$J$5305,COLUMN(J502),FALSE)</f>
        <v>0</v>
      </c>
    </row>
    <row r="502" spans="1:19" x14ac:dyDescent="0.25">
      <c r="A502" t="s">
        <v>501</v>
      </c>
      <c r="B502">
        <f>VLOOKUP(A502,申请!A$1:J$5305,2,FALSE)</f>
        <v>5</v>
      </c>
      <c r="C502">
        <f>VLOOKUP(A502,申请!A$1:J$5305,3,FALSE)</f>
        <v>4</v>
      </c>
      <c r="D502">
        <f>VLOOKUP(A502,申请!A$1:J$5305,4,FALSE)</f>
        <v>1</v>
      </c>
      <c r="E502">
        <f>VLOOKUP(A502,申请!A$1:J$5305,5,FALSE)</f>
        <v>2</v>
      </c>
      <c r="F502">
        <f>VLOOKUP(A502,申请!A$1:J$5305,6,FALSE)</f>
        <v>8</v>
      </c>
      <c r="G502">
        <f>VLOOKUP(A502,申请!A$1:J$5305,7,FALSE)</f>
        <v>0.8</v>
      </c>
      <c r="H502">
        <f>VLOOKUP(A502,申请!A$1:J$5305,8,FALSE)</f>
        <v>0.2</v>
      </c>
      <c r="I502">
        <f>VLOOKUP(A502,申请!A$1:J$5305,9,FALSE)</f>
        <v>8</v>
      </c>
      <c r="J502">
        <f>VLOOKUP(A502,申请!A$1:J$5305,10,FALSE)</f>
        <v>0</v>
      </c>
      <c r="K502">
        <f>VLOOKUP($A502,授权!$A$1:$J$5305,COLUMN(B503),FALSE)</f>
        <v>3</v>
      </c>
      <c r="L502">
        <f>VLOOKUP($A502,授权!$A$1:$J$5305,COLUMN(C503),FALSE)</f>
        <v>3</v>
      </c>
      <c r="M502">
        <f>VLOOKUP($A502,授权!$A$1:$J$5305,COLUMN(D503),FALSE)</f>
        <v>0</v>
      </c>
      <c r="N502">
        <f>VLOOKUP($A502,授权!$A$1:$J$5305,COLUMN(E503),FALSE)</f>
        <v>1</v>
      </c>
      <c r="O502">
        <f>VLOOKUP($A502,授权!$A$1:$J$5305,COLUMN(F503),FALSE)</f>
        <v>6</v>
      </c>
      <c r="P502">
        <f>VLOOKUP($A502,授权!$A$1:$J$5305,COLUMN(G503),FALSE)</f>
        <v>1</v>
      </c>
      <c r="Q502">
        <f>VLOOKUP($A502,授权!$A$1:$J$5305,COLUMN(H503),FALSE)</f>
        <v>0</v>
      </c>
      <c r="R502">
        <f>VLOOKUP($A502,授权!$A$1:$J$5305,COLUMN(I503),FALSE)</f>
        <v>6</v>
      </c>
      <c r="S502">
        <f>VLOOKUP($A502,授权!$A$1:$J$5305,COLUMN(J503),FALSE)</f>
        <v>0</v>
      </c>
    </row>
    <row r="503" spans="1:19" x14ac:dyDescent="0.25">
      <c r="A503" t="s">
        <v>502</v>
      </c>
      <c r="B503">
        <f>VLOOKUP(A503,申请!A$1:J$5305,2,FALSE)</f>
        <v>2</v>
      </c>
      <c r="C503">
        <f>VLOOKUP(A503,申请!A$1:J$5305,3,FALSE)</f>
        <v>0</v>
      </c>
      <c r="D503">
        <f>VLOOKUP(A503,申请!A$1:J$5305,4,FALSE)</f>
        <v>2</v>
      </c>
      <c r="E503">
        <f>VLOOKUP(A503,申请!A$1:J$5305,5,FALSE)</f>
        <v>4</v>
      </c>
      <c r="F503">
        <f>VLOOKUP(A503,申请!A$1:J$5305,6,FALSE)</f>
        <v>4</v>
      </c>
      <c r="G503">
        <f>VLOOKUP(A503,申请!A$1:J$5305,7,FALSE)</f>
        <v>0</v>
      </c>
      <c r="H503">
        <f>VLOOKUP(A503,申请!A$1:J$5305,8,FALSE)</f>
        <v>1</v>
      </c>
      <c r="I503">
        <f>VLOOKUP(A503,申请!A$1:J$5305,9,FALSE)</f>
        <v>4</v>
      </c>
      <c r="J503">
        <f>VLOOKUP(A503,申请!A$1:J$5305,10,FALSE)</f>
        <v>0</v>
      </c>
      <c r="K503">
        <f>VLOOKUP($A503,授权!$A$1:$J$5305,COLUMN(B504),FALSE)</f>
        <v>3</v>
      </c>
      <c r="L503">
        <f>VLOOKUP($A503,授权!$A$1:$J$5305,COLUMN(C504),FALSE)</f>
        <v>1</v>
      </c>
      <c r="M503">
        <f>VLOOKUP($A503,授权!$A$1:$J$5305,COLUMN(D504),FALSE)</f>
        <v>2</v>
      </c>
      <c r="N503">
        <f>VLOOKUP($A503,授权!$A$1:$J$5305,COLUMN(E504),FALSE)</f>
        <v>4</v>
      </c>
      <c r="O503">
        <f>VLOOKUP($A503,授权!$A$1:$J$5305,COLUMN(F504),FALSE)</f>
        <v>6</v>
      </c>
      <c r="P503">
        <f>VLOOKUP($A503,授权!$A$1:$J$5305,COLUMN(G504),FALSE)</f>
        <v>0.33333333333333331</v>
      </c>
      <c r="Q503">
        <f>VLOOKUP($A503,授权!$A$1:$J$5305,COLUMN(H504),FALSE)</f>
        <v>0.66666666666666663</v>
      </c>
      <c r="R503">
        <f>VLOOKUP($A503,授权!$A$1:$J$5305,COLUMN(I504),FALSE)</f>
        <v>6</v>
      </c>
      <c r="S503">
        <f>VLOOKUP($A503,授权!$A$1:$J$5305,COLUMN(J504),FALSE)</f>
        <v>0</v>
      </c>
    </row>
    <row r="504" spans="1:19" x14ac:dyDescent="0.25">
      <c r="A504" t="s">
        <v>503</v>
      </c>
      <c r="B504">
        <f>VLOOKUP(A504,申请!A$1:J$5305,2,FALSE)</f>
        <v>1</v>
      </c>
      <c r="C504">
        <f>VLOOKUP(A504,申请!A$1:J$5305,3,FALSE)</f>
        <v>1</v>
      </c>
      <c r="D504">
        <f>VLOOKUP(A504,申请!A$1:J$5305,4,FALSE)</f>
        <v>0</v>
      </c>
      <c r="E504">
        <f>VLOOKUP(A504,申请!A$1:J$5305,5,FALSE)</f>
        <v>1</v>
      </c>
      <c r="F504">
        <f>VLOOKUP(A504,申请!A$1:J$5305,6,FALSE)</f>
        <v>2</v>
      </c>
      <c r="G504">
        <f>VLOOKUP(A504,申请!A$1:J$5305,7,FALSE)</f>
        <v>1</v>
      </c>
      <c r="H504">
        <f>VLOOKUP(A504,申请!A$1:J$5305,8,FALSE)</f>
        <v>0</v>
      </c>
      <c r="I504">
        <f>VLOOKUP(A504,申请!A$1:J$5305,9,FALSE)</f>
        <v>2</v>
      </c>
      <c r="J504">
        <f>VLOOKUP(A504,申请!A$1:J$5305,10,FALSE)</f>
        <v>0</v>
      </c>
      <c r="K504">
        <f>VLOOKUP($A504,授权!$A$1:$J$5305,COLUMN(B505),FALSE)</f>
        <v>1</v>
      </c>
      <c r="L504">
        <f>VLOOKUP($A504,授权!$A$1:$J$5305,COLUMN(C505),FALSE)</f>
        <v>1</v>
      </c>
      <c r="M504">
        <f>VLOOKUP($A504,授权!$A$1:$J$5305,COLUMN(D505),FALSE)</f>
        <v>0</v>
      </c>
      <c r="N504">
        <f>VLOOKUP($A504,授权!$A$1:$J$5305,COLUMN(E505),FALSE)</f>
        <v>1</v>
      </c>
      <c r="O504">
        <f>VLOOKUP($A504,授权!$A$1:$J$5305,COLUMN(F505),FALSE)</f>
        <v>2</v>
      </c>
      <c r="P504">
        <f>VLOOKUP($A504,授权!$A$1:$J$5305,COLUMN(G505),FALSE)</f>
        <v>1</v>
      </c>
      <c r="Q504">
        <f>VLOOKUP($A504,授权!$A$1:$J$5305,COLUMN(H505),FALSE)</f>
        <v>0</v>
      </c>
      <c r="R504">
        <f>VLOOKUP($A504,授权!$A$1:$J$5305,COLUMN(I505),FALSE)</f>
        <v>2</v>
      </c>
      <c r="S504">
        <f>VLOOKUP($A504,授权!$A$1:$J$5305,COLUMN(J505),FALSE)</f>
        <v>0</v>
      </c>
    </row>
    <row r="505" spans="1:19" x14ac:dyDescent="0.25">
      <c r="A505" t="s">
        <v>504</v>
      </c>
      <c r="B505">
        <f>VLOOKUP(A505,申请!A$1:J$5305,2,FALSE)</f>
        <v>2</v>
      </c>
      <c r="C505">
        <f>VLOOKUP(A505,申请!A$1:J$5305,3,FALSE)</f>
        <v>2</v>
      </c>
      <c r="D505">
        <f>VLOOKUP(A505,申请!A$1:J$5305,4,FALSE)</f>
        <v>0</v>
      </c>
      <c r="E505">
        <f>VLOOKUP(A505,申请!A$1:J$5305,5,FALSE)</f>
        <v>2</v>
      </c>
      <c r="F505">
        <f>VLOOKUP(A505,申请!A$1:J$5305,6,FALSE)</f>
        <v>4</v>
      </c>
      <c r="G505">
        <f>VLOOKUP(A505,申请!A$1:J$5305,7,FALSE)</f>
        <v>1</v>
      </c>
      <c r="H505">
        <f>VLOOKUP(A505,申请!A$1:J$5305,8,FALSE)</f>
        <v>0</v>
      </c>
      <c r="I505">
        <f>VLOOKUP(A505,申请!A$1:J$5305,9,FALSE)</f>
        <v>4</v>
      </c>
      <c r="J505">
        <f>VLOOKUP(A505,申请!A$1:J$5305,10,FALSE)</f>
        <v>0</v>
      </c>
      <c r="K505">
        <f>VLOOKUP($A505,授权!$A$1:$J$5305,COLUMN(B506),FALSE)</f>
        <v>2</v>
      </c>
      <c r="L505">
        <f>VLOOKUP($A505,授权!$A$1:$J$5305,COLUMN(C506),FALSE)</f>
        <v>2</v>
      </c>
      <c r="M505">
        <f>VLOOKUP($A505,授权!$A$1:$J$5305,COLUMN(D506),FALSE)</f>
        <v>0</v>
      </c>
      <c r="N505">
        <f>VLOOKUP($A505,授权!$A$1:$J$5305,COLUMN(E506),FALSE)</f>
        <v>2</v>
      </c>
      <c r="O505">
        <f>VLOOKUP($A505,授权!$A$1:$J$5305,COLUMN(F506),FALSE)</f>
        <v>4</v>
      </c>
      <c r="P505">
        <f>VLOOKUP($A505,授权!$A$1:$J$5305,COLUMN(G506),FALSE)</f>
        <v>1</v>
      </c>
      <c r="Q505">
        <f>VLOOKUP($A505,授权!$A$1:$J$5305,COLUMN(H506),FALSE)</f>
        <v>0</v>
      </c>
      <c r="R505">
        <f>VLOOKUP($A505,授权!$A$1:$J$5305,COLUMN(I506),FALSE)</f>
        <v>4</v>
      </c>
      <c r="S505">
        <f>VLOOKUP($A505,授权!$A$1:$J$5305,COLUMN(J506),FALSE)</f>
        <v>0</v>
      </c>
    </row>
    <row r="506" spans="1:19" x14ac:dyDescent="0.25">
      <c r="A506" t="s">
        <v>505</v>
      </c>
      <c r="B506">
        <f>VLOOKUP(A506,申请!A$1:J$5305,2,FALSE)</f>
        <v>1</v>
      </c>
      <c r="C506">
        <f>VLOOKUP(A506,申请!A$1:J$5305,3,FALSE)</f>
        <v>1</v>
      </c>
      <c r="D506">
        <f>VLOOKUP(A506,申请!A$1:J$5305,4,FALSE)</f>
        <v>0</v>
      </c>
      <c r="E506">
        <f>VLOOKUP(A506,申请!A$1:J$5305,5,FALSE)</f>
        <v>3</v>
      </c>
      <c r="F506">
        <f>VLOOKUP(A506,申请!A$1:J$5305,6,FALSE)</f>
        <v>2</v>
      </c>
      <c r="G506">
        <f>VLOOKUP(A506,申请!A$1:J$5305,7,FALSE)</f>
        <v>1</v>
      </c>
      <c r="H506">
        <f>VLOOKUP(A506,申请!A$1:J$5305,8,FALSE)</f>
        <v>0</v>
      </c>
      <c r="I506">
        <f>VLOOKUP(A506,申请!A$1:J$5305,9,FALSE)</f>
        <v>2</v>
      </c>
      <c r="J506">
        <f>VLOOKUP(A506,申请!A$1:J$5305,10,FALSE)</f>
        <v>0</v>
      </c>
      <c r="K506">
        <f>VLOOKUP($A506,授权!$A$1:$J$5305,COLUMN(B507),FALSE)</f>
        <v>1</v>
      </c>
      <c r="L506">
        <f>VLOOKUP($A506,授权!$A$1:$J$5305,COLUMN(C507),FALSE)</f>
        <v>1</v>
      </c>
      <c r="M506">
        <f>VLOOKUP($A506,授权!$A$1:$J$5305,COLUMN(D507),FALSE)</f>
        <v>0</v>
      </c>
      <c r="N506">
        <f>VLOOKUP($A506,授权!$A$1:$J$5305,COLUMN(E507),FALSE)</f>
        <v>3</v>
      </c>
      <c r="O506">
        <f>VLOOKUP($A506,授权!$A$1:$J$5305,COLUMN(F507),FALSE)</f>
        <v>2</v>
      </c>
      <c r="P506">
        <f>VLOOKUP($A506,授权!$A$1:$J$5305,COLUMN(G507),FALSE)</f>
        <v>1</v>
      </c>
      <c r="Q506">
        <f>VLOOKUP($A506,授权!$A$1:$J$5305,COLUMN(H507),FALSE)</f>
        <v>0</v>
      </c>
      <c r="R506">
        <f>VLOOKUP($A506,授权!$A$1:$J$5305,COLUMN(I507),FALSE)</f>
        <v>2</v>
      </c>
      <c r="S506">
        <f>VLOOKUP($A506,授权!$A$1:$J$5305,COLUMN(J507),FALSE)</f>
        <v>0</v>
      </c>
    </row>
    <row r="507" spans="1:19" x14ac:dyDescent="0.25">
      <c r="A507" t="s">
        <v>506</v>
      </c>
      <c r="B507" t="e">
        <f>VLOOKUP(A507,申请!A$1:J$5305,2,FALSE)</f>
        <v>#N/A</v>
      </c>
      <c r="C507" t="e">
        <f>VLOOKUP(A507,申请!A$1:J$5305,3,FALSE)</f>
        <v>#N/A</v>
      </c>
      <c r="D507" t="e">
        <f>VLOOKUP(A507,申请!A$1:J$5305,4,FALSE)</f>
        <v>#N/A</v>
      </c>
      <c r="E507" t="e">
        <f>VLOOKUP(A507,申请!A$1:J$5305,5,FALSE)</f>
        <v>#N/A</v>
      </c>
      <c r="F507" t="e">
        <f>VLOOKUP(A507,申请!A$1:J$5305,6,FALSE)</f>
        <v>#N/A</v>
      </c>
      <c r="G507" t="e">
        <f>VLOOKUP(A507,申请!A$1:J$5305,7,FALSE)</f>
        <v>#N/A</v>
      </c>
      <c r="H507" t="e">
        <f>VLOOKUP(A507,申请!A$1:J$5305,8,FALSE)</f>
        <v>#N/A</v>
      </c>
      <c r="I507" t="e">
        <f>VLOOKUP(A507,申请!A$1:J$5305,9,FALSE)</f>
        <v>#N/A</v>
      </c>
      <c r="J507" t="e">
        <f>VLOOKUP(A507,申请!A$1:J$5305,10,FALSE)</f>
        <v>#N/A</v>
      </c>
      <c r="K507">
        <f>VLOOKUP($A507,授权!$A$1:$J$5305,COLUMN(B508),FALSE)</f>
        <v>1</v>
      </c>
      <c r="L507">
        <f>VLOOKUP($A507,授权!$A$1:$J$5305,COLUMN(C508),FALSE)</f>
        <v>1</v>
      </c>
      <c r="M507">
        <f>VLOOKUP($A507,授权!$A$1:$J$5305,COLUMN(D508),FALSE)</f>
        <v>0</v>
      </c>
      <c r="N507">
        <f>VLOOKUP($A507,授权!$A$1:$J$5305,COLUMN(E508),FALSE)</f>
        <v>2</v>
      </c>
      <c r="O507">
        <f>VLOOKUP($A507,授权!$A$1:$J$5305,COLUMN(F508),FALSE)</f>
        <v>2</v>
      </c>
      <c r="P507">
        <f>VLOOKUP($A507,授权!$A$1:$J$5305,COLUMN(G508),FALSE)</f>
        <v>1</v>
      </c>
      <c r="Q507">
        <f>VLOOKUP($A507,授权!$A$1:$J$5305,COLUMN(H508),FALSE)</f>
        <v>0</v>
      </c>
      <c r="R507">
        <f>VLOOKUP($A507,授权!$A$1:$J$5305,COLUMN(I508),FALSE)</f>
        <v>2</v>
      </c>
      <c r="S507">
        <f>VLOOKUP($A507,授权!$A$1:$J$5305,COLUMN(J508),FALSE)</f>
        <v>0</v>
      </c>
    </row>
    <row r="508" spans="1:19" x14ac:dyDescent="0.25">
      <c r="A508" t="s">
        <v>507</v>
      </c>
      <c r="B508" t="e">
        <f>VLOOKUP(A508,申请!A$1:J$5305,2,FALSE)</f>
        <v>#N/A</v>
      </c>
      <c r="C508" t="e">
        <f>VLOOKUP(A508,申请!A$1:J$5305,3,FALSE)</f>
        <v>#N/A</v>
      </c>
      <c r="D508" t="e">
        <f>VLOOKUP(A508,申请!A$1:J$5305,4,FALSE)</f>
        <v>#N/A</v>
      </c>
      <c r="E508" t="e">
        <f>VLOOKUP(A508,申请!A$1:J$5305,5,FALSE)</f>
        <v>#N/A</v>
      </c>
      <c r="F508" t="e">
        <f>VLOOKUP(A508,申请!A$1:J$5305,6,FALSE)</f>
        <v>#N/A</v>
      </c>
      <c r="G508" t="e">
        <f>VLOOKUP(A508,申请!A$1:J$5305,7,FALSE)</f>
        <v>#N/A</v>
      </c>
      <c r="H508" t="e">
        <f>VLOOKUP(A508,申请!A$1:J$5305,8,FALSE)</f>
        <v>#N/A</v>
      </c>
      <c r="I508" t="e">
        <f>VLOOKUP(A508,申请!A$1:J$5305,9,FALSE)</f>
        <v>#N/A</v>
      </c>
      <c r="J508" t="e">
        <f>VLOOKUP(A508,申请!A$1:J$5305,10,FALSE)</f>
        <v>#N/A</v>
      </c>
      <c r="K508">
        <f>VLOOKUP($A508,授权!$A$1:$J$5305,COLUMN(B509),FALSE)</f>
        <v>2</v>
      </c>
      <c r="L508">
        <f>VLOOKUP($A508,授权!$A$1:$J$5305,COLUMN(C509),FALSE)</f>
        <v>2</v>
      </c>
      <c r="M508">
        <f>VLOOKUP($A508,授权!$A$1:$J$5305,COLUMN(D509),FALSE)</f>
        <v>0</v>
      </c>
      <c r="N508">
        <f>VLOOKUP($A508,授权!$A$1:$J$5305,COLUMN(E509),FALSE)</f>
        <v>6</v>
      </c>
      <c r="O508">
        <f>VLOOKUP($A508,授权!$A$1:$J$5305,COLUMN(F509),FALSE)</f>
        <v>4</v>
      </c>
      <c r="P508">
        <f>VLOOKUP($A508,授权!$A$1:$J$5305,COLUMN(G509),FALSE)</f>
        <v>1</v>
      </c>
      <c r="Q508">
        <f>VLOOKUP($A508,授权!$A$1:$J$5305,COLUMN(H509),FALSE)</f>
        <v>0</v>
      </c>
      <c r="R508">
        <f>VLOOKUP($A508,授权!$A$1:$J$5305,COLUMN(I509),FALSE)</f>
        <v>4</v>
      </c>
      <c r="S508">
        <f>VLOOKUP($A508,授权!$A$1:$J$5305,COLUMN(J509),FALSE)</f>
        <v>0</v>
      </c>
    </row>
    <row r="509" spans="1:19" x14ac:dyDescent="0.25">
      <c r="A509" t="s">
        <v>508</v>
      </c>
      <c r="B509">
        <f>VLOOKUP(A509,申请!A$1:J$5305,2,FALSE)</f>
        <v>13</v>
      </c>
      <c r="C509">
        <f>VLOOKUP(A509,申请!A$1:J$5305,3,FALSE)</f>
        <v>12</v>
      </c>
      <c r="D509">
        <f>VLOOKUP(A509,申请!A$1:J$5305,4,FALSE)</f>
        <v>1</v>
      </c>
      <c r="E509">
        <f>VLOOKUP(A509,申请!A$1:J$5305,5,FALSE)</f>
        <v>2</v>
      </c>
      <c r="F509">
        <f>VLOOKUP(A509,申请!A$1:J$5305,6,FALSE)</f>
        <v>15</v>
      </c>
      <c r="G509">
        <f>VLOOKUP(A509,申请!A$1:J$5305,7,FALSE)</f>
        <v>0.92307692307692313</v>
      </c>
      <c r="H509">
        <f>VLOOKUP(A509,申请!A$1:J$5305,8,FALSE)</f>
        <v>7.6923076923076927E-2</v>
      </c>
      <c r="I509">
        <f>VLOOKUP(A509,申请!A$1:J$5305,9,FALSE)</f>
        <v>15</v>
      </c>
      <c r="J509">
        <f>VLOOKUP(A509,申请!A$1:J$5305,10,FALSE)</f>
        <v>0</v>
      </c>
      <c r="K509">
        <f>VLOOKUP($A509,授权!$A$1:$J$5305,COLUMN(B510),FALSE)</f>
        <v>2</v>
      </c>
      <c r="L509">
        <f>VLOOKUP($A509,授权!$A$1:$J$5305,COLUMN(C510),FALSE)</f>
        <v>1</v>
      </c>
      <c r="M509">
        <f>VLOOKUP($A509,授权!$A$1:$J$5305,COLUMN(D510),FALSE)</f>
        <v>1</v>
      </c>
      <c r="N509">
        <f>VLOOKUP($A509,授权!$A$1:$J$5305,COLUMN(E510),FALSE)</f>
        <v>2</v>
      </c>
      <c r="O509">
        <f>VLOOKUP($A509,授权!$A$1:$J$5305,COLUMN(F510),FALSE)</f>
        <v>4</v>
      </c>
      <c r="P509">
        <f>VLOOKUP($A509,授权!$A$1:$J$5305,COLUMN(G510),FALSE)</f>
        <v>0.5</v>
      </c>
      <c r="Q509">
        <f>VLOOKUP($A509,授权!$A$1:$J$5305,COLUMN(H510),FALSE)</f>
        <v>0.5</v>
      </c>
      <c r="R509">
        <f>VLOOKUP($A509,授权!$A$1:$J$5305,COLUMN(I510),FALSE)</f>
        <v>4</v>
      </c>
      <c r="S509">
        <f>VLOOKUP($A509,授权!$A$1:$J$5305,COLUMN(J510),FALSE)</f>
        <v>0</v>
      </c>
    </row>
    <row r="510" spans="1:19" x14ac:dyDescent="0.25">
      <c r="A510" t="s">
        <v>509</v>
      </c>
      <c r="B510">
        <f>VLOOKUP(A510,申请!A$1:J$5305,2,FALSE)</f>
        <v>2</v>
      </c>
      <c r="C510">
        <f>VLOOKUP(A510,申请!A$1:J$5305,3,FALSE)</f>
        <v>1</v>
      </c>
      <c r="D510">
        <f>VLOOKUP(A510,申请!A$1:J$5305,4,FALSE)</f>
        <v>1</v>
      </c>
      <c r="E510">
        <f>VLOOKUP(A510,申请!A$1:J$5305,5,FALSE)</f>
        <v>2</v>
      </c>
      <c r="F510">
        <f>VLOOKUP(A510,申请!A$1:J$5305,6,FALSE)</f>
        <v>3</v>
      </c>
      <c r="G510">
        <f>VLOOKUP(A510,申请!A$1:J$5305,7,FALSE)</f>
        <v>0.5</v>
      </c>
      <c r="H510">
        <f>VLOOKUP(A510,申请!A$1:J$5305,8,FALSE)</f>
        <v>0.5</v>
      </c>
      <c r="I510">
        <f>VLOOKUP(A510,申请!A$1:J$5305,9,FALSE)</f>
        <v>3</v>
      </c>
      <c r="J510">
        <f>VLOOKUP(A510,申请!A$1:J$5305,10,FALSE)</f>
        <v>0</v>
      </c>
      <c r="K510">
        <f>VLOOKUP($A510,授权!$A$1:$J$5305,COLUMN(B511),FALSE)</f>
        <v>1</v>
      </c>
      <c r="L510">
        <f>VLOOKUP($A510,授权!$A$1:$J$5305,COLUMN(C511),FALSE)</f>
        <v>1</v>
      </c>
      <c r="M510">
        <f>VLOOKUP($A510,授权!$A$1:$J$5305,COLUMN(D511),FALSE)</f>
        <v>0</v>
      </c>
      <c r="N510">
        <f>VLOOKUP($A510,授权!$A$1:$J$5305,COLUMN(E511),FALSE)</f>
        <v>0</v>
      </c>
      <c r="O510">
        <f>VLOOKUP($A510,授权!$A$1:$J$5305,COLUMN(F511),FALSE)</f>
        <v>2</v>
      </c>
      <c r="P510">
        <f>VLOOKUP($A510,授权!$A$1:$J$5305,COLUMN(G511),FALSE)</f>
        <v>1</v>
      </c>
      <c r="Q510">
        <f>VLOOKUP($A510,授权!$A$1:$J$5305,COLUMN(H511),FALSE)</f>
        <v>0</v>
      </c>
      <c r="R510">
        <f>VLOOKUP($A510,授权!$A$1:$J$5305,COLUMN(I511),FALSE)</f>
        <v>2</v>
      </c>
      <c r="S510">
        <f>VLOOKUP($A510,授权!$A$1:$J$5305,COLUMN(J511),FALSE)</f>
        <v>0</v>
      </c>
    </row>
    <row r="511" spans="1:19" x14ac:dyDescent="0.25">
      <c r="A511" t="s">
        <v>510</v>
      </c>
      <c r="B511">
        <f>VLOOKUP(A511,申请!A$1:J$5305,2,FALSE)</f>
        <v>6</v>
      </c>
      <c r="C511">
        <f>VLOOKUP(A511,申请!A$1:J$5305,3,FALSE)</f>
        <v>4</v>
      </c>
      <c r="D511">
        <f>VLOOKUP(A511,申请!A$1:J$5305,4,FALSE)</f>
        <v>2</v>
      </c>
      <c r="E511">
        <f>VLOOKUP(A511,申请!A$1:J$5305,5,FALSE)</f>
        <v>12</v>
      </c>
      <c r="F511">
        <f>VLOOKUP(A511,申请!A$1:J$5305,6,FALSE)</f>
        <v>7</v>
      </c>
      <c r="G511">
        <f>VLOOKUP(A511,申请!A$1:J$5305,7,FALSE)</f>
        <v>0.66666666666666663</v>
      </c>
      <c r="H511">
        <f>VLOOKUP(A511,申请!A$1:J$5305,8,FALSE)</f>
        <v>0.33333333333333331</v>
      </c>
      <c r="I511">
        <f>VLOOKUP(A511,申请!A$1:J$5305,9,FALSE)</f>
        <v>7</v>
      </c>
      <c r="J511">
        <f>VLOOKUP(A511,申请!A$1:J$5305,10,FALSE)</f>
        <v>0</v>
      </c>
      <c r="K511">
        <f>VLOOKUP($A511,授权!$A$1:$J$5305,COLUMN(B512),FALSE)</f>
        <v>4</v>
      </c>
      <c r="L511">
        <f>VLOOKUP($A511,授权!$A$1:$J$5305,COLUMN(C512),FALSE)</f>
        <v>0</v>
      </c>
      <c r="M511">
        <f>VLOOKUP($A511,授权!$A$1:$J$5305,COLUMN(D512),FALSE)</f>
        <v>4</v>
      </c>
      <c r="N511">
        <f>VLOOKUP($A511,授权!$A$1:$J$5305,COLUMN(E512),FALSE)</f>
        <v>18</v>
      </c>
      <c r="O511">
        <f>VLOOKUP($A511,授权!$A$1:$J$5305,COLUMN(F512),FALSE)</f>
        <v>8</v>
      </c>
      <c r="P511">
        <f>VLOOKUP($A511,授权!$A$1:$J$5305,COLUMN(G512),FALSE)</f>
        <v>0</v>
      </c>
      <c r="Q511">
        <f>VLOOKUP($A511,授权!$A$1:$J$5305,COLUMN(H512),FALSE)</f>
        <v>1</v>
      </c>
      <c r="R511">
        <f>VLOOKUP($A511,授权!$A$1:$J$5305,COLUMN(I512),FALSE)</f>
        <v>8</v>
      </c>
      <c r="S511">
        <f>VLOOKUP($A511,授权!$A$1:$J$5305,COLUMN(J512),FALSE)</f>
        <v>0</v>
      </c>
    </row>
    <row r="512" spans="1:19" x14ac:dyDescent="0.25">
      <c r="A512" t="s">
        <v>511</v>
      </c>
      <c r="B512">
        <f>VLOOKUP(A512,申请!A$1:J$5305,2,FALSE)</f>
        <v>1</v>
      </c>
      <c r="C512">
        <f>VLOOKUP(A512,申请!A$1:J$5305,3,FALSE)</f>
        <v>1</v>
      </c>
      <c r="D512">
        <f>VLOOKUP(A512,申请!A$1:J$5305,4,FALSE)</f>
        <v>0</v>
      </c>
      <c r="E512">
        <f>VLOOKUP(A512,申请!A$1:J$5305,5,FALSE)</f>
        <v>0</v>
      </c>
      <c r="F512">
        <f>VLOOKUP(A512,申请!A$1:J$5305,6,FALSE)</f>
        <v>2</v>
      </c>
      <c r="G512">
        <f>VLOOKUP(A512,申请!A$1:J$5305,7,FALSE)</f>
        <v>1</v>
      </c>
      <c r="H512">
        <f>VLOOKUP(A512,申请!A$1:J$5305,8,FALSE)</f>
        <v>0</v>
      </c>
      <c r="I512">
        <f>VLOOKUP(A512,申请!A$1:J$5305,9,FALSE)</f>
        <v>2</v>
      </c>
      <c r="J512">
        <f>VLOOKUP(A512,申请!A$1:J$5305,10,FALSE)</f>
        <v>0</v>
      </c>
      <c r="K512">
        <f>VLOOKUP($A512,授权!$A$1:$J$5305,COLUMN(B513),FALSE)</f>
        <v>1</v>
      </c>
      <c r="L512">
        <f>VLOOKUP($A512,授权!$A$1:$J$5305,COLUMN(C513),FALSE)</f>
        <v>1</v>
      </c>
      <c r="M512">
        <f>VLOOKUP($A512,授权!$A$1:$J$5305,COLUMN(D513),FALSE)</f>
        <v>0</v>
      </c>
      <c r="N512">
        <f>VLOOKUP($A512,授权!$A$1:$J$5305,COLUMN(E513),FALSE)</f>
        <v>0</v>
      </c>
      <c r="O512">
        <f>VLOOKUP($A512,授权!$A$1:$J$5305,COLUMN(F513),FALSE)</f>
        <v>2</v>
      </c>
      <c r="P512">
        <f>VLOOKUP($A512,授权!$A$1:$J$5305,COLUMN(G513),FALSE)</f>
        <v>1</v>
      </c>
      <c r="Q512">
        <f>VLOOKUP($A512,授权!$A$1:$J$5305,COLUMN(H513),FALSE)</f>
        <v>0</v>
      </c>
      <c r="R512">
        <f>VLOOKUP($A512,授权!$A$1:$J$5305,COLUMN(I513),FALSE)</f>
        <v>2</v>
      </c>
      <c r="S512">
        <f>VLOOKUP($A512,授权!$A$1:$J$5305,COLUMN(J513),FALSE)</f>
        <v>0</v>
      </c>
    </row>
    <row r="513" spans="1:19" x14ac:dyDescent="0.25">
      <c r="A513" t="s">
        <v>512</v>
      </c>
      <c r="B513">
        <f>VLOOKUP(A513,申请!A$1:J$5305,2,FALSE)</f>
        <v>1</v>
      </c>
      <c r="C513">
        <f>VLOOKUP(A513,申请!A$1:J$5305,3,FALSE)</f>
        <v>1</v>
      </c>
      <c r="D513">
        <f>VLOOKUP(A513,申请!A$1:J$5305,4,FALSE)</f>
        <v>0</v>
      </c>
      <c r="E513">
        <f>VLOOKUP(A513,申请!A$1:J$5305,5,FALSE)</f>
        <v>0</v>
      </c>
      <c r="F513">
        <f>VLOOKUP(A513,申请!A$1:J$5305,6,FALSE)</f>
        <v>2</v>
      </c>
      <c r="G513">
        <f>VLOOKUP(A513,申请!A$1:J$5305,7,FALSE)</f>
        <v>1</v>
      </c>
      <c r="H513">
        <f>VLOOKUP(A513,申请!A$1:J$5305,8,FALSE)</f>
        <v>0</v>
      </c>
      <c r="I513">
        <f>VLOOKUP(A513,申请!A$1:J$5305,9,FALSE)</f>
        <v>2</v>
      </c>
      <c r="J513">
        <f>VLOOKUP(A513,申请!A$1:J$5305,10,FALSE)</f>
        <v>0</v>
      </c>
      <c r="K513">
        <f>VLOOKUP($A513,授权!$A$1:$J$5305,COLUMN(B514),FALSE)</f>
        <v>1</v>
      </c>
      <c r="L513">
        <f>VLOOKUP($A513,授权!$A$1:$J$5305,COLUMN(C514),FALSE)</f>
        <v>1</v>
      </c>
      <c r="M513">
        <f>VLOOKUP($A513,授权!$A$1:$J$5305,COLUMN(D514),FALSE)</f>
        <v>0</v>
      </c>
      <c r="N513">
        <f>VLOOKUP($A513,授权!$A$1:$J$5305,COLUMN(E514),FALSE)</f>
        <v>0</v>
      </c>
      <c r="O513">
        <f>VLOOKUP($A513,授权!$A$1:$J$5305,COLUMN(F514),FALSE)</f>
        <v>2</v>
      </c>
      <c r="P513">
        <f>VLOOKUP($A513,授权!$A$1:$J$5305,COLUMN(G514),FALSE)</f>
        <v>1</v>
      </c>
      <c r="Q513">
        <f>VLOOKUP($A513,授权!$A$1:$J$5305,COLUMN(H514),FALSE)</f>
        <v>0</v>
      </c>
      <c r="R513">
        <f>VLOOKUP($A513,授权!$A$1:$J$5305,COLUMN(I514),FALSE)</f>
        <v>2</v>
      </c>
      <c r="S513">
        <f>VLOOKUP($A513,授权!$A$1:$J$5305,COLUMN(J514),FALSE)</f>
        <v>0</v>
      </c>
    </row>
    <row r="514" spans="1:19" x14ac:dyDescent="0.25">
      <c r="A514" t="s">
        <v>513</v>
      </c>
      <c r="B514">
        <f>VLOOKUP(A514,申请!A$1:J$5305,2,FALSE)</f>
        <v>2</v>
      </c>
      <c r="C514">
        <f>VLOOKUP(A514,申请!A$1:J$5305,3,FALSE)</f>
        <v>2</v>
      </c>
      <c r="D514">
        <f>VLOOKUP(A514,申请!A$1:J$5305,4,FALSE)</f>
        <v>0</v>
      </c>
      <c r="E514">
        <f>VLOOKUP(A514,申请!A$1:J$5305,5,FALSE)</f>
        <v>1</v>
      </c>
      <c r="F514">
        <f>VLOOKUP(A514,申请!A$1:J$5305,6,FALSE)</f>
        <v>3</v>
      </c>
      <c r="G514">
        <f>VLOOKUP(A514,申请!A$1:J$5305,7,FALSE)</f>
        <v>1</v>
      </c>
      <c r="H514">
        <f>VLOOKUP(A514,申请!A$1:J$5305,8,FALSE)</f>
        <v>0</v>
      </c>
      <c r="I514">
        <f>VLOOKUP(A514,申请!A$1:J$5305,9,FALSE)</f>
        <v>3</v>
      </c>
      <c r="J514">
        <f>VLOOKUP(A514,申请!A$1:J$5305,10,FALSE)</f>
        <v>0</v>
      </c>
      <c r="K514">
        <f>VLOOKUP($A514,授权!$A$1:$J$5305,COLUMN(B515),FALSE)</f>
        <v>1</v>
      </c>
      <c r="L514">
        <f>VLOOKUP($A514,授权!$A$1:$J$5305,COLUMN(C515),FALSE)</f>
        <v>1</v>
      </c>
      <c r="M514">
        <f>VLOOKUP($A514,授权!$A$1:$J$5305,COLUMN(D515),FALSE)</f>
        <v>0</v>
      </c>
      <c r="N514">
        <f>VLOOKUP($A514,授权!$A$1:$J$5305,COLUMN(E515),FALSE)</f>
        <v>1</v>
      </c>
      <c r="O514">
        <f>VLOOKUP($A514,授权!$A$1:$J$5305,COLUMN(F515),FALSE)</f>
        <v>2</v>
      </c>
      <c r="P514">
        <f>VLOOKUP($A514,授权!$A$1:$J$5305,COLUMN(G515),FALSE)</f>
        <v>1</v>
      </c>
      <c r="Q514">
        <f>VLOOKUP($A514,授权!$A$1:$J$5305,COLUMN(H515),FALSE)</f>
        <v>0</v>
      </c>
      <c r="R514">
        <f>VLOOKUP($A514,授权!$A$1:$J$5305,COLUMN(I515),FALSE)</f>
        <v>2</v>
      </c>
      <c r="S514">
        <f>VLOOKUP($A514,授权!$A$1:$J$5305,COLUMN(J515),FALSE)</f>
        <v>0</v>
      </c>
    </row>
    <row r="515" spans="1:19" x14ac:dyDescent="0.25">
      <c r="A515" t="s">
        <v>514</v>
      </c>
      <c r="B515">
        <f>VLOOKUP(A515,申请!A$1:J$5305,2,FALSE)</f>
        <v>11</v>
      </c>
      <c r="C515">
        <f>VLOOKUP(A515,申请!A$1:J$5305,3,FALSE)</f>
        <v>9</v>
      </c>
      <c r="D515">
        <f>VLOOKUP(A515,申请!A$1:J$5305,4,FALSE)</f>
        <v>2</v>
      </c>
      <c r="E515">
        <f>VLOOKUP(A515,申请!A$1:J$5305,5,FALSE)</f>
        <v>10</v>
      </c>
      <c r="F515">
        <f>VLOOKUP(A515,申请!A$1:J$5305,6,FALSE)</f>
        <v>17</v>
      </c>
      <c r="G515">
        <f>VLOOKUP(A515,申请!A$1:J$5305,7,FALSE)</f>
        <v>0.81818181818181823</v>
      </c>
      <c r="H515">
        <f>VLOOKUP(A515,申请!A$1:J$5305,8,FALSE)</f>
        <v>0.18181818181818182</v>
      </c>
      <c r="I515">
        <f>VLOOKUP(A515,申请!A$1:J$5305,9,FALSE)</f>
        <v>17</v>
      </c>
      <c r="J515">
        <f>VLOOKUP(A515,申请!A$1:J$5305,10,FALSE)</f>
        <v>0</v>
      </c>
      <c r="K515">
        <f>VLOOKUP($A515,授权!$A$1:$J$5305,COLUMN(B516),FALSE)</f>
        <v>6</v>
      </c>
      <c r="L515">
        <f>VLOOKUP($A515,授权!$A$1:$J$5305,COLUMN(C516),FALSE)</f>
        <v>6</v>
      </c>
      <c r="M515">
        <f>VLOOKUP($A515,授权!$A$1:$J$5305,COLUMN(D516),FALSE)</f>
        <v>0</v>
      </c>
      <c r="N515">
        <f>VLOOKUP($A515,授权!$A$1:$J$5305,COLUMN(E516),FALSE)</f>
        <v>5</v>
      </c>
      <c r="O515">
        <f>VLOOKUP($A515,授权!$A$1:$J$5305,COLUMN(F516),FALSE)</f>
        <v>12</v>
      </c>
      <c r="P515">
        <f>VLOOKUP($A515,授权!$A$1:$J$5305,COLUMN(G516),FALSE)</f>
        <v>1</v>
      </c>
      <c r="Q515">
        <f>VLOOKUP($A515,授权!$A$1:$J$5305,COLUMN(H516),FALSE)</f>
        <v>0</v>
      </c>
      <c r="R515">
        <f>VLOOKUP($A515,授权!$A$1:$J$5305,COLUMN(I516),FALSE)</f>
        <v>12</v>
      </c>
      <c r="S515">
        <f>VLOOKUP($A515,授权!$A$1:$J$5305,COLUMN(J516),FALSE)</f>
        <v>0</v>
      </c>
    </row>
    <row r="516" spans="1:19" x14ac:dyDescent="0.25">
      <c r="A516" t="s">
        <v>515</v>
      </c>
      <c r="B516">
        <f>VLOOKUP(A516,申请!A$1:J$5305,2,FALSE)</f>
        <v>4</v>
      </c>
      <c r="C516">
        <f>VLOOKUP(A516,申请!A$1:J$5305,3,FALSE)</f>
        <v>3</v>
      </c>
      <c r="D516">
        <f>VLOOKUP(A516,申请!A$1:J$5305,4,FALSE)</f>
        <v>1</v>
      </c>
      <c r="E516">
        <f>VLOOKUP(A516,申请!A$1:J$5305,5,FALSE)</f>
        <v>0</v>
      </c>
      <c r="F516">
        <f>VLOOKUP(A516,申请!A$1:J$5305,6,FALSE)</f>
        <v>6</v>
      </c>
      <c r="G516">
        <f>VLOOKUP(A516,申请!A$1:J$5305,7,FALSE)</f>
        <v>0.75</v>
      </c>
      <c r="H516">
        <f>VLOOKUP(A516,申请!A$1:J$5305,8,FALSE)</f>
        <v>0.25</v>
      </c>
      <c r="I516">
        <f>VLOOKUP(A516,申请!A$1:J$5305,9,FALSE)</f>
        <v>6</v>
      </c>
      <c r="J516">
        <f>VLOOKUP(A516,申请!A$1:J$5305,10,FALSE)</f>
        <v>0</v>
      </c>
      <c r="K516">
        <f>VLOOKUP($A516,授权!$A$1:$J$5305,COLUMN(B517),FALSE)</f>
        <v>1</v>
      </c>
      <c r="L516">
        <f>VLOOKUP($A516,授权!$A$1:$J$5305,COLUMN(C517),FALSE)</f>
        <v>1</v>
      </c>
      <c r="M516">
        <f>VLOOKUP($A516,授权!$A$1:$J$5305,COLUMN(D517),FALSE)</f>
        <v>0</v>
      </c>
      <c r="N516">
        <f>VLOOKUP($A516,授权!$A$1:$J$5305,COLUMN(E517),FALSE)</f>
        <v>0</v>
      </c>
      <c r="O516">
        <f>VLOOKUP($A516,授权!$A$1:$J$5305,COLUMN(F517),FALSE)</f>
        <v>2</v>
      </c>
      <c r="P516">
        <f>VLOOKUP($A516,授权!$A$1:$J$5305,COLUMN(G517),FALSE)</f>
        <v>1</v>
      </c>
      <c r="Q516">
        <f>VLOOKUP($A516,授权!$A$1:$J$5305,COLUMN(H517),FALSE)</f>
        <v>0</v>
      </c>
      <c r="R516">
        <f>VLOOKUP($A516,授权!$A$1:$J$5305,COLUMN(I517),FALSE)</f>
        <v>2</v>
      </c>
      <c r="S516">
        <f>VLOOKUP($A516,授权!$A$1:$J$5305,COLUMN(J517),FALSE)</f>
        <v>0</v>
      </c>
    </row>
    <row r="517" spans="1:19" x14ac:dyDescent="0.25">
      <c r="A517" t="s">
        <v>516</v>
      </c>
      <c r="B517">
        <f>VLOOKUP(A517,申请!A$1:J$5305,2,FALSE)</f>
        <v>18</v>
      </c>
      <c r="C517">
        <f>VLOOKUP(A517,申请!A$1:J$5305,3,FALSE)</f>
        <v>18</v>
      </c>
      <c r="D517">
        <f>VLOOKUP(A517,申请!A$1:J$5305,4,FALSE)</f>
        <v>0</v>
      </c>
      <c r="E517">
        <f>VLOOKUP(A517,申请!A$1:J$5305,5,FALSE)</f>
        <v>0</v>
      </c>
      <c r="F517">
        <f>VLOOKUP(A517,申请!A$1:J$5305,6,FALSE)</f>
        <v>18</v>
      </c>
      <c r="G517">
        <f>VLOOKUP(A517,申请!A$1:J$5305,7,FALSE)</f>
        <v>1</v>
      </c>
      <c r="H517">
        <f>VLOOKUP(A517,申请!A$1:J$5305,8,FALSE)</f>
        <v>0</v>
      </c>
      <c r="I517">
        <f>VLOOKUP(A517,申请!A$1:J$5305,9,FALSE)</f>
        <v>18</v>
      </c>
      <c r="J517">
        <f>VLOOKUP(A517,申请!A$1:J$5305,10,FALSE)</f>
        <v>0</v>
      </c>
      <c r="K517">
        <f>VLOOKUP($A517,授权!$A$1:$J$5305,COLUMN(B518),FALSE)</f>
        <v>1</v>
      </c>
      <c r="L517">
        <f>VLOOKUP($A517,授权!$A$1:$J$5305,COLUMN(C518),FALSE)</f>
        <v>1</v>
      </c>
      <c r="M517">
        <f>VLOOKUP($A517,授权!$A$1:$J$5305,COLUMN(D518),FALSE)</f>
        <v>0</v>
      </c>
      <c r="N517">
        <f>VLOOKUP($A517,授权!$A$1:$J$5305,COLUMN(E518),FALSE)</f>
        <v>4</v>
      </c>
      <c r="O517">
        <f>VLOOKUP($A517,授权!$A$1:$J$5305,COLUMN(F518),FALSE)</f>
        <v>2</v>
      </c>
      <c r="P517">
        <f>VLOOKUP($A517,授权!$A$1:$J$5305,COLUMN(G518),FALSE)</f>
        <v>1</v>
      </c>
      <c r="Q517">
        <f>VLOOKUP($A517,授权!$A$1:$J$5305,COLUMN(H518),FALSE)</f>
        <v>0</v>
      </c>
      <c r="R517">
        <f>VLOOKUP($A517,授权!$A$1:$J$5305,COLUMN(I518),FALSE)</f>
        <v>2</v>
      </c>
      <c r="S517">
        <f>VLOOKUP($A517,授权!$A$1:$J$5305,COLUMN(J518),FALSE)</f>
        <v>0</v>
      </c>
    </row>
    <row r="518" spans="1:19" x14ac:dyDescent="0.25">
      <c r="A518" t="s">
        <v>517</v>
      </c>
      <c r="B518">
        <f>VLOOKUP(A518,申请!A$1:J$5305,2,FALSE)</f>
        <v>2</v>
      </c>
      <c r="C518">
        <f>VLOOKUP(A518,申请!A$1:J$5305,3,FALSE)</f>
        <v>2</v>
      </c>
      <c r="D518">
        <f>VLOOKUP(A518,申请!A$1:J$5305,4,FALSE)</f>
        <v>0</v>
      </c>
      <c r="E518">
        <f>VLOOKUP(A518,申请!A$1:J$5305,5,FALSE)</f>
        <v>1</v>
      </c>
      <c r="F518">
        <f>VLOOKUP(A518,申请!A$1:J$5305,6,FALSE)</f>
        <v>4</v>
      </c>
      <c r="G518">
        <f>VLOOKUP(A518,申请!A$1:J$5305,7,FALSE)</f>
        <v>1</v>
      </c>
      <c r="H518">
        <f>VLOOKUP(A518,申请!A$1:J$5305,8,FALSE)</f>
        <v>0</v>
      </c>
      <c r="I518">
        <f>VLOOKUP(A518,申请!A$1:J$5305,9,FALSE)</f>
        <v>4</v>
      </c>
      <c r="J518">
        <f>VLOOKUP(A518,申请!A$1:J$5305,10,FALSE)</f>
        <v>0</v>
      </c>
      <c r="K518">
        <f>VLOOKUP($A518,授权!$A$1:$J$5305,COLUMN(B519),FALSE)</f>
        <v>2</v>
      </c>
      <c r="L518">
        <f>VLOOKUP($A518,授权!$A$1:$J$5305,COLUMN(C519),FALSE)</f>
        <v>2</v>
      </c>
      <c r="M518">
        <f>VLOOKUP($A518,授权!$A$1:$J$5305,COLUMN(D519),FALSE)</f>
        <v>0</v>
      </c>
      <c r="N518">
        <f>VLOOKUP($A518,授权!$A$1:$J$5305,COLUMN(E519),FALSE)</f>
        <v>1</v>
      </c>
      <c r="O518">
        <f>VLOOKUP($A518,授权!$A$1:$J$5305,COLUMN(F519),FALSE)</f>
        <v>4</v>
      </c>
      <c r="P518">
        <f>VLOOKUP($A518,授权!$A$1:$J$5305,COLUMN(G519),FALSE)</f>
        <v>1</v>
      </c>
      <c r="Q518">
        <f>VLOOKUP($A518,授权!$A$1:$J$5305,COLUMN(H519),FALSE)</f>
        <v>0</v>
      </c>
      <c r="R518">
        <f>VLOOKUP($A518,授权!$A$1:$J$5305,COLUMN(I519),FALSE)</f>
        <v>4</v>
      </c>
      <c r="S518">
        <f>VLOOKUP($A518,授权!$A$1:$J$5305,COLUMN(J519),FALSE)</f>
        <v>0</v>
      </c>
    </row>
    <row r="519" spans="1:19" x14ac:dyDescent="0.25">
      <c r="A519" t="s">
        <v>518</v>
      </c>
      <c r="B519" t="e">
        <f>VLOOKUP(A519,申请!A$1:J$5305,2,FALSE)</f>
        <v>#N/A</v>
      </c>
      <c r="C519" t="e">
        <f>VLOOKUP(A519,申请!A$1:J$5305,3,FALSE)</f>
        <v>#N/A</v>
      </c>
      <c r="D519" t="e">
        <f>VLOOKUP(A519,申请!A$1:J$5305,4,FALSE)</f>
        <v>#N/A</v>
      </c>
      <c r="E519" t="e">
        <f>VLOOKUP(A519,申请!A$1:J$5305,5,FALSE)</f>
        <v>#N/A</v>
      </c>
      <c r="F519" t="e">
        <f>VLOOKUP(A519,申请!A$1:J$5305,6,FALSE)</f>
        <v>#N/A</v>
      </c>
      <c r="G519" t="e">
        <f>VLOOKUP(A519,申请!A$1:J$5305,7,FALSE)</f>
        <v>#N/A</v>
      </c>
      <c r="H519" t="e">
        <f>VLOOKUP(A519,申请!A$1:J$5305,8,FALSE)</f>
        <v>#N/A</v>
      </c>
      <c r="I519" t="e">
        <f>VLOOKUP(A519,申请!A$1:J$5305,9,FALSE)</f>
        <v>#N/A</v>
      </c>
      <c r="J519" t="e">
        <f>VLOOKUP(A519,申请!A$1:J$5305,10,FALSE)</f>
        <v>#N/A</v>
      </c>
      <c r="K519">
        <f>VLOOKUP($A519,授权!$A$1:$J$5305,COLUMN(B520),FALSE)</f>
        <v>1</v>
      </c>
      <c r="L519">
        <f>VLOOKUP($A519,授权!$A$1:$J$5305,COLUMN(C520),FALSE)</f>
        <v>1</v>
      </c>
      <c r="M519">
        <f>VLOOKUP($A519,授权!$A$1:$J$5305,COLUMN(D520),FALSE)</f>
        <v>0</v>
      </c>
      <c r="N519">
        <f>VLOOKUP($A519,授权!$A$1:$J$5305,COLUMN(E520),FALSE)</f>
        <v>1</v>
      </c>
      <c r="O519">
        <f>VLOOKUP($A519,授权!$A$1:$J$5305,COLUMN(F520),FALSE)</f>
        <v>2</v>
      </c>
      <c r="P519">
        <f>VLOOKUP($A519,授权!$A$1:$J$5305,COLUMN(G520),FALSE)</f>
        <v>1</v>
      </c>
      <c r="Q519">
        <f>VLOOKUP($A519,授权!$A$1:$J$5305,COLUMN(H520),FALSE)</f>
        <v>0</v>
      </c>
      <c r="R519">
        <f>VLOOKUP($A519,授权!$A$1:$J$5305,COLUMN(I520),FALSE)</f>
        <v>2</v>
      </c>
      <c r="S519">
        <f>VLOOKUP($A519,授权!$A$1:$J$5305,COLUMN(J520),FALSE)</f>
        <v>0</v>
      </c>
    </row>
    <row r="520" spans="1:19" x14ac:dyDescent="0.25">
      <c r="A520" t="s">
        <v>519</v>
      </c>
      <c r="B520">
        <f>VLOOKUP(A520,申请!A$1:J$5305,2,FALSE)</f>
        <v>5</v>
      </c>
      <c r="C520">
        <f>VLOOKUP(A520,申请!A$1:J$5305,3,FALSE)</f>
        <v>3</v>
      </c>
      <c r="D520">
        <f>VLOOKUP(A520,申请!A$1:J$5305,4,FALSE)</f>
        <v>2</v>
      </c>
      <c r="E520">
        <f>VLOOKUP(A520,申请!A$1:J$5305,5,FALSE)</f>
        <v>2</v>
      </c>
      <c r="F520">
        <f>VLOOKUP(A520,申请!A$1:J$5305,6,FALSE)</f>
        <v>8</v>
      </c>
      <c r="G520">
        <f>VLOOKUP(A520,申请!A$1:J$5305,7,FALSE)</f>
        <v>0.6</v>
      </c>
      <c r="H520">
        <f>VLOOKUP(A520,申请!A$1:J$5305,8,FALSE)</f>
        <v>0.4</v>
      </c>
      <c r="I520">
        <f>VLOOKUP(A520,申请!A$1:J$5305,9,FALSE)</f>
        <v>8</v>
      </c>
      <c r="J520">
        <f>VLOOKUP(A520,申请!A$1:J$5305,10,FALSE)</f>
        <v>0</v>
      </c>
      <c r="K520">
        <f>VLOOKUP($A520,授权!$A$1:$J$5305,COLUMN(B521),FALSE)</f>
        <v>3</v>
      </c>
      <c r="L520">
        <f>VLOOKUP($A520,授权!$A$1:$J$5305,COLUMN(C521),FALSE)</f>
        <v>3</v>
      </c>
      <c r="M520">
        <f>VLOOKUP($A520,授权!$A$1:$J$5305,COLUMN(D521),FALSE)</f>
        <v>0</v>
      </c>
      <c r="N520">
        <f>VLOOKUP($A520,授权!$A$1:$J$5305,COLUMN(E521),FALSE)</f>
        <v>1</v>
      </c>
      <c r="O520">
        <f>VLOOKUP($A520,授权!$A$1:$J$5305,COLUMN(F521),FALSE)</f>
        <v>6</v>
      </c>
      <c r="P520">
        <f>VLOOKUP($A520,授权!$A$1:$J$5305,COLUMN(G521),FALSE)</f>
        <v>1</v>
      </c>
      <c r="Q520">
        <f>VLOOKUP($A520,授权!$A$1:$J$5305,COLUMN(H521),FALSE)</f>
        <v>0</v>
      </c>
      <c r="R520">
        <f>VLOOKUP($A520,授权!$A$1:$J$5305,COLUMN(I521),FALSE)</f>
        <v>6</v>
      </c>
      <c r="S520">
        <f>VLOOKUP($A520,授权!$A$1:$J$5305,COLUMN(J521),FALSE)</f>
        <v>0</v>
      </c>
    </row>
    <row r="521" spans="1:19" x14ac:dyDescent="0.25">
      <c r="A521" t="s">
        <v>520</v>
      </c>
      <c r="B521" t="e">
        <f>VLOOKUP(A521,申请!A$1:J$5305,2,FALSE)</f>
        <v>#N/A</v>
      </c>
      <c r="C521" t="e">
        <f>VLOOKUP(A521,申请!A$1:J$5305,3,FALSE)</f>
        <v>#N/A</v>
      </c>
      <c r="D521" t="e">
        <f>VLOOKUP(A521,申请!A$1:J$5305,4,FALSE)</f>
        <v>#N/A</v>
      </c>
      <c r="E521" t="e">
        <f>VLOOKUP(A521,申请!A$1:J$5305,5,FALSE)</f>
        <v>#N/A</v>
      </c>
      <c r="F521" t="e">
        <f>VLOOKUP(A521,申请!A$1:J$5305,6,FALSE)</f>
        <v>#N/A</v>
      </c>
      <c r="G521" t="e">
        <f>VLOOKUP(A521,申请!A$1:J$5305,7,FALSE)</f>
        <v>#N/A</v>
      </c>
      <c r="H521" t="e">
        <f>VLOOKUP(A521,申请!A$1:J$5305,8,FALSE)</f>
        <v>#N/A</v>
      </c>
      <c r="I521" t="e">
        <f>VLOOKUP(A521,申请!A$1:J$5305,9,FALSE)</f>
        <v>#N/A</v>
      </c>
      <c r="J521" t="e">
        <f>VLOOKUP(A521,申请!A$1:J$5305,10,FALSE)</f>
        <v>#N/A</v>
      </c>
      <c r="K521">
        <f>VLOOKUP($A521,授权!$A$1:$J$5305,COLUMN(B522),FALSE)</f>
        <v>1</v>
      </c>
      <c r="L521">
        <f>VLOOKUP($A521,授权!$A$1:$J$5305,COLUMN(C522),FALSE)</f>
        <v>0</v>
      </c>
      <c r="M521">
        <f>VLOOKUP($A521,授权!$A$1:$J$5305,COLUMN(D522),FALSE)</f>
        <v>1</v>
      </c>
      <c r="N521">
        <f>VLOOKUP($A521,授权!$A$1:$J$5305,COLUMN(E522),FALSE)</f>
        <v>0</v>
      </c>
      <c r="O521">
        <f>VLOOKUP($A521,授权!$A$1:$J$5305,COLUMN(F522),FALSE)</f>
        <v>2</v>
      </c>
      <c r="P521">
        <f>VLOOKUP($A521,授权!$A$1:$J$5305,COLUMN(G522),FALSE)</f>
        <v>0</v>
      </c>
      <c r="Q521">
        <f>VLOOKUP($A521,授权!$A$1:$J$5305,COLUMN(H522),FALSE)</f>
        <v>1</v>
      </c>
      <c r="R521">
        <f>VLOOKUP($A521,授权!$A$1:$J$5305,COLUMN(I522),FALSE)</f>
        <v>2</v>
      </c>
      <c r="S521">
        <f>VLOOKUP($A521,授权!$A$1:$J$5305,COLUMN(J522),FALSE)</f>
        <v>0</v>
      </c>
    </row>
    <row r="522" spans="1:19" x14ac:dyDescent="0.25">
      <c r="A522" t="s">
        <v>521</v>
      </c>
      <c r="B522">
        <f>VLOOKUP(A522,申请!A$1:J$5305,2,FALSE)</f>
        <v>2</v>
      </c>
      <c r="C522">
        <f>VLOOKUP(A522,申请!A$1:J$5305,3,FALSE)</f>
        <v>0</v>
      </c>
      <c r="D522">
        <f>VLOOKUP(A522,申请!A$1:J$5305,4,FALSE)</f>
        <v>2</v>
      </c>
      <c r="E522">
        <f>VLOOKUP(A522,申请!A$1:J$5305,5,FALSE)</f>
        <v>1</v>
      </c>
      <c r="F522">
        <f>VLOOKUP(A522,申请!A$1:J$5305,6,FALSE)</f>
        <v>4</v>
      </c>
      <c r="G522">
        <f>VLOOKUP(A522,申请!A$1:J$5305,7,FALSE)</f>
        <v>0</v>
      </c>
      <c r="H522">
        <f>VLOOKUP(A522,申请!A$1:J$5305,8,FALSE)</f>
        <v>1</v>
      </c>
      <c r="I522">
        <f>VLOOKUP(A522,申请!A$1:J$5305,9,FALSE)</f>
        <v>4</v>
      </c>
      <c r="J522">
        <f>VLOOKUP(A522,申请!A$1:J$5305,10,FALSE)</f>
        <v>0</v>
      </c>
      <c r="K522">
        <f>VLOOKUP($A522,授权!$A$1:$J$5305,COLUMN(B523),FALSE)</f>
        <v>1</v>
      </c>
      <c r="L522">
        <f>VLOOKUP($A522,授权!$A$1:$J$5305,COLUMN(C523),FALSE)</f>
        <v>0</v>
      </c>
      <c r="M522">
        <f>VLOOKUP($A522,授权!$A$1:$J$5305,COLUMN(D523),FALSE)</f>
        <v>1</v>
      </c>
      <c r="N522">
        <f>VLOOKUP($A522,授权!$A$1:$J$5305,COLUMN(E523),FALSE)</f>
        <v>0</v>
      </c>
      <c r="O522">
        <f>VLOOKUP($A522,授权!$A$1:$J$5305,COLUMN(F523),FALSE)</f>
        <v>2</v>
      </c>
      <c r="P522">
        <f>VLOOKUP($A522,授权!$A$1:$J$5305,COLUMN(G523),FALSE)</f>
        <v>0</v>
      </c>
      <c r="Q522">
        <f>VLOOKUP($A522,授权!$A$1:$J$5305,COLUMN(H523),FALSE)</f>
        <v>1</v>
      </c>
      <c r="R522">
        <f>VLOOKUP($A522,授权!$A$1:$J$5305,COLUMN(I523),FALSE)</f>
        <v>2</v>
      </c>
      <c r="S522">
        <f>VLOOKUP($A522,授权!$A$1:$J$5305,COLUMN(J523),FALSE)</f>
        <v>0</v>
      </c>
    </row>
    <row r="523" spans="1:19" x14ac:dyDescent="0.25">
      <c r="A523" t="s">
        <v>522</v>
      </c>
      <c r="B523">
        <f>VLOOKUP(A523,申请!A$1:J$5305,2,FALSE)</f>
        <v>6</v>
      </c>
      <c r="C523">
        <f>VLOOKUP(A523,申请!A$1:J$5305,3,FALSE)</f>
        <v>6</v>
      </c>
      <c r="D523">
        <f>VLOOKUP(A523,申请!A$1:J$5305,4,FALSE)</f>
        <v>0</v>
      </c>
      <c r="E523">
        <f>VLOOKUP(A523,申请!A$1:J$5305,5,FALSE)</f>
        <v>2</v>
      </c>
      <c r="F523">
        <f>VLOOKUP(A523,申请!A$1:J$5305,6,FALSE)</f>
        <v>7</v>
      </c>
      <c r="G523">
        <f>VLOOKUP(A523,申请!A$1:J$5305,7,FALSE)</f>
        <v>1</v>
      </c>
      <c r="H523">
        <f>VLOOKUP(A523,申请!A$1:J$5305,8,FALSE)</f>
        <v>0</v>
      </c>
      <c r="I523">
        <f>VLOOKUP(A523,申请!A$1:J$5305,9,FALSE)</f>
        <v>7</v>
      </c>
      <c r="J523">
        <f>VLOOKUP(A523,申请!A$1:J$5305,10,FALSE)</f>
        <v>0</v>
      </c>
      <c r="K523">
        <f>VLOOKUP($A523,授权!$A$1:$J$5305,COLUMN(B524),FALSE)</f>
        <v>1</v>
      </c>
      <c r="L523">
        <f>VLOOKUP($A523,授权!$A$1:$J$5305,COLUMN(C524),FALSE)</f>
        <v>1</v>
      </c>
      <c r="M523">
        <f>VLOOKUP($A523,授权!$A$1:$J$5305,COLUMN(D524),FALSE)</f>
        <v>0</v>
      </c>
      <c r="N523">
        <f>VLOOKUP($A523,授权!$A$1:$J$5305,COLUMN(E524),FALSE)</f>
        <v>1</v>
      </c>
      <c r="O523">
        <f>VLOOKUP($A523,授权!$A$1:$J$5305,COLUMN(F524),FALSE)</f>
        <v>2</v>
      </c>
      <c r="P523">
        <f>VLOOKUP($A523,授权!$A$1:$J$5305,COLUMN(G524),FALSE)</f>
        <v>1</v>
      </c>
      <c r="Q523">
        <f>VLOOKUP($A523,授权!$A$1:$J$5305,COLUMN(H524),FALSE)</f>
        <v>0</v>
      </c>
      <c r="R523">
        <f>VLOOKUP($A523,授权!$A$1:$J$5305,COLUMN(I524),FALSE)</f>
        <v>2</v>
      </c>
      <c r="S523">
        <f>VLOOKUP($A523,授权!$A$1:$J$5305,COLUMN(J524),FALSE)</f>
        <v>0</v>
      </c>
    </row>
    <row r="524" spans="1:19" x14ac:dyDescent="0.25">
      <c r="A524" t="s">
        <v>523</v>
      </c>
      <c r="B524">
        <f>VLOOKUP(A524,申请!A$1:J$5305,2,FALSE)</f>
        <v>2</v>
      </c>
      <c r="C524">
        <f>VLOOKUP(A524,申请!A$1:J$5305,3,FALSE)</f>
        <v>2</v>
      </c>
      <c r="D524">
        <f>VLOOKUP(A524,申请!A$1:J$5305,4,FALSE)</f>
        <v>0</v>
      </c>
      <c r="E524">
        <f>VLOOKUP(A524,申请!A$1:J$5305,5,FALSE)</f>
        <v>1</v>
      </c>
      <c r="F524">
        <f>VLOOKUP(A524,申请!A$1:J$5305,6,FALSE)</f>
        <v>4</v>
      </c>
      <c r="G524">
        <f>VLOOKUP(A524,申请!A$1:J$5305,7,FALSE)</f>
        <v>1</v>
      </c>
      <c r="H524">
        <f>VLOOKUP(A524,申请!A$1:J$5305,8,FALSE)</f>
        <v>0</v>
      </c>
      <c r="I524">
        <f>VLOOKUP(A524,申请!A$1:J$5305,9,FALSE)</f>
        <v>4</v>
      </c>
      <c r="J524">
        <f>VLOOKUP(A524,申请!A$1:J$5305,10,FALSE)</f>
        <v>0</v>
      </c>
      <c r="K524">
        <f>VLOOKUP($A524,授权!$A$1:$J$5305,COLUMN(B525),FALSE)</f>
        <v>2</v>
      </c>
      <c r="L524">
        <f>VLOOKUP($A524,授权!$A$1:$J$5305,COLUMN(C525),FALSE)</f>
        <v>2</v>
      </c>
      <c r="M524">
        <f>VLOOKUP($A524,授权!$A$1:$J$5305,COLUMN(D525),FALSE)</f>
        <v>0</v>
      </c>
      <c r="N524">
        <f>VLOOKUP($A524,授权!$A$1:$J$5305,COLUMN(E525),FALSE)</f>
        <v>1</v>
      </c>
      <c r="O524">
        <f>VLOOKUP($A524,授权!$A$1:$J$5305,COLUMN(F525),FALSE)</f>
        <v>4</v>
      </c>
      <c r="P524">
        <f>VLOOKUP($A524,授权!$A$1:$J$5305,COLUMN(G525),FALSE)</f>
        <v>1</v>
      </c>
      <c r="Q524">
        <f>VLOOKUP($A524,授权!$A$1:$J$5305,COLUMN(H525),FALSE)</f>
        <v>0</v>
      </c>
      <c r="R524">
        <f>VLOOKUP($A524,授权!$A$1:$J$5305,COLUMN(I525),FALSE)</f>
        <v>4</v>
      </c>
      <c r="S524">
        <f>VLOOKUP($A524,授权!$A$1:$J$5305,COLUMN(J525),FALSE)</f>
        <v>0</v>
      </c>
    </row>
    <row r="525" spans="1:19" x14ac:dyDescent="0.25">
      <c r="A525" t="s">
        <v>524</v>
      </c>
      <c r="B525">
        <f>VLOOKUP(A525,申请!A$1:J$5305,2,FALSE)</f>
        <v>4</v>
      </c>
      <c r="C525">
        <f>VLOOKUP(A525,申请!A$1:J$5305,3,FALSE)</f>
        <v>0</v>
      </c>
      <c r="D525">
        <f>VLOOKUP(A525,申请!A$1:J$5305,4,FALSE)</f>
        <v>4</v>
      </c>
      <c r="E525">
        <f>VLOOKUP(A525,申请!A$1:J$5305,5,FALSE)</f>
        <v>4</v>
      </c>
      <c r="F525">
        <f>VLOOKUP(A525,申请!A$1:J$5305,6,FALSE)</f>
        <v>4</v>
      </c>
      <c r="G525">
        <f>VLOOKUP(A525,申请!A$1:J$5305,7,FALSE)</f>
        <v>0</v>
      </c>
      <c r="H525">
        <f>VLOOKUP(A525,申请!A$1:J$5305,8,FALSE)</f>
        <v>1</v>
      </c>
      <c r="I525">
        <f>VLOOKUP(A525,申请!A$1:J$5305,9,FALSE)</f>
        <v>4</v>
      </c>
      <c r="J525">
        <f>VLOOKUP(A525,申请!A$1:J$5305,10,FALSE)</f>
        <v>0</v>
      </c>
      <c r="K525">
        <f>VLOOKUP($A525,授权!$A$1:$J$5305,COLUMN(B526),FALSE)</f>
        <v>1</v>
      </c>
      <c r="L525">
        <f>VLOOKUP($A525,授权!$A$1:$J$5305,COLUMN(C526),FALSE)</f>
        <v>1</v>
      </c>
      <c r="M525">
        <f>VLOOKUP($A525,授权!$A$1:$J$5305,COLUMN(D526),FALSE)</f>
        <v>0</v>
      </c>
      <c r="N525">
        <f>VLOOKUP($A525,授权!$A$1:$J$5305,COLUMN(E526),FALSE)</f>
        <v>9</v>
      </c>
      <c r="O525">
        <f>VLOOKUP($A525,授权!$A$1:$J$5305,COLUMN(F526),FALSE)</f>
        <v>2</v>
      </c>
      <c r="P525">
        <f>VLOOKUP($A525,授权!$A$1:$J$5305,COLUMN(G526),FALSE)</f>
        <v>1</v>
      </c>
      <c r="Q525">
        <f>VLOOKUP($A525,授权!$A$1:$J$5305,COLUMN(H526),FALSE)</f>
        <v>0</v>
      </c>
      <c r="R525">
        <f>VLOOKUP($A525,授权!$A$1:$J$5305,COLUMN(I526),FALSE)</f>
        <v>2</v>
      </c>
      <c r="S525">
        <f>VLOOKUP($A525,授权!$A$1:$J$5305,COLUMN(J526),FALSE)</f>
        <v>0</v>
      </c>
    </row>
    <row r="526" spans="1:19" x14ac:dyDescent="0.25">
      <c r="A526" t="s">
        <v>525</v>
      </c>
      <c r="B526">
        <f>VLOOKUP(A526,申请!A$1:J$5305,2,FALSE)</f>
        <v>1</v>
      </c>
      <c r="C526">
        <f>VLOOKUP(A526,申请!A$1:J$5305,3,FALSE)</f>
        <v>1</v>
      </c>
      <c r="D526">
        <f>VLOOKUP(A526,申请!A$1:J$5305,4,FALSE)</f>
        <v>0</v>
      </c>
      <c r="E526">
        <f>VLOOKUP(A526,申请!A$1:J$5305,5,FALSE)</f>
        <v>0</v>
      </c>
      <c r="F526">
        <f>VLOOKUP(A526,申请!A$1:J$5305,6,FALSE)</f>
        <v>3</v>
      </c>
      <c r="G526">
        <f>VLOOKUP(A526,申请!A$1:J$5305,7,FALSE)</f>
        <v>1</v>
      </c>
      <c r="H526">
        <f>VLOOKUP(A526,申请!A$1:J$5305,8,FALSE)</f>
        <v>0</v>
      </c>
      <c r="I526">
        <f>VLOOKUP(A526,申请!A$1:J$5305,9,FALSE)</f>
        <v>3</v>
      </c>
      <c r="J526">
        <f>VLOOKUP(A526,申请!A$1:J$5305,10,FALSE)</f>
        <v>0</v>
      </c>
      <c r="K526">
        <f>VLOOKUP($A526,授权!$A$1:$J$5305,COLUMN(B527),FALSE)</f>
        <v>1</v>
      </c>
      <c r="L526">
        <f>VLOOKUP($A526,授权!$A$1:$J$5305,COLUMN(C527),FALSE)</f>
        <v>1</v>
      </c>
      <c r="M526">
        <f>VLOOKUP($A526,授权!$A$1:$J$5305,COLUMN(D527),FALSE)</f>
        <v>0</v>
      </c>
      <c r="N526">
        <f>VLOOKUP($A526,授权!$A$1:$J$5305,COLUMN(E527),FALSE)</f>
        <v>0</v>
      </c>
      <c r="O526">
        <f>VLOOKUP($A526,授权!$A$1:$J$5305,COLUMN(F527),FALSE)</f>
        <v>3</v>
      </c>
      <c r="P526">
        <f>VLOOKUP($A526,授权!$A$1:$J$5305,COLUMN(G527),FALSE)</f>
        <v>1</v>
      </c>
      <c r="Q526">
        <f>VLOOKUP($A526,授权!$A$1:$J$5305,COLUMN(H527),FALSE)</f>
        <v>0</v>
      </c>
      <c r="R526">
        <f>VLOOKUP($A526,授权!$A$1:$J$5305,COLUMN(I527),FALSE)</f>
        <v>3</v>
      </c>
      <c r="S526">
        <f>VLOOKUP($A526,授权!$A$1:$J$5305,COLUMN(J527),FALSE)</f>
        <v>0</v>
      </c>
    </row>
    <row r="527" spans="1:19" x14ac:dyDescent="0.25">
      <c r="A527" t="s">
        <v>526</v>
      </c>
      <c r="B527">
        <f>VLOOKUP(A527,申请!A$1:J$5305,2,FALSE)</f>
        <v>3</v>
      </c>
      <c r="C527">
        <f>VLOOKUP(A527,申请!A$1:J$5305,3,FALSE)</f>
        <v>3</v>
      </c>
      <c r="D527">
        <f>VLOOKUP(A527,申请!A$1:J$5305,4,FALSE)</f>
        <v>0</v>
      </c>
      <c r="E527">
        <f>VLOOKUP(A527,申请!A$1:J$5305,5,FALSE)</f>
        <v>0</v>
      </c>
      <c r="F527">
        <f>VLOOKUP(A527,申请!A$1:J$5305,6,FALSE)</f>
        <v>6</v>
      </c>
      <c r="G527">
        <f>VLOOKUP(A527,申请!A$1:J$5305,7,FALSE)</f>
        <v>1</v>
      </c>
      <c r="H527">
        <f>VLOOKUP(A527,申请!A$1:J$5305,8,FALSE)</f>
        <v>0</v>
      </c>
      <c r="I527">
        <f>VLOOKUP(A527,申请!A$1:J$5305,9,FALSE)</f>
        <v>6</v>
      </c>
      <c r="J527">
        <f>VLOOKUP(A527,申请!A$1:J$5305,10,FALSE)</f>
        <v>0</v>
      </c>
      <c r="K527">
        <f>VLOOKUP($A527,授权!$A$1:$J$5305,COLUMN(B528),FALSE)</f>
        <v>2</v>
      </c>
      <c r="L527">
        <f>VLOOKUP($A527,授权!$A$1:$J$5305,COLUMN(C528),FALSE)</f>
        <v>2</v>
      </c>
      <c r="M527">
        <f>VLOOKUP($A527,授权!$A$1:$J$5305,COLUMN(D528),FALSE)</f>
        <v>0</v>
      </c>
      <c r="N527">
        <f>VLOOKUP($A527,授权!$A$1:$J$5305,COLUMN(E528),FALSE)</f>
        <v>0</v>
      </c>
      <c r="O527">
        <f>VLOOKUP($A527,授权!$A$1:$J$5305,COLUMN(F528),FALSE)</f>
        <v>4</v>
      </c>
      <c r="P527">
        <f>VLOOKUP($A527,授权!$A$1:$J$5305,COLUMN(G528),FALSE)</f>
        <v>1</v>
      </c>
      <c r="Q527">
        <f>VLOOKUP($A527,授权!$A$1:$J$5305,COLUMN(H528),FALSE)</f>
        <v>0</v>
      </c>
      <c r="R527">
        <f>VLOOKUP($A527,授权!$A$1:$J$5305,COLUMN(I528),FALSE)</f>
        <v>4</v>
      </c>
      <c r="S527">
        <f>VLOOKUP($A527,授权!$A$1:$J$5305,COLUMN(J528),FALSE)</f>
        <v>0</v>
      </c>
    </row>
    <row r="528" spans="1:19" x14ac:dyDescent="0.25">
      <c r="A528" t="s">
        <v>527</v>
      </c>
      <c r="B528" t="e">
        <f>VLOOKUP(A528,申请!A$1:J$5305,2,FALSE)</f>
        <v>#N/A</v>
      </c>
      <c r="C528" t="e">
        <f>VLOOKUP(A528,申请!A$1:J$5305,3,FALSE)</f>
        <v>#N/A</v>
      </c>
      <c r="D528" t="e">
        <f>VLOOKUP(A528,申请!A$1:J$5305,4,FALSE)</f>
        <v>#N/A</v>
      </c>
      <c r="E528" t="e">
        <f>VLOOKUP(A528,申请!A$1:J$5305,5,FALSE)</f>
        <v>#N/A</v>
      </c>
      <c r="F528" t="e">
        <f>VLOOKUP(A528,申请!A$1:J$5305,6,FALSE)</f>
        <v>#N/A</v>
      </c>
      <c r="G528" t="e">
        <f>VLOOKUP(A528,申请!A$1:J$5305,7,FALSE)</f>
        <v>#N/A</v>
      </c>
      <c r="H528" t="e">
        <f>VLOOKUP(A528,申请!A$1:J$5305,8,FALSE)</f>
        <v>#N/A</v>
      </c>
      <c r="I528" t="e">
        <f>VLOOKUP(A528,申请!A$1:J$5305,9,FALSE)</f>
        <v>#N/A</v>
      </c>
      <c r="J528" t="e">
        <f>VLOOKUP(A528,申请!A$1:J$5305,10,FALSE)</f>
        <v>#N/A</v>
      </c>
      <c r="K528">
        <f>VLOOKUP($A528,授权!$A$1:$J$5305,COLUMN(B529),FALSE)</f>
        <v>1</v>
      </c>
      <c r="L528">
        <f>VLOOKUP($A528,授权!$A$1:$J$5305,COLUMN(C529),FALSE)</f>
        <v>0</v>
      </c>
      <c r="M528">
        <f>VLOOKUP($A528,授权!$A$1:$J$5305,COLUMN(D529),FALSE)</f>
        <v>1</v>
      </c>
      <c r="N528">
        <f>VLOOKUP($A528,授权!$A$1:$J$5305,COLUMN(E529),FALSE)</f>
        <v>0</v>
      </c>
      <c r="O528">
        <f>VLOOKUP($A528,授权!$A$1:$J$5305,COLUMN(F529),FALSE)</f>
        <v>2</v>
      </c>
      <c r="P528">
        <f>VLOOKUP($A528,授权!$A$1:$J$5305,COLUMN(G529),FALSE)</f>
        <v>0</v>
      </c>
      <c r="Q528">
        <f>VLOOKUP($A528,授权!$A$1:$J$5305,COLUMN(H529),FALSE)</f>
        <v>1</v>
      </c>
      <c r="R528">
        <f>VLOOKUP($A528,授权!$A$1:$J$5305,COLUMN(I529),FALSE)</f>
        <v>2</v>
      </c>
      <c r="S528">
        <f>VLOOKUP($A528,授权!$A$1:$J$5305,COLUMN(J529),FALSE)</f>
        <v>0</v>
      </c>
    </row>
    <row r="529" spans="1:19" x14ac:dyDescent="0.25">
      <c r="A529" t="s">
        <v>528</v>
      </c>
      <c r="B529">
        <f>VLOOKUP(A529,申请!A$1:J$5305,2,FALSE)</f>
        <v>3</v>
      </c>
      <c r="C529">
        <f>VLOOKUP(A529,申请!A$1:J$5305,3,FALSE)</f>
        <v>1</v>
      </c>
      <c r="D529">
        <f>VLOOKUP(A529,申请!A$1:J$5305,4,FALSE)</f>
        <v>2</v>
      </c>
      <c r="E529">
        <f>VLOOKUP(A529,申请!A$1:J$5305,5,FALSE)</f>
        <v>4</v>
      </c>
      <c r="F529">
        <f>VLOOKUP(A529,申请!A$1:J$5305,6,FALSE)</f>
        <v>4</v>
      </c>
      <c r="G529">
        <f>VLOOKUP(A529,申请!A$1:J$5305,7,FALSE)</f>
        <v>0.33333333333333331</v>
      </c>
      <c r="H529">
        <f>VLOOKUP(A529,申请!A$1:J$5305,8,FALSE)</f>
        <v>0.66666666666666663</v>
      </c>
      <c r="I529">
        <f>VLOOKUP(A529,申请!A$1:J$5305,9,FALSE)</f>
        <v>4</v>
      </c>
      <c r="J529">
        <f>VLOOKUP(A529,申请!A$1:J$5305,10,FALSE)</f>
        <v>0</v>
      </c>
      <c r="K529">
        <f>VLOOKUP($A529,授权!$A$1:$J$5305,COLUMN(B530),FALSE)</f>
        <v>1</v>
      </c>
      <c r="L529">
        <f>VLOOKUP($A529,授权!$A$1:$J$5305,COLUMN(C530),FALSE)</f>
        <v>1</v>
      </c>
      <c r="M529">
        <f>VLOOKUP($A529,授权!$A$1:$J$5305,COLUMN(D530),FALSE)</f>
        <v>0</v>
      </c>
      <c r="N529">
        <f>VLOOKUP($A529,授权!$A$1:$J$5305,COLUMN(E530),FALSE)</f>
        <v>0</v>
      </c>
      <c r="O529">
        <f>VLOOKUP($A529,授权!$A$1:$J$5305,COLUMN(F530),FALSE)</f>
        <v>2</v>
      </c>
      <c r="P529">
        <f>VLOOKUP($A529,授权!$A$1:$J$5305,COLUMN(G530),FALSE)</f>
        <v>1</v>
      </c>
      <c r="Q529">
        <f>VLOOKUP($A529,授权!$A$1:$J$5305,COLUMN(H530),FALSE)</f>
        <v>0</v>
      </c>
      <c r="R529">
        <f>VLOOKUP($A529,授权!$A$1:$J$5305,COLUMN(I530),FALSE)</f>
        <v>2</v>
      </c>
      <c r="S529">
        <f>VLOOKUP($A529,授权!$A$1:$J$5305,COLUMN(J530),FALSE)</f>
        <v>0</v>
      </c>
    </row>
    <row r="530" spans="1:19" x14ac:dyDescent="0.25">
      <c r="A530" t="s">
        <v>529</v>
      </c>
      <c r="B530">
        <f>VLOOKUP(A530,申请!A$1:J$5305,2,FALSE)</f>
        <v>2</v>
      </c>
      <c r="C530">
        <f>VLOOKUP(A530,申请!A$1:J$5305,3,FALSE)</f>
        <v>2</v>
      </c>
      <c r="D530">
        <f>VLOOKUP(A530,申请!A$1:J$5305,4,FALSE)</f>
        <v>0</v>
      </c>
      <c r="E530">
        <f>VLOOKUP(A530,申请!A$1:J$5305,5,FALSE)</f>
        <v>0</v>
      </c>
      <c r="F530">
        <f>VLOOKUP(A530,申请!A$1:J$5305,6,FALSE)</f>
        <v>2</v>
      </c>
      <c r="G530">
        <f>VLOOKUP(A530,申请!A$1:J$5305,7,FALSE)</f>
        <v>1</v>
      </c>
      <c r="H530">
        <f>VLOOKUP(A530,申请!A$1:J$5305,8,FALSE)</f>
        <v>0</v>
      </c>
      <c r="I530">
        <f>VLOOKUP(A530,申请!A$1:J$5305,9,FALSE)</f>
        <v>2</v>
      </c>
      <c r="J530">
        <f>VLOOKUP(A530,申请!A$1:J$5305,10,FALSE)</f>
        <v>0</v>
      </c>
      <c r="K530">
        <f>VLOOKUP($A530,授权!$A$1:$J$5305,COLUMN(B531),FALSE)</f>
        <v>1</v>
      </c>
      <c r="L530">
        <f>VLOOKUP($A530,授权!$A$1:$J$5305,COLUMN(C531),FALSE)</f>
        <v>1</v>
      </c>
      <c r="M530">
        <f>VLOOKUP($A530,授权!$A$1:$J$5305,COLUMN(D531),FALSE)</f>
        <v>0</v>
      </c>
      <c r="N530">
        <f>VLOOKUP($A530,授权!$A$1:$J$5305,COLUMN(E531),FALSE)</f>
        <v>0</v>
      </c>
      <c r="O530">
        <f>VLOOKUP($A530,授权!$A$1:$J$5305,COLUMN(F531),FALSE)</f>
        <v>2</v>
      </c>
      <c r="P530">
        <f>VLOOKUP($A530,授权!$A$1:$J$5305,COLUMN(G531),FALSE)</f>
        <v>1</v>
      </c>
      <c r="Q530">
        <f>VLOOKUP($A530,授权!$A$1:$J$5305,COLUMN(H531),FALSE)</f>
        <v>0</v>
      </c>
      <c r="R530">
        <f>VLOOKUP($A530,授权!$A$1:$J$5305,COLUMN(I531),FALSE)</f>
        <v>2</v>
      </c>
      <c r="S530">
        <f>VLOOKUP($A530,授权!$A$1:$J$5305,COLUMN(J531),FALSE)</f>
        <v>0</v>
      </c>
    </row>
    <row r="531" spans="1:19" x14ac:dyDescent="0.25">
      <c r="A531" t="s">
        <v>530</v>
      </c>
      <c r="B531">
        <f>VLOOKUP(A531,申请!A$1:J$5305,2,FALSE)</f>
        <v>4</v>
      </c>
      <c r="C531">
        <f>VLOOKUP(A531,申请!A$1:J$5305,3,FALSE)</f>
        <v>1</v>
      </c>
      <c r="D531">
        <f>VLOOKUP(A531,申请!A$1:J$5305,4,FALSE)</f>
        <v>3</v>
      </c>
      <c r="E531">
        <f>VLOOKUP(A531,申请!A$1:J$5305,5,FALSE)</f>
        <v>11</v>
      </c>
      <c r="F531">
        <f>VLOOKUP(A531,申请!A$1:J$5305,6,FALSE)</f>
        <v>6</v>
      </c>
      <c r="G531">
        <f>VLOOKUP(A531,申请!A$1:J$5305,7,FALSE)</f>
        <v>0.25</v>
      </c>
      <c r="H531">
        <f>VLOOKUP(A531,申请!A$1:J$5305,8,FALSE)</f>
        <v>0.75</v>
      </c>
      <c r="I531">
        <f>VLOOKUP(A531,申请!A$1:J$5305,9,FALSE)</f>
        <v>6</v>
      </c>
      <c r="J531">
        <f>VLOOKUP(A531,申请!A$1:J$5305,10,FALSE)</f>
        <v>0</v>
      </c>
      <c r="K531">
        <f>VLOOKUP($A531,授权!$A$1:$J$5305,COLUMN(B532),FALSE)</f>
        <v>2</v>
      </c>
      <c r="L531">
        <f>VLOOKUP($A531,授权!$A$1:$J$5305,COLUMN(C532),FALSE)</f>
        <v>1</v>
      </c>
      <c r="M531">
        <f>VLOOKUP($A531,授权!$A$1:$J$5305,COLUMN(D532),FALSE)</f>
        <v>1</v>
      </c>
      <c r="N531">
        <f>VLOOKUP($A531,授权!$A$1:$J$5305,COLUMN(E532),FALSE)</f>
        <v>2</v>
      </c>
      <c r="O531">
        <f>VLOOKUP($A531,授权!$A$1:$J$5305,COLUMN(F532),FALSE)</f>
        <v>4</v>
      </c>
      <c r="P531">
        <f>VLOOKUP($A531,授权!$A$1:$J$5305,COLUMN(G532),FALSE)</f>
        <v>0.5</v>
      </c>
      <c r="Q531">
        <f>VLOOKUP($A531,授权!$A$1:$J$5305,COLUMN(H532),FALSE)</f>
        <v>0.5</v>
      </c>
      <c r="R531">
        <f>VLOOKUP($A531,授权!$A$1:$J$5305,COLUMN(I532),FALSE)</f>
        <v>4</v>
      </c>
      <c r="S531">
        <f>VLOOKUP($A531,授权!$A$1:$J$5305,COLUMN(J532),FALSE)</f>
        <v>0</v>
      </c>
    </row>
    <row r="532" spans="1:19" x14ac:dyDescent="0.25">
      <c r="A532" t="s">
        <v>531</v>
      </c>
      <c r="B532">
        <f>VLOOKUP(A532,申请!A$1:J$5305,2,FALSE)</f>
        <v>1</v>
      </c>
      <c r="C532">
        <f>VLOOKUP(A532,申请!A$1:J$5305,3,FALSE)</f>
        <v>1</v>
      </c>
      <c r="D532">
        <f>VLOOKUP(A532,申请!A$1:J$5305,4,FALSE)</f>
        <v>0</v>
      </c>
      <c r="E532">
        <f>VLOOKUP(A532,申请!A$1:J$5305,5,FALSE)</f>
        <v>0</v>
      </c>
      <c r="F532">
        <f>VLOOKUP(A532,申请!A$1:J$5305,6,FALSE)</f>
        <v>2</v>
      </c>
      <c r="G532">
        <f>VLOOKUP(A532,申请!A$1:J$5305,7,FALSE)</f>
        <v>1</v>
      </c>
      <c r="H532">
        <f>VLOOKUP(A532,申请!A$1:J$5305,8,FALSE)</f>
        <v>0</v>
      </c>
      <c r="I532">
        <f>VLOOKUP(A532,申请!A$1:J$5305,9,FALSE)</f>
        <v>2</v>
      </c>
      <c r="J532">
        <f>VLOOKUP(A532,申请!A$1:J$5305,10,FALSE)</f>
        <v>0</v>
      </c>
      <c r="K532">
        <f>VLOOKUP($A532,授权!$A$1:$J$5305,COLUMN(B533),FALSE)</f>
        <v>1</v>
      </c>
      <c r="L532">
        <f>VLOOKUP($A532,授权!$A$1:$J$5305,COLUMN(C533),FALSE)</f>
        <v>1</v>
      </c>
      <c r="M532">
        <f>VLOOKUP($A532,授权!$A$1:$J$5305,COLUMN(D533),FALSE)</f>
        <v>0</v>
      </c>
      <c r="N532">
        <f>VLOOKUP($A532,授权!$A$1:$J$5305,COLUMN(E533),FALSE)</f>
        <v>0</v>
      </c>
      <c r="O532">
        <f>VLOOKUP($A532,授权!$A$1:$J$5305,COLUMN(F533),FALSE)</f>
        <v>2</v>
      </c>
      <c r="P532">
        <f>VLOOKUP($A532,授权!$A$1:$J$5305,COLUMN(G533),FALSE)</f>
        <v>1</v>
      </c>
      <c r="Q532">
        <f>VLOOKUP($A532,授权!$A$1:$J$5305,COLUMN(H533),FALSE)</f>
        <v>0</v>
      </c>
      <c r="R532">
        <f>VLOOKUP($A532,授权!$A$1:$J$5305,COLUMN(I533),FALSE)</f>
        <v>2</v>
      </c>
      <c r="S532">
        <f>VLOOKUP($A532,授权!$A$1:$J$5305,COLUMN(J533),FALSE)</f>
        <v>0</v>
      </c>
    </row>
    <row r="533" spans="1:19" x14ac:dyDescent="0.25">
      <c r="A533" t="s">
        <v>532</v>
      </c>
      <c r="B533">
        <f>VLOOKUP(A533,申请!A$1:J$5305,2,FALSE)</f>
        <v>2</v>
      </c>
      <c r="C533">
        <f>VLOOKUP(A533,申请!A$1:J$5305,3,FALSE)</f>
        <v>2</v>
      </c>
      <c r="D533">
        <f>VLOOKUP(A533,申请!A$1:J$5305,4,FALSE)</f>
        <v>0</v>
      </c>
      <c r="E533">
        <f>VLOOKUP(A533,申请!A$1:J$5305,5,FALSE)</f>
        <v>0</v>
      </c>
      <c r="F533">
        <f>VLOOKUP(A533,申请!A$1:J$5305,6,FALSE)</f>
        <v>2</v>
      </c>
      <c r="G533">
        <f>VLOOKUP(A533,申请!A$1:J$5305,7,FALSE)</f>
        <v>1</v>
      </c>
      <c r="H533">
        <f>VLOOKUP(A533,申请!A$1:J$5305,8,FALSE)</f>
        <v>0</v>
      </c>
      <c r="I533">
        <f>VLOOKUP(A533,申请!A$1:J$5305,9,FALSE)</f>
        <v>2</v>
      </c>
      <c r="J533">
        <f>VLOOKUP(A533,申请!A$1:J$5305,10,FALSE)</f>
        <v>0</v>
      </c>
      <c r="K533">
        <f>VLOOKUP($A533,授权!$A$1:$J$5305,COLUMN(B534),FALSE)</f>
        <v>1</v>
      </c>
      <c r="L533">
        <f>VLOOKUP($A533,授权!$A$1:$J$5305,COLUMN(C534),FALSE)</f>
        <v>1</v>
      </c>
      <c r="M533">
        <f>VLOOKUP($A533,授权!$A$1:$J$5305,COLUMN(D534),FALSE)</f>
        <v>0</v>
      </c>
      <c r="N533">
        <f>VLOOKUP($A533,授权!$A$1:$J$5305,COLUMN(E534),FALSE)</f>
        <v>19</v>
      </c>
      <c r="O533">
        <f>VLOOKUP($A533,授权!$A$1:$J$5305,COLUMN(F534),FALSE)</f>
        <v>2</v>
      </c>
      <c r="P533">
        <f>VLOOKUP($A533,授权!$A$1:$J$5305,COLUMN(G534),FALSE)</f>
        <v>1</v>
      </c>
      <c r="Q533">
        <f>VLOOKUP($A533,授权!$A$1:$J$5305,COLUMN(H534),FALSE)</f>
        <v>0</v>
      </c>
      <c r="R533">
        <f>VLOOKUP($A533,授权!$A$1:$J$5305,COLUMN(I534),FALSE)</f>
        <v>2</v>
      </c>
      <c r="S533">
        <f>VLOOKUP($A533,授权!$A$1:$J$5305,COLUMN(J534),FALSE)</f>
        <v>0</v>
      </c>
    </row>
    <row r="534" spans="1:19" x14ac:dyDescent="0.25">
      <c r="A534" t="s">
        <v>533</v>
      </c>
      <c r="B534">
        <f>VLOOKUP(A534,申请!A$1:J$5305,2,FALSE)</f>
        <v>20</v>
      </c>
      <c r="C534">
        <f>VLOOKUP(A534,申请!A$1:J$5305,3,FALSE)</f>
        <v>19</v>
      </c>
      <c r="D534">
        <f>VLOOKUP(A534,申请!A$1:J$5305,4,FALSE)</f>
        <v>1</v>
      </c>
      <c r="E534">
        <f>VLOOKUP(A534,申请!A$1:J$5305,5,FALSE)</f>
        <v>38</v>
      </c>
      <c r="F534">
        <f>VLOOKUP(A534,申请!A$1:J$5305,6,FALSE)</f>
        <v>28</v>
      </c>
      <c r="G534">
        <f>VLOOKUP(A534,申请!A$1:J$5305,7,FALSE)</f>
        <v>0.95</v>
      </c>
      <c r="H534">
        <f>VLOOKUP(A534,申请!A$1:J$5305,8,FALSE)</f>
        <v>0.05</v>
      </c>
      <c r="I534">
        <f>VLOOKUP(A534,申请!A$1:J$5305,9,FALSE)</f>
        <v>28</v>
      </c>
      <c r="J534">
        <f>VLOOKUP(A534,申请!A$1:J$5305,10,FALSE)</f>
        <v>0</v>
      </c>
      <c r="K534">
        <f>VLOOKUP($A534,授权!$A$1:$J$5305,COLUMN(B535),FALSE)</f>
        <v>13</v>
      </c>
      <c r="L534">
        <f>VLOOKUP($A534,授权!$A$1:$J$5305,COLUMN(C535),FALSE)</f>
        <v>13</v>
      </c>
      <c r="M534">
        <f>VLOOKUP($A534,授权!$A$1:$J$5305,COLUMN(D535),FALSE)</f>
        <v>0</v>
      </c>
      <c r="N534">
        <f>VLOOKUP($A534,授权!$A$1:$J$5305,COLUMN(E535),FALSE)</f>
        <v>57</v>
      </c>
      <c r="O534">
        <f>VLOOKUP($A534,授权!$A$1:$J$5305,COLUMN(F535),FALSE)</f>
        <v>26</v>
      </c>
      <c r="P534">
        <f>VLOOKUP($A534,授权!$A$1:$J$5305,COLUMN(G535),FALSE)</f>
        <v>1</v>
      </c>
      <c r="Q534">
        <f>VLOOKUP($A534,授权!$A$1:$J$5305,COLUMN(H535),FALSE)</f>
        <v>0</v>
      </c>
      <c r="R534">
        <f>VLOOKUP($A534,授权!$A$1:$J$5305,COLUMN(I535),FALSE)</f>
        <v>26</v>
      </c>
      <c r="S534">
        <f>VLOOKUP($A534,授权!$A$1:$J$5305,COLUMN(J535),FALSE)</f>
        <v>0</v>
      </c>
    </row>
    <row r="535" spans="1:19" x14ac:dyDescent="0.25">
      <c r="A535" t="s">
        <v>534</v>
      </c>
      <c r="B535" t="e">
        <f>VLOOKUP(A535,申请!A$1:J$5305,2,FALSE)</f>
        <v>#N/A</v>
      </c>
      <c r="C535" t="e">
        <f>VLOOKUP(A535,申请!A$1:J$5305,3,FALSE)</f>
        <v>#N/A</v>
      </c>
      <c r="D535" t="e">
        <f>VLOOKUP(A535,申请!A$1:J$5305,4,FALSE)</f>
        <v>#N/A</v>
      </c>
      <c r="E535" t="e">
        <f>VLOOKUP(A535,申请!A$1:J$5305,5,FALSE)</f>
        <v>#N/A</v>
      </c>
      <c r="F535" t="e">
        <f>VLOOKUP(A535,申请!A$1:J$5305,6,FALSE)</f>
        <v>#N/A</v>
      </c>
      <c r="G535" t="e">
        <f>VLOOKUP(A535,申请!A$1:J$5305,7,FALSE)</f>
        <v>#N/A</v>
      </c>
      <c r="H535" t="e">
        <f>VLOOKUP(A535,申请!A$1:J$5305,8,FALSE)</f>
        <v>#N/A</v>
      </c>
      <c r="I535" t="e">
        <f>VLOOKUP(A535,申请!A$1:J$5305,9,FALSE)</f>
        <v>#N/A</v>
      </c>
      <c r="J535" t="e">
        <f>VLOOKUP(A535,申请!A$1:J$5305,10,FALSE)</f>
        <v>#N/A</v>
      </c>
      <c r="K535">
        <f>VLOOKUP($A535,授权!$A$1:$J$5305,COLUMN(B536),FALSE)</f>
        <v>1</v>
      </c>
      <c r="L535">
        <f>VLOOKUP($A535,授权!$A$1:$J$5305,COLUMN(C536),FALSE)</f>
        <v>1</v>
      </c>
      <c r="M535">
        <f>VLOOKUP($A535,授权!$A$1:$J$5305,COLUMN(D536),FALSE)</f>
        <v>0</v>
      </c>
      <c r="N535">
        <f>VLOOKUP($A535,授权!$A$1:$J$5305,COLUMN(E536),FALSE)</f>
        <v>0</v>
      </c>
      <c r="O535">
        <f>VLOOKUP($A535,授权!$A$1:$J$5305,COLUMN(F536),FALSE)</f>
        <v>2</v>
      </c>
      <c r="P535">
        <f>VLOOKUP($A535,授权!$A$1:$J$5305,COLUMN(G536),FALSE)</f>
        <v>1</v>
      </c>
      <c r="Q535">
        <f>VLOOKUP($A535,授权!$A$1:$J$5305,COLUMN(H536),FALSE)</f>
        <v>0</v>
      </c>
      <c r="R535">
        <f>VLOOKUP($A535,授权!$A$1:$J$5305,COLUMN(I536),FALSE)</f>
        <v>2</v>
      </c>
      <c r="S535">
        <f>VLOOKUP($A535,授权!$A$1:$J$5305,COLUMN(J536),FALSE)</f>
        <v>0</v>
      </c>
    </row>
    <row r="536" spans="1:19" x14ac:dyDescent="0.25">
      <c r="A536" t="s">
        <v>535</v>
      </c>
      <c r="B536">
        <f>VLOOKUP(A536,申请!A$1:J$5305,2,FALSE)</f>
        <v>6</v>
      </c>
      <c r="C536">
        <f>VLOOKUP(A536,申请!A$1:J$5305,3,FALSE)</f>
        <v>6</v>
      </c>
      <c r="D536">
        <f>VLOOKUP(A536,申请!A$1:J$5305,4,FALSE)</f>
        <v>0</v>
      </c>
      <c r="E536">
        <f>VLOOKUP(A536,申请!A$1:J$5305,5,FALSE)</f>
        <v>2</v>
      </c>
      <c r="F536">
        <f>VLOOKUP(A536,申请!A$1:J$5305,6,FALSE)</f>
        <v>7</v>
      </c>
      <c r="G536">
        <f>VLOOKUP(A536,申请!A$1:J$5305,7,FALSE)</f>
        <v>1</v>
      </c>
      <c r="H536">
        <f>VLOOKUP(A536,申请!A$1:J$5305,8,FALSE)</f>
        <v>0</v>
      </c>
      <c r="I536">
        <f>VLOOKUP(A536,申请!A$1:J$5305,9,FALSE)</f>
        <v>7</v>
      </c>
      <c r="J536">
        <f>VLOOKUP(A536,申请!A$1:J$5305,10,FALSE)</f>
        <v>0</v>
      </c>
      <c r="K536">
        <f>VLOOKUP($A536,授权!$A$1:$J$5305,COLUMN(B537),FALSE)</f>
        <v>2</v>
      </c>
      <c r="L536">
        <f>VLOOKUP($A536,授权!$A$1:$J$5305,COLUMN(C537),FALSE)</f>
        <v>2</v>
      </c>
      <c r="M536">
        <f>VLOOKUP($A536,授权!$A$1:$J$5305,COLUMN(D537),FALSE)</f>
        <v>0</v>
      </c>
      <c r="N536">
        <f>VLOOKUP($A536,授权!$A$1:$J$5305,COLUMN(E537),FALSE)</f>
        <v>14</v>
      </c>
      <c r="O536">
        <f>VLOOKUP($A536,授权!$A$1:$J$5305,COLUMN(F537),FALSE)</f>
        <v>4</v>
      </c>
      <c r="P536">
        <f>VLOOKUP($A536,授权!$A$1:$J$5305,COLUMN(G537),FALSE)</f>
        <v>1</v>
      </c>
      <c r="Q536">
        <f>VLOOKUP($A536,授权!$A$1:$J$5305,COLUMN(H537),FALSE)</f>
        <v>0</v>
      </c>
      <c r="R536">
        <f>VLOOKUP($A536,授权!$A$1:$J$5305,COLUMN(I537),FALSE)</f>
        <v>4</v>
      </c>
      <c r="S536">
        <f>VLOOKUP($A536,授权!$A$1:$J$5305,COLUMN(J537),FALSE)</f>
        <v>0</v>
      </c>
    </row>
    <row r="537" spans="1:19" x14ac:dyDescent="0.25">
      <c r="A537" t="s">
        <v>536</v>
      </c>
      <c r="B537" t="e">
        <f>VLOOKUP(A537,申请!A$1:J$5305,2,FALSE)</f>
        <v>#N/A</v>
      </c>
      <c r="C537" t="e">
        <f>VLOOKUP(A537,申请!A$1:J$5305,3,FALSE)</f>
        <v>#N/A</v>
      </c>
      <c r="D537" t="e">
        <f>VLOOKUP(A537,申请!A$1:J$5305,4,FALSE)</f>
        <v>#N/A</v>
      </c>
      <c r="E537" t="e">
        <f>VLOOKUP(A537,申请!A$1:J$5305,5,FALSE)</f>
        <v>#N/A</v>
      </c>
      <c r="F537" t="e">
        <f>VLOOKUP(A537,申请!A$1:J$5305,6,FALSE)</f>
        <v>#N/A</v>
      </c>
      <c r="G537" t="e">
        <f>VLOOKUP(A537,申请!A$1:J$5305,7,FALSE)</f>
        <v>#N/A</v>
      </c>
      <c r="H537" t="e">
        <f>VLOOKUP(A537,申请!A$1:J$5305,8,FALSE)</f>
        <v>#N/A</v>
      </c>
      <c r="I537" t="e">
        <f>VLOOKUP(A537,申请!A$1:J$5305,9,FALSE)</f>
        <v>#N/A</v>
      </c>
      <c r="J537" t="e">
        <f>VLOOKUP(A537,申请!A$1:J$5305,10,FALSE)</f>
        <v>#N/A</v>
      </c>
      <c r="K537">
        <f>VLOOKUP($A537,授权!$A$1:$J$5305,COLUMN(B538),FALSE)</f>
        <v>1</v>
      </c>
      <c r="L537">
        <f>VLOOKUP($A537,授权!$A$1:$J$5305,COLUMN(C538),FALSE)</f>
        <v>1</v>
      </c>
      <c r="M537">
        <f>VLOOKUP($A537,授权!$A$1:$J$5305,COLUMN(D538),FALSE)</f>
        <v>0</v>
      </c>
      <c r="N537">
        <f>VLOOKUP($A537,授权!$A$1:$J$5305,COLUMN(E538),FALSE)</f>
        <v>0</v>
      </c>
      <c r="O537">
        <f>VLOOKUP($A537,授权!$A$1:$J$5305,COLUMN(F538),FALSE)</f>
        <v>2</v>
      </c>
      <c r="P537">
        <f>VLOOKUP($A537,授权!$A$1:$J$5305,COLUMN(G538),FALSE)</f>
        <v>1</v>
      </c>
      <c r="Q537">
        <f>VLOOKUP($A537,授权!$A$1:$J$5305,COLUMN(H538),FALSE)</f>
        <v>0</v>
      </c>
      <c r="R537">
        <f>VLOOKUP($A537,授权!$A$1:$J$5305,COLUMN(I538),FALSE)</f>
        <v>2</v>
      </c>
      <c r="S537">
        <f>VLOOKUP($A537,授权!$A$1:$J$5305,COLUMN(J538),FALSE)</f>
        <v>0</v>
      </c>
    </row>
    <row r="538" spans="1:19" x14ac:dyDescent="0.25">
      <c r="A538" t="s">
        <v>537</v>
      </c>
      <c r="B538">
        <f>VLOOKUP(A538,申请!A$1:J$5305,2,FALSE)</f>
        <v>112</v>
      </c>
      <c r="C538">
        <f>VLOOKUP(A538,申请!A$1:J$5305,3,FALSE)</f>
        <v>83</v>
      </c>
      <c r="D538">
        <f>VLOOKUP(A538,申请!A$1:J$5305,4,FALSE)</f>
        <v>29</v>
      </c>
      <c r="E538">
        <f>VLOOKUP(A538,申请!A$1:J$5305,5,FALSE)</f>
        <v>63</v>
      </c>
      <c r="F538">
        <f>VLOOKUP(A538,申请!A$1:J$5305,6,FALSE)</f>
        <v>169</v>
      </c>
      <c r="G538">
        <f>VLOOKUP(A538,申请!A$1:J$5305,7,FALSE)</f>
        <v>0.7410714285714286</v>
      </c>
      <c r="H538">
        <f>VLOOKUP(A538,申请!A$1:J$5305,8,FALSE)</f>
        <v>0.25892857142857145</v>
      </c>
      <c r="I538">
        <f>VLOOKUP(A538,申请!A$1:J$5305,9,FALSE)</f>
        <v>169</v>
      </c>
      <c r="J538">
        <f>VLOOKUP(A538,申请!A$1:J$5305,10,FALSE)</f>
        <v>0</v>
      </c>
      <c r="K538">
        <f>VLOOKUP($A538,授权!$A$1:$J$5305,COLUMN(B539),FALSE)</f>
        <v>64</v>
      </c>
      <c r="L538">
        <f>VLOOKUP($A538,授权!$A$1:$J$5305,COLUMN(C539),FALSE)</f>
        <v>63</v>
      </c>
      <c r="M538">
        <f>VLOOKUP($A538,授权!$A$1:$J$5305,COLUMN(D539),FALSE)</f>
        <v>1</v>
      </c>
      <c r="N538">
        <f>VLOOKUP($A538,授权!$A$1:$J$5305,COLUMN(E539),FALSE)</f>
        <v>56</v>
      </c>
      <c r="O538">
        <f>VLOOKUP($A538,授权!$A$1:$J$5305,COLUMN(F539),FALSE)</f>
        <v>124</v>
      </c>
      <c r="P538">
        <f>VLOOKUP($A538,授权!$A$1:$J$5305,COLUMN(G539),FALSE)</f>
        <v>0.984375</v>
      </c>
      <c r="Q538">
        <f>VLOOKUP($A538,授权!$A$1:$J$5305,COLUMN(H539),FALSE)</f>
        <v>1.5625E-2</v>
      </c>
      <c r="R538">
        <f>VLOOKUP($A538,授权!$A$1:$J$5305,COLUMN(I539),FALSE)</f>
        <v>124</v>
      </c>
      <c r="S538">
        <f>VLOOKUP($A538,授权!$A$1:$J$5305,COLUMN(J539),FALSE)</f>
        <v>0</v>
      </c>
    </row>
    <row r="539" spans="1:19" x14ac:dyDescent="0.25">
      <c r="A539" t="s">
        <v>538</v>
      </c>
      <c r="B539">
        <f>VLOOKUP(A539,申请!A$1:J$5305,2,FALSE)</f>
        <v>2</v>
      </c>
      <c r="C539">
        <f>VLOOKUP(A539,申请!A$1:J$5305,3,FALSE)</f>
        <v>1</v>
      </c>
      <c r="D539">
        <f>VLOOKUP(A539,申请!A$1:J$5305,4,FALSE)</f>
        <v>1</v>
      </c>
      <c r="E539">
        <f>VLOOKUP(A539,申请!A$1:J$5305,5,FALSE)</f>
        <v>0</v>
      </c>
      <c r="F539">
        <f>VLOOKUP(A539,申请!A$1:J$5305,6,FALSE)</f>
        <v>3</v>
      </c>
      <c r="G539">
        <f>VLOOKUP(A539,申请!A$1:J$5305,7,FALSE)</f>
        <v>0.5</v>
      </c>
      <c r="H539">
        <f>VLOOKUP(A539,申请!A$1:J$5305,8,FALSE)</f>
        <v>0.5</v>
      </c>
      <c r="I539">
        <f>VLOOKUP(A539,申请!A$1:J$5305,9,FALSE)</f>
        <v>3</v>
      </c>
      <c r="J539">
        <f>VLOOKUP(A539,申请!A$1:J$5305,10,FALSE)</f>
        <v>0</v>
      </c>
      <c r="K539">
        <f>VLOOKUP($A539,授权!$A$1:$J$5305,COLUMN(B540),FALSE)</f>
        <v>1</v>
      </c>
      <c r="L539">
        <f>VLOOKUP($A539,授权!$A$1:$J$5305,COLUMN(C540),FALSE)</f>
        <v>1</v>
      </c>
      <c r="M539">
        <f>VLOOKUP($A539,授权!$A$1:$J$5305,COLUMN(D540),FALSE)</f>
        <v>0</v>
      </c>
      <c r="N539">
        <f>VLOOKUP($A539,授权!$A$1:$J$5305,COLUMN(E540),FALSE)</f>
        <v>0</v>
      </c>
      <c r="O539">
        <f>VLOOKUP($A539,授权!$A$1:$J$5305,COLUMN(F540),FALSE)</f>
        <v>2</v>
      </c>
      <c r="P539">
        <f>VLOOKUP($A539,授权!$A$1:$J$5305,COLUMN(G540),FALSE)</f>
        <v>1</v>
      </c>
      <c r="Q539">
        <f>VLOOKUP($A539,授权!$A$1:$J$5305,COLUMN(H540),FALSE)</f>
        <v>0</v>
      </c>
      <c r="R539">
        <f>VLOOKUP($A539,授权!$A$1:$J$5305,COLUMN(I540),FALSE)</f>
        <v>2</v>
      </c>
      <c r="S539">
        <f>VLOOKUP($A539,授权!$A$1:$J$5305,COLUMN(J540),FALSE)</f>
        <v>0</v>
      </c>
    </row>
    <row r="540" spans="1:19" x14ac:dyDescent="0.25">
      <c r="A540" t="s">
        <v>539</v>
      </c>
      <c r="B540">
        <f>VLOOKUP(A540,申请!A$1:J$5305,2,FALSE)</f>
        <v>1</v>
      </c>
      <c r="C540">
        <f>VLOOKUP(A540,申请!A$1:J$5305,3,FALSE)</f>
        <v>1</v>
      </c>
      <c r="D540">
        <f>VLOOKUP(A540,申请!A$1:J$5305,4,FALSE)</f>
        <v>0</v>
      </c>
      <c r="E540">
        <f>VLOOKUP(A540,申请!A$1:J$5305,5,FALSE)</f>
        <v>0</v>
      </c>
      <c r="F540">
        <f>VLOOKUP(A540,申请!A$1:J$5305,6,FALSE)</f>
        <v>2</v>
      </c>
      <c r="G540">
        <f>VLOOKUP(A540,申请!A$1:J$5305,7,FALSE)</f>
        <v>1</v>
      </c>
      <c r="H540">
        <f>VLOOKUP(A540,申请!A$1:J$5305,8,FALSE)</f>
        <v>0</v>
      </c>
      <c r="I540">
        <f>VLOOKUP(A540,申请!A$1:J$5305,9,FALSE)</f>
        <v>2</v>
      </c>
      <c r="J540">
        <f>VLOOKUP(A540,申请!A$1:J$5305,10,FALSE)</f>
        <v>0</v>
      </c>
      <c r="K540">
        <f>VLOOKUP($A540,授权!$A$1:$J$5305,COLUMN(B541),FALSE)</f>
        <v>1</v>
      </c>
      <c r="L540">
        <f>VLOOKUP($A540,授权!$A$1:$J$5305,COLUMN(C541),FALSE)</f>
        <v>1</v>
      </c>
      <c r="M540">
        <f>VLOOKUP($A540,授权!$A$1:$J$5305,COLUMN(D541),FALSE)</f>
        <v>0</v>
      </c>
      <c r="N540">
        <f>VLOOKUP($A540,授权!$A$1:$J$5305,COLUMN(E541),FALSE)</f>
        <v>0</v>
      </c>
      <c r="O540">
        <f>VLOOKUP($A540,授权!$A$1:$J$5305,COLUMN(F541),FALSE)</f>
        <v>2</v>
      </c>
      <c r="P540">
        <f>VLOOKUP($A540,授权!$A$1:$J$5305,COLUMN(G541),FALSE)</f>
        <v>1</v>
      </c>
      <c r="Q540">
        <f>VLOOKUP($A540,授权!$A$1:$J$5305,COLUMN(H541),FALSE)</f>
        <v>0</v>
      </c>
      <c r="R540">
        <f>VLOOKUP($A540,授权!$A$1:$J$5305,COLUMN(I541),FALSE)</f>
        <v>2</v>
      </c>
      <c r="S540">
        <f>VLOOKUP($A540,授权!$A$1:$J$5305,COLUMN(J541),FALSE)</f>
        <v>0</v>
      </c>
    </row>
    <row r="541" spans="1:19" x14ac:dyDescent="0.25">
      <c r="A541" t="s">
        <v>540</v>
      </c>
      <c r="B541">
        <f>VLOOKUP(A541,申请!A$1:J$5305,2,FALSE)</f>
        <v>5</v>
      </c>
      <c r="C541">
        <f>VLOOKUP(A541,申请!A$1:J$5305,3,FALSE)</f>
        <v>5</v>
      </c>
      <c r="D541">
        <f>VLOOKUP(A541,申请!A$1:J$5305,4,FALSE)</f>
        <v>0</v>
      </c>
      <c r="E541">
        <f>VLOOKUP(A541,申请!A$1:J$5305,5,FALSE)</f>
        <v>0</v>
      </c>
      <c r="F541">
        <f>VLOOKUP(A541,申请!A$1:J$5305,6,FALSE)</f>
        <v>7</v>
      </c>
      <c r="G541">
        <f>VLOOKUP(A541,申请!A$1:J$5305,7,FALSE)</f>
        <v>1</v>
      </c>
      <c r="H541">
        <f>VLOOKUP(A541,申请!A$1:J$5305,8,FALSE)</f>
        <v>0</v>
      </c>
      <c r="I541">
        <f>VLOOKUP(A541,申请!A$1:J$5305,9,FALSE)</f>
        <v>7</v>
      </c>
      <c r="J541">
        <f>VLOOKUP(A541,申请!A$1:J$5305,10,FALSE)</f>
        <v>0</v>
      </c>
      <c r="K541">
        <f>VLOOKUP($A541,授权!$A$1:$J$5305,COLUMN(B542),FALSE)</f>
        <v>1</v>
      </c>
      <c r="L541">
        <f>VLOOKUP($A541,授权!$A$1:$J$5305,COLUMN(C542),FALSE)</f>
        <v>1</v>
      </c>
      <c r="M541">
        <f>VLOOKUP($A541,授权!$A$1:$J$5305,COLUMN(D542),FALSE)</f>
        <v>0</v>
      </c>
      <c r="N541">
        <f>VLOOKUP($A541,授权!$A$1:$J$5305,COLUMN(E542),FALSE)</f>
        <v>0</v>
      </c>
      <c r="O541">
        <f>VLOOKUP($A541,授权!$A$1:$J$5305,COLUMN(F542),FALSE)</f>
        <v>2</v>
      </c>
      <c r="P541">
        <f>VLOOKUP($A541,授权!$A$1:$J$5305,COLUMN(G542),FALSE)</f>
        <v>1</v>
      </c>
      <c r="Q541">
        <f>VLOOKUP($A541,授权!$A$1:$J$5305,COLUMN(H542),FALSE)</f>
        <v>0</v>
      </c>
      <c r="R541">
        <f>VLOOKUP($A541,授权!$A$1:$J$5305,COLUMN(I542),FALSE)</f>
        <v>2</v>
      </c>
      <c r="S541">
        <f>VLOOKUP($A541,授权!$A$1:$J$5305,COLUMN(J542),FALSE)</f>
        <v>0</v>
      </c>
    </row>
    <row r="542" spans="1:19" x14ac:dyDescent="0.25">
      <c r="A542" t="s">
        <v>541</v>
      </c>
      <c r="B542">
        <f>VLOOKUP(A542,申请!A$1:J$5305,2,FALSE)</f>
        <v>2</v>
      </c>
      <c r="C542">
        <f>VLOOKUP(A542,申请!A$1:J$5305,3,FALSE)</f>
        <v>2</v>
      </c>
      <c r="D542">
        <f>VLOOKUP(A542,申请!A$1:J$5305,4,FALSE)</f>
        <v>0</v>
      </c>
      <c r="E542">
        <f>VLOOKUP(A542,申请!A$1:J$5305,5,FALSE)</f>
        <v>0</v>
      </c>
      <c r="F542">
        <f>VLOOKUP(A542,申请!A$1:J$5305,6,FALSE)</f>
        <v>4</v>
      </c>
      <c r="G542">
        <f>VLOOKUP(A542,申请!A$1:J$5305,7,FALSE)</f>
        <v>1</v>
      </c>
      <c r="H542">
        <f>VLOOKUP(A542,申请!A$1:J$5305,8,FALSE)</f>
        <v>0</v>
      </c>
      <c r="I542">
        <f>VLOOKUP(A542,申请!A$1:J$5305,9,FALSE)</f>
        <v>4</v>
      </c>
      <c r="J542">
        <f>VLOOKUP(A542,申请!A$1:J$5305,10,FALSE)</f>
        <v>0</v>
      </c>
      <c r="K542">
        <f>VLOOKUP($A542,授权!$A$1:$J$5305,COLUMN(B543),FALSE)</f>
        <v>2</v>
      </c>
      <c r="L542">
        <f>VLOOKUP($A542,授权!$A$1:$J$5305,COLUMN(C543),FALSE)</f>
        <v>2</v>
      </c>
      <c r="M542">
        <f>VLOOKUP($A542,授权!$A$1:$J$5305,COLUMN(D543),FALSE)</f>
        <v>0</v>
      </c>
      <c r="N542">
        <f>VLOOKUP($A542,授权!$A$1:$J$5305,COLUMN(E543),FALSE)</f>
        <v>0</v>
      </c>
      <c r="O542">
        <f>VLOOKUP($A542,授权!$A$1:$J$5305,COLUMN(F543),FALSE)</f>
        <v>4</v>
      </c>
      <c r="P542">
        <f>VLOOKUP($A542,授权!$A$1:$J$5305,COLUMN(G543),FALSE)</f>
        <v>1</v>
      </c>
      <c r="Q542">
        <f>VLOOKUP($A542,授权!$A$1:$J$5305,COLUMN(H543),FALSE)</f>
        <v>0</v>
      </c>
      <c r="R542">
        <f>VLOOKUP($A542,授权!$A$1:$J$5305,COLUMN(I543),FALSE)</f>
        <v>4</v>
      </c>
      <c r="S542">
        <f>VLOOKUP($A542,授权!$A$1:$J$5305,COLUMN(J543),FALSE)</f>
        <v>0</v>
      </c>
    </row>
    <row r="543" spans="1:19" x14ac:dyDescent="0.25">
      <c r="A543" t="s">
        <v>542</v>
      </c>
      <c r="B543">
        <f>VLOOKUP(A543,申请!A$1:J$5305,2,FALSE)</f>
        <v>5</v>
      </c>
      <c r="C543">
        <f>VLOOKUP(A543,申请!A$1:J$5305,3,FALSE)</f>
        <v>0</v>
      </c>
      <c r="D543">
        <f>VLOOKUP(A543,申请!A$1:J$5305,4,FALSE)</f>
        <v>5</v>
      </c>
      <c r="E543">
        <f>VLOOKUP(A543,申请!A$1:J$5305,5,FALSE)</f>
        <v>8</v>
      </c>
      <c r="F543">
        <f>VLOOKUP(A543,申请!A$1:J$5305,6,FALSE)</f>
        <v>8</v>
      </c>
      <c r="G543">
        <f>VLOOKUP(A543,申请!A$1:J$5305,7,FALSE)</f>
        <v>0</v>
      </c>
      <c r="H543">
        <f>VLOOKUP(A543,申请!A$1:J$5305,8,FALSE)</f>
        <v>1</v>
      </c>
      <c r="I543">
        <f>VLOOKUP(A543,申请!A$1:J$5305,9,FALSE)</f>
        <v>8</v>
      </c>
      <c r="J543">
        <f>VLOOKUP(A543,申请!A$1:J$5305,10,FALSE)</f>
        <v>0</v>
      </c>
      <c r="K543">
        <f>VLOOKUP($A543,授权!$A$1:$J$5305,COLUMN(B544),FALSE)</f>
        <v>4</v>
      </c>
      <c r="L543">
        <f>VLOOKUP($A543,授权!$A$1:$J$5305,COLUMN(C544),FALSE)</f>
        <v>0</v>
      </c>
      <c r="M543">
        <f>VLOOKUP($A543,授权!$A$1:$J$5305,COLUMN(D544),FALSE)</f>
        <v>4</v>
      </c>
      <c r="N543">
        <f>VLOOKUP($A543,授权!$A$1:$J$5305,COLUMN(E544),FALSE)</f>
        <v>8</v>
      </c>
      <c r="O543">
        <f>VLOOKUP($A543,授权!$A$1:$J$5305,COLUMN(F544),FALSE)</f>
        <v>8</v>
      </c>
      <c r="P543">
        <f>VLOOKUP($A543,授权!$A$1:$J$5305,COLUMN(G544),FALSE)</f>
        <v>0</v>
      </c>
      <c r="Q543">
        <f>VLOOKUP($A543,授权!$A$1:$J$5305,COLUMN(H544),FALSE)</f>
        <v>1</v>
      </c>
      <c r="R543">
        <f>VLOOKUP($A543,授权!$A$1:$J$5305,COLUMN(I544),FALSE)</f>
        <v>8</v>
      </c>
      <c r="S543">
        <f>VLOOKUP($A543,授权!$A$1:$J$5305,COLUMN(J544),FALSE)</f>
        <v>0</v>
      </c>
    </row>
    <row r="544" spans="1:19" x14ac:dyDescent="0.25">
      <c r="A544" t="s">
        <v>543</v>
      </c>
      <c r="B544">
        <f>VLOOKUP(A544,申请!A$1:J$5305,2,FALSE)</f>
        <v>5</v>
      </c>
      <c r="C544">
        <f>VLOOKUP(A544,申请!A$1:J$5305,3,FALSE)</f>
        <v>4</v>
      </c>
      <c r="D544">
        <f>VLOOKUP(A544,申请!A$1:J$5305,4,FALSE)</f>
        <v>1</v>
      </c>
      <c r="E544">
        <f>VLOOKUP(A544,申请!A$1:J$5305,5,FALSE)</f>
        <v>2</v>
      </c>
      <c r="F544">
        <f>VLOOKUP(A544,申请!A$1:J$5305,6,FALSE)</f>
        <v>9</v>
      </c>
      <c r="G544">
        <f>VLOOKUP(A544,申请!A$1:J$5305,7,FALSE)</f>
        <v>0.8</v>
      </c>
      <c r="H544">
        <f>VLOOKUP(A544,申请!A$1:J$5305,8,FALSE)</f>
        <v>0.2</v>
      </c>
      <c r="I544">
        <f>VLOOKUP(A544,申请!A$1:J$5305,9,FALSE)</f>
        <v>9</v>
      </c>
      <c r="J544">
        <f>VLOOKUP(A544,申请!A$1:J$5305,10,FALSE)</f>
        <v>0</v>
      </c>
      <c r="K544">
        <f>VLOOKUP($A544,授权!$A$1:$J$5305,COLUMN(B545),FALSE)</f>
        <v>6</v>
      </c>
      <c r="L544">
        <f>VLOOKUP($A544,授权!$A$1:$J$5305,COLUMN(C545),FALSE)</f>
        <v>6</v>
      </c>
      <c r="M544">
        <f>VLOOKUP($A544,授权!$A$1:$J$5305,COLUMN(D545),FALSE)</f>
        <v>0</v>
      </c>
      <c r="N544">
        <f>VLOOKUP($A544,授权!$A$1:$J$5305,COLUMN(E545),FALSE)</f>
        <v>23</v>
      </c>
      <c r="O544">
        <f>VLOOKUP($A544,授权!$A$1:$J$5305,COLUMN(F545),FALSE)</f>
        <v>12</v>
      </c>
      <c r="P544">
        <f>VLOOKUP($A544,授权!$A$1:$J$5305,COLUMN(G545),FALSE)</f>
        <v>1</v>
      </c>
      <c r="Q544">
        <f>VLOOKUP($A544,授权!$A$1:$J$5305,COLUMN(H545),FALSE)</f>
        <v>0</v>
      </c>
      <c r="R544">
        <f>VLOOKUP($A544,授权!$A$1:$J$5305,COLUMN(I545),FALSE)</f>
        <v>12</v>
      </c>
      <c r="S544">
        <f>VLOOKUP($A544,授权!$A$1:$J$5305,COLUMN(J545),FALSE)</f>
        <v>0</v>
      </c>
    </row>
    <row r="545" spans="1:19" x14ac:dyDescent="0.25">
      <c r="A545" t="s">
        <v>544</v>
      </c>
      <c r="B545">
        <f>VLOOKUP(A545,申请!A$1:J$5305,2,FALSE)</f>
        <v>2</v>
      </c>
      <c r="C545">
        <f>VLOOKUP(A545,申请!A$1:J$5305,3,FALSE)</f>
        <v>1</v>
      </c>
      <c r="D545">
        <f>VLOOKUP(A545,申请!A$1:J$5305,4,FALSE)</f>
        <v>1</v>
      </c>
      <c r="E545">
        <f>VLOOKUP(A545,申请!A$1:J$5305,5,FALSE)</f>
        <v>2</v>
      </c>
      <c r="F545">
        <f>VLOOKUP(A545,申请!A$1:J$5305,6,FALSE)</f>
        <v>3</v>
      </c>
      <c r="G545">
        <f>VLOOKUP(A545,申请!A$1:J$5305,7,FALSE)</f>
        <v>0.5</v>
      </c>
      <c r="H545">
        <f>VLOOKUP(A545,申请!A$1:J$5305,8,FALSE)</f>
        <v>0.5</v>
      </c>
      <c r="I545">
        <f>VLOOKUP(A545,申请!A$1:J$5305,9,FALSE)</f>
        <v>3</v>
      </c>
      <c r="J545">
        <f>VLOOKUP(A545,申请!A$1:J$5305,10,FALSE)</f>
        <v>0</v>
      </c>
      <c r="K545">
        <f>VLOOKUP($A545,授权!$A$1:$J$5305,COLUMN(B546),FALSE)</f>
        <v>1</v>
      </c>
      <c r="L545">
        <f>VLOOKUP($A545,授权!$A$1:$J$5305,COLUMN(C546),FALSE)</f>
        <v>1</v>
      </c>
      <c r="M545">
        <f>VLOOKUP($A545,授权!$A$1:$J$5305,COLUMN(D546),FALSE)</f>
        <v>0</v>
      </c>
      <c r="N545">
        <f>VLOOKUP($A545,授权!$A$1:$J$5305,COLUMN(E546),FALSE)</f>
        <v>0</v>
      </c>
      <c r="O545">
        <f>VLOOKUP($A545,授权!$A$1:$J$5305,COLUMN(F546),FALSE)</f>
        <v>2</v>
      </c>
      <c r="P545">
        <f>VLOOKUP($A545,授权!$A$1:$J$5305,COLUMN(G546),FALSE)</f>
        <v>1</v>
      </c>
      <c r="Q545">
        <f>VLOOKUP($A545,授权!$A$1:$J$5305,COLUMN(H546),FALSE)</f>
        <v>0</v>
      </c>
      <c r="R545">
        <f>VLOOKUP($A545,授权!$A$1:$J$5305,COLUMN(I546),FALSE)</f>
        <v>2</v>
      </c>
      <c r="S545">
        <f>VLOOKUP($A545,授权!$A$1:$J$5305,COLUMN(J546),FALSE)</f>
        <v>0</v>
      </c>
    </row>
    <row r="546" spans="1:19" x14ac:dyDescent="0.25">
      <c r="A546" t="s">
        <v>545</v>
      </c>
      <c r="B546">
        <f>VLOOKUP(A546,申请!A$1:J$5305,2,FALSE)</f>
        <v>16</v>
      </c>
      <c r="C546">
        <f>VLOOKUP(A546,申请!A$1:J$5305,3,FALSE)</f>
        <v>14</v>
      </c>
      <c r="D546">
        <f>VLOOKUP(A546,申请!A$1:J$5305,4,FALSE)</f>
        <v>2</v>
      </c>
      <c r="E546">
        <f>VLOOKUP(A546,申请!A$1:J$5305,5,FALSE)</f>
        <v>11</v>
      </c>
      <c r="F546">
        <f>VLOOKUP(A546,申请!A$1:J$5305,6,FALSE)</f>
        <v>22</v>
      </c>
      <c r="G546">
        <f>VLOOKUP(A546,申请!A$1:J$5305,7,FALSE)</f>
        <v>0.875</v>
      </c>
      <c r="H546">
        <f>VLOOKUP(A546,申请!A$1:J$5305,8,FALSE)</f>
        <v>0.125</v>
      </c>
      <c r="I546">
        <f>VLOOKUP(A546,申请!A$1:J$5305,9,FALSE)</f>
        <v>22</v>
      </c>
      <c r="J546">
        <f>VLOOKUP(A546,申请!A$1:J$5305,10,FALSE)</f>
        <v>0</v>
      </c>
      <c r="K546">
        <f>VLOOKUP($A546,授权!$A$1:$J$5305,COLUMN(B547),FALSE)</f>
        <v>6</v>
      </c>
      <c r="L546">
        <f>VLOOKUP($A546,授权!$A$1:$J$5305,COLUMN(C547),FALSE)</f>
        <v>6</v>
      </c>
      <c r="M546">
        <f>VLOOKUP($A546,授权!$A$1:$J$5305,COLUMN(D547),FALSE)</f>
        <v>0</v>
      </c>
      <c r="N546">
        <f>VLOOKUP($A546,授权!$A$1:$J$5305,COLUMN(E547),FALSE)</f>
        <v>5</v>
      </c>
      <c r="O546">
        <f>VLOOKUP($A546,授权!$A$1:$J$5305,COLUMN(F547),FALSE)</f>
        <v>12</v>
      </c>
      <c r="P546">
        <f>VLOOKUP($A546,授权!$A$1:$J$5305,COLUMN(G547),FALSE)</f>
        <v>1</v>
      </c>
      <c r="Q546">
        <f>VLOOKUP($A546,授权!$A$1:$J$5305,COLUMN(H547),FALSE)</f>
        <v>0</v>
      </c>
      <c r="R546">
        <f>VLOOKUP($A546,授权!$A$1:$J$5305,COLUMN(I547),FALSE)</f>
        <v>12</v>
      </c>
      <c r="S546">
        <f>VLOOKUP($A546,授权!$A$1:$J$5305,COLUMN(J547),FALSE)</f>
        <v>0</v>
      </c>
    </row>
    <row r="547" spans="1:19" x14ac:dyDescent="0.25">
      <c r="A547" t="s">
        <v>546</v>
      </c>
      <c r="B547">
        <f>VLOOKUP(A547,申请!A$1:J$5305,2,FALSE)</f>
        <v>8</v>
      </c>
      <c r="C547">
        <f>VLOOKUP(A547,申请!A$1:J$5305,3,FALSE)</f>
        <v>1</v>
      </c>
      <c r="D547">
        <f>VLOOKUP(A547,申请!A$1:J$5305,4,FALSE)</f>
        <v>7</v>
      </c>
      <c r="E547">
        <f>VLOOKUP(A547,申请!A$1:J$5305,5,FALSE)</f>
        <v>5</v>
      </c>
      <c r="F547">
        <f>VLOOKUP(A547,申请!A$1:J$5305,6,FALSE)</f>
        <v>9</v>
      </c>
      <c r="G547">
        <f>VLOOKUP(A547,申请!A$1:J$5305,7,FALSE)</f>
        <v>0.125</v>
      </c>
      <c r="H547">
        <f>VLOOKUP(A547,申请!A$1:J$5305,8,FALSE)</f>
        <v>0.875</v>
      </c>
      <c r="I547">
        <f>VLOOKUP(A547,申请!A$1:J$5305,9,FALSE)</f>
        <v>9</v>
      </c>
      <c r="J547">
        <f>VLOOKUP(A547,申请!A$1:J$5305,10,FALSE)</f>
        <v>0</v>
      </c>
      <c r="K547">
        <f>VLOOKUP($A547,授权!$A$1:$J$5305,COLUMN(B548),FALSE)</f>
        <v>2</v>
      </c>
      <c r="L547">
        <f>VLOOKUP($A547,授权!$A$1:$J$5305,COLUMN(C548),FALSE)</f>
        <v>2</v>
      </c>
      <c r="M547">
        <f>VLOOKUP($A547,授权!$A$1:$J$5305,COLUMN(D548),FALSE)</f>
        <v>0</v>
      </c>
      <c r="N547">
        <f>VLOOKUP($A547,授权!$A$1:$J$5305,COLUMN(E548),FALSE)</f>
        <v>3</v>
      </c>
      <c r="O547">
        <f>VLOOKUP($A547,授权!$A$1:$J$5305,COLUMN(F548),FALSE)</f>
        <v>4</v>
      </c>
      <c r="P547">
        <f>VLOOKUP($A547,授权!$A$1:$J$5305,COLUMN(G548),FALSE)</f>
        <v>1</v>
      </c>
      <c r="Q547">
        <f>VLOOKUP($A547,授权!$A$1:$J$5305,COLUMN(H548),FALSE)</f>
        <v>0</v>
      </c>
      <c r="R547">
        <f>VLOOKUP($A547,授权!$A$1:$J$5305,COLUMN(I548),FALSE)</f>
        <v>4</v>
      </c>
      <c r="S547">
        <f>VLOOKUP($A547,授权!$A$1:$J$5305,COLUMN(J548),FALSE)</f>
        <v>0</v>
      </c>
    </row>
    <row r="548" spans="1:19" x14ac:dyDescent="0.25">
      <c r="A548" t="s">
        <v>547</v>
      </c>
      <c r="B548">
        <f>VLOOKUP(A548,申请!A$1:J$5305,2,FALSE)</f>
        <v>6</v>
      </c>
      <c r="C548">
        <f>VLOOKUP(A548,申请!A$1:J$5305,3,FALSE)</f>
        <v>1</v>
      </c>
      <c r="D548">
        <f>VLOOKUP(A548,申请!A$1:J$5305,4,FALSE)</f>
        <v>5</v>
      </c>
      <c r="E548">
        <f>VLOOKUP(A548,申请!A$1:J$5305,5,FALSE)</f>
        <v>3</v>
      </c>
      <c r="F548">
        <f>VLOOKUP(A548,申请!A$1:J$5305,6,FALSE)</f>
        <v>6</v>
      </c>
      <c r="G548">
        <f>VLOOKUP(A548,申请!A$1:J$5305,7,FALSE)</f>
        <v>0.16666666666666666</v>
      </c>
      <c r="H548">
        <f>VLOOKUP(A548,申请!A$1:J$5305,8,FALSE)</f>
        <v>0.83333333333333337</v>
      </c>
      <c r="I548">
        <f>VLOOKUP(A548,申请!A$1:J$5305,9,FALSE)</f>
        <v>6</v>
      </c>
      <c r="J548">
        <f>VLOOKUP(A548,申请!A$1:J$5305,10,FALSE)</f>
        <v>0</v>
      </c>
      <c r="K548">
        <f>VLOOKUP($A548,授权!$A$1:$J$5305,COLUMN(B549),FALSE)</f>
        <v>2</v>
      </c>
      <c r="L548">
        <f>VLOOKUP($A548,授权!$A$1:$J$5305,COLUMN(C549),FALSE)</f>
        <v>2</v>
      </c>
      <c r="M548">
        <f>VLOOKUP($A548,授权!$A$1:$J$5305,COLUMN(D549),FALSE)</f>
        <v>0</v>
      </c>
      <c r="N548">
        <f>VLOOKUP($A548,授权!$A$1:$J$5305,COLUMN(E549),FALSE)</f>
        <v>1</v>
      </c>
      <c r="O548">
        <f>VLOOKUP($A548,授权!$A$1:$J$5305,COLUMN(F549),FALSE)</f>
        <v>4</v>
      </c>
      <c r="P548">
        <f>VLOOKUP($A548,授权!$A$1:$J$5305,COLUMN(G549),FALSE)</f>
        <v>1</v>
      </c>
      <c r="Q548">
        <f>VLOOKUP($A548,授权!$A$1:$J$5305,COLUMN(H549),FALSE)</f>
        <v>0</v>
      </c>
      <c r="R548">
        <f>VLOOKUP($A548,授权!$A$1:$J$5305,COLUMN(I549),FALSE)</f>
        <v>4</v>
      </c>
      <c r="S548">
        <f>VLOOKUP($A548,授权!$A$1:$J$5305,COLUMN(J549),FALSE)</f>
        <v>0</v>
      </c>
    </row>
    <row r="549" spans="1:19" x14ac:dyDescent="0.25">
      <c r="A549" t="s">
        <v>548</v>
      </c>
      <c r="B549" t="e">
        <f>VLOOKUP(A549,申请!A$1:J$5305,2,FALSE)</f>
        <v>#N/A</v>
      </c>
      <c r="C549" t="e">
        <f>VLOOKUP(A549,申请!A$1:J$5305,3,FALSE)</f>
        <v>#N/A</v>
      </c>
      <c r="D549" t="e">
        <f>VLOOKUP(A549,申请!A$1:J$5305,4,FALSE)</f>
        <v>#N/A</v>
      </c>
      <c r="E549" t="e">
        <f>VLOOKUP(A549,申请!A$1:J$5305,5,FALSE)</f>
        <v>#N/A</v>
      </c>
      <c r="F549" t="e">
        <f>VLOOKUP(A549,申请!A$1:J$5305,6,FALSE)</f>
        <v>#N/A</v>
      </c>
      <c r="G549" t="e">
        <f>VLOOKUP(A549,申请!A$1:J$5305,7,FALSE)</f>
        <v>#N/A</v>
      </c>
      <c r="H549" t="e">
        <f>VLOOKUP(A549,申请!A$1:J$5305,8,FALSE)</f>
        <v>#N/A</v>
      </c>
      <c r="I549" t="e">
        <f>VLOOKUP(A549,申请!A$1:J$5305,9,FALSE)</f>
        <v>#N/A</v>
      </c>
      <c r="J549" t="e">
        <f>VLOOKUP(A549,申请!A$1:J$5305,10,FALSE)</f>
        <v>#N/A</v>
      </c>
      <c r="K549">
        <f>VLOOKUP($A549,授权!$A$1:$J$5305,COLUMN(B550),FALSE)</f>
        <v>1</v>
      </c>
      <c r="L549">
        <f>VLOOKUP($A549,授权!$A$1:$J$5305,COLUMN(C550),FALSE)</f>
        <v>0</v>
      </c>
      <c r="M549">
        <f>VLOOKUP($A549,授权!$A$1:$J$5305,COLUMN(D550),FALSE)</f>
        <v>1</v>
      </c>
      <c r="N549">
        <f>VLOOKUP($A549,授权!$A$1:$J$5305,COLUMN(E550),FALSE)</f>
        <v>0</v>
      </c>
      <c r="O549">
        <f>VLOOKUP($A549,授权!$A$1:$J$5305,COLUMN(F550),FALSE)</f>
        <v>2</v>
      </c>
      <c r="P549">
        <f>VLOOKUP($A549,授权!$A$1:$J$5305,COLUMN(G550),FALSE)</f>
        <v>0</v>
      </c>
      <c r="Q549">
        <f>VLOOKUP($A549,授权!$A$1:$J$5305,COLUMN(H550),FALSE)</f>
        <v>1</v>
      </c>
      <c r="R549">
        <f>VLOOKUP($A549,授权!$A$1:$J$5305,COLUMN(I550),FALSE)</f>
        <v>2</v>
      </c>
      <c r="S549">
        <f>VLOOKUP($A549,授权!$A$1:$J$5305,COLUMN(J550),FALSE)</f>
        <v>0</v>
      </c>
    </row>
    <row r="550" spans="1:19" x14ac:dyDescent="0.25">
      <c r="A550" t="s">
        <v>549</v>
      </c>
      <c r="B550" t="e">
        <f>VLOOKUP(A550,申请!A$1:J$5305,2,FALSE)</f>
        <v>#N/A</v>
      </c>
      <c r="C550" t="e">
        <f>VLOOKUP(A550,申请!A$1:J$5305,3,FALSE)</f>
        <v>#N/A</v>
      </c>
      <c r="D550" t="e">
        <f>VLOOKUP(A550,申请!A$1:J$5305,4,FALSE)</f>
        <v>#N/A</v>
      </c>
      <c r="E550" t="e">
        <f>VLOOKUP(A550,申请!A$1:J$5305,5,FALSE)</f>
        <v>#N/A</v>
      </c>
      <c r="F550" t="e">
        <f>VLOOKUP(A550,申请!A$1:J$5305,6,FALSE)</f>
        <v>#N/A</v>
      </c>
      <c r="G550" t="e">
        <f>VLOOKUP(A550,申请!A$1:J$5305,7,FALSE)</f>
        <v>#N/A</v>
      </c>
      <c r="H550" t="e">
        <f>VLOOKUP(A550,申请!A$1:J$5305,8,FALSE)</f>
        <v>#N/A</v>
      </c>
      <c r="I550" t="e">
        <f>VLOOKUP(A550,申请!A$1:J$5305,9,FALSE)</f>
        <v>#N/A</v>
      </c>
      <c r="J550" t="e">
        <f>VLOOKUP(A550,申请!A$1:J$5305,10,FALSE)</f>
        <v>#N/A</v>
      </c>
      <c r="K550">
        <f>VLOOKUP($A550,授权!$A$1:$J$5305,COLUMN(B551),FALSE)</f>
        <v>4</v>
      </c>
      <c r="L550">
        <f>VLOOKUP($A550,授权!$A$1:$J$5305,COLUMN(C551),FALSE)</f>
        <v>4</v>
      </c>
      <c r="M550">
        <f>VLOOKUP($A550,授权!$A$1:$J$5305,COLUMN(D551),FALSE)</f>
        <v>0</v>
      </c>
      <c r="N550">
        <f>VLOOKUP($A550,授权!$A$1:$J$5305,COLUMN(E551),FALSE)</f>
        <v>15</v>
      </c>
      <c r="O550">
        <f>VLOOKUP($A550,授权!$A$1:$J$5305,COLUMN(F551),FALSE)</f>
        <v>8</v>
      </c>
      <c r="P550">
        <f>VLOOKUP($A550,授权!$A$1:$J$5305,COLUMN(G551),FALSE)</f>
        <v>1</v>
      </c>
      <c r="Q550">
        <f>VLOOKUP($A550,授权!$A$1:$J$5305,COLUMN(H551),FALSE)</f>
        <v>0</v>
      </c>
      <c r="R550">
        <f>VLOOKUP($A550,授权!$A$1:$J$5305,COLUMN(I551),FALSE)</f>
        <v>8</v>
      </c>
      <c r="S550">
        <f>VLOOKUP($A550,授权!$A$1:$J$5305,COLUMN(J551),FALSE)</f>
        <v>0</v>
      </c>
    </row>
    <row r="551" spans="1:19" x14ac:dyDescent="0.25">
      <c r="A551" t="s">
        <v>550</v>
      </c>
      <c r="B551">
        <f>VLOOKUP(A551,申请!A$1:J$5305,2,FALSE)</f>
        <v>56</v>
      </c>
      <c r="C551">
        <f>VLOOKUP(A551,申请!A$1:J$5305,3,FALSE)</f>
        <v>44</v>
      </c>
      <c r="D551">
        <f>VLOOKUP(A551,申请!A$1:J$5305,4,FALSE)</f>
        <v>12</v>
      </c>
      <c r="E551">
        <f>VLOOKUP(A551,申请!A$1:J$5305,5,FALSE)</f>
        <v>64</v>
      </c>
      <c r="F551">
        <f>VLOOKUP(A551,申请!A$1:J$5305,6,FALSE)</f>
        <v>84</v>
      </c>
      <c r="G551">
        <f>VLOOKUP(A551,申请!A$1:J$5305,7,FALSE)</f>
        <v>0.7857142857142857</v>
      </c>
      <c r="H551">
        <f>VLOOKUP(A551,申请!A$1:J$5305,8,FALSE)</f>
        <v>0.21428571428571427</v>
      </c>
      <c r="I551">
        <f>VLOOKUP(A551,申请!A$1:J$5305,9,FALSE)</f>
        <v>84</v>
      </c>
      <c r="J551">
        <f>VLOOKUP(A551,申请!A$1:J$5305,10,FALSE)</f>
        <v>0</v>
      </c>
      <c r="K551">
        <f>VLOOKUP($A551,授权!$A$1:$J$5305,COLUMN(B552),FALSE)</f>
        <v>25</v>
      </c>
      <c r="L551">
        <f>VLOOKUP($A551,授权!$A$1:$J$5305,COLUMN(C552),FALSE)</f>
        <v>25</v>
      </c>
      <c r="M551">
        <f>VLOOKUP($A551,授权!$A$1:$J$5305,COLUMN(D552),FALSE)</f>
        <v>0</v>
      </c>
      <c r="N551">
        <f>VLOOKUP($A551,授权!$A$1:$J$5305,COLUMN(E552),FALSE)</f>
        <v>37</v>
      </c>
      <c r="O551">
        <f>VLOOKUP($A551,授权!$A$1:$J$5305,COLUMN(F552),FALSE)</f>
        <v>50</v>
      </c>
      <c r="P551">
        <f>VLOOKUP($A551,授权!$A$1:$J$5305,COLUMN(G552),FALSE)</f>
        <v>1</v>
      </c>
      <c r="Q551">
        <f>VLOOKUP($A551,授权!$A$1:$J$5305,COLUMN(H552),FALSE)</f>
        <v>0</v>
      </c>
      <c r="R551">
        <f>VLOOKUP($A551,授权!$A$1:$J$5305,COLUMN(I552),FALSE)</f>
        <v>50</v>
      </c>
      <c r="S551">
        <f>VLOOKUP($A551,授权!$A$1:$J$5305,COLUMN(J552),FALSE)</f>
        <v>0</v>
      </c>
    </row>
    <row r="552" spans="1:19" x14ac:dyDescent="0.25">
      <c r="A552" t="s">
        <v>551</v>
      </c>
      <c r="B552" t="e">
        <f>VLOOKUP(A552,申请!A$1:J$5305,2,FALSE)</f>
        <v>#N/A</v>
      </c>
      <c r="C552" t="e">
        <f>VLOOKUP(A552,申请!A$1:J$5305,3,FALSE)</f>
        <v>#N/A</v>
      </c>
      <c r="D552" t="e">
        <f>VLOOKUP(A552,申请!A$1:J$5305,4,FALSE)</f>
        <v>#N/A</v>
      </c>
      <c r="E552" t="e">
        <f>VLOOKUP(A552,申请!A$1:J$5305,5,FALSE)</f>
        <v>#N/A</v>
      </c>
      <c r="F552" t="e">
        <f>VLOOKUP(A552,申请!A$1:J$5305,6,FALSE)</f>
        <v>#N/A</v>
      </c>
      <c r="G552" t="e">
        <f>VLOOKUP(A552,申请!A$1:J$5305,7,FALSE)</f>
        <v>#N/A</v>
      </c>
      <c r="H552" t="e">
        <f>VLOOKUP(A552,申请!A$1:J$5305,8,FALSE)</f>
        <v>#N/A</v>
      </c>
      <c r="I552" t="e">
        <f>VLOOKUP(A552,申请!A$1:J$5305,9,FALSE)</f>
        <v>#N/A</v>
      </c>
      <c r="J552" t="e">
        <f>VLOOKUP(A552,申请!A$1:J$5305,10,FALSE)</f>
        <v>#N/A</v>
      </c>
      <c r="K552">
        <f>VLOOKUP($A552,授权!$A$1:$J$5305,COLUMN(B553),FALSE)</f>
        <v>3</v>
      </c>
      <c r="L552">
        <f>VLOOKUP($A552,授权!$A$1:$J$5305,COLUMN(C553),FALSE)</f>
        <v>0</v>
      </c>
      <c r="M552">
        <f>VLOOKUP($A552,授权!$A$1:$J$5305,COLUMN(D553),FALSE)</f>
        <v>3</v>
      </c>
      <c r="N552">
        <f>VLOOKUP($A552,授权!$A$1:$J$5305,COLUMN(E553),FALSE)</f>
        <v>5</v>
      </c>
      <c r="O552">
        <f>VLOOKUP($A552,授权!$A$1:$J$5305,COLUMN(F553),FALSE)</f>
        <v>6</v>
      </c>
      <c r="P552">
        <f>VLOOKUP($A552,授权!$A$1:$J$5305,COLUMN(G553),FALSE)</f>
        <v>0</v>
      </c>
      <c r="Q552">
        <f>VLOOKUP($A552,授权!$A$1:$J$5305,COLUMN(H553),FALSE)</f>
        <v>1</v>
      </c>
      <c r="R552">
        <f>VLOOKUP($A552,授权!$A$1:$J$5305,COLUMN(I553),FALSE)</f>
        <v>6</v>
      </c>
      <c r="S552">
        <f>VLOOKUP($A552,授权!$A$1:$J$5305,COLUMN(J553),FALSE)</f>
        <v>0</v>
      </c>
    </row>
    <row r="553" spans="1:19" x14ac:dyDescent="0.25">
      <c r="A553" t="s">
        <v>552</v>
      </c>
      <c r="B553">
        <f>VLOOKUP(A553,申请!A$1:J$5305,2,FALSE)</f>
        <v>38</v>
      </c>
      <c r="C553">
        <f>VLOOKUP(A553,申请!A$1:J$5305,3,FALSE)</f>
        <v>36</v>
      </c>
      <c r="D553">
        <f>VLOOKUP(A553,申请!A$1:J$5305,4,FALSE)</f>
        <v>2</v>
      </c>
      <c r="E553">
        <f>VLOOKUP(A553,申请!A$1:J$5305,5,FALSE)</f>
        <v>14</v>
      </c>
      <c r="F553">
        <f>VLOOKUP(A553,申请!A$1:J$5305,6,FALSE)</f>
        <v>40</v>
      </c>
      <c r="G553">
        <f>VLOOKUP(A553,申请!A$1:J$5305,7,FALSE)</f>
        <v>0.94736842105263153</v>
      </c>
      <c r="H553">
        <f>VLOOKUP(A553,申请!A$1:J$5305,8,FALSE)</f>
        <v>5.2631578947368418E-2</v>
      </c>
      <c r="I553">
        <f>VLOOKUP(A553,申请!A$1:J$5305,9,FALSE)</f>
        <v>40</v>
      </c>
      <c r="J553">
        <f>VLOOKUP(A553,申请!A$1:J$5305,10,FALSE)</f>
        <v>0</v>
      </c>
      <c r="K553">
        <f>VLOOKUP($A553,授权!$A$1:$J$5305,COLUMN(B554),FALSE)</f>
        <v>4</v>
      </c>
      <c r="L553">
        <f>VLOOKUP($A553,授权!$A$1:$J$5305,COLUMN(C554),FALSE)</f>
        <v>4</v>
      </c>
      <c r="M553">
        <f>VLOOKUP($A553,授权!$A$1:$J$5305,COLUMN(D554),FALSE)</f>
        <v>0</v>
      </c>
      <c r="N553">
        <f>VLOOKUP($A553,授权!$A$1:$J$5305,COLUMN(E554),FALSE)</f>
        <v>4</v>
      </c>
      <c r="O553">
        <f>VLOOKUP($A553,授权!$A$1:$J$5305,COLUMN(F554),FALSE)</f>
        <v>8</v>
      </c>
      <c r="P553">
        <f>VLOOKUP($A553,授权!$A$1:$J$5305,COLUMN(G554),FALSE)</f>
        <v>1</v>
      </c>
      <c r="Q553">
        <f>VLOOKUP($A553,授权!$A$1:$J$5305,COLUMN(H554),FALSE)</f>
        <v>0</v>
      </c>
      <c r="R553">
        <f>VLOOKUP($A553,授权!$A$1:$J$5305,COLUMN(I554),FALSE)</f>
        <v>8</v>
      </c>
      <c r="S553">
        <f>VLOOKUP($A553,授权!$A$1:$J$5305,COLUMN(J554),FALSE)</f>
        <v>0</v>
      </c>
    </row>
    <row r="554" spans="1:19" x14ac:dyDescent="0.25">
      <c r="A554" t="s">
        <v>553</v>
      </c>
      <c r="B554">
        <f>VLOOKUP(A554,申请!A$1:J$5305,2,FALSE)</f>
        <v>15</v>
      </c>
      <c r="C554">
        <f>VLOOKUP(A554,申请!A$1:J$5305,3,FALSE)</f>
        <v>14</v>
      </c>
      <c r="D554">
        <f>VLOOKUP(A554,申请!A$1:J$5305,4,FALSE)</f>
        <v>1</v>
      </c>
      <c r="E554">
        <f>VLOOKUP(A554,申请!A$1:J$5305,5,FALSE)</f>
        <v>2</v>
      </c>
      <c r="F554">
        <f>VLOOKUP(A554,申请!A$1:J$5305,6,FALSE)</f>
        <v>18</v>
      </c>
      <c r="G554">
        <f>VLOOKUP(A554,申请!A$1:J$5305,7,FALSE)</f>
        <v>0.93333333333333335</v>
      </c>
      <c r="H554">
        <f>VLOOKUP(A554,申请!A$1:J$5305,8,FALSE)</f>
        <v>6.6666666666666666E-2</v>
      </c>
      <c r="I554">
        <f>VLOOKUP(A554,申请!A$1:J$5305,9,FALSE)</f>
        <v>18</v>
      </c>
      <c r="J554">
        <f>VLOOKUP(A554,申请!A$1:J$5305,10,FALSE)</f>
        <v>0</v>
      </c>
      <c r="K554">
        <f>VLOOKUP($A554,授权!$A$1:$J$5305,COLUMN(B555),FALSE)</f>
        <v>2</v>
      </c>
      <c r="L554">
        <f>VLOOKUP($A554,授权!$A$1:$J$5305,COLUMN(C555),FALSE)</f>
        <v>2</v>
      </c>
      <c r="M554">
        <f>VLOOKUP($A554,授权!$A$1:$J$5305,COLUMN(D555),FALSE)</f>
        <v>0</v>
      </c>
      <c r="N554">
        <f>VLOOKUP($A554,授权!$A$1:$J$5305,COLUMN(E555),FALSE)</f>
        <v>3</v>
      </c>
      <c r="O554">
        <f>VLOOKUP($A554,授权!$A$1:$J$5305,COLUMN(F555),FALSE)</f>
        <v>4</v>
      </c>
      <c r="P554">
        <f>VLOOKUP($A554,授权!$A$1:$J$5305,COLUMN(G555),FALSE)</f>
        <v>1</v>
      </c>
      <c r="Q554">
        <f>VLOOKUP($A554,授权!$A$1:$J$5305,COLUMN(H555),FALSE)</f>
        <v>0</v>
      </c>
      <c r="R554">
        <f>VLOOKUP($A554,授权!$A$1:$J$5305,COLUMN(I555),FALSE)</f>
        <v>4</v>
      </c>
      <c r="S554">
        <f>VLOOKUP($A554,授权!$A$1:$J$5305,COLUMN(J555),FALSE)</f>
        <v>0</v>
      </c>
    </row>
    <row r="555" spans="1:19" x14ac:dyDescent="0.25">
      <c r="A555" t="s">
        <v>554</v>
      </c>
      <c r="B555" t="e">
        <f>VLOOKUP(A555,申请!A$1:J$5305,2,FALSE)</f>
        <v>#N/A</v>
      </c>
      <c r="C555" t="e">
        <f>VLOOKUP(A555,申请!A$1:J$5305,3,FALSE)</f>
        <v>#N/A</v>
      </c>
      <c r="D555" t="e">
        <f>VLOOKUP(A555,申请!A$1:J$5305,4,FALSE)</f>
        <v>#N/A</v>
      </c>
      <c r="E555" t="e">
        <f>VLOOKUP(A555,申请!A$1:J$5305,5,FALSE)</f>
        <v>#N/A</v>
      </c>
      <c r="F555" t="e">
        <f>VLOOKUP(A555,申请!A$1:J$5305,6,FALSE)</f>
        <v>#N/A</v>
      </c>
      <c r="G555" t="e">
        <f>VLOOKUP(A555,申请!A$1:J$5305,7,FALSE)</f>
        <v>#N/A</v>
      </c>
      <c r="H555" t="e">
        <f>VLOOKUP(A555,申请!A$1:J$5305,8,FALSE)</f>
        <v>#N/A</v>
      </c>
      <c r="I555" t="e">
        <f>VLOOKUP(A555,申请!A$1:J$5305,9,FALSE)</f>
        <v>#N/A</v>
      </c>
      <c r="J555" t="e">
        <f>VLOOKUP(A555,申请!A$1:J$5305,10,FALSE)</f>
        <v>#N/A</v>
      </c>
      <c r="K555">
        <f>VLOOKUP($A555,授权!$A$1:$J$5305,COLUMN(B556),FALSE)</f>
        <v>3</v>
      </c>
      <c r="L555">
        <f>VLOOKUP($A555,授权!$A$1:$J$5305,COLUMN(C556),FALSE)</f>
        <v>1</v>
      </c>
      <c r="M555">
        <f>VLOOKUP($A555,授权!$A$1:$J$5305,COLUMN(D556),FALSE)</f>
        <v>2</v>
      </c>
      <c r="N555">
        <f>VLOOKUP($A555,授权!$A$1:$J$5305,COLUMN(E556),FALSE)</f>
        <v>21</v>
      </c>
      <c r="O555">
        <f>VLOOKUP($A555,授权!$A$1:$J$5305,COLUMN(F556),FALSE)</f>
        <v>6</v>
      </c>
      <c r="P555">
        <f>VLOOKUP($A555,授权!$A$1:$J$5305,COLUMN(G556),FALSE)</f>
        <v>0.33333333333333331</v>
      </c>
      <c r="Q555">
        <f>VLOOKUP($A555,授权!$A$1:$J$5305,COLUMN(H556),FALSE)</f>
        <v>0.66666666666666663</v>
      </c>
      <c r="R555">
        <f>VLOOKUP($A555,授权!$A$1:$J$5305,COLUMN(I556),FALSE)</f>
        <v>6</v>
      </c>
      <c r="S555">
        <f>VLOOKUP($A555,授权!$A$1:$J$5305,COLUMN(J556),FALSE)</f>
        <v>0</v>
      </c>
    </row>
    <row r="556" spans="1:19" x14ac:dyDescent="0.25">
      <c r="A556" t="s">
        <v>555</v>
      </c>
      <c r="B556">
        <f>VLOOKUP(A556,申请!A$1:J$5305,2,FALSE)</f>
        <v>2</v>
      </c>
      <c r="C556">
        <f>VLOOKUP(A556,申请!A$1:J$5305,3,FALSE)</f>
        <v>2</v>
      </c>
      <c r="D556">
        <f>VLOOKUP(A556,申请!A$1:J$5305,4,FALSE)</f>
        <v>0</v>
      </c>
      <c r="E556">
        <f>VLOOKUP(A556,申请!A$1:J$5305,5,FALSE)</f>
        <v>6</v>
      </c>
      <c r="F556">
        <f>VLOOKUP(A556,申请!A$1:J$5305,6,FALSE)</f>
        <v>4</v>
      </c>
      <c r="G556">
        <f>VLOOKUP(A556,申请!A$1:J$5305,7,FALSE)</f>
        <v>1</v>
      </c>
      <c r="H556">
        <f>VLOOKUP(A556,申请!A$1:J$5305,8,FALSE)</f>
        <v>0</v>
      </c>
      <c r="I556">
        <f>VLOOKUP(A556,申请!A$1:J$5305,9,FALSE)</f>
        <v>4</v>
      </c>
      <c r="J556">
        <f>VLOOKUP(A556,申请!A$1:J$5305,10,FALSE)</f>
        <v>0</v>
      </c>
      <c r="K556">
        <f>VLOOKUP($A556,授权!$A$1:$J$5305,COLUMN(B557),FALSE)</f>
        <v>3</v>
      </c>
      <c r="L556">
        <f>VLOOKUP($A556,授权!$A$1:$J$5305,COLUMN(C557),FALSE)</f>
        <v>3</v>
      </c>
      <c r="M556">
        <f>VLOOKUP($A556,授权!$A$1:$J$5305,COLUMN(D557),FALSE)</f>
        <v>0</v>
      </c>
      <c r="N556">
        <f>VLOOKUP($A556,授权!$A$1:$J$5305,COLUMN(E557),FALSE)</f>
        <v>7</v>
      </c>
      <c r="O556">
        <f>VLOOKUP($A556,授权!$A$1:$J$5305,COLUMN(F557),FALSE)</f>
        <v>6</v>
      </c>
      <c r="P556">
        <f>VLOOKUP($A556,授权!$A$1:$J$5305,COLUMN(G557),FALSE)</f>
        <v>1</v>
      </c>
      <c r="Q556">
        <f>VLOOKUP($A556,授权!$A$1:$J$5305,COLUMN(H557),FALSE)</f>
        <v>0</v>
      </c>
      <c r="R556">
        <f>VLOOKUP($A556,授权!$A$1:$J$5305,COLUMN(I557),FALSE)</f>
        <v>6</v>
      </c>
      <c r="S556">
        <f>VLOOKUP($A556,授权!$A$1:$J$5305,COLUMN(J557),FALSE)</f>
        <v>0</v>
      </c>
    </row>
    <row r="557" spans="1:19" x14ac:dyDescent="0.25">
      <c r="A557" t="s">
        <v>556</v>
      </c>
      <c r="B557">
        <f>VLOOKUP(A557,申请!A$1:J$5305,2,FALSE)</f>
        <v>4</v>
      </c>
      <c r="C557">
        <f>VLOOKUP(A557,申请!A$1:J$5305,3,FALSE)</f>
        <v>4</v>
      </c>
      <c r="D557">
        <f>VLOOKUP(A557,申请!A$1:J$5305,4,FALSE)</f>
        <v>0</v>
      </c>
      <c r="E557">
        <f>VLOOKUP(A557,申请!A$1:J$5305,5,FALSE)</f>
        <v>0</v>
      </c>
      <c r="F557">
        <f>VLOOKUP(A557,申请!A$1:J$5305,6,FALSE)</f>
        <v>4</v>
      </c>
      <c r="G557">
        <f>VLOOKUP(A557,申请!A$1:J$5305,7,FALSE)</f>
        <v>1</v>
      </c>
      <c r="H557">
        <f>VLOOKUP(A557,申请!A$1:J$5305,8,FALSE)</f>
        <v>0</v>
      </c>
      <c r="I557">
        <f>VLOOKUP(A557,申请!A$1:J$5305,9,FALSE)</f>
        <v>4</v>
      </c>
      <c r="J557">
        <f>VLOOKUP(A557,申请!A$1:J$5305,10,FALSE)</f>
        <v>0</v>
      </c>
      <c r="K557">
        <f>VLOOKUP($A557,授权!$A$1:$J$5305,COLUMN(B558),FALSE)</f>
        <v>1</v>
      </c>
      <c r="L557">
        <f>VLOOKUP($A557,授权!$A$1:$J$5305,COLUMN(C558),FALSE)</f>
        <v>1</v>
      </c>
      <c r="M557">
        <f>VLOOKUP($A557,授权!$A$1:$J$5305,COLUMN(D558),FALSE)</f>
        <v>0</v>
      </c>
      <c r="N557">
        <f>VLOOKUP($A557,授权!$A$1:$J$5305,COLUMN(E558),FALSE)</f>
        <v>4</v>
      </c>
      <c r="O557">
        <f>VLOOKUP($A557,授权!$A$1:$J$5305,COLUMN(F558),FALSE)</f>
        <v>2</v>
      </c>
      <c r="P557">
        <f>VLOOKUP($A557,授权!$A$1:$J$5305,COLUMN(G558),FALSE)</f>
        <v>1</v>
      </c>
      <c r="Q557">
        <f>VLOOKUP($A557,授权!$A$1:$J$5305,COLUMN(H558),FALSE)</f>
        <v>0</v>
      </c>
      <c r="R557">
        <f>VLOOKUP($A557,授权!$A$1:$J$5305,COLUMN(I558),FALSE)</f>
        <v>2</v>
      </c>
      <c r="S557">
        <f>VLOOKUP($A557,授权!$A$1:$J$5305,COLUMN(J558),FALSE)</f>
        <v>0</v>
      </c>
    </row>
    <row r="558" spans="1:19" x14ac:dyDescent="0.25">
      <c r="A558" t="s">
        <v>557</v>
      </c>
      <c r="B558">
        <f>VLOOKUP(A558,申请!A$1:J$5305,2,FALSE)</f>
        <v>5</v>
      </c>
      <c r="C558">
        <f>VLOOKUP(A558,申请!A$1:J$5305,3,FALSE)</f>
        <v>4</v>
      </c>
      <c r="D558">
        <f>VLOOKUP(A558,申请!A$1:J$5305,4,FALSE)</f>
        <v>1</v>
      </c>
      <c r="E558">
        <f>VLOOKUP(A558,申请!A$1:J$5305,5,FALSE)</f>
        <v>17</v>
      </c>
      <c r="F558">
        <f>VLOOKUP(A558,申请!A$1:J$5305,6,FALSE)</f>
        <v>9</v>
      </c>
      <c r="G558">
        <f>VLOOKUP(A558,申请!A$1:J$5305,7,FALSE)</f>
        <v>0.8</v>
      </c>
      <c r="H558">
        <f>VLOOKUP(A558,申请!A$1:J$5305,8,FALSE)</f>
        <v>0.2</v>
      </c>
      <c r="I558">
        <f>VLOOKUP(A558,申请!A$1:J$5305,9,FALSE)</f>
        <v>9</v>
      </c>
      <c r="J558">
        <f>VLOOKUP(A558,申请!A$1:J$5305,10,FALSE)</f>
        <v>0</v>
      </c>
      <c r="K558">
        <f>VLOOKUP($A558,授权!$A$1:$J$5305,COLUMN(B559),FALSE)</f>
        <v>6</v>
      </c>
      <c r="L558">
        <f>VLOOKUP($A558,授权!$A$1:$J$5305,COLUMN(C559),FALSE)</f>
        <v>6</v>
      </c>
      <c r="M558">
        <f>VLOOKUP($A558,授权!$A$1:$J$5305,COLUMN(D559),FALSE)</f>
        <v>0</v>
      </c>
      <c r="N558">
        <f>VLOOKUP($A558,授权!$A$1:$J$5305,COLUMN(E559),FALSE)</f>
        <v>25</v>
      </c>
      <c r="O558">
        <f>VLOOKUP($A558,授权!$A$1:$J$5305,COLUMN(F559),FALSE)</f>
        <v>12</v>
      </c>
      <c r="P558">
        <f>VLOOKUP($A558,授权!$A$1:$J$5305,COLUMN(G559),FALSE)</f>
        <v>1</v>
      </c>
      <c r="Q558">
        <f>VLOOKUP($A558,授权!$A$1:$J$5305,COLUMN(H559),FALSE)</f>
        <v>0</v>
      </c>
      <c r="R558">
        <f>VLOOKUP($A558,授权!$A$1:$J$5305,COLUMN(I559),FALSE)</f>
        <v>12</v>
      </c>
      <c r="S558">
        <f>VLOOKUP($A558,授权!$A$1:$J$5305,COLUMN(J559),FALSE)</f>
        <v>0</v>
      </c>
    </row>
    <row r="559" spans="1:19" x14ac:dyDescent="0.25">
      <c r="A559" t="s">
        <v>558</v>
      </c>
      <c r="B559">
        <f>VLOOKUP(A559,申请!A$1:J$5305,2,FALSE)</f>
        <v>4</v>
      </c>
      <c r="C559">
        <f>VLOOKUP(A559,申请!A$1:J$5305,3,FALSE)</f>
        <v>2</v>
      </c>
      <c r="D559">
        <f>VLOOKUP(A559,申请!A$1:J$5305,4,FALSE)</f>
        <v>2</v>
      </c>
      <c r="E559">
        <f>VLOOKUP(A559,申请!A$1:J$5305,5,FALSE)</f>
        <v>2</v>
      </c>
      <c r="F559">
        <f>VLOOKUP(A559,申请!A$1:J$5305,6,FALSE)</f>
        <v>5</v>
      </c>
      <c r="G559">
        <f>VLOOKUP(A559,申请!A$1:J$5305,7,FALSE)</f>
        <v>0.5</v>
      </c>
      <c r="H559">
        <f>VLOOKUP(A559,申请!A$1:J$5305,8,FALSE)</f>
        <v>0.5</v>
      </c>
      <c r="I559">
        <f>VLOOKUP(A559,申请!A$1:J$5305,9,FALSE)</f>
        <v>5</v>
      </c>
      <c r="J559">
        <f>VLOOKUP(A559,申请!A$1:J$5305,10,FALSE)</f>
        <v>0</v>
      </c>
      <c r="K559">
        <f>VLOOKUP($A559,授权!$A$1:$J$5305,COLUMN(B560),FALSE)</f>
        <v>2</v>
      </c>
      <c r="L559">
        <f>VLOOKUP($A559,授权!$A$1:$J$5305,COLUMN(C560),FALSE)</f>
        <v>2</v>
      </c>
      <c r="M559">
        <f>VLOOKUP($A559,授权!$A$1:$J$5305,COLUMN(D560),FALSE)</f>
        <v>0</v>
      </c>
      <c r="N559">
        <f>VLOOKUP($A559,授权!$A$1:$J$5305,COLUMN(E560),FALSE)</f>
        <v>2</v>
      </c>
      <c r="O559">
        <f>VLOOKUP($A559,授权!$A$1:$J$5305,COLUMN(F560),FALSE)</f>
        <v>4</v>
      </c>
      <c r="P559">
        <f>VLOOKUP($A559,授权!$A$1:$J$5305,COLUMN(G560),FALSE)</f>
        <v>1</v>
      </c>
      <c r="Q559">
        <f>VLOOKUP($A559,授权!$A$1:$J$5305,COLUMN(H560),FALSE)</f>
        <v>0</v>
      </c>
      <c r="R559">
        <f>VLOOKUP($A559,授权!$A$1:$J$5305,COLUMN(I560),FALSE)</f>
        <v>4</v>
      </c>
      <c r="S559">
        <f>VLOOKUP($A559,授权!$A$1:$J$5305,COLUMN(J560),FALSE)</f>
        <v>0</v>
      </c>
    </row>
    <row r="560" spans="1:19" x14ac:dyDescent="0.25">
      <c r="A560" t="s">
        <v>559</v>
      </c>
      <c r="B560">
        <f>VLOOKUP(A560,申请!A$1:J$5305,2,FALSE)</f>
        <v>2</v>
      </c>
      <c r="C560">
        <f>VLOOKUP(A560,申请!A$1:J$5305,3,FALSE)</f>
        <v>2</v>
      </c>
      <c r="D560">
        <f>VLOOKUP(A560,申请!A$1:J$5305,4,FALSE)</f>
        <v>0</v>
      </c>
      <c r="E560">
        <f>VLOOKUP(A560,申请!A$1:J$5305,5,FALSE)</f>
        <v>1</v>
      </c>
      <c r="F560">
        <f>VLOOKUP(A560,申请!A$1:J$5305,6,FALSE)</f>
        <v>4</v>
      </c>
      <c r="G560">
        <f>VLOOKUP(A560,申请!A$1:J$5305,7,FALSE)</f>
        <v>1</v>
      </c>
      <c r="H560">
        <f>VLOOKUP(A560,申请!A$1:J$5305,8,FALSE)</f>
        <v>0</v>
      </c>
      <c r="I560">
        <f>VLOOKUP(A560,申请!A$1:J$5305,9,FALSE)</f>
        <v>4</v>
      </c>
      <c r="J560">
        <f>VLOOKUP(A560,申请!A$1:J$5305,10,FALSE)</f>
        <v>0</v>
      </c>
      <c r="K560">
        <f>VLOOKUP($A560,授权!$A$1:$J$5305,COLUMN(B561),FALSE)</f>
        <v>1</v>
      </c>
      <c r="L560">
        <f>VLOOKUP($A560,授权!$A$1:$J$5305,COLUMN(C561),FALSE)</f>
        <v>1</v>
      </c>
      <c r="M560">
        <f>VLOOKUP($A560,授权!$A$1:$J$5305,COLUMN(D561),FALSE)</f>
        <v>0</v>
      </c>
      <c r="N560">
        <f>VLOOKUP($A560,授权!$A$1:$J$5305,COLUMN(E561),FALSE)</f>
        <v>1</v>
      </c>
      <c r="O560">
        <f>VLOOKUP($A560,授权!$A$1:$J$5305,COLUMN(F561),FALSE)</f>
        <v>2</v>
      </c>
      <c r="P560">
        <f>VLOOKUP($A560,授权!$A$1:$J$5305,COLUMN(G561),FALSE)</f>
        <v>1</v>
      </c>
      <c r="Q560">
        <f>VLOOKUP($A560,授权!$A$1:$J$5305,COLUMN(H561),FALSE)</f>
        <v>0</v>
      </c>
      <c r="R560">
        <f>VLOOKUP($A560,授权!$A$1:$J$5305,COLUMN(I561),FALSE)</f>
        <v>2</v>
      </c>
      <c r="S560">
        <f>VLOOKUP($A560,授权!$A$1:$J$5305,COLUMN(J561),FALSE)</f>
        <v>0</v>
      </c>
    </row>
    <row r="561" spans="1:19" x14ac:dyDescent="0.25">
      <c r="A561" t="s">
        <v>560</v>
      </c>
      <c r="B561">
        <f>VLOOKUP(A561,申请!A$1:J$5305,2,FALSE)</f>
        <v>1</v>
      </c>
      <c r="C561">
        <f>VLOOKUP(A561,申请!A$1:J$5305,3,FALSE)</f>
        <v>0</v>
      </c>
      <c r="D561">
        <f>VLOOKUP(A561,申请!A$1:J$5305,4,FALSE)</f>
        <v>1</v>
      </c>
      <c r="E561">
        <f>VLOOKUP(A561,申请!A$1:J$5305,5,FALSE)</f>
        <v>5</v>
      </c>
      <c r="F561">
        <f>VLOOKUP(A561,申请!A$1:J$5305,6,FALSE)</f>
        <v>2</v>
      </c>
      <c r="G561">
        <f>VLOOKUP(A561,申请!A$1:J$5305,7,FALSE)</f>
        <v>0</v>
      </c>
      <c r="H561">
        <f>VLOOKUP(A561,申请!A$1:J$5305,8,FALSE)</f>
        <v>1</v>
      </c>
      <c r="I561">
        <f>VLOOKUP(A561,申请!A$1:J$5305,9,FALSE)</f>
        <v>2</v>
      </c>
      <c r="J561">
        <f>VLOOKUP(A561,申请!A$1:J$5305,10,FALSE)</f>
        <v>0</v>
      </c>
      <c r="K561">
        <f>VLOOKUP($A561,授权!$A$1:$J$5305,COLUMN(B562),FALSE)</f>
        <v>1</v>
      </c>
      <c r="L561">
        <f>VLOOKUP($A561,授权!$A$1:$J$5305,COLUMN(C562),FALSE)</f>
        <v>0</v>
      </c>
      <c r="M561">
        <f>VLOOKUP($A561,授权!$A$1:$J$5305,COLUMN(D562),FALSE)</f>
        <v>1</v>
      </c>
      <c r="N561">
        <f>VLOOKUP($A561,授权!$A$1:$J$5305,COLUMN(E562),FALSE)</f>
        <v>5</v>
      </c>
      <c r="O561">
        <f>VLOOKUP($A561,授权!$A$1:$J$5305,COLUMN(F562),FALSE)</f>
        <v>2</v>
      </c>
      <c r="P561">
        <f>VLOOKUP($A561,授权!$A$1:$J$5305,COLUMN(G562),FALSE)</f>
        <v>0</v>
      </c>
      <c r="Q561">
        <f>VLOOKUP($A561,授权!$A$1:$J$5305,COLUMN(H562),FALSE)</f>
        <v>1</v>
      </c>
      <c r="R561">
        <f>VLOOKUP($A561,授权!$A$1:$J$5305,COLUMN(I562),FALSE)</f>
        <v>2</v>
      </c>
      <c r="S561">
        <f>VLOOKUP($A561,授权!$A$1:$J$5305,COLUMN(J562),FALSE)</f>
        <v>0</v>
      </c>
    </row>
    <row r="562" spans="1:19" x14ac:dyDescent="0.25">
      <c r="A562" t="s">
        <v>561</v>
      </c>
      <c r="B562">
        <f>VLOOKUP(A562,申请!A$1:J$5305,2,FALSE)</f>
        <v>2</v>
      </c>
      <c r="C562">
        <f>VLOOKUP(A562,申请!A$1:J$5305,3,FALSE)</f>
        <v>2</v>
      </c>
      <c r="D562">
        <f>VLOOKUP(A562,申请!A$1:J$5305,4,FALSE)</f>
        <v>0</v>
      </c>
      <c r="E562">
        <f>VLOOKUP(A562,申请!A$1:J$5305,5,FALSE)</f>
        <v>0</v>
      </c>
      <c r="F562">
        <f>VLOOKUP(A562,申请!A$1:J$5305,6,FALSE)</f>
        <v>3</v>
      </c>
      <c r="G562">
        <f>VLOOKUP(A562,申请!A$1:J$5305,7,FALSE)</f>
        <v>1</v>
      </c>
      <c r="H562">
        <f>VLOOKUP(A562,申请!A$1:J$5305,8,FALSE)</f>
        <v>0</v>
      </c>
      <c r="I562">
        <f>VLOOKUP(A562,申请!A$1:J$5305,9,FALSE)</f>
        <v>3</v>
      </c>
      <c r="J562">
        <f>VLOOKUP(A562,申请!A$1:J$5305,10,FALSE)</f>
        <v>0</v>
      </c>
      <c r="K562">
        <f>VLOOKUP($A562,授权!$A$1:$J$5305,COLUMN(B563),FALSE)</f>
        <v>1</v>
      </c>
      <c r="L562">
        <f>VLOOKUP($A562,授权!$A$1:$J$5305,COLUMN(C563),FALSE)</f>
        <v>1</v>
      </c>
      <c r="M562">
        <f>VLOOKUP($A562,授权!$A$1:$J$5305,COLUMN(D563),FALSE)</f>
        <v>0</v>
      </c>
      <c r="N562">
        <f>VLOOKUP($A562,授权!$A$1:$J$5305,COLUMN(E563),FALSE)</f>
        <v>0</v>
      </c>
      <c r="O562">
        <f>VLOOKUP($A562,授权!$A$1:$J$5305,COLUMN(F563),FALSE)</f>
        <v>2</v>
      </c>
      <c r="P562">
        <f>VLOOKUP($A562,授权!$A$1:$J$5305,COLUMN(G563),FALSE)</f>
        <v>1</v>
      </c>
      <c r="Q562">
        <f>VLOOKUP($A562,授权!$A$1:$J$5305,COLUMN(H563),FALSE)</f>
        <v>0</v>
      </c>
      <c r="R562">
        <f>VLOOKUP($A562,授权!$A$1:$J$5305,COLUMN(I563),FALSE)</f>
        <v>2</v>
      </c>
      <c r="S562">
        <f>VLOOKUP($A562,授权!$A$1:$J$5305,COLUMN(J563),FALSE)</f>
        <v>0</v>
      </c>
    </row>
    <row r="563" spans="1:19" x14ac:dyDescent="0.25">
      <c r="A563" t="s">
        <v>562</v>
      </c>
      <c r="B563">
        <f>VLOOKUP(A563,申请!A$1:J$5305,2,FALSE)</f>
        <v>3</v>
      </c>
      <c r="C563">
        <f>VLOOKUP(A563,申请!A$1:J$5305,3,FALSE)</f>
        <v>3</v>
      </c>
      <c r="D563">
        <f>VLOOKUP(A563,申请!A$1:J$5305,4,FALSE)</f>
        <v>0</v>
      </c>
      <c r="E563">
        <f>VLOOKUP(A563,申请!A$1:J$5305,5,FALSE)</f>
        <v>1</v>
      </c>
      <c r="F563">
        <f>VLOOKUP(A563,申请!A$1:J$5305,6,FALSE)</f>
        <v>6</v>
      </c>
      <c r="G563">
        <f>VLOOKUP(A563,申请!A$1:J$5305,7,FALSE)</f>
        <v>1</v>
      </c>
      <c r="H563">
        <f>VLOOKUP(A563,申请!A$1:J$5305,8,FALSE)</f>
        <v>0</v>
      </c>
      <c r="I563">
        <f>VLOOKUP(A563,申请!A$1:J$5305,9,FALSE)</f>
        <v>6</v>
      </c>
      <c r="J563">
        <f>VLOOKUP(A563,申请!A$1:J$5305,10,FALSE)</f>
        <v>0</v>
      </c>
      <c r="K563">
        <f>VLOOKUP($A563,授权!$A$1:$J$5305,COLUMN(B564),FALSE)</f>
        <v>30</v>
      </c>
      <c r="L563">
        <f>VLOOKUP($A563,授权!$A$1:$J$5305,COLUMN(C564),FALSE)</f>
        <v>30</v>
      </c>
      <c r="M563">
        <f>VLOOKUP($A563,授权!$A$1:$J$5305,COLUMN(D564),FALSE)</f>
        <v>0</v>
      </c>
      <c r="N563">
        <f>VLOOKUP($A563,授权!$A$1:$J$5305,COLUMN(E564),FALSE)</f>
        <v>33</v>
      </c>
      <c r="O563">
        <f>VLOOKUP($A563,授权!$A$1:$J$5305,COLUMN(F564),FALSE)</f>
        <v>60</v>
      </c>
      <c r="P563">
        <f>VLOOKUP($A563,授权!$A$1:$J$5305,COLUMN(G564),FALSE)</f>
        <v>1</v>
      </c>
      <c r="Q563">
        <f>VLOOKUP($A563,授权!$A$1:$J$5305,COLUMN(H564),FALSE)</f>
        <v>0</v>
      </c>
      <c r="R563">
        <f>VLOOKUP($A563,授权!$A$1:$J$5305,COLUMN(I564),FALSE)</f>
        <v>60</v>
      </c>
      <c r="S563">
        <f>VLOOKUP($A563,授权!$A$1:$J$5305,COLUMN(J564),FALSE)</f>
        <v>0</v>
      </c>
    </row>
    <row r="564" spans="1:19" x14ac:dyDescent="0.25">
      <c r="A564" t="s">
        <v>563</v>
      </c>
      <c r="B564">
        <f>VLOOKUP(A564,申请!A$1:J$5305,2,FALSE)</f>
        <v>14</v>
      </c>
      <c r="C564">
        <f>VLOOKUP(A564,申请!A$1:J$5305,3,FALSE)</f>
        <v>13</v>
      </c>
      <c r="D564">
        <f>VLOOKUP(A564,申请!A$1:J$5305,4,FALSE)</f>
        <v>1</v>
      </c>
      <c r="E564">
        <f>VLOOKUP(A564,申请!A$1:J$5305,5,FALSE)</f>
        <v>6</v>
      </c>
      <c r="F564">
        <f>VLOOKUP(A564,申请!A$1:J$5305,6,FALSE)</f>
        <v>23</v>
      </c>
      <c r="G564">
        <f>VLOOKUP(A564,申请!A$1:J$5305,7,FALSE)</f>
        <v>0.9285714285714286</v>
      </c>
      <c r="H564">
        <f>VLOOKUP(A564,申请!A$1:J$5305,8,FALSE)</f>
        <v>7.1428571428571425E-2</v>
      </c>
      <c r="I564">
        <f>VLOOKUP(A564,申请!A$1:J$5305,9,FALSE)</f>
        <v>23</v>
      </c>
      <c r="J564">
        <f>VLOOKUP(A564,申请!A$1:J$5305,10,FALSE)</f>
        <v>0</v>
      </c>
      <c r="K564">
        <f>VLOOKUP($A564,授权!$A$1:$J$5305,COLUMN(B565),FALSE)</f>
        <v>13</v>
      </c>
      <c r="L564">
        <f>VLOOKUP($A564,授权!$A$1:$J$5305,COLUMN(C565),FALSE)</f>
        <v>13</v>
      </c>
      <c r="M564">
        <f>VLOOKUP($A564,授权!$A$1:$J$5305,COLUMN(D565),FALSE)</f>
        <v>0</v>
      </c>
      <c r="N564">
        <f>VLOOKUP($A564,授权!$A$1:$J$5305,COLUMN(E565),FALSE)</f>
        <v>15</v>
      </c>
      <c r="O564">
        <f>VLOOKUP($A564,授权!$A$1:$J$5305,COLUMN(F565),FALSE)</f>
        <v>26</v>
      </c>
      <c r="P564">
        <f>VLOOKUP($A564,授权!$A$1:$J$5305,COLUMN(G565),FALSE)</f>
        <v>1</v>
      </c>
      <c r="Q564">
        <f>VLOOKUP($A564,授权!$A$1:$J$5305,COLUMN(H565),FALSE)</f>
        <v>0</v>
      </c>
      <c r="R564">
        <f>VLOOKUP($A564,授权!$A$1:$J$5305,COLUMN(I565),FALSE)</f>
        <v>26</v>
      </c>
      <c r="S564">
        <f>VLOOKUP($A564,授权!$A$1:$J$5305,COLUMN(J565),FALSE)</f>
        <v>0</v>
      </c>
    </row>
    <row r="565" spans="1:19" x14ac:dyDescent="0.25">
      <c r="A565" t="s">
        <v>564</v>
      </c>
      <c r="B565">
        <f>VLOOKUP(A565,申请!A$1:J$5305,2,FALSE)</f>
        <v>11</v>
      </c>
      <c r="C565">
        <f>VLOOKUP(A565,申请!A$1:J$5305,3,FALSE)</f>
        <v>11</v>
      </c>
      <c r="D565">
        <f>VLOOKUP(A565,申请!A$1:J$5305,4,FALSE)</f>
        <v>0</v>
      </c>
      <c r="E565">
        <f>VLOOKUP(A565,申请!A$1:J$5305,5,FALSE)</f>
        <v>3</v>
      </c>
      <c r="F565">
        <f>VLOOKUP(A565,申请!A$1:J$5305,6,FALSE)</f>
        <v>14</v>
      </c>
      <c r="G565">
        <f>VLOOKUP(A565,申请!A$1:J$5305,7,FALSE)</f>
        <v>1</v>
      </c>
      <c r="H565">
        <f>VLOOKUP(A565,申请!A$1:J$5305,8,FALSE)</f>
        <v>0</v>
      </c>
      <c r="I565">
        <f>VLOOKUP(A565,申请!A$1:J$5305,9,FALSE)</f>
        <v>14</v>
      </c>
      <c r="J565">
        <f>VLOOKUP(A565,申请!A$1:J$5305,10,FALSE)</f>
        <v>0</v>
      </c>
      <c r="K565">
        <f>VLOOKUP($A565,授权!$A$1:$J$5305,COLUMN(B566),FALSE)</f>
        <v>5</v>
      </c>
      <c r="L565">
        <f>VLOOKUP($A565,授权!$A$1:$J$5305,COLUMN(C566),FALSE)</f>
        <v>5</v>
      </c>
      <c r="M565">
        <f>VLOOKUP($A565,授权!$A$1:$J$5305,COLUMN(D566),FALSE)</f>
        <v>0</v>
      </c>
      <c r="N565">
        <f>VLOOKUP($A565,授权!$A$1:$J$5305,COLUMN(E566),FALSE)</f>
        <v>3</v>
      </c>
      <c r="O565">
        <f>VLOOKUP($A565,授权!$A$1:$J$5305,COLUMN(F566),FALSE)</f>
        <v>10</v>
      </c>
      <c r="P565">
        <f>VLOOKUP($A565,授权!$A$1:$J$5305,COLUMN(G566),FALSE)</f>
        <v>1</v>
      </c>
      <c r="Q565">
        <f>VLOOKUP($A565,授权!$A$1:$J$5305,COLUMN(H566),FALSE)</f>
        <v>0</v>
      </c>
      <c r="R565">
        <f>VLOOKUP($A565,授权!$A$1:$J$5305,COLUMN(I566),FALSE)</f>
        <v>10</v>
      </c>
      <c r="S565">
        <f>VLOOKUP($A565,授权!$A$1:$J$5305,COLUMN(J566),FALSE)</f>
        <v>0</v>
      </c>
    </row>
    <row r="566" spans="1:19" x14ac:dyDescent="0.25">
      <c r="A566" t="s">
        <v>565</v>
      </c>
      <c r="B566">
        <f>VLOOKUP(A566,申请!A$1:J$5305,2,FALSE)</f>
        <v>43</v>
      </c>
      <c r="C566">
        <f>VLOOKUP(A566,申请!A$1:J$5305,3,FALSE)</f>
        <v>40</v>
      </c>
      <c r="D566">
        <f>VLOOKUP(A566,申请!A$1:J$5305,4,FALSE)</f>
        <v>3</v>
      </c>
      <c r="E566">
        <f>VLOOKUP(A566,申请!A$1:J$5305,5,FALSE)</f>
        <v>25</v>
      </c>
      <c r="F566">
        <f>VLOOKUP(A566,申请!A$1:J$5305,6,FALSE)</f>
        <v>57</v>
      </c>
      <c r="G566">
        <f>VLOOKUP(A566,申请!A$1:J$5305,7,FALSE)</f>
        <v>0.93023255813953487</v>
      </c>
      <c r="H566">
        <f>VLOOKUP(A566,申请!A$1:J$5305,8,FALSE)</f>
        <v>6.9767441860465115E-2</v>
      </c>
      <c r="I566">
        <f>VLOOKUP(A566,申请!A$1:J$5305,9,FALSE)</f>
        <v>57</v>
      </c>
      <c r="J566">
        <f>VLOOKUP(A566,申请!A$1:J$5305,10,FALSE)</f>
        <v>0</v>
      </c>
      <c r="K566">
        <f>VLOOKUP($A566,授权!$A$1:$J$5305,COLUMN(B567),FALSE)</f>
        <v>14</v>
      </c>
      <c r="L566">
        <f>VLOOKUP($A566,授权!$A$1:$J$5305,COLUMN(C567),FALSE)</f>
        <v>14</v>
      </c>
      <c r="M566">
        <f>VLOOKUP($A566,授权!$A$1:$J$5305,COLUMN(D567),FALSE)</f>
        <v>0</v>
      </c>
      <c r="N566">
        <f>VLOOKUP($A566,授权!$A$1:$J$5305,COLUMN(E567),FALSE)</f>
        <v>14</v>
      </c>
      <c r="O566">
        <f>VLOOKUP($A566,授权!$A$1:$J$5305,COLUMN(F567),FALSE)</f>
        <v>28</v>
      </c>
      <c r="P566">
        <f>VLOOKUP($A566,授权!$A$1:$J$5305,COLUMN(G567),FALSE)</f>
        <v>1</v>
      </c>
      <c r="Q566">
        <f>VLOOKUP($A566,授权!$A$1:$J$5305,COLUMN(H567),FALSE)</f>
        <v>0</v>
      </c>
      <c r="R566">
        <f>VLOOKUP($A566,授权!$A$1:$J$5305,COLUMN(I567),FALSE)</f>
        <v>28</v>
      </c>
      <c r="S566">
        <f>VLOOKUP($A566,授权!$A$1:$J$5305,COLUMN(J567),FALSE)</f>
        <v>0</v>
      </c>
    </row>
    <row r="567" spans="1:19" x14ac:dyDescent="0.25">
      <c r="A567" t="s">
        <v>566</v>
      </c>
      <c r="B567">
        <f>VLOOKUP(A567,申请!A$1:J$5305,2,FALSE)</f>
        <v>5</v>
      </c>
      <c r="C567">
        <f>VLOOKUP(A567,申请!A$1:J$5305,3,FALSE)</f>
        <v>4</v>
      </c>
      <c r="D567">
        <f>VLOOKUP(A567,申请!A$1:J$5305,4,FALSE)</f>
        <v>1</v>
      </c>
      <c r="E567">
        <f>VLOOKUP(A567,申请!A$1:J$5305,5,FALSE)</f>
        <v>3</v>
      </c>
      <c r="F567">
        <f>VLOOKUP(A567,申请!A$1:J$5305,6,FALSE)</f>
        <v>6</v>
      </c>
      <c r="G567">
        <f>VLOOKUP(A567,申请!A$1:J$5305,7,FALSE)</f>
        <v>0.8</v>
      </c>
      <c r="H567">
        <f>VLOOKUP(A567,申请!A$1:J$5305,8,FALSE)</f>
        <v>0.2</v>
      </c>
      <c r="I567">
        <f>VLOOKUP(A567,申请!A$1:J$5305,9,FALSE)</f>
        <v>6</v>
      </c>
      <c r="J567">
        <f>VLOOKUP(A567,申请!A$1:J$5305,10,FALSE)</f>
        <v>0</v>
      </c>
      <c r="K567">
        <f>VLOOKUP($A567,授权!$A$1:$J$5305,COLUMN(B568),FALSE)</f>
        <v>1</v>
      </c>
      <c r="L567">
        <f>VLOOKUP($A567,授权!$A$1:$J$5305,COLUMN(C568),FALSE)</f>
        <v>1</v>
      </c>
      <c r="M567">
        <f>VLOOKUP($A567,授权!$A$1:$J$5305,COLUMN(D568),FALSE)</f>
        <v>0</v>
      </c>
      <c r="N567">
        <f>VLOOKUP($A567,授权!$A$1:$J$5305,COLUMN(E568),FALSE)</f>
        <v>1</v>
      </c>
      <c r="O567">
        <f>VLOOKUP($A567,授权!$A$1:$J$5305,COLUMN(F568),FALSE)</f>
        <v>2</v>
      </c>
      <c r="P567">
        <f>VLOOKUP($A567,授权!$A$1:$J$5305,COLUMN(G568),FALSE)</f>
        <v>1</v>
      </c>
      <c r="Q567">
        <f>VLOOKUP($A567,授权!$A$1:$J$5305,COLUMN(H568),FALSE)</f>
        <v>0</v>
      </c>
      <c r="R567">
        <f>VLOOKUP($A567,授权!$A$1:$J$5305,COLUMN(I568),FALSE)</f>
        <v>2</v>
      </c>
      <c r="S567">
        <f>VLOOKUP($A567,授权!$A$1:$J$5305,COLUMN(J568),FALSE)</f>
        <v>0</v>
      </c>
    </row>
    <row r="568" spans="1:19" x14ac:dyDescent="0.25">
      <c r="A568" t="s">
        <v>567</v>
      </c>
      <c r="B568">
        <f>VLOOKUP(A568,申请!A$1:J$5305,2,FALSE)</f>
        <v>1</v>
      </c>
      <c r="C568">
        <f>VLOOKUP(A568,申请!A$1:J$5305,3,FALSE)</f>
        <v>1</v>
      </c>
      <c r="D568">
        <f>VLOOKUP(A568,申请!A$1:J$5305,4,FALSE)</f>
        <v>0</v>
      </c>
      <c r="E568">
        <f>VLOOKUP(A568,申请!A$1:J$5305,5,FALSE)</f>
        <v>0</v>
      </c>
      <c r="F568">
        <f>VLOOKUP(A568,申请!A$1:J$5305,6,FALSE)</f>
        <v>2</v>
      </c>
      <c r="G568">
        <f>VLOOKUP(A568,申请!A$1:J$5305,7,FALSE)</f>
        <v>1</v>
      </c>
      <c r="H568">
        <f>VLOOKUP(A568,申请!A$1:J$5305,8,FALSE)</f>
        <v>0</v>
      </c>
      <c r="I568">
        <f>VLOOKUP(A568,申请!A$1:J$5305,9,FALSE)</f>
        <v>2</v>
      </c>
      <c r="J568">
        <f>VLOOKUP(A568,申请!A$1:J$5305,10,FALSE)</f>
        <v>0</v>
      </c>
      <c r="K568">
        <f>VLOOKUP($A568,授权!$A$1:$J$5305,COLUMN(B569),FALSE)</f>
        <v>1</v>
      </c>
      <c r="L568">
        <f>VLOOKUP($A568,授权!$A$1:$J$5305,COLUMN(C569),FALSE)</f>
        <v>1</v>
      </c>
      <c r="M568">
        <f>VLOOKUP($A568,授权!$A$1:$J$5305,COLUMN(D569),FALSE)</f>
        <v>0</v>
      </c>
      <c r="N568">
        <f>VLOOKUP($A568,授权!$A$1:$J$5305,COLUMN(E569),FALSE)</f>
        <v>0</v>
      </c>
      <c r="O568">
        <f>VLOOKUP($A568,授权!$A$1:$J$5305,COLUMN(F569),FALSE)</f>
        <v>2</v>
      </c>
      <c r="P568">
        <f>VLOOKUP($A568,授权!$A$1:$J$5305,COLUMN(G569),FALSE)</f>
        <v>1</v>
      </c>
      <c r="Q568">
        <f>VLOOKUP($A568,授权!$A$1:$J$5305,COLUMN(H569),FALSE)</f>
        <v>0</v>
      </c>
      <c r="R568">
        <f>VLOOKUP($A568,授权!$A$1:$J$5305,COLUMN(I569),FALSE)</f>
        <v>2</v>
      </c>
      <c r="S568">
        <f>VLOOKUP($A568,授权!$A$1:$J$5305,COLUMN(J569),FALSE)</f>
        <v>0</v>
      </c>
    </row>
    <row r="569" spans="1:19" x14ac:dyDescent="0.25">
      <c r="A569" t="s">
        <v>568</v>
      </c>
      <c r="B569">
        <f>VLOOKUP(A569,申请!A$1:J$5305,2,FALSE)</f>
        <v>2</v>
      </c>
      <c r="C569">
        <f>VLOOKUP(A569,申请!A$1:J$5305,3,FALSE)</f>
        <v>2</v>
      </c>
      <c r="D569">
        <f>VLOOKUP(A569,申请!A$1:J$5305,4,FALSE)</f>
        <v>0</v>
      </c>
      <c r="E569">
        <f>VLOOKUP(A569,申请!A$1:J$5305,5,FALSE)</f>
        <v>0</v>
      </c>
      <c r="F569">
        <f>VLOOKUP(A569,申请!A$1:J$5305,6,FALSE)</f>
        <v>2</v>
      </c>
      <c r="G569">
        <f>VLOOKUP(A569,申请!A$1:J$5305,7,FALSE)</f>
        <v>1</v>
      </c>
      <c r="H569">
        <f>VLOOKUP(A569,申请!A$1:J$5305,8,FALSE)</f>
        <v>0</v>
      </c>
      <c r="I569">
        <f>VLOOKUP(A569,申请!A$1:J$5305,9,FALSE)</f>
        <v>2</v>
      </c>
      <c r="J569">
        <f>VLOOKUP(A569,申请!A$1:J$5305,10,FALSE)</f>
        <v>0</v>
      </c>
      <c r="K569">
        <f>VLOOKUP($A569,授权!$A$1:$J$5305,COLUMN(B570),FALSE)</f>
        <v>1</v>
      </c>
      <c r="L569">
        <f>VLOOKUP($A569,授权!$A$1:$J$5305,COLUMN(C570),FALSE)</f>
        <v>1</v>
      </c>
      <c r="M569">
        <f>VLOOKUP($A569,授权!$A$1:$J$5305,COLUMN(D570),FALSE)</f>
        <v>0</v>
      </c>
      <c r="N569">
        <f>VLOOKUP($A569,授权!$A$1:$J$5305,COLUMN(E570),FALSE)</f>
        <v>0</v>
      </c>
      <c r="O569">
        <f>VLOOKUP($A569,授权!$A$1:$J$5305,COLUMN(F570),FALSE)</f>
        <v>2</v>
      </c>
      <c r="P569">
        <f>VLOOKUP($A569,授权!$A$1:$J$5305,COLUMN(G570),FALSE)</f>
        <v>1</v>
      </c>
      <c r="Q569">
        <f>VLOOKUP($A569,授权!$A$1:$J$5305,COLUMN(H570),FALSE)</f>
        <v>0</v>
      </c>
      <c r="R569">
        <f>VLOOKUP($A569,授权!$A$1:$J$5305,COLUMN(I570),FALSE)</f>
        <v>2</v>
      </c>
      <c r="S569">
        <f>VLOOKUP($A569,授权!$A$1:$J$5305,COLUMN(J570),FALSE)</f>
        <v>0</v>
      </c>
    </row>
    <row r="570" spans="1:19" x14ac:dyDescent="0.25">
      <c r="A570" t="s">
        <v>569</v>
      </c>
      <c r="B570">
        <f>VLOOKUP(A570,申请!A$1:J$5305,2,FALSE)</f>
        <v>1</v>
      </c>
      <c r="C570">
        <f>VLOOKUP(A570,申请!A$1:J$5305,3,FALSE)</f>
        <v>1</v>
      </c>
      <c r="D570">
        <f>VLOOKUP(A570,申请!A$1:J$5305,4,FALSE)</f>
        <v>0</v>
      </c>
      <c r="E570">
        <f>VLOOKUP(A570,申请!A$1:J$5305,5,FALSE)</f>
        <v>2</v>
      </c>
      <c r="F570">
        <f>VLOOKUP(A570,申请!A$1:J$5305,6,FALSE)</f>
        <v>2</v>
      </c>
      <c r="G570">
        <f>VLOOKUP(A570,申请!A$1:J$5305,7,FALSE)</f>
        <v>1</v>
      </c>
      <c r="H570">
        <f>VLOOKUP(A570,申请!A$1:J$5305,8,FALSE)</f>
        <v>0</v>
      </c>
      <c r="I570">
        <f>VLOOKUP(A570,申请!A$1:J$5305,9,FALSE)</f>
        <v>2</v>
      </c>
      <c r="J570">
        <f>VLOOKUP(A570,申请!A$1:J$5305,10,FALSE)</f>
        <v>0</v>
      </c>
      <c r="K570">
        <f>VLOOKUP($A570,授权!$A$1:$J$5305,COLUMN(B571),FALSE)</f>
        <v>1</v>
      </c>
      <c r="L570">
        <f>VLOOKUP($A570,授权!$A$1:$J$5305,COLUMN(C571),FALSE)</f>
        <v>1</v>
      </c>
      <c r="M570">
        <f>VLOOKUP($A570,授权!$A$1:$J$5305,COLUMN(D571),FALSE)</f>
        <v>0</v>
      </c>
      <c r="N570">
        <f>VLOOKUP($A570,授权!$A$1:$J$5305,COLUMN(E571),FALSE)</f>
        <v>2</v>
      </c>
      <c r="O570">
        <f>VLOOKUP($A570,授权!$A$1:$J$5305,COLUMN(F571),FALSE)</f>
        <v>2</v>
      </c>
      <c r="P570">
        <f>VLOOKUP($A570,授权!$A$1:$J$5305,COLUMN(G571),FALSE)</f>
        <v>1</v>
      </c>
      <c r="Q570">
        <f>VLOOKUP($A570,授权!$A$1:$J$5305,COLUMN(H571),FALSE)</f>
        <v>0</v>
      </c>
      <c r="R570">
        <f>VLOOKUP($A570,授权!$A$1:$J$5305,COLUMN(I571),FALSE)</f>
        <v>2</v>
      </c>
      <c r="S570">
        <f>VLOOKUP($A570,授权!$A$1:$J$5305,COLUMN(J571),FALSE)</f>
        <v>0</v>
      </c>
    </row>
    <row r="571" spans="1:19" x14ac:dyDescent="0.25">
      <c r="A571" t="s">
        <v>570</v>
      </c>
      <c r="B571">
        <f>VLOOKUP(A571,申请!A$1:J$5305,2,FALSE)</f>
        <v>6</v>
      </c>
      <c r="C571">
        <f>VLOOKUP(A571,申请!A$1:J$5305,3,FALSE)</f>
        <v>4</v>
      </c>
      <c r="D571">
        <f>VLOOKUP(A571,申请!A$1:J$5305,4,FALSE)</f>
        <v>2</v>
      </c>
      <c r="E571">
        <f>VLOOKUP(A571,申请!A$1:J$5305,5,FALSE)</f>
        <v>0</v>
      </c>
      <c r="F571">
        <f>VLOOKUP(A571,申请!A$1:J$5305,6,FALSE)</f>
        <v>7</v>
      </c>
      <c r="G571">
        <f>VLOOKUP(A571,申请!A$1:J$5305,7,FALSE)</f>
        <v>0.66666666666666663</v>
      </c>
      <c r="H571">
        <f>VLOOKUP(A571,申请!A$1:J$5305,8,FALSE)</f>
        <v>0.33333333333333331</v>
      </c>
      <c r="I571">
        <f>VLOOKUP(A571,申请!A$1:J$5305,9,FALSE)</f>
        <v>7</v>
      </c>
      <c r="J571">
        <f>VLOOKUP(A571,申请!A$1:J$5305,10,FALSE)</f>
        <v>0</v>
      </c>
      <c r="K571">
        <f>VLOOKUP($A571,授权!$A$1:$J$5305,COLUMN(B572),FALSE)</f>
        <v>1</v>
      </c>
      <c r="L571">
        <f>VLOOKUP($A571,授权!$A$1:$J$5305,COLUMN(C572),FALSE)</f>
        <v>1</v>
      </c>
      <c r="M571">
        <f>VLOOKUP($A571,授权!$A$1:$J$5305,COLUMN(D572),FALSE)</f>
        <v>0</v>
      </c>
      <c r="N571">
        <f>VLOOKUP($A571,授权!$A$1:$J$5305,COLUMN(E572),FALSE)</f>
        <v>0</v>
      </c>
      <c r="O571">
        <f>VLOOKUP($A571,授权!$A$1:$J$5305,COLUMN(F572),FALSE)</f>
        <v>2</v>
      </c>
      <c r="P571">
        <f>VLOOKUP($A571,授权!$A$1:$J$5305,COLUMN(G572),FALSE)</f>
        <v>1</v>
      </c>
      <c r="Q571">
        <f>VLOOKUP($A571,授权!$A$1:$J$5305,COLUMN(H572),FALSE)</f>
        <v>0</v>
      </c>
      <c r="R571">
        <f>VLOOKUP($A571,授权!$A$1:$J$5305,COLUMN(I572),FALSE)</f>
        <v>2</v>
      </c>
      <c r="S571">
        <f>VLOOKUP($A571,授权!$A$1:$J$5305,COLUMN(J572),FALSE)</f>
        <v>0</v>
      </c>
    </row>
    <row r="572" spans="1:19" x14ac:dyDescent="0.25">
      <c r="A572" t="s">
        <v>571</v>
      </c>
      <c r="B572">
        <f>VLOOKUP(A572,申请!A$1:J$5305,2,FALSE)</f>
        <v>1</v>
      </c>
      <c r="C572">
        <f>VLOOKUP(A572,申请!A$1:J$5305,3,FALSE)</f>
        <v>1</v>
      </c>
      <c r="D572">
        <f>VLOOKUP(A572,申请!A$1:J$5305,4,FALSE)</f>
        <v>0</v>
      </c>
      <c r="E572">
        <f>VLOOKUP(A572,申请!A$1:J$5305,5,FALSE)</f>
        <v>0</v>
      </c>
      <c r="F572">
        <f>VLOOKUP(A572,申请!A$1:J$5305,6,FALSE)</f>
        <v>2</v>
      </c>
      <c r="G572">
        <f>VLOOKUP(A572,申请!A$1:J$5305,7,FALSE)</f>
        <v>1</v>
      </c>
      <c r="H572">
        <f>VLOOKUP(A572,申请!A$1:J$5305,8,FALSE)</f>
        <v>0</v>
      </c>
      <c r="I572">
        <f>VLOOKUP(A572,申请!A$1:J$5305,9,FALSE)</f>
        <v>2</v>
      </c>
      <c r="J572">
        <f>VLOOKUP(A572,申请!A$1:J$5305,10,FALSE)</f>
        <v>0</v>
      </c>
      <c r="K572">
        <f>VLOOKUP($A572,授权!$A$1:$J$5305,COLUMN(B573),FALSE)</f>
        <v>1</v>
      </c>
      <c r="L572">
        <f>VLOOKUP($A572,授权!$A$1:$J$5305,COLUMN(C573),FALSE)</f>
        <v>1</v>
      </c>
      <c r="M572">
        <f>VLOOKUP($A572,授权!$A$1:$J$5305,COLUMN(D573),FALSE)</f>
        <v>0</v>
      </c>
      <c r="N572">
        <f>VLOOKUP($A572,授权!$A$1:$J$5305,COLUMN(E573),FALSE)</f>
        <v>0</v>
      </c>
      <c r="O572">
        <f>VLOOKUP($A572,授权!$A$1:$J$5305,COLUMN(F573),FALSE)</f>
        <v>2</v>
      </c>
      <c r="P572">
        <f>VLOOKUP($A572,授权!$A$1:$J$5305,COLUMN(G573),FALSE)</f>
        <v>1</v>
      </c>
      <c r="Q572">
        <f>VLOOKUP($A572,授权!$A$1:$J$5305,COLUMN(H573),FALSE)</f>
        <v>0</v>
      </c>
      <c r="R572">
        <f>VLOOKUP($A572,授权!$A$1:$J$5305,COLUMN(I573),FALSE)</f>
        <v>2</v>
      </c>
      <c r="S572">
        <f>VLOOKUP($A572,授权!$A$1:$J$5305,COLUMN(J573),FALSE)</f>
        <v>0</v>
      </c>
    </row>
    <row r="573" spans="1:19" x14ac:dyDescent="0.25">
      <c r="A573" t="s">
        <v>572</v>
      </c>
      <c r="B573">
        <f>VLOOKUP(A573,申请!A$1:J$5305,2,FALSE)</f>
        <v>3</v>
      </c>
      <c r="C573">
        <f>VLOOKUP(A573,申请!A$1:J$5305,3,FALSE)</f>
        <v>3</v>
      </c>
      <c r="D573">
        <f>VLOOKUP(A573,申请!A$1:J$5305,4,FALSE)</f>
        <v>0</v>
      </c>
      <c r="E573">
        <f>VLOOKUP(A573,申请!A$1:J$5305,5,FALSE)</f>
        <v>2</v>
      </c>
      <c r="F573">
        <f>VLOOKUP(A573,申请!A$1:J$5305,6,FALSE)</f>
        <v>6</v>
      </c>
      <c r="G573">
        <f>VLOOKUP(A573,申请!A$1:J$5305,7,FALSE)</f>
        <v>1</v>
      </c>
      <c r="H573">
        <f>VLOOKUP(A573,申请!A$1:J$5305,8,FALSE)</f>
        <v>0</v>
      </c>
      <c r="I573">
        <f>VLOOKUP(A573,申请!A$1:J$5305,9,FALSE)</f>
        <v>6</v>
      </c>
      <c r="J573">
        <f>VLOOKUP(A573,申请!A$1:J$5305,10,FALSE)</f>
        <v>0</v>
      </c>
      <c r="K573">
        <f>VLOOKUP($A573,授权!$A$1:$J$5305,COLUMN(B574),FALSE)</f>
        <v>3</v>
      </c>
      <c r="L573">
        <f>VLOOKUP($A573,授权!$A$1:$J$5305,COLUMN(C574),FALSE)</f>
        <v>3</v>
      </c>
      <c r="M573">
        <f>VLOOKUP($A573,授权!$A$1:$J$5305,COLUMN(D574),FALSE)</f>
        <v>0</v>
      </c>
      <c r="N573">
        <f>VLOOKUP($A573,授权!$A$1:$J$5305,COLUMN(E574),FALSE)</f>
        <v>2</v>
      </c>
      <c r="O573">
        <f>VLOOKUP($A573,授权!$A$1:$J$5305,COLUMN(F574),FALSE)</f>
        <v>6</v>
      </c>
      <c r="P573">
        <f>VLOOKUP($A573,授权!$A$1:$J$5305,COLUMN(G574),FALSE)</f>
        <v>1</v>
      </c>
      <c r="Q573">
        <f>VLOOKUP($A573,授权!$A$1:$J$5305,COLUMN(H574),FALSE)</f>
        <v>0</v>
      </c>
      <c r="R573">
        <f>VLOOKUP($A573,授权!$A$1:$J$5305,COLUMN(I574),FALSE)</f>
        <v>6</v>
      </c>
      <c r="S573">
        <f>VLOOKUP($A573,授权!$A$1:$J$5305,COLUMN(J574),FALSE)</f>
        <v>0</v>
      </c>
    </row>
    <row r="574" spans="1:19" x14ac:dyDescent="0.25">
      <c r="A574" t="s">
        <v>573</v>
      </c>
      <c r="B574">
        <f>VLOOKUP(A574,申请!A$1:J$5305,2,FALSE)</f>
        <v>7</v>
      </c>
      <c r="C574">
        <f>VLOOKUP(A574,申请!A$1:J$5305,3,FALSE)</f>
        <v>5</v>
      </c>
      <c r="D574">
        <f>VLOOKUP(A574,申请!A$1:J$5305,4,FALSE)</f>
        <v>2</v>
      </c>
      <c r="E574">
        <f>VLOOKUP(A574,申请!A$1:J$5305,5,FALSE)</f>
        <v>2</v>
      </c>
      <c r="F574">
        <f>VLOOKUP(A574,申请!A$1:J$5305,6,FALSE)</f>
        <v>9</v>
      </c>
      <c r="G574">
        <f>VLOOKUP(A574,申请!A$1:J$5305,7,FALSE)</f>
        <v>0.7142857142857143</v>
      </c>
      <c r="H574">
        <f>VLOOKUP(A574,申请!A$1:J$5305,8,FALSE)</f>
        <v>0.2857142857142857</v>
      </c>
      <c r="I574">
        <f>VLOOKUP(A574,申请!A$1:J$5305,9,FALSE)</f>
        <v>9</v>
      </c>
      <c r="J574">
        <f>VLOOKUP(A574,申请!A$1:J$5305,10,FALSE)</f>
        <v>0</v>
      </c>
      <c r="K574">
        <f>VLOOKUP($A574,授权!$A$1:$J$5305,COLUMN(B575),FALSE)</f>
        <v>2</v>
      </c>
      <c r="L574">
        <f>VLOOKUP($A574,授权!$A$1:$J$5305,COLUMN(C575),FALSE)</f>
        <v>2</v>
      </c>
      <c r="M574">
        <f>VLOOKUP($A574,授权!$A$1:$J$5305,COLUMN(D575),FALSE)</f>
        <v>0</v>
      </c>
      <c r="N574">
        <f>VLOOKUP($A574,授权!$A$1:$J$5305,COLUMN(E575),FALSE)</f>
        <v>1</v>
      </c>
      <c r="O574">
        <f>VLOOKUP($A574,授权!$A$1:$J$5305,COLUMN(F575),FALSE)</f>
        <v>4</v>
      </c>
      <c r="P574">
        <f>VLOOKUP($A574,授权!$A$1:$J$5305,COLUMN(G575),FALSE)</f>
        <v>1</v>
      </c>
      <c r="Q574">
        <f>VLOOKUP($A574,授权!$A$1:$J$5305,COLUMN(H575),FALSE)</f>
        <v>0</v>
      </c>
      <c r="R574">
        <f>VLOOKUP($A574,授权!$A$1:$J$5305,COLUMN(I575),FALSE)</f>
        <v>4</v>
      </c>
      <c r="S574">
        <f>VLOOKUP($A574,授权!$A$1:$J$5305,COLUMN(J575),FALSE)</f>
        <v>0</v>
      </c>
    </row>
    <row r="575" spans="1:19" x14ac:dyDescent="0.25">
      <c r="A575" t="s">
        <v>574</v>
      </c>
      <c r="B575">
        <f>VLOOKUP(A575,申请!A$1:J$5305,2,FALSE)</f>
        <v>3</v>
      </c>
      <c r="C575">
        <f>VLOOKUP(A575,申请!A$1:J$5305,3,FALSE)</f>
        <v>1</v>
      </c>
      <c r="D575">
        <f>VLOOKUP(A575,申请!A$1:J$5305,4,FALSE)</f>
        <v>2</v>
      </c>
      <c r="E575">
        <f>VLOOKUP(A575,申请!A$1:J$5305,5,FALSE)</f>
        <v>10</v>
      </c>
      <c r="F575">
        <f>VLOOKUP(A575,申请!A$1:J$5305,6,FALSE)</f>
        <v>5</v>
      </c>
      <c r="G575">
        <f>VLOOKUP(A575,申请!A$1:J$5305,7,FALSE)</f>
        <v>0.33333333333333331</v>
      </c>
      <c r="H575">
        <f>VLOOKUP(A575,申请!A$1:J$5305,8,FALSE)</f>
        <v>0.66666666666666663</v>
      </c>
      <c r="I575">
        <f>VLOOKUP(A575,申请!A$1:J$5305,9,FALSE)</f>
        <v>5</v>
      </c>
      <c r="J575">
        <f>VLOOKUP(A575,申请!A$1:J$5305,10,FALSE)</f>
        <v>0</v>
      </c>
      <c r="K575">
        <f>VLOOKUP($A575,授权!$A$1:$J$5305,COLUMN(B576),FALSE)</f>
        <v>1</v>
      </c>
      <c r="L575">
        <f>VLOOKUP($A575,授权!$A$1:$J$5305,COLUMN(C576),FALSE)</f>
        <v>0</v>
      </c>
      <c r="M575">
        <f>VLOOKUP($A575,授权!$A$1:$J$5305,COLUMN(D576),FALSE)</f>
        <v>1</v>
      </c>
      <c r="N575">
        <f>VLOOKUP($A575,授权!$A$1:$J$5305,COLUMN(E576),FALSE)</f>
        <v>0</v>
      </c>
      <c r="O575">
        <f>VLOOKUP($A575,授权!$A$1:$J$5305,COLUMN(F576),FALSE)</f>
        <v>2</v>
      </c>
      <c r="P575">
        <f>VLOOKUP($A575,授权!$A$1:$J$5305,COLUMN(G576),FALSE)</f>
        <v>0</v>
      </c>
      <c r="Q575">
        <f>VLOOKUP($A575,授权!$A$1:$J$5305,COLUMN(H576),FALSE)</f>
        <v>1</v>
      </c>
      <c r="R575">
        <f>VLOOKUP($A575,授权!$A$1:$J$5305,COLUMN(I576),FALSE)</f>
        <v>2</v>
      </c>
      <c r="S575">
        <f>VLOOKUP($A575,授权!$A$1:$J$5305,COLUMN(J576),FALSE)</f>
        <v>0</v>
      </c>
    </row>
    <row r="576" spans="1:19" x14ac:dyDescent="0.25">
      <c r="A576" t="s">
        <v>575</v>
      </c>
      <c r="B576">
        <f>VLOOKUP(A576,申请!A$1:J$5305,2,FALSE)</f>
        <v>5</v>
      </c>
      <c r="C576">
        <f>VLOOKUP(A576,申请!A$1:J$5305,3,FALSE)</f>
        <v>3</v>
      </c>
      <c r="D576">
        <f>VLOOKUP(A576,申请!A$1:J$5305,4,FALSE)</f>
        <v>2</v>
      </c>
      <c r="E576">
        <f>VLOOKUP(A576,申请!A$1:J$5305,5,FALSE)</f>
        <v>9</v>
      </c>
      <c r="F576">
        <f>VLOOKUP(A576,申请!A$1:J$5305,6,FALSE)</f>
        <v>8</v>
      </c>
      <c r="G576">
        <f>VLOOKUP(A576,申请!A$1:J$5305,7,FALSE)</f>
        <v>0.6</v>
      </c>
      <c r="H576">
        <f>VLOOKUP(A576,申请!A$1:J$5305,8,FALSE)</f>
        <v>0.4</v>
      </c>
      <c r="I576">
        <f>VLOOKUP(A576,申请!A$1:J$5305,9,FALSE)</f>
        <v>8</v>
      </c>
      <c r="J576">
        <f>VLOOKUP(A576,申请!A$1:J$5305,10,FALSE)</f>
        <v>0</v>
      </c>
      <c r="K576">
        <f>VLOOKUP($A576,授权!$A$1:$J$5305,COLUMN(B577),FALSE)</f>
        <v>2</v>
      </c>
      <c r="L576">
        <f>VLOOKUP($A576,授权!$A$1:$J$5305,COLUMN(C577),FALSE)</f>
        <v>2</v>
      </c>
      <c r="M576">
        <f>VLOOKUP($A576,授权!$A$1:$J$5305,COLUMN(D577),FALSE)</f>
        <v>0</v>
      </c>
      <c r="N576">
        <f>VLOOKUP($A576,授权!$A$1:$J$5305,COLUMN(E577),FALSE)</f>
        <v>5</v>
      </c>
      <c r="O576">
        <f>VLOOKUP($A576,授权!$A$1:$J$5305,COLUMN(F577),FALSE)</f>
        <v>4</v>
      </c>
      <c r="P576">
        <f>VLOOKUP($A576,授权!$A$1:$J$5305,COLUMN(G577),FALSE)</f>
        <v>1</v>
      </c>
      <c r="Q576">
        <f>VLOOKUP($A576,授权!$A$1:$J$5305,COLUMN(H577),FALSE)</f>
        <v>0</v>
      </c>
      <c r="R576">
        <f>VLOOKUP($A576,授权!$A$1:$J$5305,COLUMN(I577),FALSE)</f>
        <v>4</v>
      </c>
      <c r="S576">
        <f>VLOOKUP($A576,授权!$A$1:$J$5305,COLUMN(J577),FALSE)</f>
        <v>0</v>
      </c>
    </row>
    <row r="577" spans="1:19" x14ac:dyDescent="0.25">
      <c r="A577" t="s">
        <v>576</v>
      </c>
      <c r="B577">
        <f>VLOOKUP(A577,申请!A$1:J$5305,2,FALSE)</f>
        <v>2</v>
      </c>
      <c r="C577">
        <f>VLOOKUP(A577,申请!A$1:J$5305,3,FALSE)</f>
        <v>2</v>
      </c>
      <c r="D577">
        <f>VLOOKUP(A577,申请!A$1:J$5305,4,FALSE)</f>
        <v>0</v>
      </c>
      <c r="E577">
        <f>VLOOKUP(A577,申请!A$1:J$5305,5,FALSE)</f>
        <v>0</v>
      </c>
      <c r="F577">
        <f>VLOOKUP(A577,申请!A$1:J$5305,6,FALSE)</f>
        <v>3</v>
      </c>
      <c r="G577">
        <f>VLOOKUP(A577,申请!A$1:J$5305,7,FALSE)</f>
        <v>1</v>
      </c>
      <c r="H577">
        <f>VLOOKUP(A577,申请!A$1:J$5305,8,FALSE)</f>
        <v>0</v>
      </c>
      <c r="I577">
        <f>VLOOKUP(A577,申请!A$1:J$5305,9,FALSE)</f>
        <v>3</v>
      </c>
      <c r="J577">
        <f>VLOOKUP(A577,申请!A$1:J$5305,10,FALSE)</f>
        <v>0</v>
      </c>
      <c r="K577">
        <f>VLOOKUP($A577,授权!$A$1:$J$5305,COLUMN(B578),FALSE)</f>
        <v>1</v>
      </c>
      <c r="L577">
        <f>VLOOKUP($A577,授权!$A$1:$J$5305,COLUMN(C578),FALSE)</f>
        <v>1</v>
      </c>
      <c r="M577">
        <f>VLOOKUP($A577,授权!$A$1:$J$5305,COLUMN(D578),FALSE)</f>
        <v>0</v>
      </c>
      <c r="N577">
        <f>VLOOKUP($A577,授权!$A$1:$J$5305,COLUMN(E578),FALSE)</f>
        <v>0</v>
      </c>
      <c r="O577">
        <f>VLOOKUP($A577,授权!$A$1:$J$5305,COLUMN(F578),FALSE)</f>
        <v>2</v>
      </c>
      <c r="P577">
        <f>VLOOKUP($A577,授权!$A$1:$J$5305,COLUMN(G578),FALSE)</f>
        <v>1</v>
      </c>
      <c r="Q577">
        <f>VLOOKUP($A577,授权!$A$1:$J$5305,COLUMN(H578),FALSE)</f>
        <v>0</v>
      </c>
      <c r="R577">
        <f>VLOOKUP($A577,授权!$A$1:$J$5305,COLUMN(I578),FALSE)</f>
        <v>2</v>
      </c>
      <c r="S577">
        <f>VLOOKUP($A577,授权!$A$1:$J$5305,COLUMN(J578),FALSE)</f>
        <v>0</v>
      </c>
    </row>
    <row r="578" spans="1:19" x14ac:dyDescent="0.25">
      <c r="A578" t="s">
        <v>577</v>
      </c>
      <c r="B578" t="e">
        <f>VLOOKUP(A578,申请!A$1:J$5305,2,FALSE)</f>
        <v>#N/A</v>
      </c>
      <c r="C578" t="e">
        <f>VLOOKUP(A578,申请!A$1:J$5305,3,FALSE)</f>
        <v>#N/A</v>
      </c>
      <c r="D578" t="e">
        <f>VLOOKUP(A578,申请!A$1:J$5305,4,FALSE)</f>
        <v>#N/A</v>
      </c>
      <c r="E578" t="e">
        <f>VLOOKUP(A578,申请!A$1:J$5305,5,FALSE)</f>
        <v>#N/A</v>
      </c>
      <c r="F578" t="e">
        <f>VLOOKUP(A578,申请!A$1:J$5305,6,FALSE)</f>
        <v>#N/A</v>
      </c>
      <c r="G578" t="e">
        <f>VLOOKUP(A578,申请!A$1:J$5305,7,FALSE)</f>
        <v>#N/A</v>
      </c>
      <c r="H578" t="e">
        <f>VLOOKUP(A578,申请!A$1:J$5305,8,FALSE)</f>
        <v>#N/A</v>
      </c>
      <c r="I578" t="e">
        <f>VLOOKUP(A578,申请!A$1:J$5305,9,FALSE)</f>
        <v>#N/A</v>
      </c>
      <c r="J578" t="e">
        <f>VLOOKUP(A578,申请!A$1:J$5305,10,FALSE)</f>
        <v>#N/A</v>
      </c>
      <c r="K578">
        <f>VLOOKUP($A578,授权!$A$1:$J$5305,COLUMN(B579),FALSE)</f>
        <v>1</v>
      </c>
      <c r="L578">
        <f>VLOOKUP($A578,授权!$A$1:$J$5305,COLUMN(C579),FALSE)</f>
        <v>1</v>
      </c>
      <c r="M578">
        <f>VLOOKUP($A578,授权!$A$1:$J$5305,COLUMN(D579),FALSE)</f>
        <v>0</v>
      </c>
      <c r="N578">
        <f>VLOOKUP($A578,授权!$A$1:$J$5305,COLUMN(E579),FALSE)</f>
        <v>11</v>
      </c>
      <c r="O578">
        <f>VLOOKUP($A578,授权!$A$1:$J$5305,COLUMN(F579),FALSE)</f>
        <v>2</v>
      </c>
      <c r="P578">
        <f>VLOOKUP($A578,授权!$A$1:$J$5305,COLUMN(G579),FALSE)</f>
        <v>1</v>
      </c>
      <c r="Q578">
        <f>VLOOKUP($A578,授权!$A$1:$J$5305,COLUMN(H579),FALSE)</f>
        <v>0</v>
      </c>
      <c r="R578">
        <f>VLOOKUP($A578,授权!$A$1:$J$5305,COLUMN(I579),FALSE)</f>
        <v>2</v>
      </c>
      <c r="S578">
        <f>VLOOKUP($A578,授权!$A$1:$J$5305,COLUMN(J579),FALSE)</f>
        <v>0</v>
      </c>
    </row>
    <row r="579" spans="1:19" x14ac:dyDescent="0.25">
      <c r="A579" t="s">
        <v>578</v>
      </c>
      <c r="B579">
        <f>VLOOKUP(A579,申请!A$1:J$5305,2,FALSE)</f>
        <v>3</v>
      </c>
      <c r="C579">
        <f>VLOOKUP(A579,申请!A$1:J$5305,3,FALSE)</f>
        <v>0</v>
      </c>
      <c r="D579">
        <f>VLOOKUP(A579,申请!A$1:J$5305,4,FALSE)</f>
        <v>3</v>
      </c>
      <c r="E579">
        <f>VLOOKUP(A579,申请!A$1:J$5305,5,FALSE)</f>
        <v>0</v>
      </c>
      <c r="F579">
        <f>VLOOKUP(A579,申请!A$1:J$5305,6,FALSE)</f>
        <v>3</v>
      </c>
      <c r="G579">
        <f>VLOOKUP(A579,申请!A$1:J$5305,7,FALSE)</f>
        <v>0</v>
      </c>
      <c r="H579">
        <f>VLOOKUP(A579,申请!A$1:J$5305,8,FALSE)</f>
        <v>1</v>
      </c>
      <c r="I579">
        <f>VLOOKUP(A579,申请!A$1:J$5305,9,FALSE)</f>
        <v>3</v>
      </c>
      <c r="J579">
        <f>VLOOKUP(A579,申请!A$1:J$5305,10,FALSE)</f>
        <v>0</v>
      </c>
      <c r="K579">
        <f>VLOOKUP($A579,授权!$A$1:$J$5305,COLUMN(B580),FALSE)</f>
        <v>1</v>
      </c>
      <c r="L579">
        <f>VLOOKUP($A579,授权!$A$1:$J$5305,COLUMN(C580),FALSE)</f>
        <v>1</v>
      </c>
      <c r="M579">
        <f>VLOOKUP($A579,授权!$A$1:$J$5305,COLUMN(D580),FALSE)</f>
        <v>0</v>
      </c>
      <c r="N579">
        <f>VLOOKUP($A579,授权!$A$1:$J$5305,COLUMN(E580),FALSE)</f>
        <v>1</v>
      </c>
      <c r="O579">
        <f>VLOOKUP($A579,授权!$A$1:$J$5305,COLUMN(F580),FALSE)</f>
        <v>2</v>
      </c>
      <c r="P579">
        <f>VLOOKUP($A579,授权!$A$1:$J$5305,COLUMN(G580),FALSE)</f>
        <v>1</v>
      </c>
      <c r="Q579">
        <f>VLOOKUP($A579,授权!$A$1:$J$5305,COLUMN(H580),FALSE)</f>
        <v>0</v>
      </c>
      <c r="R579">
        <f>VLOOKUP($A579,授权!$A$1:$J$5305,COLUMN(I580),FALSE)</f>
        <v>2</v>
      </c>
      <c r="S579">
        <f>VLOOKUP($A579,授权!$A$1:$J$5305,COLUMN(J580),FALSE)</f>
        <v>0</v>
      </c>
    </row>
    <row r="580" spans="1:19" x14ac:dyDescent="0.25">
      <c r="A580" t="s">
        <v>579</v>
      </c>
      <c r="B580">
        <f>VLOOKUP(A580,申请!A$1:J$5305,2,FALSE)</f>
        <v>2</v>
      </c>
      <c r="C580">
        <f>VLOOKUP(A580,申请!A$1:J$5305,3,FALSE)</f>
        <v>1</v>
      </c>
      <c r="D580">
        <f>VLOOKUP(A580,申请!A$1:J$5305,4,FALSE)</f>
        <v>1</v>
      </c>
      <c r="E580">
        <f>VLOOKUP(A580,申请!A$1:J$5305,5,FALSE)</f>
        <v>3</v>
      </c>
      <c r="F580">
        <f>VLOOKUP(A580,申请!A$1:J$5305,6,FALSE)</f>
        <v>3</v>
      </c>
      <c r="G580">
        <f>VLOOKUP(A580,申请!A$1:J$5305,7,FALSE)</f>
        <v>0.5</v>
      </c>
      <c r="H580">
        <f>VLOOKUP(A580,申请!A$1:J$5305,8,FALSE)</f>
        <v>0.5</v>
      </c>
      <c r="I580">
        <f>VLOOKUP(A580,申请!A$1:J$5305,9,FALSE)</f>
        <v>3</v>
      </c>
      <c r="J580">
        <f>VLOOKUP(A580,申请!A$1:J$5305,10,FALSE)</f>
        <v>0</v>
      </c>
      <c r="K580">
        <f>VLOOKUP($A580,授权!$A$1:$J$5305,COLUMN(B581),FALSE)</f>
        <v>1</v>
      </c>
      <c r="L580">
        <f>VLOOKUP($A580,授权!$A$1:$J$5305,COLUMN(C581),FALSE)</f>
        <v>1</v>
      </c>
      <c r="M580">
        <f>VLOOKUP($A580,授权!$A$1:$J$5305,COLUMN(D581),FALSE)</f>
        <v>0</v>
      </c>
      <c r="N580">
        <f>VLOOKUP($A580,授权!$A$1:$J$5305,COLUMN(E581),FALSE)</f>
        <v>2</v>
      </c>
      <c r="O580">
        <f>VLOOKUP($A580,授权!$A$1:$J$5305,COLUMN(F581),FALSE)</f>
        <v>2</v>
      </c>
      <c r="P580">
        <f>VLOOKUP($A580,授权!$A$1:$J$5305,COLUMN(G581),FALSE)</f>
        <v>1</v>
      </c>
      <c r="Q580">
        <f>VLOOKUP($A580,授权!$A$1:$J$5305,COLUMN(H581),FALSE)</f>
        <v>0</v>
      </c>
      <c r="R580">
        <f>VLOOKUP($A580,授权!$A$1:$J$5305,COLUMN(I581),FALSE)</f>
        <v>2</v>
      </c>
      <c r="S580">
        <f>VLOOKUP($A580,授权!$A$1:$J$5305,COLUMN(J581),FALSE)</f>
        <v>0</v>
      </c>
    </row>
    <row r="581" spans="1:19" x14ac:dyDescent="0.25">
      <c r="A581" t="s">
        <v>580</v>
      </c>
      <c r="B581">
        <f>VLOOKUP(A581,申请!A$1:J$5305,2,FALSE)</f>
        <v>1</v>
      </c>
      <c r="C581">
        <f>VLOOKUP(A581,申请!A$1:J$5305,3,FALSE)</f>
        <v>1</v>
      </c>
      <c r="D581">
        <f>VLOOKUP(A581,申请!A$1:J$5305,4,FALSE)</f>
        <v>0</v>
      </c>
      <c r="E581">
        <f>VLOOKUP(A581,申请!A$1:J$5305,5,FALSE)</f>
        <v>0</v>
      </c>
      <c r="F581">
        <f>VLOOKUP(A581,申请!A$1:J$5305,6,FALSE)</f>
        <v>2</v>
      </c>
      <c r="G581">
        <f>VLOOKUP(A581,申请!A$1:J$5305,7,FALSE)</f>
        <v>1</v>
      </c>
      <c r="H581">
        <f>VLOOKUP(A581,申请!A$1:J$5305,8,FALSE)</f>
        <v>0</v>
      </c>
      <c r="I581">
        <f>VLOOKUP(A581,申请!A$1:J$5305,9,FALSE)</f>
        <v>2</v>
      </c>
      <c r="J581">
        <f>VLOOKUP(A581,申请!A$1:J$5305,10,FALSE)</f>
        <v>0</v>
      </c>
      <c r="K581">
        <f>VLOOKUP($A581,授权!$A$1:$J$5305,COLUMN(B582),FALSE)</f>
        <v>4</v>
      </c>
      <c r="L581">
        <f>VLOOKUP($A581,授权!$A$1:$J$5305,COLUMN(C582),FALSE)</f>
        <v>4</v>
      </c>
      <c r="M581">
        <f>VLOOKUP($A581,授权!$A$1:$J$5305,COLUMN(D582),FALSE)</f>
        <v>0</v>
      </c>
      <c r="N581">
        <f>VLOOKUP($A581,授权!$A$1:$J$5305,COLUMN(E582),FALSE)</f>
        <v>2</v>
      </c>
      <c r="O581">
        <f>VLOOKUP($A581,授权!$A$1:$J$5305,COLUMN(F582),FALSE)</f>
        <v>8</v>
      </c>
      <c r="P581">
        <f>VLOOKUP($A581,授权!$A$1:$J$5305,COLUMN(G582),FALSE)</f>
        <v>1</v>
      </c>
      <c r="Q581">
        <f>VLOOKUP($A581,授权!$A$1:$J$5305,COLUMN(H582),FALSE)</f>
        <v>0</v>
      </c>
      <c r="R581">
        <f>VLOOKUP($A581,授权!$A$1:$J$5305,COLUMN(I582),FALSE)</f>
        <v>8</v>
      </c>
      <c r="S581">
        <f>VLOOKUP($A581,授权!$A$1:$J$5305,COLUMN(J582),FALSE)</f>
        <v>0</v>
      </c>
    </row>
    <row r="582" spans="1:19" x14ac:dyDescent="0.25">
      <c r="A582" t="s">
        <v>581</v>
      </c>
      <c r="B582">
        <f>VLOOKUP(A582,申请!A$1:J$5305,2,FALSE)</f>
        <v>4</v>
      </c>
      <c r="C582">
        <f>VLOOKUP(A582,申请!A$1:J$5305,3,FALSE)</f>
        <v>4</v>
      </c>
      <c r="D582">
        <f>VLOOKUP(A582,申请!A$1:J$5305,4,FALSE)</f>
        <v>0</v>
      </c>
      <c r="E582">
        <f>VLOOKUP(A582,申请!A$1:J$5305,5,FALSE)</f>
        <v>6</v>
      </c>
      <c r="F582">
        <f>VLOOKUP(A582,申请!A$1:J$5305,6,FALSE)</f>
        <v>7</v>
      </c>
      <c r="G582">
        <f>VLOOKUP(A582,申请!A$1:J$5305,7,FALSE)</f>
        <v>1</v>
      </c>
      <c r="H582">
        <f>VLOOKUP(A582,申请!A$1:J$5305,8,FALSE)</f>
        <v>0</v>
      </c>
      <c r="I582">
        <f>VLOOKUP(A582,申请!A$1:J$5305,9,FALSE)</f>
        <v>7</v>
      </c>
      <c r="J582">
        <f>VLOOKUP(A582,申请!A$1:J$5305,10,FALSE)</f>
        <v>0</v>
      </c>
      <c r="K582">
        <f>VLOOKUP($A582,授权!$A$1:$J$5305,COLUMN(B583),FALSE)</f>
        <v>2</v>
      </c>
      <c r="L582">
        <f>VLOOKUP($A582,授权!$A$1:$J$5305,COLUMN(C583),FALSE)</f>
        <v>2</v>
      </c>
      <c r="M582">
        <f>VLOOKUP($A582,授权!$A$1:$J$5305,COLUMN(D583),FALSE)</f>
        <v>0</v>
      </c>
      <c r="N582">
        <f>VLOOKUP($A582,授权!$A$1:$J$5305,COLUMN(E583),FALSE)</f>
        <v>6</v>
      </c>
      <c r="O582">
        <f>VLOOKUP($A582,授权!$A$1:$J$5305,COLUMN(F583),FALSE)</f>
        <v>4</v>
      </c>
      <c r="P582">
        <f>VLOOKUP($A582,授权!$A$1:$J$5305,COLUMN(G583),FALSE)</f>
        <v>1</v>
      </c>
      <c r="Q582">
        <f>VLOOKUP($A582,授权!$A$1:$J$5305,COLUMN(H583),FALSE)</f>
        <v>0</v>
      </c>
      <c r="R582">
        <f>VLOOKUP($A582,授权!$A$1:$J$5305,COLUMN(I583),FALSE)</f>
        <v>4</v>
      </c>
      <c r="S582">
        <f>VLOOKUP($A582,授权!$A$1:$J$5305,COLUMN(J583),FALSE)</f>
        <v>0</v>
      </c>
    </row>
    <row r="583" spans="1:19" x14ac:dyDescent="0.25">
      <c r="A583" t="s">
        <v>582</v>
      </c>
      <c r="B583" t="e">
        <f>VLOOKUP(A583,申请!A$1:J$5305,2,FALSE)</f>
        <v>#N/A</v>
      </c>
      <c r="C583" t="e">
        <f>VLOOKUP(A583,申请!A$1:J$5305,3,FALSE)</f>
        <v>#N/A</v>
      </c>
      <c r="D583" t="e">
        <f>VLOOKUP(A583,申请!A$1:J$5305,4,FALSE)</f>
        <v>#N/A</v>
      </c>
      <c r="E583" t="e">
        <f>VLOOKUP(A583,申请!A$1:J$5305,5,FALSE)</f>
        <v>#N/A</v>
      </c>
      <c r="F583" t="e">
        <f>VLOOKUP(A583,申请!A$1:J$5305,6,FALSE)</f>
        <v>#N/A</v>
      </c>
      <c r="G583" t="e">
        <f>VLOOKUP(A583,申请!A$1:J$5305,7,FALSE)</f>
        <v>#N/A</v>
      </c>
      <c r="H583" t="e">
        <f>VLOOKUP(A583,申请!A$1:J$5305,8,FALSE)</f>
        <v>#N/A</v>
      </c>
      <c r="I583" t="e">
        <f>VLOOKUP(A583,申请!A$1:J$5305,9,FALSE)</f>
        <v>#N/A</v>
      </c>
      <c r="J583" t="e">
        <f>VLOOKUP(A583,申请!A$1:J$5305,10,FALSE)</f>
        <v>#N/A</v>
      </c>
      <c r="K583">
        <f>VLOOKUP($A583,授权!$A$1:$J$5305,COLUMN(B584),FALSE)</f>
        <v>4</v>
      </c>
      <c r="L583">
        <f>VLOOKUP($A583,授权!$A$1:$J$5305,COLUMN(C584),FALSE)</f>
        <v>3</v>
      </c>
      <c r="M583">
        <f>VLOOKUP($A583,授权!$A$1:$J$5305,COLUMN(D584),FALSE)</f>
        <v>1</v>
      </c>
      <c r="N583">
        <f>VLOOKUP($A583,授权!$A$1:$J$5305,COLUMN(E584),FALSE)</f>
        <v>15</v>
      </c>
      <c r="O583">
        <f>VLOOKUP($A583,授权!$A$1:$J$5305,COLUMN(F584),FALSE)</f>
        <v>8</v>
      </c>
      <c r="P583">
        <f>VLOOKUP($A583,授权!$A$1:$J$5305,COLUMN(G584),FALSE)</f>
        <v>0.75</v>
      </c>
      <c r="Q583">
        <f>VLOOKUP($A583,授权!$A$1:$J$5305,COLUMN(H584),FALSE)</f>
        <v>0.25</v>
      </c>
      <c r="R583">
        <f>VLOOKUP($A583,授权!$A$1:$J$5305,COLUMN(I584),FALSE)</f>
        <v>8</v>
      </c>
      <c r="S583">
        <f>VLOOKUP($A583,授权!$A$1:$J$5305,COLUMN(J584),FALSE)</f>
        <v>0</v>
      </c>
    </row>
    <row r="584" spans="1:19" x14ac:dyDescent="0.25">
      <c r="A584" t="s">
        <v>583</v>
      </c>
      <c r="B584">
        <f>VLOOKUP(A584,申请!A$1:J$5305,2,FALSE)</f>
        <v>4</v>
      </c>
      <c r="C584">
        <f>VLOOKUP(A584,申请!A$1:J$5305,3,FALSE)</f>
        <v>4</v>
      </c>
      <c r="D584">
        <f>VLOOKUP(A584,申请!A$1:J$5305,4,FALSE)</f>
        <v>0</v>
      </c>
      <c r="E584">
        <f>VLOOKUP(A584,申请!A$1:J$5305,5,FALSE)</f>
        <v>1</v>
      </c>
      <c r="F584">
        <f>VLOOKUP(A584,申请!A$1:J$5305,6,FALSE)</f>
        <v>8</v>
      </c>
      <c r="G584">
        <f>VLOOKUP(A584,申请!A$1:J$5305,7,FALSE)</f>
        <v>1</v>
      </c>
      <c r="H584">
        <f>VLOOKUP(A584,申请!A$1:J$5305,8,FALSE)</f>
        <v>0</v>
      </c>
      <c r="I584">
        <f>VLOOKUP(A584,申请!A$1:J$5305,9,FALSE)</f>
        <v>8</v>
      </c>
      <c r="J584">
        <f>VLOOKUP(A584,申请!A$1:J$5305,10,FALSE)</f>
        <v>0</v>
      </c>
      <c r="K584">
        <f>VLOOKUP($A584,授权!$A$1:$J$5305,COLUMN(B585),FALSE)</f>
        <v>4</v>
      </c>
      <c r="L584">
        <f>VLOOKUP($A584,授权!$A$1:$J$5305,COLUMN(C585),FALSE)</f>
        <v>4</v>
      </c>
      <c r="M584">
        <f>VLOOKUP($A584,授权!$A$1:$J$5305,COLUMN(D585),FALSE)</f>
        <v>0</v>
      </c>
      <c r="N584">
        <f>VLOOKUP($A584,授权!$A$1:$J$5305,COLUMN(E585),FALSE)</f>
        <v>2</v>
      </c>
      <c r="O584">
        <f>VLOOKUP($A584,授权!$A$1:$J$5305,COLUMN(F585),FALSE)</f>
        <v>8</v>
      </c>
      <c r="P584">
        <f>VLOOKUP($A584,授权!$A$1:$J$5305,COLUMN(G585),FALSE)</f>
        <v>1</v>
      </c>
      <c r="Q584">
        <f>VLOOKUP($A584,授权!$A$1:$J$5305,COLUMN(H585),FALSE)</f>
        <v>0</v>
      </c>
      <c r="R584">
        <f>VLOOKUP($A584,授权!$A$1:$J$5305,COLUMN(I585),FALSE)</f>
        <v>8</v>
      </c>
      <c r="S584">
        <f>VLOOKUP($A584,授权!$A$1:$J$5305,COLUMN(J585),FALSE)</f>
        <v>0</v>
      </c>
    </row>
    <row r="585" spans="1:19" x14ac:dyDescent="0.25">
      <c r="A585" t="s">
        <v>584</v>
      </c>
      <c r="B585" t="e">
        <f>VLOOKUP(A585,申请!A$1:J$5305,2,FALSE)</f>
        <v>#N/A</v>
      </c>
      <c r="C585" t="e">
        <f>VLOOKUP(A585,申请!A$1:J$5305,3,FALSE)</f>
        <v>#N/A</v>
      </c>
      <c r="D585" t="e">
        <f>VLOOKUP(A585,申请!A$1:J$5305,4,FALSE)</f>
        <v>#N/A</v>
      </c>
      <c r="E585" t="e">
        <f>VLOOKUP(A585,申请!A$1:J$5305,5,FALSE)</f>
        <v>#N/A</v>
      </c>
      <c r="F585" t="e">
        <f>VLOOKUP(A585,申请!A$1:J$5305,6,FALSE)</f>
        <v>#N/A</v>
      </c>
      <c r="G585" t="e">
        <f>VLOOKUP(A585,申请!A$1:J$5305,7,FALSE)</f>
        <v>#N/A</v>
      </c>
      <c r="H585" t="e">
        <f>VLOOKUP(A585,申请!A$1:J$5305,8,FALSE)</f>
        <v>#N/A</v>
      </c>
      <c r="I585" t="e">
        <f>VLOOKUP(A585,申请!A$1:J$5305,9,FALSE)</f>
        <v>#N/A</v>
      </c>
      <c r="J585" t="e">
        <f>VLOOKUP(A585,申请!A$1:J$5305,10,FALSE)</f>
        <v>#N/A</v>
      </c>
      <c r="K585">
        <f>VLOOKUP($A585,授权!$A$1:$J$5305,COLUMN(B586),FALSE)</f>
        <v>1</v>
      </c>
      <c r="L585">
        <f>VLOOKUP($A585,授权!$A$1:$J$5305,COLUMN(C586),FALSE)</f>
        <v>0</v>
      </c>
      <c r="M585">
        <f>VLOOKUP($A585,授权!$A$1:$J$5305,COLUMN(D586),FALSE)</f>
        <v>1</v>
      </c>
      <c r="N585">
        <f>VLOOKUP($A585,授权!$A$1:$J$5305,COLUMN(E586),FALSE)</f>
        <v>1</v>
      </c>
      <c r="O585">
        <f>VLOOKUP($A585,授权!$A$1:$J$5305,COLUMN(F586),FALSE)</f>
        <v>2</v>
      </c>
      <c r="P585">
        <f>VLOOKUP($A585,授权!$A$1:$J$5305,COLUMN(G586),FALSE)</f>
        <v>0</v>
      </c>
      <c r="Q585">
        <f>VLOOKUP($A585,授权!$A$1:$J$5305,COLUMN(H586),FALSE)</f>
        <v>1</v>
      </c>
      <c r="R585">
        <f>VLOOKUP($A585,授权!$A$1:$J$5305,COLUMN(I586),FALSE)</f>
        <v>2</v>
      </c>
      <c r="S585">
        <f>VLOOKUP($A585,授权!$A$1:$J$5305,COLUMN(J586),FALSE)</f>
        <v>0</v>
      </c>
    </row>
    <row r="586" spans="1:19" x14ac:dyDescent="0.25">
      <c r="A586" t="s">
        <v>585</v>
      </c>
      <c r="B586">
        <f>VLOOKUP(A586,申请!A$1:J$5305,2,FALSE)</f>
        <v>3</v>
      </c>
      <c r="C586">
        <f>VLOOKUP(A586,申请!A$1:J$5305,3,FALSE)</f>
        <v>1</v>
      </c>
      <c r="D586">
        <f>VLOOKUP(A586,申请!A$1:J$5305,4,FALSE)</f>
        <v>2</v>
      </c>
      <c r="E586">
        <f>VLOOKUP(A586,申请!A$1:J$5305,5,FALSE)</f>
        <v>3</v>
      </c>
      <c r="F586">
        <f>VLOOKUP(A586,申请!A$1:J$5305,6,FALSE)</f>
        <v>4</v>
      </c>
      <c r="G586">
        <f>VLOOKUP(A586,申请!A$1:J$5305,7,FALSE)</f>
        <v>0.33333333333333331</v>
      </c>
      <c r="H586">
        <f>VLOOKUP(A586,申请!A$1:J$5305,8,FALSE)</f>
        <v>0.66666666666666663</v>
      </c>
      <c r="I586">
        <f>VLOOKUP(A586,申请!A$1:J$5305,9,FALSE)</f>
        <v>4</v>
      </c>
      <c r="J586">
        <f>VLOOKUP(A586,申请!A$1:J$5305,10,FALSE)</f>
        <v>0</v>
      </c>
      <c r="K586">
        <f>VLOOKUP($A586,授权!$A$1:$J$5305,COLUMN(B587),FALSE)</f>
        <v>1</v>
      </c>
      <c r="L586">
        <f>VLOOKUP($A586,授权!$A$1:$J$5305,COLUMN(C587),FALSE)</f>
        <v>1</v>
      </c>
      <c r="M586">
        <f>VLOOKUP($A586,授权!$A$1:$J$5305,COLUMN(D587),FALSE)</f>
        <v>0</v>
      </c>
      <c r="N586">
        <f>VLOOKUP($A586,授权!$A$1:$J$5305,COLUMN(E587),FALSE)</f>
        <v>2</v>
      </c>
      <c r="O586">
        <f>VLOOKUP($A586,授权!$A$1:$J$5305,COLUMN(F587),FALSE)</f>
        <v>2</v>
      </c>
      <c r="P586">
        <f>VLOOKUP($A586,授权!$A$1:$J$5305,COLUMN(G587),FALSE)</f>
        <v>1</v>
      </c>
      <c r="Q586">
        <f>VLOOKUP($A586,授权!$A$1:$J$5305,COLUMN(H587),FALSE)</f>
        <v>0</v>
      </c>
      <c r="R586">
        <f>VLOOKUP($A586,授权!$A$1:$J$5305,COLUMN(I587),FALSE)</f>
        <v>2</v>
      </c>
      <c r="S586">
        <f>VLOOKUP($A586,授权!$A$1:$J$5305,COLUMN(J587),FALSE)</f>
        <v>0</v>
      </c>
    </row>
    <row r="587" spans="1:19" x14ac:dyDescent="0.25">
      <c r="A587" t="s">
        <v>586</v>
      </c>
      <c r="B587">
        <f>VLOOKUP(A587,申请!A$1:J$5305,2,FALSE)</f>
        <v>6</v>
      </c>
      <c r="C587">
        <f>VLOOKUP(A587,申请!A$1:J$5305,3,FALSE)</f>
        <v>2</v>
      </c>
      <c r="D587">
        <f>VLOOKUP(A587,申请!A$1:J$5305,4,FALSE)</f>
        <v>4</v>
      </c>
      <c r="E587">
        <f>VLOOKUP(A587,申请!A$1:J$5305,5,FALSE)</f>
        <v>17</v>
      </c>
      <c r="F587">
        <f>VLOOKUP(A587,申请!A$1:J$5305,6,FALSE)</f>
        <v>7</v>
      </c>
      <c r="G587">
        <f>VLOOKUP(A587,申请!A$1:J$5305,7,FALSE)</f>
        <v>0.33333333333333331</v>
      </c>
      <c r="H587">
        <f>VLOOKUP(A587,申请!A$1:J$5305,8,FALSE)</f>
        <v>0.66666666666666663</v>
      </c>
      <c r="I587">
        <f>VLOOKUP(A587,申请!A$1:J$5305,9,FALSE)</f>
        <v>7</v>
      </c>
      <c r="J587">
        <f>VLOOKUP(A587,申请!A$1:J$5305,10,FALSE)</f>
        <v>0</v>
      </c>
      <c r="K587">
        <f>VLOOKUP($A587,授权!$A$1:$J$5305,COLUMN(B588),FALSE)</f>
        <v>2</v>
      </c>
      <c r="L587">
        <f>VLOOKUP($A587,授权!$A$1:$J$5305,COLUMN(C588),FALSE)</f>
        <v>2</v>
      </c>
      <c r="M587">
        <f>VLOOKUP($A587,授权!$A$1:$J$5305,COLUMN(D588),FALSE)</f>
        <v>0</v>
      </c>
      <c r="N587">
        <f>VLOOKUP($A587,授权!$A$1:$J$5305,COLUMN(E588),FALSE)</f>
        <v>2</v>
      </c>
      <c r="O587">
        <f>VLOOKUP($A587,授权!$A$1:$J$5305,COLUMN(F588),FALSE)</f>
        <v>4</v>
      </c>
      <c r="P587">
        <f>VLOOKUP($A587,授权!$A$1:$J$5305,COLUMN(G588),FALSE)</f>
        <v>1</v>
      </c>
      <c r="Q587">
        <f>VLOOKUP($A587,授权!$A$1:$J$5305,COLUMN(H588),FALSE)</f>
        <v>0</v>
      </c>
      <c r="R587">
        <f>VLOOKUP($A587,授权!$A$1:$J$5305,COLUMN(I588),FALSE)</f>
        <v>4</v>
      </c>
      <c r="S587">
        <f>VLOOKUP($A587,授权!$A$1:$J$5305,COLUMN(J588),FALSE)</f>
        <v>0</v>
      </c>
    </row>
    <row r="588" spans="1:19" x14ac:dyDescent="0.25">
      <c r="A588" t="s">
        <v>587</v>
      </c>
      <c r="B588">
        <f>VLOOKUP(A588,申请!A$1:J$5305,2,FALSE)</f>
        <v>6</v>
      </c>
      <c r="C588">
        <f>VLOOKUP(A588,申请!A$1:J$5305,3,FALSE)</f>
        <v>4</v>
      </c>
      <c r="D588">
        <f>VLOOKUP(A588,申请!A$1:J$5305,4,FALSE)</f>
        <v>2</v>
      </c>
      <c r="E588">
        <f>VLOOKUP(A588,申请!A$1:J$5305,5,FALSE)</f>
        <v>10</v>
      </c>
      <c r="F588">
        <f>VLOOKUP(A588,申请!A$1:J$5305,6,FALSE)</f>
        <v>10</v>
      </c>
      <c r="G588">
        <f>VLOOKUP(A588,申请!A$1:J$5305,7,FALSE)</f>
        <v>0.66666666666666663</v>
      </c>
      <c r="H588">
        <f>VLOOKUP(A588,申请!A$1:J$5305,8,FALSE)</f>
        <v>0.33333333333333331</v>
      </c>
      <c r="I588">
        <f>VLOOKUP(A588,申请!A$1:J$5305,9,FALSE)</f>
        <v>10</v>
      </c>
      <c r="J588">
        <f>VLOOKUP(A588,申请!A$1:J$5305,10,FALSE)</f>
        <v>0</v>
      </c>
      <c r="K588">
        <f>VLOOKUP($A588,授权!$A$1:$J$5305,COLUMN(B589),FALSE)</f>
        <v>3</v>
      </c>
      <c r="L588">
        <f>VLOOKUP($A588,授权!$A$1:$J$5305,COLUMN(C589),FALSE)</f>
        <v>3</v>
      </c>
      <c r="M588">
        <f>VLOOKUP($A588,授权!$A$1:$J$5305,COLUMN(D589),FALSE)</f>
        <v>0</v>
      </c>
      <c r="N588">
        <f>VLOOKUP($A588,授权!$A$1:$J$5305,COLUMN(E589),FALSE)</f>
        <v>6</v>
      </c>
      <c r="O588">
        <f>VLOOKUP($A588,授权!$A$1:$J$5305,COLUMN(F589),FALSE)</f>
        <v>6</v>
      </c>
      <c r="P588">
        <f>VLOOKUP($A588,授权!$A$1:$J$5305,COLUMN(G589),FALSE)</f>
        <v>1</v>
      </c>
      <c r="Q588">
        <f>VLOOKUP($A588,授权!$A$1:$J$5305,COLUMN(H589),FALSE)</f>
        <v>0</v>
      </c>
      <c r="R588">
        <f>VLOOKUP($A588,授权!$A$1:$J$5305,COLUMN(I589),FALSE)</f>
        <v>6</v>
      </c>
      <c r="S588">
        <f>VLOOKUP($A588,授权!$A$1:$J$5305,COLUMN(J589),FALSE)</f>
        <v>0</v>
      </c>
    </row>
    <row r="589" spans="1:19" x14ac:dyDescent="0.25">
      <c r="A589" t="s">
        <v>588</v>
      </c>
      <c r="B589">
        <f>VLOOKUP(A589,申请!A$1:J$5305,2,FALSE)</f>
        <v>1</v>
      </c>
      <c r="C589">
        <f>VLOOKUP(A589,申请!A$1:J$5305,3,FALSE)</f>
        <v>1</v>
      </c>
      <c r="D589">
        <f>VLOOKUP(A589,申请!A$1:J$5305,4,FALSE)</f>
        <v>0</v>
      </c>
      <c r="E589">
        <f>VLOOKUP(A589,申请!A$1:J$5305,5,FALSE)</f>
        <v>1</v>
      </c>
      <c r="F589">
        <f>VLOOKUP(A589,申请!A$1:J$5305,6,FALSE)</f>
        <v>2</v>
      </c>
      <c r="G589">
        <f>VLOOKUP(A589,申请!A$1:J$5305,7,FALSE)</f>
        <v>1</v>
      </c>
      <c r="H589">
        <f>VLOOKUP(A589,申请!A$1:J$5305,8,FALSE)</f>
        <v>0</v>
      </c>
      <c r="I589">
        <f>VLOOKUP(A589,申请!A$1:J$5305,9,FALSE)</f>
        <v>2</v>
      </c>
      <c r="J589">
        <f>VLOOKUP(A589,申请!A$1:J$5305,10,FALSE)</f>
        <v>0</v>
      </c>
      <c r="K589">
        <f>VLOOKUP($A589,授权!$A$1:$J$5305,COLUMN(B590),FALSE)</f>
        <v>1</v>
      </c>
      <c r="L589">
        <f>VLOOKUP($A589,授权!$A$1:$J$5305,COLUMN(C590),FALSE)</f>
        <v>1</v>
      </c>
      <c r="M589">
        <f>VLOOKUP($A589,授权!$A$1:$J$5305,COLUMN(D590),FALSE)</f>
        <v>0</v>
      </c>
      <c r="N589">
        <f>VLOOKUP($A589,授权!$A$1:$J$5305,COLUMN(E590),FALSE)</f>
        <v>1</v>
      </c>
      <c r="O589">
        <f>VLOOKUP($A589,授权!$A$1:$J$5305,COLUMN(F590),FALSE)</f>
        <v>2</v>
      </c>
      <c r="P589">
        <f>VLOOKUP($A589,授权!$A$1:$J$5305,COLUMN(G590),FALSE)</f>
        <v>1</v>
      </c>
      <c r="Q589">
        <f>VLOOKUP($A589,授权!$A$1:$J$5305,COLUMN(H590),FALSE)</f>
        <v>0</v>
      </c>
      <c r="R589">
        <f>VLOOKUP($A589,授权!$A$1:$J$5305,COLUMN(I590),FALSE)</f>
        <v>2</v>
      </c>
      <c r="S589">
        <f>VLOOKUP($A589,授权!$A$1:$J$5305,COLUMN(J590),FALSE)</f>
        <v>0</v>
      </c>
    </row>
    <row r="590" spans="1:19" x14ac:dyDescent="0.25">
      <c r="A590" t="s">
        <v>589</v>
      </c>
      <c r="B590">
        <f>VLOOKUP(A590,申请!A$1:J$5305,2,FALSE)</f>
        <v>7</v>
      </c>
      <c r="C590">
        <f>VLOOKUP(A590,申请!A$1:J$5305,3,FALSE)</f>
        <v>7</v>
      </c>
      <c r="D590">
        <f>VLOOKUP(A590,申请!A$1:J$5305,4,FALSE)</f>
        <v>0</v>
      </c>
      <c r="E590">
        <f>VLOOKUP(A590,申请!A$1:J$5305,5,FALSE)</f>
        <v>3</v>
      </c>
      <c r="F590">
        <f>VLOOKUP(A590,申请!A$1:J$5305,6,FALSE)</f>
        <v>9</v>
      </c>
      <c r="G590">
        <f>VLOOKUP(A590,申请!A$1:J$5305,7,FALSE)</f>
        <v>1</v>
      </c>
      <c r="H590">
        <f>VLOOKUP(A590,申请!A$1:J$5305,8,FALSE)</f>
        <v>0</v>
      </c>
      <c r="I590">
        <f>VLOOKUP(A590,申请!A$1:J$5305,9,FALSE)</f>
        <v>9</v>
      </c>
      <c r="J590">
        <f>VLOOKUP(A590,申请!A$1:J$5305,10,FALSE)</f>
        <v>0</v>
      </c>
      <c r="K590">
        <f>VLOOKUP($A590,授权!$A$1:$J$5305,COLUMN(B591),FALSE)</f>
        <v>1</v>
      </c>
      <c r="L590">
        <f>VLOOKUP($A590,授权!$A$1:$J$5305,COLUMN(C591),FALSE)</f>
        <v>1</v>
      </c>
      <c r="M590">
        <f>VLOOKUP($A590,授权!$A$1:$J$5305,COLUMN(D591),FALSE)</f>
        <v>0</v>
      </c>
      <c r="N590">
        <f>VLOOKUP($A590,授权!$A$1:$J$5305,COLUMN(E591),FALSE)</f>
        <v>0</v>
      </c>
      <c r="O590">
        <f>VLOOKUP($A590,授权!$A$1:$J$5305,COLUMN(F591),FALSE)</f>
        <v>2</v>
      </c>
      <c r="P590">
        <f>VLOOKUP($A590,授权!$A$1:$J$5305,COLUMN(G591),FALSE)</f>
        <v>1</v>
      </c>
      <c r="Q590">
        <f>VLOOKUP($A590,授权!$A$1:$J$5305,COLUMN(H591),FALSE)</f>
        <v>0</v>
      </c>
      <c r="R590">
        <f>VLOOKUP($A590,授权!$A$1:$J$5305,COLUMN(I591),FALSE)</f>
        <v>2</v>
      </c>
      <c r="S590">
        <f>VLOOKUP($A590,授权!$A$1:$J$5305,COLUMN(J591),FALSE)</f>
        <v>0</v>
      </c>
    </row>
    <row r="591" spans="1:19" x14ac:dyDescent="0.25">
      <c r="A591" t="s">
        <v>590</v>
      </c>
      <c r="B591">
        <f>VLOOKUP(A591,申请!A$1:J$5305,2,FALSE)</f>
        <v>8</v>
      </c>
      <c r="C591">
        <f>VLOOKUP(A591,申请!A$1:J$5305,3,FALSE)</f>
        <v>5</v>
      </c>
      <c r="D591">
        <f>VLOOKUP(A591,申请!A$1:J$5305,4,FALSE)</f>
        <v>3</v>
      </c>
      <c r="E591">
        <f>VLOOKUP(A591,申请!A$1:J$5305,5,FALSE)</f>
        <v>12</v>
      </c>
      <c r="F591">
        <f>VLOOKUP(A591,申请!A$1:J$5305,6,FALSE)</f>
        <v>12</v>
      </c>
      <c r="G591">
        <f>VLOOKUP(A591,申请!A$1:J$5305,7,FALSE)</f>
        <v>0.625</v>
      </c>
      <c r="H591">
        <f>VLOOKUP(A591,申请!A$1:J$5305,8,FALSE)</f>
        <v>0.375</v>
      </c>
      <c r="I591">
        <f>VLOOKUP(A591,申请!A$1:J$5305,9,FALSE)</f>
        <v>12</v>
      </c>
      <c r="J591">
        <f>VLOOKUP(A591,申请!A$1:J$5305,10,FALSE)</f>
        <v>0</v>
      </c>
      <c r="K591">
        <f>VLOOKUP($A591,授权!$A$1:$J$5305,COLUMN(B592),FALSE)</f>
        <v>4</v>
      </c>
      <c r="L591">
        <f>VLOOKUP($A591,授权!$A$1:$J$5305,COLUMN(C592),FALSE)</f>
        <v>4</v>
      </c>
      <c r="M591">
        <f>VLOOKUP($A591,授权!$A$1:$J$5305,COLUMN(D592),FALSE)</f>
        <v>0</v>
      </c>
      <c r="N591">
        <f>VLOOKUP($A591,授权!$A$1:$J$5305,COLUMN(E592),FALSE)</f>
        <v>4</v>
      </c>
      <c r="O591">
        <f>VLOOKUP($A591,授权!$A$1:$J$5305,COLUMN(F592),FALSE)</f>
        <v>8</v>
      </c>
      <c r="P591">
        <f>VLOOKUP($A591,授权!$A$1:$J$5305,COLUMN(G592),FALSE)</f>
        <v>1</v>
      </c>
      <c r="Q591">
        <f>VLOOKUP($A591,授权!$A$1:$J$5305,COLUMN(H592),FALSE)</f>
        <v>0</v>
      </c>
      <c r="R591">
        <f>VLOOKUP($A591,授权!$A$1:$J$5305,COLUMN(I592),FALSE)</f>
        <v>8</v>
      </c>
      <c r="S591">
        <f>VLOOKUP($A591,授权!$A$1:$J$5305,COLUMN(J592),FALSE)</f>
        <v>0</v>
      </c>
    </row>
    <row r="592" spans="1:19" x14ac:dyDescent="0.25">
      <c r="A592" t="s">
        <v>591</v>
      </c>
      <c r="B592">
        <f>VLOOKUP(A592,申请!A$1:J$5305,2,FALSE)</f>
        <v>8</v>
      </c>
      <c r="C592">
        <f>VLOOKUP(A592,申请!A$1:J$5305,3,FALSE)</f>
        <v>8</v>
      </c>
      <c r="D592">
        <f>VLOOKUP(A592,申请!A$1:J$5305,4,FALSE)</f>
        <v>0</v>
      </c>
      <c r="E592">
        <f>VLOOKUP(A592,申请!A$1:J$5305,5,FALSE)</f>
        <v>4</v>
      </c>
      <c r="F592">
        <f>VLOOKUP(A592,申请!A$1:J$5305,6,FALSE)</f>
        <v>12</v>
      </c>
      <c r="G592">
        <f>VLOOKUP(A592,申请!A$1:J$5305,7,FALSE)</f>
        <v>1</v>
      </c>
      <c r="H592">
        <f>VLOOKUP(A592,申请!A$1:J$5305,8,FALSE)</f>
        <v>0</v>
      </c>
      <c r="I592">
        <f>VLOOKUP(A592,申请!A$1:J$5305,9,FALSE)</f>
        <v>12</v>
      </c>
      <c r="J592">
        <f>VLOOKUP(A592,申请!A$1:J$5305,10,FALSE)</f>
        <v>0</v>
      </c>
      <c r="K592">
        <f>VLOOKUP($A592,授权!$A$1:$J$5305,COLUMN(B593),FALSE)</f>
        <v>4</v>
      </c>
      <c r="L592">
        <f>VLOOKUP($A592,授权!$A$1:$J$5305,COLUMN(C593),FALSE)</f>
        <v>4</v>
      </c>
      <c r="M592">
        <f>VLOOKUP($A592,授权!$A$1:$J$5305,COLUMN(D593),FALSE)</f>
        <v>0</v>
      </c>
      <c r="N592">
        <f>VLOOKUP($A592,授权!$A$1:$J$5305,COLUMN(E593),FALSE)</f>
        <v>4</v>
      </c>
      <c r="O592">
        <f>VLOOKUP($A592,授权!$A$1:$J$5305,COLUMN(F593),FALSE)</f>
        <v>8</v>
      </c>
      <c r="P592">
        <f>VLOOKUP($A592,授权!$A$1:$J$5305,COLUMN(G593),FALSE)</f>
        <v>1</v>
      </c>
      <c r="Q592">
        <f>VLOOKUP($A592,授权!$A$1:$J$5305,COLUMN(H593),FALSE)</f>
        <v>0</v>
      </c>
      <c r="R592">
        <f>VLOOKUP($A592,授权!$A$1:$J$5305,COLUMN(I593),FALSE)</f>
        <v>8</v>
      </c>
      <c r="S592">
        <f>VLOOKUP($A592,授权!$A$1:$J$5305,COLUMN(J593),FALSE)</f>
        <v>0</v>
      </c>
    </row>
    <row r="593" spans="1:19" x14ac:dyDescent="0.25">
      <c r="A593" t="s">
        <v>592</v>
      </c>
      <c r="B593" t="e">
        <f>VLOOKUP(A593,申请!A$1:J$5305,2,FALSE)</f>
        <v>#N/A</v>
      </c>
      <c r="C593" t="e">
        <f>VLOOKUP(A593,申请!A$1:J$5305,3,FALSE)</f>
        <v>#N/A</v>
      </c>
      <c r="D593" t="e">
        <f>VLOOKUP(A593,申请!A$1:J$5305,4,FALSE)</f>
        <v>#N/A</v>
      </c>
      <c r="E593" t="e">
        <f>VLOOKUP(A593,申请!A$1:J$5305,5,FALSE)</f>
        <v>#N/A</v>
      </c>
      <c r="F593" t="e">
        <f>VLOOKUP(A593,申请!A$1:J$5305,6,FALSE)</f>
        <v>#N/A</v>
      </c>
      <c r="G593" t="e">
        <f>VLOOKUP(A593,申请!A$1:J$5305,7,FALSE)</f>
        <v>#N/A</v>
      </c>
      <c r="H593" t="e">
        <f>VLOOKUP(A593,申请!A$1:J$5305,8,FALSE)</f>
        <v>#N/A</v>
      </c>
      <c r="I593" t="e">
        <f>VLOOKUP(A593,申请!A$1:J$5305,9,FALSE)</f>
        <v>#N/A</v>
      </c>
      <c r="J593" t="e">
        <f>VLOOKUP(A593,申请!A$1:J$5305,10,FALSE)</f>
        <v>#N/A</v>
      </c>
      <c r="K593">
        <f>VLOOKUP($A593,授权!$A$1:$J$5305,COLUMN(B594),FALSE)</f>
        <v>1</v>
      </c>
      <c r="L593">
        <f>VLOOKUP($A593,授权!$A$1:$J$5305,COLUMN(C594),FALSE)</f>
        <v>1</v>
      </c>
      <c r="M593">
        <f>VLOOKUP($A593,授权!$A$1:$J$5305,COLUMN(D594),FALSE)</f>
        <v>0</v>
      </c>
      <c r="N593">
        <f>VLOOKUP($A593,授权!$A$1:$J$5305,COLUMN(E594),FALSE)</f>
        <v>1</v>
      </c>
      <c r="O593">
        <f>VLOOKUP($A593,授权!$A$1:$J$5305,COLUMN(F594),FALSE)</f>
        <v>2</v>
      </c>
      <c r="P593">
        <f>VLOOKUP($A593,授权!$A$1:$J$5305,COLUMN(G594),FALSE)</f>
        <v>1</v>
      </c>
      <c r="Q593">
        <f>VLOOKUP($A593,授权!$A$1:$J$5305,COLUMN(H594),FALSE)</f>
        <v>0</v>
      </c>
      <c r="R593">
        <f>VLOOKUP($A593,授权!$A$1:$J$5305,COLUMN(I594),FALSE)</f>
        <v>2</v>
      </c>
      <c r="S593">
        <f>VLOOKUP($A593,授权!$A$1:$J$5305,COLUMN(J594),FALSE)</f>
        <v>0</v>
      </c>
    </row>
    <row r="594" spans="1:19" x14ac:dyDescent="0.25">
      <c r="A594" t="s">
        <v>593</v>
      </c>
      <c r="B594" t="e">
        <f>VLOOKUP(A594,申请!A$1:J$5305,2,FALSE)</f>
        <v>#N/A</v>
      </c>
      <c r="C594" t="e">
        <f>VLOOKUP(A594,申请!A$1:J$5305,3,FALSE)</f>
        <v>#N/A</v>
      </c>
      <c r="D594" t="e">
        <f>VLOOKUP(A594,申请!A$1:J$5305,4,FALSE)</f>
        <v>#N/A</v>
      </c>
      <c r="E594" t="e">
        <f>VLOOKUP(A594,申请!A$1:J$5305,5,FALSE)</f>
        <v>#N/A</v>
      </c>
      <c r="F594" t="e">
        <f>VLOOKUP(A594,申请!A$1:J$5305,6,FALSE)</f>
        <v>#N/A</v>
      </c>
      <c r="G594" t="e">
        <f>VLOOKUP(A594,申请!A$1:J$5305,7,FALSE)</f>
        <v>#N/A</v>
      </c>
      <c r="H594" t="e">
        <f>VLOOKUP(A594,申请!A$1:J$5305,8,FALSE)</f>
        <v>#N/A</v>
      </c>
      <c r="I594" t="e">
        <f>VLOOKUP(A594,申请!A$1:J$5305,9,FALSE)</f>
        <v>#N/A</v>
      </c>
      <c r="J594" t="e">
        <f>VLOOKUP(A594,申请!A$1:J$5305,10,FALSE)</f>
        <v>#N/A</v>
      </c>
      <c r="K594">
        <f>VLOOKUP($A594,授权!$A$1:$J$5305,COLUMN(B595),FALSE)</f>
        <v>1</v>
      </c>
      <c r="L594">
        <f>VLOOKUP($A594,授权!$A$1:$J$5305,COLUMN(C595),FALSE)</f>
        <v>0</v>
      </c>
      <c r="M594">
        <f>VLOOKUP($A594,授权!$A$1:$J$5305,COLUMN(D595),FALSE)</f>
        <v>1</v>
      </c>
      <c r="N594">
        <f>VLOOKUP($A594,授权!$A$1:$J$5305,COLUMN(E595),FALSE)</f>
        <v>1</v>
      </c>
      <c r="O594">
        <f>VLOOKUP($A594,授权!$A$1:$J$5305,COLUMN(F595),FALSE)</f>
        <v>2</v>
      </c>
      <c r="P594">
        <f>VLOOKUP($A594,授权!$A$1:$J$5305,COLUMN(G595),FALSE)</f>
        <v>0</v>
      </c>
      <c r="Q594">
        <f>VLOOKUP($A594,授权!$A$1:$J$5305,COLUMN(H595),FALSE)</f>
        <v>1</v>
      </c>
      <c r="R594">
        <f>VLOOKUP($A594,授权!$A$1:$J$5305,COLUMN(I595),FALSE)</f>
        <v>2</v>
      </c>
      <c r="S594">
        <f>VLOOKUP($A594,授权!$A$1:$J$5305,COLUMN(J595),FALSE)</f>
        <v>0</v>
      </c>
    </row>
    <row r="595" spans="1:19" x14ac:dyDescent="0.25">
      <c r="A595" t="s">
        <v>594</v>
      </c>
      <c r="B595">
        <f>VLOOKUP(A595,申请!A$1:J$5305,2,FALSE)</f>
        <v>2</v>
      </c>
      <c r="C595">
        <f>VLOOKUP(A595,申请!A$1:J$5305,3,FALSE)</f>
        <v>2</v>
      </c>
      <c r="D595">
        <f>VLOOKUP(A595,申请!A$1:J$5305,4,FALSE)</f>
        <v>0</v>
      </c>
      <c r="E595">
        <f>VLOOKUP(A595,申请!A$1:J$5305,5,FALSE)</f>
        <v>0</v>
      </c>
      <c r="F595">
        <f>VLOOKUP(A595,申请!A$1:J$5305,6,FALSE)</f>
        <v>3</v>
      </c>
      <c r="G595">
        <f>VLOOKUP(A595,申请!A$1:J$5305,7,FALSE)</f>
        <v>1</v>
      </c>
      <c r="H595">
        <f>VLOOKUP(A595,申请!A$1:J$5305,8,FALSE)</f>
        <v>0</v>
      </c>
      <c r="I595">
        <f>VLOOKUP(A595,申请!A$1:J$5305,9,FALSE)</f>
        <v>3</v>
      </c>
      <c r="J595">
        <f>VLOOKUP(A595,申请!A$1:J$5305,10,FALSE)</f>
        <v>0</v>
      </c>
      <c r="K595">
        <f>VLOOKUP($A595,授权!$A$1:$J$5305,COLUMN(B596),FALSE)</f>
        <v>1</v>
      </c>
      <c r="L595">
        <f>VLOOKUP($A595,授权!$A$1:$J$5305,COLUMN(C596),FALSE)</f>
        <v>1</v>
      </c>
      <c r="M595">
        <f>VLOOKUP($A595,授权!$A$1:$J$5305,COLUMN(D596),FALSE)</f>
        <v>0</v>
      </c>
      <c r="N595">
        <f>VLOOKUP($A595,授权!$A$1:$J$5305,COLUMN(E596),FALSE)</f>
        <v>0</v>
      </c>
      <c r="O595">
        <f>VLOOKUP($A595,授权!$A$1:$J$5305,COLUMN(F596),FALSE)</f>
        <v>2</v>
      </c>
      <c r="P595">
        <f>VLOOKUP($A595,授权!$A$1:$J$5305,COLUMN(G596),FALSE)</f>
        <v>1</v>
      </c>
      <c r="Q595">
        <f>VLOOKUP($A595,授权!$A$1:$J$5305,COLUMN(H596),FALSE)</f>
        <v>0</v>
      </c>
      <c r="R595">
        <f>VLOOKUP($A595,授权!$A$1:$J$5305,COLUMN(I596),FALSE)</f>
        <v>2</v>
      </c>
      <c r="S595">
        <f>VLOOKUP($A595,授权!$A$1:$J$5305,COLUMN(J596),FALSE)</f>
        <v>0</v>
      </c>
    </row>
    <row r="596" spans="1:19" x14ac:dyDescent="0.25">
      <c r="A596" t="s">
        <v>595</v>
      </c>
      <c r="B596">
        <f>VLOOKUP(A596,申请!A$1:J$5305,2,FALSE)</f>
        <v>5</v>
      </c>
      <c r="C596">
        <f>VLOOKUP(A596,申请!A$1:J$5305,3,FALSE)</f>
        <v>2</v>
      </c>
      <c r="D596">
        <f>VLOOKUP(A596,申请!A$1:J$5305,4,FALSE)</f>
        <v>3</v>
      </c>
      <c r="E596">
        <f>VLOOKUP(A596,申请!A$1:J$5305,5,FALSE)</f>
        <v>13</v>
      </c>
      <c r="F596">
        <f>VLOOKUP(A596,申请!A$1:J$5305,6,FALSE)</f>
        <v>6</v>
      </c>
      <c r="G596">
        <f>VLOOKUP(A596,申请!A$1:J$5305,7,FALSE)</f>
        <v>0.4</v>
      </c>
      <c r="H596">
        <f>VLOOKUP(A596,申请!A$1:J$5305,8,FALSE)</f>
        <v>0.6</v>
      </c>
      <c r="I596">
        <f>VLOOKUP(A596,申请!A$1:J$5305,9,FALSE)</f>
        <v>6</v>
      </c>
      <c r="J596">
        <f>VLOOKUP(A596,申请!A$1:J$5305,10,FALSE)</f>
        <v>0</v>
      </c>
      <c r="K596">
        <f>VLOOKUP($A596,授权!$A$1:$J$5305,COLUMN(B597),FALSE)</f>
        <v>1</v>
      </c>
      <c r="L596">
        <f>VLOOKUP($A596,授权!$A$1:$J$5305,COLUMN(C597),FALSE)</f>
        <v>1</v>
      </c>
      <c r="M596">
        <f>VLOOKUP($A596,授权!$A$1:$J$5305,COLUMN(D597),FALSE)</f>
        <v>0</v>
      </c>
      <c r="N596">
        <f>VLOOKUP($A596,授权!$A$1:$J$5305,COLUMN(E597),FALSE)</f>
        <v>1</v>
      </c>
      <c r="O596">
        <f>VLOOKUP($A596,授权!$A$1:$J$5305,COLUMN(F597),FALSE)</f>
        <v>2</v>
      </c>
      <c r="P596">
        <f>VLOOKUP($A596,授权!$A$1:$J$5305,COLUMN(G597),FALSE)</f>
        <v>1</v>
      </c>
      <c r="Q596">
        <f>VLOOKUP($A596,授权!$A$1:$J$5305,COLUMN(H597),FALSE)</f>
        <v>0</v>
      </c>
      <c r="R596">
        <f>VLOOKUP($A596,授权!$A$1:$J$5305,COLUMN(I597),FALSE)</f>
        <v>2</v>
      </c>
      <c r="S596">
        <f>VLOOKUP($A596,授权!$A$1:$J$5305,COLUMN(J597),FALSE)</f>
        <v>0</v>
      </c>
    </row>
    <row r="597" spans="1:19" x14ac:dyDescent="0.25">
      <c r="A597" t="s">
        <v>596</v>
      </c>
      <c r="B597">
        <f>VLOOKUP(A597,申请!A$1:J$5305,2,FALSE)</f>
        <v>1</v>
      </c>
      <c r="C597">
        <f>VLOOKUP(A597,申请!A$1:J$5305,3,FALSE)</f>
        <v>1</v>
      </c>
      <c r="D597">
        <f>VLOOKUP(A597,申请!A$1:J$5305,4,FALSE)</f>
        <v>0</v>
      </c>
      <c r="E597">
        <f>VLOOKUP(A597,申请!A$1:J$5305,5,FALSE)</f>
        <v>0</v>
      </c>
      <c r="F597">
        <f>VLOOKUP(A597,申请!A$1:J$5305,6,FALSE)</f>
        <v>2</v>
      </c>
      <c r="G597">
        <f>VLOOKUP(A597,申请!A$1:J$5305,7,FALSE)</f>
        <v>1</v>
      </c>
      <c r="H597">
        <f>VLOOKUP(A597,申请!A$1:J$5305,8,FALSE)</f>
        <v>0</v>
      </c>
      <c r="I597">
        <f>VLOOKUP(A597,申请!A$1:J$5305,9,FALSE)</f>
        <v>2</v>
      </c>
      <c r="J597">
        <f>VLOOKUP(A597,申请!A$1:J$5305,10,FALSE)</f>
        <v>0</v>
      </c>
      <c r="K597">
        <f>VLOOKUP($A597,授权!$A$1:$J$5305,COLUMN(B598),FALSE)</f>
        <v>1</v>
      </c>
      <c r="L597">
        <f>VLOOKUP($A597,授权!$A$1:$J$5305,COLUMN(C598),FALSE)</f>
        <v>1</v>
      </c>
      <c r="M597">
        <f>VLOOKUP($A597,授权!$A$1:$J$5305,COLUMN(D598),FALSE)</f>
        <v>0</v>
      </c>
      <c r="N597">
        <f>VLOOKUP($A597,授权!$A$1:$J$5305,COLUMN(E598),FALSE)</f>
        <v>0</v>
      </c>
      <c r="O597">
        <f>VLOOKUP($A597,授权!$A$1:$J$5305,COLUMN(F598),FALSE)</f>
        <v>2</v>
      </c>
      <c r="P597">
        <f>VLOOKUP($A597,授权!$A$1:$J$5305,COLUMN(G598),FALSE)</f>
        <v>1</v>
      </c>
      <c r="Q597">
        <f>VLOOKUP($A597,授权!$A$1:$J$5305,COLUMN(H598),FALSE)</f>
        <v>0</v>
      </c>
      <c r="R597">
        <f>VLOOKUP($A597,授权!$A$1:$J$5305,COLUMN(I598),FALSE)</f>
        <v>2</v>
      </c>
      <c r="S597">
        <f>VLOOKUP($A597,授权!$A$1:$J$5305,COLUMN(J598),FALSE)</f>
        <v>0</v>
      </c>
    </row>
    <row r="598" spans="1:19" x14ac:dyDescent="0.25">
      <c r="A598" t="s">
        <v>597</v>
      </c>
      <c r="B598" t="e">
        <f>VLOOKUP(A598,申请!A$1:J$5305,2,FALSE)</f>
        <v>#N/A</v>
      </c>
      <c r="C598" t="e">
        <f>VLOOKUP(A598,申请!A$1:J$5305,3,FALSE)</f>
        <v>#N/A</v>
      </c>
      <c r="D598" t="e">
        <f>VLOOKUP(A598,申请!A$1:J$5305,4,FALSE)</f>
        <v>#N/A</v>
      </c>
      <c r="E598" t="e">
        <f>VLOOKUP(A598,申请!A$1:J$5305,5,FALSE)</f>
        <v>#N/A</v>
      </c>
      <c r="F598" t="e">
        <f>VLOOKUP(A598,申请!A$1:J$5305,6,FALSE)</f>
        <v>#N/A</v>
      </c>
      <c r="G598" t="e">
        <f>VLOOKUP(A598,申请!A$1:J$5305,7,FALSE)</f>
        <v>#N/A</v>
      </c>
      <c r="H598" t="e">
        <f>VLOOKUP(A598,申请!A$1:J$5305,8,FALSE)</f>
        <v>#N/A</v>
      </c>
      <c r="I598" t="e">
        <f>VLOOKUP(A598,申请!A$1:J$5305,9,FALSE)</f>
        <v>#N/A</v>
      </c>
      <c r="J598" t="e">
        <f>VLOOKUP(A598,申请!A$1:J$5305,10,FALSE)</f>
        <v>#N/A</v>
      </c>
      <c r="K598">
        <f>VLOOKUP($A598,授权!$A$1:$J$5305,COLUMN(B599),FALSE)</f>
        <v>1</v>
      </c>
      <c r="L598">
        <f>VLOOKUP($A598,授权!$A$1:$J$5305,COLUMN(C599),FALSE)</f>
        <v>1</v>
      </c>
      <c r="M598">
        <f>VLOOKUP($A598,授权!$A$1:$J$5305,COLUMN(D599),FALSE)</f>
        <v>0</v>
      </c>
      <c r="N598">
        <f>VLOOKUP($A598,授权!$A$1:$J$5305,COLUMN(E599),FALSE)</f>
        <v>1</v>
      </c>
      <c r="O598">
        <f>VLOOKUP($A598,授权!$A$1:$J$5305,COLUMN(F599),FALSE)</f>
        <v>2</v>
      </c>
      <c r="P598">
        <f>VLOOKUP($A598,授权!$A$1:$J$5305,COLUMN(G599),FALSE)</f>
        <v>1</v>
      </c>
      <c r="Q598">
        <f>VLOOKUP($A598,授权!$A$1:$J$5305,COLUMN(H599),FALSE)</f>
        <v>0</v>
      </c>
      <c r="R598">
        <f>VLOOKUP($A598,授权!$A$1:$J$5305,COLUMN(I599),FALSE)</f>
        <v>2</v>
      </c>
      <c r="S598">
        <f>VLOOKUP($A598,授权!$A$1:$J$5305,COLUMN(J599),FALSE)</f>
        <v>0</v>
      </c>
    </row>
    <row r="599" spans="1:19" x14ac:dyDescent="0.25">
      <c r="A599" t="s">
        <v>598</v>
      </c>
      <c r="B599">
        <f>VLOOKUP(A599,申请!A$1:J$5305,2,FALSE)</f>
        <v>13</v>
      </c>
      <c r="C599">
        <f>VLOOKUP(A599,申请!A$1:J$5305,3,FALSE)</f>
        <v>8</v>
      </c>
      <c r="D599">
        <f>VLOOKUP(A599,申请!A$1:J$5305,4,FALSE)</f>
        <v>5</v>
      </c>
      <c r="E599">
        <f>VLOOKUP(A599,申请!A$1:J$5305,5,FALSE)</f>
        <v>24</v>
      </c>
      <c r="F599">
        <f>VLOOKUP(A599,申请!A$1:J$5305,6,FALSE)</f>
        <v>23</v>
      </c>
      <c r="G599">
        <f>VLOOKUP(A599,申请!A$1:J$5305,7,FALSE)</f>
        <v>0.61538461538461542</v>
      </c>
      <c r="H599">
        <f>VLOOKUP(A599,申请!A$1:J$5305,8,FALSE)</f>
        <v>0.38461538461538464</v>
      </c>
      <c r="I599">
        <f>VLOOKUP(A599,申请!A$1:J$5305,9,FALSE)</f>
        <v>19</v>
      </c>
      <c r="J599">
        <f>VLOOKUP(A599,申请!A$1:J$5305,10,FALSE)</f>
        <v>4</v>
      </c>
      <c r="K599">
        <f>VLOOKUP($A599,授权!$A$1:$J$5305,COLUMN(B600),FALSE)</f>
        <v>7</v>
      </c>
      <c r="L599">
        <f>VLOOKUP($A599,授权!$A$1:$J$5305,COLUMN(C600),FALSE)</f>
        <v>7</v>
      </c>
      <c r="M599">
        <f>VLOOKUP($A599,授权!$A$1:$J$5305,COLUMN(D600),FALSE)</f>
        <v>0</v>
      </c>
      <c r="N599">
        <f>VLOOKUP($A599,授权!$A$1:$J$5305,COLUMN(E600),FALSE)</f>
        <v>11</v>
      </c>
      <c r="O599">
        <f>VLOOKUP($A599,授权!$A$1:$J$5305,COLUMN(F600),FALSE)</f>
        <v>14</v>
      </c>
      <c r="P599">
        <f>VLOOKUP($A599,授权!$A$1:$J$5305,COLUMN(G600),FALSE)</f>
        <v>1</v>
      </c>
      <c r="Q599">
        <f>VLOOKUP($A599,授权!$A$1:$J$5305,COLUMN(H600),FALSE)</f>
        <v>0</v>
      </c>
      <c r="R599">
        <f>VLOOKUP($A599,授权!$A$1:$J$5305,COLUMN(I600),FALSE)</f>
        <v>14</v>
      </c>
      <c r="S599">
        <f>VLOOKUP($A599,授权!$A$1:$J$5305,COLUMN(J600),FALSE)</f>
        <v>0</v>
      </c>
    </row>
    <row r="600" spans="1:19" x14ac:dyDescent="0.25">
      <c r="A600" t="s">
        <v>599</v>
      </c>
      <c r="B600">
        <f>VLOOKUP(A600,申请!A$1:J$5305,2,FALSE)</f>
        <v>18</v>
      </c>
      <c r="C600">
        <f>VLOOKUP(A600,申请!A$1:J$5305,3,FALSE)</f>
        <v>13</v>
      </c>
      <c r="D600">
        <f>VLOOKUP(A600,申请!A$1:J$5305,4,FALSE)</f>
        <v>5</v>
      </c>
      <c r="E600">
        <f>VLOOKUP(A600,申请!A$1:J$5305,5,FALSE)</f>
        <v>10</v>
      </c>
      <c r="F600">
        <f>VLOOKUP(A600,申请!A$1:J$5305,6,FALSE)</f>
        <v>25</v>
      </c>
      <c r="G600">
        <f>VLOOKUP(A600,申请!A$1:J$5305,7,FALSE)</f>
        <v>0.72222222222222221</v>
      </c>
      <c r="H600">
        <f>VLOOKUP(A600,申请!A$1:J$5305,8,FALSE)</f>
        <v>0.27777777777777779</v>
      </c>
      <c r="I600">
        <f>VLOOKUP(A600,申请!A$1:J$5305,9,FALSE)</f>
        <v>25</v>
      </c>
      <c r="J600">
        <f>VLOOKUP(A600,申请!A$1:J$5305,10,FALSE)</f>
        <v>0</v>
      </c>
      <c r="K600">
        <f>VLOOKUP($A600,授权!$A$1:$J$5305,COLUMN(B601),FALSE)</f>
        <v>7</v>
      </c>
      <c r="L600">
        <f>VLOOKUP($A600,授权!$A$1:$J$5305,COLUMN(C601),FALSE)</f>
        <v>7</v>
      </c>
      <c r="M600">
        <f>VLOOKUP($A600,授权!$A$1:$J$5305,COLUMN(D601),FALSE)</f>
        <v>0</v>
      </c>
      <c r="N600">
        <f>VLOOKUP($A600,授权!$A$1:$J$5305,COLUMN(E601),FALSE)</f>
        <v>9</v>
      </c>
      <c r="O600">
        <f>VLOOKUP($A600,授权!$A$1:$J$5305,COLUMN(F601),FALSE)</f>
        <v>14</v>
      </c>
      <c r="P600">
        <f>VLOOKUP($A600,授权!$A$1:$J$5305,COLUMN(G601),FALSE)</f>
        <v>1</v>
      </c>
      <c r="Q600">
        <f>VLOOKUP($A600,授权!$A$1:$J$5305,COLUMN(H601),FALSE)</f>
        <v>0</v>
      </c>
      <c r="R600">
        <f>VLOOKUP($A600,授权!$A$1:$J$5305,COLUMN(I601),FALSE)</f>
        <v>14</v>
      </c>
      <c r="S600">
        <f>VLOOKUP($A600,授权!$A$1:$J$5305,COLUMN(J601),FALSE)</f>
        <v>0</v>
      </c>
    </row>
    <row r="601" spans="1:19" x14ac:dyDescent="0.25">
      <c r="A601" t="s">
        <v>600</v>
      </c>
      <c r="B601">
        <f>VLOOKUP(A601,申请!A$1:J$5305,2,FALSE)</f>
        <v>8</v>
      </c>
      <c r="C601">
        <f>VLOOKUP(A601,申请!A$1:J$5305,3,FALSE)</f>
        <v>5</v>
      </c>
      <c r="D601">
        <f>VLOOKUP(A601,申请!A$1:J$5305,4,FALSE)</f>
        <v>3</v>
      </c>
      <c r="E601">
        <f>VLOOKUP(A601,申请!A$1:J$5305,5,FALSE)</f>
        <v>1</v>
      </c>
      <c r="F601">
        <f>VLOOKUP(A601,申请!A$1:J$5305,6,FALSE)</f>
        <v>13</v>
      </c>
      <c r="G601">
        <f>VLOOKUP(A601,申请!A$1:J$5305,7,FALSE)</f>
        <v>0.625</v>
      </c>
      <c r="H601">
        <f>VLOOKUP(A601,申请!A$1:J$5305,8,FALSE)</f>
        <v>0.375</v>
      </c>
      <c r="I601">
        <f>VLOOKUP(A601,申请!A$1:J$5305,9,FALSE)</f>
        <v>13</v>
      </c>
      <c r="J601">
        <f>VLOOKUP(A601,申请!A$1:J$5305,10,FALSE)</f>
        <v>0</v>
      </c>
      <c r="K601">
        <f>VLOOKUP($A601,授权!$A$1:$J$5305,COLUMN(B602),FALSE)</f>
        <v>1</v>
      </c>
      <c r="L601">
        <f>VLOOKUP($A601,授权!$A$1:$J$5305,COLUMN(C602),FALSE)</f>
        <v>1</v>
      </c>
      <c r="M601">
        <f>VLOOKUP($A601,授权!$A$1:$J$5305,COLUMN(D602),FALSE)</f>
        <v>0</v>
      </c>
      <c r="N601">
        <f>VLOOKUP($A601,授权!$A$1:$J$5305,COLUMN(E602),FALSE)</f>
        <v>1</v>
      </c>
      <c r="O601">
        <f>VLOOKUP($A601,授权!$A$1:$J$5305,COLUMN(F602),FALSE)</f>
        <v>2</v>
      </c>
      <c r="P601">
        <f>VLOOKUP($A601,授权!$A$1:$J$5305,COLUMN(G602),FALSE)</f>
        <v>1</v>
      </c>
      <c r="Q601">
        <f>VLOOKUP($A601,授权!$A$1:$J$5305,COLUMN(H602),FALSE)</f>
        <v>0</v>
      </c>
      <c r="R601">
        <f>VLOOKUP($A601,授权!$A$1:$J$5305,COLUMN(I602),FALSE)</f>
        <v>2</v>
      </c>
      <c r="S601">
        <f>VLOOKUP($A601,授权!$A$1:$J$5305,COLUMN(J602),FALSE)</f>
        <v>0</v>
      </c>
    </row>
    <row r="602" spans="1:19" x14ac:dyDescent="0.25">
      <c r="A602" t="s">
        <v>601</v>
      </c>
      <c r="B602">
        <f>VLOOKUP(A602,申请!A$1:J$5305,2,FALSE)</f>
        <v>3</v>
      </c>
      <c r="C602">
        <f>VLOOKUP(A602,申请!A$1:J$5305,3,FALSE)</f>
        <v>3</v>
      </c>
      <c r="D602">
        <f>VLOOKUP(A602,申请!A$1:J$5305,4,FALSE)</f>
        <v>0</v>
      </c>
      <c r="E602">
        <f>VLOOKUP(A602,申请!A$1:J$5305,5,FALSE)</f>
        <v>0</v>
      </c>
      <c r="F602">
        <f>VLOOKUP(A602,申请!A$1:J$5305,6,FALSE)</f>
        <v>6</v>
      </c>
      <c r="G602">
        <f>VLOOKUP(A602,申请!A$1:J$5305,7,FALSE)</f>
        <v>1</v>
      </c>
      <c r="H602">
        <f>VLOOKUP(A602,申请!A$1:J$5305,8,FALSE)</f>
        <v>0</v>
      </c>
      <c r="I602">
        <f>VLOOKUP(A602,申请!A$1:J$5305,9,FALSE)</f>
        <v>6</v>
      </c>
      <c r="J602">
        <f>VLOOKUP(A602,申请!A$1:J$5305,10,FALSE)</f>
        <v>0</v>
      </c>
      <c r="K602">
        <f>VLOOKUP($A602,授权!$A$1:$J$5305,COLUMN(B603),FALSE)</f>
        <v>1</v>
      </c>
      <c r="L602">
        <f>VLOOKUP($A602,授权!$A$1:$J$5305,COLUMN(C603),FALSE)</f>
        <v>1</v>
      </c>
      <c r="M602">
        <f>VLOOKUP($A602,授权!$A$1:$J$5305,COLUMN(D603),FALSE)</f>
        <v>0</v>
      </c>
      <c r="N602">
        <f>VLOOKUP($A602,授权!$A$1:$J$5305,COLUMN(E603),FALSE)</f>
        <v>0</v>
      </c>
      <c r="O602">
        <f>VLOOKUP($A602,授权!$A$1:$J$5305,COLUMN(F603),FALSE)</f>
        <v>2</v>
      </c>
      <c r="P602">
        <f>VLOOKUP($A602,授权!$A$1:$J$5305,COLUMN(G603),FALSE)</f>
        <v>1</v>
      </c>
      <c r="Q602">
        <f>VLOOKUP($A602,授权!$A$1:$J$5305,COLUMN(H603),FALSE)</f>
        <v>0</v>
      </c>
      <c r="R602">
        <f>VLOOKUP($A602,授权!$A$1:$J$5305,COLUMN(I603),FALSE)</f>
        <v>2</v>
      </c>
      <c r="S602">
        <f>VLOOKUP($A602,授权!$A$1:$J$5305,COLUMN(J603),FALSE)</f>
        <v>0</v>
      </c>
    </row>
    <row r="603" spans="1:19" x14ac:dyDescent="0.25">
      <c r="A603" t="s">
        <v>602</v>
      </c>
      <c r="B603">
        <f>VLOOKUP(A603,申请!A$1:J$5305,2,FALSE)</f>
        <v>6</v>
      </c>
      <c r="C603">
        <f>VLOOKUP(A603,申请!A$1:J$5305,3,FALSE)</f>
        <v>6</v>
      </c>
      <c r="D603">
        <f>VLOOKUP(A603,申请!A$1:J$5305,4,FALSE)</f>
        <v>0</v>
      </c>
      <c r="E603">
        <f>VLOOKUP(A603,申请!A$1:J$5305,5,FALSE)</f>
        <v>1</v>
      </c>
      <c r="F603">
        <f>VLOOKUP(A603,申请!A$1:J$5305,6,FALSE)</f>
        <v>8</v>
      </c>
      <c r="G603">
        <f>VLOOKUP(A603,申请!A$1:J$5305,7,FALSE)</f>
        <v>1</v>
      </c>
      <c r="H603">
        <f>VLOOKUP(A603,申请!A$1:J$5305,8,FALSE)</f>
        <v>0</v>
      </c>
      <c r="I603">
        <f>VLOOKUP(A603,申请!A$1:J$5305,9,FALSE)</f>
        <v>8</v>
      </c>
      <c r="J603">
        <f>VLOOKUP(A603,申请!A$1:J$5305,10,FALSE)</f>
        <v>0</v>
      </c>
      <c r="K603">
        <f>VLOOKUP($A603,授权!$A$1:$J$5305,COLUMN(B604),FALSE)</f>
        <v>6</v>
      </c>
      <c r="L603">
        <f>VLOOKUP($A603,授权!$A$1:$J$5305,COLUMN(C604),FALSE)</f>
        <v>6</v>
      </c>
      <c r="M603">
        <f>VLOOKUP($A603,授权!$A$1:$J$5305,COLUMN(D604),FALSE)</f>
        <v>0</v>
      </c>
      <c r="N603">
        <f>VLOOKUP($A603,授权!$A$1:$J$5305,COLUMN(E604),FALSE)</f>
        <v>2</v>
      </c>
      <c r="O603">
        <f>VLOOKUP($A603,授权!$A$1:$J$5305,COLUMN(F604),FALSE)</f>
        <v>12</v>
      </c>
      <c r="P603">
        <f>VLOOKUP($A603,授权!$A$1:$J$5305,COLUMN(G604),FALSE)</f>
        <v>1</v>
      </c>
      <c r="Q603">
        <f>VLOOKUP($A603,授权!$A$1:$J$5305,COLUMN(H604),FALSE)</f>
        <v>0</v>
      </c>
      <c r="R603">
        <f>VLOOKUP($A603,授权!$A$1:$J$5305,COLUMN(I604),FALSE)</f>
        <v>12</v>
      </c>
      <c r="S603">
        <f>VLOOKUP($A603,授权!$A$1:$J$5305,COLUMN(J604),FALSE)</f>
        <v>0</v>
      </c>
    </row>
    <row r="604" spans="1:19" x14ac:dyDescent="0.25">
      <c r="A604" t="s">
        <v>603</v>
      </c>
      <c r="B604">
        <f>VLOOKUP(A604,申请!A$1:J$5305,2,FALSE)</f>
        <v>6</v>
      </c>
      <c r="C604">
        <f>VLOOKUP(A604,申请!A$1:J$5305,3,FALSE)</f>
        <v>3</v>
      </c>
      <c r="D604">
        <f>VLOOKUP(A604,申请!A$1:J$5305,4,FALSE)</f>
        <v>3</v>
      </c>
      <c r="E604">
        <f>VLOOKUP(A604,申请!A$1:J$5305,5,FALSE)</f>
        <v>6</v>
      </c>
      <c r="F604">
        <f>VLOOKUP(A604,申请!A$1:J$5305,6,FALSE)</f>
        <v>8</v>
      </c>
      <c r="G604">
        <f>VLOOKUP(A604,申请!A$1:J$5305,7,FALSE)</f>
        <v>0.5</v>
      </c>
      <c r="H604">
        <f>VLOOKUP(A604,申请!A$1:J$5305,8,FALSE)</f>
        <v>0.5</v>
      </c>
      <c r="I604">
        <f>VLOOKUP(A604,申请!A$1:J$5305,9,FALSE)</f>
        <v>8</v>
      </c>
      <c r="J604">
        <f>VLOOKUP(A604,申请!A$1:J$5305,10,FALSE)</f>
        <v>0</v>
      </c>
      <c r="K604">
        <f>VLOOKUP($A604,授权!$A$1:$J$5305,COLUMN(B605),FALSE)</f>
        <v>2</v>
      </c>
      <c r="L604">
        <f>VLOOKUP($A604,授权!$A$1:$J$5305,COLUMN(C605),FALSE)</f>
        <v>2</v>
      </c>
      <c r="M604">
        <f>VLOOKUP($A604,授权!$A$1:$J$5305,COLUMN(D605),FALSE)</f>
        <v>0</v>
      </c>
      <c r="N604">
        <f>VLOOKUP($A604,授权!$A$1:$J$5305,COLUMN(E605),FALSE)</f>
        <v>4</v>
      </c>
      <c r="O604">
        <f>VLOOKUP($A604,授权!$A$1:$J$5305,COLUMN(F605),FALSE)</f>
        <v>4</v>
      </c>
      <c r="P604">
        <f>VLOOKUP($A604,授权!$A$1:$J$5305,COLUMN(G605),FALSE)</f>
        <v>1</v>
      </c>
      <c r="Q604">
        <f>VLOOKUP($A604,授权!$A$1:$J$5305,COLUMN(H605),FALSE)</f>
        <v>0</v>
      </c>
      <c r="R604">
        <f>VLOOKUP($A604,授权!$A$1:$J$5305,COLUMN(I605),FALSE)</f>
        <v>4</v>
      </c>
      <c r="S604">
        <f>VLOOKUP($A604,授权!$A$1:$J$5305,COLUMN(J605),FALSE)</f>
        <v>0</v>
      </c>
    </row>
    <row r="605" spans="1:19" x14ac:dyDescent="0.25">
      <c r="A605" t="s">
        <v>604</v>
      </c>
      <c r="B605">
        <f>VLOOKUP(A605,申请!A$1:J$5305,2,FALSE)</f>
        <v>2</v>
      </c>
      <c r="C605">
        <f>VLOOKUP(A605,申请!A$1:J$5305,3,FALSE)</f>
        <v>1</v>
      </c>
      <c r="D605">
        <f>VLOOKUP(A605,申请!A$1:J$5305,4,FALSE)</f>
        <v>1</v>
      </c>
      <c r="E605">
        <f>VLOOKUP(A605,申请!A$1:J$5305,5,FALSE)</f>
        <v>4</v>
      </c>
      <c r="F605">
        <f>VLOOKUP(A605,申请!A$1:J$5305,6,FALSE)</f>
        <v>3</v>
      </c>
      <c r="G605">
        <f>VLOOKUP(A605,申请!A$1:J$5305,7,FALSE)</f>
        <v>0.5</v>
      </c>
      <c r="H605">
        <f>VLOOKUP(A605,申请!A$1:J$5305,8,FALSE)</f>
        <v>0.5</v>
      </c>
      <c r="I605">
        <f>VLOOKUP(A605,申请!A$1:J$5305,9,FALSE)</f>
        <v>3</v>
      </c>
      <c r="J605">
        <f>VLOOKUP(A605,申请!A$1:J$5305,10,FALSE)</f>
        <v>0</v>
      </c>
      <c r="K605">
        <f>VLOOKUP($A605,授权!$A$1:$J$5305,COLUMN(B606),FALSE)</f>
        <v>3</v>
      </c>
      <c r="L605">
        <f>VLOOKUP($A605,授权!$A$1:$J$5305,COLUMN(C606),FALSE)</f>
        <v>2</v>
      </c>
      <c r="M605">
        <f>VLOOKUP($A605,授权!$A$1:$J$5305,COLUMN(D606),FALSE)</f>
        <v>1</v>
      </c>
      <c r="N605">
        <f>VLOOKUP($A605,授权!$A$1:$J$5305,COLUMN(E606),FALSE)</f>
        <v>6</v>
      </c>
      <c r="O605">
        <f>VLOOKUP($A605,授权!$A$1:$J$5305,COLUMN(F606),FALSE)</f>
        <v>6</v>
      </c>
      <c r="P605">
        <f>VLOOKUP($A605,授权!$A$1:$J$5305,COLUMN(G606),FALSE)</f>
        <v>0.66666666666666663</v>
      </c>
      <c r="Q605">
        <f>VLOOKUP($A605,授权!$A$1:$J$5305,COLUMN(H606),FALSE)</f>
        <v>0.33333333333333331</v>
      </c>
      <c r="R605">
        <f>VLOOKUP($A605,授权!$A$1:$J$5305,COLUMN(I606),FALSE)</f>
        <v>6</v>
      </c>
      <c r="S605">
        <f>VLOOKUP($A605,授权!$A$1:$J$5305,COLUMN(J606),FALSE)</f>
        <v>0</v>
      </c>
    </row>
    <row r="606" spans="1:19" x14ac:dyDescent="0.25">
      <c r="A606" t="s">
        <v>605</v>
      </c>
      <c r="B606">
        <f>VLOOKUP(A606,申请!A$1:J$5305,2,FALSE)</f>
        <v>7</v>
      </c>
      <c r="C606">
        <f>VLOOKUP(A606,申请!A$1:J$5305,3,FALSE)</f>
        <v>7</v>
      </c>
      <c r="D606">
        <f>VLOOKUP(A606,申请!A$1:J$5305,4,FALSE)</f>
        <v>0</v>
      </c>
      <c r="E606">
        <f>VLOOKUP(A606,申请!A$1:J$5305,5,FALSE)</f>
        <v>0</v>
      </c>
      <c r="F606">
        <f>VLOOKUP(A606,申请!A$1:J$5305,6,FALSE)</f>
        <v>9</v>
      </c>
      <c r="G606">
        <f>VLOOKUP(A606,申请!A$1:J$5305,7,FALSE)</f>
        <v>1</v>
      </c>
      <c r="H606">
        <f>VLOOKUP(A606,申请!A$1:J$5305,8,FALSE)</f>
        <v>0</v>
      </c>
      <c r="I606">
        <f>VLOOKUP(A606,申请!A$1:J$5305,9,FALSE)</f>
        <v>9</v>
      </c>
      <c r="J606">
        <f>VLOOKUP(A606,申请!A$1:J$5305,10,FALSE)</f>
        <v>0</v>
      </c>
      <c r="K606">
        <f>VLOOKUP($A606,授权!$A$1:$J$5305,COLUMN(B607),FALSE)</f>
        <v>4</v>
      </c>
      <c r="L606">
        <f>VLOOKUP($A606,授权!$A$1:$J$5305,COLUMN(C607),FALSE)</f>
        <v>4</v>
      </c>
      <c r="M606">
        <f>VLOOKUP($A606,授权!$A$1:$J$5305,COLUMN(D607),FALSE)</f>
        <v>0</v>
      </c>
      <c r="N606">
        <f>VLOOKUP($A606,授权!$A$1:$J$5305,COLUMN(E607),FALSE)</f>
        <v>1</v>
      </c>
      <c r="O606">
        <f>VLOOKUP($A606,授权!$A$1:$J$5305,COLUMN(F607),FALSE)</f>
        <v>8</v>
      </c>
      <c r="P606">
        <f>VLOOKUP($A606,授权!$A$1:$J$5305,COLUMN(G607),FALSE)</f>
        <v>1</v>
      </c>
      <c r="Q606">
        <f>VLOOKUP($A606,授权!$A$1:$J$5305,COLUMN(H607),FALSE)</f>
        <v>0</v>
      </c>
      <c r="R606">
        <f>VLOOKUP($A606,授权!$A$1:$J$5305,COLUMN(I607),FALSE)</f>
        <v>8</v>
      </c>
      <c r="S606">
        <f>VLOOKUP($A606,授权!$A$1:$J$5305,COLUMN(J607),FALSE)</f>
        <v>0</v>
      </c>
    </row>
    <row r="607" spans="1:19" x14ac:dyDescent="0.25">
      <c r="A607" t="s">
        <v>606</v>
      </c>
      <c r="B607">
        <f>VLOOKUP(A607,申请!A$1:J$5305,2,FALSE)</f>
        <v>5</v>
      </c>
      <c r="C607">
        <f>VLOOKUP(A607,申请!A$1:J$5305,3,FALSE)</f>
        <v>5</v>
      </c>
      <c r="D607">
        <f>VLOOKUP(A607,申请!A$1:J$5305,4,FALSE)</f>
        <v>0</v>
      </c>
      <c r="E607">
        <f>VLOOKUP(A607,申请!A$1:J$5305,5,FALSE)</f>
        <v>0</v>
      </c>
      <c r="F607">
        <f>VLOOKUP(A607,申请!A$1:J$5305,6,FALSE)</f>
        <v>8</v>
      </c>
      <c r="G607">
        <f>VLOOKUP(A607,申请!A$1:J$5305,7,FALSE)</f>
        <v>1</v>
      </c>
      <c r="H607">
        <f>VLOOKUP(A607,申请!A$1:J$5305,8,FALSE)</f>
        <v>0</v>
      </c>
      <c r="I607">
        <f>VLOOKUP(A607,申请!A$1:J$5305,9,FALSE)</f>
        <v>8</v>
      </c>
      <c r="J607">
        <f>VLOOKUP(A607,申请!A$1:J$5305,10,FALSE)</f>
        <v>0</v>
      </c>
      <c r="K607">
        <f>VLOOKUP($A607,授权!$A$1:$J$5305,COLUMN(B608),FALSE)</f>
        <v>1</v>
      </c>
      <c r="L607">
        <f>VLOOKUP($A607,授权!$A$1:$J$5305,COLUMN(C608),FALSE)</f>
        <v>1</v>
      </c>
      <c r="M607">
        <f>VLOOKUP($A607,授权!$A$1:$J$5305,COLUMN(D608),FALSE)</f>
        <v>0</v>
      </c>
      <c r="N607">
        <f>VLOOKUP($A607,授权!$A$1:$J$5305,COLUMN(E608),FALSE)</f>
        <v>1</v>
      </c>
      <c r="O607">
        <f>VLOOKUP($A607,授权!$A$1:$J$5305,COLUMN(F608),FALSE)</f>
        <v>2</v>
      </c>
      <c r="P607">
        <f>VLOOKUP($A607,授权!$A$1:$J$5305,COLUMN(G608),FALSE)</f>
        <v>1</v>
      </c>
      <c r="Q607">
        <f>VLOOKUP($A607,授权!$A$1:$J$5305,COLUMN(H608),FALSE)</f>
        <v>0</v>
      </c>
      <c r="R607">
        <f>VLOOKUP($A607,授权!$A$1:$J$5305,COLUMN(I608),FALSE)</f>
        <v>2</v>
      </c>
      <c r="S607">
        <f>VLOOKUP($A607,授权!$A$1:$J$5305,COLUMN(J608),FALSE)</f>
        <v>0</v>
      </c>
    </row>
    <row r="608" spans="1:19" x14ac:dyDescent="0.25">
      <c r="A608" t="s">
        <v>607</v>
      </c>
      <c r="B608">
        <f>VLOOKUP(A608,申请!A$1:J$5305,2,FALSE)</f>
        <v>1</v>
      </c>
      <c r="C608">
        <f>VLOOKUP(A608,申请!A$1:J$5305,3,FALSE)</f>
        <v>1</v>
      </c>
      <c r="D608">
        <f>VLOOKUP(A608,申请!A$1:J$5305,4,FALSE)</f>
        <v>0</v>
      </c>
      <c r="E608">
        <f>VLOOKUP(A608,申请!A$1:J$5305,5,FALSE)</f>
        <v>0</v>
      </c>
      <c r="F608">
        <f>VLOOKUP(A608,申请!A$1:J$5305,6,FALSE)</f>
        <v>2</v>
      </c>
      <c r="G608">
        <f>VLOOKUP(A608,申请!A$1:J$5305,7,FALSE)</f>
        <v>1</v>
      </c>
      <c r="H608">
        <f>VLOOKUP(A608,申请!A$1:J$5305,8,FALSE)</f>
        <v>0</v>
      </c>
      <c r="I608">
        <f>VLOOKUP(A608,申请!A$1:J$5305,9,FALSE)</f>
        <v>2</v>
      </c>
      <c r="J608">
        <f>VLOOKUP(A608,申请!A$1:J$5305,10,FALSE)</f>
        <v>0</v>
      </c>
      <c r="K608">
        <f>VLOOKUP($A608,授权!$A$1:$J$5305,COLUMN(B609),FALSE)</f>
        <v>1</v>
      </c>
      <c r="L608">
        <f>VLOOKUP($A608,授权!$A$1:$J$5305,COLUMN(C609),FALSE)</f>
        <v>1</v>
      </c>
      <c r="M608">
        <f>VLOOKUP($A608,授权!$A$1:$J$5305,COLUMN(D609),FALSE)</f>
        <v>0</v>
      </c>
      <c r="N608">
        <f>VLOOKUP($A608,授权!$A$1:$J$5305,COLUMN(E609),FALSE)</f>
        <v>0</v>
      </c>
      <c r="O608">
        <f>VLOOKUP($A608,授权!$A$1:$J$5305,COLUMN(F609),FALSE)</f>
        <v>2</v>
      </c>
      <c r="P608">
        <f>VLOOKUP($A608,授权!$A$1:$J$5305,COLUMN(G609),FALSE)</f>
        <v>1</v>
      </c>
      <c r="Q608">
        <f>VLOOKUP($A608,授权!$A$1:$J$5305,COLUMN(H609),FALSE)</f>
        <v>0</v>
      </c>
      <c r="R608">
        <f>VLOOKUP($A608,授权!$A$1:$J$5305,COLUMN(I609),FALSE)</f>
        <v>2</v>
      </c>
      <c r="S608">
        <f>VLOOKUP($A608,授权!$A$1:$J$5305,COLUMN(J609),FALSE)</f>
        <v>0</v>
      </c>
    </row>
    <row r="609" spans="1:19" x14ac:dyDescent="0.25">
      <c r="A609" t="s">
        <v>608</v>
      </c>
      <c r="B609">
        <f>VLOOKUP(A609,申请!A$1:J$5305,2,FALSE)</f>
        <v>228</v>
      </c>
      <c r="C609">
        <f>VLOOKUP(A609,申请!A$1:J$5305,3,FALSE)</f>
        <v>132</v>
      </c>
      <c r="D609">
        <f>VLOOKUP(A609,申请!A$1:J$5305,4,FALSE)</f>
        <v>96</v>
      </c>
      <c r="E609">
        <f>VLOOKUP(A609,申请!A$1:J$5305,5,FALSE)</f>
        <v>202</v>
      </c>
      <c r="F609">
        <f>VLOOKUP(A609,申请!A$1:J$5305,6,FALSE)</f>
        <v>313</v>
      </c>
      <c r="G609">
        <f>VLOOKUP(A609,申请!A$1:J$5305,7,FALSE)</f>
        <v>0.57894736842105265</v>
      </c>
      <c r="H609">
        <f>VLOOKUP(A609,申请!A$1:J$5305,8,FALSE)</f>
        <v>0.42105263157894735</v>
      </c>
      <c r="I609">
        <f>VLOOKUP(A609,申请!A$1:J$5305,9,FALSE)</f>
        <v>313</v>
      </c>
      <c r="J609">
        <f>VLOOKUP(A609,申请!A$1:J$5305,10,FALSE)</f>
        <v>0</v>
      </c>
      <c r="K609">
        <f>VLOOKUP($A609,授权!$A$1:$J$5305,COLUMN(B610),FALSE)</f>
        <v>58</v>
      </c>
      <c r="L609">
        <f>VLOOKUP($A609,授权!$A$1:$J$5305,COLUMN(C610),FALSE)</f>
        <v>58</v>
      </c>
      <c r="M609">
        <f>VLOOKUP($A609,授权!$A$1:$J$5305,COLUMN(D610),FALSE)</f>
        <v>0</v>
      </c>
      <c r="N609">
        <f>VLOOKUP($A609,授权!$A$1:$J$5305,COLUMN(E610),FALSE)</f>
        <v>71</v>
      </c>
      <c r="O609">
        <f>VLOOKUP($A609,授权!$A$1:$J$5305,COLUMN(F610),FALSE)</f>
        <v>117</v>
      </c>
      <c r="P609">
        <f>VLOOKUP($A609,授权!$A$1:$J$5305,COLUMN(G610),FALSE)</f>
        <v>1</v>
      </c>
      <c r="Q609">
        <f>VLOOKUP($A609,授权!$A$1:$J$5305,COLUMN(H610),FALSE)</f>
        <v>0</v>
      </c>
      <c r="R609">
        <f>VLOOKUP($A609,授权!$A$1:$J$5305,COLUMN(I610),FALSE)</f>
        <v>117</v>
      </c>
      <c r="S609">
        <f>VLOOKUP($A609,授权!$A$1:$J$5305,COLUMN(J610),FALSE)</f>
        <v>0</v>
      </c>
    </row>
    <row r="610" spans="1:19" x14ac:dyDescent="0.25">
      <c r="A610" t="s">
        <v>609</v>
      </c>
      <c r="B610">
        <f>VLOOKUP(A610,申请!A$1:J$5305,2,FALSE)</f>
        <v>33</v>
      </c>
      <c r="C610">
        <f>VLOOKUP(A610,申请!A$1:J$5305,3,FALSE)</f>
        <v>24</v>
      </c>
      <c r="D610">
        <f>VLOOKUP(A610,申请!A$1:J$5305,4,FALSE)</f>
        <v>9</v>
      </c>
      <c r="E610">
        <f>VLOOKUP(A610,申请!A$1:J$5305,5,FALSE)</f>
        <v>18</v>
      </c>
      <c r="F610">
        <f>VLOOKUP(A610,申请!A$1:J$5305,6,FALSE)</f>
        <v>54</v>
      </c>
      <c r="G610">
        <f>VLOOKUP(A610,申请!A$1:J$5305,7,FALSE)</f>
        <v>0.72727272727272729</v>
      </c>
      <c r="H610">
        <f>VLOOKUP(A610,申请!A$1:J$5305,8,FALSE)</f>
        <v>0.27272727272727271</v>
      </c>
      <c r="I610">
        <f>VLOOKUP(A610,申请!A$1:J$5305,9,FALSE)</f>
        <v>54</v>
      </c>
      <c r="J610">
        <f>VLOOKUP(A610,申请!A$1:J$5305,10,FALSE)</f>
        <v>0</v>
      </c>
      <c r="K610">
        <f>VLOOKUP($A610,授权!$A$1:$J$5305,COLUMN(B611),FALSE)</f>
        <v>9</v>
      </c>
      <c r="L610">
        <f>VLOOKUP($A610,授权!$A$1:$J$5305,COLUMN(C611),FALSE)</f>
        <v>9</v>
      </c>
      <c r="M610">
        <f>VLOOKUP($A610,授权!$A$1:$J$5305,COLUMN(D611),FALSE)</f>
        <v>0</v>
      </c>
      <c r="N610">
        <f>VLOOKUP($A610,授权!$A$1:$J$5305,COLUMN(E611),FALSE)</f>
        <v>14</v>
      </c>
      <c r="O610">
        <f>VLOOKUP($A610,授权!$A$1:$J$5305,COLUMN(F611),FALSE)</f>
        <v>18</v>
      </c>
      <c r="P610">
        <f>VLOOKUP($A610,授权!$A$1:$J$5305,COLUMN(G611),FALSE)</f>
        <v>1</v>
      </c>
      <c r="Q610">
        <f>VLOOKUP($A610,授权!$A$1:$J$5305,COLUMN(H611),FALSE)</f>
        <v>0</v>
      </c>
      <c r="R610">
        <f>VLOOKUP($A610,授权!$A$1:$J$5305,COLUMN(I611),FALSE)</f>
        <v>18</v>
      </c>
      <c r="S610">
        <f>VLOOKUP($A610,授权!$A$1:$J$5305,COLUMN(J611),FALSE)</f>
        <v>0</v>
      </c>
    </row>
    <row r="611" spans="1:19" x14ac:dyDescent="0.25">
      <c r="A611" t="s">
        <v>610</v>
      </c>
      <c r="B611">
        <f>VLOOKUP(A611,申请!A$1:J$5305,2,FALSE)</f>
        <v>2</v>
      </c>
      <c r="C611">
        <f>VLOOKUP(A611,申请!A$1:J$5305,3,FALSE)</f>
        <v>2</v>
      </c>
      <c r="D611">
        <f>VLOOKUP(A611,申请!A$1:J$5305,4,FALSE)</f>
        <v>0</v>
      </c>
      <c r="E611">
        <f>VLOOKUP(A611,申请!A$1:J$5305,5,FALSE)</f>
        <v>0</v>
      </c>
      <c r="F611">
        <f>VLOOKUP(A611,申请!A$1:J$5305,6,FALSE)</f>
        <v>3</v>
      </c>
      <c r="G611">
        <f>VLOOKUP(A611,申请!A$1:J$5305,7,FALSE)</f>
        <v>1</v>
      </c>
      <c r="H611">
        <f>VLOOKUP(A611,申请!A$1:J$5305,8,FALSE)</f>
        <v>0</v>
      </c>
      <c r="I611">
        <f>VLOOKUP(A611,申请!A$1:J$5305,9,FALSE)</f>
        <v>3</v>
      </c>
      <c r="J611">
        <f>VLOOKUP(A611,申请!A$1:J$5305,10,FALSE)</f>
        <v>0</v>
      </c>
      <c r="K611">
        <f>VLOOKUP($A611,授权!$A$1:$J$5305,COLUMN(B612),FALSE)</f>
        <v>5</v>
      </c>
      <c r="L611">
        <f>VLOOKUP($A611,授权!$A$1:$J$5305,COLUMN(C612),FALSE)</f>
        <v>5</v>
      </c>
      <c r="M611">
        <f>VLOOKUP($A611,授权!$A$1:$J$5305,COLUMN(D612),FALSE)</f>
        <v>0</v>
      </c>
      <c r="N611">
        <f>VLOOKUP($A611,授权!$A$1:$J$5305,COLUMN(E612),FALSE)</f>
        <v>14</v>
      </c>
      <c r="O611">
        <f>VLOOKUP($A611,授权!$A$1:$J$5305,COLUMN(F612),FALSE)</f>
        <v>10</v>
      </c>
      <c r="P611">
        <f>VLOOKUP($A611,授权!$A$1:$J$5305,COLUMN(G612),FALSE)</f>
        <v>1</v>
      </c>
      <c r="Q611">
        <f>VLOOKUP($A611,授权!$A$1:$J$5305,COLUMN(H612),FALSE)</f>
        <v>0</v>
      </c>
      <c r="R611">
        <f>VLOOKUP($A611,授权!$A$1:$J$5305,COLUMN(I612),FALSE)</f>
        <v>10</v>
      </c>
      <c r="S611">
        <f>VLOOKUP($A611,授权!$A$1:$J$5305,COLUMN(J612),FALSE)</f>
        <v>0</v>
      </c>
    </row>
    <row r="612" spans="1:19" x14ac:dyDescent="0.25">
      <c r="A612" t="s">
        <v>611</v>
      </c>
      <c r="B612">
        <f>VLOOKUP(A612,申请!A$1:J$5305,2,FALSE)</f>
        <v>211</v>
      </c>
      <c r="C612">
        <f>VLOOKUP(A612,申请!A$1:J$5305,3,FALSE)</f>
        <v>152</v>
      </c>
      <c r="D612">
        <f>VLOOKUP(A612,申请!A$1:J$5305,4,FALSE)</f>
        <v>59</v>
      </c>
      <c r="E612">
        <f>VLOOKUP(A612,申请!A$1:J$5305,5,FALSE)</f>
        <v>87</v>
      </c>
      <c r="F612">
        <f>VLOOKUP(A612,申请!A$1:J$5305,6,FALSE)</f>
        <v>262</v>
      </c>
      <c r="G612">
        <f>VLOOKUP(A612,申请!A$1:J$5305,7,FALSE)</f>
        <v>0.72037914691943128</v>
      </c>
      <c r="H612">
        <f>VLOOKUP(A612,申请!A$1:J$5305,8,FALSE)</f>
        <v>0.27962085308056872</v>
      </c>
      <c r="I612">
        <f>VLOOKUP(A612,申请!A$1:J$5305,9,FALSE)</f>
        <v>262</v>
      </c>
      <c r="J612">
        <f>VLOOKUP(A612,申请!A$1:J$5305,10,FALSE)</f>
        <v>0</v>
      </c>
      <c r="K612">
        <f>VLOOKUP($A612,授权!$A$1:$J$5305,COLUMN(B613),FALSE)</f>
        <v>45</v>
      </c>
      <c r="L612">
        <f>VLOOKUP($A612,授权!$A$1:$J$5305,COLUMN(C613),FALSE)</f>
        <v>45</v>
      </c>
      <c r="M612">
        <f>VLOOKUP($A612,授权!$A$1:$J$5305,COLUMN(D613),FALSE)</f>
        <v>0</v>
      </c>
      <c r="N612">
        <f>VLOOKUP($A612,授权!$A$1:$J$5305,COLUMN(E613),FALSE)</f>
        <v>57</v>
      </c>
      <c r="O612">
        <f>VLOOKUP($A612,授权!$A$1:$J$5305,COLUMN(F613),FALSE)</f>
        <v>90</v>
      </c>
      <c r="P612">
        <f>VLOOKUP($A612,授权!$A$1:$J$5305,COLUMN(G613),FALSE)</f>
        <v>1</v>
      </c>
      <c r="Q612">
        <f>VLOOKUP($A612,授权!$A$1:$J$5305,COLUMN(H613),FALSE)</f>
        <v>0</v>
      </c>
      <c r="R612">
        <f>VLOOKUP($A612,授权!$A$1:$J$5305,COLUMN(I613),FALSE)</f>
        <v>90</v>
      </c>
      <c r="S612">
        <f>VLOOKUP($A612,授权!$A$1:$J$5305,COLUMN(J613),FALSE)</f>
        <v>0</v>
      </c>
    </row>
    <row r="613" spans="1:19" x14ac:dyDescent="0.25">
      <c r="A613" t="s">
        <v>612</v>
      </c>
      <c r="B613">
        <f>VLOOKUP(A613,申请!A$1:J$5305,2,FALSE)</f>
        <v>5</v>
      </c>
      <c r="C613">
        <f>VLOOKUP(A613,申请!A$1:J$5305,3,FALSE)</f>
        <v>5</v>
      </c>
      <c r="D613">
        <f>VLOOKUP(A613,申请!A$1:J$5305,4,FALSE)</f>
        <v>0</v>
      </c>
      <c r="E613">
        <f>VLOOKUP(A613,申请!A$1:J$5305,5,FALSE)</f>
        <v>1</v>
      </c>
      <c r="F613">
        <f>VLOOKUP(A613,申请!A$1:J$5305,6,FALSE)</f>
        <v>8</v>
      </c>
      <c r="G613">
        <f>VLOOKUP(A613,申请!A$1:J$5305,7,FALSE)</f>
        <v>1</v>
      </c>
      <c r="H613">
        <f>VLOOKUP(A613,申请!A$1:J$5305,8,FALSE)</f>
        <v>0</v>
      </c>
      <c r="I613">
        <f>VLOOKUP(A613,申请!A$1:J$5305,9,FALSE)</f>
        <v>8</v>
      </c>
      <c r="J613">
        <f>VLOOKUP(A613,申请!A$1:J$5305,10,FALSE)</f>
        <v>0</v>
      </c>
      <c r="K613">
        <f>VLOOKUP($A613,授权!$A$1:$J$5305,COLUMN(B614),FALSE)</f>
        <v>2</v>
      </c>
      <c r="L613">
        <f>VLOOKUP($A613,授权!$A$1:$J$5305,COLUMN(C614),FALSE)</f>
        <v>2</v>
      </c>
      <c r="M613">
        <f>VLOOKUP($A613,授权!$A$1:$J$5305,COLUMN(D614),FALSE)</f>
        <v>0</v>
      </c>
      <c r="N613">
        <f>VLOOKUP($A613,授权!$A$1:$J$5305,COLUMN(E614),FALSE)</f>
        <v>1</v>
      </c>
      <c r="O613">
        <f>VLOOKUP($A613,授权!$A$1:$J$5305,COLUMN(F614),FALSE)</f>
        <v>4</v>
      </c>
      <c r="P613">
        <f>VLOOKUP($A613,授权!$A$1:$J$5305,COLUMN(G614),FALSE)</f>
        <v>1</v>
      </c>
      <c r="Q613">
        <f>VLOOKUP($A613,授权!$A$1:$J$5305,COLUMN(H614),FALSE)</f>
        <v>0</v>
      </c>
      <c r="R613">
        <f>VLOOKUP($A613,授权!$A$1:$J$5305,COLUMN(I614),FALSE)</f>
        <v>4</v>
      </c>
      <c r="S613">
        <f>VLOOKUP($A613,授权!$A$1:$J$5305,COLUMN(J614),FALSE)</f>
        <v>0</v>
      </c>
    </row>
    <row r="614" spans="1:19" x14ac:dyDescent="0.25">
      <c r="A614" t="s">
        <v>613</v>
      </c>
      <c r="B614">
        <f>VLOOKUP(A614,申请!A$1:J$5305,2,FALSE)</f>
        <v>1</v>
      </c>
      <c r="C614">
        <f>VLOOKUP(A614,申请!A$1:J$5305,3,FALSE)</f>
        <v>1</v>
      </c>
      <c r="D614">
        <f>VLOOKUP(A614,申请!A$1:J$5305,4,FALSE)</f>
        <v>0</v>
      </c>
      <c r="E614">
        <f>VLOOKUP(A614,申请!A$1:J$5305,5,FALSE)</f>
        <v>2</v>
      </c>
      <c r="F614">
        <f>VLOOKUP(A614,申请!A$1:J$5305,6,FALSE)</f>
        <v>2</v>
      </c>
      <c r="G614">
        <f>VLOOKUP(A614,申请!A$1:J$5305,7,FALSE)</f>
        <v>1</v>
      </c>
      <c r="H614">
        <f>VLOOKUP(A614,申请!A$1:J$5305,8,FALSE)</f>
        <v>0</v>
      </c>
      <c r="I614">
        <f>VLOOKUP(A614,申请!A$1:J$5305,9,FALSE)</f>
        <v>2</v>
      </c>
      <c r="J614">
        <f>VLOOKUP(A614,申请!A$1:J$5305,10,FALSE)</f>
        <v>0</v>
      </c>
      <c r="K614">
        <f>VLOOKUP($A614,授权!$A$1:$J$5305,COLUMN(B615),FALSE)</f>
        <v>3</v>
      </c>
      <c r="L614">
        <f>VLOOKUP($A614,授权!$A$1:$J$5305,COLUMN(C615),FALSE)</f>
        <v>3</v>
      </c>
      <c r="M614">
        <f>VLOOKUP($A614,授权!$A$1:$J$5305,COLUMN(D615),FALSE)</f>
        <v>0</v>
      </c>
      <c r="N614">
        <f>VLOOKUP($A614,授权!$A$1:$J$5305,COLUMN(E615),FALSE)</f>
        <v>4</v>
      </c>
      <c r="O614">
        <f>VLOOKUP($A614,授权!$A$1:$J$5305,COLUMN(F615),FALSE)</f>
        <v>6</v>
      </c>
      <c r="P614">
        <f>VLOOKUP($A614,授权!$A$1:$J$5305,COLUMN(G615),FALSE)</f>
        <v>1</v>
      </c>
      <c r="Q614">
        <f>VLOOKUP($A614,授权!$A$1:$J$5305,COLUMN(H615),FALSE)</f>
        <v>0</v>
      </c>
      <c r="R614">
        <f>VLOOKUP($A614,授权!$A$1:$J$5305,COLUMN(I615),FALSE)</f>
        <v>6</v>
      </c>
      <c r="S614">
        <f>VLOOKUP($A614,授权!$A$1:$J$5305,COLUMN(J615),FALSE)</f>
        <v>0</v>
      </c>
    </row>
    <row r="615" spans="1:19" x14ac:dyDescent="0.25">
      <c r="A615" t="s">
        <v>614</v>
      </c>
      <c r="B615">
        <f>VLOOKUP(A615,申请!A$1:J$5305,2,FALSE)</f>
        <v>2</v>
      </c>
      <c r="C615">
        <f>VLOOKUP(A615,申请!A$1:J$5305,3,FALSE)</f>
        <v>2</v>
      </c>
      <c r="D615">
        <f>VLOOKUP(A615,申请!A$1:J$5305,4,FALSE)</f>
        <v>0</v>
      </c>
      <c r="E615">
        <f>VLOOKUP(A615,申请!A$1:J$5305,5,FALSE)</f>
        <v>7</v>
      </c>
      <c r="F615">
        <f>VLOOKUP(A615,申请!A$1:J$5305,6,FALSE)</f>
        <v>4</v>
      </c>
      <c r="G615">
        <f>VLOOKUP(A615,申请!A$1:J$5305,7,FALSE)</f>
        <v>1</v>
      </c>
      <c r="H615">
        <f>VLOOKUP(A615,申请!A$1:J$5305,8,FALSE)</f>
        <v>0</v>
      </c>
      <c r="I615">
        <f>VLOOKUP(A615,申请!A$1:J$5305,9,FALSE)</f>
        <v>4</v>
      </c>
      <c r="J615">
        <f>VLOOKUP(A615,申请!A$1:J$5305,10,FALSE)</f>
        <v>0</v>
      </c>
      <c r="K615">
        <f>VLOOKUP($A615,授权!$A$1:$J$5305,COLUMN(B616),FALSE)</f>
        <v>2</v>
      </c>
      <c r="L615">
        <f>VLOOKUP($A615,授权!$A$1:$J$5305,COLUMN(C616),FALSE)</f>
        <v>2</v>
      </c>
      <c r="M615">
        <f>VLOOKUP($A615,授权!$A$1:$J$5305,COLUMN(D616),FALSE)</f>
        <v>0</v>
      </c>
      <c r="N615">
        <f>VLOOKUP($A615,授权!$A$1:$J$5305,COLUMN(E616),FALSE)</f>
        <v>7</v>
      </c>
      <c r="O615">
        <f>VLOOKUP($A615,授权!$A$1:$J$5305,COLUMN(F616),FALSE)</f>
        <v>4</v>
      </c>
      <c r="P615">
        <f>VLOOKUP($A615,授权!$A$1:$J$5305,COLUMN(G616),FALSE)</f>
        <v>1</v>
      </c>
      <c r="Q615">
        <f>VLOOKUP($A615,授权!$A$1:$J$5305,COLUMN(H616),FALSE)</f>
        <v>0</v>
      </c>
      <c r="R615">
        <f>VLOOKUP($A615,授权!$A$1:$J$5305,COLUMN(I616),FALSE)</f>
        <v>4</v>
      </c>
      <c r="S615">
        <f>VLOOKUP($A615,授权!$A$1:$J$5305,COLUMN(J616),FALSE)</f>
        <v>0</v>
      </c>
    </row>
    <row r="616" spans="1:19" x14ac:dyDescent="0.25">
      <c r="A616" t="s">
        <v>615</v>
      </c>
      <c r="B616">
        <f>VLOOKUP(A616,申请!A$1:J$5305,2,FALSE)</f>
        <v>1</v>
      </c>
      <c r="C616">
        <f>VLOOKUP(A616,申请!A$1:J$5305,3,FALSE)</f>
        <v>1</v>
      </c>
      <c r="D616">
        <f>VLOOKUP(A616,申请!A$1:J$5305,4,FALSE)</f>
        <v>0</v>
      </c>
      <c r="E616">
        <f>VLOOKUP(A616,申请!A$1:J$5305,5,FALSE)</f>
        <v>0</v>
      </c>
      <c r="F616">
        <f>VLOOKUP(A616,申请!A$1:J$5305,6,FALSE)</f>
        <v>2</v>
      </c>
      <c r="G616">
        <f>VLOOKUP(A616,申请!A$1:J$5305,7,FALSE)</f>
        <v>1</v>
      </c>
      <c r="H616">
        <f>VLOOKUP(A616,申请!A$1:J$5305,8,FALSE)</f>
        <v>0</v>
      </c>
      <c r="I616">
        <f>VLOOKUP(A616,申请!A$1:J$5305,9,FALSE)</f>
        <v>2</v>
      </c>
      <c r="J616">
        <f>VLOOKUP(A616,申请!A$1:J$5305,10,FALSE)</f>
        <v>0</v>
      </c>
      <c r="K616">
        <f>VLOOKUP($A616,授权!$A$1:$J$5305,COLUMN(B617),FALSE)</f>
        <v>1</v>
      </c>
      <c r="L616">
        <f>VLOOKUP($A616,授权!$A$1:$J$5305,COLUMN(C617),FALSE)</f>
        <v>1</v>
      </c>
      <c r="M616">
        <f>VLOOKUP($A616,授权!$A$1:$J$5305,COLUMN(D617),FALSE)</f>
        <v>0</v>
      </c>
      <c r="N616">
        <f>VLOOKUP($A616,授权!$A$1:$J$5305,COLUMN(E617),FALSE)</f>
        <v>4</v>
      </c>
      <c r="O616">
        <f>VLOOKUP($A616,授权!$A$1:$J$5305,COLUMN(F617),FALSE)</f>
        <v>2</v>
      </c>
      <c r="P616">
        <f>VLOOKUP($A616,授权!$A$1:$J$5305,COLUMN(G617),FALSE)</f>
        <v>1</v>
      </c>
      <c r="Q616">
        <f>VLOOKUP($A616,授权!$A$1:$J$5305,COLUMN(H617),FALSE)</f>
        <v>0</v>
      </c>
      <c r="R616">
        <f>VLOOKUP($A616,授权!$A$1:$J$5305,COLUMN(I617),FALSE)</f>
        <v>2</v>
      </c>
      <c r="S616">
        <f>VLOOKUP($A616,授权!$A$1:$J$5305,COLUMN(J617),FALSE)</f>
        <v>0</v>
      </c>
    </row>
    <row r="617" spans="1:19" x14ac:dyDescent="0.25">
      <c r="A617" t="s">
        <v>616</v>
      </c>
      <c r="B617">
        <f>VLOOKUP(A617,申请!A$1:J$5305,2,FALSE)</f>
        <v>44</v>
      </c>
      <c r="C617">
        <f>VLOOKUP(A617,申请!A$1:J$5305,3,FALSE)</f>
        <v>37</v>
      </c>
      <c r="D617">
        <f>VLOOKUP(A617,申请!A$1:J$5305,4,FALSE)</f>
        <v>7</v>
      </c>
      <c r="E617">
        <f>VLOOKUP(A617,申请!A$1:J$5305,5,FALSE)</f>
        <v>20</v>
      </c>
      <c r="F617">
        <f>VLOOKUP(A617,申请!A$1:J$5305,6,FALSE)</f>
        <v>66</v>
      </c>
      <c r="G617">
        <f>VLOOKUP(A617,申请!A$1:J$5305,7,FALSE)</f>
        <v>0.84090909090909094</v>
      </c>
      <c r="H617">
        <f>VLOOKUP(A617,申请!A$1:J$5305,8,FALSE)</f>
        <v>0.15909090909090909</v>
      </c>
      <c r="I617">
        <f>VLOOKUP(A617,申请!A$1:J$5305,9,FALSE)</f>
        <v>66</v>
      </c>
      <c r="J617">
        <f>VLOOKUP(A617,申请!A$1:J$5305,10,FALSE)</f>
        <v>0</v>
      </c>
      <c r="K617">
        <f>VLOOKUP($A617,授权!$A$1:$J$5305,COLUMN(B618),FALSE)</f>
        <v>10</v>
      </c>
      <c r="L617">
        <f>VLOOKUP($A617,授权!$A$1:$J$5305,COLUMN(C618),FALSE)</f>
        <v>10</v>
      </c>
      <c r="M617">
        <f>VLOOKUP($A617,授权!$A$1:$J$5305,COLUMN(D618),FALSE)</f>
        <v>0</v>
      </c>
      <c r="N617">
        <f>VLOOKUP($A617,授权!$A$1:$J$5305,COLUMN(E618),FALSE)</f>
        <v>9</v>
      </c>
      <c r="O617">
        <f>VLOOKUP($A617,授权!$A$1:$J$5305,COLUMN(F618),FALSE)</f>
        <v>20</v>
      </c>
      <c r="P617">
        <f>VLOOKUP($A617,授权!$A$1:$J$5305,COLUMN(G618),FALSE)</f>
        <v>1</v>
      </c>
      <c r="Q617">
        <f>VLOOKUP($A617,授权!$A$1:$J$5305,COLUMN(H618),FALSE)</f>
        <v>0</v>
      </c>
      <c r="R617">
        <f>VLOOKUP($A617,授权!$A$1:$J$5305,COLUMN(I618),FALSE)</f>
        <v>20</v>
      </c>
      <c r="S617">
        <f>VLOOKUP($A617,授权!$A$1:$J$5305,COLUMN(J618),FALSE)</f>
        <v>0</v>
      </c>
    </row>
    <row r="618" spans="1:19" x14ac:dyDescent="0.25">
      <c r="A618" t="s">
        <v>617</v>
      </c>
      <c r="B618">
        <f>VLOOKUP(A618,申请!A$1:J$5305,2,FALSE)</f>
        <v>2</v>
      </c>
      <c r="C618">
        <f>VLOOKUP(A618,申请!A$1:J$5305,3,FALSE)</f>
        <v>2</v>
      </c>
      <c r="D618">
        <f>VLOOKUP(A618,申请!A$1:J$5305,4,FALSE)</f>
        <v>0</v>
      </c>
      <c r="E618">
        <f>VLOOKUP(A618,申请!A$1:J$5305,5,FALSE)</f>
        <v>2</v>
      </c>
      <c r="F618">
        <f>VLOOKUP(A618,申请!A$1:J$5305,6,FALSE)</f>
        <v>4</v>
      </c>
      <c r="G618">
        <f>VLOOKUP(A618,申请!A$1:J$5305,7,FALSE)</f>
        <v>1</v>
      </c>
      <c r="H618">
        <f>VLOOKUP(A618,申请!A$1:J$5305,8,FALSE)</f>
        <v>0</v>
      </c>
      <c r="I618">
        <f>VLOOKUP(A618,申请!A$1:J$5305,9,FALSE)</f>
        <v>4</v>
      </c>
      <c r="J618">
        <f>VLOOKUP(A618,申请!A$1:J$5305,10,FALSE)</f>
        <v>0</v>
      </c>
      <c r="K618">
        <f>VLOOKUP($A618,授权!$A$1:$J$5305,COLUMN(B619),FALSE)</f>
        <v>2</v>
      </c>
      <c r="L618">
        <f>VLOOKUP($A618,授权!$A$1:$J$5305,COLUMN(C619),FALSE)</f>
        <v>2</v>
      </c>
      <c r="M618">
        <f>VLOOKUP($A618,授权!$A$1:$J$5305,COLUMN(D619),FALSE)</f>
        <v>0</v>
      </c>
      <c r="N618">
        <f>VLOOKUP($A618,授权!$A$1:$J$5305,COLUMN(E619),FALSE)</f>
        <v>2</v>
      </c>
      <c r="O618">
        <f>VLOOKUP($A618,授权!$A$1:$J$5305,COLUMN(F619),FALSE)</f>
        <v>4</v>
      </c>
      <c r="P618">
        <f>VLOOKUP($A618,授权!$A$1:$J$5305,COLUMN(G619),FALSE)</f>
        <v>1</v>
      </c>
      <c r="Q618">
        <f>VLOOKUP($A618,授权!$A$1:$J$5305,COLUMN(H619),FALSE)</f>
        <v>0</v>
      </c>
      <c r="R618">
        <f>VLOOKUP($A618,授权!$A$1:$J$5305,COLUMN(I619),FALSE)</f>
        <v>4</v>
      </c>
      <c r="S618">
        <f>VLOOKUP($A618,授权!$A$1:$J$5305,COLUMN(J619),FALSE)</f>
        <v>0</v>
      </c>
    </row>
    <row r="619" spans="1:19" x14ac:dyDescent="0.25">
      <c r="A619" t="s">
        <v>618</v>
      </c>
      <c r="B619">
        <f>VLOOKUP(A619,申请!A$1:J$5305,2,FALSE)</f>
        <v>19</v>
      </c>
      <c r="C619">
        <f>VLOOKUP(A619,申请!A$1:J$5305,3,FALSE)</f>
        <v>19</v>
      </c>
      <c r="D619">
        <f>VLOOKUP(A619,申请!A$1:J$5305,4,FALSE)</f>
        <v>0</v>
      </c>
      <c r="E619">
        <f>VLOOKUP(A619,申请!A$1:J$5305,5,FALSE)</f>
        <v>12</v>
      </c>
      <c r="F619">
        <f>VLOOKUP(A619,申请!A$1:J$5305,6,FALSE)</f>
        <v>23</v>
      </c>
      <c r="G619">
        <f>VLOOKUP(A619,申请!A$1:J$5305,7,FALSE)</f>
        <v>1</v>
      </c>
      <c r="H619">
        <f>VLOOKUP(A619,申请!A$1:J$5305,8,FALSE)</f>
        <v>0</v>
      </c>
      <c r="I619">
        <f>VLOOKUP(A619,申请!A$1:J$5305,9,FALSE)</f>
        <v>23</v>
      </c>
      <c r="J619">
        <f>VLOOKUP(A619,申请!A$1:J$5305,10,FALSE)</f>
        <v>0</v>
      </c>
      <c r="K619">
        <f>VLOOKUP($A619,授权!$A$1:$J$5305,COLUMN(B620),FALSE)</f>
        <v>3</v>
      </c>
      <c r="L619">
        <f>VLOOKUP($A619,授权!$A$1:$J$5305,COLUMN(C620),FALSE)</f>
        <v>3</v>
      </c>
      <c r="M619">
        <f>VLOOKUP($A619,授权!$A$1:$J$5305,COLUMN(D620),FALSE)</f>
        <v>0</v>
      </c>
      <c r="N619">
        <f>VLOOKUP($A619,授权!$A$1:$J$5305,COLUMN(E620),FALSE)</f>
        <v>8</v>
      </c>
      <c r="O619">
        <f>VLOOKUP($A619,授权!$A$1:$J$5305,COLUMN(F620),FALSE)</f>
        <v>6</v>
      </c>
      <c r="P619">
        <f>VLOOKUP($A619,授权!$A$1:$J$5305,COLUMN(G620),FALSE)</f>
        <v>1</v>
      </c>
      <c r="Q619">
        <f>VLOOKUP($A619,授权!$A$1:$J$5305,COLUMN(H620),FALSE)</f>
        <v>0</v>
      </c>
      <c r="R619">
        <f>VLOOKUP($A619,授权!$A$1:$J$5305,COLUMN(I620),FALSE)</f>
        <v>6</v>
      </c>
      <c r="S619">
        <f>VLOOKUP($A619,授权!$A$1:$J$5305,COLUMN(J620),FALSE)</f>
        <v>0</v>
      </c>
    </row>
    <row r="620" spans="1:19" x14ac:dyDescent="0.25">
      <c r="A620" t="s">
        <v>619</v>
      </c>
      <c r="B620" t="e">
        <f>VLOOKUP(A620,申请!A$1:J$5305,2,FALSE)</f>
        <v>#N/A</v>
      </c>
      <c r="C620" t="e">
        <f>VLOOKUP(A620,申请!A$1:J$5305,3,FALSE)</f>
        <v>#N/A</v>
      </c>
      <c r="D620" t="e">
        <f>VLOOKUP(A620,申请!A$1:J$5305,4,FALSE)</f>
        <v>#N/A</v>
      </c>
      <c r="E620" t="e">
        <f>VLOOKUP(A620,申请!A$1:J$5305,5,FALSE)</f>
        <v>#N/A</v>
      </c>
      <c r="F620" t="e">
        <f>VLOOKUP(A620,申请!A$1:J$5305,6,FALSE)</f>
        <v>#N/A</v>
      </c>
      <c r="G620" t="e">
        <f>VLOOKUP(A620,申请!A$1:J$5305,7,FALSE)</f>
        <v>#N/A</v>
      </c>
      <c r="H620" t="e">
        <f>VLOOKUP(A620,申请!A$1:J$5305,8,FALSE)</f>
        <v>#N/A</v>
      </c>
      <c r="I620" t="e">
        <f>VLOOKUP(A620,申请!A$1:J$5305,9,FALSE)</f>
        <v>#N/A</v>
      </c>
      <c r="J620" t="e">
        <f>VLOOKUP(A620,申请!A$1:J$5305,10,FALSE)</f>
        <v>#N/A</v>
      </c>
      <c r="K620">
        <f>VLOOKUP($A620,授权!$A$1:$J$5305,COLUMN(B621),FALSE)</f>
        <v>2</v>
      </c>
      <c r="L620">
        <f>VLOOKUP($A620,授权!$A$1:$J$5305,COLUMN(C621),FALSE)</f>
        <v>2</v>
      </c>
      <c r="M620">
        <f>VLOOKUP($A620,授权!$A$1:$J$5305,COLUMN(D621),FALSE)</f>
        <v>0</v>
      </c>
      <c r="N620">
        <f>VLOOKUP($A620,授权!$A$1:$J$5305,COLUMN(E621),FALSE)</f>
        <v>10</v>
      </c>
      <c r="O620">
        <f>VLOOKUP($A620,授权!$A$1:$J$5305,COLUMN(F621),FALSE)</f>
        <v>4</v>
      </c>
      <c r="P620">
        <f>VLOOKUP($A620,授权!$A$1:$J$5305,COLUMN(G621),FALSE)</f>
        <v>1</v>
      </c>
      <c r="Q620">
        <f>VLOOKUP($A620,授权!$A$1:$J$5305,COLUMN(H621),FALSE)</f>
        <v>0</v>
      </c>
      <c r="R620">
        <f>VLOOKUP($A620,授权!$A$1:$J$5305,COLUMN(I621),FALSE)</f>
        <v>4</v>
      </c>
      <c r="S620">
        <f>VLOOKUP($A620,授权!$A$1:$J$5305,COLUMN(J621),FALSE)</f>
        <v>0</v>
      </c>
    </row>
    <row r="621" spans="1:19" x14ac:dyDescent="0.25">
      <c r="A621" t="s">
        <v>620</v>
      </c>
      <c r="B621">
        <f>VLOOKUP(A621,申请!A$1:J$5305,2,FALSE)</f>
        <v>1</v>
      </c>
      <c r="C621">
        <f>VLOOKUP(A621,申请!A$1:J$5305,3,FALSE)</f>
        <v>1</v>
      </c>
      <c r="D621">
        <f>VLOOKUP(A621,申请!A$1:J$5305,4,FALSE)</f>
        <v>0</v>
      </c>
      <c r="E621">
        <f>VLOOKUP(A621,申请!A$1:J$5305,5,FALSE)</f>
        <v>0</v>
      </c>
      <c r="F621">
        <f>VLOOKUP(A621,申请!A$1:J$5305,6,FALSE)</f>
        <v>2</v>
      </c>
      <c r="G621">
        <f>VLOOKUP(A621,申请!A$1:J$5305,7,FALSE)</f>
        <v>1</v>
      </c>
      <c r="H621">
        <f>VLOOKUP(A621,申请!A$1:J$5305,8,FALSE)</f>
        <v>0</v>
      </c>
      <c r="I621">
        <f>VLOOKUP(A621,申请!A$1:J$5305,9,FALSE)</f>
        <v>2</v>
      </c>
      <c r="J621">
        <f>VLOOKUP(A621,申请!A$1:J$5305,10,FALSE)</f>
        <v>0</v>
      </c>
      <c r="K621">
        <f>VLOOKUP($A621,授权!$A$1:$J$5305,COLUMN(B622),FALSE)</f>
        <v>1</v>
      </c>
      <c r="L621">
        <f>VLOOKUP($A621,授权!$A$1:$J$5305,COLUMN(C622),FALSE)</f>
        <v>1</v>
      </c>
      <c r="M621">
        <f>VLOOKUP($A621,授权!$A$1:$J$5305,COLUMN(D622),FALSE)</f>
        <v>0</v>
      </c>
      <c r="N621">
        <f>VLOOKUP($A621,授权!$A$1:$J$5305,COLUMN(E622),FALSE)</f>
        <v>0</v>
      </c>
      <c r="O621">
        <f>VLOOKUP($A621,授权!$A$1:$J$5305,COLUMN(F622),FALSE)</f>
        <v>2</v>
      </c>
      <c r="P621">
        <f>VLOOKUP($A621,授权!$A$1:$J$5305,COLUMN(G622),FALSE)</f>
        <v>1</v>
      </c>
      <c r="Q621">
        <f>VLOOKUP($A621,授权!$A$1:$J$5305,COLUMN(H622),FALSE)</f>
        <v>0</v>
      </c>
      <c r="R621">
        <f>VLOOKUP($A621,授权!$A$1:$J$5305,COLUMN(I622),FALSE)</f>
        <v>2</v>
      </c>
      <c r="S621">
        <f>VLOOKUP($A621,授权!$A$1:$J$5305,COLUMN(J622),FALSE)</f>
        <v>0</v>
      </c>
    </row>
    <row r="622" spans="1:19" x14ac:dyDescent="0.25">
      <c r="A622" t="s">
        <v>621</v>
      </c>
      <c r="B622" t="e">
        <f>VLOOKUP(A622,申请!A$1:J$5305,2,FALSE)</f>
        <v>#N/A</v>
      </c>
      <c r="C622" t="e">
        <f>VLOOKUP(A622,申请!A$1:J$5305,3,FALSE)</f>
        <v>#N/A</v>
      </c>
      <c r="D622" t="e">
        <f>VLOOKUP(A622,申请!A$1:J$5305,4,FALSE)</f>
        <v>#N/A</v>
      </c>
      <c r="E622" t="e">
        <f>VLOOKUP(A622,申请!A$1:J$5305,5,FALSE)</f>
        <v>#N/A</v>
      </c>
      <c r="F622" t="e">
        <f>VLOOKUP(A622,申请!A$1:J$5305,6,FALSE)</f>
        <v>#N/A</v>
      </c>
      <c r="G622" t="e">
        <f>VLOOKUP(A622,申请!A$1:J$5305,7,FALSE)</f>
        <v>#N/A</v>
      </c>
      <c r="H622" t="e">
        <f>VLOOKUP(A622,申请!A$1:J$5305,8,FALSE)</f>
        <v>#N/A</v>
      </c>
      <c r="I622" t="e">
        <f>VLOOKUP(A622,申请!A$1:J$5305,9,FALSE)</f>
        <v>#N/A</v>
      </c>
      <c r="J622" t="e">
        <f>VLOOKUP(A622,申请!A$1:J$5305,10,FALSE)</f>
        <v>#N/A</v>
      </c>
      <c r="K622">
        <f>VLOOKUP($A622,授权!$A$1:$J$5305,COLUMN(B623),FALSE)</f>
        <v>1</v>
      </c>
      <c r="L622">
        <f>VLOOKUP($A622,授权!$A$1:$J$5305,COLUMN(C623),FALSE)</f>
        <v>1</v>
      </c>
      <c r="M622">
        <f>VLOOKUP($A622,授权!$A$1:$J$5305,COLUMN(D623),FALSE)</f>
        <v>0</v>
      </c>
      <c r="N622">
        <f>VLOOKUP($A622,授权!$A$1:$J$5305,COLUMN(E623),FALSE)</f>
        <v>6</v>
      </c>
      <c r="O622">
        <f>VLOOKUP($A622,授权!$A$1:$J$5305,COLUMN(F623),FALSE)</f>
        <v>2</v>
      </c>
      <c r="P622">
        <f>VLOOKUP($A622,授权!$A$1:$J$5305,COLUMN(G623),FALSE)</f>
        <v>1</v>
      </c>
      <c r="Q622">
        <f>VLOOKUP($A622,授权!$A$1:$J$5305,COLUMN(H623),FALSE)</f>
        <v>0</v>
      </c>
      <c r="R622">
        <f>VLOOKUP($A622,授权!$A$1:$J$5305,COLUMN(I623),FALSE)</f>
        <v>2</v>
      </c>
      <c r="S622">
        <f>VLOOKUP($A622,授权!$A$1:$J$5305,COLUMN(J623),FALSE)</f>
        <v>0</v>
      </c>
    </row>
    <row r="623" spans="1:19" x14ac:dyDescent="0.25">
      <c r="A623" t="s">
        <v>622</v>
      </c>
      <c r="B623" t="e">
        <f>VLOOKUP(A623,申请!A$1:J$5305,2,FALSE)</f>
        <v>#N/A</v>
      </c>
      <c r="C623" t="e">
        <f>VLOOKUP(A623,申请!A$1:J$5305,3,FALSE)</f>
        <v>#N/A</v>
      </c>
      <c r="D623" t="e">
        <f>VLOOKUP(A623,申请!A$1:J$5305,4,FALSE)</f>
        <v>#N/A</v>
      </c>
      <c r="E623" t="e">
        <f>VLOOKUP(A623,申请!A$1:J$5305,5,FALSE)</f>
        <v>#N/A</v>
      </c>
      <c r="F623" t="e">
        <f>VLOOKUP(A623,申请!A$1:J$5305,6,FALSE)</f>
        <v>#N/A</v>
      </c>
      <c r="G623" t="e">
        <f>VLOOKUP(A623,申请!A$1:J$5305,7,FALSE)</f>
        <v>#N/A</v>
      </c>
      <c r="H623" t="e">
        <f>VLOOKUP(A623,申请!A$1:J$5305,8,FALSE)</f>
        <v>#N/A</v>
      </c>
      <c r="I623" t="e">
        <f>VLOOKUP(A623,申请!A$1:J$5305,9,FALSE)</f>
        <v>#N/A</v>
      </c>
      <c r="J623" t="e">
        <f>VLOOKUP(A623,申请!A$1:J$5305,10,FALSE)</f>
        <v>#N/A</v>
      </c>
      <c r="K623">
        <f>VLOOKUP($A623,授权!$A$1:$J$5305,COLUMN(B624),FALSE)</f>
        <v>1</v>
      </c>
      <c r="L623">
        <f>VLOOKUP($A623,授权!$A$1:$J$5305,COLUMN(C624),FALSE)</f>
        <v>1</v>
      </c>
      <c r="M623">
        <f>VLOOKUP($A623,授权!$A$1:$J$5305,COLUMN(D624),FALSE)</f>
        <v>0</v>
      </c>
      <c r="N623">
        <f>VLOOKUP($A623,授权!$A$1:$J$5305,COLUMN(E624),FALSE)</f>
        <v>0</v>
      </c>
      <c r="O623">
        <f>VLOOKUP($A623,授权!$A$1:$J$5305,COLUMN(F624),FALSE)</f>
        <v>2</v>
      </c>
      <c r="P623">
        <f>VLOOKUP($A623,授权!$A$1:$J$5305,COLUMN(G624),FALSE)</f>
        <v>1</v>
      </c>
      <c r="Q623">
        <f>VLOOKUP($A623,授权!$A$1:$J$5305,COLUMN(H624),FALSE)</f>
        <v>0</v>
      </c>
      <c r="R623">
        <f>VLOOKUP($A623,授权!$A$1:$J$5305,COLUMN(I624),FALSE)</f>
        <v>2</v>
      </c>
      <c r="S623">
        <f>VLOOKUP($A623,授权!$A$1:$J$5305,COLUMN(J624),FALSE)</f>
        <v>0</v>
      </c>
    </row>
    <row r="624" spans="1:19" x14ac:dyDescent="0.25">
      <c r="A624" t="s">
        <v>623</v>
      </c>
      <c r="B624">
        <f>VLOOKUP(A624,申请!A$1:J$5305,2,FALSE)</f>
        <v>1</v>
      </c>
      <c r="C624">
        <f>VLOOKUP(A624,申请!A$1:J$5305,3,FALSE)</f>
        <v>1</v>
      </c>
      <c r="D624">
        <f>VLOOKUP(A624,申请!A$1:J$5305,4,FALSE)</f>
        <v>0</v>
      </c>
      <c r="E624">
        <f>VLOOKUP(A624,申请!A$1:J$5305,5,FALSE)</f>
        <v>0</v>
      </c>
      <c r="F624">
        <f>VLOOKUP(A624,申请!A$1:J$5305,6,FALSE)</f>
        <v>2</v>
      </c>
      <c r="G624">
        <f>VLOOKUP(A624,申请!A$1:J$5305,7,FALSE)</f>
        <v>1</v>
      </c>
      <c r="H624">
        <f>VLOOKUP(A624,申请!A$1:J$5305,8,FALSE)</f>
        <v>0</v>
      </c>
      <c r="I624">
        <f>VLOOKUP(A624,申请!A$1:J$5305,9,FALSE)</f>
        <v>2</v>
      </c>
      <c r="J624">
        <f>VLOOKUP(A624,申请!A$1:J$5305,10,FALSE)</f>
        <v>0</v>
      </c>
      <c r="K624">
        <f>VLOOKUP($A624,授权!$A$1:$J$5305,COLUMN(B625),FALSE)</f>
        <v>1</v>
      </c>
      <c r="L624">
        <f>VLOOKUP($A624,授权!$A$1:$J$5305,COLUMN(C625),FALSE)</f>
        <v>1</v>
      </c>
      <c r="M624">
        <f>VLOOKUP($A624,授权!$A$1:$J$5305,COLUMN(D625),FALSE)</f>
        <v>0</v>
      </c>
      <c r="N624">
        <f>VLOOKUP($A624,授权!$A$1:$J$5305,COLUMN(E625),FALSE)</f>
        <v>4</v>
      </c>
      <c r="O624">
        <f>VLOOKUP($A624,授权!$A$1:$J$5305,COLUMN(F625),FALSE)</f>
        <v>2</v>
      </c>
      <c r="P624">
        <f>VLOOKUP($A624,授权!$A$1:$J$5305,COLUMN(G625),FALSE)</f>
        <v>1</v>
      </c>
      <c r="Q624">
        <f>VLOOKUP($A624,授权!$A$1:$J$5305,COLUMN(H625),FALSE)</f>
        <v>0</v>
      </c>
      <c r="R624">
        <f>VLOOKUP($A624,授权!$A$1:$J$5305,COLUMN(I625),FALSE)</f>
        <v>2</v>
      </c>
      <c r="S624">
        <f>VLOOKUP($A624,授权!$A$1:$J$5305,COLUMN(J625),FALSE)</f>
        <v>0</v>
      </c>
    </row>
    <row r="625" spans="1:19" x14ac:dyDescent="0.25">
      <c r="A625" t="s">
        <v>624</v>
      </c>
      <c r="B625">
        <f>VLOOKUP(A625,申请!A$1:J$5305,2,FALSE)</f>
        <v>2</v>
      </c>
      <c r="C625">
        <f>VLOOKUP(A625,申请!A$1:J$5305,3,FALSE)</f>
        <v>0</v>
      </c>
      <c r="D625">
        <f>VLOOKUP(A625,申请!A$1:J$5305,4,FALSE)</f>
        <v>2</v>
      </c>
      <c r="E625">
        <f>VLOOKUP(A625,申请!A$1:J$5305,5,FALSE)</f>
        <v>3</v>
      </c>
      <c r="F625">
        <f>VLOOKUP(A625,申请!A$1:J$5305,6,FALSE)</f>
        <v>4</v>
      </c>
      <c r="G625">
        <f>VLOOKUP(A625,申请!A$1:J$5305,7,FALSE)</f>
        <v>0</v>
      </c>
      <c r="H625">
        <f>VLOOKUP(A625,申请!A$1:J$5305,8,FALSE)</f>
        <v>1</v>
      </c>
      <c r="I625">
        <f>VLOOKUP(A625,申请!A$1:J$5305,9,FALSE)</f>
        <v>4</v>
      </c>
      <c r="J625">
        <f>VLOOKUP(A625,申请!A$1:J$5305,10,FALSE)</f>
        <v>0</v>
      </c>
      <c r="K625">
        <f>VLOOKUP($A625,授权!$A$1:$J$5305,COLUMN(B626),FALSE)</f>
        <v>2</v>
      </c>
      <c r="L625">
        <f>VLOOKUP($A625,授权!$A$1:$J$5305,COLUMN(C626),FALSE)</f>
        <v>0</v>
      </c>
      <c r="M625">
        <f>VLOOKUP($A625,授权!$A$1:$J$5305,COLUMN(D626),FALSE)</f>
        <v>2</v>
      </c>
      <c r="N625">
        <f>VLOOKUP($A625,授权!$A$1:$J$5305,COLUMN(E626),FALSE)</f>
        <v>3</v>
      </c>
      <c r="O625">
        <f>VLOOKUP($A625,授权!$A$1:$J$5305,COLUMN(F626),FALSE)</f>
        <v>4</v>
      </c>
      <c r="P625">
        <f>VLOOKUP($A625,授权!$A$1:$J$5305,COLUMN(G626),FALSE)</f>
        <v>0</v>
      </c>
      <c r="Q625">
        <f>VLOOKUP($A625,授权!$A$1:$J$5305,COLUMN(H626),FALSE)</f>
        <v>1</v>
      </c>
      <c r="R625">
        <f>VLOOKUP($A625,授权!$A$1:$J$5305,COLUMN(I626),FALSE)</f>
        <v>4</v>
      </c>
      <c r="S625">
        <f>VLOOKUP($A625,授权!$A$1:$J$5305,COLUMN(J626),FALSE)</f>
        <v>0</v>
      </c>
    </row>
    <row r="626" spans="1:19" x14ac:dyDescent="0.25">
      <c r="A626" t="s">
        <v>625</v>
      </c>
      <c r="B626">
        <f>VLOOKUP(A626,申请!A$1:J$5305,2,FALSE)</f>
        <v>1</v>
      </c>
      <c r="C626">
        <f>VLOOKUP(A626,申请!A$1:J$5305,3,FALSE)</f>
        <v>1</v>
      </c>
      <c r="D626">
        <f>VLOOKUP(A626,申请!A$1:J$5305,4,FALSE)</f>
        <v>0</v>
      </c>
      <c r="E626">
        <f>VLOOKUP(A626,申请!A$1:J$5305,5,FALSE)</f>
        <v>0</v>
      </c>
      <c r="F626">
        <f>VLOOKUP(A626,申请!A$1:J$5305,6,FALSE)</f>
        <v>2</v>
      </c>
      <c r="G626">
        <f>VLOOKUP(A626,申请!A$1:J$5305,7,FALSE)</f>
        <v>1</v>
      </c>
      <c r="H626">
        <f>VLOOKUP(A626,申请!A$1:J$5305,8,FALSE)</f>
        <v>0</v>
      </c>
      <c r="I626">
        <f>VLOOKUP(A626,申请!A$1:J$5305,9,FALSE)</f>
        <v>2</v>
      </c>
      <c r="J626">
        <f>VLOOKUP(A626,申请!A$1:J$5305,10,FALSE)</f>
        <v>0</v>
      </c>
      <c r="K626">
        <f>VLOOKUP($A626,授权!$A$1:$J$5305,COLUMN(B627),FALSE)</f>
        <v>1</v>
      </c>
      <c r="L626">
        <f>VLOOKUP($A626,授权!$A$1:$J$5305,COLUMN(C627),FALSE)</f>
        <v>1</v>
      </c>
      <c r="M626">
        <f>VLOOKUP($A626,授权!$A$1:$J$5305,COLUMN(D627),FALSE)</f>
        <v>0</v>
      </c>
      <c r="N626">
        <f>VLOOKUP($A626,授权!$A$1:$J$5305,COLUMN(E627),FALSE)</f>
        <v>0</v>
      </c>
      <c r="O626">
        <f>VLOOKUP($A626,授权!$A$1:$J$5305,COLUMN(F627),FALSE)</f>
        <v>2</v>
      </c>
      <c r="P626">
        <f>VLOOKUP($A626,授权!$A$1:$J$5305,COLUMN(G627),FALSE)</f>
        <v>1</v>
      </c>
      <c r="Q626">
        <f>VLOOKUP($A626,授权!$A$1:$J$5305,COLUMN(H627),FALSE)</f>
        <v>0</v>
      </c>
      <c r="R626">
        <f>VLOOKUP($A626,授权!$A$1:$J$5305,COLUMN(I627),FALSE)</f>
        <v>2</v>
      </c>
      <c r="S626">
        <f>VLOOKUP($A626,授权!$A$1:$J$5305,COLUMN(J627),FALSE)</f>
        <v>0</v>
      </c>
    </row>
    <row r="627" spans="1:19" x14ac:dyDescent="0.25">
      <c r="A627" t="s">
        <v>626</v>
      </c>
      <c r="B627">
        <f>VLOOKUP(A627,申请!A$1:J$5305,2,FALSE)</f>
        <v>1</v>
      </c>
      <c r="C627">
        <f>VLOOKUP(A627,申请!A$1:J$5305,3,FALSE)</f>
        <v>1</v>
      </c>
      <c r="D627">
        <f>VLOOKUP(A627,申请!A$1:J$5305,4,FALSE)</f>
        <v>0</v>
      </c>
      <c r="E627">
        <f>VLOOKUP(A627,申请!A$1:J$5305,5,FALSE)</f>
        <v>1</v>
      </c>
      <c r="F627">
        <f>VLOOKUP(A627,申请!A$1:J$5305,6,FALSE)</f>
        <v>2</v>
      </c>
      <c r="G627">
        <f>VLOOKUP(A627,申请!A$1:J$5305,7,FALSE)</f>
        <v>1</v>
      </c>
      <c r="H627">
        <f>VLOOKUP(A627,申请!A$1:J$5305,8,FALSE)</f>
        <v>0</v>
      </c>
      <c r="I627">
        <f>VLOOKUP(A627,申请!A$1:J$5305,9,FALSE)</f>
        <v>2</v>
      </c>
      <c r="J627">
        <f>VLOOKUP(A627,申请!A$1:J$5305,10,FALSE)</f>
        <v>0</v>
      </c>
      <c r="K627">
        <f>VLOOKUP($A627,授权!$A$1:$J$5305,COLUMN(B628),FALSE)</f>
        <v>3</v>
      </c>
      <c r="L627">
        <f>VLOOKUP($A627,授权!$A$1:$J$5305,COLUMN(C628),FALSE)</f>
        <v>3</v>
      </c>
      <c r="M627">
        <f>VLOOKUP($A627,授权!$A$1:$J$5305,COLUMN(D628),FALSE)</f>
        <v>0</v>
      </c>
      <c r="N627">
        <f>VLOOKUP($A627,授权!$A$1:$J$5305,COLUMN(E628),FALSE)</f>
        <v>1</v>
      </c>
      <c r="O627">
        <f>VLOOKUP($A627,授权!$A$1:$J$5305,COLUMN(F628),FALSE)</f>
        <v>6</v>
      </c>
      <c r="P627">
        <f>VLOOKUP($A627,授权!$A$1:$J$5305,COLUMN(G628),FALSE)</f>
        <v>1</v>
      </c>
      <c r="Q627">
        <f>VLOOKUP($A627,授权!$A$1:$J$5305,COLUMN(H628),FALSE)</f>
        <v>0</v>
      </c>
      <c r="R627">
        <f>VLOOKUP($A627,授权!$A$1:$J$5305,COLUMN(I628),FALSE)</f>
        <v>6</v>
      </c>
      <c r="S627">
        <f>VLOOKUP($A627,授权!$A$1:$J$5305,COLUMN(J628),FALSE)</f>
        <v>0</v>
      </c>
    </row>
    <row r="628" spans="1:19" x14ac:dyDescent="0.25">
      <c r="A628" t="s">
        <v>627</v>
      </c>
      <c r="B628">
        <f>VLOOKUP(A628,申请!A$1:J$5305,2,FALSE)</f>
        <v>5</v>
      </c>
      <c r="C628">
        <f>VLOOKUP(A628,申请!A$1:J$5305,3,FALSE)</f>
        <v>4</v>
      </c>
      <c r="D628">
        <f>VLOOKUP(A628,申请!A$1:J$5305,4,FALSE)</f>
        <v>1</v>
      </c>
      <c r="E628">
        <f>VLOOKUP(A628,申请!A$1:J$5305,5,FALSE)</f>
        <v>1</v>
      </c>
      <c r="F628">
        <f>VLOOKUP(A628,申请!A$1:J$5305,6,FALSE)</f>
        <v>9</v>
      </c>
      <c r="G628">
        <f>VLOOKUP(A628,申请!A$1:J$5305,7,FALSE)</f>
        <v>0.8</v>
      </c>
      <c r="H628">
        <f>VLOOKUP(A628,申请!A$1:J$5305,8,FALSE)</f>
        <v>0.2</v>
      </c>
      <c r="I628">
        <f>VLOOKUP(A628,申请!A$1:J$5305,9,FALSE)</f>
        <v>9</v>
      </c>
      <c r="J628">
        <f>VLOOKUP(A628,申请!A$1:J$5305,10,FALSE)</f>
        <v>0</v>
      </c>
      <c r="K628">
        <f>VLOOKUP($A628,授权!$A$1:$J$5305,COLUMN(B629),FALSE)</f>
        <v>4</v>
      </c>
      <c r="L628">
        <f>VLOOKUP($A628,授权!$A$1:$J$5305,COLUMN(C629),FALSE)</f>
        <v>4</v>
      </c>
      <c r="M628">
        <f>VLOOKUP($A628,授权!$A$1:$J$5305,COLUMN(D629),FALSE)</f>
        <v>0</v>
      </c>
      <c r="N628">
        <f>VLOOKUP($A628,授权!$A$1:$J$5305,COLUMN(E629),FALSE)</f>
        <v>1</v>
      </c>
      <c r="O628">
        <f>VLOOKUP($A628,授权!$A$1:$J$5305,COLUMN(F629),FALSE)</f>
        <v>8</v>
      </c>
      <c r="P628">
        <f>VLOOKUP($A628,授权!$A$1:$J$5305,COLUMN(G629),FALSE)</f>
        <v>1</v>
      </c>
      <c r="Q628">
        <f>VLOOKUP($A628,授权!$A$1:$J$5305,COLUMN(H629),FALSE)</f>
        <v>0</v>
      </c>
      <c r="R628">
        <f>VLOOKUP($A628,授权!$A$1:$J$5305,COLUMN(I629),FALSE)</f>
        <v>8</v>
      </c>
      <c r="S628">
        <f>VLOOKUP($A628,授权!$A$1:$J$5305,COLUMN(J629),FALSE)</f>
        <v>0</v>
      </c>
    </row>
    <row r="629" spans="1:19" x14ac:dyDescent="0.25">
      <c r="A629" t="s">
        <v>628</v>
      </c>
      <c r="B629">
        <f>VLOOKUP(A629,申请!A$1:J$5305,2,FALSE)</f>
        <v>4</v>
      </c>
      <c r="C629">
        <f>VLOOKUP(A629,申请!A$1:J$5305,3,FALSE)</f>
        <v>4</v>
      </c>
      <c r="D629">
        <f>VLOOKUP(A629,申请!A$1:J$5305,4,FALSE)</f>
        <v>0</v>
      </c>
      <c r="E629">
        <f>VLOOKUP(A629,申请!A$1:J$5305,5,FALSE)</f>
        <v>1</v>
      </c>
      <c r="F629">
        <f>VLOOKUP(A629,申请!A$1:J$5305,6,FALSE)</f>
        <v>5</v>
      </c>
      <c r="G629">
        <f>VLOOKUP(A629,申请!A$1:J$5305,7,FALSE)</f>
        <v>1</v>
      </c>
      <c r="H629">
        <f>VLOOKUP(A629,申请!A$1:J$5305,8,FALSE)</f>
        <v>0</v>
      </c>
      <c r="I629">
        <f>VLOOKUP(A629,申请!A$1:J$5305,9,FALSE)</f>
        <v>5</v>
      </c>
      <c r="J629">
        <f>VLOOKUP(A629,申请!A$1:J$5305,10,FALSE)</f>
        <v>0</v>
      </c>
      <c r="K629">
        <f>VLOOKUP($A629,授权!$A$1:$J$5305,COLUMN(B630),FALSE)</f>
        <v>1</v>
      </c>
      <c r="L629">
        <f>VLOOKUP($A629,授权!$A$1:$J$5305,COLUMN(C630),FALSE)</f>
        <v>1</v>
      </c>
      <c r="M629">
        <f>VLOOKUP($A629,授权!$A$1:$J$5305,COLUMN(D630),FALSE)</f>
        <v>0</v>
      </c>
      <c r="N629">
        <f>VLOOKUP($A629,授权!$A$1:$J$5305,COLUMN(E630),FALSE)</f>
        <v>1</v>
      </c>
      <c r="O629">
        <f>VLOOKUP($A629,授权!$A$1:$J$5305,COLUMN(F630),FALSE)</f>
        <v>2</v>
      </c>
      <c r="P629">
        <f>VLOOKUP($A629,授权!$A$1:$J$5305,COLUMN(G630),FALSE)</f>
        <v>1</v>
      </c>
      <c r="Q629">
        <f>VLOOKUP($A629,授权!$A$1:$J$5305,COLUMN(H630),FALSE)</f>
        <v>0</v>
      </c>
      <c r="R629">
        <f>VLOOKUP($A629,授权!$A$1:$J$5305,COLUMN(I630),FALSE)</f>
        <v>2</v>
      </c>
      <c r="S629">
        <f>VLOOKUP($A629,授权!$A$1:$J$5305,COLUMN(J630),FALSE)</f>
        <v>0</v>
      </c>
    </row>
    <row r="630" spans="1:19" x14ac:dyDescent="0.25">
      <c r="A630" t="s">
        <v>629</v>
      </c>
      <c r="B630">
        <f>VLOOKUP(A630,申请!A$1:J$5305,2,FALSE)</f>
        <v>1</v>
      </c>
      <c r="C630">
        <f>VLOOKUP(A630,申请!A$1:J$5305,3,FALSE)</f>
        <v>0</v>
      </c>
      <c r="D630">
        <f>VLOOKUP(A630,申请!A$1:J$5305,4,FALSE)</f>
        <v>1</v>
      </c>
      <c r="E630">
        <f>VLOOKUP(A630,申请!A$1:J$5305,5,FALSE)</f>
        <v>0</v>
      </c>
      <c r="F630">
        <f>VLOOKUP(A630,申请!A$1:J$5305,6,FALSE)</f>
        <v>1</v>
      </c>
      <c r="G630">
        <f>VLOOKUP(A630,申请!A$1:J$5305,7,FALSE)</f>
        <v>0</v>
      </c>
      <c r="H630">
        <f>VLOOKUP(A630,申请!A$1:J$5305,8,FALSE)</f>
        <v>1</v>
      </c>
      <c r="I630">
        <f>VLOOKUP(A630,申请!A$1:J$5305,9,FALSE)</f>
        <v>1</v>
      </c>
      <c r="J630">
        <f>VLOOKUP(A630,申请!A$1:J$5305,10,FALSE)</f>
        <v>0</v>
      </c>
      <c r="K630">
        <f>VLOOKUP($A630,授权!$A$1:$J$5305,COLUMN(B631),FALSE)</f>
        <v>1</v>
      </c>
      <c r="L630">
        <f>VLOOKUP($A630,授权!$A$1:$J$5305,COLUMN(C631),FALSE)</f>
        <v>1</v>
      </c>
      <c r="M630">
        <f>VLOOKUP($A630,授权!$A$1:$J$5305,COLUMN(D631),FALSE)</f>
        <v>0</v>
      </c>
      <c r="N630">
        <f>VLOOKUP($A630,授权!$A$1:$J$5305,COLUMN(E631),FALSE)</f>
        <v>2</v>
      </c>
      <c r="O630">
        <f>VLOOKUP($A630,授权!$A$1:$J$5305,COLUMN(F631),FALSE)</f>
        <v>2</v>
      </c>
      <c r="P630">
        <f>VLOOKUP($A630,授权!$A$1:$J$5305,COLUMN(G631),FALSE)</f>
        <v>1</v>
      </c>
      <c r="Q630">
        <f>VLOOKUP($A630,授权!$A$1:$J$5305,COLUMN(H631),FALSE)</f>
        <v>0</v>
      </c>
      <c r="R630">
        <f>VLOOKUP($A630,授权!$A$1:$J$5305,COLUMN(I631),FALSE)</f>
        <v>2</v>
      </c>
      <c r="S630">
        <f>VLOOKUP($A630,授权!$A$1:$J$5305,COLUMN(J631),FALSE)</f>
        <v>0</v>
      </c>
    </row>
    <row r="631" spans="1:19" x14ac:dyDescent="0.25">
      <c r="A631" t="s">
        <v>630</v>
      </c>
      <c r="B631">
        <f>VLOOKUP(A631,申请!A$1:J$5305,2,FALSE)</f>
        <v>5</v>
      </c>
      <c r="C631">
        <f>VLOOKUP(A631,申请!A$1:J$5305,3,FALSE)</f>
        <v>4</v>
      </c>
      <c r="D631">
        <f>VLOOKUP(A631,申请!A$1:J$5305,4,FALSE)</f>
        <v>1</v>
      </c>
      <c r="E631">
        <f>VLOOKUP(A631,申请!A$1:J$5305,5,FALSE)</f>
        <v>3</v>
      </c>
      <c r="F631">
        <f>VLOOKUP(A631,申请!A$1:J$5305,6,FALSE)</f>
        <v>5</v>
      </c>
      <c r="G631">
        <f>VLOOKUP(A631,申请!A$1:J$5305,7,FALSE)</f>
        <v>0.8</v>
      </c>
      <c r="H631">
        <f>VLOOKUP(A631,申请!A$1:J$5305,8,FALSE)</f>
        <v>0.2</v>
      </c>
      <c r="I631">
        <f>VLOOKUP(A631,申请!A$1:J$5305,9,FALSE)</f>
        <v>5</v>
      </c>
      <c r="J631">
        <f>VLOOKUP(A631,申请!A$1:J$5305,10,FALSE)</f>
        <v>0</v>
      </c>
      <c r="K631">
        <f>VLOOKUP($A631,授权!$A$1:$J$5305,COLUMN(B632),FALSE)</f>
        <v>1</v>
      </c>
      <c r="L631">
        <f>VLOOKUP($A631,授权!$A$1:$J$5305,COLUMN(C632),FALSE)</f>
        <v>1</v>
      </c>
      <c r="M631">
        <f>VLOOKUP($A631,授权!$A$1:$J$5305,COLUMN(D632),FALSE)</f>
        <v>0</v>
      </c>
      <c r="N631">
        <f>VLOOKUP($A631,授权!$A$1:$J$5305,COLUMN(E632),FALSE)</f>
        <v>3</v>
      </c>
      <c r="O631">
        <f>VLOOKUP($A631,授权!$A$1:$J$5305,COLUMN(F632),FALSE)</f>
        <v>0</v>
      </c>
      <c r="P631">
        <f>VLOOKUP($A631,授权!$A$1:$J$5305,COLUMN(G632),FALSE)</f>
        <v>1</v>
      </c>
      <c r="Q631">
        <f>VLOOKUP($A631,授权!$A$1:$J$5305,COLUMN(H632),FALSE)</f>
        <v>0</v>
      </c>
      <c r="R631">
        <f>VLOOKUP($A631,授权!$A$1:$J$5305,COLUMN(I632),FALSE)</f>
        <v>0</v>
      </c>
      <c r="S631">
        <f>VLOOKUP($A631,授权!$A$1:$J$5305,COLUMN(J632),FALSE)</f>
        <v>0</v>
      </c>
    </row>
    <row r="632" spans="1:19" x14ac:dyDescent="0.25">
      <c r="A632" t="s">
        <v>631</v>
      </c>
      <c r="B632">
        <f>VLOOKUP(A632,申请!A$1:J$5305,2,FALSE)</f>
        <v>5</v>
      </c>
      <c r="C632">
        <f>VLOOKUP(A632,申请!A$1:J$5305,3,FALSE)</f>
        <v>5</v>
      </c>
      <c r="D632">
        <f>VLOOKUP(A632,申请!A$1:J$5305,4,FALSE)</f>
        <v>0</v>
      </c>
      <c r="E632">
        <f>VLOOKUP(A632,申请!A$1:J$5305,5,FALSE)</f>
        <v>0</v>
      </c>
      <c r="F632">
        <f>VLOOKUP(A632,申请!A$1:J$5305,6,FALSE)</f>
        <v>9</v>
      </c>
      <c r="G632">
        <f>VLOOKUP(A632,申请!A$1:J$5305,7,FALSE)</f>
        <v>1</v>
      </c>
      <c r="H632">
        <f>VLOOKUP(A632,申请!A$1:J$5305,8,FALSE)</f>
        <v>0</v>
      </c>
      <c r="I632">
        <f>VLOOKUP(A632,申请!A$1:J$5305,9,FALSE)</f>
        <v>9</v>
      </c>
      <c r="J632">
        <f>VLOOKUP(A632,申请!A$1:J$5305,10,FALSE)</f>
        <v>0</v>
      </c>
      <c r="K632">
        <f>VLOOKUP($A632,授权!$A$1:$J$5305,COLUMN(B633),FALSE)</f>
        <v>1</v>
      </c>
      <c r="L632">
        <f>VLOOKUP($A632,授权!$A$1:$J$5305,COLUMN(C633),FALSE)</f>
        <v>1</v>
      </c>
      <c r="M632">
        <f>VLOOKUP($A632,授权!$A$1:$J$5305,COLUMN(D633),FALSE)</f>
        <v>0</v>
      </c>
      <c r="N632">
        <f>VLOOKUP($A632,授权!$A$1:$J$5305,COLUMN(E633),FALSE)</f>
        <v>0</v>
      </c>
      <c r="O632">
        <f>VLOOKUP($A632,授权!$A$1:$J$5305,COLUMN(F633),FALSE)</f>
        <v>2</v>
      </c>
      <c r="P632">
        <f>VLOOKUP($A632,授权!$A$1:$J$5305,COLUMN(G633),FALSE)</f>
        <v>1</v>
      </c>
      <c r="Q632">
        <f>VLOOKUP($A632,授权!$A$1:$J$5305,COLUMN(H633),FALSE)</f>
        <v>0</v>
      </c>
      <c r="R632">
        <f>VLOOKUP($A632,授权!$A$1:$J$5305,COLUMN(I633),FALSE)</f>
        <v>2</v>
      </c>
      <c r="S632">
        <f>VLOOKUP($A632,授权!$A$1:$J$5305,COLUMN(J633),FALSE)</f>
        <v>0</v>
      </c>
    </row>
    <row r="633" spans="1:19" x14ac:dyDescent="0.25">
      <c r="A633" t="s">
        <v>632</v>
      </c>
      <c r="B633">
        <f>VLOOKUP(A633,申请!A$1:J$5305,2,FALSE)</f>
        <v>1</v>
      </c>
      <c r="C633">
        <f>VLOOKUP(A633,申请!A$1:J$5305,3,FALSE)</f>
        <v>1</v>
      </c>
      <c r="D633">
        <f>VLOOKUP(A633,申请!A$1:J$5305,4,FALSE)</f>
        <v>0</v>
      </c>
      <c r="E633">
        <f>VLOOKUP(A633,申请!A$1:J$5305,5,FALSE)</f>
        <v>0</v>
      </c>
      <c r="F633">
        <f>VLOOKUP(A633,申请!A$1:J$5305,6,FALSE)</f>
        <v>2</v>
      </c>
      <c r="G633">
        <f>VLOOKUP(A633,申请!A$1:J$5305,7,FALSE)</f>
        <v>1</v>
      </c>
      <c r="H633">
        <f>VLOOKUP(A633,申请!A$1:J$5305,8,FALSE)</f>
        <v>0</v>
      </c>
      <c r="I633">
        <f>VLOOKUP(A633,申请!A$1:J$5305,9,FALSE)</f>
        <v>2</v>
      </c>
      <c r="J633">
        <f>VLOOKUP(A633,申请!A$1:J$5305,10,FALSE)</f>
        <v>0</v>
      </c>
      <c r="K633">
        <f>VLOOKUP($A633,授权!$A$1:$J$5305,COLUMN(B634),FALSE)</f>
        <v>1</v>
      </c>
      <c r="L633">
        <f>VLOOKUP($A633,授权!$A$1:$J$5305,COLUMN(C634),FALSE)</f>
        <v>1</v>
      </c>
      <c r="M633">
        <f>VLOOKUP($A633,授权!$A$1:$J$5305,COLUMN(D634),FALSE)</f>
        <v>0</v>
      </c>
      <c r="N633">
        <f>VLOOKUP($A633,授权!$A$1:$J$5305,COLUMN(E634),FALSE)</f>
        <v>0</v>
      </c>
      <c r="O633">
        <f>VLOOKUP($A633,授权!$A$1:$J$5305,COLUMN(F634),FALSE)</f>
        <v>2</v>
      </c>
      <c r="P633">
        <f>VLOOKUP($A633,授权!$A$1:$J$5305,COLUMN(G634),FALSE)</f>
        <v>1</v>
      </c>
      <c r="Q633">
        <f>VLOOKUP($A633,授权!$A$1:$J$5305,COLUMN(H634),FALSE)</f>
        <v>0</v>
      </c>
      <c r="R633">
        <f>VLOOKUP($A633,授权!$A$1:$J$5305,COLUMN(I634),FALSE)</f>
        <v>2</v>
      </c>
      <c r="S633">
        <f>VLOOKUP($A633,授权!$A$1:$J$5305,COLUMN(J634),FALSE)</f>
        <v>0</v>
      </c>
    </row>
    <row r="634" spans="1:19" x14ac:dyDescent="0.25">
      <c r="A634" t="s">
        <v>633</v>
      </c>
      <c r="B634">
        <f>VLOOKUP(A634,申请!A$1:J$5305,2,FALSE)</f>
        <v>6</v>
      </c>
      <c r="C634">
        <f>VLOOKUP(A634,申请!A$1:J$5305,3,FALSE)</f>
        <v>4</v>
      </c>
      <c r="D634">
        <f>VLOOKUP(A634,申请!A$1:J$5305,4,FALSE)</f>
        <v>2</v>
      </c>
      <c r="E634">
        <f>VLOOKUP(A634,申请!A$1:J$5305,5,FALSE)</f>
        <v>7</v>
      </c>
      <c r="F634">
        <f>VLOOKUP(A634,申请!A$1:J$5305,6,FALSE)</f>
        <v>12</v>
      </c>
      <c r="G634">
        <f>VLOOKUP(A634,申请!A$1:J$5305,7,FALSE)</f>
        <v>0.66666666666666663</v>
      </c>
      <c r="H634">
        <f>VLOOKUP(A634,申请!A$1:J$5305,8,FALSE)</f>
        <v>0.33333333333333331</v>
      </c>
      <c r="I634">
        <f>VLOOKUP(A634,申请!A$1:J$5305,9,FALSE)</f>
        <v>12</v>
      </c>
      <c r="J634">
        <f>VLOOKUP(A634,申请!A$1:J$5305,10,FALSE)</f>
        <v>0</v>
      </c>
      <c r="K634">
        <f>VLOOKUP($A634,授权!$A$1:$J$5305,COLUMN(B635),FALSE)</f>
        <v>10</v>
      </c>
      <c r="L634">
        <f>VLOOKUP($A634,授权!$A$1:$J$5305,COLUMN(C635),FALSE)</f>
        <v>8</v>
      </c>
      <c r="M634">
        <f>VLOOKUP($A634,授权!$A$1:$J$5305,COLUMN(D635),FALSE)</f>
        <v>2</v>
      </c>
      <c r="N634">
        <f>VLOOKUP($A634,授权!$A$1:$J$5305,COLUMN(E635),FALSE)</f>
        <v>20</v>
      </c>
      <c r="O634">
        <f>VLOOKUP($A634,授权!$A$1:$J$5305,COLUMN(F635),FALSE)</f>
        <v>20</v>
      </c>
      <c r="P634">
        <f>VLOOKUP($A634,授权!$A$1:$J$5305,COLUMN(G635),FALSE)</f>
        <v>0.8</v>
      </c>
      <c r="Q634">
        <f>VLOOKUP($A634,授权!$A$1:$J$5305,COLUMN(H635),FALSE)</f>
        <v>0.2</v>
      </c>
      <c r="R634">
        <f>VLOOKUP($A634,授权!$A$1:$J$5305,COLUMN(I635),FALSE)</f>
        <v>20</v>
      </c>
      <c r="S634">
        <f>VLOOKUP($A634,授权!$A$1:$J$5305,COLUMN(J635),FALSE)</f>
        <v>0</v>
      </c>
    </row>
    <row r="635" spans="1:19" x14ac:dyDescent="0.25">
      <c r="A635" t="s">
        <v>634</v>
      </c>
      <c r="B635">
        <f>VLOOKUP(A635,申请!A$1:J$5305,2,FALSE)</f>
        <v>3</v>
      </c>
      <c r="C635">
        <f>VLOOKUP(A635,申请!A$1:J$5305,3,FALSE)</f>
        <v>2</v>
      </c>
      <c r="D635">
        <f>VLOOKUP(A635,申请!A$1:J$5305,4,FALSE)</f>
        <v>1</v>
      </c>
      <c r="E635">
        <f>VLOOKUP(A635,申请!A$1:J$5305,5,FALSE)</f>
        <v>11</v>
      </c>
      <c r="F635">
        <f>VLOOKUP(A635,申请!A$1:J$5305,6,FALSE)</f>
        <v>5</v>
      </c>
      <c r="G635">
        <f>VLOOKUP(A635,申请!A$1:J$5305,7,FALSE)</f>
        <v>0.66666666666666663</v>
      </c>
      <c r="H635">
        <f>VLOOKUP(A635,申请!A$1:J$5305,8,FALSE)</f>
        <v>0.33333333333333331</v>
      </c>
      <c r="I635">
        <f>VLOOKUP(A635,申请!A$1:J$5305,9,FALSE)</f>
        <v>5</v>
      </c>
      <c r="J635">
        <f>VLOOKUP(A635,申请!A$1:J$5305,10,FALSE)</f>
        <v>0</v>
      </c>
      <c r="K635">
        <f>VLOOKUP($A635,授权!$A$1:$J$5305,COLUMN(B636),FALSE)</f>
        <v>1</v>
      </c>
      <c r="L635">
        <f>VLOOKUP($A635,授权!$A$1:$J$5305,COLUMN(C636),FALSE)</f>
        <v>1</v>
      </c>
      <c r="M635">
        <f>VLOOKUP($A635,授权!$A$1:$J$5305,COLUMN(D636),FALSE)</f>
        <v>0</v>
      </c>
      <c r="N635">
        <f>VLOOKUP($A635,授权!$A$1:$J$5305,COLUMN(E636),FALSE)</f>
        <v>7</v>
      </c>
      <c r="O635">
        <f>VLOOKUP($A635,授权!$A$1:$J$5305,COLUMN(F636),FALSE)</f>
        <v>2</v>
      </c>
      <c r="P635">
        <f>VLOOKUP($A635,授权!$A$1:$J$5305,COLUMN(G636),FALSE)</f>
        <v>1</v>
      </c>
      <c r="Q635">
        <f>VLOOKUP($A635,授权!$A$1:$J$5305,COLUMN(H636),FALSE)</f>
        <v>0</v>
      </c>
      <c r="R635">
        <f>VLOOKUP($A635,授权!$A$1:$J$5305,COLUMN(I636),FALSE)</f>
        <v>2</v>
      </c>
      <c r="S635">
        <f>VLOOKUP($A635,授权!$A$1:$J$5305,COLUMN(J636),FALSE)</f>
        <v>0</v>
      </c>
    </row>
    <row r="636" spans="1:19" x14ac:dyDescent="0.25">
      <c r="A636" t="s">
        <v>635</v>
      </c>
      <c r="B636">
        <f>VLOOKUP(A636,申请!A$1:J$5305,2,FALSE)</f>
        <v>9</v>
      </c>
      <c r="C636">
        <f>VLOOKUP(A636,申请!A$1:J$5305,3,FALSE)</f>
        <v>5</v>
      </c>
      <c r="D636">
        <f>VLOOKUP(A636,申请!A$1:J$5305,4,FALSE)</f>
        <v>4</v>
      </c>
      <c r="E636">
        <f>VLOOKUP(A636,申请!A$1:J$5305,5,FALSE)</f>
        <v>5</v>
      </c>
      <c r="F636">
        <f>VLOOKUP(A636,申请!A$1:J$5305,6,FALSE)</f>
        <v>10</v>
      </c>
      <c r="G636">
        <f>VLOOKUP(A636,申请!A$1:J$5305,7,FALSE)</f>
        <v>0.55555555555555558</v>
      </c>
      <c r="H636">
        <f>VLOOKUP(A636,申请!A$1:J$5305,8,FALSE)</f>
        <v>0.44444444444444442</v>
      </c>
      <c r="I636">
        <f>VLOOKUP(A636,申请!A$1:J$5305,9,FALSE)</f>
        <v>10</v>
      </c>
      <c r="J636">
        <f>VLOOKUP(A636,申请!A$1:J$5305,10,FALSE)</f>
        <v>0</v>
      </c>
      <c r="K636">
        <f>VLOOKUP($A636,授权!$A$1:$J$5305,COLUMN(B637),FALSE)</f>
        <v>2</v>
      </c>
      <c r="L636">
        <f>VLOOKUP($A636,授权!$A$1:$J$5305,COLUMN(C637),FALSE)</f>
        <v>2</v>
      </c>
      <c r="M636">
        <f>VLOOKUP($A636,授权!$A$1:$J$5305,COLUMN(D637),FALSE)</f>
        <v>0</v>
      </c>
      <c r="N636">
        <f>VLOOKUP($A636,授权!$A$1:$J$5305,COLUMN(E637),FALSE)</f>
        <v>2</v>
      </c>
      <c r="O636">
        <f>VLOOKUP($A636,授权!$A$1:$J$5305,COLUMN(F637),FALSE)</f>
        <v>4</v>
      </c>
      <c r="P636">
        <f>VLOOKUP($A636,授权!$A$1:$J$5305,COLUMN(G637),FALSE)</f>
        <v>1</v>
      </c>
      <c r="Q636">
        <f>VLOOKUP($A636,授权!$A$1:$J$5305,COLUMN(H637),FALSE)</f>
        <v>0</v>
      </c>
      <c r="R636">
        <f>VLOOKUP($A636,授权!$A$1:$J$5305,COLUMN(I637),FALSE)</f>
        <v>4</v>
      </c>
      <c r="S636">
        <f>VLOOKUP($A636,授权!$A$1:$J$5305,COLUMN(J637),FALSE)</f>
        <v>0</v>
      </c>
    </row>
    <row r="637" spans="1:19" x14ac:dyDescent="0.25">
      <c r="A637" t="s">
        <v>636</v>
      </c>
      <c r="B637" t="e">
        <f>VLOOKUP(A637,申请!A$1:J$5305,2,FALSE)</f>
        <v>#N/A</v>
      </c>
      <c r="C637" t="e">
        <f>VLOOKUP(A637,申请!A$1:J$5305,3,FALSE)</f>
        <v>#N/A</v>
      </c>
      <c r="D637" t="e">
        <f>VLOOKUP(A637,申请!A$1:J$5305,4,FALSE)</f>
        <v>#N/A</v>
      </c>
      <c r="E637" t="e">
        <f>VLOOKUP(A637,申请!A$1:J$5305,5,FALSE)</f>
        <v>#N/A</v>
      </c>
      <c r="F637" t="e">
        <f>VLOOKUP(A637,申请!A$1:J$5305,6,FALSE)</f>
        <v>#N/A</v>
      </c>
      <c r="G637" t="e">
        <f>VLOOKUP(A637,申请!A$1:J$5305,7,FALSE)</f>
        <v>#N/A</v>
      </c>
      <c r="H637" t="e">
        <f>VLOOKUP(A637,申请!A$1:J$5305,8,FALSE)</f>
        <v>#N/A</v>
      </c>
      <c r="I637" t="e">
        <f>VLOOKUP(A637,申请!A$1:J$5305,9,FALSE)</f>
        <v>#N/A</v>
      </c>
      <c r="J637" t="e">
        <f>VLOOKUP(A637,申请!A$1:J$5305,10,FALSE)</f>
        <v>#N/A</v>
      </c>
      <c r="K637">
        <f>VLOOKUP($A637,授权!$A$1:$J$5305,COLUMN(B638),FALSE)</f>
        <v>1</v>
      </c>
      <c r="L637">
        <f>VLOOKUP($A637,授权!$A$1:$J$5305,COLUMN(C638),FALSE)</f>
        <v>1</v>
      </c>
      <c r="M637">
        <f>VLOOKUP($A637,授权!$A$1:$J$5305,COLUMN(D638),FALSE)</f>
        <v>0</v>
      </c>
      <c r="N637">
        <f>VLOOKUP($A637,授权!$A$1:$J$5305,COLUMN(E638),FALSE)</f>
        <v>0</v>
      </c>
      <c r="O637">
        <f>VLOOKUP($A637,授权!$A$1:$J$5305,COLUMN(F638),FALSE)</f>
        <v>2</v>
      </c>
      <c r="P637">
        <f>VLOOKUP($A637,授权!$A$1:$J$5305,COLUMN(G638),FALSE)</f>
        <v>1</v>
      </c>
      <c r="Q637">
        <f>VLOOKUP($A637,授权!$A$1:$J$5305,COLUMN(H638),FALSE)</f>
        <v>0</v>
      </c>
      <c r="R637">
        <f>VLOOKUP($A637,授权!$A$1:$J$5305,COLUMN(I638),FALSE)</f>
        <v>2</v>
      </c>
      <c r="S637">
        <f>VLOOKUP($A637,授权!$A$1:$J$5305,COLUMN(J638),FALSE)</f>
        <v>0</v>
      </c>
    </row>
    <row r="638" spans="1:19" x14ac:dyDescent="0.25">
      <c r="A638" t="s">
        <v>637</v>
      </c>
      <c r="B638">
        <f>VLOOKUP(A638,申请!A$1:J$5305,2,FALSE)</f>
        <v>2</v>
      </c>
      <c r="C638">
        <f>VLOOKUP(A638,申请!A$1:J$5305,3,FALSE)</f>
        <v>2</v>
      </c>
      <c r="D638">
        <f>VLOOKUP(A638,申请!A$1:J$5305,4,FALSE)</f>
        <v>0</v>
      </c>
      <c r="E638">
        <f>VLOOKUP(A638,申请!A$1:J$5305,5,FALSE)</f>
        <v>1</v>
      </c>
      <c r="F638">
        <f>VLOOKUP(A638,申请!A$1:J$5305,6,FALSE)</f>
        <v>4</v>
      </c>
      <c r="G638">
        <f>VLOOKUP(A638,申请!A$1:J$5305,7,FALSE)</f>
        <v>1</v>
      </c>
      <c r="H638">
        <f>VLOOKUP(A638,申请!A$1:J$5305,8,FALSE)</f>
        <v>0</v>
      </c>
      <c r="I638">
        <f>VLOOKUP(A638,申请!A$1:J$5305,9,FALSE)</f>
        <v>4</v>
      </c>
      <c r="J638">
        <f>VLOOKUP(A638,申请!A$1:J$5305,10,FALSE)</f>
        <v>0</v>
      </c>
      <c r="K638">
        <f>VLOOKUP($A638,授权!$A$1:$J$5305,COLUMN(B639),FALSE)</f>
        <v>2</v>
      </c>
      <c r="L638">
        <f>VLOOKUP($A638,授权!$A$1:$J$5305,COLUMN(C639),FALSE)</f>
        <v>2</v>
      </c>
      <c r="M638">
        <f>VLOOKUP($A638,授权!$A$1:$J$5305,COLUMN(D639),FALSE)</f>
        <v>0</v>
      </c>
      <c r="N638">
        <f>VLOOKUP($A638,授权!$A$1:$J$5305,COLUMN(E639),FALSE)</f>
        <v>1</v>
      </c>
      <c r="O638">
        <f>VLOOKUP($A638,授权!$A$1:$J$5305,COLUMN(F639),FALSE)</f>
        <v>4</v>
      </c>
      <c r="P638">
        <f>VLOOKUP($A638,授权!$A$1:$J$5305,COLUMN(G639),FALSE)</f>
        <v>1</v>
      </c>
      <c r="Q638">
        <f>VLOOKUP($A638,授权!$A$1:$J$5305,COLUMN(H639),FALSE)</f>
        <v>0</v>
      </c>
      <c r="R638">
        <f>VLOOKUP($A638,授权!$A$1:$J$5305,COLUMN(I639),FALSE)</f>
        <v>4</v>
      </c>
      <c r="S638">
        <f>VLOOKUP($A638,授权!$A$1:$J$5305,COLUMN(J639),FALSE)</f>
        <v>0</v>
      </c>
    </row>
    <row r="639" spans="1:19" x14ac:dyDescent="0.25">
      <c r="A639" t="s">
        <v>638</v>
      </c>
      <c r="B639">
        <f>VLOOKUP(A639,申请!A$1:J$5305,2,FALSE)</f>
        <v>5</v>
      </c>
      <c r="C639">
        <f>VLOOKUP(A639,申请!A$1:J$5305,3,FALSE)</f>
        <v>5</v>
      </c>
      <c r="D639">
        <f>VLOOKUP(A639,申请!A$1:J$5305,4,FALSE)</f>
        <v>0</v>
      </c>
      <c r="E639">
        <f>VLOOKUP(A639,申请!A$1:J$5305,5,FALSE)</f>
        <v>5</v>
      </c>
      <c r="F639">
        <f>VLOOKUP(A639,申请!A$1:J$5305,6,FALSE)</f>
        <v>7</v>
      </c>
      <c r="G639">
        <f>VLOOKUP(A639,申请!A$1:J$5305,7,FALSE)</f>
        <v>1</v>
      </c>
      <c r="H639">
        <f>VLOOKUP(A639,申请!A$1:J$5305,8,FALSE)</f>
        <v>0</v>
      </c>
      <c r="I639">
        <f>VLOOKUP(A639,申请!A$1:J$5305,9,FALSE)</f>
        <v>7</v>
      </c>
      <c r="J639">
        <f>VLOOKUP(A639,申请!A$1:J$5305,10,FALSE)</f>
        <v>0</v>
      </c>
      <c r="K639">
        <f>VLOOKUP($A639,授权!$A$1:$J$5305,COLUMN(B640),FALSE)</f>
        <v>2</v>
      </c>
      <c r="L639">
        <f>VLOOKUP($A639,授权!$A$1:$J$5305,COLUMN(C640),FALSE)</f>
        <v>2</v>
      </c>
      <c r="M639">
        <f>VLOOKUP($A639,授权!$A$1:$J$5305,COLUMN(D640),FALSE)</f>
        <v>0</v>
      </c>
      <c r="N639">
        <f>VLOOKUP($A639,授权!$A$1:$J$5305,COLUMN(E640),FALSE)</f>
        <v>5</v>
      </c>
      <c r="O639">
        <f>VLOOKUP($A639,授权!$A$1:$J$5305,COLUMN(F640),FALSE)</f>
        <v>4</v>
      </c>
      <c r="P639">
        <f>VLOOKUP($A639,授权!$A$1:$J$5305,COLUMN(G640),FALSE)</f>
        <v>1</v>
      </c>
      <c r="Q639">
        <f>VLOOKUP($A639,授权!$A$1:$J$5305,COLUMN(H640),FALSE)</f>
        <v>0</v>
      </c>
      <c r="R639">
        <f>VLOOKUP($A639,授权!$A$1:$J$5305,COLUMN(I640),FALSE)</f>
        <v>4</v>
      </c>
      <c r="S639">
        <f>VLOOKUP($A639,授权!$A$1:$J$5305,COLUMN(J640),FALSE)</f>
        <v>0</v>
      </c>
    </row>
    <row r="640" spans="1:19" x14ac:dyDescent="0.25">
      <c r="A640" t="s">
        <v>639</v>
      </c>
      <c r="B640">
        <f>VLOOKUP(A640,申请!A$1:J$5305,2,FALSE)</f>
        <v>7</v>
      </c>
      <c r="C640">
        <f>VLOOKUP(A640,申请!A$1:J$5305,3,FALSE)</f>
        <v>3</v>
      </c>
      <c r="D640">
        <f>VLOOKUP(A640,申请!A$1:J$5305,4,FALSE)</f>
        <v>4</v>
      </c>
      <c r="E640">
        <f>VLOOKUP(A640,申请!A$1:J$5305,5,FALSE)</f>
        <v>9</v>
      </c>
      <c r="F640">
        <f>VLOOKUP(A640,申请!A$1:J$5305,6,FALSE)</f>
        <v>9</v>
      </c>
      <c r="G640">
        <f>VLOOKUP(A640,申请!A$1:J$5305,7,FALSE)</f>
        <v>0.42857142857142855</v>
      </c>
      <c r="H640">
        <f>VLOOKUP(A640,申请!A$1:J$5305,8,FALSE)</f>
        <v>0.5714285714285714</v>
      </c>
      <c r="I640">
        <f>VLOOKUP(A640,申请!A$1:J$5305,9,FALSE)</f>
        <v>9</v>
      </c>
      <c r="J640">
        <f>VLOOKUP(A640,申请!A$1:J$5305,10,FALSE)</f>
        <v>0</v>
      </c>
      <c r="K640">
        <f>VLOOKUP($A640,授权!$A$1:$J$5305,COLUMN(B641),FALSE)</f>
        <v>1</v>
      </c>
      <c r="L640">
        <f>VLOOKUP($A640,授权!$A$1:$J$5305,COLUMN(C641),FALSE)</f>
        <v>1</v>
      </c>
      <c r="M640">
        <f>VLOOKUP($A640,授权!$A$1:$J$5305,COLUMN(D641),FALSE)</f>
        <v>0</v>
      </c>
      <c r="N640">
        <f>VLOOKUP($A640,授权!$A$1:$J$5305,COLUMN(E641),FALSE)</f>
        <v>2</v>
      </c>
      <c r="O640">
        <f>VLOOKUP($A640,授权!$A$1:$J$5305,COLUMN(F641),FALSE)</f>
        <v>2</v>
      </c>
      <c r="P640">
        <f>VLOOKUP($A640,授权!$A$1:$J$5305,COLUMN(G641),FALSE)</f>
        <v>1</v>
      </c>
      <c r="Q640">
        <f>VLOOKUP($A640,授权!$A$1:$J$5305,COLUMN(H641),FALSE)</f>
        <v>0</v>
      </c>
      <c r="R640">
        <f>VLOOKUP($A640,授权!$A$1:$J$5305,COLUMN(I641),FALSE)</f>
        <v>2</v>
      </c>
      <c r="S640">
        <f>VLOOKUP($A640,授权!$A$1:$J$5305,COLUMN(J641),FALSE)</f>
        <v>0</v>
      </c>
    </row>
    <row r="641" spans="1:19" x14ac:dyDescent="0.25">
      <c r="A641" t="s">
        <v>640</v>
      </c>
      <c r="B641">
        <f>VLOOKUP(A641,申请!A$1:J$5305,2,FALSE)</f>
        <v>1</v>
      </c>
      <c r="C641">
        <f>VLOOKUP(A641,申请!A$1:J$5305,3,FALSE)</f>
        <v>0</v>
      </c>
      <c r="D641">
        <f>VLOOKUP(A641,申请!A$1:J$5305,4,FALSE)</f>
        <v>1</v>
      </c>
      <c r="E641">
        <f>VLOOKUP(A641,申请!A$1:J$5305,5,FALSE)</f>
        <v>0</v>
      </c>
      <c r="F641">
        <f>VLOOKUP(A641,申请!A$1:J$5305,6,FALSE)</f>
        <v>2</v>
      </c>
      <c r="G641">
        <f>VLOOKUP(A641,申请!A$1:J$5305,7,FALSE)</f>
        <v>0</v>
      </c>
      <c r="H641">
        <f>VLOOKUP(A641,申请!A$1:J$5305,8,FALSE)</f>
        <v>1</v>
      </c>
      <c r="I641">
        <f>VLOOKUP(A641,申请!A$1:J$5305,9,FALSE)</f>
        <v>2</v>
      </c>
      <c r="J641">
        <f>VLOOKUP(A641,申请!A$1:J$5305,10,FALSE)</f>
        <v>0</v>
      </c>
      <c r="K641">
        <f>VLOOKUP($A641,授权!$A$1:$J$5305,COLUMN(B642),FALSE)</f>
        <v>1</v>
      </c>
      <c r="L641">
        <f>VLOOKUP($A641,授权!$A$1:$J$5305,COLUMN(C642),FALSE)</f>
        <v>0</v>
      </c>
      <c r="M641">
        <f>VLOOKUP($A641,授权!$A$1:$J$5305,COLUMN(D642),FALSE)</f>
        <v>1</v>
      </c>
      <c r="N641">
        <f>VLOOKUP($A641,授权!$A$1:$J$5305,COLUMN(E642),FALSE)</f>
        <v>0</v>
      </c>
      <c r="O641">
        <f>VLOOKUP($A641,授权!$A$1:$J$5305,COLUMN(F642),FALSE)</f>
        <v>2</v>
      </c>
      <c r="P641">
        <f>VLOOKUP($A641,授权!$A$1:$J$5305,COLUMN(G642),FALSE)</f>
        <v>0</v>
      </c>
      <c r="Q641">
        <f>VLOOKUP($A641,授权!$A$1:$J$5305,COLUMN(H642),FALSE)</f>
        <v>1</v>
      </c>
      <c r="R641">
        <f>VLOOKUP($A641,授权!$A$1:$J$5305,COLUMN(I642),FALSE)</f>
        <v>2</v>
      </c>
      <c r="S641">
        <f>VLOOKUP($A641,授权!$A$1:$J$5305,COLUMN(J642),FALSE)</f>
        <v>0</v>
      </c>
    </row>
    <row r="642" spans="1:19" x14ac:dyDescent="0.25">
      <c r="A642" t="s">
        <v>641</v>
      </c>
      <c r="B642">
        <f>VLOOKUP(A642,申请!A$1:J$5305,2,FALSE)</f>
        <v>17</v>
      </c>
      <c r="C642">
        <f>VLOOKUP(A642,申请!A$1:J$5305,3,FALSE)</f>
        <v>17</v>
      </c>
      <c r="D642">
        <f>VLOOKUP(A642,申请!A$1:J$5305,4,FALSE)</f>
        <v>0</v>
      </c>
      <c r="E642">
        <f>VLOOKUP(A642,申请!A$1:J$5305,5,FALSE)</f>
        <v>3</v>
      </c>
      <c r="F642">
        <f>VLOOKUP(A642,申请!A$1:J$5305,6,FALSE)</f>
        <v>22</v>
      </c>
      <c r="G642">
        <f>VLOOKUP(A642,申请!A$1:J$5305,7,FALSE)</f>
        <v>1</v>
      </c>
      <c r="H642">
        <f>VLOOKUP(A642,申请!A$1:J$5305,8,FALSE)</f>
        <v>0</v>
      </c>
      <c r="I642">
        <f>VLOOKUP(A642,申请!A$1:J$5305,9,FALSE)</f>
        <v>22</v>
      </c>
      <c r="J642">
        <f>VLOOKUP(A642,申请!A$1:J$5305,10,FALSE)</f>
        <v>0</v>
      </c>
      <c r="K642">
        <f>VLOOKUP($A642,授权!$A$1:$J$5305,COLUMN(B643),FALSE)</f>
        <v>1</v>
      </c>
      <c r="L642">
        <f>VLOOKUP($A642,授权!$A$1:$J$5305,COLUMN(C643),FALSE)</f>
        <v>1</v>
      </c>
      <c r="M642">
        <f>VLOOKUP($A642,授权!$A$1:$J$5305,COLUMN(D643),FALSE)</f>
        <v>0</v>
      </c>
      <c r="N642">
        <f>VLOOKUP($A642,授权!$A$1:$J$5305,COLUMN(E643),FALSE)</f>
        <v>0</v>
      </c>
      <c r="O642">
        <f>VLOOKUP($A642,授权!$A$1:$J$5305,COLUMN(F643),FALSE)</f>
        <v>2</v>
      </c>
      <c r="P642">
        <f>VLOOKUP($A642,授权!$A$1:$J$5305,COLUMN(G643),FALSE)</f>
        <v>1</v>
      </c>
      <c r="Q642">
        <f>VLOOKUP($A642,授权!$A$1:$J$5305,COLUMN(H643),FALSE)</f>
        <v>0</v>
      </c>
      <c r="R642">
        <f>VLOOKUP($A642,授权!$A$1:$J$5305,COLUMN(I643),FALSE)</f>
        <v>2</v>
      </c>
      <c r="S642">
        <f>VLOOKUP($A642,授权!$A$1:$J$5305,COLUMN(J643),FALSE)</f>
        <v>0</v>
      </c>
    </row>
    <row r="643" spans="1:19" x14ac:dyDescent="0.25">
      <c r="A643" t="s">
        <v>642</v>
      </c>
      <c r="B643">
        <f>VLOOKUP(A643,申请!A$1:J$5305,2,FALSE)</f>
        <v>4</v>
      </c>
      <c r="C643">
        <f>VLOOKUP(A643,申请!A$1:J$5305,3,FALSE)</f>
        <v>3</v>
      </c>
      <c r="D643">
        <f>VLOOKUP(A643,申请!A$1:J$5305,4,FALSE)</f>
        <v>1</v>
      </c>
      <c r="E643">
        <f>VLOOKUP(A643,申请!A$1:J$5305,5,FALSE)</f>
        <v>0</v>
      </c>
      <c r="F643">
        <f>VLOOKUP(A643,申请!A$1:J$5305,6,FALSE)</f>
        <v>6</v>
      </c>
      <c r="G643">
        <f>VLOOKUP(A643,申请!A$1:J$5305,7,FALSE)</f>
        <v>0.75</v>
      </c>
      <c r="H643">
        <f>VLOOKUP(A643,申请!A$1:J$5305,8,FALSE)</f>
        <v>0.25</v>
      </c>
      <c r="I643">
        <f>VLOOKUP(A643,申请!A$1:J$5305,9,FALSE)</f>
        <v>6</v>
      </c>
      <c r="J643">
        <f>VLOOKUP(A643,申请!A$1:J$5305,10,FALSE)</f>
        <v>0</v>
      </c>
      <c r="K643">
        <f>VLOOKUP($A643,授权!$A$1:$J$5305,COLUMN(B644),FALSE)</f>
        <v>2</v>
      </c>
      <c r="L643">
        <f>VLOOKUP($A643,授权!$A$1:$J$5305,COLUMN(C644),FALSE)</f>
        <v>2</v>
      </c>
      <c r="M643">
        <f>VLOOKUP($A643,授权!$A$1:$J$5305,COLUMN(D644),FALSE)</f>
        <v>0</v>
      </c>
      <c r="N643">
        <f>VLOOKUP($A643,授权!$A$1:$J$5305,COLUMN(E644),FALSE)</f>
        <v>0</v>
      </c>
      <c r="O643">
        <f>VLOOKUP($A643,授权!$A$1:$J$5305,COLUMN(F644),FALSE)</f>
        <v>4</v>
      </c>
      <c r="P643">
        <f>VLOOKUP($A643,授权!$A$1:$J$5305,COLUMN(G644),FALSE)</f>
        <v>1</v>
      </c>
      <c r="Q643">
        <f>VLOOKUP($A643,授权!$A$1:$J$5305,COLUMN(H644),FALSE)</f>
        <v>0</v>
      </c>
      <c r="R643">
        <f>VLOOKUP($A643,授权!$A$1:$J$5305,COLUMN(I644),FALSE)</f>
        <v>4</v>
      </c>
      <c r="S643">
        <f>VLOOKUP($A643,授权!$A$1:$J$5305,COLUMN(J644),FALSE)</f>
        <v>0</v>
      </c>
    </row>
    <row r="644" spans="1:19" x14ac:dyDescent="0.25">
      <c r="A644" t="s">
        <v>643</v>
      </c>
      <c r="B644">
        <f>VLOOKUP(A644,申请!A$1:J$5305,2,FALSE)</f>
        <v>2</v>
      </c>
      <c r="C644">
        <f>VLOOKUP(A644,申请!A$1:J$5305,3,FALSE)</f>
        <v>2</v>
      </c>
      <c r="D644">
        <f>VLOOKUP(A644,申请!A$1:J$5305,4,FALSE)</f>
        <v>0</v>
      </c>
      <c r="E644">
        <f>VLOOKUP(A644,申请!A$1:J$5305,5,FALSE)</f>
        <v>0</v>
      </c>
      <c r="F644">
        <f>VLOOKUP(A644,申请!A$1:J$5305,6,FALSE)</f>
        <v>2</v>
      </c>
      <c r="G644">
        <f>VLOOKUP(A644,申请!A$1:J$5305,7,FALSE)</f>
        <v>1</v>
      </c>
      <c r="H644">
        <f>VLOOKUP(A644,申请!A$1:J$5305,8,FALSE)</f>
        <v>0</v>
      </c>
      <c r="I644">
        <f>VLOOKUP(A644,申请!A$1:J$5305,9,FALSE)</f>
        <v>2</v>
      </c>
      <c r="J644">
        <f>VLOOKUP(A644,申请!A$1:J$5305,10,FALSE)</f>
        <v>0</v>
      </c>
      <c r="K644">
        <f>VLOOKUP($A644,授权!$A$1:$J$5305,COLUMN(B645),FALSE)</f>
        <v>1</v>
      </c>
      <c r="L644">
        <f>VLOOKUP($A644,授权!$A$1:$J$5305,COLUMN(C645),FALSE)</f>
        <v>1</v>
      </c>
      <c r="M644">
        <f>VLOOKUP($A644,授权!$A$1:$J$5305,COLUMN(D645),FALSE)</f>
        <v>0</v>
      </c>
      <c r="N644">
        <f>VLOOKUP($A644,授权!$A$1:$J$5305,COLUMN(E645),FALSE)</f>
        <v>1</v>
      </c>
      <c r="O644">
        <f>VLOOKUP($A644,授权!$A$1:$J$5305,COLUMN(F645),FALSE)</f>
        <v>2</v>
      </c>
      <c r="P644">
        <f>VLOOKUP($A644,授权!$A$1:$J$5305,COLUMN(G645),FALSE)</f>
        <v>1</v>
      </c>
      <c r="Q644">
        <f>VLOOKUP($A644,授权!$A$1:$J$5305,COLUMN(H645),FALSE)</f>
        <v>0</v>
      </c>
      <c r="R644">
        <f>VLOOKUP($A644,授权!$A$1:$J$5305,COLUMN(I645),FALSE)</f>
        <v>2</v>
      </c>
      <c r="S644">
        <f>VLOOKUP($A644,授权!$A$1:$J$5305,COLUMN(J645),FALSE)</f>
        <v>0</v>
      </c>
    </row>
    <row r="645" spans="1:19" x14ac:dyDescent="0.25">
      <c r="A645" t="s">
        <v>644</v>
      </c>
      <c r="B645">
        <f>VLOOKUP(A645,申请!A$1:J$5305,2,FALSE)</f>
        <v>1</v>
      </c>
      <c r="C645">
        <f>VLOOKUP(A645,申请!A$1:J$5305,3,FALSE)</f>
        <v>1</v>
      </c>
      <c r="D645">
        <f>VLOOKUP(A645,申请!A$1:J$5305,4,FALSE)</f>
        <v>0</v>
      </c>
      <c r="E645">
        <f>VLOOKUP(A645,申请!A$1:J$5305,5,FALSE)</f>
        <v>0</v>
      </c>
      <c r="F645">
        <f>VLOOKUP(A645,申请!A$1:J$5305,6,FALSE)</f>
        <v>2</v>
      </c>
      <c r="G645">
        <f>VLOOKUP(A645,申请!A$1:J$5305,7,FALSE)</f>
        <v>1</v>
      </c>
      <c r="H645">
        <f>VLOOKUP(A645,申请!A$1:J$5305,8,FALSE)</f>
        <v>0</v>
      </c>
      <c r="I645">
        <f>VLOOKUP(A645,申请!A$1:J$5305,9,FALSE)</f>
        <v>2</v>
      </c>
      <c r="J645">
        <f>VLOOKUP(A645,申请!A$1:J$5305,10,FALSE)</f>
        <v>0</v>
      </c>
      <c r="K645">
        <f>VLOOKUP($A645,授权!$A$1:$J$5305,COLUMN(B646),FALSE)</f>
        <v>2</v>
      </c>
      <c r="L645">
        <f>VLOOKUP($A645,授权!$A$1:$J$5305,COLUMN(C646),FALSE)</f>
        <v>2</v>
      </c>
      <c r="M645">
        <f>VLOOKUP($A645,授权!$A$1:$J$5305,COLUMN(D646),FALSE)</f>
        <v>0</v>
      </c>
      <c r="N645">
        <f>VLOOKUP($A645,授权!$A$1:$J$5305,COLUMN(E646),FALSE)</f>
        <v>0</v>
      </c>
      <c r="O645">
        <f>VLOOKUP($A645,授权!$A$1:$J$5305,COLUMN(F646),FALSE)</f>
        <v>4</v>
      </c>
      <c r="P645">
        <f>VLOOKUP($A645,授权!$A$1:$J$5305,COLUMN(G646),FALSE)</f>
        <v>1</v>
      </c>
      <c r="Q645">
        <f>VLOOKUP($A645,授权!$A$1:$J$5305,COLUMN(H646),FALSE)</f>
        <v>0</v>
      </c>
      <c r="R645">
        <f>VLOOKUP($A645,授权!$A$1:$J$5305,COLUMN(I646),FALSE)</f>
        <v>4</v>
      </c>
      <c r="S645">
        <f>VLOOKUP($A645,授权!$A$1:$J$5305,COLUMN(J646),FALSE)</f>
        <v>0</v>
      </c>
    </row>
    <row r="646" spans="1:19" x14ac:dyDescent="0.25">
      <c r="A646" t="s">
        <v>645</v>
      </c>
      <c r="B646">
        <f>VLOOKUP(A646,申请!A$1:J$5305,2,FALSE)</f>
        <v>1</v>
      </c>
      <c r="C646">
        <f>VLOOKUP(A646,申请!A$1:J$5305,3,FALSE)</f>
        <v>0</v>
      </c>
      <c r="D646">
        <f>VLOOKUP(A646,申请!A$1:J$5305,4,FALSE)</f>
        <v>1</v>
      </c>
      <c r="E646">
        <f>VLOOKUP(A646,申请!A$1:J$5305,5,FALSE)</f>
        <v>2</v>
      </c>
      <c r="F646">
        <f>VLOOKUP(A646,申请!A$1:J$5305,6,FALSE)</f>
        <v>1</v>
      </c>
      <c r="G646">
        <f>VLOOKUP(A646,申请!A$1:J$5305,7,FALSE)</f>
        <v>0</v>
      </c>
      <c r="H646">
        <f>VLOOKUP(A646,申请!A$1:J$5305,8,FALSE)</f>
        <v>1</v>
      </c>
      <c r="I646">
        <f>VLOOKUP(A646,申请!A$1:J$5305,9,FALSE)</f>
        <v>1</v>
      </c>
      <c r="J646">
        <f>VLOOKUP(A646,申请!A$1:J$5305,10,FALSE)</f>
        <v>0</v>
      </c>
      <c r="K646">
        <f>VLOOKUP($A646,授权!$A$1:$J$5305,COLUMN(B647),FALSE)</f>
        <v>1</v>
      </c>
      <c r="L646">
        <f>VLOOKUP($A646,授权!$A$1:$J$5305,COLUMN(C647),FALSE)</f>
        <v>1</v>
      </c>
      <c r="M646">
        <f>VLOOKUP($A646,授权!$A$1:$J$5305,COLUMN(D647),FALSE)</f>
        <v>0</v>
      </c>
      <c r="N646">
        <f>VLOOKUP($A646,授权!$A$1:$J$5305,COLUMN(E647),FALSE)</f>
        <v>2</v>
      </c>
      <c r="O646">
        <f>VLOOKUP($A646,授权!$A$1:$J$5305,COLUMN(F647),FALSE)</f>
        <v>2</v>
      </c>
      <c r="P646">
        <f>VLOOKUP($A646,授权!$A$1:$J$5305,COLUMN(G647),FALSE)</f>
        <v>1</v>
      </c>
      <c r="Q646">
        <f>VLOOKUP($A646,授权!$A$1:$J$5305,COLUMN(H647),FALSE)</f>
        <v>0</v>
      </c>
      <c r="R646">
        <f>VLOOKUP($A646,授权!$A$1:$J$5305,COLUMN(I647),FALSE)</f>
        <v>2</v>
      </c>
      <c r="S646">
        <f>VLOOKUP($A646,授权!$A$1:$J$5305,COLUMN(J647),FALSE)</f>
        <v>0</v>
      </c>
    </row>
    <row r="647" spans="1:19" x14ac:dyDescent="0.25">
      <c r="A647" t="s">
        <v>646</v>
      </c>
      <c r="B647">
        <f>VLOOKUP(A647,申请!A$1:J$5305,2,FALSE)</f>
        <v>6</v>
      </c>
      <c r="C647">
        <f>VLOOKUP(A647,申请!A$1:J$5305,3,FALSE)</f>
        <v>3</v>
      </c>
      <c r="D647">
        <f>VLOOKUP(A647,申请!A$1:J$5305,4,FALSE)</f>
        <v>3</v>
      </c>
      <c r="E647">
        <f>VLOOKUP(A647,申请!A$1:J$5305,5,FALSE)</f>
        <v>7</v>
      </c>
      <c r="F647">
        <f>VLOOKUP(A647,申请!A$1:J$5305,6,FALSE)</f>
        <v>8</v>
      </c>
      <c r="G647">
        <f>VLOOKUP(A647,申请!A$1:J$5305,7,FALSE)</f>
        <v>0.5</v>
      </c>
      <c r="H647">
        <f>VLOOKUP(A647,申请!A$1:J$5305,8,FALSE)</f>
        <v>0.5</v>
      </c>
      <c r="I647">
        <f>VLOOKUP(A647,申请!A$1:J$5305,9,FALSE)</f>
        <v>8</v>
      </c>
      <c r="J647">
        <f>VLOOKUP(A647,申请!A$1:J$5305,10,FALSE)</f>
        <v>0</v>
      </c>
      <c r="K647">
        <f>VLOOKUP($A647,授权!$A$1:$J$5305,COLUMN(B648),FALSE)</f>
        <v>3</v>
      </c>
      <c r="L647">
        <f>VLOOKUP($A647,授权!$A$1:$J$5305,COLUMN(C648),FALSE)</f>
        <v>3</v>
      </c>
      <c r="M647">
        <f>VLOOKUP($A647,授权!$A$1:$J$5305,COLUMN(D648),FALSE)</f>
        <v>0</v>
      </c>
      <c r="N647">
        <f>VLOOKUP($A647,授权!$A$1:$J$5305,COLUMN(E648),FALSE)</f>
        <v>5</v>
      </c>
      <c r="O647">
        <f>VLOOKUP($A647,授权!$A$1:$J$5305,COLUMN(F648),FALSE)</f>
        <v>6</v>
      </c>
      <c r="P647">
        <f>VLOOKUP($A647,授权!$A$1:$J$5305,COLUMN(G648),FALSE)</f>
        <v>1</v>
      </c>
      <c r="Q647">
        <f>VLOOKUP($A647,授权!$A$1:$J$5305,COLUMN(H648),FALSE)</f>
        <v>0</v>
      </c>
      <c r="R647">
        <f>VLOOKUP($A647,授权!$A$1:$J$5305,COLUMN(I648),FALSE)</f>
        <v>6</v>
      </c>
      <c r="S647">
        <f>VLOOKUP($A647,授权!$A$1:$J$5305,COLUMN(J648),FALSE)</f>
        <v>0</v>
      </c>
    </row>
    <row r="648" spans="1:19" x14ac:dyDescent="0.25">
      <c r="A648" t="s">
        <v>647</v>
      </c>
      <c r="B648">
        <f>VLOOKUP(A648,申请!A$1:J$5305,2,FALSE)</f>
        <v>2</v>
      </c>
      <c r="C648">
        <f>VLOOKUP(A648,申请!A$1:J$5305,3,FALSE)</f>
        <v>1</v>
      </c>
      <c r="D648">
        <f>VLOOKUP(A648,申请!A$1:J$5305,4,FALSE)</f>
        <v>1</v>
      </c>
      <c r="E648">
        <f>VLOOKUP(A648,申请!A$1:J$5305,5,FALSE)</f>
        <v>3</v>
      </c>
      <c r="F648">
        <f>VLOOKUP(A648,申请!A$1:J$5305,6,FALSE)</f>
        <v>3</v>
      </c>
      <c r="G648">
        <f>VLOOKUP(A648,申请!A$1:J$5305,7,FALSE)</f>
        <v>0.5</v>
      </c>
      <c r="H648">
        <f>VLOOKUP(A648,申请!A$1:J$5305,8,FALSE)</f>
        <v>0.5</v>
      </c>
      <c r="I648">
        <f>VLOOKUP(A648,申请!A$1:J$5305,9,FALSE)</f>
        <v>3</v>
      </c>
      <c r="J648">
        <f>VLOOKUP(A648,申请!A$1:J$5305,10,FALSE)</f>
        <v>0</v>
      </c>
      <c r="K648">
        <f>VLOOKUP($A648,授权!$A$1:$J$5305,COLUMN(B649),FALSE)</f>
        <v>1</v>
      </c>
      <c r="L648">
        <f>VLOOKUP($A648,授权!$A$1:$J$5305,COLUMN(C649),FALSE)</f>
        <v>1</v>
      </c>
      <c r="M648">
        <f>VLOOKUP($A648,授权!$A$1:$J$5305,COLUMN(D649),FALSE)</f>
        <v>0</v>
      </c>
      <c r="N648">
        <f>VLOOKUP($A648,授权!$A$1:$J$5305,COLUMN(E649),FALSE)</f>
        <v>1</v>
      </c>
      <c r="O648">
        <f>VLOOKUP($A648,授权!$A$1:$J$5305,COLUMN(F649),FALSE)</f>
        <v>2</v>
      </c>
      <c r="P648">
        <f>VLOOKUP($A648,授权!$A$1:$J$5305,COLUMN(G649),FALSE)</f>
        <v>1</v>
      </c>
      <c r="Q648">
        <f>VLOOKUP($A648,授权!$A$1:$J$5305,COLUMN(H649),FALSE)</f>
        <v>0</v>
      </c>
      <c r="R648">
        <f>VLOOKUP($A648,授权!$A$1:$J$5305,COLUMN(I649),FALSE)</f>
        <v>2</v>
      </c>
      <c r="S648">
        <f>VLOOKUP($A648,授权!$A$1:$J$5305,COLUMN(J649),FALSE)</f>
        <v>0</v>
      </c>
    </row>
    <row r="649" spans="1:19" x14ac:dyDescent="0.25">
      <c r="A649" t="s">
        <v>648</v>
      </c>
      <c r="B649">
        <f>VLOOKUP(A649,申请!A$1:J$5305,2,FALSE)</f>
        <v>11</v>
      </c>
      <c r="C649">
        <f>VLOOKUP(A649,申请!A$1:J$5305,3,FALSE)</f>
        <v>9</v>
      </c>
      <c r="D649">
        <f>VLOOKUP(A649,申请!A$1:J$5305,4,FALSE)</f>
        <v>2</v>
      </c>
      <c r="E649">
        <f>VLOOKUP(A649,申请!A$1:J$5305,5,FALSE)</f>
        <v>19</v>
      </c>
      <c r="F649">
        <f>VLOOKUP(A649,申请!A$1:J$5305,6,FALSE)</f>
        <v>13</v>
      </c>
      <c r="G649">
        <f>VLOOKUP(A649,申请!A$1:J$5305,7,FALSE)</f>
        <v>0.81818181818181823</v>
      </c>
      <c r="H649">
        <f>VLOOKUP(A649,申请!A$1:J$5305,8,FALSE)</f>
        <v>0.18181818181818182</v>
      </c>
      <c r="I649">
        <f>VLOOKUP(A649,申请!A$1:J$5305,9,FALSE)</f>
        <v>13</v>
      </c>
      <c r="J649">
        <f>VLOOKUP(A649,申请!A$1:J$5305,10,FALSE)</f>
        <v>0</v>
      </c>
      <c r="K649">
        <f>VLOOKUP($A649,授权!$A$1:$J$5305,COLUMN(B650),FALSE)</f>
        <v>2</v>
      </c>
      <c r="L649">
        <f>VLOOKUP($A649,授权!$A$1:$J$5305,COLUMN(C650),FALSE)</f>
        <v>2</v>
      </c>
      <c r="M649">
        <f>VLOOKUP($A649,授权!$A$1:$J$5305,COLUMN(D650),FALSE)</f>
        <v>0</v>
      </c>
      <c r="N649">
        <f>VLOOKUP($A649,授权!$A$1:$J$5305,COLUMN(E650),FALSE)</f>
        <v>10</v>
      </c>
      <c r="O649">
        <f>VLOOKUP($A649,授权!$A$1:$J$5305,COLUMN(F650),FALSE)</f>
        <v>4</v>
      </c>
      <c r="P649">
        <f>VLOOKUP($A649,授权!$A$1:$J$5305,COLUMN(G650),FALSE)</f>
        <v>1</v>
      </c>
      <c r="Q649">
        <f>VLOOKUP($A649,授权!$A$1:$J$5305,COLUMN(H650),FALSE)</f>
        <v>0</v>
      </c>
      <c r="R649">
        <f>VLOOKUP($A649,授权!$A$1:$J$5305,COLUMN(I650),FALSE)</f>
        <v>4</v>
      </c>
      <c r="S649">
        <f>VLOOKUP($A649,授权!$A$1:$J$5305,COLUMN(J650),FALSE)</f>
        <v>0</v>
      </c>
    </row>
    <row r="650" spans="1:19" x14ac:dyDescent="0.25">
      <c r="A650" t="s">
        <v>649</v>
      </c>
      <c r="B650">
        <f>VLOOKUP(A650,申请!A$1:J$5305,2,FALSE)</f>
        <v>2</v>
      </c>
      <c r="C650">
        <f>VLOOKUP(A650,申请!A$1:J$5305,3,FALSE)</f>
        <v>2</v>
      </c>
      <c r="D650">
        <f>VLOOKUP(A650,申请!A$1:J$5305,4,FALSE)</f>
        <v>0</v>
      </c>
      <c r="E650">
        <f>VLOOKUP(A650,申请!A$1:J$5305,5,FALSE)</f>
        <v>0</v>
      </c>
      <c r="F650">
        <f>VLOOKUP(A650,申请!A$1:J$5305,6,FALSE)</f>
        <v>2</v>
      </c>
      <c r="G650">
        <f>VLOOKUP(A650,申请!A$1:J$5305,7,FALSE)</f>
        <v>1</v>
      </c>
      <c r="H650">
        <f>VLOOKUP(A650,申请!A$1:J$5305,8,FALSE)</f>
        <v>0</v>
      </c>
      <c r="I650">
        <f>VLOOKUP(A650,申请!A$1:J$5305,9,FALSE)</f>
        <v>2</v>
      </c>
      <c r="J650">
        <f>VLOOKUP(A650,申请!A$1:J$5305,10,FALSE)</f>
        <v>0</v>
      </c>
      <c r="K650">
        <f>VLOOKUP($A650,授权!$A$1:$J$5305,COLUMN(B651),FALSE)</f>
        <v>1</v>
      </c>
      <c r="L650">
        <f>VLOOKUP($A650,授权!$A$1:$J$5305,COLUMN(C651),FALSE)</f>
        <v>1</v>
      </c>
      <c r="M650">
        <f>VLOOKUP($A650,授权!$A$1:$J$5305,COLUMN(D651),FALSE)</f>
        <v>0</v>
      </c>
      <c r="N650">
        <f>VLOOKUP($A650,授权!$A$1:$J$5305,COLUMN(E651),FALSE)</f>
        <v>1</v>
      </c>
      <c r="O650">
        <f>VLOOKUP($A650,授权!$A$1:$J$5305,COLUMN(F651),FALSE)</f>
        <v>2</v>
      </c>
      <c r="P650">
        <f>VLOOKUP($A650,授权!$A$1:$J$5305,COLUMN(G651),FALSE)</f>
        <v>1</v>
      </c>
      <c r="Q650">
        <f>VLOOKUP($A650,授权!$A$1:$J$5305,COLUMN(H651),FALSE)</f>
        <v>0</v>
      </c>
      <c r="R650">
        <f>VLOOKUP($A650,授权!$A$1:$J$5305,COLUMN(I651),FALSE)</f>
        <v>2</v>
      </c>
      <c r="S650">
        <f>VLOOKUP($A650,授权!$A$1:$J$5305,COLUMN(J651),FALSE)</f>
        <v>0</v>
      </c>
    </row>
    <row r="651" spans="1:19" x14ac:dyDescent="0.25">
      <c r="A651" t="s">
        <v>650</v>
      </c>
      <c r="B651">
        <f>VLOOKUP(A651,申请!A$1:J$5305,2,FALSE)</f>
        <v>1</v>
      </c>
      <c r="C651">
        <f>VLOOKUP(A651,申请!A$1:J$5305,3,FALSE)</f>
        <v>1</v>
      </c>
      <c r="D651">
        <f>VLOOKUP(A651,申请!A$1:J$5305,4,FALSE)</f>
        <v>0</v>
      </c>
      <c r="E651">
        <f>VLOOKUP(A651,申请!A$1:J$5305,5,FALSE)</f>
        <v>1</v>
      </c>
      <c r="F651">
        <f>VLOOKUP(A651,申请!A$1:J$5305,6,FALSE)</f>
        <v>2</v>
      </c>
      <c r="G651">
        <f>VLOOKUP(A651,申请!A$1:J$5305,7,FALSE)</f>
        <v>1</v>
      </c>
      <c r="H651">
        <f>VLOOKUP(A651,申请!A$1:J$5305,8,FALSE)</f>
        <v>0</v>
      </c>
      <c r="I651">
        <f>VLOOKUP(A651,申请!A$1:J$5305,9,FALSE)</f>
        <v>2</v>
      </c>
      <c r="J651">
        <f>VLOOKUP(A651,申请!A$1:J$5305,10,FALSE)</f>
        <v>0</v>
      </c>
      <c r="K651">
        <f>VLOOKUP($A651,授权!$A$1:$J$5305,COLUMN(B652),FALSE)</f>
        <v>1</v>
      </c>
      <c r="L651">
        <f>VLOOKUP($A651,授权!$A$1:$J$5305,COLUMN(C652),FALSE)</f>
        <v>1</v>
      </c>
      <c r="M651">
        <f>VLOOKUP($A651,授权!$A$1:$J$5305,COLUMN(D652),FALSE)</f>
        <v>0</v>
      </c>
      <c r="N651">
        <f>VLOOKUP($A651,授权!$A$1:$J$5305,COLUMN(E652),FALSE)</f>
        <v>0</v>
      </c>
      <c r="O651">
        <f>VLOOKUP($A651,授权!$A$1:$J$5305,COLUMN(F652),FALSE)</f>
        <v>2</v>
      </c>
      <c r="P651">
        <f>VLOOKUP($A651,授权!$A$1:$J$5305,COLUMN(G652),FALSE)</f>
        <v>1</v>
      </c>
      <c r="Q651">
        <f>VLOOKUP($A651,授权!$A$1:$J$5305,COLUMN(H652),FALSE)</f>
        <v>0</v>
      </c>
      <c r="R651">
        <f>VLOOKUP($A651,授权!$A$1:$J$5305,COLUMN(I652),FALSE)</f>
        <v>2</v>
      </c>
      <c r="S651">
        <f>VLOOKUP($A651,授权!$A$1:$J$5305,COLUMN(J652),FALSE)</f>
        <v>0</v>
      </c>
    </row>
    <row r="652" spans="1:19" x14ac:dyDescent="0.25">
      <c r="A652" t="s">
        <v>651</v>
      </c>
      <c r="B652">
        <f>VLOOKUP(A652,申请!A$1:J$5305,2,FALSE)</f>
        <v>3</v>
      </c>
      <c r="C652">
        <f>VLOOKUP(A652,申请!A$1:J$5305,3,FALSE)</f>
        <v>2</v>
      </c>
      <c r="D652">
        <f>VLOOKUP(A652,申请!A$1:J$5305,4,FALSE)</f>
        <v>1</v>
      </c>
      <c r="E652">
        <f>VLOOKUP(A652,申请!A$1:J$5305,5,FALSE)</f>
        <v>5</v>
      </c>
      <c r="F652">
        <f>VLOOKUP(A652,申请!A$1:J$5305,6,FALSE)</f>
        <v>3</v>
      </c>
      <c r="G652">
        <f>VLOOKUP(A652,申请!A$1:J$5305,7,FALSE)</f>
        <v>0.66666666666666663</v>
      </c>
      <c r="H652">
        <f>VLOOKUP(A652,申请!A$1:J$5305,8,FALSE)</f>
        <v>0.33333333333333331</v>
      </c>
      <c r="I652">
        <f>VLOOKUP(A652,申请!A$1:J$5305,9,FALSE)</f>
        <v>3</v>
      </c>
      <c r="J652">
        <f>VLOOKUP(A652,申请!A$1:J$5305,10,FALSE)</f>
        <v>0</v>
      </c>
      <c r="K652">
        <f>VLOOKUP($A652,授权!$A$1:$J$5305,COLUMN(B653),FALSE)</f>
        <v>5</v>
      </c>
      <c r="L652">
        <f>VLOOKUP($A652,授权!$A$1:$J$5305,COLUMN(C653),FALSE)</f>
        <v>0</v>
      </c>
      <c r="M652">
        <f>VLOOKUP($A652,授权!$A$1:$J$5305,COLUMN(D653),FALSE)</f>
        <v>5</v>
      </c>
      <c r="N652">
        <f>VLOOKUP($A652,授权!$A$1:$J$5305,COLUMN(E653),FALSE)</f>
        <v>31</v>
      </c>
      <c r="O652">
        <f>VLOOKUP($A652,授权!$A$1:$J$5305,COLUMN(F653),FALSE)</f>
        <v>10</v>
      </c>
      <c r="P652">
        <f>VLOOKUP($A652,授权!$A$1:$J$5305,COLUMN(G653),FALSE)</f>
        <v>0</v>
      </c>
      <c r="Q652">
        <f>VLOOKUP($A652,授权!$A$1:$J$5305,COLUMN(H653),FALSE)</f>
        <v>1</v>
      </c>
      <c r="R652">
        <f>VLOOKUP($A652,授权!$A$1:$J$5305,COLUMN(I653),FALSE)</f>
        <v>10</v>
      </c>
      <c r="S652">
        <f>VLOOKUP($A652,授权!$A$1:$J$5305,COLUMN(J653),FALSE)</f>
        <v>0</v>
      </c>
    </row>
    <row r="653" spans="1:19" x14ac:dyDescent="0.25">
      <c r="A653" t="s">
        <v>652</v>
      </c>
      <c r="B653">
        <f>VLOOKUP(A653,申请!A$1:J$5305,2,FALSE)</f>
        <v>2</v>
      </c>
      <c r="C653">
        <f>VLOOKUP(A653,申请!A$1:J$5305,3,FALSE)</f>
        <v>0</v>
      </c>
      <c r="D653">
        <f>VLOOKUP(A653,申请!A$1:J$5305,4,FALSE)</f>
        <v>2</v>
      </c>
      <c r="E653">
        <f>VLOOKUP(A653,申请!A$1:J$5305,5,FALSE)</f>
        <v>4</v>
      </c>
      <c r="F653">
        <f>VLOOKUP(A653,申请!A$1:J$5305,6,FALSE)</f>
        <v>3</v>
      </c>
      <c r="G653">
        <f>VLOOKUP(A653,申请!A$1:J$5305,7,FALSE)</f>
        <v>0</v>
      </c>
      <c r="H653">
        <f>VLOOKUP(A653,申请!A$1:J$5305,8,FALSE)</f>
        <v>1</v>
      </c>
      <c r="I653">
        <f>VLOOKUP(A653,申请!A$1:J$5305,9,FALSE)</f>
        <v>3</v>
      </c>
      <c r="J653">
        <f>VLOOKUP(A653,申请!A$1:J$5305,10,FALSE)</f>
        <v>0</v>
      </c>
      <c r="K653">
        <f>VLOOKUP($A653,授权!$A$1:$J$5305,COLUMN(B654),FALSE)</f>
        <v>1</v>
      </c>
      <c r="L653">
        <f>VLOOKUP($A653,授权!$A$1:$J$5305,COLUMN(C654),FALSE)</f>
        <v>0</v>
      </c>
      <c r="M653">
        <f>VLOOKUP($A653,授权!$A$1:$J$5305,COLUMN(D654),FALSE)</f>
        <v>1</v>
      </c>
      <c r="N653">
        <f>VLOOKUP($A653,授权!$A$1:$J$5305,COLUMN(E654),FALSE)</f>
        <v>2</v>
      </c>
      <c r="O653">
        <f>VLOOKUP($A653,授权!$A$1:$J$5305,COLUMN(F654),FALSE)</f>
        <v>2</v>
      </c>
      <c r="P653">
        <f>VLOOKUP($A653,授权!$A$1:$J$5305,COLUMN(G654),FALSE)</f>
        <v>0</v>
      </c>
      <c r="Q653">
        <f>VLOOKUP($A653,授权!$A$1:$J$5305,COLUMN(H654),FALSE)</f>
        <v>1</v>
      </c>
      <c r="R653">
        <f>VLOOKUP($A653,授权!$A$1:$J$5305,COLUMN(I654),FALSE)</f>
        <v>2</v>
      </c>
      <c r="S653">
        <f>VLOOKUP($A653,授权!$A$1:$J$5305,COLUMN(J654),FALSE)</f>
        <v>0</v>
      </c>
    </row>
    <row r="654" spans="1:19" x14ac:dyDescent="0.25">
      <c r="A654" t="s">
        <v>653</v>
      </c>
      <c r="B654">
        <f>VLOOKUP(A654,申请!A$1:J$5305,2,FALSE)</f>
        <v>76</v>
      </c>
      <c r="C654">
        <f>VLOOKUP(A654,申请!A$1:J$5305,3,FALSE)</f>
        <v>32</v>
      </c>
      <c r="D654">
        <f>VLOOKUP(A654,申请!A$1:J$5305,4,FALSE)</f>
        <v>44</v>
      </c>
      <c r="E654">
        <f>VLOOKUP(A654,申请!A$1:J$5305,5,FALSE)</f>
        <v>30</v>
      </c>
      <c r="F654">
        <f>VLOOKUP(A654,申请!A$1:J$5305,6,FALSE)</f>
        <v>86</v>
      </c>
      <c r="G654">
        <f>VLOOKUP(A654,申请!A$1:J$5305,7,FALSE)</f>
        <v>0.42105263157894735</v>
      </c>
      <c r="H654">
        <f>VLOOKUP(A654,申请!A$1:J$5305,8,FALSE)</f>
        <v>0.57894736842105265</v>
      </c>
      <c r="I654">
        <f>VLOOKUP(A654,申请!A$1:J$5305,9,FALSE)</f>
        <v>86</v>
      </c>
      <c r="J654">
        <f>VLOOKUP(A654,申请!A$1:J$5305,10,FALSE)</f>
        <v>0</v>
      </c>
      <c r="K654">
        <f>VLOOKUP($A654,授权!$A$1:$J$5305,COLUMN(B655),FALSE)</f>
        <v>21</v>
      </c>
      <c r="L654">
        <f>VLOOKUP($A654,授权!$A$1:$J$5305,COLUMN(C655),FALSE)</f>
        <v>21</v>
      </c>
      <c r="M654">
        <f>VLOOKUP($A654,授权!$A$1:$J$5305,COLUMN(D655),FALSE)</f>
        <v>0</v>
      </c>
      <c r="N654">
        <f>VLOOKUP($A654,授权!$A$1:$J$5305,COLUMN(E655),FALSE)</f>
        <v>26</v>
      </c>
      <c r="O654">
        <f>VLOOKUP($A654,授权!$A$1:$J$5305,COLUMN(F655),FALSE)</f>
        <v>42</v>
      </c>
      <c r="P654">
        <f>VLOOKUP($A654,授权!$A$1:$J$5305,COLUMN(G655),FALSE)</f>
        <v>1</v>
      </c>
      <c r="Q654">
        <f>VLOOKUP($A654,授权!$A$1:$J$5305,COLUMN(H655),FALSE)</f>
        <v>0</v>
      </c>
      <c r="R654">
        <f>VLOOKUP($A654,授权!$A$1:$J$5305,COLUMN(I655),FALSE)</f>
        <v>42</v>
      </c>
      <c r="S654">
        <f>VLOOKUP($A654,授权!$A$1:$J$5305,COLUMN(J655),FALSE)</f>
        <v>0</v>
      </c>
    </row>
    <row r="655" spans="1:19" x14ac:dyDescent="0.25">
      <c r="A655" t="s">
        <v>654</v>
      </c>
      <c r="B655">
        <f>VLOOKUP(A655,申请!A$1:J$5305,2,FALSE)</f>
        <v>1</v>
      </c>
      <c r="C655">
        <f>VLOOKUP(A655,申请!A$1:J$5305,3,FALSE)</f>
        <v>1</v>
      </c>
      <c r="D655">
        <f>VLOOKUP(A655,申请!A$1:J$5305,4,FALSE)</f>
        <v>0</v>
      </c>
      <c r="E655">
        <f>VLOOKUP(A655,申请!A$1:J$5305,5,FALSE)</f>
        <v>0</v>
      </c>
      <c r="F655">
        <f>VLOOKUP(A655,申请!A$1:J$5305,6,FALSE)</f>
        <v>1</v>
      </c>
      <c r="G655">
        <f>VLOOKUP(A655,申请!A$1:J$5305,7,FALSE)</f>
        <v>1</v>
      </c>
      <c r="H655">
        <f>VLOOKUP(A655,申请!A$1:J$5305,8,FALSE)</f>
        <v>0</v>
      </c>
      <c r="I655">
        <f>VLOOKUP(A655,申请!A$1:J$5305,9,FALSE)</f>
        <v>1</v>
      </c>
      <c r="J655">
        <f>VLOOKUP(A655,申请!A$1:J$5305,10,FALSE)</f>
        <v>0</v>
      </c>
      <c r="K655">
        <f>VLOOKUP($A655,授权!$A$1:$J$5305,COLUMN(B656),FALSE)</f>
        <v>1</v>
      </c>
      <c r="L655">
        <f>VLOOKUP($A655,授权!$A$1:$J$5305,COLUMN(C656),FALSE)</f>
        <v>1</v>
      </c>
      <c r="M655">
        <f>VLOOKUP($A655,授权!$A$1:$J$5305,COLUMN(D656),FALSE)</f>
        <v>0</v>
      </c>
      <c r="N655">
        <f>VLOOKUP($A655,授权!$A$1:$J$5305,COLUMN(E656),FALSE)</f>
        <v>1</v>
      </c>
      <c r="O655">
        <f>VLOOKUP($A655,授权!$A$1:$J$5305,COLUMN(F656),FALSE)</f>
        <v>2</v>
      </c>
      <c r="P655">
        <f>VLOOKUP($A655,授权!$A$1:$J$5305,COLUMN(G656),FALSE)</f>
        <v>1</v>
      </c>
      <c r="Q655">
        <f>VLOOKUP($A655,授权!$A$1:$J$5305,COLUMN(H656),FALSE)</f>
        <v>0</v>
      </c>
      <c r="R655">
        <f>VLOOKUP($A655,授权!$A$1:$J$5305,COLUMN(I656),FALSE)</f>
        <v>2</v>
      </c>
      <c r="S655">
        <f>VLOOKUP($A655,授权!$A$1:$J$5305,COLUMN(J656),FALSE)</f>
        <v>0</v>
      </c>
    </row>
    <row r="656" spans="1:19" x14ac:dyDescent="0.25">
      <c r="A656" t="s">
        <v>655</v>
      </c>
      <c r="B656">
        <f>VLOOKUP(A656,申请!A$1:J$5305,2,FALSE)</f>
        <v>3</v>
      </c>
      <c r="C656">
        <f>VLOOKUP(A656,申请!A$1:J$5305,3,FALSE)</f>
        <v>3</v>
      </c>
      <c r="D656">
        <f>VLOOKUP(A656,申请!A$1:J$5305,4,FALSE)</f>
        <v>0</v>
      </c>
      <c r="E656">
        <f>VLOOKUP(A656,申请!A$1:J$5305,5,FALSE)</f>
        <v>0</v>
      </c>
      <c r="F656">
        <f>VLOOKUP(A656,申请!A$1:J$5305,6,FALSE)</f>
        <v>4</v>
      </c>
      <c r="G656">
        <f>VLOOKUP(A656,申请!A$1:J$5305,7,FALSE)</f>
        <v>1</v>
      </c>
      <c r="H656">
        <f>VLOOKUP(A656,申请!A$1:J$5305,8,FALSE)</f>
        <v>0</v>
      </c>
      <c r="I656">
        <f>VLOOKUP(A656,申请!A$1:J$5305,9,FALSE)</f>
        <v>4</v>
      </c>
      <c r="J656">
        <f>VLOOKUP(A656,申请!A$1:J$5305,10,FALSE)</f>
        <v>0</v>
      </c>
      <c r="K656">
        <f>VLOOKUP($A656,授权!$A$1:$J$5305,COLUMN(B657),FALSE)</f>
        <v>1</v>
      </c>
      <c r="L656">
        <f>VLOOKUP($A656,授权!$A$1:$J$5305,COLUMN(C657),FALSE)</f>
        <v>1</v>
      </c>
      <c r="M656">
        <f>VLOOKUP($A656,授权!$A$1:$J$5305,COLUMN(D657),FALSE)</f>
        <v>0</v>
      </c>
      <c r="N656">
        <f>VLOOKUP($A656,授权!$A$1:$J$5305,COLUMN(E657),FALSE)</f>
        <v>0</v>
      </c>
      <c r="O656">
        <f>VLOOKUP($A656,授权!$A$1:$J$5305,COLUMN(F657),FALSE)</f>
        <v>2</v>
      </c>
      <c r="P656">
        <f>VLOOKUP($A656,授权!$A$1:$J$5305,COLUMN(G657),FALSE)</f>
        <v>1</v>
      </c>
      <c r="Q656">
        <f>VLOOKUP($A656,授权!$A$1:$J$5305,COLUMN(H657),FALSE)</f>
        <v>0</v>
      </c>
      <c r="R656">
        <f>VLOOKUP($A656,授权!$A$1:$J$5305,COLUMN(I657),FALSE)</f>
        <v>2</v>
      </c>
      <c r="S656">
        <f>VLOOKUP($A656,授权!$A$1:$J$5305,COLUMN(J657),FALSE)</f>
        <v>0</v>
      </c>
    </row>
    <row r="657" spans="1:19" x14ac:dyDescent="0.25">
      <c r="A657" t="s">
        <v>656</v>
      </c>
      <c r="B657" t="e">
        <f>VLOOKUP(A657,申请!A$1:J$5305,2,FALSE)</f>
        <v>#N/A</v>
      </c>
      <c r="C657" t="e">
        <f>VLOOKUP(A657,申请!A$1:J$5305,3,FALSE)</f>
        <v>#N/A</v>
      </c>
      <c r="D657" t="e">
        <f>VLOOKUP(A657,申请!A$1:J$5305,4,FALSE)</f>
        <v>#N/A</v>
      </c>
      <c r="E657" t="e">
        <f>VLOOKUP(A657,申请!A$1:J$5305,5,FALSE)</f>
        <v>#N/A</v>
      </c>
      <c r="F657" t="e">
        <f>VLOOKUP(A657,申请!A$1:J$5305,6,FALSE)</f>
        <v>#N/A</v>
      </c>
      <c r="G657" t="e">
        <f>VLOOKUP(A657,申请!A$1:J$5305,7,FALSE)</f>
        <v>#N/A</v>
      </c>
      <c r="H657" t="e">
        <f>VLOOKUP(A657,申请!A$1:J$5305,8,FALSE)</f>
        <v>#N/A</v>
      </c>
      <c r="I657" t="e">
        <f>VLOOKUP(A657,申请!A$1:J$5305,9,FALSE)</f>
        <v>#N/A</v>
      </c>
      <c r="J657" t="e">
        <f>VLOOKUP(A657,申请!A$1:J$5305,10,FALSE)</f>
        <v>#N/A</v>
      </c>
      <c r="K657">
        <f>VLOOKUP($A657,授权!$A$1:$J$5305,COLUMN(B658),FALSE)</f>
        <v>1</v>
      </c>
      <c r="L657">
        <f>VLOOKUP($A657,授权!$A$1:$J$5305,COLUMN(C658),FALSE)</f>
        <v>1</v>
      </c>
      <c r="M657">
        <f>VLOOKUP($A657,授权!$A$1:$J$5305,COLUMN(D658),FALSE)</f>
        <v>0</v>
      </c>
      <c r="N657">
        <f>VLOOKUP($A657,授权!$A$1:$J$5305,COLUMN(E658),FALSE)</f>
        <v>9</v>
      </c>
      <c r="O657">
        <f>VLOOKUP($A657,授权!$A$1:$J$5305,COLUMN(F658),FALSE)</f>
        <v>2</v>
      </c>
      <c r="P657">
        <f>VLOOKUP($A657,授权!$A$1:$J$5305,COLUMN(G658),FALSE)</f>
        <v>1</v>
      </c>
      <c r="Q657">
        <f>VLOOKUP($A657,授权!$A$1:$J$5305,COLUMN(H658),FALSE)</f>
        <v>0</v>
      </c>
      <c r="R657">
        <f>VLOOKUP($A657,授权!$A$1:$J$5305,COLUMN(I658),FALSE)</f>
        <v>2</v>
      </c>
      <c r="S657">
        <f>VLOOKUP($A657,授权!$A$1:$J$5305,COLUMN(J658),FALSE)</f>
        <v>0</v>
      </c>
    </row>
    <row r="658" spans="1:19" x14ac:dyDescent="0.25">
      <c r="A658" t="s">
        <v>657</v>
      </c>
      <c r="B658">
        <f>VLOOKUP(A658,申请!A$1:J$5305,2,FALSE)</f>
        <v>1</v>
      </c>
      <c r="C658">
        <f>VLOOKUP(A658,申请!A$1:J$5305,3,FALSE)</f>
        <v>1</v>
      </c>
      <c r="D658">
        <f>VLOOKUP(A658,申请!A$1:J$5305,4,FALSE)</f>
        <v>0</v>
      </c>
      <c r="E658">
        <f>VLOOKUP(A658,申请!A$1:J$5305,5,FALSE)</f>
        <v>0</v>
      </c>
      <c r="F658">
        <f>VLOOKUP(A658,申请!A$1:J$5305,6,FALSE)</f>
        <v>1</v>
      </c>
      <c r="G658">
        <f>VLOOKUP(A658,申请!A$1:J$5305,7,FALSE)</f>
        <v>1</v>
      </c>
      <c r="H658">
        <f>VLOOKUP(A658,申请!A$1:J$5305,8,FALSE)</f>
        <v>0</v>
      </c>
      <c r="I658">
        <f>VLOOKUP(A658,申请!A$1:J$5305,9,FALSE)</f>
        <v>1</v>
      </c>
      <c r="J658">
        <f>VLOOKUP(A658,申请!A$1:J$5305,10,FALSE)</f>
        <v>0</v>
      </c>
      <c r="K658">
        <f>VLOOKUP($A658,授权!$A$1:$J$5305,COLUMN(B659),FALSE)</f>
        <v>5</v>
      </c>
      <c r="L658">
        <f>VLOOKUP($A658,授权!$A$1:$J$5305,COLUMN(C659),FALSE)</f>
        <v>5</v>
      </c>
      <c r="M658">
        <f>VLOOKUP($A658,授权!$A$1:$J$5305,COLUMN(D659),FALSE)</f>
        <v>0</v>
      </c>
      <c r="N658">
        <f>VLOOKUP($A658,授权!$A$1:$J$5305,COLUMN(E659),FALSE)</f>
        <v>14</v>
      </c>
      <c r="O658">
        <f>VLOOKUP($A658,授权!$A$1:$J$5305,COLUMN(F659),FALSE)</f>
        <v>10</v>
      </c>
      <c r="P658">
        <f>VLOOKUP($A658,授权!$A$1:$J$5305,COLUMN(G659),FALSE)</f>
        <v>1</v>
      </c>
      <c r="Q658">
        <f>VLOOKUP($A658,授权!$A$1:$J$5305,COLUMN(H659),FALSE)</f>
        <v>0</v>
      </c>
      <c r="R658">
        <f>VLOOKUP($A658,授权!$A$1:$J$5305,COLUMN(I659),FALSE)</f>
        <v>10</v>
      </c>
      <c r="S658">
        <f>VLOOKUP($A658,授权!$A$1:$J$5305,COLUMN(J659),FALSE)</f>
        <v>0</v>
      </c>
    </row>
    <row r="659" spans="1:19" x14ac:dyDescent="0.25">
      <c r="A659" t="s">
        <v>658</v>
      </c>
      <c r="B659">
        <f>VLOOKUP(A659,申请!A$1:J$5305,2,FALSE)</f>
        <v>3</v>
      </c>
      <c r="C659">
        <f>VLOOKUP(A659,申请!A$1:J$5305,3,FALSE)</f>
        <v>3</v>
      </c>
      <c r="D659">
        <f>VLOOKUP(A659,申请!A$1:J$5305,4,FALSE)</f>
        <v>0</v>
      </c>
      <c r="E659">
        <f>VLOOKUP(A659,申请!A$1:J$5305,5,FALSE)</f>
        <v>4</v>
      </c>
      <c r="F659">
        <f>VLOOKUP(A659,申请!A$1:J$5305,6,FALSE)</f>
        <v>5</v>
      </c>
      <c r="G659">
        <f>VLOOKUP(A659,申请!A$1:J$5305,7,FALSE)</f>
        <v>1</v>
      </c>
      <c r="H659">
        <f>VLOOKUP(A659,申请!A$1:J$5305,8,FALSE)</f>
        <v>0</v>
      </c>
      <c r="I659">
        <f>VLOOKUP(A659,申请!A$1:J$5305,9,FALSE)</f>
        <v>5</v>
      </c>
      <c r="J659">
        <f>VLOOKUP(A659,申请!A$1:J$5305,10,FALSE)</f>
        <v>0</v>
      </c>
      <c r="K659">
        <f>VLOOKUP($A659,授权!$A$1:$J$5305,COLUMN(B660),FALSE)</f>
        <v>2</v>
      </c>
      <c r="L659">
        <f>VLOOKUP($A659,授权!$A$1:$J$5305,COLUMN(C660),FALSE)</f>
        <v>2</v>
      </c>
      <c r="M659">
        <f>VLOOKUP($A659,授权!$A$1:$J$5305,COLUMN(D660),FALSE)</f>
        <v>0</v>
      </c>
      <c r="N659">
        <f>VLOOKUP($A659,授权!$A$1:$J$5305,COLUMN(E660),FALSE)</f>
        <v>2</v>
      </c>
      <c r="O659">
        <f>VLOOKUP($A659,授权!$A$1:$J$5305,COLUMN(F660),FALSE)</f>
        <v>4</v>
      </c>
      <c r="P659">
        <f>VLOOKUP($A659,授权!$A$1:$J$5305,COLUMN(G660),FALSE)</f>
        <v>1</v>
      </c>
      <c r="Q659">
        <f>VLOOKUP($A659,授权!$A$1:$J$5305,COLUMN(H660),FALSE)</f>
        <v>0</v>
      </c>
      <c r="R659">
        <f>VLOOKUP($A659,授权!$A$1:$J$5305,COLUMN(I660),FALSE)</f>
        <v>4</v>
      </c>
      <c r="S659">
        <f>VLOOKUP($A659,授权!$A$1:$J$5305,COLUMN(J660),FALSE)</f>
        <v>0</v>
      </c>
    </row>
    <row r="660" spans="1:19" x14ac:dyDescent="0.25">
      <c r="A660" t="s">
        <v>659</v>
      </c>
      <c r="B660">
        <f>VLOOKUP(A660,申请!A$1:J$5305,2,FALSE)</f>
        <v>4</v>
      </c>
      <c r="C660">
        <f>VLOOKUP(A660,申请!A$1:J$5305,3,FALSE)</f>
        <v>4</v>
      </c>
      <c r="D660">
        <f>VLOOKUP(A660,申请!A$1:J$5305,4,FALSE)</f>
        <v>0</v>
      </c>
      <c r="E660">
        <f>VLOOKUP(A660,申请!A$1:J$5305,5,FALSE)</f>
        <v>14</v>
      </c>
      <c r="F660">
        <f>VLOOKUP(A660,申请!A$1:J$5305,6,FALSE)</f>
        <v>7</v>
      </c>
      <c r="G660">
        <f>VLOOKUP(A660,申请!A$1:J$5305,7,FALSE)</f>
        <v>1</v>
      </c>
      <c r="H660">
        <f>VLOOKUP(A660,申请!A$1:J$5305,8,FALSE)</f>
        <v>0</v>
      </c>
      <c r="I660">
        <f>VLOOKUP(A660,申请!A$1:J$5305,9,FALSE)</f>
        <v>7</v>
      </c>
      <c r="J660">
        <f>VLOOKUP(A660,申请!A$1:J$5305,10,FALSE)</f>
        <v>0</v>
      </c>
      <c r="K660">
        <f>VLOOKUP($A660,授权!$A$1:$J$5305,COLUMN(B661),FALSE)</f>
        <v>4</v>
      </c>
      <c r="L660">
        <f>VLOOKUP($A660,授权!$A$1:$J$5305,COLUMN(C661),FALSE)</f>
        <v>4</v>
      </c>
      <c r="M660">
        <f>VLOOKUP($A660,授权!$A$1:$J$5305,COLUMN(D661),FALSE)</f>
        <v>0</v>
      </c>
      <c r="N660">
        <f>VLOOKUP($A660,授权!$A$1:$J$5305,COLUMN(E661),FALSE)</f>
        <v>21</v>
      </c>
      <c r="O660">
        <f>VLOOKUP($A660,授权!$A$1:$J$5305,COLUMN(F661),FALSE)</f>
        <v>8</v>
      </c>
      <c r="P660">
        <f>VLOOKUP($A660,授权!$A$1:$J$5305,COLUMN(G661),FALSE)</f>
        <v>1</v>
      </c>
      <c r="Q660">
        <f>VLOOKUP($A660,授权!$A$1:$J$5305,COLUMN(H661),FALSE)</f>
        <v>0</v>
      </c>
      <c r="R660">
        <f>VLOOKUP($A660,授权!$A$1:$J$5305,COLUMN(I661),FALSE)</f>
        <v>8</v>
      </c>
      <c r="S660">
        <f>VLOOKUP($A660,授权!$A$1:$J$5305,COLUMN(J661),FALSE)</f>
        <v>0</v>
      </c>
    </row>
    <row r="661" spans="1:19" x14ac:dyDescent="0.25">
      <c r="A661" t="s">
        <v>660</v>
      </c>
      <c r="B661">
        <f>VLOOKUP(A661,申请!A$1:J$5305,2,FALSE)</f>
        <v>6</v>
      </c>
      <c r="C661">
        <f>VLOOKUP(A661,申请!A$1:J$5305,3,FALSE)</f>
        <v>5</v>
      </c>
      <c r="D661">
        <f>VLOOKUP(A661,申请!A$1:J$5305,4,FALSE)</f>
        <v>1</v>
      </c>
      <c r="E661">
        <f>VLOOKUP(A661,申请!A$1:J$5305,5,FALSE)</f>
        <v>3</v>
      </c>
      <c r="F661">
        <f>VLOOKUP(A661,申请!A$1:J$5305,6,FALSE)</f>
        <v>11</v>
      </c>
      <c r="G661">
        <f>VLOOKUP(A661,申请!A$1:J$5305,7,FALSE)</f>
        <v>0.83333333333333337</v>
      </c>
      <c r="H661">
        <f>VLOOKUP(A661,申请!A$1:J$5305,8,FALSE)</f>
        <v>0.16666666666666666</v>
      </c>
      <c r="I661">
        <f>VLOOKUP(A661,申请!A$1:J$5305,9,FALSE)</f>
        <v>11</v>
      </c>
      <c r="J661">
        <f>VLOOKUP(A661,申请!A$1:J$5305,10,FALSE)</f>
        <v>0</v>
      </c>
      <c r="K661">
        <f>VLOOKUP($A661,授权!$A$1:$J$5305,COLUMN(B662),FALSE)</f>
        <v>2</v>
      </c>
      <c r="L661">
        <f>VLOOKUP($A661,授权!$A$1:$J$5305,COLUMN(C662),FALSE)</f>
        <v>2</v>
      </c>
      <c r="M661">
        <f>VLOOKUP($A661,授权!$A$1:$J$5305,COLUMN(D662),FALSE)</f>
        <v>0</v>
      </c>
      <c r="N661">
        <f>VLOOKUP($A661,授权!$A$1:$J$5305,COLUMN(E662),FALSE)</f>
        <v>3</v>
      </c>
      <c r="O661">
        <f>VLOOKUP($A661,授权!$A$1:$J$5305,COLUMN(F662),FALSE)</f>
        <v>4</v>
      </c>
      <c r="P661">
        <f>VLOOKUP($A661,授权!$A$1:$J$5305,COLUMN(G662),FALSE)</f>
        <v>1</v>
      </c>
      <c r="Q661">
        <f>VLOOKUP($A661,授权!$A$1:$J$5305,COLUMN(H662),FALSE)</f>
        <v>0</v>
      </c>
      <c r="R661">
        <f>VLOOKUP($A661,授权!$A$1:$J$5305,COLUMN(I662),FALSE)</f>
        <v>4</v>
      </c>
      <c r="S661">
        <f>VLOOKUP($A661,授权!$A$1:$J$5305,COLUMN(J662),FALSE)</f>
        <v>0</v>
      </c>
    </row>
    <row r="662" spans="1:19" x14ac:dyDescent="0.25">
      <c r="A662" t="s">
        <v>661</v>
      </c>
      <c r="B662">
        <f>VLOOKUP(A662,申请!A$1:J$5305,2,FALSE)</f>
        <v>3</v>
      </c>
      <c r="C662">
        <f>VLOOKUP(A662,申请!A$1:J$5305,3,FALSE)</f>
        <v>3</v>
      </c>
      <c r="D662">
        <f>VLOOKUP(A662,申请!A$1:J$5305,4,FALSE)</f>
        <v>0</v>
      </c>
      <c r="E662">
        <f>VLOOKUP(A662,申请!A$1:J$5305,5,FALSE)</f>
        <v>0</v>
      </c>
      <c r="F662">
        <f>VLOOKUP(A662,申请!A$1:J$5305,6,FALSE)</f>
        <v>5</v>
      </c>
      <c r="G662">
        <f>VLOOKUP(A662,申请!A$1:J$5305,7,FALSE)</f>
        <v>1</v>
      </c>
      <c r="H662">
        <f>VLOOKUP(A662,申请!A$1:J$5305,8,FALSE)</f>
        <v>0</v>
      </c>
      <c r="I662">
        <f>VLOOKUP(A662,申请!A$1:J$5305,9,FALSE)</f>
        <v>5</v>
      </c>
      <c r="J662">
        <f>VLOOKUP(A662,申请!A$1:J$5305,10,FALSE)</f>
        <v>0</v>
      </c>
      <c r="K662">
        <f>VLOOKUP($A662,授权!$A$1:$J$5305,COLUMN(B663),FALSE)</f>
        <v>2</v>
      </c>
      <c r="L662">
        <f>VLOOKUP($A662,授权!$A$1:$J$5305,COLUMN(C663),FALSE)</f>
        <v>2</v>
      </c>
      <c r="M662">
        <f>VLOOKUP($A662,授权!$A$1:$J$5305,COLUMN(D663),FALSE)</f>
        <v>0</v>
      </c>
      <c r="N662">
        <f>VLOOKUP($A662,授权!$A$1:$J$5305,COLUMN(E663),FALSE)</f>
        <v>0</v>
      </c>
      <c r="O662">
        <f>VLOOKUP($A662,授权!$A$1:$J$5305,COLUMN(F663),FALSE)</f>
        <v>4</v>
      </c>
      <c r="P662">
        <f>VLOOKUP($A662,授权!$A$1:$J$5305,COLUMN(G663),FALSE)</f>
        <v>1</v>
      </c>
      <c r="Q662">
        <f>VLOOKUP($A662,授权!$A$1:$J$5305,COLUMN(H663),FALSE)</f>
        <v>0</v>
      </c>
      <c r="R662">
        <f>VLOOKUP($A662,授权!$A$1:$J$5305,COLUMN(I663),FALSE)</f>
        <v>4</v>
      </c>
      <c r="S662">
        <f>VLOOKUP($A662,授权!$A$1:$J$5305,COLUMN(J663),FALSE)</f>
        <v>0</v>
      </c>
    </row>
    <row r="663" spans="1:19" x14ac:dyDescent="0.25">
      <c r="A663" t="s">
        <v>662</v>
      </c>
      <c r="B663" t="e">
        <f>VLOOKUP(A663,申请!A$1:J$5305,2,FALSE)</f>
        <v>#N/A</v>
      </c>
      <c r="C663" t="e">
        <f>VLOOKUP(A663,申请!A$1:J$5305,3,FALSE)</f>
        <v>#N/A</v>
      </c>
      <c r="D663" t="e">
        <f>VLOOKUP(A663,申请!A$1:J$5305,4,FALSE)</f>
        <v>#N/A</v>
      </c>
      <c r="E663" t="e">
        <f>VLOOKUP(A663,申请!A$1:J$5305,5,FALSE)</f>
        <v>#N/A</v>
      </c>
      <c r="F663" t="e">
        <f>VLOOKUP(A663,申请!A$1:J$5305,6,FALSE)</f>
        <v>#N/A</v>
      </c>
      <c r="G663" t="e">
        <f>VLOOKUP(A663,申请!A$1:J$5305,7,FALSE)</f>
        <v>#N/A</v>
      </c>
      <c r="H663" t="e">
        <f>VLOOKUP(A663,申请!A$1:J$5305,8,FALSE)</f>
        <v>#N/A</v>
      </c>
      <c r="I663" t="e">
        <f>VLOOKUP(A663,申请!A$1:J$5305,9,FALSE)</f>
        <v>#N/A</v>
      </c>
      <c r="J663" t="e">
        <f>VLOOKUP(A663,申请!A$1:J$5305,10,FALSE)</f>
        <v>#N/A</v>
      </c>
      <c r="K663">
        <f>VLOOKUP($A663,授权!$A$1:$J$5305,COLUMN(B664),FALSE)</f>
        <v>1</v>
      </c>
      <c r="L663">
        <f>VLOOKUP($A663,授权!$A$1:$J$5305,COLUMN(C664),FALSE)</f>
        <v>1</v>
      </c>
      <c r="M663">
        <f>VLOOKUP($A663,授权!$A$1:$J$5305,COLUMN(D664),FALSE)</f>
        <v>0</v>
      </c>
      <c r="N663">
        <f>VLOOKUP($A663,授权!$A$1:$J$5305,COLUMN(E664),FALSE)</f>
        <v>0</v>
      </c>
      <c r="O663">
        <f>VLOOKUP($A663,授权!$A$1:$J$5305,COLUMN(F664),FALSE)</f>
        <v>2</v>
      </c>
      <c r="P663">
        <f>VLOOKUP($A663,授权!$A$1:$J$5305,COLUMN(G664),FALSE)</f>
        <v>1</v>
      </c>
      <c r="Q663">
        <f>VLOOKUP($A663,授权!$A$1:$J$5305,COLUMN(H664),FALSE)</f>
        <v>0</v>
      </c>
      <c r="R663">
        <f>VLOOKUP($A663,授权!$A$1:$J$5305,COLUMN(I664),FALSE)</f>
        <v>2</v>
      </c>
      <c r="S663">
        <f>VLOOKUP($A663,授权!$A$1:$J$5305,COLUMN(J664),FALSE)</f>
        <v>0</v>
      </c>
    </row>
    <row r="664" spans="1:19" x14ac:dyDescent="0.25">
      <c r="A664" t="s">
        <v>663</v>
      </c>
      <c r="B664">
        <f>VLOOKUP(A664,申请!A$1:J$5305,2,FALSE)</f>
        <v>8</v>
      </c>
      <c r="C664">
        <f>VLOOKUP(A664,申请!A$1:J$5305,3,FALSE)</f>
        <v>8</v>
      </c>
      <c r="D664">
        <f>VLOOKUP(A664,申请!A$1:J$5305,4,FALSE)</f>
        <v>0</v>
      </c>
      <c r="E664">
        <f>VLOOKUP(A664,申请!A$1:J$5305,5,FALSE)</f>
        <v>0</v>
      </c>
      <c r="F664">
        <f>VLOOKUP(A664,申请!A$1:J$5305,6,FALSE)</f>
        <v>8</v>
      </c>
      <c r="G664">
        <f>VLOOKUP(A664,申请!A$1:J$5305,7,FALSE)</f>
        <v>1</v>
      </c>
      <c r="H664">
        <f>VLOOKUP(A664,申请!A$1:J$5305,8,FALSE)</f>
        <v>0</v>
      </c>
      <c r="I664">
        <f>VLOOKUP(A664,申请!A$1:J$5305,9,FALSE)</f>
        <v>8</v>
      </c>
      <c r="J664">
        <f>VLOOKUP(A664,申请!A$1:J$5305,10,FALSE)</f>
        <v>0</v>
      </c>
      <c r="K664">
        <f>VLOOKUP($A664,授权!$A$1:$J$5305,COLUMN(B665),FALSE)</f>
        <v>1</v>
      </c>
      <c r="L664">
        <f>VLOOKUP($A664,授权!$A$1:$J$5305,COLUMN(C665),FALSE)</f>
        <v>1</v>
      </c>
      <c r="M664">
        <f>VLOOKUP($A664,授权!$A$1:$J$5305,COLUMN(D665),FALSE)</f>
        <v>0</v>
      </c>
      <c r="N664">
        <f>VLOOKUP($A664,授权!$A$1:$J$5305,COLUMN(E665),FALSE)</f>
        <v>2</v>
      </c>
      <c r="O664">
        <f>VLOOKUP($A664,授权!$A$1:$J$5305,COLUMN(F665),FALSE)</f>
        <v>2</v>
      </c>
      <c r="P664">
        <f>VLOOKUP($A664,授权!$A$1:$J$5305,COLUMN(G665),FALSE)</f>
        <v>1</v>
      </c>
      <c r="Q664">
        <f>VLOOKUP($A664,授权!$A$1:$J$5305,COLUMN(H665),FALSE)</f>
        <v>0</v>
      </c>
      <c r="R664">
        <f>VLOOKUP($A664,授权!$A$1:$J$5305,COLUMN(I665),FALSE)</f>
        <v>2</v>
      </c>
      <c r="S664">
        <f>VLOOKUP($A664,授权!$A$1:$J$5305,COLUMN(J665),FALSE)</f>
        <v>0</v>
      </c>
    </row>
    <row r="665" spans="1:19" x14ac:dyDescent="0.25">
      <c r="A665" t="s">
        <v>664</v>
      </c>
      <c r="B665">
        <f>VLOOKUP(A665,申请!A$1:J$5305,2,FALSE)</f>
        <v>12</v>
      </c>
      <c r="C665">
        <f>VLOOKUP(A665,申请!A$1:J$5305,3,FALSE)</f>
        <v>8</v>
      </c>
      <c r="D665">
        <f>VLOOKUP(A665,申请!A$1:J$5305,4,FALSE)</f>
        <v>4</v>
      </c>
      <c r="E665">
        <f>VLOOKUP(A665,申请!A$1:J$5305,5,FALSE)</f>
        <v>12</v>
      </c>
      <c r="F665">
        <f>VLOOKUP(A665,申请!A$1:J$5305,6,FALSE)</f>
        <v>13</v>
      </c>
      <c r="G665">
        <f>VLOOKUP(A665,申请!A$1:J$5305,7,FALSE)</f>
        <v>0.66666666666666663</v>
      </c>
      <c r="H665">
        <f>VLOOKUP(A665,申请!A$1:J$5305,8,FALSE)</f>
        <v>0.33333333333333331</v>
      </c>
      <c r="I665">
        <f>VLOOKUP(A665,申请!A$1:J$5305,9,FALSE)</f>
        <v>13</v>
      </c>
      <c r="J665">
        <f>VLOOKUP(A665,申请!A$1:J$5305,10,FALSE)</f>
        <v>0</v>
      </c>
      <c r="K665">
        <f>VLOOKUP($A665,授权!$A$1:$J$5305,COLUMN(B666),FALSE)</f>
        <v>4</v>
      </c>
      <c r="L665">
        <f>VLOOKUP($A665,授权!$A$1:$J$5305,COLUMN(C666),FALSE)</f>
        <v>4</v>
      </c>
      <c r="M665">
        <f>VLOOKUP($A665,授权!$A$1:$J$5305,COLUMN(D666),FALSE)</f>
        <v>0</v>
      </c>
      <c r="N665">
        <f>VLOOKUP($A665,授权!$A$1:$J$5305,COLUMN(E666),FALSE)</f>
        <v>15</v>
      </c>
      <c r="O665">
        <f>VLOOKUP($A665,授权!$A$1:$J$5305,COLUMN(F666),FALSE)</f>
        <v>8</v>
      </c>
      <c r="P665">
        <f>VLOOKUP($A665,授权!$A$1:$J$5305,COLUMN(G666),FALSE)</f>
        <v>1</v>
      </c>
      <c r="Q665">
        <f>VLOOKUP($A665,授权!$A$1:$J$5305,COLUMN(H666),FALSE)</f>
        <v>0</v>
      </c>
      <c r="R665">
        <f>VLOOKUP($A665,授权!$A$1:$J$5305,COLUMN(I666),FALSE)</f>
        <v>8</v>
      </c>
      <c r="S665">
        <f>VLOOKUP($A665,授权!$A$1:$J$5305,COLUMN(J666),FALSE)</f>
        <v>0</v>
      </c>
    </row>
    <row r="666" spans="1:19" x14ac:dyDescent="0.25">
      <c r="A666" t="s">
        <v>665</v>
      </c>
      <c r="B666">
        <f>VLOOKUP(A666,申请!A$1:J$5305,2,FALSE)</f>
        <v>3</v>
      </c>
      <c r="C666">
        <f>VLOOKUP(A666,申请!A$1:J$5305,3,FALSE)</f>
        <v>3</v>
      </c>
      <c r="D666">
        <f>VLOOKUP(A666,申请!A$1:J$5305,4,FALSE)</f>
        <v>0</v>
      </c>
      <c r="E666">
        <f>VLOOKUP(A666,申请!A$1:J$5305,5,FALSE)</f>
        <v>2</v>
      </c>
      <c r="F666">
        <f>VLOOKUP(A666,申请!A$1:J$5305,6,FALSE)</f>
        <v>4</v>
      </c>
      <c r="G666">
        <f>VLOOKUP(A666,申请!A$1:J$5305,7,FALSE)</f>
        <v>1</v>
      </c>
      <c r="H666">
        <f>VLOOKUP(A666,申请!A$1:J$5305,8,FALSE)</f>
        <v>0</v>
      </c>
      <c r="I666">
        <f>VLOOKUP(A666,申请!A$1:J$5305,9,FALSE)</f>
        <v>4</v>
      </c>
      <c r="J666">
        <f>VLOOKUP(A666,申请!A$1:J$5305,10,FALSE)</f>
        <v>0</v>
      </c>
      <c r="K666">
        <f>VLOOKUP($A666,授权!$A$1:$J$5305,COLUMN(B667),FALSE)</f>
        <v>1</v>
      </c>
      <c r="L666">
        <f>VLOOKUP($A666,授权!$A$1:$J$5305,COLUMN(C667),FALSE)</f>
        <v>1</v>
      </c>
      <c r="M666">
        <f>VLOOKUP($A666,授权!$A$1:$J$5305,COLUMN(D667),FALSE)</f>
        <v>0</v>
      </c>
      <c r="N666">
        <f>VLOOKUP($A666,授权!$A$1:$J$5305,COLUMN(E667),FALSE)</f>
        <v>2</v>
      </c>
      <c r="O666">
        <f>VLOOKUP($A666,授权!$A$1:$J$5305,COLUMN(F667),FALSE)</f>
        <v>2</v>
      </c>
      <c r="P666">
        <f>VLOOKUP($A666,授权!$A$1:$J$5305,COLUMN(G667),FALSE)</f>
        <v>1</v>
      </c>
      <c r="Q666">
        <f>VLOOKUP($A666,授权!$A$1:$J$5305,COLUMN(H667),FALSE)</f>
        <v>0</v>
      </c>
      <c r="R666">
        <f>VLOOKUP($A666,授权!$A$1:$J$5305,COLUMN(I667),FALSE)</f>
        <v>2</v>
      </c>
      <c r="S666">
        <f>VLOOKUP($A666,授权!$A$1:$J$5305,COLUMN(J667),FALSE)</f>
        <v>0</v>
      </c>
    </row>
    <row r="667" spans="1:19" x14ac:dyDescent="0.25">
      <c r="A667" t="s">
        <v>666</v>
      </c>
      <c r="B667">
        <f>VLOOKUP(A667,申请!A$1:J$5305,2,FALSE)</f>
        <v>36</v>
      </c>
      <c r="C667">
        <f>VLOOKUP(A667,申请!A$1:J$5305,3,FALSE)</f>
        <v>27</v>
      </c>
      <c r="D667">
        <f>VLOOKUP(A667,申请!A$1:J$5305,4,FALSE)</f>
        <v>9</v>
      </c>
      <c r="E667">
        <f>VLOOKUP(A667,申请!A$1:J$5305,5,FALSE)</f>
        <v>38</v>
      </c>
      <c r="F667">
        <f>VLOOKUP(A667,申请!A$1:J$5305,6,FALSE)</f>
        <v>52</v>
      </c>
      <c r="G667">
        <f>VLOOKUP(A667,申请!A$1:J$5305,7,FALSE)</f>
        <v>0.75</v>
      </c>
      <c r="H667">
        <f>VLOOKUP(A667,申请!A$1:J$5305,8,FALSE)</f>
        <v>0.25</v>
      </c>
      <c r="I667">
        <f>VLOOKUP(A667,申请!A$1:J$5305,9,FALSE)</f>
        <v>52</v>
      </c>
      <c r="J667">
        <f>VLOOKUP(A667,申请!A$1:J$5305,10,FALSE)</f>
        <v>0</v>
      </c>
      <c r="K667">
        <f>VLOOKUP($A667,授权!$A$1:$J$5305,COLUMN(B668),FALSE)</f>
        <v>30</v>
      </c>
      <c r="L667">
        <f>VLOOKUP($A667,授权!$A$1:$J$5305,COLUMN(C668),FALSE)</f>
        <v>30</v>
      </c>
      <c r="M667">
        <f>VLOOKUP($A667,授权!$A$1:$J$5305,COLUMN(D668),FALSE)</f>
        <v>0</v>
      </c>
      <c r="N667">
        <f>VLOOKUP($A667,授权!$A$1:$J$5305,COLUMN(E668),FALSE)</f>
        <v>49</v>
      </c>
      <c r="O667">
        <f>VLOOKUP($A667,授权!$A$1:$J$5305,COLUMN(F668),FALSE)</f>
        <v>60</v>
      </c>
      <c r="P667">
        <f>VLOOKUP($A667,授权!$A$1:$J$5305,COLUMN(G668),FALSE)</f>
        <v>1</v>
      </c>
      <c r="Q667">
        <f>VLOOKUP($A667,授权!$A$1:$J$5305,COLUMN(H668),FALSE)</f>
        <v>0</v>
      </c>
      <c r="R667">
        <f>VLOOKUP($A667,授权!$A$1:$J$5305,COLUMN(I668),FALSE)</f>
        <v>60</v>
      </c>
      <c r="S667">
        <f>VLOOKUP($A667,授权!$A$1:$J$5305,COLUMN(J668),FALSE)</f>
        <v>0</v>
      </c>
    </row>
    <row r="668" spans="1:19" x14ac:dyDescent="0.25">
      <c r="A668" t="s">
        <v>667</v>
      </c>
      <c r="B668">
        <f>VLOOKUP(A668,申请!A$1:J$5305,2,FALSE)</f>
        <v>2</v>
      </c>
      <c r="C668">
        <f>VLOOKUP(A668,申请!A$1:J$5305,3,FALSE)</f>
        <v>1</v>
      </c>
      <c r="D668">
        <f>VLOOKUP(A668,申请!A$1:J$5305,4,FALSE)</f>
        <v>1</v>
      </c>
      <c r="E668">
        <f>VLOOKUP(A668,申请!A$1:J$5305,5,FALSE)</f>
        <v>14</v>
      </c>
      <c r="F668">
        <f>VLOOKUP(A668,申请!A$1:J$5305,6,FALSE)</f>
        <v>3</v>
      </c>
      <c r="G668">
        <f>VLOOKUP(A668,申请!A$1:J$5305,7,FALSE)</f>
        <v>0.5</v>
      </c>
      <c r="H668">
        <f>VLOOKUP(A668,申请!A$1:J$5305,8,FALSE)</f>
        <v>0.5</v>
      </c>
      <c r="I668">
        <f>VLOOKUP(A668,申请!A$1:J$5305,9,FALSE)</f>
        <v>3</v>
      </c>
      <c r="J668">
        <f>VLOOKUP(A668,申请!A$1:J$5305,10,FALSE)</f>
        <v>0</v>
      </c>
      <c r="K668">
        <f>VLOOKUP($A668,授权!$A$1:$J$5305,COLUMN(B669),FALSE)</f>
        <v>1</v>
      </c>
      <c r="L668">
        <f>VLOOKUP($A668,授权!$A$1:$J$5305,COLUMN(C669),FALSE)</f>
        <v>1</v>
      </c>
      <c r="M668">
        <f>VLOOKUP($A668,授权!$A$1:$J$5305,COLUMN(D669),FALSE)</f>
        <v>0</v>
      </c>
      <c r="N668">
        <f>VLOOKUP($A668,授权!$A$1:$J$5305,COLUMN(E669),FALSE)</f>
        <v>4</v>
      </c>
      <c r="O668">
        <f>VLOOKUP($A668,授权!$A$1:$J$5305,COLUMN(F669),FALSE)</f>
        <v>2</v>
      </c>
      <c r="P668">
        <f>VLOOKUP($A668,授权!$A$1:$J$5305,COLUMN(G669),FALSE)</f>
        <v>1</v>
      </c>
      <c r="Q668">
        <f>VLOOKUP($A668,授权!$A$1:$J$5305,COLUMN(H669),FALSE)</f>
        <v>0</v>
      </c>
      <c r="R668">
        <f>VLOOKUP($A668,授权!$A$1:$J$5305,COLUMN(I669),FALSE)</f>
        <v>2</v>
      </c>
      <c r="S668">
        <f>VLOOKUP($A668,授权!$A$1:$J$5305,COLUMN(J669),FALSE)</f>
        <v>0</v>
      </c>
    </row>
    <row r="669" spans="1:19" x14ac:dyDescent="0.25">
      <c r="A669" t="s">
        <v>668</v>
      </c>
      <c r="B669">
        <f>VLOOKUP(A669,申请!A$1:J$5305,2,FALSE)</f>
        <v>28</v>
      </c>
      <c r="C669">
        <f>VLOOKUP(A669,申请!A$1:J$5305,3,FALSE)</f>
        <v>13</v>
      </c>
      <c r="D669">
        <f>VLOOKUP(A669,申请!A$1:J$5305,4,FALSE)</f>
        <v>15</v>
      </c>
      <c r="E669">
        <f>VLOOKUP(A669,申请!A$1:J$5305,5,FALSE)</f>
        <v>19</v>
      </c>
      <c r="F669">
        <f>VLOOKUP(A669,申请!A$1:J$5305,6,FALSE)</f>
        <v>37</v>
      </c>
      <c r="G669">
        <f>VLOOKUP(A669,申请!A$1:J$5305,7,FALSE)</f>
        <v>0.4642857142857143</v>
      </c>
      <c r="H669">
        <f>VLOOKUP(A669,申请!A$1:J$5305,8,FALSE)</f>
        <v>0.5357142857142857</v>
      </c>
      <c r="I669">
        <f>VLOOKUP(A669,申请!A$1:J$5305,9,FALSE)</f>
        <v>35</v>
      </c>
      <c r="J669">
        <f>VLOOKUP(A669,申请!A$1:J$5305,10,FALSE)</f>
        <v>2</v>
      </c>
      <c r="K669">
        <f>VLOOKUP($A669,授权!$A$1:$J$5305,COLUMN(B670),FALSE)</f>
        <v>5</v>
      </c>
      <c r="L669">
        <f>VLOOKUP($A669,授权!$A$1:$J$5305,COLUMN(C670),FALSE)</f>
        <v>4</v>
      </c>
      <c r="M669">
        <f>VLOOKUP($A669,授权!$A$1:$J$5305,COLUMN(D670),FALSE)</f>
        <v>1</v>
      </c>
      <c r="N669">
        <f>VLOOKUP($A669,授权!$A$1:$J$5305,COLUMN(E670),FALSE)</f>
        <v>3</v>
      </c>
      <c r="O669">
        <f>VLOOKUP($A669,授权!$A$1:$J$5305,COLUMN(F670),FALSE)</f>
        <v>10</v>
      </c>
      <c r="P669">
        <f>VLOOKUP($A669,授权!$A$1:$J$5305,COLUMN(G670),FALSE)</f>
        <v>0.8</v>
      </c>
      <c r="Q669">
        <f>VLOOKUP($A669,授权!$A$1:$J$5305,COLUMN(H670),FALSE)</f>
        <v>0.2</v>
      </c>
      <c r="R669">
        <f>VLOOKUP($A669,授权!$A$1:$J$5305,COLUMN(I670),FALSE)</f>
        <v>10</v>
      </c>
      <c r="S669">
        <f>VLOOKUP($A669,授权!$A$1:$J$5305,COLUMN(J670),FALSE)</f>
        <v>0</v>
      </c>
    </row>
    <row r="670" spans="1:19" x14ac:dyDescent="0.25">
      <c r="A670" t="s">
        <v>669</v>
      </c>
      <c r="B670">
        <f>VLOOKUP(A670,申请!A$1:J$5305,2,FALSE)</f>
        <v>2</v>
      </c>
      <c r="C670">
        <f>VLOOKUP(A670,申请!A$1:J$5305,3,FALSE)</f>
        <v>2</v>
      </c>
      <c r="D670">
        <f>VLOOKUP(A670,申请!A$1:J$5305,4,FALSE)</f>
        <v>0</v>
      </c>
      <c r="E670">
        <f>VLOOKUP(A670,申请!A$1:J$5305,5,FALSE)</f>
        <v>0</v>
      </c>
      <c r="F670">
        <f>VLOOKUP(A670,申请!A$1:J$5305,6,FALSE)</f>
        <v>4</v>
      </c>
      <c r="G670">
        <f>VLOOKUP(A670,申请!A$1:J$5305,7,FALSE)</f>
        <v>1</v>
      </c>
      <c r="H670">
        <f>VLOOKUP(A670,申请!A$1:J$5305,8,FALSE)</f>
        <v>0</v>
      </c>
      <c r="I670">
        <f>VLOOKUP(A670,申请!A$1:J$5305,9,FALSE)</f>
        <v>4</v>
      </c>
      <c r="J670">
        <f>VLOOKUP(A670,申请!A$1:J$5305,10,FALSE)</f>
        <v>0</v>
      </c>
      <c r="K670">
        <f>VLOOKUP($A670,授权!$A$1:$J$5305,COLUMN(B671),FALSE)</f>
        <v>1</v>
      </c>
      <c r="L670">
        <f>VLOOKUP($A670,授权!$A$1:$J$5305,COLUMN(C671),FALSE)</f>
        <v>1</v>
      </c>
      <c r="M670">
        <f>VLOOKUP($A670,授权!$A$1:$J$5305,COLUMN(D671),FALSE)</f>
        <v>0</v>
      </c>
      <c r="N670">
        <f>VLOOKUP($A670,授权!$A$1:$J$5305,COLUMN(E671),FALSE)</f>
        <v>0</v>
      </c>
      <c r="O670">
        <f>VLOOKUP($A670,授权!$A$1:$J$5305,COLUMN(F671),FALSE)</f>
        <v>2</v>
      </c>
      <c r="P670">
        <f>VLOOKUP($A670,授权!$A$1:$J$5305,COLUMN(G671),FALSE)</f>
        <v>1</v>
      </c>
      <c r="Q670">
        <f>VLOOKUP($A670,授权!$A$1:$J$5305,COLUMN(H671),FALSE)</f>
        <v>0</v>
      </c>
      <c r="R670">
        <f>VLOOKUP($A670,授权!$A$1:$J$5305,COLUMN(I671),FALSE)</f>
        <v>2</v>
      </c>
      <c r="S670">
        <f>VLOOKUP($A670,授权!$A$1:$J$5305,COLUMN(J671),FALSE)</f>
        <v>0</v>
      </c>
    </row>
    <row r="671" spans="1:19" x14ac:dyDescent="0.25">
      <c r="A671" t="s">
        <v>670</v>
      </c>
      <c r="B671">
        <f>VLOOKUP(A671,申请!A$1:J$5305,2,FALSE)</f>
        <v>3</v>
      </c>
      <c r="C671">
        <f>VLOOKUP(A671,申请!A$1:J$5305,3,FALSE)</f>
        <v>3</v>
      </c>
      <c r="D671">
        <f>VLOOKUP(A671,申请!A$1:J$5305,4,FALSE)</f>
        <v>0</v>
      </c>
      <c r="E671">
        <f>VLOOKUP(A671,申请!A$1:J$5305,5,FALSE)</f>
        <v>2</v>
      </c>
      <c r="F671">
        <f>VLOOKUP(A671,申请!A$1:J$5305,6,FALSE)</f>
        <v>5</v>
      </c>
      <c r="G671">
        <f>VLOOKUP(A671,申请!A$1:J$5305,7,FALSE)</f>
        <v>1</v>
      </c>
      <c r="H671">
        <f>VLOOKUP(A671,申请!A$1:J$5305,8,FALSE)</f>
        <v>0</v>
      </c>
      <c r="I671">
        <f>VLOOKUP(A671,申请!A$1:J$5305,9,FALSE)</f>
        <v>5</v>
      </c>
      <c r="J671">
        <f>VLOOKUP(A671,申请!A$1:J$5305,10,FALSE)</f>
        <v>0</v>
      </c>
      <c r="K671">
        <f>VLOOKUP($A671,授权!$A$1:$J$5305,COLUMN(B672),FALSE)</f>
        <v>2</v>
      </c>
      <c r="L671">
        <f>VLOOKUP($A671,授权!$A$1:$J$5305,COLUMN(C672),FALSE)</f>
        <v>2</v>
      </c>
      <c r="M671">
        <f>VLOOKUP($A671,授权!$A$1:$J$5305,COLUMN(D672),FALSE)</f>
        <v>0</v>
      </c>
      <c r="N671">
        <f>VLOOKUP($A671,授权!$A$1:$J$5305,COLUMN(E672),FALSE)</f>
        <v>2</v>
      </c>
      <c r="O671">
        <f>VLOOKUP($A671,授权!$A$1:$J$5305,COLUMN(F672),FALSE)</f>
        <v>4</v>
      </c>
      <c r="P671">
        <f>VLOOKUP($A671,授权!$A$1:$J$5305,COLUMN(G672),FALSE)</f>
        <v>1</v>
      </c>
      <c r="Q671">
        <f>VLOOKUP($A671,授权!$A$1:$J$5305,COLUMN(H672),FALSE)</f>
        <v>0</v>
      </c>
      <c r="R671">
        <f>VLOOKUP($A671,授权!$A$1:$J$5305,COLUMN(I672),FALSE)</f>
        <v>4</v>
      </c>
      <c r="S671">
        <f>VLOOKUP($A671,授权!$A$1:$J$5305,COLUMN(J672),FALSE)</f>
        <v>0</v>
      </c>
    </row>
    <row r="672" spans="1:19" x14ac:dyDescent="0.25">
      <c r="A672" t="s">
        <v>671</v>
      </c>
      <c r="B672">
        <f>VLOOKUP(A672,申请!A$1:J$5305,2,FALSE)</f>
        <v>10</v>
      </c>
      <c r="C672">
        <f>VLOOKUP(A672,申请!A$1:J$5305,3,FALSE)</f>
        <v>1</v>
      </c>
      <c r="D672">
        <f>VLOOKUP(A672,申请!A$1:J$5305,4,FALSE)</f>
        <v>9</v>
      </c>
      <c r="E672">
        <f>VLOOKUP(A672,申请!A$1:J$5305,5,FALSE)</f>
        <v>12</v>
      </c>
      <c r="F672">
        <f>VLOOKUP(A672,申请!A$1:J$5305,6,FALSE)</f>
        <v>10</v>
      </c>
      <c r="G672">
        <f>VLOOKUP(A672,申请!A$1:J$5305,7,FALSE)</f>
        <v>0.1</v>
      </c>
      <c r="H672">
        <f>VLOOKUP(A672,申请!A$1:J$5305,8,FALSE)</f>
        <v>0.9</v>
      </c>
      <c r="I672">
        <f>VLOOKUP(A672,申请!A$1:J$5305,9,FALSE)</f>
        <v>10</v>
      </c>
      <c r="J672">
        <f>VLOOKUP(A672,申请!A$1:J$5305,10,FALSE)</f>
        <v>0</v>
      </c>
      <c r="K672">
        <f>VLOOKUP($A672,授权!$A$1:$J$5305,COLUMN(B673),FALSE)</f>
        <v>1</v>
      </c>
      <c r="L672">
        <f>VLOOKUP($A672,授权!$A$1:$J$5305,COLUMN(C673),FALSE)</f>
        <v>1</v>
      </c>
      <c r="M672">
        <f>VLOOKUP($A672,授权!$A$1:$J$5305,COLUMN(D673),FALSE)</f>
        <v>0</v>
      </c>
      <c r="N672">
        <f>VLOOKUP($A672,授权!$A$1:$J$5305,COLUMN(E673),FALSE)</f>
        <v>4</v>
      </c>
      <c r="O672">
        <f>VLOOKUP($A672,授权!$A$1:$J$5305,COLUMN(F673),FALSE)</f>
        <v>2</v>
      </c>
      <c r="P672">
        <f>VLOOKUP($A672,授权!$A$1:$J$5305,COLUMN(G673),FALSE)</f>
        <v>1</v>
      </c>
      <c r="Q672">
        <f>VLOOKUP($A672,授权!$A$1:$J$5305,COLUMN(H673),FALSE)</f>
        <v>0</v>
      </c>
      <c r="R672">
        <f>VLOOKUP($A672,授权!$A$1:$J$5305,COLUMN(I673),FALSE)</f>
        <v>2</v>
      </c>
      <c r="S672">
        <f>VLOOKUP($A672,授权!$A$1:$J$5305,COLUMN(J673),FALSE)</f>
        <v>0</v>
      </c>
    </row>
    <row r="673" spans="1:19" x14ac:dyDescent="0.25">
      <c r="A673" t="s">
        <v>672</v>
      </c>
      <c r="B673">
        <f>VLOOKUP(A673,申请!A$1:J$5305,2,FALSE)</f>
        <v>10</v>
      </c>
      <c r="C673">
        <f>VLOOKUP(A673,申请!A$1:J$5305,3,FALSE)</f>
        <v>7</v>
      </c>
      <c r="D673">
        <f>VLOOKUP(A673,申请!A$1:J$5305,4,FALSE)</f>
        <v>3</v>
      </c>
      <c r="E673">
        <f>VLOOKUP(A673,申请!A$1:J$5305,5,FALSE)</f>
        <v>8</v>
      </c>
      <c r="F673">
        <f>VLOOKUP(A673,申请!A$1:J$5305,6,FALSE)</f>
        <v>15</v>
      </c>
      <c r="G673">
        <f>VLOOKUP(A673,申请!A$1:J$5305,7,FALSE)</f>
        <v>0.7</v>
      </c>
      <c r="H673">
        <f>VLOOKUP(A673,申请!A$1:J$5305,8,FALSE)</f>
        <v>0.3</v>
      </c>
      <c r="I673">
        <f>VLOOKUP(A673,申请!A$1:J$5305,9,FALSE)</f>
        <v>15</v>
      </c>
      <c r="J673">
        <f>VLOOKUP(A673,申请!A$1:J$5305,10,FALSE)</f>
        <v>0</v>
      </c>
      <c r="K673">
        <f>VLOOKUP($A673,授权!$A$1:$J$5305,COLUMN(B674),FALSE)</f>
        <v>5</v>
      </c>
      <c r="L673">
        <f>VLOOKUP($A673,授权!$A$1:$J$5305,COLUMN(C674),FALSE)</f>
        <v>5</v>
      </c>
      <c r="M673">
        <f>VLOOKUP($A673,授权!$A$1:$J$5305,COLUMN(D674),FALSE)</f>
        <v>0</v>
      </c>
      <c r="N673">
        <f>VLOOKUP($A673,授权!$A$1:$J$5305,COLUMN(E674),FALSE)</f>
        <v>6</v>
      </c>
      <c r="O673">
        <f>VLOOKUP($A673,授权!$A$1:$J$5305,COLUMN(F674),FALSE)</f>
        <v>10</v>
      </c>
      <c r="P673">
        <f>VLOOKUP($A673,授权!$A$1:$J$5305,COLUMN(G674),FALSE)</f>
        <v>1</v>
      </c>
      <c r="Q673">
        <f>VLOOKUP($A673,授权!$A$1:$J$5305,COLUMN(H674),FALSE)</f>
        <v>0</v>
      </c>
      <c r="R673">
        <f>VLOOKUP($A673,授权!$A$1:$J$5305,COLUMN(I674),FALSE)</f>
        <v>10</v>
      </c>
      <c r="S673">
        <f>VLOOKUP($A673,授权!$A$1:$J$5305,COLUMN(J674),FALSE)</f>
        <v>0</v>
      </c>
    </row>
    <row r="674" spans="1:19" x14ac:dyDescent="0.25">
      <c r="A674" t="s">
        <v>673</v>
      </c>
      <c r="B674">
        <f>VLOOKUP(A674,申请!A$1:J$5305,2,FALSE)</f>
        <v>3</v>
      </c>
      <c r="C674">
        <f>VLOOKUP(A674,申请!A$1:J$5305,3,FALSE)</f>
        <v>3</v>
      </c>
      <c r="D674">
        <f>VLOOKUP(A674,申请!A$1:J$5305,4,FALSE)</f>
        <v>0</v>
      </c>
      <c r="E674">
        <f>VLOOKUP(A674,申请!A$1:J$5305,5,FALSE)</f>
        <v>7</v>
      </c>
      <c r="F674">
        <f>VLOOKUP(A674,申请!A$1:J$5305,6,FALSE)</f>
        <v>5</v>
      </c>
      <c r="G674">
        <f>VLOOKUP(A674,申请!A$1:J$5305,7,FALSE)</f>
        <v>1</v>
      </c>
      <c r="H674">
        <f>VLOOKUP(A674,申请!A$1:J$5305,8,FALSE)</f>
        <v>0</v>
      </c>
      <c r="I674">
        <f>VLOOKUP(A674,申请!A$1:J$5305,9,FALSE)</f>
        <v>5</v>
      </c>
      <c r="J674">
        <f>VLOOKUP(A674,申请!A$1:J$5305,10,FALSE)</f>
        <v>0</v>
      </c>
      <c r="K674">
        <f>VLOOKUP($A674,授权!$A$1:$J$5305,COLUMN(B675),FALSE)</f>
        <v>5</v>
      </c>
      <c r="L674">
        <f>VLOOKUP($A674,授权!$A$1:$J$5305,COLUMN(C675),FALSE)</f>
        <v>5</v>
      </c>
      <c r="M674">
        <f>VLOOKUP($A674,授权!$A$1:$J$5305,COLUMN(D675),FALSE)</f>
        <v>0</v>
      </c>
      <c r="N674">
        <f>VLOOKUP($A674,授权!$A$1:$J$5305,COLUMN(E675),FALSE)</f>
        <v>23</v>
      </c>
      <c r="O674">
        <f>VLOOKUP($A674,授权!$A$1:$J$5305,COLUMN(F675),FALSE)</f>
        <v>10</v>
      </c>
      <c r="P674">
        <f>VLOOKUP($A674,授权!$A$1:$J$5305,COLUMN(G675),FALSE)</f>
        <v>1</v>
      </c>
      <c r="Q674">
        <f>VLOOKUP($A674,授权!$A$1:$J$5305,COLUMN(H675),FALSE)</f>
        <v>0</v>
      </c>
      <c r="R674">
        <f>VLOOKUP($A674,授权!$A$1:$J$5305,COLUMN(I675),FALSE)</f>
        <v>10</v>
      </c>
      <c r="S674">
        <f>VLOOKUP($A674,授权!$A$1:$J$5305,COLUMN(J675),FALSE)</f>
        <v>0</v>
      </c>
    </row>
    <row r="675" spans="1:19" x14ac:dyDescent="0.25">
      <c r="A675" t="s">
        <v>674</v>
      </c>
      <c r="B675">
        <f>VLOOKUP(A675,申请!A$1:J$5305,2,FALSE)</f>
        <v>4</v>
      </c>
      <c r="C675">
        <f>VLOOKUP(A675,申请!A$1:J$5305,3,FALSE)</f>
        <v>1</v>
      </c>
      <c r="D675">
        <f>VLOOKUP(A675,申请!A$1:J$5305,4,FALSE)</f>
        <v>3</v>
      </c>
      <c r="E675">
        <f>VLOOKUP(A675,申请!A$1:J$5305,5,FALSE)</f>
        <v>8</v>
      </c>
      <c r="F675">
        <f>VLOOKUP(A675,申请!A$1:J$5305,6,FALSE)</f>
        <v>6</v>
      </c>
      <c r="G675">
        <f>VLOOKUP(A675,申请!A$1:J$5305,7,FALSE)</f>
        <v>0.25</v>
      </c>
      <c r="H675">
        <f>VLOOKUP(A675,申请!A$1:J$5305,8,FALSE)</f>
        <v>0.75</v>
      </c>
      <c r="I675">
        <f>VLOOKUP(A675,申请!A$1:J$5305,9,FALSE)</f>
        <v>6</v>
      </c>
      <c r="J675">
        <f>VLOOKUP(A675,申请!A$1:J$5305,10,FALSE)</f>
        <v>0</v>
      </c>
      <c r="K675">
        <f>VLOOKUP($A675,授权!$A$1:$J$5305,COLUMN(B676),FALSE)</f>
        <v>1</v>
      </c>
      <c r="L675">
        <f>VLOOKUP($A675,授权!$A$1:$J$5305,COLUMN(C676),FALSE)</f>
        <v>0</v>
      </c>
      <c r="M675">
        <f>VLOOKUP($A675,授权!$A$1:$J$5305,COLUMN(D676),FALSE)</f>
        <v>1</v>
      </c>
      <c r="N675">
        <f>VLOOKUP($A675,授权!$A$1:$J$5305,COLUMN(E676),FALSE)</f>
        <v>8</v>
      </c>
      <c r="O675">
        <f>VLOOKUP($A675,授权!$A$1:$J$5305,COLUMN(F676),FALSE)</f>
        <v>2</v>
      </c>
      <c r="P675">
        <f>VLOOKUP($A675,授权!$A$1:$J$5305,COLUMN(G676),FALSE)</f>
        <v>0</v>
      </c>
      <c r="Q675">
        <f>VLOOKUP($A675,授权!$A$1:$J$5305,COLUMN(H676),FALSE)</f>
        <v>1</v>
      </c>
      <c r="R675">
        <f>VLOOKUP($A675,授权!$A$1:$J$5305,COLUMN(I676),FALSE)</f>
        <v>2</v>
      </c>
      <c r="S675">
        <f>VLOOKUP($A675,授权!$A$1:$J$5305,COLUMN(J676),FALSE)</f>
        <v>0</v>
      </c>
    </row>
    <row r="676" spans="1:19" x14ac:dyDescent="0.25">
      <c r="A676" t="s">
        <v>675</v>
      </c>
      <c r="B676">
        <f>VLOOKUP(A676,申请!A$1:J$5305,2,FALSE)</f>
        <v>4</v>
      </c>
      <c r="C676">
        <f>VLOOKUP(A676,申请!A$1:J$5305,3,FALSE)</f>
        <v>1</v>
      </c>
      <c r="D676">
        <f>VLOOKUP(A676,申请!A$1:J$5305,4,FALSE)</f>
        <v>3</v>
      </c>
      <c r="E676">
        <f>VLOOKUP(A676,申请!A$1:J$5305,5,FALSE)</f>
        <v>0</v>
      </c>
      <c r="F676">
        <f>VLOOKUP(A676,申请!A$1:J$5305,6,FALSE)</f>
        <v>4</v>
      </c>
      <c r="G676">
        <f>VLOOKUP(A676,申请!A$1:J$5305,7,FALSE)</f>
        <v>0.25</v>
      </c>
      <c r="H676">
        <f>VLOOKUP(A676,申请!A$1:J$5305,8,FALSE)</f>
        <v>0.75</v>
      </c>
      <c r="I676">
        <f>VLOOKUP(A676,申请!A$1:J$5305,9,FALSE)</f>
        <v>4</v>
      </c>
      <c r="J676">
        <f>VLOOKUP(A676,申请!A$1:J$5305,10,FALSE)</f>
        <v>0</v>
      </c>
      <c r="K676">
        <f>VLOOKUP($A676,授权!$A$1:$J$5305,COLUMN(B677),FALSE)</f>
        <v>1</v>
      </c>
      <c r="L676">
        <f>VLOOKUP($A676,授权!$A$1:$J$5305,COLUMN(C677),FALSE)</f>
        <v>1</v>
      </c>
      <c r="M676">
        <f>VLOOKUP($A676,授权!$A$1:$J$5305,COLUMN(D677),FALSE)</f>
        <v>0</v>
      </c>
      <c r="N676">
        <f>VLOOKUP($A676,授权!$A$1:$J$5305,COLUMN(E677),FALSE)</f>
        <v>0</v>
      </c>
      <c r="O676">
        <f>VLOOKUP($A676,授权!$A$1:$J$5305,COLUMN(F677),FALSE)</f>
        <v>2</v>
      </c>
      <c r="P676">
        <f>VLOOKUP($A676,授权!$A$1:$J$5305,COLUMN(G677),FALSE)</f>
        <v>1</v>
      </c>
      <c r="Q676">
        <f>VLOOKUP($A676,授权!$A$1:$J$5305,COLUMN(H677),FALSE)</f>
        <v>0</v>
      </c>
      <c r="R676">
        <f>VLOOKUP($A676,授权!$A$1:$J$5305,COLUMN(I677),FALSE)</f>
        <v>2</v>
      </c>
      <c r="S676">
        <f>VLOOKUP($A676,授权!$A$1:$J$5305,COLUMN(J677),FALSE)</f>
        <v>0</v>
      </c>
    </row>
    <row r="677" spans="1:19" x14ac:dyDescent="0.25">
      <c r="A677" t="s">
        <v>676</v>
      </c>
      <c r="B677" t="e">
        <f>VLOOKUP(A677,申请!A$1:J$5305,2,FALSE)</f>
        <v>#N/A</v>
      </c>
      <c r="C677" t="e">
        <f>VLOOKUP(A677,申请!A$1:J$5305,3,FALSE)</f>
        <v>#N/A</v>
      </c>
      <c r="D677" t="e">
        <f>VLOOKUP(A677,申请!A$1:J$5305,4,FALSE)</f>
        <v>#N/A</v>
      </c>
      <c r="E677" t="e">
        <f>VLOOKUP(A677,申请!A$1:J$5305,5,FALSE)</f>
        <v>#N/A</v>
      </c>
      <c r="F677" t="e">
        <f>VLOOKUP(A677,申请!A$1:J$5305,6,FALSE)</f>
        <v>#N/A</v>
      </c>
      <c r="G677" t="e">
        <f>VLOOKUP(A677,申请!A$1:J$5305,7,FALSE)</f>
        <v>#N/A</v>
      </c>
      <c r="H677" t="e">
        <f>VLOOKUP(A677,申请!A$1:J$5305,8,FALSE)</f>
        <v>#N/A</v>
      </c>
      <c r="I677" t="e">
        <f>VLOOKUP(A677,申请!A$1:J$5305,9,FALSE)</f>
        <v>#N/A</v>
      </c>
      <c r="J677" t="e">
        <f>VLOOKUP(A677,申请!A$1:J$5305,10,FALSE)</f>
        <v>#N/A</v>
      </c>
      <c r="K677">
        <f>VLOOKUP($A677,授权!$A$1:$J$5305,COLUMN(B678),FALSE)</f>
        <v>1</v>
      </c>
      <c r="L677">
        <f>VLOOKUP($A677,授权!$A$1:$J$5305,COLUMN(C678),FALSE)</f>
        <v>1</v>
      </c>
      <c r="M677">
        <f>VLOOKUP($A677,授权!$A$1:$J$5305,COLUMN(D678),FALSE)</f>
        <v>0</v>
      </c>
      <c r="N677">
        <f>VLOOKUP($A677,授权!$A$1:$J$5305,COLUMN(E678),FALSE)</f>
        <v>2</v>
      </c>
      <c r="O677">
        <f>VLOOKUP($A677,授权!$A$1:$J$5305,COLUMN(F678),FALSE)</f>
        <v>2</v>
      </c>
      <c r="P677">
        <f>VLOOKUP($A677,授权!$A$1:$J$5305,COLUMN(G678),FALSE)</f>
        <v>1</v>
      </c>
      <c r="Q677">
        <f>VLOOKUP($A677,授权!$A$1:$J$5305,COLUMN(H678),FALSE)</f>
        <v>0</v>
      </c>
      <c r="R677">
        <f>VLOOKUP($A677,授权!$A$1:$J$5305,COLUMN(I678),FALSE)</f>
        <v>2</v>
      </c>
      <c r="S677">
        <f>VLOOKUP($A677,授权!$A$1:$J$5305,COLUMN(J678),FALSE)</f>
        <v>0</v>
      </c>
    </row>
    <row r="678" spans="1:19" x14ac:dyDescent="0.25">
      <c r="A678" t="s">
        <v>677</v>
      </c>
      <c r="B678">
        <f>VLOOKUP(A678,申请!A$1:J$5305,2,FALSE)</f>
        <v>94</v>
      </c>
      <c r="C678">
        <f>VLOOKUP(A678,申请!A$1:J$5305,3,FALSE)</f>
        <v>79</v>
      </c>
      <c r="D678">
        <f>VLOOKUP(A678,申请!A$1:J$5305,4,FALSE)</f>
        <v>15</v>
      </c>
      <c r="E678">
        <f>VLOOKUP(A678,申请!A$1:J$5305,5,FALSE)</f>
        <v>43</v>
      </c>
      <c r="F678">
        <f>VLOOKUP(A678,申请!A$1:J$5305,6,FALSE)</f>
        <v>117</v>
      </c>
      <c r="G678">
        <f>VLOOKUP(A678,申请!A$1:J$5305,7,FALSE)</f>
        <v>0.84042553191489366</v>
      </c>
      <c r="H678">
        <f>VLOOKUP(A678,申请!A$1:J$5305,8,FALSE)</f>
        <v>0.15957446808510639</v>
      </c>
      <c r="I678">
        <f>VLOOKUP(A678,申请!A$1:J$5305,9,FALSE)</f>
        <v>117</v>
      </c>
      <c r="J678">
        <f>VLOOKUP(A678,申请!A$1:J$5305,10,FALSE)</f>
        <v>0</v>
      </c>
      <c r="K678">
        <f>VLOOKUP($A678,授权!$A$1:$J$5305,COLUMN(B679),FALSE)</f>
        <v>26</v>
      </c>
      <c r="L678">
        <f>VLOOKUP($A678,授权!$A$1:$J$5305,COLUMN(C679),FALSE)</f>
        <v>26</v>
      </c>
      <c r="M678">
        <f>VLOOKUP($A678,授权!$A$1:$J$5305,COLUMN(D679),FALSE)</f>
        <v>0</v>
      </c>
      <c r="N678">
        <f>VLOOKUP($A678,授权!$A$1:$J$5305,COLUMN(E679),FALSE)</f>
        <v>38</v>
      </c>
      <c r="O678">
        <f>VLOOKUP($A678,授权!$A$1:$J$5305,COLUMN(F679),FALSE)</f>
        <v>52</v>
      </c>
      <c r="P678">
        <f>VLOOKUP($A678,授权!$A$1:$J$5305,COLUMN(G679),FALSE)</f>
        <v>1</v>
      </c>
      <c r="Q678">
        <f>VLOOKUP($A678,授权!$A$1:$J$5305,COLUMN(H679),FALSE)</f>
        <v>0</v>
      </c>
      <c r="R678">
        <f>VLOOKUP($A678,授权!$A$1:$J$5305,COLUMN(I679),FALSE)</f>
        <v>52</v>
      </c>
      <c r="S678">
        <f>VLOOKUP($A678,授权!$A$1:$J$5305,COLUMN(J679),FALSE)</f>
        <v>0</v>
      </c>
    </row>
    <row r="679" spans="1:19" x14ac:dyDescent="0.25">
      <c r="A679" t="s">
        <v>678</v>
      </c>
      <c r="B679">
        <f>VLOOKUP(A679,申请!A$1:J$5305,2,FALSE)</f>
        <v>9</v>
      </c>
      <c r="C679">
        <f>VLOOKUP(A679,申请!A$1:J$5305,3,FALSE)</f>
        <v>8</v>
      </c>
      <c r="D679">
        <f>VLOOKUP(A679,申请!A$1:J$5305,4,FALSE)</f>
        <v>1</v>
      </c>
      <c r="E679">
        <f>VLOOKUP(A679,申请!A$1:J$5305,5,FALSE)</f>
        <v>7</v>
      </c>
      <c r="F679">
        <f>VLOOKUP(A679,申请!A$1:J$5305,6,FALSE)</f>
        <v>15</v>
      </c>
      <c r="G679">
        <f>VLOOKUP(A679,申请!A$1:J$5305,7,FALSE)</f>
        <v>0.88888888888888884</v>
      </c>
      <c r="H679">
        <f>VLOOKUP(A679,申请!A$1:J$5305,8,FALSE)</f>
        <v>0.1111111111111111</v>
      </c>
      <c r="I679">
        <f>VLOOKUP(A679,申请!A$1:J$5305,9,FALSE)</f>
        <v>15</v>
      </c>
      <c r="J679">
        <f>VLOOKUP(A679,申请!A$1:J$5305,10,FALSE)</f>
        <v>0</v>
      </c>
      <c r="K679">
        <f>VLOOKUP($A679,授权!$A$1:$J$5305,COLUMN(B680),FALSE)</f>
        <v>6</v>
      </c>
      <c r="L679">
        <f>VLOOKUP($A679,授权!$A$1:$J$5305,COLUMN(C680),FALSE)</f>
        <v>6</v>
      </c>
      <c r="M679">
        <f>VLOOKUP($A679,授权!$A$1:$J$5305,COLUMN(D680),FALSE)</f>
        <v>0</v>
      </c>
      <c r="N679">
        <f>VLOOKUP($A679,授权!$A$1:$J$5305,COLUMN(E680),FALSE)</f>
        <v>11</v>
      </c>
      <c r="O679">
        <f>VLOOKUP($A679,授权!$A$1:$J$5305,COLUMN(F680),FALSE)</f>
        <v>12</v>
      </c>
      <c r="P679">
        <f>VLOOKUP($A679,授权!$A$1:$J$5305,COLUMN(G680),FALSE)</f>
        <v>1</v>
      </c>
      <c r="Q679">
        <f>VLOOKUP($A679,授权!$A$1:$J$5305,COLUMN(H680),FALSE)</f>
        <v>0</v>
      </c>
      <c r="R679">
        <f>VLOOKUP($A679,授权!$A$1:$J$5305,COLUMN(I680),FALSE)</f>
        <v>12</v>
      </c>
      <c r="S679">
        <f>VLOOKUP($A679,授权!$A$1:$J$5305,COLUMN(J680),FALSE)</f>
        <v>0</v>
      </c>
    </row>
    <row r="680" spans="1:19" x14ac:dyDescent="0.25">
      <c r="A680" t="s">
        <v>679</v>
      </c>
      <c r="B680">
        <f>VLOOKUP(A680,申请!A$1:J$5305,2,FALSE)</f>
        <v>2</v>
      </c>
      <c r="C680">
        <f>VLOOKUP(A680,申请!A$1:J$5305,3,FALSE)</f>
        <v>2</v>
      </c>
      <c r="D680">
        <f>VLOOKUP(A680,申请!A$1:J$5305,4,FALSE)</f>
        <v>0</v>
      </c>
      <c r="E680">
        <f>VLOOKUP(A680,申请!A$1:J$5305,5,FALSE)</f>
        <v>1</v>
      </c>
      <c r="F680">
        <f>VLOOKUP(A680,申请!A$1:J$5305,6,FALSE)</f>
        <v>4</v>
      </c>
      <c r="G680">
        <f>VLOOKUP(A680,申请!A$1:J$5305,7,FALSE)</f>
        <v>1</v>
      </c>
      <c r="H680">
        <f>VLOOKUP(A680,申请!A$1:J$5305,8,FALSE)</f>
        <v>0</v>
      </c>
      <c r="I680">
        <f>VLOOKUP(A680,申请!A$1:J$5305,9,FALSE)</f>
        <v>4</v>
      </c>
      <c r="J680">
        <f>VLOOKUP(A680,申请!A$1:J$5305,10,FALSE)</f>
        <v>0</v>
      </c>
      <c r="K680">
        <f>VLOOKUP($A680,授权!$A$1:$J$5305,COLUMN(B681),FALSE)</f>
        <v>2</v>
      </c>
      <c r="L680">
        <f>VLOOKUP($A680,授权!$A$1:$J$5305,COLUMN(C681),FALSE)</f>
        <v>2</v>
      </c>
      <c r="M680">
        <f>VLOOKUP($A680,授权!$A$1:$J$5305,COLUMN(D681),FALSE)</f>
        <v>0</v>
      </c>
      <c r="N680">
        <f>VLOOKUP($A680,授权!$A$1:$J$5305,COLUMN(E681),FALSE)</f>
        <v>1</v>
      </c>
      <c r="O680">
        <f>VLOOKUP($A680,授权!$A$1:$J$5305,COLUMN(F681),FALSE)</f>
        <v>4</v>
      </c>
      <c r="P680">
        <f>VLOOKUP($A680,授权!$A$1:$J$5305,COLUMN(G681),FALSE)</f>
        <v>1</v>
      </c>
      <c r="Q680">
        <f>VLOOKUP($A680,授权!$A$1:$J$5305,COLUMN(H681),FALSE)</f>
        <v>0</v>
      </c>
      <c r="R680">
        <f>VLOOKUP($A680,授权!$A$1:$J$5305,COLUMN(I681),FALSE)</f>
        <v>4</v>
      </c>
      <c r="S680">
        <f>VLOOKUP($A680,授权!$A$1:$J$5305,COLUMN(J681),FALSE)</f>
        <v>0</v>
      </c>
    </row>
    <row r="681" spans="1:19" x14ac:dyDescent="0.25">
      <c r="A681" t="s">
        <v>680</v>
      </c>
      <c r="B681">
        <f>VLOOKUP(A681,申请!A$1:J$5305,2,FALSE)</f>
        <v>8</v>
      </c>
      <c r="C681">
        <f>VLOOKUP(A681,申请!A$1:J$5305,3,FALSE)</f>
        <v>8</v>
      </c>
      <c r="D681">
        <f>VLOOKUP(A681,申请!A$1:J$5305,4,FALSE)</f>
        <v>0</v>
      </c>
      <c r="E681">
        <f>VLOOKUP(A681,申请!A$1:J$5305,5,FALSE)</f>
        <v>1</v>
      </c>
      <c r="F681">
        <f>VLOOKUP(A681,申请!A$1:J$5305,6,FALSE)</f>
        <v>13</v>
      </c>
      <c r="G681">
        <f>VLOOKUP(A681,申请!A$1:J$5305,7,FALSE)</f>
        <v>1</v>
      </c>
      <c r="H681">
        <f>VLOOKUP(A681,申请!A$1:J$5305,8,FALSE)</f>
        <v>0</v>
      </c>
      <c r="I681">
        <f>VLOOKUP(A681,申请!A$1:J$5305,9,FALSE)</f>
        <v>13</v>
      </c>
      <c r="J681">
        <f>VLOOKUP(A681,申请!A$1:J$5305,10,FALSE)</f>
        <v>0</v>
      </c>
      <c r="K681">
        <f>VLOOKUP($A681,授权!$A$1:$J$5305,COLUMN(B682),FALSE)</f>
        <v>6</v>
      </c>
      <c r="L681">
        <f>VLOOKUP($A681,授权!$A$1:$J$5305,COLUMN(C682),FALSE)</f>
        <v>6</v>
      </c>
      <c r="M681">
        <f>VLOOKUP($A681,授权!$A$1:$J$5305,COLUMN(D682),FALSE)</f>
        <v>0</v>
      </c>
      <c r="N681">
        <f>VLOOKUP($A681,授权!$A$1:$J$5305,COLUMN(E682),FALSE)</f>
        <v>5</v>
      </c>
      <c r="O681">
        <f>VLOOKUP($A681,授权!$A$1:$J$5305,COLUMN(F682),FALSE)</f>
        <v>12</v>
      </c>
      <c r="P681">
        <f>VLOOKUP($A681,授权!$A$1:$J$5305,COLUMN(G682),FALSE)</f>
        <v>1</v>
      </c>
      <c r="Q681">
        <f>VLOOKUP($A681,授权!$A$1:$J$5305,COLUMN(H682),FALSE)</f>
        <v>0</v>
      </c>
      <c r="R681">
        <f>VLOOKUP($A681,授权!$A$1:$J$5305,COLUMN(I682),FALSE)</f>
        <v>12</v>
      </c>
      <c r="S681">
        <f>VLOOKUP($A681,授权!$A$1:$J$5305,COLUMN(J682),FALSE)</f>
        <v>0</v>
      </c>
    </row>
    <row r="682" spans="1:19" x14ac:dyDescent="0.25">
      <c r="A682" t="s">
        <v>681</v>
      </c>
      <c r="B682">
        <f>VLOOKUP(A682,申请!A$1:J$5305,2,FALSE)</f>
        <v>13</v>
      </c>
      <c r="C682">
        <f>VLOOKUP(A682,申请!A$1:J$5305,3,FALSE)</f>
        <v>7</v>
      </c>
      <c r="D682">
        <f>VLOOKUP(A682,申请!A$1:J$5305,4,FALSE)</f>
        <v>6</v>
      </c>
      <c r="E682">
        <f>VLOOKUP(A682,申请!A$1:J$5305,5,FALSE)</f>
        <v>22</v>
      </c>
      <c r="F682">
        <f>VLOOKUP(A682,申请!A$1:J$5305,6,FALSE)</f>
        <v>20</v>
      </c>
      <c r="G682">
        <f>VLOOKUP(A682,申请!A$1:J$5305,7,FALSE)</f>
        <v>0.53846153846153844</v>
      </c>
      <c r="H682">
        <f>VLOOKUP(A682,申请!A$1:J$5305,8,FALSE)</f>
        <v>0.46153846153846156</v>
      </c>
      <c r="I682">
        <f>VLOOKUP(A682,申请!A$1:J$5305,9,FALSE)</f>
        <v>20</v>
      </c>
      <c r="J682">
        <f>VLOOKUP(A682,申请!A$1:J$5305,10,FALSE)</f>
        <v>0</v>
      </c>
      <c r="K682">
        <f>VLOOKUP($A682,授权!$A$1:$J$5305,COLUMN(B683),FALSE)</f>
        <v>10</v>
      </c>
      <c r="L682">
        <f>VLOOKUP($A682,授权!$A$1:$J$5305,COLUMN(C683),FALSE)</f>
        <v>10</v>
      </c>
      <c r="M682">
        <f>VLOOKUP($A682,授权!$A$1:$J$5305,COLUMN(D683),FALSE)</f>
        <v>0</v>
      </c>
      <c r="N682">
        <f>VLOOKUP($A682,授权!$A$1:$J$5305,COLUMN(E683),FALSE)</f>
        <v>14</v>
      </c>
      <c r="O682">
        <f>VLOOKUP($A682,授权!$A$1:$J$5305,COLUMN(F683),FALSE)</f>
        <v>20</v>
      </c>
      <c r="P682">
        <f>VLOOKUP($A682,授权!$A$1:$J$5305,COLUMN(G683),FALSE)</f>
        <v>1</v>
      </c>
      <c r="Q682">
        <f>VLOOKUP($A682,授权!$A$1:$J$5305,COLUMN(H683),FALSE)</f>
        <v>0</v>
      </c>
      <c r="R682">
        <f>VLOOKUP($A682,授权!$A$1:$J$5305,COLUMN(I683),FALSE)</f>
        <v>20</v>
      </c>
      <c r="S682">
        <f>VLOOKUP($A682,授权!$A$1:$J$5305,COLUMN(J683),FALSE)</f>
        <v>0</v>
      </c>
    </row>
    <row r="683" spans="1:19" x14ac:dyDescent="0.25">
      <c r="A683" t="s">
        <v>682</v>
      </c>
      <c r="B683">
        <f>VLOOKUP(A683,申请!A$1:J$5305,2,FALSE)</f>
        <v>13</v>
      </c>
      <c r="C683">
        <f>VLOOKUP(A683,申请!A$1:J$5305,3,FALSE)</f>
        <v>13</v>
      </c>
      <c r="D683">
        <f>VLOOKUP(A683,申请!A$1:J$5305,4,FALSE)</f>
        <v>0</v>
      </c>
      <c r="E683">
        <f>VLOOKUP(A683,申请!A$1:J$5305,5,FALSE)</f>
        <v>1</v>
      </c>
      <c r="F683">
        <f>VLOOKUP(A683,申请!A$1:J$5305,6,FALSE)</f>
        <v>18</v>
      </c>
      <c r="G683">
        <f>VLOOKUP(A683,申请!A$1:J$5305,7,FALSE)</f>
        <v>1</v>
      </c>
      <c r="H683">
        <f>VLOOKUP(A683,申请!A$1:J$5305,8,FALSE)</f>
        <v>0</v>
      </c>
      <c r="I683">
        <f>VLOOKUP(A683,申请!A$1:J$5305,9,FALSE)</f>
        <v>18</v>
      </c>
      <c r="J683">
        <f>VLOOKUP(A683,申请!A$1:J$5305,10,FALSE)</f>
        <v>0</v>
      </c>
      <c r="K683">
        <f>VLOOKUP($A683,授权!$A$1:$J$5305,COLUMN(B684),FALSE)</f>
        <v>3</v>
      </c>
      <c r="L683">
        <f>VLOOKUP($A683,授权!$A$1:$J$5305,COLUMN(C684),FALSE)</f>
        <v>3</v>
      </c>
      <c r="M683">
        <f>VLOOKUP($A683,授权!$A$1:$J$5305,COLUMN(D684),FALSE)</f>
        <v>0</v>
      </c>
      <c r="N683">
        <f>VLOOKUP($A683,授权!$A$1:$J$5305,COLUMN(E684),FALSE)</f>
        <v>0</v>
      </c>
      <c r="O683">
        <f>VLOOKUP($A683,授权!$A$1:$J$5305,COLUMN(F684),FALSE)</f>
        <v>6</v>
      </c>
      <c r="P683">
        <f>VLOOKUP($A683,授权!$A$1:$J$5305,COLUMN(G684),FALSE)</f>
        <v>1</v>
      </c>
      <c r="Q683">
        <f>VLOOKUP($A683,授权!$A$1:$J$5305,COLUMN(H684),FALSE)</f>
        <v>0</v>
      </c>
      <c r="R683">
        <f>VLOOKUP($A683,授权!$A$1:$J$5305,COLUMN(I684),FALSE)</f>
        <v>6</v>
      </c>
      <c r="S683">
        <f>VLOOKUP($A683,授权!$A$1:$J$5305,COLUMN(J684),FALSE)</f>
        <v>0</v>
      </c>
    </row>
    <row r="684" spans="1:19" x14ac:dyDescent="0.25">
      <c r="A684" t="s">
        <v>683</v>
      </c>
      <c r="B684" t="e">
        <f>VLOOKUP(A684,申请!A$1:J$5305,2,FALSE)</f>
        <v>#N/A</v>
      </c>
      <c r="C684" t="e">
        <f>VLOOKUP(A684,申请!A$1:J$5305,3,FALSE)</f>
        <v>#N/A</v>
      </c>
      <c r="D684" t="e">
        <f>VLOOKUP(A684,申请!A$1:J$5305,4,FALSE)</f>
        <v>#N/A</v>
      </c>
      <c r="E684" t="e">
        <f>VLOOKUP(A684,申请!A$1:J$5305,5,FALSE)</f>
        <v>#N/A</v>
      </c>
      <c r="F684" t="e">
        <f>VLOOKUP(A684,申请!A$1:J$5305,6,FALSE)</f>
        <v>#N/A</v>
      </c>
      <c r="G684" t="e">
        <f>VLOOKUP(A684,申请!A$1:J$5305,7,FALSE)</f>
        <v>#N/A</v>
      </c>
      <c r="H684" t="e">
        <f>VLOOKUP(A684,申请!A$1:J$5305,8,FALSE)</f>
        <v>#N/A</v>
      </c>
      <c r="I684" t="e">
        <f>VLOOKUP(A684,申请!A$1:J$5305,9,FALSE)</f>
        <v>#N/A</v>
      </c>
      <c r="J684" t="e">
        <f>VLOOKUP(A684,申请!A$1:J$5305,10,FALSE)</f>
        <v>#N/A</v>
      </c>
      <c r="K684">
        <f>VLOOKUP($A684,授权!$A$1:$J$5305,COLUMN(B685),FALSE)</f>
        <v>1</v>
      </c>
      <c r="L684">
        <f>VLOOKUP($A684,授权!$A$1:$J$5305,COLUMN(C685),FALSE)</f>
        <v>1</v>
      </c>
      <c r="M684">
        <f>VLOOKUP($A684,授权!$A$1:$J$5305,COLUMN(D685),FALSE)</f>
        <v>0</v>
      </c>
      <c r="N684">
        <f>VLOOKUP($A684,授权!$A$1:$J$5305,COLUMN(E685),FALSE)</f>
        <v>2</v>
      </c>
      <c r="O684">
        <f>VLOOKUP($A684,授权!$A$1:$J$5305,COLUMN(F685),FALSE)</f>
        <v>2</v>
      </c>
      <c r="P684">
        <f>VLOOKUP($A684,授权!$A$1:$J$5305,COLUMN(G685),FALSE)</f>
        <v>1</v>
      </c>
      <c r="Q684">
        <f>VLOOKUP($A684,授权!$A$1:$J$5305,COLUMN(H685),FALSE)</f>
        <v>0</v>
      </c>
      <c r="R684">
        <f>VLOOKUP($A684,授权!$A$1:$J$5305,COLUMN(I685),FALSE)</f>
        <v>2</v>
      </c>
      <c r="S684">
        <f>VLOOKUP($A684,授权!$A$1:$J$5305,COLUMN(J685),FALSE)</f>
        <v>0</v>
      </c>
    </row>
    <row r="685" spans="1:19" x14ac:dyDescent="0.25">
      <c r="A685" t="s">
        <v>684</v>
      </c>
      <c r="B685">
        <f>VLOOKUP(A685,申请!A$1:J$5305,2,FALSE)</f>
        <v>41</v>
      </c>
      <c r="C685">
        <f>VLOOKUP(A685,申请!A$1:J$5305,3,FALSE)</f>
        <v>33</v>
      </c>
      <c r="D685">
        <f>VLOOKUP(A685,申请!A$1:J$5305,4,FALSE)</f>
        <v>8</v>
      </c>
      <c r="E685">
        <f>VLOOKUP(A685,申请!A$1:J$5305,5,FALSE)</f>
        <v>22</v>
      </c>
      <c r="F685">
        <f>VLOOKUP(A685,申请!A$1:J$5305,6,FALSE)</f>
        <v>60</v>
      </c>
      <c r="G685">
        <f>VLOOKUP(A685,申请!A$1:J$5305,7,FALSE)</f>
        <v>0.80487804878048785</v>
      </c>
      <c r="H685">
        <f>VLOOKUP(A685,申请!A$1:J$5305,8,FALSE)</f>
        <v>0.1951219512195122</v>
      </c>
      <c r="I685">
        <f>VLOOKUP(A685,申请!A$1:J$5305,9,FALSE)</f>
        <v>60</v>
      </c>
      <c r="J685">
        <f>VLOOKUP(A685,申请!A$1:J$5305,10,FALSE)</f>
        <v>0</v>
      </c>
      <c r="K685">
        <f>VLOOKUP($A685,授权!$A$1:$J$5305,COLUMN(B686),FALSE)</f>
        <v>20</v>
      </c>
      <c r="L685">
        <f>VLOOKUP($A685,授权!$A$1:$J$5305,COLUMN(C686),FALSE)</f>
        <v>20</v>
      </c>
      <c r="M685">
        <f>VLOOKUP($A685,授权!$A$1:$J$5305,COLUMN(D686),FALSE)</f>
        <v>0</v>
      </c>
      <c r="N685">
        <f>VLOOKUP($A685,授权!$A$1:$J$5305,COLUMN(E686),FALSE)</f>
        <v>29</v>
      </c>
      <c r="O685">
        <f>VLOOKUP($A685,授权!$A$1:$J$5305,COLUMN(F686),FALSE)</f>
        <v>40</v>
      </c>
      <c r="P685">
        <f>VLOOKUP($A685,授权!$A$1:$J$5305,COLUMN(G686),FALSE)</f>
        <v>1</v>
      </c>
      <c r="Q685">
        <f>VLOOKUP($A685,授权!$A$1:$J$5305,COLUMN(H686),FALSE)</f>
        <v>0</v>
      </c>
      <c r="R685">
        <f>VLOOKUP($A685,授权!$A$1:$J$5305,COLUMN(I686),FALSE)</f>
        <v>40</v>
      </c>
      <c r="S685">
        <f>VLOOKUP($A685,授权!$A$1:$J$5305,COLUMN(J686),FALSE)</f>
        <v>0</v>
      </c>
    </row>
    <row r="686" spans="1:19" x14ac:dyDescent="0.25">
      <c r="A686" t="s">
        <v>685</v>
      </c>
      <c r="B686">
        <f>VLOOKUP(A686,申请!A$1:J$5305,2,FALSE)</f>
        <v>8</v>
      </c>
      <c r="C686">
        <f>VLOOKUP(A686,申请!A$1:J$5305,3,FALSE)</f>
        <v>8</v>
      </c>
      <c r="D686">
        <f>VLOOKUP(A686,申请!A$1:J$5305,4,FALSE)</f>
        <v>0</v>
      </c>
      <c r="E686">
        <f>VLOOKUP(A686,申请!A$1:J$5305,5,FALSE)</f>
        <v>1</v>
      </c>
      <c r="F686">
        <f>VLOOKUP(A686,申请!A$1:J$5305,6,FALSE)</f>
        <v>16</v>
      </c>
      <c r="G686">
        <f>VLOOKUP(A686,申请!A$1:J$5305,7,FALSE)</f>
        <v>1</v>
      </c>
      <c r="H686">
        <f>VLOOKUP(A686,申请!A$1:J$5305,8,FALSE)</f>
        <v>0</v>
      </c>
      <c r="I686">
        <f>VLOOKUP(A686,申请!A$1:J$5305,9,FALSE)</f>
        <v>16</v>
      </c>
      <c r="J686">
        <f>VLOOKUP(A686,申请!A$1:J$5305,10,FALSE)</f>
        <v>0</v>
      </c>
      <c r="K686">
        <f>VLOOKUP($A686,授权!$A$1:$J$5305,COLUMN(B687),FALSE)</f>
        <v>2</v>
      </c>
      <c r="L686">
        <f>VLOOKUP($A686,授权!$A$1:$J$5305,COLUMN(C687),FALSE)</f>
        <v>2</v>
      </c>
      <c r="M686">
        <f>VLOOKUP($A686,授权!$A$1:$J$5305,COLUMN(D687),FALSE)</f>
        <v>0</v>
      </c>
      <c r="N686">
        <f>VLOOKUP($A686,授权!$A$1:$J$5305,COLUMN(E687),FALSE)</f>
        <v>6</v>
      </c>
      <c r="O686">
        <f>VLOOKUP($A686,授权!$A$1:$J$5305,COLUMN(F687),FALSE)</f>
        <v>4</v>
      </c>
      <c r="P686">
        <f>VLOOKUP($A686,授权!$A$1:$J$5305,COLUMN(G687),FALSE)</f>
        <v>1</v>
      </c>
      <c r="Q686">
        <f>VLOOKUP($A686,授权!$A$1:$J$5305,COLUMN(H687),FALSE)</f>
        <v>0</v>
      </c>
      <c r="R686">
        <f>VLOOKUP($A686,授权!$A$1:$J$5305,COLUMN(I687),FALSE)</f>
        <v>4</v>
      </c>
      <c r="S686">
        <f>VLOOKUP($A686,授权!$A$1:$J$5305,COLUMN(J687),FALSE)</f>
        <v>0</v>
      </c>
    </row>
    <row r="687" spans="1:19" x14ac:dyDescent="0.25">
      <c r="A687" t="s">
        <v>686</v>
      </c>
      <c r="B687" t="e">
        <f>VLOOKUP(A687,申请!A$1:J$5305,2,FALSE)</f>
        <v>#N/A</v>
      </c>
      <c r="C687" t="e">
        <f>VLOOKUP(A687,申请!A$1:J$5305,3,FALSE)</f>
        <v>#N/A</v>
      </c>
      <c r="D687" t="e">
        <f>VLOOKUP(A687,申请!A$1:J$5305,4,FALSE)</f>
        <v>#N/A</v>
      </c>
      <c r="E687" t="e">
        <f>VLOOKUP(A687,申请!A$1:J$5305,5,FALSE)</f>
        <v>#N/A</v>
      </c>
      <c r="F687" t="e">
        <f>VLOOKUP(A687,申请!A$1:J$5305,6,FALSE)</f>
        <v>#N/A</v>
      </c>
      <c r="G687" t="e">
        <f>VLOOKUP(A687,申请!A$1:J$5305,7,FALSE)</f>
        <v>#N/A</v>
      </c>
      <c r="H687" t="e">
        <f>VLOOKUP(A687,申请!A$1:J$5305,8,FALSE)</f>
        <v>#N/A</v>
      </c>
      <c r="I687" t="e">
        <f>VLOOKUP(A687,申请!A$1:J$5305,9,FALSE)</f>
        <v>#N/A</v>
      </c>
      <c r="J687" t="e">
        <f>VLOOKUP(A687,申请!A$1:J$5305,10,FALSE)</f>
        <v>#N/A</v>
      </c>
      <c r="K687">
        <f>VLOOKUP($A687,授权!$A$1:$J$5305,COLUMN(B688),FALSE)</f>
        <v>1</v>
      </c>
      <c r="L687">
        <f>VLOOKUP($A687,授权!$A$1:$J$5305,COLUMN(C688),FALSE)</f>
        <v>1</v>
      </c>
      <c r="M687">
        <f>VLOOKUP($A687,授权!$A$1:$J$5305,COLUMN(D688),FALSE)</f>
        <v>0</v>
      </c>
      <c r="N687">
        <f>VLOOKUP($A687,授权!$A$1:$J$5305,COLUMN(E688),FALSE)</f>
        <v>2</v>
      </c>
      <c r="O687">
        <f>VLOOKUP($A687,授权!$A$1:$J$5305,COLUMN(F688),FALSE)</f>
        <v>2</v>
      </c>
      <c r="P687">
        <f>VLOOKUP($A687,授权!$A$1:$J$5305,COLUMN(G688),FALSE)</f>
        <v>1</v>
      </c>
      <c r="Q687">
        <f>VLOOKUP($A687,授权!$A$1:$J$5305,COLUMN(H688),FALSE)</f>
        <v>0</v>
      </c>
      <c r="R687">
        <f>VLOOKUP($A687,授权!$A$1:$J$5305,COLUMN(I688),FALSE)</f>
        <v>2</v>
      </c>
      <c r="S687">
        <f>VLOOKUP($A687,授权!$A$1:$J$5305,COLUMN(J688),FALSE)</f>
        <v>0</v>
      </c>
    </row>
    <row r="688" spans="1:19" x14ac:dyDescent="0.25">
      <c r="A688" t="s">
        <v>687</v>
      </c>
      <c r="B688">
        <f>VLOOKUP(A688,申请!A$1:J$5305,2,FALSE)</f>
        <v>20</v>
      </c>
      <c r="C688">
        <f>VLOOKUP(A688,申请!A$1:J$5305,3,FALSE)</f>
        <v>20</v>
      </c>
      <c r="D688">
        <f>VLOOKUP(A688,申请!A$1:J$5305,4,FALSE)</f>
        <v>0</v>
      </c>
      <c r="E688">
        <f>VLOOKUP(A688,申请!A$1:J$5305,5,FALSE)</f>
        <v>0</v>
      </c>
      <c r="F688">
        <f>VLOOKUP(A688,申请!A$1:J$5305,6,FALSE)</f>
        <v>24</v>
      </c>
      <c r="G688">
        <f>VLOOKUP(A688,申请!A$1:J$5305,7,FALSE)</f>
        <v>1</v>
      </c>
      <c r="H688">
        <f>VLOOKUP(A688,申请!A$1:J$5305,8,FALSE)</f>
        <v>0</v>
      </c>
      <c r="I688">
        <f>VLOOKUP(A688,申请!A$1:J$5305,9,FALSE)</f>
        <v>24</v>
      </c>
      <c r="J688">
        <f>VLOOKUP(A688,申请!A$1:J$5305,10,FALSE)</f>
        <v>0</v>
      </c>
      <c r="K688">
        <f>VLOOKUP($A688,授权!$A$1:$J$5305,COLUMN(B689),FALSE)</f>
        <v>1</v>
      </c>
      <c r="L688">
        <f>VLOOKUP($A688,授权!$A$1:$J$5305,COLUMN(C689),FALSE)</f>
        <v>1</v>
      </c>
      <c r="M688">
        <f>VLOOKUP($A688,授权!$A$1:$J$5305,COLUMN(D689),FALSE)</f>
        <v>0</v>
      </c>
      <c r="N688">
        <f>VLOOKUP($A688,授权!$A$1:$J$5305,COLUMN(E689),FALSE)</f>
        <v>0</v>
      </c>
      <c r="O688">
        <f>VLOOKUP($A688,授权!$A$1:$J$5305,COLUMN(F689),FALSE)</f>
        <v>2</v>
      </c>
      <c r="P688">
        <f>VLOOKUP($A688,授权!$A$1:$J$5305,COLUMN(G689),FALSE)</f>
        <v>1</v>
      </c>
      <c r="Q688">
        <f>VLOOKUP($A688,授权!$A$1:$J$5305,COLUMN(H689),FALSE)</f>
        <v>0</v>
      </c>
      <c r="R688">
        <f>VLOOKUP($A688,授权!$A$1:$J$5305,COLUMN(I689),FALSE)</f>
        <v>2</v>
      </c>
      <c r="S688">
        <f>VLOOKUP($A688,授权!$A$1:$J$5305,COLUMN(J689),FALSE)</f>
        <v>0</v>
      </c>
    </row>
    <row r="689" spans="1:19" x14ac:dyDescent="0.25">
      <c r="A689" t="s">
        <v>688</v>
      </c>
      <c r="B689">
        <f>VLOOKUP(A689,申请!A$1:J$5305,2,FALSE)</f>
        <v>1</v>
      </c>
      <c r="C689">
        <f>VLOOKUP(A689,申请!A$1:J$5305,3,FALSE)</f>
        <v>1</v>
      </c>
      <c r="D689">
        <f>VLOOKUP(A689,申请!A$1:J$5305,4,FALSE)</f>
        <v>0</v>
      </c>
      <c r="E689">
        <f>VLOOKUP(A689,申请!A$1:J$5305,5,FALSE)</f>
        <v>0</v>
      </c>
      <c r="F689">
        <f>VLOOKUP(A689,申请!A$1:J$5305,6,FALSE)</f>
        <v>2</v>
      </c>
      <c r="G689">
        <f>VLOOKUP(A689,申请!A$1:J$5305,7,FALSE)</f>
        <v>1</v>
      </c>
      <c r="H689">
        <f>VLOOKUP(A689,申请!A$1:J$5305,8,FALSE)</f>
        <v>0</v>
      </c>
      <c r="I689">
        <f>VLOOKUP(A689,申请!A$1:J$5305,9,FALSE)</f>
        <v>2</v>
      </c>
      <c r="J689">
        <f>VLOOKUP(A689,申请!A$1:J$5305,10,FALSE)</f>
        <v>0</v>
      </c>
      <c r="K689">
        <f>VLOOKUP($A689,授权!$A$1:$J$5305,COLUMN(B690),FALSE)</f>
        <v>2</v>
      </c>
      <c r="L689">
        <f>VLOOKUP($A689,授权!$A$1:$J$5305,COLUMN(C690),FALSE)</f>
        <v>2</v>
      </c>
      <c r="M689">
        <f>VLOOKUP($A689,授权!$A$1:$J$5305,COLUMN(D690),FALSE)</f>
        <v>0</v>
      </c>
      <c r="N689">
        <f>VLOOKUP($A689,授权!$A$1:$J$5305,COLUMN(E690),FALSE)</f>
        <v>11</v>
      </c>
      <c r="O689">
        <f>VLOOKUP($A689,授权!$A$1:$J$5305,COLUMN(F690),FALSE)</f>
        <v>4</v>
      </c>
      <c r="P689">
        <f>VLOOKUP($A689,授权!$A$1:$J$5305,COLUMN(G690),FALSE)</f>
        <v>1</v>
      </c>
      <c r="Q689">
        <f>VLOOKUP($A689,授权!$A$1:$J$5305,COLUMN(H690),FALSE)</f>
        <v>0</v>
      </c>
      <c r="R689">
        <f>VLOOKUP($A689,授权!$A$1:$J$5305,COLUMN(I690),FALSE)</f>
        <v>4</v>
      </c>
      <c r="S689">
        <f>VLOOKUP($A689,授权!$A$1:$J$5305,COLUMN(J690),FALSE)</f>
        <v>0</v>
      </c>
    </row>
    <row r="690" spans="1:19" x14ac:dyDescent="0.25">
      <c r="A690" t="s">
        <v>689</v>
      </c>
      <c r="B690" t="e">
        <f>VLOOKUP(A690,申请!A$1:J$5305,2,FALSE)</f>
        <v>#N/A</v>
      </c>
      <c r="C690" t="e">
        <f>VLOOKUP(A690,申请!A$1:J$5305,3,FALSE)</f>
        <v>#N/A</v>
      </c>
      <c r="D690" t="e">
        <f>VLOOKUP(A690,申请!A$1:J$5305,4,FALSE)</f>
        <v>#N/A</v>
      </c>
      <c r="E690" t="e">
        <f>VLOOKUP(A690,申请!A$1:J$5305,5,FALSE)</f>
        <v>#N/A</v>
      </c>
      <c r="F690" t="e">
        <f>VLOOKUP(A690,申请!A$1:J$5305,6,FALSE)</f>
        <v>#N/A</v>
      </c>
      <c r="G690" t="e">
        <f>VLOOKUP(A690,申请!A$1:J$5305,7,FALSE)</f>
        <v>#N/A</v>
      </c>
      <c r="H690" t="e">
        <f>VLOOKUP(A690,申请!A$1:J$5305,8,FALSE)</f>
        <v>#N/A</v>
      </c>
      <c r="I690" t="e">
        <f>VLOOKUP(A690,申请!A$1:J$5305,9,FALSE)</f>
        <v>#N/A</v>
      </c>
      <c r="J690" t="e">
        <f>VLOOKUP(A690,申请!A$1:J$5305,10,FALSE)</f>
        <v>#N/A</v>
      </c>
      <c r="K690">
        <f>VLOOKUP($A690,授权!$A$1:$J$5305,COLUMN(B691),FALSE)</f>
        <v>1</v>
      </c>
      <c r="L690">
        <f>VLOOKUP($A690,授权!$A$1:$J$5305,COLUMN(C691),FALSE)</f>
        <v>1</v>
      </c>
      <c r="M690">
        <f>VLOOKUP($A690,授权!$A$1:$J$5305,COLUMN(D691),FALSE)</f>
        <v>0</v>
      </c>
      <c r="N690">
        <f>VLOOKUP($A690,授权!$A$1:$J$5305,COLUMN(E691),FALSE)</f>
        <v>3</v>
      </c>
      <c r="O690">
        <f>VLOOKUP($A690,授权!$A$1:$J$5305,COLUMN(F691),FALSE)</f>
        <v>2</v>
      </c>
      <c r="P690">
        <f>VLOOKUP($A690,授权!$A$1:$J$5305,COLUMN(G691),FALSE)</f>
        <v>1</v>
      </c>
      <c r="Q690">
        <f>VLOOKUP($A690,授权!$A$1:$J$5305,COLUMN(H691),FALSE)</f>
        <v>0</v>
      </c>
      <c r="R690">
        <f>VLOOKUP($A690,授权!$A$1:$J$5305,COLUMN(I691),FALSE)</f>
        <v>2</v>
      </c>
      <c r="S690">
        <f>VLOOKUP($A690,授权!$A$1:$J$5305,COLUMN(J691),FALSE)</f>
        <v>0</v>
      </c>
    </row>
    <row r="691" spans="1:19" x14ac:dyDescent="0.25">
      <c r="A691" t="s">
        <v>690</v>
      </c>
      <c r="B691">
        <f>VLOOKUP(A691,申请!A$1:J$5305,2,FALSE)</f>
        <v>2</v>
      </c>
      <c r="C691">
        <f>VLOOKUP(A691,申请!A$1:J$5305,3,FALSE)</f>
        <v>2</v>
      </c>
      <c r="D691">
        <f>VLOOKUP(A691,申请!A$1:J$5305,4,FALSE)</f>
        <v>0</v>
      </c>
      <c r="E691">
        <f>VLOOKUP(A691,申请!A$1:J$5305,5,FALSE)</f>
        <v>1</v>
      </c>
      <c r="F691">
        <f>VLOOKUP(A691,申请!A$1:J$5305,6,FALSE)</f>
        <v>4</v>
      </c>
      <c r="G691">
        <f>VLOOKUP(A691,申请!A$1:J$5305,7,FALSE)</f>
        <v>1</v>
      </c>
      <c r="H691">
        <f>VLOOKUP(A691,申请!A$1:J$5305,8,FALSE)</f>
        <v>0</v>
      </c>
      <c r="I691">
        <f>VLOOKUP(A691,申请!A$1:J$5305,9,FALSE)</f>
        <v>4</v>
      </c>
      <c r="J691">
        <f>VLOOKUP(A691,申请!A$1:J$5305,10,FALSE)</f>
        <v>0</v>
      </c>
      <c r="K691">
        <f>VLOOKUP($A691,授权!$A$1:$J$5305,COLUMN(B692),FALSE)</f>
        <v>2</v>
      </c>
      <c r="L691">
        <f>VLOOKUP($A691,授权!$A$1:$J$5305,COLUMN(C692),FALSE)</f>
        <v>2</v>
      </c>
      <c r="M691">
        <f>VLOOKUP($A691,授权!$A$1:$J$5305,COLUMN(D692),FALSE)</f>
        <v>0</v>
      </c>
      <c r="N691">
        <f>VLOOKUP($A691,授权!$A$1:$J$5305,COLUMN(E692),FALSE)</f>
        <v>1</v>
      </c>
      <c r="O691">
        <f>VLOOKUP($A691,授权!$A$1:$J$5305,COLUMN(F692),FALSE)</f>
        <v>4</v>
      </c>
      <c r="P691">
        <f>VLOOKUP($A691,授权!$A$1:$J$5305,COLUMN(G692),FALSE)</f>
        <v>1</v>
      </c>
      <c r="Q691">
        <f>VLOOKUP($A691,授权!$A$1:$J$5305,COLUMN(H692),FALSE)</f>
        <v>0</v>
      </c>
      <c r="R691">
        <f>VLOOKUP($A691,授权!$A$1:$J$5305,COLUMN(I692),FALSE)</f>
        <v>4</v>
      </c>
      <c r="S691">
        <f>VLOOKUP($A691,授权!$A$1:$J$5305,COLUMN(J692),FALSE)</f>
        <v>0</v>
      </c>
    </row>
    <row r="692" spans="1:19" x14ac:dyDescent="0.25">
      <c r="A692" t="s">
        <v>691</v>
      </c>
      <c r="B692">
        <f>VLOOKUP(A692,申请!A$1:J$5305,2,FALSE)</f>
        <v>1</v>
      </c>
      <c r="C692">
        <f>VLOOKUP(A692,申请!A$1:J$5305,3,FALSE)</f>
        <v>1</v>
      </c>
      <c r="D692">
        <f>VLOOKUP(A692,申请!A$1:J$5305,4,FALSE)</f>
        <v>0</v>
      </c>
      <c r="E692">
        <f>VLOOKUP(A692,申请!A$1:J$5305,5,FALSE)</f>
        <v>3</v>
      </c>
      <c r="F692">
        <f>VLOOKUP(A692,申请!A$1:J$5305,6,FALSE)</f>
        <v>2</v>
      </c>
      <c r="G692">
        <f>VLOOKUP(A692,申请!A$1:J$5305,7,FALSE)</f>
        <v>1</v>
      </c>
      <c r="H692">
        <f>VLOOKUP(A692,申请!A$1:J$5305,8,FALSE)</f>
        <v>0</v>
      </c>
      <c r="I692">
        <f>VLOOKUP(A692,申请!A$1:J$5305,9,FALSE)</f>
        <v>2</v>
      </c>
      <c r="J692">
        <f>VLOOKUP(A692,申请!A$1:J$5305,10,FALSE)</f>
        <v>0</v>
      </c>
      <c r="K692">
        <f>VLOOKUP($A692,授权!$A$1:$J$5305,COLUMN(B693),FALSE)</f>
        <v>1</v>
      </c>
      <c r="L692">
        <f>VLOOKUP($A692,授权!$A$1:$J$5305,COLUMN(C693),FALSE)</f>
        <v>1</v>
      </c>
      <c r="M692">
        <f>VLOOKUP($A692,授权!$A$1:$J$5305,COLUMN(D693),FALSE)</f>
        <v>0</v>
      </c>
      <c r="N692">
        <f>VLOOKUP($A692,授权!$A$1:$J$5305,COLUMN(E693),FALSE)</f>
        <v>3</v>
      </c>
      <c r="O692">
        <f>VLOOKUP($A692,授权!$A$1:$J$5305,COLUMN(F693),FALSE)</f>
        <v>2</v>
      </c>
      <c r="P692">
        <f>VLOOKUP($A692,授权!$A$1:$J$5305,COLUMN(G693),FALSE)</f>
        <v>1</v>
      </c>
      <c r="Q692">
        <f>VLOOKUP($A692,授权!$A$1:$J$5305,COLUMN(H693),FALSE)</f>
        <v>0</v>
      </c>
      <c r="R692">
        <f>VLOOKUP($A692,授权!$A$1:$J$5305,COLUMN(I693),FALSE)</f>
        <v>2</v>
      </c>
      <c r="S692">
        <f>VLOOKUP($A692,授权!$A$1:$J$5305,COLUMN(J693),FALSE)</f>
        <v>0</v>
      </c>
    </row>
    <row r="693" spans="1:19" x14ac:dyDescent="0.25">
      <c r="A693" t="s">
        <v>692</v>
      </c>
      <c r="B693">
        <f>VLOOKUP(A693,申请!A$1:J$5305,2,FALSE)</f>
        <v>7</v>
      </c>
      <c r="C693">
        <f>VLOOKUP(A693,申请!A$1:J$5305,3,FALSE)</f>
        <v>6</v>
      </c>
      <c r="D693">
        <f>VLOOKUP(A693,申请!A$1:J$5305,4,FALSE)</f>
        <v>1</v>
      </c>
      <c r="E693">
        <f>VLOOKUP(A693,申请!A$1:J$5305,5,FALSE)</f>
        <v>0</v>
      </c>
      <c r="F693">
        <f>VLOOKUP(A693,申请!A$1:J$5305,6,FALSE)</f>
        <v>11</v>
      </c>
      <c r="G693">
        <f>VLOOKUP(A693,申请!A$1:J$5305,7,FALSE)</f>
        <v>0.8571428571428571</v>
      </c>
      <c r="H693">
        <f>VLOOKUP(A693,申请!A$1:J$5305,8,FALSE)</f>
        <v>0.14285714285714285</v>
      </c>
      <c r="I693">
        <f>VLOOKUP(A693,申请!A$1:J$5305,9,FALSE)</f>
        <v>11</v>
      </c>
      <c r="J693">
        <f>VLOOKUP(A693,申请!A$1:J$5305,10,FALSE)</f>
        <v>0</v>
      </c>
      <c r="K693">
        <f>VLOOKUP($A693,授权!$A$1:$J$5305,COLUMN(B694),FALSE)</f>
        <v>3</v>
      </c>
      <c r="L693">
        <f>VLOOKUP($A693,授权!$A$1:$J$5305,COLUMN(C694),FALSE)</f>
        <v>3</v>
      </c>
      <c r="M693">
        <f>VLOOKUP($A693,授权!$A$1:$J$5305,COLUMN(D694),FALSE)</f>
        <v>0</v>
      </c>
      <c r="N693">
        <f>VLOOKUP($A693,授权!$A$1:$J$5305,COLUMN(E694),FALSE)</f>
        <v>0</v>
      </c>
      <c r="O693">
        <f>VLOOKUP($A693,授权!$A$1:$J$5305,COLUMN(F694),FALSE)</f>
        <v>6</v>
      </c>
      <c r="P693">
        <f>VLOOKUP($A693,授权!$A$1:$J$5305,COLUMN(G694),FALSE)</f>
        <v>1</v>
      </c>
      <c r="Q693">
        <f>VLOOKUP($A693,授权!$A$1:$J$5305,COLUMN(H694),FALSE)</f>
        <v>0</v>
      </c>
      <c r="R693">
        <f>VLOOKUP($A693,授权!$A$1:$J$5305,COLUMN(I694),FALSE)</f>
        <v>6</v>
      </c>
      <c r="S693">
        <f>VLOOKUP($A693,授权!$A$1:$J$5305,COLUMN(J694),FALSE)</f>
        <v>0</v>
      </c>
    </row>
    <row r="694" spans="1:19" x14ac:dyDescent="0.25">
      <c r="A694" t="s">
        <v>693</v>
      </c>
      <c r="B694">
        <f>VLOOKUP(A694,申请!A$1:J$5305,2,FALSE)</f>
        <v>4</v>
      </c>
      <c r="C694">
        <f>VLOOKUP(A694,申请!A$1:J$5305,3,FALSE)</f>
        <v>4</v>
      </c>
      <c r="D694">
        <f>VLOOKUP(A694,申请!A$1:J$5305,4,FALSE)</f>
        <v>0</v>
      </c>
      <c r="E694">
        <f>VLOOKUP(A694,申请!A$1:J$5305,5,FALSE)</f>
        <v>0</v>
      </c>
      <c r="F694">
        <f>VLOOKUP(A694,申请!A$1:J$5305,6,FALSE)</f>
        <v>6</v>
      </c>
      <c r="G694">
        <f>VLOOKUP(A694,申请!A$1:J$5305,7,FALSE)</f>
        <v>1</v>
      </c>
      <c r="H694">
        <f>VLOOKUP(A694,申请!A$1:J$5305,8,FALSE)</f>
        <v>0</v>
      </c>
      <c r="I694">
        <f>VLOOKUP(A694,申请!A$1:J$5305,9,FALSE)</f>
        <v>6</v>
      </c>
      <c r="J694">
        <f>VLOOKUP(A694,申请!A$1:J$5305,10,FALSE)</f>
        <v>0</v>
      </c>
      <c r="K694">
        <f>VLOOKUP($A694,授权!$A$1:$J$5305,COLUMN(B695),FALSE)</f>
        <v>2</v>
      </c>
      <c r="L694">
        <f>VLOOKUP($A694,授权!$A$1:$J$5305,COLUMN(C695),FALSE)</f>
        <v>2</v>
      </c>
      <c r="M694">
        <f>VLOOKUP($A694,授权!$A$1:$J$5305,COLUMN(D695),FALSE)</f>
        <v>0</v>
      </c>
      <c r="N694">
        <f>VLOOKUP($A694,授权!$A$1:$J$5305,COLUMN(E695),FALSE)</f>
        <v>0</v>
      </c>
      <c r="O694">
        <f>VLOOKUP($A694,授权!$A$1:$J$5305,COLUMN(F695),FALSE)</f>
        <v>4</v>
      </c>
      <c r="P694">
        <f>VLOOKUP($A694,授权!$A$1:$J$5305,COLUMN(G695),FALSE)</f>
        <v>1</v>
      </c>
      <c r="Q694">
        <f>VLOOKUP($A694,授权!$A$1:$J$5305,COLUMN(H695),FALSE)</f>
        <v>0</v>
      </c>
      <c r="R694">
        <f>VLOOKUP($A694,授权!$A$1:$J$5305,COLUMN(I695),FALSE)</f>
        <v>4</v>
      </c>
      <c r="S694">
        <f>VLOOKUP($A694,授权!$A$1:$J$5305,COLUMN(J695),FALSE)</f>
        <v>0</v>
      </c>
    </row>
    <row r="695" spans="1:19" x14ac:dyDescent="0.25">
      <c r="A695" t="s">
        <v>694</v>
      </c>
      <c r="B695">
        <f>VLOOKUP(A695,申请!A$1:J$5305,2,FALSE)</f>
        <v>5</v>
      </c>
      <c r="C695">
        <f>VLOOKUP(A695,申请!A$1:J$5305,3,FALSE)</f>
        <v>1</v>
      </c>
      <c r="D695">
        <f>VLOOKUP(A695,申请!A$1:J$5305,4,FALSE)</f>
        <v>4</v>
      </c>
      <c r="E695">
        <f>VLOOKUP(A695,申请!A$1:J$5305,5,FALSE)</f>
        <v>8</v>
      </c>
      <c r="F695">
        <f>VLOOKUP(A695,申请!A$1:J$5305,6,FALSE)</f>
        <v>8</v>
      </c>
      <c r="G695">
        <f>VLOOKUP(A695,申请!A$1:J$5305,7,FALSE)</f>
        <v>0.2</v>
      </c>
      <c r="H695">
        <f>VLOOKUP(A695,申请!A$1:J$5305,8,FALSE)</f>
        <v>0.8</v>
      </c>
      <c r="I695">
        <f>VLOOKUP(A695,申请!A$1:J$5305,9,FALSE)</f>
        <v>8</v>
      </c>
      <c r="J695">
        <f>VLOOKUP(A695,申请!A$1:J$5305,10,FALSE)</f>
        <v>0</v>
      </c>
      <c r="K695">
        <f>VLOOKUP($A695,授权!$A$1:$J$5305,COLUMN(B696),FALSE)</f>
        <v>3</v>
      </c>
      <c r="L695">
        <f>VLOOKUP($A695,授权!$A$1:$J$5305,COLUMN(C696),FALSE)</f>
        <v>1</v>
      </c>
      <c r="M695">
        <f>VLOOKUP($A695,授权!$A$1:$J$5305,COLUMN(D696),FALSE)</f>
        <v>2</v>
      </c>
      <c r="N695">
        <f>VLOOKUP($A695,授权!$A$1:$J$5305,COLUMN(E696),FALSE)</f>
        <v>7</v>
      </c>
      <c r="O695">
        <f>VLOOKUP($A695,授权!$A$1:$J$5305,COLUMN(F696),FALSE)</f>
        <v>6</v>
      </c>
      <c r="P695">
        <f>VLOOKUP($A695,授权!$A$1:$J$5305,COLUMN(G696),FALSE)</f>
        <v>0.33333333333333331</v>
      </c>
      <c r="Q695">
        <f>VLOOKUP($A695,授权!$A$1:$J$5305,COLUMN(H696),FALSE)</f>
        <v>0.66666666666666663</v>
      </c>
      <c r="R695">
        <f>VLOOKUP($A695,授权!$A$1:$J$5305,COLUMN(I696),FALSE)</f>
        <v>6</v>
      </c>
      <c r="S695">
        <f>VLOOKUP($A695,授权!$A$1:$J$5305,COLUMN(J696),FALSE)</f>
        <v>0</v>
      </c>
    </row>
    <row r="696" spans="1:19" x14ac:dyDescent="0.25">
      <c r="A696" t="s">
        <v>695</v>
      </c>
      <c r="B696">
        <f>VLOOKUP(A696,申请!A$1:J$5305,2,FALSE)</f>
        <v>4</v>
      </c>
      <c r="C696">
        <f>VLOOKUP(A696,申请!A$1:J$5305,3,FALSE)</f>
        <v>4</v>
      </c>
      <c r="D696">
        <f>VLOOKUP(A696,申请!A$1:J$5305,4,FALSE)</f>
        <v>0</v>
      </c>
      <c r="E696">
        <f>VLOOKUP(A696,申请!A$1:J$5305,5,FALSE)</f>
        <v>3</v>
      </c>
      <c r="F696">
        <f>VLOOKUP(A696,申请!A$1:J$5305,6,FALSE)</f>
        <v>6</v>
      </c>
      <c r="G696">
        <f>VLOOKUP(A696,申请!A$1:J$5305,7,FALSE)</f>
        <v>1</v>
      </c>
      <c r="H696">
        <f>VLOOKUP(A696,申请!A$1:J$5305,8,FALSE)</f>
        <v>0</v>
      </c>
      <c r="I696">
        <f>VLOOKUP(A696,申请!A$1:J$5305,9,FALSE)</f>
        <v>6</v>
      </c>
      <c r="J696">
        <f>VLOOKUP(A696,申请!A$1:J$5305,10,FALSE)</f>
        <v>0</v>
      </c>
      <c r="K696">
        <f>VLOOKUP($A696,授权!$A$1:$J$5305,COLUMN(B697),FALSE)</f>
        <v>2</v>
      </c>
      <c r="L696">
        <f>VLOOKUP($A696,授权!$A$1:$J$5305,COLUMN(C697),FALSE)</f>
        <v>2</v>
      </c>
      <c r="M696">
        <f>VLOOKUP($A696,授权!$A$1:$J$5305,COLUMN(D697),FALSE)</f>
        <v>0</v>
      </c>
      <c r="N696">
        <f>VLOOKUP($A696,授权!$A$1:$J$5305,COLUMN(E697),FALSE)</f>
        <v>3</v>
      </c>
      <c r="O696">
        <f>VLOOKUP($A696,授权!$A$1:$J$5305,COLUMN(F697),FALSE)</f>
        <v>4</v>
      </c>
      <c r="P696">
        <f>VLOOKUP($A696,授权!$A$1:$J$5305,COLUMN(G697),FALSE)</f>
        <v>1</v>
      </c>
      <c r="Q696">
        <f>VLOOKUP($A696,授权!$A$1:$J$5305,COLUMN(H697),FALSE)</f>
        <v>0</v>
      </c>
      <c r="R696">
        <f>VLOOKUP($A696,授权!$A$1:$J$5305,COLUMN(I697),FALSE)</f>
        <v>4</v>
      </c>
      <c r="S696">
        <f>VLOOKUP($A696,授权!$A$1:$J$5305,COLUMN(J697),FALSE)</f>
        <v>0</v>
      </c>
    </row>
    <row r="697" spans="1:19" x14ac:dyDescent="0.25">
      <c r="A697" t="s">
        <v>696</v>
      </c>
      <c r="B697">
        <f>VLOOKUP(A697,申请!A$1:J$5305,2,FALSE)</f>
        <v>5</v>
      </c>
      <c r="C697">
        <f>VLOOKUP(A697,申请!A$1:J$5305,3,FALSE)</f>
        <v>2</v>
      </c>
      <c r="D697">
        <f>VLOOKUP(A697,申请!A$1:J$5305,4,FALSE)</f>
        <v>3</v>
      </c>
      <c r="E697">
        <f>VLOOKUP(A697,申请!A$1:J$5305,5,FALSE)</f>
        <v>6</v>
      </c>
      <c r="F697">
        <f>VLOOKUP(A697,申请!A$1:J$5305,6,FALSE)</f>
        <v>6</v>
      </c>
      <c r="G697">
        <f>VLOOKUP(A697,申请!A$1:J$5305,7,FALSE)</f>
        <v>0.4</v>
      </c>
      <c r="H697">
        <f>VLOOKUP(A697,申请!A$1:J$5305,8,FALSE)</f>
        <v>0.6</v>
      </c>
      <c r="I697">
        <f>VLOOKUP(A697,申请!A$1:J$5305,9,FALSE)</f>
        <v>6</v>
      </c>
      <c r="J697">
        <f>VLOOKUP(A697,申请!A$1:J$5305,10,FALSE)</f>
        <v>0</v>
      </c>
      <c r="K697">
        <f>VLOOKUP($A697,授权!$A$1:$J$5305,COLUMN(B698),FALSE)</f>
        <v>1</v>
      </c>
      <c r="L697">
        <f>VLOOKUP($A697,授权!$A$1:$J$5305,COLUMN(C698),FALSE)</f>
        <v>1</v>
      </c>
      <c r="M697">
        <f>VLOOKUP($A697,授权!$A$1:$J$5305,COLUMN(D698),FALSE)</f>
        <v>0</v>
      </c>
      <c r="N697">
        <f>VLOOKUP($A697,授权!$A$1:$J$5305,COLUMN(E698),FALSE)</f>
        <v>0</v>
      </c>
      <c r="O697">
        <f>VLOOKUP($A697,授权!$A$1:$J$5305,COLUMN(F698),FALSE)</f>
        <v>2</v>
      </c>
      <c r="P697">
        <f>VLOOKUP($A697,授权!$A$1:$J$5305,COLUMN(G698),FALSE)</f>
        <v>1</v>
      </c>
      <c r="Q697">
        <f>VLOOKUP($A697,授权!$A$1:$J$5305,COLUMN(H698),FALSE)</f>
        <v>0</v>
      </c>
      <c r="R697">
        <f>VLOOKUP($A697,授权!$A$1:$J$5305,COLUMN(I698),FALSE)</f>
        <v>2</v>
      </c>
      <c r="S697">
        <f>VLOOKUP($A697,授权!$A$1:$J$5305,COLUMN(J698),FALSE)</f>
        <v>0</v>
      </c>
    </row>
    <row r="698" spans="1:19" x14ac:dyDescent="0.25">
      <c r="A698" t="s">
        <v>697</v>
      </c>
      <c r="B698">
        <f>VLOOKUP(A698,申请!A$1:J$5305,2,FALSE)</f>
        <v>53</v>
      </c>
      <c r="C698">
        <f>VLOOKUP(A698,申请!A$1:J$5305,3,FALSE)</f>
        <v>48</v>
      </c>
      <c r="D698">
        <f>VLOOKUP(A698,申请!A$1:J$5305,4,FALSE)</f>
        <v>5</v>
      </c>
      <c r="E698">
        <f>VLOOKUP(A698,申请!A$1:J$5305,5,FALSE)</f>
        <v>16</v>
      </c>
      <c r="F698">
        <f>VLOOKUP(A698,申请!A$1:J$5305,6,FALSE)</f>
        <v>53</v>
      </c>
      <c r="G698">
        <f>VLOOKUP(A698,申请!A$1:J$5305,7,FALSE)</f>
        <v>0.90566037735849059</v>
      </c>
      <c r="H698">
        <f>VLOOKUP(A698,申请!A$1:J$5305,8,FALSE)</f>
        <v>9.4339622641509441E-2</v>
      </c>
      <c r="I698">
        <f>VLOOKUP(A698,申请!A$1:J$5305,9,FALSE)</f>
        <v>53</v>
      </c>
      <c r="J698">
        <f>VLOOKUP(A698,申请!A$1:J$5305,10,FALSE)</f>
        <v>0</v>
      </c>
      <c r="K698">
        <f>VLOOKUP($A698,授权!$A$1:$J$5305,COLUMN(B699),FALSE)</f>
        <v>5</v>
      </c>
      <c r="L698">
        <f>VLOOKUP($A698,授权!$A$1:$J$5305,COLUMN(C699),FALSE)</f>
        <v>5</v>
      </c>
      <c r="M698">
        <f>VLOOKUP($A698,授权!$A$1:$J$5305,COLUMN(D699),FALSE)</f>
        <v>0</v>
      </c>
      <c r="N698">
        <f>VLOOKUP($A698,授权!$A$1:$J$5305,COLUMN(E699),FALSE)</f>
        <v>7</v>
      </c>
      <c r="O698">
        <f>VLOOKUP($A698,授权!$A$1:$J$5305,COLUMN(F699),FALSE)</f>
        <v>10</v>
      </c>
      <c r="P698">
        <f>VLOOKUP($A698,授权!$A$1:$J$5305,COLUMN(G699),FALSE)</f>
        <v>1</v>
      </c>
      <c r="Q698">
        <f>VLOOKUP($A698,授权!$A$1:$J$5305,COLUMN(H699),FALSE)</f>
        <v>0</v>
      </c>
      <c r="R698">
        <f>VLOOKUP($A698,授权!$A$1:$J$5305,COLUMN(I699),FALSE)</f>
        <v>10</v>
      </c>
      <c r="S698">
        <f>VLOOKUP($A698,授权!$A$1:$J$5305,COLUMN(J699),FALSE)</f>
        <v>0</v>
      </c>
    </row>
    <row r="699" spans="1:19" x14ac:dyDescent="0.25">
      <c r="A699" t="s">
        <v>698</v>
      </c>
      <c r="B699">
        <f>VLOOKUP(A699,申请!A$1:J$5305,2,FALSE)</f>
        <v>4</v>
      </c>
      <c r="C699">
        <f>VLOOKUP(A699,申请!A$1:J$5305,3,FALSE)</f>
        <v>2</v>
      </c>
      <c r="D699">
        <f>VLOOKUP(A699,申请!A$1:J$5305,4,FALSE)</f>
        <v>2</v>
      </c>
      <c r="E699">
        <f>VLOOKUP(A699,申请!A$1:J$5305,5,FALSE)</f>
        <v>4</v>
      </c>
      <c r="F699">
        <f>VLOOKUP(A699,申请!A$1:J$5305,6,FALSE)</f>
        <v>8</v>
      </c>
      <c r="G699">
        <f>VLOOKUP(A699,申请!A$1:J$5305,7,FALSE)</f>
        <v>0.5</v>
      </c>
      <c r="H699">
        <f>VLOOKUP(A699,申请!A$1:J$5305,8,FALSE)</f>
        <v>0.5</v>
      </c>
      <c r="I699">
        <f>VLOOKUP(A699,申请!A$1:J$5305,9,FALSE)</f>
        <v>5</v>
      </c>
      <c r="J699">
        <f>VLOOKUP(A699,申请!A$1:J$5305,10,FALSE)</f>
        <v>3</v>
      </c>
      <c r="K699">
        <f>VLOOKUP($A699,授权!$A$1:$J$5305,COLUMN(B700),FALSE)</f>
        <v>1</v>
      </c>
      <c r="L699">
        <f>VLOOKUP($A699,授权!$A$1:$J$5305,COLUMN(C700),FALSE)</f>
        <v>1</v>
      </c>
      <c r="M699">
        <f>VLOOKUP($A699,授权!$A$1:$J$5305,COLUMN(D700),FALSE)</f>
        <v>0</v>
      </c>
      <c r="N699">
        <f>VLOOKUP($A699,授权!$A$1:$J$5305,COLUMN(E700),FALSE)</f>
        <v>7</v>
      </c>
      <c r="O699">
        <f>VLOOKUP($A699,授权!$A$1:$J$5305,COLUMN(F700),FALSE)</f>
        <v>2</v>
      </c>
      <c r="P699">
        <f>VLOOKUP($A699,授权!$A$1:$J$5305,COLUMN(G700),FALSE)</f>
        <v>1</v>
      </c>
      <c r="Q699">
        <f>VLOOKUP($A699,授权!$A$1:$J$5305,COLUMN(H700),FALSE)</f>
        <v>0</v>
      </c>
      <c r="R699">
        <f>VLOOKUP($A699,授权!$A$1:$J$5305,COLUMN(I700),FALSE)</f>
        <v>2</v>
      </c>
      <c r="S699">
        <f>VLOOKUP($A699,授权!$A$1:$J$5305,COLUMN(J700),FALSE)</f>
        <v>0</v>
      </c>
    </row>
    <row r="700" spans="1:19" x14ac:dyDescent="0.25">
      <c r="A700" t="s">
        <v>699</v>
      </c>
      <c r="B700">
        <f>VLOOKUP(A700,申请!A$1:J$5305,2,FALSE)</f>
        <v>2</v>
      </c>
      <c r="C700">
        <f>VLOOKUP(A700,申请!A$1:J$5305,3,FALSE)</f>
        <v>2</v>
      </c>
      <c r="D700">
        <f>VLOOKUP(A700,申请!A$1:J$5305,4,FALSE)</f>
        <v>0</v>
      </c>
      <c r="E700">
        <f>VLOOKUP(A700,申请!A$1:J$5305,5,FALSE)</f>
        <v>0</v>
      </c>
      <c r="F700">
        <f>VLOOKUP(A700,申请!A$1:J$5305,6,FALSE)</f>
        <v>2</v>
      </c>
      <c r="G700">
        <f>VLOOKUP(A700,申请!A$1:J$5305,7,FALSE)</f>
        <v>1</v>
      </c>
      <c r="H700">
        <f>VLOOKUP(A700,申请!A$1:J$5305,8,FALSE)</f>
        <v>0</v>
      </c>
      <c r="I700">
        <f>VLOOKUP(A700,申请!A$1:J$5305,9,FALSE)</f>
        <v>2</v>
      </c>
      <c r="J700">
        <f>VLOOKUP(A700,申请!A$1:J$5305,10,FALSE)</f>
        <v>0</v>
      </c>
      <c r="K700">
        <f>VLOOKUP($A700,授权!$A$1:$J$5305,COLUMN(B701),FALSE)</f>
        <v>5</v>
      </c>
      <c r="L700">
        <f>VLOOKUP($A700,授权!$A$1:$J$5305,COLUMN(C701),FALSE)</f>
        <v>4</v>
      </c>
      <c r="M700">
        <f>VLOOKUP($A700,授权!$A$1:$J$5305,COLUMN(D701),FALSE)</f>
        <v>1</v>
      </c>
      <c r="N700">
        <f>VLOOKUP($A700,授权!$A$1:$J$5305,COLUMN(E701),FALSE)</f>
        <v>15</v>
      </c>
      <c r="O700">
        <f>VLOOKUP($A700,授权!$A$1:$J$5305,COLUMN(F701),FALSE)</f>
        <v>10</v>
      </c>
      <c r="P700">
        <f>VLOOKUP($A700,授权!$A$1:$J$5305,COLUMN(G701),FALSE)</f>
        <v>0.8</v>
      </c>
      <c r="Q700">
        <f>VLOOKUP($A700,授权!$A$1:$J$5305,COLUMN(H701),FALSE)</f>
        <v>0.2</v>
      </c>
      <c r="R700">
        <f>VLOOKUP($A700,授权!$A$1:$J$5305,COLUMN(I701),FALSE)</f>
        <v>10</v>
      </c>
      <c r="S700">
        <f>VLOOKUP($A700,授权!$A$1:$J$5305,COLUMN(J701),FALSE)</f>
        <v>0</v>
      </c>
    </row>
    <row r="701" spans="1:19" x14ac:dyDescent="0.25">
      <c r="A701" t="s">
        <v>700</v>
      </c>
      <c r="B701" t="e">
        <f>VLOOKUP(A701,申请!A$1:J$5305,2,FALSE)</f>
        <v>#N/A</v>
      </c>
      <c r="C701" t="e">
        <f>VLOOKUP(A701,申请!A$1:J$5305,3,FALSE)</f>
        <v>#N/A</v>
      </c>
      <c r="D701" t="e">
        <f>VLOOKUP(A701,申请!A$1:J$5305,4,FALSE)</f>
        <v>#N/A</v>
      </c>
      <c r="E701" t="e">
        <f>VLOOKUP(A701,申请!A$1:J$5305,5,FALSE)</f>
        <v>#N/A</v>
      </c>
      <c r="F701" t="e">
        <f>VLOOKUP(A701,申请!A$1:J$5305,6,FALSE)</f>
        <v>#N/A</v>
      </c>
      <c r="G701" t="e">
        <f>VLOOKUP(A701,申请!A$1:J$5305,7,FALSE)</f>
        <v>#N/A</v>
      </c>
      <c r="H701" t="e">
        <f>VLOOKUP(A701,申请!A$1:J$5305,8,FALSE)</f>
        <v>#N/A</v>
      </c>
      <c r="I701" t="e">
        <f>VLOOKUP(A701,申请!A$1:J$5305,9,FALSE)</f>
        <v>#N/A</v>
      </c>
      <c r="J701" t="e">
        <f>VLOOKUP(A701,申请!A$1:J$5305,10,FALSE)</f>
        <v>#N/A</v>
      </c>
      <c r="K701">
        <f>VLOOKUP($A701,授权!$A$1:$J$5305,COLUMN(B702),FALSE)</f>
        <v>1</v>
      </c>
      <c r="L701">
        <f>VLOOKUP($A701,授权!$A$1:$J$5305,COLUMN(C702),FALSE)</f>
        <v>1</v>
      </c>
      <c r="M701">
        <f>VLOOKUP($A701,授权!$A$1:$J$5305,COLUMN(D702),FALSE)</f>
        <v>0</v>
      </c>
      <c r="N701">
        <f>VLOOKUP($A701,授权!$A$1:$J$5305,COLUMN(E702),FALSE)</f>
        <v>6</v>
      </c>
      <c r="O701">
        <f>VLOOKUP($A701,授权!$A$1:$J$5305,COLUMN(F702),FALSE)</f>
        <v>2</v>
      </c>
      <c r="P701">
        <f>VLOOKUP($A701,授权!$A$1:$J$5305,COLUMN(G702),FALSE)</f>
        <v>1</v>
      </c>
      <c r="Q701">
        <f>VLOOKUP($A701,授权!$A$1:$J$5305,COLUMN(H702),FALSE)</f>
        <v>0</v>
      </c>
      <c r="R701">
        <f>VLOOKUP($A701,授权!$A$1:$J$5305,COLUMN(I702),FALSE)</f>
        <v>2</v>
      </c>
      <c r="S701">
        <f>VLOOKUP($A701,授权!$A$1:$J$5305,COLUMN(J702),FALSE)</f>
        <v>0</v>
      </c>
    </row>
    <row r="702" spans="1:19" x14ac:dyDescent="0.25">
      <c r="A702" t="s">
        <v>701</v>
      </c>
      <c r="B702">
        <f>VLOOKUP(A702,申请!A$1:J$5305,2,FALSE)</f>
        <v>3</v>
      </c>
      <c r="C702">
        <f>VLOOKUP(A702,申请!A$1:J$5305,3,FALSE)</f>
        <v>3</v>
      </c>
      <c r="D702">
        <f>VLOOKUP(A702,申请!A$1:J$5305,4,FALSE)</f>
        <v>0</v>
      </c>
      <c r="E702">
        <f>VLOOKUP(A702,申请!A$1:J$5305,5,FALSE)</f>
        <v>1</v>
      </c>
      <c r="F702">
        <f>VLOOKUP(A702,申请!A$1:J$5305,6,FALSE)</f>
        <v>4</v>
      </c>
      <c r="G702">
        <f>VLOOKUP(A702,申请!A$1:J$5305,7,FALSE)</f>
        <v>1</v>
      </c>
      <c r="H702">
        <f>VLOOKUP(A702,申请!A$1:J$5305,8,FALSE)</f>
        <v>0</v>
      </c>
      <c r="I702">
        <f>VLOOKUP(A702,申请!A$1:J$5305,9,FALSE)</f>
        <v>4</v>
      </c>
      <c r="J702">
        <f>VLOOKUP(A702,申请!A$1:J$5305,10,FALSE)</f>
        <v>0</v>
      </c>
      <c r="K702">
        <f>VLOOKUP($A702,授权!$A$1:$J$5305,COLUMN(B703),FALSE)</f>
        <v>1</v>
      </c>
      <c r="L702">
        <f>VLOOKUP($A702,授权!$A$1:$J$5305,COLUMN(C703),FALSE)</f>
        <v>1</v>
      </c>
      <c r="M702">
        <f>VLOOKUP($A702,授权!$A$1:$J$5305,COLUMN(D703),FALSE)</f>
        <v>0</v>
      </c>
      <c r="N702">
        <f>VLOOKUP($A702,授权!$A$1:$J$5305,COLUMN(E703),FALSE)</f>
        <v>0</v>
      </c>
      <c r="O702">
        <f>VLOOKUP($A702,授权!$A$1:$J$5305,COLUMN(F703),FALSE)</f>
        <v>2</v>
      </c>
      <c r="P702">
        <f>VLOOKUP($A702,授权!$A$1:$J$5305,COLUMN(G703),FALSE)</f>
        <v>1</v>
      </c>
      <c r="Q702">
        <f>VLOOKUP($A702,授权!$A$1:$J$5305,COLUMN(H703),FALSE)</f>
        <v>0</v>
      </c>
      <c r="R702">
        <f>VLOOKUP($A702,授权!$A$1:$J$5305,COLUMN(I703),FALSE)</f>
        <v>2</v>
      </c>
      <c r="S702">
        <f>VLOOKUP($A702,授权!$A$1:$J$5305,COLUMN(J703),FALSE)</f>
        <v>0</v>
      </c>
    </row>
    <row r="703" spans="1:19" x14ac:dyDescent="0.25">
      <c r="A703" t="s">
        <v>702</v>
      </c>
      <c r="B703">
        <f>VLOOKUP(A703,申请!A$1:J$5305,2,FALSE)</f>
        <v>2</v>
      </c>
      <c r="C703">
        <f>VLOOKUP(A703,申请!A$1:J$5305,3,FALSE)</f>
        <v>2</v>
      </c>
      <c r="D703">
        <f>VLOOKUP(A703,申请!A$1:J$5305,4,FALSE)</f>
        <v>0</v>
      </c>
      <c r="E703">
        <f>VLOOKUP(A703,申请!A$1:J$5305,5,FALSE)</f>
        <v>1</v>
      </c>
      <c r="F703">
        <f>VLOOKUP(A703,申请!A$1:J$5305,6,FALSE)</f>
        <v>2</v>
      </c>
      <c r="G703">
        <f>VLOOKUP(A703,申请!A$1:J$5305,7,FALSE)</f>
        <v>1</v>
      </c>
      <c r="H703">
        <f>VLOOKUP(A703,申请!A$1:J$5305,8,FALSE)</f>
        <v>0</v>
      </c>
      <c r="I703">
        <f>VLOOKUP(A703,申请!A$1:J$5305,9,FALSE)</f>
        <v>2</v>
      </c>
      <c r="J703">
        <f>VLOOKUP(A703,申请!A$1:J$5305,10,FALSE)</f>
        <v>0</v>
      </c>
      <c r="K703">
        <f>VLOOKUP($A703,授权!$A$1:$J$5305,COLUMN(B704),FALSE)</f>
        <v>1</v>
      </c>
      <c r="L703">
        <f>VLOOKUP($A703,授权!$A$1:$J$5305,COLUMN(C704),FALSE)</f>
        <v>1</v>
      </c>
      <c r="M703">
        <f>VLOOKUP($A703,授权!$A$1:$J$5305,COLUMN(D704),FALSE)</f>
        <v>0</v>
      </c>
      <c r="N703">
        <f>VLOOKUP($A703,授权!$A$1:$J$5305,COLUMN(E704),FALSE)</f>
        <v>1</v>
      </c>
      <c r="O703">
        <f>VLOOKUP($A703,授权!$A$1:$J$5305,COLUMN(F704),FALSE)</f>
        <v>0</v>
      </c>
      <c r="P703">
        <f>VLOOKUP($A703,授权!$A$1:$J$5305,COLUMN(G704),FALSE)</f>
        <v>1</v>
      </c>
      <c r="Q703">
        <f>VLOOKUP($A703,授权!$A$1:$J$5305,COLUMN(H704),FALSE)</f>
        <v>0</v>
      </c>
      <c r="R703">
        <f>VLOOKUP($A703,授权!$A$1:$J$5305,COLUMN(I704),FALSE)</f>
        <v>0</v>
      </c>
      <c r="S703">
        <f>VLOOKUP($A703,授权!$A$1:$J$5305,COLUMN(J704),FALSE)</f>
        <v>0</v>
      </c>
    </row>
    <row r="704" spans="1:19" x14ac:dyDescent="0.25">
      <c r="A704" t="s">
        <v>703</v>
      </c>
      <c r="B704" t="e">
        <f>VLOOKUP(A704,申请!A$1:J$5305,2,FALSE)</f>
        <v>#N/A</v>
      </c>
      <c r="C704" t="e">
        <f>VLOOKUP(A704,申请!A$1:J$5305,3,FALSE)</f>
        <v>#N/A</v>
      </c>
      <c r="D704" t="e">
        <f>VLOOKUP(A704,申请!A$1:J$5305,4,FALSE)</f>
        <v>#N/A</v>
      </c>
      <c r="E704" t="e">
        <f>VLOOKUP(A704,申请!A$1:J$5305,5,FALSE)</f>
        <v>#N/A</v>
      </c>
      <c r="F704" t="e">
        <f>VLOOKUP(A704,申请!A$1:J$5305,6,FALSE)</f>
        <v>#N/A</v>
      </c>
      <c r="G704" t="e">
        <f>VLOOKUP(A704,申请!A$1:J$5305,7,FALSE)</f>
        <v>#N/A</v>
      </c>
      <c r="H704" t="e">
        <f>VLOOKUP(A704,申请!A$1:J$5305,8,FALSE)</f>
        <v>#N/A</v>
      </c>
      <c r="I704" t="e">
        <f>VLOOKUP(A704,申请!A$1:J$5305,9,FALSE)</f>
        <v>#N/A</v>
      </c>
      <c r="J704" t="e">
        <f>VLOOKUP(A704,申请!A$1:J$5305,10,FALSE)</f>
        <v>#N/A</v>
      </c>
      <c r="K704">
        <f>VLOOKUP($A704,授权!$A$1:$J$5305,COLUMN(B705),FALSE)</f>
        <v>1</v>
      </c>
      <c r="L704">
        <f>VLOOKUP($A704,授权!$A$1:$J$5305,COLUMN(C705),FALSE)</f>
        <v>1</v>
      </c>
      <c r="M704">
        <f>VLOOKUP($A704,授权!$A$1:$J$5305,COLUMN(D705),FALSE)</f>
        <v>0</v>
      </c>
      <c r="N704">
        <f>VLOOKUP($A704,授权!$A$1:$J$5305,COLUMN(E705),FALSE)</f>
        <v>5</v>
      </c>
      <c r="O704">
        <f>VLOOKUP($A704,授权!$A$1:$J$5305,COLUMN(F705),FALSE)</f>
        <v>2</v>
      </c>
      <c r="P704">
        <f>VLOOKUP($A704,授权!$A$1:$J$5305,COLUMN(G705),FALSE)</f>
        <v>1</v>
      </c>
      <c r="Q704">
        <f>VLOOKUP($A704,授权!$A$1:$J$5305,COLUMN(H705),FALSE)</f>
        <v>0</v>
      </c>
      <c r="R704">
        <f>VLOOKUP($A704,授权!$A$1:$J$5305,COLUMN(I705),FALSE)</f>
        <v>2</v>
      </c>
      <c r="S704">
        <f>VLOOKUP($A704,授权!$A$1:$J$5305,COLUMN(J705),FALSE)</f>
        <v>0</v>
      </c>
    </row>
    <row r="705" spans="1:19" x14ac:dyDescent="0.25">
      <c r="A705" t="s">
        <v>704</v>
      </c>
      <c r="B705">
        <f>VLOOKUP(A705,申请!A$1:J$5305,2,FALSE)</f>
        <v>1</v>
      </c>
      <c r="C705">
        <f>VLOOKUP(A705,申请!A$1:J$5305,3,FALSE)</f>
        <v>1</v>
      </c>
      <c r="D705">
        <f>VLOOKUP(A705,申请!A$1:J$5305,4,FALSE)</f>
        <v>0</v>
      </c>
      <c r="E705">
        <f>VLOOKUP(A705,申请!A$1:J$5305,5,FALSE)</f>
        <v>1</v>
      </c>
      <c r="F705">
        <f>VLOOKUP(A705,申请!A$1:J$5305,6,FALSE)</f>
        <v>2</v>
      </c>
      <c r="G705">
        <f>VLOOKUP(A705,申请!A$1:J$5305,7,FALSE)</f>
        <v>1</v>
      </c>
      <c r="H705">
        <f>VLOOKUP(A705,申请!A$1:J$5305,8,FALSE)</f>
        <v>0</v>
      </c>
      <c r="I705">
        <f>VLOOKUP(A705,申请!A$1:J$5305,9,FALSE)</f>
        <v>2</v>
      </c>
      <c r="J705">
        <f>VLOOKUP(A705,申请!A$1:J$5305,10,FALSE)</f>
        <v>0</v>
      </c>
      <c r="K705">
        <f>VLOOKUP($A705,授权!$A$1:$J$5305,COLUMN(B706),FALSE)</f>
        <v>1</v>
      </c>
      <c r="L705">
        <f>VLOOKUP($A705,授权!$A$1:$J$5305,COLUMN(C706),FALSE)</f>
        <v>1</v>
      </c>
      <c r="M705">
        <f>VLOOKUP($A705,授权!$A$1:$J$5305,COLUMN(D706),FALSE)</f>
        <v>0</v>
      </c>
      <c r="N705">
        <f>VLOOKUP($A705,授权!$A$1:$J$5305,COLUMN(E706),FALSE)</f>
        <v>1</v>
      </c>
      <c r="O705">
        <f>VLOOKUP($A705,授权!$A$1:$J$5305,COLUMN(F706),FALSE)</f>
        <v>2</v>
      </c>
      <c r="P705">
        <f>VLOOKUP($A705,授权!$A$1:$J$5305,COLUMN(G706),FALSE)</f>
        <v>1</v>
      </c>
      <c r="Q705">
        <f>VLOOKUP($A705,授权!$A$1:$J$5305,COLUMN(H706),FALSE)</f>
        <v>0</v>
      </c>
      <c r="R705">
        <f>VLOOKUP($A705,授权!$A$1:$J$5305,COLUMN(I706),FALSE)</f>
        <v>2</v>
      </c>
      <c r="S705">
        <f>VLOOKUP($A705,授权!$A$1:$J$5305,COLUMN(J706),FALSE)</f>
        <v>0</v>
      </c>
    </row>
    <row r="706" spans="1:19" x14ac:dyDescent="0.25">
      <c r="A706" t="s">
        <v>705</v>
      </c>
      <c r="B706" t="e">
        <f>VLOOKUP(A706,申请!A$1:J$5305,2,FALSE)</f>
        <v>#N/A</v>
      </c>
      <c r="C706" t="e">
        <f>VLOOKUP(A706,申请!A$1:J$5305,3,FALSE)</f>
        <v>#N/A</v>
      </c>
      <c r="D706" t="e">
        <f>VLOOKUP(A706,申请!A$1:J$5305,4,FALSE)</f>
        <v>#N/A</v>
      </c>
      <c r="E706" t="e">
        <f>VLOOKUP(A706,申请!A$1:J$5305,5,FALSE)</f>
        <v>#N/A</v>
      </c>
      <c r="F706" t="e">
        <f>VLOOKUP(A706,申请!A$1:J$5305,6,FALSE)</f>
        <v>#N/A</v>
      </c>
      <c r="G706" t="e">
        <f>VLOOKUP(A706,申请!A$1:J$5305,7,FALSE)</f>
        <v>#N/A</v>
      </c>
      <c r="H706" t="e">
        <f>VLOOKUP(A706,申请!A$1:J$5305,8,FALSE)</f>
        <v>#N/A</v>
      </c>
      <c r="I706" t="e">
        <f>VLOOKUP(A706,申请!A$1:J$5305,9,FALSE)</f>
        <v>#N/A</v>
      </c>
      <c r="J706" t="e">
        <f>VLOOKUP(A706,申请!A$1:J$5305,10,FALSE)</f>
        <v>#N/A</v>
      </c>
      <c r="K706">
        <f>VLOOKUP($A706,授权!$A$1:$J$5305,COLUMN(B707),FALSE)</f>
        <v>2</v>
      </c>
      <c r="L706">
        <f>VLOOKUP($A706,授权!$A$1:$J$5305,COLUMN(C707),FALSE)</f>
        <v>2</v>
      </c>
      <c r="M706">
        <f>VLOOKUP($A706,授权!$A$1:$J$5305,COLUMN(D707),FALSE)</f>
        <v>0</v>
      </c>
      <c r="N706">
        <f>VLOOKUP($A706,授权!$A$1:$J$5305,COLUMN(E707),FALSE)</f>
        <v>8</v>
      </c>
      <c r="O706">
        <f>VLOOKUP($A706,授权!$A$1:$J$5305,COLUMN(F707),FALSE)</f>
        <v>4</v>
      </c>
      <c r="P706">
        <f>VLOOKUP($A706,授权!$A$1:$J$5305,COLUMN(G707),FALSE)</f>
        <v>1</v>
      </c>
      <c r="Q706">
        <f>VLOOKUP($A706,授权!$A$1:$J$5305,COLUMN(H707),FALSE)</f>
        <v>0</v>
      </c>
      <c r="R706">
        <f>VLOOKUP($A706,授权!$A$1:$J$5305,COLUMN(I707),FALSE)</f>
        <v>4</v>
      </c>
      <c r="S706">
        <f>VLOOKUP($A706,授权!$A$1:$J$5305,COLUMN(J707),FALSE)</f>
        <v>0</v>
      </c>
    </row>
    <row r="707" spans="1:19" x14ac:dyDescent="0.25">
      <c r="A707" t="s">
        <v>706</v>
      </c>
      <c r="B707">
        <f>VLOOKUP(A707,申请!A$1:J$5305,2,FALSE)</f>
        <v>1</v>
      </c>
      <c r="C707">
        <f>VLOOKUP(A707,申请!A$1:J$5305,3,FALSE)</f>
        <v>1</v>
      </c>
      <c r="D707">
        <f>VLOOKUP(A707,申请!A$1:J$5305,4,FALSE)</f>
        <v>0</v>
      </c>
      <c r="E707">
        <f>VLOOKUP(A707,申请!A$1:J$5305,5,FALSE)</f>
        <v>0</v>
      </c>
      <c r="F707">
        <f>VLOOKUP(A707,申请!A$1:J$5305,6,FALSE)</f>
        <v>2</v>
      </c>
      <c r="G707">
        <f>VLOOKUP(A707,申请!A$1:J$5305,7,FALSE)</f>
        <v>1</v>
      </c>
      <c r="H707">
        <f>VLOOKUP(A707,申请!A$1:J$5305,8,FALSE)</f>
        <v>0</v>
      </c>
      <c r="I707">
        <f>VLOOKUP(A707,申请!A$1:J$5305,9,FALSE)</f>
        <v>2</v>
      </c>
      <c r="J707">
        <f>VLOOKUP(A707,申请!A$1:J$5305,10,FALSE)</f>
        <v>0</v>
      </c>
      <c r="K707">
        <f>VLOOKUP($A707,授权!$A$1:$J$5305,COLUMN(B708),FALSE)</f>
        <v>1</v>
      </c>
      <c r="L707">
        <f>VLOOKUP($A707,授权!$A$1:$J$5305,COLUMN(C708),FALSE)</f>
        <v>1</v>
      </c>
      <c r="M707">
        <f>VLOOKUP($A707,授权!$A$1:$J$5305,COLUMN(D708),FALSE)</f>
        <v>0</v>
      </c>
      <c r="N707">
        <f>VLOOKUP($A707,授权!$A$1:$J$5305,COLUMN(E708),FALSE)</f>
        <v>0</v>
      </c>
      <c r="O707">
        <f>VLOOKUP($A707,授权!$A$1:$J$5305,COLUMN(F708),FALSE)</f>
        <v>2</v>
      </c>
      <c r="P707">
        <f>VLOOKUP($A707,授权!$A$1:$J$5305,COLUMN(G708),FALSE)</f>
        <v>1</v>
      </c>
      <c r="Q707">
        <f>VLOOKUP($A707,授权!$A$1:$J$5305,COLUMN(H708),FALSE)</f>
        <v>0</v>
      </c>
      <c r="R707">
        <f>VLOOKUP($A707,授权!$A$1:$J$5305,COLUMN(I708),FALSE)</f>
        <v>2</v>
      </c>
      <c r="S707">
        <f>VLOOKUP($A707,授权!$A$1:$J$5305,COLUMN(J708),FALSE)</f>
        <v>0</v>
      </c>
    </row>
    <row r="708" spans="1:19" x14ac:dyDescent="0.25">
      <c r="A708" t="s">
        <v>707</v>
      </c>
      <c r="B708">
        <f>VLOOKUP(A708,申请!A$1:J$5305,2,FALSE)</f>
        <v>1</v>
      </c>
      <c r="C708">
        <f>VLOOKUP(A708,申请!A$1:J$5305,3,FALSE)</f>
        <v>1</v>
      </c>
      <c r="D708">
        <f>VLOOKUP(A708,申请!A$1:J$5305,4,FALSE)</f>
        <v>0</v>
      </c>
      <c r="E708">
        <f>VLOOKUP(A708,申请!A$1:J$5305,5,FALSE)</f>
        <v>2</v>
      </c>
      <c r="F708">
        <f>VLOOKUP(A708,申请!A$1:J$5305,6,FALSE)</f>
        <v>2</v>
      </c>
      <c r="G708">
        <f>VLOOKUP(A708,申请!A$1:J$5305,7,FALSE)</f>
        <v>1</v>
      </c>
      <c r="H708">
        <f>VLOOKUP(A708,申请!A$1:J$5305,8,FALSE)</f>
        <v>0</v>
      </c>
      <c r="I708">
        <f>VLOOKUP(A708,申请!A$1:J$5305,9,FALSE)</f>
        <v>2</v>
      </c>
      <c r="J708">
        <f>VLOOKUP(A708,申请!A$1:J$5305,10,FALSE)</f>
        <v>0</v>
      </c>
      <c r="K708">
        <f>VLOOKUP($A708,授权!$A$1:$J$5305,COLUMN(B709),FALSE)</f>
        <v>1</v>
      </c>
      <c r="L708">
        <f>VLOOKUP($A708,授权!$A$1:$J$5305,COLUMN(C709),FALSE)</f>
        <v>1</v>
      </c>
      <c r="M708">
        <f>VLOOKUP($A708,授权!$A$1:$J$5305,COLUMN(D709),FALSE)</f>
        <v>0</v>
      </c>
      <c r="N708">
        <f>VLOOKUP($A708,授权!$A$1:$J$5305,COLUMN(E709),FALSE)</f>
        <v>2</v>
      </c>
      <c r="O708">
        <f>VLOOKUP($A708,授权!$A$1:$J$5305,COLUMN(F709),FALSE)</f>
        <v>2</v>
      </c>
      <c r="P708">
        <f>VLOOKUP($A708,授权!$A$1:$J$5305,COLUMN(G709),FALSE)</f>
        <v>1</v>
      </c>
      <c r="Q708">
        <f>VLOOKUP($A708,授权!$A$1:$J$5305,COLUMN(H709),FALSE)</f>
        <v>0</v>
      </c>
      <c r="R708">
        <f>VLOOKUP($A708,授权!$A$1:$J$5305,COLUMN(I709),FALSE)</f>
        <v>2</v>
      </c>
      <c r="S708">
        <f>VLOOKUP($A708,授权!$A$1:$J$5305,COLUMN(J709),FALSE)</f>
        <v>0</v>
      </c>
    </row>
    <row r="709" spans="1:19" x14ac:dyDescent="0.25">
      <c r="A709" t="s">
        <v>708</v>
      </c>
      <c r="B709">
        <f>VLOOKUP(A709,申请!A$1:J$5305,2,FALSE)</f>
        <v>6</v>
      </c>
      <c r="C709">
        <f>VLOOKUP(A709,申请!A$1:J$5305,3,FALSE)</f>
        <v>2</v>
      </c>
      <c r="D709">
        <f>VLOOKUP(A709,申请!A$1:J$5305,4,FALSE)</f>
        <v>4</v>
      </c>
      <c r="E709">
        <f>VLOOKUP(A709,申请!A$1:J$5305,5,FALSE)</f>
        <v>2</v>
      </c>
      <c r="F709">
        <f>VLOOKUP(A709,申请!A$1:J$5305,6,FALSE)</f>
        <v>8</v>
      </c>
      <c r="G709">
        <f>VLOOKUP(A709,申请!A$1:J$5305,7,FALSE)</f>
        <v>0.33333333333333331</v>
      </c>
      <c r="H709">
        <f>VLOOKUP(A709,申请!A$1:J$5305,8,FALSE)</f>
        <v>0.66666666666666663</v>
      </c>
      <c r="I709">
        <f>VLOOKUP(A709,申请!A$1:J$5305,9,FALSE)</f>
        <v>8</v>
      </c>
      <c r="J709">
        <f>VLOOKUP(A709,申请!A$1:J$5305,10,FALSE)</f>
        <v>0</v>
      </c>
      <c r="K709">
        <f>VLOOKUP($A709,授权!$A$1:$J$5305,COLUMN(B710),FALSE)</f>
        <v>5</v>
      </c>
      <c r="L709">
        <f>VLOOKUP($A709,授权!$A$1:$J$5305,COLUMN(C710),FALSE)</f>
        <v>5</v>
      </c>
      <c r="M709">
        <f>VLOOKUP($A709,授权!$A$1:$J$5305,COLUMN(D710),FALSE)</f>
        <v>0</v>
      </c>
      <c r="N709">
        <f>VLOOKUP($A709,授权!$A$1:$J$5305,COLUMN(E710),FALSE)</f>
        <v>12</v>
      </c>
      <c r="O709">
        <f>VLOOKUP($A709,授权!$A$1:$J$5305,COLUMN(F710),FALSE)</f>
        <v>10</v>
      </c>
      <c r="P709">
        <f>VLOOKUP($A709,授权!$A$1:$J$5305,COLUMN(G710),FALSE)</f>
        <v>1</v>
      </c>
      <c r="Q709">
        <f>VLOOKUP($A709,授权!$A$1:$J$5305,COLUMN(H710),FALSE)</f>
        <v>0</v>
      </c>
      <c r="R709">
        <f>VLOOKUP($A709,授权!$A$1:$J$5305,COLUMN(I710),FALSE)</f>
        <v>10</v>
      </c>
      <c r="S709">
        <f>VLOOKUP($A709,授权!$A$1:$J$5305,COLUMN(J710),FALSE)</f>
        <v>0</v>
      </c>
    </row>
    <row r="710" spans="1:19" x14ac:dyDescent="0.25">
      <c r="A710" t="s">
        <v>709</v>
      </c>
      <c r="B710">
        <f>VLOOKUP(A710,申请!A$1:J$5305,2,FALSE)</f>
        <v>34</v>
      </c>
      <c r="C710">
        <f>VLOOKUP(A710,申请!A$1:J$5305,3,FALSE)</f>
        <v>31</v>
      </c>
      <c r="D710">
        <f>VLOOKUP(A710,申请!A$1:J$5305,4,FALSE)</f>
        <v>3</v>
      </c>
      <c r="E710">
        <f>VLOOKUP(A710,申请!A$1:J$5305,5,FALSE)</f>
        <v>86</v>
      </c>
      <c r="F710">
        <f>VLOOKUP(A710,申请!A$1:J$5305,6,FALSE)</f>
        <v>54</v>
      </c>
      <c r="G710">
        <f>VLOOKUP(A710,申请!A$1:J$5305,7,FALSE)</f>
        <v>0.91176470588235292</v>
      </c>
      <c r="H710">
        <f>VLOOKUP(A710,申请!A$1:J$5305,8,FALSE)</f>
        <v>8.8235294117647065E-2</v>
      </c>
      <c r="I710">
        <f>VLOOKUP(A710,申请!A$1:J$5305,9,FALSE)</f>
        <v>54</v>
      </c>
      <c r="J710">
        <f>VLOOKUP(A710,申请!A$1:J$5305,10,FALSE)</f>
        <v>0</v>
      </c>
      <c r="K710">
        <f>VLOOKUP($A710,授权!$A$1:$J$5305,COLUMN(B711),FALSE)</f>
        <v>26</v>
      </c>
      <c r="L710">
        <f>VLOOKUP($A710,授权!$A$1:$J$5305,COLUMN(C711),FALSE)</f>
        <v>26</v>
      </c>
      <c r="M710">
        <f>VLOOKUP($A710,授权!$A$1:$J$5305,COLUMN(D711),FALSE)</f>
        <v>0</v>
      </c>
      <c r="N710">
        <f>VLOOKUP($A710,授权!$A$1:$J$5305,COLUMN(E711),FALSE)</f>
        <v>112</v>
      </c>
      <c r="O710">
        <f>VLOOKUP($A710,授权!$A$1:$J$5305,COLUMN(F711),FALSE)</f>
        <v>52</v>
      </c>
      <c r="P710">
        <f>VLOOKUP($A710,授权!$A$1:$J$5305,COLUMN(G711),FALSE)</f>
        <v>1</v>
      </c>
      <c r="Q710">
        <f>VLOOKUP($A710,授权!$A$1:$J$5305,COLUMN(H711),FALSE)</f>
        <v>0</v>
      </c>
      <c r="R710">
        <f>VLOOKUP($A710,授权!$A$1:$J$5305,COLUMN(I711),FALSE)</f>
        <v>52</v>
      </c>
      <c r="S710">
        <f>VLOOKUP($A710,授权!$A$1:$J$5305,COLUMN(J711),FALSE)</f>
        <v>0</v>
      </c>
    </row>
    <row r="711" spans="1:19" x14ac:dyDescent="0.25">
      <c r="A711" t="s">
        <v>710</v>
      </c>
      <c r="B711">
        <f>VLOOKUP(A711,申请!A$1:J$5305,2,FALSE)</f>
        <v>1</v>
      </c>
      <c r="C711">
        <f>VLOOKUP(A711,申请!A$1:J$5305,3,FALSE)</f>
        <v>0</v>
      </c>
      <c r="D711">
        <f>VLOOKUP(A711,申请!A$1:J$5305,4,FALSE)</f>
        <v>1</v>
      </c>
      <c r="E711">
        <f>VLOOKUP(A711,申请!A$1:J$5305,5,FALSE)</f>
        <v>1</v>
      </c>
      <c r="F711">
        <f>VLOOKUP(A711,申请!A$1:J$5305,6,FALSE)</f>
        <v>2</v>
      </c>
      <c r="G711">
        <f>VLOOKUP(A711,申请!A$1:J$5305,7,FALSE)</f>
        <v>0</v>
      </c>
      <c r="H711">
        <f>VLOOKUP(A711,申请!A$1:J$5305,8,FALSE)</f>
        <v>1</v>
      </c>
      <c r="I711">
        <f>VLOOKUP(A711,申请!A$1:J$5305,9,FALSE)</f>
        <v>2</v>
      </c>
      <c r="J711">
        <f>VLOOKUP(A711,申请!A$1:J$5305,10,FALSE)</f>
        <v>0</v>
      </c>
      <c r="K711">
        <f>VLOOKUP($A711,授权!$A$1:$J$5305,COLUMN(B712),FALSE)</f>
        <v>2</v>
      </c>
      <c r="L711">
        <f>VLOOKUP($A711,授权!$A$1:$J$5305,COLUMN(C712),FALSE)</f>
        <v>0</v>
      </c>
      <c r="M711">
        <f>VLOOKUP($A711,授权!$A$1:$J$5305,COLUMN(D712),FALSE)</f>
        <v>2</v>
      </c>
      <c r="N711">
        <f>VLOOKUP($A711,授权!$A$1:$J$5305,COLUMN(E712),FALSE)</f>
        <v>2</v>
      </c>
      <c r="O711">
        <f>VLOOKUP($A711,授权!$A$1:$J$5305,COLUMN(F712),FALSE)</f>
        <v>4</v>
      </c>
      <c r="P711">
        <f>VLOOKUP($A711,授权!$A$1:$J$5305,COLUMN(G712),FALSE)</f>
        <v>0</v>
      </c>
      <c r="Q711">
        <f>VLOOKUP($A711,授权!$A$1:$J$5305,COLUMN(H712),FALSE)</f>
        <v>1</v>
      </c>
      <c r="R711">
        <f>VLOOKUP($A711,授权!$A$1:$J$5305,COLUMN(I712),FALSE)</f>
        <v>4</v>
      </c>
      <c r="S711">
        <f>VLOOKUP($A711,授权!$A$1:$J$5305,COLUMN(J712),FALSE)</f>
        <v>0</v>
      </c>
    </row>
    <row r="712" spans="1:19" x14ac:dyDescent="0.25">
      <c r="A712" t="s">
        <v>711</v>
      </c>
      <c r="B712">
        <f>VLOOKUP(A712,申请!A$1:J$5305,2,FALSE)</f>
        <v>2</v>
      </c>
      <c r="C712">
        <f>VLOOKUP(A712,申请!A$1:J$5305,3,FALSE)</f>
        <v>2</v>
      </c>
      <c r="D712">
        <f>VLOOKUP(A712,申请!A$1:J$5305,4,FALSE)</f>
        <v>0</v>
      </c>
      <c r="E712">
        <f>VLOOKUP(A712,申请!A$1:J$5305,5,FALSE)</f>
        <v>1</v>
      </c>
      <c r="F712">
        <f>VLOOKUP(A712,申请!A$1:J$5305,6,FALSE)</f>
        <v>4</v>
      </c>
      <c r="G712">
        <f>VLOOKUP(A712,申请!A$1:J$5305,7,FALSE)</f>
        <v>1</v>
      </c>
      <c r="H712">
        <f>VLOOKUP(A712,申请!A$1:J$5305,8,FALSE)</f>
        <v>0</v>
      </c>
      <c r="I712">
        <f>VLOOKUP(A712,申请!A$1:J$5305,9,FALSE)</f>
        <v>4</v>
      </c>
      <c r="J712">
        <f>VLOOKUP(A712,申请!A$1:J$5305,10,FALSE)</f>
        <v>0</v>
      </c>
      <c r="K712">
        <f>VLOOKUP($A712,授权!$A$1:$J$5305,COLUMN(B713),FALSE)</f>
        <v>2</v>
      </c>
      <c r="L712">
        <f>VLOOKUP($A712,授权!$A$1:$J$5305,COLUMN(C713),FALSE)</f>
        <v>2</v>
      </c>
      <c r="M712">
        <f>VLOOKUP($A712,授权!$A$1:$J$5305,COLUMN(D713),FALSE)</f>
        <v>0</v>
      </c>
      <c r="N712">
        <f>VLOOKUP($A712,授权!$A$1:$J$5305,COLUMN(E713),FALSE)</f>
        <v>1</v>
      </c>
      <c r="O712">
        <f>VLOOKUP($A712,授权!$A$1:$J$5305,COLUMN(F713),FALSE)</f>
        <v>4</v>
      </c>
      <c r="P712">
        <f>VLOOKUP($A712,授权!$A$1:$J$5305,COLUMN(G713),FALSE)</f>
        <v>1</v>
      </c>
      <c r="Q712">
        <f>VLOOKUP($A712,授权!$A$1:$J$5305,COLUMN(H713),FALSE)</f>
        <v>0</v>
      </c>
      <c r="R712">
        <f>VLOOKUP($A712,授权!$A$1:$J$5305,COLUMN(I713),FALSE)</f>
        <v>4</v>
      </c>
      <c r="S712">
        <f>VLOOKUP($A712,授权!$A$1:$J$5305,COLUMN(J713),FALSE)</f>
        <v>0</v>
      </c>
    </row>
    <row r="713" spans="1:19" x14ac:dyDescent="0.25">
      <c r="A713" t="s">
        <v>712</v>
      </c>
      <c r="B713">
        <f>VLOOKUP(A713,申请!A$1:J$5305,2,FALSE)</f>
        <v>1</v>
      </c>
      <c r="C713">
        <f>VLOOKUP(A713,申请!A$1:J$5305,3,FALSE)</f>
        <v>1</v>
      </c>
      <c r="D713">
        <f>VLOOKUP(A713,申请!A$1:J$5305,4,FALSE)</f>
        <v>0</v>
      </c>
      <c r="E713">
        <f>VLOOKUP(A713,申请!A$1:J$5305,5,FALSE)</f>
        <v>1</v>
      </c>
      <c r="F713">
        <f>VLOOKUP(A713,申请!A$1:J$5305,6,FALSE)</f>
        <v>2</v>
      </c>
      <c r="G713">
        <f>VLOOKUP(A713,申请!A$1:J$5305,7,FALSE)</f>
        <v>1</v>
      </c>
      <c r="H713">
        <f>VLOOKUP(A713,申请!A$1:J$5305,8,FALSE)</f>
        <v>0</v>
      </c>
      <c r="I713">
        <f>VLOOKUP(A713,申请!A$1:J$5305,9,FALSE)</f>
        <v>2</v>
      </c>
      <c r="J713">
        <f>VLOOKUP(A713,申请!A$1:J$5305,10,FALSE)</f>
        <v>0</v>
      </c>
      <c r="K713">
        <f>VLOOKUP($A713,授权!$A$1:$J$5305,COLUMN(B714),FALSE)</f>
        <v>1</v>
      </c>
      <c r="L713">
        <f>VLOOKUP($A713,授权!$A$1:$J$5305,COLUMN(C714),FALSE)</f>
        <v>1</v>
      </c>
      <c r="M713">
        <f>VLOOKUP($A713,授权!$A$1:$J$5305,COLUMN(D714),FALSE)</f>
        <v>0</v>
      </c>
      <c r="N713">
        <f>VLOOKUP($A713,授权!$A$1:$J$5305,COLUMN(E714),FALSE)</f>
        <v>1</v>
      </c>
      <c r="O713">
        <f>VLOOKUP($A713,授权!$A$1:$J$5305,COLUMN(F714),FALSE)</f>
        <v>2</v>
      </c>
      <c r="P713">
        <f>VLOOKUP($A713,授权!$A$1:$J$5305,COLUMN(G714),FALSE)</f>
        <v>1</v>
      </c>
      <c r="Q713">
        <f>VLOOKUP($A713,授权!$A$1:$J$5305,COLUMN(H714),FALSE)</f>
        <v>0</v>
      </c>
      <c r="R713">
        <f>VLOOKUP($A713,授权!$A$1:$J$5305,COLUMN(I714),FALSE)</f>
        <v>2</v>
      </c>
      <c r="S713">
        <f>VLOOKUP($A713,授权!$A$1:$J$5305,COLUMN(J714),FALSE)</f>
        <v>0</v>
      </c>
    </row>
    <row r="714" spans="1:19" x14ac:dyDescent="0.25">
      <c r="A714" t="s">
        <v>713</v>
      </c>
      <c r="B714">
        <f>VLOOKUP(A714,申请!A$1:J$5305,2,FALSE)</f>
        <v>3</v>
      </c>
      <c r="C714">
        <f>VLOOKUP(A714,申请!A$1:J$5305,3,FALSE)</f>
        <v>2</v>
      </c>
      <c r="D714">
        <f>VLOOKUP(A714,申请!A$1:J$5305,4,FALSE)</f>
        <v>1</v>
      </c>
      <c r="E714">
        <f>VLOOKUP(A714,申请!A$1:J$5305,5,FALSE)</f>
        <v>0</v>
      </c>
      <c r="F714">
        <f>VLOOKUP(A714,申请!A$1:J$5305,6,FALSE)</f>
        <v>4</v>
      </c>
      <c r="G714">
        <f>VLOOKUP(A714,申请!A$1:J$5305,7,FALSE)</f>
        <v>0.66666666666666663</v>
      </c>
      <c r="H714">
        <f>VLOOKUP(A714,申请!A$1:J$5305,8,FALSE)</f>
        <v>0.33333333333333331</v>
      </c>
      <c r="I714">
        <f>VLOOKUP(A714,申请!A$1:J$5305,9,FALSE)</f>
        <v>4</v>
      </c>
      <c r="J714">
        <f>VLOOKUP(A714,申请!A$1:J$5305,10,FALSE)</f>
        <v>0</v>
      </c>
      <c r="K714">
        <f>VLOOKUP($A714,授权!$A$1:$J$5305,COLUMN(B715),FALSE)</f>
        <v>1</v>
      </c>
      <c r="L714">
        <f>VLOOKUP($A714,授权!$A$1:$J$5305,COLUMN(C715),FALSE)</f>
        <v>1</v>
      </c>
      <c r="M714">
        <f>VLOOKUP($A714,授权!$A$1:$J$5305,COLUMN(D715),FALSE)</f>
        <v>0</v>
      </c>
      <c r="N714">
        <f>VLOOKUP($A714,授权!$A$1:$J$5305,COLUMN(E715),FALSE)</f>
        <v>0</v>
      </c>
      <c r="O714">
        <f>VLOOKUP($A714,授权!$A$1:$J$5305,COLUMN(F715),FALSE)</f>
        <v>2</v>
      </c>
      <c r="P714">
        <f>VLOOKUP($A714,授权!$A$1:$J$5305,COLUMN(G715),FALSE)</f>
        <v>1</v>
      </c>
      <c r="Q714">
        <f>VLOOKUP($A714,授权!$A$1:$J$5305,COLUMN(H715),FALSE)</f>
        <v>0</v>
      </c>
      <c r="R714">
        <f>VLOOKUP($A714,授权!$A$1:$J$5305,COLUMN(I715),FALSE)</f>
        <v>2</v>
      </c>
      <c r="S714">
        <f>VLOOKUP($A714,授权!$A$1:$J$5305,COLUMN(J715),FALSE)</f>
        <v>0</v>
      </c>
    </row>
    <row r="715" spans="1:19" x14ac:dyDescent="0.25">
      <c r="A715" t="s">
        <v>714</v>
      </c>
      <c r="B715">
        <f>VLOOKUP(A715,申请!A$1:J$5305,2,FALSE)</f>
        <v>14</v>
      </c>
      <c r="C715">
        <f>VLOOKUP(A715,申请!A$1:J$5305,3,FALSE)</f>
        <v>13</v>
      </c>
      <c r="D715">
        <f>VLOOKUP(A715,申请!A$1:J$5305,4,FALSE)</f>
        <v>1</v>
      </c>
      <c r="E715">
        <f>VLOOKUP(A715,申请!A$1:J$5305,5,FALSE)</f>
        <v>1</v>
      </c>
      <c r="F715">
        <f>VLOOKUP(A715,申请!A$1:J$5305,6,FALSE)</f>
        <v>26</v>
      </c>
      <c r="G715">
        <f>VLOOKUP(A715,申请!A$1:J$5305,7,FALSE)</f>
        <v>0.9285714285714286</v>
      </c>
      <c r="H715">
        <f>VLOOKUP(A715,申请!A$1:J$5305,8,FALSE)</f>
        <v>7.1428571428571425E-2</v>
      </c>
      <c r="I715">
        <f>VLOOKUP(A715,申请!A$1:J$5305,9,FALSE)</f>
        <v>26</v>
      </c>
      <c r="J715">
        <f>VLOOKUP(A715,申请!A$1:J$5305,10,FALSE)</f>
        <v>0</v>
      </c>
      <c r="K715">
        <f>VLOOKUP($A715,授权!$A$1:$J$5305,COLUMN(B716),FALSE)</f>
        <v>2</v>
      </c>
      <c r="L715">
        <f>VLOOKUP($A715,授权!$A$1:$J$5305,COLUMN(C716),FALSE)</f>
        <v>2</v>
      </c>
      <c r="M715">
        <f>VLOOKUP($A715,授权!$A$1:$J$5305,COLUMN(D716),FALSE)</f>
        <v>0</v>
      </c>
      <c r="N715">
        <f>VLOOKUP($A715,授权!$A$1:$J$5305,COLUMN(E716),FALSE)</f>
        <v>1</v>
      </c>
      <c r="O715">
        <f>VLOOKUP($A715,授权!$A$1:$J$5305,COLUMN(F716),FALSE)</f>
        <v>4</v>
      </c>
      <c r="P715">
        <f>VLOOKUP($A715,授权!$A$1:$J$5305,COLUMN(G716),FALSE)</f>
        <v>1</v>
      </c>
      <c r="Q715">
        <f>VLOOKUP($A715,授权!$A$1:$J$5305,COLUMN(H716),FALSE)</f>
        <v>0</v>
      </c>
      <c r="R715">
        <f>VLOOKUP($A715,授权!$A$1:$J$5305,COLUMN(I716),FALSE)</f>
        <v>4</v>
      </c>
      <c r="S715">
        <f>VLOOKUP($A715,授权!$A$1:$J$5305,COLUMN(J716),FALSE)</f>
        <v>0</v>
      </c>
    </row>
    <row r="716" spans="1:19" x14ac:dyDescent="0.25">
      <c r="A716" t="s">
        <v>715</v>
      </c>
      <c r="B716">
        <f>VLOOKUP(A716,申请!A$1:J$5305,2,FALSE)</f>
        <v>23</v>
      </c>
      <c r="C716">
        <f>VLOOKUP(A716,申请!A$1:J$5305,3,FALSE)</f>
        <v>0</v>
      </c>
      <c r="D716">
        <f>VLOOKUP(A716,申请!A$1:J$5305,4,FALSE)</f>
        <v>23</v>
      </c>
      <c r="E716">
        <f>VLOOKUP(A716,申请!A$1:J$5305,5,FALSE)</f>
        <v>13</v>
      </c>
      <c r="F716">
        <f>VLOOKUP(A716,申请!A$1:J$5305,6,FALSE)</f>
        <v>23</v>
      </c>
      <c r="G716">
        <f>VLOOKUP(A716,申请!A$1:J$5305,7,FALSE)</f>
        <v>0</v>
      </c>
      <c r="H716">
        <f>VLOOKUP(A716,申请!A$1:J$5305,8,FALSE)</f>
        <v>1</v>
      </c>
      <c r="I716">
        <f>VLOOKUP(A716,申请!A$1:J$5305,9,FALSE)</f>
        <v>23</v>
      </c>
      <c r="J716">
        <f>VLOOKUP(A716,申请!A$1:J$5305,10,FALSE)</f>
        <v>0</v>
      </c>
      <c r="K716">
        <f>VLOOKUP($A716,授权!$A$1:$J$5305,COLUMN(B717),FALSE)</f>
        <v>2</v>
      </c>
      <c r="L716">
        <f>VLOOKUP($A716,授权!$A$1:$J$5305,COLUMN(C717),FALSE)</f>
        <v>2</v>
      </c>
      <c r="M716">
        <f>VLOOKUP($A716,授权!$A$1:$J$5305,COLUMN(D717),FALSE)</f>
        <v>0</v>
      </c>
      <c r="N716">
        <f>VLOOKUP($A716,授权!$A$1:$J$5305,COLUMN(E717),FALSE)</f>
        <v>4</v>
      </c>
      <c r="O716">
        <f>VLOOKUP($A716,授权!$A$1:$J$5305,COLUMN(F717),FALSE)</f>
        <v>4</v>
      </c>
      <c r="P716">
        <f>VLOOKUP($A716,授权!$A$1:$J$5305,COLUMN(G717),FALSE)</f>
        <v>1</v>
      </c>
      <c r="Q716">
        <f>VLOOKUP($A716,授权!$A$1:$J$5305,COLUMN(H717),FALSE)</f>
        <v>0</v>
      </c>
      <c r="R716">
        <f>VLOOKUP($A716,授权!$A$1:$J$5305,COLUMN(I717),FALSE)</f>
        <v>4</v>
      </c>
      <c r="S716">
        <f>VLOOKUP($A716,授权!$A$1:$J$5305,COLUMN(J717),FALSE)</f>
        <v>0</v>
      </c>
    </row>
    <row r="717" spans="1:19" x14ac:dyDescent="0.25">
      <c r="A717" t="s">
        <v>716</v>
      </c>
      <c r="B717">
        <f>VLOOKUP(A717,申请!A$1:J$5305,2,FALSE)</f>
        <v>1</v>
      </c>
      <c r="C717">
        <f>VLOOKUP(A717,申请!A$1:J$5305,3,FALSE)</f>
        <v>1</v>
      </c>
      <c r="D717">
        <f>VLOOKUP(A717,申请!A$1:J$5305,4,FALSE)</f>
        <v>0</v>
      </c>
      <c r="E717">
        <f>VLOOKUP(A717,申请!A$1:J$5305,5,FALSE)</f>
        <v>0</v>
      </c>
      <c r="F717">
        <f>VLOOKUP(A717,申请!A$1:J$5305,6,FALSE)</f>
        <v>1</v>
      </c>
      <c r="G717">
        <f>VLOOKUP(A717,申请!A$1:J$5305,7,FALSE)</f>
        <v>1</v>
      </c>
      <c r="H717">
        <f>VLOOKUP(A717,申请!A$1:J$5305,8,FALSE)</f>
        <v>0</v>
      </c>
      <c r="I717">
        <f>VLOOKUP(A717,申请!A$1:J$5305,9,FALSE)</f>
        <v>1</v>
      </c>
      <c r="J717">
        <f>VLOOKUP(A717,申请!A$1:J$5305,10,FALSE)</f>
        <v>0</v>
      </c>
      <c r="K717">
        <f>VLOOKUP($A717,授权!$A$1:$J$5305,COLUMN(B718),FALSE)</f>
        <v>2</v>
      </c>
      <c r="L717">
        <f>VLOOKUP($A717,授权!$A$1:$J$5305,COLUMN(C718),FALSE)</f>
        <v>1</v>
      </c>
      <c r="M717">
        <f>VLOOKUP($A717,授权!$A$1:$J$5305,COLUMN(D718),FALSE)</f>
        <v>1</v>
      </c>
      <c r="N717">
        <f>VLOOKUP($A717,授权!$A$1:$J$5305,COLUMN(E718),FALSE)</f>
        <v>5</v>
      </c>
      <c r="O717">
        <f>VLOOKUP($A717,授权!$A$1:$J$5305,COLUMN(F718),FALSE)</f>
        <v>4</v>
      </c>
      <c r="P717">
        <f>VLOOKUP($A717,授权!$A$1:$J$5305,COLUMN(G718),FALSE)</f>
        <v>0.5</v>
      </c>
      <c r="Q717">
        <f>VLOOKUP($A717,授权!$A$1:$J$5305,COLUMN(H718),FALSE)</f>
        <v>0.5</v>
      </c>
      <c r="R717">
        <f>VLOOKUP($A717,授权!$A$1:$J$5305,COLUMN(I718),FALSE)</f>
        <v>4</v>
      </c>
      <c r="S717">
        <f>VLOOKUP($A717,授权!$A$1:$J$5305,COLUMN(J718),FALSE)</f>
        <v>0</v>
      </c>
    </row>
    <row r="718" spans="1:19" x14ac:dyDescent="0.25">
      <c r="A718" t="s">
        <v>717</v>
      </c>
      <c r="B718">
        <f>VLOOKUP(A718,申请!A$1:J$5305,2,FALSE)</f>
        <v>124</v>
      </c>
      <c r="C718">
        <f>VLOOKUP(A718,申请!A$1:J$5305,3,FALSE)</f>
        <v>78</v>
      </c>
      <c r="D718">
        <f>VLOOKUP(A718,申请!A$1:J$5305,4,FALSE)</f>
        <v>46</v>
      </c>
      <c r="E718">
        <f>VLOOKUP(A718,申请!A$1:J$5305,5,FALSE)</f>
        <v>119</v>
      </c>
      <c r="F718">
        <f>VLOOKUP(A718,申请!A$1:J$5305,6,FALSE)</f>
        <v>155</v>
      </c>
      <c r="G718">
        <f>VLOOKUP(A718,申请!A$1:J$5305,7,FALSE)</f>
        <v>0.62903225806451613</v>
      </c>
      <c r="H718">
        <f>VLOOKUP(A718,申请!A$1:J$5305,8,FALSE)</f>
        <v>0.37096774193548387</v>
      </c>
      <c r="I718">
        <f>VLOOKUP(A718,申请!A$1:J$5305,9,FALSE)</f>
        <v>155</v>
      </c>
      <c r="J718">
        <f>VLOOKUP(A718,申请!A$1:J$5305,10,FALSE)</f>
        <v>0</v>
      </c>
      <c r="K718">
        <f>VLOOKUP($A718,授权!$A$1:$J$5305,COLUMN(B719),FALSE)</f>
        <v>26</v>
      </c>
      <c r="L718">
        <f>VLOOKUP($A718,授权!$A$1:$J$5305,COLUMN(C719),FALSE)</f>
        <v>26</v>
      </c>
      <c r="M718">
        <f>VLOOKUP($A718,授权!$A$1:$J$5305,COLUMN(D719),FALSE)</f>
        <v>0</v>
      </c>
      <c r="N718">
        <f>VLOOKUP($A718,授权!$A$1:$J$5305,COLUMN(E719),FALSE)</f>
        <v>51</v>
      </c>
      <c r="O718">
        <f>VLOOKUP($A718,授权!$A$1:$J$5305,COLUMN(F719),FALSE)</f>
        <v>52</v>
      </c>
      <c r="P718">
        <f>VLOOKUP($A718,授权!$A$1:$J$5305,COLUMN(G719),FALSE)</f>
        <v>1</v>
      </c>
      <c r="Q718">
        <f>VLOOKUP($A718,授权!$A$1:$J$5305,COLUMN(H719),FALSE)</f>
        <v>0</v>
      </c>
      <c r="R718">
        <f>VLOOKUP($A718,授权!$A$1:$J$5305,COLUMN(I719),FALSE)</f>
        <v>52</v>
      </c>
      <c r="S718">
        <f>VLOOKUP($A718,授权!$A$1:$J$5305,COLUMN(J719),FALSE)</f>
        <v>0</v>
      </c>
    </row>
    <row r="719" spans="1:19" x14ac:dyDescent="0.25">
      <c r="A719" t="s">
        <v>718</v>
      </c>
      <c r="B719" t="e">
        <f>VLOOKUP(A719,申请!A$1:J$5305,2,FALSE)</f>
        <v>#N/A</v>
      </c>
      <c r="C719" t="e">
        <f>VLOOKUP(A719,申请!A$1:J$5305,3,FALSE)</f>
        <v>#N/A</v>
      </c>
      <c r="D719" t="e">
        <f>VLOOKUP(A719,申请!A$1:J$5305,4,FALSE)</f>
        <v>#N/A</v>
      </c>
      <c r="E719" t="e">
        <f>VLOOKUP(A719,申请!A$1:J$5305,5,FALSE)</f>
        <v>#N/A</v>
      </c>
      <c r="F719" t="e">
        <f>VLOOKUP(A719,申请!A$1:J$5305,6,FALSE)</f>
        <v>#N/A</v>
      </c>
      <c r="G719" t="e">
        <f>VLOOKUP(A719,申请!A$1:J$5305,7,FALSE)</f>
        <v>#N/A</v>
      </c>
      <c r="H719" t="e">
        <f>VLOOKUP(A719,申请!A$1:J$5305,8,FALSE)</f>
        <v>#N/A</v>
      </c>
      <c r="I719" t="e">
        <f>VLOOKUP(A719,申请!A$1:J$5305,9,FALSE)</f>
        <v>#N/A</v>
      </c>
      <c r="J719" t="e">
        <f>VLOOKUP(A719,申请!A$1:J$5305,10,FALSE)</f>
        <v>#N/A</v>
      </c>
      <c r="K719">
        <f>VLOOKUP($A719,授权!$A$1:$J$5305,COLUMN(B720),FALSE)</f>
        <v>1</v>
      </c>
      <c r="L719">
        <f>VLOOKUP($A719,授权!$A$1:$J$5305,COLUMN(C720),FALSE)</f>
        <v>1</v>
      </c>
      <c r="M719">
        <f>VLOOKUP($A719,授权!$A$1:$J$5305,COLUMN(D720),FALSE)</f>
        <v>0</v>
      </c>
      <c r="N719">
        <f>VLOOKUP($A719,授权!$A$1:$J$5305,COLUMN(E720),FALSE)</f>
        <v>1</v>
      </c>
      <c r="O719">
        <f>VLOOKUP($A719,授权!$A$1:$J$5305,COLUMN(F720),FALSE)</f>
        <v>2</v>
      </c>
      <c r="P719">
        <f>VLOOKUP($A719,授权!$A$1:$J$5305,COLUMN(G720),FALSE)</f>
        <v>1</v>
      </c>
      <c r="Q719">
        <f>VLOOKUP($A719,授权!$A$1:$J$5305,COLUMN(H720),FALSE)</f>
        <v>0</v>
      </c>
      <c r="R719">
        <f>VLOOKUP($A719,授权!$A$1:$J$5305,COLUMN(I720),FALSE)</f>
        <v>2</v>
      </c>
      <c r="S719">
        <f>VLOOKUP($A719,授权!$A$1:$J$5305,COLUMN(J720),FALSE)</f>
        <v>0</v>
      </c>
    </row>
    <row r="720" spans="1:19" x14ac:dyDescent="0.25">
      <c r="A720" t="s">
        <v>719</v>
      </c>
      <c r="B720" t="e">
        <f>VLOOKUP(A720,申请!A$1:J$5305,2,FALSE)</f>
        <v>#N/A</v>
      </c>
      <c r="C720" t="e">
        <f>VLOOKUP(A720,申请!A$1:J$5305,3,FALSE)</f>
        <v>#N/A</v>
      </c>
      <c r="D720" t="e">
        <f>VLOOKUP(A720,申请!A$1:J$5305,4,FALSE)</f>
        <v>#N/A</v>
      </c>
      <c r="E720" t="e">
        <f>VLOOKUP(A720,申请!A$1:J$5305,5,FALSE)</f>
        <v>#N/A</v>
      </c>
      <c r="F720" t="e">
        <f>VLOOKUP(A720,申请!A$1:J$5305,6,FALSE)</f>
        <v>#N/A</v>
      </c>
      <c r="G720" t="e">
        <f>VLOOKUP(A720,申请!A$1:J$5305,7,FALSE)</f>
        <v>#N/A</v>
      </c>
      <c r="H720" t="e">
        <f>VLOOKUP(A720,申请!A$1:J$5305,8,FALSE)</f>
        <v>#N/A</v>
      </c>
      <c r="I720" t="e">
        <f>VLOOKUP(A720,申请!A$1:J$5305,9,FALSE)</f>
        <v>#N/A</v>
      </c>
      <c r="J720" t="e">
        <f>VLOOKUP(A720,申请!A$1:J$5305,10,FALSE)</f>
        <v>#N/A</v>
      </c>
      <c r="K720">
        <f>VLOOKUP($A720,授权!$A$1:$J$5305,COLUMN(B721),FALSE)</f>
        <v>1</v>
      </c>
      <c r="L720">
        <f>VLOOKUP($A720,授权!$A$1:$J$5305,COLUMN(C721),FALSE)</f>
        <v>1</v>
      </c>
      <c r="M720">
        <f>VLOOKUP($A720,授权!$A$1:$J$5305,COLUMN(D721),FALSE)</f>
        <v>0</v>
      </c>
      <c r="N720">
        <f>VLOOKUP($A720,授权!$A$1:$J$5305,COLUMN(E721),FALSE)</f>
        <v>1</v>
      </c>
      <c r="O720">
        <f>VLOOKUP($A720,授权!$A$1:$J$5305,COLUMN(F721),FALSE)</f>
        <v>3</v>
      </c>
      <c r="P720">
        <f>VLOOKUP($A720,授权!$A$1:$J$5305,COLUMN(G721),FALSE)</f>
        <v>1</v>
      </c>
      <c r="Q720">
        <f>VLOOKUP($A720,授权!$A$1:$J$5305,COLUMN(H721),FALSE)</f>
        <v>0</v>
      </c>
      <c r="R720">
        <f>VLOOKUP($A720,授权!$A$1:$J$5305,COLUMN(I721),FALSE)</f>
        <v>3</v>
      </c>
      <c r="S720">
        <f>VLOOKUP($A720,授权!$A$1:$J$5305,COLUMN(J721),FALSE)</f>
        <v>0</v>
      </c>
    </row>
    <row r="721" spans="1:19" x14ac:dyDescent="0.25">
      <c r="A721" t="s">
        <v>720</v>
      </c>
      <c r="B721" t="e">
        <f>VLOOKUP(A721,申请!A$1:J$5305,2,FALSE)</f>
        <v>#N/A</v>
      </c>
      <c r="C721" t="e">
        <f>VLOOKUP(A721,申请!A$1:J$5305,3,FALSE)</f>
        <v>#N/A</v>
      </c>
      <c r="D721" t="e">
        <f>VLOOKUP(A721,申请!A$1:J$5305,4,FALSE)</f>
        <v>#N/A</v>
      </c>
      <c r="E721" t="e">
        <f>VLOOKUP(A721,申请!A$1:J$5305,5,FALSE)</f>
        <v>#N/A</v>
      </c>
      <c r="F721" t="e">
        <f>VLOOKUP(A721,申请!A$1:J$5305,6,FALSE)</f>
        <v>#N/A</v>
      </c>
      <c r="G721" t="e">
        <f>VLOOKUP(A721,申请!A$1:J$5305,7,FALSE)</f>
        <v>#N/A</v>
      </c>
      <c r="H721" t="e">
        <f>VLOOKUP(A721,申请!A$1:J$5305,8,FALSE)</f>
        <v>#N/A</v>
      </c>
      <c r="I721" t="e">
        <f>VLOOKUP(A721,申请!A$1:J$5305,9,FALSE)</f>
        <v>#N/A</v>
      </c>
      <c r="J721" t="e">
        <f>VLOOKUP(A721,申请!A$1:J$5305,10,FALSE)</f>
        <v>#N/A</v>
      </c>
      <c r="K721">
        <f>VLOOKUP($A721,授权!$A$1:$J$5305,COLUMN(B722),FALSE)</f>
        <v>1</v>
      </c>
      <c r="L721">
        <f>VLOOKUP($A721,授权!$A$1:$J$5305,COLUMN(C722),FALSE)</f>
        <v>0</v>
      </c>
      <c r="M721">
        <f>VLOOKUP($A721,授权!$A$1:$J$5305,COLUMN(D722),FALSE)</f>
        <v>1</v>
      </c>
      <c r="N721">
        <f>VLOOKUP($A721,授权!$A$1:$J$5305,COLUMN(E722),FALSE)</f>
        <v>11</v>
      </c>
      <c r="O721">
        <f>VLOOKUP($A721,授权!$A$1:$J$5305,COLUMN(F722),FALSE)</f>
        <v>2</v>
      </c>
      <c r="P721">
        <f>VLOOKUP($A721,授权!$A$1:$J$5305,COLUMN(G722),FALSE)</f>
        <v>0</v>
      </c>
      <c r="Q721">
        <f>VLOOKUP($A721,授权!$A$1:$J$5305,COLUMN(H722),FALSE)</f>
        <v>1</v>
      </c>
      <c r="R721">
        <f>VLOOKUP($A721,授权!$A$1:$J$5305,COLUMN(I722),FALSE)</f>
        <v>2</v>
      </c>
      <c r="S721">
        <f>VLOOKUP($A721,授权!$A$1:$J$5305,COLUMN(J722),FALSE)</f>
        <v>0</v>
      </c>
    </row>
    <row r="722" spans="1:19" x14ac:dyDescent="0.25">
      <c r="A722" t="s">
        <v>721</v>
      </c>
      <c r="B722">
        <f>VLOOKUP(A722,申请!A$1:J$5305,2,FALSE)</f>
        <v>7</v>
      </c>
      <c r="C722">
        <f>VLOOKUP(A722,申请!A$1:J$5305,3,FALSE)</f>
        <v>7</v>
      </c>
      <c r="D722">
        <f>VLOOKUP(A722,申请!A$1:J$5305,4,FALSE)</f>
        <v>0</v>
      </c>
      <c r="E722">
        <f>VLOOKUP(A722,申请!A$1:J$5305,5,FALSE)</f>
        <v>2</v>
      </c>
      <c r="F722">
        <f>VLOOKUP(A722,申请!A$1:J$5305,6,FALSE)</f>
        <v>15</v>
      </c>
      <c r="G722">
        <f>VLOOKUP(A722,申请!A$1:J$5305,7,FALSE)</f>
        <v>1</v>
      </c>
      <c r="H722">
        <f>VLOOKUP(A722,申请!A$1:J$5305,8,FALSE)</f>
        <v>0</v>
      </c>
      <c r="I722">
        <f>VLOOKUP(A722,申请!A$1:J$5305,9,FALSE)</f>
        <v>15</v>
      </c>
      <c r="J722">
        <f>VLOOKUP(A722,申请!A$1:J$5305,10,FALSE)</f>
        <v>0</v>
      </c>
      <c r="K722">
        <f>VLOOKUP($A722,授权!$A$1:$J$5305,COLUMN(B723),FALSE)</f>
        <v>7</v>
      </c>
      <c r="L722">
        <f>VLOOKUP($A722,授权!$A$1:$J$5305,COLUMN(C723),FALSE)</f>
        <v>7</v>
      </c>
      <c r="M722">
        <f>VLOOKUP($A722,授权!$A$1:$J$5305,COLUMN(D723),FALSE)</f>
        <v>0</v>
      </c>
      <c r="N722">
        <f>VLOOKUP($A722,授权!$A$1:$J$5305,COLUMN(E723),FALSE)</f>
        <v>4</v>
      </c>
      <c r="O722">
        <f>VLOOKUP($A722,授权!$A$1:$J$5305,COLUMN(F723),FALSE)</f>
        <v>15</v>
      </c>
      <c r="P722">
        <f>VLOOKUP($A722,授权!$A$1:$J$5305,COLUMN(G723),FALSE)</f>
        <v>1</v>
      </c>
      <c r="Q722">
        <f>VLOOKUP($A722,授权!$A$1:$J$5305,COLUMN(H723),FALSE)</f>
        <v>0</v>
      </c>
      <c r="R722">
        <f>VLOOKUP($A722,授权!$A$1:$J$5305,COLUMN(I723),FALSE)</f>
        <v>15</v>
      </c>
      <c r="S722">
        <f>VLOOKUP($A722,授权!$A$1:$J$5305,COLUMN(J723),FALSE)</f>
        <v>0</v>
      </c>
    </row>
    <row r="723" spans="1:19" x14ac:dyDescent="0.25">
      <c r="A723" t="s">
        <v>722</v>
      </c>
      <c r="B723">
        <f>VLOOKUP(A723,申请!A$1:J$5305,2,FALSE)</f>
        <v>4</v>
      </c>
      <c r="C723">
        <f>VLOOKUP(A723,申请!A$1:J$5305,3,FALSE)</f>
        <v>3</v>
      </c>
      <c r="D723">
        <f>VLOOKUP(A723,申请!A$1:J$5305,4,FALSE)</f>
        <v>1</v>
      </c>
      <c r="E723">
        <f>VLOOKUP(A723,申请!A$1:J$5305,5,FALSE)</f>
        <v>8</v>
      </c>
      <c r="F723">
        <f>VLOOKUP(A723,申请!A$1:J$5305,6,FALSE)</f>
        <v>7</v>
      </c>
      <c r="G723">
        <f>VLOOKUP(A723,申请!A$1:J$5305,7,FALSE)</f>
        <v>0.75</v>
      </c>
      <c r="H723">
        <f>VLOOKUP(A723,申请!A$1:J$5305,8,FALSE)</f>
        <v>0.25</v>
      </c>
      <c r="I723">
        <f>VLOOKUP(A723,申请!A$1:J$5305,9,FALSE)</f>
        <v>7</v>
      </c>
      <c r="J723">
        <f>VLOOKUP(A723,申请!A$1:J$5305,10,FALSE)</f>
        <v>0</v>
      </c>
      <c r="K723">
        <f>VLOOKUP($A723,授权!$A$1:$J$5305,COLUMN(B724),FALSE)</f>
        <v>4</v>
      </c>
      <c r="L723">
        <f>VLOOKUP($A723,授权!$A$1:$J$5305,COLUMN(C724),FALSE)</f>
        <v>3</v>
      </c>
      <c r="M723">
        <f>VLOOKUP($A723,授权!$A$1:$J$5305,COLUMN(D724),FALSE)</f>
        <v>1</v>
      </c>
      <c r="N723">
        <f>VLOOKUP($A723,授权!$A$1:$J$5305,COLUMN(E724),FALSE)</f>
        <v>7</v>
      </c>
      <c r="O723">
        <f>VLOOKUP($A723,授权!$A$1:$J$5305,COLUMN(F724),FALSE)</f>
        <v>8</v>
      </c>
      <c r="P723">
        <f>VLOOKUP($A723,授权!$A$1:$J$5305,COLUMN(G724),FALSE)</f>
        <v>0.75</v>
      </c>
      <c r="Q723">
        <f>VLOOKUP($A723,授权!$A$1:$J$5305,COLUMN(H724),FALSE)</f>
        <v>0.25</v>
      </c>
      <c r="R723">
        <f>VLOOKUP($A723,授权!$A$1:$J$5305,COLUMN(I724),FALSE)</f>
        <v>8</v>
      </c>
      <c r="S723">
        <f>VLOOKUP($A723,授权!$A$1:$J$5305,COLUMN(J724),FALSE)</f>
        <v>0</v>
      </c>
    </row>
    <row r="724" spans="1:19" x14ac:dyDescent="0.25">
      <c r="A724" t="s">
        <v>723</v>
      </c>
      <c r="B724">
        <f>VLOOKUP(A724,申请!A$1:J$5305,2,FALSE)</f>
        <v>2</v>
      </c>
      <c r="C724">
        <f>VLOOKUP(A724,申请!A$1:J$5305,3,FALSE)</f>
        <v>2</v>
      </c>
      <c r="D724">
        <f>VLOOKUP(A724,申请!A$1:J$5305,4,FALSE)</f>
        <v>0</v>
      </c>
      <c r="E724">
        <f>VLOOKUP(A724,申请!A$1:J$5305,5,FALSE)</f>
        <v>1</v>
      </c>
      <c r="F724">
        <f>VLOOKUP(A724,申请!A$1:J$5305,6,FALSE)</f>
        <v>4</v>
      </c>
      <c r="G724">
        <f>VLOOKUP(A724,申请!A$1:J$5305,7,FALSE)</f>
        <v>1</v>
      </c>
      <c r="H724">
        <f>VLOOKUP(A724,申请!A$1:J$5305,8,FALSE)</f>
        <v>0</v>
      </c>
      <c r="I724">
        <f>VLOOKUP(A724,申请!A$1:J$5305,9,FALSE)</f>
        <v>4</v>
      </c>
      <c r="J724">
        <f>VLOOKUP(A724,申请!A$1:J$5305,10,FALSE)</f>
        <v>0</v>
      </c>
      <c r="K724">
        <f>VLOOKUP($A724,授权!$A$1:$J$5305,COLUMN(B725),FALSE)</f>
        <v>2</v>
      </c>
      <c r="L724">
        <f>VLOOKUP($A724,授权!$A$1:$J$5305,COLUMN(C725),FALSE)</f>
        <v>2</v>
      </c>
      <c r="M724">
        <f>VLOOKUP($A724,授权!$A$1:$J$5305,COLUMN(D725),FALSE)</f>
        <v>0</v>
      </c>
      <c r="N724">
        <f>VLOOKUP($A724,授权!$A$1:$J$5305,COLUMN(E725),FALSE)</f>
        <v>1</v>
      </c>
      <c r="O724">
        <f>VLOOKUP($A724,授权!$A$1:$J$5305,COLUMN(F725),FALSE)</f>
        <v>4</v>
      </c>
      <c r="P724">
        <f>VLOOKUP($A724,授权!$A$1:$J$5305,COLUMN(G725),FALSE)</f>
        <v>1</v>
      </c>
      <c r="Q724">
        <f>VLOOKUP($A724,授权!$A$1:$J$5305,COLUMN(H725),FALSE)</f>
        <v>0</v>
      </c>
      <c r="R724">
        <f>VLOOKUP($A724,授权!$A$1:$J$5305,COLUMN(I725),FALSE)</f>
        <v>4</v>
      </c>
      <c r="S724">
        <f>VLOOKUP($A724,授权!$A$1:$J$5305,COLUMN(J725),FALSE)</f>
        <v>0</v>
      </c>
    </row>
    <row r="725" spans="1:19" x14ac:dyDescent="0.25">
      <c r="A725" t="s">
        <v>724</v>
      </c>
      <c r="B725">
        <f>VLOOKUP(A725,申请!A$1:J$5305,2,FALSE)</f>
        <v>8</v>
      </c>
      <c r="C725">
        <f>VLOOKUP(A725,申请!A$1:J$5305,3,FALSE)</f>
        <v>8</v>
      </c>
      <c r="D725">
        <f>VLOOKUP(A725,申请!A$1:J$5305,4,FALSE)</f>
        <v>0</v>
      </c>
      <c r="E725">
        <f>VLOOKUP(A725,申请!A$1:J$5305,5,FALSE)</f>
        <v>0</v>
      </c>
      <c r="F725">
        <f>VLOOKUP(A725,申请!A$1:J$5305,6,FALSE)</f>
        <v>9</v>
      </c>
      <c r="G725">
        <f>VLOOKUP(A725,申请!A$1:J$5305,7,FALSE)</f>
        <v>1</v>
      </c>
      <c r="H725">
        <f>VLOOKUP(A725,申请!A$1:J$5305,8,FALSE)</f>
        <v>0</v>
      </c>
      <c r="I725">
        <f>VLOOKUP(A725,申请!A$1:J$5305,9,FALSE)</f>
        <v>9</v>
      </c>
      <c r="J725">
        <f>VLOOKUP(A725,申请!A$1:J$5305,10,FALSE)</f>
        <v>0</v>
      </c>
      <c r="K725">
        <f>VLOOKUP($A725,授权!$A$1:$J$5305,COLUMN(B726),FALSE)</f>
        <v>3</v>
      </c>
      <c r="L725">
        <f>VLOOKUP($A725,授权!$A$1:$J$5305,COLUMN(C726),FALSE)</f>
        <v>3</v>
      </c>
      <c r="M725">
        <f>VLOOKUP($A725,授权!$A$1:$J$5305,COLUMN(D726),FALSE)</f>
        <v>0</v>
      </c>
      <c r="N725">
        <f>VLOOKUP($A725,授权!$A$1:$J$5305,COLUMN(E726),FALSE)</f>
        <v>6</v>
      </c>
      <c r="O725">
        <f>VLOOKUP($A725,授权!$A$1:$J$5305,COLUMN(F726),FALSE)</f>
        <v>6</v>
      </c>
      <c r="P725">
        <f>VLOOKUP($A725,授权!$A$1:$J$5305,COLUMN(G726),FALSE)</f>
        <v>1</v>
      </c>
      <c r="Q725">
        <f>VLOOKUP($A725,授权!$A$1:$J$5305,COLUMN(H726),FALSE)</f>
        <v>0</v>
      </c>
      <c r="R725">
        <f>VLOOKUP($A725,授权!$A$1:$J$5305,COLUMN(I726),FALSE)</f>
        <v>6</v>
      </c>
      <c r="S725">
        <f>VLOOKUP($A725,授权!$A$1:$J$5305,COLUMN(J726),FALSE)</f>
        <v>0</v>
      </c>
    </row>
    <row r="726" spans="1:19" x14ac:dyDescent="0.25">
      <c r="A726" t="s">
        <v>725</v>
      </c>
      <c r="B726">
        <f>VLOOKUP(A726,申请!A$1:J$5305,2,FALSE)</f>
        <v>1</v>
      </c>
      <c r="C726">
        <f>VLOOKUP(A726,申请!A$1:J$5305,3,FALSE)</f>
        <v>1</v>
      </c>
      <c r="D726">
        <f>VLOOKUP(A726,申请!A$1:J$5305,4,FALSE)</f>
        <v>0</v>
      </c>
      <c r="E726">
        <f>VLOOKUP(A726,申请!A$1:J$5305,5,FALSE)</f>
        <v>1</v>
      </c>
      <c r="F726">
        <f>VLOOKUP(A726,申请!A$1:J$5305,6,FALSE)</f>
        <v>2</v>
      </c>
      <c r="G726">
        <f>VLOOKUP(A726,申请!A$1:J$5305,7,FALSE)</f>
        <v>1</v>
      </c>
      <c r="H726">
        <f>VLOOKUP(A726,申请!A$1:J$5305,8,FALSE)</f>
        <v>0</v>
      </c>
      <c r="I726">
        <f>VLOOKUP(A726,申请!A$1:J$5305,9,FALSE)</f>
        <v>2</v>
      </c>
      <c r="J726">
        <f>VLOOKUP(A726,申请!A$1:J$5305,10,FALSE)</f>
        <v>0</v>
      </c>
      <c r="K726">
        <f>VLOOKUP($A726,授权!$A$1:$J$5305,COLUMN(B727),FALSE)</f>
        <v>1</v>
      </c>
      <c r="L726">
        <f>VLOOKUP($A726,授权!$A$1:$J$5305,COLUMN(C727),FALSE)</f>
        <v>1</v>
      </c>
      <c r="M726">
        <f>VLOOKUP($A726,授权!$A$1:$J$5305,COLUMN(D727),FALSE)</f>
        <v>0</v>
      </c>
      <c r="N726">
        <f>VLOOKUP($A726,授权!$A$1:$J$5305,COLUMN(E727),FALSE)</f>
        <v>1</v>
      </c>
      <c r="O726">
        <f>VLOOKUP($A726,授权!$A$1:$J$5305,COLUMN(F727),FALSE)</f>
        <v>2</v>
      </c>
      <c r="P726">
        <f>VLOOKUP($A726,授权!$A$1:$J$5305,COLUMN(G727),FALSE)</f>
        <v>1</v>
      </c>
      <c r="Q726">
        <f>VLOOKUP($A726,授权!$A$1:$J$5305,COLUMN(H727),FALSE)</f>
        <v>0</v>
      </c>
      <c r="R726">
        <f>VLOOKUP($A726,授权!$A$1:$J$5305,COLUMN(I727),FALSE)</f>
        <v>2</v>
      </c>
      <c r="S726">
        <f>VLOOKUP($A726,授权!$A$1:$J$5305,COLUMN(J727),FALSE)</f>
        <v>0</v>
      </c>
    </row>
    <row r="727" spans="1:19" x14ac:dyDescent="0.25">
      <c r="A727" t="s">
        <v>726</v>
      </c>
      <c r="B727" t="e">
        <f>VLOOKUP(A727,申请!A$1:J$5305,2,FALSE)</f>
        <v>#N/A</v>
      </c>
      <c r="C727" t="e">
        <f>VLOOKUP(A727,申请!A$1:J$5305,3,FALSE)</f>
        <v>#N/A</v>
      </c>
      <c r="D727" t="e">
        <f>VLOOKUP(A727,申请!A$1:J$5305,4,FALSE)</f>
        <v>#N/A</v>
      </c>
      <c r="E727" t="e">
        <f>VLOOKUP(A727,申请!A$1:J$5305,5,FALSE)</f>
        <v>#N/A</v>
      </c>
      <c r="F727" t="e">
        <f>VLOOKUP(A727,申请!A$1:J$5305,6,FALSE)</f>
        <v>#N/A</v>
      </c>
      <c r="G727" t="e">
        <f>VLOOKUP(A727,申请!A$1:J$5305,7,FALSE)</f>
        <v>#N/A</v>
      </c>
      <c r="H727" t="e">
        <f>VLOOKUP(A727,申请!A$1:J$5305,8,FALSE)</f>
        <v>#N/A</v>
      </c>
      <c r="I727" t="e">
        <f>VLOOKUP(A727,申请!A$1:J$5305,9,FALSE)</f>
        <v>#N/A</v>
      </c>
      <c r="J727" t="e">
        <f>VLOOKUP(A727,申请!A$1:J$5305,10,FALSE)</f>
        <v>#N/A</v>
      </c>
      <c r="K727">
        <f>VLOOKUP($A727,授权!$A$1:$J$5305,COLUMN(B728),FALSE)</f>
        <v>1</v>
      </c>
      <c r="L727">
        <f>VLOOKUP($A727,授权!$A$1:$J$5305,COLUMN(C728),FALSE)</f>
        <v>1</v>
      </c>
      <c r="M727">
        <f>VLOOKUP($A727,授权!$A$1:$J$5305,COLUMN(D728),FALSE)</f>
        <v>0</v>
      </c>
      <c r="N727">
        <f>VLOOKUP($A727,授权!$A$1:$J$5305,COLUMN(E728),FALSE)</f>
        <v>0</v>
      </c>
      <c r="O727">
        <f>VLOOKUP($A727,授权!$A$1:$J$5305,COLUMN(F728),FALSE)</f>
        <v>2</v>
      </c>
      <c r="P727">
        <f>VLOOKUP($A727,授权!$A$1:$J$5305,COLUMN(G728),FALSE)</f>
        <v>1</v>
      </c>
      <c r="Q727">
        <f>VLOOKUP($A727,授权!$A$1:$J$5305,COLUMN(H728),FALSE)</f>
        <v>0</v>
      </c>
      <c r="R727">
        <f>VLOOKUP($A727,授权!$A$1:$J$5305,COLUMN(I728),FALSE)</f>
        <v>2</v>
      </c>
      <c r="S727">
        <f>VLOOKUP($A727,授权!$A$1:$J$5305,COLUMN(J728),FALSE)</f>
        <v>0</v>
      </c>
    </row>
    <row r="728" spans="1:19" x14ac:dyDescent="0.25">
      <c r="A728" t="s">
        <v>727</v>
      </c>
      <c r="B728">
        <f>VLOOKUP(A728,申请!A$1:J$5305,2,FALSE)</f>
        <v>8</v>
      </c>
      <c r="C728">
        <f>VLOOKUP(A728,申请!A$1:J$5305,3,FALSE)</f>
        <v>7</v>
      </c>
      <c r="D728">
        <f>VLOOKUP(A728,申请!A$1:J$5305,4,FALSE)</f>
        <v>1</v>
      </c>
      <c r="E728">
        <f>VLOOKUP(A728,申请!A$1:J$5305,5,FALSE)</f>
        <v>6</v>
      </c>
      <c r="F728">
        <f>VLOOKUP(A728,申请!A$1:J$5305,6,FALSE)</f>
        <v>13</v>
      </c>
      <c r="G728">
        <f>VLOOKUP(A728,申请!A$1:J$5305,7,FALSE)</f>
        <v>0.875</v>
      </c>
      <c r="H728">
        <f>VLOOKUP(A728,申请!A$1:J$5305,8,FALSE)</f>
        <v>0.125</v>
      </c>
      <c r="I728">
        <f>VLOOKUP(A728,申请!A$1:J$5305,9,FALSE)</f>
        <v>13</v>
      </c>
      <c r="J728">
        <f>VLOOKUP(A728,申请!A$1:J$5305,10,FALSE)</f>
        <v>0</v>
      </c>
      <c r="K728">
        <f>VLOOKUP($A728,授权!$A$1:$J$5305,COLUMN(B729),FALSE)</f>
        <v>8</v>
      </c>
      <c r="L728">
        <f>VLOOKUP($A728,授权!$A$1:$J$5305,COLUMN(C729),FALSE)</f>
        <v>5</v>
      </c>
      <c r="M728">
        <f>VLOOKUP($A728,授权!$A$1:$J$5305,COLUMN(D729),FALSE)</f>
        <v>3</v>
      </c>
      <c r="N728">
        <f>VLOOKUP($A728,授权!$A$1:$J$5305,COLUMN(E729),FALSE)</f>
        <v>10</v>
      </c>
      <c r="O728">
        <f>VLOOKUP($A728,授权!$A$1:$J$5305,COLUMN(F729),FALSE)</f>
        <v>16</v>
      </c>
      <c r="P728">
        <f>VLOOKUP($A728,授权!$A$1:$J$5305,COLUMN(G729),FALSE)</f>
        <v>0.625</v>
      </c>
      <c r="Q728">
        <f>VLOOKUP($A728,授权!$A$1:$J$5305,COLUMN(H729),FALSE)</f>
        <v>0.375</v>
      </c>
      <c r="R728">
        <f>VLOOKUP($A728,授权!$A$1:$J$5305,COLUMN(I729),FALSE)</f>
        <v>16</v>
      </c>
      <c r="S728">
        <f>VLOOKUP($A728,授权!$A$1:$J$5305,COLUMN(J729),FALSE)</f>
        <v>0</v>
      </c>
    </row>
    <row r="729" spans="1:19" x14ac:dyDescent="0.25">
      <c r="A729" t="s">
        <v>728</v>
      </c>
      <c r="B729" t="e">
        <f>VLOOKUP(A729,申请!A$1:J$5305,2,FALSE)</f>
        <v>#N/A</v>
      </c>
      <c r="C729" t="e">
        <f>VLOOKUP(A729,申请!A$1:J$5305,3,FALSE)</f>
        <v>#N/A</v>
      </c>
      <c r="D729" t="e">
        <f>VLOOKUP(A729,申请!A$1:J$5305,4,FALSE)</f>
        <v>#N/A</v>
      </c>
      <c r="E729" t="e">
        <f>VLOOKUP(A729,申请!A$1:J$5305,5,FALSE)</f>
        <v>#N/A</v>
      </c>
      <c r="F729" t="e">
        <f>VLOOKUP(A729,申请!A$1:J$5305,6,FALSE)</f>
        <v>#N/A</v>
      </c>
      <c r="G729" t="e">
        <f>VLOOKUP(A729,申请!A$1:J$5305,7,FALSE)</f>
        <v>#N/A</v>
      </c>
      <c r="H729" t="e">
        <f>VLOOKUP(A729,申请!A$1:J$5305,8,FALSE)</f>
        <v>#N/A</v>
      </c>
      <c r="I729" t="e">
        <f>VLOOKUP(A729,申请!A$1:J$5305,9,FALSE)</f>
        <v>#N/A</v>
      </c>
      <c r="J729" t="e">
        <f>VLOOKUP(A729,申请!A$1:J$5305,10,FALSE)</f>
        <v>#N/A</v>
      </c>
      <c r="K729">
        <f>VLOOKUP($A729,授权!$A$1:$J$5305,COLUMN(B730),FALSE)</f>
        <v>1</v>
      </c>
      <c r="L729">
        <f>VLOOKUP($A729,授权!$A$1:$J$5305,COLUMN(C730),FALSE)</f>
        <v>1</v>
      </c>
      <c r="M729">
        <f>VLOOKUP($A729,授权!$A$1:$J$5305,COLUMN(D730),FALSE)</f>
        <v>0</v>
      </c>
      <c r="N729">
        <f>VLOOKUP($A729,授权!$A$1:$J$5305,COLUMN(E730),FALSE)</f>
        <v>2</v>
      </c>
      <c r="O729">
        <f>VLOOKUP($A729,授权!$A$1:$J$5305,COLUMN(F730),FALSE)</f>
        <v>0</v>
      </c>
      <c r="P729">
        <f>VLOOKUP($A729,授权!$A$1:$J$5305,COLUMN(G730),FALSE)</f>
        <v>1</v>
      </c>
      <c r="Q729">
        <f>VLOOKUP($A729,授权!$A$1:$J$5305,COLUMN(H730),FALSE)</f>
        <v>0</v>
      </c>
      <c r="R729">
        <f>VLOOKUP($A729,授权!$A$1:$J$5305,COLUMN(I730),FALSE)</f>
        <v>0</v>
      </c>
      <c r="S729">
        <f>VLOOKUP($A729,授权!$A$1:$J$5305,COLUMN(J730),FALSE)</f>
        <v>0</v>
      </c>
    </row>
    <row r="730" spans="1:19" x14ac:dyDescent="0.25">
      <c r="A730" t="s">
        <v>729</v>
      </c>
      <c r="B730">
        <f>VLOOKUP(A730,申请!A$1:J$5305,2,FALSE)</f>
        <v>6</v>
      </c>
      <c r="C730">
        <f>VLOOKUP(A730,申请!A$1:J$5305,3,FALSE)</f>
        <v>6</v>
      </c>
      <c r="D730">
        <f>VLOOKUP(A730,申请!A$1:J$5305,4,FALSE)</f>
        <v>0</v>
      </c>
      <c r="E730">
        <f>VLOOKUP(A730,申请!A$1:J$5305,5,FALSE)</f>
        <v>1</v>
      </c>
      <c r="F730">
        <f>VLOOKUP(A730,申请!A$1:J$5305,6,FALSE)</f>
        <v>11</v>
      </c>
      <c r="G730">
        <f>VLOOKUP(A730,申请!A$1:J$5305,7,FALSE)</f>
        <v>1</v>
      </c>
      <c r="H730">
        <f>VLOOKUP(A730,申请!A$1:J$5305,8,FALSE)</f>
        <v>0</v>
      </c>
      <c r="I730">
        <f>VLOOKUP(A730,申请!A$1:J$5305,9,FALSE)</f>
        <v>11</v>
      </c>
      <c r="J730">
        <f>VLOOKUP(A730,申请!A$1:J$5305,10,FALSE)</f>
        <v>0</v>
      </c>
      <c r="K730">
        <f>VLOOKUP($A730,授权!$A$1:$J$5305,COLUMN(B731),FALSE)</f>
        <v>2</v>
      </c>
      <c r="L730">
        <f>VLOOKUP($A730,授权!$A$1:$J$5305,COLUMN(C731),FALSE)</f>
        <v>2</v>
      </c>
      <c r="M730">
        <f>VLOOKUP($A730,授权!$A$1:$J$5305,COLUMN(D731),FALSE)</f>
        <v>0</v>
      </c>
      <c r="N730">
        <f>VLOOKUP($A730,授权!$A$1:$J$5305,COLUMN(E731),FALSE)</f>
        <v>1</v>
      </c>
      <c r="O730">
        <f>VLOOKUP($A730,授权!$A$1:$J$5305,COLUMN(F731),FALSE)</f>
        <v>4</v>
      </c>
      <c r="P730">
        <f>VLOOKUP($A730,授权!$A$1:$J$5305,COLUMN(G731),FALSE)</f>
        <v>1</v>
      </c>
      <c r="Q730">
        <f>VLOOKUP($A730,授权!$A$1:$J$5305,COLUMN(H731),FALSE)</f>
        <v>0</v>
      </c>
      <c r="R730">
        <f>VLOOKUP($A730,授权!$A$1:$J$5305,COLUMN(I731),FALSE)</f>
        <v>4</v>
      </c>
      <c r="S730">
        <f>VLOOKUP($A730,授权!$A$1:$J$5305,COLUMN(J731),FALSE)</f>
        <v>0</v>
      </c>
    </row>
    <row r="731" spans="1:19" x14ac:dyDescent="0.25">
      <c r="A731" t="s">
        <v>730</v>
      </c>
      <c r="B731">
        <f>VLOOKUP(A731,申请!A$1:J$5305,2,FALSE)</f>
        <v>5</v>
      </c>
      <c r="C731">
        <f>VLOOKUP(A731,申请!A$1:J$5305,3,FALSE)</f>
        <v>5</v>
      </c>
      <c r="D731">
        <f>VLOOKUP(A731,申请!A$1:J$5305,4,FALSE)</f>
        <v>0</v>
      </c>
      <c r="E731">
        <f>VLOOKUP(A731,申请!A$1:J$5305,5,FALSE)</f>
        <v>2</v>
      </c>
      <c r="F731">
        <f>VLOOKUP(A731,申请!A$1:J$5305,6,FALSE)</f>
        <v>10</v>
      </c>
      <c r="G731">
        <f>VLOOKUP(A731,申请!A$1:J$5305,7,FALSE)</f>
        <v>1</v>
      </c>
      <c r="H731">
        <f>VLOOKUP(A731,申请!A$1:J$5305,8,FALSE)</f>
        <v>0</v>
      </c>
      <c r="I731">
        <f>VLOOKUP(A731,申请!A$1:J$5305,9,FALSE)</f>
        <v>10</v>
      </c>
      <c r="J731">
        <f>VLOOKUP(A731,申请!A$1:J$5305,10,FALSE)</f>
        <v>0</v>
      </c>
      <c r="K731">
        <f>VLOOKUP($A731,授权!$A$1:$J$5305,COLUMN(B732),FALSE)</f>
        <v>2</v>
      </c>
      <c r="L731">
        <f>VLOOKUP($A731,授权!$A$1:$J$5305,COLUMN(C732),FALSE)</f>
        <v>2</v>
      </c>
      <c r="M731">
        <f>VLOOKUP($A731,授权!$A$1:$J$5305,COLUMN(D732),FALSE)</f>
        <v>0</v>
      </c>
      <c r="N731">
        <f>VLOOKUP($A731,授权!$A$1:$J$5305,COLUMN(E732),FALSE)</f>
        <v>2</v>
      </c>
      <c r="O731">
        <f>VLOOKUP($A731,授权!$A$1:$J$5305,COLUMN(F732),FALSE)</f>
        <v>4</v>
      </c>
      <c r="P731">
        <f>VLOOKUP($A731,授权!$A$1:$J$5305,COLUMN(G732),FALSE)</f>
        <v>1</v>
      </c>
      <c r="Q731">
        <f>VLOOKUP($A731,授权!$A$1:$J$5305,COLUMN(H732),FALSE)</f>
        <v>0</v>
      </c>
      <c r="R731">
        <f>VLOOKUP($A731,授权!$A$1:$J$5305,COLUMN(I732),FALSE)</f>
        <v>4</v>
      </c>
      <c r="S731">
        <f>VLOOKUP($A731,授权!$A$1:$J$5305,COLUMN(J732),FALSE)</f>
        <v>0</v>
      </c>
    </row>
    <row r="732" spans="1:19" x14ac:dyDescent="0.25">
      <c r="A732" t="s">
        <v>731</v>
      </c>
      <c r="B732">
        <f>VLOOKUP(A732,申请!A$1:J$5305,2,FALSE)</f>
        <v>1</v>
      </c>
      <c r="C732">
        <f>VLOOKUP(A732,申请!A$1:J$5305,3,FALSE)</f>
        <v>1</v>
      </c>
      <c r="D732">
        <f>VLOOKUP(A732,申请!A$1:J$5305,4,FALSE)</f>
        <v>0</v>
      </c>
      <c r="E732">
        <f>VLOOKUP(A732,申请!A$1:J$5305,5,FALSE)</f>
        <v>0</v>
      </c>
      <c r="F732">
        <f>VLOOKUP(A732,申请!A$1:J$5305,6,FALSE)</f>
        <v>2</v>
      </c>
      <c r="G732">
        <f>VLOOKUP(A732,申请!A$1:J$5305,7,FALSE)</f>
        <v>1</v>
      </c>
      <c r="H732">
        <f>VLOOKUP(A732,申请!A$1:J$5305,8,FALSE)</f>
        <v>0</v>
      </c>
      <c r="I732">
        <f>VLOOKUP(A732,申请!A$1:J$5305,9,FALSE)</f>
        <v>2</v>
      </c>
      <c r="J732">
        <f>VLOOKUP(A732,申请!A$1:J$5305,10,FALSE)</f>
        <v>0</v>
      </c>
      <c r="K732">
        <f>VLOOKUP($A732,授权!$A$1:$J$5305,COLUMN(B733),FALSE)</f>
        <v>1</v>
      </c>
      <c r="L732">
        <f>VLOOKUP($A732,授权!$A$1:$J$5305,COLUMN(C733),FALSE)</f>
        <v>1</v>
      </c>
      <c r="M732">
        <f>VLOOKUP($A732,授权!$A$1:$J$5305,COLUMN(D733),FALSE)</f>
        <v>0</v>
      </c>
      <c r="N732">
        <f>VLOOKUP($A732,授权!$A$1:$J$5305,COLUMN(E733),FALSE)</f>
        <v>0</v>
      </c>
      <c r="O732">
        <f>VLOOKUP($A732,授权!$A$1:$J$5305,COLUMN(F733),FALSE)</f>
        <v>2</v>
      </c>
      <c r="P732">
        <f>VLOOKUP($A732,授权!$A$1:$J$5305,COLUMN(G733),FALSE)</f>
        <v>1</v>
      </c>
      <c r="Q732">
        <f>VLOOKUP($A732,授权!$A$1:$J$5305,COLUMN(H733),FALSE)</f>
        <v>0</v>
      </c>
      <c r="R732">
        <f>VLOOKUP($A732,授权!$A$1:$J$5305,COLUMN(I733),FALSE)</f>
        <v>2</v>
      </c>
      <c r="S732">
        <f>VLOOKUP($A732,授权!$A$1:$J$5305,COLUMN(J733),FALSE)</f>
        <v>0</v>
      </c>
    </row>
    <row r="733" spans="1:19" x14ac:dyDescent="0.25">
      <c r="A733" t="s">
        <v>732</v>
      </c>
      <c r="B733">
        <f>VLOOKUP(A733,申请!A$1:J$5305,2,FALSE)</f>
        <v>4</v>
      </c>
      <c r="C733">
        <f>VLOOKUP(A733,申请!A$1:J$5305,3,FALSE)</f>
        <v>4</v>
      </c>
      <c r="D733">
        <f>VLOOKUP(A733,申请!A$1:J$5305,4,FALSE)</f>
        <v>0</v>
      </c>
      <c r="E733">
        <f>VLOOKUP(A733,申请!A$1:J$5305,5,FALSE)</f>
        <v>3</v>
      </c>
      <c r="F733">
        <f>VLOOKUP(A733,申请!A$1:J$5305,6,FALSE)</f>
        <v>8</v>
      </c>
      <c r="G733">
        <f>VLOOKUP(A733,申请!A$1:J$5305,7,FALSE)</f>
        <v>1</v>
      </c>
      <c r="H733">
        <f>VLOOKUP(A733,申请!A$1:J$5305,8,FALSE)</f>
        <v>0</v>
      </c>
      <c r="I733">
        <f>VLOOKUP(A733,申请!A$1:J$5305,9,FALSE)</f>
        <v>8</v>
      </c>
      <c r="J733">
        <f>VLOOKUP(A733,申请!A$1:J$5305,10,FALSE)</f>
        <v>0</v>
      </c>
      <c r="K733">
        <f>VLOOKUP($A733,授权!$A$1:$J$5305,COLUMN(B734),FALSE)</f>
        <v>4</v>
      </c>
      <c r="L733">
        <f>VLOOKUP($A733,授权!$A$1:$J$5305,COLUMN(C734),FALSE)</f>
        <v>4</v>
      </c>
      <c r="M733">
        <f>VLOOKUP($A733,授权!$A$1:$J$5305,COLUMN(D734),FALSE)</f>
        <v>0</v>
      </c>
      <c r="N733">
        <f>VLOOKUP($A733,授权!$A$1:$J$5305,COLUMN(E734),FALSE)</f>
        <v>3</v>
      </c>
      <c r="O733">
        <f>VLOOKUP($A733,授权!$A$1:$J$5305,COLUMN(F734),FALSE)</f>
        <v>8</v>
      </c>
      <c r="P733">
        <f>VLOOKUP($A733,授权!$A$1:$J$5305,COLUMN(G734),FALSE)</f>
        <v>1</v>
      </c>
      <c r="Q733">
        <f>VLOOKUP($A733,授权!$A$1:$J$5305,COLUMN(H734),FALSE)</f>
        <v>0</v>
      </c>
      <c r="R733">
        <f>VLOOKUP($A733,授权!$A$1:$J$5305,COLUMN(I734),FALSE)</f>
        <v>8</v>
      </c>
      <c r="S733">
        <f>VLOOKUP($A733,授权!$A$1:$J$5305,COLUMN(J734),FALSE)</f>
        <v>0</v>
      </c>
    </row>
    <row r="734" spans="1:19" x14ac:dyDescent="0.25">
      <c r="A734" t="s">
        <v>733</v>
      </c>
      <c r="B734" t="e">
        <f>VLOOKUP(A734,申请!A$1:J$5305,2,FALSE)</f>
        <v>#N/A</v>
      </c>
      <c r="C734" t="e">
        <f>VLOOKUP(A734,申请!A$1:J$5305,3,FALSE)</f>
        <v>#N/A</v>
      </c>
      <c r="D734" t="e">
        <f>VLOOKUP(A734,申请!A$1:J$5305,4,FALSE)</f>
        <v>#N/A</v>
      </c>
      <c r="E734" t="e">
        <f>VLOOKUP(A734,申请!A$1:J$5305,5,FALSE)</f>
        <v>#N/A</v>
      </c>
      <c r="F734" t="e">
        <f>VLOOKUP(A734,申请!A$1:J$5305,6,FALSE)</f>
        <v>#N/A</v>
      </c>
      <c r="G734" t="e">
        <f>VLOOKUP(A734,申请!A$1:J$5305,7,FALSE)</f>
        <v>#N/A</v>
      </c>
      <c r="H734" t="e">
        <f>VLOOKUP(A734,申请!A$1:J$5305,8,FALSE)</f>
        <v>#N/A</v>
      </c>
      <c r="I734" t="e">
        <f>VLOOKUP(A734,申请!A$1:J$5305,9,FALSE)</f>
        <v>#N/A</v>
      </c>
      <c r="J734" t="e">
        <f>VLOOKUP(A734,申请!A$1:J$5305,10,FALSE)</f>
        <v>#N/A</v>
      </c>
      <c r="K734">
        <f>VLOOKUP($A734,授权!$A$1:$J$5305,COLUMN(B735),FALSE)</f>
        <v>1</v>
      </c>
      <c r="L734">
        <f>VLOOKUP($A734,授权!$A$1:$J$5305,COLUMN(C735),FALSE)</f>
        <v>1</v>
      </c>
      <c r="M734">
        <f>VLOOKUP($A734,授权!$A$1:$J$5305,COLUMN(D735),FALSE)</f>
        <v>0</v>
      </c>
      <c r="N734">
        <f>VLOOKUP($A734,授权!$A$1:$J$5305,COLUMN(E735),FALSE)</f>
        <v>2</v>
      </c>
      <c r="O734">
        <f>VLOOKUP($A734,授权!$A$1:$J$5305,COLUMN(F735),FALSE)</f>
        <v>2</v>
      </c>
      <c r="P734">
        <f>VLOOKUP($A734,授权!$A$1:$J$5305,COLUMN(G735),FALSE)</f>
        <v>1</v>
      </c>
      <c r="Q734">
        <f>VLOOKUP($A734,授权!$A$1:$J$5305,COLUMN(H735),FALSE)</f>
        <v>0</v>
      </c>
      <c r="R734">
        <f>VLOOKUP($A734,授权!$A$1:$J$5305,COLUMN(I735),FALSE)</f>
        <v>2</v>
      </c>
      <c r="S734">
        <f>VLOOKUP($A734,授权!$A$1:$J$5305,COLUMN(J735),FALSE)</f>
        <v>0</v>
      </c>
    </row>
    <row r="735" spans="1:19" x14ac:dyDescent="0.25">
      <c r="A735" t="s">
        <v>734</v>
      </c>
      <c r="B735">
        <f>VLOOKUP(A735,申请!A$1:J$5305,2,FALSE)</f>
        <v>1</v>
      </c>
      <c r="C735">
        <f>VLOOKUP(A735,申请!A$1:J$5305,3,FALSE)</f>
        <v>1</v>
      </c>
      <c r="D735">
        <f>VLOOKUP(A735,申请!A$1:J$5305,4,FALSE)</f>
        <v>0</v>
      </c>
      <c r="E735">
        <f>VLOOKUP(A735,申请!A$1:J$5305,5,FALSE)</f>
        <v>0</v>
      </c>
      <c r="F735">
        <f>VLOOKUP(A735,申请!A$1:J$5305,6,FALSE)</f>
        <v>2</v>
      </c>
      <c r="G735">
        <f>VLOOKUP(A735,申请!A$1:J$5305,7,FALSE)</f>
        <v>1</v>
      </c>
      <c r="H735">
        <f>VLOOKUP(A735,申请!A$1:J$5305,8,FALSE)</f>
        <v>0</v>
      </c>
      <c r="I735">
        <f>VLOOKUP(A735,申请!A$1:J$5305,9,FALSE)</f>
        <v>2</v>
      </c>
      <c r="J735">
        <f>VLOOKUP(A735,申请!A$1:J$5305,10,FALSE)</f>
        <v>0</v>
      </c>
      <c r="K735">
        <f>VLOOKUP($A735,授权!$A$1:$J$5305,COLUMN(B736),FALSE)</f>
        <v>1</v>
      </c>
      <c r="L735">
        <f>VLOOKUP($A735,授权!$A$1:$J$5305,COLUMN(C736),FALSE)</f>
        <v>1</v>
      </c>
      <c r="M735">
        <f>VLOOKUP($A735,授权!$A$1:$J$5305,COLUMN(D736),FALSE)</f>
        <v>0</v>
      </c>
      <c r="N735">
        <f>VLOOKUP($A735,授权!$A$1:$J$5305,COLUMN(E736),FALSE)</f>
        <v>0</v>
      </c>
      <c r="O735">
        <f>VLOOKUP($A735,授权!$A$1:$J$5305,COLUMN(F736),FALSE)</f>
        <v>2</v>
      </c>
      <c r="P735">
        <f>VLOOKUP($A735,授权!$A$1:$J$5305,COLUMN(G736),FALSE)</f>
        <v>1</v>
      </c>
      <c r="Q735">
        <f>VLOOKUP($A735,授权!$A$1:$J$5305,COLUMN(H736),FALSE)</f>
        <v>0</v>
      </c>
      <c r="R735">
        <f>VLOOKUP($A735,授权!$A$1:$J$5305,COLUMN(I736),FALSE)</f>
        <v>2</v>
      </c>
      <c r="S735">
        <f>VLOOKUP($A735,授权!$A$1:$J$5305,COLUMN(J736),FALSE)</f>
        <v>0</v>
      </c>
    </row>
    <row r="736" spans="1:19" x14ac:dyDescent="0.25">
      <c r="A736" t="s">
        <v>735</v>
      </c>
      <c r="B736">
        <f>VLOOKUP(A736,申请!A$1:J$5305,2,FALSE)</f>
        <v>5</v>
      </c>
      <c r="C736">
        <f>VLOOKUP(A736,申请!A$1:J$5305,3,FALSE)</f>
        <v>4</v>
      </c>
      <c r="D736">
        <f>VLOOKUP(A736,申请!A$1:J$5305,4,FALSE)</f>
        <v>1</v>
      </c>
      <c r="E736">
        <f>VLOOKUP(A736,申请!A$1:J$5305,5,FALSE)</f>
        <v>5</v>
      </c>
      <c r="F736">
        <f>VLOOKUP(A736,申请!A$1:J$5305,6,FALSE)</f>
        <v>8</v>
      </c>
      <c r="G736">
        <f>VLOOKUP(A736,申请!A$1:J$5305,7,FALSE)</f>
        <v>0.8</v>
      </c>
      <c r="H736">
        <f>VLOOKUP(A736,申请!A$1:J$5305,8,FALSE)</f>
        <v>0.2</v>
      </c>
      <c r="I736">
        <f>VLOOKUP(A736,申请!A$1:J$5305,9,FALSE)</f>
        <v>8</v>
      </c>
      <c r="J736">
        <f>VLOOKUP(A736,申请!A$1:J$5305,10,FALSE)</f>
        <v>0</v>
      </c>
      <c r="K736">
        <f>VLOOKUP($A736,授权!$A$1:$J$5305,COLUMN(B737),FALSE)</f>
        <v>5</v>
      </c>
      <c r="L736">
        <f>VLOOKUP($A736,授权!$A$1:$J$5305,COLUMN(C737),FALSE)</f>
        <v>5</v>
      </c>
      <c r="M736">
        <f>VLOOKUP($A736,授权!$A$1:$J$5305,COLUMN(D737),FALSE)</f>
        <v>0</v>
      </c>
      <c r="N736">
        <f>VLOOKUP($A736,授权!$A$1:$J$5305,COLUMN(E737),FALSE)</f>
        <v>6</v>
      </c>
      <c r="O736">
        <f>VLOOKUP($A736,授权!$A$1:$J$5305,COLUMN(F737),FALSE)</f>
        <v>10</v>
      </c>
      <c r="P736">
        <f>VLOOKUP($A736,授权!$A$1:$J$5305,COLUMN(G737),FALSE)</f>
        <v>1</v>
      </c>
      <c r="Q736">
        <f>VLOOKUP($A736,授权!$A$1:$J$5305,COLUMN(H737),FALSE)</f>
        <v>0</v>
      </c>
      <c r="R736">
        <f>VLOOKUP($A736,授权!$A$1:$J$5305,COLUMN(I737),FALSE)</f>
        <v>10</v>
      </c>
      <c r="S736">
        <f>VLOOKUP($A736,授权!$A$1:$J$5305,COLUMN(J737),FALSE)</f>
        <v>0</v>
      </c>
    </row>
    <row r="737" spans="1:19" x14ac:dyDescent="0.25">
      <c r="A737" t="s">
        <v>736</v>
      </c>
      <c r="B737">
        <f>VLOOKUP(A737,申请!A$1:J$5305,2,FALSE)</f>
        <v>2</v>
      </c>
      <c r="C737">
        <f>VLOOKUP(A737,申请!A$1:J$5305,3,FALSE)</f>
        <v>2</v>
      </c>
      <c r="D737">
        <f>VLOOKUP(A737,申请!A$1:J$5305,4,FALSE)</f>
        <v>0</v>
      </c>
      <c r="E737">
        <f>VLOOKUP(A737,申请!A$1:J$5305,5,FALSE)</f>
        <v>1</v>
      </c>
      <c r="F737">
        <f>VLOOKUP(A737,申请!A$1:J$5305,6,FALSE)</f>
        <v>3</v>
      </c>
      <c r="G737">
        <f>VLOOKUP(A737,申请!A$1:J$5305,7,FALSE)</f>
        <v>1</v>
      </c>
      <c r="H737">
        <f>VLOOKUP(A737,申请!A$1:J$5305,8,FALSE)</f>
        <v>0</v>
      </c>
      <c r="I737">
        <f>VLOOKUP(A737,申请!A$1:J$5305,9,FALSE)</f>
        <v>3</v>
      </c>
      <c r="J737">
        <f>VLOOKUP(A737,申请!A$1:J$5305,10,FALSE)</f>
        <v>0</v>
      </c>
      <c r="K737">
        <f>VLOOKUP($A737,授权!$A$1:$J$5305,COLUMN(B738),FALSE)</f>
        <v>3</v>
      </c>
      <c r="L737">
        <f>VLOOKUP($A737,授权!$A$1:$J$5305,COLUMN(C738),FALSE)</f>
        <v>1</v>
      </c>
      <c r="M737">
        <f>VLOOKUP($A737,授权!$A$1:$J$5305,COLUMN(D738),FALSE)</f>
        <v>2</v>
      </c>
      <c r="N737">
        <f>VLOOKUP($A737,授权!$A$1:$J$5305,COLUMN(E738),FALSE)</f>
        <v>5</v>
      </c>
      <c r="O737">
        <f>VLOOKUP($A737,授权!$A$1:$J$5305,COLUMN(F738),FALSE)</f>
        <v>6</v>
      </c>
      <c r="P737">
        <f>VLOOKUP($A737,授权!$A$1:$J$5305,COLUMN(G738),FALSE)</f>
        <v>0.33333333333333331</v>
      </c>
      <c r="Q737">
        <f>VLOOKUP($A737,授权!$A$1:$J$5305,COLUMN(H738),FALSE)</f>
        <v>0.66666666666666663</v>
      </c>
      <c r="R737">
        <f>VLOOKUP($A737,授权!$A$1:$J$5305,COLUMN(I738),FALSE)</f>
        <v>6</v>
      </c>
      <c r="S737">
        <f>VLOOKUP($A737,授权!$A$1:$J$5305,COLUMN(J738),FALSE)</f>
        <v>0</v>
      </c>
    </row>
    <row r="738" spans="1:19" x14ac:dyDescent="0.25">
      <c r="A738" t="s">
        <v>737</v>
      </c>
      <c r="B738">
        <f>VLOOKUP(A738,申请!A$1:J$5305,2,FALSE)</f>
        <v>2</v>
      </c>
      <c r="C738">
        <f>VLOOKUP(A738,申请!A$1:J$5305,3,FALSE)</f>
        <v>2</v>
      </c>
      <c r="D738">
        <f>VLOOKUP(A738,申请!A$1:J$5305,4,FALSE)</f>
        <v>0</v>
      </c>
      <c r="E738">
        <f>VLOOKUP(A738,申请!A$1:J$5305,5,FALSE)</f>
        <v>0</v>
      </c>
      <c r="F738">
        <f>VLOOKUP(A738,申请!A$1:J$5305,6,FALSE)</f>
        <v>4</v>
      </c>
      <c r="G738">
        <f>VLOOKUP(A738,申请!A$1:J$5305,7,FALSE)</f>
        <v>1</v>
      </c>
      <c r="H738">
        <f>VLOOKUP(A738,申请!A$1:J$5305,8,FALSE)</f>
        <v>0</v>
      </c>
      <c r="I738">
        <f>VLOOKUP(A738,申请!A$1:J$5305,9,FALSE)</f>
        <v>4</v>
      </c>
      <c r="J738">
        <f>VLOOKUP(A738,申请!A$1:J$5305,10,FALSE)</f>
        <v>0</v>
      </c>
      <c r="K738">
        <f>VLOOKUP($A738,授权!$A$1:$J$5305,COLUMN(B739),FALSE)</f>
        <v>2</v>
      </c>
      <c r="L738">
        <f>VLOOKUP($A738,授权!$A$1:$J$5305,COLUMN(C739),FALSE)</f>
        <v>2</v>
      </c>
      <c r="M738">
        <f>VLOOKUP($A738,授权!$A$1:$J$5305,COLUMN(D739),FALSE)</f>
        <v>0</v>
      </c>
      <c r="N738">
        <f>VLOOKUP($A738,授权!$A$1:$J$5305,COLUMN(E739),FALSE)</f>
        <v>0</v>
      </c>
      <c r="O738">
        <f>VLOOKUP($A738,授权!$A$1:$J$5305,COLUMN(F739),FALSE)</f>
        <v>4</v>
      </c>
      <c r="P738">
        <f>VLOOKUP($A738,授权!$A$1:$J$5305,COLUMN(G739),FALSE)</f>
        <v>1</v>
      </c>
      <c r="Q738">
        <f>VLOOKUP($A738,授权!$A$1:$J$5305,COLUMN(H739),FALSE)</f>
        <v>0</v>
      </c>
      <c r="R738">
        <f>VLOOKUP($A738,授权!$A$1:$J$5305,COLUMN(I739),FALSE)</f>
        <v>4</v>
      </c>
      <c r="S738">
        <f>VLOOKUP($A738,授权!$A$1:$J$5305,COLUMN(J739),FALSE)</f>
        <v>0</v>
      </c>
    </row>
    <row r="739" spans="1:19" x14ac:dyDescent="0.25">
      <c r="A739" t="s">
        <v>738</v>
      </c>
      <c r="B739">
        <f>VLOOKUP(A739,申请!A$1:J$5305,2,FALSE)</f>
        <v>6</v>
      </c>
      <c r="C739">
        <f>VLOOKUP(A739,申请!A$1:J$5305,3,FALSE)</f>
        <v>6</v>
      </c>
      <c r="D739">
        <f>VLOOKUP(A739,申请!A$1:J$5305,4,FALSE)</f>
        <v>0</v>
      </c>
      <c r="E739">
        <f>VLOOKUP(A739,申请!A$1:J$5305,5,FALSE)</f>
        <v>1</v>
      </c>
      <c r="F739">
        <f>VLOOKUP(A739,申请!A$1:J$5305,6,FALSE)</f>
        <v>11</v>
      </c>
      <c r="G739">
        <f>VLOOKUP(A739,申请!A$1:J$5305,7,FALSE)</f>
        <v>1</v>
      </c>
      <c r="H739">
        <f>VLOOKUP(A739,申请!A$1:J$5305,8,FALSE)</f>
        <v>0</v>
      </c>
      <c r="I739">
        <f>VLOOKUP(A739,申请!A$1:J$5305,9,FALSE)</f>
        <v>11</v>
      </c>
      <c r="J739">
        <f>VLOOKUP(A739,申请!A$1:J$5305,10,FALSE)</f>
        <v>0</v>
      </c>
      <c r="K739">
        <f>VLOOKUP($A739,授权!$A$1:$J$5305,COLUMN(B740),FALSE)</f>
        <v>11</v>
      </c>
      <c r="L739">
        <f>VLOOKUP($A739,授权!$A$1:$J$5305,COLUMN(C740),FALSE)</f>
        <v>11</v>
      </c>
      <c r="M739">
        <f>VLOOKUP($A739,授权!$A$1:$J$5305,COLUMN(D740),FALSE)</f>
        <v>0</v>
      </c>
      <c r="N739">
        <f>VLOOKUP($A739,授权!$A$1:$J$5305,COLUMN(E740),FALSE)</f>
        <v>6</v>
      </c>
      <c r="O739">
        <f>VLOOKUP($A739,授权!$A$1:$J$5305,COLUMN(F740),FALSE)</f>
        <v>22</v>
      </c>
      <c r="P739">
        <f>VLOOKUP($A739,授权!$A$1:$J$5305,COLUMN(G740),FALSE)</f>
        <v>1</v>
      </c>
      <c r="Q739">
        <f>VLOOKUP($A739,授权!$A$1:$J$5305,COLUMN(H740),FALSE)</f>
        <v>0</v>
      </c>
      <c r="R739">
        <f>VLOOKUP($A739,授权!$A$1:$J$5305,COLUMN(I740),FALSE)</f>
        <v>22</v>
      </c>
      <c r="S739">
        <f>VLOOKUP($A739,授权!$A$1:$J$5305,COLUMN(J740),FALSE)</f>
        <v>0</v>
      </c>
    </row>
    <row r="740" spans="1:19" x14ac:dyDescent="0.25">
      <c r="A740" t="s">
        <v>739</v>
      </c>
      <c r="B740">
        <f>VLOOKUP(A740,申请!A$1:J$5305,2,FALSE)</f>
        <v>2</v>
      </c>
      <c r="C740">
        <f>VLOOKUP(A740,申请!A$1:J$5305,3,FALSE)</f>
        <v>1</v>
      </c>
      <c r="D740">
        <f>VLOOKUP(A740,申请!A$1:J$5305,4,FALSE)</f>
        <v>1</v>
      </c>
      <c r="E740">
        <f>VLOOKUP(A740,申请!A$1:J$5305,5,FALSE)</f>
        <v>9</v>
      </c>
      <c r="F740">
        <f>VLOOKUP(A740,申请!A$1:J$5305,6,FALSE)</f>
        <v>4</v>
      </c>
      <c r="G740">
        <f>VLOOKUP(A740,申请!A$1:J$5305,7,FALSE)</f>
        <v>0.5</v>
      </c>
      <c r="H740">
        <f>VLOOKUP(A740,申请!A$1:J$5305,8,FALSE)</f>
        <v>0.5</v>
      </c>
      <c r="I740">
        <f>VLOOKUP(A740,申请!A$1:J$5305,9,FALSE)</f>
        <v>4</v>
      </c>
      <c r="J740">
        <f>VLOOKUP(A740,申请!A$1:J$5305,10,FALSE)</f>
        <v>0</v>
      </c>
      <c r="K740">
        <f>VLOOKUP($A740,授权!$A$1:$J$5305,COLUMN(B741),FALSE)</f>
        <v>2</v>
      </c>
      <c r="L740">
        <f>VLOOKUP($A740,授权!$A$1:$J$5305,COLUMN(C741),FALSE)</f>
        <v>1</v>
      </c>
      <c r="M740">
        <f>VLOOKUP($A740,授权!$A$1:$J$5305,COLUMN(D741),FALSE)</f>
        <v>1</v>
      </c>
      <c r="N740">
        <f>VLOOKUP($A740,授权!$A$1:$J$5305,COLUMN(E741),FALSE)</f>
        <v>9</v>
      </c>
      <c r="O740">
        <f>VLOOKUP($A740,授权!$A$1:$J$5305,COLUMN(F741),FALSE)</f>
        <v>4</v>
      </c>
      <c r="P740">
        <f>VLOOKUP($A740,授权!$A$1:$J$5305,COLUMN(G741),FALSE)</f>
        <v>0.5</v>
      </c>
      <c r="Q740">
        <f>VLOOKUP($A740,授权!$A$1:$J$5305,COLUMN(H741),FALSE)</f>
        <v>0.5</v>
      </c>
      <c r="R740">
        <f>VLOOKUP($A740,授权!$A$1:$J$5305,COLUMN(I741),FALSE)</f>
        <v>4</v>
      </c>
      <c r="S740">
        <f>VLOOKUP($A740,授权!$A$1:$J$5305,COLUMN(J741),FALSE)</f>
        <v>0</v>
      </c>
    </row>
    <row r="741" spans="1:19" x14ac:dyDescent="0.25">
      <c r="A741" t="s">
        <v>740</v>
      </c>
      <c r="B741">
        <f>VLOOKUP(A741,申请!A$1:J$5305,2,FALSE)</f>
        <v>10</v>
      </c>
      <c r="C741">
        <f>VLOOKUP(A741,申请!A$1:J$5305,3,FALSE)</f>
        <v>6</v>
      </c>
      <c r="D741">
        <f>VLOOKUP(A741,申请!A$1:J$5305,4,FALSE)</f>
        <v>4</v>
      </c>
      <c r="E741">
        <f>VLOOKUP(A741,申请!A$1:J$5305,5,FALSE)</f>
        <v>3</v>
      </c>
      <c r="F741">
        <f>VLOOKUP(A741,申请!A$1:J$5305,6,FALSE)</f>
        <v>12</v>
      </c>
      <c r="G741">
        <f>VLOOKUP(A741,申请!A$1:J$5305,7,FALSE)</f>
        <v>0.6</v>
      </c>
      <c r="H741">
        <f>VLOOKUP(A741,申请!A$1:J$5305,8,FALSE)</f>
        <v>0.4</v>
      </c>
      <c r="I741">
        <f>VLOOKUP(A741,申请!A$1:J$5305,9,FALSE)</f>
        <v>12</v>
      </c>
      <c r="J741">
        <f>VLOOKUP(A741,申请!A$1:J$5305,10,FALSE)</f>
        <v>0</v>
      </c>
      <c r="K741">
        <f>VLOOKUP($A741,授权!$A$1:$J$5305,COLUMN(B742),FALSE)</f>
        <v>3</v>
      </c>
      <c r="L741">
        <f>VLOOKUP($A741,授权!$A$1:$J$5305,COLUMN(C742),FALSE)</f>
        <v>3</v>
      </c>
      <c r="M741">
        <f>VLOOKUP($A741,授权!$A$1:$J$5305,COLUMN(D742),FALSE)</f>
        <v>0</v>
      </c>
      <c r="N741">
        <f>VLOOKUP($A741,授权!$A$1:$J$5305,COLUMN(E742),FALSE)</f>
        <v>2</v>
      </c>
      <c r="O741">
        <f>VLOOKUP($A741,授权!$A$1:$J$5305,COLUMN(F742),FALSE)</f>
        <v>6</v>
      </c>
      <c r="P741">
        <f>VLOOKUP($A741,授权!$A$1:$J$5305,COLUMN(G742),FALSE)</f>
        <v>1</v>
      </c>
      <c r="Q741">
        <f>VLOOKUP($A741,授权!$A$1:$J$5305,COLUMN(H742),FALSE)</f>
        <v>0</v>
      </c>
      <c r="R741">
        <f>VLOOKUP($A741,授权!$A$1:$J$5305,COLUMN(I742),FALSE)</f>
        <v>6</v>
      </c>
      <c r="S741">
        <f>VLOOKUP($A741,授权!$A$1:$J$5305,COLUMN(J742),FALSE)</f>
        <v>0</v>
      </c>
    </row>
    <row r="742" spans="1:19" x14ac:dyDescent="0.25">
      <c r="A742" t="s">
        <v>741</v>
      </c>
      <c r="B742">
        <f>VLOOKUP(A742,申请!A$1:J$5305,2,FALSE)</f>
        <v>2</v>
      </c>
      <c r="C742">
        <f>VLOOKUP(A742,申请!A$1:J$5305,3,FALSE)</f>
        <v>2</v>
      </c>
      <c r="D742">
        <f>VLOOKUP(A742,申请!A$1:J$5305,4,FALSE)</f>
        <v>0</v>
      </c>
      <c r="E742">
        <f>VLOOKUP(A742,申请!A$1:J$5305,5,FALSE)</f>
        <v>1</v>
      </c>
      <c r="F742">
        <f>VLOOKUP(A742,申请!A$1:J$5305,6,FALSE)</f>
        <v>3</v>
      </c>
      <c r="G742">
        <f>VLOOKUP(A742,申请!A$1:J$5305,7,FALSE)</f>
        <v>1</v>
      </c>
      <c r="H742">
        <f>VLOOKUP(A742,申请!A$1:J$5305,8,FALSE)</f>
        <v>0</v>
      </c>
      <c r="I742">
        <f>VLOOKUP(A742,申请!A$1:J$5305,9,FALSE)</f>
        <v>3</v>
      </c>
      <c r="J742">
        <f>VLOOKUP(A742,申请!A$1:J$5305,10,FALSE)</f>
        <v>0</v>
      </c>
      <c r="K742">
        <f>VLOOKUP($A742,授权!$A$1:$J$5305,COLUMN(B743),FALSE)</f>
        <v>1</v>
      </c>
      <c r="L742">
        <f>VLOOKUP($A742,授权!$A$1:$J$5305,COLUMN(C743),FALSE)</f>
        <v>1</v>
      </c>
      <c r="M742">
        <f>VLOOKUP($A742,授权!$A$1:$J$5305,COLUMN(D743),FALSE)</f>
        <v>0</v>
      </c>
      <c r="N742">
        <f>VLOOKUP($A742,授权!$A$1:$J$5305,COLUMN(E743),FALSE)</f>
        <v>1</v>
      </c>
      <c r="O742">
        <f>VLOOKUP($A742,授权!$A$1:$J$5305,COLUMN(F743),FALSE)</f>
        <v>2</v>
      </c>
      <c r="P742">
        <f>VLOOKUP($A742,授权!$A$1:$J$5305,COLUMN(G743),FALSE)</f>
        <v>1</v>
      </c>
      <c r="Q742">
        <f>VLOOKUP($A742,授权!$A$1:$J$5305,COLUMN(H743),FALSE)</f>
        <v>0</v>
      </c>
      <c r="R742">
        <f>VLOOKUP($A742,授权!$A$1:$J$5305,COLUMN(I743),FALSE)</f>
        <v>2</v>
      </c>
      <c r="S742">
        <f>VLOOKUP($A742,授权!$A$1:$J$5305,COLUMN(J743),FALSE)</f>
        <v>0</v>
      </c>
    </row>
    <row r="743" spans="1:19" x14ac:dyDescent="0.25">
      <c r="A743" t="s">
        <v>742</v>
      </c>
      <c r="B743" t="e">
        <f>VLOOKUP(A743,申请!A$1:J$5305,2,FALSE)</f>
        <v>#N/A</v>
      </c>
      <c r="C743" t="e">
        <f>VLOOKUP(A743,申请!A$1:J$5305,3,FALSE)</f>
        <v>#N/A</v>
      </c>
      <c r="D743" t="e">
        <f>VLOOKUP(A743,申请!A$1:J$5305,4,FALSE)</f>
        <v>#N/A</v>
      </c>
      <c r="E743" t="e">
        <f>VLOOKUP(A743,申请!A$1:J$5305,5,FALSE)</f>
        <v>#N/A</v>
      </c>
      <c r="F743" t="e">
        <f>VLOOKUP(A743,申请!A$1:J$5305,6,FALSE)</f>
        <v>#N/A</v>
      </c>
      <c r="G743" t="e">
        <f>VLOOKUP(A743,申请!A$1:J$5305,7,FALSE)</f>
        <v>#N/A</v>
      </c>
      <c r="H743" t="e">
        <f>VLOOKUP(A743,申请!A$1:J$5305,8,FALSE)</f>
        <v>#N/A</v>
      </c>
      <c r="I743" t="e">
        <f>VLOOKUP(A743,申请!A$1:J$5305,9,FALSE)</f>
        <v>#N/A</v>
      </c>
      <c r="J743" t="e">
        <f>VLOOKUP(A743,申请!A$1:J$5305,10,FALSE)</f>
        <v>#N/A</v>
      </c>
      <c r="K743">
        <f>VLOOKUP($A743,授权!$A$1:$J$5305,COLUMN(B744),FALSE)</f>
        <v>1</v>
      </c>
      <c r="L743">
        <f>VLOOKUP($A743,授权!$A$1:$J$5305,COLUMN(C744),FALSE)</f>
        <v>1</v>
      </c>
      <c r="M743">
        <f>VLOOKUP($A743,授权!$A$1:$J$5305,COLUMN(D744),FALSE)</f>
        <v>0</v>
      </c>
      <c r="N743">
        <f>VLOOKUP($A743,授权!$A$1:$J$5305,COLUMN(E744),FALSE)</f>
        <v>6</v>
      </c>
      <c r="O743">
        <f>VLOOKUP($A743,授权!$A$1:$J$5305,COLUMN(F744),FALSE)</f>
        <v>2</v>
      </c>
      <c r="P743">
        <f>VLOOKUP($A743,授权!$A$1:$J$5305,COLUMN(G744),FALSE)</f>
        <v>1</v>
      </c>
      <c r="Q743">
        <f>VLOOKUP($A743,授权!$A$1:$J$5305,COLUMN(H744),FALSE)</f>
        <v>0</v>
      </c>
      <c r="R743">
        <f>VLOOKUP($A743,授权!$A$1:$J$5305,COLUMN(I744),FALSE)</f>
        <v>2</v>
      </c>
      <c r="S743">
        <f>VLOOKUP($A743,授权!$A$1:$J$5305,COLUMN(J744),FALSE)</f>
        <v>0</v>
      </c>
    </row>
    <row r="744" spans="1:19" x14ac:dyDescent="0.25">
      <c r="A744" t="s">
        <v>743</v>
      </c>
      <c r="B744">
        <f>VLOOKUP(A744,申请!A$1:J$5305,2,FALSE)</f>
        <v>13</v>
      </c>
      <c r="C744">
        <f>VLOOKUP(A744,申请!A$1:J$5305,3,FALSE)</f>
        <v>9</v>
      </c>
      <c r="D744">
        <f>VLOOKUP(A744,申请!A$1:J$5305,4,FALSE)</f>
        <v>4</v>
      </c>
      <c r="E744">
        <f>VLOOKUP(A744,申请!A$1:J$5305,5,FALSE)</f>
        <v>8</v>
      </c>
      <c r="F744">
        <f>VLOOKUP(A744,申请!A$1:J$5305,6,FALSE)</f>
        <v>18</v>
      </c>
      <c r="G744">
        <f>VLOOKUP(A744,申请!A$1:J$5305,7,FALSE)</f>
        <v>0.69230769230769229</v>
      </c>
      <c r="H744">
        <f>VLOOKUP(A744,申请!A$1:J$5305,8,FALSE)</f>
        <v>0.30769230769230771</v>
      </c>
      <c r="I744">
        <f>VLOOKUP(A744,申请!A$1:J$5305,9,FALSE)</f>
        <v>18</v>
      </c>
      <c r="J744">
        <f>VLOOKUP(A744,申请!A$1:J$5305,10,FALSE)</f>
        <v>0</v>
      </c>
      <c r="K744">
        <f>VLOOKUP($A744,授权!$A$1:$J$5305,COLUMN(B745),FALSE)</f>
        <v>6</v>
      </c>
      <c r="L744">
        <f>VLOOKUP($A744,授权!$A$1:$J$5305,COLUMN(C745),FALSE)</f>
        <v>6</v>
      </c>
      <c r="M744">
        <f>VLOOKUP($A744,授权!$A$1:$J$5305,COLUMN(D745),FALSE)</f>
        <v>0</v>
      </c>
      <c r="N744">
        <f>VLOOKUP($A744,授权!$A$1:$J$5305,COLUMN(E745),FALSE)</f>
        <v>7</v>
      </c>
      <c r="O744">
        <f>VLOOKUP($A744,授权!$A$1:$J$5305,COLUMN(F745),FALSE)</f>
        <v>12</v>
      </c>
      <c r="P744">
        <f>VLOOKUP($A744,授权!$A$1:$J$5305,COLUMN(G745),FALSE)</f>
        <v>1</v>
      </c>
      <c r="Q744">
        <f>VLOOKUP($A744,授权!$A$1:$J$5305,COLUMN(H745),FALSE)</f>
        <v>0</v>
      </c>
      <c r="R744">
        <f>VLOOKUP($A744,授权!$A$1:$J$5305,COLUMN(I745),FALSE)</f>
        <v>12</v>
      </c>
      <c r="S744">
        <f>VLOOKUP($A744,授权!$A$1:$J$5305,COLUMN(J745),FALSE)</f>
        <v>0</v>
      </c>
    </row>
    <row r="745" spans="1:19" x14ac:dyDescent="0.25">
      <c r="A745" t="s">
        <v>744</v>
      </c>
      <c r="B745">
        <f>VLOOKUP(A745,申请!A$1:J$5305,2,FALSE)</f>
        <v>5</v>
      </c>
      <c r="C745">
        <f>VLOOKUP(A745,申请!A$1:J$5305,3,FALSE)</f>
        <v>5</v>
      </c>
      <c r="D745">
        <f>VLOOKUP(A745,申请!A$1:J$5305,4,FALSE)</f>
        <v>0</v>
      </c>
      <c r="E745">
        <f>VLOOKUP(A745,申请!A$1:J$5305,5,FALSE)</f>
        <v>1</v>
      </c>
      <c r="F745">
        <f>VLOOKUP(A745,申请!A$1:J$5305,6,FALSE)</f>
        <v>7</v>
      </c>
      <c r="G745">
        <f>VLOOKUP(A745,申请!A$1:J$5305,7,FALSE)</f>
        <v>1</v>
      </c>
      <c r="H745">
        <f>VLOOKUP(A745,申请!A$1:J$5305,8,FALSE)</f>
        <v>0</v>
      </c>
      <c r="I745">
        <f>VLOOKUP(A745,申请!A$1:J$5305,9,FALSE)</f>
        <v>7</v>
      </c>
      <c r="J745">
        <f>VLOOKUP(A745,申请!A$1:J$5305,10,FALSE)</f>
        <v>0</v>
      </c>
      <c r="K745">
        <f>VLOOKUP($A745,授权!$A$1:$J$5305,COLUMN(B746),FALSE)</f>
        <v>2</v>
      </c>
      <c r="L745">
        <f>VLOOKUP($A745,授权!$A$1:$J$5305,COLUMN(C746),FALSE)</f>
        <v>2</v>
      </c>
      <c r="M745">
        <f>VLOOKUP($A745,授权!$A$1:$J$5305,COLUMN(D746),FALSE)</f>
        <v>0</v>
      </c>
      <c r="N745">
        <f>VLOOKUP($A745,授权!$A$1:$J$5305,COLUMN(E746),FALSE)</f>
        <v>0</v>
      </c>
      <c r="O745">
        <f>VLOOKUP($A745,授权!$A$1:$J$5305,COLUMN(F746),FALSE)</f>
        <v>4</v>
      </c>
      <c r="P745">
        <f>VLOOKUP($A745,授权!$A$1:$J$5305,COLUMN(G746),FALSE)</f>
        <v>1</v>
      </c>
      <c r="Q745">
        <f>VLOOKUP($A745,授权!$A$1:$J$5305,COLUMN(H746),FALSE)</f>
        <v>0</v>
      </c>
      <c r="R745">
        <f>VLOOKUP($A745,授权!$A$1:$J$5305,COLUMN(I746),FALSE)</f>
        <v>4</v>
      </c>
      <c r="S745">
        <f>VLOOKUP($A745,授权!$A$1:$J$5305,COLUMN(J746),FALSE)</f>
        <v>0</v>
      </c>
    </row>
    <row r="746" spans="1:19" x14ac:dyDescent="0.25">
      <c r="A746" t="s">
        <v>745</v>
      </c>
      <c r="B746">
        <f>VLOOKUP(A746,申请!A$1:J$5305,2,FALSE)</f>
        <v>4</v>
      </c>
      <c r="C746">
        <f>VLOOKUP(A746,申请!A$1:J$5305,3,FALSE)</f>
        <v>4</v>
      </c>
      <c r="D746">
        <f>VLOOKUP(A746,申请!A$1:J$5305,4,FALSE)</f>
        <v>0</v>
      </c>
      <c r="E746">
        <f>VLOOKUP(A746,申请!A$1:J$5305,5,FALSE)</f>
        <v>16</v>
      </c>
      <c r="F746">
        <f>VLOOKUP(A746,申请!A$1:J$5305,6,FALSE)</f>
        <v>8</v>
      </c>
      <c r="G746">
        <f>VLOOKUP(A746,申请!A$1:J$5305,7,FALSE)</f>
        <v>1</v>
      </c>
      <c r="H746">
        <f>VLOOKUP(A746,申请!A$1:J$5305,8,FALSE)</f>
        <v>0</v>
      </c>
      <c r="I746">
        <f>VLOOKUP(A746,申请!A$1:J$5305,9,FALSE)</f>
        <v>8</v>
      </c>
      <c r="J746">
        <f>VLOOKUP(A746,申请!A$1:J$5305,10,FALSE)</f>
        <v>0</v>
      </c>
      <c r="K746">
        <f>VLOOKUP($A746,授权!$A$1:$J$5305,COLUMN(B747),FALSE)</f>
        <v>5</v>
      </c>
      <c r="L746">
        <f>VLOOKUP($A746,授权!$A$1:$J$5305,COLUMN(C747),FALSE)</f>
        <v>5</v>
      </c>
      <c r="M746">
        <f>VLOOKUP($A746,授权!$A$1:$J$5305,COLUMN(D747),FALSE)</f>
        <v>0</v>
      </c>
      <c r="N746">
        <f>VLOOKUP($A746,授权!$A$1:$J$5305,COLUMN(E747),FALSE)</f>
        <v>22</v>
      </c>
      <c r="O746">
        <f>VLOOKUP($A746,授权!$A$1:$J$5305,COLUMN(F747),FALSE)</f>
        <v>10</v>
      </c>
      <c r="P746">
        <f>VLOOKUP($A746,授权!$A$1:$J$5305,COLUMN(G747),FALSE)</f>
        <v>1</v>
      </c>
      <c r="Q746">
        <f>VLOOKUP($A746,授权!$A$1:$J$5305,COLUMN(H747),FALSE)</f>
        <v>0</v>
      </c>
      <c r="R746">
        <f>VLOOKUP($A746,授权!$A$1:$J$5305,COLUMN(I747),FALSE)</f>
        <v>10</v>
      </c>
      <c r="S746">
        <f>VLOOKUP($A746,授权!$A$1:$J$5305,COLUMN(J747),FALSE)</f>
        <v>0</v>
      </c>
    </row>
    <row r="747" spans="1:19" x14ac:dyDescent="0.25">
      <c r="A747" t="s">
        <v>746</v>
      </c>
      <c r="B747">
        <f>VLOOKUP(A747,申请!A$1:J$5305,2,FALSE)</f>
        <v>6</v>
      </c>
      <c r="C747">
        <f>VLOOKUP(A747,申请!A$1:J$5305,3,FALSE)</f>
        <v>4</v>
      </c>
      <c r="D747">
        <f>VLOOKUP(A747,申请!A$1:J$5305,4,FALSE)</f>
        <v>2</v>
      </c>
      <c r="E747">
        <f>VLOOKUP(A747,申请!A$1:J$5305,5,FALSE)</f>
        <v>0</v>
      </c>
      <c r="F747">
        <f>VLOOKUP(A747,申请!A$1:J$5305,6,FALSE)</f>
        <v>9</v>
      </c>
      <c r="G747">
        <f>VLOOKUP(A747,申请!A$1:J$5305,7,FALSE)</f>
        <v>0.66666666666666663</v>
      </c>
      <c r="H747">
        <f>VLOOKUP(A747,申请!A$1:J$5305,8,FALSE)</f>
        <v>0.33333333333333331</v>
      </c>
      <c r="I747">
        <f>VLOOKUP(A747,申请!A$1:J$5305,9,FALSE)</f>
        <v>9</v>
      </c>
      <c r="J747">
        <f>VLOOKUP(A747,申请!A$1:J$5305,10,FALSE)</f>
        <v>0</v>
      </c>
      <c r="K747">
        <f>VLOOKUP($A747,授权!$A$1:$J$5305,COLUMN(B748),FALSE)</f>
        <v>4</v>
      </c>
      <c r="L747">
        <f>VLOOKUP($A747,授权!$A$1:$J$5305,COLUMN(C748),FALSE)</f>
        <v>1</v>
      </c>
      <c r="M747">
        <f>VLOOKUP($A747,授权!$A$1:$J$5305,COLUMN(D748),FALSE)</f>
        <v>3</v>
      </c>
      <c r="N747">
        <f>VLOOKUP($A747,授权!$A$1:$J$5305,COLUMN(E748),FALSE)</f>
        <v>2</v>
      </c>
      <c r="O747">
        <f>VLOOKUP($A747,授权!$A$1:$J$5305,COLUMN(F748),FALSE)</f>
        <v>8</v>
      </c>
      <c r="P747">
        <f>VLOOKUP($A747,授权!$A$1:$J$5305,COLUMN(G748),FALSE)</f>
        <v>0.25</v>
      </c>
      <c r="Q747">
        <f>VLOOKUP($A747,授权!$A$1:$J$5305,COLUMN(H748),FALSE)</f>
        <v>0.75</v>
      </c>
      <c r="R747">
        <f>VLOOKUP($A747,授权!$A$1:$J$5305,COLUMN(I748),FALSE)</f>
        <v>8</v>
      </c>
      <c r="S747">
        <f>VLOOKUP($A747,授权!$A$1:$J$5305,COLUMN(J748),FALSE)</f>
        <v>0</v>
      </c>
    </row>
    <row r="748" spans="1:19" x14ac:dyDescent="0.25">
      <c r="A748" t="s">
        <v>747</v>
      </c>
      <c r="B748">
        <f>VLOOKUP(A748,申请!A$1:J$5305,2,FALSE)</f>
        <v>1</v>
      </c>
      <c r="C748">
        <f>VLOOKUP(A748,申请!A$1:J$5305,3,FALSE)</f>
        <v>0</v>
      </c>
      <c r="D748">
        <f>VLOOKUP(A748,申请!A$1:J$5305,4,FALSE)</f>
        <v>1</v>
      </c>
      <c r="E748">
        <f>VLOOKUP(A748,申请!A$1:J$5305,5,FALSE)</f>
        <v>0</v>
      </c>
      <c r="F748">
        <f>VLOOKUP(A748,申请!A$1:J$5305,6,FALSE)</f>
        <v>1</v>
      </c>
      <c r="G748">
        <f>VLOOKUP(A748,申请!A$1:J$5305,7,FALSE)</f>
        <v>0</v>
      </c>
      <c r="H748">
        <f>VLOOKUP(A748,申请!A$1:J$5305,8,FALSE)</f>
        <v>1</v>
      </c>
      <c r="I748">
        <f>VLOOKUP(A748,申请!A$1:J$5305,9,FALSE)</f>
        <v>1</v>
      </c>
      <c r="J748">
        <f>VLOOKUP(A748,申请!A$1:J$5305,10,FALSE)</f>
        <v>0</v>
      </c>
      <c r="K748">
        <f>VLOOKUP($A748,授权!$A$1:$J$5305,COLUMN(B749),FALSE)</f>
        <v>1</v>
      </c>
      <c r="L748">
        <f>VLOOKUP($A748,授权!$A$1:$J$5305,COLUMN(C749),FALSE)</f>
        <v>1</v>
      </c>
      <c r="M748">
        <f>VLOOKUP($A748,授权!$A$1:$J$5305,COLUMN(D749),FALSE)</f>
        <v>0</v>
      </c>
      <c r="N748">
        <f>VLOOKUP($A748,授权!$A$1:$J$5305,COLUMN(E749),FALSE)</f>
        <v>6</v>
      </c>
      <c r="O748">
        <f>VLOOKUP($A748,授权!$A$1:$J$5305,COLUMN(F749),FALSE)</f>
        <v>2</v>
      </c>
      <c r="P748">
        <f>VLOOKUP($A748,授权!$A$1:$J$5305,COLUMN(G749),FALSE)</f>
        <v>1</v>
      </c>
      <c r="Q748">
        <f>VLOOKUP($A748,授权!$A$1:$J$5305,COLUMN(H749),FALSE)</f>
        <v>0</v>
      </c>
      <c r="R748">
        <f>VLOOKUP($A748,授权!$A$1:$J$5305,COLUMN(I749),FALSE)</f>
        <v>2</v>
      </c>
      <c r="S748">
        <f>VLOOKUP($A748,授权!$A$1:$J$5305,COLUMN(J749),FALSE)</f>
        <v>0</v>
      </c>
    </row>
    <row r="749" spans="1:19" x14ac:dyDescent="0.25">
      <c r="A749" t="s">
        <v>748</v>
      </c>
      <c r="B749">
        <f>VLOOKUP(A749,申请!A$1:J$5305,2,FALSE)</f>
        <v>3</v>
      </c>
      <c r="C749">
        <f>VLOOKUP(A749,申请!A$1:J$5305,3,FALSE)</f>
        <v>2</v>
      </c>
      <c r="D749">
        <f>VLOOKUP(A749,申请!A$1:J$5305,4,FALSE)</f>
        <v>1</v>
      </c>
      <c r="E749">
        <f>VLOOKUP(A749,申请!A$1:J$5305,5,FALSE)</f>
        <v>7</v>
      </c>
      <c r="F749">
        <f>VLOOKUP(A749,申请!A$1:J$5305,6,FALSE)</f>
        <v>5</v>
      </c>
      <c r="G749">
        <f>VLOOKUP(A749,申请!A$1:J$5305,7,FALSE)</f>
        <v>0.66666666666666663</v>
      </c>
      <c r="H749">
        <f>VLOOKUP(A749,申请!A$1:J$5305,8,FALSE)</f>
        <v>0.33333333333333331</v>
      </c>
      <c r="I749">
        <f>VLOOKUP(A749,申请!A$1:J$5305,9,FALSE)</f>
        <v>5</v>
      </c>
      <c r="J749">
        <f>VLOOKUP(A749,申请!A$1:J$5305,10,FALSE)</f>
        <v>0</v>
      </c>
      <c r="K749">
        <f>VLOOKUP($A749,授权!$A$1:$J$5305,COLUMN(B750),FALSE)</f>
        <v>3</v>
      </c>
      <c r="L749">
        <f>VLOOKUP($A749,授权!$A$1:$J$5305,COLUMN(C750),FALSE)</f>
        <v>2</v>
      </c>
      <c r="M749">
        <f>VLOOKUP($A749,授权!$A$1:$J$5305,COLUMN(D750),FALSE)</f>
        <v>1</v>
      </c>
      <c r="N749">
        <f>VLOOKUP($A749,授权!$A$1:$J$5305,COLUMN(E750),FALSE)</f>
        <v>12</v>
      </c>
      <c r="O749">
        <f>VLOOKUP($A749,授权!$A$1:$J$5305,COLUMN(F750),FALSE)</f>
        <v>6</v>
      </c>
      <c r="P749">
        <f>VLOOKUP($A749,授权!$A$1:$J$5305,COLUMN(G750),FALSE)</f>
        <v>0.66666666666666663</v>
      </c>
      <c r="Q749">
        <f>VLOOKUP($A749,授权!$A$1:$J$5305,COLUMN(H750),FALSE)</f>
        <v>0.33333333333333331</v>
      </c>
      <c r="R749">
        <f>VLOOKUP($A749,授权!$A$1:$J$5305,COLUMN(I750),FALSE)</f>
        <v>6</v>
      </c>
      <c r="S749">
        <f>VLOOKUP($A749,授权!$A$1:$J$5305,COLUMN(J750),FALSE)</f>
        <v>0</v>
      </c>
    </row>
    <row r="750" spans="1:19" x14ac:dyDescent="0.25">
      <c r="A750" t="s">
        <v>749</v>
      </c>
      <c r="B750" t="e">
        <f>VLOOKUP(A750,申请!A$1:J$5305,2,FALSE)</f>
        <v>#N/A</v>
      </c>
      <c r="C750" t="e">
        <f>VLOOKUP(A750,申请!A$1:J$5305,3,FALSE)</f>
        <v>#N/A</v>
      </c>
      <c r="D750" t="e">
        <f>VLOOKUP(A750,申请!A$1:J$5305,4,FALSE)</f>
        <v>#N/A</v>
      </c>
      <c r="E750" t="e">
        <f>VLOOKUP(A750,申请!A$1:J$5305,5,FALSE)</f>
        <v>#N/A</v>
      </c>
      <c r="F750" t="e">
        <f>VLOOKUP(A750,申请!A$1:J$5305,6,FALSE)</f>
        <v>#N/A</v>
      </c>
      <c r="G750" t="e">
        <f>VLOOKUP(A750,申请!A$1:J$5305,7,FALSE)</f>
        <v>#N/A</v>
      </c>
      <c r="H750" t="e">
        <f>VLOOKUP(A750,申请!A$1:J$5305,8,FALSE)</f>
        <v>#N/A</v>
      </c>
      <c r="I750" t="e">
        <f>VLOOKUP(A750,申请!A$1:J$5305,9,FALSE)</f>
        <v>#N/A</v>
      </c>
      <c r="J750" t="e">
        <f>VLOOKUP(A750,申请!A$1:J$5305,10,FALSE)</f>
        <v>#N/A</v>
      </c>
      <c r="K750">
        <f>VLOOKUP($A750,授权!$A$1:$J$5305,COLUMN(B751),FALSE)</f>
        <v>1</v>
      </c>
      <c r="L750">
        <f>VLOOKUP($A750,授权!$A$1:$J$5305,COLUMN(C751),FALSE)</f>
        <v>0</v>
      </c>
      <c r="M750">
        <f>VLOOKUP($A750,授权!$A$1:$J$5305,COLUMN(D751),FALSE)</f>
        <v>1</v>
      </c>
      <c r="N750">
        <f>VLOOKUP($A750,授权!$A$1:$J$5305,COLUMN(E751),FALSE)</f>
        <v>1</v>
      </c>
      <c r="O750">
        <f>VLOOKUP($A750,授权!$A$1:$J$5305,COLUMN(F751),FALSE)</f>
        <v>2</v>
      </c>
      <c r="P750">
        <f>VLOOKUP($A750,授权!$A$1:$J$5305,COLUMN(G751),FALSE)</f>
        <v>0</v>
      </c>
      <c r="Q750">
        <f>VLOOKUP($A750,授权!$A$1:$J$5305,COLUMN(H751),FALSE)</f>
        <v>1</v>
      </c>
      <c r="R750">
        <f>VLOOKUP($A750,授权!$A$1:$J$5305,COLUMN(I751),FALSE)</f>
        <v>2</v>
      </c>
      <c r="S750">
        <f>VLOOKUP($A750,授权!$A$1:$J$5305,COLUMN(J751),FALSE)</f>
        <v>0</v>
      </c>
    </row>
    <row r="751" spans="1:19" x14ac:dyDescent="0.25">
      <c r="A751" t="s">
        <v>750</v>
      </c>
      <c r="B751">
        <f>VLOOKUP(A751,申请!A$1:J$5305,2,FALSE)</f>
        <v>1</v>
      </c>
      <c r="C751">
        <f>VLOOKUP(A751,申请!A$1:J$5305,3,FALSE)</f>
        <v>0</v>
      </c>
      <c r="D751">
        <f>VLOOKUP(A751,申请!A$1:J$5305,4,FALSE)</f>
        <v>1</v>
      </c>
      <c r="E751">
        <f>VLOOKUP(A751,申请!A$1:J$5305,5,FALSE)</f>
        <v>0</v>
      </c>
      <c r="F751">
        <f>VLOOKUP(A751,申请!A$1:J$5305,6,FALSE)</f>
        <v>1</v>
      </c>
      <c r="G751">
        <f>VLOOKUP(A751,申请!A$1:J$5305,7,FALSE)</f>
        <v>0</v>
      </c>
      <c r="H751">
        <f>VLOOKUP(A751,申请!A$1:J$5305,8,FALSE)</f>
        <v>1</v>
      </c>
      <c r="I751">
        <f>VLOOKUP(A751,申请!A$1:J$5305,9,FALSE)</f>
        <v>1</v>
      </c>
      <c r="J751">
        <f>VLOOKUP(A751,申请!A$1:J$5305,10,FALSE)</f>
        <v>0</v>
      </c>
      <c r="K751">
        <f>VLOOKUP($A751,授权!$A$1:$J$5305,COLUMN(B752),FALSE)</f>
        <v>1</v>
      </c>
      <c r="L751">
        <f>VLOOKUP($A751,授权!$A$1:$J$5305,COLUMN(C752),FALSE)</f>
        <v>1</v>
      </c>
      <c r="M751">
        <f>VLOOKUP($A751,授权!$A$1:$J$5305,COLUMN(D752),FALSE)</f>
        <v>0</v>
      </c>
      <c r="N751">
        <f>VLOOKUP($A751,授权!$A$1:$J$5305,COLUMN(E752),FALSE)</f>
        <v>0</v>
      </c>
      <c r="O751">
        <f>VLOOKUP($A751,授权!$A$1:$J$5305,COLUMN(F752),FALSE)</f>
        <v>2</v>
      </c>
      <c r="P751">
        <f>VLOOKUP($A751,授权!$A$1:$J$5305,COLUMN(G752),FALSE)</f>
        <v>1</v>
      </c>
      <c r="Q751">
        <f>VLOOKUP($A751,授权!$A$1:$J$5305,COLUMN(H752),FALSE)</f>
        <v>0</v>
      </c>
      <c r="R751">
        <f>VLOOKUP($A751,授权!$A$1:$J$5305,COLUMN(I752),FALSE)</f>
        <v>2</v>
      </c>
      <c r="S751">
        <f>VLOOKUP($A751,授权!$A$1:$J$5305,COLUMN(J752),FALSE)</f>
        <v>0</v>
      </c>
    </row>
    <row r="752" spans="1:19" x14ac:dyDescent="0.25">
      <c r="A752" t="s">
        <v>751</v>
      </c>
      <c r="B752">
        <f>VLOOKUP(A752,申请!A$1:J$5305,2,FALSE)</f>
        <v>1</v>
      </c>
      <c r="C752">
        <f>VLOOKUP(A752,申请!A$1:J$5305,3,FALSE)</f>
        <v>0</v>
      </c>
      <c r="D752">
        <f>VLOOKUP(A752,申请!A$1:J$5305,4,FALSE)</f>
        <v>1</v>
      </c>
      <c r="E752">
        <f>VLOOKUP(A752,申请!A$1:J$5305,5,FALSE)</f>
        <v>1</v>
      </c>
      <c r="F752">
        <f>VLOOKUP(A752,申请!A$1:J$5305,6,FALSE)</f>
        <v>2</v>
      </c>
      <c r="G752">
        <f>VLOOKUP(A752,申请!A$1:J$5305,7,FALSE)</f>
        <v>0</v>
      </c>
      <c r="H752">
        <f>VLOOKUP(A752,申请!A$1:J$5305,8,FALSE)</f>
        <v>1</v>
      </c>
      <c r="I752">
        <f>VLOOKUP(A752,申请!A$1:J$5305,9,FALSE)</f>
        <v>2</v>
      </c>
      <c r="J752">
        <f>VLOOKUP(A752,申请!A$1:J$5305,10,FALSE)</f>
        <v>0</v>
      </c>
      <c r="K752">
        <f>VLOOKUP($A752,授权!$A$1:$J$5305,COLUMN(B753),FALSE)</f>
        <v>1</v>
      </c>
      <c r="L752">
        <f>VLOOKUP($A752,授权!$A$1:$J$5305,COLUMN(C753),FALSE)</f>
        <v>0</v>
      </c>
      <c r="M752">
        <f>VLOOKUP($A752,授权!$A$1:$J$5305,COLUMN(D753),FALSE)</f>
        <v>1</v>
      </c>
      <c r="N752">
        <f>VLOOKUP($A752,授权!$A$1:$J$5305,COLUMN(E753),FALSE)</f>
        <v>1</v>
      </c>
      <c r="O752">
        <f>VLOOKUP($A752,授权!$A$1:$J$5305,COLUMN(F753),FALSE)</f>
        <v>2</v>
      </c>
      <c r="P752">
        <f>VLOOKUP($A752,授权!$A$1:$J$5305,COLUMN(G753),FALSE)</f>
        <v>0</v>
      </c>
      <c r="Q752">
        <f>VLOOKUP($A752,授权!$A$1:$J$5305,COLUMN(H753),FALSE)</f>
        <v>1</v>
      </c>
      <c r="R752">
        <f>VLOOKUP($A752,授权!$A$1:$J$5305,COLUMN(I753),FALSE)</f>
        <v>2</v>
      </c>
      <c r="S752">
        <f>VLOOKUP($A752,授权!$A$1:$J$5305,COLUMN(J753),FALSE)</f>
        <v>0</v>
      </c>
    </row>
    <row r="753" spans="1:19" x14ac:dyDescent="0.25">
      <c r="A753" t="s">
        <v>752</v>
      </c>
      <c r="B753">
        <f>VLOOKUP(A753,申请!A$1:J$5305,2,FALSE)</f>
        <v>25</v>
      </c>
      <c r="C753">
        <f>VLOOKUP(A753,申请!A$1:J$5305,3,FALSE)</f>
        <v>23</v>
      </c>
      <c r="D753">
        <f>VLOOKUP(A753,申请!A$1:J$5305,4,FALSE)</f>
        <v>2</v>
      </c>
      <c r="E753">
        <f>VLOOKUP(A753,申请!A$1:J$5305,5,FALSE)</f>
        <v>8</v>
      </c>
      <c r="F753">
        <f>VLOOKUP(A753,申请!A$1:J$5305,6,FALSE)</f>
        <v>37</v>
      </c>
      <c r="G753">
        <f>VLOOKUP(A753,申请!A$1:J$5305,7,FALSE)</f>
        <v>0.92</v>
      </c>
      <c r="H753">
        <f>VLOOKUP(A753,申请!A$1:J$5305,8,FALSE)</f>
        <v>0.08</v>
      </c>
      <c r="I753">
        <f>VLOOKUP(A753,申请!A$1:J$5305,9,FALSE)</f>
        <v>37</v>
      </c>
      <c r="J753">
        <f>VLOOKUP(A753,申请!A$1:J$5305,10,FALSE)</f>
        <v>0</v>
      </c>
      <c r="K753">
        <f>VLOOKUP($A753,授权!$A$1:$J$5305,COLUMN(B754),FALSE)</f>
        <v>13</v>
      </c>
      <c r="L753">
        <f>VLOOKUP($A753,授权!$A$1:$J$5305,COLUMN(C754),FALSE)</f>
        <v>13</v>
      </c>
      <c r="M753">
        <f>VLOOKUP($A753,授权!$A$1:$J$5305,COLUMN(D754),FALSE)</f>
        <v>0</v>
      </c>
      <c r="N753">
        <f>VLOOKUP($A753,授权!$A$1:$J$5305,COLUMN(E754),FALSE)</f>
        <v>12</v>
      </c>
      <c r="O753">
        <f>VLOOKUP($A753,授权!$A$1:$J$5305,COLUMN(F754),FALSE)</f>
        <v>26</v>
      </c>
      <c r="P753">
        <f>VLOOKUP($A753,授权!$A$1:$J$5305,COLUMN(G754),FALSE)</f>
        <v>1</v>
      </c>
      <c r="Q753">
        <f>VLOOKUP($A753,授权!$A$1:$J$5305,COLUMN(H754),FALSE)</f>
        <v>0</v>
      </c>
      <c r="R753">
        <f>VLOOKUP($A753,授权!$A$1:$J$5305,COLUMN(I754),FALSE)</f>
        <v>26</v>
      </c>
      <c r="S753">
        <f>VLOOKUP($A753,授权!$A$1:$J$5305,COLUMN(J754),FALSE)</f>
        <v>0</v>
      </c>
    </row>
    <row r="754" spans="1:19" x14ac:dyDescent="0.25">
      <c r="A754" t="s">
        <v>753</v>
      </c>
      <c r="B754">
        <f>VLOOKUP(A754,申请!A$1:J$5305,2,FALSE)</f>
        <v>2</v>
      </c>
      <c r="C754">
        <f>VLOOKUP(A754,申请!A$1:J$5305,3,FALSE)</f>
        <v>2</v>
      </c>
      <c r="D754">
        <f>VLOOKUP(A754,申请!A$1:J$5305,4,FALSE)</f>
        <v>0</v>
      </c>
      <c r="E754">
        <f>VLOOKUP(A754,申请!A$1:J$5305,5,FALSE)</f>
        <v>0</v>
      </c>
      <c r="F754">
        <f>VLOOKUP(A754,申请!A$1:J$5305,6,FALSE)</f>
        <v>4</v>
      </c>
      <c r="G754">
        <f>VLOOKUP(A754,申请!A$1:J$5305,7,FALSE)</f>
        <v>1</v>
      </c>
      <c r="H754">
        <f>VLOOKUP(A754,申请!A$1:J$5305,8,FALSE)</f>
        <v>0</v>
      </c>
      <c r="I754">
        <f>VLOOKUP(A754,申请!A$1:J$5305,9,FALSE)</f>
        <v>4</v>
      </c>
      <c r="J754">
        <f>VLOOKUP(A754,申请!A$1:J$5305,10,FALSE)</f>
        <v>0</v>
      </c>
      <c r="K754">
        <f>VLOOKUP($A754,授权!$A$1:$J$5305,COLUMN(B755),FALSE)</f>
        <v>1</v>
      </c>
      <c r="L754">
        <f>VLOOKUP($A754,授权!$A$1:$J$5305,COLUMN(C755),FALSE)</f>
        <v>1</v>
      </c>
      <c r="M754">
        <f>VLOOKUP($A754,授权!$A$1:$J$5305,COLUMN(D755),FALSE)</f>
        <v>0</v>
      </c>
      <c r="N754">
        <f>VLOOKUP($A754,授权!$A$1:$J$5305,COLUMN(E755),FALSE)</f>
        <v>0</v>
      </c>
      <c r="O754">
        <f>VLOOKUP($A754,授权!$A$1:$J$5305,COLUMN(F755),FALSE)</f>
        <v>2</v>
      </c>
      <c r="P754">
        <f>VLOOKUP($A754,授权!$A$1:$J$5305,COLUMN(G755),FALSE)</f>
        <v>1</v>
      </c>
      <c r="Q754">
        <f>VLOOKUP($A754,授权!$A$1:$J$5305,COLUMN(H755),FALSE)</f>
        <v>0</v>
      </c>
      <c r="R754">
        <f>VLOOKUP($A754,授权!$A$1:$J$5305,COLUMN(I755),FALSE)</f>
        <v>2</v>
      </c>
      <c r="S754">
        <f>VLOOKUP($A754,授权!$A$1:$J$5305,COLUMN(J755),FALSE)</f>
        <v>0</v>
      </c>
    </row>
    <row r="755" spans="1:19" x14ac:dyDescent="0.25">
      <c r="A755" t="s">
        <v>754</v>
      </c>
      <c r="B755" t="e">
        <f>VLOOKUP(A755,申请!A$1:J$5305,2,FALSE)</f>
        <v>#N/A</v>
      </c>
      <c r="C755" t="e">
        <f>VLOOKUP(A755,申请!A$1:J$5305,3,FALSE)</f>
        <v>#N/A</v>
      </c>
      <c r="D755" t="e">
        <f>VLOOKUP(A755,申请!A$1:J$5305,4,FALSE)</f>
        <v>#N/A</v>
      </c>
      <c r="E755" t="e">
        <f>VLOOKUP(A755,申请!A$1:J$5305,5,FALSE)</f>
        <v>#N/A</v>
      </c>
      <c r="F755" t="e">
        <f>VLOOKUP(A755,申请!A$1:J$5305,6,FALSE)</f>
        <v>#N/A</v>
      </c>
      <c r="G755" t="e">
        <f>VLOOKUP(A755,申请!A$1:J$5305,7,FALSE)</f>
        <v>#N/A</v>
      </c>
      <c r="H755" t="e">
        <f>VLOOKUP(A755,申请!A$1:J$5305,8,FALSE)</f>
        <v>#N/A</v>
      </c>
      <c r="I755" t="e">
        <f>VLOOKUP(A755,申请!A$1:J$5305,9,FALSE)</f>
        <v>#N/A</v>
      </c>
      <c r="J755" t="e">
        <f>VLOOKUP(A755,申请!A$1:J$5305,10,FALSE)</f>
        <v>#N/A</v>
      </c>
      <c r="K755">
        <f>VLOOKUP($A755,授权!$A$1:$J$5305,COLUMN(B756),FALSE)</f>
        <v>1</v>
      </c>
      <c r="L755">
        <f>VLOOKUP($A755,授权!$A$1:$J$5305,COLUMN(C756),FALSE)</f>
        <v>1</v>
      </c>
      <c r="M755">
        <f>VLOOKUP($A755,授权!$A$1:$J$5305,COLUMN(D756),FALSE)</f>
        <v>0</v>
      </c>
      <c r="N755">
        <f>VLOOKUP($A755,授权!$A$1:$J$5305,COLUMN(E756),FALSE)</f>
        <v>0</v>
      </c>
      <c r="O755">
        <f>VLOOKUP($A755,授权!$A$1:$J$5305,COLUMN(F756),FALSE)</f>
        <v>2</v>
      </c>
      <c r="P755">
        <f>VLOOKUP($A755,授权!$A$1:$J$5305,COLUMN(G756),FALSE)</f>
        <v>1</v>
      </c>
      <c r="Q755">
        <f>VLOOKUP($A755,授权!$A$1:$J$5305,COLUMN(H756),FALSE)</f>
        <v>0</v>
      </c>
      <c r="R755">
        <f>VLOOKUP($A755,授权!$A$1:$J$5305,COLUMN(I756),FALSE)</f>
        <v>2</v>
      </c>
      <c r="S755">
        <f>VLOOKUP($A755,授权!$A$1:$J$5305,COLUMN(J756),FALSE)</f>
        <v>0</v>
      </c>
    </row>
    <row r="756" spans="1:19" x14ac:dyDescent="0.25">
      <c r="A756" t="s">
        <v>755</v>
      </c>
      <c r="B756">
        <f>VLOOKUP(A756,申请!A$1:J$5305,2,FALSE)</f>
        <v>2</v>
      </c>
      <c r="C756">
        <f>VLOOKUP(A756,申请!A$1:J$5305,3,FALSE)</f>
        <v>2</v>
      </c>
      <c r="D756">
        <f>VLOOKUP(A756,申请!A$1:J$5305,4,FALSE)</f>
        <v>0</v>
      </c>
      <c r="E756">
        <f>VLOOKUP(A756,申请!A$1:J$5305,5,FALSE)</f>
        <v>0</v>
      </c>
      <c r="F756">
        <f>VLOOKUP(A756,申请!A$1:J$5305,6,FALSE)</f>
        <v>2</v>
      </c>
      <c r="G756">
        <f>VLOOKUP(A756,申请!A$1:J$5305,7,FALSE)</f>
        <v>1</v>
      </c>
      <c r="H756">
        <f>VLOOKUP(A756,申请!A$1:J$5305,8,FALSE)</f>
        <v>0</v>
      </c>
      <c r="I756">
        <f>VLOOKUP(A756,申请!A$1:J$5305,9,FALSE)</f>
        <v>2</v>
      </c>
      <c r="J756">
        <f>VLOOKUP(A756,申请!A$1:J$5305,10,FALSE)</f>
        <v>0</v>
      </c>
      <c r="K756">
        <f>VLOOKUP($A756,授权!$A$1:$J$5305,COLUMN(B757),FALSE)</f>
        <v>1</v>
      </c>
      <c r="L756">
        <f>VLOOKUP($A756,授权!$A$1:$J$5305,COLUMN(C757),FALSE)</f>
        <v>1</v>
      </c>
      <c r="M756">
        <f>VLOOKUP($A756,授权!$A$1:$J$5305,COLUMN(D757),FALSE)</f>
        <v>0</v>
      </c>
      <c r="N756">
        <f>VLOOKUP($A756,授权!$A$1:$J$5305,COLUMN(E757),FALSE)</f>
        <v>1</v>
      </c>
      <c r="O756">
        <f>VLOOKUP($A756,授权!$A$1:$J$5305,COLUMN(F757),FALSE)</f>
        <v>2</v>
      </c>
      <c r="P756">
        <f>VLOOKUP($A756,授权!$A$1:$J$5305,COLUMN(G757),FALSE)</f>
        <v>1</v>
      </c>
      <c r="Q756">
        <f>VLOOKUP($A756,授权!$A$1:$J$5305,COLUMN(H757),FALSE)</f>
        <v>0</v>
      </c>
      <c r="R756">
        <f>VLOOKUP($A756,授权!$A$1:$J$5305,COLUMN(I757),FALSE)</f>
        <v>2</v>
      </c>
      <c r="S756">
        <f>VLOOKUP($A756,授权!$A$1:$J$5305,COLUMN(J757),FALSE)</f>
        <v>0</v>
      </c>
    </row>
    <row r="757" spans="1:19" x14ac:dyDescent="0.25">
      <c r="A757" t="s">
        <v>756</v>
      </c>
      <c r="B757">
        <f>VLOOKUP(A757,申请!A$1:J$5305,2,FALSE)</f>
        <v>8</v>
      </c>
      <c r="C757">
        <f>VLOOKUP(A757,申请!A$1:J$5305,3,FALSE)</f>
        <v>7</v>
      </c>
      <c r="D757">
        <f>VLOOKUP(A757,申请!A$1:J$5305,4,FALSE)</f>
        <v>1</v>
      </c>
      <c r="E757">
        <f>VLOOKUP(A757,申请!A$1:J$5305,5,FALSE)</f>
        <v>0</v>
      </c>
      <c r="F757">
        <f>VLOOKUP(A757,申请!A$1:J$5305,6,FALSE)</f>
        <v>10</v>
      </c>
      <c r="G757">
        <f>VLOOKUP(A757,申请!A$1:J$5305,7,FALSE)</f>
        <v>0.875</v>
      </c>
      <c r="H757">
        <f>VLOOKUP(A757,申请!A$1:J$5305,8,FALSE)</f>
        <v>0.125</v>
      </c>
      <c r="I757">
        <f>VLOOKUP(A757,申请!A$1:J$5305,9,FALSE)</f>
        <v>10</v>
      </c>
      <c r="J757">
        <f>VLOOKUP(A757,申请!A$1:J$5305,10,FALSE)</f>
        <v>0</v>
      </c>
      <c r="K757">
        <f>VLOOKUP($A757,授权!$A$1:$J$5305,COLUMN(B758),FALSE)</f>
        <v>1</v>
      </c>
      <c r="L757">
        <f>VLOOKUP($A757,授权!$A$1:$J$5305,COLUMN(C758),FALSE)</f>
        <v>1</v>
      </c>
      <c r="M757">
        <f>VLOOKUP($A757,授权!$A$1:$J$5305,COLUMN(D758),FALSE)</f>
        <v>0</v>
      </c>
      <c r="N757">
        <f>VLOOKUP($A757,授权!$A$1:$J$5305,COLUMN(E758),FALSE)</f>
        <v>0</v>
      </c>
      <c r="O757">
        <f>VLOOKUP($A757,授权!$A$1:$J$5305,COLUMN(F758),FALSE)</f>
        <v>2</v>
      </c>
      <c r="P757">
        <f>VLOOKUP($A757,授权!$A$1:$J$5305,COLUMN(G758),FALSE)</f>
        <v>1</v>
      </c>
      <c r="Q757">
        <f>VLOOKUP($A757,授权!$A$1:$J$5305,COLUMN(H758),FALSE)</f>
        <v>0</v>
      </c>
      <c r="R757">
        <f>VLOOKUP($A757,授权!$A$1:$J$5305,COLUMN(I758),FALSE)</f>
        <v>2</v>
      </c>
      <c r="S757">
        <f>VLOOKUP($A757,授权!$A$1:$J$5305,COLUMN(J758),FALSE)</f>
        <v>0</v>
      </c>
    </row>
    <row r="758" spans="1:19" x14ac:dyDescent="0.25">
      <c r="A758" t="s">
        <v>757</v>
      </c>
      <c r="B758">
        <f>VLOOKUP(A758,申请!A$1:J$5305,2,FALSE)</f>
        <v>2</v>
      </c>
      <c r="C758">
        <f>VLOOKUP(A758,申请!A$1:J$5305,3,FALSE)</f>
        <v>2</v>
      </c>
      <c r="D758">
        <f>VLOOKUP(A758,申请!A$1:J$5305,4,FALSE)</f>
        <v>0</v>
      </c>
      <c r="E758">
        <f>VLOOKUP(A758,申请!A$1:J$5305,5,FALSE)</f>
        <v>0</v>
      </c>
      <c r="F758">
        <f>VLOOKUP(A758,申请!A$1:J$5305,6,FALSE)</f>
        <v>3</v>
      </c>
      <c r="G758">
        <f>VLOOKUP(A758,申请!A$1:J$5305,7,FALSE)</f>
        <v>1</v>
      </c>
      <c r="H758">
        <f>VLOOKUP(A758,申请!A$1:J$5305,8,FALSE)</f>
        <v>0</v>
      </c>
      <c r="I758">
        <f>VLOOKUP(A758,申请!A$1:J$5305,9,FALSE)</f>
        <v>3</v>
      </c>
      <c r="J758">
        <f>VLOOKUP(A758,申请!A$1:J$5305,10,FALSE)</f>
        <v>0</v>
      </c>
      <c r="K758">
        <f>VLOOKUP($A758,授权!$A$1:$J$5305,COLUMN(B759),FALSE)</f>
        <v>1</v>
      </c>
      <c r="L758">
        <f>VLOOKUP($A758,授权!$A$1:$J$5305,COLUMN(C759),FALSE)</f>
        <v>1</v>
      </c>
      <c r="M758">
        <f>VLOOKUP($A758,授权!$A$1:$J$5305,COLUMN(D759),FALSE)</f>
        <v>0</v>
      </c>
      <c r="N758">
        <f>VLOOKUP($A758,授权!$A$1:$J$5305,COLUMN(E759),FALSE)</f>
        <v>0</v>
      </c>
      <c r="O758">
        <f>VLOOKUP($A758,授权!$A$1:$J$5305,COLUMN(F759),FALSE)</f>
        <v>2</v>
      </c>
      <c r="P758">
        <f>VLOOKUP($A758,授权!$A$1:$J$5305,COLUMN(G759),FALSE)</f>
        <v>1</v>
      </c>
      <c r="Q758">
        <f>VLOOKUP($A758,授权!$A$1:$J$5305,COLUMN(H759),FALSE)</f>
        <v>0</v>
      </c>
      <c r="R758">
        <f>VLOOKUP($A758,授权!$A$1:$J$5305,COLUMN(I759),FALSE)</f>
        <v>2</v>
      </c>
      <c r="S758">
        <f>VLOOKUP($A758,授权!$A$1:$J$5305,COLUMN(J759),FALSE)</f>
        <v>0</v>
      </c>
    </row>
    <row r="759" spans="1:19" x14ac:dyDescent="0.25">
      <c r="A759" t="s">
        <v>758</v>
      </c>
      <c r="B759">
        <f>VLOOKUP(A759,申请!A$1:J$5305,2,FALSE)</f>
        <v>8</v>
      </c>
      <c r="C759">
        <f>VLOOKUP(A759,申请!A$1:J$5305,3,FALSE)</f>
        <v>6</v>
      </c>
      <c r="D759">
        <f>VLOOKUP(A759,申请!A$1:J$5305,4,FALSE)</f>
        <v>2</v>
      </c>
      <c r="E759">
        <f>VLOOKUP(A759,申请!A$1:J$5305,5,FALSE)</f>
        <v>3</v>
      </c>
      <c r="F759">
        <f>VLOOKUP(A759,申请!A$1:J$5305,6,FALSE)</f>
        <v>14</v>
      </c>
      <c r="G759">
        <f>VLOOKUP(A759,申请!A$1:J$5305,7,FALSE)</f>
        <v>0.75</v>
      </c>
      <c r="H759">
        <f>VLOOKUP(A759,申请!A$1:J$5305,8,FALSE)</f>
        <v>0.25</v>
      </c>
      <c r="I759">
        <f>VLOOKUP(A759,申请!A$1:J$5305,9,FALSE)</f>
        <v>14</v>
      </c>
      <c r="J759">
        <f>VLOOKUP(A759,申请!A$1:J$5305,10,FALSE)</f>
        <v>0</v>
      </c>
      <c r="K759">
        <f>VLOOKUP($A759,授权!$A$1:$J$5305,COLUMN(B760),FALSE)</f>
        <v>8</v>
      </c>
      <c r="L759">
        <f>VLOOKUP($A759,授权!$A$1:$J$5305,COLUMN(C760),FALSE)</f>
        <v>8</v>
      </c>
      <c r="M759">
        <f>VLOOKUP($A759,授权!$A$1:$J$5305,COLUMN(D760),FALSE)</f>
        <v>0</v>
      </c>
      <c r="N759">
        <f>VLOOKUP($A759,授权!$A$1:$J$5305,COLUMN(E760),FALSE)</f>
        <v>5</v>
      </c>
      <c r="O759">
        <f>VLOOKUP($A759,授权!$A$1:$J$5305,COLUMN(F760),FALSE)</f>
        <v>16</v>
      </c>
      <c r="P759">
        <f>VLOOKUP($A759,授权!$A$1:$J$5305,COLUMN(G760),FALSE)</f>
        <v>1</v>
      </c>
      <c r="Q759">
        <f>VLOOKUP($A759,授权!$A$1:$J$5305,COLUMN(H760),FALSE)</f>
        <v>0</v>
      </c>
      <c r="R759">
        <f>VLOOKUP($A759,授权!$A$1:$J$5305,COLUMN(I760),FALSE)</f>
        <v>16</v>
      </c>
      <c r="S759">
        <f>VLOOKUP($A759,授权!$A$1:$J$5305,COLUMN(J760),FALSE)</f>
        <v>0</v>
      </c>
    </row>
    <row r="760" spans="1:19" x14ac:dyDescent="0.25">
      <c r="A760" t="s">
        <v>759</v>
      </c>
      <c r="B760">
        <f>VLOOKUP(A760,申请!A$1:J$5305,2,FALSE)</f>
        <v>1</v>
      </c>
      <c r="C760">
        <f>VLOOKUP(A760,申请!A$1:J$5305,3,FALSE)</f>
        <v>1</v>
      </c>
      <c r="D760">
        <f>VLOOKUP(A760,申请!A$1:J$5305,4,FALSE)</f>
        <v>0</v>
      </c>
      <c r="E760">
        <f>VLOOKUP(A760,申请!A$1:J$5305,5,FALSE)</f>
        <v>0</v>
      </c>
      <c r="F760">
        <f>VLOOKUP(A760,申请!A$1:J$5305,6,FALSE)</f>
        <v>2</v>
      </c>
      <c r="G760">
        <f>VLOOKUP(A760,申请!A$1:J$5305,7,FALSE)</f>
        <v>1</v>
      </c>
      <c r="H760">
        <f>VLOOKUP(A760,申请!A$1:J$5305,8,FALSE)</f>
        <v>0</v>
      </c>
      <c r="I760">
        <f>VLOOKUP(A760,申请!A$1:J$5305,9,FALSE)</f>
        <v>2</v>
      </c>
      <c r="J760">
        <f>VLOOKUP(A760,申请!A$1:J$5305,10,FALSE)</f>
        <v>0</v>
      </c>
      <c r="K760">
        <f>VLOOKUP($A760,授权!$A$1:$J$5305,COLUMN(B761),FALSE)</f>
        <v>1</v>
      </c>
      <c r="L760">
        <f>VLOOKUP($A760,授权!$A$1:$J$5305,COLUMN(C761),FALSE)</f>
        <v>0</v>
      </c>
      <c r="M760">
        <f>VLOOKUP($A760,授权!$A$1:$J$5305,COLUMN(D761),FALSE)</f>
        <v>1</v>
      </c>
      <c r="N760">
        <f>VLOOKUP($A760,授权!$A$1:$J$5305,COLUMN(E761),FALSE)</f>
        <v>0</v>
      </c>
      <c r="O760">
        <f>VLOOKUP($A760,授权!$A$1:$J$5305,COLUMN(F761),FALSE)</f>
        <v>2</v>
      </c>
      <c r="P760">
        <f>VLOOKUP($A760,授权!$A$1:$J$5305,COLUMN(G761),FALSE)</f>
        <v>0</v>
      </c>
      <c r="Q760">
        <f>VLOOKUP($A760,授权!$A$1:$J$5305,COLUMN(H761),FALSE)</f>
        <v>1</v>
      </c>
      <c r="R760">
        <f>VLOOKUP($A760,授权!$A$1:$J$5305,COLUMN(I761),FALSE)</f>
        <v>2</v>
      </c>
      <c r="S760">
        <f>VLOOKUP($A760,授权!$A$1:$J$5305,COLUMN(J761),FALSE)</f>
        <v>0</v>
      </c>
    </row>
    <row r="761" spans="1:19" x14ac:dyDescent="0.25">
      <c r="A761" t="s">
        <v>760</v>
      </c>
      <c r="B761">
        <f>VLOOKUP(A761,申请!A$1:J$5305,2,FALSE)</f>
        <v>3</v>
      </c>
      <c r="C761">
        <f>VLOOKUP(A761,申请!A$1:J$5305,3,FALSE)</f>
        <v>3</v>
      </c>
      <c r="D761">
        <f>VLOOKUP(A761,申请!A$1:J$5305,4,FALSE)</f>
        <v>0</v>
      </c>
      <c r="E761">
        <f>VLOOKUP(A761,申请!A$1:J$5305,5,FALSE)</f>
        <v>0</v>
      </c>
      <c r="F761">
        <f>VLOOKUP(A761,申请!A$1:J$5305,6,FALSE)</f>
        <v>5</v>
      </c>
      <c r="G761">
        <f>VLOOKUP(A761,申请!A$1:J$5305,7,FALSE)</f>
        <v>1</v>
      </c>
      <c r="H761">
        <f>VLOOKUP(A761,申请!A$1:J$5305,8,FALSE)</f>
        <v>0</v>
      </c>
      <c r="I761">
        <f>VLOOKUP(A761,申请!A$1:J$5305,9,FALSE)</f>
        <v>5</v>
      </c>
      <c r="J761">
        <f>VLOOKUP(A761,申请!A$1:J$5305,10,FALSE)</f>
        <v>0</v>
      </c>
      <c r="K761">
        <f>VLOOKUP($A761,授权!$A$1:$J$5305,COLUMN(B762),FALSE)</f>
        <v>1</v>
      </c>
      <c r="L761">
        <f>VLOOKUP($A761,授权!$A$1:$J$5305,COLUMN(C762),FALSE)</f>
        <v>1</v>
      </c>
      <c r="M761">
        <f>VLOOKUP($A761,授权!$A$1:$J$5305,COLUMN(D762),FALSE)</f>
        <v>0</v>
      </c>
      <c r="N761">
        <f>VLOOKUP($A761,授权!$A$1:$J$5305,COLUMN(E762),FALSE)</f>
        <v>0</v>
      </c>
      <c r="O761">
        <f>VLOOKUP($A761,授权!$A$1:$J$5305,COLUMN(F762),FALSE)</f>
        <v>2</v>
      </c>
      <c r="P761">
        <f>VLOOKUP($A761,授权!$A$1:$J$5305,COLUMN(G762),FALSE)</f>
        <v>1</v>
      </c>
      <c r="Q761">
        <f>VLOOKUP($A761,授权!$A$1:$J$5305,COLUMN(H762),FALSE)</f>
        <v>0</v>
      </c>
      <c r="R761">
        <f>VLOOKUP($A761,授权!$A$1:$J$5305,COLUMN(I762),FALSE)</f>
        <v>2</v>
      </c>
      <c r="S761">
        <f>VLOOKUP($A761,授权!$A$1:$J$5305,COLUMN(J762),FALSE)</f>
        <v>0</v>
      </c>
    </row>
    <row r="762" spans="1:19" x14ac:dyDescent="0.25">
      <c r="A762" t="s">
        <v>761</v>
      </c>
      <c r="B762">
        <f>VLOOKUP(A762,申请!A$1:J$5305,2,FALSE)</f>
        <v>17</v>
      </c>
      <c r="C762">
        <f>VLOOKUP(A762,申请!A$1:J$5305,3,FALSE)</f>
        <v>14</v>
      </c>
      <c r="D762">
        <f>VLOOKUP(A762,申请!A$1:J$5305,4,FALSE)</f>
        <v>3</v>
      </c>
      <c r="E762">
        <f>VLOOKUP(A762,申请!A$1:J$5305,5,FALSE)</f>
        <v>2</v>
      </c>
      <c r="F762">
        <f>VLOOKUP(A762,申请!A$1:J$5305,6,FALSE)</f>
        <v>22</v>
      </c>
      <c r="G762">
        <f>VLOOKUP(A762,申请!A$1:J$5305,7,FALSE)</f>
        <v>0.82352941176470584</v>
      </c>
      <c r="H762">
        <f>VLOOKUP(A762,申请!A$1:J$5305,8,FALSE)</f>
        <v>0.17647058823529413</v>
      </c>
      <c r="I762">
        <f>VLOOKUP(A762,申请!A$1:J$5305,9,FALSE)</f>
        <v>22</v>
      </c>
      <c r="J762">
        <f>VLOOKUP(A762,申请!A$1:J$5305,10,FALSE)</f>
        <v>0</v>
      </c>
      <c r="K762">
        <f>VLOOKUP($A762,授权!$A$1:$J$5305,COLUMN(B763),FALSE)</f>
        <v>6</v>
      </c>
      <c r="L762">
        <f>VLOOKUP($A762,授权!$A$1:$J$5305,COLUMN(C763),FALSE)</f>
        <v>6</v>
      </c>
      <c r="M762">
        <f>VLOOKUP($A762,授权!$A$1:$J$5305,COLUMN(D763),FALSE)</f>
        <v>0</v>
      </c>
      <c r="N762">
        <f>VLOOKUP($A762,授权!$A$1:$J$5305,COLUMN(E763),FALSE)</f>
        <v>6</v>
      </c>
      <c r="O762">
        <f>VLOOKUP($A762,授权!$A$1:$J$5305,COLUMN(F763),FALSE)</f>
        <v>12</v>
      </c>
      <c r="P762">
        <f>VLOOKUP($A762,授权!$A$1:$J$5305,COLUMN(G763),FALSE)</f>
        <v>1</v>
      </c>
      <c r="Q762">
        <f>VLOOKUP($A762,授权!$A$1:$J$5305,COLUMN(H763),FALSE)</f>
        <v>0</v>
      </c>
      <c r="R762">
        <f>VLOOKUP($A762,授权!$A$1:$J$5305,COLUMN(I763),FALSE)</f>
        <v>12</v>
      </c>
      <c r="S762">
        <f>VLOOKUP($A762,授权!$A$1:$J$5305,COLUMN(J763),FALSE)</f>
        <v>0</v>
      </c>
    </row>
    <row r="763" spans="1:19" x14ac:dyDescent="0.25">
      <c r="A763" t="s">
        <v>762</v>
      </c>
      <c r="B763">
        <f>VLOOKUP(A763,申请!A$1:J$5305,2,FALSE)</f>
        <v>1</v>
      </c>
      <c r="C763">
        <f>VLOOKUP(A763,申请!A$1:J$5305,3,FALSE)</f>
        <v>0</v>
      </c>
      <c r="D763">
        <f>VLOOKUP(A763,申请!A$1:J$5305,4,FALSE)</f>
        <v>1</v>
      </c>
      <c r="E763">
        <f>VLOOKUP(A763,申请!A$1:J$5305,5,FALSE)</f>
        <v>2</v>
      </c>
      <c r="F763">
        <f>VLOOKUP(A763,申请!A$1:J$5305,6,FALSE)</f>
        <v>1</v>
      </c>
      <c r="G763">
        <f>VLOOKUP(A763,申请!A$1:J$5305,7,FALSE)</f>
        <v>0</v>
      </c>
      <c r="H763">
        <f>VLOOKUP(A763,申请!A$1:J$5305,8,FALSE)</f>
        <v>1</v>
      </c>
      <c r="I763">
        <f>VLOOKUP(A763,申请!A$1:J$5305,9,FALSE)</f>
        <v>1</v>
      </c>
      <c r="J763">
        <f>VLOOKUP(A763,申请!A$1:J$5305,10,FALSE)</f>
        <v>0</v>
      </c>
      <c r="K763">
        <f>VLOOKUP($A763,授权!$A$1:$J$5305,COLUMN(B764),FALSE)</f>
        <v>1</v>
      </c>
      <c r="L763">
        <f>VLOOKUP($A763,授权!$A$1:$J$5305,COLUMN(C764),FALSE)</f>
        <v>1</v>
      </c>
      <c r="M763">
        <f>VLOOKUP($A763,授权!$A$1:$J$5305,COLUMN(D764),FALSE)</f>
        <v>0</v>
      </c>
      <c r="N763">
        <f>VLOOKUP($A763,授权!$A$1:$J$5305,COLUMN(E764),FALSE)</f>
        <v>2</v>
      </c>
      <c r="O763">
        <f>VLOOKUP($A763,授权!$A$1:$J$5305,COLUMN(F764),FALSE)</f>
        <v>2</v>
      </c>
      <c r="P763">
        <f>VLOOKUP($A763,授权!$A$1:$J$5305,COLUMN(G764),FALSE)</f>
        <v>1</v>
      </c>
      <c r="Q763">
        <f>VLOOKUP($A763,授权!$A$1:$J$5305,COLUMN(H764),FALSE)</f>
        <v>0</v>
      </c>
      <c r="R763">
        <f>VLOOKUP($A763,授权!$A$1:$J$5305,COLUMN(I764),FALSE)</f>
        <v>2</v>
      </c>
      <c r="S763">
        <f>VLOOKUP($A763,授权!$A$1:$J$5305,COLUMN(J764),FALSE)</f>
        <v>0</v>
      </c>
    </row>
    <row r="764" spans="1:19" x14ac:dyDescent="0.25">
      <c r="A764" t="s">
        <v>763</v>
      </c>
      <c r="B764">
        <f>VLOOKUP(A764,申请!A$1:J$5305,2,FALSE)</f>
        <v>5</v>
      </c>
      <c r="C764">
        <f>VLOOKUP(A764,申请!A$1:J$5305,3,FALSE)</f>
        <v>1</v>
      </c>
      <c r="D764">
        <f>VLOOKUP(A764,申请!A$1:J$5305,4,FALSE)</f>
        <v>4</v>
      </c>
      <c r="E764">
        <f>VLOOKUP(A764,申请!A$1:J$5305,5,FALSE)</f>
        <v>8</v>
      </c>
      <c r="F764">
        <f>VLOOKUP(A764,申请!A$1:J$5305,6,FALSE)</f>
        <v>6</v>
      </c>
      <c r="G764">
        <f>VLOOKUP(A764,申请!A$1:J$5305,7,FALSE)</f>
        <v>0.2</v>
      </c>
      <c r="H764">
        <f>VLOOKUP(A764,申请!A$1:J$5305,8,FALSE)</f>
        <v>0.8</v>
      </c>
      <c r="I764">
        <f>VLOOKUP(A764,申请!A$1:J$5305,9,FALSE)</f>
        <v>6</v>
      </c>
      <c r="J764">
        <f>VLOOKUP(A764,申请!A$1:J$5305,10,FALSE)</f>
        <v>0</v>
      </c>
      <c r="K764">
        <f>VLOOKUP($A764,授权!$A$1:$J$5305,COLUMN(B765),FALSE)</f>
        <v>1</v>
      </c>
      <c r="L764">
        <f>VLOOKUP($A764,授权!$A$1:$J$5305,COLUMN(C765),FALSE)</f>
        <v>1</v>
      </c>
      <c r="M764">
        <f>VLOOKUP($A764,授权!$A$1:$J$5305,COLUMN(D765),FALSE)</f>
        <v>0</v>
      </c>
      <c r="N764">
        <f>VLOOKUP($A764,授权!$A$1:$J$5305,COLUMN(E765),FALSE)</f>
        <v>0</v>
      </c>
      <c r="O764">
        <f>VLOOKUP($A764,授权!$A$1:$J$5305,COLUMN(F765),FALSE)</f>
        <v>2</v>
      </c>
      <c r="P764">
        <f>VLOOKUP($A764,授权!$A$1:$J$5305,COLUMN(G765),FALSE)</f>
        <v>1</v>
      </c>
      <c r="Q764">
        <f>VLOOKUP($A764,授权!$A$1:$J$5305,COLUMN(H765),FALSE)</f>
        <v>0</v>
      </c>
      <c r="R764">
        <f>VLOOKUP($A764,授权!$A$1:$J$5305,COLUMN(I765),FALSE)</f>
        <v>2</v>
      </c>
      <c r="S764">
        <f>VLOOKUP($A764,授权!$A$1:$J$5305,COLUMN(J765),FALSE)</f>
        <v>0</v>
      </c>
    </row>
    <row r="765" spans="1:19" x14ac:dyDescent="0.25">
      <c r="A765" t="s">
        <v>764</v>
      </c>
      <c r="B765">
        <f>VLOOKUP(A765,申请!A$1:J$5305,2,FALSE)</f>
        <v>4</v>
      </c>
      <c r="C765">
        <f>VLOOKUP(A765,申请!A$1:J$5305,3,FALSE)</f>
        <v>4</v>
      </c>
      <c r="D765">
        <f>VLOOKUP(A765,申请!A$1:J$5305,4,FALSE)</f>
        <v>0</v>
      </c>
      <c r="E765">
        <f>VLOOKUP(A765,申请!A$1:J$5305,5,FALSE)</f>
        <v>2</v>
      </c>
      <c r="F765">
        <f>VLOOKUP(A765,申请!A$1:J$5305,6,FALSE)</f>
        <v>6</v>
      </c>
      <c r="G765">
        <f>VLOOKUP(A765,申请!A$1:J$5305,7,FALSE)</f>
        <v>1</v>
      </c>
      <c r="H765">
        <f>VLOOKUP(A765,申请!A$1:J$5305,8,FALSE)</f>
        <v>0</v>
      </c>
      <c r="I765">
        <f>VLOOKUP(A765,申请!A$1:J$5305,9,FALSE)</f>
        <v>6</v>
      </c>
      <c r="J765">
        <f>VLOOKUP(A765,申请!A$1:J$5305,10,FALSE)</f>
        <v>0</v>
      </c>
      <c r="K765">
        <f>VLOOKUP($A765,授权!$A$1:$J$5305,COLUMN(B766),FALSE)</f>
        <v>2</v>
      </c>
      <c r="L765">
        <f>VLOOKUP($A765,授权!$A$1:$J$5305,COLUMN(C766),FALSE)</f>
        <v>2</v>
      </c>
      <c r="M765">
        <f>VLOOKUP($A765,授权!$A$1:$J$5305,COLUMN(D766),FALSE)</f>
        <v>0</v>
      </c>
      <c r="N765">
        <f>VLOOKUP($A765,授权!$A$1:$J$5305,COLUMN(E766),FALSE)</f>
        <v>1</v>
      </c>
      <c r="O765">
        <f>VLOOKUP($A765,授权!$A$1:$J$5305,COLUMN(F766),FALSE)</f>
        <v>4</v>
      </c>
      <c r="P765">
        <f>VLOOKUP($A765,授权!$A$1:$J$5305,COLUMN(G766),FALSE)</f>
        <v>1</v>
      </c>
      <c r="Q765">
        <f>VLOOKUP($A765,授权!$A$1:$J$5305,COLUMN(H766),FALSE)</f>
        <v>0</v>
      </c>
      <c r="R765">
        <f>VLOOKUP($A765,授权!$A$1:$J$5305,COLUMN(I766),FALSE)</f>
        <v>4</v>
      </c>
      <c r="S765">
        <f>VLOOKUP($A765,授权!$A$1:$J$5305,COLUMN(J766),FALSE)</f>
        <v>0</v>
      </c>
    </row>
    <row r="766" spans="1:19" x14ac:dyDescent="0.25">
      <c r="A766" t="s">
        <v>765</v>
      </c>
      <c r="B766">
        <f>VLOOKUP(A766,申请!A$1:J$5305,2,FALSE)</f>
        <v>1</v>
      </c>
      <c r="C766">
        <f>VLOOKUP(A766,申请!A$1:J$5305,3,FALSE)</f>
        <v>0</v>
      </c>
      <c r="D766">
        <f>VLOOKUP(A766,申请!A$1:J$5305,4,FALSE)</f>
        <v>1</v>
      </c>
      <c r="E766">
        <f>VLOOKUP(A766,申请!A$1:J$5305,5,FALSE)</f>
        <v>4</v>
      </c>
      <c r="F766">
        <f>VLOOKUP(A766,申请!A$1:J$5305,6,FALSE)</f>
        <v>1</v>
      </c>
      <c r="G766">
        <f>VLOOKUP(A766,申请!A$1:J$5305,7,FALSE)</f>
        <v>0</v>
      </c>
      <c r="H766">
        <f>VLOOKUP(A766,申请!A$1:J$5305,8,FALSE)</f>
        <v>1</v>
      </c>
      <c r="I766">
        <f>VLOOKUP(A766,申请!A$1:J$5305,9,FALSE)</f>
        <v>1</v>
      </c>
      <c r="J766">
        <f>VLOOKUP(A766,申请!A$1:J$5305,10,FALSE)</f>
        <v>0</v>
      </c>
      <c r="K766">
        <f>VLOOKUP($A766,授权!$A$1:$J$5305,COLUMN(B767),FALSE)</f>
        <v>1</v>
      </c>
      <c r="L766">
        <f>VLOOKUP($A766,授权!$A$1:$J$5305,COLUMN(C767),FALSE)</f>
        <v>1</v>
      </c>
      <c r="M766">
        <f>VLOOKUP($A766,授权!$A$1:$J$5305,COLUMN(D767),FALSE)</f>
        <v>0</v>
      </c>
      <c r="N766">
        <f>VLOOKUP($A766,授权!$A$1:$J$5305,COLUMN(E767),FALSE)</f>
        <v>2</v>
      </c>
      <c r="O766">
        <f>VLOOKUP($A766,授权!$A$1:$J$5305,COLUMN(F767),FALSE)</f>
        <v>2</v>
      </c>
      <c r="P766">
        <f>VLOOKUP($A766,授权!$A$1:$J$5305,COLUMN(G767),FALSE)</f>
        <v>1</v>
      </c>
      <c r="Q766">
        <f>VLOOKUP($A766,授权!$A$1:$J$5305,COLUMN(H767),FALSE)</f>
        <v>0</v>
      </c>
      <c r="R766">
        <f>VLOOKUP($A766,授权!$A$1:$J$5305,COLUMN(I767),FALSE)</f>
        <v>2</v>
      </c>
      <c r="S766">
        <f>VLOOKUP($A766,授权!$A$1:$J$5305,COLUMN(J767),FALSE)</f>
        <v>0</v>
      </c>
    </row>
    <row r="767" spans="1:19" x14ac:dyDescent="0.25">
      <c r="A767" t="s">
        <v>766</v>
      </c>
      <c r="B767" t="e">
        <f>VLOOKUP(A767,申请!A$1:J$5305,2,FALSE)</f>
        <v>#N/A</v>
      </c>
      <c r="C767" t="e">
        <f>VLOOKUP(A767,申请!A$1:J$5305,3,FALSE)</f>
        <v>#N/A</v>
      </c>
      <c r="D767" t="e">
        <f>VLOOKUP(A767,申请!A$1:J$5305,4,FALSE)</f>
        <v>#N/A</v>
      </c>
      <c r="E767" t="e">
        <f>VLOOKUP(A767,申请!A$1:J$5305,5,FALSE)</f>
        <v>#N/A</v>
      </c>
      <c r="F767" t="e">
        <f>VLOOKUP(A767,申请!A$1:J$5305,6,FALSE)</f>
        <v>#N/A</v>
      </c>
      <c r="G767" t="e">
        <f>VLOOKUP(A767,申请!A$1:J$5305,7,FALSE)</f>
        <v>#N/A</v>
      </c>
      <c r="H767" t="e">
        <f>VLOOKUP(A767,申请!A$1:J$5305,8,FALSE)</f>
        <v>#N/A</v>
      </c>
      <c r="I767" t="e">
        <f>VLOOKUP(A767,申请!A$1:J$5305,9,FALSE)</f>
        <v>#N/A</v>
      </c>
      <c r="J767" t="e">
        <f>VLOOKUP(A767,申请!A$1:J$5305,10,FALSE)</f>
        <v>#N/A</v>
      </c>
      <c r="K767">
        <f>VLOOKUP($A767,授权!$A$1:$J$5305,COLUMN(B768),FALSE)</f>
        <v>1</v>
      </c>
      <c r="L767">
        <f>VLOOKUP($A767,授权!$A$1:$J$5305,COLUMN(C768),FALSE)</f>
        <v>0</v>
      </c>
      <c r="M767">
        <f>VLOOKUP($A767,授权!$A$1:$J$5305,COLUMN(D768),FALSE)</f>
        <v>1</v>
      </c>
      <c r="N767">
        <f>VLOOKUP($A767,授权!$A$1:$J$5305,COLUMN(E768),FALSE)</f>
        <v>1</v>
      </c>
      <c r="O767">
        <f>VLOOKUP($A767,授权!$A$1:$J$5305,COLUMN(F768),FALSE)</f>
        <v>2</v>
      </c>
      <c r="P767">
        <f>VLOOKUP($A767,授权!$A$1:$J$5305,COLUMN(G768),FALSE)</f>
        <v>0</v>
      </c>
      <c r="Q767">
        <f>VLOOKUP($A767,授权!$A$1:$J$5305,COLUMN(H768),FALSE)</f>
        <v>1</v>
      </c>
      <c r="R767">
        <f>VLOOKUP($A767,授权!$A$1:$J$5305,COLUMN(I768),FALSE)</f>
        <v>2</v>
      </c>
      <c r="S767">
        <f>VLOOKUP($A767,授权!$A$1:$J$5305,COLUMN(J768),FALSE)</f>
        <v>0</v>
      </c>
    </row>
    <row r="768" spans="1:19" x14ac:dyDescent="0.25">
      <c r="A768" t="s">
        <v>767</v>
      </c>
      <c r="B768">
        <f>VLOOKUP(A768,申请!A$1:J$5305,2,FALSE)</f>
        <v>6</v>
      </c>
      <c r="C768">
        <f>VLOOKUP(A768,申请!A$1:J$5305,3,FALSE)</f>
        <v>5</v>
      </c>
      <c r="D768">
        <f>VLOOKUP(A768,申请!A$1:J$5305,4,FALSE)</f>
        <v>1</v>
      </c>
      <c r="E768">
        <f>VLOOKUP(A768,申请!A$1:J$5305,5,FALSE)</f>
        <v>16</v>
      </c>
      <c r="F768">
        <f>VLOOKUP(A768,申请!A$1:J$5305,6,FALSE)</f>
        <v>7</v>
      </c>
      <c r="G768">
        <f>VLOOKUP(A768,申请!A$1:J$5305,7,FALSE)</f>
        <v>0.83333333333333337</v>
      </c>
      <c r="H768">
        <f>VLOOKUP(A768,申请!A$1:J$5305,8,FALSE)</f>
        <v>0.16666666666666666</v>
      </c>
      <c r="I768">
        <f>VLOOKUP(A768,申请!A$1:J$5305,9,FALSE)</f>
        <v>7</v>
      </c>
      <c r="J768">
        <f>VLOOKUP(A768,申请!A$1:J$5305,10,FALSE)</f>
        <v>0</v>
      </c>
      <c r="K768">
        <f>VLOOKUP($A768,授权!$A$1:$J$5305,COLUMN(B769),FALSE)</f>
        <v>1</v>
      </c>
      <c r="L768">
        <f>VLOOKUP($A768,授权!$A$1:$J$5305,COLUMN(C769),FALSE)</f>
        <v>1</v>
      </c>
      <c r="M768">
        <f>VLOOKUP($A768,授权!$A$1:$J$5305,COLUMN(D769),FALSE)</f>
        <v>0</v>
      </c>
      <c r="N768">
        <f>VLOOKUP($A768,授权!$A$1:$J$5305,COLUMN(E769),FALSE)</f>
        <v>9</v>
      </c>
      <c r="O768">
        <f>VLOOKUP($A768,授权!$A$1:$J$5305,COLUMN(F769),FALSE)</f>
        <v>2</v>
      </c>
      <c r="P768">
        <f>VLOOKUP($A768,授权!$A$1:$J$5305,COLUMN(G769),FALSE)</f>
        <v>1</v>
      </c>
      <c r="Q768">
        <f>VLOOKUP($A768,授权!$A$1:$J$5305,COLUMN(H769),FALSE)</f>
        <v>0</v>
      </c>
      <c r="R768">
        <f>VLOOKUP($A768,授权!$A$1:$J$5305,COLUMN(I769),FALSE)</f>
        <v>2</v>
      </c>
      <c r="S768">
        <f>VLOOKUP($A768,授权!$A$1:$J$5305,COLUMN(J769),FALSE)</f>
        <v>0</v>
      </c>
    </row>
    <row r="769" spans="1:19" x14ac:dyDescent="0.25">
      <c r="A769" t="s">
        <v>768</v>
      </c>
      <c r="B769" t="e">
        <f>VLOOKUP(A769,申请!A$1:J$5305,2,FALSE)</f>
        <v>#N/A</v>
      </c>
      <c r="C769" t="e">
        <f>VLOOKUP(A769,申请!A$1:J$5305,3,FALSE)</f>
        <v>#N/A</v>
      </c>
      <c r="D769" t="e">
        <f>VLOOKUP(A769,申请!A$1:J$5305,4,FALSE)</f>
        <v>#N/A</v>
      </c>
      <c r="E769" t="e">
        <f>VLOOKUP(A769,申请!A$1:J$5305,5,FALSE)</f>
        <v>#N/A</v>
      </c>
      <c r="F769" t="e">
        <f>VLOOKUP(A769,申请!A$1:J$5305,6,FALSE)</f>
        <v>#N/A</v>
      </c>
      <c r="G769" t="e">
        <f>VLOOKUP(A769,申请!A$1:J$5305,7,FALSE)</f>
        <v>#N/A</v>
      </c>
      <c r="H769" t="e">
        <f>VLOOKUP(A769,申请!A$1:J$5305,8,FALSE)</f>
        <v>#N/A</v>
      </c>
      <c r="I769" t="e">
        <f>VLOOKUP(A769,申请!A$1:J$5305,9,FALSE)</f>
        <v>#N/A</v>
      </c>
      <c r="J769" t="e">
        <f>VLOOKUP(A769,申请!A$1:J$5305,10,FALSE)</f>
        <v>#N/A</v>
      </c>
      <c r="K769">
        <f>VLOOKUP($A769,授权!$A$1:$J$5305,COLUMN(B770),FALSE)</f>
        <v>1</v>
      </c>
      <c r="L769">
        <f>VLOOKUP($A769,授权!$A$1:$J$5305,COLUMN(C770),FALSE)</f>
        <v>1</v>
      </c>
      <c r="M769">
        <f>VLOOKUP($A769,授权!$A$1:$J$5305,COLUMN(D770),FALSE)</f>
        <v>0</v>
      </c>
      <c r="N769">
        <f>VLOOKUP($A769,授权!$A$1:$J$5305,COLUMN(E770),FALSE)</f>
        <v>1</v>
      </c>
      <c r="O769">
        <f>VLOOKUP($A769,授权!$A$1:$J$5305,COLUMN(F770),FALSE)</f>
        <v>2</v>
      </c>
      <c r="P769">
        <f>VLOOKUP($A769,授权!$A$1:$J$5305,COLUMN(G770),FALSE)</f>
        <v>1</v>
      </c>
      <c r="Q769">
        <f>VLOOKUP($A769,授权!$A$1:$J$5305,COLUMN(H770),FALSE)</f>
        <v>0</v>
      </c>
      <c r="R769">
        <f>VLOOKUP($A769,授权!$A$1:$J$5305,COLUMN(I770),FALSE)</f>
        <v>2</v>
      </c>
      <c r="S769">
        <f>VLOOKUP($A769,授权!$A$1:$J$5305,COLUMN(J770),FALSE)</f>
        <v>0</v>
      </c>
    </row>
    <row r="770" spans="1:19" x14ac:dyDescent="0.25">
      <c r="A770" t="s">
        <v>769</v>
      </c>
      <c r="B770">
        <f>VLOOKUP(A770,申请!A$1:J$5305,2,FALSE)</f>
        <v>1</v>
      </c>
      <c r="C770">
        <f>VLOOKUP(A770,申请!A$1:J$5305,3,FALSE)</f>
        <v>1</v>
      </c>
      <c r="D770">
        <f>VLOOKUP(A770,申请!A$1:J$5305,4,FALSE)</f>
        <v>0</v>
      </c>
      <c r="E770">
        <f>VLOOKUP(A770,申请!A$1:J$5305,5,FALSE)</f>
        <v>0</v>
      </c>
      <c r="F770">
        <f>VLOOKUP(A770,申请!A$1:J$5305,6,FALSE)</f>
        <v>2</v>
      </c>
      <c r="G770">
        <f>VLOOKUP(A770,申请!A$1:J$5305,7,FALSE)</f>
        <v>1</v>
      </c>
      <c r="H770">
        <f>VLOOKUP(A770,申请!A$1:J$5305,8,FALSE)</f>
        <v>0</v>
      </c>
      <c r="I770">
        <f>VLOOKUP(A770,申请!A$1:J$5305,9,FALSE)</f>
        <v>2</v>
      </c>
      <c r="J770">
        <f>VLOOKUP(A770,申请!A$1:J$5305,10,FALSE)</f>
        <v>0</v>
      </c>
      <c r="K770">
        <f>VLOOKUP($A770,授权!$A$1:$J$5305,COLUMN(B771),FALSE)</f>
        <v>1</v>
      </c>
      <c r="L770">
        <f>VLOOKUP($A770,授权!$A$1:$J$5305,COLUMN(C771),FALSE)</f>
        <v>1</v>
      </c>
      <c r="M770">
        <f>VLOOKUP($A770,授权!$A$1:$J$5305,COLUMN(D771),FALSE)</f>
        <v>0</v>
      </c>
      <c r="N770">
        <f>VLOOKUP($A770,授权!$A$1:$J$5305,COLUMN(E771),FALSE)</f>
        <v>0</v>
      </c>
      <c r="O770">
        <f>VLOOKUP($A770,授权!$A$1:$J$5305,COLUMN(F771),FALSE)</f>
        <v>2</v>
      </c>
      <c r="P770">
        <f>VLOOKUP($A770,授权!$A$1:$J$5305,COLUMN(G771),FALSE)</f>
        <v>1</v>
      </c>
      <c r="Q770">
        <f>VLOOKUP($A770,授权!$A$1:$J$5305,COLUMN(H771),FALSE)</f>
        <v>0</v>
      </c>
      <c r="R770">
        <f>VLOOKUP($A770,授权!$A$1:$J$5305,COLUMN(I771),FALSE)</f>
        <v>2</v>
      </c>
      <c r="S770">
        <f>VLOOKUP($A770,授权!$A$1:$J$5305,COLUMN(J771),FALSE)</f>
        <v>0</v>
      </c>
    </row>
    <row r="771" spans="1:19" x14ac:dyDescent="0.25">
      <c r="A771" t="s">
        <v>770</v>
      </c>
      <c r="B771">
        <f>VLOOKUP(A771,申请!A$1:J$5305,2,FALSE)</f>
        <v>57</v>
      </c>
      <c r="C771">
        <f>VLOOKUP(A771,申请!A$1:J$5305,3,FALSE)</f>
        <v>57</v>
      </c>
      <c r="D771">
        <f>VLOOKUP(A771,申请!A$1:J$5305,4,FALSE)</f>
        <v>0</v>
      </c>
      <c r="E771">
        <f>VLOOKUP(A771,申请!A$1:J$5305,5,FALSE)</f>
        <v>5</v>
      </c>
      <c r="F771">
        <f>VLOOKUP(A771,申请!A$1:J$5305,6,FALSE)</f>
        <v>70</v>
      </c>
      <c r="G771">
        <f>VLOOKUP(A771,申请!A$1:J$5305,7,FALSE)</f>
        <v>1</v>
      </c>
      <c r="H771">
        <f>VLOOKUP(A771,申请!A$1:J$5305,8,FALSE)</f>
        <v>0</v>
      </c>
      <c r="I771">
        <f>VLOOKUP(A771,申请!A$1:J$5305,9,FALSE)</f>
        <v>59</v>
      </c>
      <c r="J771">
        <f>VLOOKUP(A771,申请!A$1:J$5305,10,FALSE)</f>
        <v>11</v>
      </c>
      <c r="K771">
        <f>VLOOKUP($A771,授权!$A$1:$J$5305,COLUMN(B772),FALSE)</f>
        <v>1</v>
      </c>
      <c r="L771">
        <f>VLOOKUP($A771,授权!$A$1:$J$5305,COLUMN(C772),FALSE)</f>
        <v>1</v>
      </c>
      <c r="M771">
        <f>VLOOKUP($A771,授权!$A$1:$J$5305,COLUMN(D772),FALSE)</f>
        <v>0</v>
      </c>
      <c r="N771">
        <f>VLOOKUP($A771,授权!$A$1:$J$5305,COLUMN(E772),FALSE)</f>
        <v>0</v>
      </c>
      <c r="O771">
        <f>VLOOKUP($A771,授权!$A$1:$J$5305,COLUMN(F772),FALSE)</f>
        <v>2</v>
      </c>
      <c r="P771">
        <f>VLOOKUP($A771,授权!$A$1:$J$5305,COLUMN(G772),FALSE)</f>
        <v>1</v>
      </c>
      <c r="Q771">
        <f>VLOOKUP($A771,授权!$A$1:$J$5305,COLUMN(H772),FALSE)</f>
        <v>0</v>
      </c>
      <c r="R771">
        <f>VLOOKUP($A771,授权!$A$1:$J$5305,COLUMN(I772),FALSE)</f>
        <v>2</v>
      </c>
      <c r="S771">
        <f>VLOOKUP($A771,授权!$A$1:$J$5305,COLUMN(J772),FALSE)</f>
        <v>0</v>
      </c>
    </row>
    <row r="772" spans="1:19" x14ac:dyDescent="0.25">
      <c r="A772" t="s">
        <v>771</v>
      </c>
      <c r="B772" t="e">
        <f>VLOOKUP(A772,申请!A$1:J$5305,2,FALSE)</f>
        <v>#N/A</v>
      </c>
      <c r="C772" t="e">
        <f>VLOOKUP(A772,申请!A$1:J$5305,3,FALSE)</f>
        <v>#N/A</v>
      </c>
      <c r="D772" t="e">
        <f>VLOOKUP(A772,申请!A$1:J$5305,4,FALSE)</f>
        <v>#N/A</v>
      </c>
      <c r="E772" t="e">
        <f>VLOOKUP(A772,申请!A$1:J$5305,5,FALSE)</f>
        <v>#N/A</v>
      </c>
      <c r="F772" t="e">
        <f>VLOOKUP(A772,申请!A$1:J$5305,6,FALSE)</f>
        <v>#N/A</v>
      </c>
      <c r="G772" t="e">
        <f>VLOOKUP(A772,申请!A$1:J$5305,7,FALSE)</f>
        <v>#N/A</v>
      </c>
      <c r="H772" t="e">
        <f>VLOOKUP(A772,申请!A$1:J$5305,8,FALSE)</f>
        <v>#N/A</v>
      </c>
      <c r="I772" t="e">
        <f>VLOOKUP(A772,申请!A$1:J$5305,9,FALSE)</f>
        <v>#N/A</v>
      </c>
      <c r="J772" t="e">
        <f>VLOOKUP(A772,申请!A$1:J$5305,10,FALSE)</f>
        <v>#N/A</v>
      </c>
      <c r="K772">
        <f>VLOOKUP($A772,授权!$A$1:$J$5305,COLUMN(B773),FALSE)</f>
        <v>1</v>
      </c>
      <c r="L772">
        <f>VLOOKUP($A772,授权!$A$1:$J$5305,COLUMN(C773),FALSE)</f>
        <v>1</v>
      </c>
      <c r="M772">
        <f>VLOOKUP($A772,授权!$A$1:$J$5305,COLUMN(D773),FALSE)</f>
        <v>0</v>
      </c>
      <c r="N772">
        <f>VLOOKUP($A772,授权!$A$1:$J$5305,COLUMN(E773),FALSE)</f>
        <v>2</v>
      </c>
      <c r="O772">
        <f>VLOOKUP($A772,授权!$A$1:$J$5305,COLUMN(F773),FALSE)</f>
        <v>2</v>
      </c>
      <c r="P772">
        <f>VLOOKUP($A772,授权!$A$1:$J$5305,COLUMN(G773),FALSE)</f>
        <v>1</v>
      </c>
      <c r="Q772">
        <f>VLOOKUP($A772,授权!$A$1:$J$5305,COLUMN(H773),FALSE)</f>
        <v>0</v>
      </c>
      <c r="R772">
        <f>VLOOKUP($A772,授权!$A$1:$J$5305,COLUMN(I773),FALSE)</f>
        <v>2</v>
      </c>
      <c r="S772">
        <f>VLOOKUP($A772,授权!$A$1:$J$5305,COLUMN(J773),FALSE)</f>
        <v>0</v>
      </c>
    </row>
    <row r="773" spans="1:19" x14ac:dyDescent="0.25">
      <c r="A773" t="s">
        <v>772</v>
      </c>
      <c r="B773">
        <f>VLOOKUP(A773,申请!A$1:J$5305,2,FALSE)</f>
        <v>1</v>
      </c>
      <c r="C773">
        <f>VLOOKUP(A773,申请!A$1:J$5305,3,FALSE)</f>
        <v>1</v>
      </c>
      <c r="D773">
        <f>VLOOKUP(A773,申请!A$1:J$5305,4,FALSE)</f>
        <v>0</v>
      </c>
      <c r="E773">
        <f>VLOOKUP(A773,申请!A$1:J$5305,5,FALSE)</f>
        <v>2</v>
      </c>
      <c r="F773">
        <f>VLOOKUP(A773,申请!A$1:J$5305,6,FALSE)</f>
        <v>2</v>
      </c>
      <c r="G773">
        <f>VLOOKUP(A773,申请!A$1:J$5305,7,FALSE)</f>
        <v>1</v>
      </c>
      <c r="H773">
        <f>VLOOKUP(A773,申请!A$1:J$5305,8,FALSE)</f>
        <v>0</v>
      </c>
      <c r="I773">
        <f>VLOOKUP(A773,申请!A$1:J$5305,9,FALSE)</f>
        <v>2</v>
      </c>
      <c r="J773">
        <f>VLOOKUP(A773,申请!A$1:J$5305,10,FALSE)</f>
        <v>0</v>
      </c>
      <c r="K773">
        <f>VLOOKUP($A773,授权!$A$1:$J$5305,COLUMN(B774),FALSE)</f>
        <v>1</v>
      </c>
      <c r="L773">
        <f>VLOOKUP($A773,授权!$A$1:$J$5305,COLUMN(C774),FALSE)</f>
        <v>1</v>
      </c>
      <c r="M773">
        <f>VLOOKUP($A773,授权!$A$1:$J$5305,COLUMN(D774),FALSE)</f>
        <v>0</v>
      </c>
      <c r="N773">
        <f>VLOOKUP($A773,授权!$A$1:$J$5305,COLUMN(E774),FALSE)</f>
        <v>2</v>
      </c>
      <c r="O773">
        <f>VLOOKUP($A773,授权!$A$1:$J$5305,COLUMN(F774),FALSE)</f>
        <v>2</v>
      </c>
      <c r="P773">
        <f>VLOOKUP($A773,授权!$A$1:$J$5305,COLUMN(G774),FALSE)</f>
        <v>1</v>
      </c>
      <c r="Q773">
        <f>VLOOKUP($A773,授权!$A$1:$J$5305,COLUMN(H774),FALSE)</f>
        <v>0</v>
      </c>
      <c r="R773">
        <f>VLOOKUP($A773,授权!$A$1:$J$5305,COLUMN(I774),FALSE)</f>
        <v>2</v>
      </c>
      <c r="S773">
        <f>VLOOKUP($A773,授权!$A$1:$J$5305,COLUMN(J774),FALSE)</f>
        <v>0</v>
      </c>
    </row>
    <row r="774" spans="1:19" x14ac:dyDescent="0.25">
      <c r="A774" t="s">
        <v>773</v>
      </c>
      <c r="B774">
        <f>VLOOKUP(A774,申请!A$1:J$5305,2,FALSE)</f>
        <v>1</v>
      </c>
      <c r="C774">
        <f>VLOOKUP(A774,申请!A$1:J$5305,3,FALSE)</f>
        <v>0</v>
      </c>
      <c r="D774">
        <f>VLOOKUP(A774,申请!A$1:J$5305,4,FALSE)</f>
        <v>1</v>
      </c>
      <c r="E774">
        <f>VLOOKUP(A774,申请!A$1:J$5305,5,FALSE)</f>
        <v>0</v>
      </c>
      <c r="F774">
        <f>VLOOKUP(A774,申请!A$1:J$5305,6,FALSE)</f>
        <v>2</v>
      </c>
      <c r="G774">
        <f>VLOOKUP(A774,申请!A$1:J$5305,7,FALSE)</f>
        <v>0</v>
      </c>
      <c r="H774">
        <f>VLOOKUP(A774,申请!A$1:J$5305,8,FALSE)</f>
        <v>1</v>
      </c>
      <c r="I774">
        <f>VLOOKUP(A774,申请!A$1:J$5305,9,FALSE)</f>
        <v>2</v>
      </c>
      <c r="J774">
        <f>VLOOKUP(A774,申请!A$1:J$5305,10,FALSE)</f>
        <v>0</v>
      </c>
      <c r="K774">
        <f>VLOOKUP($A774,授权!$A$1:$J$5305,COLUMN(B775),FALSE)</f>
        <v>1</v>
      </c>
      <c r="L774">
        <f>VLOOKUP($A774,授权!$A$1:$J$5305,COLUMN(C775),FALSE)</f>
        <v>0</v>
      </c>
      <c r="M774">
        <f>VLOOKUP($A774,授权!$A$1:$J$5305,COLUMN(D775),FALSE)</f>
        <v>1</v>
      </c>
      <c r="N774">
        <f>VLOOKUP($A774,授权!$A$1:$J$5305,COLUMN(E775),FALSE)</f>
        <v>0</v>
      </c>
      <c r="O774">
        <f>VLOOKUP($A774,授权!$A$1:$J$5305,COLUMN(F775),FALSE)</f>
        <v>2</v>
      </c>
      <c r="P774">
        <f>VLOOKUP($A774,授权!$A$1:$J$5305,COLUMN(G775),FALSE)</f>
        <v>0</v>
      </c>
      <c r="Q774">
        <f>VLOOKUP($A774,授权!$A$1:$J$5305,COLUMN(H775),FALSE)</f>
        <v>1</v>
      </c>
      <c r="R774">
        <f>VLOOKUP($A774,授权!$A$1:$J$5305,COLUMN(I775),FALSE)</f>
        <v>2</v>
      </c>
      <c r="S774">
        <f>VLOOKUP($A774,授权!$A$1:$J$5305,COLUMN(J775),FALSE)</f>
        <v>0</v>
      </c>
    </row>
    <row r="775" spans="1:19" x14ac:dyDescent="0.25">
      <c r="A775" t="s">
        <v>774</v>
      </c>
      <c r="B775">
        <f>VLOOKUP(A775,申请!A$1:J$5305,2,FALSE)</f>
        <v>1</v>
      </c>
      <c r="C775">
        <f>VLOOKUP(A775,申请!A$1:J$5305,3,FALSE)</f>
        <v>1</v>
      </c>
      <c r="D775">
        <f>VLOOKUP(A775,申请!A$1:J$5305,4,FALSE)</f>
        <v>0</v>
      </c>
      <c r="E775">
        <f>VLOOKUP(A775,申请!A$1:J$5305,5,FALSE)</f>
        <v>0</v>
      </c>
      <c r="F775">
        <f>VLOOKUP(A775,申请!A$1:J$5305,6,FALSE)</f>
        <v>2</v>
      </c>
      <c r="G775">
        <f>VLOOKUP(A775,申请!A$1:J$5305,7,FALSE)</f>
        <v>1</v>
      </c>
      <c r="H775">
        <f>VLOOKUP(A775,申请!A$1:J$5305,8,FALSE)</f>
        <v>0</v>
      </c>
      <c r="I775">
        <f>VLOOKUP(A775,申请!A$1:J$5305,9,FALSE)</f>
        <v>2</v>
      </c>
      <c r="J775">
        <f>VLOOKUP(A775,申请!A$1:J$5305,10,FALSE)</f>
        <v>0</v>
      </c>
      <c r="K775">
        <f>VLOOKUP($A775,授权!$A$1:$J$5305,COLUMN(B776),FALSE)</f>
        <v>1</v>
      </c>
      <c r="L775">
        <f>VLOOKUP($A775,授权!$A$1:$J$5305,COLUMN(C776),FALSE)</f>
        <v>1</v>
      </c>
      <c r="M775">
        <f>VLOOKUP($A775,授权!$A$1:$J$5305,COLUMN(D776),FALSE)</f>
        <v>0</v>
      </c>
      <c r="N775">
        <f>VLOOKUP($A775,授权!$A$1:$J$5305,COLUMN(E776),FALSE)</f>
        <v>0</v>
      </c>
      <c r="O775">
        <f>VLOOKUP($A775,授权!$A$1:$J$5305,COLUMN(F776),FALSE)</f>
        <v>2</v>
      </c>
      <c r="P775">
        <f>VLOOKUP($A775,授权!$A$1:$J$5305,COLUMN(G776),FALSE)</f>
        <v>1</v>
      </c>
      <c r="Q775">
        <f>VLOOKUP($A775,授权!$A$1:$J$5305,COLUMN(H776),FALSE)</f>
        <v>0</v>
      </c>
      <c r="R775">
        <f>VLOOKUP($A775,授权!$A$1:$J$5305,COLUMN(I776),FALSE)</f>
        <v>2</v>
      </c>
      <c r="S775">
        <f>VLOOKUP($A775,授权!$A$1:$J$5305,COLUMN(J776),FALSE)</f>
        <v>0</v>
      </c>
    </row>
    <row r="776" spans="1:19" x14ac:dyDescent="0.25">
      <c r="A776" t="s">
        <v>775</v>
      </c>
      <c r="B776">
        <f>VLOOKUP(A776,申请!A$1:J$5305,2,FALSE)</f>
        <v>23</v>
      </c>
      <c r="C776">
        <f>VLOOKUP(A776,申请!A$1:J$5305,3,FALSE)</f>
        <v>18</v>
      </c>
      <c r="D776">
        <f>VLOOKUP(A776,申请!A$1:J$5305,4,FALSE)</f>
        <v>5</v>
      </c>
      <c r="E776">
        <f>VLOOKUP(A776,申请!A$1:J$5305,5,FALSE)</f>
        <v>6</v>
      </c>
      <c r="F776">
        <f>VLOOKUP(A776,申请!A$1:J$5305,6,FALSE)</f>
        <v>29</v>
      </c>
      <c r="G776">
        <f>VLOOKUP(A776,申请!A$1:J$5305,7,FALSE)</f>
        <v>0.78260869565217395</v>
      </c>
      <c r="H776">
        <f>VLOOKUP(A776,申请!A$1:J$5305,8,FALSE)</f>
        <v>0.21739130434782608</v>
      </c>
      <c r="I776">
        <f>VLOOKUP(A776,申请!A$1:J$5305,9,FALSE)</f>
        <v>29</v>
      </c>
      <c r="J776">
        <f>VLOOKUP(A776,申请!A$1:J$5305,10,FALSE)</f>
        <v>0</v>
      </c>
      <c r="K776">
        <f>VLOOKUP($A776,授权!$A$1:$J$5305,COLUMN(B777),FALSE)</f>
        <v>16</v>
      </c>
      <c r="L776">
        <f>VLOOKUP($A776,授权!$A$1:$J$5305,COLUMN(C777),FALSE)</f>
        <v>16</v>
      </c>
      <c r="M776">
        <f>VLOOKUP($A776,授权!$A$1:$J$5305,COLUMN(D777),FALSE)</f>
        <v>0</v>
      </c>
      <c r="N776">
        <f>VLOOKUP($A776,授权!$A$1:$J$5305,COLUMN(E777),FALSE)</f>
        <v>14</v>
      </c>
      <c r="O776">
        <f>VLOOKUP($A776,授权!$A$1:$J$5305,COLUMN(F777),FALSE)</f>
        <v>32</v>
      </c>
      <c r="P776">
        <f>VLOOKUP($A776,授权!$A$1:$J$5305,COLUMN(G777),FALSE)</f>
        <v>1</v>
      </c>
      <c r="Q776">
        <f>VLOOKUP($A776,授权!$A$1:$J$5305,COLUMN(H777),FALSE)</f>
        <v>0</v>
      </c>
      <c r="R776">
        <f>VLOOKUP($A776,授权!$A$1:$J$5305,COLUMN(I777),FALSE)</f>
        <v>32</v>
      </c>
      <c r="S776">
        <f>VLOOKUP($A776,授权!$A$1:$J$5305,COLUMN(J777),FALSE)</f>
        <v>0</v>
      </c>
    </row>
    <row r="777" spans="1:19" x14ac:dyDescent="0.25">
      <c r="A777" t="s">
        <v>776</v>
      </c>
      <c r="B777">
        <f>VLOOKUP(A777,申请!A$1:J$5305,2,FALSE)</f>
        <v>24</v>
      </c>
      <c r="C777">
        <f>VLOOKUP(A777,申请!A$1:J$5305,3,FALSE)</f>
        <v>15</v>
      </c>
      <c r="D777">
        <f>VLOOKUP(A777,申请!A$1:J$5305,4,FALSE)</f>
        <v>9</v>
      </c>
      <c r="E777">
        <f>VLOOKUP(A777,申请!A$1:J$5305,5,FALSE)</f>
        <v>19</v>
      </c>
      <c r="F777">
        <f>VLOOKUP(A777,申请!A$1:J$5305,6,FALSE)</f>
        <v>36</v>
      </c>
      <c r="G777">
        <f>VLOOKUP(A777,申请!A$1:J$5305,7,FALSE)</f>
        <v>0.625</v>
      </c>
      <c r="H777">
        <f>VLOOKUP(A777,申请!A$1:J$5305,8,FALSE)</f>
        <v>0.375</v>
      </c>
      <c r="I777">
        <f>VLOOKUP(A777,申请!A$1:J$5305,9,FALSE)</f>
        <v>36</v>
      </c>
      <c r="J777">
        <f>VLOOKUP(A777,申请!A$1:J$5305,10,FALSE)</f>
        <v>0</v>
      </c>
      <c r="K777">
        <f>VLOOKUP($A777,授权!$A$1:$J$5305,COLUMN(B778),FALSE)</f>
        <v>9</v>
      </c>
      <c r="L777">
        <f>VLOOKUP($A777,授权!$A$1:$J$5305,COLUMN(C778),FALSE)</f>
        <v>9</v>
      </c>
      <c r="M777">
        <f>VLOOKUP($A777,授权!$A$1:$J$5305,COLUMN(D778),FALSE)</f>
        <v>0</v>
      </c>
      <c r="N777">
        <f>VLOOKUP($A777,授权!$A$1:$J$5305,COLUMN(E778),FALSE)</f>
        <v>8</v>
      </c>
      <c r="O777">
        <f>VLOOKUP($A777,授权!$A$1:$J$5305,COLUMN(F778),FALSE)</f>
        <v>18</v>
      </c>
      <c r="P777">
        <f>VLOOKUP($A777,授权!$A$1:$J$5305,COLUMN(G778),FALSE)</f>
        <v>1</v>
      </c>
      <c r="Q777">
        <f>VLOOKUP($A777,授权!$A$1:$J$5305,COLUMN(H778),FALSE)</f>
        <v>0</v>
      </c>
      <c r="R777">
        <f>VLOOKUP($A777,授权!$A$1:$J$5305,COLUMN(I778),FALSE)</f>
        <v>18</v>
      </c>
      <c r="S777">
        <f>VLOOKUP($A777,授权!$A$1:$J$5305,COLUMN(J778),FALSE)</f>
        <v>0</v>
      </c>
    </row>
    <row r="778" spans="1:19" x14ac:dyDescent="0.25">
      <c r="A778" t="s">
        <v>777</v>
      </c>
      <c r="B778">
        <f>VLOOKUP(A778,申请!A$1:J$5305,2,FALSE)</f>
        <v>1</v>
      </c>
      <c r="C778">
        <f>VLOOKUP(A778,申请!A$1:J$5305,3,FALSE)</f>
        <v>1</v>
      </c>
      <c r="D778">
        <f>VLOOKUP(A778,申请!A$1:J$5305,4,FALSE)</f>
        <v>0</v>
      </c>
      <c r="E778">
        <f>VLOOKUP(A778,申请!A$1:J$5305,5,FALSE)</f>
        <v>0</v>
      </c>
      <c r="F778">
        <f>VLOOKUP(A778,申请!A$1:J$5305,6,FALSE)</f>
        <v>1</v>
      </c>
      <c r="G778">
        <f>VLOOKUP(A778,申请!A$1:J$5305,7,FALSE)</f>
        <v>1</v>
      </c>
      <c r="H778">
        <f>VLOOKUP(A778,申请!A$1:J$5305,8,FALSE)</f>
        <v>0</v>
      </c>
      <c r="I778">
        <f>VLOOKUP(A778,申请!A$1:J$5305,9,FALSE)</f>
        <v>1</v>
      </c>
      <c r="J778">
        <f>VLOOKUP(A778,申请!A$1:J$5305,10,FALSE)</f>
        <v>0</v>
      </c>
      <c r="K778">
        <f>VLOOKUP($A778,授权!$A$1:$J$5305,COLUMN(B779),FALSE)</f>
        <v>2</v>
      </c>
      <c r="L778">
        <f>VLOOKUP($A778,授权!$A$1:$J$5305,COLUMN(C779),FALSE)</f>
        <v>2</v>
      </c>
      <c r="M778">
        <f>VLOOKUP($A778,授权!$A$1:$J$5305,COLUMN(D779),FALSE)</f>
        <v>0</v>
      </c>
      <c r="N778">
        <f>VLOOKUP($A778,授权!$A$1:$J$5305,COLUMN(E779),FALSE)</f>
        <v>3</v>
      </c>
      <c r="O778">
        <f>VLOOKUP($A778,授权!$A$1:$J$5305,COLUMN(F779),FALSE)</f>
        <v>4</v>
      </c>
      <c r="P778">
        <f>VLOOKUP($A778,授权!$A$1:$J$5305,COLUMN(G779),FALSE)</f>
        <v>1</v>
      </c>
      <c r="Q778">
        <f>VLOOKUP($A778,授权!$A$1:$J$5305,COLUMN(H779),FALSE)</f>
        <v>0</v>
      </c>
      <c r="R778">
        <f>VLOOKUP($A778,授权!$A$1:$J$5305,COLUMN(I779),FALSE)</f>
        <v>4</v>
      </c>
      <c r="S778">
        <f>VLOOKUP($A778,授权!$A$1:$J$5305,COLUMN(J779),FALSE)</f>
        <v>0</v>
      </c>
    </row>
    <row r="779" spans="1:19" x14ac:dyDescent="0.25">
      <c r="A779" t="s">
        <v>778</v>
      </c>
      <c r="B779">
        <f>VLOOKUP(A779,申请!A$1:J$5305,2,FALSE)</f>
        <v>3</v>
      </c>
      <c r="C779">
        <f>VLOOKUP(A779,申请!A$1:J$5305,3,FALSE)</f>
        <v>2</v>
      </c>
      <c r="D779">
        <f>VLOOKUP(A779,申请!A$1:J$5305,4,FALSE)</f>
        <v>1</v>
      </c>
      <c r="E779">
        <f>VLOOKUP(A779,申请!A$1:J$5305,5,FALSE)</f>
        <v>2</v>
      </c>
      <c r="F779">
        <f>VLOOKUP(A779,申请!A$1:J$5305,6,FALSE)</f>
        <v>5</v>
      </c>
      <c r="G779">
        <f>VLOOKUP(A779,申请!A$1:J$5305,7,FALSE)</f>
        <v>0.66666666666666663</v>
      </c>
      <c r="H779">
        <f>VLOOKUP(A779,申请!A$1:J$5305,8,FALSE)</f>
        <v>0.33333333333333331</v>
      </c>
      <c r="I779">
        <f>VLOOKUP(A779,申请!A$1:J$5305,9,FALSE)</f>
        <v>5</v>
      </c>
      <c r="J779">
        <f>VLOOKUP(A779,申请!A$1:J$5305,10,FALSE)</f>
        <v>0</v>
      </c>
      <c r="K779">
        <f>VLOOKUP($A779,授权!$A$1:$J$5305,COLUMN(B780),FALSE)</f>
        <v>5</v>
      </c>
      <c r="L779">
        <f>VLOOKUP($A779,授权!$A$1:$J$5305,COLUMN(C780),FALSE)</f>
        <v>4</v>
      </c>
      <c r="M779">
        <f>VLOOKUP($A779,授权!$A$1:$J$5305,COLUMN(D780),FALSE)</f>
        <v>1</v>
      </c>
      <c r="N779">
        <f>VLOOKUP($A779,授权!$A$1:$J$5305,COLUMN(E780),FALSE)</f>
        <v>5</v>
      </c>
      <c r="O779">
        <f>VLOOKUP($A779,授权!$A$1:$J$5305,COLUMN(F780),FALSE)</f>
        <v>10</v>
      </c>
      <c r="P779">
        <f>VLOOKUP($A779,授权!$A$1:$J$5305,COLUMN(G780),FALSE)</f>
        <v>0.8</v>
      </c>
      <c r="Q779">
        <f>VLOOKUP($A779,授权!$A$1:$J$5305,COLUMN(H780),FALSE)</f>
        <v>0.2</v>
      </c>
      <c r="R779">
        <f>VLOOKUP($A779,授权!$A$1:$J$5305,COLUMN(I780),FALSE)</f>
        <v>10</v>
      </c>
      <c r="S779">
        <f>VLOOKUP($A779,授权!$A$1:$J$5305,COLUMN(J780),FALSE)</f>
        <v>0</v>
      </c>
    </row>
    <row r="780" spans="1:19" x14ac:dyDescent="0.25">
      <c r="A780" t="s">
        <v>779</v>
      </c>
      <c r="B780">
        <f>VLOOKUP(A780,申请!A$1:J$5305,2,FALSE)</f>
        <v>14</v>
      </c>
      <c r="C780">
        <f>VLOOKUP(A780,申请!A$1:J$5305,3,FALSE)</f>
        <v>11</v>
      </c>
      <c r="D780">
        <f>VLOOKUP(A780,申请!A$1:J$5305,4,FALSE)</f>
        <v>3</v>
      </c>
      <c r="E780">
        <f>VLOOKUP(A780,申请!A$1:J$5305,5,FALSE)</f>
        <v>7</v>
      </c>
      <c r="F780">
        <f>VLOOKUP(A780,申请!A$1:J$5305,6,FALSE)</f>
        <v>26</v>
      </c>
      <c r="G780">
        <f>VLOOKUP(A780,申请!A$1:J$5305,7,FALSE)</f>
        <v>0.7857142857142857</v>
      </c>
      <c r="H780">
        <f>VLOOKUP(A780,申请!A$1:J$5305,8,FALSE)</f>
        <v>0.21428571428571427</v>
      </c>
      <c r="I780">
        <f>VLOOKUP(A780,申请!A$1:J$5305,9,FALSE)</f>
        <v>26</v>
      </c>
      <c r="J780">
        <f>VLOOKUP(A780,申请!A$1:J$5305,10,FALSE)</f>
        <v>0</v>
      </c>
      <c r="K780">
        <f>VLOOKUP($A780,授权!$A$1:$J$5305,COLUMN(B781),FALSE)</f>
        <v>7</v>
      </c>
      <c r="L780">
        <f>VLOOKUP($A780,授权!$A$1:$J$5305,COLUMN(C781),FALSE)</f>
        <v>4</v>
      </c>
      <c r="M780">
        <f>VLOOKUP($A780,授权!$A$1:$J$5305,COLUMN(D781),FALSE)</f>
        <v>3</v>
      </c>
      <c r="N780">
        <f>VLOOKUP($A780,授权!$A$1:$J$5305,COLUMN(E781),FALSE)</f>
        <v>7</v>
      </c>
      <c r="O780">
        <f>VLOOKUP($A780,授权!$A$1:$J$5305,COLUMN(F781),FALSE)</f>
        <v>14</v>
      </c>
      <c r="P780">
        <f>VLOOKUP($A780,授权!$A$1:$J$5305,COLUMN(G781),FALSE)</f>
        <v>0.5714285714285714</v>
      </c>
      <c r="Q780">
        <f>VLOOKUP($A780,授权!$A$1:$J$5305,COLUMN(H781),FALSE)</f>
        <v>0.42857142857142855</v>
      </c>
      <c r="R780">
        <f>VLOOKUP($A780,授权!$A$1:$J$5305,COLUMN(I781),FALSE)</f>
        <v>14</v>
      </c>
      <c r="S780">
        <f>VLOOKUP($A780,授权!$A$1:$J$5305,COLUMN(J781),FALSE)</f>
        <v>0</v>
      </c>
    </row>
    <row r="781" spans="1:19" x14ac:dyDescent="0.25">
      <c r="A781" t="s">
        <v>780</v>
      </c>
      <c r="B781">
        <f>VLOOKUP(A781,申请!A$1:J$5305,2,FALSE)</f>
        <v>3</v>
      </c>
      <c r="C781">
        <f>VLOOKUP(A781,申请!A$1:J$5305,3,FALSE)</f>
        <v>3</v>
      </c>
      <c r="D781">
        <f>VLOOKUP(A781,申请!A$1:J$5305,4,FALSE)</f>
        <v>0</v>
      </c>
      <c r="E781">
        <f>VLOOKUP(A781,申请!A$1:J$5305,5,FALSE)</f>
        <v>0</v>
      </c>
      <c r="F781">
        <f>VLOOKUP(A781,申请!A$1:J$5305,6,FALSE)</f>
        <v>6</v>
      </c>
      <c r="G781">
        <f>VLOOKUP(A781,申请!A$1:J$5305,7,FALSE)</f>
        <v>1</v>
      </c>
      <c r="H781">
        <f>VLOOKUP(A781,申请!A$1:J$5305,8,FALSE)</f>
        <v>0</v>
      </c>
      <c r="I781">
        <f>VLOOKUP(A781,申请!A$1:J$5305,9,FALSE)</f>
        <v>6</v>
      </c>
      <c r="J781">
        <f>VLOOKUP(A781,申请!A$1:J$5305,10,FALSE)</f>
        <v>0</v>
      </c>
      <c r="K781">
        <f>VLOOKUP($A781,授权!$A$1:$J$5305,COLUMN(B782),FALSE)</f>
        <v>4</v>
      </c>
      <c r="L781">
        <f>VLOOKUP($A781,授权!$A$1:$J$5305,COLUMN(C782),FALSE)</f>
        <v>3</v>
      </c>
      <c r="M781">
        <f>VLOOKUP($A781,授权!$A$1:$J$5305,COLUMN(D782),FALSE)</f>
        <v>1</v>
      </c>
      <c r="N781">
        <f>VLOOKUP($A781,授权!$A$1:$J$5305,COLUMN(E782),FALSE)</f>
        <v>2</v>
      </c>
      <c r="O781">
        <f>VLOOKUP($A781,授权!$A$1:$J$5305,COLUMN(F782),FALSE)</f>
        <v>8</v>
      </c>
      <c r="P781">
        <f>VLOOKUP($A781,授权!$A$1:$J$5305,COLUMN(G782),FALSE)</f>
        <v>0.75</v>
      </c>
      <c r="Q781">
        <f>VLOOKUP($A781,授权!$A$1:$J$5305,COLUMN(H782),FALSE)</f>
        <v>0.25</v>
      </c>
      <c r="R781">
        <f>VLOOKUP($A781,授权!$A$1:$J$5305,COLUMN(I782),FALSE)</f>
        <v>8</v>
      </c>
      <c r="S781">
        <f>VLOOKUP($A781,授权!$A$1:$J$5305,COLUMN(J782),FALSE)</f>
        <v>0</v>
      </c>
    </row>
    <row r="782" spans="1:19" x14ac:dyDescent="0.25">
      <c r="A782" t="s">
        <v>781</v>
      </c>
      <c r="B782">
        <f>VLOOKUP(A782,申请!A$1:J$5305,2,FALSE)</f>
        <v>2</v>
      </c>
      <c r="C782">
        <f>VLOOKUP(A782,申请!A$1:J$5305,3,FALSE)</f>
        <v>2</v>
      </c>
      <c r="D782">
        <f>VLOOKUP(A782,申请!A$1:J$5305,4,FALSE)</f>
        <v>0</v>
      </c>
      <c r="E782">
        <f>VLOOKUP(A782,申请!A$1:J$5305,5,FALSE)</f>
        <v>0</v>
      </c>
      <c r="F782">
        <f>VLOOKUP(A782,申请!A$1:J$5305,6,FALSE)</f>
        <v>4</v>
      </c>
      <c r="G782">
        <f>VLOOKUP(A782,申请!A$1:J$5305,7,FALSE)</f>
        <v>1</v>
      </c>
      <c r="H782">
        <f>VLOOKUP(A782,申请!A$1:J$5305,8,FALSE)</f>
        <v>0</v>
      </c>
      <c r="I782">
        <f>VLOOKUP(A782,申请!A$1:J$5305,9,FALSE)</f>
        <v>4</v>
      </c>
      <c r="J782">
        <f>VLOOKUP(A782,申请!A$1:J$5305,10,FALSE)</f>
        <v>0</v>
      </c>
      <c r="K782">
        <f>VLOOKUP($A782,授权!$A$1:$J$5305,COLUMN(B783),FALSE)</f>
        <v>1</v>
      </c>
      <c r="L782">
        <f>VLOOKUP($A782,授权!$A$1:$J$5305,COLUMN(C783),FALSE)</f>
        <v>1</v>
      </c>
      <c r="M782">
        <f>VLOOKUP($A782,授权!$A$1:$J$5305,COLUMN(D783),FALSE)</f>
        <v>0</v>
      </c>
      <c r="N782">
        <f>VLOOKUP($A782,授权!$A$1:$J$5305,COLUMN(E783),FALSE)</f>
        <v>0</v>
      </c>
      <c r="O782">
        <f>VLOOKUP($A782,授权!$A$1:$J$5305,COLUMN(F783),FALSE)</f>
        <v>2</v>
      </c>
      <c r="P782">
        <f>VLOOKUP($A782,授权!$A$1:$J$5305,COLUMN(G783),FALSE)</f>
        <v>1</v>
      </c>
      <c r="Q782">
        <f>VLOOKUP($A782,授权!$A$1:$J$5305,COLUMN(H783),FALSE)</f>
        <v>0</v>
      </c>
      <c r="R782">
        <f>VLOOKUP($A782,授权!$A$1:$J$5305,COLUMN(I783),FALSE)</f>
        <v>2</v>
      </c>
      <c r="S782">
        <f>VLOOKUP($A782,授权!$A$1:$J$5305,COLUMN(J783),FALSE)</f>
        <v>0</v>
      </c>
    </row>
    <row r="783" spans="1:19" x14ac:dyDescent="0.25">
      <c r="A783" t="s">
        <v>782</v>
      </c>
      <c r="B783">
        <f>VLOOKUP(A783,申请!A$1:J$5305,2,FALSE)</f>
        <v>4</v>
      </c>
      <c r="C783">
        <f>VLOOKUP(A783,申请!A$1:J$5305,3,FALSE)</f>
        <v>4</v>
      </c>
      <c r="D783">
        <f>VLOOKUP(A783,申请!A$1:J$5305,4,FALSE)</f>
        <v>0</v>
      </c>
      <c r="E783">
        <f>VLOOKUP(A783,申请!A$1:J$5305,5,FALSE)</f>
        <v>4</v>
      </c>
      <c r="F783">
        <f>VLOOKUP(A783,申请!A$1:J$5305,6,FALSE)</f>
        <v>7</v>
      </c>
      <c r="G783">
        <f>VLOOKUP(A783,申请!A$1:J$5305,7,FALSE)</f>
        <v>1</v>
      </c>
      <c r="H783">
        <f>VLOOKUP(A783,申请!A$1:J$5305,8,FALSE)</f>
        <v>0</v>
      </c>
      <c r="I783">
        <f>VLOOKUP(A783,申请!A$1:J$5305,9,FALSE)</f>
        <v>7</v>
      </c>
      <c r="J783">
        <f>VLOOKUP(A783,申请!A$1:J$5305,10,FALSE)</f>
        <v>0</v>
      </c>
      <c r="K783">
        <f>VLOOKUP($A783,授权!$A$1:$J$5305,COLUMN(B784),FALSE)</f>
        <v>3</v>
      </c>
      <c r="L783">
        <f>VLOOKUP($A783,授权!$A$1:$J$5305,COLUMN(C784),FALSE)</f>
        <v>3</v>
      </c>
      <c r="M783">
        <f>VLOOKUP($A783,授权!$A$1:$J$5305,COLUMN(D784),FALSE)</f>
        <v>0</v>
      </c>
      <c r="N783">
        <f>VLOOKUP($A783,授权!$A$1:$J$5305,COLUMN(E784),FALSE)</f>
        <v>3</v>
      </c>
      <c r="O783">
        <f>VLOOKUP($A783,授权!$A$1:$J$5305,COLUMN(F784),FALSE)</f>
        <v>6</v>
      </c>
      <c r="P783">
        <f>VLOOKUP($A783,授权!$A$1:$J$5305,COLUMN(G784),FALSE)</f>
        <v>1</v>
      </c>
      <c r="Q783">
        <f>VLOOKUP($A783,授权!$A$1:$J$5305,COLUMN(H784),FALSE)</f>
        <v>0</v>
      </c>
      <c r="R783">
        <f>VLOOKUP($A783,授权!$A$1:$J$5305,COLUMN(I784),FALSE)</f>
        <v>6</v>
      </c>
      <c r="S783">
        <f>VLOOKUP($A783,授权!$A$1:$J$5305,COLUMN(J784),FALSE)</f>
        <v>0</v>
      </c>
    </row>
    <row r="784" spans="1:19" x14ac:dyDescent="0.25">
      <c r="A784" t="s">
        <v>783</v>
      </c>
      <c r="B784" t="e">
        <f>VLOOKUP(A784,申请!A$1:J$5305,2,FALSE)</f>
        <v>#N/A</v>
      </c>
      <c r="C784" t="e">
        <f>VLOOKUP(A784,申请!A$1:J$5305,3,FALSE)</f>
        <v>#N/A</v>
      </c>
      <c r="D784" t="e">
        <f>VLOOKUP(A784,申请!A$1:J$5305,4,FALSE)</f>
        <v>#N/A</v>
      </c>
      <c r="E784" t="e">
        <f>VLOOKUP(A784,申请!A$1:J$5305,5,FALSE)</f>
        <v>#N/A</v>
      </c>
      <c r="F784" t="e">
        <f>VLOOKUP(A784,申请!A$1:J$5305,6,FALSE)</f>
        <v>#N/A</v>
      </c>
      <c r="G784" t="e">
        <f>VLOOKUP(A784,申请!A$1:J$5305,7,FALSE)</f>
        <v>#N/A</v>
      </c>
      <c r="H784" t="e">
        <f>VLOOKUP(A784,申请!A$1:J$5305,8,FALSE)</f>
        <v>#N/A</v>
      </c>
      <c r="I784" t="e">
        <f>VLOOKUP(A784,申请!A$1:J$5305,9,FALSE)</f>
        <v>#N/A</v>
      </c>
      <c r="J784" t="e">
        <f>VLOOKUP(A784,申请!A$1:J$5305,10,FALSE)</f>
        <v>#N/A</v>
      </c>
      <c r="K784">
        <f>VLOOKUP($A784,授权!$A$1:$J$5305,COLUMN(B785),FALSE)</f>
        <v>2</v>
      </c>
      <c r="L784">
        <f>VLOOKUP($A784,授权!$A$1:$J$5305,COLUMN(C785),FALSE)</f>
        <v>2</v>
      </c>
      <c r="M784">
        <f>VLOOKUP($A784,授权!$A$1:$J$5305,COLUMN(D785),FALSE)</f>
        <v>0</v>
      </c>
      <c r="N784">
        <f>VLOOKUP($A784,授权!$A$1:$J$5305,COLUMN(E785),FALSE)</f>
        <v>7</v>
      </c>
      <c r="O784">
        <f>VLOOKUP($A784,授权!$A$1:$J$5305,COLUMN(F785),FALSE)</f>
        <v>4</v>
      </c>
      <c r="P784">
        <f>VLOOKUP($A784,授权!$A$1:$J$5305,COLUMN(G785),FALSE)</f>
        <v>1</v>
      </c>
      <c r="Q784">
        <f>VLOOKUP($A784,授权!$A$1:$J$5305,COLUMN(H785),FALSE)</f>
        <v>0</v>
      </c>
      <c r="R784">
        <f>VLOOKUP($A784,授权!$A$1:$J$5305,COLUMN(I785),FALSE)</f>
        <v>4</v>
      </c>
      <c r="S784">
        <f>VLOOKUP($A784,授权!$A$1:$J$5305,COLUMN(J785),FALSE)</f>
        <v>0</v>
      </c>
    </row>
    <row r="785" spans="1:19" x14ac:dyDescent="0.25">
      <c r="A785" t="s">
        <v>784</v>
      </c>
      <c r="B785">
        <f>VLOOKUP(A785,申请!A$1:J$5305,2,FALSE)</f>
        <v>22</v>
      </c>
      <c r="C785">
        <f>VLOOKUP(A785,申请!A$1:J$5305,3,FALSE)</f>
        <v>21</v>
      </c>
      <c r="D785">
        <f>VLOOKUP(A785,申请!A$1:J$5305,4,FALSE)</f>
        <v>1</v>
      </c>
      <c r="E785">
        <f>VLOOKUP(A785,申请!A$1:J$5305,5,FALSE)</f>
        <v>10</v>
      </c>
      <c r="F785">
        <f>VLOOKUP(A785,申请!A$1:J$5305,6,FALSE)</f>
        <v>37</v>
      </c>
      <c r="G785">
        <f>VLOOKUP(A785,申请!A$1:J$5305,7,FALSE)</f>
        <v>0.95454545454545459</v>
      </c>
      <c r="H785">
        <f>VLOOKUP(A785,申请!A$1:J$5305,8,FALSE)</f>
        <v>4.5454545454545456E-2</v>
      </c>
      <c r="I785">
        <f>VLOOKUP(A785,申请!A$1:J$5305,9,FALSE)</f>
        <v>37</v>
      </c>
      <c r="J785">
        <f>VLOOKUP(A785,申请!A$1:J$5305,10,FALSE)</f>
        <v>0</v>
      </c>
      <c r="K785">
        <f>VLOOKUP($A785,授权!$A$1:$J$5305,COLUMN(B786),FALSE)</f>
        <v>8</v>
      </c>
      <c r="L785">
        <f>VLOOKUP($A785,授权!$A$1:$J$5305,COLUMN(C786),FALSE)</f>
        <v>8</v>
      </c>
      <c r="M785">
        <f>VLOOKUP($A785,授权!$A$1:$J$5305,COLUMN(D786),FALSE)</f>
        <v>0</v>
      </c>
      <c r="N785">
        <f>VLOOKUP($A785,授权!$A$1:$J$5305,COLUMN(E786),FALSE)</f>
        <v>9</v>
      </c>
      <c r="O785">
        <f>VLOOKUP($A785,授权!$A$1:$J$5305,COLUMN(F786),FALSE)</f>
        <v>16</v>
      </c>
      <c r="P785">
        <f>VLOOKUP($A785,授权!$A$1:$J$5305,COLUMN(G786),FALSE)</f>
        <v>1</v>
      </c>
      <c r="Q785">
        <f>VLOOKUP($A785,授权!$A$1:$J$5305,COLUMN(H786),FALSE)</f>
        <v>0</v>
      </c>
      <c r="R785">
        <f>VLOOKUP($A785,授权!$A$1:$J$5305,COLUMN(I786),FALSE)</f>
        <v>16</v>
      </c>
      <c r="S785">
        <f>VLOOKUP($A785,授权!$A$1:$J$5305,COLUMN(J786),FALSE)</f>
        <v>0</v>
      </c>
    </row>
    <row r="786" spans="1:19" x14ac:dyDescent="0.25">
      <c r="A786" t="s">
        <v>785</v>
      </c>
      <c r="B786" t="e">
        <f>VLOOKUP(A786,申请!A$1:J$5305,2,FALSE)</f>
        <v>#N/A</v>
      </c>
      <c r="C786" t="e">
        <f>VLOOKUP(A786,申请!A$1:J$5305,3,FALSE)</f>
        <v>#N/A</v>
      </c>
      <c r="D786" t="e">
        <f>VLOOKUP(A786,申请!A$1:J$5305,4,FALSE)</f>
        <v>#N/A</v>
      </c>
      <c r="E786" t="e">
        <f>VLOOKUP(A786,申请!A$1:J$5305,5,FALSE)</f>
        <v>#N/A</v>
      </c>
      <c r="F786" t="e">
        <f>VLOOKUP(A786,申请!A$1:J$5305,6,FALSE)</f>
        <v>#N/A</v>
      </c>
      <c r="G786" t="e">
        <f>VLOOKUP(A786,申请!A$1:J$5305,7,FALSE)</f>
        <v>#N/A</v>
      </c>
      <c r="H786" t="e">
        <f>VLOOKUP(A786,申请!A$1:J$5305,8,FALSE)</f>
        <v>#N/A</v>
      </c>
      <c r="I786" t="e">
        <f>VLOOKUP(A786,申请!A$1:J$5305,9,FALSE)</f>
        <v>#N/A</v>
      </c>
      <c r="J786" t="e">
        <f>VLOOKUP(A786,申请!A$1:J$5305,10,FALSE)</f>
        <v>#N/A</v>
      </c>
      <c r="K786">
        <f>VLOOKUP($A786,授权!$A$1:$J$5305,COLUMN(B787),FALSE)</f>
        <v>1</v>
      </c>
      <c r="L786">
        <f>VLOOKUP($A786,授权!$A$1:$J$5305,COLUMN(C787),FALSE)</f>
        <v>0</v>
      </c>
      <c r="M786">
        <f>VLOOKUP($A786,授权!$A$1:$J$5305,COLUMN(D787),FALSE)</f>
        <v>1</v>
      </c>
      <c r="N786">
        <f>VLOOKUP($A786,授权!$A$1:$J$5305,COLUMN(E787),FALSE)</f>
        <v>3</v>
      </c>
      <c r="O786">
        <f>VLOOKUP($A786,授权!$A$1:$J$5305,COLUMN(F787),FALSE)</f>
        <v>2</v>
      </c>
      <c r="P786">
        <f>VLOOKUP($A786,授权!$A$1:$J$5305,COLUMN(G787),FALSE)</f>
        <v>0</v>
      </c>
      <c r="Q786">
        <f>VLOOKUP($A786,授权!$A$1:$J$5305,COLUMN(H787),FALSE)</f>
        <v>1</v>
      </c>
      <c r="R786">
        <f>VLOOKUP($A786,授权!$A$1:$J$5305,COLUMN(I787),FALSE)</f>
        <v>2</v>
      </c>
      <c r="S786">
        <f>VLOOKUP($A786,授权!$A$1:$J$5305,COLUMN(J787),FALSE)</f>
        <v>0</v>
      </c>
    </row>
    <row r="787" spans="1:19" x14ac:dyDescent="0.25">
      <c r="A787" t="s">
        <v>786</v>
      </c>
      <c r="B787">
        <f>VLOOKUP(A787,申请!A$1:J$5305,2,FALSE)</f>
        <v>3</v>
      </c>
      <c r="C787">
        <f>VLOOKUP(A787,申请!A$1:J$5305,3,FALSE)</f>
        <v>2</v>
      </c>
      <c r="D787">
        <f>VLOOKUP(A787,申请!A$1:J$5305,4,FALSE)</f>
        <v>1</v>
      </c>
      <c r="E787">
        <f>VLOOKUP(A787,申请!A$1:J$5305,5,FALSE)</f>
        <v>0</v>
      </c>
      <c r="F787">
        <f>VLOOKUP(A787,申请!A$1:J$5305,6,FALSE)</f>
        <v>4</v>
      </c>
      <c r="G787">
        <f>VLOOKUP(A787,申请!A$1:J$5305,7,FALSE)</f>
        <v>0.66666666666666663</v>
      </c>
      <c r="H787">
        <f>VLOOKUP(A787,申请!A$1:J$5305,8,FALSE)</f>
        <v>0.33333333333333331</v>
      </c>
      <c r="I787">
        <f>VLOOKUP(A787,申请!A$1:J$5305,9,FALSE)</f>
        <v>4</v>
      </c>
      <c r="J787">
        <f>VLOOKUP(A787,申请!A$1:J$5305,10,FALSE)</f>
        <v>0</v>
      </c>
      <c r="K787">
        <f>VLOOKUP($A787,授权!$A$1:$J$5305,COLUMN(B788),FALSE)</f>
        <v>1</v>
      </c>
      <c r="L787">
        <f>VLOOKUP($A787,授权!$A$1:$J$5305,COLUMN(C788),FALSE)</f>
        <v>1</v>
      </c>
      <c r="M787">
        <f>VLOOKUP($A787,授权!$A$1:$J$5305,COLUMN(D788),FALSE)</f>
        <v>0</v>
      </c>
      <c r="N787">
        <f>VLOOKUP($A787,授权!$A$1:$J$5305,COLUMN(E788),FALSE)</f>
        <v>0</v>
      </c>
      <c r="O787">
        <f>VLOOKUP($A787,授权!$A$1:$J$5305,COLUMN(F788),FALSE)</f>
        <v>2</v>
      </c>
      <c r="P787">
        <f>VLOOKUP($A787,授权!$A$1:$J$5305,COLUMN(G788),FALSE)</f>
        <v>1</v>
      </c>
      <c r="Q787">
        <f>VLOOKUP($A787,授权!$A$1:$J$5305,COLUMN(H788),FALSE)</f>
        <v>0</v>
      </c>
      <c r="R787">
        <f>VLOOKUP($A787,授权!$A$1:$J$5305,COLUMN(I788),FALSE)</f>
        <v>2</v>
      </c>
      <c r="S787">
        <f>VLOOKUP($A787,授权!$A$1:$J$5305,COLUMN(J788),FALSE)</f>
        <v>0</v>
      </c>
    </row>
    <row r="788" spans="1:19" x14ac:dyDescent="0.25">
      <c r="A788" t="s">
        <v>787</v>
      </c>
      <c r="B788">
        <f>VLOOKUP(A788,申请!A$1:J$5305,2,FALSE)</f>
        <v>4</v>
      </c>
      <c r="C788">
        <f>VLOOKUP(A788,申请!A$1:J$5305,3,FALSE)</f>
        <v>4</v>
      </c>
      <c r="D788">
        <f>VLOOKUP(A788,申请!A$1:J$5305,4,FALSE)</f>
        <v>0</v>
      </c>
      <c r="E788">
        <f>VLOOKUP(A788,申请!A$1:J$5305,5,FALSE)</f>
        <v>0</v>
      </c>
      <c r="F788">
        <f>VLOOKUP(A788,申请!A$1:J$5305,6,FALSE)</f>
        <v>7</v>
      </c>
      <c r="G788">
        <f>VLOOKUP(A788,申请!A$1:J$5305,7,FALSE)</f>
        <v>1</v>
      </c>
      <c r="H788">
        <f>VLOOKUP(A788,申请!A$1:J$5305,8,FALSE)</f>
        <v>0</v>
      </c>
      <c r="I788">
        <f>VLOOKUP(A788,申请!A$1:J$5305,9,FALSE)</f>
        <v>7</v>
      </c>
      <c r="J788">
        <f>VLOOKUP(A788,申请!A$1:J$5305,10,FALSE)</f>
        <v>0</v>
      </c>
      <c r="K788">
        <f>VLOOKUP($A788,授权!$A$1:$J$5305,COLUMN(B789),FALSE)</f>
        <v>1</v>
      </c>
      <c r="L788">
        <f>VLOOKUP($A788,授权!$A$1:$J$5305,COLUMN(C789),FALSE)</f>
        <v>1</v>
      </c>
      <c r="M788">
        <f>VLOOKUP($A788,授权!$A$1:$J$5305,COLUMN(D789),FALSE)</f>
        <v>0</v>
      </c>
      <c r="N788">
        <f>VLOOKUP($A788,授权!$A$1:$J$5305,COLUMN(E789),FALSE)</f>
        <v>0</v>
      </c>
      <c r="O788">
        <f>VLOOKUP($A788,授权!$A$1:$J$5305,COLUMN(F789),FALSE)</f>
        <v>2</v>
      </c>
      <c r="P788">
        <f>VLOOKUP($A788,授权!$A$1:$J$5305,COLUMN(G789),FALSE)</f>
        <v>1</v>
      </c>
      <c r="Q788">
        <f>VLOOKUP($A788,授权!$A$1:$J$5305,COLUMN(H789),FALSE)</f>
        <v>0</v>
      </c>
      <c r="R788">
        <f>VLOOKUP($A788,授权!$A$1:$J$5305,COLUMN(I789),FALSE)</f>
        <v>2</v>
      </c>
      <c r="S788">
        <f>VLOOKUP($A788,授权!$A$1:$J$5305,COLUMN(J789),FALSE)</f>
        <v>0</v>
      </c>
    </row>
    <row r="789" spans="1:19" x14ac:dyDescent="0.25">
      <c r="A789" t="s">
        <v>788</v>
      </c>
      <c r="B789">
        <f>VLOOKUP(A789,申请!A$1:J$5305,2,FALSE)</f>
        <v>14</v>
      </c>
      <c r="C789">
        <f>VLOOKUP(A789,申请!A$1:J$5305,3,FALSE)</f>
        <v>12</v>
      </c>
      <c r="D789">
        <f>VLOOKUP(A789,申请!A$1:J$5305,4,FALSE)</f>
        <v>2</v>
      </c>
      <c r="E789">
        <f>VLOOKUP(A789,申请!A$1:J$5305,5,FALSE)</f>
        <v>5</v>
      </c>
      <c r="F789">
        <f>VLOOKUP(A789,申请!A$1:J$5305,6,FALSE)</f>
        <v>24</v>
      </c>
      <c r="G789">
        <f>VLOOKUP(A789,申请!A$1:J$5305,7,FALSE)</f>
        <v>0.8571428571428571</v>
      </c>
      <c r="H789">
        <f>VLOOKUP(A789,申请!A$1:J$5305,8,FALSE)</f>
        <v>0.14285714285714285</v>
      </c>
      <c r="I789">
        <f>VLOOKUP(A789,申请!A$1:J$5305,9,FALSE)</f>
        <v>24</v>
      </c>
      <c r="J789">
        <f>VLOOKUP(A789,申请!A$1:J$5305,10,FALSE)</f>
        <v>0</v>
      </c>
      <c r="K789">
        <f>VLOOKUP($A789,授权!$A$1:$J$5305,COLUMN(B790),FALSE)</f>
        <v>4</v>
      </c>
      <c r="L789">
        <f>VLOOKUP($A789,授权!$A$1:$J$5305,COLUMN(C790),FALSE)</f>
        <v>4</v>
      </c>
      <c r="M789">
        <f>VLOOKUP($A789,授权!$A$1:$J$5305,COLUMN(D790),FALSE)</f>
        <v>0</v>
      </c>
      <c r="N789">
        <f>VLOOKUP($A789,授权!$A$1:$J$5305,COLUMN(E790),FALSE)</f>
        <v>5</v>
      </c>
      <c r="O789">
        <f>VLOOKUP($A789,授权!$A$1:$J$5305,COLUMN(F790),FALSE)</f>
        <v>8</v>
      </c>
      <c r="P789">
        <f>VLOOKUP($A789,授权!$A$1:$J$5305,COLUMN(G790),FALSE)</f>
        <v>1</v>
      </c>
      <c r="Q789">
        <f>VLOOKUP($A789,授权!$A$1:$J$5305,COLUMN(H790),FALSE)</f>
        <v>0</v>
      </c>
      <c r="R789">
        <f>VLOOKUP($A789,授权!$A$1:$J$5305,COLUMN(I790),FALSE)</f>
        <v>8</v>
      </c>
      <c r="S789">
        <f>VLOOKUP($A789,授权!$A$1:$J$5305,COLUMN(J790),FALSE)</f>
        <v>0</v>
      </c>
    </row>
    <row r="790" spans="1:19" x14ac:dyDescent="0.25">
      <c r="A790" t="s">
        <v>789</v>
      </c>
      <c r="B790">
        <f>VLOOKUP(A790,申请!A$1:J$5305,2,FALSE)</f>
        <v>6</v>
      </c>
      <c r="C790">
        <f>VLOOKUP(A790,申请!A$1:J$5305,3,FALSE)</f>
        <v>6</v>
      </c>
      <c r="D790">
        <f>VLOOKUP(A790,申请!A$1:J$5305,4,FALSE)</f>
        <v>0</v>
      </c>
      <c r="E790">
        <f>VLOOKUP(A790,申请!A$1:J$5305,5,FALSE)</f>
        <v>0</v>
      </c>
      <c r="F790">
        <f>VLOOKUP(A790,申请!A$1:J$5305,6,FALSE)</f>
        <v>8</v>
      </c>
      <c r="G790">
        <f>VLOOKUP(A790,申请!A$1:J$5305,7,FALSE)</f>
        <v>1</v>
      </c>
      <c r="H790">
        <f>VLOOKUP(A790,申请!A$1:J$5305,8,FALSE)</f>
        <v>0</v>
      </c>
      <c r="I790">
        <f>VLOOKUP(A790,申请!A$1:J$5305,9,FALSE)</f>
        <v>8</v>
      </c>
      <c r="J790">
        <f>VLOOKUP(A790,申请!A$1:J$5305,10,FALSE)</f>
        <v>0</v>
      </c>
      <c r="K790">
        <f>VLOOKUP($A790,授权!$A$1:$J$5305,COLUMN(B791),FALSE)</f>
        <v>2</v>
      </c>
      <c r="L790">
        <f>VLOOKUP($A790,授权!$A$1:$J$5305,COLUMN(C791),FALSE)</f>
        <v>2</v>
      </c>
      <c r="M790">
        <f>VLOOKUP($A790,授权!$A$1:$J$5305,COLUMN(D791),FALSE)</f>
        <v>0</v>
      </c>
      <c r="N790">
        <f>VLOOKUP($A790,授权!$A$1:$J$5305,COLUMN(E791),FALSE)</f>
        <v>4</v>
      </c>
      <c r="O790">
        <f>VLOOKUP($A790,授权!$A$1:$J$5305,COLUMN(F791),FALSE)</f>
        <v>4</v>
      </c>
      <c r="P790">
        <f>VLOOKUP($A790,授权!$A$1:$J$5305,COLUMN(G791),FALSE)</f>
        <v>1</v>
      </c>
      <c r="Q790">
        <f>VLOOKUP($A790,授权!$A$1:$J$5305,COLUMN(H791),FALSE)</f>
        <v>0</v>
      </c>
      <c r="R790">
        <f>VLOOKUP($A790,授权!$A$1:$J$5305,COLUMN(I791),FALSE)</f>
        <v>4</v>
      </c>
      <c r="S790">
        <f>VLOOKUP($A790,授权!$A$1:$J$5305,COLUMN(J791),FALSE)</f>
        <v>0</v>
      </c>
    </row>
    <row r="791" spans="1:19" x14ac:dyDescent="0.25">
      <c r="A791" t="s">
        <v>790</v>
      </c>
      <c r="B791">
        <f>VLOOKUP(A791,申请!A$1:J$5305,2,FALSE)</f>
        <v>24</v>
      </c>
      <c r="C791">
        <f>VLOOKUP(A791,申请!A$1:J$5305,3,FALSE)</f>
        <v>20</v>
      </c>
      <c r="D791">
        <f>VLOOKUP(A791,申请!A$1:J$5305,4,FALSE)</f>
        <v>4</v>
      </c>
      <c r="E791">
        <f>VLOOKUP(A791,申请!A$1:J$5305,5,FALSE)</f>
        <v>10</v>
      </c>
      <c r="F791">
        <f>VLOOKUP(A791,申请!A$1:J$5305,6,FALSE)</f>
        <v>36</v>
      </c>
      <c r="G791">
        <f>VLOOKUP(A791,申请!A$1:J$5305,7,FALSE)</f>
        <v>0.83333333333333337</v>
      </c>
      <c r="H791">
        <f>VLOOKUP(A791,申请!A$1:J$5305,8,FALSE)</f>
        <v>0.16666666666666666</v>
      </c>
      <c r="I791">
        <f>VLOOKUP(A791,申请!A$1:J$5305,9,FALSE)</f>
        <v>36</v>
      </c>
      <c r="J791">
        <f>VLOOKUP(A791,申请!A$1:J$5305,10,FALSE)</f>
        <v>0</v>
      </c>
      <c r="K791">
        <f>VLOOKUP($A791,授权!$A$1:$J$5305,COLUMN(B792),FALSE)</f>
        <v>5</v>
      </c>
      <c r="L791">
        <f>VLOOKUP($A791,授权!$A$1:$J$5305,COLUMN(C792),FALSE)</f>
        <v>5</v>
      </c>
      <c r="M791">
        <f>VLOOKUP($A791,授权!$A$1:$J$5305,COLUMN(D792),FALSE)</f>
        <v>0</v>
      </c>
      <c r="N791">
        <f>VLOOKUP($A791,授权!$A$1:$J$5305,COLUMN(E792),FALSE)</f>
        <v>7</v>
      </c>
      <c r="O791">
        <f>VLOOKUP($A791,授权!$A$1:$J$5305,COLUMN(F792),FALSE)</f>
        <v>10</v>
      </c>
      <c r="P791">
        <f>VLOOKUP($A791,授权!$A$1:$J$5305,COLUMN(G792),FALSE)</f>
        <v>1</v>
      </c>
      <c r="Q791">
        <f>VLOOKUP($A791,授权!$A$1:$J$5305,COLUMN(H792),FALSE)</f>
        <v>0</v>
      </c>
      <c r="R791">
        <f>VLOOKUP($A791,授权!$A$1:$J$5305,COLUMN(I792),FALSE)</f>
        <v>10</v>
      </c>
      <c r="S791">
        <f>VLOOKUP($A791,授权!$A$1:$J$5305,COLUMN(J792),FALSE)</f>
        <v>0</v>
      </c>
    </row>
    <row r="792" spans="1:19" x14ac:dyDescent="0.25">
      <c r="A792" t="s">
        <v>791</v>
      </c>
      <c r="B792" t="e">
        <f>VLOOKUP(A792,申请!A$1:J$5305,2,FALSE)</f>
        <v>#N/A</v>
      </c>
      <c r="C792" t="e">
        <f>VLOOKUP(A792,申请!A$1:J$5305,3,FALSE)</f>
        <v>#N/A</v>
      </c>
      <c r="D792" t="e">
        <f>VLOOKUP(A792,申请!A$1:J$5305,4,FALSE)</f>
        <v>#N/A</v>
      </c>
      <c r="E792" t="e">
        <f>VLOOKUP(A792,申请!A$1:J$5305,5,FALSE)</f>
        <v>#N/A</v>
      </c>
      <c r="F792" t="e">
        <f>VLOOKUP(A792,申请!A$1:J$5305,6,FALSE)</f>
        <v>#N/A</v>
      </c>
      <c r="G792" t="e">
        <f>VLOOKUP(A792,申请!A$1:J$5305,7,FALSE)</f>
        <v>#N/A</v>
      </c>
      <c r="H792" t="e">
        <f>VLOOKUP(A792,申请!A$1:J$5305,8,FALSE)</f>
        <v>#N/A</v>
      </c>
      <c r="I792" t="e">
        <f>VLOOKUP(A792,申请!A$1:J$5305,9,FALSE)</f>
        <v>#N/A</v>
      </c>
      <c r="J792" t="e">
        <f>VLOOKUP(A792,申请!A$1:J$5305,10,FALSE)</f>
        <v>#N/A</v>
      </c>
      <c r="K792">
        <f>VLOOKUP($A792,授权!$A$1:$J$5305,COLUMN(B793),FALSE)</f>
        <v>1</v>
      </c>
      <c r="L792">
        <f>VLOOKUP($A792,授权!$A$1:$J$5305,COLUMN(C793),FALSE)</f>
        <v>0</v>
      </c>
      <c r="M792">
        <f>VLOOKUP($A792,授权!$A$1:$J$5305,COLUMN(D793),FALSE)</f>
        <v>1</v>
      </c>
      <c r="N792">
        <f>VLOOKUP($A792,授权!$A$1:$J$5305,COLUMN(E793),FALSE)</f>
        <v>1</v>
      </c>
      <c r="O792">
        <f>VLOOKUP($A792,授权!$A$1:$J$5305,COLUMN(F793),FALSE)</f>
        <v>2</v>
      </c>
      <c r="P792">
        <f>VLOOKUP($A792,授权!$A$1:$J$5305,COLUMN(G793),FALSE)</f>
        <v>0</v>
      </c>
      <c r="Q792">
        <f>VLOOKUP($A792,授权!$A$1:$J$5305,COLUMN(H793),FALSE)</f>
        <v>1</v>
      </c>
      <c r="R792">
        <f>VLOOKUP($A792,授权!$A$1:$J$5305,COLUMN(I793),FALSE)</f>
        <v>2</v>
      </c>
      <c r="S792">
        <f>VLOOKUP($A792,授权!$A$1:$J$5305,COLUMN(J793),FALSE)</f>
        <v>0</v>
      </c>
    </row>
    <row r="793" spans="1:19" x14ac:dyDescent="0.25">
      <c r="A793" t="s">
        <v>792</v>
      </c>
      <c r="B793" t="e">
        <f>VLOOKUP(A793,申请!A$1:J$5305,2,FALSE)</f>
        <v>#N/A</v>
      </c>
      <c r="C793" t="e">
        <f>VLOOKUP(A793,申请!A$1:J$5305,3,FALSE)</f>
        <v>#N/A</v>
      </c>
      <c r="D793" t="e">
        <f>VLOOKUP(A793,申请!A$1:J$5305,4,FALSE)</f>
        <v>#N/A</v>
      </c>
      <c r="E793" t="e">
        <f>VLOOKUP(A793,申请!A$1:J$5305,5,FALSE)</f>
        <v>#N/A</v>
      </c>
      <c r="F793" t="e">
        <f>VLOOKUP(A793,申请!A$1:J$5305,6,FALSE)</f>
        <v>#N/A</v>
      </c>
      <c r="G793" t="e">
        <f>VLOOKUP(A793,申请!A$1:J$5305,7,FALSE)</f>
        <v>#N/A</v>
      </c>
      <c r="H793" t="e">
        <f>VLOOKUP(A793,申请!A$1:J$5305,8,FALSE)</f>
        <v>#N/A</v>
      </c>
      <c r="I793" t="e">
        <f>VLOOKUP(A793,申请!A$1:J$5305,9,FALSE)</f>
        <v>#N/A</v>
      </c>
      <c r="J793" t="e">
        <f>VLOOKUP(A793,申请!A$1:J$5305,10,FALSE)</f>
        <v>#N/A</v>
      </c>
      <c r="K793">
        <f>VLOOKUP($A793,授权!$A$1:$J$5305,COLUMN(B794),FALSE)</f>
        <v>1</v>
      </c>
      <c r="L793">
        <f>VLOOKUP($A793,授权!$A$1:$J$5305,COLUMN(C794),FALSE)</f>
        <v>1</v>
      </c>
      <c r="M793">
        <f>VLOOKUP($A793,授权!$A$1:$J$5305,COLUMN(D794),FALSE)</f>
        <v>0</v>
      </c>
      <c r="N793">
        <f>VLOOKUP($A793,授权!$A$1:$J$5305,COLUMN(E794),FALSE)</f>
        <v>3</v>
      </c>
      <c r="O793">
        <f>VLOOKUP($A793,授权!$A$1:$J$5305,COLUMN(F794),FALSE)</f>
        <v>2</v>
      </c>
      <c r="P793">
        <f>VLOOKUP($A793,授权!$A$1:$J$5305,COLUMN(G794),FALSE)</f>
        <v>1</v>
      </c>
      <c r="Q793">
        <f>VLOOKUP($A793,授权!$A$1:$J$5305,COLUMN(H794),FALSE)</f>
        <v>0</v>
      </c>
      <c r="R793">
        <f>VLOOKUP($A793,授权!$A$1:$J$5305,COLUMN(I794),FALSE)</f>
        <v>2</v>
      </c>
      <c r="S793">
        <f>VLOOKUP($A793,授权!$A$1:$J$5305,COLUMN(J794),FALSE)</f>
        <v>0</v>
      </c>
    </row>
    <row r="794" spans="1:19" x14ac:dyDescent="0.25">
      <c r="A794" t="s">
        <v>793</v>
      </c>
      <c r="B794" t="e">
        <f>VLOOKUP(A794,申请!A$1:J$5305,2,FALSE)</f>
        <v>#N/A</v>
      </c>
      <c r="C794" t="e">
        <f>VLOOKUP(A794,申请!A$1:J$5305,3,FALSE)</f>
        <v>#N/A</v>
      </c>
      <c r="D794" t="e">
        <f>VLOOKUP(A794,申请!A$1:J$5305,4,FALSE)</f>
        <v>#N/A</v>
      </c>
      <c r="E794" t="e">
        <f>VLOOKUP(A794,申请!A$1:J$5305,5,FALSE)</f>
        <v>#N/A</v>
      </c>
      <c r="F794" t="e">
        <f>VLOOKUP(A794,申请!A$1:J$5305,6,FALSE)</f>
        <v>#N/A</v>
      </c>
      <c r="G794" t="e">
        <f>VLOOKUP(A794,申请!A$1:J$5305,7,FALSE)</f>
        <v>#N/A</v>
      </c>
      <c r="H794" t="e">
        <f>VLOOKUP(A794,申请!A$1:J$5305,8,FALSE)</f>
        <v>#N/A</v>
      </c>
      <c r="I794" t="e">
        <f>VLOOKUP(A794,申请!A$1:J$5305,9,FALSE)</f>
        <v>#N/A</v>
      </c>
      <c r="J794" t="e">
        <f>VLOOKUP(A794,申请!A$1:J$5305,10,FALSE)</f>
        <v>#N/A</v>
      </c>
      <c r="K794">
        <f>VLOOKUP($A794,授权!$A$1:$J$5305,COLUMN(B795),FALSE)</f>
        <v>1</v>
      </c>
      <c r="L794">
        <f>VLOOKUP($A794,授权!$A$1:$J$5305,COLUMN(C795),FALSE)</f>
        <v>0</v>
      </c>
      <c r="M794">
        <f>VLOOKUP($A794,授权!$A$1:$J$5305,COLUMN(D795),FALSE)</f>
        <v>1</v>
      </c>
      <c r="N794">
        <f>VLOOKUP($A794,授权!$A$1:$J$5305,COLUMN(E795),FALSE)</f>
        <v>3</v>
      </c>
      <c r="O794">
        <f>VLOOKUP($A794,授权!$A$1:$J$5305,COLUMN(F795),FALSE)</f>
        <v>2</v>
      </c>
      <c r="P794">
        <f>VLOOKUP($A794,授权!$A$1:$J$5305,COLUMN(G795),FALSE)</f>
        <v>0</v>
      </c>
      <c r="Q794">
        <f>VLOOKUP($A794,授权!$A$1:$J$5305,COLUMN(H795),FALSE)</f>
        <v>1</v>
      </c>
      <c r="R794">
        <f>VLOOKUP($A794,授权!$A$1:$J$5305,COLUMN(I795),FALSE)</f>
        <v>2</v>
      </c>
      <c r="S794">
        <f>VLOOKUP($A794,授权!$A$1:$J$5305,COLUMN(J795),FALSE)</f>
        <v>0</v>
      </c>
    </row>
    <row r="795" spans="1:19" x14ac:dyDescent="0.25">
      <c r="A795" t="s">
        <v>794</v>
      </c>
      <c r="B795" t="e">
        <f>VLOOKUP(A795,申请!A$1:J$5305,2,FALSE)</f>
        <v>#N/A</v>
      </c>
      <c r="C795" t="e">
        <f>VLOOKUP(A795,申请!A$1:J$5305,3,FALSE)</f>
        <v>#N/A</v>
      </c>
      <c r="D795" t="e">
        <f>VLOOKUP(A795,申请!A$1:J$5305,4,FALSE)</f>
        <v>#N/A</v>
      </c>
      <c r="E795" t="e">
        <f>VLOOKUP(A795,申请!A$1:J$5305,5,FALSE)</f>
        <v>#N/A</v>
      </c>
      <c r="F795" t="e">
        <f>VLOOKUP(A795,申请!A$1:J$5305,6,FALSE)</f>
        <v>#N/A</v>
      </c>
      <c r="G795" t="e">
        <f>VLOOKUP(A795,申请!A$1:J$5305,7,FALSE)</f>
        <v>#N/A</v>
      </c>
      <c r="H795" t="e">
        <f>VLOOKUP(A795,申请!A$1:J$5305,8,FALSE)</f>
        <v>#N/A</v>
      </c>
      <c r="I795" t="e">
        <f>VLOOKUP(A795,申请!A$1:J$5305,9,FALSE)</f>
        <v>#N/A</v>
      </c>
      <c r="J795" t="e">
        <f>VLOOKUP(A795,申请!A$1:J$5305,10,FALSE)</f>
        <v>#N/A</v>
      </c>
      <c r="K795">
        <f>VLOOKUP($A795,授权!$A$1:$J$5305,COLUMN(B796),FALSE)</f>
        <v>3</v>
      </c>
      <c r="L795">
        <f>VLOOKUP($A795,授权!$A$1:$J$5305,COLUMN(C796),FALSE)</f>
        <v>3</v>
      </c>
      <c r="M795">
        <f>VLOOKUP($A795,授权!$A$1:$J$5305,COLUMN(D796),FALSE)</f>
        <v>0</v>
      </c>
      <c r="N795">
        <f>VLOOKUP($A795,授权!$A$1:$J$5305,COLUMN(E796),FALSE)</f>
        <v>7</v>
      </c>
      <c r="O795">
        <f>VLOOKUP($A795,授权!$A$1:$J$5305,COLUMN(F796),FALSE)</f>
        <v>6</v>
      </c>
      <c r="P795">
        <f>VLOOKUP($A795,授权!$A$1:$J$5305,COLUMN(G796),FALSE)</f>
        <v>1</v>
      </c>
      <c r="Q795">
        <f>VLOOKUP($A795,授权!$A$1:$J$5305,COLUMN(H796),FALSE)</f>
        <v>0</v>
      </c>
      <c r="R795">
        <f>VLOOKUP($A795,授权!$A$1:$J$5305,COLUMN(I796),FALSE)</f>
        <v>6</v>
      </c>
      <c r="S795">
        <f>VLOOKUP($A795,授权!$A$1:$J$5305,COLUMN(J796),FALSE)</f>
        <v>0</v>
      </c>
    </row>
    <row r="796" spans="1:19" x14ac:dyDescent="0.25">
      <c r="A796" t="s">
        <v>795</v>
      </c>
      <c r="B796" t="e">
        <f>VLOOKUP(A796,申请!A$1:J$5305,2,FALSE)</f>
        <v>#N/A</v>
      </c>
      <c r="C796" t="e">
        <f>VLOOKUP(A796,申请!A$1:J$5305,3,FALSE)</f>
        <v>#N/A</v>
      </c>
      <c r="D796" t="e">
        <f>VLOOKUP(A796,申请!A$1:J$5305,4,FALSE)</f>
        <v>#N/A</v>
      </c>
      <c r="E796" t="e">
        <f>VLOOKUP(A796,申请!A$1:J$5305,5,FALSE)</f>
        <v>#N/A</v>
      </c>
      <c r="F796" t="e">
        <f>VLOOKUP(A796,申请!A$1:J$5305,6,FALSE)</f>
        <v>#N/A</v>
      </c>
      <c r="G796" t="e">
        <f>VLOOKUP(A796,申请!A$1:J$5305,7,FALSE)</f>
        <v>#N/A</v>
      </c>
      <c r="H796" t="e">
        <f>VLOOKUP(A796,申请!A$1:J$5305,8,FALSE)</f>
        <v>#N/A</v>
      </c>
      <c r="I796" t="e">
        <f>VLOOKUP(A796,申请!A$1:J$5305,9,FALSE)</f>
        <v>#N/A</v>
      </c>
      <c r="J796" t="e">
        <f>VLOOKUP(A796,申请!A$1:J$5305,10,FALSE)</f>
        <v>#N/A</v>
      </c>
      <c r="K796">
        <f>VLOOKUP($A796,授权!$A$1:$J$5305,COLUMN(B797),FALSE)</f>
        <v>2</v>
      </c>
      <c r="L796">
        <f>VLOOKUP($A796,授权!$A$1:$J$5305,COLUMN(C797),FALSE)</f>
        <v>2</v>
      </c>
      <c r="M796">
        <f>VLOOKUP($A796,授权!$A$1:$J$5305,COLUMN(D797),FALSE)</f>
        <v>0</v>
      </c>
      <c r="N796">
        <f>VLOOKUP($A796,授权!$A$1:$J$5305,COLUMN(E797),FALSE)</f>
        <v>6</v>
      </c>
      <c r="O796">
        <f>VLOOKUP($A796,授权!$A$1:$J$5305,COLUMN(F797),FALSE)</f>
        <v>4</v>
      </c>
      <c r="P796">
        <f>VLOOKUP($A796,授权!$A$1:$J$5305,COLUMN(G797),FALSE)</f>
        <v>1</v>
      </c>
      <c r="Q796">
        <f>VLOOKUP($A796,授权!$A$1:$J$5305,COLUMN(H797),FALSE)</f>
        <v>0</v>
      </c>
      <c r="R796">
        <f>VLOOKUP($A796,授权!$A$1:$J$5305,COLUMN(I797),FALSE)</f>
        <v>4</v>
      </c>
      <c r="S796">
        <f>VLOOKUP($A796,授权!$A$1:$J$5305,COLUMN(J797),FALSE)</f>
        <v>0</v>
      </c>
    </row>
    <row r="797" spans="1:19" x14ac:dyDescent="0.25">
      <c r="A797" t="s">
        <v>796</v>
      </c>
      <c r="B797" t="e">
        <f>VLOOKUP(A797,申请!A$1:J$5305,2,FALSE)</f>
        <v>#N/A</v>
      </c>
      <c r="C797" t="e">
        <f>VLOOKUP(A797,申请!A$1:J$5305,3,FALSE)</f>
        <v>#N/A</v>
      </c>
      <c r="D797" t="e">
        <f>VLOOKUP(A797,申请!A$1:J$5305,4,FALSE)</f>
        <v>#N/A</v>
      </c>
      <c r="E797" t="e">
        <f>VLOOKUP(A797,申请!A$1:J$5305,5,FALSE)</f>
        <v>#N/A</v>
      </c>
      <c r="F797" t="e">
        <f>VLOOKUP(A797,申请!A$1:J$5305,6,FALSE)</f>
        <v>#N/A</v>
      </c>
      <c r="G797" t="e">
        <f>VLOOKUP(A797,申请!A$1:J$5305,7,FALSE)</f>
        <v>#N/A</v>
      </c>
      <c r="H797" t="e">
        <f>VLOOKUP(A797,申请!A$1:J$5305,8,FALSE)</f>
        <v>#N/A</v>
      </c>
      <c r="I797" t="e">
        <f>VLOOKUP(A797,申请!A$1:J$5305,9,FALSE)</f>
        <v>#N/A</v>
      </c>
      <c r="J797" t="e">
        <f>VLOOKUP(A797,申请!A$1:J$5305,10,FALSE)</f>
        <v>#N/A</v>
      </c>
      <c r="K797">
        <f>VLOOKUP($A797,授权!$A$1:$J$5305,COLUMN(B798),FALSE)</f>
        <v>1</v>
      </c>
      <c r="L797">
        <f>VLOOKUP($A797,授权!$A$1:$J$5305,COLUMN(C798),FALSE)</f>
        <v>1</v>
      </c>
      <c r="M797">
        <f>VLOOKUP($A797,授权!$A$1:$J$5305,COLUMN(D798),FALSE)</f>
        <v>0</v>
      </c>
      <c r="N797">
        <f>VLOOKUP($A797,授权!$A$1:$J$5305,COLUMN(E798),FALSE)</f>
        <v>9</v>
      </c>
      <c r="O797">
        <f>VLOOKUP($A797,授权!$A$1:$J$5305,COLUMN(F798),FALSE)</f>
        <v>2</v>
      </c>
      <c r="P797">
        <f>VLOOKUP($A797,授权!$A$1:$J$5305,COLUMN(G798),FALSE)</f>
        <v>1</v>
      </c>
      <c r="Q797">
        <f>VLOOKUP($A797,授权!$A$1:$J$5305,COLUMN(H798),FALSE)</f>
        <v>0</v>
      </c>
      <c r="R797">
        <f>VLOOKUP($A797,授权!$A$1:$J$5305,COLUMN(I798),FALSE)</f>
        <v>2</v>
      </c>
      <c r="S797">
        <f>VLOOKUP($A797,授权!$A$1:$J$5305,COLUMN(J798),FALSE)</f>
        <v>0</v>
      </c>
    </row>
    <row r="798" spans="1:19" x14ac:dyDescent="0.25">
      <c r="A798" t="s">
        <v>797</v>
      </c>
      <c r="B798" t="e">
        <f>VLOOKUP(A798,申请!A$1:J$5305,2,FALSE)</f>
        <v>#N/A</v>
      </c>
      <c r="C798" t="e">
        <f>VLOOKUP(A798,申请!A$1:J$5305,3,FALSE)</f>
        <v>#N/A</v>
      </c>
      <c r="D798" t="e">
        <f>VLOOKUP(A798,申请!A$1:J$5305,4,FALSE)</f>
        <v>#N/A</v>
      </c>
      <c r="E798" t="e">
        <f>VLOOKUP(A798,申请!A$1:J$5305,5,FALSE)</f>
        <v>#N/A</v>
      </c>
      <c r="F798" t="e">
        <f>VLOOKUP(A798,申请!A$1:J$5305,6,FALSE)</f>
        <v>#N/A</v>
      </c>
      <c r="G798" t="e">
        <f>VLOOKUP(A798,申请!A$1:J$5305,7,FALSE)</f>
        <v>#N/A</v>
      </c>
      <c r="H798" t="e">
        <f>VLOOKUP(A798,申请!A$1:J$5305,8,FALSE)</f>
        <v>#N/A</v>
      </c>
      <c r="I798" t="e">
        <f>VLOOKUP(A798,申请!A$1:J$5305,9,FALSE)</f>
        <v>#N/A</v>
      </c>
      <c r="J798" t="e">
        <f>VLOOKUP(A798,申请!A$1:J$5305,10,FALSE)</f>
        <v>#N/A</v>
      </c>
      <c r="K798">
        <f>VLOOKUP($A798,授权!$A$1:$J$5305,COLUMN(B799),FALSE)</f>
        <v>2</v>
      </c>
      <c r="L798">
        <f>VLOOKUP($A798,授权!$A$1:$J$5305,COLUMN(C799),FALSE)</f>
        <v>2</v>
      </c>
      <c r="M798">
        <f>VLOOKUP($A798,授权!$A$1:$J$5305,COLUMN(D799),FALSE)</f>
        <v>0</v>
      </c>
      <c r="N798">
        <f>VLOOKUP($A798,授权!$A$1:$J$5305,COLUMN(E799),FALSE)</f>
        <v>7</v>
      </c>
      <c r="O798">
        <f>VLOOKUP($A798,授权!$A$1:$J$5305,COLUMN(F799),FALSE)</f>
        <v>4</v>
      </c>
      <c r="P798">
        <f>VLOOKUP($A798,授权!$A$1:$J$5305,COLUMN(G799),FALSE)</f>
        <v>1</v>
      </c>
      <c r="Q798">
        <f>VLOOKUP($A798,授权!$A$1:$J$5305,COLUMN(H799),FALSE)</f>
        <v>0</v>
      </c>
      <c r="R798">
        <f>VLOOKUP($A798,授权!$A$1:$J$5305,COLUMN(I799),FALSE)</f>
        <v>4</v>
      </c>
      <c r="S798">
        <f>VLOOKUP($A798,授权!$A$1:$J$5305,COLUMN(J799),FALSE)</f>
        <v>0</v>
      </c>
    </row>
    <row r="799" spans="1:19" x14ac:dyDescent="0.25">
      <c r="A799" t="s">
        <v>798</v>
      </c>
      <c r="B799" t="e">
        <f>VLOOKUP(A799,申请!A$1:J$5305,2,FALSE)</f>
        <v>#N/A</v>
      </c>
      <c r="C799" t="e">
        <f>VLOOKUP(A799,申请!A$1:J$5305,3,FALSE)</f>
        <v>#N/A</v>
      </c>
      <c r="D799" t="e">
        <f>VLOOKUP(A799,申请!A$1:J$5305,4,FALSE)</f>
        <v>#N/A</v>
      </c>
      <c r="E799" t="e">
        <f>VLOOKUP(A799,申请!A$1:J$5305,5,FALSE)</f>
        <v>#N/A</v>
      </c>
      <c r="F799" t="e">
        <f>VLOOKUP(A799,申请!A$1:J$5305,6,FALSE)</f>
        <v>#N/A</v>
      </c>
      <c r="G799" t="e">
        <f>VLOOKUP(A799,申请!A$1:J$5305,7,FALSE)</f>
        <v>#N/A</v>
      </c>
      <c r="H799" t="e">
        <f>VLOOKUP(A799,申请!A$1:J$5305,8,FALSE)</f>
        <v>#N/A</v>
      </c>
      <c r="I799" t="e">
        <f>VLOOKUP(A799,申请!A$1:J$5305,9,FALSE)</f>
        <v>#N/A</v>
      </c>
      <c r="J799" t="e">
        <f>VLOOKUP(A799,申请!A$1:J$5305,10,FALSE)</f>
        <v>#N/A</v>
      </c>
      <c r="K799">
        <f>VLOOKUP($A799,授权!$A$1:$J$5305,COLUMN(B800),FALSE)</f>
        <v>7</v>
      </c>
      <c r="L799">
        <f>VLOOKUP($A799,授权!$A$1:$J$5305,COLUMN(C800),FALSE)</f>
        <v>5</v>
      </c>
      <c r="M799">
        <f>VLOOKUP($A799,授权!$A$1:$J$5305,COLUMN(D800),FALSE)</f>
        <v>2</v>
      </c>
      <c r="N799">
        <f>VLOOKUP($A799,授权!$A$1:$J$5305,COLUMN(E800),FALSE)</f>
        <v>17</v>
      </c>
      <c r="O799">
        <f>VLOOKUP($A799,授权!$A$1:$J$5305,COLUMN(F800),FALSE)</f>
        <v>14</v>
      </c>
      <c r="P799">
        <f>VLOOKUP($A799,授权!$A$1:$J$5305,COLUMN(G800),FALSE)</f>
        <v>0.7142857142857143</v>
      </c>
      <c r="Q799">
        <f>VLOOKUP($A799,授权!$A$1:$J$5305,COLUMN(H800),FALSE)</f>
        <v>0.2857142857142857</v>
      </c>
      <c r="R799">
        <f>VLOOKUP($A799,授权!$A$1:$J$5305,COLUMN(I800),FALSE)</f>
        <v>14</v>
      </c>
      <c r="S799">
        <f>VLOOKUP($A799,授权!$A$1:$J$5305,COLUMN(J800),FALSE)</f>
        <v>0</v>
      </c>
    </row>
    <row r="800" spans="1:19" x14ac:dyDescent="0.25">
      <c r="A800" t="s">
        <v>799</v>
      </c>
      <c r="B800" t="e">
        <f>VLOOKUP(A800,申请!A$1:J$5305,2,FALSE)</f>
        <v>#N/A</v>
      </c>
      <c r="C800" t="e">
        <f>VLOOKUP(A800,申请!A$1:J$5305,3,FALSE)</f>
        <v>#N/A</v>
      </c>
      <c r="D800" t="e">
        <f>VLOOKUP(A800,申请!A$1:J$5305,4,FALSE)</f>
        <v>#N/A</v>
      </c>
      <c r="E800" t="e">
        <f>VLOOKUP(A800,申请!A$1:J$5305,5,FALSE)</f>
        <v>#N/A</v>
      </c>
      <c r="F800" t="e">
        <f>VLOOKUP(A800,申请!A$1:J$5305,6,FALSE)</f>
        <v>#N/A</v>
      </c>
      <c r="G800" t="e">
        <f>VLOOKUP(A800,申请!A$1:J$5305,7,FALSE)</f>
        <v>#N/A</v>
      </c>
      <c r="H800" t="e">
        <f>VLOOKUP(A800,申请!A$1:J$5305,8,FALSE)</f>
        <v>#N/A</v>
      </c>
      <c r="I800" t="e">
        <f>VLOOKUP(A800,申请!A$1:J$5305,9,FALSE)</f>
        <v>#N/A</v>
      </c>
      <c r="J800" t="e">
        <f>VLOOKUP(A800,申请!A$1:J$5305,10,FALSE)</f>
        <v>#N/A</v>
      </c>
      <c r="K800">
        <f>VLOOKUP($A800,授权!$A$1:$J$5305,COLUMN(B801),FALSE)</f>
        <v>1</v>
      </c>
      <c r="L800">
        <f>VLOOKUP($A800,授权!$A$1:$J$5305,COLUMN(C801),FALSE)</f>
        <v>0</v>
      </c>
      <c r="M800">
        <f>VLOOKUP($A800,授权!$A$1:$J$5305,COLUMN(D801),FALSE)</f>
        <v>1</v>
      </c>
      <c r="N800">
        <f>VLOOKUP($A800,授权!$A$1:$J$5305,COLUMN(E801),FALSE)</f>
        <v>6</v>
      </c>
      <c r="O800">
        <f>VLOOKUP($A800,授权!$A$1:$J$5305,COLUMN(F801),FALSE)</f>
        <v>2</v>
      </c>
      <c r="P800">
        <f>VLOOKUP($A800,授权!$A$1:$J$5305,COLUMN(G801),FALSE)</f>
        <v>0</v>
      </c>
      <c r="Q800">
        <f>VLOOKUP($A800,授权!$A$1:$J$5305,COLUMN(H801),FALSE)</f>
        <v>1</v>
      </c>
      <c r="R800">
        <f>VLOOKUP($A800,授权!$A$1:$J$5305,COLUMN(I801),FALSE)</f>
        <v>2</v>
      </c>
      <c r="S800">
        <f>VLOOKUP($A800,授权!$A$1:$J$5305,COLUMN(J801),FALSE)</f>
        <v>0</v>
      </c>
    </row>
    <row r="801" spans="1:19" x14ac:dyDescent="0.25">
      <c r="A801" t="s">
        <v>800</v>
      </c>
      <c r="B801">
        <f>VLOOKUP(A801,申请!A$1:J$5305,2,FALSE)</f>
        <v>1</v>
      </c>
      <c r="C801">
        <f>VLOOKUP(A801,申请!A$1:J$5305,3,FALSE)</f>
        <v>1</v>
      </c>
      <c r="D801">
        <f>VLOOKUP(A801,申请!A$1:J$5305,4,FALSE)</f>
        <v>0</v>
      </c>
      <c r="E801">
        <f>VLOOKUP(A801,申请!A$1:J$5305,5,FALSE)</f>
        <v>1</v>
      </c>
      <c r="F801">
        <f>VLOOKUP(A801,申请!A$1:J$5305,6,FALSE)</f>
        <v>2</v>
      </c>
      <c r="G801">
        <f>VLOOKUP(A801,申请!A$1:J$5305,7,FALSE)</f>
        <v>1</v>
      </c>
      <c r="H801">
        <f>VLOOKUP(A801,申请!A$1:J$5305,8,FALSE)</f>
        <v>0</v>
      </c>
      <c r="I801">
        <f>VLOOKUP(A801,申请!A$1:J$5305,9,FALSE)</f>
        <v>2</v>
      </c>
      <c r="J801">
        <f>VLOOKUP(A801,申请!A$1:J$5305,10,FALSE)</f>
        <v>0</v>
      </c>
      <c r="K801">
        <f>VLOOKUP($A801,授权!$A$1:$J$5305,COLUMN(B802),FALSE)</f>
        <v>3</v>
      </c>
      <c r="L801">
        <f>VLOOKUP($A801,授权!$A$1:$J$5305,COLUMN(C802),FALSE)</f>
        <v>1</v>
      </c>
      <c r="M801">
        <f>VLOOKUP($A801,授权!$A$1:$J$5305,COLUMN(D802),FALSE)</f>
        <v>2</v>
      </c>
      <c r="N801">
        <f>VLOOKUP($A801,授权!$A$1:$J$5305,COLUMN(E802),FALSE)</f>
        <v>2</v>
      </c>
      <c r="O801">
        <f>VLOOKUP($A801,授权!$A$1:$J$5305,COLUMN(F802),FALSE)</f>
        <v>6</v>
      </c>
      <c r="P801">
        <f>VLOOKUP($A801,授权!$A$1:$J$5305,COLUMN(G802),FALSE)</f>
        <v>0.33333333333333331</v>
      </c>
      <c r="Q801">
        <f>VLOOKUP($A801,授权!$A$1:$J$5305,COLUMN(H802),FALSE)</f>
        <v>0.66666666666666663</v>
      </c>
      <c r="R801">
        <f>VLOOKUP($A801,授权!$A$1:$J$5305,COLUMN(I802),FALSE)</f>
        <v>6</v>
      </c>
      <c r="S801">
        <f>VLOOKUP($A801,授权!$A$1:$J$5305,COLUMN(J802),FALSE)</f>
        <v>0</v>
      </c>
    </row>
    <row r="802" spans="1:19" x14ac:dyDescent="0.25">
      <c r="A802" t="s">
        <v>801</v>
      </c>
      <c r="B802">
        <f>VLOOKUP(A802,申请!A$1:J$5305,2,FALSE)</f>
        <v>1</v>
      </c>
      <c r="C802">
        <f>VLOOKUP(A802,申请!A$1:J$5305,3,FALSE)</f>
        <v>1</v>
      </c>
      <c r="D802">
        <f>VLOOKUP(A802,申请!A$1:J$5305,4,FALSE)</f>
        <v>0</v>
      </c>
      <c r="E802">
        <f>VLOOKUP(A802,申请!A$1:J$5305,5,FALSE)</f>
        <v>0</v>
      </c>
      <c r="F802">
        <f>VLOOKUP(A802,申请!A$1:J$5305,6,FALSE)</f>
        <v>2</v>
      </c>
      <c r="G802">
        <f>VLOOKUP(A802,申请!A$1:J$5305,7,FALSE)</f>
        <v>1</v>
      </c>
      <c r="H802">
        <f>VLOOKUP(A802,申请!A$1:J$5305,8,FALSE)</f>
        <v>0</v>
      </c>
      <c r="I802">
        <f>VLOOKUP(A802,申请!A$1:J$5305,9,FALSE)</f>
        <v>2</v>
      </c>
      <c r="J802">
        <f>VLOOKUP(A802,申请!A$1:J$5305,10,FALSE)</f>
        <v>0</v>
      </c>
      <c r="K802">
        <f>VLOOKUP($A802,授权!$A$1:$J$5305,COLUMN(B803),FALSE)</f>
        <v>1</v>
      </c>
      <c r="L802">
        <f>VLOOKUP($A802,授权!$A$1:$J$5305,COLUMN(C803),FALSE)</f>
        <v>1</v>
      </c>
      <c r="M802">
        <f>VLOOKUP($A802,授权!$A$1:$J$5305,COLUMN(D803),FALSE)</f>
        <v>0</v>
      </c>
      <c r="N802">
        <f>VLOOKUP($A802,授权!$A$1:$J$5305,COLUMN(E803),FALSE)</f>
        <v>0</v>
      </c>
      <c r="O802">
        <f>VLOOKUP($A802,授权!$A$1:$J$5305,COLUMN(F803),FALSE)</f>
        <v>2</v>
      </c>
      <c r="P802">
        <f>VLOOKUP($A802,授权!$A$1:$J$5305,COLUMN(G803),FALSE)</f>
        <v>1</v>
      </c>
      <c r="Q802">
        <f>VLOOKUP($A802,授权!$A$1:$J$5305,COLUMN(H803),FALSE)</f>
        <v>0</v>
      </c>
      <c r="R802">
        <f>VLOOKUP($A802,授权!$A$1:$J$5305,COLUMN(I803),FALSE)</f>
        <v>2</v>
      </c>
      <c r="S802">
        <f>VLOOKUP($A802,授权!$A$1:$J$5305,COLUMN(J803),FALSE)</f>
        <v>0</v>
      </c>
    </row>
    <row r="803" spans="1:19" x14ac:dyDescent="0.25">
      <c r="A803" t="s">
        <v>802</v>
      </c>
      <c r="B803">
        <f>VLOOKUP(A803,申请!A$1:J$5305,2,FALSE)</f>
        <v>4</v>
      </c>
      <c r="C803">
        <f>VLOOKUP(A803,申请!A$1:J$5305,3,FALSE)</f>
        <v>4</v>
      </c>
      <c r="D803">
        <f>VLOOKUP(A803,申请!A$1:J$5305,4,FALSE)</f>
        <v>0</v>
      </c>
      <c r="E803">
        <f>VLOOKUP(A803,申请!A$1:J$5305,5,FALSE)</f>
        <v>1</v>
      </c>
      <c r="F803">
        <f>VLOOKUP(A803,申请!A$1:J$5305,6,FALSE)</f>
        <v>6</v>
      </c>
      <c r="G803">
        <f>VLOOKUP(A803,申请!A$1:J$5305,7,FALSE)</f>
        <v>1</v>
      </c>
      <c r="H803">
        <f>VLOOKUP(A803,申请!A$1:J$5305,8,FALSE)</f>
        <v>0</v>
      </c>
      <c r="I803">
        <f>VLOOKUP(A803,申请!A$1:J$5305,9,FALSE)</f>
        <v>6</v>
      </c>
      <c r="J803">
        <f>VLOOKUP(A803,申请!A$1:J$5305,10,FALSE)</f>
        <v>0</v>
      </c>
      <c r="K803">
        <f>VLOOKUP($A803,授权!$A$1:$J$5305,COLUMN(B804),FALSE)</f>
        <v>1</v>
      </c>
      <c r="L803">
        <f>VLOOKUP($A803,授权!$A$1:$J$5305,COLUMN(C804),FALSE)</f>
        <v>1</v>
      </c>
      <c r="M803">
        <f>VLOOKUP($A803,授权!$A$1:$J$5305,COLUMN(D804),FALSE)</f>
        <v>0</v>
      </c>
      <c r="N803">
        <f>VLOOKUP($A803,授权!$A$1:$J$5305,COLUMN(E804),FALSE)</f>
        <v>1</v>
      </c>
      <c r="O803">
        <f>VLOOKUP($A803,授权!$A$1:$J$5305,COLUMN(F804),FALSE)</f>
        <v>2</v>
      </c>
      <c r="P803">
        <f>VLOOKUP($A803,授权!$A$1:$J$5305,COLUMN(G804),FALSE)</f>
        <v>1</v>
      </c>
      <c r="Q803">
        <f>VLOOKUP($A803,授权!$A$1:$J$5305,COLUMN(H804),FALSE)</f>
        <v>0</v>
      </c>
      <c r="R803">
        <f>VLOOKUP($A803,授权!$A$1:$J$5305,COLUMN(I804),FALSE)</f>
        <v>2</v>
      </c>
      <c r="S803">
        <f>VLOOKUP($A803,授权!$A$1:$J$5305,COLUMN(J804),FALSE)</f>
        <v>0</v>
      </c>
    </row>
    <row r="804" spans="1:19" x14ac:dyDescent="0.25">
      <c r="A804" t="s">
        <v>803</v>
      </c>
      <c r="B804">
        <f>VLOOKUP(A804,申请!A$1:J$5305,2,FALSE)</f>
        <v>3</v>
      </c>
      <c r="C804">
        <f>VLOOKUP(A804,申请!A$1:J$5305,3,FALSE)</f>
        <v>3</v>
      </c>
      <c r="D804">
        <f>VLOOKUP(A804,申请!A$1:J$5305,4,FALSE)</f>
        <v>0</v>
      </c>
      <c r="E804">
        <f>VLOOKUP(A804,申请!A$1:J$5305,5,FALSE)</f>
        <v>0</v>
      </c>
      <c r="F804">
        <f>VLOOKUP(A804,申请!A$1:J$5305,6,FALSE)</f>
        <v>5</v>
      </c>
      <c r="G804">
        <f>VLOOKUP(A804,申请!A$1:J$5305,7,FALSE)</f>
        <v>1</v>
      </c>
      <c r="H804">
        <f>VLOOKUP(A804,申请!A$1:J$5305,8,FALSE)</f>
        <v>0</v>
      </c>
      <c r="I804">
        <f>VLOOKUP(A804,申请!A$1:J$5305,9,FALSE)</f>
        <v>5</v>
      </c>
      <c r="J804">
        <f>VLOOKUP(A804,申请!A$1:J$5305,10,FALSE)</f>
        <v>0</v>
      </c>
      <c r="K804">
        <f>VLOOKUP($A804,授权!$A$1:$J$5305,COLUMN(B805),FALSE)</f>
        <v>3</v>
      </c>
      <c r="L804">
        <f>VLOOKUP($A804,授权!$A$1:$J$5305,COLUMN(C805),FALSE)</f>
        <v>2</v>
      </c>
      <c r="M804">
        <f>VLOOKUP($A804,授权!$A$1:$J$5305,COLUMN(D805),FALSE)</f>
        <v>1</v>
      </c>
      <c r="N804">
        <f>VLOOKUP($A804,授权!$A$1:$J$5305,COLUMN(E805),FALSE)</f>
        <v>0</v>
      </c>
      <c r="O804">
        <f>VLOOKUP($A804,授权!$A$1:$J$5305,COLUMN(F805),FALSE)</f>
        <v>6</v>
      </c>
      <c r="P804">
        <f>VLOOKUP($A804,授权!$A$1:$J$5305,COLUMN(G805),FALSE)</f>
        <v>0.66666666666666663</v>
      </c>
      <c r="Q804">
        <f>VLOOKUP($A804,授权!$A$1:$J$5305,COLUMN(H805),FALSE)</f>
        <v>0.33333333333333331</v>
      </c>
      <c r="R804">
        <f>VLOOKUP($A804,授权!$A$1:$J$5305,COLUMN(I805),FALSE)</f>
        <v>6</v>
      </c>
      <c r="S804">
        <f>VLOOKUP($A804,授权!$A$1:$J$5305,COLUMN(J805),FALSE)</f>
        <v>0</v>
      </c>
    </row>
    <row r="805" spans="1:19" x14ac:dyDescent="0.25">
      <c r="A805" t="s">
        <v>804</v>
      </c>
      <c r="B805">
        <f>VLOOKUP(A805,申请!A$1:J$5305,2,FALSE)</f>
        <v>1</v>
      </c>
      <c r="C805">
        <f>VLOOKUP(A805,申请!A$1:J$5305,3,FALSE)</f>
        <v>1</v>
      </c>
      <c r="D805">
        <f>VLOOKUP(A805,申请!A$1:J$5305,4,FALSE)</f>
        <v>0</v>
      </c>
      <c r="E805">
        <f>VLOOKUP(A805,申请!A$1:J$5305,5,FALSE)</f>
        <v>0</v>
      </c>
      <c r="F805">
        <f>VLOOKUP(A805,申请!A$1:J$5305,6,FALSE)</f>
        <v>2</v>
      </c>
      <c r="G805">
        <f>VLOOKUP(A805,申请!A$1:J$5305,7,FALSE)</f>
        <v>1</v>
      </c>
      <c r="H805">
        <f>VLOOKUP(A805,申请!A$1:J$5305,8,FALSE)</f>
        <v>0</v>
      </c>
      <c r="I805">
        <f>VLOOKUP(A805,申请!A$1:J$5305,9,FALSE)</f>
        <v>2</v>
      </c>
      <c r="J805">
        <f>VLOOKUP(A805,申请!A$1:J$5305,10,FALSE)</f>
        <v>0</v>
      </c>
      <c r="K805">
        <f>VLOOKUP($A805,授权!$A$1:$J$5305,COLUMN(B806),FALSE)</f>
        <v>1</v>
      </c>
      <c r="L805">
        <f>VLOOKUP($A805,授权!$A$1:$J$5305,COLUMN(C806),FALSE)</f>
        <v>1</v>
      </c>
      <c r="M805">
        <f>VLOOKUP($A805,授权!$A$1:$J$5305,COLUMN(D806),FALSE)</f>
        <v>0</v>
      </c>
      <c r="N805">
        <f>VLOOKUP($A805,授权!$A$1:$J$5305,COLUMN(E806),FALSE)</f>
        <v>0</v>
      </c>
      <c r="O805">
        <f>VLOOKUP($A805,授权!$A$1:$J$5305,COLUMN(F806),FALSE)</f>
        <v>2</v>
      </c>
      <c r="P805">
        <f>VLOOKUP($A805,授权!$A$1:$J$5305,COLUMN(G806),FALSE)</f>
        <v>1</v>
      </c>
      <c r="Q805">
        <f>VLOOKUP($A805,授权!$A$1:$J$5305,COLUMN(H806),FALSE)</f>
        <v>0</v>
      </c>
      <c r="R805">
        <f>VLOOKUP($A805,授权!$A$1:$J$5305,COLUMN(I806),FALSE)</f>
        <v>2</v>
      </c>
      <c r="S805">
        <f>VLOOKUP($A805,授权!$A$1:$J$5305,COLUMN(J806),FALSE)</f>
        <v>0</v>
      </c>
    </row>
    <row r="806" spans="1:19" x14ac:dyDescent="0.25">
      <c r="A806" t="s">
        <v>805</v>
      </c>
      <c r="B806" t="e">
        <f>VLOOKUP(A806,申请!A$1:J$5305,2,FALSE)</f>
        <v>#N/A</v>
      </c>
      <c r="C806" t="e">
        <f>VLOOKUP(A806,申请!A$1:J$5305,3,FALSE)</f>
        <v>#N/A</v>
      </c>
      <c r="D806" t="e">
        <f>VLOOKUP(A806,申请!A$1:J$5305,4,FALSE)</f>
        <v>#N/A</v>
      </c>
      <c r="E806" t="e">
        <f>VLOOKUP(A806,申请!A$1:J$5305,5,FALSE)</f>
        <v>#N/A</v>
      </c>
      <c r="F806" t="e">
        <f>VLOOKUP(A806,申请!A$1:J$5305,6,FALSE)</f>
        <v>#N/A</v>
      </c>
      <c r="G806" t="e">
        <f>VLOOKUP(A806,申请!A$1:J$5305,7,FALSE)</f>
        <v>#N/A</v>
      </c>
      <c r="H806" t="e">
        <f>VLOOKUP(A806,申请!A$1:J$5305,8,FALSE)</f>
        <v>#N/A</v>
      </c>
      <c r="I806" t="e">
        <f>VLOOKUP(A806,申请!A$1:J$5305,9,FALSE)</f>
        <v>#N/A</v>
      </c>
      <c r="J806" t="e">
        <f>VLOOKUP(A806,申请!A$1:J$5305,10,FALSE)</f>
        <v>#N/A</v>
      </c>
      <c r="K806">
        <f>VLOOKUP($A806,授权!$A$1:$J$5305,COLUMN(B807),FALSE)</f>
        <v>1</v>
      </c>
      <c r="L806">
        <f>VLOOKUP($A806,授权!$A$1:$J$5305,COLUMN(C807),FALSE)</f>
        <v>1</v>
      </c>
      <c r="M806">
        <f>VLOOKUP($A806,授权!$A$1:$J$5305,COLUMN(D807),FALSE)</f>
        <v>0</v>
      </c>
      <c r="N806">
        <f>VLOOKUP($A806,授权!$A$1:$J$5305,COLUMN(E807),FALSE)</f>
        <v>0</v>
      </c>
      <c r="O806">
        <f>VLOOKUP($A806,授权!$A$1:$J$5305,COLUMN(F807),FALSE)</f>
        <v>2</v>
      </c>
      <c r="P806">
        <f>VLOOKUP($A806,授权!$A$1:$J$5305,COLUMN(G807),FALSE)</f>
        <v>1</v>
      </c>
      <c r="Q806">
        <f>VLOOKUP($A806,授权!$A$1:$J$5305,COLUMN(H807),FALSE)</f>
        <v>0</v>
      </c>
      <c r="R806">
        <f>VLOOKUP($A806,授权!$A$1:$J$5305,COLUMN(I807),FALSE)</f>
        <v>2</v>
      </c>
      <c r="S806">
        <f>VLOOKUP($A806,授权!$A$1:$J$5305,COLUMN(J807),FALSE)</f>
        <v>0</v>
      </c>
    </row>
    <row r="807" spans="1:19" x14ac:dyDescent="0.25">
      <c r="A807" t="s">
        <v>806</v>
      </c>
      <c r="B807">
        <f>VLOOKUP(A807,申请!A$1:J$5305,2,FALSE)</f>
        <v>2</v>
      </c>
      <c r="C807">
        <f>VLOOKUP(A807,申请!A$1:J$5305,3,FALSE)</f>
        <v>2</v>
      </c>
      <c r="D807">
        <f>VLOOKUP(A807,申请!A$1:J$5305,4,FALSE)</f>
        <v>0</v>
      </c>
      <c r="E807">
        <f>VLOOKUP(A807,申请!A$1:J$5305,5,FALSE)</f>
        <v>0</v>
      </c>
      <c r="F807">
        <f>VLOOKUP(A807,申请!A$1:J$5305,6,FALSE)</f>
        <v>2</v>
      </c>
      <c r="G807">
        <f>VLOOKUP(A807,申请!A$1:J$5305,7,FALSE)</f>
        <v>1</v>
      </c>
      <c r="H807">
        <f>VLOOKUP(A807,申请!A$1:J$5305,8,FALSE)</f>
        <v>0</v>
      </c>
      <c r="I807">
        <f>VLOOKUP(A807,申请!A$1:J$5305,9,FALSE)</f>
        <v>2</v>
      </c>
      <c r="J807">
        <f>VLOOKUP(A807,申请!A$1:J$5305,10,FALSE)</f>
        <v>0</v>
      </c>
      <c r="K807">
        <f>VLOOKUP($A807,授权!$A$1:$J$5305,COLUMN(B808),FALSE)</f>
        <v>1</v>
      </c>
      <c r="L807">
        <f>VLOOKUP($A807,授权!$A$1:$J$5305,COLUMN(C808),FALSE)</f>
        <v>1</v>
      </c>
      <c r="M807">
        <f>VLOOKUP($A807,授权!$A$1:$J$5305,COLUMN(D808),FALSE)</f>
        <v>0</v>
      </c>
      <c r="N807">
        <f>VLOOKUP($A807,授权!$A$1:$J$5305,COLUMN(E808),FALSE)</f>
        <v>3</v>
      </c>
      <c r="O807">
        <f>VLOOKUP($A807,授权!$A$1:$J$5305,COLUMN(F808),FALSE)</f>
        <v>2</v>
      </c>
      <c r="P807">
        <f>VLOOKUP($A807,授权!$A$1:$J$5305,COLUMN(G808),FALSE)</f>
        <v>1</v>
      </c>
      <c r="Q807">
        <f>VLOOKUP($A807,授权!$A$1:$J$5305,COLUMN(H808),FALSE)</f>
        <v>0</v>
      </c>
      <c r="R807">
        <f>VLOOKUP($A807,授权!$A$1:$J$5305,COLUMN(I808),FALSE)</f>
        <v>2</v>
      </c>
      <c r="S807">
        <f>VLOOKUP($A807,授权!$A$1:$J$5305,COLUMN(J808),FALSE)</f>
        <v>0</v>
      </c>
    </row>
    <row r="808" spans="1:19" x14ac:dyDescent="0.25">
      <c r="A808" t="s">
        <v>807</v>
      </c>
      <c r="B808" t="e">
        <f>VLOOKUP(A808,申请!A$1:J$5305,2,FALSE)</f>
        <v>#N/A</v>
      </c>
      <c r="C808" t="e">
        <f>VLOOKUP(A808,申请!A$1:J$5305,3,FALSE)</f>
        <v>#N/A</v>
      </c>
      <c r="D808" t="e">
        <f>VLOOKUP(A808,申请!A$1:J$5305,4,FALSE)</f>
        <v>#N/A</v>
      </c>
      <c r="E808" t="e">
        <f>VLOOKUP(A808,申请!A$1:J$5305,5,FALSE)</f>
        <v>#N/A</v>
      </c>
      <c r="F808" t="e">
        <f>VLOOKUP(A808,申请!A$1:J$5305,6,FALSE)</f>
        <v>#N/A</v>
      </c>
      <c r="G808" t="e">
        <f>VLOOKUP(A808,申请!A$1:J$5305,7,FALSE)</f>
        <v>#N/A</v>
      </c>
      <c r="H808" t="e">
        <f>VLOOKUP(A808,申请!A$1:J$5305,8,FALSE)</f>
        <v>#N/A</v>
      </c>
      <c r="I808" t="e">
        <f>VLOOKUP(A808,申请!A$1:J$5305,9,FALSE)</f>
        <v>#N/A</v>
      </c>
      <c r="J808" t="e">
        <f>VLOOKUP(A808,申请!A$1:J$5305,10,FALSE)</f>
        <v>#N/A</v>
      </c>
      <c r="K808">
        <f>VLOOKUP($A808,授权!$A$1:$J$5305,COLUMN(B809),FALSE)</f>
        <v>2</v>
      </c>
      <c r="L808">
        <f>VLOOKUP($A808,授权!$A$1:$J$5305,COLUMN(C809),FALSE)</f>
        <v>2</v>
      </c>
      <c r="M808">
        <f>VLOOKUP($A808,授权!$A$1:$J$5305,COLUMN(D809),FALSE)</f>
        <v>0</v>
      </c>
      <c r="N808">
        <f>VLOOKUP($A808,授权!$A$1:$J$5305,COLUMN(E809),FALSE)</f>
        <v>0</v>
      </c>
      <c r="O808">
        <f>VLOOKUP($A808,授权!$A$1:$J$5305,COLUMN(F809),FALSE)</f>
        <v>4</v>
      </c>
      <c r="P808">
        <f>VLOOKUP($A808,授权!$A$1:$J$5305,COLUMN(G809),FALSE)</f>
        <v>1</v>
      </c>
      <c r="Q808">
        <f>VLOOKUP($A808,授权!$A$1:$J$5305,COLUMN(H809),FALSE)</f>
        <v>0</v>
      </c>
      <c r="R808">
        <f>VLOOKUP($A808,授权!$A$1:$J$5305,COLUMN(I809),FALSE)</f>
        <v>4</v>
      </c>
      <c r="S808">
        <f>VLOOKUP($A808,授权!$A$1:$J$5305,COLUMN(J809),FALSE)</f>
        <v>0</v>
      </c>
    </row>
    <row r="809" spans="1:19" x14ac:dyDescent="0.25">
      <c r="A809" t="s">
        <v>808</v>
      </c>
      <c r="B809">
        <f>VLOOKUP(A809,申请!A$1:J$5305,2,FALSE)</f>
        <v>6</v>
      </c>
      <c r="C809">
        <f>VLOOKUP(A809,申请!A$1:J$5305,3,FALSE)</f>
        <v>6</v>
      </c>
      <c r="D809">
        <f>VLOOKUP(A809,申请!A$1:J$5305,4,FALSE)</f>
        <v>0</v>
      </c>
      <c r="E809">
        <f>VLOOKUP(A809,申请!A$1:J$5305,5,FALSE)</f>
        <v>1</v>
      </c>
      <c r="F809">
        <f>VLOOKUP(A809,申请!A$1:J$5305,6,FALSE)</f>
        <v>9</v>
      </c>
      <c r="G809">
        <f>VLOOKUP(A809,申请!A$1:J$5305,7,FALSE)</f>
        <v>1</v>
      </c>
      <c r="H809">
        <f>VLOOKUP(A809,申请!A$1:J$5305,8,FALSE)</f>
        <v>0</v>
      </c>
      <c r="I809">
        <f>VLOOKUP(A809,申请!A$1:J$5305,9,FALSE)</f>
        <v>9</v>
      </c>
      <c r="J809">
        <f>VLOOKUP(A809,申请!A$1:J$5305,10,FALSE)</f>
        <v>0</v>
      </c>
      <c r="K809">
        <f>VLOOKUP($A809,授权!$A$1:$J$5305,COLUMN(B810),FALSE)</f>
        <v>1</v>
      </c>
      <c r="L809">
        <f>VLOOKUP($A809,授权!$A$1:$J$5305,COLUMN(C810),FALSE)</f>
        <v>1</v>
      </c>
      <c r="M809">
        <f>VLOOKUP($A809,授权!$A$1:$J$5305,COLUMN(D810),FALSE)</f>
        <v>0</v>
      </c>
      <c r="N809">
        <f>VLOOKUP($A809,授权!$A$1:$J$5305,COLUMN(E810),FALSE)</f>
        <v>0</v>
      </c>
      <c r="O809">
        <f>VLOOKUP($A809,授权!$A$1:$J$5305,COLUMN(F810),FALSE)</f>
        <v>2</v>
      </c>
      <c r="P809">
        <f>VLOOKUP($A809,授权!$A$1:$J$5305,COLUMN(G810),FALSE)</f>
        <v>1</v>
      </c>
      <c r="Q809">
        <f>VLOOKUP($A809,授权!$A$1:$J$5305,COLUMN(H810),FALSE)</f>
        <v>0</v>
      </c>
      <c r="R809">
        <f>VLOOKUP($A809,授权!$A$1:$J$5305,COLUMN(I810),FALSE)</f>
        <v>2</v>
      </c>
      <c r="S809">
        <f>VLOOKUP($A809,授权!$A$1:$J$5305,COLUMN(J810),FALSE)</f>
        <v>0</v>
      </c>
    </row>
    <row r="810" spans="1:19" x14ac:dyDescent="0.25">
      <c r="A810" t="s">
        <v>809</v>
      </c>
      <c r="B810" t="e">
        <f>VLOOKUP(A810,申请!A$1:J$5305,2,FALSE)</f>
        <v>#N/A</v>
      </c>
      <c r="C810" t="e">
        <f>VLOOKUP(A810,申请!A$1:J$5305,3,FALSE)</f>
        <v>#N/A</v>
      </c>
      <c r="D810" t="e">
        <f>VLOOKUP(A810,申请!A$1:J$5305,4,FALSE)</f>
        <v>#N/A</v>
      </c>
      <c r="E810" t="e">
        <f>VLOOKUP(A810,申请!A$1:J$5305,5,FALSE)</f>
        <v>#N/A</v>
      </c>
      <c r="F810" t="e">
        <f>VLOOKUP(A810,申请!A$1:J$5305,6,FALSE)</f>
        <v>#N/A</v>
      </c>
      <c r="G810" t="e">
        <f>VLOOKUP(A810,申请!A$1:J$5305,7,FALSE)</f>
        <v>#N/A</v>
      </c>
      <c r="H810" t="e">
        <f>VLOOKUP(A810,申请!A$1:J$5305,8,FALSE)</f>
        <v>#N/A</v>
      </c>
      <c r="I810" t="e">
        <f>VLOOKUP(A810,申请!A$1:J$5305,9,FALSE)</f>
        <v>#N/A</v>
      </c>
      <c r="J810" t="e">
        <f>VLOOKUP(A810,申请!A$1:J$5305,10,FALSE)</f>
        <v>#N/A</v>
      </c>
      <c r="K810">
        <f>VLOOKUP($A810,授权!$A$1:$J$5305,COLUMN(B811),FALSE)</f>
        <v>1</v>
      </c>
      <c r="L810">
        <f>VLOOKUP($A810,授权!$A$1:$J$5305,COLUMN(C811),FALSE)</f>
        <v>1</v>
      </c>
      <c r="M810">
        <f>VLOOKUP($A810,授权!$A$1:$J$5305,COLUMN(D811),FALSE)</f>
        <v>0</v>
      </c>
      <c r="N810">
        <f>VLOOKUP($A810,授权!$A$1:$J$5305,COLUMN(E811),FALSE)</f>
        <v>4</v>
      </c>
      <c r="O810">
        <f>VLOOKUP($A810,授权!$A$1:$J$5305,COLUMN(F811),FALSE)</f>
        <v>2</v>
      </c>
      <c r="P810">
        <f>VLOOKUP($A810,授权!$A$1:$J$5305,COLUMN(G811),FALSE)</f>
        <v>1</v>
      </c>
      <c r="Q810">
        <f>VLOOKUP($A810,授权!$A$1:$J$5305,COLUMN(H811),FALSE)</f>
        <v>0</v>
      </c>
      <c r="R810">
        <f>VLOOKUP($A810,授权!$A$1:$J$5305,COLUMN(I811),FALSE)</f>
        <v>2</v>
      </c>
      <c r="S810">
        <f>VLOOKUP($A810,授权!$A$1:$J$5305,COLUMN(J811),FALSE)</f>
        <v>0</v>
      </c>
    </row>
    <row r="811" spans="1:19" x14ac:dyDescent="0.25">
      <c r="A811" t="s">
        <v>810</v>
      </c>
      <c r="B811">
        <f>VLOOKUP(A811,申请!A$1:J$5305,2,FALSE)</f>
        <v>1</v>
      </c>
      <c r="C811">
        <f>VLOOKUP(A811,申请!A$1:J$5305,3,FALSE)</f>
        <v>1</v>
      </c>
      <c r="D811">
        <f>VLOOKUP(A811,申请!A$1:J$5305,4,FALSE)</f>
        <v>0</v>
      </c>
      <c r="E811">
        <f>VLOOKUP(A811,申请!A$1:J$5305,5,FALSE)</f>
        <v>0</v>
      </c>
      <c r="F811">
        <f>VLOOKUP(A811,申请!A$1:J$5305,6,FALSE)</f>
        <v>1</v>
      </c>
      <c r="G811">
        <f>VLOOKUP(A811,申请!A$1:J$5305,7,FALSE)</f>
        <v>1</v>
      </c>
      <c r="H811">
        <f>VLOOKUP(A811,申请!A$1:J$5305,8,FALSE)</f>
        <v>0</v>
      </c>
      <c r="I811">
        <f>VLOOKUP(A811,申请!A$1:J$5305,9,FALSE)</f>
        <v>1</v>
      </c>
      <c r="J811">
        <f>VLOOKUP(A811,申请!A$1:J$5305,10,FALSE)</f>
        <v>0</v>
      </c>
      <c r="K811">
        <f>VLOOKUP($A811,授权!$A$1:$J$5305,COLUMN(B812),FALSE)</f>
        <v>3</v>
      </c>
      <c r="L811">
        <f>VLOOKUP($A811,授权!$A$1:$J$5305,COLUMN(C812),FALSE)</f>
        <v>3</v>
      </c>
      <c r="M811">
        <f>VLOOKUP($A811,授权!$A$1:$J$5305,COLUMN(D812),FALSE)</f>
        <v>0</v>
      </c>
      <c r="N811">
        <f>VLOOKUP($A811,授权!$A$1:$J$5305,COLUMN(E812),FALSE)</f>
        <v>8</v>
      </c>
      <c r="O811">
        <f>VLOOKUP($A811,授权!$A$1:$J$5305,COLUMN(F812),FALSE)</f>
        <v>6</v>
      </c>
      <c r="P811">
        <f>VLOOKUP($A811,授权!$A$1:$J$5305,COLUMN(G812),FALSE)</f>
        <v>1</v>
      </c>
      <c r="Q811">
        <f>VLOOKUP($A811,授权!$A$1:$J$5305,COLUMN(H812),FALSE)</f>
        <v>0</v>
      </c>
      <c r="R811">
        <f>VLOOKUP($A811,授权!$A$1:$J$5305,COLUMN(I812),FALSE)</f>
        <v>6</v>
      </c>
      <c r="S811">
        <f>VLOOKUP($A811,授权!$A$1:$J$5305,COLUMN(J812),FALSE)</f>
        <v>0</v>
      </c>
    </row>
    <row r="812" spans="1:19" x14ac:dyDescent="0.25">
      <c r="A812" t="s">
        <v>811</v>
      </c>
      <c r="B812">
        <f>VLOOKUP(A812,申请!A$1:J$5305,2,FALSE)</f>
        <v>5</v>
      </c>
      <c r="C812">
        <f>VLOOKUP(A812,申请!A$1:J$5305,3,FALSE)</f>
        <v>1</v>
      </c>
      <c r="D812">
        <f>VLOOKUP(A812,申请!A$1:J$5305,4,FALSE)</f>
        <v>4</v>
      </c>
      <c r="E812">
        <f>VLOOKUP(A812,申请!A$1:J$5305,5,FALSE)</f>
        <v>5</v>
      </c>
      <c r="F812">
        <f>VLOOKUP(A812,申请!A$1:J$5305,6,FALSE)</f>
        <v>6</v>
      </c>
      <c r="G812">
        <f>VLOOKUP(A812,申请!A$1:J$5305,7,FALSE)</f>
        <v>0.2</v>
      </c>
      <c r="H812">
        <f>VLOOKUP(A812,申请!A$1:J$5305,8,FALSE)</f>
        <v>0.8</v>
      </c>
      <c r="I812">
        <f>VLOOKUP(A812,申请!A$1:J$5305,9,FALSE)</f>
        <v>6</v>
      </c>
      <c r="J812">
        <f>VLOOKUP(A812,申请!A$1:J$5305,10,FALSE)</f>
        <v>0</v>
      </c>
      <c r="K812">
        <f>VLOOKUP($A812,授权!$A$1:$J$5305,COLUMN(B813),FALSE)</f>
        <v>1</v>
      </c>
      <c r="L812">
        <f>VLOOKUP($A812,授权!$A$1:$J$5305,COLUMN(C813),FALSE)</f>
        <v>1</v>
      </c>
      <c r="M812">
        <f>VLOOKUP($A812,授权!$A$1:$J$5305,COLUMN(D813),FALSE)</f>
        <v>0</v>
      </c>
      <c r="N812">
        <f>VLOOKUP($A812,授权!$A$1:$J$5305,COLUMN(E813),FALSE)</f>
        <v>0</v>
      </c>
      <c r="O812">
        <f>VLOOKUP($A812,授权!$A$1:$J$5305,COLUMN(F813),FALSE)</f>
        <v>2</v>
      </c>
      <c r="P812">
        <f>VLOOKUP($A812,授权!$A$1:$J$5305,COLUMN(G813),FALSE)</f>
        <v>1</v>
      </c>
      <c r="Q812">
        <f>VLOOKUP($A812,授权!$A$1:$J$5305,COLUMN(H813),FALSE)</f>
        <v>0</v>
      </c>
      <c r="R812">
        <f>VLOOKUP($A812,授权!$A$1:$J$5305,COLUMN(I813),FALSE)</f>
        <v>2</v>
      </c>
      <c r="S812">
        <f>VLOOKUP($A812,授权!$A$1:$J$5305,COLUMN(J813),FALSE)</f>
        <v>0</v>
      </c>
    </row>
    <row r="813" spans="1:19" x14ac:dyDescent="0.25">
      <c r="A813" t="s">
        <v>812</v>
      </c>
      <c r="B813">
        <f>VLOOKUP(A813,申请!A$1:J$5305,2,FALSE)</f>
        <v>1</v>
      </c>
      <c r="C813">
        <f>VLOOKUP(A813,申请!A$1:J$5305,3,FALSE)</f>
        <v>1</v>
      </c>
      <c r="D813">
        <f>VLOOKUP(A813,申请!A$1:J$5305,4,FALSE)</f>
        <v>0</v>
      </c>
      <c r="E813">
        <f>VLOOKUP(A813,申请!A$1:J$5305,5,FALSE)</f>
        <v>2</v>
      </c>
      <c r="F813">
        <f>VLOOKUP(A813,申请!A$1:J$5305,6,FALSE)</f>
        <v>2</v>
      </c>
      <c r="G813">
        <f>VLOOKUP(A813,申请!A$1:J$5305,7,FALSE)</f>
        <v>1</v>
      </c>
      <c r="H813">
        <f>VLOOKUP(A813,申请!A$1:J$5305,8,FALSE)</f>
        <v>0</v>
      </c>
      <c r="I813">
        <f>VLOOKUP(A813,申请!A$1:J$5305,9,FALSE)</f>
        <v>2</v>
      </c>
      <c r="J813">
        <f>VLOOKUP(A813,申请!A$1:J$5305,10,FALSE)</f>
        <v>0</v>
      </c>
      <c r="K813">
        <f>VLOOKUP($A813,授权!$A$1:$J$5305,COLUMN(B814),FALSE)</f>
        <v>1</v>
      </c>
      <c r="L813">
        <f>VLOOKUP($A813,授权!$A$1:$J$5305,COLUMN(C814),FALSE)</f>
        <v>1</v>
      </c>
      <c r="M813">
        <f>VLOOKUP($A813,授权!$A$1:$J$5305,COLUMN(D814),FALSE)</f>
        <v>0</v>
      </c>
      <c r="N813">
        <f>VLOOKUP($A813,授权!$A$1:$J$5305,COLUMN(E814),FALSE)</f>
        <v>2</v>
      </c>
      <c r="O813">
        <f>VLOOKUP($A813,授权!$A$1:$J$5305,COLUMN(F814),FALSE)</f>
        <v>2</v>
      </c>
      <c r="P813">
        <f>VLOOKUP($A813,授权!$A$1:$J$5305,COLUMN(G814),FALSE)</f>
        <v>1</v>
      </c>
      <c r="Q813">
        <f>VLOOKUP($A813,授权!$A$1:$J$5305,COLUMN(H814),FALSE)</f>
        <v>0</v>
      </c>
      <c r="R813">
        <f>VLOOKUP($A813,授权!$A$1:$J$5305,COLUMN(I814),FALSE)</f>
        <v>2</v>
      </c>
      <c r="S813">
        <f>VLOOKUP($A813,授权!$A$1:$J$5305,COLUMN(J814),FALSE)</f>
        <v>0</v>
      </c>
    </row>
    <row r="814" spans="1:19" x14ac:dyDescent="0.25">
      <c r="A814" t="s">
        <v>813</v>
      </c>
      <c r="B814">
        <f>VLOOKUP(A814,申请!A$1:J$5305,2,FALSE)</f>
        <v>4</v>
      </c>
      <c r="C814">
        <f>VLOOKUP(A814,申请!A$1:J$5305,3,FALSE)</f>
        <v>4</v>
      </c>
      <c r="D814">
        <f>VLOOKUP(A814,申请!A$1:J$5305,4,FALSE)</f>
        <v>0</v>
      </c>
      <c r="E814">
        <f>VLOOKUP(A814,申请!A$1:J$5305,5,FALSE)</f>
        <v>2</v>
      </c>
      <c r="F814">
        <f>VLOOKUP(A814,申请!A$1:J$5305,6,FALSE)</f>
        <v>4</v>
      </c>
      <c r="G814">
        <f>VLOOKUP(A814,申请!A$1:J$5305,7,FALSE)</f>
        <v>1</v>
      </c>
      <c r="H814">
        <f>VLOOKUP(A814,申请!A$1:J$5305,8,FALSE)</f>
        <v>0</v>
      </c>
      <c r="I814">
        <f>VLOOKUP(A814,申请!A$1:J$5305,9,FALSE)</f>
        <v>4</v>
      </c>
      <c r="J814">
        <f>VLOOKUP(A814,申请!A$1:J$5305,10,FALSE)</f>
        <v>0</v>
      </c>
      <c r="K814">
        <f>VLOOKUP($A814,授权!$A$1:$J$5305,COLUMN(B815),FALSE)</f>
        <v>2</v>
      </c>
      <c r="L814">
        <f>VLOOKUP($A814,授权!$A$1:$J$5305,COLUMN(C815),FALSE)</f>
        <v>2</v>
      </c>
      <c r="M814">
        <f>VLOOKUP($A814,授权!$A$1:$J$5305,COLUMN(D815),FALSE)</f>
        <v>0</v>
      </c>
      <c r="N814">
        <f>VLOOKUP($A814,授权!$A$1:$J$5305,COLUMN(E815),FALSE)</f>
        <v>11</v>
      </c>
      <c r="O814">
        <f>VLOOKUP($A814,授权!$A$1:$J$5305,COLUMN(F815),FALSE)</f>
        <v>4</v>
      </c>
      <c r="P814">
        <f>VLOOKUP($A814,授权!$A$1:$J$5305,COLUMN(G815),FALSE)</f>
        <v>1</v>
      </c>
      <c r="Q814">
        <f>VLOOKUP($A814,授权!$A$1:$J$5305,COLUMN(H815),FALSE)</f>
        <v>0</v>
      </c>
      <c r="R814">
        <f>VLOOKUP($A814,授权!$A$1:$J$5305,COLUMN(I815),FALSE)</f>
        <v>4</v>
      </c>
      <c r="S814">
        <f>VLOOKUP($A814,授权!$A$1:$J$5305,COLUMN(J815),FALSE)</f>
        <v>0</v>
      </c>
    </row>
    <row r="815" spans="1:19" x14ac:dyDescent="0.25">
      <c r="A815" t="s">
        <v>814</v>
      </c>
      <c r="B815">
        <f>VLOOKUP(A815,申请!A$1:J$5305,2,FALSE)</f>
        <v>19</v>
      </c>
      <c r="C815">
        <f>VLOOKUP(A815,申请!A$1:J$5305,3,FALSE)</f>
        <v>16</v>
      </c>
      <c r="D815">
        <f>VLOOKUP(A815,申请!A$1:J$5305,4,FALSE)</f>
        <v>3</v>
      </c>
      <c r="E815">
        <f>VLOOKUP(A815,申请!A$1:J$5305,5,FALSE)</f>
        <v>13</v>
      </c>
      <c r="F815">
        <f>VLOOKUP(A815,申请!A$1:J$5305,6,FALSE)</f>
        <v>20</v>
      </c>
      <c r="G815">
        <f>VLOOKUP(A815,申请!A$1:J$5305,7,FALSE)</f>
        <v>0.84210526315789469</v>
      </c>
      <c r="H815">
        <f>VLOOKUP(A815,申请!A$1:J$5305,8,FALSE)</f>
        <v>0.15789473684210525</v>
      </c>
      <c r="I815">
        <f>VLOOKUP(A815,申请!A$1:J$5305,9,FALSE)</f>
        <v>20</v>
      </c>
      <c r="J815">
        <f>VLOOKUP(A815,申请!A$1:J$5305,10,FALSE)</f>
        <v>0</v>
      </c>
      <c r="K815">
        <f>VLOOKUP($A815,授权!$A$1:$J$5305,COLUMN(B816),FALSE)</f>
        <v>2</v>
      </c>
      <c r="L815">
        <f>VLOOKUP($A815,授权!$A$1:$J$5305,COLUMN(C816),FALSE)</f>
        <v>0</v>
      </c>
      <c r="M815">
        <f>VLOOKUP($A815,授权!$A$1:$J$5305,COLUMN(D816),FALSE)</f>
        <v>2</v>
      </c>
      <c r="N815">
        <f>VLOOKUP($A815,授权!$A$1:$J$5305,COLUMN(E816),FALSE)</f>
        <v>9</v>
      </c>
      <c r="O815">
        <f>VLOOKUP($A815,授权!$A$1:$J$5305,COLUMN(F816),FALSE)</f>
        <v>2</v>
      </c>
      <c r="P815">
        <f>VLOOKUP($A815,授权!$A$1:$J$5305,COLUMN(G816),FALSE)</f>
        <v>0</v>
      </c>
      <c r="Q815">
        <f>VLOOKUP($A815,授权!$A$1:$J$5305,COLUMN(H816),FALSE)</f>
        <v>1</v>
      </c>
      <c r="R815">
        <f>VLOOKUP($A815,授权!$A$1:$J$5305,COLUMN(I816),FALSE)</f>
        <v>2</v>
      </c>
      <c r="S815">
        <f>VLOOKUP($A815,授权!$A$1:$J$5305,COLUMN(J816),FALSE)</f>
        <v>0</v>
      </c>
    </row>
    <row r="816" spans="1:19" x14ac:dyDescent="0.25">
      <c r="A816" t="s">
        <v>815</v>
      </c>
      <c r="B816">
        <f>VLOOKUP(A816,申请!A$1:J$5305,2,FALSE)</f>
        <v>3</v>
      </c>
      <c r="C816">
        <f>VLOOKUP(A816,申请!A$1:J$5305,3,FALSE)</f>
        <v>1</v>
      </c>
      <c r="D816">
        <f>VLOOKUP(A816,申请!A$1:J$5305,4,FALSE)</f>
        <v>2</v>
      </c>
      <c r="E816">
        <f>VLOOKUP(A816,申请!A$1:J$5305,5,FALSE)</f>
        <v>13</v>
      </c>
      <c r="F816">
        <f>VLOOKUP(A816,申请!A$1:J$5305,6,FALSE)</f>
        <v>4</v>
      </c>
      <c r="G816">
        <f>VLOOKUP(A816,申请!A$1:J$5305,7,FALSE)</f>
        <v>0.33333333333333331</v>
      </c>
      <c r="H816">
        <f>VLOOKUP(A816,申请!A$1:J$5305,8,FALSE)</f>
        <v>0.66666666666666663</v>
      </c>
      <c r="I816">
        <f>VLOOKUP(A816,申请!A$1:J$5305,9,FALSE)</f>
        <v>4</v>
      </c>
      <c r="J816">
        <f>VLOOKUP(A816,申请!A$1:J$5305,10,FALSE)</f>
        <v>0</v>
      </c>
      <c r="K816">
        <f>VLOOKUP($A816,授权!$A$1:$J$5305,COLUMN(B817),FALSE)</f>
        <v>1</v>
      </c>
      <c r="L816">
        <f>VLOOKUP($A816,授权!$A$1:$J$5305,COLUMN(C817),FALSE)</f>
        <v>1</v>
      </c>
      <c r="M816">
        <f>VLOOKUP($A816,授权!$A$1:$J$5305,COLUMN(D817),FALSE)</f>
        <v>0</v>
      </c>
      <c r="N816">
        <f>VLOOKUP($A816,授权!$A$1:$J$5305,COLUMN(E817),FALSE)</f>
        <v>6</v>
      </c>
      <c r="O816">
        <f>VLOOKUP($A816,授权!$A$1:$J$5305,COLUMN(F817),FALSE)</f>
        <v>2</v>
      </c>
      <c r="P816">
        <f>VLOOKUP($A816,授权!$A$1:$J$5305,COLUMN(G817),FALSE)</f>
        <v>1</v>
      </c>
      <c r="Q816">
        <f>VLOOKUP($A816,授权!$A$1:$J$5305,COLUMN(H817),FALSE)</f>
        <v>0</v>
      </c>
      <c r="R816">
        <f>VLOOKUP($A816,授权!$A$1:$J$5305,COLUMN(I817),FALSE)</f>
        <v>2</v>
      </c>
      <c r="S816">
        <f>VLOOKUP($A816,授权!$A$1:$J$5305,COLUMN(J817),FALSE)</f>
        <v>0</v>
      </c>
    </row>
    <row r="817" spans="1:19" x14ac:dyDescent="0.25">
      <c r="A817" t="s">
        <v>816</v>
      </c>
      <c r="B817">
        <f>VLOOKUP(A817,申请!A$1:J$5305,2,FALSE)</f>
        <v>2</v>
      </c>
      <c r="C817">
        <f>VLOOKUP(A817,申请!A$1:J$5305,3,FALSE)</f>
        <v>2</v>
      </c>
      <c r="D817">
        <f>VLOOKUP(A817,申请!A$1:J$5305,4,FALSE)</f>
        <v>0</v>
      </c>
      <c r="E817">
        <f>VLOOKUP(A817,申请!A$1:J$5305,5,FALSE)</f>
        <v>2</v>
      </c>
      <c r="F817">
        <f>VLOOKUP(A817,申请!A$1:J$5305,6,FALSE)</f>
        <v>4</v>
      </c>
      <c r="G817">
        <f>VLOOKUP(A817,申请!A$1:J$5305,7,FALSE)</f>
        <v>1</v>
      </c>
      <c r="H817">
        <f>VLOOKUP(A817,申请!A$1:J$5305,8,FALSE)</f>
        <v>0</v>
      </c>
      <c r="I817">
        <f>VLOOKUP(A817,申请!A$1:J$5305,9,FALSE)</f>
        <v>4</v>
      </c>
      <c r="J817">
        <f>VLOOKUP(A817,申请!A$1:J$5305,10,FALSE)</f>
        <v>0</v>
      </c>
      <c r="K817">
        <f>VLOOKUP($A817,授权!$A$1:$J$5305,COLUMN(B818),FALSE)</f>
        <v>2</v>
      </c>
      <c r="L817">
        <f>VLOOKUP($A817,授权!$A$1:$J$5305,COLUMN(C818),FALSE)</f>
        <v>2</v>
      </c>
      <c r="M817">
        <f>VLOOKUP($A817,授权!$A$1:$J$5305,COLUMN(D818),FALSE)</f>
        <v>0</v>
      </c>
      <c r="N817">
        <f>VLOOKUP($A817,授权!$A$1:$J$5305,COLUMN(E818),FALSE)</f>
        <v>2</v>
      </c>
      <c r="O817">
        <f>VLOOKUP($A817,授权!$A$1:$J$5305,COLUMN(F818),FALSE)</f>
        <v>4</v>
      </c>
      <c r="P817">
        <f>VLOOKUP($A817,授权!$A$1:$J$5305,COLUMN(G818),FALSE)</f>
        <v>1</v>
      </c>
      <c r="Q817">
        <f>VLOOKUP($A817,授权!$A$1:$J$5305,COLUMN(H818),FALSE)</f>
        <v>0</v>
      </c>
      <c r="R817">
        <f>VLOOKUP($A817,授权!$A$1:$J$5305,COLUMN(I818),FALSE)</f>
        <v>4</v>
      </c>
      <c r="S817">
        <f>VLOOKUP($A817,授权!$A$1:$J$5305,COLUMN(J818),FALSE)</f>
        <v>0</v>
      </c>
    </row>
    <row r="818" spans="1:19" x14ac:dyDescent="0.25">
      <c r="A818" t="s">
        <v>817</v>
      </c>
      <c r="B818">
        <f>VLOOKUP(A818,申请!A$1:J$5305,2,FALSE)</f>
        <v>3</v>
      </c>
      <c r="C818">
        <f>VLOOKUP(A818,申请!A$1:J$5305,3,FALSE)</f>
        <v>3</v>
      </c>
      <c r="D818">
        <f>VLOOKUP(A818,申请!A$1:J$5305,4,FALSE)</f>
        <v>0</v>
      </c>
      <c r="E818">
        <f>VLOOKUP(A818,申请!A$1:J$5305,5,FALSE)</f>
        <v>0</v>
      </c>
      <c r="F818">
        <f>VLOOKUP(A818,申请!A$1:J$5305,6,FALSE)</f>
        <v>5</v>
      </c>
      <c r="G818">
        <f>VLOOKUP(A818,申请!A$1:J$5305,7,FALSE)</f>
        <v>1</v>
      </c>
      <c r="H818">
        <f>VLOOKUP(A818,申请!A$1:J$5305,8,FALSE)</f>
        <v>0</v>
      </c>
      <c r="I818">
        <f>VLOOKUP(A818,申请!A$1:J$5305,9,FALSE)</f>
        <v>5</v>
      </c>
      <c r="J818">
        <f>VLOOKUP(A818,申请!A$1:J$5305,10,FALSE)</f>
        <v>0</v>
      </c>
      <c r="K818">
        <f>VLOOKUP($A818,授权!$A$1:$J$5305,COLUMN(B819),FALSE)</f>
        <v>1</v>
      </c>
      <c r="L818">
        <f>VLOOKUP($A818,授权!$A$1:$J$5305,COLUMN(C819),FALSE)</f>
        <v>1</v>
      </c>
      <c r="M818">
        <f>VLOOKUP($A818,授权!$A$1:$J$5305,COLUMN(D819),FALSE)</f>
        <v>0</v>
      </c>
      <c r="N818">
        <f>VLOOKUP($A818,授权!$A$1:$J$5305,COLUMN(E819),FALSE)</f>
        <v>0</v>
      </c>
      <c r="O818">
        <f>VLOOKUP($A818,授权!$A$1:$J$5305,COLUMN(F819),FALSE)</f>
        <v>2</v>
      </c>
      <c r="P818">
        <f>VLOOKUP($A818,授权!$A$1:$J$5305,COLUMN(G819),FALSE)</f>
        <v>1</v>
      </c>
      <c r="Q818">
        <f>VLOOKUP($A818,授权!$A$1:$J$5305,COLUMN(H819),FALSE)</f>
        <v>0</v>
      </c>
      <c r="R818">
        <f>VLOOKUP($A818,授权!$A$1:$J$5305,COLUMN(I819),FALSE)</f>
        <v>2</v>
      </c>
      <c r="S818">
        <f>VLOOKUP($A818,授权!$A$1:$J$5305,COLUMN(J819),FALSE)</f>
        <v>0</v>
      </c>
    </row>
    <row r="819" spans="1:19" x14ac:dyDescent="0.25">
      <c r="A819" t="s">
        <v>818</v>
      </c>
      <c r="B819">
        <f>VLOOKUP(A819,申请!A$1:J$5305,2,FALSE)</f>
        <v>1</v>
      </c>
      <c r="C819">
        <f>VLOOKUP(A819,申请!A$1:J$5305,3,FALSE)</f>
        <v>1</v>
      </c>
      <c r="D819">
        <f>VLOOKUP(A819,申请!A$1:J$5305,4,FALSE)</f>
        <v>0</v>
      </c>
      <c r="E819">
        <f>VLOOKUP(A819,申请!A$1:J$5305,5,FALSE)</f>
        <v>0</v>
      </c>
      <c r="F819">
        <f>VLOOKUP(A819,申请!A$1:J$5305,6,FALSE)</f>
        <v>1</v>
      </c>
      <c r="G819">
        <f>VLOOKUP(A819,申请!A$1:J$5305,7,FALSE)</f>
        <v>1</v>
      </c>
      <c r="H819">
        <f>VLOOKUP(A819,申请!A$1:J$5305,8,FALSE)</f>
        <v>0</v>
      </c>
      <c r="I819">
        <f>VLOOKUP(A819,申请!A$1:J$5305,9,FALSE)</f>
        <v>1</v>
      </c>
      <c r="J819">
        <f>VLOOKUP(A819,申请!A$1:J$5305,10,FALSE)</f>
        <v>0</v>
      </c>
      <c r="K819">
        <f>VLOOKUP($A819,授权!$A$1:$J$5305,COLUMN(B820),FALSE)</f>
        <v>1</v>
      </c>
      <c r="L819">
        <f>VLOOKUP($A819,授权!$A$1:$J$5305,COLUMN(C820),FALSE)</f>
        <v>1</v>
      </c>
      <c r="M819">
        <f>VLOOKUP($A819,授权!$A$1:$J$5305,COLUMN(D820),FALSE)</f>
        <v>0</v>
      </c>
      <c r="N819">
        <f>VLOOKUP($A819,授权!$A$1:$J$5305,COLUMN(E820),FALSE)</f>
        <v>0</v>
      </c>
      <c r="O819">
        <f>VLOOKUP($A819,授权!$A$1:$J$5305,COLUMN(F820),FALSE)</f>
        <v>2</v>
      </c>
      <c r="P819">
        <f>VLOOKUP($A819,授权!$A$1:$J$5305,COLUMN(G820),FALSE)</f>
        <v>1</v>
      </c>
      <c r="Q819">
        <f>VLOOKUP($A819,授权!$A$1:$J$5305,COLUMN(H820),FALSE)</f>
        <v>0</v>
      </c>
      <c r="R819">
        <f>VLOOKUP($A819,授权!$A$1:$J$5305,COLUMN(I820),FALSE)</f>
        <v>2</v>
      </c>
      <c r="S819">
        <f>VLOOKUP($A819,授权!$A$1:$J$5305,COLUMN(J820),FALSE)</f>
        <v>0</v>
      </c>
    </row>
    <row r="820" spans="1:19" x14ac:dyDescent="0.25">
      <c r="A820" t="s">
        <v>819</v>
      </c>
      <c r="B820">
        <f>VLOOKUP(A820,申请!A$1:J$5305,2,FALSE)</f>
        <v>7</v>
      </c>
      <c r="C820">
        <f>VLOOKUP(A820,申请!A$1:J$5305,3,FALSE)</f>
        <v>5</v>
      </c>
      <c r="D820">
        <f>VLOOKUP(A820,申请!A$1:J$5305,4,FALSE)</f>
        <v>2</v>
      </c>
      <c r="E820">
        <f>VLOOKUP(A820,申请!A$1:J$5305,5,FALSE)</f>
        <v>5</v>
      </c>
      <c r="F820">
        <f>VLOOKUP(A820,申请!A$1:J$5305,6,FALSE)</f>
        <v>9</v>
      </c>
      <c r="G820">
        <f>VLOOKUP(A820,申请!A$1:J$5305,7,FALSE)</f>
        <v>0.7142857142857143</v>
      </c>
      <c r="H820">
        <f>VLOOKUP(A820,申请!A$1:J$5305,8,FALSE)</f>
        <v>0.2857142857142857</v>
      </c>
      <c r="I820">
        <f>VLOOKUP(A820,申请!A$1:J$5305,9,FALSE)</f>
        <v>9</v>
      </c>
      <c r="J820">
        <f>VLOOKUP(A820,申请!A$1:J$5305,10,FALSE)</f>
        <v>0</v>
      </c>
      <c r="K820">
        <f>VLOOKUP($A820,授权!$A$1:$J$5305,COLUMN(B821),FALSE)</f>
        <v>1</v>
      </c>
      <c r="L820">
        <f>VLOOKUP($A820,授权!$A$1:$J$5305,COLUMN(C821),FALSE)</f>
        <v>1</v>
      </c>
      <c r="M820">
        <f>VLOOKUP($A820,授权!$A$1:$J$5305,COLUMN(D821),FALSE)</f>
        <v>0</v>
      </c>
      <c r="N820">
        <f>VLOOKUP($A820,授权!$A$1:$J$5305,COLUMN(E821),FALSE)</f>
        <v>8</v>
      </c>
      <c r="O820">
        <f>VLOOKUP($A820,授权!$A$1:$J$5305,COLUMN(F821),FALSE)</f>
        <v>2</v>
      </c>
      <c r="P820">
        <f>VLOOKUP($A820,授权!$A$1:$J$5305,COLUMN(G821),FALSE)</f>
        <v>1</v>
      </c>
      <c r="Q820">
        <f>VLOOKUP($A820,授权!$A$1:$J$5305,COLUMN(H821),FALSE)</f>
        <v>0</v>
      </c>
      <c r="R820">
        <f>VLOOKUP($A820,授权!$A$1:$J$5305,COLUMN(I821),FALSE)</f>
        <v>2</v>
      </c>
      <c r="S820">
        <f>VLOOKUP($A820,授权!$A$1:$J$5305,COLUMN(J821),FALSE)</f>
        <v>0</v>
      </c>
    </row>
    <row r="821" spans="1:19" x14ac:dyDescent="0.25">
      <c r="A821" t="s">
        <v>820</v>
      </c>
      <c r="B821">
        <f>VLOOKUP(A821,申请!A$1:J$5305,2,FALSE)</f>
        <v>5</v>
      </c>
      <c r="C821">
        <f>VLOOKUP(A821,申请!A$1:J$5305,3,FALSE)</f>
        <v>5</v>
      </c>
      <c r="D821">
        <f>VLOOKUP(A821,申请!A$1:J$5305,4,FALSE)</f>
        <v>0</v>
      </c>
      <c r="E821">
        <f>VLOOKUP(A821,申请!A$1:J$5305,5,FALSE)</f>
        <v>8</v>
      </c>
      <c r="F821">
        <f>VLOOKUP(A821,申请!A$1:J$5305,6,FALSE)</f>
        <v>8</v>
      </c>
      <c r="G821">
        <f>VLOOKUP(A821,申请!A$1:J$5305,7,FALSE)</f>
        <v>1</v>
      </c>
      <c r="H821">
        <f>VLOOKUP(A821,申请!A$1:J$5305,8,FALSE)</f>
        <v>0</v>
      </c>
      <c r="I821">
        <f>VLOOKUP(A821,申请!A$1:J$5305,9,FALSE)</f>
        <v>8</v>
      </c>
      <c r="J821">
        <f>VLOOKUP(A821,申请!A$1:J$5305,10,FALSE)</f>
        <v>0</v>
      </c>
      <c r="K821">
        <f>VLOOKUP($A821,授权!$A$1:$J$5305,COLUMN(B822),FALSE)</f>
        <v>2</v>
      </c>
      <c r="L821">
        <f>VLOOKUP($A821,授权!$A$1:$J$5305,COLUMN(C822),FALSE)</f>
        <v>2</v>
      </c>
      <c r="M821">
        <f>VLOOKUP($A821,授权!$A$1:$J$5305,COLUMN(D822),FALSE)</f>
        <v>0</v>
      </c>
      <c r="N821">
        <f>VLOOKUP($A821,授权!$A$1:$J$5305,COLUMN(E822),FALSE)</f>
        <v>8</v>
      </c>
      <c r="O821">
        <f>VLOOKUP($A821,授权!$A$1:$J$5305,COLUMN(F822),FALSE)</f>
        <v>4</v>
      </c>
      <c r="P821">
        <f>VLOOKUP($A821,授权!$A$1:$J$5305,COLUMN(G822),FALSE)</f>
        <v>1</v>
      </c>
      <c r="Q821">
        <f>VLOOKUP($A821,授权!$A$1:$J$5305,COLUMN(H822),FALSE)</f>
        <v>0</v>
      </c>
      <c r="R821">
        <f>VLOOKUP($A821,授权!$A$1:$J$5305,COLUMN(I822),FALSE)</f>
        <v>4</v>
      </c>
      <c r="S821">
        <f>VLOOKUP($A821,授权!$A$1:$J$5305,COLUMN(J822),FALSE)</f>
        <v>0</v>
      </c>
    </row>
    <row r="822" spans="1:19" x14ac:dyDescent="0.25">
      <c r="A822" t="s">
        <v>821</v>
      </c>
      <c r="B822">
        <f>VLOOKUP(A822,申请!A$1:J$5305,2,FALSE)</f>
        <v>10</v>
      </c>
      <c r="C822">
        <f>VLOOKUP(A822,申请!A$1:J$5305,3,FALSE)</f>
        <v>10</v>
      </c>
      <c r="D822">
        <f>VLOOKUP(A822,申请!A$1:J$5305,4,FALSE)</f>
        <v>0</v>
      </c>
      <c r="E822">
        <f>VLOOKUP(A822,申请!A$1:J$5305,5,FALSE)</f>
        <v>20</v>
      </c>
      <c r="F822">
        <f>VLOOKUP(A822,申请!A$1:J$5305,6,FALSE)</f>
        <v>20</v>
      </c>
      <c r="G822">
        <f>VLOOKUP(A822,申请!A$1:J$5305,7,FALSE)</f>
        <v>1</v>
      </c>
      <c r="H822">
        <f>VLOOKUP(A822,申请!A$1:J$5305,8,FALSE)</f>
        <v>0</v>
      </c>
      <c r="I822">
        <f>VLOOKUP(A822,申请!A$1:J$5305,9,FALSE)</f>
        <v>20</v>
      </c>
      <c r="J822">
        <f>VLOOKUP(A822,申请!A$1:J$5305,10,FALSE)</f>
        <v>0</v>
      </c>
      <c r="K822">
        <f>VLOOKUP($A822,授权!$A$1:$J$5305,COLUMN(B823),FALSE)</f>
        <v>10</v>
      </c>
      <c r="L822">
        <f>VLOOKUP($A822,授权!$A$1:$J$5305,COLUMN(C823),FALSE)</f>
        <v>10</v>
      </c>
      <c r="M822">
        <f>VLOOKUP($A822,授权!$A$1:$J$5305,COLUMN(D823),FALSE)</f>
        <v>0</v>
      </c>
      <c r="N822">
        <f>VLOOKUP($A822,授权!$A$1:$J$5305,COLUMN(E823),FALSE)</f>
        <v>20</v>
      </c>
      <c r="O822">
        <f>VLOOKUP($A822,授权!$A$1:$J$5305,COLUMN(F823),FALSE)</f>
        <v>20</v>
      </c>
      <c r="P822">
        <f>VLOOKUP($A822,授权!$A$1:$J$5305,COLUMN(G823),FALSE)</f>
        <v>1</v>
      </c>
      <c r="Q822">
        <f>VLOOKUP($A822,授权!$A$1:$J$5305,COLUMN(H823),FALSE)</f>
        <v>0</v>
      </c>
      <c r="R822">
        <f>VLOOKUP($A822,授权!$A$1:$J$5305,COLUMN(I823),FALSE)</f>
        <v>20</v>
      </c>
      <c r="S822">
        <f>VLOOKUP($A822,授权!$A$1:$J$5305,COLUMN(J823),FALSE)</f>
        <v>0</v>
      </c>
    </row>
    <row r="823" spans="1:19" x14ac:dyDescent="0.25">
      <c r="A823" t="s">
        <v>822</v>
      </c>
      <c r="B823">
        <f>VLOOKUP(A823,申请!A$1:J$5305,2,FALSE)</f>
        <v>1</v>
      </c>
      <c r="C823">
        <f>VLOOKUP(A823,申请!A$1:J$5305,3,FALSE)</f>
        <v>1</v>
      </c>
      <c r="D823">
        <f>VLOOKUP(A823,申请!A$1:J$5305,4,FALSE)</f>
        <v>0</v>
      </c>
      <c r="E823">
        <f>VLOOKUP(A823,申请!A$1:J$5305,5,FALSE)</f>
        <v>0</v>
      </c>
      <c r="F823">
        <f>VLOOKUP(A823,申请!A$1:J$5305,6,FALSE)</f>
        <v>2</v>
      </c>
      <c r="G823">
        <f>VLOOKUP(A823,申请!A$1:J$5305,7,FALSE)</f>
        <v>1</v>
      </c>
      <c r="H823">
        <f>VLOOKUP(A823,申请!A$1:J$5305,8,FALSE)</f>
        <v>0</v>
      </c>
      <c r="I823">
        <f>VLOOKUP(A823,申请!A$1:J$5305,9,FALSE)</f>
        <v>2</v>
      </c>
      <c r="J823">
        <f>VLOOKUP(A823,申请!A$1:J$5305,10,FALSE)</f>
        <v>0</v>
      </c>
      <c r="K823">
        <f>VLOOKUP($A823,授权!$A$1:$J$5305,COLUMN(B824),FALSE)</f>
        <v>2</v>
      </c>
      <c r="L823">
        <f>VLOOKUP($A823,授权!$A$1:$J$5305,COLUMN(C824),FALSE)</f>
        <v>2</v>
      </c>
      <c r="M823">
        <f>VLOOKUP($A823,授权!$A$1:$J$5305,COLUMN(D824),FALSE)</f>
        <v>0</v>
      </c>
      <c r="N823">
        <f>VLOOKUP($A823,授权!$A$1:$J$5305,COLUMN(E824),FALSE)</f>
        <v>4</v>
      </c>
      <c r="O823">
        <f>VLOOKUP($A823,授权!$A$1:$J$5305,COLUMN(F824),FALSE)</f>
        <v>4</v>
      </c>
      <c r="P823">
        <f>VLOOKUP($A823,授权!$A$1:$J$5305,COLUMN(G824),FALSE)</f>
        <v>1</v>
      </c>
      <c r="Q823">
        <f>VLOOKUP($A823,授权!$A$1:$J$5305,COLUMN(H824),FALSE)</f>
        <v>0</v>
      </c>
      <c r="R823">
        <f>VLOOKUP($A823,授权!$A$1:$J$5305,COLUMN(I824),FALSE)</f>
        <v>4</v>
      </c>
      <c r="S823">
        <f>VLOOKUP($A823,授权!$A$1:$J$5305,COLUMN(J824),FALSE)</f>
        <v>0</v>
      </c>
    </row>
    <row r="824" spans="1:19" x14ac:dyDescent="0.25">
      <c r="A824" t="s">
        <v>823</v>
      </c>
      <c r="B824">
        <f>VLOOKUP(A824,申请!A$1:J$5305,2,FALSE)</f>
        <v>1</v>
      </c>
      <c r="C824">
        <f>VLOOKUP(A824,申请!A$1:J$5305,3,FALSE)</f>
        <v>1</v>
      </c>
      <c r="D824">
        <f>VLOOKUP(A824,申请!A$1:J$5305,4,FALSE)</f>
        <v>0</v>
      </c>
      <c r="E824">
        <f>VLOOKUP(A824,申请!A$1:J$5305,5,FALSE)</f>
        <v>0</v>
      </c>
      <c r="F824">
        <f>VLOOKUP(A824,申请!A$1:J$5305,6,FALSE)</f>
        <v>2</v>
      </c>
      <c r="G824">
        <f>VLOOKUP(A824,申请!A$1:J$5305,7,FALSE)</f>
        <v>1</v>
      </c>
      <c r="H824">
        <f>VLOOKUP(A824,申请!A$1:J$5305,8,FALSE)</f>
        <v>0</v>
      </c>
      <c r="I824">
        <f>VLOOKUP(A824,申请!A$1:J$5305,9,FALSE)</f>
        <v>2</v>
      </c>
      <c r="J824">
        <f>VLOOKUP(A824,申请!A$1:J$5305,10,FALSE)</f>
        <v>0</v>
      </c>
      <c r="K824">
        <f>VLOOKUP($A824,授权!$A$1:$J$5305,COLUMN(B825),FALSE)</f>
        <v>1</v>
      </c>
      <c r="L824">
        <f>VLOOKUP($A824,授权!$A$1:$J$5305,COLUMN(C825),FALSE)</f>
        <v>1</v>
      </c>
      <c r="M824">
        <f>VLOOKUP($A824,授权!$A$1:$J$5305,COLUMN(D825),FALSE)</f>
        <v>0</v>
      </c>
      <c r="N824">
        <f>VLOOKUP($A824,授权!$A$1:$J$5305,COLUMN(E825),FALSE)</f>
        <v>0</v>
      </c>
      <c r="O824">
        <f>VLOOKUP($A824,授权!$A$1:$J$5305,COLUMN(F825),FALSE)</f>
        <v>2</v>
      </c>
      <c r="P824">
        <f>VLOOKUP($A824,授权!$A$1:$J$5305,COLUMN(G825),FALSE)</f>
        <v>1</v>
      </c>
      <c r="Q824">
        <f>VLOOKUP($A824,授权!$A$1:$J$5305,COLUMN(H825),FALSE)</f>
        <v>0</v>
      </c>
      <c r="R824">
        <f>VLOOKUP($A824,授权!$A$1:$J$5305,COLUMN(I825),FALSE)</f>
        <v>2</v>
      </c>
      <c r="S824">
        <f>VLOOKUP($A824,授权!$A$1:$J$5305,COLUMN(J825),FALSE)</f>
        <v>0</v>
      </c>
    </row>
    <row r="825" spans="1:19" x14ac:dyDescent="0.25">
      <c r="A825" t="s">
        <v>824</v>
      </c>
      <c r="B825">
        <f>VLOOKUP(A825,申请!A$1:J$5305,2,FALSE)</f>
        <v>8</v>
      </c>
      <c r="C825">
        <f>VLOOKUP(A825,申请!A$1:J$5305,3,FALSE)</f>
        <v>7</v>
      </c>
      <c r="D825">
        <f>VLOOKUP(A825,申请!A$1:J$5305,4,FALSE)</f>
        <v>1</v>
      </c>
      <c r="E825">
        <f>VLOOKUP(A825,申请!A$1:J$5305,5,FALSE)</f>
        <v>9</v>
      </c>
      <c r="F825">
        <f>VLOOKUP(A825,申请!A$1:J$5305,6,FALSE)</f>
        <v>15</v>
      </c>
      <c r="G825">
        <f>VLOOKUP(A825,申请!A$1:J$5305,7,FALSE)</f>
        <v>0.875</v>
      </c>
      <c r="H825">
        <f>VLOOKUP(A825,申请!A$1:J$5305,8,FALSE)</f>
        <v>0.125</v>
      </c>
      <c r="I825">
        <f>VLOOKUP(A825,申请!A$1:J$5305,9,FALSE)</f>
        <v>15</v>
      </c>
      <c r="J825">
        <f>VLOOKUP(A825,申请!A$1:J$5305,10,FALSE)</f>
        <v>0</v>
      </c>
      <c r="K825">
        <f>VLOOKUP($A825,授权!$A$1:$J$5305,COLUMN(B826),FALSE)</f>
        <v>7</v>
      </c>
      <c r="L825">
        <f>VLOOKUP($A825,授权!$A$1:$J$5305,COLUMN(C826),FALSE)</f>
        <v>7</v>
      </c>
      <c r="M825">
        <f>VLOOKUP($A825,授权!$A$1:$J$5305,COLUMN(D826),FALSE)</f>
        <v>0</v>
      </c>
      <c r="N825">
        <f>VLOOKUP($A825,授权!$A$1:$J$5305,COLUMN(E826),FALSE)</f>
        <v>9</v>
      </c>
      <c r="O825">
        <f>VLOOKUP($A825,授权!$A$1:$J$5305,COLUMN(F826),FALSE)</f>
        <v>14</v>
      </c>
      <c r="P825">
        <f>VLOOKUP($A825,授权!$A$1:$J$5305,COLUMN(G826),FALSE)</f>
        <v>1</v>
      </c>
      <c r="Q825">
        <f>VLOOKUP($A825,授权!$A$1:$J$5305,COLUMN(H826),FALSE)</f>
        <v>0</v>
      </c>
      <c r="R825">
        <f>VLOOKUP($A825,授权!$A$1:$J$5305,COLUMN(I826),FALSE)</f>
        <v>14</v>
      </c>
      <c r="S825">
        <f>VLOOKUP($A825,授权!$A$1:$J$5305,COLUMN(J826),FALSE)</f>
        <v>0</v>
      </c>
    </row>
    <row r="826" spans="1:19" x14ac:dyDescent="0.25">
      <c r="A826" t="s">
        <v>825</v>
      </c>
      <c r="B826">
        <f>VLOOKUP(A826,申请!A$1:J$5305,2,FALSE)</f>
        <v>25</v>
      </c>
      <c r="C826">
        <f>VLOOKUP(A826,申请!A$1:J$5305,3,FALSE)</f>
        <v>25</v>
      </c>
      <c r="D826">
        <f>VLOOKUP(A826,申请!A$1:J$5305,4,FALSE)</f>
        <v>0</v>
      </c>
      <c r="E826">
        <f>VLOOKUP(A826,申请!A$1:J$5305,5,FALSE)</f>
        <v>17</v>
      </c>
      <c r="F826">
        <f>VLOOKUP(A826,申请!A$1:J$5305,6,FALSE)</f>
        <v>33</v>
      </c>
      <c r="G826">
        <f>VLOOKUP(A826,申请!A$1:J$5305,7,FALSE)</f>
        <v>1</v>
      </c>
      <c r="H826">
        <f>VLOOKUP(A826,申请!A$1:J$5305,8,FALSE)</f>
        <v>0</v>
      </c>
      <c r="I826">
        <f>VLOOKUP(A826,申请!A$1:J$5305,9,FALSE)</f>
        <v>33</v>
      </c>
      <c r="J826">
        <f>VLOOKUP(A826,申请!A$1:J$5305,10,FALSE)</f>
        <v>0</v>
      </c>
      <c r="K826">
        <f>VLOOKUP($A826,授权!$A$1:$J$5305,COLUMN(B827),FALSE)</f>
        <v>9</v>
      </c>
      <c r="L826">
        <f>VLOOKUP($A826,授权!$A$1:$J$5305,COLUMN(C827),FALSE)</f>
        <v>9</v>
      </c>
      <c r="M826">
        <f>VLOOKUP($A826,授权!$A$1:$J$5305,COLUMN(D827),FALSE)</f>
        <v>0</v>
      </c>
      <c r="N826">
        <f>VLOOKUP($A826,授权!$A$1:$J$5305,COLUMN(E827),FALSE)</f>
        <v>21</v>
      </c>
      <c r="O826">
        <f>VLOOKUP($A826,授权!$A$1:$J$5305,COLUMN(F827),FALSE)</f>
        <v>18</v>
      </c>
      <c r="P826">
        <f>VLOOKUP($A826,授权!$A$1:$J$5305,COLUMN(G827),FALSE)</f>
        <v>1</v>
      </c>
      <c r="Q826">
        <f>VLOOKUP($A826,授权!$A$1:$J$5305,COLUMN(H827),FALSE)</f>
        <v>0</v>
      </c>
      <c r="R826">
        <f>VLOOKUP($A826,授权!$A$1:$J$5305,COLUMN(I827),FALSE)</f>
        <v>18</v>
      </c>
      <c r="S826">
        <f>VLOOKUP($A826,授权!$A$1:$J$5305,COLUMN(J827),FALSE)</f>
        <v>0</v>
      </c>
    </row>
    <row r="827" spans="1:19" x14ac:dyDescent="0.25">
      <c r="A827" t="s">
        <v>826</v>
      </c>
      <c r="B827">
        <f>VLOOKUP(A827,申请!A$1:J$5305,2,FALSE)</f>
        <v>3</v>
      </c>
      <c r="C827">
        <f>VLOOKUP(A827,申请!A$1:J$5305,3,FALSE)</f>
        <v>3</v>
      </c>
      <c r="D827">
        <f>VLOOKUP(A827,申请!A$1:J$5305,4,FALSE)</f>
        <v>0</v>
      </c>
      <c r="E827">
        <f>VLOOKUP(A827,申请!A$1:J$5305,5,FALSE)</f>
        <v>4</v>
      </c>
      <c r="F827">
        <f>VLOOKUP(A827,申请!A$1:J$5305,6,FALSE)</f>
        <v>5</v>
      </c>
      <c r="G827">
        <f>VLOOKUP(A827,申请!A$1:J$5305,7,FALSE)</f>
        <v>1</v>
      </c>
      <c r="H827">
        <f>VLOOKUP(A827,申请!A$1:J$5305,8,FALSE)</f>
        <v>0</v>
      </c>
      <c r="I827">
        <f>VLOOKUP(A827,申请!A$1:J$5305,9,FALSE)</f>
        <v>5</v>
      </c>
      <c r="J827">
        <f>VLOOKUP(A827,申请!A$1:J$5305,10,FALSE)</f>
        <v>0</v>
      </c>
      <c r="K827">
        <f>VLOOKUP($A827,授权!$A$1:$J$5305,COLUMN(B828),FALSE)</f>
        <v>2</v>
      </c>
      <c r="L827">
        <f>VLOOKUP($A827,授权!$A$1:$J$5305,COLUMN(C828),FALSE)</f>
        <v>2</v>
      </c>
      <c r="M827">
        <f>VLOOKUP($A827,授权!$A$1:$J$5305,COLUMN(D828),FALSE)</f>
        <v>0</v>
      </c>
      <c r="N827">
        <f>VLOOKUP($A827,授权!$A$1:$J$5305,COLUMN(E828),FALSE)</f>
        <v>4</v>
      </c>
      <c r="O827">
        <f>VLOOKUP($A827,授权!$A$1:$J$5305,COLUMN(F828),FALSE)</f>
        <v>4</v>
      </c>
      <c r="P827">
        <f>VLOOKUP($A827,授权!$A$1:$J$5305,COLUMN(G828),FALSE)</f>
        <v>1</v>
      </c>
      <c r="Q827">
        <f>VLOOKUP($A827,授权!$A$1:$J$5305,COLUMN(H828),FALSE)</f>
        <v>0</v>
      </c>
      <c r="R827">
        <f>VLOOKUP($A827,授权!$A$1:$J$5305,COLUMN(I828),FALSE)</f>
        <v>4</v>
      </c>
      <c r="S827">
        <f>VLOOKUP($A827,授权!$A$1:$J$5305,COLUMN(J828),FALSE)</f>
        <v>0</v>
      </c>
    </row>
    <row r="828" spans="1:19" x14ac:dyDescent="0.25">
      <c r="A828" t="s">
        <v>827</v>
      </c>
      <c r="B828">
        <f>VLOOKUP(A828,申请!A$1:J$5305,2,FALSE)</f>
        <v>1</v>
      </c>
      <c r="C828">
        <f>VLOOKUP(A828,申请!A$1:J$5305,3,FALSE)</f>
        <v>1</v>
      </c>
      <c r="D828">
        <f>VLOOKUP(A828,申请!A$1:J$5305,4,FALSE)</f>
        <v>0</v>
      </c>
      <c r="E828">
        <f>VLOOKUP(A828,申请!A$1:J$5305,5,FALSE)</f>
        <v>1</v>
      </c>
      <c r="F828">
        <f>VLOOKUP(A828,申请!A$1:J$5305,6,FALSE)</f>
        <v>2</v>
      </c>
      <c r="G828">
        <f>VLOOKUP(A828,申请!A$1:J$5305,7,FALSE)</f>
        <v>1</v>
      </c>
      <c r="H828">
        <f>VLOOKUP(A828,申请!A$1:J$5305,8,FALSE)</f>
        <v>0</v>
      </c>
      <c r="I828">
        <f>VLOOKUP(A828,申请!A$1:J$5305,9,FALSE)</f>
        <v>2</v>
      </c>
      <c r="J828">
        <f>VLOOKUP(A828,申请!A$1:J$5305,10,FALSE)</f>
        <v>0</v>
      </c>
      <c r="K828">
        <f>VLOOKUP($A828,授权!$A$1:$J$5305,COLUMN(B829),FALSE)</f>
        <v>1</v>
      </c>
      <c r="L828">
        <f>VLOOKUP($A828,授权!$A$1:$J$5305,COLUMN(C829),FALSE)</f>
        <v>1</v>
      </c>
      <c r="M828">
        <f>VLOOKUP($A828,授权!$A$1:$J$5305,COLUMN(D829),FALSE)</f>
        <v>0</v>
      </c>
      <c r="N828">
        <f>VLOOKUP($A828,授权!$A$1:$J$5305,COLUMN(E829),FALSE)</f>
        <v>1</v>
      </c>
      <c r="O828">
        <f>VLOOKUP($A828,授权!$A$1:$J$5305,COLUMN(F829),FALSE)</f>
        <v>2</v>
      </c>
      <c r="P828">
        <f>VLOOKUP($A828,授权!$A$1:$J$5305,COLUMN(G829),FALSE)</f>
        <v>1</v>
      </c>
      <c r="Q828">
        <f>VLOOKUP($A828,授权!$A$1:$J$5305,COLUMN(H829),FALSE)</f>
        <v>0</v>
      </c>
      <c r="R828">
        <f>VLOOKUP($A828,授权!$A$1:$J$5305,COLUMN(I829),FALSE)</f>
        <v>2</v>
      </c>
      <c r="S828">
        <f>VLOOKUP($A828,授权!$A$1:$J$5305,COLUMN(J829),FALSE)</f>
        <v>0</v>
      </c>
    </row>
    <row r="829" spans="1:19" x14ac:dyDescent="0.25">
      <c r="A829" t="s">
        <v>828</v>
      </c>
      <c r="B829">
        <f>VLOOKUP(A829,申请!A$1:J$5305,2,FALSE)</f>
        <v>8</v>
      </c>
      <c r="C829">
        <f>VLOOKUP(A829,申请!A$1:J$5305,3,FALSE)</f>
        <v>7</v>
      </c>
      <c r="D829">
        <f>VLOOKUP(A829,申请!A$1:J$5305,4,FALSE)</f>
        <v>1</v>
      </c>
      <c r="E829">
        <f>VLOOKUP(A829,申请!A$1:J$5305,5,FALSE)</f>
        <v>3</v>
      </c>
      <c r="F829">
        <f>VLOOKUP(A829,申请!A$1:J$5305,6,FALSE)</f>
        <v>11</v>
      </c>
      <c r="G829">
        <f>VLOOKUP(A829,申请!A$1:J$5305,7,FALSE)</f>
        <v>0.875</v>
      </c>
      <c r="H829">
        <f>VLOOKUP(A829,申请!A$1:J$5305,8,FALSE)</f>
        <v>0.125</v>
      </c>
      <c r="I829">
        <f>VLOOKUP(A829,申请!A$1:J$5305,9,FALSE)</f>
        <v>11</v>
      </c>
      <c r="J829">
        <f>VLOOKUP(A829,申请!A$1:J$5305,10,FALSE)</f>
        <v>0</v>
      </c>
      <c r="K829">
        <f>VLOOKUP($A829,授权!$A$1:$J$5305,COLUMN(B830),FALSE)</f>
        <v>4</v>
      </c>
      <c r="L829">
        <f>VLOOKUP($A829,授权!$A$1:$J$5305,COLUMN(C830),FALSE)</f>
        <v>4</v>
      </c>
      <c r="M829">
        <f>VLOOKUP($A829,授权!$A$1:$J$5305,COLUMN(D830),FALSE)</f>
        <v>0</v>
      </c>
      <c r="N829">
        <f>VLOOKUP($A829,授权!$A$1:$J$5305,COLUMN(E830),FALSE)</f>
        <v>7</v>
      </c>
      <c r="O829">
        <f>VLOOKUP($A829,授权!$A$1:$J$5305,COLUMN(F830),FALSE)</f>
        <v>8</v>
      </c>
      <c r="P829">
        <f>VLOOKUP($A829,授权!$A$1:$J$5305,COLUMN(G830),FALSE)</f>
        <v>1</v>
      </c>
      <c r="Q829">
        <f>VLOOKUP($A829,授权!$A$1:$J$5305,COLUMN(H830),FALSE)</f>
        <v>0</v>
      </c>
      <c r="R829">
        <f>VLOOKUP($A829,授权!$A$1:$J$5305,COLUMN(I830),FALSE)</f>
        <v>8</v>
      </c>
      <c r="S829">
        <f>VLOOKUP($A829,授权!$A$1:$J$5305,COLUMN(J830),FALSE)</f>
        <v>0</v>
      </c>
    </row>
    <row r="830" spans="1:19" x14ac:dyDescent="0.25">
      <c r="A830" t="s">
        <v>829</v>
      </c>
      <c r="B830" t="e">
        <f>VLOOKUP(A830,申请!A$1:J$5305,2,FALSE)</f>
        <v>#N/A</v>
      </c>
      <c r="C830" t="e">
        <f>VLOOKUP(A830,申请!A$1:J$5305,3,FALSE)</f>
        <v>#N/A</v>
      </c>
      <c r="D830" t="e">
        <f>VLOOKUP(A830,申请!A$1:J$5305,4,FALSE)</f>
        <v>#N/A</v>
      </c>
      <c r="E830" t="e">
        <f>VLOOKUP(A830,申请!A$1:J$5305,5,FALSE)</f>
        <v>#N/A</v>
      </c>
      <c r="F830" t="e">
        <f>VLOOKUP(A830,申请!A$1:J$5305,6,FALSE)</f>
        <v>#N/A</v>
      </c>
      <c r="G830" t="e">
        <f>VLOOKUP(A830,申请!A$1:J$5305,7,FALSE)</f>
        <v>#N/A</v>
      </c>
      <c r="H830" t="e">
        <f>VLOOKUP(A830,申请!A$1:J$5305,8,FALSE)</f>
        <v>#N/A</v>
      </c>
      <c r="I830" t="e">
        <f>VLOOKUP(A830,申请!A$1:J$5305,9,FALSE)</f>
        <v>#N/A</v>
      </c>
      <c r="J830" t="e">
        <f>VLOOKUP(A830,申请!A$1:J$5305,10,FALSE)</f>
        <v>#N/A</v>
      </c>
      <c r="K830">
        <f>VLOOKUP($A830,授权!$A$1:$J$5305,COLUMN(B831),FALSE)</f>
        <v>1</v>
      </c>
      <c r="L830">
        <f>VLOOKUP($A830,授权!$A$1:$J$5305,COLUMN(C831),FALSE)</f>
        <v>0</v>
      </c>
      <c r="M830">
        <f>VLOOKUP($A830,授权!$A$1:$J$5305,COLUMN(D831),FALSE)</f>
        <v>1</v>
      </c>
      <c r="N830">
        <f>VLOOKUP($A830,授权!$A$1:$J$5305,COLUMN(E831),FALSE)</f>
        <v>2</v>
      </c>
      <c r="O830">
        <f>VLOOKUP($A830,授权!$A$1:$J$5305,COLUMN(F831),FALSE)</f>
        <v>2</v>
      </c>
      <c r="P830">
        <f>VLOOKUP($A830,授权!$A$1:$J$5305,COLUMN(G831),FALSE)</f>
        <v>0</v>
      </c>
      <c r="Q830">
        <f>VLOOKUP($A830,授权!$A$1:$J$5305,COLUMN(H831),FALSE)</f>
        <v>1</v>
      </c>
      <c r="R830">
        <f>VLOOKUP($A830,授权!$A$1:$J$5305,COLUMN(I831),FALSE)</f>
        <v>2</v>
      </c>
      <c r="S830">
        <f>VLOOKUP($A830,授权!$A$1:$J$5305,COLUMN(J831),FALSE)</f>
        <v>0</v>
      </c>
    </row>
    <row r="831" spans="1:19" x14ac:dyDescent="0.25">
      <c r="A831" t="s">
        <v>830</v>
      </c>
      <c r="B831">
        <f>VLOOKUP(A831,申请!A$1:J$5305,2,FALSE)</f>
        <v>2</v>
      </c>
      <c r="C831">
        <f>VLOOKUP(A831,申请!A$1:J$5305,3,FALSE)</f>
        <v>1</v>
      </c>
      <c r="D831">
        <f>VLOOKUP(A831,申请!A$1:J$5305,4,FALSE)</f>
        <v>1</v>
      </c>
      <c r="E831">
        <f>VLOOKUP(A831,申请!A$1:J$5305,5,FALSE)</f>
        <v>0</v>
      </c>
      <c r="F831">
        <f>VLOOKUP(A831,申请!A$1:J$5305,6,FALSE)</f>
        <v>3</v>
      </c>
      <c r="G831">
        <f>VLOOKUP(A831,申请!A$1:J$5305,7,FALSE)</f>
        <v>0.5</v>
      </c>
      <c r="H831">
        <f>VLOOKUP(A831,申请!A$1:J$5305,8,FALSE)</f>
        <v>0.5</v>
      </c>
      <c r="I831">
        <f>VLOOKUP(A831,申请!A$1:J$5305,9,FALSE)</f>
        <v>3</v>
      </c>
      <c r="J831">
        <f>VLOOKUP(A831,申请!A$1:J$5305,10,FALSE)</f>
        <v>0</v>
      </c>
      <c r="K831">
        <f>VLOOKUP($A831,授权!$A$1:$J$5305,COLUMN(B832),FALSE)</f>
        <v>4</v>
      </c>
      <c r="L831">
        <f>VLOOKUP($A831,授权!$A$1:$J$5305,COLUMN(C832),FALSE)</f>
        <v>2</v>
      </c>
      <c r="M831">
        <f>VLOOKUP($A831,授权!$A$1:$J$5305,COLUMN(D832),FALSE)</f>
        <v>2</v>
      </c>
      <c r="N831">
        <f>VLOOKUP($A831,授权!$A$1:$J$5305,COLUMN(E832),FALSE)</f>
        <v>10</v>
      </c>
      <c r="O831">
        <f>VLOOKUP($A831,授权!$A$1:$J$5305,COLUMN(F832),FALSE)</f>
        <v>8</v>
      </c>
      <c r="P831">
        <f>VLOOKUP($A831,授权!$A$1:$J$5305,COLUMN(G832),FALSE)</f>
        <v>0.5</v>
      </c>
      <c r="Q831">
        <f>VLOOKUP($A831,授权!$A$1:$J$5305,COLUMN(H832),FALSE)</f>
        <v>0.5</v>
      </c>
      <c r="R831">
        <f>VLOOKUP($A831,授权!$A$1:$J$5305,COLUMN(I832),FALSE)</f>
        <v>8</v>
      </c>
      <c r="S831">
        <f>VLOOKUP($A831,授权!$A$1:$J$5305,COLUMN(J832),FALSE)</f>
        <v>0</v>
      </c>
    </row>
    <row r="832" spans="1:19" x14ac:dyDescent="0.25">
      <c r="A832" t="s">
        <v>831</v>
      </c>
      <c r="B832">
        <f>VLOOKUP(A832,申请!A$1:J$5305,2,FALSE)</f>
        <v>7</v>
      </c>
      <c r="C832">
        <f>VLOOKUP(A832,申请!A$1:J$5305,3,FALSE)</f>
        <v>7</v>
      </c>
      <c r="D832">
        <f>VLOOKUP(A832,申请!A$1:J$5305,4,FALSE)</f>
        <v>0</v>
      </c>
      <c r="E832">
        <f>VLOOKUP(A832,申请!A$1:J$5305,5,FALSE)</f>
        <v>8</v>
      </c>
      <c r="F832">
        <f>VLOOKUP(A832,申请!A$1:J$5305,6,FALSE)</f>
        <v>14</v>
      </c>
      <c r="G832">
        <f>VLOOKUP(A832,申请!A$1:J$5305,7,FALSE)</f>
        <v>1</v>
      </c>
      <c r="H832">
        <f>VLOOKUP(A832,申请!A$1:J$5305,8,FALSE)</f>
        <v>0</v>
      </c>
      <c r="I832">
        <f>VLOOKUP(A832,申请!A$1:J$5305,9,FALSE)</f>
        <v>14</v>
      </c>
      <c r="J832">
        <f>VLOOKUP(A832,申请!A$1:J$5305,10,FALSE)</f>
        <v>0</v>
      </c>
      <c r="K832">
        <f>VLOOKUP($A832,授权!$A$1:$J$5305,COLUMN(B833),FALSE)</f>
        <v>7</v>
      </c>
      <c r="L832">
        <f>VLOOKUP($A832,授权!$A$1:$J$5305,COLUMN(C833),FALSE)</f>
        <v>7</v>
      </c>
      <c r="M832">
        <f>VLOOKUP($A832,授权!$A$1:$J$5305,COLUMN(D833),FALSE)</f>
        <v>0</v>
      </c>
      <c r="N832">
        <f>VLOOKUP($A832,授权!$A$1:$J$5305,COLUMN(E833),FALSE)</f>
        <v>20</v>
      </c>
      <c r="O832">
        <f>VLOOKUP($A832,授权!$A$1:$J$5305,COLUMN(F833),FALSE)</f>
        <v>14</v>
      </c>
      <c r="P832">
        <f>VLOOKUP($A832,授权!$A$1:$J$5305,COLUMN(G833),FALSE)</f>
        <v>1</v>
      </c>
      <c r="Q832">
        <f>VLOOKUP($A832,授权!$A$1:$J$5305,COLUMN(H833),FALSE)</f>
        <v>0</v>
      </c>
      <c r="R832">
        <f>VLOOKUP($A832,授权!$A$1:$J$5305,COLUMN(I833),FALSE)</f>
        <v>14</v>
      </c>
      <c r="S832">
        <f>VLOOKUP($A832,授权!$A$1:$J$5305,COLUMN(J833),FALSE)</f>
        <v>0</v>
      </c>
    </row>
    <row r="833" spans="1:19" x14ac:dyDescent="0.25">
      <c r="A833" t="s">
        <v>832</v>
      </c>
      <c r="B833">
        <f>VLOOKUP(A833,申请!A$1:J$5305,2,FALSE)</f>
        <v>1</v>
      </c>
      <c r="C833">
        <f>VLOOKUP(A833,申请!A$1:J$5305,3,FALSE)</f>
        <v>1</v>
      </c>
      <c r="D833">
        <f>VLOOKUP(A833,申请!A$1:J$5305,4,FALSE)</f>
        <v>0</v>
      </c>
      <c r="E833">
        <f>VLOOKUP(A833,申请!A$1:J$5305,5,FALSE)</f>
        <v>4</v>
      </c>
      <c r="F833">
        <f>VLOOKUP(A833,申请!A$1:J$5305,6,FALSE)</f>
        <v>2</v>
      </c>
      <c r="G833">
        <f>VLOOKUP(A833,申请!A$1:J$5305,7,FALSE)</f>
        <v>1</v>
      </c>
      <c r="H833">
        <f>VLOOKUP(A833,申请!A$1:J$5305,8,FALSE)</f>
        <v>0</v>
      </c>
      <c r="I833">
        <f>VLOOKUP(A833,申请!A$1:J$5305,9,FALSE)</f>
        <v>2</v>
      </c>
      <c r="J833">
        <f>VLOOKUP(A833,申请!A$1:J$5305,10,FALSE)</f>
        <v>0</v>
      </c>
      <c r="K833">
        <f>VLOOKUP($A833,授权!$A$1:$J$5305,COLUMN(B834),FALSE)</f>
        <v>1</v>
      </c>
      <c r="L833">
        <f>VLOOKUP($A833,授权!$A$1:$J$5305,COLUMN(C834),FALSE)</f>
        <v>1</v>
      </c>
      <c r="M833">
        <f>VLOOKUP($A833,授权!$A$1:$J$5305,COLUMN(D834),FALSE)</f>
        <v>0</v>
      </c>
      <c r="N833">
        <f>VLOOKUP($A833,授权!$A$1:$J$5305,COLUMN(E834),FALSE)</f>
        <v>4</v>
      </c>
      <c r="O833">
        <f>VLOOKUP($A833,授权!$A$1:$J$5305,COLUMN(F834),FALSE)</f>
        <v>2</v>
      </c>
      <c r="P833">
        <f>VLOOKUP($A833,授权!$A$1:$J$5305,COLUMN(G834),FALSE)</f>
        <v>1</v>
      </c>
      <c r="Q833">
        <f>VLOOKUP($A833,授权!$A$1:$J$5305,COLUMN(H834),FALSE)</f>
        <v>0</v>
      </c>
      <c r="R833">
        <f>VLOOKUP($A833,授权!$A$1:$J$5305,COLUMN(I834),FALSE)</f>
        <v>2</v>
      </c>
      <c r="S833">
        <f>VLOOKUP($A833,授权!$A$1:$J$5305,COLUMN(J834),FALSE)</f>
        <v>0</v>
      </c>
    </row>
    <row r="834" spans="1:19" x14ac:dyDescent="0.25">
      <c r="A834" t="s">
        <v>833</v>
      </c>
      <c r="B834">
        <f>VLOOKUP(A834,申请!A$1:J$5305,2,FALSE)</f>
        <v>1</v>
      </c>
      <c r="C834">
        <f>VLOOKUP(A834,申请!A$1:J$5305,3,FALSE)</f>
        <v>1</v>
      </c>
      <c r="D834">
        <f>VLOOKUP(A834,申请!A$1:J$5305,4,FALSE)</f>
        <v>0</v>
      </c>
      <c r="E834">
        <f>VLOOKUP(A834,申请!A$1:J$5305,5,FALSE)</f>
        <v>3</v>
      </c>
      <c r="F834">
        <f>VLOOKUP(A834,申请!A$1:J$5305,6,FALSE)</f>
        <v>2</v>
      </c>
      <c r="G834">
        <f>VLOOKUP(A834,申请!A$1:J$5305,7,FALSE)</f>
        <v>1</v>
      </c>
      <c r="H834">
        <f>VLOOKUP(A834,申请!A$1:J$5305,8,FALSE)</f>
        <v>0</v>
      </c>
      <c r="I834">
        <f>VLOOKUP(A834,申请!A$1:J$5305,9,FALSE)</f>
        <v>2</v>
      </c>
      <c r="J834">
        <f>VLOOKUP(A834,申请!A$1:J$5305,10,FALSE)</f>
        <v>0</v>
      </c>
      <c r="K834">
        <f>VLOOKUP($A834,授权!$A$1:$J$5305,COLUMN(B835),FALSE)</f>
        <v>1</v>
      </c>
      <c r="L834">
        <f>VLOOKUP($A834,授权!$A$1:$J$5305,COLUMN(C835),FALSE)</f>
        <v>1</v>
      </c>
      <c r="M834">
        <f>VLOOKUP($A834,授权!$A$1:$J$5305,COLUMN(D835),FALSE)</f>
        <v>0</v>
      </c>
      <c r="N834">
        <f>VLOOKUP($A834,授权!$A$1:$J$5305,COLUMN(E835),FALSE)</f>
        <v>3</v>
      </c>
      <c r="O834">
        <f>VLOOKUP($A834,授权!$A$1:$J$5305,COLUMN(F835),FALSE)</f>
        <v>2</v>
      </c>
      <c r="P834">
        <f>VLOOKUP($A834,授权!$A$1:$J$5305,COLUMN(G835),FALSE)</f>
        <v>1</v>
      </c>
      <c r="Q834">
        <f>VLOOKUP($A834,授权!$A$1:$J$5305,COLUMN(H835),FALSE)</f>
        <v>0</v>
      </c>
      <c r="R834">
        <f>VLOOKUP($A834,授权!$A$1:$J$5305,COLUMN(I835),FALSE)</f>
        <v>2</v>
      </c>
      <c r="S834">
        <f>VLOOKUP($A834,授权!$A$1:$J$5305,COLUMN(J835),FALSE)</f>
        <v>0</v>
      </c>
    </row>
    <row r="835" spans="1:19" x14ac:dyDescent="0.25">
      <c r="A835" t="s">
        <v>834</v>
      </c>
      <c r="B835">
        <f>VLOOKUP(A835,申请!A$1:J$5305,2,FALSE)</f>
        <v>5</v>
      </c>
      <c r="C835">
        <f>VLOOKUP(A835,申请!A$1:J$5305,3,FALSE)</f>
        <v>3</v>
      </c>
      <c r="D835">
        <f>VLOOKUP(A835,申请!A$1:J$5305,4,FALSE)</f>
        <v>2</v>
      </c>
      <c r="E835">
        <f>VLOOKUP(A835,申请!A$1:J$5305,5,FALSE)</f>
        <v>6</v>
      </c>
      <c r="F835">
        <f>VLOOKUP(A835,申请!A$1:J$5305,6,FALSE)</f>
        <v>8</v>
      </c>
      <c r="G835">
        <f>VLOOKUP(A835,申请!A$1:J$5305,7,FALSE)</f>
        <v>0.6</v>
      </c>
      <c r="H835">
        <f>VLOOKUP(A835,申请!A$1:J$5305,8,FALSE)</f>
        <v>0.4</v>
      </c>
      <c r="I835">
        <f>VLOOKUP(A835,申请!A$1:J$5305,9,FALSE)</f>
        <v>8</v>
      </c>
      <c r="J835">
        <f>VLOOKUP(A835,申请!A$1:J$5305,10,FALSE)</f>
        <v>0</v>
      </c>
      <c r="K835">
        <f>VLOOKUP($A835,授权!$A$1:$J$5305,COLUMN(B836),FALSE)</f>
        <v>3</v>
      </c>
      <c r="L835">
        <f>VLOOKUP($A835,授权!$A$1:$J$5305,COLUMN(C836),FALSE)</f>
        <v>3</v>
      </c>
      <c r="M835">
        <f>VLOOKUP($A835,授权!$A$1:$J$5305,COLUMN(D836),FALSE)</f>
        <v>0</v>
      </c>
      <c r="N835">
        <f>VLOOKUP($A835,授权!$A$1:$J$5305,COLUMN(E836),FALSE)</f>
        <v>4</v>
      </c>
      <c r="O835">
        <f>VLOOKUP($A835,授权!$A$1:$J$5305,COLUMN(F836),FALSE)</f>
        <v>6</v>
      </c>
      <c r="P835">
        <f>VLOOKUP($A835,授权!$A$1:$J$5305,COLUMN(G836),FALSE)</f>
        <v>1</v>
      </c>
      <c r="Q835">
        <f>VLOOKUP($A835,授权!$A$1:$J$5305,COLUMN(H836),FALSE)</f>
        <v>0</v>
      </c>
      <c r="R835">
        <f>VLOOKUP($A835,授权!$A$1:$J$5305,COLUMN(I836),FALSE)</f>
        <v>6</v>
      </c>
      <c r="S835">
        <f>VLOOKUP($A835,授权!$A$1:$J$5305,COLUMN(J836),FALSE)</f>
        <v>0</v>
      </c>
    </row>
    <row r="836" spans="1:19" x14ac:dyDescent="0.25">
      <c r="A836" t="s">
        <v>835</v>
      </c>
      <c r="B836">
        <f>VLOOKUP(A836,申请!A$1:J$5305,2,FALSE)</f>
        <v>1</v>
      </c>
      <c r="C836">
        <f>VLOOKUP(A836,申请!A$1:J$5305,3,FALSE)</f>
        <v>0</v>
      </c>
      <c r="D836">
        <f>VLOOKUP(A836,申请!A$1:J$5305,4,FALSE)</f>
        <v>1</v>
      </c>
      <c r="E836">
        <f>VLOOKUP(A836,申请!A$1:J$5305,5,FALSE)</f>
        <v>4</v>
      </c>
      <c r="F836">
        <f>VLOOKUP(A836,申请!A$1:J$5305,6,FALSE)</f>
        <v>1</v>
      </c>
      <c r="G836">
        <f>VLOOKUP(A836,申请!A$1:J$5305,7,FALSE)</f>
        <v>0</v>
      </c>
      <c r="H836">
        <f>VLOOKUP(A836,申请!A$1:J$5305,8,FALSE)</f>
        <v>1</v>
      </c>
      <c r="I836">
        <f>VLOOKUP(A836,申请!A$1:J$5305,9,FALSE)</f>
        <v>1</v>
      </c>
      <c r="J836">
        <f>VLOOKUP(A836,申请!A$1:J$5305,10,FALSE)</f>
        <v>0</v>
      </c>
      <c r="K836">
        <f>VLOOKUP($A836,授权!$A$1:$J$5305,COLUMN(B837),FALSE)</f>
        <v>1</v>
      </c>
      <c r="L836">
        <f>VLOOKUP($A836,授权!$A$1:$J$5305,COLUMN(C837),FALSE)</f>
        <v>1</v>
      </c>
      <c r="M836">
        <f>VLOOKUP($A836,授权!$A$1:$J$5305,COLUMN(D837),FALSE)</f>
        <v>0</v>
      </c>
      <c r="N836">
        <f>VLOOKUP($A836,授权!$A$1:$J$5305,COLUMN(E837),FALSE)</f>
        <v>1</v>
      </c>
      <c r="O836">
        <f>VLOOKUP($A836,授权!$A$1:$J$5305,COLUMN(F837),FALSE)</f>
        <v>2</v>
      </c>
      <c r="P836">
        <f>VLOOKUP($A836,授权!$A$1:$J$5305,COLUMN(G837),FALSE)</f>
        <v>1</v>
      </c>
      <c r="Q836">
        <f>VLOOKUP($A836,授权!$A$1:$J$5305,COLUMN(H837),FALSE)</f>
        <v>0</v>
      </c>
      <c r="R836">
        <f>VLOOKUP($A836,授权!$A$1:$J$5305,COLUMN(I837),FALSE)</f>
        <v>2</v>
      </c>
      <c r="S836">
        <f>VLOOKUP($A836,授权!$A$1:$J$5305,COLUMN(J837),FALSE)</f>
        <v>0</v>
      </c>
    </row>
    <row r="837" spans="1:19" x14ac:dyDescent="0.25">
      <c r="A837" t="s">
        <v>836</v>
      </c>
      <c r="B837">
        <f>VLOOKUP(A837,申请!A$1:J$5305,2,FALSE)</f>
        <v>1</v>
      </c>
      <c r="C837">
        <f>VLOOKUP(A837,申请!A$1:J$5305,3,FALSE)</f>
        <v>1</v>
      </c>
      <c r="D837">
        <f>VLOOKUP(A837,申请!A$1:J$5305,4,FALSE)</f>
        <v>0</v>
      </c>
      <c r="E837">
        <f>VLOOKUP(A837,申请!A$1:J$5305,5,FALSE)</f>
        <v>0</v>
      </c>
      <c r="F837">
        <f>VLOOKUP(A837,申请!A$1:J$5305,6,FALSE)</f>
        <v>1</v>
      </c>
      <c r="G837">
        <f>VLOOKUP(A837,申请!A$1:J$5305,7,FALSE)</f>
        <v>1</v>
      </c>
      <c r="H837">
        <f>VLOOKUP(A837,申请!A$1:J$5305,8,FALSE)</f>
        <v>0</v>
      </c>
      <c r="I837">
        <f>VLOOKUP(A837,申请!A$1:J$5305,9,FALSE)</f>
        <v>1</v>
      </c>
      <c r="J837">
        <f>VLOOKUP(A837,申请!A$1:J$5305,10,FALSE)</f>
        <v>0</v>
      </c>
      <c r="K837">
        <f>VLOOKUP($A837,授权!$A$1:$J$5305,COLUMN(B838),FALSE)</f>
        <v>1</v>
      </c>
      <c r="L837">
        <f>VLOOKUP($A837,授权!$A$1:$J$5305,COLUMN(C838),FALSE)</f>
        <v>0</v>
      </c>
      <c r="M837">
        <f>VLOOKUP($A837,授权!$A$1:$J$5305,COLUMN(D838),FALSE)</f>
        <v>1</v>
      </c>
      <c r="N837">
        <f>VLOOKUP($A837,授权!$A$1:$J$5305,COLUMN(E838),FALSE)</f>
        <v>1</v>
      </c>
      <c r="O837">
        <f>VLOOKUP($A837,授权!$A$1:$J$5305,COLUMN(F838),FALSE)</f>
        <v>2</v>
      </c>
      <c r="P837">
        <f>VLOOKUP($A837,授权!$A$1:$J$5305,COLUMN(G838),FALSE)</f>
        <v>0</v>
      </c>
      <c r="Q837">
        <f>VLOOKUP($A837,授权!$A$1:$J$5305,COLUMN(H838),FALSE)</f>
        <v>1</v>
      </c>
      <c r="R837">
        <f>VLOOKUP($A837,授权!$A$1:$J$5305,COLUMN(I838),FALSE)</f>
        <v>2</v>
      </c>
      <c r="S837">
        <f>VLOOKUP($A837,授权!$A$1:$J$5305,COLUMN(J838),FALSE)</f>
        <v>0</v>
      </c>
    </row>
    <row r="838" spans="1:19" x14ac:dyDescent="0.25">
      <c r="A838" t="s">
        <v>837</v>
      </c>
      <c r="B838" t="e">
        <f>VLOOKUP(A838,申请!A$1:J$5305,2,FALSE)</f>
        <v>#N/A</v>
      </c>
      <c r="C838" t="e">
        <f>VLOOKUP(A838,申请!A$1:J$5305,3,FALSE)</f>
        <v>#N/A</v>
      </c>
      <c r="D838" t="e">
        <f>VLOOKUP(A838,申请!A$1:J$5305,4,FALSE)</f>
        <v>#N/A</v>
      </c>
      <c r="E838" t="e">
        <f>VLOOKUP(A838,申请!A$1:J$5305,5,FALSE)</f>
        <v>#N/A</v>
      </c>
      <c r="F838" t="e">
        <f>VLOOKUP(A838,申请!A$1:J$5305,6,FALSE)</f>
        <v>#N/A</v>
      </c>
      <c r="G838" t="e">
        <f>VLOOKUP(A838,申请!A$1:J$5305,7,FALSE)</f>
        <v>#N/A</v>
      </c>
      <c r="H838" t="e">
        <f>VLOOKUP(A838,申请!A$1:J$5305,8,FALSE)</f>
        <v>#N/A</v>
      </c>
      <c r="I838" t="e">
        <f>VLOOKUP(A838,申请!A$1:J$5305,9,FALSE)</f>
        <v>#N/A</v>
      </c>
      <c r="J838" t="e">
        <f>VLOOKUP(A838,申请!A$1:J$5305,10,FALSE)</f>
        <v>#N/A</v>
      </c>
      <c r="K838">
        <f>VLOOKUP($A838,授权!$A$1:$J$5305,COLUMN(B839),FALSE)</f>
        <v>1</v>
      </c>
      <c r="L838">
        <f>VLOOKUP($A838,授权!$A$1:$J$5305,COLUMN(C839),FALSE)</f>
        <v>1</v>
      </c>
      <c r="M838">
        <f>VLOOKUP($A838,授权!$A$1:$J$5305,COLUMN(D839),FALSE)</f>
        <v>0</v>
      </c>
      <c r="N838">
        <f>VLOOKUP($A838,授权!$A$1:$J$5305,COLUMN(E839),FALSE)</f>
        <v>2</v>
      </c>
      <c r="O838">
        <f>VLOOKUP($A838,授权!$A$1:$J$5305,COLUMN(F839),FALSE)</f>
        <v>2</v>
      </c>
      <c r="P838">
        <f>VLOOKUP($A838,授权!$A$1:$J$5305,COLUMN(G839),FALSE)</f>
        <v>1</v>
      </c>
      <c r="Q838">
        <f>VLOOKUP($A838,授权!$A$1:$J$5305,COLUMN(H839),FALSE)</f>
        <v>0</v>
      </c>
      <c r="R838">
        <f>VLOOKUP($A838,授权!$A$1:$J$5305,COLUMN(I839),FALSE)</f>
        <v>2</v>
      </c>
      <c r="S838">
        <f>VLOOKUP($A838,授权!$A$1:$J$5305,COLUMN(J839),FALSE)</f>
        <v>0</v>
      </c>
    </row>
    <row r="839" spans="1:19" x14ac:dyDescent="0.25">
      <c r="A839" t="s">
        <v>838</v>
      </c>
      <c r="B839">
        <f>VLOOKUP(A839,申请!A$1:J$5305,2,FALSE)</f>
        <v>1</v>
      </c>
      <c r="C839">
        <f>VLOOKUP(A839,申请!A$1:J$5305,3,FALSE)</f>
        <v>1</v>
      </c>
      <c r="D839">
        <f>VLOOKUP(A839,申请!A$1:J$5305,4,FALSE)</f>
        <v>0</v>
      </c>
      <c r="E839">
        <f>VLOOKUP(A839,申请!A$1:J$5305,5,FALSE)</f>
        <v>13</v>
      </c>
      <c r="F839">
        <f>VLOOKUP(A839,申请!A$1:J$5305,6,FALSE)</f>
        <v>2</v>
      </c>
      <c r="G839">
        <f>VLOOKUP(A839,申请!A$1:J$5305,7,FALSE)</f>
        <v>1</v>
      </c>
      <c r="H839">
        <f>VLOOKUP(A839,申请!A$1:J$5305,8,FALSE)</f>
        <v>0</v>
      </c>
      <c r="I839">
        <f>VLOOKUP(A839,申请!A$1:J$5305,9,FALSE)</f>
        <v>2</v>
      </c>
      <c r="J839">
        <f>VLOOKUP(A839,申请!A$1:J$5305,10,FALSE)</f>
        <v>0</v>
      </c>
      <c r="K839">
        <f>VLOOKUP($A839,授权!$A$1:$J$5305,COLUMN(B840),FALSE)</f>
        <v>1</v>
      </c>
      <c r="L839">
        <f>VLOOKUP($A839,授权!$A$1:$J$5305,COLUMN(C840),FALSE)</f>
        <v>1</v>
      </c>
      <c r="M839">
        <f>VLOOKUP($A839,授权!$A$1:$J$5305,COLUMN(D840),FALSE)</f>
        <v>0</v>
      </c>
      <c r="N839">
        <f>VLOOKUP($A839,授权!$A$1:$J$5305,COLUMN(E840),FALSE)</f>
        <v>13</v>
      </c>
      <c r="O839">
        <f>VLOOKUP($A839,授权!$A$1:$J$5305,COLUMN(F840),FALSE)</f>
        <v>2</v>
      </c>
      <c r="P839">
        <f>VLOOKUP($A839,授权!$A$1:$J$5305,COLUMN(G840),FALSE)</f>
        <v>1</v>
      </c>
      <c r="Q839">
        <f>VLOOKUP($A839,授权!$A$1:$J$5305,COLUMN(H840),FALSE)</f>
        <v>0</v>
      </c>
      <c r="R839">
        <f>VLOOKUP($A839,授权!$A$1:$J$5305,COLUMN(I840),FALSE)</f>
        <v>2</v>
      </c>
      <c r="S839">
        <f>VLOOKUP($A839,授权!$A$1:$J$5305,COLUMN(J840),FALSE)</f>
        <v>0</v>
      </c>
    </row>
    <row r="840" spans="1:19" x14ac:dyDescent="0.25">
      <c r="A840" t="s">
        <v>839</v>
      </c>
      <c r="B840">
        <f>VLOOKUP(A840,申请!A$1:J$5305,2,FALSE)</f>
        <v>39</v>
      </c>
      <c r="C840">
        <f>VLOOKUP(A840,申请!A$1:J$5305,3,FALSE)</f>
        <v>31</v>
      </c>
      <c r="D840">
        <f>VLOOKUP(A840,申请!A$1:J$5305,4,FALSE)</f>
        <v>8</v>
      </c>
      <c r="E840">
        <f>VLOOKUP(A840,申请!A$1:J$5305,5,FALSE)</f>
        <v>27</v>
      </c>
      <c r="F840">
        <f>VLOOKUP(A840,申请!A$1:J$5305,6,FALSE)</f>
        <v>47</v>
      </c>
      <c r="G840">
        <f>VLOOKUP(A840,申请!A$1:J$5305,7,FALSE)</f>
        <v>0.79487179487179482</v>
      </c>
      <c r="H840">
        <f>VLOOKUP(A840,申请!A$1:J$5305,8,FALSE)</f>
        <v>0.20512820512820512</v>
      </c>
      <c r="I840">
        <f>VLOOKUP(A840,申请!A$1:J$5305,9,FALSE)</f>
        <v>47</v>
      </c>
      <c r="J840">
        <f>VLOOKUP(A840,申请!A$1:J$5305,10,FALSE)</f>
        <v>0</v>
      </c>
      <c r="K840">
        <f>VLOOKUP($A840,授权!$A$1:$J$5305,COLUMN(B841),FALSE)</f>
        <v>9</v>
      </c>
      <c r="L840">
        <f>VLOOKUP($A840,授权!$A$1:$J$5305,COLUMN(C841),FALSE)</f>
        <v>9</v>
      </c>
      <c r="M840">
        <f>VLOOKUP($A840,授权!$A$1:$J$5305,COLUMN(D841),FALSE)</f>
        <v>0</v>
      </c>
      <c r="N840">
        <f>VLOOKUP($A840,授权!$A$1:$J$5305,COLUMN(E841),FALSE)</f>
        <v>19</v>
      </c>
      <c r="O840">
        <f>VLOOKUP($A840,授权!$A$1:$J$5305,COLUMN(F841),FALSE)</f>
        <v>18</v>
      </c>
      <c r="P840">
        <f>VLOOKUP($A840,授权!$A$1:$J$5305,COLUMN(G841),FALSE)</f>
        <v>1</v>
      </c>
      <c r="Q840">
        <f>VLOOKUP($A840,授权!$A$1:$J$5305,COLUMN(H841),FALSE)</f>
        <v>0</v>
      </c>
      <c r="R840">
        <f>VLOOKUP($A840,授权!$A$1:$J$5305,COLUMN(I841),FALSE)</f>
        <v>18</v>
      </c>
      <c r="S840">
        <f>VLOOKUP($A840,授权!$A$1:$J$5305,COLUMN(J841),FALSE)</f>
        <v>0</v>
      </c>
    </row>
    <row r="841" spans="1:19" x14ac:dyDescent="0.25">
      <c r="A841" t="s">
        <v>840</v>
      </c>
      <c r="B841">
        <f>VLOOKUP(A841,申请!A$1:J$5305,2,FALSE)</f>
        <v>3</v>
      </c>
      <c r="C841">
        <f>VLOOKUP(A841,申请!A$1:J$5305,3,FALSE)</f>
        <v>2</v>
      </c>
      <c r="D841">
        <f>VLOOKUP(A841,申请!A$1:J$5305,4,FALSE)</f>
        <v>1</v>
      </c>
      <c r="E841">
        <f>VLOOKUP(A841,申请!A$1:J$5305,5,FALSE)</f>
        <v>1</v>
      </c>
      <c r="F841">
        <f>VLOOKUP(A841,申请!A$1:J$5305,6,FALSE)</f>
        <v>5</v>
      </c>
      <c r="G841">
        <f>VLOOKUP(A841,申请!A$1:J$5305,7,FALSE)</f>
        <v>0.66666666666666663</v>
      </c>
      <c r="H841">
        <f>VLOOKUP(A841,申请!A$1:J$5305,8,FALSE)</f>
        <v>0.33333333333333331</v>
      </c>
      <c r="I841">
        <f>VLOOKUP(A841,申请!A$1:J$5305,9,FALSE)</f>
        <v>5</v>
      </c>
      <c r="J841">
        <f>VLOOKUP(A841,申请!A$1:J$5305,10,FALSE)</f>
        <v>0</v>
      </c>
      <c r="K841">
        <f>VLOOKUP($A841,授权!$A$1:$J$5305,COLUMN(B842),FALSE)</f>
        <v>2</v>
      </c>
      <c r="L841">
        <f>VLOOKUP($A841,授权!$A$1:$J$5305,COLUMN(C842),FALSE)</f>
        <v>2</v>
      </c>
      <c r="M841">
        <f>VLOOKUP($A841,授权!$A$1:$J$5305,COLUMN(D842),FALSE)</f>
        <v>0</v>
      </c>
      <c r="N841">
        <f>VLOOKUP($A841,授权!$A$1:$J$5305,COLUMN(E842),FALSE)</f>
        <v>1</v>
      </c>
      <c r="O841">
        <f>VLOOKUP($A841,授权!$A$1:$J$5305,COLUMN(F842),FALSE)</f>
        <v>4</v>
      </c>
      <c r="P841">
        <f>VLOOKUP($A841,授权!$A$1:$J$5305,COLUMN(G842),FALSE)</f>
        <v>1</v>
      </c>
      <c r="Q841">
        <f>VLOOKUP($A841,授权!$A$1:$J$5305,COLUMN(H842),FALSE)</f>
        <v>0</v>
      </c>
      <c r="R841">
        <f>VLOOKUP($A841,授权!$A$1:$J$5305,COLUMN(I842),FALSE)</f>
        <v>4</v>
      </c>
      <c r="S841">
        <f>VLOOKUP($A841,授权!$A$1:$J$5305,COLUMN(J842),FALSE)</f>
        <v>0</v>
      </c>
    </row>
    <row r="842" spans="1:19" x14ac:dyDescent="0.25">
      <c r="A842" t="s">
        <v>841</v>
      </c>
      <c r="B842">
        <f>VLOOKUP(A842,申请!A$1:J$5305,2,FALSE)</f>
        <v>11</v>
      </c>
      <c r="C842">
        <f>VLOOKUP(A842,申请!A$1:J$5305,3,FALSE)</f>
        <v>8</v>
      </c>
      <c r="D842">
        <f>VLOOKUP(A842,申请!A$1:J$5305,4,FALSE)</f>
        <v>3</v>
      </c>
      <c r="E842">
        <f>VLOOKUP(A842,申请!A$1:J$5305,5,FALSE)</f>
        <v>27</v>
      </c>
      <c r="F842">
        <f>VLOOKUP(A842,申请!A$1:J$5305,6,FALSE)</f>
        <v>15</v>
      </c>
      <c r="G842">
        <f>VLOOKUP(A842,申请!A$1:J$5305,7,FALSE)</f>
        <v>0.72727272727272729</v>
      </c>
      <c r="H842">
        <f>VLOOKUP(A842,申请!A$1:J$5305,8,FALSE)</f>
        <v>0.27272727272727271</v>
      </c>
      <c r="I842">
        <f>VLOOKUP(A842,申请!A$1:J$5305,9,FALSE)</f>
        <v>15</v>
      </c>
      <c r="J842">
        <f>VLOOKUP(A842,申请!A$1:J$5305,10,FALSE)</f>
        <v>0</v>
      </c>
      <c r="K842">
        <f>VLOOKUP($A842,授权!$A$1:$J$5305,COLUMN(B843),FALSE)</f>
        <v>2</v>
      </c>
      <c r="L842">
        <f>VLOOKUP($A842,授权!$A$1:$J$5305,COLUMN(C843),FALSE)</f>
        <v>2</v>
      </c>
      <c r="M842">
        <f>VLOOKUP($A842,授权!$A$1:$J$5305,COLUMN(D843),FALSE)</f>
        <v>0</v>
      </c>
      <c r="N842">
        <f>VLOOKUP($A842,授权!$A$1:$J$5305,COLUMN(E843),FALSE)</f>
        <v>1</v>
      </c>
      <c r="O842">
        <f>VLOOKUP($A842,授权!$A$1:$J$5305,COLUMN(F843),FALSE)</f>
        <v>4</v>
      </c>
      <c r="P842">
        <f>VLOOKUP($A842,授权!$A$1:$J$5305,COLUMN(G843),FALSE)</f>
        <v>1</v>
      </c>
      <c r="Q842">
        <f>VLOOKUP($A842,授权!$A$1:$J$5305,COLUMN(H843),FALSE)</f>
        <v>0</v>
      </c>
      <c r="R842">
        <f>VLOOKUP($A842,授权!$A$1:$J$5305,COLUMN(I843),FALSE)</f>
        <v>4</v>
      </c>
      <c r="S842">
        <f>VLOOKUP($A842,授权!$A$1:$J$5305,COLUMN(J843),FALSE)</f>
        <v>0</v>
      </c>
    </row>
    <row r="843" spans="1:19" x14ac:dyDescent="0.25">
      <c r="A843" t="s">
        <v>842</v>
      </c>
      <c r="B843" t="e">
        <f>VLOOKUP(A843,申请!A$1:J$5305,2,FALSE)</f>
        <v>#N/A</v>
      </c>
      <c r="C843" t="e">
        <f>VLOOKUP(A843,申请!A$1:J$5305,3,FALSE)</f>
        <v>#N/A</v>
      </c>
      <c r="D843" t="e">
        <f>VLOOKUP(A843,申请!A$1:J$5305,4,FALSE)</f>
        <v>#N/A</v>
      </c>
      <c r="E843" t="e">
        <f>VLOOKUP(A843,申请!A$1:J$5305,5,FALSE)</f>
        <v>#N/A</v>
      </c>
      <c r="F843" t="e">
        <f>VLOOKUP(A843,申请!A$1:J$5305,6,FALSE)</f>
        <v>#N/A</v>
      </c>
      <c r="G843" t="e">
        <f>VLOOKUP(A843,申请!A$1:J$5305,7,FALSE)</f>
        <v>#N/A</v>
      </c>
      <c r="H843" t="e">
        <f>VLOOKUP(A843,申请!A$1:J$5305,8,FALSE)</f>
        <v>#N/A</v>
      </c>
      <c r="I843" t="e">
        <f>VLOOKUP(A843,申请!A$1:J$5305,9,FALSE)</f>
        <v>#N/A</v>
      </c>
      <c r="J843" t="e">
        <f>VLOOKUP(A843,申请!A$1:J$5305,10,FALSE)</f>
        <v>#N/A</v>
      </c>
      <c r="K843">
        <f>VLOOKUP($A843,授权!$A$1:$J$5305,COLUMN(B844),FALSE)</f>
        <v>1</v>
      </c>
      <c r="L843">
        <f>VLOOKUP($A843,授权!$A$1:$J$5305,COLUMN(C844),FALSE)</f>
        <v>1</v>
      </c>
      <c r="M843">
        <f>VLOOKUP($A843,授权!$A$1:$J$5305,COLUMN(D844),FALSE)</f>
        <v>0</v>
      </c>
      <c r="N843">
        <f>VLOOKUP($A843,授权!$A$1:$J$5305,COLUMN(E844),FALSE)</f>
        <v>3</v>
      </c>
      <c r="O843">
        <f>VLOOKUP($A843,授权!$A$1:$J$5305,COLUMN(F844),FALSE)</f>
        <v>2</v>
      </c>
      <c r="P843">
        <f>VLOOKUP($A843,授权!$A$1:$J$5305,COLUMN(G844),FALSE)</f>
        <v>1</v>
      </c>
      <c r="Q843">
        <f>VLOOKUP($A843,授权!$A$1:$J$5305,COLUMN(H844),FALSE)</f>
        <v>0</v>
      </c>
      <c r="R843">
        <f>VLOOKUP($A843,授权!$A$1:$J$5305,COLUMN(I844),FALSE)</f>
        <v>2</v>
      </c>
      <c r="S843">
        <f>VLOOKUP($A843,授权!$A$1:$J$5305,COLUMN(J844),FALSE)</f>
        <v>0</v>
      </c>
    </row>
    <row r="844" spans="1:19" x14ac:dyDescent="0.25">
      <c r="A844" t="s">
        <v>843</v>
      </c>
      <c r="B844">
        <f>VLOOKUP(A844,申请!A$1:J$5305,2,FALSE)</f>
        <v>4</v>
      </c>
      <c r="C844">
        <f>VLOOKUP(A844,申请!A$1:J$5305,3,FALSE)</f>
        <v>4</v>
      </c>
      <c r="D844">
        <f>VLOOKUP(A844,申请!A$1:J$5305,4,FALSE)</f>
        <v>0</v>
      </c>
      <c r="E844">
        <f>VLOOKUP(A844,申请!A$1:J$5305,5,FALSE)</f>
        <v>0</v>
      </c>
      <c r="F844">
        <f>VLOOKUP(A844,申请!A$1:J$5305,6,FALSE)</f>
        <v>8</v>
      </c>
      <c r="G844">
        <f>VLOOKUP(A844,申请!A$1:J$5305,7,FALSE)</f>
        <v>1</v>
      </c>
      <c r="H844">
        <f>VLOOKUP(A844,申请!A$1:J$5305,8,FALSE)</f>
        <v>0</v>
      </c>
      <c r="I844">
        <f>VLOOKUP(A844,申请!A$1:J$5305,9,FALSE)</f>
        <v>8</v>
      </c>
      <c r="J844">
        <f>VLOOKUP(A844,申请!A$1:J$5305,10,FALSE)</f>
        <v>0</v>
      </c>
      <c r="K844">
        <f>VLOOKUP($A844,授权!$A$1:$J$5305,COLUMN(B845),FALSE)</f>
        <v>1</v>
      </c>
      <c r="L844">
        <f>VLOOKUP($A844,授权!$A$1:$J$5305,COLUMN(C845),FALSE)</f>
        <v>1</v>
      </c>
      <c r="M844">
        <f>VLOOKUP($A844,授权!$A$1:$J$5305,COLUMN(D845),FALSE)</f>
        <v>0</v>
      </c>
      <c r="N844">
        <f>VLOOKUP($A844,授权!$A$1:$J$5305,COLUMN(E845),FALSE)</f>
        <v>0</v>
      </c>
      <c r="O844">
        <f>VLOOKUP($A844,授权!$A$1:$J$5305,COLUMN(F845),FALSE)</f>
        <v>2</v>
      </c>
      <c r="P844">
        <f>VLOOKUP($A844,授权!$A$1:$J$5305,COLUMN(G845),FALSE)</f>
        <v>1</v>
      </c>
      <c r="Q844">
        <f>VLOOKUP($A844,授权!$A$1:$J$5305,COLUMN(H845),FALSE)</f>
        <v>0</v>
      </c>
      <c r="R844">
        <f>VLOOKUP($A844,授权!$A$1:$J$5305,COLUMN(I845),FALSE)</f>
        <v>2</v>
      </c>
      <c r="S844">
        <f>VLOOKUP($A844,授权!$A$1:$J$5305,COLUMN(J845),FALSE)</f>
        <v>0</v>
      </c>
    </row>
    <row r="845" spans="1:19" x14ac:dyDescent="0.25">
      <c r="A845" t="s">
        <v>844</v>
      </c>
      <c r="B845" t="e">
        <f>VLOOKUP(A845,申请!A$1:J$5305,2,FALSE)</f>
        <v>#N/A</v>
      </c>
      <c r="C845" t="e">
        <f>VLOOKUP(A845,申请!A$1:J$5305,3,FALSE)</f>
        <v>#N/A</v>
      </c>
      <c r="D845" t="e">
        <f>VLOOKUP(A845,申请!A$1:J$5305,4,FALSE)</f>
        <v>#N/A</v>
      </c>
      <c r="E845" t="e">
        <f>VLOOKUP(A845,申请!A$1:J$5305,5,FALSE)</f>
        <v>#N/A</v>
      </c>
      <c r="F845" t="e">
        <f>VLOOKUP(A845,申请!A$1:J$5305,6,FALSE)</f>
        <v>#N/A</v>
      </c>
      <c r="G845" t="e">
        <f>VLOOKUP(A845,申请!A$1:J$5305,7,FALSE)</f>
        <v>#N/A</v>
      </c>
      <c r="H845" t="e">
        <f>VLOOKUP(A845,申请!A$1:J$5305,8,FALSE)</f>
        <v>#N/A</v>
      </c>
      <c r="I845" t="e">
        <f>VLOOKUP(A845,申请!A$1:J$5305,9,FALSE)</f>
        <v>#N/A</v>
      </c>
      <c r="J845" t="e">
        <f>VLOOKUP(A845,申请!A$1:J$5305,10,FALSE)</f>
        <v>#N/A</v>
      </c>
      <c r="K845">
        <f>VLOOKUP($A845,授权!$A$1:$J$5305,COLUMN(B846),FALSE)</f>
        <v>1</v>
      </c>
      <c r="L845">
        <f>VLOOKUP($A845,授权!$A$1:$J$5305,COLUMN(C846),FALSE)</f>
        <v>1</v>
      </c>
      <c r="M845">
        <f>VLOOKUP($A845,授权!$A$1:$J$5305,COLUMN(D846),FALSE)</f>
        <v>0</v>
      </c>
      <c r="N845">
        <f>VLOOKUP($A845,授权!$A$1:$J$5305,COLUMN(E846),FALSE)</f>
        <v>12</v>
      </c>
      <c r="O845">
        <f>VLOOKUP($A845,授权!$A$1:$J$5305,COLUMN(F846),FALSE)</f>
        <v>2</v>
      </c>
      <c r="P845">
        <f>VLOOKUP($A845,授权!$A$1:$J$5305,COLUMN(G846),FALSE)</f>
        <v>1</v>
      </c>
      <c r="Q845">
        <f>VLOOKUP($A845,授权!$A$1:$J$5305,COLUMN(H846),FALSE)</f>
        <v>0</v>
      </c>
      <c r="R845">
        <f>VLOOKUP($A845,授权!$A$1:$J$5305,COLUMN(I846),FALSE)</f>
        <v>2</v>
      </c>
      <c r="S845">
        <f>VLOOKUP($A845,授权!$A$1:$J$5305,COLUMN(J846),FALSE)</f>
        <v>0</v>
      </c>
    </row>
    <row r="846" spans="1:19" x14ac:dyDescent="0.25">
      <c r="A846" t="s">
        <v>845</v>
      </c>
      <c r="B846">
        <f>VLOOKUP(A846,申请!A$1:J$5305,2,FALSE)</f>
        <v>1</v>
      </c>
      <c r="C846">
        <f>VLOOKUP(A846,申请!A$1:J$5305,3,FALSE)</f>
        <v>1</v>
      </c>
      <c r="D846">
        <f>VLOOKUP(A846,申请!A$1:J$5305,4,FALSE)</f>
        <v>0</v>
      </c>
      <c r="E846">
        <f>VLOOKUP(A846,申请!A$1:J$5305,5,FALSE)</f>
        <v>1</v>
      </c>
      <c r="F846">
        <f>VLOOKUP(A846,申请!A$1:J$5305,6,FALSE)</f>
        <v>2</v>
      </c>
      <c r="G846">
        <f>VLOOKUP(A846,申请!A$1:J$5305,7,FALSE)</f>
        <v>1</v>
      </c>
      <c r="H846">
        <f>VLOOKUP(A846,申请!A$1:J$5305,8,FALSE)</f>
        <v>0</v>
      </c>
      <c r="I846">
        <f>VLOOKUP(A846,申请!A$1:J$5305,9,FALSE)</f>
        <v>2</v>
      </c>
      <c r="J846">
        <f>VLOOKUP(A846,申请!A$1:J$5305,10,FALSE)</f>
        <v>0</v>
      </c>
      <c r="K846">
        <f>VLOOKUP($A846,授权!$A$1:$J$5305,COLUMN(B847),FALSE)</f>
        <v>1</v>
      </c>
      <c r="L846">
        <f>VLOOKUP($A846,授权!$A$1:$J$5305,COLUMN(C847),FALSE)</f>
        <v>1</v>
      </c>
      <c r="M846">
        <f>VLOOKUP($A846,授权!$A$1:$J$5305,COLUMN(D847),FALSE)</f>
        <v>0</v>
      </c>
      <c r="N846">
        <f>VLOOKUP($A846,授权!$A$1:$J$5305,COLUMN(E847),FALSE)</f>
        <v>1</v>
      </c>
      <c r="O846">
        <f>VLOOKUP($A846,授权!$A$1:$J$5305,COLUMN(F847),FALSE)</f>
        <v>2</v>
      </c>
      <c r="P846">
        <f>VLOOKUP($A846,授权!$A$1:$J$5305,COLUMN(G847),FALSE)</f>
        <v>1</v>
      </c>
      <c r="Q846">
        <f>VLOOKUP($A846,授权!$A$1:$J$5305,COLUMN(H847),FALSE)</f>
        <v>0</v>
      </c>
      <c r="R846">
        <f>VLOOKUP($A846,授权!$A$1:$J$5305,COLUMN(I847),FALSE)</f>
        <v>2</v>
      </c>
      <c r="S846">
        <f>VLOOKUP($A846,授权!$A$1:$J$5305,COLUMN(J847),FALSE)</f>
        <v>0</v>
      </c>
    </row>
    <row r="847" spans="1:19" x14ac:dyDescent="0.25">
      <c r="A847" t="s">
        <v>846</v>
      </c>
      <c r="B847">
        <f>VLOOKUP(A847,申请!A$1:J$5305,2,FALSE)</f>
        <v>2</v>
      </c>
      <c r="C847">
        <f>VLOOKUP(A847,申请!A$1:J$5305,3,FALSE)</f>
        <v>2</v>
      </c>
      <c r="D847">
        <f>VLOOKUP(A847,申请!A$1:J$5305,4,FALSE)</f>
        <v>0</v>
      </c>
      <c r="E847">
        <f>VLOOKUP(A847,申请!A$1:J$5305,5,FALSE)</f>
        <v>5</v>
      </c>
      <c r="F847">
        <f>VLOOKUP(A847,申请!A$1:J$5305,6,FALSE)</f>
        <v>3</v>
      </c>
      <c r="G847">
        <f>VLOOKUP(A847,申请!A$1:J$5305,7,FALSE)</f>
        <v>1</v>
      </c>
      <c r="H847">
        <f>VLOOKUP(A847,申请!A$1:J$5305,8,FALSE)</f>
        <v>0</v>
      </c>
      <c r="I847">
        <f>VLOOKUP(A847,申请!A$1:J$5305,9,FALSE)</f>
        <v>3</v>
      </c>
      <c r="J847">
        <f>VLOOKUP(A847,申请!A$1:J$5305,10,FALSE)</f>
        <v>0</v>
      </c>
      <c r="K847">
        <f>VLOOKUP($A847,授权!$A$1:$J$5305,COLUMN(B848),FALSE)</f>
        <v>2</v>
      </c>
      <c r="L847">
        <f>VLOOKUP($A847,授权!$A$1:$J$5305,COLUMN(C848),FALSE)</f>
        <v>2</v>
      </c>
      <c r="M847">
        <f>VLOOKUP($A847,授权!$A$1:$J$5305,COLUMN(D848),FALSE)</f>
        <v>0</v>
      </c>
      <c r="N847">
        <f>VLOOKUP($A847,授权!$A$1:$J$5305,COLUMN(E848),FALSE)</f>
        <v>5</v>
      </c>
      <c r="O847">
        <f>VLOOKUP($A847,授权!$A$1:$J$5305,COLUMN(F848),FALSE)</f>
        <v>2</v>
      </c>
      <c r="P847">
        <f>VLOOKUP($A847,授权!$A$1:$J$5305,COLUMN(G848),FALSE)</f>
        <v>1</v>
      </c>
      <c r="Q847">
        <f>VLOOKUP($A847,授权!$A$1:$J$5305,COLUMN(H848),FALSE)</f>
        <v>0</v>
      </c>
      <c r="R847">
        <f>VLOOKUP($A847,授权!$A$1:$J$5305,COLUMN(I848),FALSE)</f>
        <v>2</v>
      </c>
      <c r="S847">
        <f>VLOOKUP($A847,授权!$A$1:$J$5305,COLUMN(J848),FALSE)</f>
        <v>0</v>
      </c>
    </row>
    <row r="848" spans="1:19" x14ac:dyDescent="0.25">
      <c r="A848" t="s">
        <v>847</v>
      </c>
      <c r="B848">
        <f>VLOOKUP(A848,申请!A$1:J$5305,2,FALSE)</f>
        <v>2</v>
      </c>
      <c r="C848">
        <f>VLOOKUP(A848,申请!A$1:J$5305,3,FALSE)</f>
        <v>2</v>
      </c>
      <c r="D848">
        <f>VLOOKUP(A848,申请!A$1:J$5305,4,FALSE)</f>
        <v>0</v>
      </c>
      <c r="E848">
        <f>VLOOKUP(A848,申请!A$1:J$5305,5,FALSE)</f>
        <v>0</v>
      </c>
      <c r="F848">
        <f>VLOOKUP(A848,申请!A$1:J$5305,6,FALSE)</f>
        <v>4</v>
      </c>
      <c r="G848">
        <f>VLOOKUP(A848,申请!A$1:J$5305,7,FALSE)</f>
        <v>1</v>
      </c>
      <c r="H848">
        <f>VLOOKUP(A848,申请!A$1:J$5305,8,FALSE)</f>
        <v>0</v>
      </c>
      <c r="I848">
        <f>VLOOKUP(A848,申请!A$1:J$5305,9,FALSE)</f>
        <v>4</v>
      </c>
      <c r="J848">
        <f>VLOOKUP(A848,申请!A$1:J$5305,10,FALSE)</f>
        <v>0</v>
      </c>
      <c r="K848">
        <f>VLOOKUP($A848,授权!$A$1:$J$5305,COLUMN(B849),FALSE)</f>
        <v>1</v>
      </c>
      <c r="L848">
        <f>VLOOKUP($A848,授权!$A$1:$J$5305,COLUMN(C849),FALSE)</f>
        <v>1</v>
      </c>
      <c r="M848">
        <f>VLOOKUP($A848,授权!$A$1:$J$5305,COLUMN(D849),FALSE)</f>
        <v>0</v>
      </c>
      <c r="N848">
        <f>VLOOKUP($A848,授权!$A$1:$J$5305,COLUMN(E849),FALSE)</f>
        <v>0</v>
      </c>
      <c r="O848">
        <f>VLOOKUP($A848,授权!$A$1:$J$5305,COLUMN(F849),FALSE)</f>
        <v>2</v>
      </c>
      <c r="P848">
        <f>VLOOKUP($A848,授权!$A$1:$J$5305,COLUMN(G849),FALSE)</f>
        <v>1</v>
      </c>
      <c r="Q848">
        <f>VLOOKUP($A848,授权!$A$1:$J$5305,COLUMN(H849),FALSE)</f>
        <v>0</v>
      </c>
      <c r="R848">
        <f>VLOOKUP($A848,授权!$A$1:$J$5305,COLUMN(I849),FALSE)</f>
        <v>2</v>
      </c>
      <c r="S848">
        <f>VLOOKUP($A848,授权!$A$1:$J$5305,COLUMN(J849),FALSE)</f>
        <v>0</v>
      </c>
    </row>
    <row r="849" spans="1:19" x14ac:dyDescent="0.25">
      <c r="A849" t="s">
        <v>848</v>
      </c>
      <c r="B849">
        <f>VLOOKUP(A849,申请!A$1:J$5305,2,FALSE)</f>
        <v>13</v>
      </c>
      <c r="C849">
        <f>VLOOKUP(A849,申请!A$1:J$5305,3,FALSE)</f>
        <v>12</v>
      </c>
      <c r="D849">
        <f>VLOOKUP(A849,申请!A$1:J$5305,4,FALSE)</f>
        <v>1</v>
      </c>
      <c r="E849">
        <f>VLOOKUP(A849,申请!A$1:J$5305,5,FALSE)</f>
        <v>2</v>
      </c>
      <c r="F849">
        <f>VLOOKUP(A849,申请!A$1:J$5305,6,FALSE)</f>
        <v>16</v>
      </c>
      <c r="G849">
        <f>VLOOKUP(A849,申请!A$1:J$5305,7,FALSE)</f>
        <v>0.92307692307692313</v>
      </c>
      <c r="H849">
        <f>VLOOKUP(A849,申请!A$1:J$5305,8,FALSE)</f>
        <v>7.6923076923076927E-2</v>
      </c>
      <c r="I849">
        <f>VLOOKUP(A849,申请!A$1:J$5305,9,FALSE)</f>
        <v>16</v>
      </c>
      <c r="J849">
        <f>VLOOKUP(A849,申请!A$1:J$5305,10,FALSE)</f>
        <v>0</v>
      </c>
      <c r="K849">
        <f>VLOOKUP($A849,授权!$A$1:$J$5305,COLUMN(B850),FALSE)</f>
        <v>2</v>
      </c>
      <c r="L849">
        <f>VLOOKUP($A849,授权!$A$1:$J$5305,COLUMN(C850),FALSE)</f>
        <v>2</v>
      </c>
      <c r="M849">
        <f>VLOOKUP($A849,授权!$A$1:$J$5305,COLUMN(D850),FALSE)</f>
        <v>0</v>
      </c>
      <c r="N849">
        <f>VLOOKUP($A849,授权!$A$1:$J$5305,COLUMN(E850),FALSE)</f>
        <v>0</v>
      </c>
      <c r="O849">
        <f>VLOOKUP($A849,授权!$A$1:$J$5305,COLUMN(F850),FALSE)</f>
        <v>4</v>
      </c>
      <c r="P849">
        <f>VLOOKUP($A849,授权!$A$1:$J$5305,COLUMN(G850),FALSE)</f>
        <v>1</v>
      </c>
      <c r="Q849">
        <f>VLOOKUP($A849,授权!$A$1:$J$5305,COLUMN(H850),FALSE)</f>
        <v>0</v>
      </c>
      <c r="R849">
        <f>VLOOKUP($A849,授权!$A$1:$J$5305,COLUMN(I850),FALSE)</f>
        <v>4</v>
      </c>
      <c r="S849">
        <f>VLOOKUP($A849,授权!$A$1:$J$5305,COLUMN(J850),FALSE)</f>
        <v>0</v>
      </c>
    </row>
    <row r="850" spans="1:19" x14ac:dyDescent="0.25">
      <c r="A850" t="s">
        <v>849</v>
      </c>
      <c r="B850">
        <f>VLOOKUP(A850,申请!A$1:J$5305,2,FALSE)</f>
        <v>8</v>
      </c>
      <c r="C850">
        <f>VLOOKUP(A850,申请!A$1:J$5305,3,FALSE)</f>
        <v>0</v>
      </c>
      <c r="D850">
        <f>VLOOKUP(A850,申请!A$1:J$5305,4,FALSE)</f>
        <v>8</v>
      </c>
      <c r="E850">
        <f>VLOOKUP(A850,申请!A$1:J$5305,5,FALSE)</f>
        <v>0</v>
      </c>
      <c r="F850">
        <f>VLOOKUP(A850,申请!A$1:J$5305,6,FALSE)</f>
        <v>8</v>
      </c>
      <c r="G850">
        <f>VLOOKUP(A850,申请!A$1:J$5305,7,FALSE)</f>
        <v>0</v>
      </c>
      <c r="H850">
        <f>VLOOKUP(A850,申请!A$1:J$5305,8,FALSE)</f>
        <v>1</v>
      </c>
      <c r="I850">
        <f>VLOOKUP(A850,申请!A$1:J$5305,9,FALSE)</f>
        <v>8</v>
      </c>
      <c r="J850">
        <f>VLOOKUP(A850,申请!A$1:J$5305,10,FALSE)</f>
        <v>0</v>
      </c>
      <c r="K850">
        <f>VLOOKUP($A850,授权!$A$1:$J$5305,COLUMN(B851),FALSE)</f>
        <v>3</v>
      </c>
      <c r="L850">
        <f>VLOOKUP($A850,授权!$A$1:$J$5305,COLUMN(C851),FALSE)</f>
        <v>3</v>
      </c>
      <c r="M850">
        <f>VLOOKUP($A850,授权!$A$1:$J$5305,COLUMN(D851),FALSE)</f>
        <v>0</v>
      </c>
      <c r="N850">
        <f>VLOOKUP($A850,授权!$A$1:$J$5305,COLUMN(E851),FALSE)</f>
        <v>4</v>
      </c>
      <c r="O850">
        <f>VLOOKUP($A850,授权!$A$1:$J$5305,COLUMN(F851),FALSE)</f>
        <v>6</v>
      </c>
      <c r="P850">
        <f>VLOOKUP($A850,授权!$A$1:$J$5305,COLUMN(G851),FALSE)</f>
        <v>1</v>
      </c>
      <c r="Q850">
        <f>VLOOKUP($A850,授权!$A$1:$J$5305,COLUMN(H851),FALSE)</f>
        <v>0</v>
      </c>
      <c r="R850">
        <f>VLOOKUP($A850,授权!$A$1:$J$5305,COLUMN(I851),FALSE)</f>
        <v>6</v>
      </c>
      <c r="S850">
        <f>VLOOKUP($A850,授权!$A$1:$J$5305,COLUMN(J851),FALSE)</f>
        <v>0</v>
      </c>
    </row>
    <row r="851" spans="1:19" x14ac:dyDescent="0.25">
      <c r="A851" t="s">
        <v>850</v>
      </c>
      <c r="B851" t="e">
        <f>VLOOKUP(A851,申请!A$1:J$5305,2,FALSE)</f>
        <v>#N/A</v>
      </c>
      <c r="C851" t="e">
        <f>VLOOKUP(A851,申请!A$1:J$5305,3,FALSE)</f>
        <v>#N/A</v>
      </c>
      <c r="D851" t="e">
        <f>VLOOKUP(A851,申请!A$1:J$5305,4,FALSE)</f>
        <v>#N/A</v>
      </c>
      <c r="E851" t="e">
        <f>VLOOKUP(A851,申请!A$1:J$5305,5,FALSE)</f>
        <v>#N/A</v>
      </c>
      <c r="F851" t="e">
        <f>VLOOKUP(A851,申请!A$1:J$5305,6,FALSE)</f>
        <v>#N/A</v>
      </c>
      <c r="G851" t="e">
        <f>VLOOKUP(A851,申请!A$1:J$5305,7,FALSE)</f>
        <v>#N/A</v>
      </c>
      <c r="H851" t="e">
        <f>VLOOKUP(A851,申请!A$1:J$5305,8,FALSE)</f>
        <v>#N/A</v>
      </c>
      <c r="I851" t="e">
        <f>VLOOKUP(A851,申请!A$1:J$5305,9,FALSE)</f>
        <v>#N/A</v>
      </c>
      <c r="J851" t="e">
        <f>VLOOKUP(A851,申请!A$1:J$5305,10,FALSE)</f>
        <v>#N/A</v>
      </c>
      <c r="K851">
        <f>VLOOKUP($A851,授权!$A$1:$J$5305,COLUMN(B852),FALSE)</f>
        <v>1</v>
      </c>
      <c r="L851">
        <f>VLOOKUP($A851,授权!$A$1:$J$5305,COLUMN(C852),FALSE)</f>
        <v>0</v>
      </c>
      <c r="M851">
        <f>VLOOKUP($A851,授权!$A$1:$J$5305,COLUMN(D852),FALSE)</f>
        <v>1</v>
      </c>
      <c r="N851">
        <f>VLOOKUP($A851,授权!$A$1:$J$5305,COLUMN(E852),FALSE)</f>
        <v>1</v>
      </c>
      <c r="O851">
        <f>VLOOKUP($A851,授权!$A$1:$J$5305,COLUMN(F852),FALSE)</f>
        <v>2</v>
      </c>
      <c r="P851">
        <f>VLOOKUP($A851,授权!$A$1:$J$5305,COLUMN(G852),FALSE)</f>
        <v>0</v>
      </c>
      <c r="Q851">
        <f>VLOOKUP($A851,授权!$A$1:$J$5305,COLUMN(H852),FALSE)</f>
        <v>1</v>
      </c>
      <c r="R851">
        <f>VLOOKUP($A851,授权!$A$1:$J$5305,COLUMN(I852),FALSE)</f>
        <v>2</v>
      </c>
      <c r="S851">
        <f>VLOOKUP($A851,授权!$A$1:$J$5305,COLUMN(J852),FALSE)</f>
        <v>0</v>
      </c>
    </row>
    <row r="852" spans="1:19" x14ac:dyDescent="0.25">
      <c r="A852" t="s">
        <v>851</v>
      </c>
      <c r="B852">
        <f>VLOOKUP(A852,申请!A$1:J$5305,2,FALSE)</f>
        <v>6</v>
      </c>
      <c r="C852">
        <f>VLOOKUP(A852,申请!A$1:J$5305,3,FALSE)</f>
        <v>6</v>
      </c>
      <c r="D852">
        <f>VLOOKUP(A852,申请!A$1:J$5305,4,FALSE)</f>
        <v>0</v>
      </c>
      <c r="E852">
        <f>VLOOKUP(A852,申请!A$1:J$5305,5,FALSE)</f>
        <v>0</v>
      </c>
      <c r="F852">
        <f>VLOOKUP(A852,申请!A$1:J$5305,6,FALSE)</f>
        <v>6</v>
      </c>
      <c r="G852">
        <f>VLOOKUP(A852,申请!A$1:J$5305,7,FALSE)</f>
        <v>1</v>
      </c>
      <c r="H852">
        <f>VLOOKUP(A852,申请!A$1:J$5305,8,FALSE)</f>
        <v>0</v>
      </c>
      <c r="I852">
        <f>VLOOKUP(A852,申请!A$1:J$5305,9,FALSE)</f>
        <v>6</v>
      </c>
      <c r="J852">
        <f>VLOOKUP(A852,申请!A$1:J$5305,10,FALSE)</f>
        <v>0</v>
      </c>
      <c r="K852">
        <f>VLOOKUP($A852,授权!$A$1:$J$5305,COLUMN(B853),FALSE)</f>
        <v>1</v>
      </c>
      <c r="L852">
        <f>VLOOKUP($A852,授权!$A$1:$J$5305,COLUMN(C853),FALSE)</f>
        <v>1</v>
      </c>
      <c r="M852">
        <f>VLOOKUP($A852,授权!$A$1:$J$5305,COLUMN(D853),FALSE)</f>
        <v>0</v>
      </c>
      <c r="N852">
        <f>VLOOKUP($A852,授权!$A$1:$J$5305,COLUMN(E853),FALSE)</f>
        <v>0</v>
      </c>
      <c r="O852">
        <f>VLOOKUP($A852,授权!$A$1:$J$5305,COLUMN(F853),FALSE)</f>
        <v>2</v>
      </c>
      <c r="P852">
        <f>VLOOKUP($A852,授权!$A$1:$J$5305,COLUMN(G853),FALSE)</f>
        <v>1</v>
      </c>
      <c r="Q852">
        <f>VLOOKUP($A852,授权!$A$1:$J$5305,COLUMN(H853),FALSE)</f>
        <v>0</v>
      </c>
      <c r="R852">
        <f>VLOOKUP($A852,授权!$A$1:$J$5305,COLUMN(I853),FALSE)</f>
        <v>2</v>
      </c>
      <c r="S852">
        <f>VLOOKUP($A852,授权!$A$1:$J$5305,COLUMN(J853),FALSE)</f>
        <v>0</v>
      </c>
    </row>
    <row r="853" spans="1:19" x14ac:dyDescent="0.25">
      <c r="A853" t="s">
        <v>852</v>
      </c>
      <c r="B853">
        <f>VLOOKUP(A853,申请!A$1:J$5305,2,FALSE)</f>
        <v>1</v>
      </c>
      <c r="C853">
        <f>VLOOKUP(A853,申请!A$1:J$5305,3,FALSE)</f>
        <v>1</v>
      </c>
      <c r="D853">
        <f>VLOOKUP(A853,申请!A$1:J$5305,4,FALSE)</f>
        <v>0</v>
      </c>
      <c r="E853">
        <f>VLOOKUP(A853,申请!A$1:J$5305,5,FALSE)</f>
        <v>0</v>
      </c>
      <c r="F853">
        <f>VLOOKUP(A853,申请!A$1:J$5305,6,FALSE)</f>
        <v>2</v>
      </c>
      <c r="G853">
        <f>VLOOKUP(A853,申请!A$1:J$5305,7,FALSE)</f>
        <v>1</v>
      </c>
      <c r="H853">
        <f>VLOOKUP(A853,申请!A$1:J$5305,8,FALSE)</f>
        <v>0</v>
      </c>
      <c r="I853">
        <f>VLOOKUP(A853,申请!A$1:J$5305,9,FALSE)</f>
        <v>2</v>
      </c>
      <c r="J853">
        <f>VLOOKUP(A853,申请!A$1:J$5305,10,FALSE)</f>
        <v>0</v>
      </c>
      <c r="K853">
        <f>VLOOKUP($A853,授权!$A$1:$J$5305,COLUMN(B854),FALSE)</f>
        <v>3</v>
      </c>
      <c r="L853">
        <f>VLOOKUP($A853,授权!$A$1:$J$5305,COLUMN(C854),FALSE)</f>
        <v>3</v>
      </c>
      <c r="M853">
        <f>VLOOKUP($A853,授权!$A$1:$J$5305,COLUMN(D854),FALSE)</f>
        <v>0</v>
      </c>
      <c r="N853">
        <f>VLOOKUP($A853,授权!$A$1:$J$5305,COLUMN(E854),FALSE)</f>
        <v>3</v>
      </c>
      <c r="O853">
        <f>VLOOKUP($A853,授权!$A$1:$J$5305,COLUMN(F854),FALSE)</f>
        <v>6</v>
      </c>
      <c r="P853">
        <f>VLOOKUP($A853,授权!$A$1:$J$5305,COLUMN(G854),FALSE)</f>
        <v>1</v>
      </c>
      <c r="Q853">
        <f>VLOOKUP($A853,授权!$A$1:$J$5305,COLUMN(H854),FALSE)</f>
        <v>0</v>
      </c>
      <c r="R853">
        <f>VLOOKUP($A853,授权!$A$1:$J$5305,COLUMN(I854),FALSE)</f>
        <v>6</v>
      </c>
      <c r="S853">
        <f>VLOOKUP($A853,授权!$A$1:$J$5305,COLUMN(J854),FALSE)</f>
        <v>0</v>
      </c>
    </row>
    <row r="854" spans="1:19" x14ac:dyDescent="0.25">
      <c r="A854" t="s">
        <v>853</v>
      </c>
      <c r="B854">
        <f>VLOOKUP(A854,申请!A$1:J$5305,2,FALSE)</f>
        <v>1</v>
      </c>
      <c r="C854">
        <f>VLOOKUP(A854,申请!A$1:J$5305,3,FALSE)</f>
        <v>1</v>
      </c>
      <c r="D854">
        <f>VLOOKUP(A854,申请!A$1:J$5305,4,FALSE)</f>
        <v>0</v>
      </c>
      <c r="E854">
        <f>VLOOKUP(A854,申请!A$1:J$5305,5,FALSE)</f>
        <v>0</v>
      </c>
      <c r="F854">
        <f>VLOOKUP(A854,申请!A$1:J$5305,6,FALSE)</f>
        <v>2</v>
      </c>
      <c r="G854">
        <f>VLOOKUP(A854,申请!A$1:J$5305,7,FALSE)</f>
        <v>1</v>
      </c>
      <c r="H854">
        <f>VLOOKUP(A854,申请!A$1:J$5305,8,FALSE)</f>
        <v>0</v>
      </c>
      <c r="I854">
        <f>VLOOKUP(A854,申请!A$1:J$5305,9,FALSE)</f>
        <v>2</v>
      </c>
      <c r="J854">
        <f>VLOOKUP(A854,申请!A$1:J$5305,10,FALSE)</f>
        <v>0</v>
      </c>
      <c r="K854">
        <f>VLOOKUP($A854,授权!$A$1:$J$5305,COLUMN(B855),FALSE)</f>
        <v>1</v>
      </c>
      <c r="L854">
        <f>VLOOKUP($A854,授权!$A$1:$J$5305,COLUMN(C855),FALSE)</f>
        <v>1</v>
      </c>
      <c r="M854">
        <f>VLOOKUP($A854,授权!$A$1:$J$5305,COLUMN(D855),FALSE)</f>
        <v>0</v>
      </c>
      <c r="N854">
        <f>VLOOKUP($A854,授权!$A$1:$J$5305,COLUMN(E855),FALSE)</f>
        <v>0</v>
      </c>
      <c r="O854">
        <f>VLOOKUP($A854,授权!$A$1:$J$5305,COLUMN(F855),FALSE)</f>
        <v>2</v>
      </c>
      <c r="P854">
        <f>VLOOKUP($A854,授权!$A$1:$J$5305,COLUMN(G855),FALSE)</f>
        <v>1</v>
      </c>
      <c r="Q854">
        <f>VLOOKUP($A854,授权!$A$1:$J$5305,COLUMN(H855),FALSE)</f>
        <v>0</v>
      </c>
      <c r="R854">
        <f>VLOOKUP($A854,授权!$A$1:$J$5305,COLUMN(I855),FALSE)</f>
        <v>2</v>
      </c>
      <c r="S854">
        <f>VLOOKUP($A854,授权!$A$1:$J$5305,COLUMN(J855),FALSE)</f>
        <v>0</v>
      </c>
    </row>
    <row r="855" spans="1:19" x14ac:dyDescent="0.25">
      <c r="A855" t="s">
        <v>854</v>
      </c>
      <c r="B855">
        <f>VLOOKUP(A855,申请!A$1:J$5305,2,FALSE)</f>
        <v>4</v>
      </c>
      <c r="C855">
        <f>VLOOKUP(A855,申请!A$1:J$5305,3,FALSE)</f>
        <v>3</v>
      </c>
      <c r="D855">
        <f>VLOOKUP(A855,申请!A$1:J$5305,4,FALSE)</f>
        <v>1</v>
      </c>
      <c r="E855">
        <f>VLOOKUP(A855,申请!A$1:J$5305,5,FALSE)</f>
        <v>1</v>
      </c>
      <c r="F855">
        <f>VLOOKUP(A855,申请!A$1:J$5305,6,FALSE)</f>
        <v>7</v>
      </c>
      <c r="G855">
        <f>VLOOKUP(A855,申请!A$1:J$5305,7,FALSE)</f>
        <v>0.75</v>
      </c>
      <c r="H855">
        <f>VLOOKUP(A855,申请!A$1:J$5305,8,FALSE)</f>
        <v>0.25</v>
      </c>
      <c r="I855">
        <f>VLOOKUP(A855,申请!A$1:J$5305,9,FALSE)</f>
        <v>7</v>
      </c>
      <c r="J855">
        <f>VLOOKUP(A855,申请!A$1:J$5305,10,FALSE)</f>
        <v>0</v>
      </c>
      <c r="K855">
        <f>VLOOKUP($A855,授权!$A$1:$J$5305,COLUMN(B856),FALSE)</f>
        <v>1</v>
      </c>
      <c r="L855">
        <f>VLOOKUP($A855,授权!$A$1:$J$5305,COLUMN(C856),FALSE)</f>
        <v>1</v>
      </c>
      <c r="M855">
        <f>VLOOKUP($A855,授权!$A$1:$J$5305,COLUMN(D856),FALSE)</f>
        <v>0</v>
      </c>
      <c r="N855">
        <f>VLOOKUP($A855,授权!$A$1:$J$5305,COLUMN(E856),FALSE)</f>
        <v>1</v>
      </c>
      <c r="O855">
        <f>VLOOKUP($A855,授权!$A$1:$J$5305,COLUMN(F856),FALSE)</f>
        <v>2</v>
      </c>
      <c r="P855">
        <f>VLOOKUP($A855,授权!$A$1:$J$5305,COLUMN(G856),FALSE)</f>
        <v>1</v>
      </c>
      <c r="Q855">
        <f>VLOOKUP($A855,授权!$A$1:$J$5305,COLUMN(H856),FALSE)</f>
        <v>0</v>
      </c>
      <c r="R855">
        <f>VLOOKUP($A855,授权!$A$1:$J$5305,COLUMN(I856),FALSE)</f>
        <v>2</v>
      </c>
      <c r="S855">
        <f>VLOOKUP($A855,授权!$A$1:$J$5305,COLUMN(J856),FALSE)</f>
        <v>0</v>
      </c>
    </row>
    <row r="856" spans="1:19" x14ac:dyDescent="0.25">
      <c r="A856" t="s">
        <v>855</v>
      </c>
      <c r="B856">
        <f>VLOOKUP(A856,申请!A$1:J$5305,2,FALSE)</f>
        <v>1</v>
      </c>
      <c r="C856">
        <f>VLOOKUP(A856,申请!A$1:J$5305,3,FALSE)</f>
        <v>1</v>
      </c>
      <c r="D856">
        <f>VLOOKUP(A856,申请!A$1:J$5305,4,FALSE)</f>
        <v>0</v>
      </c>
      <c r="E856">
        <f>VLOOKUP(A856,申请!A$1:J$5305,5,FALSE)</f>
        <v>0</v>
      </c>
      <c r="F856">
        <f>VLOOKUP(A856,申请!A$1:J$5305,6,FALSE)</f>
        <v>2</v>
      </c>
      <c r="G856">
        <f>VLOOKUP(A856,申请!A$1:J$5305,7,FALSE)</f>
        <v>1</v>
      </c>
      <c r="H856">
        <f>VLOOKUP(A856,申请!A$1:J$5305,8,FALSE)</f>
        <v>0</v>
      </c>
      <c r="I856">
        <f>VLOOKUP(A856,申请!A$1:J$5305,9,FALSE)</f>
        <v>2</v>
      </c>
      <c r="J856">
        <f>VLOOKUP(A856,申请!A$1:J$5305,10,FALSE)</f>
        <v>0</v>
      </c>
      <c r="K856">
        <f>VLOOKUP($A856,授权!$A$1:$J$5305,COLUMN(B857),FALSE)</f>
        <v>1</v>
      </c>
      <c r="L856">
        <f>VLOOKUP($A856,授权!$A$1:$J$5305,COLUMN(C857),FALSE)</f>
        <v>1</v>
      </c>
      <c r="M856">
        <f>VLOOKUP($A856,授权!$A$1:$J$5305,COLUMN(D857),FALSE)</f>
        <v>0</v>
      </c>
      <c r="N856">
        <f>VLOOKUP($A856,授权!$A$1:$J$5305,COLUMN(E857),FALSE)</f>
        <v>0</v>
      </c>
      <c r="O856">
        <f>VLOOKUP($A856,授权!$A$1:$J$5305,COLUMN(F857),FALSE)</f>
        <v>2</v>
      </c>
      <c r="P856">
        <f>VLOOKUP($A856,授权!$A$1:$J$5305,COLUMN(G857),FALSE)</f>
        <v>1</v>
      </c>
      <c r="Q856">
        <f>VLOOKUP($A856,授权!$A$1:$J$5305,COLUMN(H857),FALSE)</f>
        <v>0</v>
      </c>
      <c r="R856">
        <f>VLOOKUP($A856,授权!$A$1:$J$5305,COLUMN(I857),FALSE)</f>
        <v>2</v>
      </c>
      <c r="S856">
        <f>VLOOKUP($A856,授权!$A$1:$J$5305,COLUMN(J857),FALSE)</f>
        <v>0</v>
      </c>
    </row>
    <row r="857" spans="1:19" x14ac:dyDescent="0.25">
      <c r="A857" t="s">
        <v>856</v>
      </c>
      <c r="B857" t="e">
        <f>VLOOKUP(A857,申请!A$1:J$5305,2,FALSE)</f>
        <v>#N/A</v>
      </c>
      <c r="C857" t="e">
        <f>VLOOKUP(A857,申请!A$1:J$5305,3,FALSE)</f>
        <v>#N/A</v>
      </c>
      <c r="D857" t="e">
        <f>VLOOKUP(A857,申请!A$1:J$5305,4,FALSE)</f>
        <v>#N/A</v>
      </c>
      <c r="E857" t="e">
        <f>VLOOKUP(A857,申请!A$1:J$5305,5,FALSE)</f>
        <v>#N/A</v>
      </c>
      <c r="F857" t="e">
        <f>VLOOKUP(A857,申请!A$1:J$5305,6,FALSE)</f>
        <v>#N/A</v>
      </c>
      <c r="G857" t="e">
        <f>VLOOKUP(A857,申请!A$1:J$5305,7,FALSE)</f>
        <v>#N/A</v>
      </c>
      <c r="H857" t="e">
        <f>VLOOKUP(A857,申请!A$1:J$5305,8,FALSE)</f>
        <v>#N/A</v>
      </c>
      <c r="I857" t="e">
        <f>VLOOKUP(A857,申请!A$1:J$5305,9,FALSE)</f>
        <v>#N/A</v>
      </c>
      <c r="J857" t="e">
        <f>VLOOKUP(A857,申请!A$1:J$5305,10,FALSE)</f>
        <v>#N/A</v>
      </c>
      <c r="K857">
        <f>VLOOKUP($A857,授权!$A$1:$J$5305,COLUMN(B858),FALSE)</f>
        <v>10</v>
      </c>
      <c r="L857">
        <f>VLOOKUP($A857,授权!$A$1:$J$5305,COLUMN(C858),FALSE)</f>
        <v>10</v>
      </c>
      <c r="M857">
        <f>VLOOKUP($A857,授权!$A$1:$J$5305,COLUMN(D858),FALSE)</f>
        <v>0</v>
      </c>
      <c r="N857">
        <f>VLOOKUP($A857,授权!$A$1:$J$5305,COLUMN(E858),FALSE)</f>
        <v>17</v>
      </c>
      <c r="O857">
        <f>VLOOKUP($A857,授权!$A$1:$J$5305,COLUMN(F858),FALSE)</f>
        <v>20</v>
      </c>
      <c r="P857">
        <f>VLOOKUP($A857,授权!$A$1:$J$5305,COLUMN(G858),FALSE)</f>
        <v>1</v>
      </c>
      <c r="Q857">
        <f>VLOOKUP($A857,授权!$A$1:$J$5305,COLUMN(H858),FALSE)</f>
        <v>0</v>
      </c>
      <c r="R857">
        <f>VLOOKUP($A857,授权!$A$1:$J$5305,COLUMN(I858),FALSE)</f>
        <v>20</v>
      </c>
      <c r="S857">
        <f>VLOOKUP($A857,授权!$A$1:$J$5305,COLUMN(J858),FALSE)</f>
        <v>0</v>
      </c>
    </row>
    <row r="858" spans="1:19" x14ac:dyDescent="0.25">
      <c r="A858" t="s">
        <v>857</v>
      </c>
      <c r="B858">
        <f>VLOOKUP(A858,申请!A$1:J$5305,2,FALSE)</f>
        <v>1</v>
      </c>
      <c r="C858">
        <f>VLOOKUP(A858,申请!A$1:J$5305,3,FALSE)</f>
        <v>1</v>
      </c>
      <c r="D858">
        <f>VLOOKUP(A858,申请!A$1:J$5305,4,FALSE)</f>
        <v>0</v>
      </c>
      <c r="E858">
        <f>VLOOKUP(A858,申请!A$1:J$5305,5,FALSE)</f>
        <v>1</v>
      </c>
      <c r="F858">
        <f>VLOOKUP(A858,申请!A$1:J$5305,6,FALSE)</f>
        <v>2</v>
      </c>
      <c r="G858">
        <f>VLOOKUP(A858,申请!A$1:J$5305,7,FALSE)</f>
        <v>1</v>
      </c>
      <c r="H858">
        <f>VLOOKUP(A858,申请!A$1:J$5305,8,FALSE)</f>
        <v>0</v>
      </c>
      <c r="I858">
        <f>VLOOKUP(A858,申请!A$1:J$5305,9,FALSE)</f>
        <v>2</v>
      </c>
      <c r="J858">
        <f>VLOOKUP(A858,申请!A$1:J$5305,10,FALSE)</f>
        <v>0</v>
      </c>
      <c r="K858">
        <f>VLOOKUP($A858,授权!$A$1:$J$5305,COLUMN(B859),FALSE)</f>
        <v>1</v>
      </c>
      <c r="L858">
        <f>VLOOKUP($A858,授权!$A$1:$J$5305,COLUMN(C859),FALSE)</f>
        <v>1</v>
      </c>
      <c r="M858">
        <f>VLOOKUP($A858,授权!$A$1:$J$5305,COLUMN(D859),FALSE)</f>
        <v>0</v>
      </c>
      <c r="N858">
        <f>VLOOKUP($A858,授权!$A$1:$J$5305,COLUMN(E859),FALSE)</f>
        <v>1</v>
      </c>
      <c r="O858">
        <f>VLOOKUP($A858,授权!$A$1:$J$5305,COLUMN(F859),FALSE)</f>
        <v>2</v>
      </c>
      <c r="P858">
        <f>VLOOKUP($A858,授权!$A$1:$J$5305,COLUMN(G859),FALSE)</f>
        <v>1</v>
      </c>
      <c r="Q858">
        <f>VLOOKUP($A858,授权!$A$1:$J$5305,COLUMN(H859),FALSE)</f>
        <v>0</v>
      </c>
      <c r="R858">
        <f>VLOOKUP($A858,授权!$A$1:$J$5305,COLUMN(I859),FALSE)</f>
        <v>2</v>
      </c>
      <c r="S858">
        <f>VLOOKUP($A858,授权!$A$1:$J$5305,COLUMN(J859),FALSE)</f>
        <v>0</v>
      </c>
    </row>
    <row r="859" spans="1:19" x14ac:dyDescent="0.25">
      <c r="A859" t="s">
        <v>858</v>
      </c>
      <c r="B859">
        <f>VLOOKUP(A859,申请!A$1:J$5305,2,FALSE)</f>
        <v>4</v>
      </c>
      <c r="C859">
        <f>VLOOKUP(A859,申请!A$1:J$5305,3,FALSE)</f>
        <v>2</v>
      </c>
      <c r="D859">
        <f>VLOOKUP(A859,申请!A$1:J$5305,4,FALSE)</f>
        <v>2</v>
      </c>
      <c r="E859">
        <f>VLOOKUP(A859,申请!A$1:J$5305,5,FALSE)</f>
        <v>2</v>
      </c>
      <c r="F859">
        <f>VLOOKUP(A859,申请!A$1:J$5305,6,FALSE)</f>
        <v>6</v>
      </c>
      <c r="G859">
        <f>VLOOKUP(A859,申请!A$1:J$5305,7,FALSE)</f>
        <v>0.5</v>
      </c>
      <c r="H859">
        <f>VLOOKUP(A859,申请!A$1:J$5305,8,FALSE)</f>
        <v>0.5</v>
      </c>
      <c r="I859">
        <f>VLOOKUP(A859,申请!A$1:J$5305,9,FALSE)</f>
        <v>6</v>
      </c>
      <c r="J859">
        <f>VLOOKUP(A859,申请!A$1:J$5305,10,FALSE)</f>
        <v>0</v>
      </c>
      <c r="K859">
        <f>VLOOKUP($A859,授权!$A$1:$J$5305,COLUMN(B860),FALSE)</f>
        <v>2</v>
      </c>
      <c r="L859">
        <f>VLOOKUP($A859,授权!$A$1:$J$5305,COLUMN(C860),FALSE)</f>
        <v>2</v>
      </c>
      <c r="M859">
        <f>VLOOKUP($A859,授权!$A$1:$J$5305,COLUMN(D860),FALSE)</f>
        <v>0</v>
      </c>
      <c r="N859">
        <f>VLOOKUP($A859,授权!$A$1:$J$5305,COLUMN(E860),FALSE)</f>
        <v>1</v>
      </c>
      <c r="O859">
        <f>VLOOKUP($A859,授权!$A$1:$J$5305,COLUMN(F860),FALSE)</f>
        <v>4</v>
      </c>
      <c r="P859">
        <f>VLOOKUP($A859,授权!$A$1:$J$5305,COLUMN(G860),FALSE)</f>
        <v>1</v>
      </c>
      <c r="Q859">
        <f>VLOOKUP($A859,授权!$A$1:$J$5305,COLUMN(H860),FALSE)</f>
        <v>0</v>
      </c>
      <c r="R859">
        <f>VLOOKUP($A859,授权!$A$1:$J$5305,COLUMN(I860),FALSE)</f>
        <v>4</v>
      </c>
      <c r="S859">
        <f>VLOOKUP($A859,授权!$A$1:$J$5305,COLUMN(J860),FALSE)</f>
        <v>0</v>
      </c>
    </row>
    <row r="860" spans="1:19" x14ac:dyDescent="0.25">
      <c r="A860" t="s">
        <v>859</v>
      </c>
      <c r="B860">
        <f>VLOOKUP(A860,申请!A$1:J$5305,2,FALSE)</f>
        <v>1</v>
      </c>
      <c r="C860">
        <f>VLOOKUP(A860,申请!A$1:J$5305,3,FALSE)</f>
        <v>1</v>
      </c>
      <c r="D860">
        <f>VLOOKUP(A860,申请!A$1:J$5305,4,FALSE)</f>
        <v>0</v>
      </c>
      <c r="E860">
        <f>VLOOKUP(A860,申请!A$1:J$5305,5,FALSE)</f>
        <v>4</v>
      </c>
      <c r="F860">
        <f>VLOOKUP(A860,申请!A$1:J$5305,6,FALSE)</f>
        <v>1</v>
      </c>
      <c r="G860">
        <f>VLOOKUP(A860,申请!A$1:J$5305,7,FALSE)</f>
        <v>1</v>
      </c>
      <c r="H860">
        <f>VLOOKUP(A860,申请!A$1:J$5305,8,FALSE)</f>
        <v>0</v>
      </c>
      <c r="I860">
        <f>VLOOKUP(A860,申请!A$1:J$5305,9,FALSE)</f>
        <v>1</v>
      </c>
      <c r="J860">
        <f>VLOOKUP(A860,申请!A$1:J$5305,10,FALSE)</f>
        <v>0</v>
      </c>
      <c r="K860">
        <f>VLOOKUP($A860,授权!$A$1:$J$5305,COLUMN(B861),FALSE)</f>
        <v>1</v>
      </c>
      <c r="L860">
        <f>VLOOKUP($A860,授权!$A$1:$J$5305,COLUMN(C861),FALSE)</f>
        <v>1</v>
      </c>
      <c r="M860">
        <f>VLOOKUP($A860,授权!$A$1:$J$5305,COLUMN(D861),FALSE)</f>
        <v>0</v>
      </c>
      <c r="N860">
        <f>VLOOKUP($A860,授权!$A$1:$J$5305,COLUMN(E861),FALSE)</f>
        <v>4</v>
      </c>
      <c r="O860">
        <f>VLOOKUP($A860,授权!$A$1:$J$5305,COLUMN(F861),FALSE)</f>
        <v>0</v>
      </c>
      <c r="P860">
        <f>VLOOKUP($A860,授权!$A$1:$J$5305,COLUMN(G861),FALSE)</f>
        <v>1</v>
      </c>
      <c r="Q860">
        <f>VLOOKUP($A860,授权!$A$1:$J$5305,COLUMN(H861),FALSE)</f>
        <v>0</v>
      </c>
      <c r="R860">
        <f>VLOOKUP($A860,授权!$A$1:$J$5305,COLUMN(I861),FALSE)</f>
        <v>0</v>
      </c>
      <c r="S860">
        <f>VLOOKUP($A860,授权!$A$1:$J$5305,COLUMN(J861),FALSE)</f>
        <v>0</v>
      </c>
    </row>
    <row r="861" spans="1:19" x14ac:dyDescent="0.25">
      <c r="A861" t="s">
        <v>860</v>
      </c>
      <c r="B861">
        <f>VLOOKUP(A861,申请!A$1:J$5305,2,FALSE)</f>
        <v>3</v>
      </c>
      <c r="C861">
        <f>VLOOKUP(A861,申请!A$1:J$5305,3,FALSE)</f>
        <v>2</v>
      </c>
      <c r="D861">
        <f>VLOOKUP(A861,申请!A$1:J$5305,4,FALSE)</f>
        <v>1</v>
      </c>
      <c r="E861">
        <f>VLOOKUP(A861,申请!A$1:J$5305,5,FALSE)</f>
        <v>3</v>
      </c>
      <c r="F861">
        <f>VLOOKUP(A861,申请!A$1:J$5305,6,FALSE)</f>
        <v>4</v>
      </c>
      <c r="G861">
        <f>VLOOKUP(A861,申请!A$1:J$5305,7,FALSE)</f>
        <v>0.66666666666666663</v>
      </c>
      <c r="H861">
        <f>VLOOKUP(A861,申请!A$1:J$5305,8,FALSE)</f>
        <v>0.33333333333333331</v>
      </c>
      <c r="I861">
        <f>VLOOKUP(A861,申请!A$1:J$5305,9,FALSE)</f>
        <v>4</v>
      </c>
      <c r="J861">
        <f>VLOOKUP(A861,申请!A$1:J$5305,10,FALSE)</f>
        <v>0</v>
      </c>
      <c r="K861">
        <f>VLOOKUP($A861,授权!$A$1:$J$5305,COLUMN(B862),FALSE)</f>
        <v>1</v>
      </c>
      <c r="L861">
        <f>VLOOKUP($A861,授权!$A$1:$J$5305,COLUMN(C862),FALSE)</f>
        <v>1</v>
      </c>
      <c r="M861">
        <f>VLOOKUP($A861,授权!$A$1:$J$5305,COLUMN(D862),FALSE)</f>
        <v>0</v>
      </c>
      <c r="N861">
        <f>VLOOKUP($A861,授权!$A$1:$J$5305,COLUMN(E862),FALSE)</f>
        <v>3</v>
      </c>
      <c r="O861">
        <f>VLOOKUP($A861,授权!$A$1:$J$5305,COLUMN(F862),FALSE)</f>
        <v>2</v>
      </c>
      <c r="P861">
        <f>VLOOKUP($A861,授权!$A$1:$J$5305,COLUMN(G862),FALSE)</f>
        <v>1</v>
      </c>
      <c r="Q861">
        <f>VLOOKUP($A861,授权!$A$1:$J$5305,COLUMN(H862),FALSE)</f>
        <v>0</v>
      </c>
      <c r="R861">
        <f>VLOOKUP($A861,授权!$A$1:$J$5305,COLUMN(I862),FALSE)</f>
        <v>2</v>
      </c>
      <c r="S861">
        <f>VLOOKUP($A861,授权!$A$1:$J$5305,COLUMN(J862),FALSE)</f>
        <v>0</v>
      </c>
    </row>
    <row r="862" spans="1:19" x14ac:dyDescent="0.25">
      <c r="A862" t="s">
        <v>861</v>
      </c>
      <c r="B862">
        <f>VLOOKUP(A862,申请!A$1:J$5305,2,FALSE)</f>
        <v>3</v>
      </c>
      <c r="C862">
        <f>VLOOKUP(A862,申请!A$1:J$5305,3,FALSE)</f>
        <v>2</v>
      </c>
      <c r="D862">
        <f>VLOOKUP(A862,申请!A$1:J$5305,4,FALSE)</f>
        <v>1</v>
      </c>
      <c r="E862">
        <f>VLOOKUP(A862,申请!A$1:J$5305,5,FALSE)</f>
        <v>3</v>
      </c>
      <c r="F862">
        <f>VLOOKUP(A862,申请!A$1:J$5305,6,FALSE)</f>
        <v>4</v>
      </c>
      <c r="G862">
        <f>VLOOKUP(A862,申请!A$1:J$5305,7,FALSE)</f>
        <v>0.66666666666666663</v>
      </c>
      <c r="H862">
        <f>VLOOKUP(A862,申请!A$1:J$5305,8,FALSE)</f>
        <v>0.33333333333333331</v>
      </c>
      <c r="I862">
        <f>VLOOKUP(A862,申请!A$1:J$5305,9,FALSE)</f>
        <v>4</v>
      </c>
      <c r="J862">
        <f>VLOOKUP(A862,申请!A$1:J$5305,10,FALSE)</f>
        <v>0</v>
      </c>
      <c r="K862">
        <f>VLOOKUP($A862,授权!$A$1:$J$5305,COLUMN(B863),FALSE)</f>
        <v>4</v>
      </c>
      <c r="L862">
        <f>VLOOKUP($A862,授权!$A$1:$J$5305,COLUMN(C863),FALSE)</f>
        <v>4</v>
      </c>
      <c r="M862">
        <f>VLOOKUP($A862,授权!$A$1:$J$5305,COLUMN(D863),FALSE)</f>
        <v>0</v>
      </c>
      <c r="N862">
        <f>VLOOKUP($A862,授权!$A$1:$J$5305,COLUMN(E863),FALSE)</f>
        <v>5</v>
      </c>
      <c r="O862">
        <f>VLOOKUP($A862,授权!$A$1:$J$5305,COLUMN(F863),FALSE)</f>
        <v>8</v>
      </c>
      <c r="P862">
        <f>VLOOKUP($A862,授权!$A$1:$J$5305,COLUMN(G863),FALSE)</f>
        <v>1</v>
      </c>
      <c r="Q862">
        <f>VLOOKUP($A862,授权!$A$1:$J$5305,COLUMN(H863),FALSE)</f>
        <v>0</v>
      </c>
      <c r="R862">
        <f>VLOOKUP($A862,授权!$A$1:$J$5305,COLUMN(I863),FALSE)</f>
        <v>8</v>
      </c>
      <c r="S862">
        <f>VLOOKUP($A862,授权!$A$1:$J$5305,COLUMN(J863),FALSE)</f>
        <v>0</v>
      </c>
    </row>
    <row r="863" spans="1:19" x14ac:dyDescent="0.25">
      <c r="A863" t="s">
        <v>862</v>
      </c>
      <c r="B863">
        <f>VLOOKUP(A863,申请!A$1:J$5305,2,FALSE)</f>
        <v>4</v>
      </c>
      <c r="C863">
        <f>VLOOKUP(A863,申请!A$1:J$5305,3,FALSE)</f>
        <v>4</v>
      </c>
      <c r="D863">
        <f>VLOOKUP(A863,申请!A$1:J$5305,4,FALSE)</f>
        <v>0</v>
      </c>
      <c r="E863">
        <f>VLOOKUP(A863,申请!A$1:J$5305,5,FALSE)</f>
        <v>2</v>
      </c>
      <c r="F863">
        <f>VLOOKUP(A863,申请!A$1:J$5305,6,FALSE)</f>
        <v>5</v>
      </c>
      <c r="G863">
        <f>VLOOKUP(A863,申请!A$1:J$5305,7,FALSE)</f>
        <v>1</v>
      </c>
      <c r="H863">
        <f>VLOOKUP(A863,申请!A$1:J$5305,8,FALSE)</f>
        <v>0</v>
      </c>
      <c r="I863">
        <f>VLOOKUP(A863,申请!A$1:J$5305,9,FALSE)</f>
        <v>5</v>
      </c>
      <c r="J863">
        <f>VLOOKUP(A863,申请!A$1:J$5305,10,FALSE)</f>
        <v>0</v>
      </c>
      <c r="K863">
        <f>VLOOKUP($A863,授权!$A$1:$J$5305,COLUMN(B864),FALSE)</f>
        <v>1</v>
      </c>
      <c r="L863">
        <f>VLOOKUP($A863,授权!$A$1:$J$5305,COLUMN(C864),FALSE)</f>
        <v>1</v>
      </c>
      <c r="M863">
        <f>VLOOKUP($A863,授权!$A$1:$J$5305,COLUMN(D864),FALSE)</f>
        <v>0</v>
      </c>
      <c r="N863">
        <f>VLOOKUP($A863,授权!$A$1:$J$5305,COLUMN(E864),FALSE)</f>
        <v>2</v>
      </c>
      <c r="O863">
        <f>VLOOKUP($A863,授权!$A$1:$J$5305,COLUMN(F864),FALSE)</f>
        <v>2</v>
      </c>
      <c r="P863">
        <f>VLOOKUP($A863,授权!$A$1:$J$5305,COLUMN(G864),FALSE)</f>
        <v>1</v>
      </c>
      <c r="Q863">
        <f>VLOOKUP($A863,授权!$A$1:$J$5305,COLUMN(H864),FALSE)</f>
        <v>0</v>
      </c>
      <c r="R863">
        <f>VLOOKUP($A863,授权!$A$1:$J$5305,COLUMN(I864),FALSE)</f>
        <v>2</v>
      </c>
      <c r="S863">
        <f>VLOOKUP($A863,授权!$A$1:$J$5305,COLUMN(J864),FALSE)</f>
        <v>0</v>
      </c>
    </row>
    <row r="864" spans="1:19" x14ac:dyDescent="0.25">
      <c r="A864" t="s">
        <v>863</v>
      </c>
      <c r="B864">
        <f>VLOOKUP(A864,申请!A$1:J$5305,2,FALSE)</f>
        <v>2</v>
      </c>
      <c r="C864">
        <f>VLOOKUP(A864,申请!A$1:J$5305,3,FALSE)</f>
        <v>2</v>
      </c>
      <c r="D864">
        <f>VLOOKUP(A864,申请!A$1:J$5305,4,FALSE)</f>
        <v>0</v>
      </c>
      <c r="E864">
        <f>VLOOKUP(A864,申请!A$1:J$5305,5,FALSE)</f>
        <v>2</v>
      </c>
      <c r="F864">
        <f>VLOOKUP(A864,申请!A$1:J$5305,6,FALSE)</f>
        <v>3</v>
      </c>
      <c r="G864">
        <f>VLOOKUP(A864,申请!A$1:J$5305,7,FALSE)</f>
        <v>1</v>
      </c>
      <c r="H864">
        <f>VLOOKUP(A864,申请!A$1:J$5305,8,FALSE)</f>
        <v>0</v>
      </c>
      <c r="I864">
        <f>VLOOKUP(A864,申请!A$1:J$5305,9,FALSE)</f>
        <v>3</v>
      </c>
      <c r="J864">
        <f>VLOOKUP(A864,申请!A$1:J$5305,10,FALSE)</f>
        <v>0</v>
      </c>
      <c r="K864">
        <f>VLOOKUP($A864,授权!$A$1:$J$5305,COLUMN(B865),FALSE)</f>
        <v>1</v>
      </c>
      <c r="L864">
        <f>VLOOKUP($A864,授权!$A$1:$J$5305,COLUMN(C865),FALSE)</f>
        <v>1</v>
      </c>
      <c r="M864">
        <f>VLOOKUP($A864,授权!$A$1:$J$5305,COLUMN(D865),FALSE)</f>
        <v>0</v>
      </c>
      <c r="N864">
        <f>VLOOKUP($A864,授权!$A$1:$J$5305,COLUMN(E865),FALSE)</f>
        <v>0</v>
      </c>
      <c r="O864">
        <f>VLOOKUP($A864,授权!$A$1:$J$5305,COLUMN(F865),FALSE)</f>
        <v>2</v>
      </c>
      <c r="P864">
        <f>VLOOKUP($A864,授权!$A$1:$J$5305,COLUMN(G865),FALSE)</f>
        <v>1</v>
      </c>
      <c r="Q864">
        <f>VLOOKUP($A864,授权!$A$1:$J$5305,COLUMN(H865),FALSE)</f>
        <v>0</v>
      </c>
      <c r="R864">
        <f>VLOOKUP($A864,授权!$A$1:$J$5305,COLUMN(I865),FALSE)</f>
        <v>2</v>
      </c>
      <c r="S864">
        <f>VLOOKUP($A864,授权!$A$1:$J$5305,COLUMN(J865),FALSE)</f>
        <v>0</v>
      </c>
    </row>
    <row r="865" spans="1:19" x14ac:dyDescent="0.25">
      <c r="A865" t="s">
        <v>864</v>
      </c>
      <c r="B865" t="e">
        <f>VLOOKUP(A865,申请!A$1:J$5305,2,FALSE)</f>
        <v>#N/A</v>
      </c>
      <c r="C865" t="e">
        <f>VLOOKUP(A865,申请!A$1:J$5305,3,FALSE)</f>
        <v>#N/A</v>
      </c>
      <c r="D865" t="e">
        <f>VLOOKUP(A865,申请!A$1:J$5305,4,FALSE)</f>
        <v>#N/A</v>
      </c>
      <c r="E865" t="e">
        <f>VLOOKUP(A865,申请!A$1:J$5305,5,FALSE)</f>
        <v>#N/A</v>
      </c>
      <c r="F865" t="e">
        <f>VLOOKUP(A865,申请!A$1:J$5305,6,FALSE)</f>
        <v>#N/A</v>
      </c>
      <c r="G865" t="e">
        <f>VLOOKUP(A865,申请!A$1:J$5305,7,FALSE)</f>
        <v>#N/A</v>
      </c>
      <c r="H865" t="e">
        <f>VLOOKUP(A865,申请!A$1:J$5305,8,FALSE)</f>
        <v>#N/A</v>
      </c>
      <c r="I865" t="e">
        <f>VLOOKUP(A865,申请!A$1:J$5305,9,FALSE)</f>
        <v>#N/A</v>
      </c>
      <c r="J865" t="e">
        <f>VLOOKUP(A865,申请!A$1:J$5305,10,FALSE)</f>
        <v>#N/A</v>
      </c>
      <c r="K865">
        <f>VLOOKUP($A865,授权!$A$1:$J$5305,COLUMN(B866),FALSE)</f>
        <v>1</v>
      </c>
      <c r="L865">
        <f>VLOOKUP($A865,授权!$A$1:$J$5305,COLUMN(C866),FALSE)</f>
        <v>1</v>
      </c>
      <c r="M865">
        <f>VLOOKUP($A865,授权!$A$1:$J$5305,COLUMN(D866),FALSE)</f>
        <v>0</v>
      </c>
      <c r="N865">
        <f>VLOOKUP($A865,授权!$A$1:$J$5305,COLUMN(E866),FALSE)</f>
        <v>1</v>
      </c>
      <c r="O865">
        <f>VLOOKUP($A865,授权!$A$1:$J$5305,COLUMN(F866),FALSE)</f>
        <v>2</v>
      </c>
      <c r="P865">
        <f>VLOOKUP($A865,授权!$A$1:$J$5305,COLUMN(G866),FALSE)</f>
        <v>1</v>
      </c>
      <c r="Q865">
        <f>VLOOKUP($A865,授权!$A$1:$J$5305,COLUMN(H866),FALSE)</f>
        <v>0</v>
      </c>
      <c r="R865">
        <f>VLOOKUP($A865,授权!$A$1:$J$5305,COLUMN(I866),FALSE)</f>
        <v>2</v>
      </c>
      <c r="S865">
        <f>VLOOKUP($A865,授权!$A$1:$J$5305,COLUMN(J866),FALSE)</f>
        <v>0</v>
      </c>
    </row>
    <row r="866" spans="1:19" x14ac:dyDescent="0.25">
      <c r="A866" t="s">
        <v>865</v>
      </c>
      <c r="B866">
        <f>VLOOKUP(A866,申请!A$1:J$5305,2,FALSE)</f>
        <v>46</v>
      </c>
      <c r="C866">
        <f>VLOOKUP(A866,申请!A$1:J$5305,3,FALSE)</f>
        <v>45</v>
      </c>
      <c r="D866">
        <f>VLOOKUP(A866,申请!A$1:J$5305,4,FALSE)</f>
        <v>1</v>
      </c>
      <c r="E866">
        <f>VLOOKUP(A866,申请!A$1:J$5305,5,FALSE)</f>
        <v>11</v>
      </c>
      <c r="F866">
        <f>VLOOKUP(A866,申请!A$1:J$5305,6,FALSE)</f>
        <v>78</v>
      </c>
      <c r="G866">
        <f>VLOOKUP(A866,申请!A$1:J$5305,7,FALSE)</f>
        <v>0.97826086956521741</v>
      </c>
      <c r="H866">
        <f>VLOOKUP(A866,申请!A$1:J$5305,8,FALSE)</f>
        <v>2.1739130434782608E-2</v>
      </c>
      <c r="I866">
        <f>VLOOKUP(A866,申请!A$1:J$5305,9,FALSE)</f>
        <v>78</v>
      </c>
      <c r="J866">
        <f>VLOOKUP(A866,申请!A$1:J$5305,10,FALSE)</f>
        <v>0</v>
      </c>
      <c r="K866">
        <f>VLOOKUP($A866,授权!$A$1:$J$5305,COLUMN(B867),FALSE)</f>
        <v>6</v>
      </c>
      <c r="L866">
        <f>VLOOKUP($A866,授权!$A$1:$J$5305,COLUMN(C867),FALSE)</f>
        <v>6</v>
      </c>
      <c r="M866">
        <f>VLOOKUP($A866,授权!$A$1:$J$5305,COLUMN(D867),FALSE)</f>
        <v>0</v>
      </c>
      <c r="N866">
        <f>VLOOKUP($A866,授权!$A$1:$J$5305,COLUMN(E867),FALSE)</f>
        <v>3</v>
      </c>
      <c r="O866">
        <f>VLOOKUP($A866,授权!$A$1:$J$5305,COLUMN(F867),FALSE)</f>
        <v>12</v>
      </c>
      <c r="P866">
        <f>VLOOKUP($A866,授权!$A$1:$J$5305,COLUMN(G867),FALSE)</f>
        <v>1</v>
      </c>
      <c r="Q866">
        <f>VLOOKUP($A866,授权!$A$1:$J$5305,COLUMN(H867),FALSE)</f>
        <v>0</v>
      </c>
      <c r="R866">
        <f>VLOOKUP($A866,授权!$A$1:$J$5305,COLUMN(I867),FALSE)</f>
        <v>12</v>
      </c>
      <c r="S866">
        <f>VLOOKUP($A866,授权!$A$1:$J$5305,COLUMN(J867),FALSE)</f>
        <v>0</v>
      </c>
    </row>
    <row r="867" spans="1:19" x14ac:dyDescent="0.25">
      <c r="A867" t="s">
        <v>866</v>
      </c>
      <c r="B867">
        <f>VLOOKUP(A867,申请!A$1:J$5305,2,FALSE)</f>
        <v>1</v>
      </c>
      <c r="C867">
        <f>VLOOKUP(A867,申请!A$1:J$5305,3,FALSE)</f>
        <v>1</v>
      </c>
      <c r="D867">
        <f>VLOOKUP(A867,申请!A$1:J$5305,4,FALSE)</f>
        <v>0</v>
      </c>
      <c r="E867">
        <f>VLOOKUP(A867,申请!A$1:J$5305,5,FALSE)</f>
        <v>0</v>
      </c>
      <c r="F867">
        <f>VLOOKUP(A867,申请!A$1:J$5305,6,FALSE)</f>
        <v>2</v>
      </c>
      <c r="G867">
        <f>VLOOKUP(A867,申请!A$1:J$5305,7,FALSE)</f>
        <v>1</v>
      </c>
      <c r="H867">
        <f>VLOOKUP(A867,申请!A$1:J$5305,8,FALSE)</f>
        <v>0</v>
      </c>
      <c r="I867">
        <f>VLOOKUP(A867,申请!A$1:J$5305,9,FALSE)</f>
        <v>2</v>
      </c>
      <c r="J867">
        <f>VLOOKUP(A867,申请!A$1:J$5305,10,FALSE)</f>
        <v>0</v>
      </c>
      <c r="K867">
        <f>VLOOKUP($A867,授权!$A$1:$J$5305,COLUMN(B868),FALSE)</f>
        <v>1</v>
      </c>
      <c r="L867">
        <f>VLOOKUP($A867,授权!$A$1:$J$5305,COLUMN(C868),FALSE)</f>
        <v>1</v>
      </c>
      <c r="M867">
        <f>VLOOKUP($A867,授权!$A$1:$J$5305,COLUMN(D868),FALSE)</f>
        <v>0</v>
      </c>
      <c r="N867">
        <f>VLOOKUP($A867,授权!$A$1:$J$5305,COLUMN(E868),FALSE)</f>
        <v>0</v>
      </c>
      <c r="O867">
        <f>VLOOKUP($A867,授权!$A$1:$J$5305,COLUMN(F868),FALSE)</f>
        <v>2</v>
      </c>
      <c r="P867">
        <f>VLOOKUP($A867,授权!$A$1:$J$5305,COLUMN(G868),FALSE)</f>
        <v>1</v>
      </c>
      <c r="Q867">
        <f>VLOOKUP($A867,授权!$A$1:$J$5305,COLUMN(H868),FALSE)</f>
        <v>0</v>
      </c>
      <c r="R867">
        <f>VLOOKUP($A867,授权!$A$1:$J$5305,COLUMN(I868),FALSE)</f>
        <v>2</v>
      </c>
      <c r="S867">
        <f>VLOOKUP($A867,授权!$A$1:$J$5305,COLUMN(J868),FALSE)</f>
        <v>0</v>
      </c>
    </row>
    <row r="868" spans="1:19" x14ac:dyDescent="0.25">
      <c r="A868" t="s">
        <v>867</v>
      </c>
      <c r="B868">
        <f>VLOOKUP(A868,申请!A$1:J$5305,2,FALSE)</f>
        <v>2</v>
      </c>
      <c r="C868">
        <f>VLOOKUP(A868,申请!A$1:J$5305,3,FALSE)</f>
        <v>1</v>
      </c>
      <c r="D868">
        <f>VLOOKUP(A868,申请!A$1:J$5305,4,FALSE)</f>
        <v>1</v>
      </c>
      <c r="E868">
        <f>VLOOKUP(A868,申请!A$1:J$5305,5,FALSE)</f>
        <v>10</v>
      </c>
      <c r="F868">
        <f>VLOOKUP(A868,申请!A$1:J$5305,6,FALSE)</f>
        <v>3</v>
      </c>
      <c r="G868">
        <f>VLOOKUP(A868,申请!A$1:J$5305,7,FALSE)</f>
        <v>0.5</v>
      </c>
      <c r="H868">
        <f>VLOOKUP(A868,申请!A$1:J$5305,8,FALSE)</f>
        <v>0.5</v>
      </c>
      <c r="I868">
        <f>VLOOKUP(A868,申请!A$1:J$5305,9,FALSE)</f>
        <v>3</v>
      </c>
      <c r="J868">
        <f>VLOOKUP(A868,申请!A$1:J$5305,10,FALSE)</f>
        <v>0</v>
      </c>
      <c r="K868">
        <f>VLOOKUP($A868,授权!$A$1:$J$5305,COLUMN(B869),FALSE)</f>
        <v>1</v>
      </c>
      <c r="L868">
        <f>VLOOKUP($A868,授权!$A$1:$J$5305,COLUMN(C869),FALSE)</f>
        <v>1</v>
      </c>
      <c r="M868">
        <f>VLOOKUP($A868,授权!$A$1:$J$5305,COLUMN(D869),FALSE)</f>
        <v>0</v>
      </c>
      <c r="N868">
        <f>VLOOKUP($A868,授权!$A$1:$J$5305,COLUMN(E869),FALSE)</f>
        <v>5</v>
      </c>
      <c r="O868">
        <f>VLOOKUP($A868,授权!$A$1:$J$5305,COLUMN(F869),FALSE)</f>
        <v>2</v>
      </c>
      <c r="P868">
        <f>VLOOKUP($A868,授权!$A$1:$J$5305,COLUMN(G869),FALSE)</f>
        <v>1</v>
      </c>
      <c r="Q868">
        <f>VLOOKUP($A868,授权!$A$1:$J$5305,COLUMN(H869),FALSE)</f>
        <v>0</v>
      </c>
      <c r="R868">
        <f>VLOOKUP($A868,授权!$A$1:$J$5305,COLUMN(I869),FALSE)</f>
        <v>2</v>
      </c>
      <c r="S868">
        <f>VLOOKUP($A868,授权!$A$1:$J$5305,COLUMN(J869),FALSE)</f>
        <v>0</v>
      </c>
    </row>
    <row r="869" spans="1:19" x14ac:dyDescent="0.25">
      <c r="A869" t="s">
        <v>868</v>
      </c>
      <c r="B869">
        <f>VLOOKUP(A869,申请!A$1:J$5305,2,FALSE)</f>
        <v>4</v>
      </c>
      <c r="C869">
        <f>VLOOKUP(A869,申请!A$1:J$5305,3,FALSE)</f>
        <v>3</v>
      </c>
      <c r="D869">
        <f>VLOOKUP(A869,申请!A$1:J$5305,4,FALSE)</f>
        <v>1</v>
      </c>
      <c r="E869">
        <f>VLOOKUP(A869,申请!A$1:J$5305,5,FALSE)</f>
        <v>4</v>
      </c>
      <c r="F869">
        <f>VLOOKUP(A869,申请!A$1:J$5305,6,FALSE)</f>
        <v>7</v>
      </c>
      <c r="G869">
        <f>VLOOKUP(A869,申请!A$1:J$5305,7,FALSE)</f>
        <v>0.75</v>
      </c>
      <c r="H869">
        <f>VLOOKUP(A869,申请!A$1:J$5305,8,FALSE)</f>
        <v>0.25</v>
      </c>
      <c r="I869">
        <f>VLOOKUP(A869,申请!A$1:J$5305,9,FALSE)</f>
        <v>7</v>
      </c>
      <c r="J869">
        <f>VLOOKUP(A869,申请!A$1:J$5305,10,FALSE)</f>
        <v>0</v>
      </c>
      <c r="K869">
        <f>VLOOKUP($A869,授权!$A$1:$J$5305,COLUMN(B870),FALSE)</f>
        <v>4</v>
      </c>
      <c r="L869">
        <f>VLOOKUP($A869,授权!$A$1:$J$5305,COLUMN(C870),FALSE)</f>
        <v>4</v>
      </c>
      <c r="M869">
        <f>VLOOKUP($A869,授权!$A$1:$J$5305,COLUMN(D870),FALSE)</f>
        <v>0</v>
      </c>
      <c r="N869">
        <f>VLOOKUP($A869,授权!$A$1:$J$5305,COLUMN(E870),FALSE)</f>
        <v>9</v>
      </c>
      <c r="O869">
        <f>VLOOKUP($A869,授权!$A$1:$J$5305,COLUMN(F870),FALSE)</f>
        <v>8</v>
      </c>
      <c r="P869">
        <f>VLOOKUP($A869,授权!$A$1:$J$5305,COLUMN(G870),FALSE)</f>
        <v>1</v>
      </c>
      <c r="Q869">
        <f>VLOOKUP($A869,授权!$A$1:$J$5305,COLUMN(H870),FALSE)</f>
        <v>0</v>
      </c>
      <c r="R869">
        <f>VLOOKUP($A869,授权!$A$1:$J$5305,COLUMN(I870),FALSE)</f>
        <v>8</v>
      </c>
      <c r="S869">
        <f>VLOOKUP($A869,授权!$A$1:$J$5305,COLUMN(J870),FALSE)</f>
        <v>0</v>
      </c>
    </row>
    <row r="870" spans="1:19" x14ac:dyDescent="0.25">
      <c r="A870" t="s">
        <v>869</v>
      </c>
      <c r="B870" t="e">
        <f>VLOOKUP(A870,申请!A$1:J$5305,2,FALSE)</f>
        <v>#N/A</v>
      </c>
      <c r="C870" t="e">
        <f>VLOOKUP(A870,申请!A$1:J$5305,3,FALSE)</f>
        <v>#N/A</v>
      </c>
      <c r="D870" t="e">
        <f>VLOOKUP(A870,申请!A$1:J$5305,4,FALSE)</f>
        <v>#N/A</v>
      </c>
      <c r="E870" t="e">
        <f>VLOOKUP(A870,申请!A$1:J$5305,5,FALSE)</f>
        <v>#N/A</v>
      </c>
      <c r="F870" t="e">
        <f>VLOOKUP(A870,申请!A$1:J$5305,6,FALSE)</f>
        <v>#N/A</v>
      </c>
      <c r="G870" t="e">
        <f>VLOOKUP(A870,申请!A$1:J$5305,7,FALSE)</f>
        <v>#N/A</v>
      </c>
      <c r="H870" t="e">
        <f>VLOOKUP(A870,申请!A$1:J$5305,8,FALSE)</f>
        <v>#N/A</v>
      </c>
      <c r="I870" t="e">
        <f>VLOOKUP(A870,申请!A$1:J$5305,9,FALSE)</f>
        <v>#N/A</v>
      </c>
      <c r="J870" t="e">
        <f>VLOOKUP(A870,申请!A$1:J$5305,10,FALSE)</f>
        <v>#N/A</v>
      </c>
      <c r="K870">
        <f>VLOOKUP($A870,授权!$A$1:$J$5305,COLUMN(B871),FALSE)</f>
        <v>2</v>
      </c>
      <c r="L870">
        <f>VLOOKUP($A870,授权!$A$1:$J$5305,COLUMN(C871),FALSE)</f>
        <v>2</v>
      </c>
      <c r="M870">
        <f>VLOOKUP($A870,授权!$A$1:$J$5305,COLUMN(D871),FALSE)</f>
        <v>0</v>
      </c>
      <c r="N870">
        <f>VLOOKUP($A870,授权!$A$1:$J$5305,COLUMN(E871),FALSE)</f>
        <v>1</v>
      </c>
      <c r="O870">
        <f>VLOOKUP($A870,授权!$A$1:$J$5305,COLUMN(F871),FALSE)</f>
        <v>4</v>
      </c>
      <c r="P870">
        <f>VLOOKUP($A870,授权!$A$1:$J$5305,COLUMN(G871),FALSE)</f>
        <v>1</v>
      </c>
      <c r="Q870">
        <f>VLOOKUP($A870,授权!$A$1:$J$5305,COLUMN(H871),FALSE)</f>
        <v>0</v>
      </c>
      <c r="R870">
        <f>VLOOKUP($A870,授权!$A$1:$J$5305,COLUMN(I871),FALSE)</f>
        <v>4</v>
      </c>
      <c r="S870">
        <f>VLOOKUP($A870,授权!$A$1:$J$5305,COLUMN(J871),FALSE)</f>
        <v>0</v>
      </c>
    </row>
    <row r="871" spans="1:19" x14ac:dyDescent="0.25">
      <c r="A871" t="s">
        <v>870</v>
      </c>
      <c r="B871">
        <f>VLOOKUP(A871,申请!A$1:J$5305,2,FALSE)</f>
        <v>1</v>
      </c>
      <c r="C871">
        <f>VLOOKUP(A871,申请!A$1:J$5305,3,FALSE)</f>
        <v>0</v>
      </c>
      <c r="D871">
        <f>VLOOKUP(A871,申请!A$1:J$5305,4,FALSE)</f>
        <v>1</v>
      </c>
      <c r="E871">
        <f>VLOOKUP(A871,申请!A$1:J$5305,5,FALSE)</f>
        <v>0</v>
      </c>
      <c r="F871">
        <f>VLOOKUP(A871,申请!A$1:J$5305,6,FALSE)</f>
        <v>1</v>
      </c>
      <c r="G871">
        <f>VLOOKUP(A871,申请!A$1:J$5305,7,FALSE)</f>
        <v>0</v>
      </c>
      <c r="H871">
        <f>VLOOKUP(A871,申请!A$1:J$5305,8,FALSE)</f>
        <v>1</v>
      </c>
      <c r="I871">
        <f>VLOOKUP(A871,申请!A$1:J$5305,9,FALSE)</f>
        <v>1</v>
      </c>
      <c r="J871">
        <f>VLOOKUP(A871,申请!A$1:J$5305,10,FALSE)</f>
        <v>0</v>
      </c>
      <c r="K871">
        <f>VLOOKUP($A871,授权!$A$1:$J$5305,COLUMN(B872),FALSE)</f>
        <v>1</v>
      </c>
      <c r="L871">
        <f>VLOOKUP($A871,授权!$A$1:$J$5305,COLUMN(C872),FALSE)</f>
        <v>1</v>
      </c>
      <c r="M871">
        <f>VLOOKUP($A871,授权!$A$1:$J$5305,COLUMN(D872),FALSE)</f>
        <v>0</v>
      </c>
      <c r="N871">
        <f>VLOOKUP($A871,授权!$A$1:$J$5305,COLUMN(E872),FALSE)</f>
        <v>0</v>
      </c>
      <c r="O871">
        <f>VLOOKUP($A871,授权!$A$1:$J$5305,COLUMN(F872),FALSE)</f>
        <v>2</v>
      </c>
      <c r="P871">
        <f>VLOOKUP($A871,授权!$A$1:$J$5305,COLUMN(G872),FALSE)</f>
        <v>1</v>
      </c>
      <c r="Q871">
        <f>VLOOKUP($A871,授权!$A$1:$J$5305,COLUMN(H872),FALSE)</f>
        <v>0</v>
      </c>
      <c r="R871">
        <f>VLOOKUP($A871,授权!$A$1:$J$5305,COLUMN(I872),FALSE)</f>
        <v>2</v>
      </c>
      <c r="S871">
        <f>VLOOKUP($A871,授权!$A$1:$J$5305,COLUMN(J872),FALSE)</f>
        <v>0</v>
      </c>
    </row>
    <row r="872" spans="1:19" x14ac:dyDescent="0.25">
      <c r="A872" t="s">
        <v>871</v>
      </c>
      <c r="B872">
        <f>VLOOKUP(A872,申请!A$1:J$5305,2,FALSE)</f>
        <v>2</v>
      </c>
      <c r="C872">
        <f>VLOOKUP(A872,申请!A$1:J$5305,3,FALSE)</f>
        <v>2</v>
      </c>
      <c r="D872">
        <f>VLOOKUP(A872,申请!A$1:J$5305,4,FALSE)</f>
        <v>0</v>
      </c>
      <c r="E872">
        <f>VLOOKUP(A872,申请!A$1:J$5305,5,FALSE)</f>
        <v>0</v>
      </c>
      <c r="F872">
        <f>VLOOKUP(A872,申请!A$1:J$5305,6,FALSE)</f>
        <v>9</v>
      </c>
      <c r="G872">
        <f>VLOOKUP(A872,申请!A$1:J$5305,7,FALSE)</f>
        <v>1</v>
      </c>
      <c r="H872">
        <f>VLOOKUP(A872,申请!A$1:J$5305,8,FALSE)</f>
        <v>0</v>
      </c>
      <c r="I872">
        <f>VLOOKUP(A872,申请!A$1:J$5305,9,FALSE)</f>
        <v>2</v>
      </c>
      <c r="J872">
        <f>VLOOKUP(A872,申请!A$1:J$5305,10,FALSE)</f>
        <v>7</v>
      </c>
      <c r="K872">
        <f>VLOOKUP($A872,授权!$A$1:$J$5305,COLUMN(B873),FALSE)</f>
        <v>1</v>
      </c>
      <c r="L872">
        <f>VLOOKUP($A872,授权!$A$1:$J$5305,COLUMN(C873),FALSE)</f>
        <v>1</v>
      </c>
      <c r="M872">
        <f>VLOOKUP($A872,授权!$A$1:$J$5305,COLUMN(D873),FALSE)</f>
        <v>0</v>
      </c>
      <c r="N872">
        <f>VLOOKUP($A872,授权!$A$1:$J$5305,COLUMN(E873),FALSE)</f>
        <v>0</v>
      </c>
      <c r="O872">
        <f>VLOOKUP($A872,授权!$A$1:$J$5305,COLUMN(F873),FALSE)</f>
        <v>2</v>
      </c>
      <c r="P872">
        <f>VLOOKUP($A872,授权!$A$1:$J$5305,COLUMN(G873),FALSE)</f>
        <v>1</v>
      </c>
      <c r="Q872">
        <f>VLOOKUP($A872,授权!$A$1:$J$5305,COLUMN(H873),FALSE)</f>
        <v>0</v>
      </c>
      <c r="R872">
        <f>VLOOKUP($A872,授权!$A$1:$J$5305,COLUMN(I873),FALSE)</f>
        <v>2</v>
      </c>
      <c r="S872">
        <f>VLOOKUP($A872,授权!$A$1:$J$5305,COLUMN(J873),FALSE)</f>
        <v>0</v>
      </c>
    </row>
    <row r="873" spans="1:19" x14ac:dyDescent="0.25">
      <c r="A873" t="s">
        <v>872</v>
      </c>
      <c r="B873">
        <f>VLOOKUP(A873,申请!A$1:J$5305,2,FALSE)</f>
        <v>28</v>
      </c>
      <c r="C873">
        <f>VLOOKUP(A873,申请!A$1:J$5305,3,FALSE)</f>
        <v>27</v>
      </c>
      <c r="D873">
        <f>VLOOKUP(A873,申请!A$1:J$5305,4,FALSE)</f>
        <v>1</v>
      </c>
      <c r="E873">
        <f>VLOOKUP(A873,申请!A$1:J$5305,5,FALSE)</f>
        <v>3</v>
      </c>
      <c r="F873">
        <f>VLOOKUP(A873,申请!A$1:J$5305,6,FALSE)</f>
        <v>31</v>
      </c>
      <c r="G873">
        <f>VLOOKUP(A873,申请!A$1:J$5305,7,FALSE)</f>
        <v>0.9642857142857143</v>
      </c>
      <c r="H873">
        <f>VLOOKUP(A873,申请!A$1:J$5305,8,FALSE)</f>
        <v>3.5714285714285712E-2</v>
      </c>
      <c r="I873">
        <f>VLOOKUP(A873,申请!A$1:J$5305,9,FALSE)</f>
        <v>31</v>
      </c>
      <c r="J873">
        <f>VLOOKUP(A873,申请!A$1:J$5305,10,FALSE)</f>
        <v>0</v>
      </c>
      <c r="K873">
        <f>VLOOKUP($A873,授权!$A$1:$J$5305,COLUMN(B874),FALSE)</f>
        <v>6</v>
      </c>
      <c r="L873">
        <f>VLOOKUP($A873,授权!$A$1:$J$5305,COLUMN(C874),FALSE)</f>
        <v>6</v>
      </c>
      <c r="M873">
        <f>VLOOKUP($A873,授权!$A$1:$J$5305,COLUMN(D874),FALSE)</f>
        <v>0</v>
      </c>
      <c r="N873">
        <f>VLOOKUP($A873,授权!$A$1:$J$5305,COLUMN(E874),FALSE)</f>
        <v>5</v>
      </c>
      <c r="O873">
        <f>VLOOKUP($A873,授权!$A$1:$J$5305,COLUMN(F874),FALSE)</f>
        <v>12</v>
      </c>
      <c r="P873">
        <f>VLOOKUP($A873,授权!$A$1:$J$5305,COLUMN(G874),FALSE)</f>
        <v>1</v>
      </c>
      <c r="Q873">
        <f>VLOOKUP($A873,授权!$A$1:$J$5305,COLUMN(H874),FALSE)</f>
        <v>0</v>
      </c>
      <c r="R873">
        <f>VLOOKUP($A873,授权!$A$1:$J$5305,COLUMN(I874),FALSE)</f>
        <v>12</v>
      </c>
      <c r="S873">
        <f>VLOOKUP($A873,授权!$A$1:$J$5305,COLUMN(J874),FALSE)</f>
        <v>0</v>
      </c>
    </row>
    <row r="874" spans="1:19" x14ac:dyDescent="0.25">
      <c r="A874" t="s">
        <v>873</v>
      </c>
      <c r="B874">
        <f>VLOOKUP(A874,申请!A$1:J$5305,2,FALSE)</f>
        <v>15</v>
      </c>
      <c r="C874">
        <f>VLOOKUP(A874,申请!A$1:J$5305,3,FALSE)</f>
        <v>13</v>
      </c>
      <c r="D874">
        <f>VLOOKUP(A874,申请!A$1:J$5305,4,FALSE)</f>
        <v>2</v>
      </c>
      <c r="E874">
        <f>VLOOKUP(A874,申请!A$1:J$5305,5,FALSE)</f>
        <v>23</v>
      </c>
      <c r="F874">
        <f>VLOOKUP(A874,申请!A$1:J$5305,6,FALSE)</f>
        <v>22</v>
      </c>
      <c r="G874">
        <f>VLOOKUP(A874,申请!A$1:J$5305,7,FALSE)</f>
        <v>0.8666666666666667</v>
      </c>
      <c r="H874">
        <f>VLOOKUP(A874,申请!A$1:J$5305,8,FALSE)</f>
        <v>0.13333333333333333</v>
      </c>
      <c r="I874">
        <f>VLOOKUP(A874,申请!A$1:J$5305,9,FALSE)</f>
        <v>22</v>
      </c>
      <c r="J874">
        <f>VLOOKUP(A874,申请!A$1:J$5305,10,FALSE)</f>
        <v>0</v>
      </c>
      <c r="K874">
        <f>VLOOKUP($A874,授权!$A$1:$J$5305,COLUMN(B875),FALSE)</f>
        <v>10</v>
      </c>
      <c r="L874">
        <f>VLOOKUP($A874,授权!$A$1:$J$5305,COLUMN(C875),FALSE)</f>
        <v>10</v>
      </c>
      <c r="M874">
        <f>VLOOKUP($A874,授权!$A$1:$J$5305,COLUMN(D875),FALSE)</f>
        <v>0</v>
      </c>
      <c r="N874">
        <f>VLOOKUP($A874,授权!$A$1:$J$5305,COLUMN(E875),FALSE)</f>
        <v>27</v>
      </c>
      <c r="O874">
        <f>VLOOKUP($A874,授权!$A$1:$J$5305,COLUMN(F875),FALSE)</f>
        <v>20</v>
      </c>
      <c r="P874">
        <f>VLOOKUP($A874,授权!$A$1:$J$5305,COLUMN(G875),FALSE)</f>
        <v>1</v>
      </c>
      <c r="Q874">
        <f>VLOOKUP($A874,授权!$A$1:$J$5305,COLUMN(H875),FALSE)</f>
        <v>0</v>
      </c>
      <c r="R874">
        <f>VLOOKUP($A874,授权!$A$1:$J$5305,COLUMN(I875),FALSE)</f>
        <v>20</v>
      </c>
      <c r="S874">
        <f>VLOOKUP($A874,授权!$A$1:$J$5305,COLUMN(J875),FALSE)</f>
        <v>0</v>
      </c>
    </row>
    <row r="875" spans="1:19" x14ac:dyDescent="0.25">
      <c r="A875" t="s">
        <v>874</v>
      </c>
      <c r="B875">
        <f>VLOOKUP(A875,申请!A$1:J$5305,2,FALSE)</f>
        <v>5</v>
      </c>
      <c r="C875">
        <f>VLOOKUP(A875,申请!A$1:J$5305,3,FALSE)</f>
        <v>5</v>
      </c>
      <c r="D875">
        <f>VLOOKUP(A875,申请!A$1:J$5305,4,FALSE)</f>
        <v>0</v>
      </c>
      <c r="E875">
        <f>VLOOKUP(A875,申请!A$1:J$5305,5,FALSE)</f>
        <v>0</v>
      </c>
      <c r="F875">
        <f>VLOOKUP(A875,申请!A$1:J$5305,6,FALSE)</f>
        <v>6</v>
      </c>
      <c r="G875">
        <f>VLOOKUP(A875,申请!A$1:J$5305,7,FALSE)</f>
        <v>1</v>
      </c>
      <c r="H875">
        <f>VLOOKUP(A875,申请!A$1:J$5305,8,FALSE)</f>
        <v>0</v>
      </c>
      <c r="I875">
        <f>VLOOKUP(A875,申请!A$1:J$5305,9,FALSE)</f>
        <v>6</v>
      </c>
      <c r="J875">
        <f>VLOOKUP(A875,申请!A$1:J$5305,10,FALSE)</f>
        <v>0</v>
      </c>
      <c r="K875">
        <f>VLOOKUP($A875,授权!$A$1:$J$5305,COLUMN(B876),FALSE)</f>
        <v>1</v>
      </c>
      <c r="L875">
        <f>VLOOKUP($A875,授权!$A$1:$J$5305,COLUMN(C876),FALSE)</f>
        <v>1</v>
      </c>
      <c r="M875">
        <f>VLOOKUP($A875,授权!$A$1:$J$5305,COLUMN(D876),FALSE)</f>
        <v>0</v>
      </c>
      <c r="N875">
        <f>VLOOKUP($A875,授权!$A$1:$J$5305,COLUMN(E876),FALSE)</f>
        <v>0</v>
      </c>
      <c r="O875">
        <f>VLOOKUP($A875,授权!$A$1:$J$5305,COLUMN(F876),FALSE)</f>
        <v>2</v>
      </c>
      <c r="P875">
        <f>VLOOKUP($A875,授权!$A$1:$J$5305,COLUMN(G876),FALSE)</f>
        <v>1</v>
      </c>
      <c r="Q875">
        <f>VLOOKUP($A875,授权!$A$1:$J$5305,COLUMN(H876),FALSE)</f>
        <v>0</v>
      </c>
      <c r="R875">
        <f>VLOOKUP($A875,授权!$A$1:$J$5305,COLUMN(I876),FALSE)</f>
        <v>2</v>
      </c>
      <c r="S875">
        <f>VLOOKUP($A875,授权!$A$1:$J$5305,COLUMN(J876),FALSE)</f>
        <v>0</v>
      </c>
    </row>
    <row r="876" spans="1:19" x14ac:dyDescent="0.25">
      <c r="A876" t="s">
        <v>875</v>
      </c>
      <c r="B876" t="e">
        <f>VLOOKUP(A876,申请!A$1:J$5305,2,FALSE)</f>
        <v>#N/A</v>
      </c>
      <c r="C876" t="e">
        <f>VLOOKUP(A876,申请!A$1:J$5305,3,FALSE)</f>
        <v>#N/A</v>
      </c>
      <c r="D876" t="e">
        <f>VLOOKUP(A876,申请!A$1:J$5305,4,FALSE)</f>
        <v>#N/A</v>
      </c>
      <c r="E876" t="e">
        <f>VLOOKUP(A876,申请!A$1:J$5305,5,FALSE)</f>
        <v>#N/A</v>
      </c>
      <c r="F876" t="e">
        <f>VLOOKUP(A876,申请!A$1:J$5305,6,FALSE)</f>
        <v>#N/A</v>
      </c>
      <c r="G876" t="e">
        <f>VLOOKUP(A876,申请!A$1:J$5305,7,FALSE)</f>
        <v>#N/A</v>
      </c>
      <c r="H876" t="e">
        <f>VLOOKUP(A876,申请!A$1:J$5305,8,FALSE)</f>
        <v>#N/A</v>
      </c>
      <c r="I876" t="e">
        <f>VLOOKUP(A876,申请!A$1:J$5305,9,FALSE)</f>
        <v>#N/A</v>
      </c>
      <c r="J876" t="e">
        <f>VLOOKUP(A876,申请!A$1:J$5305,10,FALSE)</f>
        <v>#N/A</v>
      </c>
      <c r="K876">
        <f>VLOOKUP($A876,授权!$A$1:$J$5305,COLUMN(B877),FALSE)</f>
        <v>2</v>
      </c>
      <c r="L876">
        <f>VLOOKUP($A876,授权!$A$1:$J$5305,COLUMN(C877),FALSE)</f>
        <v>1</v>
      </c>
      <c r="M876">
        <f>VLOOKUP($A876,授权!$A$1:$J$5305,COLUMN(D877),FALSE)</f>
        <v>1</v>
      </c>
      <c r="N876">
        <f>VLOOKUP($A876,授权!$A$1:$J$5305,COLUMN(E877),FALSE)</f>
        <v>4</v>
      </c>
      <c r="O876">
        <f>VLOOKUP($A876,授权!$A$1:$J$5305,COLUMN(F877),FALSE)</f>
        <v>4</v>
      </c>
      <c r="P876">
        <f>VLOOKUP($A876,授权!$A$1:$J$5305,COLUMN(G877),FALSE)</f>
        <v>0.5</v>
      </c>
      <c r="Q876">
        <f>VLOOKUP($A876,授权!$A$1:$J$5305,COLUMN(H877),FALSE)</f>
        <v>0.5</v>
      </c>
      <c r="R876">
        <f>VLOOKUP($A876,授权!$A$1:$J$5305,COLUMN(I877),FALSE)</f>
        <v>4</v>
      </c>
      <c r="S876">
        <f>VLOOKUP($A876,授权!$A$1:$J$5305,COLUMN(J877),FALSE)</f>
        <v>0</v>
      </c>
    </row>
    <row r="877" spans="1:19" x14ac:dyDescent="0.25">
      <c r="A877" t="s">
        <v>876</v>
      </c>
      <c r="B877">
        <f>VLOOKUP(A877,申请!A$1:J$5305,2,FALSE)</f>
        <v>4</v>
      </c>
      <c r="C877">
        <f>VLOOKUP(A877,申请!A$1:J$5305,3,FALSE)</f>
        <v>1</v>
      </c>
      <c r="D877">
        <f>VLOOKUP(A877,申请!A$1:J$5305,4,FALSE)</f>
        <v>3</v>
      </c>
      <c r="E877">
        <f>VLOOKUP(A877,申请!A$1:J$5305,5,FALSE)</f>
        <v>3</v>
      </c>
      <c r="F877">
        <f>VLOOKUP(A877,申请!A$1:J$5305,6,FALSE)</f>
        <v>5</v>
      </c>
      <c r="G877">
        <f>VLOOKUP(A877,申请!A$1:J$5305,7,FALSE)</f>
        <v>0.25</v>
      </c>
      <c r="H877">
        <f>VLOOKUP(A877,申请!A$1:J$5305,8,FALSE)</f>
        <v>0.75</v>
      </c>
      <c r="I877">
        <f>VLOOKUP(A877,申请!A$1:J$5305,9,FALSE)</f>
        <v>5</v>
      </c>
      <c r="J877">
        <f>VLOOKUP(A877,申请!A$1:J$5305,10,FALSE)</f>
        <v>0</v>
      </c>
      <c r="K877">
        <f>VLOOKUP($A877,授权!$A$1:$J$5305,COLUMN(B878),FALSE)</f>
        <v>1</v>
      </c>
      <c r="L877">
        <f>VLOOKUP($A877,授权!$A$1:$J$5305,COLUMN(C878),FALSE)</f>
        <v>1</v>
      </c>
      <c r="M877">
        <f>VLOOKUP($A877,授权!$A$1:$J$5305,COLUMN(D878),FALSE)</f>
        <v>0</v>
      </c>
      <c r="N877">
        <f>VLOOKUP($A877,授权!$A$1:$J$5305,COLUMN(E878),FALSE)</f>
        <v>1</v>
      </c>
      <c r="O877">
        <f>VLOOKUP($A877,授权!$A$1:$J$5305,COLUMN(F878),FALSE)</f>
        <v>2</v>
      </c>
      <c r="P877">
        <f>VLOOKUP($A877,授权!$A$1:$J$5305,COLUMN(G878),FALSE)</f>
        <v>1</v>
      </c>
      <c r="Q877">
        <f>VLOOKUP($A877,授权!$A$1:$J$5305,COLUMN(H878),FALSE)</f>
        <v>0</v>
      </c>
      <c r="R877">
        <f>VLOOKUP($A877,授权!$A$1:$J$5305,COLUMN(I878),FALSE)</f>
        <v>2</v>
      </c>
      <c r="S877">
        <f>VLOOKUP($A877,授权!$A$1:$J$5305,COLUMN(J878),FALSE)</f>
        <v>0</v>
      </c>
    </row>
    <row r="878" spans="1:19" x14ac:dyDescent="0.25">
      <c r="A878" t="s">
        <v>877</v>
      </c>
      <c r="B878">
        <f>VLOOKUP(A878,申请!A$1:J$5305,2,FALSE)</f>
        <v>32</v>
      </c>
      <c r="C878">
        <f>VLOOKUP(A878,申请!A$1:J$5305,3,FALSE)</f>
        <v>31</v>
      </c>
      <c r="D878">
        <f>VLOOKUP(A878,申请!A$1:J$5305,4,FALSE)</f>
        <v>1</v>
      </c>
      <c r="E878">
        <f>VLOOKUP(A878,申请!A$1:J$5305,5,FALSE)</f>
        <v>45</v>
      </c>
      <c r="F878">
        <f>VLOOKUP(A878,申请!A$1:J$5305,6,FALSE)</f>
        <v>49</v>
      </c>
      <c r="G878">
        <f>VLOOKUP(A878,申请!A$1:J$5305,7,FALSE)</f>
        <v>0.96875</v>
      </c>
      <c r="H878">
        <f>VLOOKUP(A878,申请!A$1:J$5305,8,FALSE)</f>
        <v>3.125E-2</v>
      </c>
      <c r="I878">
        <f>VLOOKUP(A878,申请!A$1:J$5305,9,FALSE)</f>
        <v>49</v>
      </c>
      <c r="J878">
        <f>VLOOKUP(A878,申请!A$1:J$5305,10,FALSE)</f>
        <v>0</v>
      </c>
      <c r="K878">
        <f>VLOOKUP($A878,授权!$A$1:$J$5305,COLUMN(B879),FALSE)</f>
        <v>12</v>
      </c>
      <c r="L878">
        <f>VLOOKUP($A878,授权!$A$1:$J$5305,COLUMN(C879),FALSE)</f>
        <v>12</v>
      </c>
      <c r="M878">
        <f>VLOOKUP($A878,授权!$A$1:$J$5305,COLUMN(D879),FALSE)</f>
        <v>0</v>
      </c>
      <c r="N878">
        <f>VLOOKUP($A878,授权!$A$1:$J$5305,COLUMN(E879),FALSE)</f>
        <v>35</v>
      </c>
      <c r="O878">
        <f>VLOOKUP($A878,授权!$A$1:$J$5305,COLUMN(F879),FALSE)</f>
        <v>24</v>
      </c>
      <c r="P878">
        <f>VLOOKUP($A878,授权!$A$1:$J$5305,COLUMN(G879),FALSE)</f>
        <v>1</v>
      </c>
      <c r="Q878">
        <f>VLOOKUP($A878,授权!$A$1:$J$5305,COLUMN(H879),FALSE)</f>
        <v>0</v>
      </c>
      <c r="R878">
        <f>VLOOKUP($A878,授权!$A$1:$J$5305,COLUMN(I879),FALSE)</f>
        <v>24</v>
      </c>
      <c r="S878">
        <f>VLOOKUP($A878,授权!$A$1:$J$5305,COLUMN(J879),FALSE)</f>
        <v>0</v>
      </c>
    </row>
    <row r="879" spans="1:19" x14ac:dyDescent="0.25">
      <c r="A879" t="s">
        <v>878</v>
      </c>
      <c r="B879">
        <f>VLOOKUP(A879,申请!A$1:J$5305,2,FALSE)</f>
        <v>1</v>
      </c>
      <c r="C879">
        <f>VLOOKUP(A879,申请!A$1:J$5305,3,FALSE)</f>
        <v>0</v>
      </c>
      <c r="D879">
        <f>VLOOKUP(A879,申请!A$1:J$5305,4,FALSE)</f>
        <v>1</v>
      </c>
      <c r="E879">
        <f>VLOOKUP(A879,申请!A$1:J$5305,5,FALSE)</f>
        <v>2</v>
      </c>
      <c r="F879">
        <f>VLOOKUP(A879,申请!A$1:J$5305,6,FALSE)</f>
        <v>2</v>
      </c>
      <c r="G879">
        <f>VLOOKUP(A879,申请!A$1:J$5305,7,FALSE)</f>
        <v>0</v>
      </c>
      <c r="H879">
        <f>VLOOKUP(A879,申请!A$1:J$5305,8,FALSE)</f>
        <v>1</v>
      </c>
      <c r="I879">
        <f>VLOOKUP(A879,申请!A$1:J$5305,9,FALSE)</f>
        <v>2</v>
      </c>
      <c r="J879">
        <f>VLOOKUP(A879,申请!A$1:J$5305,10,FALSE)</f>
        <v>0</v>
      </c>
      <c r="K879">
        <f>VLOOKUP($A879,授权!$A$1:$J$5305,COLUMN(B880),FALSE)</f>
        <v>1</v>
      </c>
      <c r="L879">
        <f>VLOOKUP($A879,授权!$A$1:$J$5305,COLUMN(C880),FALSE)</f>
        <v>0</v>
      </c>
      <c r="M879">
        <f>VLOOKUP($A879,授权!$A$1:$J$5305,COLUMN(D880),FALSE)</f>
        <v>1</v>
      </c>
      <c r="N879">
        <f>VLOOKUP($A879,授权!$A$1:$J$5305,COLUMN(E880),FALSE)</f>
        <v>2</v>
      </c>
      <c r="O879">
        <f>VLOOKUP($A879,授权!$A$1:$J$5305,COLUMN(F880),FALSE)</f>
        <v>2</v>
      </c>
      <c r="P879">
        <f>VLOOKUP($A879,授权!$A$1:$J$5305,COLUMN(G880),FALSE)</f>
        <v>0</v>
      </c>
      <c r="Q879">
        <f>VLOOKUP($A879,授权!$A$1:$J$5305,COLUMN(H880),FALSE)</f>
        <v>1</v>
      </c>
      <c r="R879">
        <f>VLOOKUP($A879,授权!$A$1:$J$5305,COLUMN(I880),FALSE)</f>
        <v>2</v>
      </c>
      <c r="S879">
        <f>VLOOKUP($A879,授权!$A$1:$J$5305,COLUMN(J880),FALSE)</f>
        <v>0</v>
      </c>
    </row>
    <row r="880" spans="1:19" x14ac:dyDescent="0.25">
      <c r="A880" t="s">
        <v>879</v>
      </c>
      <c r="B880">
        <f>VLOOKUP(A880,申请!A$1:J$5305,2,FALSE)</f>
        <v>10</v>
      </c>
      <c r="C880">
        <f>VLOOKUP(A880,申请!A$1:J$5305,3,FALSE)</f>
        <v>9</v>
      </c>
      <c r="D880">
        <f>VLOOKUP(A880,申请!A$1:J$5305,4,FALSE)</f>
        <v>1</v>
      </c>
      <c r="E880">
        <f>VLOOKUP(A880,申请!A$1:J$5305,5,FALSE)</f>
        <v>0</v>
      </c>
      <c r="F880">
        <f>VLOOKUP(A880,申请!A$1:J$5305,6,FALSE)</f>
        <v>17</v>
      </c>
      <c r="G880">
        <f>VLOOKUP(A880,申请!A$1:J$5305,7,FALSE)</f>
        <v>0.9</v>
      </c>
      <c r="H880">
        <f>VLOOKUP(A880,申请!A$1:J$5305,8,FALSE)</f>
        <v>0.1</v>
      </c>
      <c r="I880">
        <f>VLOOKUP(A880,申请!A$1:J$5305,9,FALSE)</f>
        <v>17</v>
      </c>
      <c r="J880">
        <f>VLOOKUP(A880,申请!A$1:J$5305,10,FALSE)</f>
        <v>0</v>
      </c>
      <c r="K880">
        <f>VLOOKUP($A880,授权!$A$1:$J$5305,COLUMN(B881),FALSE)</f>
        <v>12</v>
      </c>
      <c r="L880">
        <f>VLOOKUP($A880,授权!$A$1:$J$5305,COLUMN(C881),FALSE)</f>
        <v>12</v>
      </c>
      <c r="M880">
        <f>VLOOKUP($A880,授权!$A$1:$J$5305,COLUMN(D881),FALSE)</f>
        <v>0</v>
      </c>
      <c r="N880">
        <f>VLOOKUP($A880,授权!$A$1:$J$5305,COLUMN(E881),FALSE)</f>
        <v>9</v>
      </c>
      <c r="O880">
        <f>VLOOKUP($A880,授权!$A$1:$J$5305,COLUMN(F881),FALSE)</f>
        <v>24</v>
      </c>
      <c r="P880">
        <f>VLOOKUP($A880,授权!$A$1:$J$5305,COLUMN(G881),FALSE)</f>
        <v>1</v>
      </c>
      <c r="Q880">
        <f>VLOOKUP($A880,授权!$A$1:$J$5305,COLUMN(H881),FALSE)</f>
        <v>0</v>
      </c>
      <c r="R880">
        <f>VLOOKUP($A880,授权!$A$1:$J$5305,COLUMN(I881),FALSE)</f>
        <v>24</v>
      </c>
      <c r="S880">
        <f>VLOOKUP($A880,授权!$A$1:$J$5305,COLUMN(J881),FALSE)</f>
        <v>0</v>
      </c>
    </row>
    <row r="881" spans="1:19" x14ac:dyDescent="0.25">
      <c r="A881" t="s">
        <v>880</v>
      </c>
      <c r="B881">
        <f>VLOOKUP(A881,申请!A$1:J$5305,2,FALSE)</f>
        <v>112</v>
      </c>
      <c r="C881">
        <f>VLOOKUP(A881,申请!A$1:J$5305,3,FALSE)</f>
        <v>99</v>
      </c>
      <c r="D881">
        <f>VLOOKUP(A881,申请!A$1:J$5305,4,FALSE)</f>
        <v>13</v>
      </c>
      <c r="E881">
        <f>VLOOKUP(A881,申请!A$1:J$5305,5,FALSE)</f>
        <v>141</v>
      </c>
      <c r="F881">
        <f>VLOOKUP(A881,申请!A$1:J$5305,6,FALSE)</f>
        <v>168</v>
      </c>
      <c r="G881">
        <f>VLOOKUP(A881,申请!A$1:J$5305,7,FALSE)</f>
        <v>0.8839285714285714</v>
      </c>
      <c r="H881">
        <f>VLOOKUP(A881,申请!A$1:J$5305,8,FALSE)</f>
        <v>0.11607142857142858</v>
      </c>
      <c r="I881">
        <f>VLOOKUP(A881,申请!A$1:J$5305,9,FALSE)</f>
        <v>168</v>
      </c>
      <c r="J881">
        <f>VLOOKUP(A881,申请!A$1:J$5305,10,FALSE)</f>
        <v>0</v>
      </c>
      <c r="K881">
        <f>VLOOKUP($A881,授权!$A$1:$J$5305,COLUMN(B882),FALSE)</f>
        <v>102</v>
      </c>
      <c r="L881">
        <f>VLOOKUP($A881,授权!$A$1:$J$5305,COLUMN(C882),FALSE)</f>
        <v>100</v>
      </c>
      <c r="M881">
        <f>VLOOKUP($A881,授权!$A$1:$J$5305,COLUMN(D882),FALSE)</f>
        <v>2</v>
      </c>
      <c r="N881">
        <f>VLOOKUP($A881,授权!$A$1:$J$5305,COLUMN(E882),FALSE)</f>
        <v>321</v>
      </c>
      <c r="O881">
        <f>VLOOKUP($A881,授权!$A$1:$J$5305,COLUMN(F882),FALSE)</f>
        <v>202</v>
      </c>
      <c r="P881">
        <f>VLOOKUP($A881,授权!$A$1:$J$5305,COLUMN(G882),FALSE)</f>
        <v>0.98039215686274506</v>
      </c>
      <c r="Q881">
        <f>VLOOKUP($A881,授权!$A$1:$J$5305,COLUMN(H882),FALSE)</f>
        <v>1.9607843137254902E-2</v>
      </c>
      <c r="R881">
        <f>VLOOKUP($A881,授权!$A$1:$J$5305,COLUMN(I882),FALSE)</f>
        <v>202</v>
      </c>
      <c r="S881">
        <f>VLOOKUP($A881,授权!$A$1:$J$5305,COLUMN(J882),FALSE)</f>
        <v>0</v>
      </c>
    </row>
    <row r="882" spans="1:19" x14ac:dyDescent="0.25">
      <c r="A882" t="s">
        <v>881</v>
      </c>
      <c r="B882">
        <f>VLOOKUP(A882,申请!A$1:J$5305,2,FALSE)</f>
        <v>1</v>
      </c>
      <c r="C882">
        <f>VLOOKUP(A882,申请!A$1:J$5305,3,FALSE)</f>
        <v>0</v>
      </c>
      <c r="D882">
        <f>VLOOKUP(A882,申请!A$1:J$5305,4,FALSE)</f>
        <v>1</v>
      </c>
      <c r="E882">
        <f>VLOOKUP(A882,申请!A$1:J$5305,5,FALSE)</f>
        <v>2</v>
      </c>
      <c r="F882">
        <f>VLOOKUP(A882,申请!A$1:J$5305,6,FALSE)</f>
        <v>1</v>
      </c>
      <c r="G882">
        <f>VLOOKUP(A882,申请!A$1:J$5305,7,FALSE)</f>
        <v>0</v>
      </c>
      <c r="H882">
        <f>VLOOKUP(A882,申请!A$1:J$5305,8,FALSE)</f>
        <v>1</v>
      </c>
      <c r="I882">
        <f>VLOOKUP(A882,申请!A$1:J$5305,9,FALSE)</f>
        <v>1</v>
      </c>
      <c r="J882">
        <f>VLOOKUP(A882,申请!A$1:J$5305,10,FALSE)</f>
        <v>0</v>
      </c>
      <c r="K882">
        <f>VLOOKUP($A882,授权!$A$1:$J$5305,COLUMN(B883),FALSE)</f>
        <v>5</v>
      </c>
      <c r="L882">
        <f>VLOOKUP($A882,授权!$A$1:$J$5305,COLUMN(C883),FALSE)</f>
        <v>5</v>
      </c>
      <c r="M882">
        <f>VLOOKUP($A882,授权!$A$1:$J$5305,COLUMN(D883),FALSE)</f>
        <v>0</v>
      </c>
      <c r="N882">
        <f>VLOOKUP($A882,授权!$A$1:$J$5305,COLUMN(E883),FALSE)</f>
        <v>2</v>
      </c>
      <c r="O882">
        <f>VLOOKUP($A882,授权!$A$1:$J$5305,COLUMN(F883),FALSE)</f>
        <v>10</v>
      </c>
      <c r="P882">
        <f>VLOOKUP($A882,授权!$A$1:$J$5305,COLUMN(G883),FALSE)</f>
        <v>1</v>
      </c>
      <c r="Q882">
        <f>VLOOKUP($A882,授权!$A$1:$J$5305,COLUMN(H883),FALSE)</f>
        <v>0</v>
      </c>
      <c r="R882">
        <f>VLOOKUP($A882,授权!$A$1:$J$5305,COLUMN(I883),FALSE)</f>
        <v>10</v>
      </c>
      <c r="S882">
        <f>VLOOKUP($A882,授权!$A$1:$J$5305,COLUMN(J883),FALSE)</f>
        <v>0</v>
      </c>
    </row>
    <row r="883" spans="1:19" x14ac:dyDescent="0.25">
      <c r="A883" t="s">
        <v>882</v>
      </c>
      <c r="B883" t="e">
        <f>VLOOKUP(A883,申请!A$1:J$5305,2,FALSE)</f>
        <v>#N/A</v>
      </c>
      <c r="C883" t="e">
        <f>VLOOKUP(A883,申请!A$1:J$5305,3,FALSE)</f>
        <v>#N/A</v>
      </c>
      <c r="D883" t="e">
        <f>VLOOKUP(A883,申请!A$1:J$5305,4,FALSE)</f>
        <v>#N/A</v>
      </c>
      <c r="E883" t="e">
        <f>VLOOKUP(A883,申请!A$1:J$5305,5,FALSE)</f>
        <v>#N/A</v>
      </c>
      <c r="F883" t="e">
        <f>VLOOKUP(A883,申请!A$1:J$5305,6,FALSE)</f>
        <v>#N/A</v>
      </c>
      <c r="G883" t="e">
        <f>VLOOKUP(A883,申请!A$1:J$5305,7,FALSE)</f>
        <v>#N/A</v>
      </c>
      <c r="H883" t="e">
        <f>VLOOKUP(A883,申请!A$1:J$5305,8,FALSE)</f>
        <v>#N/A</v>
      </c>
      <c r="I883" t="e">
        <f>VLOOKUP(A883,申请!A$1:J$5305,9,FALSE)</f>
        <v>#N/A</v>
      </c>
      <c r="J883" t="e">
        <f>VLOOKUP(A883,申请!A$1:J$5305,10,FALSE)</f>
        <v>#N/A</v>
      </c>
      <c r="K883">
        <f>VLOOKUP($A883,授权!$A$1:$J$5305,COLUMN(B884),FALSE)</f>
        <v>1</v>
      </c>
      <c r="L883">
        <f>VLOOKUP($A883,授权!$A$1:$J$5305,COLUMN(C884),FALSE)</f>
        <v>0</v>
      </c>
      <c r="M883">
        <f>VLOOKUP($A883,授权!$A$1:$J$5305,COLUMN(D884),FALSE)</f>
        <v>1</v>
      </c>
      <c r="N883">
        <f>VLOOKUP($A883,授权!$A$1:$J$5305,COLUMN(E884),FALSE)</f>
        <v>0</v>
      </c>
      <c r="O883">
        <f>VLOOKUP($A883,授权!$A$1:$J$5305,COLUMN(F884),FALSE)</f>
        <v>2</v>
      </c>
      <c r="P883">
        <f>VLOOKUP($A883,授权!$A$1:$J$5305,COLUMN(G884),FALSE)</f>
        <v>0</v>
      </c>
      <c r="Q883">
        <f>VLOOKUP($A883,授权!$A$1:$J$5305,COLUMN(H884),FALSE)</f>
        <v>1</v>
      </c>
      <c r="R883">
        <f>VLOOKUP($A883,授权!$A$1:$J$5305,COLUMN(I884),FALSE)</f>
        <v>2</v>
      </c>
      <c r="S883">
        <f>VLOOKUP($A883,授权!$A$1:$J$5305,COLUMN(J884),FALSE)</f>
        <v>0</v>
      </c>
    </row>
    <row r="884" spans="1:19" x14ac:dyDescent="0.25">
      <c r="A884" t="s">
        <v>883</v>
      </c>
      <c r="B884">
        <f>VLOOKUP(A884,申请!A$1:J$5305,2,FALSE)</f>
        <v>429</v>
      </c>
      <c r="C884">
        <f>VLOOKUP(A884,申请!A$1:J$5305,3,FALSE)</f>
        <v>197</v>
      </c>
      <c r="D884">
        <f>VLOOKUP(A884,申请!A$1:J$5305,4,FALSE)</f>
        <v>232</v>
      </c>
      <c r="E884">
        <f>VLOOKUP(A884,申请!A$1:J$5305,5,FALSE)</f>
        <v>307</v>
      </c>
      <c r="F884">
        <f>VLOOKUP(A884,申请!A$1:J$5305,6,FALSE)</f>
        <v>567</v>
      </c>
      <c r="G884">
        <f>VLOOKUP(A884,申请!A$1:J$5305,7,FALSE)</f>
        <v>0.4592074592074592</v>
      </c>
      <c r="H884">
        <f>VLOOKUP(A884,申请!A$1:J$5305,8,FALSE)</f>
        <v>0.5407925407925408</v>
      </c>
      <c r="I884">
        <f>VLOOKUP(A884,申请!A$1:J$5305,9,FALSE)</f>
        <v>567</v>
      </c>
      <c r="J884">
        <f>VLOOKUP(A884,申请!A$1:J$5305,10,FALSE)</f>
        <v>0</v>
      </c>
      <c r="K884">
        <f>VLOOKUP($A884,授权!$A$1:$J$5305,COLUMN(B885),FALSE)</f>
        <v>187</v>
      </c>
      <c r="L884">
        <f>VLOOKUP($A884,授权!$A$1:$J$5305,COLUMN(C885),FALSE)</f>
        <v>88</v>
      </c>
      <c r="M884">
        <f>VLOOKUP($A884,授权!$A$1:$J$5305,COLUMN(D885),FALSE)</f>
        <v>99</v>
      </c>
      <c r="N884">
        <f>VLOOKUP($A884,授权!$A$1:$J$5305,COLUMN(E885),FALSE)</f>
        <v>269</v>
      </c>
      <c r="O884">
        <f>VLOOKUP($A884,授权!$A$1:$J$5305,COLUMN(F885),FALSE)</f>
        <v>374</v>
      </c>
      <c r="P884">
        <f>VLOOKUP($A884,授权!$A$1:$J$5305,COLUMN(G885),FALSE)</f>
        <v>0.47058823529411764</v>
      </c>
      <c r="Q884">
        <f>VLOOKUP($A884,授权!$A$1:$J$5305,COLUMN(H885),FALSE)</f>
        <v>0.52941176470588236</v>
      </c>
      <c r="R884">
        <f>VLOOKUP($A884,授权!$A$1:$J$5305,COLUMN(I885),FALSE)</f>
        <v>374</v>
      </c>
      <c r="S884">
        <f>VLOOKUP($A884,授权!$A$1:$J$5305,COLUMN(J885),FALSE)</f>
        <v>0</v>
      </c>
    </row>
    <row r="885" spans="1:19" x14ac:dyDescent="0.25">
      <c r="A885" t="s">
        <v>884</v>
      </c>
      <c r="B885" t="e">
        <f>VLOOKUP(A885,申请!A$1:J$5305,2,FALSE)</f>
        <v>#N/A</v>
      </c>
      <c r="C885" t="e">
        <f>VLOOKUP(A885,申请!A$1:J$5305,3,FALSE)</f>
        <v>#N/A</v>
      </c>
      <c r="D885" t="e">
        <f>VLOOKUP(A885,申请!A$1:J$5305,4,FALSE)</f>
        <v>#N/A</v>
      </c>
      <c r="E885" t="e">
        <f>VLOOKUP(A885,申请!A$1:J$5305,5,FALSE)</f>
        <v>#N/A</v>
      </c>
      <c r="F885" t="e">
        <f>VLOOKUP(A885,申请!A$1:J$5305,6,FALSE)</f>
        <v>#N/A</v>
      </c>
      <c r="G885" t="e">
        <f>VLOOKUP(A885,申请!A$1:J$5305,7,FALSE)</f>
        <v>#N/A</v>
      </c>
      <c r="H885" t="e">
        <f>VLOOKUP(A885,申请!A$1:J$5305,8,FALSE)</f>
        <v>#N/A</v>
      </c>
      <c r="I885" t="e">
        <f>VLOOKUP(A885,申请!A$1:J$5305,9,FALSE)</f>
        <v>#N/A</v>
      </c>
      <c r="J885" t="e">
        <f>VLOOKUP(A885,申请!A$1:J$5305,10,FALSE)</f>
        <v>#N/A</v>
      </c>
      <c r="K885">
        <f>VLOOKUP($A885,授权!$A$1:$J$5305,COLUMN(B886),FALSE)</f>
        <v>2</v>
      </c>
      <c r="L885">
        <f>VLOOKUP($A885,授权!$A$1:$J$5305,COLUMN(C886),FALSE)</f>
        <v>0</v>
      </c>
      <c r="M885">
        <f>VLOOKUP($A885,授权!$A$1:$J$5305,COLUMN(D886),FALSE)</f>
        <v>2</v>
      </c>
      <c r="N885">
        <f>VLOOKUP($A885,授权!$A$1:$J$5305,COLUMN(E886),FALSE)</f>
        <v>2</v>
      </c>
      <c r="O885">
        <f>VLOOKUP($A885,授权!$A$1:$J$5305,COLUMN(F886),FALSE)</f>
        <v>4</v>
      </c>
      <c r="P885">
        <f>VLOOKUP($A885,授权!$A$1:$J$5305,COLUMN(G886),FALSE)</f>
        <v>0</v>
      </c>
      <c r="Q885">
        <f>VLOOKUP($A885,授权!$A$1:$J$5305,COLUMN(H886),FALSE)</f>
        <v>1</v>
      </c>
      <c r="R885">
        <f>VLOOKUP($A885,授权!$A$1:$J$5305,COLUMN(I886),FALSE)</f>
        <v>4</v>
      </c>
      <c r="S885">
        <f>VLOOKUP($A885,授权!$A$1:$J$5305,COLUMN(J886),FALSE)</f>
        <v>0</v>
      </c>
    </row>
    <row r="886" spans="1:19" x14ac:dyDescent="0.25">
      <c r="A886" t="s">
        <v>885</v>
      </c>
      <c r="B886">
        <f>VLOOKUP(A886,申请!A$1:J$5305,2,FALSE)</f>
        <v>3</v>
      </c>
      <c r="C886">
        <f>VLOOKUP(A886,申请!A$1:J$5305,3,FALSE)</f>
        <v>3</v>
      </c>
      <c r="D886">
        <f>VLOOKUP(A886,申请!A$1:J$5305,4,FALSE)</f>
        <v>0</v>
      </c>
      <c r="E886">
        <f>VLOOKUP(A886,申请!A$1:J$5305,5,FALSE)</f>
        <v>1</v>
      </c>
      <c r="F886">
        <f>VLOOKUP(A886,申请!A$1:J$5305,6,FALSE)</f>
        <v>6</v>
      </c>
      <c r="G886">
        <f>VLOOKUP(A886,申请!A$1:J$5305,7,FALSE)</f>
        <v>1</v>
      </c>
      <c r="H886">
        <f>VLOOKUP(A886,申请!A$1:J$5305,8,FALSE)</f>
        <v>0</v>
      </c>
      <c r="I886">
        <f>VLOOKUP(A886,申请!A$1:J$5305,9,FALSE)</f>
        <v>6</v>
      </c>
      <c r="J886">
        <f>VLOOKUP(A886,申请!A$1:J$5305,10,FALSE)</f>
        <v>0</v>
      </c>
      <c r="K886">
        <f>VLOOKUP($A886,授权!$A$1:$J$5305,COLUMN(B887),FALSE)</f>
        <v>14</v>
      </c>
      <c r="L886">
        <f>VLOOKUP($A886,授权!$A$1:$J$5305,COLUMN(C887),FALSE)</f>
        <v>14</v>
      </c>
      <c r="M886">
        <f>VLOOKUP($A886,授权!$A$1:$J$5305,COLUMN(D887),FALSE)</f>
        <v>0</v>
      </c>
      <c r="N886">
        <f>VLOOKUP($A886,授权!$A$1:$J$5305,COLUMN(E887),FALSE)</f>
        <v>48</v>
      </c>
      <c r="O886">
        <f>VLOOKUP($A886,授权!$A$1:$J$5305,COLUMN(F887),FALSE)</f>
        <v>28</v>
      </c>
      <c r="P886">
        <f>VLOOKUP($A886,授权!$A$1:$J$5305,COLUMN(G887),FALSE)</f>
        <v>1</v>
      </c>
      <c r="Q886">
        <f>VLOOKUP($A886,授权!$A$1:$J$5305,COLUMN(H887),FALSE)</f>
        <v>0</v>
      </c>
      <c r="R886">
        <f>VLOOKUP($A886,授权!$A$1:$J$5305,COLUMN(I887),FALSE)</f>
        <v>28</v>
      </c>
      <c r="S886">
        <f>VLOOKUP($A886,授权!$A$1:$J$5305,COLUMN(J887),FALSE)</f>
        <v>0</v>
      </c>
    </row>
    <row r="887" spans="1:19" x14ac:dyDescent="0.25">
      <c r="A887" t="s">
        <v>886</v>
      </c>
      <c r="B887">
        <f>VLOOKUP(A887,申请!A$1:J$5305,2,FALSE)</f>
        <v>2</v>
      </c>
      <c r="C887">
        <f>VLOOKUP(A887,申请!A$1:J$5305,3,FALSE)</f>
        <v>1</v>
      </c>
      <c r="D887">
        <f>VLOOKUP(A887,申请!A$1:J$5305,4,FALSE)</f>
        <v>1</v>
      </c>
      <c r="E887">
        <f>VLOOKUP(A887,申请!A$1:J$5305,5,FALSE)</f>
        <v>5</v>
      </c>
      <c r="F887">
        <f>VLOOKUP(A887,申请!A$1:J$5305,6,FALSE)</f>
        <v>2</v>
      </c>
      <c r="G887">
        <f>VLOOKUP(A887,申请!A$1:J$5305,7,FALSE)</f>
        <v>0.5</v>
      </c>
      <c r="H887">
        <f>VLOOKUP(A887,申请!A$1:J$5305,8,FALSE)</f>
        <v>0.5</v>
      </c>
      <c r="I887">
        <f>VLOOKUP(A887,申请!A$1:J$5305,9,FALSE)</f>
        <v>2</v>
      </c>
      <c r="J887">
        <f>VLOOKUP(A887,申请!A$1:J$5305,10,FALSE)</f>
        <v>0</v>
      </c>
      <c r="K887">
        <f>VLOOKUP($A887,授权!$A$1:$J$5305,COLUMN(B888),FALSE)</f>
        <v>5</v>
      </c>
      <c r="L887">
        <f>VLOOKUP($A887,授权!$A$1:$J$5305,COLUMN(C888),FALSE)</f>
        <v>5</v>
      </c>
      <c r="M887">
        <f>VLOOKUP($A887,授权!$A$1:$J$5305,COLUMN(D888),FALSE)</f>
        <v>0</v>
      </c>
      <c r="N887">
        <f>VLOOKUP($A887,授权!$A$1:$J$5305,COLUMN(E888),FALSE)</f>
        <v>26</v>
      </c>
      <c r="O887">
        <f>VLOOKUP($A887,授权!$A$1:$J$5305,COLUMN(F888),FALSE)</f>
        <v>10</v>
      </c>
      <c r="P887">
        <f>VLOOKUP($A887,授权!$A$1:$J$5305,COLUMN(G888),FALSE)</f>
        <v>1</v>
      </c>
      <c r="Q887">
        <f>VLOOKUP($A887,授权!$A$1:$J$5305,COLUMN(H888),FALSE)</f>
        <v>0</v>
      </c>
      <c r="R887">
        <f>VLOOKUP($A887,授权!$A$1:$J$5305,COLUMN(I888),FALSE)</f>
        <v>10</v>
      </c>
      <c r="S887">
        <f>VLOOKUP($A887,授权!$A$1:$J$5305,COLUMN(J888),FALSE)</f>
        <v>0</v>
      </c>
    </row>
    <row r="888" spans="1:19" x14ac:dyDescent="0.25">
      <c r="A888" t="s">
        <v>887</v>
      </c>
      <c r="B888" t="e">
        <f>VLOOKUP(A888,申请!A$1:J$5305,2,FALSE)</f>
        <v>#N/A</v>
      </c>
      <c r="C888" t="e">
        <f>VLOOKUP(A888,申请!A$1:J$5305,3,FALSE)</f>
        <v>#N/A</v>
      </c>
      <c r="D888" t="e">
        <f>VLOOKUP(A888,申请!A$1:J$5305,4,FALSE)</f>
        <v>#N/A</v>
      </c>
      <c r="E888" t="e">
        <f>VLOOKUP(A888,申请!A$1:J$5305,5,FALSE)</f>
        <v>#N/A</v>
      </c>
      <c r="F888" t="e">
        <f>VLOOKUP(A888,申请!A$1:J$5305,6,FALSE)</f>
        <v>#N/A</v>
      </c>
      <c r="G888" t="e">
        <f>VLOOKUP(A888,申请!A$1:J$5305,7,FALSE)</f>
        <v>#N/A</v>
      </c>
      <c r="H888" t="e">
        <f>VLOOKUP(A888,申请!A$1:J$5305,8,FALSE)</f>
        <v>#N/A</v>
      </c>
      <c r="I888" t="e">
        <f>VLOOKUP(A888,申请!A$1:J$5305,9,FALSE)</f>
        <v>#N/A</v>
      </c>
      <c r="J888" t="e">
        <f>VLOOKUP(A888,申请!A$1:J$5305,10,FALSE)</f>
        <v>#N/A</v>
      </c>
      <c r="K888">
        <f>VLOOKUP($A888,授权!$A$1:$J$5305,COLUMN(B889),FALSE)</f>
        <v>1</v>
      </c>
      <c r="L888">
        <f>VLOOKUP($A888,授权!$A$1:$J$5305,COLUMN(C889),FALSE)</f>
        <v>1</v>
      </c>
      <c r="M888">
        <f>VLOOKUP($A888,授权!$A$1:$J$5305,COLUMN(D889),FALSE)</f>
        <v>0</v>
      </c>
      <c r="N888">
        <f>VLOOKUP($A888,授权!$A$1:$J$5305,COLUMN(E889),FALSE)</f>
        <v>2</v>
      </c>
      <c r="O888">
        <f>VLOOKUP($A888,授权!$A$1:$J$5305,COLUMN(F889),FALSE)</f>
        <v>2</v>
      </c>
      <c r="P888">
        <f>VLOOKUP($A888,授权!$A$1:$J$5305,COLUMN(G889),FALSE)</f>
        <v>1</v>
      </c>
      <c r="Q888">
        <f>VLOOKUP($A888,授权!$A$1:$J$5305,COLUMN(H889),FALSE)</f>
        <v>0</v>
      </c>
      <c r="R888">
        <f>VLOOKUP($A888,授权!$A$1:$J$5305,COLUMN(I889),FALSE)</f>
        <v>2</v>
      </c>
      <c r="S888">
        <f>VLOOKUP($A888,授权!$A$1:$J$5305,COLUMN(J889),FALSE)</f>
        <v>0</v>
      </c>
    </row>
    <row r="889" spans="1:19" x14ac:dyDescent="0.25">
      <c r="A889" t="s">
        <v>888</v>
      </c>
      <c r="B889">
        <f>VLOOKUP(A889,申请!A$1:J$5305,2,FALSE)</f>
        <v>7</v>
      </c>
      <c r="C889">
        <f>VLOOKUP(A889,申请!A$1:J$5305,3,FALSE)</f>
        <v>7</v>
      </c>
      <c r="D889">
        <f>VLOOKUP(A889,申请!A$1:J$5305,4,FALSE)</f>
        <v>0</v>
      </c>
      <c r="E889">
        <f>VLOOKUP(A889,申请!A$1:J$5305,5,FALSE)</f>
        <v>0</v>
      </c>
      <c r="F889">
        <f>VLOOKUP(A889,申请!A$1:J$5305,6,FALSE)</f>
        <v>14</v>
      </c>
      <c r="G889">
        <f>VLOOKUP(A889,申请!A$1:J$5305,7,FALSE)</f>
        <v>1</v>
      </c>
      <c r="H889">
        <f>VLOOKUP(A889,申请!A$1:J$5305,8,FALSE)</f>
        <v>0</v>
      </c>
      <c r="I889">
        <f>VLOOKUP(A889,申请!A$1:J$5305,9,FALSE)</f>
        <v>14</v>
      </c>
      <c r="J889">
        <f>VLOOKUP(A889,申请!A$1:J$5305,10,FALSE)</f>
        <v>0</v>
      </c>
      <c r="K889">
        <f>VLOOKUP($A889,授权!$A$1:$J$5305,COLUMN(B890),FALSE)</f>
        <v>1</v>
      </c>
      <c r="L889">
        <f>VLOOKUP($A889,授权!$A$1:$J$5305,COLUMN(C890),FALSE)</f>
        <v>1</v>
      </c>
      <c r="M889">
        <f>VLOOKUP($A889,授权!$A$1:$J$5305,COLUMN(D890),FALSE)</f>
        <v>0</v>
      </c>
      <c r="N889">
        <f>VLOOKUP($A889,授权!$A$1:$J$5305,COLUMN(E890),FALSE)</f>
        <v>0</v>
      </c>
      <c r="O889">
        <f>VLOOKUP($A889,授权!$A$1:$J$5305,COLUMN(F890),FALSE)</f>
        <v>2</v>
      </c>
      <c r="P889">
        <f>VLOOKUP($A889,授权!$A$1:$J$5305,COLUMN(G890),FALSE)</f>
        <v>1</v>
      </c>
      <c r="Q889">
        <f>VLOOKUP($A889,授权!$A$1:$J$5305,COLUMN(H890),FALSE)</f>
        <v>0</v>
      </c>
      <c r="R889">
        <f>VLOOKUP($A889,授权!$A$1:$J$5305,COLUMN(I890),FALSE)</f>
        <v>2</v>
      </c>
      <c r="S889">
        <f>VLOOKUP($A889,授权!$A$1:$J$5305,COLUMN(J890),FALSE)</f>
        <v>0</v>
      </c>
    </row>
    <row r="890" spans="1:19" x14ac:dyDescent="0.25">
      <c r="A890" t="s">
        <v>889</v>
      </c>
      <c r="B890" t="e">
        <f>VLOOKUP(A890,申请!A$1:J$5305,2,FALSE)</f>
        <v>#N/A</v>
      </c>
      <c r="C890" t="e">
        <f>VLOOKUP(A890,申请!A$1:J$5305,3,FALSE)</f>
        <v>#N/A</v>
      </c>
      <c r="D890" t="e">
        <f>VLOOKUP(A890,申请!A$1:J$5305,4,FALSE)</f>
        <v>#N/A</v>
      </c>
      <c r="E890" t="e">
        <f>VLOOKUP(A890,申请!A$1:J$5305,5,FALSE)</f>
        <v>#N/A</v>
      </c>
      <c r="F890" t="e">
        <f>VLOOKUP(A890,申请!A$1:J$5305,6,FALSE)</f>
        <v>#N/A</v>
      </c>
      <c r="G890" t="e">
        <f>VLOOKUP(A890,申请!A$1:J$5305,7,FALSE)</f>
        <v>#N/A</v>
      </c>
      <c r="H890" t="e">
        <f>VLOOKUP(A890,申请!A$1:J$5305,8,FALSE)</f>
        <v>#N/A</v>
      </c>
      <c r="I890" t="e">
        <f>VLOOKUP(A890,申请!A$1:J$5305,9,FALSE)</f>
        <v>#N/A</v>
      </c>
      <c r="J890" t="e">
        <f>VLOOKUP(A890,申请!A$1:J$5305,10,FALSE)</f>
        <v>#N/A</v>
      </c>
      <c r="K890">
        <f>VLOOKUP($A890,授权!$A$1:$J$5305,COLUMN(B891),FALSE)</f>
        <v>1</v>
      </c>
      <c r="L890">
        <f>VLOOKUP($A890,授权!$A$1:$J$5305,COLUMN(C891),FALSE)</f>
        <v>0</v>
      </c>
      <c r="M890">
        <f>VLOOKUP($A890,授权!$A$1:$J$5305,COLUMN(D891),FALSE)</f>
        <v>1</v>
      </c>
      <c r="N890">
        <f>VLOOKUP($A890,授权!$A$1:$J$5305,COLUMN(E891),FALSE)</f>
        <v>17</v>
      </c>
      <c r="O890">
        <f>VLOOKUP($A890,授权!$A$1:$J$5305,COLUMN(F891),FALSE)</f>
        <v>2</v>
      </c>
      <c r="P890">
        <f>VLOOKUP($A890,授权!$A$1:$J$5305,COLUMN(G891),FALSE)</f>
        <v>0</v>
      </c>
      <c r="Q890">
        <f>VLOOKUP($A890,授权!$A$1:$J$5305,COLUMN(H891),FALSE)</f>
        <v>1</v>
      </c>
      <c r="R890">
        <f>VLOOKUP($A890,授权!$A$1:$J$5305,COLUMN(I891),FALSE)</f>
        <v>2</v>
      </c>
      <c r="S890">
        <f>VLOOKUP($A890,授权!$A$1:$J$5305,COLUMN(J891),FALSE)</f>
        <v>0</v>
      </c>
    </row>
    <row r="891" spans="1:19" x14ac:dyDescent="0.25">
      <c r="A891" t="s">
        <v>890</v>
      </c>
      <c r="B891">
        <f>VLOOKUP(A891,申请!A$1:J$5305,2,FALSE)</f>
        <v>2</v>
      </c>
      <c r="C891">
        <f>VLOOKUP(A891,申请!A$1:J$5305,3,FALSE)</f>
        <v>2</v>
      </c>
      <c r="D891">
        <f>VLOOKUP(A891,申请!A$1:J$5305,4,FALSE)</f>
        <v>0</v>
      </c>
      <c r="E891">
        <f>VLOOKUP(A891,申请!A$1:J$5305,5,FALSE)</f>
        <v>0</v>
      </c>
      <c r="F891">
        <f>VLOOKUP(A891,申请!A$1:J$5305,6,FALSE)</f>
        <v>4</v>
      </c>
      <c r="G891">
        <f>VLOOKUP(A891,申请!A$1:J$5305,7,FALSE)</f>
        <v>1</v>
      </c>
      <c r="H891">
        <f>VLOOKUP(A891,申请!A$1:J$5305,8,FALSE)</f>
        <v>0</v>
      </c>
      <c r="I891">
        <f>VLOOKUP(A891,申请!A$1:J$5305,9,FALSE)</f>
        <v>4</v>
      </c>
      <c r="J891">
        <f>VLOOKUP(A891,申请!A$1:J$5305,10,FALSE)</f>
        <v>0</v>
      </c>
      <c r="K891">
        <f>VLOOKUP($A891,授权!$A$1:$J$5305,COLUMN(B892),FALSE)</f>
        <v>2</v>
      </c>
      <c r="L891">
        <f>VLOOKUP($A891,授权!$A$1:$J$5305,COLUMN(C892),FALSE)</f>
        <v>2</v>
      </c>
      <c r="M891">
        <f>VLOOKUP($A891,授权!$A$1:$J$5305,COLUMN(D892),FALSE)</f>
        <v>0</v>
      </c>
      <c r="N891">
        <f>VLOOKUP($A891,授权!$A$1:$J$5305,COLUMN(E892),FALSE)</f>
        <v>1</v>
      </c>
      <c r="O891">
        <f>VLOOKUP($A891,授权!$A$1:$J$5305,COLUMN(F892),FALSE)</f>
        <v>4</v>
      </c>
      <c r="P891">
        <f>VLOOKUP($A891,授权!$A$1:$J$5305,COLUMN(G892),FALSE)</f>
        <v>1</v>
      </c>
      <c r="Q891">
        <f>VLOOKUP($A891,授权!$A$1:$J$5305,COLUMN(H892),FALSE)</f>
        <v>0</v>
      </c>
      <c r="R891">
        <f>VLOOKUP($A891,授权!$A$1:$J$5305,COLUMN(I892),FALSE)</f>
        <v>4</v>
      </c>
      <c r="S891">
        <f>VLOOKUP($A891,授权!$A$1:$J$5305,COLUMN(J892),FALSE)</f>
        <v>0</v>
      </c>
    </row>
    <row r="892" spans="1:19" x14ac:dyDescent="0.25">
      <c r="A892" t="s">
        <v>891</v>
      </c>
      <c r="B892">
        <f>VLOOKUP(A892,申请!A$1:J$5305,2,FALSE)</f>
        <v>3</v>
      </c>
      <c r="C892">
        <f>VLOOKUP(A892,申请!A$1:J$5305,3,FALSE)</f>
        <v>1</v>
      </c>
      <c r="D892">
        <f>VLOOKUP(A892,申请!A$1:J$5305,4,FALSE)</f>
        <v>2</v>
      </c>
      <c r="E892">
        <f>VLOOKUP(A892,申请!A$1:J$5305,5,FALSE)</f>
        <v>0</v>
      </c>
      <c r="F892">
        <f>VLOOKUP(A892,申请!A$1:J$5305,6,FALSE)</f>
        <v>4</v>
      </c>
      <c r="G892">
        <f>VLOOKUP(A892,申请!A$1:J$5305,7,FALSE)</f>
        <v>0.33333333333333331</v>
      </c>
      <c r="H892">
        <f>VLOOKUP(A892,申请!A$1:J$5305,8,FALSE)</f>
        <v>0.66666666666666663</v>
      </c>
      <c r="I892">
        <f>VLOOKUP(A892,申请!A$1:J$5305,9,FALSE)</f>
        <v>4</v>
      </c>
      <c r="J892">
        <f>VLOOKUP(A892,申请!A$1:J$5305,10,FALSE)</f>
        <v>0</v>
      </c>
      <c r="K892">
        <f>VLOOKUP($A892,授权!$A$1:$J$5305,COLUMN(B893),FALSE)</f>
        <v>1</v>
      </c>
      <c r="L892">
        <f>VLOOKUP($A892,授权!$A$1:$J$5305,COLUMN(C893),FALSE)</f>
        <v>1</v>
      </c>
      <c r="M892">
        <f>VLOOKUP($A892,授权!$A$1:$J$5305,COLUMN(D893),FALSE)</f>
        <v>0</v>
      </c>
      <c r="N892">
        <f>VLOOKUP($A892,授权!$A$1:$J$5305,COLUMN(E893),FALSE)</f>
        <v>0</v>
      </c>
      <c r="O892">
        <f>VLOOKUP($A892,授权!$A$1:$J$5305,COLUMN(F893),FALSE)</f>
        <v>2</v>
      </c>
      <c r="P892">
        <f>VLOOKUP($A892,授权!$A$1:$J$5305,COLUMN(G893),FALSE)</f>
        <v>1</v>
      </c>
      <c r="Q892">
        <f>VLOOKUP($A892,授权!$A$1:$J$5305,COLUMN(H893),FALSE)</f>
        <v>0</v>
      </c>
      <c r="R892">
        <f>VLOOKUP($A892,授权!$A$1:$J$5305,COLUMN(I893),FALSE)</f>
        <v>2</v>
      </c>
      <c r="S892">
        <f>VLOOKUP($A892,授权!$A$1:$J$5305,COLUMN(J893),FALSE)</f>
        <v>0</v>
      </c>
    </row>
    <row r="893" spans="1:19" x14ac:dyDescent="0.25">
      <c r="A893" t="s">
        <v>892</v>
      </c>
      <c r="B893">
        <f>VLOOKUP(A893,申请!A$1:J$5305,2,FALSE)</f>
        <v>18</v>
      </c>
      <c r="C893">
        <f>VLOOKUP(A893,申请!A$1:J$5305,3,FALSE)</f>
        <v>16</v>
      </c>
      <c r="D893">
        <f>VLOOKUP(A893,申请!A$1:J$5305,4,FALSE)</f>
        <v>2</v>
      </c>
      <c r="E893">
        <f>VLOOKUP(A893,申请!A$1:J$5305,5,FALSE)</f>
        <v>6</v>
      </c>
      <c r="F893">
        <f>VLOOKUP(A893,申请!A$1:J$5305,6,FALSE)</f>
        <v>27</v>
      </c>
      <c r="G893">
        <f>VLOOKUP(A893,申请!A$1:J$5305,7,FALSE)</f>
        <v>0.88888888888888884</v>
      </c>
      <c r="H893">
        <f>VLOOKUP(A893,申请!A$1:J$5305,8,FALSE)</f>
        <v>0.1111111111111111</v>
      </c>
      <c r="I893">
        <f>VLOOKUP(A893,申请!A$1:J$5305,9,FALSE)</f>
        <v>27</v>
      </c>
      <c r="J893">
        <f>VLOOKUP(A893,申请!A$1:J$5305,10,FALSE)</f>
        <v>0</v>
      </c>
      <c r="K893">
        <f>VLOOKUP($A893,授权!$A$1:$J$5305,COLUMN(B894),FALSE)</f>
        <v>4</v>
      </c>
      <c r="L893">
        <f>VLOOKUP($A893,授权!$A$1:$J$5305,COLUMN(C894),FALSE)</f>
        <v>3</v>
      </c>
      <c r="M893">
        <f>VLOOKUP($A893,授权!$A$1:$J$5305,COLUMN(D894),FALSE)</f>
        <v>1</v>
      </c>
      <c r="N893">
        <f>VLOOKUP($A893,授权!$A$1:$J$5305,COLUMN(E894),FALSE)</f>
        <v>4</v>
      </c>
      <c r="O893">
        <f>VLOOKUP($A893,授权!$A$1:$J$5305,COLUMN(F894),FALSE)</f>
        <v>6</v>
      </c>
      <c r="P893">
        <f>VLOOKUP($A893,授权!$A$1:$J$5305,COLUMN(G894),FALSE)</f>
        <v>0.75</v>
      </c>
      <c r="Q893">
        <f>VLOOKUP($A893,授权!$A$1:$J$5305,COLUMN(H894),FALSE)</f>
        <v>0.25</v>
      </c>
      <c r="R893">
        <f>VLOOKUP($A893,授权!$A$1:$J$5305,COLUMN(I894),FALSE)</f>
        <v>6</v>
      </c>
      <c r="S893">
        <f>VLOOKUP($A893,授权!$A$1:$J$5305,COLUMN(J894),FALSE)</f>
        <v>0</v>
      </c>
    </row>
    <row r="894" spans="1:19" x14ac:dyDescent="0.25">
      <c r="A894" t="s">
        <v>893</v>
      </c>
      <c r="B894">
        <f>VLOOKUP(A894,申请!A$1:J$5305,2,FALSE)</f>
        <v>4</v>
      </c>
      <c r="C894">
        <f>VLOOKUP(A894,申请!A$1:J$5305,3,FALSE)</f>
        <v>4</v>
      </c>
      <c r="D894">
        <f>VLOOKUP(A894,申请!A$1:J$5305,4,FALSE)</f>
        <v>0</v>
      </c>
      <c r="E894">
        <f>VLOOKUP(A894,申请!A$1:J$5305,5,FALSE)</f>
        <v>6</v>
      </c>
      <c r="F894">
        <f>VLOOKUP(A894,申请!A$1:J$5305,6,FALSE)</f>
        <v>5</v>
      </c>
      <c r="G894">
        <f>VLOOKUP(A894,申请!A$1:J$5305,7,FALSE)</f>
        <v>1</v>
      </c>
      <c r="H894">
        <f>VLOOKUP(A894,申请!A$1:J$5305,8,FALSE)</f>
        <v>0</v>
      </c>
      <c r="I894">
        <f>VLOOKUP(A894,申请!A$1:J$5305,9,FALSE)</f>
        <v>5</v>
      </c>
      <c r="J894">
        <f>VLOOKUP(A894,申请!A$1:J$5305,10,FALSE)</f>
        <v>0</v>
      </c>
      <c r="K894">
        <f>VLOOKUP($A894,授权!$A$1:$J$5305,COLUMN(B895),FALSE)</f>
        <v>1</v>
      </c>
      <c r="L894">
        <f>VLOOKUP($A894,授权!$A$1:$J$5305,COLUMN(C895),FALSE)</f>
        <v>1</v>
      </c>
      <c r="M894">
        <f>VLOOKUP($A894,授权!$A$1:$J$5305,COLUMN(D895),FALSE)</f>
        <v>0</v>
      </c>
      <c r="N894">
        <f>VLOOKUP($A894,授权!$A$1:$J$5305,COLUMN(E895),FALSE)</f>
        <v>6</v>
      </c>
      <c r="O894">
        <f>VLOOKUP($A894,授权!$A$1:$J$5305,COLUMN(F895),FALSE)</f>
        <v>2</v>
      </c>
      <c r="P894">
        <f>VLOOKUP($A894,授权!$A$1:$J$5305,COLUMN(G895),FALSE)</f>
        <v>1</v>
      </c>
      <c r="Q894">
        <f>VLOOKUP($A894,授权!$A$1:$J$5305,COLUMN(H895),FALSE)</f>
        <v>0</v>
      </c>
      <c r="R894">
        <f>VLOOKUP($A894,授权!$A$1:$J$5305,COLUMN(I895),FALSE)</f>
        <v>2</v>
      </c>
      <c r="S894">
        <f>VLOOKUP($A894,授权!$A$1:$J$5305,COLUMN(J895),FALSE)</f>
        <v>0</v>
      </c>
    </row>
    <row r="895" spans="1:19" x14ac:dyDescent="0.25">
      <c r="A895" t="s">
        <v>894</v>
      </c>
      <c r="B895">
        <f>VLOOKUP(A895,申请!A$1:J$5305,2,FALSE)</f>
        <v>8</v>
      </c>
      <c r="C895">
        <f>VLOOKUP(A895,申请!A$1:J$5305,3,FALSE)</f>
        <v>8</v>
      </c>
      <c r="D895">
        <f>VLOOKUP(A895,申请!A$1:J$5305,4,FALSE)</f>
        <v>0</v>
      </c>
      <c r="E895">
        <f>VLOOKUP(A895,申请!A$1:J$5305,5,FALSE)</f>
        <v>20</v>
      </c>
      <c r="F895">
        <f>VLOOKUP(A895,申请!A$1:J$5305,6,FALSE)</f>
        <v>16</v>
      </c>
      <c r="G895">
        <f>VLOOKUP(A895,申请!A$1:J$5305,7,FALSE)</f>
        <v>1</v>
      </c>
      <c r="H895">
        <f>VLOOKUP(A895,申请!A$1:J$5305,8,FALSE)</f>
        <v>0</v>
      </c>
      <c r="I895">
        <f>VLOOKUP(A895,申请!A$1:J$5305,9,FALSE)</f>
        <v>16</v>
      </c>
      <c r="J895">
        <f>VLOOKUP(A895,申请!A$1:J$5305,10,FALSE)</f>
        <v>0</v>
      </c>
      <c r="K895">
        <f>VLOOKUP($A895,授权!$A$1:$J$5305,COLUMN(B896),FALSE)</f>
        <v>23</v>
      </c>
      <c r="L895">
        <f>VLOOKUP($A895,授权!$A$1:$J$5305,COLUMN(C896),FALSE)</f>
        <v>23</v>
      </c>
      <c r="M895">
        <f>VLOOKUP($A895,授权!$A$1:$J$5305,COLUMN(D896),FALSE)</f>
        <v>0</v>
      </c>
      <c r="N895">
        <f>VLOOKUP($A895,授权!$A$1:$J$5305,COLUMN(E896),FALSE)</f>
        <v>60</v>
      </c>
      <c r="O895">
        <f>VLOOKUP($A895,授权!$A$1:$J$5305,COLUMN(F896),FALSE)</f>
        <v>46</v>
      </c>
      <c r="P895">
        <f>VLOOKUP($A895,授权!$A$1:$J$5305,COLUMN(G896),FALSE)</f>
        <v>1</v>
      </c>
      <c r="Q895">
        <f>VLOOKUP($A895,授权!$A$1:$J$5305,COLUMN(H896),FALSE)</f>
        <v>0</v>
      </c>
      <c r="R895">
        <f>VLOOKUP($A895,授权!$A$1:$J$5305,COLUMN(I896),FALSE)</f>
        <v>46</v>
      </c>
      <c r="S895">
        <f>VLOOKUP($A895,授权!$A$1:$J$5305,COLUMN(J896),FALSE)</f>
        <v>0</v>
      </c>
    </row>
    <row r="896" spans="1:19" x14ac:dyDescent="0.25">
      <c r="A896" t="s">
        <v>895</v>
      </c>
      <c r="B896">
        <f>VLOOKUP(A896,申请!A$1:J$5305,2,FALSE)</f>
        <v>11</v>
      </c>
      <c r="C896">
        <f>VLOOKUP(A896,申请!A$1:J$5305,3,FALSE)</f>
        <v>11</v>
      </c>
      <c r="D896">
        <f>VLOOKUP(A896,申请!A$1:J$5305,4,FALSE)</f>
        <v>0</v>
      </c>
      <c r="E896">
        <f>VLOOKUP(A896,申请!A$1:J$5305,5,FALSE)</f>
        <v>4</v>
      </c>
      <c r="F896">
        <f>VLOOKUP(A896,申请!A$1:J$5305,6,FALSE)</f>
        <v>21</v>
      </c>
      <c r="G896">
        <f>VLOOKUP(A896,申请!A$1:J$5305,7,FALSE)</f>
        <v>1</v>
      </c>
      <c r="H896">
        <f>VLOOKUP(A896,申请!A$1:J$5305,8,FALSE)</f>
        <v>0</v>
      </c>
      <c r="I896">
        <f>VLOOKUP(A896,申请!A$1:J$5305,9,FALSE)</f>
        <v>21</v>
      </c>
      <c r="J896">
        <f>VLOOKUP(A896,申请!A$1:J$5305,10,FALSE)</f>
        <v>0</v>
      </c>
      <c r="K896">
        <f>VLOOKUP($A896,授权!$A$1:$J$5305,COLUMN(B897),FALSE)</f>
        <v>6</v>
      </c>
      <c r="L896">
        <f>VLOOKUP($A896,授权!$A$1:$J$5305,COLUMN(C897),FALSE)</f>
        <v>6</v>
      </c>
      <c r="M896">
        <f>VLOOKUP($A896,授权!$A$1:$J$5305,COLUMN(D897),FALSE)</f>
        <v>0</v>
      </c>
      <c r="N896">
        <f>VLOOKUP($A896,授权!$A$1:$J$5305,COLUMN(E897),FALSE)</f>
        <v>4</v>
      </c>
      <c r="O896">
        <f>VLOOKUP($A896,授权!$A$1:$J$5305,COLUMN(F897),FALSE)</f>
        <v>12</v>
      </c>
      <c r="P896">
        <f>VLOOKUP($A896,授权!$A$1:$J$5305,COLUMN(G897),FALSE)</f>
        <v>1</v>
      </c>
      <c r="Q896">
        <f>VLOOKUP($A896,授权!$A$1:$J$5305,COLUMN(H897),FALSE)</f>
        <v>0</v>
      </c>
      <c r="R896">
        <f>VLOOKUP($A896,授权!$A$1:$J$5305,COLUMN(I897),FALSE)</f>
        <v>12</v>
      </c>
      <c r="S896">
        <f>VLOOKUP($A896,授权!$A$1:$J$5305,COLUMN(J897),FALSE)</f>
        <v>0</v>
      </c>
    </row>
    <row r="897" spans="1:19" x14ac:dyDescent="0.25">
      <c r="A897" t="s">
        <v>896</v>
      </c>
      <c r="B897">
        <f>VLOOKUP(A897,申请!A$1:J$5305,2,FALSE)</f>
        <v>6</v>
      </c>
      <c r="C897">
        <f>VLOOKUP(A897,申请!A$1:J$5305,3,FALSE)</f>
        <v>2</v>
      </c>
      <c r="D897">
        <f>VLOOKUP(A897,申请!A$1:J$5305,4,FALSE)</f>
        <v>4</v>
      </c>
      <c r="E897">
        <f>VLOOKUP(A897,申请!A$1:J$5305,5,FALSE)</f>
        <v>9</v>
      </c>
      <c r="F897">
        <f>VLOOKUP(A897,申请!A$1:J$5305,6,FALSE)</f>
        <v>8</v>
      </c>
      <c r="G897">
        <f>VLOOKUP(A897,申请!A$1:J$5305,7,FALSE)</f>
        <v>0.33333333333333331</v>
      </c>
      <c r="H897">
        <f>VLOOKUP(A897,申请!A$1:J$5305,8,FALSE)</f>
        <v>0.66666666666666663</v>
      </c>
      <c r="I897">
        <f>VLOOKUP(A897,申请!A$1:J$5305,9,FALSE)</f>
        <v>8</v>
      </c>
      <c r="J897">
        <f>VLOOKUP(A897,申请!A$1:J$5305,10,FALSE)</f>
        <v>0</v>
      </c>
      <c r="K897">
        <f>VLOOKUP($A897,授权!$A$1:$J$5305,COLUMN(B898),FALSE)</f>
        <v>2</v>
      </c>
      <c r="L897">
        <f>VLOOKUP($A897,授权!$A$1:$J$5305,COLUMN(C898),FALSE)</f>
        <v>2</v>
      </c>
      <c r="M897">
        <f>VLOOKUP($A897,授权!$A$1:$J$5305,COLUMN(D898),FALSE)</f>
        <v>0</v>
      </c>
      <c r="N897">
        <f>VLOOKUP($A897,授权!$A$1:$J$5305,COLUMN(E898),FALSE)</f>
        <v>4</v>
      </c>
      <c r="O897">
        <f>VLOOKUP($A897,授权!$A$1:$J$5305,COLUMN(F898),FALSE)</f>
        <v>4</v>
      </c>
      <c r="P897">
        <f>VLOOKUP($A897,授权!$A$1:$J$5305,COLUMN(G898),FALSE)</f>
        <v>1</v>
      </c>
      <c r="Q897">
        <f>VLOOKUP($A897,授权!$A$1:$J$5305,COLUMN(H898),FALSE)</f>
        <v>0</v>
      </c>
      <c r="R897">
        <f>VLOOKUP($A897,授权!$A$1:$J$5305,COLUMN(I898),FALSE)</f>
        <v>4</v>
      </c>
      <c r="S897">
        <f>VLOOKUP($A897,授权!$A$1:$J$5305,COLUMN(J898),FALSE)</f>
        <v>0</v>
      </c>
    </row>
    <row r="898" spans="1:19" x14ac:dyDescent="0.25">
      <c r="A898" t="s">
        <v>897</v>
      </c>
      <c r="B898">
        <f>VLOOKUP(A898,申请!A$1:J$5305,2,FALSE)</f>
        <v>1</v>
      </c>
      <c r="C898">
        <f>VLOOKUP(A898,申请!A$1:J$5305,3,FALSE)</f>
        <v>1</v>
      </c>
      <c r="D898">
        <f>VLOOKUP(A898,申请!A$1:J$5305,4,FALSE)</f>
        <v>0</v>
      </c>
      <c r="E898">
        <f>VLOOKUP(A898,申请!A$1:J$5305,5,FALSE)</f>
        <v>0</v>
      </c>
      <c r="F898">
        <f>VLOOKUP(A898,申请!A$1:J$5305,6,FALSE)</f>
        <v>2</v>
      </c>
      <c r="G898">
        <f>VLOOKUP(A898,申请!A$1:J$5305,7,FALSE)</f>
        <v>1</v>
      </c>
      <c r="H898">
        <f>VLOOKUP(A898,申请!A$1:J$5305,8,FALSE)</f>
        <v>0</v>
      </c>
      <c r="I898">
        <f>VLOOKUP(A898,申请!A$1:J$5305,9,FALSE)</f>
        <v>2</v>
      </c>
      <c r="J898">
        <f>VLOOKUP(A898,申请!A$1:J$5305,10,FALSE)</f>
        <v>0</v>
      </c>
      <c r="K898">
        <f>VLOOKUP($A898,授权!$A$1:$J$5305,COLUMN(B899),FALSE)</f>
        <v>1</v>
      </c>
      <c r="L898">
        <f>VLOOKUP($A898,授权!$A$1:$J$5305,COLUMN(C899),FALSE)</f>
        <v>1</v>
      </c>
      <c r="M898">
        <f>VLOOKUP($A898,授权!$A$1:$J$5305,COLUMN(D899),FALSE)</f>
        <v>0</v>
      </c>
      <c r="N898">
        <f>VLOOKUP($A898,授权!$A$1:$J$5305,COLUMN(E899),FALSE)</f>
        <v>0</v>
      </c>
      <c r="O898">
        <f>VLOOKUP($A898,授权!$A$1:$J$5305,COLUMN(F899),FALSE)</f>
        <v>2</v>
      </c>
      <c r="P898">
        <f>VLOOKUP($A898,授权!$A$1:$J$5305,COLUMN(G899),FALSE)</f>
        <v>1</v>
      </c>
      <c r="Q898">
        <f>VLOOKUP($A898,授权!$A$1:$J$5305,COLUMN(H899),FALSE)</f>
        <v>0</v>
      </c>
      <c r="R898">
        <f>VLOOKUP($A898,授权!$A$1:$J$5305,COLUMN(I899),FALSE)</f>
        <v>2</v>
      </c>
      <c r="S898">
        <f>VLOOKUP($A898,授权!$A$1:$J$5305,COLUMN(J899),FALSE)</f>
        <v>0</v>
      </c>
    </row>
    <row r="899" spans="1:19" x14ac:dyDescent="0.25">
      <c r="A899" t="s">
        <v>898</v>
      </c>
      <c r="B899">
        <f>VLOOKUP(A899,申请!A$1:J$5305,2,FALSE)</f>
        <v>2</v>
      </c>
      <c r="C899">
        <f>VLOOKUP(A899,申请!A$1:J$5305,3,FALSE)</f>
        <v>1</v>
      </c>
      <c r="D899">
        <f>VLOOKUP(A899,申请!A$1:J$5305,4,FALSE)</f>
        <v>1</v>
      </c>
      <c r="E899">
        <f>VLOOKUP(A899,申请!A$1:J$5305,5,FALSE)</f>
        <v>3</v>
      </c>
      <c r="F899">
        <f>VLOOKUP(A899,申请!A$1:J$5305,6,FALSE)</f>
        <v>2</v>
      </c>
      <c r="G899">
        <f>VLOOKUP(A899,申请!A$1:J$5305,7,FALSE)</f>
        <v>0.5</v>
      </c>
      <c r="H899">
        <f>VLOOKUP(A899,申请!A$1:J$5305,8,FALSE)</f>
        <v>0.5</v>
      </c>
      <c r="I899">
        <f>VLOOKUP(A899,申请!A$1:J$5305,9,FALSE)</f>
        <v>2</v>
      </c>
      <c r="J899">
        <f>VLOOKUP(A899,申请!A$1:J$5305,10,FALSE)</f>
        <v>0</v>
      </c>
      <c r="K899">
        <f>VLOOKUP($A899,授权!$A$1:$J$5305,COLUMN(B900),FALSE)</f>
        <v>1</v>
      </c>
      <c r="L899">
        <f>VLOOKUP($A899,授权!$A$1:$J$5305,COLUMN(C900),FALSE)</f>
        <v>1</v>
      </c>
      <c r="M899">
        <f>VLOOKUP($A899,授权!$A$1:$J$5305,COLUMN(D900),FALSE)</f>
        <v>0</v>
      </c>
      <c r="N899">
        <f>VLOOKUP($A899,授权!$A$1:$J$5305,COLUMN(E900),FALSE)</f>
        <v>5</v>
      </c>
      <c r="O899">
        <f>VLOOKUP($A899,授权!$A$1:$J$5305,COLUMN(F900),FALSE)</f>
        <v>2</v>
      </c>
      <c r="P899">
        <f>VLOOKUP($A899,授权!$A$1:$J$5305,COLUMN(G900),FALSE)</f>
        <v>1</v>
      </c>
      <c r="Q899">
        <f>VLOOKUP($A899,授权!$A$1:$J$5305,COLUMN(H900),FALSE)</f>
        <v>0</v>
      </c>
      <c r="R899">
        <f>VLOOKUP($A899,授权!$A$1:$J$5305,COLUMN(I900),FALSE)</f>
        <v>2</v>
      </c>
      <c r="S899">
        <f>VLOOKUP($A899,授权!$A$1:$J$5305,COLUMN(J900),FALSE)</f>
        <v>0</v>
      </c>
    </row>
    <row r="900" spans="1:19" x14ac:dyDescent="0.25">
      <c r="A900" t="s">
        <v>899</v>
      </c>
      <c r="B900">
        <f>VLOOKUP(A900,申请!A$1:J$5305,2,FALSE)</f>
        <v>14</v>
      </c>
      <c r="C900">
        <f>VLOOKUP(A900,申请!A$1:J$5305,3,FALSE)</f>
        <v>9</v>
      </c>
      <c r="D900">
        <f>VLOOKUP(A900,申请!A$1:J$5305,4,FALSE)</f>
        <v>5</v>
      </c>
      <c r="E900">
        <f>VLOOKUP(A900,申请!A$1:J$5305,5,FALSE)</f>
        <v>8</v>
      </c>
      <c r="F900">
        <f>VLOOKUP(A900,申请!A$1:J$5305,6,FALSE)</f>
        <v>18</v>
      </c>
      <c r="G900">
        <f>VLOOKUP(A900,申请!A$1:J$5305,7,FALSE)</f>
        <v>0.6428571428571429</v>
      </c>
      <c r="H900">
        <f>VLOOKUP(A900,申请!A$1:J$5305,8,FALSE)</f>
        <v>0.35714285714285715</v>
      </c>
      <c r="I900">
        <f>VLOOKUP(A900,申请!A$1:J$5305,9,FALSE)</f>
        <v>18</v>
      </c>
      <c r="J900">
        <f>VLOOKUP(A900,申请!A$1:J$5305,10,FALSE)</f>
        <v>0</v>
      </c>
      <c r="K900">
        <f>VLOOKUP($A900,授权!$A$1:$J$5305,COLUMN(B901),FALSE)</f>
        <v>5</v>
      </c>
      <c r="L900">
        <f>VLOOKUP($A900,授权!$A$1:$J$5305,COLUMN(C901),FALSE)</f>
        <v>5</v>
      </c>
      <c r="M900">
        <f>VLOOKUP($A900,授权!$A$1:$J$5305,COLUMN(D901),FALSE)</f>
        <v>0</v>
      </c>
      <c r="N900">
        <f>VLOOKUP($A900,授权!$A$1:$J$5305,COLUMN(E901),FALSE)</f>
        <v>1</v>
      </c>
      <c r="O900">
        <f>VLOOKUP($A900,授权!$A$1:$J$5305,COLUMN(F901),FALSE)</f>
        <v>10</v>
      </c>
      <c r="P900">
        <f>VLOOKUP($A900,授权!$A$1:$J$5305,COLUMN(G901),FALSE)</f>
        <v>1</v>
      </c>
      <c r="Q900">
        <f>VLOOKUP($A900,授权!$A$1:$J$5305,COLUMN(H901),FALSE)</f>
        <v>0</v>
      </c>
      <c r="R900">
        <f>VLOOKUP($A900,授权!$A$1:$J$5305,COLUMN(I901),FALSE)</f>
        <v>10</v>
      </c>
      <c r="S900">
        <f>VLOOKUP($A900,授权!$A$1:$J$5305,COLUMN(J901),FALSE)</f>
        <v>0</v>
      </c>
    </row>
    <row r="901" spans="1:19" x14ac:dyDescent="0.25">
      <c r="A901" t="s">
        <v>900</v>
      </c>
      <c r="B901">
        <f>VLOOKUP(A901,申请!A$1:J$5305,2,FALSE)</f>
        <v>1</v>
      </c>
      <c r="C901">
        <f>VLOOKUP(A901,申请!A$1:J$5305,3,FALSE)</f>
        <v>1</v>
      </c>
      <c r="D901">
        <f>VLOOKUP(A901,申请!A$1:J$5305,4,FALSE)</f>
        <v>0</v>
      </c>
      <c r="E901">
        <f>VLOOKUP(A901,申请!A$1:J$5305,5,FALSE)</f>
        <v>0</v>
      </c>
      <c r="F901">
        <f>VLOOKUP(A901,申请!A$1:J$5305,6,FALSE)</f>
        <v>2</v>
      </c>
      <c r="G901">
        <f>VLOOKUP(A901,申请!A$1:J$5305,7,FALSE)</f>
        <v>1</v>
      </c>
      <c r="H901">
        <f>VLOOKUP(A901,申请!A$1:J$5305,8,FALSE)</f>
        <v>0</v>
      </c>
      <c r="I901">
        <f>VLOOKUP(A901,申请!A$1:J$5305,9,FALSE)</f>
        <v>2</v>
      </c>
      <c r="J901">
        <f>VLOOKUP(A901,申请!A$1:J$5305,10,FALSE)</f>
        <v>0</v>
      </c>
      <c r="K901">
        <f>VLOOKUP($A901,授权!$A$1:$J$5305,COLUMN(B902),FALSE)</f>
        <v>1</v>
      </c>
      <c r="L901">
        <f>VLOOKUP($A901,授权!$A$1:$J$5305,COLUMN(C902),FALSE)</f>
        <v>1</v>
      </c>
      <c r="M901">
        <f>VLOOKUP($A901,授权!$A$1:$J$5305,COLUMN(D902),FALSE)</f>
        <v>0</v>
      </c>
      <c r="N901">
        <f>VLOOKUP($A901,授权!$A$1:$J$5305,COLUMN(E902),FALSE)</f>
        <v>0</v>
      </c>
      <c r="O901">
        <f>VLOOKUP($A901,授权!$A$1:$J$5305,COLUMN(F902),FALSE)</f>
        <v>2</v>
      </c>
      <c r="P901">
        <f>VLOOKUP($A901,授权!$A$1:$J$5305,COLUMN(G902),FALSE)</f>
        <v>1</v>
      </c>
      <c r="Q901">
        <f>VLOOKUP($A901,授权!$A$1:$J$5305,COLUMN(H902),FALSE)</f>
        <v>0</v>
      </c>
      <c r="R901">
        <f>VLOOKUP($A901,授权!$A$1:$J$5305,COLUMN(I902),FALSE)</f>
        <v>2</v>
      </c>
      <c r="S901">
        <f>VLOOKUP($A901,授权!$A$1:$J$5305,COLUMN(J902),FALSE)</f>
        <v>0</v>
      </c>
    </row>
    <row r="902" spans="1:19" x14ac:dyDescent="0.25">
      <c r="A902" t="s">
        <v>901</v>
      </c>
      <c r="B902">
        <f>VLOOKUP(A902,申请!A$1:J$5305,2,FALSE)</f>
        <v>1</v>
      </c>
      <c r="C902">
        <f>VLOOKUP(A902,申请!A$1:J$5305,3,FALSE)</f>
        <v>0</v>
      </c>
      <c r="D902">
        <f>VLOOKUP(A902,申请!A$1:J$5305,4,FALSE)</f>
        <v>1</v>
      </c>
      <c r="E902">
        <f>VLOOKUP(A902,申请!A$1:J$5305,5,FALSE)</f>
        <v>0</v>
      </c>
      <c r="F902">
        <f>VLOOKUP(A902,申请!A$1:J$5305,6,FALSE)</f>
        <v>1</v>
      </c>
      <c r="G902">
        <f>VLOOKUP(A902,申请!A$1:J$5305,7,FALSE)</f>
        <v>0</v>
      </c>
      <c r="H902">
        <f>VLOOKUP(A902,申请!A$1:J$5305,8,FALSE)</f>
        <v>1</v>
      </c>
      <c r="I902">
        <f>VLOOKUP(A902,申请!A$1:J$5305,9,FALSE)</f>
        <v>1</v>
      </c>
      <c r="J902">
        <f>VLOOKUP(A902,申请!A$1:J$5305,10,FALSE)</f>
        <v>0</v>
      </c>
      <c r="K902">
        <f>VLOOKUP($A902,授权!$A$1:$J$5305,COLUMN(B903),FALSE)</f>
        <v>1</v>
      </c>
      <c r="L902">
        <f>VLOOKUP($A902,授权!$A$1:$J$5305,COLUMN(C903),FALSE)</f>
        <v>0</v>
      </c>
      <c r="M902">
        <f>VLOOKUP($A902,授权!$A$1:$J$5305,COLUMN(D903),FALSE)</f>
        <v>1</v>
      </c>
      <c r="N902">
        <f>VLOOKUP($A902,授权!$A$1:$J$5305,COLUMN(E903),FALSE)</f>
        <v>11</v>
      </c>
      <c r="O902">
        <f>VLOOKUP($A902,授权!$A$1:$J$5305,COLUMN(F903),FALSE)</f>
        <v>2</v>
      </c>
      <c r="P902">
        <f>VLOOKUP($A902,授权!$A$1:$J$5305,COLUMN(G903),FALSE)</f>
        <v>0</v>
      </c>
      <c r="Q902">
        <f>VLOOKUP($A902,授权!$A$1:$J$5305,COLUMN(H903),FALSE)</f>
        <v>1</v>
      </c>
      <c r="R902">
        <f>VLOOKUP($A902,授权!$A$1:$J$5305,COLUMN(I903),FALSE)</f>
        <v>2</v>
      </c>
      <c r="S902">
        <f>VLOOKUP($A902,授权!$A$1:$J$5305,COLUMN(J903),FALSE)</f>
        <v>0</v>
      </c>
    </row>
    <row r="903" spans="1:19" x14ac:dyDescent="0.25">
      <c r="A903" t="s">
        <v>902</v>
      </c>
      <c r="B903">
        <f>VLOOKUP(A903,申请!A$1:J$5305,2,FALSE)</f>
        <v>2</v>
      </c>
      <c r="C903">
        <f>VLOOKUP(A903,申请!A$1:J$5305,3,FALSE)</f>
        <v>2</v>
      </c>
      <c r="D903">
        <f>VLOOKUP(A903,申请!A$1:J$5305,4,FALSE)</f>
        <v>0</v>
      </c>
      <c r="E903">
        <f>VLOOKUP(A903,申请!A$1:J$5305,5,FALSE)</f>
        <v>3</v>
      </c>
      <c r="F903">
        <f>VLOOKUP(A903,申请!A$1:J$5305,6,FALSE)</f>
        <v>4</v>
      </c>
      <c r="G903">
        <f>VLOOKUP(A903,申请!A$1:J$5305,7,FALSE)</f>
        <v>1</v>
      </c>
      <c r="H903">
        <f>VLOOKUP(A903,申请!A$1:J$5305,8,FALSE)</f>
        <v>0</v>
      </c>
      <c r="I903">
        <f>VLOOKUP(A903,申请!A$1:J$5305,9,FALSE)</f>
        <v>4</v>
      </c>
      <c r="J903">
        <f>VLOOKUP(A903,申请!A$1:J$5305,10,FALSE)</f>
        <v>0</v>
      </c>
      <c r="K903">
        <f>VLOOKUP($A903,授权!$A$1:$J$5305,COLUMN(B904),FALSE)</f>
        <v>1</v>
      </c>
      <c r="L903">
        <f>VLOOKUP($A903,授权!$A$1:$J$5305,COLUMN(C904),FALSE)</f>
        <v>1</v>
      </c>
      <c r="M903">
        <f>VLOOKUP($A903,授权!$A$1:$J$5305,COLUMN(D904),FALSE)</f>
        <v>0</v>
      </c>
      <c r="N903">
        <f>VLOOKUP($A903,授权!$A$1:$J$5305,COLUMN(E904),FALSE)</f>
        <v>3</v>
      </c>
      <c r="O903">
        <f>VLOOKUP($A903,授权!$A$1:$J$5305,COLUMN(F904),FALSE)</f>
        <v>2</v>
      </c>
      <c r="P903">
        <f>VLOOKUP($A903,授权!$A$1:$J$5305,COLUMN(G904),FALSE)</f>
        <v>1</v>
      </c>
      <c r="Q903">
        <f>VLOOKUP($A903,授权!$A$1:$J$5305,COLUMN(H904),FALSE)</f>
        <v>0</v>
      </c>
      <c r="R903">
        <f>VLOOKUP($A903,授权!$A$1:$J$5305,COLUMN(I904),FALSE)</f>
        <v>2</v>
      </c>
      <c r="S903">
        <f>VLOOKUP($A903,授权!$A$1:$J$5305,COLUMN(J904),FALSE)</f>
        <v>0</v>
      </c>
    </row>
    <row r="904" spans="1:19" x14ac:dyDescent="0.25">
      <c r="A904" t="s">
        <v>903</v>
      </c>
      <c r="B904">
        <f>VLOOKUP(A904,申请!A$1:J$5305,2,FALSE)</f>
        <v>1</v>
      </c>
      <c r="C904">
        <f>VLOOKUP(A904,申请!A$1:J$5305,3,FALSE)</f>
        <v>1</v>
      </c>
      <c r="D904">
        <f>VLOOKUP(A904,申请!A$1:J$5305,4,FALSE)</f>
        <v>0</v>
      </c>
      <c r="E904">
        <f>VLOOKUP(A904,申请!A$1:J$5305,5,FALSE)</f>
        <v>3</v>
      </c>
      <c r="F904">
        <f>VLOOKUP(A904,申请!A$1:J$5305,6,FALSE)</f>
        <v>2</v>
      </c>
      <c r="G904">
        <f>VLOOKUP(A904,申请!A$1:J$5305,7,FALSE)</f>
        <v>1</v>
      </c>
      <c r="H904">
        <f>VLOOKUP(A904,申请!A$1:J$5305,8,FALSE)</f>
        <v>0</v>
      </c>
      <c r="I904">
        <f>VLOOKUP(A904,申请!A$1:J$5305,9,FALSE)</f>
        <v>2</v>
      </c>
      <c r="J904">
        <f>VLOOKUP(A904,申请!A$1:J$5305,10,FALSE)</f>
        <v>0</v>
      </c>
      <c r="K904">
        <f>VLOOKUP($A904,授权!$A$1:$J$5305,COLUMN(B905),FALSE)</f>
        <v>1</v>
      </c>
      <c r="L904">
        <f>VLOOKUP($A904,授权!$A$1:$J$5305,COLUMN(C905),FALSE)</f>
        <v>1</v>
      </c>
      <c r="M904">
        <f>VLOOKUP($A904,授权!$A$1:$J$5305,COLUMN(D905),FALSE)</f>
        <v>0</v>
      </c>
      <c r="N904">
        <f>VLOOKUP($A904,授权!$A$1:$J$5305,COLUMN(E905),FALSE)</f>
        <v>3</v>
      </c>
      <c r="O904">
        <f>VLOOKUP($A904,授权!$A$1:$J$5305,COLUMN(F905),FALSE)</f>
        <v>2</v>
      </c>
      <c r="P904">
        <f>VLOOKUP($A904,授权!$A$1:$J$5305,COLUMN(G905),FALSE)</f>
        <v>1</v>
      </c>
      <c r="Q904">
        <f>VLOOKUP($A904,授权!$A$1:$J$5305,COLUMN(H905),FALSE)</f>
        <v>0</v>
      </c>
      <c r="R904">
        <f>VLOOKUP($A904,授权!$A$1:$J$5305,COLUMN(I905),FALSE)</f>
        <v>2</v>
      </c>
      <c r="S904">
        <f>VLOOKUP($A904,授权!$A$1:$J$5305,COLUMN(J905),FALSE)</f>
        <v>0</v>
      </c>
    </row>
    <row r="905" spans="1:19" x14ac:dyDescent="0.25">
      <c r="A905" t="s">
        <v>904</v>
      </c>
      <c r="B905">
        <f>VLOOKUP(A905,申请!A$1:J$5305,2,FALSE)</f>
        <v>1</v>
      </c>
      <c r="C905">
        <f>VLOOKUP(A905,申请!A$1:J$5305,3,FALSE)</f>
        <v>1</v>
      </c>
      <c r="D905">
        <f>VLOOKUP(A905,申请!A$1:J$5305,4,FALSE)</f>
        <v>0</v>
      </c>
      <c r="E905">
        <f>VLOOKUP(A905,申请!A$1:J$5305,5,FALSE)</f>
        <v>0</v>
      </c>
      <c r="F905">
        <f>VLOOKUP(A905,申请!A$1:J$5305,6,FALSE)</f>
        <v>2</v>
      </c>
      <c r="G905">
        <f>VLOOKUP(A905,申请!A$1:J$5305,7,FALSE)</f>
        <v>1</v>
      </c>
      <c r="H905">
        <f>VLOOKUP(A905,申请!A$1:J$5305,8,FALSE)</f>
        <v>0</v>
      </c>
      <c r="I905">
        <f>VLOOKUP(A905,申请!A$1:J$5305,9,FALSE)</f>
        <v>2</v>
      </c>
      <c r="J905">
        <f>VLOOKUP(A905,申请!A$1:J$5305,10,FALSE)</f>
        <v>0</v>
      </c>
      <c r="K905">
        <f>VLOOKUP($A905,授权!$A$1:$J$5305,COLUMN(B906),FALSE)</f>
        <v>1</v>
      </c>
      <c r="L905">
        <f>VLOOKUP($A905,授权!$A$1:$J$5305,COLUMN(C906),FALSE)</f>
        <v>1</v>
      </c>
      <c r="M905">
        <f>VLOOKUP($A905,授权!$A$1:$J$5305,COLUMN(D906),FALSE)</f>
        <v>0</v>
      </c>
      <c r="N905">
        <f>VLOOKUP($A905,授权!$A$1:$J$5305,COLUMN(E906),FALSE)</f>
        <v>0</v>
      </c>
      <c r="O905">
        <f>VLOOKUP($A905,授权!$A$1:$J$5305,COLUMN(F906),FALSE)</f>
        <v>2</v>
      </c>
      <c r="P905">
        <f>VLOOKUP($A905,授权!$A$1:$J$5305,COLUMN(G906),FALSE)</f>
        <v>1</v>
      </c>
      <c r="Q905">
        <f>VLOOKUP($A905,授权!$A$1:$J$5305,COLUMN(H906),FALSE)</f>
        <v>0</v>
      </c>
      <c r="R905">
        <f>VLOOKUP($A905,授权!$A$1:$J$5305,COLUMN(I906),FALSE)</f>
        <v>2</v>
      </c>
      <c r="S905">
        <f>VLOOKUP($A905,授权!$A$1:$J$5305,COLUMN(J906),FALSE)</f>
        <v>0</v>
      </c>
    </row>
    <row r="906" spans="1:19" x14ac:dyDescent="0.25">
      <c r="A906" t="s">
        <v>905</v>
      </c>
      <c r="B906">
        <f>VLOOKUP(A906,申请!A$1:J$5305,2,FALSE)</f>
        <v>1</v>
      </c>
      <c r="C906">
        <f>VLOOKUP(A906,申请!A$1:J$5305,3,FALSE)</f>
        <v>1</v>
      </c>
      <c r="D906">
        <f>VLOOKUP(A906,申请!A$1:J$5305,4,FALSE)</f>
        <v>0</v>
      </c>
      <c r="E906">
        <f>VLOOKUP(A906,申请!A$1:J$5305,5,FALSE)</f>
        <v>0</v>
      </c>
      <c r="F906">
        <f>VLOOKUP(A906,申请!A$1:J$5305,6,FALSE)</f>
        <v>2</v>
      </c>
      <c r="G906">
        <f>VLOOKUP(A906,申请!A$1:J$5305,7,FALSE)</f>
        <v>1</v>
      </c>
      <c r="H906">
        <f>VLOOKUP(A906,申请!A$1:J$5305,8,FALSE)</f>
        <v>0</v>
      </c>
      <c r="I906">
        <f>VLOOKUP(A906,申请!A$1:J$5305,9,FALSE)</f>
        <v>2</v>
      </c>
      <c r="J906">
        <f>VLOOKUP(A906,申请!A$1:J$5305,10,FALSE)</f>
        <v>0</v>
      </c>
      <c r="K906">
        <f>VLOOKUP($A906,授权!$A$1:$J$5305,COLUMN(B907),FALSE)</f>
        <v>1</v>
      </c>
      <c r="L906">
        <f>VLOOKUP($A906,授权!$A$1:$J$5305,COLUMN(C907),FALSE)</f>
        <v>1</v>
      </c>
      <c r="M906">
        <f>VLOOKUP($A906,授权!$A$1:$J$5305,COLUMN(D907),FALSE)</f>
        <v>0</v>
      </c>
      <c r="N906">
        <f>VLOOKUP($A906,授权!$A$1:$J$5305,COLUMN(E907),FALSE)</f>
        <v>0</v>
      </c>
      <c r="O906">
        <f>VLOOKUP($A906,授权!$A$1:$J$5305,COLUMN(F907),FALSE)</f>
        <v>2</v>
      </c>
      <c r="P906">
        <f>VLOOKUP($A906,授权!$A$1:$J$5305,COLUMN(G907),FALSE)</f>
        <v>1</v>
      </c>
      <c r="Q906">
        <f>VLOOKUP($A906,授权!$A$1:$J$5305,COLUMN(H907),FALSE)</f>
        <v>0</v>
      </c>
      <c r="R906">
        <f>VLOOKUP($A906,授权!$A$1:$J$5305,COLUMN(I907),FALSE)</f>
        <v>2</v>
      </c>
      <c r="S906">
        <f>VLOOKUP($A906,授权!$A$1:$J$5305,COLUMN(J907),FALSE)</f>
        <v>0</v>
      </c>
    </row>
    <row r="907" spans="1:19" x14ac:dyDescent="0.25">
      <c r="A907" t="s">
        <v>906</v>
      </c>
      <c r="B907">
        <f>VLOOKUP(A907,申请!A$1:J$5305,2,FALSE)</f>
        <v>4</v>
      </c>
      <c r="C907">
        <f>VLOOKUP(A907,申请!A$1:J$5305,3,FALSE)</f>
        <v>2</v>
      </c>
      <c r="D907">
        <f>VLOOKUP(A907,申请!A$1:J$5305,4,FALSE)</f>
        <v>2</v>
      </c>
      <c r="E907">
        <f>VLOOKUP(A907,申请!A$1:J$5305,5,FALSE)</f>
        <v>3</v>
      </c>
      <c r="F907">
        <f>VLOOKUP(A907,申请!A$1:J$5305,6,FALSE)</f>
        <v>6</v>
      </c>
      <c r="G907">
        <f>VLOOKUP(A907,申请!A$1:J$5305,7,FALSE)</f>
        <v>0.5</v>
      </c>
      <c r="H907">
        <f>VLOOKUP(A907,申请!A$1:J$5305,8,FALSE)</f>
        <v>0.5</v>
      </c>
      <c r="I907">
        <f>VLOOKUP(A907,申请!A$1:J$5305,9,FALSE)</f>
        <v>6</v>
      </c>
      <c r="J907">
        <f>VLOOKUP(A907,申请!A$1:J$5305,10,FALSE)</f>
        <v>0</v>
      </c>
      <c r="K907">
        <f>VLOOKUP($A907,授权!$A$1:$J$5305,COLUMN(B908),FALSE)</f>
        <v>2</v>
      </c>
      <c r="L907">
        <f>VLOOKUP($A907,授权!$A$1:$J$5305,COLUMN(C908),FALSE)</f>
        <v>1</v>
      </c>
      <c r="M907">
        <f>VLOOKUP($A907,授权!$A$1:$J$5305,COLUMN(D908),FALSE)</f>
        <v>1</v>
      </c>
      <c r="N907">
        <f>VLOOKUP($A907,授权!$A$1:$J$5305,COLUMN(E908),FALSE)</f>
        <v>3</v>
      </c>
      <c r="O907">
        <f>VLOOKUP($A907,授权!$A$1:$J$5305,COLUMN(F908),FALSE)</f>
        <v>4</v>
      </c>
      <c r="P907">
        <f>VLOOKUP($A907,授权!$A$1:$J$5305,COLUMN(G908),FALSE)</f>
        <v>0.5</v>
      </c>
      <c r="Q907">
        <f>VLOOKUP($A907,授权!$A$1:$J$5305,COLUMN(H908),FALSE)</f>
        <v>0.5</v>
      </c>
      <c r="R907">
        <f>VLOOKUP($A907,授权!$A$1:$J$5305,COLUMN(I908),FALSE)</f>
        <v>4</v>
      </c>
      <c r="S907">
        <f>VLOOKUP($A907,授权!$A$1:$J$5305,COLUMN(J908),FALSE)</f>
        <v>0</v>
      </c>
    </row>
    <row r="908" spans="1:19" x14ac:dyDescent="0.25">
      <c r="A908" t="s">
        <v>907</v>
      </c>
      <c r="B908">
        <f>VLOOKUP(A908,申请!A$1:J$5305,2,FALSE)</f>
        <v>116</v>
      </c>
      <c r="C908">
        <f>VLOOKUP(A908,申请!A$1:J$5305,3,FALSE)</f>
        <v>78</v>
      </c>
      <c r="D908">
        <f>VLOOKUP(A908,申请!A$1:J$5305,4,FALSE)</f>
        <v>38</v>
      </c>
      <c r="E908">
        <f>VLOOKUP(A908,申请!A$1:J$5305,5,FALSE)</f>
        <v>97</v>
      </c>
      <c r="F908">
        <f>VLOOKUP(A908,申请!A$1:J$5305,6,FALSE)</f>
        <v>138</v>
      </c>
      <c r="G908">
        <f>VLOOKUP(A908,申请!A$1:J$5305,7,FALSE)</f>
        <v>0.67241379310344829</v>
      </c>
      <c r="H908">
        <f>VLOOKUP(A908,申请!A$1:J$5305,8,FALSE)</f>
        <v>0.32758620689655171</v>
      </c>
      <c r="I908">
        <f>VLOOKUP(A908,申请!A$1:J$5305,9,FALSE)</f>
        <v>138</v>
      </c>
      <c r="J908">
        <f>VLOOKUP(A908,申请!A$1:J$5305,10,FALSE)</f>
        <v>0</v>
      </c>
      <c r="K908">
        <f>VLOOKUP($A908,授权!$A$1:$J$5305,COLUMN(B909),FALSE)</f>
        <v>23</v>
      </c>
      <c r="L908">
        <f>VLOOKUP($A908,授权!$A$1:$J$5305,COLUMN(C909),FALSE)</f>
        <v>23</v>
      </c>
      <c r="M908">
        <f>VLOOKUP($A908,授权!$A$1:$J$5305,COLUMN(D909),FALSE)</f>
        <v>0</v>
      </c>
      <c r="N908">
        <f>VLOOKUP($A908,授权!$A$1:$J$5305,COLUMN(E909),FALSE)</f>
        <v>46</v>
      </c>
      <c r="O908">
        <f>VLOOKUP($A908,授权!$A$1:$J$5305,COLUMN(F909),FALSE)</f>
        <v>46</v>
      </c>
      <c r="P908">
        <f>VLOOKUP($A908,授权!$A$1:$J$5305,COLUMN(G909),FALSE)</f>
        <v>1</v>
      </c>
      <c r="Q908">
        <f>VLOOKUP($A908,授权!$A$1:$J$5305,COLUMN(H909),FALSE)</f>
        <v>0</v>
      </c>
      <c r="R908">
        <f>VLOOKUP($A908,授权!$A$1:$J$5305,COLUMN(I909),FALSE)</f>
        <v>46</v>
      </c>
      <c r="S908">
        <f>VLOOKUP($A908,授权!$A$1:$J$5305,COLUMN(J909),FALSE)</f>
        <v>0</v>
      </c>
    </row>
    <row r="909" spans="1:19" x14ac:dyDescent="0.25">
      <c r="A909" t="s">
        <v>908</v>
      </c>
      <c r="B909">
        <f>VLOOKUP(A909,申请!A$1:J$5305,2,FALSE)</f>
        <v>1</v>
      </c>
      <c r="C909">
        <f>VLOOKUP(A909,申请!A$1:J$5305,3,FALSE)</f>
        <v>1</v>
      </c>
      <c r="D909">
        <f>VLOOKUP(A909,申请!A$1:J$5305,4,FALSE)</f>
        <v>0</v>
      </c>
      <c r="E909">
        <f>VLOOKUP(A909,申请!A$1:J$5305,5,FALSE)</f>
        <v>5</v>
      </c>
      <c r="F909">
        <f>VLOOKUP(A909,申请!A$1:J$5305,6,FALSE)</f>
        <v>2</v>
      </c>
      <c r="G909">
        <f>VLOOKUP(A909,申请!A$1:J$5305,7,FALSE)</f>
        <v>1</v>
      </c>
      <c r="H909">
        <f>VLOOKUP(A909,申请!A$1:J$5305,8,FALSE)</f>
        <v>0</v>
      </c>
      <c r="I909">
        <f>VLOOKUP(A909,申请!A$1:J$5305,9,FALSE)</f>
        <v>2</v>
      </c>
      <c r="J909">
        <f>VLOOKUP(A909,申请!A$1:J$5305,10,FALSE)</f>
        <v>0</v>
      </c>
      <c r="K909">
        <f>VLOOKUP($A909,授权!$A$1:$J$5305,COLUMN(B910),FALSE)</f>
        <v>1</v>
      </c>
      <c r="L909">
        <f>VLOOKUP($A909,授权!$A$1:$J$5305,COLUMN(C910),FALSE)</f>
        <v>1</v>
      </c>
      <c r="M909">
        <f>VLOOKUP($A909,授权!$A$1:$J$5305,COLUMN(D910),FALSE)</f>
        <v>0</v>
      </c>
      <c r="N909">
        <f>VLOOKUP($A909,授权!$A$1:$J$5305,COLUMN(E910),FALSE)</f>
        <v>5</v>
      </c>
      <c r="O909">
        <f>VLOOKUP($A909,授权!$A$1:$J$5305,COLUMN(F910),FALSE)</f>
        <v>2</v>
      </c>
      <c r="P909">
        <f>VLOOKUP($A909,授权!$A$1:$J$5305,COLUMN(G910),FALSE)</f>
        <v>1</v>
      </c>
      <c r="Q909">
        <f>VLOOKUP($A909,授权!$A$1:$J$5305,COLUMN(H910),FALSE)</f>
        <v>0</v>
      </c>
      <c r="R909">
        <f>VLOOKUP($A909,授权!$A$1:$J$5305,COLUMN(I910),FALSE)</f>
        <v>2</v>
      </c>
      <c r="S909">
        <f>VLOOKUP($A909,授权!$A$1:$J$5305,COLUMN(J910),FALSE)</f>
        <v>0</v>
      </c>
    </row>
    <row r="910" spans="1:19" x14ac:dyDescent="0.25">
      <c r="A910" t="s">
        <v>909</v>
      </c>
      <c r="B910">
        <f>VLOOKUP(A910,申请!A$1:J$5305,2,FALSE)</f>
        <v>14</v>
      </c>
      <c r="C910">
        <f>VLOOKUP(A910,申请!A$1:J$5305,3,FALSE)</f>
        <v>8</v>
      </c>
      <c r="D910">
        <f>VLOOKUP(A910,申请!A$1:J$5305,4,FALSE)</f>
        <v>6</v>
      </c>
      <c r="E910">
        <f>VLOOKUP(A910,申请!A$1:J$5305,5,FALSE)</f>
        <v>28</v>
      </c>
      <c r="F910">
        <f>VLOOKUP(A910,申请!A$1:J$5305,6,FALSE)</f>
        <v>15</v>
      </c>
      <c r="G910">
        <f>VLOOKUP(A910,申请!A$1:J$5305,7,FALSE)</f>
        <v>0.5714285714285714</v>
      </c>
      <c r="H910">
        <f>VLOOKUP(A910,申请!A$1:J$5305,8,FALSE)</f>
        <v>0.42857142857142855</v>
      </c>
      <c r="I910">
        <f>VLOOKUP(A910,申请!A$1:J$5305,9,FALSE)</f>
        <v>15</v>
      </c>
      <c r="J910">
        <f>VLOOKUP(A910,申请!A$1:J$5305,10,FALSE)</f>
        <v>0</v>
      </c>
      <c r="K910">
        <f>VLOOKUP($A910,授权!$A$1:$J$5305,COLUMN(B911),FALSE)</f>
        <v>1</v>
      </c>
      <c r="L910">
        <f>VLOOKUP($A910,授权!$A$1:$J$5305,COLUMN(C911),FALSE)</f>
        <v>1</v>
      </c>
      <c r="M910">
        <f>VLOOKUP($A910,授权!$A$1:$J$5305,COLUMN(D911),FALSE)</f>
        <v>0</v>
      </c>
      <c r="N910">
        <f>VLOOKUP($A910,授权!$A$1:$J$5305,COLUMN(E911),FALSE)</f>
        <v>1</v>
      </c>
      <c r="O910">
        <f>VLOOKUP($A910,授权!$A$1:$J$5305,COLUMN(F911),FALSE)</f>
        <v>2</v>
      </c>
      <c r="P910">
        <f>VLOOKUP($A910,授权!$A$1:$J$5305,COLUMN(G911),FALSE)</f>
        <v>1</v>
      </c>
      <c r="Q910">
        <f>VLOOKUP($A910,授权!$A$1:$J$5305,COLUMN(H911),FALSE)</f>
        <v>0</v>
      </c>
      <c r="R910">
        <f>VLOOKUP($A910,授权!$A$1:$J$5305,COLUMN(I911),FALSE)</f>
        <v>2</v>
      </c>
      <c r="S910">
        <f>VLOOKUP($A910,授权!$A$1:$J$5305,COLUMN(J911),FALSE)</f>
        <v>0</v>
      </c>
    </row>
    <row r="911" spans="1:19" x14ac:dyDescent="0.25">
      <c r="A911" t="s">
        <v>910</v>
      </c>
      <c r="B911">
        <f>VLOOKUP(A911,申请!A$1:J$5305,2,FALSE)</f>
        <v>5</v>
      </c>
      <c r="C911">
        <f>VLOOKUP(A911,申请!A$1:J$5305,3,FALSE)</f>
        <v>2</v>
      </c>
      <c r="D911">
        <f>VLOOKUP(A911,申请!A$1:J$5305,4,FALSE)</f>
        <v>3</v>
      </c>
      <c r="E911">
        <f>VLOOKUP(A911,申请!A$1:J$5305,5,FALSE)</f>
        <v>19</v>
      </c>
      <c r="F911">
        <f>VLOOKUP(A911,申请!A$1:J$5305,6,FALSE)</f>
        <v>7</v>
      </c>
      <c r="G911">
        <f>VLOOKUP(A911,申请!A$1:J$5305,7,FALSE)</f>
        <v>0.4</v>
      </c>
      <c r="H911">
        <f>VLOOKUP(A911,申请!A$1:J$5305,8,FALSE)</f>
        <v>0.6</v>
      </c>
      <c r="I911">
        <f>VLOOKUP(A911,申请!A$1:J$5305,9,FALSE)</f>
        <v>7</v>
      </c>
      <c r="J911">
        <f>VLOOKUP(A911,申请!A$1:J$5305,10,FALSE)</f>
        <v>0</v>
      </c>
      <c r="K911">
        <f>VLOOKUP($A911,授权!$A$1:$J$5305,COLUMN(B912),FALSE)</f>
        <v>3</v>
      </c>
      <c r="L911">
        <f>VLOOKUP($A911,授权!$A$1:$J$5305,COLUMN(C912),FALSE)</f>
        <v>3</v>
      </c>
      <c r="M911">
        <f>VLOOKUP($A911,授权!$A$1:$J$5305,COLUMN(D912),FALSE)</f>
        <v>0</v>
      </c>
      <c r="N911">
        <f>VLOOKUP($A911,授权!$A$1:$J$5305,COLUMN(E912),FALSE)</f>
        <v>3</v>
      </c>
      <c r="O911">
        <f>VLOOKUP($A911,授权!$A$1:$J$5305,COLUMN(F912),FALSE)</f>
        <v>6</v>
      </c>
      <c r="P911">
        <f>VLOOKUP($A911,授权!$A$1:$J$5305,COLUMN(G912),FALSE)</f>
        <v>1</v>
      </c>
      <c r="Q911">
        <f>VLOOKUP($A911,授权!$A$1:$J$5305,COLUMN(H912),FALSE)</f>
        <v>0</v>
      </c>
      <c r="R911">
        <f>VLOOKUP($A911,授权!$A$1:$J$5305,COLUMN(I912),FALSE)</f>
        <v>6</v>
      </c>
      <c r="S911">
        <f>VLOOKUP($A911,授权!$A$1:$J$5305,COLUMN(J912),FALSE)</f>
        <v>0</v>
      </c>
    </row>
    <row r="912" spans="1:19" x14ac:dyDescent="0.25">
      <c r="A912" t="s">
        <v>911</v>
      </c>
      <c r="B912">
        <f>VLOOKUP(A912,申请!A$1:J$5305,2,FALSE)</f>
        <v>5</v>
      </c>
      <c r="C912">
        <f>VLOOKUP(A912,申请!A$1:J$5305,3,FALSE)</f>
        <v>5</v>
      </c>
      <c r="D912">
        <f>VLOOKUP(A912,申请!A$1:J$5305,4,FALSE)</f>
        <v>0</v>
      </c>
      <c r="E912">
        <f>VLOOKUP(A912,申请!A$1:J$5305,5,FALSE)</f>
        <v>7</v>
      </c>
      <c r="F912">
        <f>VLOOKUP(A912,申请!A$1:J$5305,6,FALSE)</f>
        <v>10</v>
      </c>
      <c r="G912">
        <f>VLOOKUP(A912,申请!A$1:J$5305,7,FALSE)</f>
        <v>1</v>
      </c>
      <c r="H912">
        <f>VLOOKUP(A912,申请!A$1:J$5305,8,FALSE)</f>
        <v>0</v>
      </c>
      <c r="I912">
        <f>VLOOKUP(A912,申请!A$1:J$5305,9,FALSE)</f>
        <v>10</v>
      </c>
      <c r="J912">
        <f>VLOOKUP(A912,申请!A$1:J$5305,10,FALSE)</f>
        <v>0</v>
      </c>
      <c r="K912">
        <f>VLOOKUP($A912,授权!$A$1:$J$5305,COLUMN(B913),FALSE)</f>
        <v>5</v>
      </c>
      <c r="L912">
        <f>VLOOKUP($A912,授权!$A$1:$J$5305,COLUMN(C913),FALSE)</f>
        <v>5</v>
      </c>
      <c r="M912">
        <f>VLOOKUP($A912,授权!$A$1:$J$5305,COLUMN(D913),FALSE)</f>
        <v>0</v>
      </c>
      <c r="N912">
        <f>VLOOKUP($A912,授权!$A$1:$J$5305,COLUMN(E913),FALSE)</f>
        <v>7</v>
      </c>
      <c r="O912">
        <f>VLOOKUP($A912,授权!$A$1:$J$5305,COLUMN(F913),FALSE)</f>
        <v>10</v>
      </c>
      <c r="P912">
        <f>VLOOKUP($A912,授权!$A$1:$J$5305,COLUMN(G913),FALSE)</f>
        <v>1</v>
      </c>
      <c r="Q912">
        <f>VLOOKUP($A912,授权!$A$1:$J$5305,COLUMN(H913),FALSE)</f>
        <v>0</v>
      </c>
      <c r="R912">
        <f>VLOOKUP($A912,授权!$A$1:$J$5305,COLUMN(I913),FALSE)</f>
        <v>10</v>
      </c>
      <c r="S912">
        <f>VLOOKUP($A912,授权!$A$1:$J$5305,COLUMN(J913),FALSE)</f>
        <v>0</v>
      </c>
    </row>
    <row r="913" spans="1:19" x14ac:dyDescent="0.25">
      <c r="A913" t="s">
        <v>912</v>
      </c>
      <c r="B913">
        <f>VLOOKUP(A913,申请!A$1:J$5305,2,FALSE)</f>
        <v>4</v>
      </c>
      <c r="C913">
        <f>VLOOKUP(A913,申请!A$1:J$5305,3,FALSE)</f>
        <v>4</v>
      </c>
      <c r="D913">
        <f>VLOOKUP(A913,申请!A$1:J$5305,4,FALSE)</f>
        <v>0</v>
      </c>
      <c r="E913">
        <f>VLOOKUP(A913,申请!A$1:J$5305,5,FALSE)</f>
        <v>1</v>
      </c>
      <c r="F913">
        <f>VLOOKUP(A913,申请!A$1:J$5305,6,FALSE)</f>
        <v>8</v>
      </c>
      <c r="G913">
        <f>VLOOKUP(A913,申请!A$1:J$5305,7,FALSE)</f>
        <v>1</v>
      </c>
      <c r="H913">
        <f>VLOOKUP(A913,申请!A$1:J$5305,8,FALSE)</f>
        <v>0</v>
      </c>
      <c r="I913">
        <f>VLOOKUP(A913,申请!A$1:J$5305,9,FALSE)</f>
        <v>8</v>
      </c>
      <c r="J913">
        <f>VLOOKUP(A913,申请!A$1:J$5305,10,FALSE)</f>
        <v>0</v>
      </c>
      <c r="K913">
        <f>VLOOKUP($A913,授权!$A$1:$J$5305,COLUMN(B914),FALSE)</f>
        <v>1</v>
      </c>
      <c r="L913">
        <f>VLOOKUP($A913,授权!$A$1:$J$5305,COLUMN(C914),FALSE)</f>
        <v>1</v>
      </c>
      <c r="M913">
        <f>VLOOKUP($A913,授权!$A$1:$J$5305,COLUMN(D914),FALSE)</f>
        <v>0</v>
      </c>
      <c r="N913">
        <f>VLOOKUP($A913,授权!$A$1:$J$5305,COLUMN(E914),FALSE)</f>
        <v>1</v>
      </c>
      <c r="O913">
        <f>VLOOKUP($A913,授权!$A$1:$J$5305,COLUMN(F914),FALSE)</f>
        <v>2</v>
      </c>
      <c r="P913">
        <f>VLOOKUP($A913,授权!$A$1:$J$5305,COLUMN(G914),FALSE)</f>
        <v>1</v>
      </c>
      <c r="Q913">
        <f>VLOOKUP($A913,授权!$A$1:$J$5305,COLUMN(H914),FALSE)</f>
        <v>0</v>
      </c>
      <c r="R913">
        <f>VLOOKUP($A913,授权!$A$1:$J$5305,COLUMN(I914),FALSE)</f>
        <v>2</v>
      </c>
      <c r="S913">
        <f>VLOOKUP($A913,授权!$A$1:$J$5305,COLUMN(J914),FALSE)</f>
        <v>0</v>
      </c>
    </row>
    <row r="914" spans="1:19" x14ac:dyDescent="0.25">
      <c r="A914" t="s">
        <v>913</v>
      </c>
      <c r="B914">
        <f>VLOOKUP(A914,申请!A$1:J$5305,2,FALSE)</f>
        <v>2</v>
      </c>
      <c r="C914">
        <f>VLOOKUP(A914,申请!A$1:J$5305,3,FALSE)</f>
        <v>0</v>
      </c>
      <c r="D914">
        <f>VLOOKUP(A914,申请!A$1:J$5305,4,FALSE)</f>
        <v>2</v>
      </c>
      <c r="E914">
        <f>VLOOKUP(A914,申请!A$1:J$5305,5,FALSE)</f>
        <v>0</v>
      </c>
      <c r="F914">
        <f>VLOOKUP(A914,申请!A$1:J$5305,6,FALSE)</f>
        <v>2</v>
      </c>
      <c r="G914">
        <f>VLOOKUP(A914,申请!A$1:J$5305,7,FALSE)</f>
        <v>0</v>
      </c>
      <c r="H914">
        <f>VLOOKUP(A914,申请!A$1:J$5305,8,FALSE)</f>
        <v>1</v>
      </c>
      <c r="I914">
        <f>VLOOKUP(A914,申请!A$1:J$5305,9,FALSE)</f>
        <v>2</v>
      </c>
      <c r="J914">
        <f>VLOOKUP(A914,申请!A$1:J$5305,10,FALSE)</f>
        <v>0</v>
      </c>
      <c r="K914">
        <f>VLOOKUP($A914,授权!$A$1:$J$5305,COLUMN(B915),FALSE)</f>
        <v>1</v>
      </c>
      <c r="L914">
        <f>VLOOKUP($A914,授权!$A$1:$J$5305,COLUMN(C915),FALSE)</f>
        <v>1</v>
      </c>
      <c r="M914">
        <f>VLOOKUP($A914,授权!$A$1:$J$5305,COLUMN(D915),FALSE)</f>
        <v>0</v>
      </c>
      <c r="N914">
        <f>VLOOKUP($A914,授权!$A$1:$J$5305,COLUMN(E915),FALSE)</f>
        <v>2</v>
      </c>
      <c r="O914">
        <f>VLOOKUP($A914,授权!$A$1:$J$5305,COLUMN(F915),FALSE)</f>
        <v>2</v>
      </c>
      <c r="P914">
        <f>VLOOKUP($A914,授权!$A$1:$J$5305,COLUMN(G915),FALSE)</f>
        <v>1</v>
      </c>
      <c r="Q914">
        <f>VLOOKUP($A914,授权!$A$1:$J$5305,COLUMN(H915),FALSE)</f>
        <v>0</v>
      </c>
      <c r="R914">
        <f>VLOOKUP($A914,授权!$A$1:$J$5305,COLUMN(I915),FALSE)</f>
        <v>2</v>
      </c>
      <c r="S914">
        <f>VLOOKUP($A914,授权!$A$1:$J$5305,COLUMN(J915),FALSE)</f>
        <v>0</v>
      </c>
    </row>
    <row r="915" spans="1:19" x14ac:dyDescent="0.25">
      <c r="A915" t="s">
        <v>914</v>
      </c>
      <c r="B915">
        <f>VLOOKUP(A915,申请!A$1:J$5305,2,FALSE)</f>
        <v>1</v>
      </c>
      <c r="C915">
        <f>VLOOKUP(A915,申请!A$1:J$5305,3,FALSE)</f>
        <v>1</v>
      </c>
      <c r="D915">
        <f>VLOOKUP(A915,申请!A$1:J$5305,4,FALSE)</f>
        <v>0</v>
      </c>
      <c r="E915">
        <f>VLOOKUP(A915,申请!A$1:J$5305,5,FALSE)</f>
        <v>0</v>
      </c>
      <c r="F915">
        <f>VLOOKUP(A915,申请!A$1:J$5305,6,FALSE)</f>
        <v>1</v>
      </c>
      <c r="G915">
        <f>VLOOKUP(A915,申请!A$1:J$5305,7,FALSE)</f>
        <v>1</v>
      </c>
      <c r="H915">
        <f>VLOOKUP(A915,申请!A$1:J$5305,8,FALSE)</f>
        <v>0</v>
      </c>
      <c r="I915">
        <f>VLOOKUP(A915,申请!A$1:J$5305,9,FALSE)</f>
        <v>1</v>
      </c>
      <c r="J915">
        <f>VLOOKUP(A915,申请!A$1:J$5305,10,FALSE)</f>
        <v>0</v>
      </c>
      <c r="K915">
        <f>VLOOKUP($A915,授权!$A$1:$J$5305,COLUMN(B916),FALSE)</f>
        <v>1</v>
      </c>
      <c r="L915">
        <f>VLOOKUP($A915,授权!$A$1:$J$5305,COLUMN(C916),FALSE)</f>
        <v>1</v>
      </c>
      <c r="M915">
        <f>VLOOKUP($A915,授权!$A$1:$J$5305,COLUMN(D916),FALSE)</f>
        <v>0</v>
      </c>
      <c r="N915">
        <f>VLOOKUP($A915,授权!$A$1:$J$5305,COLUMN(E916),FALSE)</f>
        <v>4</v>
      </c>
      <c r="O915">
        <f>VLOOKUP($A915,授权!$A$1:$J$5305,COLUMN(F916),FALSE)</f>
        <v>2</v>
      </c>
      <c r="P915">
        <f>VLOOKUP($A915,授权!$A$1:$J$5305,COLUMN(G916),FALSE)</f>
        <v>1</v>
      </c>
      <c r="Q915">
        <f>VLOOKUP($A915,授权!$A$1:$J$5305,COLUMN(H916),FALSE)</f>
        <v>0</v>
      </c>
      <c r="R915">
        <f>VLOOKUP($A915,授权!$A$1:$J$5305,COLUMN(I916),FALSE)</f>
        <v>2</v>
      </c>
      <c r="S915">
        <f>VLOOKUP($A915,授权!$A$1:$J$5305,COLUMN(J916),FALSE)</f>
        <v>0</v>
      </c>
    </row>
    <row r="916" spans="1:19" x14ac:dyDescent="0.25">
      <c r="A916" t="s">
        <v>915</v>
      </c>
      <c r="B916">
        <f>VLOOKUP(A916,申请!A$1:J$5305,2,FALSE)</f>
        <v>4</v>
      </c>
      <c r="C916">
        <f>VLOOKUP(A916,申请!A$1:J$5305,3,FALSE)</f>
        <v>3</v>
      </c>
      <c r="D916">
        <f>VLOOKUP(A916,申请!A$1:J$5305,4,FALSE)</f>
        <v>1</v>
      </c>
      <c r="E916">
        <f>VLOOKUP(A916,申请!A$1:J$5305,5,FALSE)</f>
        <v>1</v>
      </c>
      <c r="F916">
        <f>VLOOKUP(A916,申请!A$1:J$5305,6,FALSE)</f>
        <v>4</v>
      </c>
      <c r="G916">
        <f>VLOOKUP(A916,申请!A$1:J$5305,7,FALSE)</f>
        <v>0.75</v>
      </c>
      <c r="H916">
        <f>VLOOKUP(A916,申请!A$1:J$5305,8,FALSE)</f>
        <v>0.25</v>
      </c>
      <c r="I916">
        <f>VLOOKUP(A916,申请!A$1:J$5305,9,FALSE)</f>
        <v>4</v>
      </c>
      <c r="J916">
        <f>VLOOKUP(A916,申请!A$1:J$5305,10,FALSE)</f>
        <v>0</v>
      </c>
      <c r="K916">
        <f>VLOOKUP($A916,授权!$A$1:$J$5305,COLUMN(B917),FALSE)</f>
        <v>1</v>
      </c>
      <c r="L916">
        <f>VLOOKUP($A916,授权!$A$1:$J$5305,COLUMN(C917),FALSE)</f>
        <v>1</v>
      </c>
      <c r="M916">
        <f>VLOOKUP($A916,授权!$A$1:$J$5305,COLUMN(D917),FALSE)</f>
        <v>0</v>
      </c>
      <c r="N916">
        <f>VLOOKUP($A916,授权!$A$1:$J$5305,COLUMN(E917),FALSE)</f>
        <v>1</v>
      </c>
      <c r="O916">
        <f>VLOOKUP($A916,授权!$A$1:$J$5305,COLUMN(F917),FALSE)</f>
        <v>2</v>
      </c>
      <c r="P916">
        <f>VLOOKUP($A916,授权!$A$1:$J$5305,COLUMN(G917),FALSE)</f>
        <v>1</v>
      </c>
      <c r="Q916">
        <f>VLOOKUP($A916,授权!$A$1:$J$5305,COLUMN(H917),FALSE)</f>
        <v>0</v>
      </c>
      <c r="R916">
        <f>VLOOKUP($A916,授权!$A$1:$J$5305,COLUMN(I917),FALSE)</f>
        <v>2</v>
      </c>
      <c r="S916">
        <f>VLOOKUP($A916,授权!$A$1:$J$5305,COLUMN(J917),FALSE)</f>
        <v>0</v>
      </c>
    </row>
    <row r="917" spans="1:19" x14ac:dyDescent="0.25">
      <c r="A917" t="s">
        <v>916</v>
      </c>
      <c r="B917">
        <f>VLOOKUP(A917,申请!A$1:J$5305,2,FALSE)</f>
        <v>3</v>
      </c>
      <c r="C917">
        <f>VLOOKUP(A917,申请!A$1:J$5305,3,FALSE)</f>
        <v>3</v>
      </c>
      <c r="D917">
        <f>VLOOKUP(A917,申请!A$1:J$5305,4,FALSE)</f>
        <v>0</v>
      </c>
      <c r="E917">
        <f>VLOOKUP(A917,申请!A$1:J$5305,5,FALSE)</f>
        <v>6</v>
      </c>
      <c r="F917">
        <f>VLOOKUP(A917,申请!A$1:J$5305,6,FALSE)</f>
        <v>6</v>
      </c>
      <c r="G917">
        <f>VLOOKUP(A917,申请!A$1:J$5305,7,FALSE)</f>
        <v>1</v>
      </c>
      <c r="H917">
        <f>VLOOKUP(A917,申请!A$1:J$5305,8,FALSE)</f>
        <v>0</v>
      </c>
      <c r="I917">
        <f>VLOOKUP(A917,申请!A$1:J$5305,9,FALSE)</f>
        <v>6</v>
      </c>
      <c r="J917">
        <f>VLOOKUP(A917,申请!A$1:J$5305,10,FALSE)</f>
        <v>0</v>
      </c>
      <c r="K917">
        <f>VLOOKUP($A917,授权!$A$1:$J$5305,COLUMN(B918),FALSE)</f>
        <v>1</v>
      </c>
      <c r="L917">
        <f>VLOOKUP($A917,授权!$A$1:$J$5305,COLUMN(C918),FALSE)</f>
        <v>1</v>
      </c>
      <c r="M917">
        <f>VLOOKUP($A917,授权!$A$1:$J$5305,COLUMN(D918),FALSE)</f>
        <v>0</v>
      </c>
      <c r="N917">
        <f>VLOOKUP($A917,授权!$A$1:$J$5305,COLUMN(E918),FALSE)</f>
        <v>5</v>
      </c>
      <c r="O917">
        <f>VLOOKUP($A917,授权!$A$1:$J$5305,COLUMN(F918),FALSE)</f>
        <v>2</v>
      </c>
      <c r="P917">
        <f>VLOOKUP($A917,授权!$A$1:$J$5305,COLUMN(G918),FALSE)</f>
        <v>1</v>
      </c>
      <c r="Q917">
        <f>VLOOKUP($A917,授权!$A$1:$J$5305,COLUMN(H918),FALSE)</f>
        <v>0</v>
      </c>
      <c r="R917">
        <f>VLOOKUP($A917,授权!$A$1:$J$5305,COLUMN(I918),FALSE)</f>
        <v>2</v>
      </c>
      <c r="S917">
        <f>VLOOKUP($A917,授权!$A$1:$J$5305,COLUMN(J918),FALSE)</f>
        <v>0</v>
      </c>
    </row>
    <row r="918" spans="1:19" x14ac:dyDescent="0.25">
      <c r="A918" t="s">
        <v>917</v>
      </c>
      <c r="B918" t="e">
        <f>VLOOKUP(A918,申请!A$1:J$5305,2,FALSE)</f>
        <v>#N/A</v>
      </c>
      <c r="C918" t="e">
        <f>VLOOKUP(A918,申请!A$1:J$5305,3,FALSE)</f>
        <v>#N/A</v>
      </c>
      <c r="D918" t="e">
        <f>VLOOKUP(A918,申请!A$1:J$5305,4,FALSE)</f>
        <v>#N/A</v>
      </c>
      <c r="E918" t="e">
        <f>VLOOKUP(A918,申请!A$1:J$5305,5,FALSE)</f>
        <v>#N/A</v>
      </c>
      <c r="F918" t="e">
        <f>VLOOKUP(A918,申请!A$1:J$5305,6,FALSE)</f>
        <v>#N/A</v>
      </c>
      <c r="G918" t="e">
        <f>VLOOKUP(A918,申请!A$1:J$5305,7,FALSE)</f>
        <v>#N/A</v>
      </c>
      <c r="H918" t="e">
        <f>VLOOKUP(A918,申请!A$1:J$5305,8,FALSE)</f>
        <v>#N/A</v>
      </c>
      <c r="I918" t="e">
        <f>VLOOKUP(A918,申请!A$1:J$5305,9,FALSE)</f>
        <v>#N/A</v>
      </c>
      <c r="J918" t="e">
        <f>VLOOKUP(A918,申请!A$1:J$5305,10,FALSE)</f>
        <v>#N/A</v>
      </c>
      <c r="K918">
        <f>VLOOKUP($A918,授权!$A$1:$J$5305,COLUMN(B919),FALSE)</f>
        <v>1</v>
      </c>
      <c r="L918">
        <f>VLOOKUP($A918,授权!$A$1:$J$5305,COLUMN(C919),FALSE)</f>
        <v>1</v>
      </c>
      <c r="M918">
        <f>VLOOKUP($A918,授权!$A$1:$J$5305,COLUMN(D919),FALSE)</f>
        <v>0</v>
      </c>
      <c r="N918">
        <f>VLOOKUP($A918,授权!$A$1:$J$5305,COLUMN(E919),FALSE)</f>
        <v>3</v>
      </c>
      <c r="O918">
        <f>VLOOKUP($A918,授权!$A$1:$J$5305,COLUMN(F919),FALSE)</f>
        <v>2</v>
      </c>
      <c r="P918">
        <f>VLOOKUP($A918,授权!$A$1:$J$5305,COLUMN(G919),FALSE)</f>
        <v>1</v>
      </c>
      <c r="Q918">
        <f>VLOOKUP($A918,授权!$A$1:$J$5305,COLUMN(H919),FALSE)</f>
        <v>0</v>
      </c>
      <c r="R918">
        <f>VLOOKUP($A918,授权!$A$1:$J$5305,COLUMN(I919),FALSE)</f>
        <v>2</v>
      </c>
      <c r="S918">
        <f>VLOOKUP($A918,授权!$A$1:$J$5305,COLUMN(J919),FALSE)</f>
        <v>0</v>
      </c>
    </row>
    <row r="919" spans="1:19" x14ac:dyDescent="0.25">
      <c r="A919" t="s">
        <v>918</v>
      </c>
      <c r="B919">
        <f>VLOOKUP(A919,申请!A$1:J$5305,2,FALSE)</f>
        <v>3</v>
      </c>
      <c r="C919">
        <f>VLOOKUP(A919,申请!A$1:J$5305,3,FALSE)</f>
        <v>3</v>
      </c>
      <c r="D919">
        <f>VLOOKUP(A919,申请!A$1:J$5305,4,FALSE)</f>
        <v>0</v>
      </c>
      <c r="E919">
        <f>VLOOKUP(A919,申请!A$1:J$5305,5,FALSE)</f>
        <v>36</v>
      </c>
      <c r="F919">
        <f>VLOOKUP(A919,申请!A$1:J$5305,6,FALSE)</f>
        <v>5</v>
      </c>
      <c r="G919">
        <f>VLOOKUP(A919,申请!A$1:J$5305,7,FALSE)</f>
        <v>1</v>
      </c>
      <c r="H919">
        <f>VLOOKUP(A919,申请!A$1:J$5305,8,FALSE)</f>
        <v>0</v>
      </c>
      <c r="I919">
        <f>VLOOKUP(A919,申请!A$1:J$5305,9,FALSE)</f>
        <v>5</v>
      </c>
      <c r="J919">
        <f>VLOOKUP(A919,申请!A$1:J$5305,10,FALSE)</f>
        <v>0</v>
      </c>
      <c r="K919">
        <f>VLOOKUP($A919,授权!$A$1:$J$5305,COLUMN(B920),FALSE)</f>
        <v>3</v>
      </c>
      <c r="L919">
        <f>VLOOKUP($A919,授权!$A$1:$J$5305,COLUMN(C920),FALSE)</f>
        <v>3</v>
      </c>
      <c r="M919">
        <f>VLOOKUP($A919,授权!$A$1:$J$5305,COLUMN(D920),FALSE)</f>
        <v>0</v>
      </c>
      <c r="N919">
        <f>VLOOKUP($A919,授权!$A$1:$J$5305,COLUMN(E920),FALSE)</f>
        <v>36</v>
      </c>
      <c r="O919">
        <f>VLOOKUP($A919,授权!$A$1:$J$5305,COLUMN(F920),FALSE)</f>
        <v>4</v>
      </c>
      <c r="P919">
        <f>VLOOKUP($A919,授权!$A$1:$J$5305,COLUMN(G920),FALSE)</f>
        <v>1</v>
      </c>
      <c r="Q919">
        <f>VLOOKUP($A919,授权!$A$1:$J$5305,COLUMN(H920),FALSE)</f>
        <v>0</v>
      </c>
      <c r="R919">
        <f>VLOOKUP($A919,授权!$A$1:$J$5305,COLUMN(I920),FALSE)</f>
        <v>4</v>
      </c>
      <c r="S919">
        <f>VLOOKUP($A919,授权!$A$1:$J$5305,COLUMN(J920),FALSE)</f>
        <v>0</v>
      </c>
    </row>
    <row r="920" spans="1:19" x14ac:dyDescent="0.25">
      <c r="A920" t="s">
        <v>919</v>
      </c>
      <c r="B920">
        <f>VLOOKUP(A920,申请!A$1:J$5305,2,FALSE)</f>
        <v>5</v>
      </c>
      <c r="C920">
        <f>VLOOKUP(A920,申请!A$1:J$5305,3,FALSE)</f>
        <v>5</v>
      </c>
      <c r="D920">
        <f>VLOOKUP(A920,申请!A$1:J$5305,4,FALSE)</f>
        <v>0</v>
      </c>
      <c r="E920">
        <f>VLOOKUP(A920,申请!A$1:J$5305,5,FALSE)</f>
        <v>4</v>
      </c>
      <c r="F920">
        <f>VLOOKUP(A920,申请!A$1:J$5305,6,FALSE)</f>
        <v>7</v>
      </c>
      <c r="G920">
        <f>VLOOKUP(A920,申请!A$1:J$5305,7,FALSE)</f>
        <v>1</v>
      </c>
      <c r="H920">
        <f>VLOOKUP(A920,申请!A$1:J$5305,8,FALSE)</f>
        <v>0</v>
      </c>
      <c r="I920">
        <f>VLOOKUP(A920,申请!A$1:J$5305,9,FALSE)</f>
        <v>7</v>
      </c>
      <c r="J920">
        <f>VLOOKUP(A920,申请!A$1:J$5305,10,FALSE)</f>
        <v>0</v>
      </c>
      <c r="K920">
        <f>VLOOKUP($A920,授权!$A$1:$J$5305,COLUMN(B921),FALSE)</f>
        <v>2</v>
      </c>
      <c r="L920">
        <f>VLOOKUP($A920,授权!$A$1:$J$5305,COLUMN(C921),FALSE)</f>
        <v>2</v>
      </c>
      <c r="M920">
        <f>VLOOKUP($A920,授权!$A$1:$J$5305,COLUMN(D921),FALSE)</f>
        <v>0</v>
      </c>
      <c r="N920">
        <f>VLOOKUP($A920,授权!$A$1:$J$5305,COLUMN(E921),FALSE)</f>
        <v>3</v>
      </c>
      <c r="O920">
        <f>VLOOKUP($A920,授权!$A$1:$J$5305,COLUMN(F921),FALSE)</f>
        <v>4</v>
      </c>
      <c r="P920">
        <f>VLOOKUP($A920,授权!$A$1:$J$5305,COLUMN(G921),FALSE)</f>
        <v>1</v>
      </c>
      <c r="Q920">
        <f>VLOOKUP($A920,授权!$A$1:$J$5305,COLUMN(H921),FALSE)</f>
        <v>0</v>
      </c>
      <c r="R920">
        <f>VLOOKUP($A920,授权!$A$1:$J$5305,COLUMN(I921),FALSE)</f>
        <v>4</v>
      </c>
      <c r="S920">
        <f>VLOOKUP($A920,授权!$A$1:$J$5305,COLUMN(J921),FALSE)</f>
        <v>0</v>
      </c>
    </row>
    <row r="921" spans="1:19" x14ac:dyDescent="0.25">
      <c r="A921" t="s">
        <v>920</v>
      </c>
      <c r="B921" t="e">
        <f>VLOOKUP(A921,申请!A$1:J$5305,2,FALSE)</f>
        <v>#N/A</v>
      </c>
      <c r="C921" t="e">
        <f>VLOOKUP(A921,申请!A$1:J$5305,3,FALSE)</f>
        <v>#N/A</v>
      </c>
      <c r="D921" t="e">
        <f>VLOOKUP(A921,申请!A$1:J$5305,4,FALSE)</f>
        <v>#N/A</v>
      </c>
      <c r="E921" t="e">
        <f>VLOOKUP(A921,申请!A$1:J$5305,5,FALSE)</f>
        <v>#N/A</v>
      </c>
      <c r="F921" t="e">
        <f>VLOOKUP(A921,申请!A$1:J$5305,6,FALSE)</f>
        <v>#N/A</v>
      </c>
      <c r="G921" t="e">
        <f>VLOOKUP(A921,申请!A$1:J$5305,7,FALSE)</f>
        <v>#N/A</v>
      </c>
      <c r="H921" t="e">
        <f>VLOOKUP(A921,申请!A$1:J$5305,8,FALSE)</f>
        <v>#N/A</v>
      </c>
      <c r="I921" t="e">
        <f>VLOOKUP(A921,申请!A$1:J$5305,9,FALSE)</f>
        <v>#N/A</v>
      </c>
      <c r="J921" t="e">
        <f>VLOOKUP(A921,申请!A$1:J$5305,10,FALSE)</f>
        <v>#N/A</v>
      </c>
      <c r="K921">
        <f>VLOOKUP($A921,授权!$A$1:$J$5305,COLUMN(B922),FALSE)</f>
        <v>1</v>
      </c>
      <c r="L921">
        <f>VLOOKUP($A921,授权!$A$1:$J$5305,COLUMN(C922),FALSE)</f>
        <v>0</v>
      </c>
      <c r="M921">
        <f>VLOOKUP($A921,授权!$A$1:$J$5305,COLUMN(D922),FALSE)</f>
        <v>1</v>
      </c>
      <c r="N921">
        <f>VLOOKUP($A921,授权!$A$1:$J$5305,COLUMN(E922),FALSE)</f>
        <v>6</v>
      </c>
      <c r="O921">
        <f>VLOOKUP($A921,授权!$A$1:$J$5305,COLUMN(F922),FALSE)</f>
        <v>2</v>
      </c>
      <c r="P921">
        <f>VLOOKUP($A921,授权!$A$1:$J$5305,COLUMN(G922),FALSE)</f>
        <v>0</v>
      </c>
      <c r="Q921">
        <f>VLOOKUP($A921,授权!$A$1:$J$5305,COLUMN(H922),FALSE)</f>
        <v>1</v>
      </c>
      <c r="R921">
        <f>VLOOKUP($A921,授权!$A$1:$J$5305,COLUMN(I922),FALSE)</f>
        <v>2</v>
      </c>
      <c r="S921">
        <f>VLOOKUP($A921,授权!$A$1:$J$5305,COLUMN(J922),FALSE)</f>
        <v>0</v>
      </c>
    </row>
    <row r="922" spans="1:19" x14ac:dyDescent="0.25">
      <c r="A922" t="s">
        <v>921</v>
      </c>
      <c r="B922">
        <f>VLOOKUP(A922,申请!A$1:J$5305,2,FALSE)</f>
        <v>6</v>
      </c>
      <c r="C922">
        <f>VLOOKUP(A922,申请!A$1:J$5305,3,FALSE)</f>
        <v>5</v>
      </c>
      <c r="D922">
        <f>VLOOKUP(A922,申请!A$1:J$5305,4,FALSE)</f>
        <v>1</v>
      </c>
      <c r="E922">
        <f>VLOOKUP(A922,申请!A$1:J$5305,5,FALSE)</f>
        <v>5</v>
      </c>
      <c r="F922">
        <f>VLOOKUP(A922,申请!A$1:J$5305,6,FALSE)</f>
        <v>10</v>
      </c>
      <c r="G922">
        <f>VLOOKUP(A922,申请!A$1:J$5305,7,FALSE)</f>
        <v>0.83333333333333337</v>
      </c>
      <c r="H922">
        <f>VLOOKUP(A922,申请!A$1:J$5305,8,FALSE)</f>
        <v>0.16666666666666666</v>
      </c>
      <c r="I922">
        <f>VLOOKUP(A922,申请!A$1:J$5305,9,FALSE)</f>
        <v>10</v>
      </c>
      <c r="J922">
        <f>VLOOKUP(A922,申请!A$1:J$5305,10,FALSE)</f>
        <v>0</v>
      </c>
      <c r="K922">
        <f>VLOOKUP($A922,授权!$A$1:$J$5305,COLUMN(B923),FALSE)</f>
        <v>4</v>
      </c>
      <c r="L922">
        <f>VLOOKUP($A922,授权!$A$1:$J$5305,COLUMN(C923),FALSE)</f>
        <v>4</v>
      </c>
      <c r="M922">
        <f>VLOOKUP($A922,授权!$A$1:$J$5305,COLUMN(D923),FALSE)</f>
        <v>0</v>
      </c>
      <c r="N922">
        <f>VLOOKUP($A922,授权!$A$1:$J$5305,COLUMN(E923),FALSE)</f>
        <v>5</v>
      </c>
      <c r="O922">
        <f>VLOOKUP($A922,授权!$A$1:$J$5305,COLUMN(F923),FALSE)</f>
        <v>8</v>
      </c>
      <c r="P922">
        <f>VLOOKUP($A922,授权!$A$1:$J$5305,COLUMN(G923),FALSE)</f>
        <v>1</v>
      </c>
      <c r="Q922">
        <f>VLOOKUP($A922,授权!$A$1:$J$5305,COLUMN(H923),FALSE)</f>
        <v>0</v>
      </c>
      <c r="R922">
        <f>VLOOKUP($A922,授权!$A$1:$J$5305,COLUMN(I923),FALSE)</f>
        <v>8</v>
      </c>
      <c r="S922">
        <f>VLOOKUP($A922,授权!$A$1:$J$5305,COLUMN(J923),FALSE)</f>
        <v>0</v>
      </c>
    </row>
    <row r="923" spans="1:19" x14ac:dyDescent="0.25">
      <c r="A923" t="s">
        <v>922</v>
      </c>
      <c r="B923">
        <f>VLOOKUP(A923,申请!A$1:J$5305,2,FALSE)</f>
        <v>6</v>
      </c>
      <c r="C923">
        <f>VLOOKUP(A923,申请!A$1:J$5305,3,FALSE)</f>
        <v>6</v>
      </c>
      <c r="D923">
        <f>VLOOKUP(A923,申请!A$1:J$5305,4,FALSE)</f>
        <v>0</v>
      </c>
      <c r="E923">
        <f>VLOOKUP(A923,申请!A$1:J$5305,5,FALSE)</f>
        <v>3</v>
      </c>
      <c r="F923">
        <f>VLOOKUP(A923,申请!A$1:J$5305,6,FALSE)</f>
        <v>7</v>
      </c>
      <c r="G923">
        <f>VLOOKUP(A923,申请!A$1:J$5305,7,FALSE)</f>
        <v>1</v>
      </c>
      <c r="H923">
        <f>VLOOKUP(A923,申请!A$1:J$5305,8,FALSE)</f>
        <v>0</v>
      </c>
      <c r="I923">
        <f>VLOOKUP(A923,申请!A$1:J$5305,9,FALSE)</f>
        <v>7</v>
      </c>
      <c r="J923">
        <f>VLOOKUP(A923,申请!A$1:J$5305,10,FALSE)</f>
        <v>0</v>
      </c>
      <c r="K923">
        <f>VLOOKUP($A923,授权!$A$1:$J$5305,COLUMN(B924),FALSE)</f>
        <v>1</v>
      </c>
      <c r="L923">
        <f>VLOOKUP($A923,授权!$A$1:$J$5305,COLUMN(C924),FALSE)</f>
        <v>1</v>
      </c>
      <c r="M923">
        <f>VLOOKUP($A923,授权!$A$1:$J$5305,COLUMN(D924),FALSE)</f>
        <v>0</v>
      </c>
      <c r="N923">
        <f>VLOOKUP($A923,授权!$A$1:$J$5305,COLUMN(E924),FALSE)</f>
        <v>0</v>
      </c>
      <c r="O923">
        <f>VLOOKUP($A923,授权!$A$1:$J$5305,COLUMN(F924),FALSE)</f>
        <v>2</v>
      </c>
      <c r="P923">
        <f>VLOOKUP($A923,授权!$A$1:$J$5305,COLUMN(G924),FALSE)</f>
        <v>1</v>
      </c>
      <c r="Q923">
        <f>VLOOKUP($A923,授权!$A$1:$J$5305,COLUMN(H924),FALSE)</f>
        <v>0</v>
      </c>
      <c r="R923">
        <f>VLOOKUP($A923,授权!$A$1:$J$5305,COLUMN(I924),FALSE)</f>
        <v>2</v>
      </c>
      <c r="S923">
        <f>VLOOKUP($A923,授权!$A$1:$J$5305,COLUMN(J924),FALSE)</f>
        <v>0</v>
      </c>
    </row>
    <row r="924" spans="1:19" x14ac:dyDescent="0.25">
      <c r="A924" t="s">
        <v>923</v>
      </c>
      <c r="B924">
        <f>VLOOKUP(A924,申请!A$1:J$5305,2,FALSE)</f>
        <v>2</v>
      </c>
      <c r="C924">
        <f>VLOOKUP(A924,申请!A$1:J$5305,3,FALSE)</f>
        <v>1</v>
      </c>
      <c r="D924">
        <f>VLOOKUP(A924,申请!A$1:J$5305,4,FALSE)</f>
        <v>1</v>
      </c>
      <c r="E924">
        <f>VLOOKUP(A924,申请!A$1:J$5305,5,FALSE)</f>
        <v>3</v>
      </c>
      <c r="F924">
        <f>VLOOKUP(A924,申请!A$1:J$5305,6,FALSE)</f>
        <v>3</v>
      </c>
      <c r="G924">
        <f>VLOOKUP(A924,申请!A$1:J$5305,7,FALSE)</f>
        <v>0.5</v>
      </c>
      <c r="H924">
        <f>VLOOKUP(A924,申请!A$1:J$5305,8,FALSE)</f>
        <v>0.5</v>
      </c>
      <c r="I924">
        <f>VLOOKUP(A924,申请!A$1:J$5305,9,FALSE)</f>
        <v>3</v>
      </c>
      <c r="J924">
        <f>VLOOKUP(A924,申请!A$1:J$5305,10,FALSE)</f>
        <v>0</v>
      </c>
      <c r="K924">
        <f>VLOOKUP($A924,授权!$A$1:$J$5305,COLUMN(B925),FALSE)</f>
        <v>1</v>
      </c>
      <c r="L924">
        <f>VLOOKUP($A924,授权!$A$1:$J$5305,COLUMN(C925),FALSE)</f>
        <v>1</v>
      </c>
      <c r="M924">
        <f>VLOOKUP($A924,授权!$A$1:$J$5305,COLUMN(D925),FALSE)</f>
        <v>0</v>
      </c>
      <c r="N924">
        <f>VLOOKUP($A924,授权!$A$1:$J$5305,COLUMN(E925),FALSE)</f>
        <v>2</v>
      </c>
      <c r="O924">
        <f>VLOOKUP($A924,授权!$A$1:$J$5305,COLUMN(F925),FALSE)</f>
        <v>2</v>
      </c>
      <c r="P924">
        <f>VLOOKUP($A924,授权!$A$1:$J$5305,COLUMN(G925),FALSE)</f>
        <v>1</v>
      </c>
      <c r="Q924">
        <f>VLOOKUP($A924,授权!$A$1:$J$5305,COLUMN(H925),FALSE)</f>
        <v>0</v>
      </c>
      <c r="R924">
        <f>VLOOKUP($A924,授权!$A$1:$J$5305,COLUMN(I925),FALSE)</f>
        <v>2</v>
      </c>
      <c r="S924">
        <f>VLOOKUP($A924,授权!$A$1:$J$5305,COLUMN(J925),FALSE)</f>
        <v>0</v>
      </c>
    </row>
    <row r="925" spans="1:19" x14ac:dyDescent="0.25">
      <c r="A925" t="s">
        <v>924</v>
      </c>
      <c r="B925">
        <f>VLOOKUP(A925,申请!A$1:J$5305,2,FALSE)</f>
        <v>13</v>
      </c>
      <c r="C925">
        <f>VLOOKUP(A925,申请!A$1:J$5305,3,FALSE)</f>
        <v>11</v>
      </c>
      <c r="D925">
        <f>VLOOKUP(A925,申请!A$1:J$5305,4,FALSE)</f>
        <v>2</v>
      </c>
      <c r="E925">
        <f>VLOOKUP(A925,申请!A$1:J$5305,5,FALSE)</f>
        <v>11</v>
      </c>
      <c r="F925">
        <f>VLOOKUP(A925,申请!A$1:J$5305,6,FALSE)</f>
        <v>23</v>
      </c>
      <c r="G925">
        <f>VLOOKUP(A925,申请!A$1:J$5305,7,FALSE)</f>
        <v>0.84615384615384615</v>
      </c>
      <c r="H925">
        <f>VLOOKUP(A925,申请!A$1:J$5305,8,FALSE)</f>
        <v>0.15384615384615385</v>
      </c>
      <c r="I925">
        <f>VLOOKUP(A925,申请!A$1:J$5305,9,FALSE)</f>
        <v>23</v>
      </c>
      <c r="J925">
        <f>VLOOKUP(A925,申请!A$1:J$5305,10,FALSE)</f>
        <v>0</v>
      </c>
      <c r="K925">
        <f>VLOOKUP($A925,授权!$A$1:$J$5305,COLUMN(B926),FALSE)</f>
        <v>8</v>
      </c>
      <c r="L925">
        <f>VLOOKUP($A925,授权!$A$1:$J$5305,COLUMN(C926),FALSE)</f>
        <v>6</v>
      </c>
      <c r="M925">
        <f>VLOOKUP($A925,授权!$A$1:$J$5305,COLUMN(D926),FALSE)</f>
        <v>2</v>
      </c>
      <c r="N925">
        <f>VLOOKUP($A925,授权!$A$1:$J$5305,COLUMN(E926),FALSE)</f>
        <v>7</v>
      </c>
      <c r="O925">
        <f>VLOOKUP($A925,授权!$A$1:$J$5305,COLUMN(F926),FALSE)</f>
        <v>16</v>
      </c>
      <c r="P925">
        <f>VLOOKUP($A925,授权!$A$1:$J$5305,COLUMN(G926),FALSE)</f>
        <v>0.75</v>
      </c>
      <c r="Q925">
        <f>VLOOKUP($A925,授权!$A$1:$J$5305,COLUMN(H926),FALSE)</f>
        <v>0.25</v>
      </c>
      <c r="R925">
        <f>VLOOKUP($A925,授权!$A$1:$J$5305,COLUMN(I926),FALSE)</f>
        <v>16</v>
      </c>
      <c r="S925">
        <f>VLOOKUP($A925,授权!$A$1:$J$5305,COLUMN(J926),FALSE)</f>
        <v>0</v>
      </c>
    </row>
    <row r="926" spans="1:19" x14ac:dyDescent="0.25">
      <c r="A926" t="s">
        <v>925</v>
      </c>
      <c r="B926">
        <f>VLOOKUP(A926,申请!A$1:J$5305,2,FALSE)</f>
        <v>3</v>
      </c>
      <c r="C926">
        <f>VLOOKUP(A926,申请!A$1:J$5305,3,FALSE)</f>
        <v>3</v>
      </c>
      <c r="D926">
        <f>VLOOKUP(A926,申请!A$1:J$5305,4,FALSE)</f>
        <v>0</v>
      </c>
      <c r="E926">
        <f>VLOOKUP(A926,申请!A$1:J$5305,5,FALSE)</f>
        <v>0</v>
      </c>
      <c r="F926">
        <f>VLOOKUP(A926,申请!A$1:J$5305,6,FALSE)</f>
        <v>4</v>
      </c>
      <c r="G926">
        <f>VLOOKUP(A926,申请!A$1:J$5305,7,FALSE)</f>
        <v>1</v>
      </c>
      <c r="H926">
        <f>VLOOKUP(A926,申请!A$1:J$5305,8,FALSE)</f>
        <v>0</v>
      </c>
      <c r="I926">
        <f>VLOOKUP(A926,申请!A$1:J$5305,9,FALSE)</f>
        <v>4</v>
      </c>
      <c r="J926">
        <f>VLOOKUP(A926,申请!A$1:J$5305,10,FALSE)</f>
        <v>0</v>
      </c>
      <c r="K926">
        <f>VLOOKUP($A926,授权!$A$1:$J$5305,COLUMN(B927),FALSE)</f>
        <v>1</v>
      </c>
      <c r="L926">
        <f>VLOOKUP($A926,授权!$A$1:$J$5305,COLUMN(C927),FALSE)</f>
        <v>1</v>
      </c>
      <c r="M926">
        <f>VLOOKUP($A926,授权!$A$1:$J$5305,COLUMN(D927),FALSE)</f>
        <v>0</v>
      </c>
      <c r="N926">
        <f>VLOOKUP($A926,授权!$A$1:$J$5305,COLUMN(E927),FALSE)</f>
        <v>0</v>
      </c>
      <c r="O926">
        <f>VLOOKUP($A926,授权!$A$1:$J$5305,COLUMN(F927),FALSE)</f>
        <v>2</v>
      </c>
      <c r="P926">
        <f>VLOOKUP($A926,授权!$A$1:$J$5305,COLUMN(G927),FALSE)</f>
        <v>1</v>
      </c>
      <c r="Q926">
        <f>VLOOKUP($A926,授权!$A$1:$J$5305,COLUMN(H927),FALSE)</f>
        <v>0</v>
      </c>
      <c r="R926">
        <f>VLOOKUP($A926,授权!$A$1:$J$5305,COLUMN(I927),FALSE)</f>
        <v>2</v>
      </c>
      <c r="S926">
        <f>VLOOKUP($A926,授权!$A$1:$J$5305,COLUMN(J927),FALSE)</f>
        <v>0</v>
      </c>
    </row>
    <row r="927" spans="1:19" x14ac:dyDescent="0.25">
      <c r="A927" t="s">
        <v>926</v>
      </c>
      <c r="B927">
        <f>VLOOKUP(A927,申请!A$1:J$5305,2,FALSE)</f>
        <v>1</v>
      </c>
      <c r="C927">
        <f>VLOOKUP(A927,申请!A$1:J$5305,3,FALSE)</f>
        <v>1</v>
      </c>
      <c r="D927">
        <f>VLOOKUP(A927,申请!A$1:J$5305,4,FALSE)</f>
        <v>0</v>
      </c>
      <c r="E927">
        <f>VLOOKUP(A927,申请!A$1:J$5305,5,FALSE)</f>
        <v>0</v>
      </c>
      <c r="F927">
        <f>VLOOKUP(A927,申请!A$1:J$5305,6,FALSE)</f>
        <v>2</v>
      </c>
      <c r="G927">
        <f>VLOOKUP(A927,申请!A$1:J$5305,7,FALSE)</f>
        <v>1</v>
      </c>
      <c r="H927">
        <f>VLOOKUP(A927,申请!A$1:J$5305,8,FALSE)</f>
        <v>0</v>
      </c>
      <c r="I927">
        <f>VLOOKUP(A927,申请!A$1:J$5305,9,FALSE)</f>
        <v>2</v>
      </c>
      <c r="J927">
        <f>VLOOKUP(A927,申请!A$1:J$5305,10,FALSE)</f>
        <v>0</v>
      </c>
      <c r="K927">
        <f>VLOOKUP($A927,授权!$A$1:$J$5305,COLUMN(B928),FALSE)</f>
        <v>1</v>
      </c>
      <c r="L927">
        <f>VLOOKUP($A927,授权!$A$1:$J$5305,COLUMN(C928),FALSE)</f>
        <v>1</v>
      </c>
      <c r="M927">
        <f>VLOOKUP($A927,授权!$A$1:$J$5305,COLUMN(D928),FALSE)</f>
        <v>0</v>
      </c>
      <c r="N927">
        <f>VLOOKUP($A927,授权!$A$1:$J$5305,COLUMN(E928),FALSE)</f>
        <v>0</v>
      </c>
      <c r="O927">
        <f>VLOOKUP($A927,授权!$A$1:$J$5305,COLUMN(F928),FALSE)</f>
        <v>2</v>
      </c>
      <c r="P927">
        <f>VLOOKUP($A927,授权!$A$1:$J$5305,COLUMN(G928),FALSE)</f>
        <v>1</v>
      </c>
      <c r="Q927">
        <f>VLOOKUP($A927,授权!$A$1:$J$5305,COLUMN(H928),FALSE)</f>
        <v>0</v>
      </c>
      <c r="R927">
        <f>VLOOKUP($A927,授权!$A$1:$J$5305,COLUMN(I928),FALSE)</f>
        <v>2</v>
      </c>
      <c r="S927">
        <f>VLOOKUP($A927,授权!$A$1:$J$5305,COLUMN(J928),FALSE)</f>
        <v>0</v>
      </c>
    </row>
    <row r="928" spans="1:19" x14ac:dyDescent="0.25">
      <c r="A928" t="s">
        <v>927</v>
      </c>
      <c r="B928">
        <f>VLOOKUP(A928,申请!A$1:J$5305,2,FALSE)</f>
        <v>1</v>
      </c>
      <c r="C928">
        <f>VLOOKUP(A928,申请!A$1:J$5305,3,FALSE)</f>
        <v>1</v>
      </c>
      <c r="D928">
        <f>VLOOKUP(A928,申请!A$1:J$5305,4,FALSE)</f>
        <v>0</v>
      </c>
      <c r="E928">
        <f>VLOOKUP(A928,申请!A$1:J$5305,5,FALSE)</f>
        <v>0</v>
      </c>
      <c r="F928">
        <f>VLOOKUP(A928,申请!A$1:J$5305,6,FALSE)</f>
        <v>2</v>
      </c>
      <c r="G928">
        <f>VLOOKUP(A928,申请!A$1:J$5305,7,FALSE)</f>
        <v>1</v>
      </c>
      <c r="H928">
        <f>VLOOKUP(A928,申请!A$1:J$5305,8,FALSE)</f>
        <v>0</v>
      </c>
      <c r="I928">
        <f>VLOOKUP(A928,申请!A$1:J$5305,9,FALSE)</f>
        <v>2</v>
      </c>
      <c r="J928">
        <f>VLOOKUP(A928,申请!A$1:J$5305,10,FALSE)</f>
        <v>0</v>
      </c>
      <c r="K928">
        <f>VLOOKUP($A928,授权!$A$1:$J$5305,COLUMN(B929),FALSE)</f>
        <v>1</v>
      </c>
      <c r="L928">
        <f>VLOOKUP($A928,授权!$A$1:$J$5305,COLUMN(C929),FALSE)</f>
        <v>1</v>
      </c>
      <c r="M928">
        <f>VLOOKUP($A928,授权!$A$1:$J$5305,COLUMN(D929),FALSE)</f>
        <v>0</v>
      </c>
      <c r="N928">
        <f>VLOOKUP($A928,授权!$A$1:$J$5305,COLUMN(E929),FALSE)</f>
        <v>0</v>
      </c>
      <c r="O928">
        <f>VLOOKUP($A928,授权!$A$1:$J$5305,COLUMN(F929),FALSE)</f>
        <v>2</v>
      </c>
      <c r="P928">
        <f>VLOOKUP($A928,授权!$A$1:$J$5305,COLUMN(G929),FALSE)</f>
        <v>1</v>
      </c>
      <c r="Q928">
        <f>VLOOKUP($A928,授权!$A$1:$J$5305,COLUMN(H929),FALSE)</f>
        <v>0</v>
      </c>
      <c r="R928">
        <f>VLOOKUP($A928,授权!$A$1:$J$5305,COLUMN(I929),FALSE)</f>
        <v>2</v>
      </c>
      <c r="S928">
        <f>VLOOKUP($A928,授权!$A$1:$J$5305,COLUMN(J929),FALSE)</f>
        <v>0</v>
      </c>
    </row>
    <row r="929" spans="1:19" x14ac:dyDescent="0.25">
      <c r="A929" t="s">
        <v>928</v>
      </c>
      <c r="B929">
        <f>VLOOKUP(A929,申请!A$1:J$5305,2,FALSE)</f>
        <v>7</v>
      </c>
      <c r="C929">
        <f>VLOOKUP(A929,申请!A$1:J$5305,3,FALSE)</f>
        <v>3</v>
      </c>
      <c r="D929">
        <f>VLOOKUP(A929,申请!A$1:J$5305,4,FALSE)</f>
        <v>4</v>
      </c>
      <c r="E929">
        <f>VLOOKUP(A929,申请!A$1:J$5305,5,FALSE)</f>
        <v>4</v>
      </c>
      <c r="F929">
        <f>VLOOKUP(A929,申请!A$1:J$5305,6,FALSE)</f>
        <v>9</v>
      </c>
      <c r="G929">
        <f>VLOOKUP(A929,申请!A$1:J$5305,7,FALSE)</f>
        <v>0.42857142857142855</v>
      </c>
      <c r="H929">
        <f>VLOOKUP(A929,申请!A$1:J$5305,8,FALSE)</f>
        <v>0.5714285714285714</v>
      </c>
      <c r="I929">
        <f>VLOOKUP(A929,申请!A$1:J$5305,9,FALSE)</f>
        <v>9</v>
      </c>
      <c r="J929">
        <f>VLOOKUP(A929,申请!A$1:J$5305,10,FALSE)</f>
        <v>0</v>
      </c>
      <c r="K929">
        <f>VLOOKUP($A929,授权!$A$1:$J$5305,COLUMN(B930),FALSE)</f>
        <v>2</v>
      </c>
      <c r="L929">
        <f>VLOOKUP($A929,授权!$A$1:$J$5305,COLUMN(C930),FALSE)</f>
        <v>2</v>
      </c>
      <c r="M929">
        <f>VLOOKUP($A929,授权!$A$1:$J$5305,COLUMN(D930),FALSE)</f>
        <v>0</v>
      </c>
      <c r="N929">
        <f>VLOOKUP($A929,授权!$A$1:$J$5305,COLUMN(E930),FALSE)</f>
        <v>1</v>
      </c>
      <c r="O929">
        <f>VLOOKUP($A929,授权!$A$1:$J$5305,COLUMN(F930),FALSE)</f>
        <v>4</v>
      </c>
      <c r="P929">
        <f>VLOOKUP($A929,授权!$A$1:$J$5305,COLUMN(G930),FALSE)</f>
        <v>1</v>
      </c>
      <c r="Q929">
        <f>VLOOKUP($A929,授权!$A$1:$J$5305,COLUMN(H930),FALSE)</f>
        <v>0</v>
      </c>
      <c r="R929">
        <f>VLOOKUP($A929,授权!$A$1:$J$5305,COLUMN(I930),FALSE)</f>
        <v>4</v>
      </c>
      <c r="S929">
        <f>VLOOKUP($A929,授权!$A$1:$J$5305,COLUMN(J930),FALSE)</f>
        <v>0</v>
      </c>
    </row>
    <row r="930" spans="1:19" x14ac:dyDescent="0.25">
      <c r="A930" t="s">
        <v>929</v>
      </c>
      <c r="B930">
        <f>VLOOKUP(A930,申请!A$1:J$5305,2,FALSE)</f>
        <v>2</v>
      </c>
      <c r="C930">
        <f>VLOOKUP(A930,申请!A$1:J$5305,3,FALSE)</f>
        <v>2</v>
      </c>
      <c r="D930">
        <f>VLOOKUP(A930,申请!A$1:J$5305,4,FALSE)</f>
        <v>0</v>
      </c>
      <c r="E930">
        <f>VLOOKUP(A930,申请!A$1:J$5305,5,FALSE)</f>
        <v>2</v>
      </c>
      <c r="F930">
        <f>VLOOKUP(A930,申请!A$1:J$5305,6,FALSE)</f>
        <v>3</v>
      </c>
      <c r="G930">
        <f>VLOOKUP(A930,申请!A$1:J$5305,7,FALSE)</f>
        <v>1</v>
      </c>
      <c r="H930">
        <f>VLOOKUP(A930,申请!A$1:J$5305,8,FALSE)</f>
        <v>0</v>
      </c>
      <c r="I930">
        <f>VLOOKUP(A930,申请!A$1:J$5305,9,FALSE)</f>
        <v>3</v>
      </c>
      <c r="J930">
        <f>VLOOKUP(A930,申请!A$1:J$5305,10,FALSE)</f>
        <v>0</v>
      </c>
      <c r="K930">
        <f>VLOOKUP($A930,授权!$A$1:$J$5305,COLUMN(B931),FALSE)</f>
        <v>1</v>
      </c>
      <c r="L930">
        <f>VLOOKUP($A930,授权!$A$1:$J$5305,COLUMN(C931),FALSE)</f>
        <v>1</v>
      </c>
      <c r="M930">
        <f>VLOOKUP($A930,授权!$A$1:$J$5305,COLUMN(D931),FALSE)</f>
        <v>0</v>
      </c>
      <c r="N930">
        <f>VLOOKUP($A930,授权!$A$1:$J$5305,COLUMN(E931),FALSE)</f>
        <v>0</v>
      </c>
      <c r="O930">
        <f>VLOOKUP($A930,授权!$A$1:$J$5305,COLUMN(F931),FALSE)</f>
        <v>2</v>
      </c>
      <c r="P930">
        <f>VLOOKUP($A930,授权!$A$1:$J$5305,COLUMN(G931),FALSE)</f>
        <v>1</v>
      </c>
      <c r="Q930">
        <f>VLOOKUP($A930,授权!$A$1:$J$5305,COLUMN(H931),FALSE)</f>
        <v>0</v>
      </c>
      <c r="R930">
        <f>VLOOKUP($A930,授权!$A$1:$J$5305,COLUMN(I931),FALSE)</f>
        <v>2</v>
      </c>
      <c r="S930">
        <f>VLOOKUP($A930,授权!$A$1:$J$5305,COLUMN(J931),FALSE)</f>
        <v>0</v>
      </c>
    </row>
    <row r="931" spans="1:19" x14ac:dyDescent="0.25">
      <c r="A931" t="s">
        <v>930</v>
      </c>
      <c r="B931">
        <f>VLOOKUP(A931,申请!A$1:J$5305,2,FALSE)</f>
        <v>8</v>
      </c>
      <c r="C931">
        <f>VLOOKUP(A931,申请!A$1:J$5305,3,FALSE)</f>
        <v>7</v>
      </c>
      <c r="D931">
        <f>VLOOKUP(A931,申请!A$1:J$5305,4,FALSE)</f>
        <v>1</v>
      </c>
      <c r="E931">
        <f>VLOOKUP(A931,申请!A$1:J$5305,5,FALSE)</f>
        <v>2</v>
      </c>
      <c r="F931">
        <f>VLOOKUP(A931,申请!A$1:J$5305,6,FALSE)</f>
        <v>11</v>
      </c>
      <c r="G931">
        <f>VLOOKUP(A931,申请!A$1:J$5305,7,FALSE)</f>
        <v>0.875</v>
      </c>
      <c r="H931">
        <f>VLOOKUP(A931,申请!A$1:J$5305,8,FALSE)</f>
        <v>0.125</v>
      </c>
      <c r="I931">
        <f>VLOOKUP(A931,申请!A$1:J$5305,9,FALSE)</f>
        <v>11</v>
      </c>
      <c r="J931">
        <f>VLOOKUP(A931,申请!A$1:J$5305,10,FALSE)</f>
        <v>0</v>
      </c>
      <c r="K931">
        <f>VLOOKUP($A931,授权!$A$1:$J$5305,COLUMN(B932),FALSE)</f>
        <v>2</v>
      </c>
      <c r="L931">
        <f>VLOOKUP($A931,授权!$A$1:$J$5305,COLUMN(C932),FALSE)</f>
        <v>2</v>
      </c>
      <c r="M931">
        <f>VLOOKUP($A931,授权!$A$1:$J$5305,COLUMN(D932),FALSE)</f>
        <v>0</v>
      </c>
      <c r="N931">
        <f>VLOOKUP($A931,授权!$A$1:$J$5305,COLUMN(E932),FALSE)</f>
        <v>1</v>
      </c>
      <c r="O931">
        <f>VLOOKUP($A931,授权!$A$1:$J$5305,COLUMN(F932),FALSE)</f>
        <v>4</v>
      </c>
      <c r="P931">
        <f>VLOOKUP($A931,授权!$A$1:$J$5305,COLUMN(G932),FALSE)</f>
        <v>1</v>
      </c>
      <c r="Q931">
        <f>VLOOKUP($A931,授权!$A$1:$J$5305,COLUMN(H932),FALSE)</f>
        <v>0</v>
      </c>
      <c r="R931">
        <f>VLOOKUP($A931,授权!$A$1:$J$5305,COLUMN(I932),FALSE)</f>
        <v>4</v>
      </c>
      <c r="S931">
        <f>VLOOKUP($A931,授权!$A$1:$J$5305,COLUMN(J932),FALSE)</f>
        <v>0</v>
      </c>
    </row>
    <row r="932" spans="1:19" x14ac:dyDescent="0.25">
      <c r="A932" t="s">
        <v>931</v>
      </c>
      <c r="B932">
        <f>VLOOKUP(A932,申请!A$1:J$5305,2,FALSE)</f>
        <v>3</v>
      </c>
      <c r="C932">
        <f>VLOOKUP(A932,申请!A$1:J$5305,3,FALSE)</f>
        <v>2</v>
      </c>
      <c r="D932">
        <f>VLOOKUP(A932,申请!A$1:J$5305,4,FALSE)</f>
        <v>1</v>
      </c>
      <c r="E932">
        <f>VLOOKUP(A932,申请!A$1:J$5305,5,FALSE)</f>
        <v>7</v>
      </c>
      <c r="F932">
        <f>VLOOKUP(A932,申请!A$1:J$5305,6,FALSE)</f>
        <v>4</v>
      </c>
      <c r="G932">
        <f>VLOOKUP(A932,申请!A$1:J$5305,7,FALSE)</f>
        <v>0.66666666666666663</v>
      </c>
      <c r="H932">
        <f>VLOOKUP(A932,申请!A$1:J$5305,8,FALSE)</f>
        <v>0.33333333333333331</v>
      </c>
      <c r="I932">
        <f>VLOOKUP(A932,申请!A$1:J$5305,9,FALSE)</f>
        <v>4</v>
      </c>
      <c r="J932">
        <f>VLOOKUP(A932,申请!A$1:J$5305,10,FALSE)</f>
        <v>0</v>
      </c>
      <c r="K932">
        <f>VLOOKUP($A932,授权!$A$1:$J$5305,COLUMN(B933),FALSE)</f>
        <v>1</v>
      </c>
      <c r="L932">
        <f>VLOOKUP($A932,授权!$A$1:$J$5305,COLUMN(C933),FALSE)</f>
        <v>1</v>
      </c>
      <c r="M932">
        <f>VLOOKUP($A932,授权!$A$1:$J$5305,COLUMN(D933),FALSE)</f>
        <v>0</v>
      </c>
      <c r="N932">
        <f>VLOOKUP($A932,授权!$A$1:$J$5305,COLUMN(E933),FALSE)</f>
        <v>2</v>
      </c>
      <c r="O932">
        <f>VLOOKUP($A932,授权!$A$1:$J$5305,COLUMN(F933),FALSE)</f>
        <v>2</v>
      </c>
      <c r="P932">
        <f>VLOOKUP($A932,授权!$A$1:$J$5305,COLUMN(G933),FALSE)</f>
        <v>1</v>
      </c>
      <c r="Q932">
        <f>VLOOKUP($A932,授权!$A$1:$J$5305,COLUMN(H933),FALSE)</f>
        <v>0</v>
      </c>
      <c r="R932">
        <f>VLOOKUP($A932,授权!$A$1:$J$5305,COLUMN(I933),FALSE)</f>
        <v>2</v>
      </c>
      <c r="S932">
        <f>VLOOKUP($A932,授权!$A$1:$J$5305,COLUMN(J933),FALSE)</f>
        <v>0</v>
      </c>
    </row>
    <row r="933" spans="1:19" x14ac:dyDescent="0.25">
      <c r="A933" t="s">
        <v>932</v>
      </c>
      <c r="B933">
        <f>VLOOKUP(A933,申请!A$1:J$5305,2,FALSE)</f>
        <v>21</v>
      </c>
      <c r="C933">
        <f>VLOOKUP(A933,申请!A$1:J$5305,3,FALSE)</f>
        <v>20</v>
      </c>
      <c r="D933">
        <f>VLOOKUP(A933,申请!A$1:J$5305,4,FALSE)</f>
        <v>1</v>
      </c>
      <c r="E933">
        <f>VLOOKUP(A933,申请!A$1:J$5305,5,FALSE)</f>
        <v>9</v>
      </c>
      <c r="F933">
        <f>VLOOKUP(A933,申请!A$1:J$5305,6,FALSE)</f>
        <v>27</v>
      </c>
      <c r="G933">
        <f>VLOOKUP(A933,申请!A$1:J$5305,7,FALSE)</f>
        <v>0.95238095238095233</v>
      </c>
      <c r="H933">
        <f>VLOOKUP(A933,申请!A$1:J$5305,8,FALSE)</f>
        <v>4.7619047619047616E-2</v>
      </c>
      <c r="I933">
        <f>VLOOKUP(A933,申请!A$1:J$5305,9,FALSE)</f>
        <v>27</v>
      </c>
      <c r="J933">
        <f>VLOOKUP(A933,申请!A$1:J$5305,10,FALSE)</f>
        <v>0</v>
      </c>
      <c r="K933">
        <f>VLOOKUP($A933,授权!$A$1:$J$5305,COLUMN(B934),FALSE)</f>
        <v>7</v>
      </c>
      <c r="L933">
        <f>VLOOKUP($A933,授权!$A$1:$J$5305,COLUMN(C934),FALSE)</f>
        <v>7</v>
      </c>
      <c r="M933">
        <f>VLOOKUP($A933,授权!$A$1:$J$5305,COLUMN(D934),FALSE)</f>
        <v>0</v>
      </c>
      <c r="N933">
        <f>VLOOKUP($A933,授权!$A$1:$J$5305,COLUMN(E934),FALSE)</f>
        <v>8</v>
      </c>
      <c r="O933">
        <f>VLOOKUP($A933,授权!$A$1:$J$5305,COLUMN(F934),FALSE)</f>
        <v>12</v>
      </c>
      <c r="P933">
        <f>VLOOKUP($A933,授权!$A$1:$J$5305,COLUMN(G934),FALSE)</f>
        <v>1</v>
      </c>
      <c r="Q933">
        <f>VLOOKUP($A933,授权!$A$1:$J$5305,COLUMN(H934),FALSE)</f>
        <v>0</v>
      </c>
      <c r="R933">
        <f>VLOOKUP($A933,授权!$A$1:$J$5305,COLUMN(I934),FALSE)</f>
        <v>12</v>
      </c>
      <c r="S933">
        <f>VLOOKUP($A933,授权!$A$1:$J$5305,COLUMN(J934),FALSE)</f>
        <v>0</v>
      </c>
    </row>
    <row r="934" spans="1:19" x14ac:dyDescent="0.25">
      <c r="A934" t="s">
        <v>933</v>
      </c>
      <c r="B934">
        <f>VLOOKUP(A934,申请!A$1:J$5305,2,FALSE)</f>
        <v>1</v>
      </c>
      <c r="C934">
        <f>VLOOKUP(A934,申请!A$1:J$5305,3,FALSE)</f>
        <v>1</v>
      </c>
      <c r="D934">
        <f>VLOOKUP(A934,申请!A$1:J$5305,4,FALSE)</f>
        <v>0</v>
      </c>
      <c r="E934">
        <f>VLOOKUP(A934,申请!A$1:J$5305,5,FALSE)</f>
        <v>0</v>
      </c>
      <c r="F934">
        <f>VLOOKUP(A934,申请!A$1:J$5305,6,FALSE)</f>
        <v>2</v>
      </c>
      <c r="G934">
        <f>VLOOKUP(A934,申请!A$1:J$5305,7,FALSE)</f>
        <v>1</v>
      </c>
      <c r="H934">
        <f>VLOOKUP(A934,申请!A$1:J$5305,8,FALSE)</f>
        <v>0</v>
      </c>
      <c r="I934">
        <f>VLOOKUP(A934,申请!A$1:J$5305,9,FALSE)</f>
        <v>2</v>
      </c>
      <c r="J934">
        <f>VLOOKUP(A934,申请!A$1:J$5305,10,FALSE)</f>
        <v>0</v>
      </c>
      <c r="K934">
        <f>VLOOKUP($A934,授权!$A$1:$J$5305,COLUMN(B935),FALSE)</f>
        <v>1</v>
      </c>
      <c r="L934">
        <f>VLOOKUP($A934,授权!$A$1:$J$5305,COLUMN(C935),FALSE)</f>
        <v>1</v>
      </c>
      <c r="M934">
        <f>VLOOKUP($A934,授权!$A$1:$J$5305,COLUMN(D935),FALSE)</f>
        <v>0</v>
      </c>
      <c r="N934">
        <f>VLOOKUP($A934,授权!$A$1:$J$5305,COLUMN(E935),FALSE)</f>
        <v>0</v>
      </c>
      <c r="O934">
        <f>VLOOKUP($A934,授权!$A$1:$J$5305,COLUMN(F935),FALSE)</f>
        <v>2</v>
      </c>
      <c r="P934">
        <f>VLOOKUP($A934,授权!$A$1:$J$5305,COLUMN(G935),FALSE)</f>
        <v>1</v>
      </c>
      <c r="Q934">
        <f>VLOOKUP($A934,授权!$A$1:$J$5305,COLUMN(H935),FALSE)</f>
        <v>0</v>
      </c>
      <c r="R934">
        <f>VLOOKUP($A934,授权!$A$1:$J$5305,COLUMN(I935),FALSE)</f>
        <v>2</v>
      </c>
      <c r="S934">
        <f>VLOOKUP($A934,授权!$A$1:$J$5305,COLUMN(J935),FALSE)</f>
        <v>0</v>
      </c>
    </row>
    <row r="935" spans="1:19" x14ac:dyDescent="0.25">
      <c r="A935" t="s">
        <v>934</v>
      </c>
      <c r="B935">
        <f>VLOOKUP(A935,申请!A$1:J$5305,2,FALSE)</f>
        <v>28</v>
      </c>
      <c r="C935">
        <f>VLOOKUP(A935,申请!A$1:J$5305,3,FALSE)</f>
        <v>25</v>
      </c>
      <c r="D935">
        <f>VLOOKUP(A935,申请!A$1:J$5305,4,FALSE)</f>
        <v>3</v>
      </c>
      <c r="E935">
        <f>VLOOKUP(A935,申请!A$1:J$5305,5,FALSE)</f>
        <v>26</v>
      </c>
      <c r="F935">
        <f>VLOOKUP(A935,申请!A$1:J$5305,6,FALSE)</f>
        <v>39</v>
      </c>
      <c r="G935">
        <f>VLOOKUP(A935,申请!A$1:J$5305,7,FALSE)</f>
        <v>0.8928571428571429</v>
      </c>
      <c r="H935">
        <f>VLOOKUP(A935,申请!A$1:J$5305,8,FALSE)</f>
        <v>0.10714285714285714</v>
      </c>
      <c r="I935">
        <f>VLOOKUP(A935,申请!A$1:J$5305,9,FALSE)</f>
        <v>39</v>
      </c>
      <c r="J935">
        <f>VLOOKUP(A935,申请!A$1:J$5305,10,FALSE)</f>
        <v>0</v>
      </c>
      <c r="K935">
        <f>VLOOKUP($A935,授权!$A$1:$J$5305,COLUMN(B936),FALSE)</f>
        <v>12</v>
      </c>
      <c r="L935">
        <f>VLOOKUP($A935,授权!$A$1:$J$5305,COLUMN(C936),FALSE)</f>
        <v>12</v>
      </c>
      <c r="M935">
        <f>VLOOKUP($A935,授权!$A$1:$J$5305,COLUMN(D936),FALSE)</f>
        <v>0</v>
      </c>
      <c r="N935">
        <f>VLOOKUP($A935,授权!$A$1:$J$5305,COLUMN(E936),FALSE)</f>
        <v>26</v>
      </c>
      <c r="O935">
        <f>VLOOKUP($A935,授权!$A$1:$J$5305,COLUMN(F936),FALSE)</f>
        <v>24</v>
      </c>
      <c r="P935">
        <f>VLOOKUP($A935,授权!$A$1:$J$5305,COLUMN(G936),FALSE)</f>
        <v>1</v>
      </c>
      <c r="Q935">
        <f>VLOOKUP($A935,授权!$A$1:$J$5305,COLUMN(H936),FALSE)</f>
        <v>0</v>
      </c>
      <c r="R935">
        <f>VLOOKUP($A935,授权!$A$1:$J$5305,COLUMN(I936),FALSE)</f>
        <v>24</v>
      </c>
      <c r="S935">
        <f>VLOOKUP($A935,授权!$A$1:$J$5305,COLUMN(J936),FALSE)</f>
        <v>0</v>
      </c>
    </row>
    <row r="936" spans="1:19" x14ac:dyDescent="0.25">
      <c r="A936" t="s">
        <v>935</v>
      </c>
      <c r="B936">
        <f>VLOOKUP(A936,申请!A$1:J$5305,2,FALSE)</f>
        <v>1</v>
      </c>
      <c r="C936">
        <f>VLOOKUP(A936,申请!A$1:J$5305,3,FALSE)</f>
        <v>1</v>
      </c>
      <c r="D936">
        <f>VLOOKUP(A936,申请!A$1:J$5305,4,FALSE)</f>
        <v>0</v>
      </c>
      <c r="E936">
        <f>VLOOKUP(A936,申请!A$1:J$5305,5,FALSE)</f>
        <v>1</v>
      </c>
      <c r="F936">
        <f>VLOOKUP(A936,申请!A$1:J$5305,6,FALSE)</f>
        <v>1</v>
      </c>
      <c r="G936">
        <f>VLOOKUP(A936,申请!A$1:J$5305,7,FALSE)</f>
        <v>1</v>
      </c>
      <c r="H936">
        <f>VLOOKUP(A936,申请!A$1:J$5305,8,FALSE)</f>
        <v>0</v>
      </c>
      <c r="I936">
        <f>VLOOKUP(A936,申请!A$1:J$5305,9,FALSE)</f>
        <v>1</v>
      </c>
      <c r="J936">
        <f>VLOOKUP(A936,申请!A$1:J$5305,10,FALSE)</f>
        <v>0</v>
      </c>
      <c r="K936">
        <f>VLOOKUP($A936,授权!$A$1:$J$5305,COLUMN(B937),FALSE)</f>
        <v>1</v>
      </c>
      <c r="L936">
        <f>VLOOKUP($A936,授权!$A$1:$J$5305,COLUMN(C937),FALSE)</f>
        <v>1</v>
      </c>
      <c r="M936">
        <f>VLOOKUP($A936,授权!$A$1:$J$5305,COLUMN(D937),FALSE)</f>
        <v>0</v>
      </c>
      <c r="N936">
        <f>VLOOKUP($A936,授权!$A$1:$J$5305,COLUMN(E937),FALSE)</f>
        <v>3</v>
      </c>
      <c r="O936">
        <f>VLOOKUP($A936,授权!$A$1:$J$5305,COLUMN(F937),FALSE)</f>
        <v>2</v>
      </c>
      <c r="P936">
        <f>VLOOKUP($A936,授权!$A$1:$J$5305,COLUMN(G937),FALSE)</f>
        <v>1</v>
      </c>
      <c r="Q936">
        <f>VLOOKUP($A936,授权!$A$1:$J$5305,COLUMN(H937),FALSE)</f>
        <v>0</v>
      </c>
      <c r="R936">
        <f>VLOOKUP($A936,授权!$A$1:$J$5305,COLUMN(I937),FALSE)</f>
        <v>2</v>
      </c>
      <c r="S936">
        <f>VLOOKUP($A936,授权!$A$1:$J$5305,COLUMN(J937),FALSE)</f>
        <v>0</v>
      </c>
    </row>
    <row r="937" spans="1:19" x14ac:dyDescent="0.25">
      <c r="A937" t="s">
        <v>936</v>
      </c>
      <c r="B937">
        <f>VLOOKUP(A937,申请!A$1:J$5305,2,FALSE)</f>
        <v>3</v>
      </c>
      <c r="C937">
        <f>VLOOKUP(A937,申请!A$1:J$5305,3,FALSE)</f>
        <v>3</v>
      </c>
      <c r="D937">
        <f>VLOOKUP(A937,申请!A$1:J$5305,4,FALSE)</f>
        <v>0</v>
      </c>
      <c r="E937">
        <f>VLOOKUP(A937,申请!A$1:J$5305,5,FALSE)</f>
        <v>1</v>
      </c>
      <c r="F937">
        <f>VLOOKUP(A937,申请!A$1:J$5305,6,FALSE)</f>
        <v>6</v>
      </c>
      <c r="G937">
        <f>VLOOKUP(A937,申请!A$1:J$5305,7,FALSE)</f>
        <v>1</v>
      </c>
      <c r="H937">
        <f>VLOOKUP(A937,申请!A$1:J$5305,8,FALSE)</f>
        <v>0</v>
      </c>
      <c r="I937">
        <f>VLOOKUP(A937,申请!A$1:J$5305,9,FALSE)</f>
        <v>6</v>
      </c>
      <c r="J937">
        <f>VLOOKUP(A937,申请!A$1:J$5305,10,FALSE)</f>
        <v>0</v>
      </c>
      <c r="K937">
        <f>VLOOKUP($A937,授权!$A$1:$J$5305,COLUMN(B938),FALSE)</f>
        <v>2</v>
      </c>
      <c r="L937">
        <f>VLOOKUP($A937,授权!$A$1:$J$5305,COLUMN(C938),FALSE)</f>
        <v>2</v>
      </c>
      <c r="M937">
        <f>VLOOKUP($A937,授权!$A$1:$J$5305,COLUMN(D938),FALSE)</f>
        <v>0</v>
      </c>
      <c r="N937">
        <f>VLOOKUP($A937,授权!$A$1:$J$5305,COLUMN(E938),FALSE)</f>
        <v>5</v>
      </c>
      <c r="O937">
        <f>VLOOKUP($A937,授权!$A$1:$J$5305,COLUMN(F938),FALSE)</f>
        <v>4</v>
      </c>
      <c r="P937">
        <f>VLOOKUP($A937,授权!$A$1:$J$5305,COLUMN(G938),FALSE)</f>
        <v>1</v>
      </c>
      <c r="Q937">
        <f>VLOOKUP($A937,授权!$A$1:$J$5305,COLUMN(H938),FALSE)</f>
        <v>0</v>
      </c>
      <c r="R937">
        <f>VLOOKUP($A937,授权!$A$1:$J$5305,COLUMN(I938),FALSE)</f>
        <v>4</v>
      </c>
      <c r="S937">
        <f>VLOOKUP($A937,授权!$A$1:$J$5305,COLUMN(J938),FALSE)</f>
        <v>0</v>
      </c>
    </row>
    <row r="938" spans="1:19" x14ac:dyDescent="0.25">
      <c r="A938" t="s">
        <v>937</v>
      </c>
      <c r="B938" t="e">
        <f>VLOOKUP(A938,申请!A$1:J$5305,2,FALSE)</f>
        <v>#N/A</v>
      </c>
      <c r="C938" t="e">
        <f>VLOOKUP(A938,申请!A$1:J$5305,3,FALSE)</f>
        <v>#N/A</v>
      </c>
      <c r="D938" t="e">
        <f>VLOOKUP(A938,申请!A$1:J$5305,4,FALSE)</f>
        <v>#N/A</v>
      </c>
      <c r="E938" t="e">
        <f>VLOOKUP(A938,申请!A$1:J$5305,5,FALSE)</f>
        <v>#N/A</v>
      </c>
      <c r="F938" t="e">
        <f>VLOOKUP(A938,申请!A$1:J$5305,6,FALSE)</f>
        <v>#N/A</v>
      </c>
      <c r="G938" t="e">
        <f>VLOOKUP(A938,申请!A$1:J$5305,7,FALSE)</f>
        <v>#N/A</v>
      </c>
      <c r="H938" t="e">
        <f>VLOOKUP(A938,申请!A$1:J$5305,8,FALSE)</f>
        <v>#N/A</v>
      </c>
      <c r="I938" t="e">
        <f>VLOOKUP(A938,申请!A$1:J$5305,9,FALSE)</f>
        <v>#N/A</v>
      </c>
      <c r="J938" t="e">
        <f>VLOOKUP(A938,申请!A$1:J$5305,10,FALSE)</f>
        <v>#N/A</v>
      </c>
      <c r="K938">
        <f>VLOOKUP($A938,授权!$A$1:$J$5305,COLUMN(B939),FALSE)</f>
        <v>1</v>
      </c>
      <c r="L938">
        <f>VLOOKUP($A938,授权!$A$1:$J$5305,COLUMN(C939),FALSE)</f>
        <v>1</v>
      </c>
      <c r="M938">
        <f>VLOOKUP($A938,授权!$A$1:$J$5305,COLUMN(D939),FALSE)</f>
        <v>0</v>
      </c>
      <c r="N938">
        <f>VLOOKUP($A938,授权!$A$1:$J$5305,COLUMN(E939),FALSE)</f>
        <v>1</v>
      </c>
      <c r="O938">
        <f>VLOOKUP($A938,授权!$A$1:$J$5305,COLUMN(F939),FALSE)</f>
        <v>2</v>
      </c>
      <c r="P938">
        <f>VLOOKUP($A938,授权!$A$1:$J$5305,COLUMN(G939),FALSE)</f>
        <v>1</v>
      </c>
      <c r="Q938">
        <f>VLOOKUP($A938,授权!$A$1:$J$5305,COLUMN(H939),FALSE)</f>
        <v>0</v>
      </c>
      <c r="R938">
        <f>VLOOKUP($A938,授权!$A$1:$J$5305,COLUMN(I939),FALSE)</f>
        <v>2</v>
      </c>
      <c r="S938">
        <f>VLOOKUP($A938,授权!$A$1:$J$5305,COLUMN(J939),FALSE)</f>
        <v>0</v>
      </c>
    </row>
    <row r="939" spans="1:19" x14ac:dyDescent="0.25">
      <c r="A939" t="s">
        <v>938</v>
      </c>
      <c r="B939">
        <f>VLOOKUP(A939,申请!A$1:J$5305,2,FALSE)</f>
        <v>1</v>
      </c>
      <c r="C939">
        <f>VLOOKUP(A939,申请!A$1:J$5305,3,FALSE)</f>
        <v>1</v>
      </c>
      <c r="D939">
        <f>VLOOKUP(A939,申请!A$1:J$5305,4,FALSE)</f>
        <v>0</v>
      </c>
      <c r="E939">
        <f>VLOOKUP(A939,申请!A$1:J$5305,5,FALSE)</f>
        <v>0</v>
      </c>
      <c r="F939">
        <f>VLOOKUP(A939,申请!A$1:J$5305,6,FALSE)</f>
        <v>2</v>
      </c>
      <c r="G939">
        <f>VLOOKUP(A939,申请!A$1:J$5305,7,FALSE)</f>
        <v>1</v>
      </c>
      <c r="H939">
        <f>VLOOKUP(A939,申请!A$1:J$5305,8,FALSE)</f>
        <v>0</v>
      </c>
      <c r="I939">
        <f>VLOOKUP(A939,申请!A$1:J$5305,9,FALSE)</f>
        <v>2</v>
      </c>
      <c r="J939">
        <f>VLOOKUP(A939,申请!A$1:J$5305,10,FALSE)</f>
        <v>0</v>
      </c>
      <c r="K939">
        <f>VLOOKUP($A939,授权!$A$1:$J$5305,COLUMN(B940),FALSE)</f>
        <v>1</v>
      </c>
      <c r="L939">
        <f>VLOOKUP($A939,授权!$A$1:$J$5305,COLUMN(C940),FALSE)</f>
        <v>1</v>
      </c>
      <c r="M939">
        <f>VLOOKUP($A939,授权!$A$1:$J$5305,COLUMN(D940),FALSE)</f>
        <v>0</v>
      </c>
      <c r="N939">
        <f>VLOOKUP($A939,授权!$A$1:$J$5305,COLUMN(E940),FALSE)</f>
        <v>0</v>
      </c>
      <c r="O939">
        <f>VLOOKUP($A939,授权!$A$1:$J$5305,COLUMN(F940),FALSE)</f>
        <v>2</v>
      </c>
      <c r="P939">
        <f>VLOOKUP($A939,授权!$A$1:$J$5305,COLUMN(G940),FALSE)</f>
        <v>1</v>
      </c>
      <c r="Q939">
        <f>VLOOKUP($A939,授权!$A$1:$J$5305,COLUMN(H940),FALSE)</f>
        <v>0</v>
      </c>
      <c r="R939">
        <f>VLOOKUP($A939,授权!$A$1:$J$5305,COLUMN(I940),FALSE)</f>
        <v>2</v>
      </c>
      <c r="S939">
        <f>VLOOKUP($A939,授权!$A$1:$J$5305,COLUMN(J940),FALSE)</f>
        <v>0</v>
      </c>
    </row>
    <row r="940" spans="1:19" x14ac:dyDescent="0.25">
      <c r="A940" t="s">
        <v>939</v>
      </c>
      <c r="B940">
        <f>VLOOKUP(A940,申请!A$1:J$5305,2,FALSE)</f>
        <v>5</v>
      </c>
      <c r="C940">
        <f>VLOOKUP(A940,申请!A$1:J$5305,3,FALSE)</f>
        <v>5</v>
      </c>
      <c r="D940">
        <f>VLOOKUP(A940,申请!A$1:J$5305,4,FALSE)</f>
        <v>0</v>
      </c>
      <c r="E940">
        <f>VLOOKUP(A940,申请!A$1:J$5305,5,FALSE)</f>
        <v>1</v>
      </c>
      <c r="F940">
        <f>VLOOKUP(A940,申请!A$1:J$5305,6,FALSE)</f>
        <v>6</v>
      </c>
      <c r="G940">
        <f>VLOOKUP(A940,申请!A$1:J$5305,7,FALSE)</f>
        <v>1</v>
      </c>
      <c r="H940">
        <f>VLOOKUP(A940,申请!A$1:J$5305,8,FALSE)</f>
        <v>0</v>
      </c>
      <c r="I940">
        <f>VLOOKUP(A940,申请!A$1:J$5305,9,FALSE)</f>
        <v>6</v>
      </c>
      <c r="J940">
        <f>VLOOKUP(A940,申请!A$1:J$5305,10,FALSE)</f>
        <v>0</v>
      </c>
      <c r="K940">
        <f>VLOOKUP($A940,授权!$A$1:$J$5305,COLUMN(B941),FALSE)</f>
        <v>1</v>
      </c>
      <c r="L940">
        <f>VLOOKUP($A940,授权!$A$1:$J$5305,COLUMN(C941),FALSE)</f>
        <v>1</v>
      </c>
      <c r="M940">
        <f>VLOOKUP($A940,授权!$A$1:$J$5305,COLUMN(D941),FALSE)</f>
        <v>0</v>
      </c>
      <c r="N940">
        <f>VLOOKUP($A940,授权!$A$1:$J$5305,COLUMN(E941),FALSE)</f>
        <v>0</v>
      </c>
      <c r="O940">
        <f>VLOOKUP($A940,授权!$A$1:$J$5305,COLUMN(F941),FALSE)</f>
        <v>2</v>
      </c>
      <c r="P940">
        <f>VLOOKUP($A940,授权!$A$1:$J$5305,COLUMN(G941),FALSE)</f>
        <v>1</v>
      </c>
      <c r="Q940">
        <f>VLOOKUP($A940,授权!$A$1:$J$5305,COLUMN(H941),FALSE)</f>
        <v>0</v>
      </c>
      <c r="R940">
        <f>VLOOKUP($A940,授权!$A$1:$J$5305,COLUMN(I941),FALSE)</f>
        <v>2</v>
      </c>
      <c r="S940">
        <f>VLOOKUP($A940,授权!$A$1:$J$5305,COLUMN(J941),FALSE)</f>
        <v>0</v>
      </c>
    </row>
    <row r="941" spans="1:19" x14ac:dyDescent="0.25">
      <c r="A941" t="s">
        <v>940</v>
      </c>
      <c r="B941">
        <f>VLOOKUP(A941,申请!A$1:J$5305,2,FALSE)</f>
        <v>7</v>
      </c>
      <c r="C941">
        <f>VLOOKUP(A941,申请!A$1:J$5305,3,FALSE)</f>
        <v>4</v>
      </c>
      <c r="D941">
        <f>VLOOKUP(A941,申请!A$1:J$5305,4,FALSE)</f>
        <v>3</v>
      </c>
      <c r="E941">
        <f>VLOOKUP(A941,申请!A$1:J$5305,5,FALSE)</f>
        <v>21</v>
      </c>
      <c r="F941">
        <f>VLOOKUP(A941,申请!A$1:J$5305,6,FALSE)</f>
        <v>11</v>
      </c>
      <c r="G941">
        <f>VLOOKUP(A941,申请!A$1:J$5305,7,FALSE)</f>
        <v>0.5714285714285714</v>
      </c>
      <c r="H941">
        <f>VLOOKUP(A941,申请!A$1:J$5305,8,FALSE)</f>
        <v>0.42857142857142855</v>
      </c>
      <c r="I941">
        <f>VLOOKUP(A941,申请!A$1:J$5305,9,FALSE)</f>
        <v>11</v>
      </c>
      <c r="J941">
        <f>VLOOKUP(A941,申请!A$1:J$5305,10,FALSE)</f>
        <v>0</v>
      </c>
      <c r="K941">
        <f>VLOOKUP($A941,授权!$A$1:$J$5305,COLUMN(B942),FALSE)</f>
        <v>5</v>
      </c>
      <c r="L941">
        <f>VLOOKUP($A941,授权!$A$1:$J$5305,COLUMN(C942),FALSE)</f>
        <v>5</v>
      </c>
      <c r="M941">
        <f>VLOOKUP($A941,授权!$A$1:$J$5305,COLUMN(D942),FALSE)</f>
        <v>0</v>
      </c>
      <c r="N941">
        <f>VLOOKUP($A941,授权!$A$1:$J$5305,COLUMN(E942),FALSE)</f>
        <v>20</v>
      </c>
      <c r="O941">
        <f>VLOOKUP($A941,授权!$A$1:$J$5305,COLUMN(F942),FALSE)</f>
        <v>10</v>
      </c>
      <c r="P941">
        <f>VLOOKUP($A941,授权!$A$1:$J$5305,COLUMN(G942),FALSE)</f>
        <v>1</v>
      </c>
      <c r="Q941">
        <f>VLOOKUP($A941,授权!$A$1:$J$5305,COLUMN(H942),FALSE)</f>
        <v>0</v>
      </c>
      <c r="R941">
        <f>VLOOKUP($A941,授权!$A$1:$J$5305,COLUMN(I942),FALSE)</f>
        <v>10</v>
      </c>
      <c r="S941">
        <f>VLOOKUP($A941,授权!$A$1:$J$5305,COLUMN(J942),FALSE)</f>
        <v>0</v>
      </c>
    </row>
    <row r="942" spans="1:19" x14ac:dyDescent="0.25">
      <c r="A942" t="s">
        <v>941</v>
      </c>
      <c r="B942">
        <f>VLOOKUP(A942,申请!A$1:J$5305,2,FALSE)</f>
        <v>19</v>
      </c>
      <c r="C942">
        <f>VLOOKUP(A942,申请!A$1:J$5305,3,FALSE)</f>
        <v>18</v>
      </c>
      <c r="D942">
        <f>VLOOKUP(A942,申请!A$1:J$5305,4,FALSE)</f>
        <v>1</v>
      </c>
      <c r="E942">
        <f>VLOOKUP(A942,申请!A$1:J$5305,5,FALSE)</f>
        <v>6</v>
      </c>
      <c r="F942">
        <f>VLOOKUP(A942,申请!A$1:J$5305,6,FALSE)</f>
        <v>26</v>
      </c>
      <c r="G942">
        <f>VLOOKUP(A942,申请!A$1:J$5305,7,FALSE)</f>
        <v>0.94736842105263153</v>
      </c>
      <c r="H942">
        <f>VLOOKUP(A942,申请!A$1:J$5305,8,FALSE)</f>
        <v>5.2631578947368418E-2</v>
      </c>
      <c r="I942">
        <f>VLOOKUP(A942,申请!A$1:J$5305,9,FALSE)</f>
        <v>26</v>
      </c>
      <c r="J942">
        <f>VLOOKUP(A942,申请!A$1:J$5305,10,FALSE)</f>
        <v>0</v>
      </c>
      <c r="K942">
        <f>VLOOKUP($A942,授权!$A$1:$J$5305,COLUMN(B943),FALSE)</f>
        <v>2</v>
      </c>
      <c r="L942">
        <f>VLOOKUP($A942,授权!$A$1:$J$5305,COLUMN(C943),FALSE)</f>
        <v>2</v>
      </c>
      <c r="M942">
        <f>VLOOKUP($A942,授权!$A$1:$J$5305,COLUMN(D943),FALSE)</f>
        <v>0</v>
      </c>
      <c r="N942">
        <f>VLOOKUP($A942,授权!$A$1:$J$5305,COLUMN(E943),FALSE)</f>
        <v>3</v>
      </c>
      <c r="O942">
        <f>VLOOKUP($A942,授权!$A$1:$J$5305,COLUMN(F943),FALSE)</f>
        <v>4</v>
      </c>
      <c r="P942">
        <f>VLOOKUP($A942,授权!$A$1:$J$5305,COLUMN(G943),FALSE)</f>
        <v>1</v>
      </c>
      <c r="Q942">
        <f>VLOOKUP($A942,授权!$A$1:$J$5305,COLUMN(H943),FALSE)</f>
        <v>0</v>
      </c>
      <c r="R942">
        <f>VLOOKUP($A942,授权!$A$1:$J$5305,COLUMN(I943),FALSE)</f>
        <v>4</v>
      </c>
      <c r="S942">
        <f>VLOOKUP($A942,授权!$A$1:$J$5305,COLUMN(J943),FALSE)</f>
        <v>0</v>
      </c>
    </row>
    <row r="943" spans="1:19" x14ac:dyDescent="0.25">
      <c r="A943" t="s">
        <v>942</v>
      </c>
      <c r="B943">
        <f>VLOOKUP(A943,申请!A$1:J$5305,2,FALSE)</f>
        <v>1</v>
      </c>
      <c r="C943">
        <f>VLOOKUP(A943,申请!A$1:J$5305,3,FALSE)</f>
        <v>1</v>
      </c>
      <c r="D943">
        <f>VLOOKUP(A943,申请!A$1:J$5305,4,FALSE)</f>
        <v>0</v>
      </c>
      <c r="E943">
        <f>VLOOKUP(A943,申请!A$1:J$5305,5,FALSE)</f>
        <v>1</v>
      </c>
      <c r="F943">
        <f>VLOOKUP(A943,申请!A$1:J$5305,6,FALSE)</f>
        <v>2</v>
      </c>
      <c r="G943">
        <f>VLOOKUP(A943,申请!A$1:J$5305,7,FALSE)</f>
        <v>1</v>
      </c>
      <c r="H943">
        <f>VLOOKUP(A943,申请!A$1:J$5305,8,FALSE)</f>
        <v>0</v>
      </c>
      <c r="I943">
        <f>VLOOKUP(A943,申请!A$1:J$5305,9,FALSE)</f>
        <v>2</v>
      </c>
      <c r="J943">
        <f>VLOOKUP(A943,申请!A$1:J$5305,10,FALSE)</f>
        <v>0</v>
      </c>
      <c r="K943">
        <f>VLOOKUP($A943,授权!$A$1:$J$5305,COLUMN(B944),FALSE)</f>
        <v>1</v>
      </c>
      <c r="L943">
        <f>VLOOKUP($A943,授权!$A$1:$J$5305,COLUMN(C944),FALSE)</f>
        <v>1</v>
      </c>
      <c r="M943">
        <f>VLOOKUP($A943,授权!$A$1:$J$5305,COLUMN(D944),FALSE)</f>
        <v>0</v>
      </c>
      <c r="N943">
        <f>VLOOKUP($A943,授权!$A$1:$J$5305,COLUMN(E944),FALSE)</f>
        <v>1</v>
      </c>
      <c r="O943">
        <f>VLOOKUP($A943,授权!$A$1:$J$5305,COLUMN(F944),FALSE)</f>
        <v>2</v>
      </c>
      <c r="P943">
        <f>VLOOKUP($A943,授权!$A$1:$J$5305,COLUMN(G944),FALSE)</f>
        <v>1</v>
      </c>
      <c r="Q943">
        <f>VLOOKUP($A943,授权!$A$1:$J$5305,COLUMN(H944),FALSE)</f>
        <v>0</v>
      </c>
      <c r="R943">
        <f>VLOOKUP($A943,授权!$A$1:$J$5305,COLUMN(I944),FALSE)</f>
        <v>2</v>
      </c>
      <c r="S943">
        <f>VLOOKUP($A943,授权!$A$1:$J$5305,COLUMN(J944),FALSE)</f>
        <v>0</v>
      </c>
    </row>
    <row r="944" spans="1:19" x14ac:dyDescent="0.25">
      <c r="A944" t="s">
        <v>943</v>
      </c>
      <c r="B944">
        <f>VLOOKUP(A944,申请!A$1:J$5305,2,FALSE)</f>
        <v>1</v>
      </c>
      <c r="C944">
        <f>VLOOKUP(A944,申请!A$1:J$5305,3,FALSE)</f>
        <v>1</v>
      </c>
      <c r="D944">
        <f>VLOOKUP(A944,申请!A$1:J$5305,4,FALSE)</f>
        <v>0</v>
      </c>
      <c r="E944">
        <f>VLOOKUP(A944,申请!A$1:J$5305,5,FALSE)</f>
        <v>0</v>
      </c>
      <c r="F944">
        <f>VLOOKUP(A944,申请!A$1:J$5305,6,FALSE)</f>
        <v>2</v>
      </c>
      <c r="G944">
        <f>VLOOKUP(A944,申请!A$1:J$5305,7,FALSE)</f>
        <v>1</v>
      </c>
      <c r="H944">
        <f>VLOOKUP(A944,申请!A$1:J$5305,8,FALSE)</f>
        <v>0</v>
      </c>
      <c r="I944">
        <f>VLOOKUP(A944,申请!A$1:J$5305,9,FALSE)</f>
        <v>2</v>
      </c>
      <c r="J944">
        <f>VLOOKUP(A944,申请!A$1:J$5305,10,FALSE)</f>
        <v>0</v>
      </c>
      <c r="K944">
        <f>VLOOKUP($A944,授权!$A$1:$J$5305,COLUMN(B945),FALSE)</f>
        <v>1</v>
      </c>
      <c r="L944">
        <f>VLOOKUP($A944,授权!$A$1:$J$5305,COLUMN(C945),FALSE)</f>
        <v>1</v>
      </c>
      <c r="M944">
        <f>VLOOKUP($A944,授权!$A$1:$J$5305,COLUMN(D945),FALSE)</f>
        <v>0</v>
      </c>
      <c r="N944">
        <f>VLOOKUP($A944,授权!$A$1:$J$5305,COLUMN(E945),FALSE)</f>
        <v>0</v>
      </c>
      <c r="O944">
        <f>VLOOKUP($A944,授权!$A$1:$J$5305,COLUMN(F945),FALSE)</f>
        <v>2</v>
      </c>
      <c r="P944">
        <f>VLOOKUP($A944,授权!$A$1:$J$5305,COLUMN(G945),FALSE)</f>
        <v>1</v>
      </c>
      <c r="Q944">
        <f>VLOOKUP($A944,授权!$A$1:$J$5305,COLUMN(H945),FALSE)</f>
        <v>0</v>
      </c>
      <c r="R944">
        <f>VLOOKUP($A944,授权!$A$1:$J$5305,COLUMN(I945),FALSE)</f>
        <v>2</v>
      </c>
      <c r="S944">
        <f>VLOOKUP($A944,授权!$A$1:$J$5305,COLUMN(J945),FALSE)</f>
        <v>0</v>
      </c>
    </row>
    <row r="945" spans="1:19" x14ac:dyDescent="0.25">
      <c r="A945" t="s">
        <v>944</v>
      </c>
      <c r="B945">
        <f>VLOOKUP(A945,申请!A$1:J$5305,2,FALSE)</f>
        <v>1</v>
      </c>
      <c r="C945">
        <f>VLOOKUP(A945,申请!A$1:J$5305,3,FALSE)</f>
        <v>0</v>
      </c>
      <c r="D945">
        <f>VLOOKUP(A945,申请!A$1:J$5305,4,FALSE)</f>
        <v>1</v>
      </c>
      <c r="E945">
        <f>VLOOKUP(A945,申请!A$1:J$5305,5,FALSE)</f>
        <v>0</v>
      </c>
      <c r="F945">
        <f>VLOOKUP(A945,申请!A$1:J$5305,6,FALSE)</f>
        <v>2</v>
      </c>
      <c r="G945">
        <f>VLOOKUP(A945,申请!A$1:J$5305,7,FALSE)</f>
        <v>0</v>
      </c>
      <c r="H945">
        <f>VLOOKUP(A945,申请!A$1:J$5305,8,FALSE)</f>
        <v>1</v>
      </c>
      <c r="I945">
        <f>VLOOKUP(A945,申请!A$1:J$5305,9,FALSE)</f>
        <v>2</v>
      </c>
      <c r="J945">
        <f>VLOOKUP(A945,申请!A$1:J$5305,10,FALSE)</f>
        <v>0</v>
      </c>
      <c r="K945">
        <f>VLOOKUP($A945,授权!$A$1:$J$5305,COLUMN(B946),FALSE)</f>
        <v>1</v>
      </c>
      <c r="L945">
        <f>VLOOKUP($A945,授权!$A$1:$J$5305,COLUMN(C946),FALSE)</f>
        <v>0</v>
      </c>
      <c r="M945">
        <f>VLOOKUP($A945,授权!$A$1:$J$5305,COLUMN(D946),FALSE)</f>
        <v>1</v>
      </c>
      <c r="N945">
        <f>VLOOKUP($A945,授权!$A$1:$J$5305,COLUMN(E946),FALSE)</f>
        <v>0</v>
      </c>
      <c r="O945">
        <f>VLOOKUP($A945,授权!$A$1:$J$5305,COLUMN(F946),FALSE)</f>
        <v>2</v>
      </c>
      <c r="P945">
        <f>VLOOKUP($A945,授权!$A$1:$J$5305,COLUMN(G946),FALSE)</f>
        <v>0</v>
      </c>
      <c r="Q945">
        <f>VLOOKUP($A945,授权!$A$1:$J$5305,COLUMN(H946),FALSE)</f>
        <v>1</v>
      </c>
      <c r="R945">
        <f>VLOOKUP($A945,授权!$A$1:$J$5305,COLUMN(I946),FALSE)</f>
        <v>2</v>
      </c>
      <c r="S945">
        <f>VLOOKUP($A945,授权!$A$1:$J$5305,COLUMN(J946),FALSE)</f>
        <v>0</v>
      </c>
    </row>
    <row r="946" spans="1:19" x14ac:dyDescent="0.25">
      <c r="A946" t="s">
        <v>945</v>
      </c>
      <c r="B946">
        <f>VLOOKUP(A946,申请!A$1:J$5305,2,FALSE)</f>
        <v>2</v>
      </c>
      <c r="C946">
        <f>VLOOKUP(A946,申请!A$1:J$5305,3,FALSE)</f>
        <v>2</v>
      </c>
      <c r="D946">
        <f>VLOOKUP(A946,申请!A$1:J$5305,4,FALSE)</f>
        <v>0</v>
      </c>
      <c r="E946">
        <f>VLOOKUP(A946,申请!A$1:J$5305,5,FALSE)</f>
        <v>0</v>
      </c>
      <c r="F946">
        <f>VLOOKUP(A946,申请!A$1:J$5305,6,FALSE)</f>
        <v>4</v>
      </c>
      <c r="G946">
        <f>VLOOKUP(A946,申请!A$1:J$5305,7,FALSE)</f>
        <v>1</v>
      </c>
      <c r="H946">
        <f>VLOOKUP(A946,申请!A$1:J$5305,8,FALSE)</f>
        <v>0</v>
      </c>
      <c r="I946">
        <f>VLOOKUP(A946,申请!A$1:J$5305,9,FALSE)</f>
        <v>4</v>
      </c>
      <c r="J946">
        <f>VLOOKUP(A946,申请!A$1:J$5305,10,FALSE)</f>
        <v>0</v>
      </c>
      <c r="K946">
        <f>VLOOKUP($A946,授权!$A$1:$J$5305,COLUMN(B947),FALSE)</f>
        <v>1</v>
      </c>
      <c r="L946">
        <f>VLOOKUP($A946,授权!$A$1:$J$5305,COLUMN(C947),FALSE)</f>
        <v>1</v>
      </c>
      <c r="M946">
        <f>VLOOKUP($A946,授权!$A$1:$J$5305,COLUMN(D947),FALSE)</f>
        <v>0</v>
      </c>
      <c r="N946">
        <f>VLOOKUP($A946,授权!$A$1:$J$5305,COLUMN(E947),FALSE)</f>
        <v>0</v>
      </c>
      <c r="O946">
        <f>VLOOKUP($A946,授权!$A$1:$J$5305,COLUMN(F947),FALSE)</f>
        <v>2</v>
      </c>
      <c r="P946">
        <f>VLOOKUP($A946,授权!$A$1:$J$5305,COLUMN(G947),FALSE)</f>
        <v>1</v>
      </c>
      <c r="Q946">
        <f>VLOOKUP($A946,授权!$A$1:$J$5305,COLUMN(H947),FALSE)</f>
        <v>0</v>
      </c>
      <c r="R946">
        <f>VLOOKUP($A946,授权!$A$1:$J$5305,COLUMN(I947),FALSE)</f>
        <v>2</v>
      </c>
      <c r="S946">
        <f>VLOOKUP($A946,授权!$A$1:$J$5305,COLUMN(J947),FALSE)</f>
        <v>0</v>
      </c>
    </row>
    <row r="947" spans="1:19" x14ac:dyDescent="0.25">
      <c r="A947" t="s">
        <v>946</v>
      </c>
      <c r="B947">
        <f>VLOOKUP(A947,申请!A$1:J$5305,2,FALSE)</f>
        <v>25</v>
      </c>
      <c r="C947">
        <f>VLOOKUP(A947,申请!A$1:J$5305,3,FALSE)</f>
        <v>20</v>
      </c>
      <c r="D947">
        <f>VLOOKUP(A947,申请!A$1:J$5305,4,FALSE)</f>
        <v>5</v>
      </c>
      <c r="E947">
        <f>VLOOKUP(A947,申请!A$1:J$5305,5,FALSE)</f>
        <v>7</v>
      </c>
      <c r="F947">
        <f>VLOOKUP(A947,申请!A$1:J$5305,6,FALSE)</f>
        <v>30</v>
      </c>
      <c r="G947">
        <f>VLOOKUP(A947,申请!A$1:J$5305,7,FALSE)</f>
        <v>0.8</v>
      </c>
      <c r="H947">
        <f>VLOOKUP(A947,申请!A$1:J$5305,8,FALSE)</f>
        <v>0.2</v>
      </c>
      <c r="I947">
        <f>VLOOKUP(A947,申请!A$1:J$5305,9,FALSE)</f>
        <v>30</v>
      </c>
      <c r="J947">
        <f>VLOOKUP(A947,申请!A$1:J$5305,10,FALSE)</f>
        <v>0</v>
      </c>
      <c r="K947">
        <f>VLOOKUP($A947,授权!$A$1:$J$5305,COLUMN(B948),FALSE)</f>
        <v>1</v>
      </c>
      <c r="L947">
        <f>VLOOKUP($A947,授权!$A$1:$J$5305,COLUMN(C948),FALSE)</f>
        <v>0</v>
      </c>
      <c r="M947">
        <f>VLOOKUP($A947,授权!$A$1:$J$5305,COLUMN(D948),FALSE)</f>
        <v>1</v>
      </c>
      <c r="N947">
        <f>VLOOKUP($A947,授权!$A$1:$J$5305,COLUMN(E948),FALSE)</f>
        <v>3</v>
      </c>
      <c r="O947">
        <f>VLOOKUP($A947,授权!$A$1:$J$5305,COLUMN(F948),FALSE)</f>
        <v>2</v>
      </c>
      <c r="P947">
        <f>VLOOKUP($A947,授权!$A$1:$J$5305,COLUMN(G948),FALSE)</f>
        <v>0</v>
      </c>
      <c r="Q947">
        <f>VLOOKUP($A947,授权!$A$1:$J$5305,COLUMN(H948),FALSE)</f>
        <v>1</v>
      </c>
      <c r="R947">
        <f>VLOOKUP($A947,授权!$A$1:$J$5305,COLUMN(I948),FALSE)</f>
        <v>2</v>
      </c>
      <c r="S947">
        <f>VLOOKUP($A947,授权!$A$1:$J$5305,COLUMN(J948),FALSE)</f>
        <v>0</v>
      </c>
    </row>
    <row r="948" spans="1:19" x14ac:dyDescent="0.25">
      <c r="A948" t="s">
        <v>947</v>
      </c>
      <c r="B948" t="e">
        <f>VLOOKUP(A948,申请!A$1:J$5305,2,FALSE)</f>
        <v>#N/A</v>
      </c>
      <c r="C948" t="e">
        <f>VLOOKUP(A948,申请!A$1:J$5305,3,FALSE)</f>
        <v>#N/A</v>
      </c>
      <c r="D948" t="e">
        <f>VLOOKUP(A948,申请!A$1:J$5305,4,FALSE)</f>
        <v>#N/A</v>
      </c>
      <c r="E948" t="e">
        <f>VLOOKUP(A948,申请!A$1:J$5305,5,FALSE)</f>
        <v>#N/A</v>
      </c>
      <c r="F948" t="e">
        <f>VLOOKUP(A948,申请!A$1:J$5305,6,FALSE)</f>
        <v>#N/A</v>
      </c>
      <c r="G948" t="e">
        <f>VLOOKUP(A948,申请!A$1:J$5305,7,FALSE)</f>
        <v>#N/A</v>
      </c>
      <c r="H948" t="e">
        <f>VLOOKUP(A948,申请!A$1:J$5305,8,FALSE)</f>
        <v>#N/A</v>
      </c>
      <c r="I948" t="e">
        <f>VLOOKUP(A948,申请!A$1:J$5305,9,FALSE)</f>
        <v>#N/A</v>
      </c>
      <c r="J948" t="e">
        <f>VLOOKUP(A948,申请!A$1:J$5305,10,FALSE)</f>
        <v>#N/A</v>
      </c>
      <c r="K948">
        <f>VLOOKUP($A948,授权!$A$1:$J$5305,COLUMN(B949),FALSE)</f>
        <v>1</v>
      </c>
      <c r="L948">
        <f>VLOOKUP($A948,授权!$A$1:$J$5305,COLUMN(C949),FALSE)</f>
        <v>1</v>
      </c>
      <c r="M948">
        <f>VLOOKUP($A948,授权!$A$1:$J$5305,COLUMN(D949),FALSE)</f>
        <v>0</v>
      </c>
      <c r="N948">
        <f>VLOOKUP($A948,授权!$A$1:$J$5305,COLUMN(E949),FALSE)</f>
        <v>3</v>
      </c>
      <c r="O948">
        <f>VLOOKUP($A948,授权!$A$1:$J$5305,COLUMN(F949),FALSE)</f>
        <v>2</v>
      </c>
      <c r="P948">
        <f>VLOOKUP($A948,授权!$A$1:$J$5305,COLUMN(G949),FALSE)</f>
        <v>1</v>
      </c>
      <c r="Q948">
        <f>VLOOKUP($A948,授权!$A$1:$J$5305,COLUMN(H949),FALSE)</f>
        <v>0</v>
      </c>
      <c r="R948">
        <f>VLOOKUP($A948,授权!$A$1:$J$5305,COLUMN(I949),FALSE)</f>
        <v>2</v>
      </c>
      <c r="S948">
        <f>VLOOKUP($A948,授权!$A$1:$J$5305,COLUMN(J949),FALSE)</f>
        <v>0</v>
      </c>
    </row>
    <row r="949" spans="1:19" x14ac:dyDescent="0.25">
      <c r="A949" t="s">
        <v>948</v>
      </c>
      <c r="B949">
        <f>VLOOKUP(A949,申请!A$1:J$5305,2,FALSE)</f>
        <v>210</v>
      </c>
      <c r="C949">
        <f>VLOOKUP(A949,申请!A$1:J$5305,3,FALSE)</f>
        <v>162</v>
      </c>
      <c r="D949">
        <f>VLOOKUP(A949,申请!A$1:J$5305,4,FALSE)</f>
        <v>48</v>
      </c>
      <c r="E949">
        <f>VLOOKUP(A949,申请!A$1:J$5305,5,FALSE)</f>
        <v>159</v>
      </c>
      <c r="F949">
        <f>VLOOKUP(A949,申请!A$1:J$5305,6,FALSE)</f>
        <v>276</v>
      </c>
      <c r="G949">
        <f>VLOOKUP(A949,申请!A$1:J$5305,7,FALSE)</f>
        <v>0.77142857142857146</v>
      </c>
      <c r="H949">
        <f>VLOOKUP(A949,申请!A$1:J$5305,8,FALSE)</f>
        <v>0.22857142857142856</v>
      </c>
      <c r="I949">
        <f>VLOOKUP(A949,申请!A$1:J$5305,9,FALSE)</f>
        <v>276</v>
      </c>
      <c r="J949">
        <f>VLOOKUP(A949,申请!A$1:J$5305,10,FALSE)</f>
        <v>0</v>
      </c>
      <c r="K949">
        <f>VLOOKUP($A949,授权!$A$1:$J$5305,COLUMN(B950),FALSE)</f>
        <v>114</v>
      </c>
      <c r="L949">
        <f>VLOOKUP($A949,授权!$A$1:$J$5305,COLUMN(C950),FALSE)</f>
        <v>114</v>
      </c>
      <c r="M949">
        <f>VLOOKUP($A949,授权!$A$1:$J$5305,COLUMN(D950),FALSE)</f>
        <v>0</v>
      </c>
      <c r="N949">
        <f>VLOOKUP($A949,授权!$A$1:$J$5305,COLUMN(E950),FALSE)</f>
        <v>209</v>
      </c>
      <c r="O949">
        <f>VLOOKUP($A949,授权!$A$1:$J$5305,COLUMN(F950),FALSE)</f>
        <v>228</v>
      </c>
      <c r="P949">
        <f>VLOOKUP($A949,授权!$A$1:$J$5305,COLUMN(G950),FALSE)</f>
        <v>1</v>
      </c>
      <c r="Q949">
        <f>VLOOKUP($A949,授权!$A$1:$J$5305,COLUMN(H950),FALSE)</f>
        <v>0</v>
      </c>
      <c r="R949">
        <f>VLOOKUP($A949,授权!$A$1:$J$5305,COLUMN(I950),FALSE)</f>
        <v>228</v>
      </c>
      <c r="S949">
        <f>VLOOKUP($A949,授权!$A$1:$J$5305,COLUMN(J950),FALSE)</f>
        <v>0</v>
      </c>
    </row>
    <row r="950" spans="1:19" x14ac:dyDescent="0.25">
      <c r="A950" t="s">
        <v>949</v>
      </c>
      <c r="B950">
        <f>VLOOKUP(A950,申请!A$1:J$5305,2,FALSE)</f>
        <v>3</v>
      </c>
      <c r="C950">
        <f>VLOOKUP(A950,申请!A$1:J$5305,3,FALSE)</f>
        <v>2</v>
      </c>
      <c r="D950">
        <f>VLOOKUP(A950,申请!A$1:J$5305,4,FALSE)</f>
        <v>1</v>
      </c>
      <c r="E950">
        <f>VLOOKUP(A950,申请!A$1:J$5305,5,FALSE)</f>
        <v>3</v>
      </c>
      <c r="F950">
        <f>VLOOKUP(A950,申请!A$1:J$5305,6,FALSE)</f>
        <v>5</v>
      </c>
      <c r="G950">
        <f>VLOOKUP(A950,申请!A$1:J$5305,7,FALSE)</f>
        <v>0.66666666666666663</v>
      </c>
      <c r="H950">
        <f>VLOOKUP(A950,申请!A$1:J$5305,8,FALSE)</f>
        <v>0.33333333333333331</v>
      </c>
      <c r="I950">
        <f>VLOOKUP(A950,申请!A$1:J$5305,9,FALSE)</f>
        <v>5</v>
      </c>
      <c r="J950">
        <f>VLOOKUP(A950,申请!A$1:J$5305,10,FALSE)</f>
        <v>0</v>
      </c>
      <c r="K950">
        <f>VLOOKUP($A950,授权!$A$1:$J$5305,COLUMN(B951),FALSE)</f>
        <v>2</v>
      </c>
      <c r="L950">
        <f>VLOOKUP($A950,授权!$A$1:$J$5305,COLUMN(C951),FALSE)</f>
        <v>2</v>
      </c>
      <c r="M950">
        <f>VLOOKUP($A950,授权!$A$1:$J$5305,COLUMN(D951),FALSE)</f>
        <v>0</v>
      </c>
      <c r="N950">
        <f>VLOOKUP($A950,授权!$A$1:$J$5305,COLUMN(E951),FALSE)</f>
        <v>2</v>
      </c>
      <c r="O950">
        <f>VLOOKUP($A950,授权!$A$1:$J$5305,COLUMN(F951),FALSE)</f>
        <v>4</v>
      </c>
      <c r="P950">
        <f>VLOOKUP($A950,授权!$A$1:$J$5305,COLUMN(G951),FALSE)</f>
        <v>1</v>
      </c>
      <c r="Q950">
        <f>VLOOKUP($A950,授权!$A$1:$J$5305,COLUMN(H951),FALSE)</f>
        <v>0</v>
      </c>
      <c r="R950">
        <f>VLOOKUP($A950,授权!$A$1:$J$5305,COLUMN(I951),FALSE)</f>
        <v>4</v>
      </c>
      <c r="S950">
        <f>VLOOKUP($A950,授权!$A$1:$J$5305,COLUMN(J951),FALSE)</f>
        <v>0</v>
      </c>
    </row>
    <row r="951" spans="1:19" x14ac:dyDescent="0.25">
      <c r="A951" t="s">
        <v>950</v>
      </c>
      <c r="B951" t="e">
        <f>VLOOKUP(A951,申请!A$1:J$5305,2,FALSE)</f>
        <v>#N/A</v>
      </c>
      <c r="C951" t="e">
        <f>VLOOKUP(A951,申请!A$1:J$5305,3,FALSE)</f>
        <v>#N/A</v>
      </c>
      <c r="D951" t="e">
        <f>VLOOKUP(A951,申请!A$1:J$5305,4,FALSE)</f>
        <v>#N/A</v>
      </c>
      <c r="E951" t="e">
        <f>VLOOKUP(A951,申请!A$1:J$5305,5,FALSE)</f>
        <v>#N/A</v>
      </c>
      <c r="F951" t="e">
        <f>VLOOKUP(A951,申请!A$1:J$5305,6,FALSE)</f>
        <v>#N/A</v>
      </c>
      <c r="G951" t="e">
        <f>VLOOKUP(A951,申请!A$1:J$5305,7,FALSE)</f>
        <v>#N/A</v>
      </c>
      <c r="H951" t="e">
        <f>VLOOKUP(A951,申请!A$1:J$5305,8,FALSE)</f>
        <v>#N/A</v>
      </c>
      <c r="I951" t="e">
        <f>VLOOKUP(A951,申请!A$1:J$5305,9,FALSE)</f>
        <v>#N/A</v>
      </c>
      <c r="J951" t="e">
        <f>VLOOKUP(A951,申请!A$1:J$5305,10,FALSE)</f>
        <v>#N/A</v>
      </c>
      <c r="K951">
        <f>VLOOKUP($A951,授权!$A$1:$J$5305,COLUMN(B952),FALSE)</f>
        <v>1</v>
      </c>
      <c r="L951">
        <f>VLOOKUP($A951,授权!$A$1:$J$5305,COLUMN(C952),FALSE)</f>
        <v>0</v>
      </c>
      <c r="M951">
        <f>VLOOKUP($A951,授权!$A$1:$J$5305,COLUMN(D952),FALSE)</f>
        <v>1</v>
      </c>
      <c r="N951">
        <f>VLOOKUP($A951,授权!$A$1:$J$5305,COLUMN(E952),FALSE)</f>
        <v>3</v>
      </c>
      <c r="O951">
        <f>VLOOKUP($A951,授权!$A$1:$J$5305,COLUMN(F952),FALSE)</f>
        <v>2</v>
      </c>
      <c r="P951">
        <f>VLOOKUP($A951,授权!$A$1:$J$5305,COLUMN(G952),FALSE)</f>
        <v>0</v>
      </c>
      <c r="Q951">
        <f>VLOOKUP($A951,授权!$A$1:$J$5305,COLUMN(H952),FALSE)</f>
        <v>1</v>
      </c>
      <c r="R951">
        <f>VLOOKUP($A951,授权!$A$1:$J$5305,COLUMN(I952),FALSE)</f>
        <v>2</v>
      </c>
      <c r="S951">
        <f>VLOOKUP($A951,授权!$A$1:$J$5305,COLUMN(J952),FALSE)</f>
        <v>0</v>
      </c>
    </row>
    <row r="952" spans="1:19" x14ac:dyDescent="0.25">
      <c r="A952" t="s">
        <v>951</v>
      </c>
      <c r="B952">
        <f>VLOOKUP(A952,申请!A$1:J$5305,2,FALSE)</f>
        <v>33</v>
      </c>
      <c r="C952">
        <f>VLOOKUP(A952,申请!A$1:J$5305,3,FALSE)</f>
        <v>33</v>
      </c>
      <c r="D952">
        <f>VLOOKUP(A952,申请!A$1:J$5305,4,FALSE)</f>
        <v>0</v>
      </c>
      <c r="E952">
        <f>VLOOKUP(A952,申请!A$1:J$5305,5,FALSE)</f>
        <v>5</v>
      </c>
      <c r="F952">
        <f>VLOOKUP(A952,申请!A$1:J$5305,6,FALSE)</f>
        <v>41</v>
      </c>
      <c r="G952">
        <f>VLOOKUP(A952,申请!A$1:J$5305,7,FALSE)</f>
        <v>1</v>
      </c>
      <c r="H952">
        <f>VLOOKUP(A952,申请!A$1:J$5305,8,FALSE)</f>
        <v>0</v>
      </c>
      <c r="I952">
        <f>VLOOKUP(A952,申请!A$1:J$5305,9,FALSE)</f>
        <v>41</v>
      </c>
      <c r="J952">
        <f>VLOOKUP(A952,申请!A$1:J$5305,10,FALSE)</f>
        <v>0</v>
      </c>
      <c r="K952">
        <f>VLOOKUP($A952,授权!$A$1:$J$5305,COLUMN(B953),FALSE)</f>
        <v>1</v>
      </c>
      <c r="L952">
        <f>VLOOKUP($A952,授权!$A$1:$J$5305,COLUMN(C953),FALSE)</f>
        <v>1</v>
      </c>
      <c r="M952">
        <f>VLOOKUP($A952,授权!$A$1:$J$5305,COLUMN(D953),FALSE)</f>
        <v>0</v>
      </c>
      <c r="N952">
        <f>VLOOKUP($A952,授权!$A$1:$J$5305,COLUMN(E953),FALSE)</f>
        <v>1</v>
      </c>
      <c r="O952">
        <f>VLOOKUP($A952,授权!$A$1:$J$5305,COLUMN(F953),FALSE)</f>
        <v>2</v>
      </c>
      <c r="P952">
        <f>VLOOKUP($A952,授权!$A$1:$J$5305,COLUMN(G953),FALSE)</f>
        <v>1</v>
      </c>
      <c r="Q952">
        <f>VLOOKUP($A952,授权!$A$1:$J$5305,COLUMN(H953),FALSE)</f>
        <v>0</v>
      </c>
      <c r="R952">
        <f>VLOOKUP($A952,授权!$A$1:$J$5305,COLUMN(I953),FALSE)</f>
        <v>2</v>
      </c>
      <c r="S952">
        <f>VLOOKUP($A952,授权!$A$1:$J$5305,COLUMN(J953),FALSE)</f>
        <v>0</v>
      </c>
    </row>
    <row r="953" spans="1:19" x14ac:dyDescent="0.25">
      <c r="A953" t="s">
        <v>952</v>
      </c>
      <c r="B953" t="e">
        <f>VLOOKUP(A953,申请!A$1:J$5305,2,FALSE)</f>
        <v>#N/A</v>
      </c>
      <c r="C953" t="e">
        <f>VLOOKUP(A953,申请!A$1:J$5305,3,FALSE)</f>
        <v>#N/A</v>
      </c>
      <c r="D953" t="e">
        <f>VLOOKUP(A953,申请!A$1:J$5305,4,FALSE)</f>
        <v>#N/A</v>
      </c>
      <c r="E953" t="e">
        <f>VLOOKUP(A953,申请!A$1:J$5305,5,FALSE)</f>
        <v>#N/A</v>
      </c>
      <c r="F953" t="e">
        <f>VLOOKUP(A953,申请!A$1:J$5305,6,FALSE)</f>
        <v>#N/A</v>
      </c>
      <c r="G953" t="e">
        <f>VLOOKUP(A953,申请!A$1:J$5305,7,FALSE)</f>
        <v>#N/A</v>
      </c>
      <c r="H953" t="e">
        <f>VLOOKUP(A953,申请!A$1:J$5305,8,FALSE)</f>
        <v>#N/A</v>
      </c>
      <c r="I953" t="e">
        <f>VLOOKUP(A953,申请!A$1:J$5305,9,FALSE)</f>
        <v>#N/A</v>
      </c>
      <c r="J953" t="e">
        <f>VLOOKUP(A953,申请!A$1:J$5305,10,FALSE)</f>
        <v>#N/A</v>
      </c>
      <c r="K953">
        <f>VLOOKUP($A953,授权!$A$1:$J$5305,COLUMN(B954),FALSE)</f>
        <v>1</v>
      </c>
      <c r="L953">
        <f>VLOOKUP($A953,授权!$A$1:$J$5305,COLUMN(C954),FALSE)</f>
        <v>0</v>
      </c>
      <c r="M953">
        <f>VLOOKUP($A953,授权!$A$1:$J$5305,COLUMN(D954),FALSE)</f>
        <v>1</v>
      </c>
      <c r="N953">
        <f>VLOOKUP($A953,授权!$A$1:$J$5305,COLUMN(E954),FALSE)</f>
        <v>2</v>
      </c>
      <c r="O953">
        <f>VLOOKUP($A953,授权!$A$1:$J$5305,COLUMN(F954),FALSE)</f>
        <v>2</v>
      </c>
      <c r="P953">
        <f>VLOOKUP($A953,授权!$A$1:$J$5305,COLUMN(G954),FALSE)</f>
        <v>0</v>
      </c>
      <c r="Q953">
        <f>VLOOKUP($A953,授权!$A$1:$J$5305,COLUMN(H954),FALSE)</f>
        <v>1</v>
      </c>
      <c r="R953">
        <f>VLOOKUP($A953,授权!$A$1:$J$5305,COLUMN(I954),FALSE)</f>
        <v>2</v>
      </c>
      <c r="S953">
        <f>VLOOKUP($A953,授权!$A$1:$J$5305,COLUMN(J954),FALSE)</f>
        <v>0</v>
      </c>
    </row>
    <row r="954" spans="1:19" x14ac:dyDescent="0.25">
      <c r="A954" t="s">
        <v>953</v>
      </c>
      <c r="B954" t="e">
        <f>VLOOKUP(A954,申请!A$1:J$5305,2,FALSE)</f>
        <v>#N/A</v>
      </c>
      <c r="C954" t="e">
        <f>VLOOKUP(A954,申请!A$1:J$5305,3,FALSE)</f>
        <v>#N/A</v>
      </c>
      <c r="D954" t="e">
        <f>VLOOKUP(A954,申请!A$1:J$5305,4,FALSE)</f>
        <v>#N/A</v>
      </c>
      <c r="E954" t="e">
        <f>VLOOKUP(A954,申请!A$1:J$5305,5,FALSE)</f>
        <v>#N/A</v>
      </c>
      <c r="F954" t="e">
        <f>VLOOKUP(A954,申请!A$1:J$5305,6,FALSE)</f>
        <v>#N/A</v>
      </c>
      <c r="G954" t="e">
        <f>VLOOKUP(A954,申请!A$1:J$5305,7,FALSE)</f>
        <v>#N/A</v>
      </c>
      <c r="H954" t="e">
        <f>VLOOKUP(A954,申请!A$1:J$5305,8,FALSE)</f>
        <v>#N/A</v>
      </c>
      <c r="I954" t="e">
        <f>VLOOKUP(A954,申请!A$1:J$5305,9,FALSE)</f>
        <v>#N/A</v>
      </c>
      <c r="J954" t="e">
        <f>VLOOKUP(A954,申请!A$1:J$5305,10,FALSE)</f>
        <v>#N/A</v>
      </c>
      <c r="K954">
        <f>VLOOKUP($A954,授权!$A$1:$J$5305,COLUMN(B955),FALSE)</f>
        <v>1</v>
      </c>
      <c r="L954">
        <f>VLOOKUP($A954,授权!$A$1:$J$5305,COLUMN(C955),FALSE)</f>
        <v>1</v>
      </c>
      <c r="M954">
        <f>VLOOKUP($A954,授权!$A$1:$J$5305,COLUMN(D955),FALSE)</f>
        <v>0</v>
      </c>
      <c r="N954">
        <f>VLOOKUP($A954,授权!$A$1:$J$5305,COLUMN(E955),FALSE)</f>
        <v>1</v>
      </c>
      <c r="O954">
        <f>VLOOKUP($A954,授权!$A$1:$J$5305,COLUMN(F955),FALSE)</f>
        <v>2</v>
      </c>
      <c r="P954">
        <f>VLOOKUP($A954,授权!$A$1:$J$5305,COLUMN(G955),FALSE)</f>
        <v>1</v>
      </c>
      <c r="Q954">
        <f>VLOOKUP($A954,授权!$A$1:$J$5305,COLUMN(H955),FALSE)</f>
        <v>0</v>
      </c>
      <c r="R954">
        <f>VLOOKUP($A954,授权!$A$1:$J$5305,COLUMN(I955),FALSE)</f>
        <v>2</v>
      </c>
      <c r="S954">
        <f>VLOOKUP($A954,授权!$A$1:$J$5305,COLUMN(J955),FALSE)</f>
        <v>0</v>
      </c>
    </row>
    <row r="955" spans="1:19" x14ac:dyDescent="0.25">
      <c r="A955" t="s">
        <v>954</v>
      </c>
      <c r="B955">
        <f>VLOOKUP(A955,申请!A$1:J$5305,2,FALSE)</f>
        <v>1</v>
      </c>
      <c r="C955">
        <f>VLOOKUP(A955,申请!A$1:J$5305,3,FALSE)</f>
        <v>0</v>
      </c>
      <c r="D955">
        <f>VLOOKUP(A955,申请!A$1:J$5305,4,FALSE)</f>
        <v>1</v>
      </c>
      <c r="E955">
        <f>VLOOKUP(A955,申请!A$1:J$5305,5,FALSE)</f>
        <v>0</v>
      </c>
      <c r="F955">
        <f>VLOOKUP(A955,申请!A$1:J$5305,6,FALSE)</f>
        <v>2</v>
      </c>
      <c r="G955">
        <f>VLOOKUP(A955,申请!A$1:J$5305,7,FALSE)</f>
        <v>0</v>
      </c>
      <c r="H955">
        <f>VLOOKUP(A955,申请!A$1:J$5305,8,FALSE)</f>
        <v>1</v>
      </c>
      <c r="I955">
        <f>VLOOKUP(A955,申请!A$1:J$5305,9,FALSE)</f>
        <v>2</v>
      </c>
      <c r="J955">
        <f>VLOOKUP(A955,申请!A$1:J$5305,10,FALSE)</f>
        <v>0</v>
      </c>
      <c r="K955">
        <f>VLOOKUP($A955,授权!$A$1:$J$5305,COLUMN(B956),FALSE)</f>
        <v>2</v>
      </c>
      <c r="L955">
        <f>VLOOKUP($A955,授权!$A$1:$J$5305,COLUMN(C956),FALSE)</f>
        <v>1</v>
      </c>
      <c r="M955">
        <f>VLOOKUP($A955,授权!$A$1:$J$5305,COLUMN(D956),FALSE)</f>
        <v>1</v>
      </c>
      <c r="N955">
        <f>VLOOKUP($A955,授权!$A$1:$J$5305,COLUMN(E956),FALSE)</f>
        <v>0</v>
      </c>
      <c r="O955">
        <f>VLOOKUP($A955,授权!$A$1:$J$5305,COLUMN(F956),FALSE)</f>
        <v>4</v>
      </c>
      <c r="P955">
        <f>VLOOKUP($A955,授权!$A$1:$J$5305,COLUMN(G956),FALSE)</f>
        <v>0.5</v>
      </c>
      <c r="Q955">
        <f>VLOOKUP($A955,授权!$A$1:$J$5305,COLUMN(H956),FALSE)</f>
        <v>0.5</v>
      </c>
      <c r="R955">
        <f>VLOOKUP($A955,授权!$A$1:$J$5305,COLUMN(I956),FALSE)</f>
        <v>4</v>
      </c>
      <c r="S955">
        <f>VLOOKUP($A955,授权!$A$1:$J$5305,COLUMN(J956),FALSE)</f>
        <v>0</v>
      </c>
    </row>
    <row r="956" spans="1:19" x14ac:dyDescent="0.25">
      <c r="A956" t="s">
        <v>955</v>
      </c>
      <c r="B956" t="e">
        <f>VLOOKUP(A956,申请!A$1:J$5305,2,FALSE)</f>
        <v>#N/A</v>
      </c>
      <c r="C956" t="e">
        <f>VLOOKUP(A956,申请!A$1:J$5305,3,FALSE)</f>
        <v>#N/A</v>
      </c>
      <c r="D956" t="e">
        <f>VLOOKUP(A956,申请!A$1:J$5305,4,FALSE)</f>
        <v>#N/A</v>
      </c>
      <c r="E956" t="e">
        <f>VLOOKUP(A956,申请!A$1:J$5305,5,FALSE)</f>
        <v>#N/A</v>
      </c>
      <c r="F956" t="e">
        <f>VLOOKUP(A956,申请!A$1:J$5305,6,FALSE)</f>
        <v>#N/A</v>
      </c>
      <c r="G956" t="e">
        <f>VLOOKUP(A956,申请!A$1:J$5305,7,FALSE)</f>
        <v>#N/A</v>
      </c>
      <c r="H956" t="e">
        <f>VLOOKUP(A956,申请!A$1:J$5305,8,FALSE)</f>
        <v>#N/A</v>
      </c>
      <c r="I956" t="e">
        <f>VLOOKUP(A956,申请!A$1:J$5305,9,FALSE)</f>
        <v>#N/A</v>
      </c>
      <c r="J956" t="e">
        <f>VLOOKUP(A956,申请!A$1:J$5305,10,FALSE)</f>
        <v>#N/A</v>
      </c>
      <c r="K956">
        <f>VLOOKUP($A956,授权!$A$1:$J$5305,COLUMN(B957),FALSE)</f>
        <v>1</v>
      </c>
      <c r="L956">
        <f>VLOOKUP($A956,授权!$A$1:$J$5305,COLUMN(C957),FALSE)</f>
        <v>1</v>
      </c>
      <c r="M956">
        <f>VLOOKUP($A956,授权!$A$1:$J$5305,COLUMN(D957),FALSE)</f>
        <v>0</v>
      </c>
      <c r="N956">
        <f>VLOOKUP($A956,授权!$A$1:$J$5305,COLUMN(E957),FALSE)</f>
        <v>1</v>
      </c>
      <c r="O956">
        <f>VLOOKUP($A956,授权!$A$1:$J$5305,COLUMN(F957),FALSE)</f>
        <v>2</v>
      </c>
      <c r="P956">
        <f>VLOOKUP($A956,授权!$A$1:$J$5305,COLUMN(G957),FALSE)</f>
        <v>1</v>
      </c>
      <c r="Q956">
        <f>VLOOKUP($A956,授权!$A$1:$J$5305,COLUMN(H957),FALSE)</f>
        <v>0</v>
      </c>
      <c r="R956">
        <f>VLOOKUP($A956,授权!$A$1:$J$5305,COLUMN(I957),FALSE)</f>
        <v>2</v>
      </c>
      <c r="S956">
        <f>VLOOKUP($A956,授权!$A$1:$J$5305,COLUMN(J957),FALSE)</f>
        <v>0</v>
      </c>
    </row>
    <row r="957" spans="1:19" x14ac:dyDescent="0.25">
      <c r="A957" t="s">
        <v>956</v>
      </c>
      <c r="B957">
        <f>VLOOKUP(A957,申请!A$1:J$5305,2,FALSE)</f>
        <v>28</v>
      </c>
      <c r="C957">
        <f>VLOOKUP(A957,申请!A$1:J$5305,3,FALSE)</f>
        <v>27</v>
      </c>
      <c r="D957">
        <f>VLOOKUP(A957,申请!A$1:J$5305,4,FALSE)</f>
        <v>1</v>
      </c>
      <c r="E957">
        <f>VLOOKUP(A957,申请!A$1:J$5305,5,FALSE)</f>
        <v>36</v>
      </c>
      <c r="F957">
        <f>VLOOKUP(A957,申请!A$1:J$5305,6,FALSE)</f>
        <v>48</v>
      </c>
      <c r="G957">
        <f>VLOOKUP(A957,申请!A$1:J$5305,7,FALSE)</f>
        <v>0.9642857142857143</v>
      </c>
      <c r="H957">
        <f>VLOOKUP(A957,申请!A$1:J$5305,8,FALSE)</f>
        <v>3.5714285714285712E-2</v>
      </c>
      <c r="I957">
        <f>VLOOKUP(A957,申请!A$1:J$5305,9,FALSE)</f>
        <v>48</v>
      </c>
      <c r="J957">
        <f>VLOOKUP(A957,申请!A$1:J$5305,10,FALSE)</f>
        <v>0</v>
      </c>
      <c r="K957">
        <f>VLOOKUP($A957,授权!$A$1:$J$5305,COLUMN(B958),FALSE)</f>
        <v>20</v>
      </c>
      <c r="L957">
        <f>VLOOKUP($A957,授权!$A$1:$J$5305,COLUMN(C958),FALSE)</f>
        <v>20</v>
      </c>
      <c r="M957">
        <f>VLOOKUP($A957,授权!$A$1:$J$5305,COLUMN(D958),FALSE)</f>
        <v>0</v>
      </c>
      <c r="N957">
        <f>VLOOKUP($A957,授权!$A$1:$J$5305,COLUMN(E958),FALSE)</f>
        <v>72</v>
      </c>
      <c r="O957">
        <f>VLOOKUP($A957,授权!$A$1:$J$5305,COLUMN(F958),FALSE)</f>
        <v>40</v>
      </c>
      <c r="P957">
        <f>VLOOKUP($A957,授权!$A$1:$J$5305,COLUMN(G958),FALSE)</f>
        <v>1</v>
      </c>
      <c r="Q957">
        <f>VLOOKUP($A957,授权!$A$1:$J$5305,COLUMN(H958),FALSE)</f>
        <v>0</v>
      </c>
      <c r="R957">
        <f>VLOOKUP($A957,授权!$A$1:$J$5305,COLUMN(I958),FALSE)</f>
        <v>40</v>
      </c>
      <c r="S957">
        <f>VLOOKUP($A957,授权!$A$1:$J$5305,COLUMN(J958),FALSE)</f>
        <v>0</v>
      </c>
    </row>
    <row r="958" spans="1:19" x14ac:dyDescent="0.25">
      <c r="A958" t="s">
        <v>957</v>
      </c>
      <c r="B958" t="e">
        <f>VLOOKUP(A958,申请!A$1:J$5305,2,FALSE)</f>
        <v>#N/A</v>
      </c>
      <c r="C958" t="e">
        <f>VLOOKUP(A958,申请!A$1:J$5305,3,FALSE)</f>
        <v>#N/A</v>
      </c>
      <c r="D958" t="e">
        <f>VLOOKUP(A958,申请!A$1:J$5305,4,FALSE)</f>
        <v>#N/A</v>
      </c>
      <c r="E958" t="e">
        <f>VLOOKUP(A958,申请!A$1:J$5305,5,FALSE)</f>
        <v>#N/A</v>
      </c>
      <c r="F958" t="e">
        <f>VLOOKUP(A958,申请!A$1:J$5305,6,FALSE)</f>
        <v>#N/A</v>
      </c>
      <c r="G958" t="e">
        <f>VLOOKUP(A958,申请!A$1:J$5305,7,FALSE)</f>
        <v>#N/A</v>
      </c>
      <c r="H958" t="e">
        <f>VLOOKUP(A958,申请!A$1:J$5305,8,FALSE)</f>
        <v>#N/A</v>
      </c>
      <c r="I958" t="e">
        <f>VLOOKUP(A958,申请!A$1:J$5305,9,FALSE)</f>
        <v>#N/A</v>
      </c>
      <c r="J958" t="e">
        <f>VLOOKUP(A958,申请!A$1:J$5305,10,FALSE)</f>
        <v>#N/A</v>
      </c>
      <c r="K958">
        <f>VLOOKUP($A958,授权!$A$1:$J$5305,COLUMN(B959),FALSE)</f>
        <v>1</v>
      </c>
      <c r="L958">
        <f>VLOOKUP($A958,授权!$A$1:$J$5305,COLUMN(C959),FALSE)</f>
        <v>1</v>
      </c>
      <c r="M958">
        <f>VLOOKUP($A958,授权!$A$1:$J$5305,COLUMN(D959),FALSE)</f>
        <v>0</v>
      </c>
      <c r="N958">
        <f>VLOOKUP($A958,授权!$A$1:$J$5305,COLUMN(E959),FALSE)</f>
        <v>1</v>
      </c>
      <c r="O958">
        <f>VLOOKUP($A958,授权!$A$1:$J$5305,COLUMN(F959),FALSE)</f>
        <v>2</v>
      </c>
      <c r="P958">
        <f>VLOOKUP($A958,授权!$A$1:$J$5305,COLUMN(G959),FALSE)</f>
        <v>1</v>
      </c>
      <c r="Q958">
        <f>VLOOKUP($A958,授权!$A$1:$J$5305,COLUMN(H959),FALSE)</f>
        <v>0</v>
      </c>
      <c r="R958">
        <f>VLOOKUP($A958,授权!$A$1:$J$5305,COLUMN(I959),FALSE)</f>
        <v>2</v>
      </c>
      <c r="S958">
        <f>VLOOKUP($A958,授权!$A$1:$J$5305,COLUMN(J959),FALSE)</f>
        <v>0</v>
      </c>
    </row>
    <row r="959" spans="1:19" x14ac:dyDescent="0.25">
      <c r="A959" t="s">
        <v>958</v>
      </c>
      <c r="B959">
        <f>VLOOKUP(A959,申请!A$1:J$5305,2,FALSE)</f>
        <v>21</v>
      </c>
      <c r="C959">
        <f>VLOOKUP(A959,申请!A$1:J$5305,3,FALSE)</f>
        <v>13</v>
      </c>
      <c r="D959">
        <f>VLOOKUP(A959,申请!A$1:J$5305,4,FALSE)</f>
        <v>8</v>
      </c>
      <c r="E959">
        <f>VLOOKUP(A959,申请!A$1:J$5305,5,FALSE)</f>
        <v>28</v>
      </c>
      <c r="F959">
        <f>VLOOKUP(A959,申请!A$1:J$5305,6,FALSE)</f>
        <v>29</v>
      </c>
      <c r="G959">
        <f>VLOOKUP(A959,申请!A$1:J$5305,7,FALSE)</f>
        <v>0.61904761904761907</v>
      </c>
      <c r="H959">
        <f>VLOOKUP(A959,申请!A$1:J$5305,8,FALSE)</f>
        <v>0.38095238095238093</v>
      </c>
      <c r="I959">
        <f>VLOOKUP(A959,申请!A$1:J$5305,9,FALSE)</f>
        <v>29</v>
      </c>
      <c r="J959">
        <f>VLOOKUP(A959,申请!A$1:J$5305,10,FALSE)</f>
        <v>0</v>
      </c>
      <c r="K959">
        <f>VLOOKUP($A959,授权!$A$1:$J$5305,COLUMN(B960),FALSE)</f>
        <v>8</v>
      </c>
      <c r="L959">
        <f>VLOOKUP($A959,授权!$A$1:$J$5305,COLUMN(C960),FALSE)</f>
        <v>8</v>
      </c>
      <c r="M959">
        <f>VLOOKUP($A959,授权!$A$1:$J$5305,COLUMN(D960),FALSE)</f>
        <v>0</v>
      </c>
      <c r="N959">
        <f>VLOOKUP($A959,授权!$A$1:$J$5305,COLUMN(E960),FALSE)</f>
        <v>5</v>
      </c>
      <c r="O959">
        <f>VLOOKUP($A959,授权!$A$1:$J$5305,COLUMN(F960),FALSE)</f>
        <v>16</v>
      </c>
      <c r="P959">
        <f>VLOOKUP($A959,授权!$A$1:$J$5305,COLUMN(G960),FALSE)</f>
        <v>1</v>
      </c>
      <c r="Q959">
        <f>VLOOKUP($A959,授权!$A$1:$J$5305,COLUMN(H960),FALSE)</f>
        <v>0</v>
      </c>
      <c r="R959">
        <f>VLOOKUP($A959,授权!$A$1:$J$5305,COLUMN(I960),FALSE)</f>
        <v>16</v>
      </c>
      <c r="S959">
        <f>VLOOKUP($A959,授权!$A$1:$J$5305,COLUMN(J960),FALSE)</f>
        <v>0</v>
      </c>
    </row>
    <row r="960" spans="1:19" x14ac:dyDescent="0.25">
      <c r="A960" t="s">
        <v>959</v>
      </c>
      <c r="B960" t="e">
        <f>VLOOKUP(A960,申请!A$1:J$5305,2,FALSE)</f>
        <v>#N/A</v>
      </c>
      <c r="C960" t="e">
        <f>VLOOKUP(A960,申请!A$1:J$5305,3,FALSE)</f>
        <v>#N/A</v>
      </c>
      <c r="D960" t="e">
        <f>VLOOKUP(A960,申请!A$1:J$5305,4,FALSE)</f>
        <v>#N/A</v>
      </c>
      <c r="E960" t="e">
        <f>VLOOKUP(A960,申请!A$1:J$5305,5,FALSE)</f>
        <v>#N/A</v>
      </c>
      <c r="F960" t="e">
        <f>VLOOKUP(A960,申请!A$1:J$5305,6,FALSE)</f>
        <v>#N/A</v>
      </c>
      <c r="G960" t="e">
        <f>VLOOKUP(A960,申请!A$1:J$5305,7,FALSE)</f>
        <v>#N/A</v>
      </c>
      <c r="H960" t="e">
        <f>VLOOKUP(A960,申请!A$1:J$5305,8,FALSE)</f>
        <v>#N/A</v>
      </c>
      <c r="I960" t="e">
        <f>VLOOKUP(A960,申请!A$1:J$5305,9,FALSE)</f>
        <v>#N/A</v>
      </c>
      <c r="J960" t="e">
        <f>VLOOKUP(A960,申请!A$1:J$5305,10,FALSE)</f>
        <v>#N/A</v>
      </c>
      <c r="K960">
        <f>VLOOKUP($A960,授权!$A$1:$J$5305,COLUMN(B961),FALSE)</f>
        <v>3</v>
      </c>
      <c r="L960">
        <f>VLOOKUP($A960,授权!$A$1:$J$5305,COLUMN(C961),FALSE)</f>
        <v>3</v>
      </c>
      <c r="M960">
        <f>VLOOKUP($A960,授权!$A$1:$J$5305,COLUMN(D961),FALSE)</f>
        <v>0</v>
      </c>
      <c r="N960">
        <f>VLOOKUP($A960,授权!$A$1:$J$5305,COLUMN(E961),FALSE)</f>
        <v>15</v>
      </c>
      <c r="O960">
        <f>VLOOKUP($A960,授权!$A$1:$J$5305,COLUMN(F961),FALSE)</f>
        <v>6</v>
      </c>
      <c r="P960">
        <f>VLOOKUP($A960,授权!$A$1:$J$5305,COLUMN(G961),FALSE)</f>
        <v>1</v>
      </c>
      <c r="Q960">
        <f>VLOOKUP($A960,授权!$A$1:$J$5305,COLUMN(H961),FALSE)</f>
        <v>0</v>
      </c>
      <c r="R960">
        <f>VLOOKUP($A960,授权!$A$1:$J$5305,COLUMN(I961),FALSE)</f>
        <v>6</v>
      </c>
      <c r="S960">
        <f>VLOOKUP($A960,授权!$A$1:$J$5305,COLUMN(J961),FALSE)</f>
        <v>0</v>
      </c>
    </row>
    <row r="961" spans="1:19" x14ac:dyDescent="0.25">
      <c r="A961" t="s">
        <v>960</v>
      </c>
      <c r="B961">
        <f>VLOOKUP(A961,申请!A$1:J$5305,2,FALSE)</f>
        <v>1</v>
      </c>
      <c r="C961">
        <f>VLOOKUP(A961,申请!A$1:J$5305,3,FALSE)</f>
        <v>1</v>
      </c>
      <c r="D961">
        <f>VLOOKUP(A961,申请!A$1:J$5305,4,FALSE)</f>
        <v>0</v>
      </c>
      <c r="E961">
        <f>VLOOKUP(A961,申请!A$1:J$5305,5,FALSE)</f>
        <v>0</v>
      </c>
      <c r="F961">
        <f>VLOOKUP(A961,申请!A$1:J$5305,6,FALSE)</f>
        <v>2</v>
      </c>
      <c r="G961">
        <f>VLOOKUP(A961,申请!A$1:J$5305,7,FALSE)</f>
        <v>1</v>
      </c>
      <c r="H961">
        <f>VLOOKUP(A961,申请!A$1:J$5305,8,FALSE)</f>
        <v>0</v>
      </c>
      <c r="I961">
        <f>VLOOKUP(A961,申请!A$1:J$5305,9,FALSE)</f>
        <v>2</v>
      </c>
      <c r="J961">
        <f>VLOOKUP(A961,申请!A$1:J$5305,10,FALSE)</f>
        <v>0</v>
      </c>
      <c r="K961">
        <f>VLOOKUP($A961,授权!$A$1:$J$5305,COLUMN(B962),FALSE)</f>
        <v>2</v>
      </c>
      <c r="L961">
        <f>VLOOKUP($A961,授权!$A$1:$J$5305,COLUMN(C962),FALSE)</f>
        <v>2</v>
      </c>
      <c r="M961">
        <f>VLOOKUP($A961,授权!$A$1:$J$5305,COLUMN(D962),FALSE)</f>
        <v>0</v>
      </c>
      <c r="N961">
        <f>VLOOKUP($A961,授权!$A$1:$J$5305,COLUMN(E962),FALSE)</f>
        <v>1</v>
      </c>
      <c r="O961">
        <f>VLOOKUP($A961,授权!$A$1:$J$5305,COLUMN(F962),FALSE)</f>
        <v>4</v>
      </c>
      <c r="P961">
        <f>VLOOKUP($A961,授权!$A$1:$J$5305,COLUMN(G962),FALSE)</f>
        <v>1</v>
      </c>
      <c r="Q961">
        <f>VLOOKUP($A961,授权!$A$1:$J$5305,COLUMN(H962),FALSE)</f>
        <v>0</v>
      </c>
      <c r="R961">
        <f>VLOOKUP($A961,授权!$A$1:$J$5305,COLUMN(I962),FALSE)</f>
        <v>4</v>
      </c>
      <c r="S961">
        <f>VLOOKUP($A961,授权!$A$1:$J$5305,COLUMN(J962),FALSE)</f>
        <v>0</v>
      </c>
    </row>
    <row r="962" spans="1:19" x14ac:dyDescent="0.25">
      <c r="A962" t="s">
        <v>961</v>
      </c>
      <c r="B962" t="e">
        <f>VLOOKUP(A962,申请!A$1:J$5305,2,FALSE)</f>
        <v>#N/A</v>
      </c>
      <c r="C962" t="e">
        <f>VLOOKUP(A962,申请!A$1:J$5305,3,FALSE)</f>
        <v>#N/A</v>
      </c>
      <c r="D962" t="e">
        <f>VLOOKUP(A962,申请!A$1:J$5305,4,FALSE)</f>
        <v>#N/A</v>
      </c>
      <c r="E962" t="e">
        <f>VLOOKUP(A962,申请!A$1:J$5305,5,FALSE)</f>
        <v>#N/A</v>
      </c>
      <c r="F962" t="e">
        <f>VLOOKUP(A962,申请!A$1:J$5305,6,FALSE)</f>
        <v>#N/A</v>
      </c>
      <c r="G962" t="e">
        <f>VLOOKUP(A962,申请!A$1:J$5305,7,FALSE)</f>
        <v>#N/A</v>
      </c>
      <c r="H962" t="e">
        <f>VLOOKUP(A962,申请!A$1:J$5305,8,FALSE)</f>
        <v>#N/A</v>
      </c>
      <c r="I962" t="e">
        <f>VLOOKUP(A962,申请!A$1:J$5305,9,FALSE)</f>
        <v>#N/A</v>
      </c>
      <c r="J962" t="e">
        <f>VLOOKUP(A962,申请!A$1:J$5305,10,FALSE)</f>
        <v>#N/A</v>
      </c>
      <c r="K962">
        <f>VLOOKUP($A962,授权!$A$1:$J$5305,COLUMN(B963),FALSE)</f>
        <v>1</v>
      </c>
      <c r="L962">
        <f>VLOOKUP($A962,授权!$A$1:$J$5305,COLUMN(C963),FALSE)</f>
        <v>1</v>
      </c>
      <c r="M962">
        <f>VLOOKUP($A962,授权!$A$1:$J$5305,COLUMN(D963),FALSE)</f>
        <v>0</v>
      </c>
      <c r="N962">
        <f>VLOOKUP($A962,授权!$A$1:$J$5305,COLUMN(E963),FALSE)</f>
        <v>7</v>
      </c>
      <c r="O962">
        <f>VLOOKUP($A962,授权!$A$1:$J$5305,COLUMN(F963),FALSE)</f>
        <v>2</v>
      </c>
      <c r="P962">
        <f>VLOOKUP($A962,授权!$A$1:$J$5305,COLUMN(G963),FALSE)</f>
        <v>1</v>
      </c>
      <c r="Q962">
        <f>VLOOKUP($A962,授权!$A$1:$J$5305,COLUMN(H963),FALSE)</f>
        <v>0</v>
      </c>
      <c r="R962">
        <f>VLOOKUP($A962,授权!$A$1:$J$5305,COLUMN(I963),FALSE)</f>
        <v>2</v>
      </c>
      <c r="S962">
        <f>VLOOKUP($A962,授权!$A$1:$J$5305,COLUMN(J963),FALSE)</f>
        <v>0</v>
      </c>
    </row>
    <row r="963" spans="1:19" x14ac:dyDescent="0.25">
      <c r="A963" t="s">
        <v>962</v>
      </c>
      <c r="B963" t="e">
        <f>VLOOKUP(A963,申请!A$1:J$5305,2,FALSE)</f>
        <v>#N/A</v>
      </c>
      <c r="C963" t="e">
        <f>VLOOKUP(A963,申请!A$1:J$5305,3,FALSE)</f>
        <v>#N/A</v>
      </c>
      <c r="D963" t="e">
        <f>VLOOKUP(A963,申请!A$1:J$5305,4,FALSE)</f>
        <v>#N/A</v>
      </c>
      <c r="E963" t="e">
        <f>VLOOKUP(A963,申请!A$1:J$5305,5,FALSE)</f>
        <v>#N/A</v>
      </c>
      <c r="F963" t="e">
        <f>VLOOKUP(A963,申请!A$1:J$5305,6,FALSE)</f>
        <v>#N/A</v>
      </c>
      <c r="G963" t="e">
        <f>VLOOKUP(A963,申请!A$1:J$5305,7,FALSE)</f>
        <v>#N/A</v>
      </c>
      <c r="H963" t="e">
        <f>VLOOKUP(A963,申请!A$1:J$5305,8,FALSE)</f>
        <v>#N/A</v>
      </c>
      <c r="I963" t="e">
        <f>VLOOKUP(A963,申请!A$1:J$5305,9,FALSE)</f>
        <v>#N/A</v>
      </c>
      <c r="J963" t="e">
        <f>VLOOKUP(A963,申请!A$1:J$5305,10,FALSE)</f>
        <v>#N/A</v>
      </c>
      <c r="K963">
        <f>VLOOKUP($A963,授权!$A$1:$J$5305,COLUMN(B964),FALSE)</f>
        <v>2</v>
      </c>
      <c r="L963">
        <f>VLOOKUP($A963,授权!$A$1:$J$5305,COLUMN(C964),FALSE)</f>
        <v>2</v>
      </c>
      <c r="M963">
        <f>VLOOKUP($A963,授权!$A$1:$J$5305,COLUMN(D964),FALSE)</f>
        <v>0</v>
      </c>
      <c r="N963">
        <f>VLOOKUP($A963,授权!$A$1:$J$5305,COLUMN(E964),FALSE)</f>
        <v>24</v>
      </c>
      <c r="O963">
        <f>VLOOKUP($A963,授权!$A$1:$J$5305,COLUMN(F964),FALSE)</f>
        <v>4</v>
      </c>
      <c r="P963">
        <f>VLOOKUP($A963,授权!$A$1:$J$5305,COLUMN(G964),FALSE)</f>
        <v>1</v>
      </c>
      <c r="Q963">
        <f>VLOOKUP($A963,授权!$A$1:$J$5305,COLUMN(H964),FALSE)</f>
        <v>0</v>
      </c>
      <c r="R963">
        <f>VLOOKUP($A963,授权!$A$1:$J$5305,COLUMN(I964),FALSE)</f>
        <v>4</v>
      </c>
      <c r="S963">
        <f>VLOOKUP($A963,授权!$A$1:$J$5305,COLUMN(J964),FALSE)</f>
        <v>0</v>
      </c>
    </row>
    <row r="964" spans="1:19" x14ac:dyDescent="0.25">
      <c r="A964" t="s">
        <v>963</v>
      </c>
      <c r="B964" t="e">
        <f>VLOOKUP(A964,申请!A$1:J$5305,2,FALSE)</f>
        <v>#N/A</v>
      </c>
      <c r="C964" t="e">
        <f>VLOOKUP(A964,申请!A$1:J$5305,3,FALSE)</f>
        <v>#N/A</v>
      </c>
      <c r="D964" t="e">
        <f>VLOOKUP(A964,申请!A$1:J$5305,4,FALSE)</f>
        <v>#N/A</v>
      </c>
      <c r="E964" t="e">
        <f>VLOOKUP(A964,申请!A$1:J$5305,5,FALSE)</f>
        <v>#N/A</v>
      </c>
      <c r="F964" t="e">
        <f>VLOOKUP(A964,申请!A$1:J$5305,6,FALSE)</f>
        <v>#N/A</v>
      </c>
      <c r="G964" t="e">
        <f>VLOOKUP(A964,申请!A$1:J$5305,7,FALSE)</f>
        <v>#N/A</v>
      </c>
      <c r="H964" t="e">
        <f>VLOOKUP(A964,申请!A$1:J$5305,8,FALSE)</f>
        <v>#N/A</v>
      </c>
      <c r="I964" t="e">
        <f>VLOOKUP(A964,申请!A$1:J$5305,9,FALSE)</f>
        <v>#N/A</v>
      </c>
      <c r="J964" t="e">
        <f>VLOOKUP(A964,申请!A$1:J$5305,10,FALSE)</f>
        <v>#N/A</v>
      </c>
      <c r="K964">
        <f>VLOOKUP($A964,授权!$A$1:$J$5305,COLUMN(B965),FALSE)</f>
        <v>1</v>
      </c>
      <c r="L964">
        <f>VLOOKUP($A964,授权!$A$1:$J$5305,COLUMN(C965),FALSE)</f>
        <v>1</v>
      </c>
      <c r="M964">
        <f>VLOOKUP($A964,授权!$A$1:$J$5305,COLUMN(D965),FALSE)</f>
        <v>0</v>
      </c>
      <c r="N964">
        <f>VLOOKUP($A964,授权!$A$1:$J$5305,COLUMN(E965),FALSE)</f>
        <v>7</v>
      </c>
      <c r="O964">
        <f>VLOOKUP($A964,授权!$A$1:$J$5305,COLUMN(F965),FALSE)</f>
        <v>2</v>
      </c>
      <c r="P964">
        <f>VLOOKUP($A964,授权!$A$1:$J$5305,COLUMN(G965),FALSE)</f>
        <v>1</v>
      </c>
      <c r="Q964">
        <f>VLOOKUP($A964,授权!$A$1:$J$5305,COLUMN(H965),FALSE)</f>
        <v>0</v>
      </c>
      <c r="R964">
        <f>VLOOKUP($A964,授权!$A$1:$J$5305,COLUMN(I965),FALSE)</f>
        <v>2</v>
      </c>
      <c r="S964">
        <f>VLOOKUP($A964,授权!$A$1:$J$5305,COLUMN(J965),FALSE)</f>
        <v>0</v>
      </c>
    </row>
    <row r="965" spans="1:19" x14ac:dyDescent="0.25">
      <c r="A965" t="s">
        <v>964</v>
      </c>
      <c r="B965">
        <f>VLOOKUP(A965,申请!A$1:J$5305,2,FALSE)</f>
        <v>3</v>
      </c>
      <c r="C965">
        <f>VLOOKUP(A965,申请!A$1:J$5305,3,FALSE)</f>
        <v>1</v>
      </c>
      <c r="D965">
        <f>VLOOKUP(A965,申请!A$1:J$5305,4,FALSE)</f>
        <v>2</v>
      </c>
      <c r="E965">
        <f>VLOOKUP(A965,申请!A$1:J$5305,5,FALSE)</f>
        <v>6</v>
      </c>
      <c r="F965">
        <f>VLOOKUP(A965,申请!A$1:J$5305,6,FALSE)</f>
        <v>4</v>
      </c>
      <c r="G965">
        <f>VLOOKUP(A965,申请!A$1:J$5305,7,FALSE)</f>
        <v>0.33333333333333331</v>
      </c>
      <c r="H965">
        <f>VLOOKUP(A965,申请!A$1:J$5305,8,FALSE)</f>
        <v>0.66666666666666663</v>
      </c>
      <c r="I965">
        <f>VLOOKUP(A965,申请!A$1:J$5305,9,FALSE)</f>
        <v>4</v>
      </c>
      <c r="J965">
        <f>VLOOKUP(A965,申请!A$1:J$5305,10,FALSE)</f>
        <v>0</v>
      </c>
      <c r="K965">
        <f>VLOOKUP($A965,授权!$A$1:$J$5305,COLUMN(B966),FALSE)</f>
        <v>2</v>
      </c>
      <c r="L965">
        <f>VLOOKUP($A965,授权!$A$1:$J$5305,COLUMN(C966),FALSE)</f>
        <v>2</v>
      </c>
      <c r="M965">
        <f>VLOOKUP($A965,授权!$A$1:$J$5305,COLUMN(D966),FALSE)</f>
        <v>0</v>
      </c>
      <c r="N965">
        <f>VLOOKUP($A965,授权!$A$1:$J$5305,COLUMN(E966),FALSE)</f>
        <v>6</v>
      </c>
      <c r="O965">
        <f>VLOOKUP($A965,授权!$A$1:$J$5305,COLUMN(F966),FALSE)</f>
        <v>4</v>
      </c>
      <c r="P965">
        <f>VLOOKUP($A965,授权!$A$1:$J$5305,COLUMN(G966),FALSE)</f>
        <v>1</v>
      </c>
      <c r="Q965">
        <f>VLOOKUP($A965,授权!$A$1:$J$5305,COLUMN(H966),FALSE)</f>
        <v>0</v>
      </c>
      <c r="R965">
        <f>VLOOKUP($A965,授权!$A$1:$J$5305,COLUMN(I966),FALSE)</f>
        <v>4</v>
      </c>
      <c r="S965">
        <f>VLOOKUP($A965,授权!$A$1:$J$5305,COLUMN(J966),FALSE)</f>
        <v>0</v>
      </c>
    </row>
    <row r="966" spans="1:19" x14ac:dyDescent="0.25">
      <c r="A966" t="s">
        <v>965</v>
      </c>
      <c r="B966">
        <f>VLOOKUP(A966,申请!A$1:J$5305,2,FALSE)</f>
        <v>3</v>
      </c>
      <c r="C966">
        <f>VLOOKUP(A966,申请!A$1:J$5305,3,FALSE)</f>
        <v>2</v>
      </c>
      <c r="D966">
        <f>VLOOKUP(A966,申请!A$1:J$5305,4,FALSE)</f>
        <v>1</v>
      </c>
      <c r="E966">
        <f>VLOOKUP(A966,申请!A$1:J$5305,5,FALSE)</f>
        <v>2</v>
      </c>
      <c r="F966">
        <f>VLOOKUP(A966,申请!A$1:J$5305,6,FALSE)</f>
        <v>5</v>
      </c>
      <c r="G966">
        <f>VLOOKUP(A966,申请!A$1:J$5305,7,FALSE)</f>
        <v>0.66666666666666663</v>
      </c>
      <c r="H966">
        <f>VLOOKUP(A966,申请!A$1:J$5305,8,FALSE)</f>
        <v>0.33333333333333331</v>
      </c>
      <c r="I966">
        <f>VLOOKUP(A966,申请!A$1:J$5305,9,FALSE)</f>
        <v>5</v>
      </c>
      <c r="J966">
        <f>VLOOKUP(A966,申请!A$1:J$5305,10,FALSE)</f>
        <v>0</v>
      </c>
      <c r="K966">
        <f>VLOOKUP($A966,授权!$A$1:$J$5305,COLUMN(B967),FALSE)</f>
        <v>2</v>
      </c>
      <c r="L966">
        <f>VLOOKUP($A966,授权!$A$1:$J$5305,COLUMN(C967),FALSE)</f>
        <v>2</v>
      </c>
      <c r="M966">
        <f>VLOOKUP($A966,授权!$A$1:$J$5305,COLUMN(D967),FALSE)</f>
        <v>0</v>
      </c>
      <c r="N966">
        <f>VLOOKUP($A966,授权!$A$1:$J$5305,COLUMN(E967),FALSE)</f>
        <v>1</v>
      </c>
      <c r="O966">
        <f>VLOOKUP($A966,授权!$A$1:$J$5305,COLUMN(F967),FALSE)</f>
        <v>4</v>
      </c>
      <c r="P966">
        <f>VLOOKUP($A966,授权!$A$1:$J$5305,COLUMN(G967),FALSE)</f>
        <v>1</v>
      </c>
      <c r="Q966">
        <f>VLOOKUP($A966,授权!$A$1:$J$5305,COLUMN(H967),FALSE)</f>
        <v>0</v>
      </c>
      <c r="R966">
        <f>VLOOKUP($A966,授权!$A$1:$J$5305,COLUMN(I967),FALSE)</f>
        <v>4</v>
      </c>
      <c r="S966">
        <f>VLOOKUP($A966,授权!$A$1:$J$5305,COLUMN(J967),FALSE)</f>
        <v>0</v>
      </c>
    </row>
    <row r="967" spans="1:19" x14ac:dyDescent="0.25">
      <c r="A967" t="s">
        <v>966</v>
      </c>
      <c r="B967">
        <f>VLOOKUP(A967,申请!A$1:J$5305,2,FALSE)</f>
        <v>8</v>
      </c>
      <c r="C967">
        <f>VLOOKUP(A967,申请!A$1:J$5305,3,FALSE)</f>
        <v>8</v>
      </c>
      <c r="D967">
        <f>VLOOKUP(A967,申请!A$1:J$5305,4,FALSE)</f>
        <v>0</v>
      </c>
      <c r="E967">
        <f>VLOOKUP(A967,申请!A$1:J$5305,5,FALSE)</f>
        <v>1</v>
      </c>
      <c r="F967">
        <f>VLOOKUP(A967,申请!A$1:J$5305,6,FALSE)</f>
        <v>11</v>
      </c>
      <c r="G967">
        <f>VLOOKUP(A967,申请!A$1:J$5305,7,FALSE)</f>
        <v>1</v>
      </c>
      <c r="H967">
        <f>VLOOKUP(A967,申请!A$1:J$5305,8,FALSE)</f>
        <v>0</v>
      </c>
      <c r="I967">
        <f>VLOOKUP(A967,申请!A$1:J$5305,9,FALSE)</f>
        <v>11</v>
      </c>
      <c r="J967">
        <f>VLOOKUP(A967,申请!A$1:J$5305,10,FALSE)</f>
        <v>0</v>
      </c>
      <c r="K967">
        <f>VLOOKUP($A967,授权!$A$1:$J$5305,COLUMN(B968),FALSE)</f>
        <v>1</v>
      </c>
      <c r="L967">
        <f>VLOOKUP($A967,授权!$A$1:$J$5305,COLUMN(C968),FALSE)</f>
        <v>1</v>
      </c>
      <c r="M967">
        <f>VLOOKUP($A967,授权!$A$1:$J$5305,COLUMN(D968),FALSE)</f>
        <v>0</v>
      </c>
      <c r="N967">
        <f>VLOOKUP($A967,授权!$A$1:$J$5305,COLUMN(E968),FALSE)</f>
        <v>0</v>
      </c>
      <c r="O967">
        <f>VLOOKUP($A967,授权!$A$1:$J$5305,COLUMN(F968),FALSE)</f>
        <v>2</v>
      </c>
      <c r="P967">
        <f>VLOOKUP($A967,授权!$A$1:$J$5305,COLUMN(G968),FALSE)</f>
        <v>1</v>
      </c>
      <c r="Q967">
        <f>VLOOKUP($A967,授权!$A$1:$J$5305,COLUMN(H968),FALSE)</f>
        <v>0</v>
      </c>
      <c r="R967">
        <f>VLOOKUP($A967,授权!$A$1:$J$5305,COLUMN(I968),FALSE)</f>
        <v>2</v>
      </c>
      <c r="S967">
        <f>VLOOKUP($A967,授权!$A$1:$J$5305,COLUMN(J968),FALSE)</f>
        <v>0</v>
      </c>
    </row>
    <row r="968" spans="1:19" x14ac:dyDescent="0.25">
      <c r="A968" t="s">
        <v>967</v>
      </c>
      <c r="B968">
        <f>VLOOKUP(A968,申请!A$1:J$5305,2,FALSE)</f>
        <v>7</v>
      </c>
      <c r="C968">
        <f>VLOOKUP(A968,申请!A$1:J$5305,3,FALSE)</f>
        <v>4</v>
      </c>
      <c r="D968">
        <f>VLOOKUP(A968,申请!A$1:J$5305,4,FALSE)</f>
        <v>3</v>
      </c>
      <c r="E968">
        <f>VLOOKUP(A968,申请!A$1:J$5305,5,FALSE)</f>
        <v>11</v>
      </c>
      <c r="F968">
        <f>VLOOKUP(A968,申请!A$1:J$5305,6,FALSE)</f>
        <v>10</v>
      </c>
      <c r="G968">
        <f>VLOOKUP(A968,申请!A$1:J$5305,7,FALSE)</f>
        <v>0.5714285714285714</v>
      </c>
      <c r="H968">
        <f>VLOOKUP(A968,申请!A$1:J$5305,8,FALSE)</f>
        <v>0.42857142857142855</v>
      </c>
      <c r="I968">
        <f>VLOOKUP(A968,申请!A$1:J$5305,9,FALSE)</f>
        <v>10</v>
      </c>
      <c r="J968">
        <f>VLOOKUP(A968,申请!A$1:J$5305,10,FALSE)</f>
        <v>0</v>
      </c>
      <c r="K968">
        <f>VLOOKUP($A968,授权!$A$1:$J$5305,COLUMN(B969),FALSE)</f>
        <v>2</v>
      </c>
      <c r="L968">
        <f>VLOOKUP($A968,授权!$A$1:$J$5305,COLUMN(C969),FALSE)</f>
        <v>2</v>
      </c>
      <c r="M968">
        <f>VLOOKUP($A968,授权!$A$1:$J$5305,COLUMN(D969),FALSE)</f>
        <v>0</v>
      </c>
      <c r="N968">
        <f>VLOOKUP($A968,授权!$A$1:$J$5305,COLUMN(E969),FALSE)</f>
        <v>2</v>
      </c>
      <c r="O968">
        <f>VLOOKUP($A968,授权!$A$1:$J$5305,COLUMN(F969),FALSE)</f>
        <v>4</v>
      </c>
      <c r="P968">
        <f>VLOOKUP($A968,授权!$A$1:$J$5305,COLUMN(G969),FALSE)</f>
        <v>1</v>
      </c>
      <c r="Q968">
        <f>VLOOKUP($A968,授权!$A$1:$J$5305,COLUMN(H969),FALSE)</f>
        <v>0</v>
      </c>
      <c r="R968">
        <f>VLOOKUP($A968,授权!$A$1:$J$5305,COLUMN(I969),FALSE)</f>
        <v>4</v>
      </c>
      <c r="S968">
        <f>VLOOKUP($A968,授权!$A$1:$J$5305,COLUMN(J969),FALSE)</f>
        <v>0</v>
      </c>
    </row>
    <row r="969" spans="1:19" x14ac:dyDescent="0.25">
      <c r="A969" t="s">
        <v>968</v>
      </c>
      <c r="B969">
        <f>VLOOKUP(A969,申请!A$1:J$5305,2,FALSE)</f>
        <v>1</v>
      </c>
      <c r="C969">
        <f>VLOOKUP(A969,申请!A$1:J$5305,3,FALSE)</f>
        <v>1</v>
      </c>
      <c r="D969">
        <f>VLOOKUP(A969,申请!A$1:J$5305,4,FALSE)</f>
        <v>0</v>
      </c>
      <c r="E969">
        <f>VLOOKUP(A969,申请!A$1:J$5305,5,FALSE)</f>
        <v>4</v>
      </c>
      <c r="F969">
        <f>VLOOKUP(A969,申请!A$1:J$5305,6,FALSE)</f>
        <v>2</v>
      </c>
      <c r="G969">
        <f>VLOOKUP(A969,申请!A$1:J$5305,7,FALSE)</f>
        <v>1</v>
      </c>
      <c r="H969">
        <f>VLOOKUP(A969,申请!A$1:J$5305,8,FALSE)</f>
        <v>0</v>
      </c>
      <c r="I969">
        <f>VLOOKUP(A969,申请!A$1:J$5305,9,FALSE)</f>
        <v>2</v>
      </c>
      <c r="J969">
        <f>VLOOKUP(A969,申请!A$1:J$5305,10,FALSE)</f>
        <v>0</v>
      </c>
      <c r="K969">
        <f>VLOOKUP($A969,授权!$A$1:$J$5305,COLUMN(B970),FALSE)</f>
        <v>1</v>
      </c>
      <c r="L969">
        <f>VLOOKUP($A969,授权!$A$1:$J$5305,COLUMN(C970),FALSE)</f>
        <v>1</v>
      </c>
      <c r="M969">
        <f>VLOOKUP($A969,授权!$A$1:$J$5305,COLUMN(D970),FALSE)</f>
        <v>0</v>
      </c>
      <c r="N969">
        <f>VLOOKUP($A969,授权!$A$1:$J$5305,COLUMN(E970),FALSE)</f>
        <v>4</v>
      </c>
      <c r="O969">
        <f>VLOOKUP($A969,授权!$A$1:$J$5305,COLUMN(F970),FALSE)</f>
        <v>2</v>
      </c>
      <c r="P969">
        <f>VLOOKUP($A969,授权!$A$1:$J$5305,COLUMN(G970),FALSE)</f>
        <v>1</v>
      </c>
      <c r="Q969">
        <f>VLOOKUP($A969,授权!$A$1:$J$5305,COLUMN(H970),FALSE)</f>
        <v>0</v>
      </c>
      <c r="R969">
        <f>VLOOKUP($A969,授权!$A$1:$J$5305,COLUMN(I970),FALSE)</f>
        <v>2</v>
      </c>
      <c r="S969">
        <f>VLOOKUP($A969,授权!$A$1:$J$5305,COLUMN(J970),FALSE)</f>
        <v>0</v>
      </c>
    </row>
    <row r="970" spans="1:19" x14ac:dyDescent="0.25">
      <c r="A970" t="s">
        <v>969</v>
      </c>
      <c r="B970">
        <f>VLOOKUP(A970,申请!A$1:J$5305,2,FALSE)</f>
        <v>6</v>
      </c>
      <c r="C970">
        <f>VLOOKUP(A970,申请!A$1:J$5305,3,FALSE)</f>
        <v>2</v>
      </c>
      <c r="D970">
        <f>VLOOKUP(A970,申请!A$1:J$5305,4,FALSE)</f>
        <v>4</v>
      </c>
      <c r="E970">
        <f>VLOOKUP(A970,申请!A$1:J$5305,5,FALSE)</f>
        <v>2</v>
      </c>
      <c r="F970">
        <f>VLOOKUP(A970,申请!A$1:J$5305,6,FALSE)</f>
        <v>7</v>
      </c>
      <c r="G970">
        <f>VLOOKUP(A970,申请!A$1:J$5305,7,FALSE)</f>
        <v>0.33333333333333331</v>
      </c>
      <c r="H970">
        <f>VLOOKUP(A970,申请!A$1:J$5305,8,FALSE)</f>
        <v>0.66666666666666663</v>
      </c>
      <c r="I970">
        <f>VLOOKUP(A970,申请!A$1:J$5305,9,FALSE)</f>
        <v>7</v>
      </c>
      <c r="J970">
        <f>VLOOKUP(A970,申请!A$1:J$5305,10,FALSE)</f>
        <v>0</v>
      </c>
      <c r="K970">
        <f>VLOOKUP($A970,授权!$A$1:$J$5305,COLUMN(B971),FALSE)</f>
        <v>1</v>
      </c>
      <c r="L970">
        <f>VLOOKUP($A970,授权!$A$1:$J$5305,COLUMN(C971),FALSE)</f>
        <v>1</v>
      </c>
      <c r="M970">
        <f>VLOOKUP($A970,授权!$A$1:$J$5305,COLUMN(D971),FALSE)</f>
        <v>0</v>
      </c>
      <c r="N970">
        <f>VLOOKUP($A970,授权!$A$1:$J$5305,COLUMN(E971),FALSE)</f>
        <v>0</v>
      </c>
      <c r="O970">
        <f>VLOOKUP($A970,授权!$A$1:$J$5305,COLUMN(F971),FALSE)</f>
        <v>2</v>
      </c>
      <c r="P970">
        <f>VLOOKUP($A970,授权!$A$1:$J$5305,COLUMN(G971),FALSE)</f>
        <v>1</v>
      </c>
      <c r="Q970">
        <f>VLOOKUP($A970,授权!$A$1:$J$5305,COLUMN(H971),FALSE)</f>
        <v>0</v>
      </c>
      <c r="R970">
        <f>VLOOKUP($A970,授权!$A$1:$J$5305,COLUMN(I971),FALSE)</f>
        <v>2</v>
      </c>
      <c r="S970">
        <f>VLOOKUP($A970,授权!$A$1:$J$5305,COLUMN(J971),FALSE)</f>
        <v>0</v>
      </c>
    </row>
    <row r="971" spans="1:19" x14ac:dyDescent="0.25">
      <c r="A971" t="s">
        <v>970</v>
      </c>
      <c r="B971">
        <f>VLOOKUP(A971,申请!A$1:J$5305,2,FALSE)</f>
        <v>21</v>
      </c>
      <c r="C971">
        <f>VLOOKUP(A971,申请!A$1:J$5305,3,FALSE)</f>
        <v>15</v>
      </c>
      <c r="D971">
        <f>VLOOKUP(A971,申请!A$1:J$5305,4,FALSE)</f>
        <v>6</v>
      </c>
      <c r="E971">
        <f>VLOOKUP(A971,申请!A$1:J$5305,5,FALSE)</f>
        <v>14</v>
      </c>
      <c r="F971">
        <f>VLOOKUP(A971,申请!A$1:J$5305,6,FALSE)</f>
        <v>27</v>
      </c>
      <c r="G971">
        <f>VLOOKUP(A971,申请!A$1:J$5305,7,FALSE)</f>
        <v>0.7142857142857143</v>
      </c>
      <c r="H971">
        <f>VLOOKUP(A971,申请!A$1:J$5305,8,FALSE)</f>
        <v>0.2857142857142857</v>
      </c>
      <c r="I971">
        <f>VLOOKUP(A971,申请!A$1:J$5305,9,FALSE)</f>
        <v>27</v>
      </c>
      <c r="J971">
        <f>VLOOKUP(A971,申请!A$1:J$5305,10,FALSE)</f>
        <v>0</v>
      </c>
      <c r="K971">
        <f>VLOOKUP($A971,授权!$A$1:$J$5305,COLUMN(B972),FALSE)</f>
        <v>8</v>
      </c>
      <c r="L971">
        <f>VLOOKUP($A971,授权!$A$1:$J$5305,COLUMN(C972),FALSE)</f>
        <v>8</v>
      </c>
      <c r="M971">
        <f>VLOOKUP($A971,授权!$A$1:$J$5305,COLUMN(D972),FALSE)</f>
        <v>0</v>
      </c>
      <c r="N971">
        <f>VLOOKUP($A971,授权!$A$1:$J$5305,COLUMN(E972),FALSE)</f>
        <v>11</v>
      </c>
      <c r="O971">
        <f>VLOOKUP($A971,授权!$A$1:$J$5305,COLUMN(F972),FALSE)</f>
        <v>16</v>
      </c>
      <c r="P971">
        <f>VLOOKUP($A971,授权!$A$1:$J$5305,COLUMN(G972),FALSE)</f>
        <v>1</v>
      </c>
      <c r="Q971">
        <f>VLOOKUP($A971,授权!$A$1:$J$5305,COLUMN(H972),FALSE)</f>
        <v>0</v>
      </c>
      <c r="R971">
        <f>VLOOKUP($A971,授权!$A$1:$J$5305,COLUMN(I972),FALSE)</f>
        <v>16</v>
      </c>
      <c r="S971">
        <f>VLOOKUP($A971,授权!$A$1:$J$5305,COLUMN(J972),FALSE)</f>
        <v>0</v>
      </c>
    </row>
    <row r="972" spans="1:19" x14ac:dyDescent="0.25">
      <c r="A972" t="s">
        <v>971</v>
      </c>
      <c r="B972" t="e">
        <f>VLOOKUP(A972,申请!A$1:J$5305,2,FALSE)</f>
        <v>#N/A</v>
      </c>
      <c r="C972" t="e">
        <f>VLOOKUP(A972,申请!A$1:J$5305,3,FALSE)</f>
        <v>#N/A</v>
      </c>
      <c r="D972" t="e">
        <f>VLOOKUP(A972,申请!A$1:J$5305,4,FALSE)</f>
        <v>#N/A</v>
      </c>
      <c r="E972" t="e">
        <f>VLOOKUP(A972,申请!A$1:J$5305,5,FALSE)</f>
        <v>#N/A</v>
      </c>
      <c r="F972" t="e">
        <f>VLOOKUP(A972,申请!A$1:J$5305,6,FALSE)</f>
        <v>#N/A</v>
      </c>
      <c r="G972" t="e">
        <f>VLOOKUP(A972,申请!A$1:J$5305,7,FALSE)</f>
        <v>#N/A</v>
      </c>
      <c r="H972" t="e">
        <f>VLOOKUP(A972,申请!A$1:J$5305,8,FALSE)</f>
        <v>#N/A</v>
      </c>
      <c r="I972" t="e">
        <f>VLOOKUP(A972,申请!A$1:J$5305,9,FALSE)</f>
        <v>#N/A</v>
      </c>
      <c r="J972" t="e">
        <f>VLOOKUP(A972,申请!A$1:J$5305,10,FALSE)</f>
        <v>#N/A</v>
      </c>
      <c r="K972">
        <f>VLOOKUP($A972,授权!$A$1:$J$5305,COLUMN(B973),FALSE)</f>
        <v>4</v>
      </c>
      <c r="L972">
        <f>VLOOKUP($A972,授权!$A$1:$J$5305,COLUMN(C973),FALSE)</f>
        <v>4</v>
      </c>
      <c r="M972">
        <f>VLOOKUP($A972,授权!$A$1:$J$5305,COLUMN(D973),FALSE)</f>
        <v>0</v>
      </c>
      <c r="N972">
        <f>VLOOKUP($A972,授权!$A$1:$J$5305,COLUMN(E973),FALSE)</f>
        <v>4</v>
      </c>
      <c r="O972">
        <f>VLOOKUP($A972,授权!$A$1:$J$5305,COLUMN(F973),FALSE)</f>
        <v>8</v>
      </c>
      <c r="P972">
        <f>VLOOKUP($A972,授权!$A$1:$J$5305,COLUMN(G973),FALSE)</f>
        <v>1</v>
      </c>
      <c r="Q972">
        <f>VLOOKUP($A972,授权!$A$1:$J$5305,COLUMN(H973),FALSE)</f>
        <v>0</v>
      </c>
      <c r="R972">
        <f>VLOOKUP($A972,授权!$A$1:$J$5305,COLUMN(I973),FALSE)</f>
        <v>8</v>
      </c>
      <c r="S972">
        <f>VLOOKUP($A972,授权!$A$1:$J$5305,COLUMN(J973),FALSE)</f>
        <v>0</v>
      </c>
    </row>
    <row r="973" spans="1:19" x14ac:dyDescent="0.25">
      <c r="A973" t="s">
        <v>972</v>
      </c>
      <c r="B973">
        <f>VLOOKUP(A973,申请!A$1:J$5305,2,FALSE)</f>
        <v>1</v>
      </c>
      <c r="C973">
        <f>VLOOKUP(A973,申请!A$1:J$5305,3,FALSE)</f>
        <v>1</v>
      </c>
      <c r="D973">
        <f>VLOOKUP(A973,申请!A$1:J$5305,4,FALSE)</f>
        <v>0</v>
      </c>
      <c r="E973">
        <f>VLOOKUP(A973,申请!A$1:J$5305,5,FALSE)</f>
        <v>0</v>
      </c>
      <c r="F973">
        <f>VLOOKUP(A973,申请!A$1:J$5305,6,FALSE)</f>
        <v>2</v>
      </c>
      <c r="G973">
        <f>VLOOKUP(A973,申请!A$1:J$5305,7,FALSE)</f>
        <v>1</v>
      </c>
      <c r="H973">
        <f>VLOOKUP(A973,申请!A$1:J$5305,8,FALSE)</f>
        <v>0</v>
      </c>
      <c r="I973">
        <f>VLOOKUP(A973,申请!A$1:J$5305,9,FALSE)</f>
        <v>2</v>
      </c>
      <c r="J973">
        <f>VLOOKUP(A973,申请!A$1:J$5305,10,FALSE)</f>
        <v>0</v>
      </c>
      <c r="K973">
        <f>VLOOKUP($A973,授权!$A$1:$J$5305,COLUMN(B974),FALSE)</f>
        <v>1</v>
      </c>
      <c r="L973">
        <f>VLOOKUP($A973,授权!$A$1:$J$5305,COLUMN(C974),FALSE)</f>
        <v>1</v>
      </c>
      <c r="M973">
        <f>VLOOKUP($A973,授权!$A$1:$J$5305,COLUMN(D974),FALSE)</f>
        <v>0</v>
      </c>
      <c r="N973">
        <f>VLOOKUP($A973,授权!$A$1:$J$5305,COLUMN(E974),FALSE)</f>
        <v>0</v>
      </c>
      <c r="O973">
        <f>VLOOKUP($A973,授权!$A$1:$J$5305,COLUMN(F974),FALSE)</f>
        <v>2</v>
      </c>
      <c r="P973">
        <f>VLOOKUP($A973,授权!$A$1:$J$5305,COLUMN(G974),FALSE)</f>
        <v>1</v>
      </c>
      <c r="Q973">
        <f>VLOOKUP($A973,授权!$A$1:$J$5305,COLUMN(H974),FALSE)</f>
        <v>0</v>
      </c>
      <c r="R973">
        <f>VLOOKUP($A973,授权!$A$1:$J$5305,COLUMN(I974),FALSE)</f>
        <v>2</v>
      </c>
      <c r="S973">
        <f>VLOOKUP($A973,授权!$A$1:$J$5305,COLUMN(J974),FALSE)</f>
        <v>0</v>
      </c>
    </row>
    <row r="974" spans="1:19" x14ac:dyDescent="0.25">
      <c r="A974" t="s">
        <v>973</v>
      </c>
      <c r="B974">
        <f>VLOOKUP(A974,申请!A$1:J$5305,2,FALSE)</f>
        <v>10</v>
      </c>
      <c r="C974">
        <f>VLOOKUP(A974,申请!A$1:J$5305,3,FALSE)</f>
        <v>9</v>
      </c>
      <c r="D974">
        <f>VLOOKUP(A974,申请!A$1:J$5305,4,FALSE)</f>
        <v>1</v>
      </c>
      <c r="E974">
        <f>VLOOKUP(A974,申请!A$1:J$5305,5,FALSE)</f>
        <v>3</v>
      </c>
      <c r="F974">
        <f>VLOOKUP(A974,申请!A$1:J$5305,6,FALSE)</f>
        <v>13</v>
      </c>
      <c r="G974">
        <f>VLOOKUP(A974,申请!A$1:J$5305,7,FALSE)</f>
        <v>0.9</v>
      </c>
      <c r="H974">
        <f>VLOOKUP(A974,申请!A$1:J$5305,8,FALSE)</f>
        <v>0.1</v>
      </c>
      <c r="I974">
        <f>VLOOKUP(A974,申请!A$1:J$5305,9,FALSE)</f>
        <v>13</v>
      </c>
      <c r="J974">
        <f>VLOOKUP(A974,申请!A$1:J$5305,10,FALSE)</f>
        <v>0</v>
      </c>
      <c r="K974">
        <f>VLOOKUP($A974,授权!$A$1:$J$5305,COLUMN(B975),FALSE)</f>
        <v>3</v>
      </c>
      <c r="L974">
        <f>VLOOKUP($A974,授权!$A$1:$J$5305,COLUMN(C975),FALSE)</f>
        <v>3</v>
      </c>
      <c r="M974">
        <f>VLOOKUP($A974,授权!$A$1:$J$5305,COLUMN(D975),FALSE)</f>
        <v>0</v>
      </c>
      <c r="N974">
        <f>VLOOKUP($A974,授权!$A$1:$J$5305,COLUMN(E975),FALSE)</f>
        <v>1</v>
      </c>
      <c r="O974">
        <f>VLOOKUP($A974,授权!$A$1:$J$5305,COLUMN(F975),FALSE)</f>
        <v>6</v>
      </c>
      <c r="P974">
        <f>VLOOKUP($A974,授权!$A$1:$J$5305,COLUMN(G975),FALSE)</f>
        <v>1</v>
      </c>
      <c r="Q974">
        <f>VLOOKUP($A974,授权!$A$1:$J$5305,COLUMN(H975),FALSE)</f>
        <v>0</v>
      </c>
      <c r="R974">
        <f>VLOOKUP($A974,授权!$A$1:$J$5305,COLUMN(I975),FALSE)</f>
        <v>6</v>
      </c>
      <c r="S974">
        <f>VLOOKUP($A974,授权!$A$1:$J$5305,COLUMN(J975),FALSE)</f>
        <v>0</v>
      </c>
    </row>
    <row r="975" spans="1:19" x14ac:dyDescent="0.25">
      <c r="A975" t="s">
        <v>974</v>
      </c>
      <c r="B975">
        <f>VLOOKUP(A975,申请!A$1:J$5305,2,FALSE)</f>
        <v>2</v>
      </c>
      <c r="C975">
        <f>VLOOKUP(A975,申请!A$1:J$5305,3,FALSE)</f>
        <v>0</v>
      </c>
      <c r="D975">
        <f>VLOOKUP(A975,申请!A$1:J$5305,4,FALSE)</f>
        <v>2</v>
      </c>
      <c r="E975">
        <f>VLOOKUP(A975,申请!A$1:J$5305,5,FALSE)</f>
        <v>0</v>
      </c>
      <c r="F975">
        <f>VLOOKUP(A975,申请!A$1:J$5305,6,FALSE)</f>
        <v>3</v>
      </c>
      <c r="G975">
        <f>VLOOKUP(A975,申请!A$1:J$5305,7,FALSE)</f>
        <v>0</v>
      </c>
      <c r="H975">
        <f>VLOOKUP(A975,申请!A$1:J$5305,8,FALSE)</f>
        <v>1</v>
      </c>
      <c r="I975">
        <f>VLOOKUP(A975,申请!A$1:J$5305,9,FALSE)</f>
        <v>3</v>
      </c>
      <c r="J975">
        <f>VLOOKUP(A975,申请!A$1:J$5305,10,FALSE)</f>
        <v>0</v>
      </c>
      <c r="K975">
        <f>VLOOKUP($A975,授权!$A$1:$J$5305,COLUMN(B976),FALSE)</f>
        <v>1</v>
      </c>
      <c r="L975">
        <f>VLOOKUP($A975,授权!$A$1:$J$5305,COLUMN(C976),FALSE)</f>
        <v>0</v>
      </c>
      <c r="M975">
        <f>VLOOKUP($A975,授权!$A$1:$J$5305,COLUMN(D976),FALSE)</f>
        <v>1</v>
      </c>
      <c r="N975">
        <f>VLOOKUP($A975,授权!$A$1:$J$5305,COLUMN(E976),FALSE)</f>
        <v>0</v>
      </c>
      <c r="O975">
        <f>VLOOKUP($A975,授权!$A$1:$J$5305,COLUMN(F976),FALSE)</f>
        <v>2</v>
      </c>
      <c r="P975">
        <f>VLOOKUP($A975,授权!$A$1:$J$5305,COLUMN(G976),FALSE)</f>
        <v>0</v>
      </c>
      <c r="Q975">
        <f>VLOOKUP($A975,授权!$A$1:$J$5305,COLUMN(H976),FALSE)</f>
        <v>1</v>
      </c>
      <c r="R975">
        <f>VLOOKUP($A975,授权!$A$1:$J$5305,COLUMN(I976),FALSE)</f>
        <v>2</v>
      </c>
      <c r="S975">
        <f>VLOOKUP($A975,授权!$A$1:$J$5305,COLUMN(J976),FALSE)</f>
        <v>0</v>
      </c>
    </row>
    <row r="976" spans="1:19" x14ac:dyDescent="0.25">
      <c r="A976" t="s">
        <v>975</v>
      </c>
      <c r="B976">
        <f>VLOOKUP(A976,申请!A$1:J$5305,2,FALSE)</f>
        <v>1</v>
      </c>
      <c r="C976">
        <f>VLOOKUP(A976,申请!A$1:J$5305,3,FALSE)</f>
        <v>1</v>
      </c>
      <c r="D976">
        <f>VLOOKUP(A976,申请!A$1:J$5305,4,FALSE)</f>
        <v>0</v>
      </c>
      <c r="E976">
        <f>VLOOKUP(A976,申请!A$1:J$5305,5,FALSE)</f>
        <v>4</v>
      </c>
      <c r="F976">
        <f>VLOOKUP(A976,申请!A$1:J$5305,6,FALSE)</f>
        <v>2</v>
      </c>
      <c r="G976">
        <f>VLOOKUP(A976,申请!A$1:J$5305,7,FALSE)</f>
        <v>1</v>
      </c>
      <c r="H976">
        <f>VLOOKUP(A976,申请!A$1:J$5305,8,FALSE)</f>
        <v>0</v>
      </c>
      <c r="I976">
        <f>VLOOKUP(A976,申请!A$1:J$5305,9,FALSE)</f>
        <v>2</v>
      </c>
      <c r="J976">
        <f>VLOOKUP(A976,申请!A$1:J$5305,10,FALSE)</f>
        <v>0</v>
      </c>
      <c r="K976">
        <f>VLOOKUP($A976,授权!$A$1:$J$5305,COLUMN(B977),FALSE)</f>
        <v>1</v>
      </c>
      <c r="L976">
        <f>VLOOKUP($A976,授权!$A$1:$J$5305,COLUMN(C977),FALSE)</f>
        <v>1</v>
      </c>
      <c r="M976">
        <f>VLOOKUP($A976,授权!$A$1:$J$5305,COLUMN(D977),FALSE)</f>
        <v>0</v>
      </c>
      <c r="N976">
        <f>VLOOKUP($A976,授权!$A$1:$J$5305,COLUMN(E977),FALSE)</f>
        <v>4</v>
      </c>
      <c r="O976">
        <f>VLOOKUP($A976,授权!$A$1:$J$5305,COLUMN(F977),FALSE)</f>
        <v>2</v>
      </c>
      <c r="P976">
        <f>VLOOKUP($A976,授权!$A$1:$J$5305,COLUMN(G977),FALSE)</f>
        <v>1</v>
      </c>
      <c r="Q976">
        <f>VLOOKUP($A976,授权!$A$1:$J$5305,COLUMN(H977),FALSE)</f>
        <v>0</v>
      </c>
      <c r="R976">
        <f>VLOOKUP($A976,授权!$A$1:$J$5305,COLUMN(I977),FALSE)</f>
        <v>2</v>
      </c>
      <c r="S976">
        <f>VLOOKUP($A976,授权!$A$1:$J$5305,COLUMN(J977),FALSE)</f>
        <v>0</v>
      </c>
    </row>
    <row r="977" spans="1:19" x14ac:dyDescent="0.25">
      <c r="A977" t="s">
        <v>976</v>
      </c>
      <c r="B977">
        <f>VLOOKUP(A977,申请!A$1:J$5305,2,FALSE)</f>
        <v>4</v>
      </c>
      <c r="C977">
        <f>VLOOKUP(A977,申请!A$1:J$5305,3,FALSE)</f>
        <v>2</v>
      </c>
      <c r="D977">
        <f>VLOOKUP(A977,申请!A$1:J$5305,4,FALSE)</f>
        <v>2</v>
      </c>
      <c r="E977">
        <f>VLOOKUP(A977,申请!A$1:J$5305,5,FALSE)</f>
        <v>1</v>
      </c>
      <c r="F977">
        <f>VLOOKUP(A977,申请!A$1:J$5305,6,FALSE)</f>
        <v>5</v>
      </c>
      <c r="G977">
        <f>VLOOKUP(A977,申请!A$1:J$5305,7,FALSE)</f>
        <v>0.5</v>
      </c>
      <c r="H977">
        <f>VLOOKUP(A977,申请!A$1:J$5305,8,FALSE)</f>
        <v>0.5</v>
      </c>
      <c r="I977">
        <f>VLOOKUP(A977,申请!A$1:J$5305,9,FALSE)</f>
        <v>5</v>
      </c>
      <c r="J977">
        <f>VLOOKUP(A977,申请!A$1:J$5305,10,FALSE)</f>
        <v>0</v>
      </c>
      <c r="K977">
        <f>VLOOKUP($A977,授权!$A$1:$J$5305,COLUMN(B978),FALSE)</f>
        <v>1</v>
      </c>
      <c r="L977">
        <f>VLOOKUP($A977,授权!$A$1:$J$5305,COLUMN(C978),FALSE)</f>
        <v>1</v>
      </c>
      <c r="M977">
        <f>VLOOKUP($A977,授权!$A$1:$J$5305,COLUMN(D978),FALSE)</f>
        <v>0</v>
      </c>
      <c r="N977">
        <f>VLOOKUP($A977,授权!$A$1:$J$5305,COLUMN(E978),FALSE)</f>
        <v>1</v>
      </c>
      <c r="O977">
        <f>VLOOKUP($A977,授权!$A$1:$J$5305,COLUMN(F978),FALSE)</f>
        <v>2</v>
      </c>
      <c r="P977">
        <f>VLOOKUP($A977,授权!$A$1:$J$5305,COLUMN(G978),FALSE)</f>
        <v>1</v>
      </c>
      <c r="Q977">
        <f>VLOOKUP($A977,授权!$A$1:$J$5305,COLUMN(H978),FALSE)</f>
        <v>0</v>
      </c>
      <c r="R977">
        <f>VLOOKUP($A977,授权!$A$1:$J$5305,COLUMN(I978),FALSE)</f>
        <v>2</v>
      </c>
      <c r="S977">
        <f>VLOOKUP($A977,授权!$A$1:$J$5305,COLUMN(J978),FALSE)</f>
        <v>0</v>
      </c>
    </row>
    <row r="978" spans="1:19" x14ac:dyDescent="0.25">
      <c r="A978" t="s">
        <v>977</v>
      </c>
      <c r="B978">
        <f>VLOOKUP(A978,申请!A$1:J$5305,2,FALSE)</f>
        <v>2</v>
      </c>
      <c r="C978">
        <f>VLOOKUP(A978,申请!A$1:J$5305,3,FALSE)</f>
        <v>1</v>
      </c>
      <c r="D978">
        <f>VLOOKUP(A978,申请!A$1:J$5305,4,FALSE)</f>
        <v>1</v>
      </c>
      <c r="E978">
        <f>VLOOKUP(A978,申请!A$1:J$5305,5,FALSE)</f>
        <v>2</v>
      </c>
      <c r="F978">
        <f>VLOOKUP(A978,申请!A$1:J$5305,6,FALSE)</f>
        <v>3</v>
      </c>
      <c r="G978">
        <f>VLOOKUP(A978,申请!A$1:J$5305,7,FALSE)</f>
        <v>0.5</v>
      </c>
      <c r="H978">
        <f>VLOOKUP(A978,申请!A$1:J$5305,8,FALSE)</f>
        <v>0.5</v>
      </c>
      <c r="I978">
        <f>VLOOKUP(A978,申请!A$1:J$5305,9,FALSE)</f>
        <v>3</v>
      </c>
      <c r="J978">
        <f>VLOOKUP(A978,申请!A$1:J$5305,10,FALSE)</f>
        <v>0</v>
      </c>
      <c r="K978">
        <f>VLOOKUP($A978,授权!$A$1:$J$5305,COLUMN(B979),FALSE)</f>
        <v>1</v>
      </c>
      <c r="L978">
        <f>VLOOKUP($A978,授权!$A$1:$J$5305,COLUMN(C979),FALSE)</f>
        <v>1</v>
      </c>
      <c r="M978">
        <f>VLOOKUP($A978,授权!$A$1:$J$5305,COLUMN(D979),FALSE)</f>
        <v>0</v>
      </c>
      <c r="N978">
        <f>VLOOKUP($A978,授权!$A$1:$J$5305,COLUMN(E979),FALSE)</f>
        <v>2</v>
      </c>
      <c r="O978">
        <f>VLOOKUP($A978,授权!$A$1:$J$5305,COLUMN(F979),FALSE)</f>
        <v>2</v>
      </c>
      <c r="P978">
        <f>VLOOKUP($A978,授权!$A$1:$J$5305,COLUMN(G979),FALSE)</f>
        <v>1</v>
      </c>
      <c r="Q978">
        <f>VLOOKUP($A978,授权!$A$1:$J$5305,COLUMN(H979),FALSE)</f>
        <v>0</v>
      </c>
      <c r="R978">
        <f>VLOOKUP($A978,授权!$A$1:$J$5305,COLUMN(I979),FALSE)</f>
        <v>2</v>
      </c>
      <c r="S978">
        <f>VLOOKUP($A978,授权!$A$1:$J$5305,COLUMN(J979),FALSE)</f>
        <v>0</v>
      </c>
    </row>
    <row r="979" spans="1:19" x14ac:dyDescent="0.25">
      <c r="A979" t="s">
        <v>978</v>
      </c>
      <c r="B979" t="e">
        <f>VLOOKUP(A979,申请!A$1:J$5305,2,FALSE)</f>
        <v>#N/A</v>
      </c>
      <c r="C979" t="e">
        <f>VLOOKUP(A979,申请!A$1:J$5305,3,FALSE)</f>
        <v>#N/A</v>
      </c>
      <c r="D979" t="e">
        <f>VLOOKUP(A979,申请!A$1:J$5305,4,FALSE)</f>
        <v>#N/A</v>
      </c>
      <c r="E979" t="e">
        <f>VLOOKUP(A979,申请!A$1:J$5305,5,FALSE)</f>
        <v>#N/A</v>
      </c>
      <c r="F979" t="e">
        <f>VLOOKUP(A979,申请!A$1:J$5305,6,FALSE)</f>
        <v>#N/A</v>
      </c>
      <c r="G979" t="e">
        <f>VLOOKUP(A979,申请!A$1:J$5305,7,FALSE)</f>
        <v>#N/A</v>
      </c>
      <c r="H979" t="e">
        <f>VLOOKUP(A979,申请!A$1:J$5305,8,FALSE)</f>
        <v>#N/A</v>
      </c>
      <c r="I979" t="e">
        <f>VLOOKUP(A979,申请!A$1:J$5305,9,FALSE)</f>
        <v>#N/A</v>
      </c>
      <c r="J979" t="e">
        <f>VLOOKUP(A979,申请!A$1:J$5305,10,FALSE)</f>
        <v>#N/A</v>
      </c>
      <c r="K979">
        <f>VLOOKUP($A979,授权!$A$1:$J$5305,COLUMN(B980),FALSE)</f>
        <v>1</v>
      </c>
      <c r="L979">
        <f>VLOOKUP($A979,授权!$A$1:$J$5305,COLUMN(C980),FALSE)</f>
        <v>0</v>
      </c>
      <c r="M979">
        <f>VLOOKUP($A979,授权!$A$1:$J$5305,COLUMN(D980),FALSE)</f>
        <v>1</v>
      </c>
      <c r="N979">
        <f>VLOOKUP($A979,授权!$A$1:$J$5305,COLUMN(E980),FALSE)</f>
        <v>2</v>
      </c>
      <c r="O979">
        <f>VLOOKUP($A979,授权!$A$1:$J$5305,COLUMN(F980),FALSE)</f>
        <v>2</v>
      </c>
      <c r="P979">
        <f>VLOOKUP($A979,授权!$A$1:$J$5305,COLUMN(G980),FALSE)</f>
        <v>0</v>
      </c>
      <c r="Q979">
        <f>VLOOKUP($A979,授权!$A$1:$J$5305,COLUMN(H980),FALSE)</f>
        <v>1</v>
      </c>
      <c r="R979">
        <f>VLOOKUP($A979,授权!$A$1:$J$5305,COLUMN(I980),FALSE)</f>
        <v>2</v>
      </c>
      <c r="S979">
        <f>VLOOKUP($A979,授权!$A$1:$J$5305,COLUMN(J980),FALSE)</f>
        <v>0</v>
      </c>
    </row>
    <row r="980" spans="1:19" x14ac:dyDescent="0.25">
      <c r="A980" t="s">
        <v>979</v>
      </c>
      <c r="B980">
        <f>VLOOKUP(A980,申请!A$1:J$5305,2,FALSE)</f>
        <v>2</v>
      </c>
      <c r="C980">
        <f>VLOOKUP(A980,申请!A$1:J$5305,3,FALSE)</f>
        <v>2</v>
      </c>
      <c r="D980">
        <f>VLOOKUP(A980,申请!A$1:J$5305,4,FALSE)</f>
        <v>0</v>
      </c>
      <c r="E980">
        <f>VLOOKUP(A980,申请!A$1:J$5305,5,FALSE)</f>
        <v>4</v>
      </c>
      <c r="F980">
        <f>VLOOKUP(A980,申请!A$1:J$5305,6,FALSE)</f>
        <v>4</v>
      </c>
      <c r="G980">
        <f>VLOOKUP(A980,申请!A$1:J$5305,7,FALSE)</f>
        <v>1</v>
      </c>
      <c r="H980">
        <f>VLOOKUP(A980,申请!A$1:J$5305,8,FALSE)</f>
        <v>0</v>
      </c>
      <c r="I980">
        <f>VLOOKUP(A980,申请!A$1:J$5305,9,FALSE)</f>
        <v>4</v>
      </c>
      <c r="J980">
        <f>VLOOKUP(A980,申请!A$1:J$5305,10,FALSE)</f>
        <v>0</v>
      </c>
      <c r="K980">
        <f>VLOOKUP($A980,授权!$A$1:$J$5305,COLUMN(B981),FALSE)</f>
        <v>2</v>
      </c>
      <c r="L980">
        <f>VLOOKUP($A980,授权!$A$1:$J$5305,COLUMN(C981),FALSE)</f>
        <v>2</v>
      </c>
      <c r="M980">
        <f>VLOOKUP($A980,授权!$A$1:$J$5305,COLUMN(D981),FALSE)</f>
        <v>0</v>
      </c>
      <c r="N980">
        <f>VLOOKUP($A980,授权!$A$1:$J$5305,COLUMN(E981),FALSE)</f>
        <v>4</v>
      </c>
      <c r="O980">
        <f>VLOOKUP($A980,授权!$A$1:$J$5305,COLUMN(F981),FALSE)</f>
        <v>4</v>
      </c>
      <c r="P980">
        <f>VLOOKUP($A980,授权!$A$1:$J$5305,COLUMN(G981),FALSE)</f>
        <v>1</v>
      </c>
      <c r="Q980">
        <f>VLOOKUP($A980,授权!$A$1:$J$5305,COLUMN(H981),FALSE)</f>
        <v>0</v>
      </c>
      <c r="R980">
        <f>VLOOKUP($A980,授权!$A$1:$J$5305,COLUMN(I981),FALSE)</f>
        <v>4</v>
      </c>
      <c r="S980">
        <f>VLOOKUP($A980,授权!$A$1:$J$5305,COLUMN(J981),FALSE)</f>
        <v>0</v>
      </c>
    </row>
    <row r="981" spans="1:19" x14ac:dyDescent="0.25">
      <c r="A981" t="s">
        <v>980</v>
      </c>
      <c r="B981">
        <f>VLOOKUP(A981,申请!A$1:J$5305,2,FALSE)</f>
        <v>1</v>
      </c>
      <c r="C981">
        <f>VLOOKUP(A981,申请!A$1:J$5305,3,FALSE)</f>
        <v>1</v>
      </c>
      <c r="D981">
        <f>VLOOKUP(A981,申请!A$1:J$5305,4,FALSE)</f>
        <v>0</v>
      </c>
      <c r="E981">
        <f>VLOOKUP(A981,申请!A$1:J$5305,5,FALSE)</f>
        <v>0</v>
      </c>
      <c r="F981">
        <f>VLOOKUP(A981,申请!A$1:J$5305,6,FALSE)</f>
        <v>2</v>
      </c>
      <c r="G981">
        <f>VLOOKUP(A981,申请!A$1:J$5305,7,FALSE)</f>
        <v>1</v>
      </c>
      <c r="H981">
        <f>VLOOKUP(A981,申请!A$1:J$5305,8,FALSE)</f>
        <v>0</v>
      </c>
      <c r="I981">
        <f>VLOOKUP(A981,申请!A$1:J$5305,9,FALSE)</f>
        <v>2</v>
      </c>
      <c r="J981">
        <f>VLOOKUP(A981,申请!A$1:J$5305,10,FALSE)</f>
        <v>0</v>
      </c>
      <c r="K981">
        <f>VLOOKUP($A981,授权!$A$1:$J$5305,COLUMN(B982),FALSE)</f>
        <v>1</v>
      </c>
      <c r="L981">
        <f>VLOOKUP($A981,授权!$A$1:$J$5305,COLUMN(C982),FALSE)</f>
        <v>1</v>
      </c>
      <c r="M981">
        <f>VLOOKUP($A981,授权!$A$1:$J$5305,COLUMN(D982),FALSE)</f>
        <v>0</v>
      </c>
      <c r="N981">
        <f>VLOOKUP($A981,授权!$A$1:$J$5305,COLUMN(E982),FALSE)</f>
        <v>0</v>
      </c>
      <c r="O981">
        <f>VLOOKUP($A981,授权!$A$1:$J$5305,COLUMN(F982),FALSE)</f>
        <v>2</v>
      </c>
      <c r="P981">
        <f>VLOOKUP($A981,授权!$A$1:$J$5305,COLUMN(G982),FALSE)</f>
        <v>1</v>
      </c>
      <c r="Q981">
        <f>VLOOKUP($A981,授权!$A$1:$J$5305,COLUMN(H982),FALSE)</f>
        <v>0</v>
      </c>
      <c r="R981">
        <f>VLOOKUP($A981,授权!$A$1:$J$5305,COLUMN(I982),FALSE)</f>
        <v>2</v>
      </c>
      <c r="S981">
        <f>VLOOKUP($A981,授权!$A$1:$J$5305,COLUMN(J982),FALSE)</f>
        <v>0</v>
      </c>
    </row>
    <row r="982" spans="1:19" x14ac:dyDescent="0.25">
      <c r="A982" t="s">
        <v>981</v>
      </c>
      <c r="B982">
        <f>VLOOKUP(A982,申请!A$1:J$5305,2,FALSE)</f>
        <v>25</v>
      </c>
      <c r="C982">
        <f>VLOOKUP(A982,申请!A$1:J$5305,3,FALSE)</f>
        <v>24</v>
      </c>
      <c r="D982">
        <f>VLOOKUP(A982,申请!A$1:J$5305,4,FALSE)</f>
        <v>1</v>
      </c>
      <c r="E982">
        <f>VLOOKUP(A982,申请!A$1:J$5305,5,FALSE)</f>
        <v>2</v>
      </c>
      <c r="F982">
        <f>VLOOKUP(A982,申请!A$1:J$5305,6,FALSE)</f>
        <v>26</v>
      </c>
      <c r="G982">
        <f>VLOOKUP(A982,申请!A$1:J$5305,7,FALSE)</f>
        <v>0.96</v>
      </c>
      <c r="H982">
        <f>VLOOKUP(A982,申请!A$1:J$5305,8,FALSE)</f>
        <v>0.04</v>
      </c>
      <c r="I982">
        <f>VLOOKUP(A982,申请!A$1:J$5305,9,FALSE)</f>
        <v>26</v>
      </c>
      <c r="J982">
        <f>VLOOKUP(A982,申请!A$1:J$5305,10,FALSE)</f>
        <v>0</v>
      </c>
      <c r="K982">
        <f>VLOOKUP($A982,授权!$A$1:$J$5305,COLUMN(B983),FALSE)</f>
        <v>1</v>
      </c>
      <c r="L982">
        <f>VLOOKUP($A982,授权!$A$1:$J$5305,COLUMN(C983),FALSE)</f>
        <v>1</v>
      </c>
      <c r="M982">
        <f>VLOOKUP($A982,授权!$A$1:$J$5305,COLUMN(D983),FALSE)</f>
        <v>0</v>
      </c>
      <c r="N982">
        <f>VLOOKUP($A982,授权!$A$1:$J$5305,COLUMN(E983),FALSE)</f>
        <v>3</v>
      </c>
      <c r="O982">
        <f>VLOOKUP($A982,授权!$A$1:$J$5305,COLUMN(F983),FALSE)</f>
        <v>3</v>
      </c>
      <c r="P982">
        <f>VLOOKUP($A982,授权!$A$1:$J$5305,COLUMN(G983),FALSE)</f>
        <v>1</v>
      </c>
      <c r="Q982">
        <f>VLOOKUP($A982,授权!$A$1:$J$5305,COLUMN(H983),FALSE)</f>
        <v>0</v>
      </c>
      <c r="R982">
        <f>VLOOKUP($A982,授权!$A$1:$J$5305,COLUMN(I983),FALSE)</f>
        <v>3</v>
      </c>
      <c r="S982">
        <f>VLOOKUP($A982,授权!$A$1:$J$5305,COLUMN(J983),FALSE)</f>
        <v>0</v>
      </c>
    </row>
    <row r="983" spans="1:19" x14ac:dyDescent="0.25">
      <c r="A983" t="s">
        <v>982</v>
      </c>
      <c r="B983" t="e">
        <f>VLOOKUP(A983,申请!A$1:J$5305,2,FALSE)</f>
        <v>#N/A</v>
      </c>
      <c r="C983" t="e">
        <f>VLOOKUP(A983,申请!A$1:J$5305,3,FALSE)</f>
        <v>#N/A</v>
      </c>
      <c r="D983" t="e">
        <f>VLOOKUP(A983,申请!A$1:J$5305,4,FALSE)</f>
        <v>#N/A</v>
      </c>
      <c r="E983" t="e">
        <f>VLOOKUP(A983,申请!A$1:J$5305,5,FALSE)</f>
        <v>#N/A</v>
      </c>
      <c r="F983" t="e">
        <f>VLOOKUP(A983,申请!A$1:J$5305,6,FALSE)</f>
        <v>#N/A</v>
      </c>
      <c r="G983" t="e">
        <f>VLOOKUP(A983,申请!A$1:J$5305,7,FALSE)</f>
        <v>#N/A</v>
      </c>
      <c r="H983" t="e">
        <f>VLOOKUP(A983,申请!A$1:J$5305,8,FALSE)</f>
        <v>#N/A</v>
      </c>
      <c r="I983" t="e">
        <f>VLOOKUP(A983,申请!A$1:J$5305,9,FALSE)</f>
        <v>#N/A</v>
      </c>
      <c r="J983" t="e">
        <f>VLOOKUP(A983,申请!A$1:J$5305,10,FALSE)</f>
        <v>#N/A</v>
      </c>
      <c r="K983">
        <f>VLOOKUP($A983,授权!$A$1:$J$5305,COLUMN(B984),FALSE)</f>
        <v>1</v>
      </c>
      <c r="L983">
        <f>VLOOKUP($A983,授权!$A$1:$J$5305,COLUMN(C984),FALSE)</f>
        <v>1</v>
      </c>
      <c r="M983">
        <f>VLOOKUP($A983,授权!$A$1:$J$5305,COLUMN(D984),FALSE)</f>
        <v>0</v>
      </c>
      <c r="N983">
        <f>VLOOKUP($A983,授权!$A$1:$J$5305,COLUMN(E984),FALSE)</f>
        <v>3</v>
      </c>
      <c r="O983">
        <f>VLOOKUP($A983,授权!$A$1:$J$5305,COLUMN(F984),FALSE)</f>
        <v>3</v>
      </c>
      <c r="P983">
        <f>VLOOKUP($A983,授权!$A$1:$J$5305,COLUMN(G984),FALSE)</f>
        <v>1</v>
      </c>
      <c r="Q983">
        <f>VLOOKUP($A983,授权!$A$1:$J$5305,COLUMN(H984),FALSE)</f>
        <v>0</v>
      </c>
      <c r="R983">
        <f>VLOOKUP($A983,授权!$A$1:$J$5305,COLUMN(I984),FALSE)</f>
        <v>3</v>
      </c>
      <c r="S983">
        <f>VLOOKUP($A983,授权!$A$1:$J$5305,COLUMN(J984),FALSE)</f>
        <v>0</v>
      </c>
    </row>
    <row r="984" spans="1:19" x14ac:dyDescent="0.25">
      <c r="A984" t="s">
        <v>983</v>
      </c>
      <c r="B984">
        <f>VLOOKUP(A984,申请!A$1:J$5305,2,FALSE)</f>
        <v>2</v>
      </c>
      <c r="C984">
        <f>VLOOKUP(A984,申请!A$1:J$5305,3,FALSE)</f>
        <v>2</v>
      </c>
      <c r="D984">
        <f>VLOOKUP(A984,申请!A$1:J$5305,4,FALSE)</f>
        <v>0</v>
      </c>
      <c r="E984">
        <f>VLOOKUP(A984,申请!A$1:J$5305,5,FALSE)</f>
        <v>2</v>
      </c>
      <c r="F984">
        <f>VLOOKUP(A984,申请!A$1:J$5305,6,FALSE)</f>
        <v>4</v>
      </c>
      <c r="G984">
        <f>VLOOKUP(A984,申请!A$1:J$5305,7,FALSE)</f>
        <v>1</v>
      </c>
      <c r="H984">
        <f>VLOOKUP(A984,申请!A$1:J$5305,8,FALSE)</f>
        <v>0</v>
      </c>
      <c r="I984">
        <f>VLOOKUP(A984,申请!A$1:J$5305,9,FALSE)</f>
        <v>4</v>
      </c>
      <c r="J984">
        <f>VLOOKUP(A984,申请!A$1:J$5305,10,FALSE)</f>
        <v>0</v>
      </c>
      <c r="K984">
        <f>VLOOKUP($A984,授权!$A$1:$J$5305,COLUMN(B985),FALSE)</f>
        <v>2</v>
      </c>
      <c r="L984">
        <f>VLOOKUP($A984,授权!$A$1:$J$5305,COLUMN(C985),FALSE)</f>
        <v>2</v>
      </c>
      <c r="M984">
        <f>VLOOKUP($A984,授权!$A$1:$J$5305,COLUMN(D985),FALSE)</f>
        <v>0</v>
      </c>
      <c r="N984">
        <f>VLOOKUP($A984,授权!$A$1:$J$5305,COLUMN(E985),FALSE)</f>
        <v>2</v>
      </c>
      <c r="O984">
        <f>VLOOKUP($A984,授权!$A$1:$J$5305,COLUMN(F985),FALSE)</f>
        <v>4</v>
      </c>
      <c r="P984">
        <f>VLOOKUP($A984,授权!$A$1:$J$5305,COLUMN(G985),FALSE)</f>
        <v>1</v>
      </c>
      <c r="Q984">
        <f>VLOOKUP($A984,授权!$A$1:$J$5305,COLUMN(H985),FALSE)</f>
        <v>0</v>
      </c>
      <c r="R984">
        <f>VLOOKUP($A984,授权!$A$1:$J$5305,COLUMN(I985),FALSE)</f>
        <v>4</v>
      </c>
      <c r="S984">
        <f>VLOOKUP($A984,授权!$A$1:$J$5305,COLUMN(J985),FALSE)</f>
        <v>0</v>
      </c>
    </row>
    <row r="985" spans="1:19" x14ac:dyDescent="0.25">
      <c r="A985" t="s">
        <v>984</v>
      </c>
      <c r="B985" t="e">
        <f>VLOOKUP(A985,申请!A$1:J$5305,2,FALSE)</f>
        <v>#N/A</v>
      </c>
      <c r="C985" t="e">
        <f>VLOOKUP(A985,申请!A$1:J$5305,3,FALSE)</f>
        <v>#N/A</v>
      </c>
      <c r="D985" t="e">
        <f>VLOOKUP(A985,申请!A$1:J$5305,4,FALSE)</f>
        <v>#N/A</v>
      </c>
      <c r="E985" t="e">
        <f>VLOOKUP(A985,申请!A$1:J$5305,5,FALSE)</f>
        <v>#N/A</v>
      </c>
      <c r="F985" t="e">
        <f>VLOOKUP(A985,申请!A$1:J$5305,6,FALSE)</f>
        <v>#N/A</v>
      </c>
      <c r="G985" t="e">
        <f>VLOOKUP(A985,申请!A$1:J$5305,7,FALSE)</f>
        <v>#N/A</v>
      </c>
      <c r="H985" t="e">
        <f>VLOOKUP(A985,申请!A$1:J$5305,8,FALSE)</f>
        <v>#N/A</v>
      </c>
      <c r="I985" t="e">
        <f>VLOOKUP(A985,申请!A$1:J$5305,9,FALSE)</f>
        <v>#N/A</v>
      </c>
      <c r="J985" t="e">
        <f>VLOOKUP(A985,申请!A$1:J$5305,10,FALSE)</f>
        <v>#N/A</v>
      </c>
      <c r="K985">
        <f>VLOOKUP($A985,授权!$A$1:$J$5305,COLUMN(B986),FALSE)</f>
        <v>1</v>
      </c>
      <c r="L985">
        <f>VLOOKUP($A985,授权!$A$1:$J$5305,COLUMN(C986),FALSE)</f>
        <v>1</v>
      </c>
      <c r="M985">
        <f>VLOOKUP($A985,授权!$A$1:$J$5305,COLUMN(D986),FALSE)</f>
        <v>0</v>
      </c>
      <c r="N985">
        <f>VLOOKUP($A985,授权!$A$1:$J$5305,COLUMN(E986),FALSE)</f>
        <v>3</v>
      </c>
      <c r="O985">
        <f>VLOOKUP($A985,授权!$A$1:$J$5305,COLUMN(F986),FALSE)</f>
        <v>2</v>
      </c>
      <c r="P985">
        <f>VLOOKUP($A985,授权!$A$1:$J$5305,COLUMN(G986),FALSE)</f>
        <v>1</v>
      </c>
      <c r="Q985">
        <f>VLOOKUP($A985,授权!$A$1:$J$5305,COLUMN(H986),FALSE)</f>
        <v>0</v>
      </c>
      <c r="R985">
        <f>VLOOKUP($A985,授权!$A$1:$J$5305,COLUMN(I986),FALSE)</f>
        <v>2</v>
      </c>
      <c r="S985">
        <f>VLOOKUP($A985,授权!$A$1:$J$5305,COLUMN(J986),FALSE)</f>
        <v>0</v>
      </c>
    </row>
    <row r="986" spans="1:19" x14ac:dyDescent="0.25">
      <c r="A986" t="s">
        <v>985</v>
      </c>
      <c r="B986" t="e">
        <f>VLOOKUP(A986,申请!A$1:J$5305,2,FALSE)</f>
        <v>#N/A</v>
      </c>
      <c r="C986" t="e">
        <f>VLOOKUP(A986,申请!A$1:J$5305,3,FALSE)</f>
        <v>#N/A</v>
      </c>
      <c r="D986" t="e">
        <f>VLOOKUP(A986,申请!A$1:J$5305,4,FALSE)</f>
        <v>#N/A</v>
      </c>
      <c r="E986" t="e">
        <f>VLOOKUP(A986,申请!A$1:J$5305,5,FALSE)</f>
        <v>#N/A</v>
      </c>
      <c r="F986" t="e">
        <f>VLOOKUP(A986,申请!A$1:J$5305,6,FALSE)</f>
        <v>#N/A</v>
      </c>
      <c r="G986" t="e">
        <f>VLOOKUP(A986,申请!A$1:J$5305,7,FALSE)</f>
        <v>#N/A</v>
      </c>
      <c r="H986" t="e">
        <f>VLOOKUP(A986,申请!A$1:J$5305,8,FALSE)</f>
        <v>#N/A</v>
      </c>
      <c r="I986" t="e">
        <f>VLOOKUP(A986,申请!A$1:J$5305,9,FALSE)</f>
        <v>#N/A</v>
      </c>
      <c r="J986" t="e">
        <f>VLOOKUP(A986,申请!A$1:J$5305,10,FALSE)</f>
        <v>#N/A</v>
      </c>
      <c r="K986">
        <f>VLOOKUP($A986,授权!$A$1:$J$5305,COLUMN(B987),FALSE)</f>
        <v>1</v>
      </c>
      <c r="L986">
        <f>VLOOKUP($A986,授权!$A$1:$J$5305,COLUMN(C987),FALSE)</f>
        <v>1</v>
      </c>
      <c r="M986">
        <f>VLOOKUP($A986,授权!$A$1:$J$5305,COLUMN(D987),FALSE)</f>
        <v>0</v>
      </c>
      <c r="N986">
        <f>VLOOKUP($A986,授权!$A$1:$J$5305,COLUMN(E987),FALSE)</f>
        <v>1</v>
      </c>
      <c r="O986">
        <f>VLOOKUP($A986,授权!$A$1:$J$5305,COLUMN(F987),FALSE)</f>
        <v>2</v>
      </c>
      <c r="P986">
        <f>VLOOKUP($A986,授权!$A$1:$J$5305,COLUMN(G987),FALSE)</f>
        <v>1</v>
      </c>
      <c r="Q986">
        <f>VLOOKUP($A986,授权!$A$1:$J$5305,COLUMN(H987),FALSE)</f>
        <v>0</v>
      </c>
      <c r="R986">
        <f>VLOOKUP($A986,授权!$A$1:$J$5305,COLUMN(I987),FALSE)</f>
        <v>2</v>
      </c>
      <c r="S986">
        <f>VLOOKUP($A986,授权!$A$1:$J$5305,COLUMN(J987),FALSE)</f>
        <v>0</v>
      </c>
    </row>
    <row r="987" spans="1:19" x14ac:dyDescent="0.25">
      <c r="A987" t="s">
        <v>986</v>
      </c>
      <c r="B987">
        <f>VLOOKUP(A987,申请!A$1:J$5305,2,FALSE)</f>
        <v>3</v>
      </c>
      <c r="C987">
        <f>VLOOKUP(A987,申请!A$1:J$5305,3,FALSE)</f>
        <v>3</v>
      </c>
      <c r="D987">
        <f>VLOOKUP(A987,申请!A$1:J$5305,4,FALSE)</f>
        <v>0</v>
      </c>
      <c r="E987">
        <f>VLOOKUP(A987,申请!A$1:J$5305,5,FALSE)</f>
        <v>1</v>
      </c>
      <c r="F987">
        <f>VLOOKUP(A987,申请!A$1:J$5305,6,FALSE)</f>
        <v>3</v>
      </c>
      <c r="G987">
        <f>VLOOKUP(A987,申请!A$1:J$5305,7,FALSE)</f>
        <v>1</v>
      </c>
      <c r="H987">
        <f>VLOOKUP(A987,申请!A$1:J$5305,8,FALSE)</f>
        <v>0</v>
      </c>
      <c r="I987">
        <f>VLOOKUP(A987,申请!A$1:J$5305,9,FALSE)</f>
        <v>3</v>
      </c>
      <c r="J987">
        <f>VLOOKUP(A987,申请!A$1:J$5305,10,FALSE)</f>
        <v>0</v>
      </c>
      <c r="K987">
        <f>VLOOKUP($A987,授权!$A$1:$J$5305,COLUMN(B988),FALSE)</f>
        <v>1</v>
      </c>
      <c r="L987">
        <f>VLOOKUP($A987,授权!$A$1:$J$5305,COLUMN(C988),FALSE)</f>
        <v>1</v>
      </c>
      <c r="M987">
        <f>VLOOKUP($A987,授权!$A$1:$J$5305,COLUMN(D988),FALSE)</f>
        <v>0</v>
      </c>
      <c r="N987">
        <f>VLOOKUP($A987,授权!$A$1:$J$5305,COLUMN(E988),FALSE)</f>
        <v>7</v>
      </c>
      <c r="O987">
        <f>VLOOKUP($A987,授权!$A$1:$J$5305,COLUMN(F988),FALSE)</f>
        <v>2</v>
      </c>
      <c r="P987">
        <f>VLOOKUP($A987,授权!$A$1:$J$5305,COLUMN(G988),FALSE)</f>
        <v>1</v>
      </c>
      <c r="Q987">
        <f>VLOOKUP($A987,授权!$A$1:$J$5305,COLUMN(H988),FALSE)</f>
        <v>0</v>
      </c>
      <c r="R987">
        <f>VLOOKUP($A987,授权!$A$1:$J$5305,COLUMN(I988),FALSE)</f>
        <v>2</v>
      </c>
      <c r="S987">
        <f>VLOOKUP($A987,授权!$A$1:$J$5305,COLUMN(J988),FALSE)</f>
        <v>0</v>
      </c>
    </row>
    <row r="988" spans="1:19" x14ac:dyDescent="0.25">
      <c r="A988" t="s">
        <v>987</v>
      </c>
      <c r="B988">
        <f>VLOOKUP(A988,申请!A$1:J$5305,2,FALSE)</f>
        <v>2</v>
      </c>
      <c r="C988">
        <f>VLOOKUP(A988,申请!A$1:J$5305,3,FALSE)</f>
        <v>2</v>
      </c>
      <c r="D988">
        <f>VLOOKUP(A988,申请!A$1:J$5305,4,FALSE)</f>
        <v>0</v>
      </c>
      <c r="E988">
        <f>VLOOKUP(A988,申请!A$1:J$5305,5,FALSE)</f>
        <v>1</v>
      </c>
      <c r="F988">
        <f>VLOOKUP(A988,申请!A$1:J$5305,6,FALSE)</f>
        <v>4</v>
      </c>
      <c r="G988">
        <f>VLOOKUP(A988,申请!A$1:J$5305,7,FALSE)</f>
        <v>1</v>
      </c>
      <c r="H988">
        <f>VLOOKUP(A988,申请!A$1:J$5305,8,FALSE)</f>
        <v>0</v>
      </c>
      <c r="I988">
        <f>VLOOKUP(A988,申请!A$1:J$5305,9,FALSE)</f>
        <v>4</v>
      </c>
      <c r="J988">
        <f>VLOOKUP(A988,申请!A$1:J$5305,10,FALSE)</f>
        <v>0</v>
      </c>
      <c r="K988">
        <f>VLOOKUP($A988,授权!$A$1:$J$5305,COLUMN(B989),FALSE)</f>
        <v>2</v>
      </c>
      <c r="L988">
        <f>VLOOKUP($A988,授权!$A$1:$J$5305,COLUMN(C989),FALSE)</f>
        <v>2</v>
      </c>
      <c r="M988">
        <f>VLOOKUP($A988,授权!$A$1:$J$5305,COLUMN(D989),FALSE)</f>
        <v>0</v>
      </c>
      <c r="N988">
        <f>VLOOKUP($A988,授权!$A$1:$J$5305,COLUMN(E989),FALSE)</f>
        <v>1</v>
      </c>
      <c r="O988">
        <f>VLOOKUP($A988,授权!$A$1:$J$5305,COLUMN(F989),FALSE)</f>
        <v>4</v>
      </c>
      <c r="P988">
        <f>VLOOKUP($A988,授权!$A$1:$J$5305,COLUMN(G989),FALSE)</f>
        <v>1</v>
      </c>
      <c r="Q988">
        <f>VLOOKUP($A988,授权!$A$1:$J$5305,COLUMN(H989),FALSE)</f>
        <v>0</v>
      </c>
      <c r="R988">
        <f>VLOOKUP($A988,授权!$A$1:$J$5305,COLUMN(I989),FALSE)</f>
        <v>4</v>
      </c>
      <c r="S988">
        <f>VLOOKUP($A988,授权!$A$1:$J$5305,COLUMN(J989),FALSE)</f>
        <v>0</v>
      </c>
    </row>
    <row r="989" spans="1:19" x14ac:dyDescent="0.25">
      <c r="A989" t="s">
        <v>988</v>
      </c>
      <c r="B989">
        <f>VLOOKUP(A989,申请!A$1:J$5305,2,FALSE)</f>
        <v>4</v>
      </c>
      <c r="C989">
        <f>VLOOKUP(A989,申请!A$1:J$5305,3,FALSE)</f>
        <v>4</v>
      </c>
      <c r="D989">
        <f>VLOOKUP(A989,申请!A$1:J$5305,4,FALSE)</f>
        <v>0</v>
      </c>
      <c r="E989">
        <f>VLOOKUP(A989,申请!A$1:J$5305,5,FALSE)</f>
        <v>1</v>
      </c>
      <c r="F989">
        <f>VLOOKUP(A989,申请!A$1:J$5305,6,FALSE)</f>
        <v>8</v>
      </c>
      <c r="G989">
        <f>VLOOKUP(A989,申请!A$1:J$5305,7,FALSE)</f>
        <v>1</v>
      </c>
      <c r="H989">
        <f>VLOOKUP(A989,申请!A$1:J$5305,8,FALSE)</f>
        <v>0</v>
      </c>
      <c r="I989">
        <f>VLOOKUP(A989,申请!A$1:J$5305,9,FALSE)</f>
        <v>8</v>
      </c>
      <c r="J989">
        <f>VLOOKUP(A989,申请!A$1:J$5305,10,FALSE)</f>
        <v>0</v>
      </c>
      <c r="K989">
        <f>VLOOKUP($A989,授权!$A$1:$J$5305,COLUMN(B990),FALSE)</f>
        <v>4</v>
      </c>
      <c r="L989">
        <f>VLOOKUP($A989,授权!$A$1:$J$5305,COLUMN(C990),FALSE)</f>
        <v>4</v>
      </c>
      <c r="M989">
        <f>VLOOKUP($A989,授权!$A$1:$J$5305,COLUMN(D990),FALSE)</f>
        <v>0</v>
      </c>
      <c r="N989">
        <f>VLOOKUP($A989,授权!$A$1:$J$5305,COLUMN(E990),FALSE)</f>
        <v>1</v>
      </c>
      <c r="O989">
        <f>VLOOKUP($A989,授权!$A$1:$J$5305,COLUMN(F990),FALSE)</f>
        <v>8</v>
      </c>
      <c r="P989">
        <f>VLOOKUP($A989,授权!$A$1:$J$5305,COLUMN(G990),FALSE)</f>
        <v>1</v>
      </c>
      <c r="Q989">
        <f>VLOOKUP($A989,授权!$A$1:$J$5305,COLUMN(H990),FALSE)</f>
        <v>0</v>
      </c>
      <c r="R989">
        <f>VLOOKUP($A989,授权!$A$1:$J$5305,COLUMN(I990),FALSE)</f>
        <v>8</v>
      </c>
      <c r="S989">
        <f>VLOOKUP($A989,授权!$A$1:$J$5305,COLUMN(J990),FALSE)</f>
        <v>0</v>
      </c>
    </row>
    <row r="990" spans="1:19" x14ac:dyDescent="0.25">
      <c r="A990" t="s">
        <v>989</v>
      </c>
      <c r="B990" t="e">
        <f>VLOOKUP(A990,申请!A$1:J$5305,2,FALSE)</f>
        <v>#N/A</v>
      </c>
      <c r="C990" t="e">
        <f>VLOOKUP(A990,申请!A$1:J$5305,3,FALSE)</f>
        <v>#N/A</v>
      </c>
      <c r="D990" t="e">
        <f>VLOOKUP(A990,申请!A$1:J$5305,4,FALSE)</f>
        <v>#N/A</v>
      </c>
      <c r="E990" t="e">
        <f>VLOOKUP(A990,申请!A$1:J$5305,5,FALSE)</f>
        <v>#N/A</v>
      </c>
      <c r="F990" t="e">
        <f>VLOOKUP(A990,申请!A$1:J$5305,6,FALSE)</f>
        <v>#N/A</v>
      </c>
      <c r="G990" t="e">
        <f>VLOOKUP(A990,申请!A$1:J$5305,7,FALSE)</f>
        <v>#N/A</v>
      </c>
      <c r="H990" t="e">
        <f>VLOOKUP(A990,申请!A$1:J$5305,8,FALSE)</f>
        <v>#N/A</v>
      </c>
      <c r="I990" t="e">
        <f>VLOOKUP(A990,申请!A$1:J$5305,9,FALSE)</f>
        <v>#N/A</v>
      </c>
      <c r="J990" t="e">
        <f>VLOOKUP(A990,申请!A$1:J$5305,10,FALSE)</f>
        <v>#N/A</v>
      </c>
      <c r="K990">
        <f>VLOOKUP($A990,授权!$A$1:$J$5305,COLUMN(B991),FALSE)</f>
        <v>1</v>
      </c>
      <c r="L990">
        <f>VLOOKUP($A990,授权!$A$1:$J$5305,COLUMN(C991),FALSE)</f>
        <v>1</v>
      </c>
      <c r="M990">
        <f>VLOOKUP($A990,授权!$A$1:$J$5305,COLUMN(D991),FALSE)</f>
        <v>0</v>
      </c>
      <c r="N990">
        <f>VLOOKUP($A990,授权!$A$1:$J$5305,COLUMN(E991),FALSE)</f>
        <v>0</v>
      </c>
      <c r="O990">
        <f>VLOOKUP($A990,授权!$A$1:$J$5305,COLUMN(F991),FALSE)</f>
        <v>2</v>
      </c>
      <c r="P990">
        <f>VLOOKUP($A990,授权!$A$1:$J$5305,COLUMN(G991),FALSE)</f>
        <v>1</v>
      </c>
      <c r="Q990">
        <f>VLOOKUP($A990,授权!$A$1:$J$5305,COLUMN(H991),FALSE)</f>
        <v>0</v>
      </c>
      <c r="R990">
        <f>VLOOKUP($A990,授权!$A$1:$J$5305,COLUMN(I991),FALSE)</f>
        <v>2</v>
      </c>
      <c r="S990">
        <f>VLOOKUP($A990,授权!$A$1:$J$5305,COLUMN(J991),FALSE)</f>
        <v>0</v>
      </c>
    </row>
    <row r="991" spans="1:19" x14ac:dyDescent="0.25">
      <c r="A991" t="s">
        <v>990</v>
      </c>
      <c r="B991">
        <f>VLOOKUP(A991,申请!A$1:J$5305,2,FALSE)</f>
        <v>26</v>
      </c>
      <c r="C991">
        <f>VLOOKUP(A991,申请!A$1:J$5305,3,FALSE)</f>
        <v>25</v>
      </c>
      <c r="D991">
        <f>VLOOKUP(A991,申请!A$1:J$5305,4,FALSE)</f>
        <v>1</v>
      </c>
      <c r="E991">
        <f>VLOOKUP(A991,申请!A$1:J$5305,5,FALSE)</f>
        <v>8</v>
      </c>
      <c r="F991">
        <f>VLOOKUP(A991,申请!A$1:J$5305,6,FALSE)</f>
        <v>28</v>
      </c>
      <c r="G991">
        <f>VLOOKUP(A991,申请!A$1:J$5305,7,FALSE)</f>
        <v>0.96153846153846156</v>
      </c>
      <c r="H991">
        <f>VLOOKUP(A991,申请!A$1:J$5305,8,FALSE)</f>
        <v>3.8461538461538464E-2</v>
      </c>
      <c r="I991">
        <f>VLOOKUP(A991,申请!A$1:J$5305,9,FALSE)</f>
        <v>28</v>
      </c>
      <c r="J991">
        <f>VLOOKUP(A991,申请!A$1:J$5305,10,FALSE)</f>
        <v>0</v>
      </c>
      <c r="K991">
        <f>VLOOKUP($A991,授权!$A$1:$J$5305,COLUMN(B992),FALSE)</f>
        <v>4</v>
      </c>
      <c r="L991">
        <f>VLOOKUP($A991,授权!$A$1:$J$5305,COLUMN(C992),FALSE)</f>
        <v>4</v>
      </c>
      <c r="M991">
        <f>VLOOKUP($A991,授权!$A$1:$J$5305,COLUMN(D992),FALSE)</f>
        <v>0</v>
      </c>
      <c r="N991">
        <f>VLOOKUP($A991,授权!$A$1:$J$5305,COLUMN(E992),FALSE)</f>
        <v>5</v>
      </c>
      <c r="O991">
        <f>VLOOKUP($A991,授权!$A$1:$J$5305,COLUMN(F992),FALSE)</f>
        <v>8</v>
      </c>
      <c r="P991">
        <f>VLOOKUP($A991,授权!$A$1:$J$5305,COLUMN(G992),FALSE)</f>
        <v>1</v>
      </c>
      <c r="Q991">
        <f>VLOOKUP($A991,授权!$A$1:$J$5305,COLUMN(H992),FALSE)</f>
        <v>0</v>
      </c>
      <c r="R991">
        <f>VLOOKUP($A991,授权!$A$1:$J$5305,COLUMN(I992),FALSE)</f>
        <v>8</v>
      </c>
      <c r="S991">
        <f>VLOOKUP($A991,授权!$A$1:$J$5305,COLUMN(J992),FALSE)</f>
        <v>0</v>
      </c>
    </row>
    <row r="992" spans="1:19" x14ac:dyDescent="0.25">
      <c r="A992" t="s">
        <v>991</v>
      </c>
      <c r="B992">
        <f>VLOOKUP(A992,申请!A$1:J$5305,2,FALSE)</f>
        <v>1</v>
      </c>
      <c r="C992">
        <f>VLOOKUP(A992,申请!A$1:J$5305,3,FALSE)</f>
        <v>1</v>
      </c>
      <c r="D992">
        <f>VLOOKUP(A992,申请!A$1:J$5305,4,FALSE)</f>
        <v>0</v>
      </c>
      <c r="E992">
        <f>VLOOKUP(A992,申请!A$1:J$5305,5,FALSE)</f>
        <v>0</v>
      </c>
      <c r="F992">
        <f>VLOOKUP(A992,申请!A$1:J$5305,6,FALSE)</f>
        <v>2</v>
      </c>
      <c r="G992">
        <f>VLOOKUP(A992,申请!A$1:J$5305,7,FALSE)</f>
        <v>1</v>
      </c>
      <c r="H992">
        <f>VLOOKUP(A992,申请!A$1:J$5305,8,FALSE)</f>
        <v>0</v>
      </c>
      <c r="I992">
        <f>VLOOKUP(A992,申请!A$1:J$5305,9,FALSE)</f>
        <v>2</v>
      </c>
      <c r="J992">
        <f>VLOOKUP(A992,申请!A$1:J$5305,10,FALSE)</f>
        <v>0</v>
      </c>
      <c r="K992">
        <f>VLOOKUP($A992,授权!$A$1:$J$5305,COLUMN(B993),FALSE)</f>
        <v>1</v>
      </c>
      <c r="L992">
        <f>VLOOKUP($A992,授权!$A$1:$J$5305,COLUMN(C993),FALSE)</f>
        <v>1</v>
      </c>
      <c r="M992">
        <f>VLOOKUP($A992,授权!$A$1:$J$5305,COLUMN(D993),FALSE)</f>
        <v>0</v>
      </c>
      <c r="N992">
        <f>VLOOKUP($A992,授权!$A$1:$J$5305,COLUMN(E993),FALSE)</f>
        <v>0</v>
      </c>
      <c r="O992">
        <f>VLOOKUP($A992,授权!$A$1:$J$5305,COLUMN(F993),FALSE)</f>
        <v>2</v>
      </c>
      <c r="P992">
        <f>VLOOKUP($A992,授权!$A$1:$J$5305,COLUMN(G993),FALSE)</f>
        <v>1</v>
      </c>
      <c r="Q992">
        <f>VLOOKUP($A992,授权!$A$1:$J$5305,COLUMN(H993),FALSE)</f>
        <v>0</v>
      </c>
      <c r="R992">
        <f>VLOOKUP($A992,授权!$A$1:$J$5305,COLUMN(I993),FALSE)</f>
        <v>2</v>
      </c>
      <c r="S992">
        <f>VLOOKUP($A992,授权!$A$1:$J$5305,COLUMN(J993),FALSE)</f>
        <v>0</v>
      </c>
    </row>
    <row r="993" spans="1:19" x14ac:dyDescent="0.25">
      <c r="A993" t="s">
        <v>992</v>
      </c>
      <c r="B993">
        <f>VLOOKUP(A993,申请!A$1:J$5305,2,FALSE)</f>
        <v>2</v>
      </c>
      <c r="C993">
        <f>VLOOKUP(A993,申请!A$1:J$5305,3,FALSE)</f>
        <v>2</v>
      </c>
      <c r="D993">
        <f>VLOOKUP(A993,申请!A$1:J$5305,4,FALSE)</f>
        <v>0</v>
      </c>
      <c r="E993">
        <f>VLOOKUP(A993,申请!A$1:J$5305,5,FALSE)</f>
        <v>11</v>
      </c>
      <c r="F993">
        <f>VLOOKUP(A993,申请!A$1:J$5305,6,FALSE)</f>
        <v>4</v>
      </c>
      <c r="G993">
        <f>VLOOKUP(A993,申请!A$1:J$5305,7,FALSE)</f>
        <v>1</v>
      </c>
      <c r="H993">
        <f>VLOOKUP(A993,申请!A$1:J$5305,8,FALSE)</f>
        <v>0</v>
      </c>
      <c r="I993">
        <f>VLOOKUP(A993,申请!A$1:J$5305,9,FALSE)</f>
        <v>4</v>
      </c>
      <c r="J993">
        <f>VLOOKUP(A993,申请!A$1:J$5305,10,FALSE)</f>
        <v>0</v>
      </c>
      <c r="K993">
        <f>VLOOKUP($A993,授权!$A$1:$J$5305,COLUMN(B994),FALSE)</f>
        <v>2</v>
      </c>
      <c r="L993">
        <f>VLOOKUP($A993,授权!$A$1:$J$5305,COLUMN(C994),FALSE)</f>
        <v>2</v>
      </c>
      <c r="M993">
        <f>VLOOKUP($A993,授权!$A$1:$J$5305,COLUMN(D994),FALSE)</f>
        <v>0</v>
      </c>
      <c r="N993">
        <f>VLOOKUP($A993,授权!$A$1:$J$5305,COLUMN(E994),FALSE)</f>
        <v>11</v>
      </c>
      <c r="O993">
        <f>VLOOKUP($A993,授权!$A$1:$J$5305,COLUMN(F994),FALSE)</f>
        <v>4</v>
      </c>
      <c r="P993">
        <f>VLOOKUP($A993,授权!$A$1:$J$5305,COLUMN(G994),FALSE)</f>
        <v>1</v>
      </c>
      <c r="Q993">
        <f>VLOOKUP($A993,授权!$A$1:$J$5305,COLUMN(H994),FALSE)</f>
        <v>0</v>
      </c>
      <c r="R993">
        <f>VLOOKUP($A993,授权!$A$1:$J$5305,COLUMN(I994),FALSE)</f>
        <v>4</v>
      </c>
      <c r="S993">
        <f>VLOOKUP($A993,授权!$A$1:$J$5305,COLUMN(J994),FALSE)</f>
        <v>0</v>
      </c>
    </row>
    <row r="994" spans="1:19" x14ac:dyDescent="0.25">
      <c r="A994" t="s">
        <v>993</v>
      </c>
      <c r="B994">
        <f>VLOOKUP(A994,申请!A$1:J$5305,2,FALSE)</f>
        <v>17</v>
      </c>
      <c r="C994">
        <f>VLOOKUP(A994,申请!A$1:J$5305,3,FALSE)</f>
        <v>17</v>
      </c>
      <c r="D994">
        <f>VLOOKUP(A994,申请!A$1:J$5305,4,FALSE)</f>
        <v>0</v>
      </c>
      <c r="E994">
        <f>VLOOKUP(A994,申请!A$1:J$5305,5,FALSE)</f>
        <v>5</v>
      </c>
      <c r="F994">
        <f>VLOOKUP(A994,申请!A$1:J$5305,6,FALSE)</f>
        <v>19</v>
      </c>
      <c r="G994">
        <f>VLOOKUP(A994,申请!A$1:J$5305,7,FALSE)</f>
        <v>1</v>
      </c>
      <c r="H994">
        <f>VLOOKUP(A994,申请!A$1:J$5305,8,FALSE)</f>
        <v>0</v>
      </c>
      <c r="I994">
        <f>VLOOKUP(A994,申请!A$1:J$5305,9,FALSE)</f>
        <v>19</v>
      </c>
      <c r="J994">
        <f>VLOOKUP(A994,申请!A$1:J$5305,10,FALSE)</f>
        <v>0</v>
      </c>
      <c r="K994">
        <f>VLOOKUP($A994,授权!$A$1:$J$5305,COLUMN(B995),FALSE)</f>
        <v>8</v>
      </c>
      <c r="L994">
        <f>VLOOKUP($A994,授权!$A$1:$J$5305,COLUMN(C995),FALSE)</f>
        <v>8</v>
      </c>
      <c r="M994">
        <f>VLOOKUP($A994,授权!$A$1:$J$5305,COLUMN(D995),FALSE)</f>
        <v>0</v>
      </c>
      <c r="N994">
        <f>VLOOKUP($A994,授权!$A$1:$J$5305,COLUMN(E995),FALSE)</f>
        <v>4</v>
      </c>
      <c r="O994">
        <f>VLOOKUP($A994,授权!$A$1:$J$5305,COLUMN(F995),FALSE)</f>
        <v>16</v>
      </c>
      <c r="P994">
        <f>VLOOKUP($A994,授权!$A$1:$J$5305,COLUMN(G995),FALSE)</f>
        <v>1</v>
      </c>
      <c r="Q994">
        <f>VLOOKUP($A994,授权!$A$1:$J$5305,COLUMN(H995),FALSE)</f>
        <v>0</v>
      </c>
      <c r="R994">
        <f>VLOOKUP($A994,授权!$A$1:$J$5305,COLUMN(I995),FALSE)</f>
        <v>16</v>
      </c>
      <c r="S994">
        <f>VLOOKUP($A994,授权!$A$1:$J$5305,COLUMN(J995),FALSE)</f>
        <v>0</v>
      </c>
    </row>
    <row r="995" spans="1:19" x14ac:dyDescent="0.25">
      <c r="A995" t="s">
        <v>994</v>
      </c>
      <c r="B995">
        <f>VLOOKUP(A995,申请!A$1:J$5305,2,FALSE)</f>
        <v>14</v>
      </c>
      <c r="C995">
        <f>VLOOKUP(A995,申请!A$1:J$5305,3,FALSE)</f>
        <v>14</v>
      </c>
      <c r="D995">
        <f>VLOOKUP(A995,申请!A$1:J$5305,4,FALSE)</f>
        <v>0</v>
      </c>
      <c r="E995">
        <f>VLOOKUP(A995,申请!A$1:J$5305,5,FALSE)</f>
        <v>4</v>
      </c>
      <c r="F995">
        <f>VLOOKUP(A995,申请!A$1:J$5305,6,FALSE)</f>
        <v>25</v>
      </c>
      <c r="G995">
        <f>VLOOKUP(A995,申请!A$1:J$5305,7,FALSE)</f>
        <v>1</v>
      </c>
      <c r="H995">
        <f>VLOOKUP(A995,申请!A$1:J$5305,8,FALSE)</f>
        <v>0</v>
      </c>
      <c r="I995">
        <f>VLOOKUP(A995,申请!A$1:J$5305,9,FALSE)</f>
        <v>25</v>
      </c>
      <c r="J995">
        <f>VLOOKUP(A995,申请!A$1:J$5305,10,FALSE)</f>
        <v>0</v>
      </c>
      <c r="K995">
        <f>VLOOKUP($A995,授权!$A$1:$J$5305,COLUMN(B996),FALSE)</f>
        <v>1</v>
      </c>
      <c r="L995">
        <f>VLOOKUP($A995,授权!$A$1:$J$5305,COLUMN(C996),FALSE)</f>
        <v>1</v>
      </c>
      <c r="M995">
        <f>VLOOKUP($A995,授权!$A$1:$J$5305,COLUMN(D996),FALSE)</f>
        <v>0</v>
      </c>
      <c r="N995">
        <f>VLOOKUP($A995,授权!$A$1:$J$5305,COLUMN(E996),FALSE)</f>
        <v>3</v>
      </c>
      <c r="O995">
        <f>VLOOKUP($A995,授权!$A$1:$J$5305,COLUMN(F996),FALSE)</f>
        <v>2</v>
      </c>
      <c r="P995">
        <f>VLOOKUP($A995,授权!$A$1:$J$5305,COLUMN(G996),FALSE)</f>
        <v>1</v>
      </c>
      <c r="Q995">
        <f>VLOOKUP($A995,授权!$A$1:$J$5305,COLUMN(H996),FALSE)</f>
        <v>0</v>
      </c>
      <c r="R995">
        <f>VLOOKUP($A995,授权!$A$1:$J$5305,COLUMN(I996),FALSE)</f>
        <v>2</v>
      </c>
      <c r="S995">
        <f>VLOOKUP($A995,授权!$A$1:$J$5305,COLUMN(J996),FALSE)</f>
        <v>0</v>
      </c>
    </row>
    <row r="996" spans="1:19" x14ac:dyDescent="0.25">
      <c r="A996" t="s">
        <v>995</v>
      </c>
      <c r="B996">
        <f>VLOOKUP(A996,申请!A$1:J$5305,2,FALSE)</f>
        <v>1</v>
      </c>
      <c r="C996">
        <f>VLOOKUP(A996,申请!A$1:J$5305,3,FALSE)</f>
        <v>1</v>
      </c>
      <c r="D996">
        <f>VLOOKUP(A996,申请!A$1:J$5305,4,FALSE)</f>
        <v>0</v>
      </c>
      <c r="E996">
        <f>VLOOKUP(A996,申请!A$1:J$5305,5,FALSE)</f>
        <v>0</v>
      </c>
      <c r="F996">
        <f>VLOOKUP(A996,申请!A$1:J$5305,6,FALSE)</f>
        <v>2</v>
      </c>
      <c r="G996">
        <f>VLOOKUP(A996,申请!A$1:J$5305,7,FALSE)</f>
        <v>1</v>
      </c>
      <c r="H996">
        <f>VLOOKUP(A996,申请!A$1:J$5305,8,FALSE)</f>
        <v>0</v>
      </c>
      <c r="I996">
        <f>VLOOKUP(A996,申请!A$1:J$5305,9,FALSE)</f>
        <v>2</v>
      </c>
      <c r="J996">
        <f>VLOOKUP(A996,申请!A$1:J$5305,10,FALSE)</f>
        <v>0</v>
      </c>
      <c r="K996">
        <f>VLOOKUP($A996,授权!$A$1:$J$5305,COLUMN(B997),FALSE)</f>
        <v>1</v>
      </c>
      <c r="L996">
        <f>VLOOKUP($A996,授权!$A$1:$J$5305,COLUMN(C997),FALSE)</f>
        <v>1</v>
      </c>
      <c r="M996">
        <f>VLOOKUP($A996,授权!$A$1:$J$5305,COLUMN(D997),FALSE)</f>
        <v>0</v>
      </c>
      <c r="N996">
        <f>VLOOKUP($A996,授权!$A$1:$J$5305,COLUMN(E997),FALSE)</f>
        <v>0</v>
      </c>
      <c r="O996">
        <f>VLOOKUP($A996,授权!$A$1:$J$5305,COLUMN(F997),FALSE)</f>
        <v>2</v>
      </c>
      <c r="P996">
        <f>VLOOKUP($A996,授权!$A$1:$J$5305,COLUMN(G997),FALSE)</f>
        <v>1</v>
      </c>
      <c r="Q996">
        <f>VLOOKUP($A996,授权!$A$1:$J$5305,COLUMN(H997),FALSE)</f>
        <v>0</v>
      </c>
      <c r="R996">
        <f>VLOOKUP($A996,授权!$A$1:$J$5305,COLUMN(I997),FALSE)</f>
        <v>2</v>
      </c>
      <c r="S996">
        <f>VLOOKUP($A996,授权!$A$1:$J$5305,COLUMN(J997),FALSE)</f>
        <v>0</v>
      </c>
    </row>
    <row r="997" spans="1:19" x14ac:dyDescent="0.25">
      <c r="A997" t="s">
        <v>996</v>
      </c>
      <c r="B997">
        <f>VLOOKUP(A997,申请!A$1:J$5305,2,FALSE)</f>
        <v>18</v>
      </c>
      <c r="C997">
        <f>VLOOKUP(A997,申请!A$1:J$5305,3,FALSE)</f>
        <v>12</v>
      </c>
      <c r="D997">
        <f>VLOOKUP(A997,申请!A$1:J$5305,4,FALSE)</f>
        <v>6</v>
      </c>
      <c r="E997">
        <f>VLOOKUP(A997,申请!A$1:J$5305,5,FALSE)</f>
        <v>34</v>
      </c>
      <c r="F997">
        <f>VLOOKUP(A997,申请!A$1:J$5305,6,FALSE)</f>
        <v>30</v>
      </c>
      <c r="G997">
        <f>VLOOKUP(A997,申请!A$1:J$5305,7,FALSE)</f>
        <v>0.66666666666666663</v>
      </c>
      <c r="H997">
        <f>VLOOKUP(A997,申请!A$1:J$5305,8,FALSE)</f>
        <v>0.33333333333333331</v>
      </c>
      <c r="I997">
        <f>VLOOKUP(A997,申请!A$1:J$5305,9,FALSE)</f>
        <v>30</v>
      </c>
      <c r="J997">
        <f>VLOOKUP(A997,申请!A$1:J$5305,10,FALSE)</f>
        <v>0</v>
      </c>
      <c r="K997">
        <f>VLOOKUP($A997,授权!$A$1:$J$5305,COLUMN(B998),FALSE)</f>
        <v>5</v>
      </c>
      <c r="L997">
        <f>VLOOKUP($A997,授权!$A$1:$J$5305,COLUMN(C998),FALSE)</f>
        <v>5</v>
      </c>
      <c r="M997">
        <f>VLOOKUP($A997,授权!$A$1:$J$5305,COLUMN(D998),FALSE)</f>
        <v>0</v>
      </c>
      <c r="N997">
        <f>VLOOKUP($A997,授权!$A$1:$J$5305,COLUMN(E998),FALSE)</f>
        <v>19</v>
      </c>
      <c r="O997">
        <f>VLOOKUP($A997,授权!$A$1:$J$5305,COLUMN(F998),FALSE)</f>
        <v>10</v>
      </c>
      <c r="P997">
        <f>VLOOKUP($A997,授权!$A$1:$J$5305,COLUMN(G998),FALSE)</f>
        <v>1</v>
      </c>
      <c r="Q997">
        <f>VLOOKUP($A997,授权!$A$1:$J$5305,COLUMN(H998),FALSE)</f>
        <v>0</v>
      </c>
      <c r="R997">
        <f>VLOOKUP($A997,授权!$A$1:$J$5305,COLUMN(I998),FALSE)</f>
        <v>10</v>
      </c>
      <c r="S997">
        <f>VLOOKUP($A997,授权!$A$1:$J$5305,COLUMN(J998),FALSE)</f>
        <v>0</v>
      </c>
    </row>
    <row r="998" spans="1:19" x14ac:dyDescent="0.25">
      <c r="A998" t="s">
        <v>997</v>
      </c>
      <c r="B998">
        <f>VLOOKUP(A998,申请!A$1:J$5305,2,FALSE)</f>
        <v>37</v>
      </c>
      <c r="C998">
        <f>VLOOKUP(A998,申请!A$1:J$5305,3,FALSE)</f>
        <v>37</v>
      </c>
      <c r="D998">
        <f>VLOOKUP(A998,申请!A$1:J$5305,4,FALSE)</f>
        <v>0</v>
      </c>
      <c r="E998">
        <f>VLOOKUP(A998,申请!A$1:J$5305,5,FALSE)</f>
        <v>19</v>
      </c>
      <c r="F998">
        <f>VLOOKUP(A998,申请!A$1:J$5305,6,FALSE)</f>
        <v>54</v>
      </c>
      <c r="G998">
        <f>VLOOKUP(A998,申请!A$1:J$5305,7,FALSE)</f>
        <v>1</v>
      </c>
      <c r="H998">
        <f>VLOOKUP(A998,申请!A$1:J$5305,8,FALSE)</f>
        <v>0</v>
      </c>
      <c r="I998">
        <f>VLOOKUP(A998,申请!A$1:J$5305,9,FALSE)</f>
        <v>54</v>
      </c>
      <c r="J998">
        <f>VLOOKUP(A998,申请!A$1:J$5305,10,FALSE)</f>
        <v>0</v>
      </c>
      <c r="K998">
        <f>VLOOKUP($A998,授权!$A$1:$J$5305,COLUMN(B999),FALSE)</f>
        <v>23</v>
      </c>
      <c r="L998">
        <f>VLOOKUP($A998,授权!$A$1:$J$5305,COLUMN(C999),FALSE)</f>
        <v>23</v>
      </c>
      <c r="M998">
        <f>VLOOKUP($A998,授权!$A$1:$J$5305,COLUMN(D999),FALSE)</f>
        <v>0</v>
      </c>
      <c r="N998">
        <f>VLOOKUP($A998,授权!$A$1:$J$5305,COLUMN(E999),FALSE)</f>
        <v>26</v>
      </c>
      <c r="O998">
        <f>VLOOKUP($A998,授权!$A$1:$J$5305,COLUMN(F999),FALSE)</f>
        <v>46</v>
      </c>
      <c r="P998">
        <f>VLOOKUP($A998,授权!$A$1:$J$5305,COLUMN(G999),FALSE)</f>
        <v>1</v>
      </c>
      <c r="Q998">
        <f>VLOOKUP($A998,授权!$A$1:$J$5305,COLUMN(H999),FALSE)</f>
        <v>0</v>
      </c>
      <c r="R998">
        <f>VLOOKUP($A998,授权!$A$1:$J$5305,COLUMN(I999),FALSE)</f>
        <v>46</v>
      </c>
      <c r="S998">
        <f>VLOOKUP($A998,授权!$A$1:$J$5305,COLUMN(J999),FALSE)</f>
        <v>0</v>
      </c>
    </row>
    <row r="999" spans="1:19" x14ac:dyDescent="0.25">
      <c r="A999" t="s">
        <v>998</v>
      </c>
      <c r="B999">
        <f>VLOOKUP(A999,申请!A$1:J$5305,2,FALSE)</f>
        <v>9</v>
      </c>
      <c r="C999">
        <f>VLOOKUP(A999,申请!A$1:J$5305,3,FALSE)</f>
        <v>9</v>
      </c>
      <c r="D999">
        <f>VLOOKUP(A999,申请!A$1:J$5305,4,FALSE)</f>
        <v>0</v>
      </c>
      <c r="E999">
        <f>VLOOKUP(A999,申请!A$1:J$5305,5,FALSE)</f>
        <v>2</v>
      </c>
      <c r="F999">
        <f>VLOOKUP(A999,申请!A$1:J$5305,6,FALSE)</f>
        <v>13</v>
      </c>
      <c r="G999">
        <f>VLOOKUP(A999,申请!A$1:J$5305,7,FALSE)</f>
        <v>1</v>
      </c>
      <c r="H999">
        <f>VLOOKUP(A999,申请!A$1:J$5305,8,FALSE)</f>
        <v>0</v>
      </c>
      <c r="I999">
        <f>VLOOKUP(A999,申请!A$1:J$5305,9,FALSE)</f>
        <v>13</v>
      </c>
      <c r="J999">
        <f>VLOOKUP(A999,申请!A$1:J$5305,10,FALSE)</f>
        <v>0</v>
      </c>
      <c r="K999">
        <f>VLOOKUP($A999,授权!$A$1:$J$5305,COLUMN(B1000),FALSE)</f>
        <v>2</v>
      </c>
      <c r="L999">
        <f>VLOOKUP($A999,授权!$A$1:$J$5305,COLUMN(C1000),FALSE)</f>
        <v>2</v>
      </c>
      <c r="M999">
        <f>VLOOKUP($A999,授权!$A$1:$J$5305,COLUMN(D1000),FALSE)</f>
        <v>0</v>
      </c>
      <c r="N999">
        <f>VLOOKUP($A999,授权!$A$1:$J$5305,COLUMN(E1000),FALSE)</f>
        <v>1</v>
      </c>
      <c r="O999">
        <f>VLOOKUP($A999,授权!$A$1:$J$5305,COLUMN(F1000),FALSE)</f>
        <v>6</v>
      </c>
      <c r="P999">
        <f>VLOOKUP($A999,授权!$A$1:$J$5305,COLUMN(G1000),FALSE)</f>
        <v>1</v>
      </c>
      <c r="Q999">
        <f>VLOOKUP($A999,授权!$A$1:$J$5305,COLUMN(H1000),FALSE)</f>
        <v>0</v>
      </c>
      <c r="R999">
        <f>VLOOKUP($A999,授权!$A$1:$J$5305,COLUMN(I1000),FALSE)</f>
        <v>6</v>
      </c>
      <c r="S999">
        <f>VLOOKUP($A999,授权!$A$1:$J$5305,COLUMN(J1000),FALSE)</f>
        <v>0</v>
      </c>
    </row>
    <row r="1000" spans="1:19" x14ac:dyDescent="0.25">
      <c r="A1000" t="s">
        <v>999</v>
      </c>
      <c r="B1000">
        <f>VLOOKUP(A1000,申请!A$1:J$5305,2,FALSE)</f>
        <v>11</v>
      </c>
      <c r="C1000">
        <f>VLOOKUP(A1000,申请!A$1:J$5305,3,FALSE)</f>
        <v>3</v>
      </c>
      <c r="D1000">
        <f>VLOOKUP(A1000,申请!A$1:J$5305,4,FALSE)</f>
        <v>8</v>
      </c>
      <c r="E1000">
        <f>VLOOKUP(A1000,申请!A$1:J$5305,5,FALSE)</f>
        <v>4</v>
      </c>
      <c r="F1000">
        <f>VLOOKUP(A1000,申请!A$1:J$5305,6,FALSE)</f>
        <v>13</v>
      </c>
      <c r="G1000">
        <f>VLOOKUP(A1000,申请!A$1:J$5305,7,FALSE)</f>
        <v>0.27272727272727271</v>
      </c>
      <c r="H1000">
        <f>VLOOKUP(A1000,申请!A$1:J$5305,8,FALSE)</f>
        <v>0.72727272727272729</v>
      </c>
      <c r="I1000">
        <f>VLOOKUP(A1000,申请!A$1:J$5305,9,FALSE)</f>
        <v>13</v>
      </c>
      <c r="J1000">
        <f>VLOOKUP(A1000,申请!A$1:J$5305,10,FALSE)</f>
        <v>0</v>
      </c>
      <c r="K1000">
        <f>VLOOKUP($A1000,授权!$A$1:$J$5305,COLUMN(B1001),FALSE)</f>
        <v>3</v>
      </c>
      <c r="L1000">
        <f>VLOOKUP($A1000,授权!$A$1:$J$5305,COLUMN(C1001),FALSE)</f>
        <v>3</v>
      </c>
      <c r="M1000">
        <f>VLOOKUP($A1000,授权!$A$1:$J$5305,COLUMN(D1001),FALSE)</f>
        <v>0</v>
      </c>
      <c r="N1000">
        <f>VLOOKUP($A1000,授权!$A$1:$J$5305,COLUMN(E1001),FALSE)</f>
        <v>3</v>
      </c>
      <c r="O1000">
        <f>VLOOKUP($A1000,授权!$A$1:$J$5305,COLUMN(F1001),FALSE)</f>
        <v>6</v>
      </c>
      <c r="P1000">
        <f>VLOOKUP($A1000,授权!$A$1:$J$5305,COLUMN(G1001),FALSE)</f>
        <v>1</v>
      </c>
      <c r="Q1000">
        <f>VLOOKUP($A1000,授权!$A$1:$J$5305,COLUMN(H1001),FALSE)</f>
        <v>0</v>
      </c>
      <c r="R1000">
        <f>VLOOKUP($A1000,授权!$A$1:$J$5305,COLUMN(I1001),FALSE)</f>
        <v>6</v>
      </c>
      <c r="S1000">
        <f>VLOOKUP($A1000,授权!$A$1:$J$5305,COLUMN(J1001),FALSE)</f>
        <v>0</v>
      </c>
    </row>
    <row r="1001" spans="1:19" x14ac:dyDescent="0.25">
      <c r="A1001" t="s">
        <v>1000</v>
      </c>
      <c r="B1001">
        <f>VLOOKUP(A1001,申请!A$1:J$5305,2,FALSE)</f>
        <v>1</v>
      </c>
      <c r="C1001">
        <f>VLOOKUP(A1001,申请!A$1:J$5305,3,FALSE)</f>
        <v>1</v>
      </c>
      <c r="D1001">
        <f>VLOOKUP(A1001,申请!A$1:J$5305,4,FALSE)</f>
        <v>0</v>
      </c>
      <c r="E1001">
        <f>VLOOKUP(A1001,申请!A$1:J$5305,5,FALSE)</f>
        <v>0</v>
      </c>
      <c r="F1001">
        <f>VLOOKUP(A1001,申请!A$1:J$5305,6,FALSE)</f>
        <v>1</v>
      </c>
      <c r="G1001">
        <f>VLOOKUP(A1001,申请!A$1:J$5305,7,FALSE)</f>
        <v>1</v>
      </c>
      <c r="H1001">
        <f>VLOOKUP(A1001,申请!A$1:J$5305,8,FALSE)</f>
        <v>0</v>
      </c>
      <c r="I1001">
        <f>VLOOKUP(A1001,申请!A$1:J$5305,9,FALSE)</f>
        <v>1</v>
      </c>
      <c r="J1001">
        <f>VLOOKUP(A1001,申请!A$1:J$5305,10,FALSE)</f>
        <v>0</v>
      </c>
      <c r="K1001">
        <f>VLOOKUP($A1001,授权!$A$1:$J$5305,COLUMN(B1002),FALSE)</f>
        <v>1</v>
      </c>
      <c r="L1001">
        <f>VLOOKUP($A1001,授权!$A$1:$J$5305,COLUMN(C1002),FALSE)</f>
        <v>1</v>
      </c>
      <c r="M1001">
        <f>VLOOKUP($A1001,授权!$A$1:$J$5305,COLUMN(D1002),FALSE)</f>
        <v>0</v>
      </c>
      <c r="N1001">
        <f>VLOOKUP($A1001,授权!$A$1:$J$5305,COLUMN(E1002),FALSE)</f>
        <v>1</v>
      </c>
      <c r="O1001">
        <f>VLOOKUP($A1001,授权!$A$1:$J$5305,COLUMN(F1002),FALSE)</f>
        <v>2</v>
      </c>
      <c r="P1001">
        <f>VLOOKUP($A1001,授权!$A$1:$J$5305,COLUMN(G1002),FALSE)</f>
        <v>1</v>
      </c>
      <c r="Q1001">
        <f>VLOOKUP($A1001,授权!$A$1:$J$5305,COLUMN(H1002),FALSE)</f>
        <v>0</v>
      </c>
      <c r="R1001">
        <f>VLOOKUP($A1001,授权!$A$1:$J$5305,COLUMN(I1002),FALSE)</f>
        <v>2</v>
      </c>
      <c r="S1001">
        <f>VLOOKUP($A1001,授权!$A$1:$J$5305,COLUMN(J1002),FALSE)</f>
        <v>0</v>
      </c>
    </row>
    <row r="1002" spans="1:19" x14ac:dyDescent="0.25">
      <c r="A1002" t="s">
        <v>1001</v>
      </c>
      <c r="B1002">
        <f>VLOOKUP(A1002,申请!A$1:J$5305,2,FALSE)</f>
        <v>2</v>
      </c>
      <c r="C1002">
        <f>VLOOKUP(A1002,申请!A$1:J$5305,3,FALSE)</f>
        <v>0</v>
      </c>
      <c r="D1002">
        <f>VLOOKUP(A1002,申请!A$1:J$5305,4,FALSE)</f>
        <v>2</v>
      </c>
      <c r="E1002">
        <f>VLOOKUP(A1002,申请!A$1:J$5305,5,FALSE)</f>
        <v>2</v>
      </c>
      <c r="F1002">
        <f>VLOOKUP(A1002,申请!A$1:J$5305,6,FALSE)</f>
        <v>3</v>
      </c>
      <c r="G1002">
        <f>VLOOKUP(A1002,申请!A$1:J$5305,7,FALSE)</f>
        <v>0</v>
      </c>
      <c r="H1002">
        <f>VLOOKUP(A1002,申请!A$1:J$5305,8,FALSE)</f>
        <v>1</v>
      </c>
      <c r="I1002">
        <f>VLOOKUP(A1002,申请!A$1:J$5305,9,FALSE)</f>
        <v>3</v>
      </c>
      <c r="J1002">
        <f>VLOOKUP(A1002,申请!A$1:J$5305,10,FALSE)</f>
        <v>0</v>
      </c>
      <c r="K1002">
        <f>VLOOKUP($A1002,授权!$A$1:$J$5305,COLUMN(B1003),FALSE)</f>
        <v>1</v>
      </c>
      <c r="L1002">
        <f>VLOOKUP($A1002,授权!$A$1:$J$5305,COLUMN(C1003),FALSE)</f>
        <v>0</v>
      </c>
      <c r="M1002">
        <f>VLOOKUP($A1002,授权!$A$1:$J$5305,COLUMN(D1003),FALSE)</f>
        <v>1</v>
      </c>
      <c r="N1002">
        <f>VLOOKUP($A1002,授权!$A$1:$J$5305,COLUMN(E1003),FALSE)</f>
        <v>0</v>
      </c>
      <c r="O1002">
        <f>VLOOKUP($A1002,授权!$A$1:$J$5305,COLUMN(F1003),FALSE)</f>
        <v>2</v>
      </c>
      <c r="P1002">
        <f>VLOOKUP($A1002,授权!$A$1:$J$5305,COLUMN(G1003),FALSE)</f>
        <v>0</v>
      </c>
      <c r="Q1002">
        <f>VLOOKUP($A1002,授权!$A$1:$J$5305,COLUMN(H1003),FALSE)</f>
        <v>1</v>
      </c>
      <c r="R1002">
        <f>VLOOKUP($A1002,授权!$A$1:$J$5305,COLUMN(I1003),FALSE)</f>
        <v>2</v>
      </c>
      <c r="S1002">
        <f>VLOOKUP($A1002,授权!$A$1:$J$5305,COLUMN(J1003),FALSE)</f>
        <v>0</v>
      </c>
    </row>
    <row r="1003" spans="1:19" x14ac:dyDescent="0.25">
      <c r="A1003" t="s">
        <v>1002</v>
      </c>
      <c r="B1003" t="e">
        <f>VLOOKUP(A1003,申请!A$1:J$5305,2,FALSE)</f>
        <v>#N/A</v>
      </c>
      <c r="C1003" t="e">
        <f>VLOOKUP(A1003,申请!A$1:J$5305,3,FALSE)</f>
        <v>#N/A</v>
      </c>
      <c r="D1003" t="e">
        <f>VLOOKUP(A1003,申请!A$1:J$5305,4,FALSE)</f>
        <v>#N/A</v>
      </c>
      <c r="E1003" t="e">
        <f>VLOOKUP(A1003,申请!A$1:J$5305,5,FALSE)</f>
        <v>#N/A</v>
      </c>
      <c r="F1003" t="e">
        <f>VLOOKUP(A1003,申请!A$1:J$5305,6,FALSE)</f>
        <v>#N/A</v>
      </c>
      <c r="G1003" t="e">
        <f>VLOOKUP(A1003,申请!A$1:J$5305,7,FALSE)</f>
        <v>#N/A</v>
      </c>
      <c r="H1003" t="e">
        <f>VLOOKUP(A1003,申请!A$1:J$5305,8,FALSE)</f>
        <v>#N/A</v>
      </c>
      <c r="I1003" t="e">
        <f>VLOOKUP(A1003,申请!A$1:J$5305,9,FALSE)</f>
        <v>#N/A</v>
      </c>
      <c r="J1003" t="e">
        <f>VLOOKUP(A1003,申请!A$1:J$5305,10,FALSE)</f>
        <v>#N/A</v>
      </c>
      <c r="K1003">
        <f>VLOOKUP($A1003,授权!$A$1:$J$5305,COLUMN(B1004),FALSE)</f>
        <v>1</v>
      </c>
      <c r="L1003">
        <f>VLOOKUP($A1003,授权!$A$1:$J$5305,COLUMN(C1004),FALSE)</f>
        <v>1</v>
      </c>
      <c r="M1003">
        <f>VLOOKUP($A1003,授权!$A$1:$J$5305,COLUMN(D1004),FALSE)</f>
        <v>0</v>
      </c>
      <c r="N1003">
        <f>VLOOKUP($A1003,授权!$A$1:$J$5305,COLUMN(E1004),FALSE)</f>
        <v>0</v>
      </c>
      <c r="O1003">
        <f>VLOOKUP($A1003,授权!$A$1:$J$5305,COLUMN(F1004),FALSE)</f>
        <v>2</v>
      </c>
      <c r="P1003">
        <f>VLOOKUP($A1003,授权!$A$1:$J$5305,COLUMN(G1004),FALSE)</f>
        <v>1</v>
      </c>
      <c r="Q1003">
        <f>VLOOKUP($A1003,授权!$A$1:$J$5305,COLUMN(H1004),FALSE)</f>
        <v>0</v>
      </c>
      <c r="R1003">
        <f>VLOOKUP($A1003,授权!$A$1:$J$5305,COLUMN(I1004),FALSE)</f>
        <v>2</v>
      </c>
      <c r="S1003">
        <f>VLOOKUP($A1003,授权!$A$1:$J$5305,COLUMN(J1004),FALSE)</f>
        <v>0</v>
      </c>
    </row>
    <row r="1004" spans="1:19" x14ac:dyDescent="0.25">
      <c r="A1004" t="s">
        <v>1003</v>
      </c>
      <c r="B1004">
        <f>VLOOKUP(A1004,申请!A$1:J$5305,2,FALSE)</f>
        <v>14</v>
      </c>
      <c r="C1004">
        <f>VLOOKUP(A1004,申请!A$1:J$5305,3,FALSE)</f>
        <v>5</v>
      </c>
      <c r="D1004">
        <f>VLOOKUP(A1004,申请!A$1:J$5305,4,FALSE)</f>
        <v>9</v>
      </c>
      <c r="E1004">
        <f>VLOOKUP(A1004,申请!A$1:J$5305,5,FALSE)</f>
        <v>11</v>
      </c>
      <c r="F1004">
        <f>VLOOKUP(A1004,申请!A$1:J$5305,6,FALSE)</f>
        <v>18</v>
      </c>
      <c r="G1004">
        <f>VLOOKUP(A1004,申请!A$1:J$5305,7,FALSE)</f>
        <v>0.35714285714285715</v>
      </c>
      <c r="H1004">
        <f>VLOOKUP(A1004,申请!A$1:J$5305,8,FALSE)</f>
        <v>0.6428571428571429</v>
      </c>
      <c r="I1004">
        <f>VLOOKUP(A1004,申请!A$1:J$5305,9,FALSE)</f>
        <v>18</v>
      </c>
      <c r="J1004">
        <f>VLOOKUP(A1004,申请!A$1:J$5305,10,FALSE)</f>
        <v>0</v>
      </c>
      <c r="K1004">
        <f>VLOOKUP($A1004,授权!$A$1:$J$5305,COLUMN(B1005),FALSE)</f>
        <v>3</v>
      </c>
      <c r="L1004">
        <f>VLOOKUP($A1004,授权!$A$1:$J$5305,COLUMN(C1005),FALSE)</f>
        <v>3</v>
      </c>
      <c r="M1004">
        <f>VLOOKUP($A1004,授权!$A$1:$J$5305,COLUMN(D1005),FALSE)</f>
        <v>0</v>
      </c>
      <c r="N1004">
        <f>VLOOKUP($A1004,授权!$A$1:$J$5305,COLUMN(E1005),FALSE)</f>
        <v>3</v>
      </c>
      <c r="O1004">
        <f>VLOOKUP($A1004,授权!$A$1:$J$5305,COLUMN(F1005),FALSE)</f>
        <v>6</v>
      </c>
      <c r="P1004">
        <f>VLOOKUP($A1004,授权!$A$1:$J$5305,COLUMN(G1005),FALSE)</f>
        <v>1</v>
      </c>
      <c r="Q1004">
        <f>VLOOKUP($A1004,授权!$A$1:$J$5305,COLUMN(H1005),FALSE)</f>
        <v>0</v>
      </c>
      <c r="R1004">
        <f>VLOOKUP($A1004,授权!$A$1:$J$5305,COLUMN(I1005),FALSE)</f>
        <v>6</v>
      </c>
      <c r="S1004">
        <f>VLOOKUP($A1004,授权!$A$1:$J$5305,COLUMN(J1005),FALSE)</f>
        <v>0</v>
      </c>
    </row>
    <row r="1005" spans="1:19" x14ac:dyDescent="0.25">
      <c r="A1005" t="s">
        <v>1004</v>
      </c>
      <c r="B1005">
        <f>VLOOKUP(A1005,申请!A$1:J$5305,2,FALSE)</f>
        <v>1</v>
      </c>
      <c r="C1005">
        <f>VLOOKUP(A1005,申请!A$1:J$5305,3,FALSE)</f>
        <v>1</v>
      </c>
      <c r="D1005">
        <f>VLOOKUP(A1005,申请!A$1:J$5305,4,FALSE)</f>
        <v>0</v>
      </c>
      <c r="E1005">
        <f>VLOOKUP(A1005,申请!A$1:J$5305,5,FALSE)</f>
        <v>0</v>
      </c>
      <c r="F1005">
        <f>VLOOKUP(A1005,申请!A$1:J$5305,6,FALSE)</f>
        <v>1</v>
      </c>
      <c r="G1005">
        <f>VLOOKUP(A1005,申请!A$1:J$5305,7,FALSE)</f>
        <v>1</v>
      </c>
      <c r="H1005">
        <f>VLOOKUP(A1005,申请!A$1:J$5305,8,FALSE)</f>
        <v>0</v>
      </c>
      <c r="I1005">
        <f>VLOOKUP(A1005,申请!A$1:J$5305,9,FALSE)</f>
        <v>1</v>
      </c>
      <c r="J1005">
        <f>VLOOKUP(A1005,申请!A$1:J$5305,10,FALSE)</f>
        <v>0</v>
      </c>
      <c r="K1005">
        <f>VLOOKUP($A1005,授权!$A$1:$J$5305,COLUMN(B1006),FALSE)</f>
        <v>1</v>
      </c>
      <c r="L1005">
        <f>VLOOKUP($A1005,授权!$A$1:$J$5305,COLUMN(C1006),FALSE)</f>
        <v>1</v>
      </c>
      <c r="M1005">
        <f>VLOOKUP($A1005,授权!$A$1:$J$5305,COLUMN(D1006),FALSE)</f>
        <v>0</v>
      </c>
      <c r="N1005">
        <f>VLOOKUP($A1005,授权!$A$1:$J$5305,COLUMN(E1006),FALSE)</f>
        <v>0</v>
      </c>
      <c r="O1005">
        <f>VLOOKUP($A1005,授权!$A$1:$J$5305,COLUMN(F1006),FALSE)</f>
        <v>2</v>
      </c>
      <c r="P1005">
        <f>VLOOKUP($A1005,授权!$A$1:$J$5305,COLUMN(G1006),FALSE)</f>
        <v>1</v>
      </c>
      <c r="Q1005">
        <f>VLOOKUP($A1005,授权!$A$1:$J$5305,COLUMN(H1006),FALSE)</f>
        <v>0</v>
      </c>
      <c r="R1005">
        <f>VLOOKUP($A1005,授权!$A$1:$J$5305,COLUMN(I1006),FALSE)</f>
        <v>2</v>
      </c>
      <c r="S1005">
        <f>VLOOKUP($A1005,授权!$A$1:$J$5305,COLUMN(J1006),FALSE)</f>
        <v>0</v>
      </c>
    </row>
    <row r="1006" spans="1:19" x14ac:dyDescent="0.25">
      <c r="A1006" t="s">
        <v>1005</v>
      </c>
      <c r="B1006">
        <f>VLOOKUP(A1006,申请!A$1:J$5305,2,FALSE)</f>
        <v>3</v>
      </c>
      <c r="C1006">
        <f>VLOOKUP(A1006,申请!A$1:J$5305,3,FALSE)</f>
        <v>1</v>
      </c>
      <c r="D1006">
        <f>VLOOKUP(A1006,申请!A$1:J$5305,4,FALSE)</f>
        <v>2</v>
      </c>
      <c r="E1006">
        <f>VLOOKUP(A1006,申请!A$1:J$5305,5,FALSE)</f>
        <v>6</v>
      </c>
      <c r="F1006">
        <f>VLOOKUP(A1006,申请!A$1:J$5305,6,FALSE)</f>
        <v>4</v>
      </c>
      <c r="G1006">
        <f>VLOOKUP(A1006,申请!A$1:J$5305,7,FALSE)</f>
        <v>0.33333333333333331</v>
      </c>
      <c r="H1006">
        <f>VLOOKUP(A1006,申请!A$1:J$5305,8,FALSE)</f>
        <v>0.66666666666666663</v>
      </c>
      <c r="I1006">
        <f>VLOOKUP(A1006,申请!A$1:J$5305,9,FALSE)</f>
        <v>4</v>
      </c>
      <c r="J1006">
        <f>VLOOKUP(A1006,申请!A$1:J$5305,10,FALSE)</f>
        <v>0</v>
      </c>
      <c r="K1006">
        <f>VLOOKUP($A1006,授权!$A$1:$J$5305,COLUMN(B1007),FALSE)</f>
        <v>1</v>
      </c>
      <c r="L1006">
        <f>VLOOKUP($A1006,授权!$A$1:$J$5305,COLUMN(C1007),FALSE)</f>
        <v>1</v>
      </c>
      <c r="M1006">
        <f>VLOOKUP($A1006,授权!$A$1:$J$5305,COLUMN(D1007),FALSE)</f>
        <v>0</v>
      </c>
      <c r="N1006">
        <f>VLOOKUP($A1006,授权!$A$1:$J$5305,COLUMN(E1007),FALSE)</f>
        <v>5</v>
      </c>
      <c r="O1006">
        <f>VLOOKUP($A1006,授权!$A$1:$J$5305,COLUMN(F1007),FALSE)</f>
        <v>2</v>
      </c>
      <c r="P1006">
        <f>VLOOKUP($A1006,授权!$A$1:$J$5305,COLUMN(G1007),FALSE)</f>
        <v>1</v>
      </c>
      <c r="Q1006">
        <f>VLOOKUP($A1006,授权!$A$1:$J$5305,COLUMN(H1007),FALSE)</f>
        <v>0</v>
      </c>
      <c r="R1006">
        <f>VLOOKUP($A1006,授权!$A$1:$J$5305,COLUMN(I1007),FALSE)</f>
        <v>2</v>
      </c>
      <c r="S1006">
        <f>VLOOKUP($A1006,授权!$A$1:$J$5305,COLUMN(J1007),FALSE)</f>
        <v>0</v>
      </c>
    </row>
    <row r="1007" spans="1:19" x14ac:dyDescent="0.25">
      <c r="A1007" t="s">
        <v>1006</v>
      </c>
      <c r="B1007">
        <f>VLOOKUP(A1007,申请!A$1:J$5305,2,FALSE)</f>
        <v>11</v>
      </c>
      <c r="C1007">
        <f>VLOOKUP(A1007,申请!A$1:J$5305,3,FALSE)</f>
        <v>7</v>
      </c>
      <c r="D1007">
        <f>VLOOKUP(A1007,申请!A$1:J$5305,4,FALSE)</f>
        <v>4</v>
      </c>
      <c r="E1007">
        <f>VLOOKUP(A1007,申请!A$1:J$5305,5,FALSE)</f>
        <v>2</v>
      </c>
      <c r="F1007">
        <f>VLOOKUP(A1007,申请!A$1:J$5305,6,FALSE)</f>
        <v>14</v>
      </c>
      <c r="G1007">
        <f>VLOOKUP(A1007,申请!A$1:J$5305,7,FALSE)</f>
        <v>0.63636363636363635</v>
      </c>
      <c r="H1007">
        <f>VLOOKUP(A1007,申请!A$1:J$5305,8,FALSE)</f>
        <v>0.36363636363636365</v>
      </c>
      <c r="I1007">
        <f>VLOOKUP(A1007,申请!A$1:J$5305,9,FALSE)</f>
        <v>14</v>
      </c>
      <c r="J1007">
        <f>VLOOKUP(A1007,申请!A$1:J$5305,10,FALSE)</f>
        <v>0</v>
      </c>
      <c r="K1007">
        <f>VLOOKUP($A1007,授权!$A$1:$J$5305,COLUMN(B1008),FALSE)</f>
        <v>1</v>
      </c>
      <c r="L1007">
        <f>VLOOKUP($A1007,授权!$A$1:$J$5305,COLUMN(C1008),FALSE)</f>
        <v>1</v>
      </c>
      <c r="M1007">
        <f>VLOOKUP($A1007,授权!$A$1:$J$5305,COLUMN(D1008),FALSE)</f>
        <v>0</v>
      </c>
      <c r="N1007">
        <f>VLOOKUP($A1007,授权!$A$1:$J$5305,COLUMN(E1008),FALSE)</f>
        <v>0</v>
      </c>
      <c r="O1007">
        <f>VLOOKUP($A1007,授权!$A$1:$J$5305,COLUMN(F1008),FALSE)</f>
        <v>2</v>
      </c>
      <c r="P1007">
        <f>VLOOKUP($A1007,授权!$A$1:$J$5305,COLUMN(G1008),FALSE)</f>
        <v>1</v>
      </c>
      <c r="Q1007">
        <f>VLOOKUP($A1007,授权!$A$1:$J$5305,COLUMN(H1008),FALSE)</f>
        <v>0</v>
      </c>
      <c r="R1007">
        <f>VLOOKUP($A1007,授权!$A$1:$J$5305,COLUMN(I1008),FALSE)</f>
        <v>2</v>
      </c>
      <c r="S1007">
        <f>VLOOKUP($A1007,授权!$A$1:$J$5305,COLUMN(J1008),FALSE)</f>
        <v>0</v>
      </c>
    </row>
    <row r="1008" spans="1:19" x14ac:dyDescent="0.25">
      <c r="A1008" t="s">
        <v>1007</v>
      </c>
      <c r="B1008" t="e">
        <f>VLOOKUP(A1008,申请!A$1:J$5305,2,FALSE)</f>
        <v>#N/A</v>
      </c>
      <c r="C1008" t="e">
        <f>VLOOKUP(A1008,申请!A$1:J$5305,3,FALSE)</f>
        <v>#N/A</v>
      </c>
      <c r="D1008" t="e">
        <f>VLOOKUP(A1008,申请!A$1:J$5305,4,FALSE)</f>
        <v>#N/A</v>
      </c>
      <c r="E1008" t="e">
        <f>VLOOKUP(A1008,申请!A$1:J$5305,5,FALSE)</f>
        <v>#N/A</v>
      </c>
      <c r="F1008" t="e">
        <f>VLOOKUP(A1008,申请!A$1:J$5305,6,FALSE)</f>
        <v>#N/A</v>
      </c>
      <c r="G1008" t="e">
        <f>VLOOKUP(A1008,申请!A$1:J$5305,7,FALSE)</f>
        <v>#N/A</v>
      </c>
      <c r="H1008" t="e">
        <f>VLOOKUP(A1008,申请!A$1:J$5305,8,FALSE)</f>
        <v>#N/A</v>
      </c>
      <c r="I1008" t="e">
        <f>VLOOKUP(A1008,申请!A$1:J$5305,9,FALSE)</f>
        <v>#N/A</v>
      </c>
      <c r="J1008" t="e">
        <f>VLOOKUP(A1008,申请!A$1:J$5305,10,FALSE)</f>
        <v>#N/A</v>
      </c>
      <c r="K1008">
        <f>VLOOKUP($A1008,授权!$A$1:$J$5305,COLUMN(B1009),FALSE)</f>
        <v>1</v>
      </c>
      <c r="L1008">
        <f>VLOOKUP($A1008,授权!$A$1:$J$5305,COLUMN(C1009),FALSE)</f>
        <v>1</v>
      </c>
      <c r="M1008">
        <f>VLOOKUP($A1008,授权!$A$1:$J$5305,COLUMN(D1009),FALSE)</f>
        <v>0</v>
      </c>
      <c r="N1008">
        <f>VLOOKUP($A1008,授权!$A$1:$J$5305,COLUMN(E1009),FALSE)</f>
        <v>3</v>
      </c>
      <c r="O1008">
        <f>VLOOKUP($A1008,授权!$A$1:$J$5305,COLUMN(F1009),FALSE)</f>
        <v>2</v>
      </c>
      <c r="P1008">
        <f>VLOOKUP($A1008,授权!$A$1:$J$5305,COLUMN(G1009),FALSE)</f>
        <v>1</v>
      </c>
      <c r="Q1008">
        <f>VLOOKUP($A1008,授权!$A$1:$J$5305,COLUMN(H1009),FALSE)</f>
        <v>0</v>
      </c>
      <c r="R1008">
        <f>VLOOKUP($A1008,授权!$A$1:$J$5305,COLUMN(I1009),FALSE)</f>
        <v>2</v>
      </c>
      <c r="S1008">
        <f>VLOOKUP($A1008,授权!$A$1:$J$5305,COLUMN(J1009),FALSE)</f>
        <v>0</v>
      </c>
    </row>
    <row r="1009" spans="1:19" x14ac:dyDescent="0.25">
      <c r="A1009" t="s">
        <v>1008</v>
      </c>
      <c r="B1009">
        <f>VLOOKUP(A1009,申请!A$1:J$5305,2,FALSE)</f>
        <v>1</v>
      </c>
      <c r="C1009">
        <f>VLOOKUP(A1009,申请!A$1:J$5305,3,FALSE)</f>
        <v>1</v>
      </c>
      <c r="D1009">
        <f>VLOOKUP(A1009,申请!A$1:J$5305,4,FALSE)</f>
        <v>0</v>
      </c>
      <c r="E1009">
        <f>VLOOKUP(A1009,申请!A$1:J$5305,5,FALSE)</f>
        <v>0</v>
      </c>
      <c r="F1009">
        <f>VLOOKUP(A1009,申请!A$1:J$5305,6,FALSE)</f>
        <v>1</v>
      </c>
      <c r="G1009">
        <f>VLOOKUP(A1009,申请!A$1:J$5305,7,FALSE)</f>
        <v>1</v>
      </c>
      <c r="H1009">
        <f>VLOOKUP(A1009,申请!A$1:J$5305,8,FALSE)</f>
        <v>0</v>
      </c>
      <c r="I1009">
        <f>VLOOKUP(A1009,申请!A$1:J$5305,9,FALSE)</f>
        <v>1</v>
      </c>
      <c r="J1009">
        <f>VLOOKUP(A1009,申请!A$1:J$5305,10,FALSE)</f>
        <v>0</v>
      </c>
      <c r="K1009">
        <f>VLOOKUP($A1009,授权!$A$1:$J$5305,COLUMN(B1010),FALSE)</f>
        <v>1</v>
      </c>
      <c r="L1009">
        <f>VLOOKUP($A1009,授权!$A$1:$J$5305,COLUMN(C1010),FALSE)</f>
        <v>1</v>
      </c>
      <c r="M1009">
        <f>VLOOKUP($A1009,授权!$A$1:$J$5305,COLUMN(D1010),FALSE)</f>
        <v>0</v>
      </c>
      <c r="N1009">
        <f>VLOOKUP($A1009,授权!$A$1:$J$5305,COLUMN(E1010),FALSE)</f>
        <v>2</v>
      </c>
      <c r="O1009">
        <f>VLOOKUP($A1009,授权!$A$1:$J$5305,COLUMN(F1010),FALSE)</f>
        <v>2</v>
      </c>
      <c r="P1009">
        <f>VLOOKUP($A1009,授权!$A$1:$J$5305,COLUMN(G1010),FALSE)</f>
        <v>1</v>
      </c>
      <c r="Q1009">
        <f>VLOOKUP($A1009,授权!$A$1:$J$5305,COLUMN(H1010),FALSE)</f>
        <v>0</v>
      </c>
      <c r="R1009">
        <f>VLOOKUP($A1009,授权!$A$1:$J$5305,COLUMN(I1010),FALSE)</f>
        <v>2</v>
      </c>
      <c r="S1009">
        <f>VLOOKUP($A1009,授权!$A$1:$J$5305,COLUMN(J1010),FALSE)</f>
        <v>0</v>
      </c>
    </row>
    <row r="1010" spans="1:19" x14ac:dyDescent="0.25">
      <c r="A1010" t="s">
        <v>1009</v>
      </c>
      <c r="B1010">
        <f>VLOOKUP(A1010,申请!A$1:J$5305,2,FALSE)</f>
        <v>7</v>
      </c>
      <c r="C1010">
        <f>VLOOKUP(A1010,申请!A$1:J$5305,3,FALSE)</f>
        <v>7</v>
      </c>
      <c r="D1010">
        <f>VLOOKUP(A1010,申请!A$1:J$5305,4,FALSE)</f>
        <v>0</v>
      </c>
      <c r="E1010">
        <f>VLOOKUP(A1010,申请!A$1:J$5305,5,FALSE)</f>
        <v>2</v>
      </c>
      <c r="F1010">
        <f>VLOOKUP(A1010,申请!A$1:J$5305,6,FALSE)</f>
        <v>14</v>
      </c>
      <c r="G1010">
        <f>VLOOKUP(A1010,申请!A$1:J$5305,7,FALSE)</f>
        <v>1</v>
      </c>
      <c r="H1010">
        <f>VLOOKUP(A1010,申请!A$1:J$5305,8,FALSE)</f>
        <v>0</v>
      </c>
      <c r="I1010">
        <f>VLOOKUP(A1010,申请!A$1:J$5305,9,FALSE)</f>
        <v>14</v>
      </c>
      <c r="J1010">
        <f>VLOOKUP(A1010,申请!A$1:J$5305,10,FALSE)</f>
        <v>0</v>
      </c>
      <c r="K1010">
        <f>VLOOKUP($A1010,授权!$A$1:$J$5305,COLUMN(B1011),FALSE)</f>
        <v>3</v>
      </c>
      <c r="L1010">
        <f>VLOOKUP($A1010,授权!$A$1:$J$5305,COLUMN(C1011),FALSE)</f>
        <v>3</v>
      </c>
      <c r="M1010">
        <f>VLOOKUP($A1010,授权!$A$1:$J$5305,COLUMN(D1011),FALSE)</f>
        <v>0</v>
      </c>
      <c r="N1010">
        <f>VLOOKUP($A1010,授权!$A$1:$J$5305,COLUMN(E1011),FALSE)</f>
        <v>2</v>
      </c>
      <c r="O1010">
        <f>VLOOKUP($A1010,授权!$A$1:$J$5305,COLUMN(F1011),FALSE)</f>
        <v>6</v>
      </c>
      <c r="P1010">
        <f>VLOOKUP($A1010,授权!$A$1:$J$5305,COLUMN(G1011),FALSE)</f>
        <v>1</v>
      </c>
      <c r="Q1010">
        <f>VLOOKUP($A1010,授权!$A$1:$J$5305,COLUMN(H1011),FALSE)</f>
        <v>0</v>
      </c>
      <c r="R1010">
        <f>VLOOKUP($A1010,授权!$A$1:$J$5305,COLUMN(I1011),FALSE)</f>
        <v>6</v>
      </c>
      <c r="S1010">
        <f>VLOOKUP($A1010,授权!$A$1:$J$5305,COLUMN(J1011),FALSE)</f>
        <v>0</v>
      </c>
    </row>
    <row r="1011" spans="1:19" x14ac:dyDescent="0.25">
      <c r="A1011" t="s">
        <v>1010</v>
      </c>
      <c r="B1011">
        <f>VLOOKUP(A1011,申请!A$1:J$5305,2,FALSE)</f>
        <v>2</v>
      </c>
      <c r="C1011">
        <f>VLOOKUP(A1011,申请!A$1:J$5305,3,FALSE)</f>
        <v>2</v>
      </c>
      <c r="D1011">
        <f>VLOOKUP(A1011,申请!A$1:J$5305,4,FALSE)</f>
        <v>0</v>
      </c>
      <c r="E1011">
        <f>VLOOKUP(A1011,申请!A$1:J$5305,5,FALSE)</f>
        <v>0</v>
      </c>
      <c r="F1011">
        <f>VLOOKUP(A1011,申请!A$1:J$5305,6,FALSE)</f>
        <v>4</v>
      </c>
      <c r="G1011">
        <f>VLOOKUP(A1011,申请!A$1:J$5305,7,FALSE)</f>
        <v>1</v>
      </c>
      <c r="H1011">
        <f>VLOOKUP(A1011,申请!A$1:J$5305,8,FALSE)</f>
        <v>0</v>
      </c>
      <c r="I1011">
        <f>VLOOKUP(A1011,申请!A$1:J$5305,9,FALSE)</f>
        <v>4</v>
      </c>
      <c r="J1011">
        <f>VLOOKUP(A1011,申请!A$1:J$5305,10,FALSE)</f>
        <v>0</v>
      </c>
      <c r="K1011">
        <f>VLOOKUP($A1011,授权!$A$1:$J$5305,COLUMN(B1012),FALSE)</f>
        <v>1</v>
      </c>
      <c r="L1011">
        <f>VLOOKUP($A1011,授权!$A$1:$J$5305,COLUMN(C1012),FALSE)</f>
        <v>1</v>
      </c>
      <c r="M1011">
        <f>VLOOKUP($A1011,授权!$A$1:$J$5305,COLUMN(D1012),FALSE)</f>
        <v>0</v>
      </c>
      <c r="N1011">
        <f>VLOOKUP($A1011,授权!$A$1:$J$5305,COLUMN(E1012),FALSE)</f>
        <v>0</v>
      </c>
      <c r="O1011">
        <f>VLOOKUP($A1011,授权!$A$1:$J$5305,COLUMN(F1012),FALSE)</f>
        <v>2</v>
      </c>
      <c r="P1011">
        <f>VLOOKUP($A1011,授权!$A$1:$J$5305,COLUMN(G1012),FALSE)</f>
        <v>1</v>
      </c>
      <c r="Q1011">
        <f>VLOOKUP($A1011,授权!$A$1:$J$5305,COLUMN(H1012),FALSE)</f>
        <v>0</v>
      </c>
      <c r="R1011">
        <f>VLOOKUP($A1011,授权!$A$1:$J$5305,COLUMN(I1012),FALSE)</f>
        <v>2</v>
      </c>
      <c r="S1011">
        <f>VLOOKUP($A1011,授权!$A$1:$J$5305,COLUMN(J1012),FALSE)</f>
        <v>0</v>
      </c>
    </row>
    <row r="1012" spans="1:19" x14ac:dyDescent="0.25">
      <c r="A1012" t="s">
        <v>1011</v>
      </c>
      <c r="B1012" t="e">
        <f>VLOOKUP(A1012,申请!A$1:J$5305,2,FALSE)</f>
        <v>#N/A</v>
      </c>
      <c r="C1012" t="e">
        <f>VLOOKUP(A1012,申请!A$1:J$5305,3,FALSE)</f>
        <v>#N/A</v>
      </c>
      <c r="D1012" t="e">
        <f>VLOOKUP(A1012,申请!A$1:J$5305,4,FALSE)</f>
        <v>#N/A</v>
      </c>
      <c r="E1012" t="e">
        <f>VLOOKUP(A1012,申请!A$1:J$5305,5,FALSE)</f>
        <v>#N/A</v>
      </c>
      <c r="F1012" t="e">
        <f>VLOOKUP(A1012,申请!A$1:J$5305,6,FALSE)</f>
        <v>#N/A</v>
      </c>
      <c r="G1012" t="e">
        <f>VLOOKUP(A1012,申请!A$1:J$5305,7,FALSE)</f>
        <v>#N/A</v>
      </c>
      <c r="H1012" t="e">
        <f>VLOOKUP(A1012,申请!A$1:J$5305,8,FALSE)</f>
        <v>#N/A</v>
      </c>
      <c r="I1012" t="e">
        <f>VLOOKUP(A1012,申请!A$1:J$5305,9,FALSE)</f>
        <v>#N/A</v>
      </c>
      <c r="J1012" t="e">
        <f>VLOOKUP(A1012,申请!A$1:J$5305,10,FALSE)</f>
        <v>#N/A</v>
      </c>
      <c r="K1012">
        <f>VLOOKUP($A1012,授权!$A$1:$J$5305,COLUMN(B1013),FALSE)</f>
        <v>1</v>
      </c>
      <c r="L1012">
        <f>VLOOKUP($A1012,授权!$A$1:$J$5305,COLUMN(C1013),FALSE)</f>
        <v>1</v>
      </c>
      <c r="M1012">
        <f>VLOOKUP($A1012,授权!$A$1:$J$5305,COLUMN(D1013),FALSE)</f>
        <v>0</v>
      </c>
      <c r="N1012">
        <f>VLOOKUP($A1012,授权!$A$1:$J$5305,COLUMN(E1013),FALSE)</f>
        <v>0</v>
      </c>
      <c r="O1012">
        <f>VLOOKUP($A1012,授权!$A$1:$J$5305,COLUMN(F1013),FALSE)</f>
        <v>2</v>
      </c>
      <c r="P1012">
        <f>VLOOKUP($A1012,授权!$A$1:$J$5305,COLUMN(G1013),FALSE)</f>
        <v>1</v>
      </c>
      <c r="Q1012">
        <f>VLOOKUP($A1012,授权!$A$1:$J$5305,COLUMN(H1013),FALSE)</f>
        <v>0</v>
      </c>
      <c r="R1012">
        <f>VLOOKUP($A1012,授权!$A$1:$J$5305,COLUMN(I1013),FALSE)</f>
        <v>2</v>
      </c>
      <c r="S1012">
        <f>VLOOKUP($A1012,授权!$A$1:$J$5305,COLUMN(J1013),FALSE)</f>
        <v>0</v>
      </c>
    </row>
    <row r="1013" spans="1:19" x14ac:dyDescent="0.25">
      <c r="A1013" t="s">
        <v>1012</v>
      </c>
      <c r="B1013">
        <f>VLOOKUP(A1013,申请!A$1:J$5305,2,FALSE)</f>
        <v>102</v>
      </c>
      <c r="C1013">
        <f>VLOOKUP(A1013,申请!A$1:J$5305,3,FALSE)</f>
        <v>39</v>
      </c>
      <c r="D1013">
        <f>VLOOKUP(A1013,申请!A$1:J$5305,4,FALSE)</f>
        <v>63</v>
      </c>
      <c r="E1013">
        <f>VLOOKUP(A1013,申请!A$1:J$5305,5,FALSE)</f>
        <v>141</v>
      </c>
      <c r="F1013">
        <f>VLOOKUP(A1013,申请!A$1:J$5305,6,FALSE)</f>
        <v>133</v>
      </c>
      <c r="G1013">
        <f>VLOOKUP(A1013,申请!A$1:J$5305,7,FALSE)</f>
        <v>0.38235294117647056</v>
      </c>
      <c r="H1013">
        <f>VLOOKUP(A1013,申请!A$1:J$5305,8,FALSE)</f>
        <v>0.61764705882352944</v>
      </c>
      <c r="I1013">
        <f>VLOOKUP(A1013,申请!A$1:J$5305,9,FALSE)</f>
        <v>133</v>
      </c>
      <c r="J1013">
        <f>VLOOKUP(A1013,申请!A$1:J$5305,10,FALSE)</f>
        <v>0</v>
      </c>
      <c r="K1013">
        <f>VLOOKUP($A1013,授权!$A$1:$J$5305,COLUMN(B1014),FALSE)</f>
        <v>51</v>
      </c>
      <c r="L1013">
        <f>VLOOKUP($A1013,授权!$A$1:$J$5305,COLUMN(C1014),FALSE)</f>
        <v>46</v>
      </c>
      <c r="M1013">
        <f>VLOOKUP($A1013,授权!$A$1:$J$5305,COLUMN(D1014),FALSE)</f>
        <v>5</v>
      </c>
      <c r="N1013">
        <f>VLOOKUP($A1013,授权!$A$1:$J$5305,COLUMN(E1014),FALSE)</f>
        <v>99</v>
      </c>
      <c r="O1013">
        <f>VLOOKUP($A1013,授权!$A$1:$J$5305,COLUMN(F1014),FALSE)</f>
        <v>102</v>
      </c>
      <c r="P1013">
        <f>VLOOKUP($A1013,授权!$A$1:$J$5305,COLUMN(G1014),FALSE)</f>
        <v>0.90196078431372551</v>
      </c>
      <c r="Q1013">
        <f>VLOOKUP($A1013,授权!$A$1:$J$5305,COLUMN(H1014),FALSE)</f>
        <v>9.8039215686274508E-2</v>
      </c>
      <c r="R1013">
        <f>VLOOKUP($A1013,授权!$A$1:$J$5305,COLUMN(I1014),FALSE)</f>
        <v>102</v>
      </c>
      <c r="S1013">
        <f>VLOOKUP($A1013,授权!$A$1:$J$5305,COLUMN(J1014),FALSE)</f>
        <v>0</v>
      </c>
    </row>
    <row r="1014" spans="1:19" x14ac:dyDescent="0.25">
      <c r="A1014" t="s">
        <v>1013</v>
      </c>
      <c r="B1014" t="e">
        <f>VLOOKUP(A1014,申请!A$1:J$5305,2,FALSE)</f>
        <v>#N/A</v>
      </c>
      <c r="C1014" t="e">
        <f>VLOOKUP(A1014,申请!A$1:J$5305,3,FALSE)</f>
        <v>#N/A</v>
      </c>
      <c r="D1014" t="e">
        <f>VLOOKUP(A1014,申请!A$1:J$5305,4,FALSE)</f>
        <v>#N/A</v>
      </c>
      <c r="E1014" t="e">
        <f>VLOOKUP(A1014,申请!A$1:J$5305,5,FALSE)</f>
        <v>#N/A</v>
      </c>
      <c r="F1014" t="e">
        <f>VLOOKUP(A1014,申请!A$1:J$5305,6,FALSE)</f>
        <v>#N/A</v>
      </c>
      <c r="G1014" t="e">
        <f>VLOOKUP(A1014,申请!A$1:J$5305,7,FALSE)</f>
        <v>#N/A</v>
      </c>
      <c r="H1014" t="e">
        <f>VLOOKUP(A1014,申请!A$1:J$5305,8,FALSE)</f>
        <v>#N/A</v>
      </c>
      <c r="I1014" t="e">
        <f>VLOOKUP(A1014,申请!A$1:J$5305,9,FALSE)</f>
        <v>#N/A</v>
      </c>
      <c r="J1014" t="e">
        <f>VLOOKUP(A1014,申请!A$1:J$5305,10,FALSE)</f>
        <v>#N/A</v>
      </c>
      <c r="K1014">
        <f>VLOOKUP($A1014,授权!$A$1:$J$5305,COLUMN(B1015),FALSE)</f>
        <v>2</v>
      </c>
      <c r="L1014">
        <f>VLOOKUP($A1014,授权!$A$1:$J$5305,COLUMN(C1015),FALSE)</f>
        <v>0</v>
      </c>
      <c r="M1014">
        <f>VLOOKUP($A1014,授权!$A$1:$J$5305,COLUMN(D1015),FALSE)</f>
        <v>2</v>
      </c>
      <c r="N1014">
        <f>VLOOKUP($A1014,授权!$A$1:$J$5305,COLUMN(E1015),FALSE)</f>
        <v>1</v>
      </c>
      <c r="O1014">
        <f>VLOOKUP($A1014,授权!$A$1:$J$5305,COLUMN(F1015),FALSE)</f>
        <v>4</v>
      </c>
      <c r="P1014">
        <f>VLOOKUP($A1014,授权!$A$1:$J$5305,COLUMN(G1015),FALSE)</f>
        <v>0</v>
      </c>
      <c r="Q1014">
        <f>VLOOKUP($A1014,授权!$A$1:$J$5305,COLUMN(H1015),FALSE)</f>
        <v>1</v>
      </c>
      <c r="R1014">
        <f>VLOOKUP($A1014,授权!$A$1:$J$5305,COLUMN(I1015),FALSE)</f>
        <v>4</v>
      </c>
      <c r="S1014">
        <f>VLOOKUP($A1014,授权!$A$1:$J$5305,COLUMN(J1015),FALSE)</f>
        <v>0</v>
      </c>
    </row>
    <row r="1015" spans="1:19" x14ac:dyDescent="0.25">
      <c r="A1015" t="s">
        <v>1014</v>
      </c>
      <c r="B1015">
        <f>VLOOKUP(A1015,申请!A$1:J$5305,2,FALSE)</f>
        <v>4</v>
      </c>
      <c r="C1015">
        <f>VLOOKUP(A1015,申请!A$1:J$5305,3,FALSE)</f>
        <v>3</v>
      </c>
      <c r="D1015">
        <f>VLOOKUP(A1015,申请!A$1:J$5305,4,FALSE)</f>
        <v>1</v>
      </c>
      <c r="E1015">
        <f>VLOOKUP(A1015,申请!A$1:J$5305,5,FALSE)</f>
        <v>4</v>
      </c>
      <c r="F1015">
        <f>VLOOKUP(A1015,申请!A$1:J$5305,6,FALSE)</f>
        <v>5</v>
      </c>
      <c r="G1015">
        <f>VLOOKUP(A1015,申请!A$1:J$5305,7,FALSE)</f>
        <v>0.75</v>
      </c>
      <c r="H1015">
        <f>VLOOKUP(A1015,申请!A$1:J$5305,8,FALSE)</f>
        <v>0.25</v>
      </c>
      <c r="I1015">
        <f>VLOOKUP(A1015,申请!A$1:J$5305,9,FALSE)</f>
        <v>5</v>
      </c>
      <c r="J1015">
        <f>VLOOKUP(A1015,申请!A$1:J$5305,10,FALSE)</f>
        <v>0</v>
      </c>
      <c r="K1015">
        <f>VLOOKUP($A1015,授权!$A$1:$J$5305,COLUMN(B1016),FALSE)</f>
        <v>1</v>
      </c>
      <c r="L1015">
        <f>VLOOKUP($A1015,授权!$A$1:$J$5305,COLUMN(C1016),FALSE)</f>
        <v>1</v>
      </c>
      <c r="M1015">
        <f>VLOOKUP($A1015,授权!$A$1:$J$5305,COLUMN(D1016),FALSE)</f>
        <v>0</v>
      </c>
      <c r="N1015">
        <f>VLOOKUP($A1015,授权!$A$1:$J$5305,COLUMN(E1016),FALSE)</f>
        <v>4</v>
      </c>
      <c r="O1015">
        <f>VLOOKUP($A1015,授权!$A$1:$J$5305,COLUMN(F1016),FALSE)</f>
        <v>2</v>
      </c>
      <c r="P1015">
        <f>VLOOKUP($A1015,授权!$A$1:$J$5305,COLUMN(G1016),FALSE)</f>
        <v>1</v>
      </c>
      <c r="Q1015">
        <f>VLOOKUP($A1015,授权!$A$1:$J$5305,COLUMN(H1016),FALSE)</f>
        <v>0</v>
      </c>
      <c r="R1015">
        <f>VLOOKUP($A1015,授权!$A$1:$J$5305,COLUMN(I1016),FALSE)</f>
        <v>2</v>
      </c>
      <c r="S1015">
        <f>VLOOKUP($A1015,授权!$A$1:$J$5305,COLUMN(J1016),FALSE)</f>
        <v>0</v>
      </c>
    </row>
    <row r="1016" spans="1:19" x14ac:dyDescent="0.25">
      <c r="A1016" t="s">
        <v>1015</v>
      </c>
      <c r="B1016">
        <f>VLOOKUP(A1016,申请!A$1:J$5305,2,FALSE)</f>
        <v>3</v>
      </c>
      <c r="C1016">
        <f>VLOOKUP(A1016,申请!A$1:J$5305,3,FALSE)</f>
        <v>3</v>
      </c>
      <c r="D1016">
        <f>VLOOKUP(A1016,申请!A$1:J$5305,4,FALSE)</f>
        <v>0</v>
      </c>
      <c r="E1016">
        <f>VLOOKUP(A1016,申请!A$1:J$5305,5,FALSE)</f>
        <v>0</v>
      </c>
      <c r="F1016">
        <f>VLOOKUP(A1016,申请!A$1:J$5305,6,FALSE)</f>
        <v>4</v>
      </c>
      <c r="G1016">
        <f>VLOOKUP(A1016,申请!A$1:J$5305,7,FALSE)</f>
        <v>1</v>
      </c>
      <c r="H1016">
        <f>VLOOKUP(A1016,申请!A$1:J$5305,8,FALSE)</f>
        <v>0</v>
      </c>
      <c r="I1016">
        <f>VLOOKUP(A1016,申请!A$1:J$5305,9,FALSE)</f>
        <v>4</v>
      </c>
      <c r="J1016">
        <f>VLOOKUP(A1016,申请!A$1:J$5305,10,FALSE)</f>
        <v>0</v>
      </c>
      <c r="K1016">
        <f>VLOOKUP($A1016,授权!$A$1:$J$5305,COLUMN(B1017),FALSE)</f>
        <v>2</v>
      </c>
      <c r="L1016">
        <f>VLOOKUP($A1016,授权!$A$1:$J$5305,COLUMN(C1017),FALSE)</f>
        <v>2</v>
      </c>
      <c r="M1016">
        <f>VLOOKUP($A1016,授权!$A$1:$J$5305,COLUMN(D1017),FALSE)</f>
        <v>0</v>
      </c>
      <c r="N1016">
        <f>VLOOKUP($A1016,授权!$A$1:$J$5305,COLUMN(E1017),FALSE)</f>
        <v>3</v>
      </c>
      <c r="O1016">
        <f>VLOOKUP($A1016,授权!$A$1:$J$5305,COLUMN(F1017),FALSE)</f>
        <v>4</v>
      </c>
      <c r="P1016">
        <f>VLOOKUP($A1016,授权!$A$1:$J$5305,COLUMN(G1017),FALSE)</f>
        <v>1</v>
      </c>
      <c r="Q1016">
        <f>VLOOKUP($A1016,授权!$A$1:$J$5305,COLUMN(H1017),FALSE)</f>
        <v>0</v>
      </c>
      <c r="R1016">
        <f>VLOOKUP($A1016,授权!$A$1:$J$5305,COLUMN(I1017),FALSE)</f>
        <v>4</v>
      </c>
      <c r="S1016">
        <f>VLOOKUP($A1016,授权!$A$1:$J$5305,COLUMN(J1017),FALSE)</f>
        <v>0</v>
      </c>
    </row>
    <row r="1017" spans="1:19" x14ac:dyDescent="0.25">
      <c r="A1017" t="s">
        <v>1016</v>
      </c>
      <c r="B1017">
        <f>VLOOKUP(A1017,申请!A$1:J$5305,2,FALSE)</f>
        <v>13</v>
      </c>
      <c r="C1017">
        <f>VLOOKUP(A1017,申请!A$1:J$5305,3,FALSE)</f>
        <v>9</v>
      </c>
      <c r="D1017">
        <f>VLOOKUP(A1017,申请!A$1:J$5305,4,FALSE)</f>
        <v>4</v>
      </c>
      <c r="E1017">
        <f>VLOOKUP(A1017,申请!A$1:J$5305,5,FALSE)</f>
        <v>19</v>
      </c>
      <c r="F1017">
        <f>VLOOKUP(A1017,申请!A$1:J$5305,6,FALSE)</f>
        <v>21</v>
      </c>
      <c r="G1017">
        <f>VLOOKUP(A1017,申请!A$1:J$5305,7,FALSE)</f>
        <v>0.69230769230769229</v>
      </c>
      <c r="H1017">
        <f>VLOOKUP(A1017,申请!A$1:J$5305,8,FALSE)</f>
        <v>0.30769230769230771</v>
      </c>
      <c r="I1017">
        <f>VLOOKUP(A1017,申请!A$1:J$5305,9,FALSE)</f>
        <v>21</v>
      </c>
      <c r="J1017">
        <f>VLOOKUP(A1017,申请!A$1:J$5305,10,FALSE)</f>
        <v>0</v>
      </c>
      <c r="K1017">
        <f>VLOOKUP($A1017,授权!$A$1:$J$5305,COLUMN(B1018),FALSE)</f>
        <v>7</v>
      </c>
      <c r="L1017">
        <f>VLOOKUP($A1017,授权!$A$1:$J$5305,COLUMN(C1018),FALSE)</f>
        <v>7</v>
      </c>
      <c r="M1017">
        <f>VLOOKUP($A1017,授权!$A$1:$J$5305,COLUMN(D1018),FALSE)</f>
        <v>0</v>
      </c>
      <c r="N1017">
        <f>VLOOKUP($A1017,授权!$A$1:$J$5305,COLUMN(E1018),FALSE)</f>
        <v>16</v>
      </c>
      <c r="O1017">
        <f>VLOOKUP($A1017,授权!$A$1:$J$5305,COLUMN(F1018),FALSE)</f>
        <v>14</v>
      </c>
      <c r="P1017">
        <f>VLOOKUP($A1017,授权!$A$1:$J$5305,COLUMN(G1018),FALSE)</f>
        <v>1</v>
      </c>
      <c r="Q1017">
        <f>VLOOKUP($A1017,授权!$A$1:$J$5305,COLUMN(H1018),FALSE)</f>
        <v>0</v>
      </c>
      <c r="R1017">
        <f>VLOOKUP($A1017,授权!$A$1:$J$5305,COLUMN(I1018),FALSE)</f>
        <v>14</v>
      </c>
      <c r="S1017">
        <f>VLOOKUP($A1017,授权!$A$1:$J$5305,COLUMN(J1018),FALSE)</f>
        <v>0</v>
      </c>
    </row>
    <row r="1018" spans="1:19" x14ac:dyDescent="0.25">
      <c r="A1018" t="s">
        <v>1017</v>
      </c>
      <c r="B1018">
        <f>VLOOKUP(A1018,申请!A$1:J$5305,2,FALSE)</f>
        <v>1</v>
      </c>
      <c r="C1018">
        <f>VLOOKUP(A1018,申请!A$1:J$5305,3,FALSE)</f>
        <v>1</v>
      </c>
      <c r="D1018">
        <f>VLOOKUP(A1018,申请!A$1:J$5305,4,FALSE)</f>
        <v>0</v>
      </c>
      <c r="E1018">
        <f>VLOOKUP(A1018,申请!A$1:J$5305,5,FALSE)</f>
        <v>2</v>
      </c>
      <c r="F1018">
        <f>VLOOKUP(A1018,申请!A$1:J$5305,6,FALSE)</f>
        <v>2</v>
      </c>
      <c r="G1018">
        <f>VLOOKUP(A1018,申请!A$1:J$5305,7,FALSE)</f>
        <v>1</v>
      </c>
      <c r="H1018">
        <f>VLOOKUP(A1018,申请!A$1:J$5305,8,FALSE)</f>
        <v>0</v>
      </c>
      <c r="I1018">
        <f>VLOOKUP(A1018,申请!A$1:J$5305,9,FALSE)</f>
        <v>2</v>
      </c>
      <c r="J1018">
        <f>VLOOKUP(A1018,申请!A$1:J$5305,10,FALSE)</f>
        <v>0</v>
      </c>
      <c r="K1018">
        <f>VLOOKUP($A1018,授权!$A$1:$J$5305,COLUMN(B1019),FALSE)</f>
        <v>3</v>
      </c>
      <c r="L1018">
        <f>VLOOKUP($A1018,授权!$A$1:$J$5305,COLUMN(C1019),FALSE)</f>
        <v>3</v>
      </c>
      <c r="M1018">
        <f>VLOOKUP($A1018,授权!$A$1:$J$5305,COLUMN(D1019),FALSE)</f>
        <v>0</v>
      </c>
      <c r="N1018">
        <f>VLOOKUP($A1018,授权!$A$1:$J$5305,COLUMN(E1019),FALSE)</f>
        <v>7</v>
      </c>
      <c r="O1018">
        <f>VLOOKUP($A1018,授权!$A$1:$J$5305,COLUMN(F1019),FALSE)</f>
        <v>6</v>
      </c>
      <c r="P1018">
        <f>VLOOKUP($A1018,授权!$A$1:$J$5305,COLUMN(G1019),FALSE)</f>
        <v>1</v>
      </c>
      <c r="Q1018">
        <f>VLOOKUP($A1018,授权!$A$1:$J$5305,COLUMN(H1019),FALSE)</f>
        <v>0</v>
      </c>
      <c r="R1018">
        <f>VLOOKUP($A1018,授权!$A$1:$J$5305,COLUMN(I1019),FALSE)</f>
        <v>6</v>
      </c>
      <c r="S1018">
        <f>VLOOKUP($A1018,授权!$A$1:$J$5305,COLUMN(J1019),FALSE)</f>
        <v>0</v>
      </c>
    </row>
    <row r="1019" spans="1:19" x14ac:dyDescent="0.25">
      <c r="A1019" t="s">
        <v>1018</v>
      </c>
      <c r="B1019">
        <f>VLOOKUP(A1019,申请!A$1:J$5305,2,FALSE)</f>
        <v>3</v>
      </c>
      <c r="C1019">
        <f>VLOOKUP(A1019,申请!A$1:J$5305,3,FALSE)</f>
        <v>1</v>
      </c>
      <c r="D1019">
        <f>VLOOKUP(A1019,申请!A$1:J$5305,4,FALSE)</f>
        <v>2</v>
      </c>
      <c r="E1019">
        <f>VLOOKUP(A1019,申请!A$1:J$5305,5,FALSE)</f>
        <v>6</v>
      </c>
      <c r="F1019">
        <f>VLOOKUP(A1019,申请!A$1:J$5305,6,FALSE)</f>
        <v>4</v>
      </c>
      <c r="G1019">
        <f>VLOOKUP(A1019,申请!A$1:J$5305,7,FALSE)</f>
        <v>0.33333333333333331</v>
      </c>
      <c r="H1019">
        <f>VLOOKUP(A1019,申请!A$1:J$5305,8,FALSE)</f>
        <v>0.66666666666666663</v>
      </c>
      <c r="I1019">
        <f>VLOOKUP(A1019,申请!A$1:J$5305,9,FALSE)</f>
        <v>4</v>
      </c>
      <c r="J1019">
        <f>VLOOKUP(A1019,申请!A$1:J$5305,10,FALSE)</f>
        <v>0</v>
      </c>
      <c r="K1019">
        <f>VLOOKUP($A1019,授权!$A$1:$J$5305,COLUMN(B1020),FALSE)</f>
        <v>1</v>
      </c>
      <c r="L1019">
        <f>VLOOKUP($A1019,授权!$A$1:$J$5305,COLUMN(C1020),FALSE)</f>
        <v>1</v>
      </c>
      <c r="M1019">
        <f>VLOOKUP($A1019,授权!$A$1:$J$5305,COLUMN(D1020),FALSE)</f>
        <v>0</v>
      </c>
      <c r="N1019">
        <f>VLOOKUP($A1019,授权!$A$1:$J$5305,COLUMN(E1020),FALSE)</f>
        <v>1</v>
      </c>
      <c r="O1019">
        <f>VLOOKUP($A1019,授权!$A$1:$J$5305,COLUMN(F1020),FALSE)</f>
        <v>2</v>
      </c>
      <c r="P1019">
        <f>VLOOKUP($A1019,授权!$A$1:$J$5305,COLUMN(G1020),FALSE)</f>
        <v>1</v>
      </c>
      <c r="Q1019">
        <f>VLOOKUP($A1019,授权!$A$1:$J$5305,COLUMN(H1020),FALSE)</f>
        <v>0</v>
      </c>
      <c r="R1019">
        <f>VLOOKUP($A1019,授权!$A$1:$J$5305,COLUMN(I1020),FALSE)</f>
        <v>2</v>
      </c>
      <c r="S1019">
        <f>VLOOKUP($A1019,授权!$A$1:$J$5305,COLUMN(J1020),FALSE)</f>
        <v>0</v>
      </c>
    </row>
    <row r="1020" spans="1:19" x14ac:dyDescent="0.25">
      <c r="A1020" t="s">
        <v>1019</v>
      </c>
      <c r="B1020" t="e">
        <f>VLOOKUP(A1020,申请!A$1:J$5305,2,FALSE)</f>
        <v>#N/A</v>
      </c>
      <c r="C1020" t="e">
        <f>VLOOKUP(A1020,申请!A$1:J$5305,3,FALSE)</f>
        <v>#N/A</v>
      </c>
      <c r="D1020" t="e">
        <f>VLOOKUP(A1020,申请!A$1:J$5305,4,FALSE)</f>
        <v>#N/A</v>
      </c>
      <c r="E1020" t="e">
        <f>VLOOKUP(A1020,申请!A$1:J$5305,5,FALSE)</f>
        <v>#N/A</v>
      </c>
      <c r="F1020" t="e">
        <f>VLOOKUP(A1020,申请!A$1:J$5305,6,FALSE)</f>
        <v>#N/A</v>
      </c>
      <c r="G1020" t="e">
        <f>VLOOKUP(A1020,申请!A$1:J$5305,7,FALSE)</f>
        <v>#N/A</v>
      </c>
      <c r="H1020" t="e">
        <f>VLOOKUP(A1020,申请!A$1:J$5305,8,FALSE)</f>
        <v>#N/A</v>
      </c>
      <c r="I1020" t="e">
        <f>VLOOKUP(A1020,申请!A$1:J$5305,9,FALSE)</f>
        <v>#N/A</v>
      </c>
      <c r="J1020" t="e">
        <f>VLOOKUP(A1020,申请!A$1:J$5305,10,FALSE)</f>
        <v>#N/A</v>
      </c>
      <c r="K1020">
        <f>VLOOKUP($A1020,授权!$A$1:$J$5305,COLUMN(B1021),FALSE)</f>
        <v>1</v>
      </c>
      <c r="L1020">
        <f>VLOOKUP($A1020,授权!$A$1:$J$5305,COLUMN(C1021),FALSE)</f>
        <v>0</v>
      </c>
      <c r="M1020">
        <f>VLOOKUP($A1020,授权!$A$1:$J$5305,COLUMN(D1021),FALSE)</f>
        <v>1</v>
      </c>
      <c r="N1020">
        <f>VLOOKUP($A1020,授权!$A$1:$J$5305,COLUMN(E1021),FALSE)</f>
        <v>2</v>
      </c>
      <c r="O1020">
        <f>VLOOKUP($A1020,授权!$A$1:$J$5305,COLUMN(F1021),FALSE)</f>
        <v>2</v>
      </c>
      <c r="P1020">
        <f>VLOOKUP($A1020,授权!$A$1:$J$5305,COLUMN(G1021),FALSE)</f>
        <v>0</v>
      </c>
      <c r="Q1020">
        <f>VLOOKUP($A1020,授权!$A$1:$J$5305,COLUMN(H1021),FALSE)</f>
        <v>1</v>
      </c>
      <c r="R1020">
        <f>VLOOKUP($A1020,授权!$A$1:$J$5305,COLUMN(I1021),FALSE)</f>
        <v>2</v>
      </c>
      <c r="S1020">
        <f>VLOOKUP($A1020,授权!$A$1:$J$5305,COLUMN(J1021),FALSE)</f>
        <v>0</v>
      </c>
    </row>
    <row r="1021" spans="1:19" x14ac:dyDescent="0.25">
      <c r="A1021" t="s">
        <v>1020</v>
      </c>
      <c r="B1021">
        <f>VLOOKUP(A1021,申请!A$1:J$5305,2,FALSE)</f>
        <v>5</v>
      </c>
      <c r="C1021">
        <f>VLOOKUP(A1021,申请!A$1:J$5305,3,FALSE)</f>
        <v>3</v>
      </c>
      <c r="D1021">
        <f>VLOOKUP(A1021,申请!A$1:J$5305,4,FALSE)</f>
        <v>2</v>
      </c>
      <c r="E1021">
        <f>VLOOKUP(A1021,申请!A$1:J$5305,5,FALSE)</f>
        <v>0</v>
      </c>
      <c r="F1021">
        <f>VLOOKUP(A1021,申请!A$1:J$5305,6,FALSE)</f>
        <v>7</v>
      </c>
      <c r="G1021">
        <f>VLOOKUP(A1021,申请!A$1:J$5305,7,FALSE)</f>
        <v>0.6</v>
      </c>
      <c r="H1021">
        <f>VLOOKUP(A1021,申请!A$1:J$5305,8,FALSE)</f>
        <v>0.4</v>
      </c>
      <c r="I1021">
        <f>VLOOKUP(A1021,申请!A$1:J$5305,9,FALSE)</f>
        <v>7</v>
      </c>
      <c r="J1021">
        <f>VLOOKUP(A1021,申请!A$1:J$5305,10,FALSE)</f>
        <v>0</v>
      </c>
      <c r="K1021">
        <f>VLOOKUP($A1021,授权!$A$1:$J$5305,COLUMN(B1022),FALSE)</f>
        <v>1</v>
      </c>
      <c r="L1021">
        <f>VLOOKUP($A1021,授权!$A$1:$J$5305,COLUMN(C1022),FALSE)</f>
        <v>1</v>
      </c>
      <c r="M1021">
        <f>VLOOKUP($A1021,授权!$A$1:$J$5305,COLUMN(D1022),FALSE)</f>
        <v>0</v>
      </c>
      <c r="N1021">
        <f>VLOOKUP($A1021,授权!$A$1:$J$5305,COLUMN(E1022),FALSE)</f>
        <v>2</v>
      </c>
      <c r="O1021">
        <f>VLOOKUP($A1021,授权!$A$1:$J$5305,COLUMN(F1022),FALSE)</f>
        <v>2</v>
      </c>
      <c r="P1021">
        <f>VLOOKUP($A1021,授权!$A$1:$J$5305,COLUMN(G1022),FALSE)</f>
        <v>1</v>
      </c>
      <c r="Q1021">
        <f>VLOOKUP($A1021,授权!$A$1:$J$5305,COLUMN(H1022),FALSE)</f>
        <v>0</v>
      </c>
      <c r="R1021">
        <f>VLOOKUP($A1021,授权!$A$1:$J$5305,COLUMN(I1022),FALSE)</f>
        <v>2</v>
      </c>
      <c r="S1021">
        <f>VLOOKUP($A1021,授权!$A$1:$J$5305,COLUMN(J1022),FALSE)</f>
        <v>0</v>
      </c>
    </row>
    <row r="1022" spans="1:19" x14ac:dyDescent="0.25">
      <c r="A1022" t="s">
        <v>1021</v>
      </c>
      <c r="B1022">
        <f>VLOOKUP(A1022,申请!A$1:J$5305,2,FALSE)</f>
        <v>19</v>
      </c>
      <c r="C1022">
        <f>VLOOKUP(A1022,申请!A$1:J$5305,3,FALSE)</f>
        <v>9</v>
      </c>
      <c r="D1022">
        <f>VLOOKUP(A1022,申请!A$1:J$5305,4,FALSE)</f>
        <v>10</v>
      </c>
      <c r="E1022">
        <f>VLOOKUP(A1022,申请!A$1:J$5305,5,FALSE)</f>
        <v>12</v>
      </c>
      <c r="F1022">
        <f>VLOOKUP(A1022,申请!A$1:J$5305,6,FALSE)</f>
        <v>28</v>
      </c>
      <c r="G1022">
        <f>VLOOKUP(A1022,申请!A$1:J$5305,7,FALSE)</f>
        <v>0.47368421052631576</v>
      </c>
      <c r="H1022">
        <f>VLOOKUP(A1022,申请!A$1:J$5305,8,FALSE)</f>
        <v>0.52631578947368418</v>
      </c>
      <c r="I1022">
        <f>VLOOKUP(A1022,申请!A$1:J$5305,9,FALSE)</f>
        <v>28</v>
      </c>
      <c r="J1022">
        <f>VLOOKUP(A1022,申请!A$1:J$5305,10,FALSE)</f>
        <v>0</v>
      </c>
      <c r="K1022">
        <f>VLOOKUP($A1022,授权!$A$1:$J$5305,COLUMN(B1023),FALSE)</f>
        <v>11</v>
      </c>
      <c r="L1022">
        <f>VLOOKUP($A1022,授权!$A$1:$J$5305,COLUMN(C1023),FALSE)</f>
        <v>11</v>
      </c>
      <c r="M1022">
        <f>VLOOKUP($A1022,授权!$A$1:$J$5305,COLUMN(D1023),FALSE)</f>
        <v>0</v>
      </c>
      <c r="N1022">
        <f>VLOOKUP($A1022,授权!$A$1:$J$5305,COLUMN(E1023),FALSE)</f>
        <v>8</v>
      </c>
      <c r="O1022">
        <f>VLOOKUP($A1022,授权!$A$1:$J$5305,COLUMN(F1023),FALSE)</f>
        <v>22</v>
      </c>
      <c r="P1022">
        <f>VLOOKUP($A1022,授权!$A$1:$J$5305,COLUMN(G1023),FALSE)</f>
        <v>1</v>
      </c>
      <c r="Q1022">
        <f>VLOOKUP($A1022,授权!$A$1:$J$5305,COLUMN(H1023),FALSE)</f>
        <v>0</v>
      </c>
      <c r="R1022">
        <f>VLOOKUP($A1022,授权!$A$1:$J$5305,COLUMN(I1023),FALSE)</f>
        <v>22</v>
      </c>
      <c r="S1022">
        <f>VLOOKUP($A1022,授权!$A$1:$J$5305,COLUMN(J1023),FALSE)</f>
        <v>0</v>
      </c>
    </row>
    <row r="1023" spans="1:19" x14ac:dyDescent="0.25">
      <c r="A1023" t="s">
        <v>1022</v>
      </c>
      <c r="B1023">
        <f>VLOOKUP(A1023,申请!A$1:J$5305,2,FALSE)</f>
        <v>8</v>
      </c>
      <c r="C1023">
        <f>VLOOKUP(A1023,申请!A$1:J$5305,3,FALSE)</f>
        <v>7</v>
      </c>
      <c r="D1023">
        <f>VLOOKUP(A1023,申请!A$1:J$5305,4,FALSE)</f>
        <v>1</v>
      </c>
      <c r="E1023">
        <f>VLOOKUP(A1023,申请!A$1:J$5305,5,FALSE)</f>
        <v>1</v>
      </c>
      <c r="F1023">
        <f>VLOOKUP(A1023,申请!A$1:J$5305,6,FALSE)</f>
        <v>12</v>
      </c>
      <c r="G1023">
        <f>VLOOKUP(A1023,申请!A$1:J$5305,7,FALSE)</f>
        <v>0.875</v>
      </c>
      <c r="H1023">
        <f>VLOOKUP(A1023,申请!A$1:J$5305,8,FALSE)</f>
        <v>0.125</v>
      </c>
      <c r="I1023">
        <f>VLOOKUP(A1023,申请!A$1:J$5305,9,FALSE)</f>
        <v>12</v>
      </c>
      <c r="J1023">
        <f>VLOOKUP(A1023,申请!A$1:J$5305,10,FALSE)</f>
        <v>0</v>
      </c>
      <c r="K1023">
        <f>VLOOKUP($A1023,授权!$A$1:$J$5305,COLUMN(B1024),FALSE)</f>
        <v>3</v>
      </c>
      <c r="L1023">
        <f>VLOOKUP($A1023,授权!$A$1:$J$5305,COLUMN(C1024),FALSE)</f>
        <v>3</v>
      </c>
      <c r="M1023">
        <f>VLOOKUP($A1023,授权!$A$1:$J$5305,COLUMN(D1024),FALSE)</f>
        <v>0</v>
      </c>
      <c r="N1023">
        <f>VLOOKUP($A1023,授权!$A$1:$J$5305,COLUMN(E1024),FALSE)</f>
        <v>1</v>
      </c>
      <c r="O1023">
        <f>VLOOKUP($A1023,授权!$A$1:$J$5305,COLUMN(F1024),FALSE)</f>
        <v>6</v>
      </c>
      <c r="P1023">
        <f>VLOOKUP($A1023,授权!$A$1:$J$5305,COLUMN(G1024),FALSE)</f>
        <v>1</v>
      </c>
      <c r="Q1023">
        <f>VLOOKUP($A1023,授权!$A$1:$J$5305,COLUMN(H1024),FALSE)</f>
        <v>0</v>
      </c>
      <c r="R1023">
        <f>VLOOKUP($A1023,授权!$A$1:$J$5305,COLUMN(I1024),FALSE)</f>
        <v>6</v>
      </c>
      <c r="S1023">
        <f>VLOOKUP($A1023,授权!$A$1:$J$5305,COLUMN(J1024),FALSE)</f>
        <v>0</v>
      </c>
    </row>
    <row r="1024" spans="1:19" x14ac:dyDescent="0.25">
      <c r="A1024" t="s">
        <v>1023</v>
      </c>
      <c r="B1024">
        <f>VLOOKUP(A1024,申请!A$1:J$5305,2,FALSE)</f>
        <v>1</v>
      </c>
      <c r="C1024">
        <f>VLOOKUP(A1024,申请!A$1:J$5305,3,FALSE)</f>
        <v>1</v>
      </c>
      <c r="D1024">
        <f>VLOOKUP(A1024,申请!A$1:J$5305,4,FALSE)</f>
        <v>0</v>
      </c>
      <c r="E1024">
        <f>VLOOKUP(A1024,申请!A$1:J$5305,5,FALSE)</f>
        <v>1</v>
      </c>
      <c r="F1024">
        <f>VLOOKUP(A1024,申请!A$1:J$5305,6,FALSE)</f>
        <v>2</v>
      </c>
      <c r="G1024">
        <f>VLOOKUP(A1024,申请!A$1:J$5305,7,FALSE)</f>
        <v>1</v>
      </c>
      <c r="H1024">
        <f>VLOOKUP(A1024,申请!A$1:J$5305,8,FALSE)</f>
        <v>0</v>
      </c>
      <c r="I1024">
        <f>VLOOKUP(A1024,申请!A$1:J$5305,9,FALSE)</f>
        <v>2</v>
      </c>
      <c r="J1024">
        <f>VLOOKUP(A1024,申请!A$1:J$5305,10,FALSE)</f>
        <v>0</v>
      </c>
      <c r="K1024">
        <f>VLOOKUP($A1024,授权!$A$1:$J$5305,COLUMN(B1025),FALSE)</f>
        <v>1</v>
      </c>
      <c r="L1024">
        <f>VLOOKUP($A1024,授权!$A$1:$J$5305,COLUMN(C1025),FALSE)</f>
        <v>1</v>
      </c>
      <c r="M1024">
        <f>VLOOKUP($A1024,授权!$A$1:$J$5305,COLUMN(D1025),FALSE)</f>
        <v>0</v>
      </c>
      <c r="N1024">
        <f>VLOOKUP($A1024,授权!$A$1:$J$5305,COLUMN(E1025),FALSE)</f>
        <v>1</v>
      </c>
      <c r="O1024">
        <f>VLOOKUP($A1024,授权!$A$1:$J$5305,COLUMN(F1025),FALSE)</f>
        <v>2</v>
      </c>
      <c r="P1024">
        <f>VLOOKUP($A1024,授权!$A$1:$J$5305,COLUMN(G1025),FALSE)</f>
        <v>1</v>
      </c>
      <c r="Q1024">
        <f>VLOOKUP($A1024,授权!$A$1:$J$5305,COLUMN(H1025),FALSE)</f>
        <v>0</v>
      </c>
      <c r="R1024">
        <f>VLOOKUP($A1024,授权!$A$1:$J$5305,COLUMN(I1025),FALSE)</f>
        <v>2</v>
      </c>
      <c r="S1024">
        <f>VLOOKUP($A1024,授权!$A$1:$J$5305,COLUMN(J1025),FALSE)</f>
        <v>0</v>
      </c>
    </row>
    <row r="1025" spans="1:19" x14ac:dyDescent="0.25">
      <c r="A1025" t="s">
        <v>1024</v>
      </c>
      <c r="B1025">
        <f>VLOOKUP(A1025,申请!A$1:J$5305,2,FALSE)</f>
        <v>1</v>
      </c>
      <c r="C1025">
        <f>VLOOKUP(A1025,申请!A$1:J$5305,3,FALSE)</f>
        <v>0</v>
      </c>
      <c r="D1025">
        <f>VLOOKUP(A1025,申请!A$1:J$5305,4,FALSE)</f>
        <v>1</v>
      </c>
      <c r="E1025">
        <f>VLOOKUP(A1025,申请!A$1:J$5305,5,FALSE)</f>
        <v>0</v>
      </c>
      <c r="F1025">
        <f>VLOOKUP(A1025,申请!A$1:J$5305,6,FALSE)</f>
        <v>1</v>
      </c>
      <c r="G1025">
        <f>VLOOKUP(A1025,申请!A$1:J$5305,7,FALSE)</f>
        <v>0</v>
      </c>
      <c r="H1025">
        <f>VLOOKUP(A1025,申请!A$1:J$5305,8,FALSE)</f>
        <v>1</v>
      </c>
      <c r="I1025">
        <f>VLOOKUP(A1025,申请!A$1:J$5305,9,FALSE)</f>
        <v>1</v>
      </c>
      <c r="J1025">
        <f>VLOOKUP(A1025,申请!A$1:J$5305,10,FALSE)</f>
        <v>0</v>
      </c>
      <c r="K1025">
        <f>VLOOKUP($A1025,授权!$A$1:$J$5305,COLUMN(B1026),FALSE)</f>
        <v>1</v>
      </c>
      <c r="L1025">
        <f>VLOOKUP($A1025,授权!$A$1:$J$5305,COLUMN(C1026),FALSE)</f>
        <v>1</v>
      </c>
      <c r="M1025">
        <f>VLOOKUP($A1025,授权!$A$1:$J$5305,COLUMN(D1026),FALSE)</f>
        <v>0</v>
      </c>
      <c r="N1025">
        <f>VLOOKUP($A1025,授权!$A$1:$J$5305,COLUMN(E1026),FALSE)</f>
        <v>5</v>
      </c>
      <c r="O1025">
        <f>VLOOKUP($A1025,授权!$A$1:$J$5305,COLUMN(F1026),FALSE)</f>
        <v>2</v>
      </c>
      <c r="P1025">
        <f>VLOOKUP($A1025,授权!$A$1:$J$5305,COLUMN(G1026),FALSE)</f>
        <v>1</v>
      </c>
      <c r="Q1025">
        <f>VLOOKUP($A1025,授权!$A$1:$J$5305,COLUMN(H1026),FALSE)</f>
        <v>0</v>
      </c>
      <c r="R1025">
        <f>VLOOKUP($A1025,授权!$A$1:$J$5305,COLUMN(I1026),FALSE)</f>
        <v>2</v>
      </c>
      <c r="S1025">
        <f>VLOOKUP($A1025,授权!$A$1:$J$5305,COLUMN(J1026),FALSE)</f>
        <v>0</v>
      </c>
    </row>
    <row r="1026" spans="1:19" x14ac:dyDescent="0.25">
      <c r="A1026" t="s">
        <v>1025</v>
      </c>
      <c r="B1026">
        <f>VLOOKUP(A1026,申请!A$1:J$5305,2,FALSE)</f>
        <v>1</v>
      </c>
      <c r="C1026">
        <f>VLOOKUP(A1026,申请!A$1:J$5305,3,FALSE)</f>
        <v>1</v>
      </c>
      <c r="D1026">
        <f>VLOOKUP(A1026,申请!A$1:J$5305,4,FALSE)</f>
        <v>0</v>
      </c>
      <c r="E1026">
        <f>VLOOKUP(A1026,申请!A$1:J$5305,5,FALSE)</f>
        <v>0</v>
      </c>
      <c r="F1026">
        <f>VLOOKUP(A1026,申请!A$1:J$5305,6,FALSE)</f>
        <v>1</v>
      </c>
      <c r="G1026">
        <f>VLOOKUP(A1026,申请!A$1:J$5305,7,FALSE)</f>
        <v>1</v>
      </c>
      <c r="H1026">
        <f>VLOOKUP(A1026,申请!A$1:J$5305,8,FALSE)</f>
        <v>0</v>
      </c>
      <c r="I1026">
        <f>VLOOKUP(A1026,申请!A$1:J$5305,9,FALSE)</f>
        <v>1</v>
      </c>
      <c r="J1026">
        <f>VLOOKUP(A1026,申请!A$1:J$5305,10,FALSE)</f>
        <v>0</v>
      </c>
      <c r="K1026">
        <f>VLOOKUP($A1026,授权!$A$1:$J$5305,COLUMN(B1027),FALSE)</f>
        <v>1</v>
      </c>
      <c r="L1026">
        <f>VLOOKUP($A1026,授权!$A$1:$J$5305,COLUMN(C1027),FALSE)</f>
        <v>1</v>
      </c>
      <c r="M1026">
        <f>VLOOKUP($A1026,授权!$A$1:$J$5305,COLUMN(D1027),FALSE)</f>
        <v>0</v>
      </c>
      <c r="N1026">
        <f>VLOOKUP($A1026,授权!$A$1:$J$5305,COLUMN(E1027),FALSE)</f>
        <v>4</v>
      </c>
      <c r="O1026">
        <f>VLOOKUP($A1026,授权!$A$1:$J$5305,COLUMN(F1027),FALSE)</f>
        <v>2</v>
      </c>
      <c r="P1026">
        <f>VLOOKUP($A1026,授权!$A$1:$J$5305,COLUMN(G1027),FALSE)</f>
        <v>1</v>
      </c>
      <c r="Q1026">
        <f>VLOOKUP($A1026,授权!$A$1:$J$5305,COLUMN(H1027),FALSE)</f>
        <v>0</v>
      </c>
      <c r="R1026">
        <f>VLOOKUP($A1026,授权!$A$1:$J$5305,COLUMN(I1027),FALSE)</f>
        <v>2</v>
      </c>
      <c r="S1026">
        <f>VLOOKUP($A1026,授权!$A$1:$J$5305,COLUMN(J1027),FALSE)</f>
        <v>0</v>
      </c>
    </row>
    <row r="1027" spans="1:19" x14ac:dyDescent="0.25">
      <c r="A1027" t="s">
        <v>1026</v>
      </c>
      <c r="B1027">
        <f>VLOOKUP(A1027,申请!A$1:J$5305,2,FALSE)</f>
        <v>4</v>
      </c>
      <c r="C1027">
        <f>VLOOKUP(A1027,申请!A$1:J$5305,3,FALSE)</f>
        <v>0</v>
      </c>
      <c r="D1027">
        <f>VLOOKUP(A1027,申请!A$1:J$5305,4,FALSE)</f>
        <v>4</v>
      </c>
      <c r="E1027">
        <f>VLOOKUP(A1027,申请!A$1:J$5305,5,FALSE)</f>
        <v>22</v>
      </c>
      <c r="F1027">
        <f>VLOOKUP(A1027,申请!A$1:J$5305,6,FALSE)</f>
        <v>4</v>
      </c>
      <c r="G1027">
        <f>VLOOKUP(A1027,申请!A$1:J$5305,7,FALSE)</f>
        <v>0</v>
      </c>
      <c r="H1027">
        <f>VLOOKUP(A1027,申请!A$1:J$5305,8,FALSE)</f>
        <v>1</v>
      </c>
      <c r="I1027">
        <f>VLOOKUP(A1027,申请!A$1:J$5305,9,FALSE)</f>
        <v>4</v>
      </c>
      <c r="J1027">
        <f>VLOOKUP(A1027,申请!A$1:J$5305,10,FALSE)</f>
        <v>0</v>
      </c>
      <c r="K1027">
        <f>VLOOKUP($A1027,授权!$A$1:$J$5305,COLUMN(B1028),FALSE)</f>
        <v>2</v>
      </c>
      <c r="L1027">
        <f>VLOOKUP($A1027,授权!$A$1:$J$5305,COLUMN(C1028),FALSE)</f>
        <v>0</v>
      </c>
      <c r="M1027">
        <f>VLOOKUP($A1027,授权!$A$1:$J$5305,COLUMN(D1028),FALSE)</f>
        <v>2</v>
      </c>
      <c r="N1027">
        <f>VLOOKUP($A1027,授权!$A$1:$J$5305,COLUMN(E1028),FALSE)</f>
        <v>8</v>
      </c>
      <c r="O1027">
        <f>VLOOKUP($A1027,授权!$A$1:$J$5305,COLUMN(F1028),FALSE)</f>
        <v>4</v>
      </c>
      <c r="P1027">
        <f>VLOOKUP($A1027,授权!$A$1:$J$5305,COLUMN(G1028),FALSE)</f>
        <v>0</v>
      </c>
      <c r="Q1027">
        <f>VLOOKUP($A1027,授权!$A$1:$J$5305,COLUMN(H1028),FALSE)</f>
        <v>1</v>
      </c>
      <c r="R1027">
        <f>VLOOKUP($A1027,授权!$A$1:$J$5305,COLUMN(I1028),FALSE)</f>
        <v>4</v>
      </c>
      <c r="S1027">
        <f>VLOOKUP($A1027,授权!$A$1:$J$5305,COLUMN(J1028),FALSE)</f>
        <v>0</v>
      </c>
    </row>
    <row r="1028" spans="1:19" x14ac:dyDescent="0.25">
      <c r="A1028" t="s">
        <v>1027</v>
      </c>
      <c r="B1028">
        <f>VLOOKUP(A1028,申请!A$1:J$5305,2,FALSE)</f>
        <v>1</v>
      </c>
      <c r="C1028">
        <f>VLOOKUP(A1028,申请!A$1:J$5305,3,FALSE)</f>
        <v>1</v>
      </c>
      <c r="D1028">
        <f>VLOOKUP(A1028,申请!A$1:J$5305,4,FALSE)</f>
        <v>0</v>
      </c>
      <c r="E1028">
        <f>VLOOKUP(A1028,申请!A$1:J$5305,5,FALSE)</f>
        <v>0</v>
      </c>
      <c r="F1028">
        <f>VLOOKUP(A1028,申请!A$1:J$5305,6,FALSE)</f>
        <v>2</v>
      </c>
      <c r="G1028">
        <f>VLOOKUP(A1028,申请!A$1:J$5305,7,FALSE)</f>
        <v>1</v>
      </c>
      <c r="H1028">
        <f>VLOOKUP(A1028,申请!A$1:J$5305,8,FALSE)</f>
        <v>0</v>
      </c>
      <c r="I1028">
        <f>VLOOKUP(A1028,申请!A$1:J$5305,9,FALSE)</f>
        <v>2</v>
      </c>
      <c r="J1028">
        <f>VLOOKUP(A1028,申请!A$1:J$5305,10,FALSE)</f>
        <v>0</v>
      </c>
      <c r="K1028">
        <f>VLOOKUP($A1028,授权!$A$1:$J$5305,COLUMN(B1029),FALSE)</f>
        <v>1</v>
      </c>
      <c r="L1028">
        <f>VLOOKUP($A1028,授权!$A$1:$J$5305,COLUMN(C1029),FALSE)</f>
        <v>1</v>
      </c>
      <c r="M1028">
        <f>VLOOKUP($A1028,授权!$A$1:$J$5305,COLUMN(D1029),FALSE)</f>
        <v>0</v>
      </c>
      <c r="N1028">
        <f>VLOOKUP($A1028,授权!$A$1:$J$5305,COLUMN(E1029),FALSE)</f>
        <v>0</v>
      </c>
      <c r="O1028">
        <f>VLOOKUP($A1028,授权!$A$1:$J$5305,COLUMN(F1029),FALSE)</f>
        <v>2</v>
      </c>
      <c r="P1028">
        <f>VLOOKUP($A1028,授权!$A$1:$J$5305,COLUMN(G1029),FALSE)</f>
        <v>1</v>
      </c>
      <c r="Q1028">
        <f>VLOOKUP($A1028,授权!$A$1:$J$5305,COLUMN(H1029),FALSE)</f>
        <v>0</v>
      </c>
      <c r="R1028">
        <f>VLOOKUP($A1028,授权!$A$1:$J$5305,COLUMN(I1029),FALSE)</f>
        <v>2</v>
      </c>
      <c r="S1028">
        <f>VLOOKUP($A1028,授权!$A$1:$J$5305,COLUMN(J1029),FALSE)</f>
        <v>0</v>
      </c>
    </row>
    <row r="1029" spans="1:19" x14ac:dyDescent="0.25">
      <c r="A1029" t="s">
        <v>1028</v>
      </c>
      <c r="B1029">
        <f>VLOOKUP(A1029,申请!A$1:J$5305,2,FALSE)</f>
        <v>4</v>
      </c>
      <c r="C1029">
        <f>VLOOKUP(A1029,申请!A$1:J$5305,3,FALSE)</f>
        <v>3</v>
      </c>
      <c r="D1029">
        <f>VLOOKUP(A1029,申请!A$1:J$5305,4,FALSE)</f>
        <v>1</v>
      </c>
      <c r="E1029">
        <f>VLOOKUP(A1029,申请!A$1:J$5305,5,FALSE)</f>
        <v>0</v>
      </c>
      <c r="F1029">
        <f>VLOOKUP(A1029,申请!A$1:J$5305,6,FALSE)</f>
        <v>5</v>
      </c>
      <c r="G1029">
        <f>VLOOKUP(A1029,申请!A$1:J$5305,7,FALSE)</f>
        <v>0.75</v>
      </c>
      <c r="H1029">
        <f>VLOOKUP(A1029,申请!A$1:J$5305,8,FALSE)</f>
        <v>0.25</v>
      </c>
      <c r="I1029">
        <f>VLOOKUP(A1029,申请!A$1:J$5305,9,FALSE)</f>
        <v>5</v>
      </c>
      <c r="J1029">
        <f>VLOOKUP(A1029,申请!A$1:J$5305,10,FALSE)</f>
        <v>0</v>
      </c>
      <c r="K1029">
        <f>VLOOKUP($A1029,授权!$A$1:$J$5305,COLUMN(B1030),FALSE)</f>
        <v>1</v>
      </c>
      <c r="L1029">
        <f>VLOOKUP($A1029,授权!$A$1:$J$5305,COLUMN(C1030),FALSE)</f>
        <v>1</v>
      </c>
      <c r="M1029">
        <f>VLOOKUP($A1029,授权!$A$1:$J$5305,COLUMN(D1030),FALSE)</f>
        <v>0</v>
      </c>
      <c r="N1029">
        <f>VLOOKUP($A1029,授权!$A$1:$J$5305,COLUMN(E1030),FALSE)</f>
        <v>0</v>
      </c>
      <c r="O1029">
        <f>VLOOKUP($A1029,授权!$A$1:$J$5305,COLUMN(F1030),FALSE)</f>
        <v>2</v>
      </c>
      <c r="P1029">
        <f>VLOOKUP($A1029,授权!$A$1:$J$5305,COLUMN(G1030),FALSE)</f>
        <v>1</v>
      </c>
      <c r="Q1029">
        <f>VLOOKUP($A1029,授权!$A$1:$J$5305,COLUMN(H1030),FALSE)</f>
        <v>0</v>
      </c>
      <c r="R1029">
        <f>VLOOKUP($A1029,授权!$A$1:$J$5305,COLUMN(I1030),FALSE)</f>
        <v>2</v>
      </c>
      <c r="S1029">
        <f>VLOOKUP($A1029,授权!$A$1:$J$5305,COLUMN(J1030),FALSE)</f>
        <v>0</v>
      </c>
    </row>
    <row r="1030" spans="1:19" x14ac:dyDescent="0.25">
      <c r="A1030" t="s">
        <v>1029</v>
      </c>
      <c r="B1030" t="e">
        <f>VLOOKUP(A1030,申请!A$1:J$5305,2,FALSE)</f>
        <v>#N/A</v>
      </c>
      <c r="C1030" t="e">
        <f>VLOOKUP(A1030,申请!A$1:J$5305,3,FALSE)</f>
        <v>#N/A</v>
      </c>
      <c r="D1030" t="e">
        <f>VLOOKUP(A1030,申请!A$1:J$5305,4,FALSE)</f>
        <v>#N/A</v>
      </c>
      <c r="E1030" t="e">
        <f>VLOOKUP(A1030,申请!A$1:J$5305,5,FALSE)</f>
        <v>#N/A</v>
      </c>
      <c r="F1030" t="e">
        <f>VLOOKUP(A1030,申请!A$1:J$5305,6,FALSE)</f>
        <v>#N/A</v>
      </c>
      <c r="G1030" t="e">
        <f>VLOOKUP(A1030,申请!A$1:J$5305,7,FALSE)</f>
        <v>#N/A</v>
      </c>
      <c r="H1030" t="e">
        <f>VLOOKUP(A1030,申请!A$1:J$5305,8,FALSE)</f>
        <v>#N/A</v>
      </c>
      <c r="I1030" t="e">
        <f>VLOOKUP(A1030,申请!A$1:J$5305,9,FALSE)</f>
        <v>#N/A</v>
      </c>
      <c r="J1030" t="e">
        <f>VLOOKUP(A1030,申请!A$1:J$5305,10,FALSE)</f>
        <v>#N/A</v>
      </c>
      <c r="K1030">
        <f>VLOOKUP($A1030,授权!$A$1:$J$5305,COLUMN(B1031),FALSE)</f>
        <v>2</v>
      </c>
      <c r="L1030">
        <f>VLOOKUP($A1030,授权!$A$1:$J$5305,COLUMN(C1031),FALSE)</f>
        <v>2</v>
      </c>
      <c r="M1030">
        <f>VLOOKUP($A1030,授权!$A$1:$J$5305,COLUMN(D1031),FALSE)</f>
        <v>0</v>
      </c>
      <c r="N1030">
        <f>VLOOKUP($A1030,授权!$A$1:$J$5305,COLUMN(E1031),FALSE)</f>
        <v>15</v>
      </c>
      <c r="O1030">
        <f>VLOOKUP($A1030,授权!$A$1:$J$5305,COLUMN(F1031),FALSE)</f>
        <v>4</v>
      </c>
      <c r="P1030">
        <f>VLOOKUP($A1030,授权!$A$1:$J$5305,COLUMN(G1031),FALSE)</f>
        <v>1</v>
      </c>
      <c r="Q1030">
        <f>VLOOKUP($A1030,授权!$A$1:$J$5305,COLUMN(H1031),FALSE)</f>
        <v>0</v>
      </c>
      <c r="R1030">
        <f>VLOOKUP($A1030,授权!$A$1:$J$5305,COLUMN(I1031),FALSE)</f>
        <v>4</v>
      </c>
      <c r="S1030">
        <f>VLOOKUP($A1030,授权!$A$1:$J$5305,COLUMN(J1031),FALSE)</f>
        <v>0</v>
      </c>
    </row>
    <row r="1031" spans="1:19" x14ac:dyDescent="0.25">
      <c r="A1031" t="s">
        <v>1030</v>
      </c>
      <c r="B1031">
        <f>VLOOKUP(A1031,申请!A$1:J$5305,2,FALSE)</f>
        <v>5</v>
      </c>
      <c r="C1031">
        <f>VLOOKUP(A1031,申请!A$1:J$5305,3,FALSE)</f>
        <v>5</v>
      </c>
      <c r="D1031">
        <f>VLOOKUP(A1031,申请!A$1:J$5305,4,FALSE)</f>
        <v>0</v>
      </c>
      <c r="E1031">
        <f>VLOOKUP(A1031,申请!A$1:J$5305,5,FALSE)</f>
        <v>0</v>
      </c>
      <c r="F1031">
        <f>VLOOKUP(A1031,申请!A$1:J$5305,6,FALSE)</f>
        <v>7</v>
      </c>
      <c r="G1031">
        <f>VLOOKUP(A1031,申请!A$1:J$5305,7,FALSE)</f>
        <v>1</v>
      </c>
      <c r="H1031">
        <f>VLOOKUP(A1031,申请!A$1:J$5305,8,FALSE)</f>
        <v>0</v>
      </c>
      <c r="I1031">
        <f>VLOOKUP(A1031,申请!A$1:J$5305,9,FALSE)</f>
        <v>7</v>
      </c>
      <c r="J1031">
        <f>VLOOKUP(A1031,申请!A$1:J$5305,10,FALSE)</f>
        <v>0</v>
      </c>
      <c r="K1031">
        <f>VLOOKUP($A1031,授权!$A$1:$J$5305,COLUMN(B1032),FALSE)</f>
        <v>2</v>
      </c>
      <c r="L1031">
        <f>VLOOKUP($A1031,授权!$A$1:$J$5305,COLUMN(C1032),FALSE)</f>
        <v>2</v>
      </c>
      <c r="M1031">
        <f>VLOOKUP($A1031,授权!$A$1:$J$5305,COLUMN(D1032),FALSE)</f>
        <v>0</v>
      </c>
      <c r="N1031">
        <f>VLOOKUP($A1031,授权!$A$1:$J$5305,COLUMN(E1032),FALSE)</f>
        <v>1</v>
      </c>
      <c r="O1031">
        <f>VLOOKUP($A1031,授权!$A$1:$J$5305,COLUMN(F1032),FALSE)</f>
        <v>4</v>
      </c>
      <c r="P1031">
        <f>VLOOKUP($A1031,授权!$A$1:$J$5305,COLUMN(G1032),FALSE)</f>
        <v>1</v>
      </c>
      <c r="Q1031">
        <f>VLOOKUP($A1031,授权!$A$1:$J$5305,COLUMN(H1032),FALSE)</f>
        <v>0</v>
      </c>
      <c r="R1031">
        <f>VLOOKUP($A1031,授权!$A$1:$J$5305,COLUMN(I1032),FALSE)</f>
        <v>4</v>
      </c>
      <c r="S1031">
        <f>VLOOKUP($A1031,授权!$A$1:$J$5305,COLUMN(J1032),FALSE)</f>
        <v>0</v>
      </c>
    </row>
    <row r="1032" spans="1:19" x14ac:dyDescent="0.25">
      <c r="A1032" t="s">
        <v>1031</v>
      </c>
      <c r="B1032">
        <f>VLOOKUP(A1032,申请!A$1:J$5305,2,FALSE)</f>
        <v>5</v>
      </c>
      <c r="C1032">
        <f>VLOOKUP(A1032,申请!A$1:J$5305,3,FALSE)</f>
        <v>4</v>
      </c>
      <c r="D1032">
        <f>VLOOKUP(A1032,申请!A$1:J$5305,4,FALSE)</f>
        <v>1</v>
      </c>
      <c r="E1032">
        <f>VLOOKUP(A1032,申请!A$1:J$5305,5,FALSE)</f>
        <v>17</v>
      </c>
      <c r="F1032">
        <f>VLOOKUP(A1032,申请!A$1:J$5305,6,FALSE)</f>
        <v>8</v>
      </c>
      <c r="G1032">
        <f>VLOOKUP(A1032,申请!A$1:J$5305,7,FALSE)</f>
        <v>0.8</v>
      </c>
      <c r="H1032">
        <f>VLOOKUP(A1032,申请!A$1:J$5305,8,FALSE)</f>
        <v>0.2</v>
      </c>
      <c r="I1032">
        <f>VLOOKUP(A1032,申请!A$1:J$5305,9,FALSE)</f>
        <v>8</v>
      </c>
      <c r="J1032">
        <f>VLOOKUP(A1032,申请!A$1:J$5305,10,FALSE)</f>
        <v>0</v>
      </c>
      <c r="K1032">
        <f>VLOOKUP($A1032,授权!$A$1:$J$5305,COLUMN(B1033),FALSE)</f>
        <v>3</v>
      </c>
      <c r="L1032">
        <f>VLOOKUP($A1032,授权!$A$1:$J$5305,COLUMN(C1033),FALSE)</f>
        <v>3</v>
      </c>
      <c r="M1032">
        <f>VLOOKUP($A1032,授权!$A$1:$J$5305,COLUMN(D1033),FALSE)</f>
        <v>0</v>
      </c>
      <c r="N1032">
        <f>VLOOKUP($A1032,授权!$A$1:$J$5305,COLUMN(E1033),FALSE)</f>
        <v>14</v>
      </c>
      <c r="O1032">
        <f>VLOOKUP($A1032,授权!$A$1:$J$5305,COLUMN(F1033),FALSE)</f>
        <v>6</v>
      </c>
      <c r="P1032">
        <f>VLOOKUP($A1032,授权!$A$1:$J$5305,COLUMN(G1033),FALSE)</f>
        <v>1</v>
      </c>
      <c r="Q1032">
        <f>VLOOKUP($A1032,授权!$A$1:$J$5305,COLUMN(H1033),FALSE)</f>
        <v>0</v>
      </c>
      <c r="R1032">
        <f>VLOOKUP($A1032,授权!$A$1:$J$5305,COLUMN(I1033),FALSE)</f>
        <v>6</v>
      </c>
      <c r="S1032">
        <f>VLOOKUP($A1032,授权!$A$1:$J$5305,COLUMN(J1033),FALSE)</f>
        <v>0</v>
      </c>
    </row>
    <row r="1033" spans="1:19" x14ac:dyDescent="0.25">
      <c r="A1033" t="s">
        <v>1032</v>
      </c>
      <c r="B1033">
        <f>VLOOKUP(A1033,申请!A$1:J$5305,2,FALSE)</f>
        <v>8</v>
      </c>
      <c r="C1033">
        <f>VLOOKUP(A1033,申请!A$1:J$5305,3,FALSE)</f>
        <v>8</v>
      </c>
      <c r="D1033">
        <f>VLOOKUP(A1033,申请!A$1:J$5305,4,FALSE)</f>
        <v>0</v>
      </c>
      <c r="E1033">
        <f>VLOOKUP(A1033,申请!A$1:J$5305,5,FALSE)</f>
        <v>6</v>
      </c>
      <c r="F1033">
        <f>VLOOKUP(A1033,申请!A$1:J$5305,6,FALSE)</f>
        <v>14</v>
      </c>
      <c r="G1033">
        <f>VLOOKUP(A1033,申请!A$1:J$5305,7,FALSE)</f>
        <v>1</v>
      </c>
      <c r="H1033">
        <f>VLOOKUP(A1033,申请!A$1:J$5305,8,FALSE)</f>
        <v>0</v>
      </c>
      <c r="I1033">
        <f>VLOOKUP(A1033,申请!A$1:J$5305,9,FALSE)</f>
        <v>14</v>
      </c>
      <c r="J1033">
        <f>VLOOKUP(A1033,申请!A$1:J$5305,10,FALSE)</f>
        <v>0</v>
      </c>
      <c r="K1033">
        <f>VLOOKUP($A1033,授权!$A$1:$J$5305,COLUMN(B1034),FALSE)</f>
        <v>11</v>
      </c>
      <c r="L1033">
        <f>VLOOKUP($A1033,授权!$A$1:$J$5305,COLUMN(C1034),FALSE)</f>
        <v>11</v>
      </c>
      <c r="M1033">
        <f>VLOOKUP($A1033,授权!$A$1:$J$5305,COLUMN(D1034),FALSE)</f>
        <v>0</v>
      </c>
      <c r="N1033">
        <f>VLOOKUP($A1033,授权!$A$1:$J$5305,COLUMN(E1034),FALSE)</f>
        <v>30</v>
      </c>
      <c r="O1033">
        <f>VLOOKUP($A1033,授权!$A$1:$J$5305,COLUMN(F1034),FALSE)</f>
        <v>22</v>
      </c>
      <c r="P1033">
        <f>VLOOKUP($A1033,授权!$A$1:$J$5305,COLUMN(G1034),FALSE)</f>
        <v>1</v>
      </c>
      <c r="Q1033">
        <f>VLOOKUP($A1033,授权!$A$1:$J$5305,COLUMN(H1034),FALSE)</f>
        <v>0</v>
      </c>
      <c r="R1033">
        <f>VLOOKUP($A1033,授权!$A$1:$J$5305,COLUMN(I1034),FALSE)</f>
        <v>22</v>
      </c>
      <c r="S1033">
        <f>VLOOKUP($A1033,授权!$A$1:$J$5305,COLUMN(J1034),FALSE)</f>
        <v>0</v>
      </c>
    </row>
    <row r="1034" spans="1:19" x14ac:dyDescent="0.25">
      <c r="A1034" t="s">
        <v>1033</v>
      </c>
      <c r="B1034">
        <f>VLOOKUP(A1034,申请!A$1:J$5305,2,FALSE)</f>
        <v>5</v>
      </c>
      <c r="C1034">
        <f>VLOOKUP(A1034,申请!A$1:J$5305,3,FALSE)</f>
        <v>5</v>
      </c>
      <c r="D1034">
        <f>VLOOKUP(A1034,申请!A$1:J$5305,4,FALSE)</f>
        <v>0</v>
      </c>
      <c r="E1034">
        <f>VLOOKUP(A1034,申请!A$1:J$5305,5,FALSE)</f>
        <v>2</v>
      </c>
      <c r="F1034">
        <f>VLOOKUP(A1034,申请!A$1:J$5305,6,FALSE)</f>
        <v>6</v>
      </c>
      <c r="G1034">
        <f>VLOOKUP(A1034,申请!A$1:J$5305,7,FALSE)</f>
        <v>1</v>
      </c>
      <c r="H1034">
        <f>VLOOKUP(A1034,申请!A$1:J$5305,8,FALSE)</f>
        <v>0</v>
      </c>
      <c r="I1034">
        <f>VLOOKUP(A1034,申请!A$1:J$5305,9,FALSE)</f>
        <v>6</v>
      </c>
      <c r="J1034">
        <f>VLOOKUP(A1034,申请!A$1:J$5305,10,FALSE)</f>
        <v>0</v>
      </c>
      <c r="K1034">
        <f>VLOOKUP($A1034,授权!$A$1:$J$5305,COLUMN(B1035),FALSE)</f>
        <v>1</v>
      </c>
      <c r="L1034">
        <f>VLOOKUP($A1034,授权!$A$1:$J$5305,COLUMN(C1035),FALSE)</f>
        <v>1</v>
      </c>
      <c r="M1034">
        <f>VLOOKUP($A1034,授权!$A$1:$J$5305,COLUMN(D1035),FALSE)</f>
        <v>0</v>
      </c>
      <c r="N1034">
        <f>VLOOKUP($A1034,授权!$A$1:$J$5305,COLUMN(E1035),FALSE)</f>
        <v>0</v>
      </c>
      <c r="O1034">
        <f>VLOOKUP($A1034,授权!$A$1:$J$5305,COLUMN(F1035),FALSE)</f>
        <v>2</v>
      </c>
      <c r="P1034">
        <f>VLOOKUP($A1034,授权!$A$1:$J$5305,COLUMN(G1035),FALSE)</f>
        <v>1</v>
      </c>
      <c r="Q1034">
        <f>VLOOKUP($A1034,授权!$A$1:$J$5305,COLUMN(H1035),FALSE)</f>
        <v>0</v>
      </c>
      <c r="R1034">
        <f>VLOOKUP($A1034,授权!$A$1:$J$5305,COLUMN(I1035),FALSE)</f>
        <v>2</v>
      </c>
      <c r="S1034">
        <f>VLOOKUP($A1034,授权!$A$1:$J$5305,COLUMN(J1035),FALSE)</f>
        <v>0</v>
      </c>
    </row>
    <row r="1035" spans="1:19" x14ac:dyDescent="0.25">
      <c r="A1035" t="s">
        <v>1034</v>
      </c>
      <c r="B1035">
        <f>VLOOKUP(A1035,申请!A$1:J$5305,2,FALSE)</f>
        <v>1</v>
      </c>
      <c r="C1035">
        <f>VLOOKUP(A1035,申请!A$1:J$5305,3,FALSE)</f>
        <v>1</v>
      </c>
      <c r="D1035">
        <f>VLOOKUP(A1035,申请!A$1:J$5305,4,FALSE)</f>
        <v>0</v>
      </c>
      <c r="E1035">
        <f>VLOOKUP(A1035,申请!A$1:J$5305,5,FALSE)</f>
        <v>0</v>
      </c>
      <c r="F1035">
        <f>VLOOKUP(A1035,申请!A$1:J$5305,6,FALSE)</f>
        <v>2</v>
      </c>
      <c r="G1035">
        <f>VLOOKUP(A1035,申请!A$1:J$5305,7,FALSE)</f>
        <v>1</v>
      </c>
      <c r="H1035">
        <f>VLOOKUP(A1035,申请!A$1:J$5305,8,FALSE)</f>
        <v>0</v>
      </c>
      <c r="I1035">
        <f>VLOOKUP(A1035,申请!A$1:J$5305,9,FALSE)</f>
        <v>2</v>
      </c>
      <c r="J1035">
        <f>VLOOKUP(A1035,申请!A$1:J$5305,10,FALSE)</f>
        <v>0</v>
      </c>
      <c r="K1035">
        <f>VLOOKUP($A1035,授权!$A$1:$J$5305,COLUMN(B1036),FALSE)</f>
        <v>1</v>
      </c>
      <c r="L1035">
        <f>VLOOKUP($A1035,授权!$A$1:$J$5305,COLUMN(C1036),FALSE)</f>
        <v>1</v>
      </c>
      <c r="M1035">
        <f>VLOOKUP($A1035,授权!$A$1:$J$5305,COLUMN(D1036),FALSE)</f>
        <v>0</v>
      </c>
      <c r="N1035">
        <f>VLOOKUP($A1035,授权!$A$1:$J$5305,COLUMN(E1036),FALSE)</f>
        <v>0</v>
      </c>
      <c r="O1035">
        <f>VLOOKUP($A1035,授权!$A$1:$J$5305,COLUMN(F1036),FALSE)</f>
        <v>2</v>
      </c>
      <c r="P1035">
        <f>VLOOKUP($A1035,授权!$A$1:$J$5305,COLUMN(G1036),FALSE)</f>
        <v>1</v>
      </c>
      <c r="Q1035">
        <f>VLOOKUP($A1035,授权!$A$1:$J$5305,COLUMN(H1036),FALSE)</f>
        <v>0</v>
      </c>
      <c r="R1035">
        <f>VLOOKUP($A1035,授权!$A$1:$J$5305,COLUMN(I1036),FALSE)</f>
        <v>2</v>
      </c>
      <c r="S1035">
        <f>VLOOKUP($A1035,授权!$A$1:$J$5305,COLUMN(J1036),FALSE)</f>
        <v>0</v>
      </c>
    </row>
    <row r="1036" spans="1:19" x14ac:dyDescent="0.25">
      <c r="A1036" t="s">
        <v>1035</v>
      </c>
      <c r="B1036">
        <f>VLOOKUP(A1036,申请!A$1:J$5305,2,FALSE)</f>
        <v>5</v>
      </c>
      <c r="C1036">
        <f>VLOOKUP(A1036,申请!A$1:J$5305,3,FALSE)</f>
        <v>5</v>
      </c>
      <c r="D1036">
        <f>VLOOKUP(A1036,申请!A$1:J$5305,4,FALSE)</f>
        <v>0</v>
      </c>
      <c r="E1036">
        <f>VLOOKUP(A1036,申请!A$1:J$5305,5,FALSE)</f>
        <v>0</v>
      </c>
      <c r="F1036">
        <f>VLOOKUP(A1036,申请!A$1:J$5305,6,FALSE)</f>
        <v>9</v>
      </c>
      <c r="G1036">
        <f>VLOOKUP(A1036,申请!A$1:J$5305,7,FALSE)</f>
        <v>1</v>
      </c>
      <c r="H1036">
        <f>VLOOKUP(A1036,申请!A$1:J$5305,8,FALSE)</f>
        <v>0</v>
      </c>
      <c r="I1036">
        <f>VLOOKUP(A1036,申请!A$1:J$5305,9,FALSE)</f>
        <v>9</v>
      </c>
      <c r="J1036">
        <f>VLOOKUP(A1036,申请!A$1:J$5305,10,FALSE)</f>
        <v>0</v>
      </c>
      <c r="K1036">
        <f>VLOOKUP($A1036,授权!$A$1:$J$5305,COLUMN(B1037),FALSE)</f>
        <v>1</v>
      </c>
      <c r="L1036">
        <f>VLOOKUP($A1036,授权!$A$1:$J$5305,COLUMN(C1037),FALSE)</f>
        <v>1</v>
      </c>
      <c r="M1036">
        <f>VLOOKUP($A1036,授权!$A$1:$J$5305,COLUMN(D1037),FALSE)</f>
        <v>0</v>
      </c>
      <c r="N1036">
        <f>VLOOKUP($A1036,授权!$A$1:$J$5305,COLUMN(E1037),FALSE)</f>
        <v>0</v>
      </c>
      <c r="O1036">
        <f>VLOOKUP($A1036,授权!$A$1:$J$5305,COLUMN(F1037),FALSE)</f>
        <v>2</v>
      </c>
      <c r="P1036">
        <f>VLOOKUP($A1036,授权!$A$1:$J$5305,COLUMN(G1037),FALSE)</f>
        <v>1</v>
      </c>
      <c r="Q1036">
        <f>VLOOKUP($A1036,授权!$A$1:$J$5305,COLUMN(H1037),FALSE)</f>
        <v>0</v>
      </c>
      <c r="R1036">
        <f>VLOOKUP($A1036,授权!$A$1:$J$5305,COLUMN(I1037),FALSE)</f>
        <v>2</v>
      </c>
      <c r="S1036">
        <f>VLOOKUP($A1036,授权!$A$1:$J$5305,COLUMN(J1037),FALSE)</f>
        <v>0</v>
      </c>
    </row>
    <row r="1037" spans="1:19" x14ac:dyDescent="0.25">
      <c r="A1037" t="s">
        <v>1036</v>
      </c>
      <c r="B1037" t="e">
        <f>VLOOKUP(A1037,申请!A$1:J$5305,2,FALSE)</f>
        <v>#N/A</v>
      </c>
      <c r="C1037" t="e">
        <f>VLOOKUP(A1037,申请!A$1:J$5305,3,FALSE)</f>
        <v>#N/A</v>
      </c>
      <c r="D1037" t="e">
        <f>VLOOKUP(A1037,申请!A$1:J$5305,4,FALSE)</f>
        <v>#N/A</v>
      </c>
      <c r="E1037" t="e">
        <f>VLOOKUP(A1037,申请!A$1:J$5305,5,FALSE)</f>
        <v>#N/A</v>
      </c>
      <c r="F1037" t="e">
        <f>VLOOKUP(A1037,申请!A$1:J$5305,6,FALSE)</f>
        <v>#N/A</v>
      </c>
      <c r="G1037" t="e">
        <f>VLOOKUP(A1037,申请!A$1:J$5305,7,FALSE)</f>
        <v>#N/A</v>
      </c>
      <c r="H1037" t="e">
        <f>VLOOKUP(A1037,申请!A$1:J$5305,8,FALSE)</f>
        <v>#N/A</v>
      </c>
      <c r="I1037" t="e">
        <f>VLOOKUP(A1037,申请!A$1:J$5305,9,FALSE)</f>
        <v>#N/A</v>
      </c>
      <c r="J1037" t="e">
        <f>VLOOKUP(A1037,申请!A$1:J$5305,10,FALSE)</f>
        <v>#N/A</v>
      </c>
      <c r="K1037">
        <f>VLOOKUP($A1037,授权!$A$1:$J$5305,COLUMN(B1038),FALSE)</f>
        <v>2</v>
      </c>
      <c r="L1037">
        <f>VLOOKUP($A1037,授权!$A$1:$J$5305,COLUMN(C1038),FALSE)</f>
        <v>2</v>
      </c>
      <c r="M1037">
        <f>VLOOKUP($A1037,授权!$A$1:$J$5305,COLUMN(D1038),FALSE)</f>
        <v>0</v>
      </c>
      <c r="N1037">
        <f>VLOOKUP($A1037,授权!$A$1:$J$5305,COLUMN(E1038),FALSE)</f>
        <v>0</v>
      </c>
      <c r="O1037">
        <f>VLOOKUP($A1037,授权!$A$1:$J$5305,COLUMN(F1038),FALSE)</f>
        <v>4</v>
      </c>
      <c r="P1037">
        <f>VLOOKUP($A1037,授权!$A$1:$J$5305,COLUMN(G1038),FALSE)</f>
        <v>1</v>
      </c>
      <c r="Q1037">
        <f>VLOOKUP($A1037,授权!$A$1:$J$5305,COLUMN(H1038),FALSE)</f>
        <v>0</v>
      </c>
      <c r="R1037">
        <f>VLOOKUP($A1037,授权!$A$1:$J$5305,COLUMN(I1038),FALSE)</f>
        <v>4</v>
      </c>
      <c r="S1037">
        <f>VLOOKUP($A1037,授权!$A$1:$J$5305,COLUMN(J1038),FALSE)</f>
        <v>0</v>
      </c>
    </row>
    <row r="1038" spans="1:19" x14ac:dyDescent="0.25">
      <c r="A1038" t="s">
        <v>1037</v>
      </c>
      <c r="B1038">
        <f>VLOOKUP(A1038,申请!A$1:J$5305,2,FALSE)</f>
        <v>16</v>
      </c>
      <c r="C1038">
        <f>VLOOKUP(A1038,申请!A$1:J$5305,3,FALSE)</f>
        <v>10</v>
      </c>
      <c r="D1038">
        <f>VLOOKUP(A1038,申请!A$1:J$5305,4,FALSE)</f>
        <v>6</v>
      </c>
      <c r="E1038">
        <f>VLOOKUP(A1038,申请!A$1:J$5305,5,FALSE)</f>
        <v>5</v>
      </c>
      <c r="F1038">
        <f>VLOOKUP(A1038,申请!A$1:J$5305,6,FALSE)</f>
        <v>24</v>
      </c>
      <c r="G1038">
        <f>VLOOKUP(A1038,申请!A$1:J$5305,7,FALSE)</f>
        <v>0.625</v>
      </c>
      <c r="H1038">
        <f>VLOOKUP(A1038,申请!A$1:J$5305,8,FALSE)</f>
        <v>0.375</v>
      </c>
      <c r="I1038">
        <f>VLOOKUP(A1038,申请!A$1:J$5305,9,FALSE)</f>
        <v>24</v>
      </c>
      <c r="J1038">
        <f>VLOOKUP(A1038,申请!A$1:J$5305,10,FALSE)</f>
        <v>0</v>
      </c>
      <c r="K1038">
        <f>VLOOKUP($A1038,授权!$A$1:$J$5305,COLUMN(B1039),FALSE)</f>
        <v>5</v>
      </c>
      <c r="L1038">
        <f>VLOOKUP($A1038,授权!$A$1:$J$5305,COLUMN(C1039),FALSE)</f>
        <v>4</v>
      </c>
      <c r="M1038">
        <f>VLOOKUP($A1038,授权!$A$1:$J$5305,COLUMN(D1039),FALSE)</f>
        <v>1</v>
      </c>
      <c r="N1038">
        <f>VLOOKUP($A1038,授权!$A$1:$J$5305,COLUMN(E1039),FALSE)</f>
        <v>2</v>
      </c>
      <c r="O1038">
        <f>VLOOKUP($A1038,授权!$A$1:$J$5305,COLUMN(F1039),FALSE)</f>
        <v>10</v>
      </c>
      <c r="P1038">
        <f>VLOOKUP($A1038,授权!$A$1:$J$5305,COLUMN(G1039),FALSE)</f>
        <v>0.8</v>
      </c>
      <c r="Q1038">
        <f>VLOOKUP($A1038,授权!$A$1:$J$5305,COLUMN(H1039),FALSE)</f>
        <v>0.2</v>
      </c>
      <c r="R1038">
        <f>VLOOKUP($A1038,授权!$A$1:$J$5305,COLUMN(I1039),FALSE)</f>
        <v>10</v>
      </c>
      <c r="S1038">
        <f>VLOOKUP($A1038,授权!$A$1:$J$5305,COLUMN(J1039),FALSE)</f>
        <v>0</v>
      </c>
    </row>
    <row r="1039" spans="1:19" x14ac:dyDescent="0.25">
      <c r="A1039" t="s">
        <v>1038</v>
      </c>
      <c r="B1039" t="e">
        <f>VLOOKUP(A1039,申请!A$1:J$5305,2,FALSE)</f>
        <v>#N/A</v>
      </c>
      <c r="C1039" t="e">
        <f>VLOOKUP(A1039,申请!A$1:J$5305,3,FALSE)</f>
        <v>#N/A</v>
      </c>
      <c r="D1039" t="e">
        <f>VLOOKUP(A1039,申请!A$1:J$5305,4,FALSE)</f>
        <v>#N/A</v>
      </c>
      <c r="E1039" t="e">
        <f>VLOOKUP(A1039,申请!A$1:J$5305,5,FALSE)</f>
        <v>#N/A</v>
      </c>
      <c r="F1039" t="e">
        <f>VLOOKUP(A1039,申请!A$1:J$5305,6,FALSE)</f>
        <v>#N/A</v>
      </c>
      <c r="G1039" t="e">
        <f>VLOOKUP(A1039,申请!A$1:J$5305,7,FALSE)</f>
        <v>#N/A</v>
      </c>
      <c r="H1039" t="e">
        <f>VLOOKUP(A1039,申请!A$1:J$5305,8,FALSE)</f>
        <v>#N/A</v>
      </c>
      <c r="I1039" t="e">
        <f>VLOOKUP(A1039,申请!A$1:J$5305,9,FALSE)</f>
        <v>#N/A</v>
      </c>
      <c r="J1039" t="e">
        <f>VLOOKUP(A1039,申请!A$1:J$5305,10,FALSE)</f>
        <v>#N/A</v>
      </c>
      <c r="K1039">
        <f>VLOOKUP($A1039,授权!$A$1:$J$5305,COLUMN(B1040),FALSE)</f>
        <v>1</v>
      </c>
      <c r="L1039">
        <f>VLOOKUP($A1039,授权!$A$1:$J$5305,COLUMN(C1040),FALSE)</f>
        <v>0</v>
      </c>
      <c r="M1039">
        <f>VLOOKUP($A1039,授权!$A$1:$J$5305,COLUMN(D1040),FALSE)</f>
        <v>1</v>
      </c>
      <c r="N1039">
        <f>VLOOKUP($A1039,授权!$A$1:$J$5305,COLUMN(E1040),FALSE)</f>
        <v>8</v>
      </c>
      <c r="O1039">
        <f>VLOOKUP($A1039,授权!$A$1:$J$5305,COLUMN(F1040),FALSE)</f>
        <v>2</v>
      </c>
      <c r="P1039">
        <f>VLOOKUP($A1039,授权!$A$1:$J$5305,COLUMN(G1040),FALSE)</f>
        <v>0</v>
      </c>
      <c r="Q1039">
        <f>VLOOKUP($A1039,授权!$A$1:$J$5305,COLUMN(H1040),FALSE)</f>
        <v>1</v>
      </c>
      <c r="R1039">
        <f>VLOOKUP($A1039,授权!$A$1:$J$5305,COLUMN(I1040),FALSE)</f>
        <v>2</v>
      </c>
      <c r="S1039">
        <f>VLOOKUP($A1039,授权!$A$1:$J$5305,COLUMN(J1040),FALSE)</f>
        <v>0</v>
      </c>
    </row>
    <row r="1040" spans="1:19" x14ac:dyDescent="0.25">
      <c r="A1040" t="s">
        <v>1039</v>
      </c>
      <c r="B1040">
        <f>VLOOKUP(A1040,申请!A$1:J$5305,2,FALSE)</f>
        <v>4</v>
      </c>
      <c r="C1040">
        <f>VLOOKUP(A1040,申请!A$1:J$5305,3,FALSE)</f>
        <v>4</v>
      </c>
      <c r="D1040">
        <f>VLOOKUP(A1040,申请!A$1:J$5305,4,FALSE)</f>
        <v>0</v>
      </c>
      <c r="E1040">
        <f>VLOOKUP(A1040,申请!A$1:J$5305,5,FALSE)</f>
        <v>11</v>
      </c>
      <c r="F1040">
        <f>VLOOKUP(A1040,申请!A$1:J$5305,6,FALSE)</f>
        <v>8</v>
      </c>
      <c r="G1040">
        <f>VLOOKUP(A1040,申请!A$1:J$5305,7,FALSE)</f>
        <v>1</v>
      </c>
      <c r="H1040">
        <f>VLOOKUP(A1040,申请!A$1:J$5305,8,FALSE)</f>
        <v>0</v>
      </c>
      <c r="I1040">
        <f>VLOOKUP(A1040,申请!A$1:J$5305,9,FALSE)</f>
        <v>8</v>
      </c>
      <c r="J1040">
        <f>VLOOKUP(A1040,申请!A$1:J$5305,10,FALSE)</f>
        <v>0</v>
      </c>
      <c r="K1040">
        <f>VLOOKUP($A1040,授权!$A$1:$J$5305,COLUMN(B1041),FALSE)</f>
        <v>4</v>
      </c>
      <c r="L1040">
        <f>VLOOKUP($A1040,授权!$A$1:$J$5305,COLUMN(C1041),FALSE)</f>
        <v>4</v>
      </c>
      <c r="M1040">
        <f>VLOOKUP($A1040,授权!$A$1:$J$5305,COLUMN(D1041),FALSE)</f>
        <v>0</v>
      </c>
      <c r="N1040">
        <f>VLOOKUP($A1040,授权!$A$1:$J$5305,COLUMN(E1041),FALSE)</f>
        <v>11</v>
      </c>
      <c r="O1040">
        <f>VLOOKUP($A1040,授权!$A$1:$J$5305,COLUMN(F1041),FALSE)</f>
        <v>8</v>
      </c>
      <c r="P1040">
        <f>VLOOKUP($A1040,授权!$A$1:$J$5305,COLUMN(G1041),FALSE)</f>
        <v>1</v>
      </c>
      <c r="Q1040">
        <f>VLOOKUP($A1040,授权!$A$1:$J$5305,COLUMN(H1041),FALSE)</f>
        <v>0</v>
      </c>
      <c r="R1040">
        <f>VLOOKUP($A1040,授权!$A$1:$J$5305,COLUMN(I1041),FALSE)</f>
        <v>8</v>
      </c>
      <c r="S1040">
        <f>VLOOKUP($A1040,授权!$A$1:$J$5305,COLUMN(J1041),FALSE)</f>
        <v>0</v>
      </c>
    </row>
    <row r="1041" spans="1:19" x14ac:dyDescent="0.25">
      <c r="A1041" t="s">
        <v>1040</v>
      </c>
      <c r="B1041">
        <f>VLOOKUP(A1041,申请!A$1:J$5305,2,FALSE)</f>
        <v>4</v>
      </c>
      <c r="C1041">
        <f>VLOOKUP(A1041,申请!A$1:J$5305,3,FALSE)</f>
        <v>3</v>
      </c>
      <c r="D1041">
        <f>VLOOKUP(A1041,申请!A$1:J$5305,4,FALSE)</f>
        <v>1</v>
      </c>
      <c r="E1041">
        <f>VLOOKUP(A1041,申请!A$1:J$5305,5,FALSE)</f>
        <v>15</v>
      </c>
      <c r="F1041">
        <f>VLOOKUP(A1041,申请!A$1:J$5305,6,FALSE)</f>
        <v>6</v>
      </c>
      <c r="G1041">
        <f>VLOOKUP(A1041,申请!A$1:J$5305,7,FALSE)</f>
        <v>0.75</v>
      </c>
      <c r="H1041">
        <f>VLOOKUP(A1041,申请!A$1:J$5305,8,FALSE)</f>
        <v>0.25</v>
      </c>
      <c r="I1041">
        <f>VLOOKUP(A1041,申请!A$1:J$5305,9,FALSE)</f>
        <v>6</v>
      </c>
      <c r="J1041">
        <f>VLOOKUP(A1041,申请!A$1:J$5305,10,FALSE)</f>
        <v>0</v>
      </c>
      <c r="K1041">
        <f>VLOOKUP($A1041,授权!$A$1:$J$5305,COLUMN(B1042),FALSE)</f>
        <v>1</v>
      </c>
      <c r="L1041">
        <f>VLOOKUP($A1041,授权!$A$1:$J$5305,COLUMN(C1042),FALSE)</f>
        <v>1</v>
      </c>
      <c r="M1041">
        <f>VLOOKUP($A1041,授权!$A$1:$J$5305,COLUMN(D1042),FALSE)</f>
        <v>0</v>
      </c>
      <c r="N1041">
        <f>VLOOKUP($A1041,授权!$A$1:$J$5305,COLUMN(E1042),FALSE)</f>
        <v>6</v>
      </c>
      <c r="O1041">
        <f>VLOOKUP($A1041,授权!$A$1:$J$5305,COLUMN(F1042),FALSE)</f>
        <v>2</v>
      </c>
      <c r="P1041">
        <f>VLOOKUP($A1041,授权!$A$1:$J$5305,COLUMN(G1042),FALSE)</f>
        <v>1</v>
      </c>
      <c r="Q1041">
        <f>VLOOKUP($A1041,授权!$A$1:$J$5305,COLUMN(H1042),FALSE)</f>
        <v>0</v>
      </c>
      <c r="R1041">
        <f>VLOOKUP($A1041,授权!$A$1:$J$5305,COLUMN(I1042),FALSE)</f>
        <v>2</v>
      </c>
      <c r="S1041">
        <f>VLOOKUP($A1041,授权!$A$1:$J$5305,COLUMN(J1042),FALSE)</f>
        <v>0</v>
      </c>
    </row>
    <row r="1042" spans="1:19" x14ac:dyDescent="0.25">
      <c r="A1042" t="s">
        <v>1041</v>
      </c>
      <c r="B1042">
        <f>VLOOKUP(A1042,申请!A$1:J$5305,2,FALSE)</f>
        <v>10</v>
      </c>
      <c r="C1042">
        <f>VLOOKUP(A1042,申请!A$1:J$5305,3,FALSE)</f>
        <v>10</v>
      </c>
      <c r="D1042">
        <f>VLOOKUP(A1042,申请!A$1:J$5305,4,FALSE)</f>
        <v>0</v>
      </c>
      <c r="E1042">
        <f>VLOOKUP(A1042,申请!A$1:J$5305,5,FALSE)</f>
        <v>6</v>
      </c>
      <c r="F1042">
        <f>VLOOKUP(A1042,申请!A$1:J$5305,6,FALSE)</f>
        <v>18</v>
      </c>
      <c r="G1042">
        <f>VLOOKUP(A1042,申请!A$1:J$5305,7,FALSE)</f>
        <v>1</v>
      </c>
      <c r="H1042">
        <f>VLOOKUP(A1042,申请!A$1:J$5305,8,FALSE)</f>
        <v>0</v>
      </c>
      <c r="I1042">
        <f>VLOOKUP(A1042,申请!A$1:J$5305,9,FALSE)</f>
        <v>18</v>
      </c>
      <c r="J1042">
        <f>VLOOKUP(A1042,申请!A$1:J$5305,10,FALSE)</f>
        <v>0</v>
      </c>
      <c r="K1042">
        <f>VLOOKUP($A1042,授权!$A$1:$J$5305,COLUMN(B1043),FALSE)</f>
        <v>2</v>
      </c>
      <c r="L1042">
        <f>VLOOKUP($A1042,授权!$A$1:$J$5305,COLUMN(C1043),FALSE)</f>
        <v>2</v>
      </c>
      <c r="M1042">
        <f>VLOOKUP($A1042,授权!$A$1:$J$5305,COLUMN(D1043),FALSE)</f>
        <v>0</v>
      </c>
      <c r="N1042">
        <f>VLOOKUP($A1042,授权!$A$1:$J$5305,COLUMN(E1043),FALSE)</f>
        <v>6</v>
      </c>
      <c r="O1042">
        <f>VLOOKUP($A1042,授权!$A$1:$J$5305,COLUMN(F1043),FALSE)</f>
        <v>4</v>
      </c>
      <c r="P1042">
        <f>VLOOKUP($A1042,授权!$A$1:$J$5305,COLUMN(G1043),FALSE)</f>
        <v>1</v>
      </c>
      <c r="Q1042">
        <f>VLOOKUP($A1042,授权!$A$1:$J$5305,COLUMN(H1043),FALSE)</f>
        <v>0</v>
      </c>
      <c r="R1042">
        <f>VLOOKUP($A1042,授权!$A$1:$J$5305,COLUMN(I1043),FALSE)</f>
        <v>4</v>
      </c>
      <c r="S1042">
        <f>VLOOKUP($A1042,授权!$A$1:$J$5305,COLUMN(J1043),FALSE)</f>
        <v>0</v>
      </c>
    </row>
    <row r="1043" spans="1:19" x14ac:dyDescent="0.25">
      <c r="A1043" t="s">
        <v>1042</v>
      </c>
      <c r="B1043">
        <f>VLOOKUP(A1043,申请!A$1:J$5305,2,FALSE)</f>
        <v>17</v>
      </c>
      <c r="C1043">
        <f>VLOOKUP(A1043,申请!A$1:J$5305,3,FALSE)</f>
        <v>11</v>
      </c>
      <c r="D1043">
        <f>VLOOKUP(A1043,申请!A$1:J$5305,4,FALSE)</f>
        <v>6</v>
      </c>
      <c r="E1043">
        <f>VLOOKUP(A1043,申请!A$1:J$5305,5,FALSE)</f>
        <v>2</v>
      </c>
      <c r="F1043">
        <f>VLOOKUP(A1043,申请!A$1:J$5305,6,FALSE)</f>
        <v>25</v>
      </c>
      <c r="G1043">
        <f>VLOOKUP(A1043,申请!A$1:J$5305,7,FALSE)</f>
        <v>0.6470588235294118</v>
      </c>
      <c r="H1043">
        <f>VLOOKUP(A1043,申请!A$1:J$5305,8,FALSE)</f>
        <v>0.35294117647058826</v>
      </c>
      <c r="I1043">
        <f>VLOOKUP(A1043,申请!A$1:J$5305,9,FALSE)</f>
        <v>25</v>
      </c>
      <c r="J1043">
        <f>VLOOKUP(A1043,申请!A$1:J$5305,10,FALSE)</f>
        <v>0</v>
      </c>
      <c r="K1043">
        <f>VLOOKUP($A1043,授权!$A$1:$J$5305,COLUMN(B1044),FALSE)</f>
        <v>2</v>
      </c>
      <c r="L1043">
        <f>VLOOKUP($A1043,授权!$A$1:$J$5305,COLUMN(C1044),FALSE)</f>
        <v>2</v>
      </c>
      <c r="M1043">
        <f>VLOOKUP($A1043,授权!$A$1:$J$5305,COLUMN(D1044),FALSE)</f>
        <v>0</v>
      </c>
      <c r="N1043">
        <f>VLOOKUP($A1043,授权!$A$1:$J$5305,COLUMN(E1044),FALSE)</f>
        <v>1</v>
      </c>
      <c r="O1043">
        <f>VLOOKUP($A1043,授权!$A$1:$J$5305,COLUMN(F1044),FALSE)</f>
        <v>4</v>
      </c>
      <c r="P1043">
        <f>VLOOKUP($A1043,授权!$A$1:$J$5305,COLUMN(G1044),FALSE)</f>
        <v>1</v>
      </c>
      <c r="Q1043">
        <f>VLOOKUP($A1043,授权!$A$1:$J$5305,COLUMN(H1044),FALSE)</f>
        <v>0</v>
      </c>
      <c r="R1043">
        <f>VLOOKUP($A1043,授权!$A$1:$J$5305,COLUMN(I1044),FALSE)</f>
        <v>4</v>
      </c>
      <c r="S1043">
        <f>VLOOKUP($A1043,授权!$A$1:$J$5305,COLUMN(J1044),FALSE)</f>
        <v>0</v>
      </c>
    </row>
    <row r="1044" spans="1:19" x14ac:dyDescent="0.25">
      <c r="A1044" t="s">
        <v>1043</v>
      </c>
      <c r="B1044" t="e">
        <f>VLOOKUP(A1044,申请!A$1:J$5305,2,FALSE)</f>
        <v>#N/A</v>
      </c>
      <c r="C1044" t="e">
        <f>VLOOKUP(A1044,申请!A$1:J$5305,3,FALSE)</f>
        <v>#N/A</v>
      </c>
      <c r="D1044" t="e">
        <f>VLOOKUP(A1044,申请!A$1:J$5305,4,FALSE)</f>
        <v>#N/A</v>
      </c>
      <c r="E1044" t="e">
        <f>VLOOKUP(A1044,申请!A$1:J$5305,5,FALSE)</f>
        <v>#N/A</v>
      </c>
      <c r="F1044" t="e">
        <f>VLOOKUP(A1044,申请!A$1:J$5305,6,FALSE)</f>
        <v>#N/A</v>
      </c>
      <c r="G1044" t="e">
        <f>VLOOKUP(A1044,申请!A$1:J$5305,7,FALSE)</f>
        <v>#N/A</v>
      </c>
      <c r="H1044" t="e">
        <f>VLOOKUP(A1044,申请!A$1:J$5305,8,FALSE)</f>
        <v>#N/A</v>
      </c>
      <c r="I1044" t="e">
        <f>VLOOKUP(A1044,申请!A$1:J$5305,9,FALSE)</f>
        <v>#N/A</v>
      </c>
      <c r="J1044" t="e">
        <f>VLOOKUP(A1044,申请!A$1:J$5305,10,FALSE)</f>
        <v>#N/A</v>
      </c>
      <c r="K1044">
        <f>VLOOKUP($A1044,授权!$A$1:$J$5305,COLUMN(B1045),FALSE)</f>
        <v>1</v>
      </c>
      <c r="L1044">
        <f>VLOOKUP($A1044,授权!$A$1:$J$5305,COLUMN(C1045),FALSE)</f>
        <v>1</v>
      </c>
      <c r="M1044">
        <f>VLOOKUP($A1044,授权!$A$1:$J$5305,COLUMN(D1045),FALSE)</f>
        <v>0</v>
      </c>
      <c r="N1044">
        <f>VLOOKUP($A1044,授权!$A$1:$J$5305,COLUMN(E1045),FALSE)</f>
        <v>1</v>
      </c>
      <c r="O1044">
        <f>VLOOKUP($A1044,授权!$A$1:$J$5305,COLUMN(F1045),FALSE)</f>
        <v>2</v>
      </c>
      <c r="P1044">
        <f>VLOOKUP($A1044,授权!$A$1:$J$5305,COLUMN(G1045),FALSE)</f>
        <v>1</v>
      </c>
      <c r="Q1044">
        <f>VLOOKUP($A1044,授权!$A$1:$J$5305,COLUMN(H1045),FALSE)</f>
        <v>0</v>
      </c>
      <c r="R1044">
        <f>VLOOKUP($A1044,授权!$A$1:$J$5305,COLUMN(I1045),FALSE)</f>
        <v>2</v>
      </c>
      <c r="S1044">
        <f>VLOOKUP($A1044,授权!$A$1:$J$5305,COLUMN(J1045),FALSE)</f>
        <v>0</v>
      </c>
    </row>
    <row r="1045" spans="1:19" x14ac:dyDescent="0.25">
      <c r="A1045" t="s">
        <v>1044</v>
      </c>
      <c r="B1045">
        <f>VLOOKUP(A1045,申请!A$1:J$5305,2,FALSE)</f>
        <v>9</v>
      </c>
      <c r="C1045">
        <f>VLOOKUP(A1045,申请!A$1:J$5305,3,FALSE)</f>
        <v>4</v>
      </c>
      <c r="D1045">
        <f>VLOOKUP(A1045,申请!A$1:J$5305,4,FALSE)</f>
        <v>5</v>
      </c>
      <c r="E1045">
        <f>VLOOKUP(A1045,申请!A$1:J$5305,5,FALSE)</f>
        <v>1</v>
      </c>
      <c r="F1045">
        <f>VLOOKUP(A1045,申请!A$1:J$5305,6,FALSE)</f>
        <v>12</v>
      </c>
      <c r="G1045">
        <f>VLOOKUP(A1045,申请!A$1:J$5305,7,FALSE)</f>
        <v>0.44444444444444442</v>
      </c>
      <c r="H1045">
        <f>VLOOKUP(A1045,申请!A$1:J$5305,8,FALSE)</f>
        <v>0.55555555555555558</v>
      </c>
      <c r="I1045">
        <f>VLOOKUP(A1045,申请!A$1:J$5305,9,FALSE)</f>
        <v>12</v>
      </c>
      <c r="J1045">
        <f>VLOOKUP(A1045,申请!A$1:J$5305,10,FALSE)</f>
        <v>0</v>
      </c>
      <c r="K1045">
        <f>VLOOKUP($A1045,授权!$A$1:$J$5305,COLUMN(B1046),FALSE)</f>
        <v>3</v>
      </c>
      <c r="L1045">
        <f>VLOOKUP($A1045,授权!$A$1:$J$5305,COLUMN(C1046),FALSE)</f>
        <v>3</v>
      </c>
      <c r="M1045">
        <f>VLOOKUP($A1045,授权!$A$1:$J$5305,COLUMN(D1046),FALSE)</f>
        <v>0</v>
      </c>
      <c r="N1045">
        <f>VLOOKUP($A1045,授权!$A$1:$J$5305,COLUMN(E1046),FALSE)</f>
        <v>0</v>
      </c>
      <c r="O1045">
        <f>VLOOKUP($A1045,授权!$A$1:$J$5305,COLUMN(F1046),FALSE)</f>
        <v>6</v>
      </c>
      <c r="P1045">
        <f>VLOOKUP($A1045,授权!$A$1:$J$5305,COLUMN(G1046),FALSE)</f>
        <v>1</v>
      </c>
      <c r="Q1045">
        <f>VLOOKUP($A1045,授权!$A$1:$J$5305,COLUMN(H1046),FALSE)</f>
        <v>0</v>
      </c>
      <c r="R1045">
        <f>VLOOKUP($A1045,授权!$A$1:$J$5305,COLUMN(I1046),FALSE)</f>
        <v>6</v>
      </c>
      <c r="S1045">
        <f>VLOOKUP($A1045,授权!$A$1:$J$5305,COLUMN(J1046),FALSE)</f>
        <v>0</v>
      </c>
    </row>
    <row r="1046" spans="1:19" x14ac:dyDescent="0.25">
      <c r="A1046" t="s">
        <v>1045</v>
      </c>
      <c r="B1046">
        <f>VLOOKUP(A1046,申请!A$1:J$5305,2,FALSE)</f>
        <v>5</v>
      </c>
      <c r="C1046">
        <f>VLOOKUP(A1046,申请!A$1:J$5305,3,FALSE)</f>
        <v>0</v>
      </c>
      <c r="D1046">
        <f>VLOOKUP(A1046,申请!A$1:J$5305,4,FALSE)</f>
        <v>5</v>
      </c>
      <c r="E1046">
        <f>VLOOKUP(A1046,申请!A$1:J$5305,5,FALSE)</f>
        <v>3</v>
      </c>
      <c r="F1046">
        <f>VLOOKUP(A1046,申请!A$1:J$5305,6,FALSE)</f>
        <v>8</v>
      </c>
      <c r="G1046">
        <f>VLOOKUP(A1046,申请!A$1:J$5305,7,FALSE)</f>
        <v>0</v>
      </c>
      <c r="H1046">
        <f>VLOOKUP(A1046,申请!A$1:J$5305,8,FALSE)</f>
        <v>1</v>
      </c>
      <c r="I1046">
        <f>VLOOKUP(A1046,申请!A$1:J$5305,9,FALSE)</f>
        <v>8</v>
      </c>
      <c r="J1046">
        <f>VLOOKUP(A1046,申请!A$1:J$5305,10,FALSE)</f>
        <v>0</v>
      </c>
      <c r="K1046">
        <f>VLOOKUP($A1046,授权!$A$1:$J$5305,COLUMN(B1047),FALSE)</f>
        <v>3</v>
      </c>
      <c r="L1046">
        <f>VLOOKUP($A1046,授权!$A$1:$J$5305,COLUMN(C1047),FALSE)</f>
        <v>0</v>
      </c>
      <c r="M1046">
        <f>VLOOKUP($A1046,授权!$A$1:$J$5305,COLUMN(D1047),FALSE)</f>
        <v>3</v>
      </c>
      <c r="N1046">
        <f>VLOOKUP($A1046,授权!$A$1:$J$5305,COLUMN(E1047),FALSE)</f>
        <v>1</v>
      </c>
      <c r="O1046">
        <f>VLOOKUP($A1046,授权!$A$1:$J$5305,COLUMN(F1047),FALSE)</f>
        <v>6</v>
      </c>
      <c r="P1046">
        <f>VLOOKUP($A1046,授权!$A$1:$J$5305,COLUMN(G1047),FALSE)</f>
        <v>0</v>
      </c>
      <c r="Q1046">
        <f>VLOOKUP($A1046,授权!$A$1:$J$5305,COLUMN(H1047),FALSE)</f>
        <v>1</v>
      </c>
      <c r="R1046">
        <f>VLOOKUP($A1046,授权!$A$1:$J$5305,COLUMN(I1047),FALSE)</f>
        <v>6</v>
      </c>
      <c r="S1046">
        <f>VLOOKUP($A1046,授权!$A$1:$J$5305,COLUMN(J1047),FALSE)</f>
        <v>0</v>
      </c>
    </row>
    <row r="1047" spans="1:19" x14ac:dyDescent="0.25">
      <c r="A1047" t="s">
        <v>1046</v>
      </c>
      <c r="B1047">
        <f>VLOOKUP(A1047,申请!A$1:J$5305,2,FALSE)</f>
        <v>1</v>
      </c>
      <c r="C1047">
        <f>VLOOKUP(A1047,申请!A$1:J$5305,3,FALSE)</f>
        <v>0</v>
      </c>
      <c r="D1047">
        <f>VLOOKUP(A1047,申请!A$1:J$5305,4,FALSE)</f>
        <v>1</v>
      </c>
      <c r="E1047">
        <f>VLOOKUP(A1047,申请!A$1:J$5305,5,FALSE)</f>
        <v>0</v>
      </c>
      <c r="F1047">
        <f>VLOOKUP(A1047,申请!A$1:J$5305,6,FALSE)</f>
        <v>1</v>
      </c>
      <c r="G1047">
        <f>VLOOKUP(A1047,申请!A$1:J$5305,7,FALSE)</f>
        <v>0</v>
      </c>
      <c r="H1047">
        <f>VLOOKUP(A1047,申请!A$1:J$5305,8,FALSE)</f>
        <v>1</v>
      </c>
      <c r="I1047">
        <f>VLOOKUP(A1047,申请!A$1:J$5305,9,FALSE)</f>
        <v>1</v>
      </c>
      <c r="J1047">
        <f>VLOOKUP(A1047,申请!A$1:J$5305,10,FALSE)</f>
        <v>0</v>
      </c>
      <c r="K1047">
        <f>VLOOKUP($A1047,授权!$A$1:$J$5305,COLUMN(B1048),FALSE)</f>
        <v>1</v>
      </c>
      <c r="L1047">
        <f>VLOOKUP($A1047,授权!$A$1:$J$5305,COLUMN(C1048),FALSE)</f>
        <v>1</v>
      </c>
      <c r="M1047">
        <f>VLOOKUP($A1047,授权!$A$1:$J$5305,COLUMN(D1048),FALSE)</f>
        <v>0</v>
      </c>
      <c r="N1047">
        <f>VLOOKUP($A1047,授权!$A$1:$J$5305,COLUMN(E1048),FALSE)</f>
        <v>0</v>
      </c>
      <c r="O1047">
        <f>VLOOKUP($A1047,授权!$A$1:$J$5305,COLUMN(F1048),FALSE)</f>
        <v>2</v>
      </c>
      <c r="P1047">
        <f>VLOOKUP($A1047,授权!$A$1:$J$5305,COLUMN(G1048),FALSE)</f>
        <v>1</v>
      </c>
      <c r="Q1047">
        <f>VLOOKUP($A1047,授权!$A$1:$J$5305,COLUMN(H1048),FALSE)</f>
        <v>0</v>
      </c>
      <c r="R1047">
        <f>VLOOKUP($A1047,授权!$A$1:$J$5305,COLUMN(I1048),FALSE)</f>
        <v>2</v>
      </c>
      <c r="S1047">
        <f>VLOOKUP($A1047,授权!$A$1:$J$5305,COLUMN(J1048),FALSE)</f>
        <v>0</v>
      </c>
    </row>
    <row r="1048" spans="1:19" x14ac:dyDescent="0.25">
      <c r="A1048" t="s">
        <v>1047</v>
      </c>
      <c r="B1048">
        <f>VLOOKUP(A1048,申请!A$1:J$5305,2,FALSE)</f>
        <v>1</v>
      </c>
      <c r="C1048">
        <f>VLOOKUP(A1048,申请!A$1:J$5305,3,FALSE)</f>
        <v>1</v>
      </c>
      <c r="D1048">
        <f>VLOOKUP(A1048,申请!A$1:J$5305,4,FALSE)</f>
        <v>0</v>
      </c>
      <c r="E1048">
        <f>VLOOKUP(A1048,申请!A$1:J$5305,5,FALSE)</f>
        <v>3</v>
      </c>
      <c r="F1048">
        <f>VLOOKUP(A1048,申请!A$1:J$5305,6,FALSE)</f>
        <v>2</v>
      </c>
      <c r="G1048">
        <f>VLOOKUP(A1048,申请!A$1:J$5305,7,FALSE)</f>
        <v>1</v>
      </c>
      <c r="H1048">
        <f>VLOOKUP(A1048,申请!A$1:J$5305,8,FALSE)</f>
        <v>0</v>
      </c>
      <c r="I1048">
        <f>VLOOKUP(A1048,申请!A$1:J$5305,9,FALSE)</f>
        <v>2</v>
      </c>
      <c r="J1048">
        <f>VLOOKUP(A1048,申请!A$1:J$5305,10,FALSE)</f>
        <v>0</v>
      </c>
      <c r="K1048">
        <f>VLOOKUP($A1048,授权!$A$1:$J$5305,COLUMN(B1049),FALSE)</f>
        <v>1</v>
      </c>
      <c r="L1048">
        <f>VLOOKUP($A1048,授权!$A$1:$J$5305,COLUMN(C1049),FALSE)</f>
        <v>1</v>
      </c>
      <c r="M1048">
        <f>VLOOKUP($A1048,授权!$A$1:$J$5305,COLUMN(D1049),FALSE)</f>
        <v>0</v>
      </c>
      <c r="N1048">
        <f>VLOOKUP($A1048,授权!$A$1:$J$5305,COLUMN(E1049),FALSE)</f>
        <v>3</v>
      </c>
      <c r="O1048">
        <f>VLOOKUP($A1048,授权!$A$1:$J$5305,COLUMN(F1049),FALSE)</f>
        <v>2</v>
      </c>
      <c r="P1048">
        <f>VLOOKUP($A1048,授权!$A$1:$J$5305,COLUMN(G1049),FALSE)</f>
        <v>1</v>
      </c>
      <c r="Q1048">
        <f>VLOOKUP($A1048,授权!$A$1:$J$5305,COLUMN(H1049),FALSE)</f>
        <v>0</v>
      </c>
      <c r="R1048">
        <f>VLOOKUP($A1048,授权!$A$1:$J$5305,COLUMN(I1049),FALSE)</f>
        <v>2</v>
      </c>
      <c r="S1048">
        <f>VLOOKUP($A1048,授权!$A$1:$J$5305,COLUMN(J1049),FALSE)</f>
        <v>0</v>
      </c>
    </row>
    <row r="1049" spans="1:19" x14ac:dyDescent="0.25">
      <c r="A1049" t="s">
        <v>1048</v>
      </c>
      <c r="B1049">
        <f>VLOOKUP(A1049,申请!A$1:J$5305,2,FALSE)</f>
        <v>1</v>
      </c>
      <c r="C1049">
        <f>VLOOKUP(A1049,申请!A$1:J$5305,3,FALSE)</f>
        <v>1</v>
      </c>
      <c r="D1049">
        <f>VLOOKUP(A1049,申请!A$1:J$5305,4,FALSE)</f>
        <v>0</v>
      </c>
      <c r="E1049">
        <f>VLOOKUP(A1049,申请!A$1:J$5305,5,FALSE)</f>
        <v>0</v>
      </c>
      <c r="F1049">
        <f>VLOOKUP(A1049,申请!A$1:J$5305,6,FALSE)</f>
        <v>2</v>
      </c>
      <c r="G1049">
        <f>VLOOKUP(A1049,申请!A$1:J$5305,7,FALSE)</f>
        <v>1</v>
      </c>
      <c r="H1049">
        <f>VLOOKUP(A1049,申请!A$1:J$5305,8,FALSE)</f>
        <v>0</v>
      </c>
      <c r="I1049">
        <f>VLOOKUP(A1049,申请!A$1:J$5305,9,FALSE)</f>
        <v>2</v>
      </c>
      <c r="J1049">
        <f>VLOOKUP(A1049,申请!A$1:J$5305,10,FALSE)</f>
        <v>0</v>
      </c>
      <c r="K1049">
        <f>VLOOKUP($A1049,授权!$A$1:$J$5305,COLUMN(B1050),FALSE)</f>
        <v>1</v>
      </c>
      <c r="L1049">
        <f>VLOOKUP($A1049,授权!$A$1:$J$5305,COLUMN(C1050),FALSE)</f>
        <v>1</v>
      </c>
      <c r="M1049">
        <f>VLOOKUP($A1049,授权!$A$1:$J$5305,COLUMN(D1050),FALSE)</f>
        <v>0</v>
      </c>
      <c r="N1049">
        <f>VLOOKUP($A1049,授权!$A$1:$J$5305,COLUMN(E1050),FALSE)</f>
        <v>0</v>
      </c>
      <c r="O1049">
        <f>VLOOKUP($A1049,授权!$A$1:$J$5305,COLUMN(F1050),FALSE)</f>
        <v>2</v>
      </c>
      <c r="P1049">
        <f>VLOOKUP($A1049,授权!$A$1:$J$5305,COLUMN(G1050),FALSE)</f>
        <v>1</v>
      </c>
      <c r="Q1049">
        <f>VLOOKUP($A1049,授权!$A$1:$J$5305,COLUMN(H1050),FALSE)</f>
        <v>0</v>
      </c>
      <c r="R1049">
        <f>VLOOKUP($A1049,授权!$A$1:$J$5305,COLUMN(I1050),FALSE)</f>
        <v>2</v>
      </c>
      <c r="S1049">
        <f>VLOOKUP($A1049,授权!$A$1:$J$5305,COLUMN(J1050),FALSE)</f>
        <v>0</v>
      </c>
    </row>
    <row r="1050" spans="1:19" x14ac:dyDescent="0.25">
      <c r="A1050" t="s">
        <v>1049</v>
      </c>
      <c r="B1050">
        <f>VLOOKUP(A1050,申请!A$1:J$5305,2,FALSE)</f>
        <v>11</v>
      </c>
      <c r="C1050">
        <f>VLOOKUP(A1050,申请!A$1:J$5305,3,FALSE)</f>
        <v>2</v>
      </c>
      <c r="D1050">
        <f>VLOOKUP(A1050,申请!A$1:J$5305,4,FALSE)</f>
        <v>9</v>
      </c>
      <c r="E1050">
        <f>VLOOKUP(A1050,申请!A$1:J$5305,5,FALSE)</f>
        <v>37</v>
      </c>
      <c r="F1050">
        <f>VLOOKUP(A1050,申请!A$1:J$5305,6,FALSE)</f>
        <v>13</v>
      </c>
      <c r="G1050">
        <f>VLOOKUP(A1050,申请!A$1:J$5305,7,FALSE)</f>
        <v>0.18181818181818182</v>
      </c>
      <c r="H1050">
        <f>VLOOKUP(A1050,申请!A$1:J$5305,8,FALSE)</f>
        <v>0.81818181818181823</v>
      </c>
      <c r="I1050">
        <f>VLOOKUP(A1050,申请!A$1:J$5305,9,FALSE)</f>
        <v>13</v>
      </c>
      <c r="J1050">
        <f>VLOOKUP(A1050,申请!A$1:J$5305,10,FALSE)</f>
        <v>0</v>
      </c>
      <c r="K1050">
        <f>VLOOKUP($A1050,授权!$A$1:$J$5305,COLUMN(B1051),FALSE)</f>
        <v>2</v>
      </c>
      <c r="L1050">
        <f>VLOOKUP($A1050,授权!$A$1:$J$5305,COLUMN(C1051),FALSE)</f>
        <v>2</v>
      </c>
      <c r="M1050">
        <f>VLOOKUP($A1050,授权!$A$1:$J$5305,COLUMN(D1051),FALSE)</f>
        <v>0</v>
      </c>
      <c r="N1050">
        <f>VLOOKUP($A1050,授权!$A$1:$J$5305,COLUMN(E1051),FALSE)</f>
        <v>0</v>
      </c>
      <c r="O1050">
        <f>VLOOKUP($A1050,授权!$A$1:$J$5305,COLUMN(F1051),FALSE)</f>
        <v>4</v>
      </c>
      <c r="P1050">
        <f>VLOOKUP($A1050,授权!$A$1:$J$5305,COLUMN(G1051),FALSE)</f>
        <v>1</v>
      </c>
      <c r="Q1050">
        <f>VLOOKUP($A1050,授权!$A$1:$J$5305,COLUMN(H1051),FALSE)</f>
        <v>0</v>
      </c>
      <c r="R1050">
        <f>VLOOKUP($A1050,授权!$A$1:$J$5305,COLUMN(I1051),FALSE)</f>
        <v>4</v>
      </c>
      <c r="S1050">
        <f>VLOOKUP($A1050,授权!$A$1:$J$5305,COLUMN(J1051),FALSE)</f>
        <v>0</v>
      </c>
    </row>
    <row r="1051" spans="1:19" x14ac:dyDescent="0.25">
      <c r="A1051" t="s">
        <v>1050</v>
      </c>
      <c r="B1051">
        <f>VLOOKUP(A1051,申请!A$1:J$5305,2,FALSE)</f>
        <v>1</v>
      </c>
      <c r="C1051">
        <f>VLOOKUP(A1051,申请!A$1:J$5305,3,FALSE)</f>
        <v>1</v>
      </c>
      <c r="D1051">
        <f>VLOOKUP(A1051,申请!A$1:J$5305,4,FALSE)</f>
        <v>0</v>
      </c>
      <c r="E1051">
        <f>VLOOKUP(A1051,申请!A$1:J$5305,5,FALSE)</f>
        <v>0</v>
      </c>
      <c r="F1051">
        <f>VLOOKUP(A1051,申请!A$1:J$5305,6,FALSE)</f>
        <v>2</v>
      </c>
      <c r="G1051">
        <f>VLOOKUP(A1051,申请!A$1:J$5305,7,FALSE)</f>
        <v>1</v>
      </c>
      <c r="H1051">
        <f>VLOOKUP(A1051,申请!A$1:J$5305,8,FALSE)</f>
        <v>0</v>
      </c>
      <c r="I1051">
        <f>VLOOKUP(A1051,申请!A$1:J$5305,9,FALSE)</f>
        <v>2</v>
      </c>
      <c r="J1051">
        <f>VLOOKUP(A1051,申请!A$1:J$5305,10,FALSE)</f>
        <v>0</v>
      </c>
      <c r="K1051">
        <f>VLOOKUP($A1051,授权!$A$1:$J$5305,COLUMN(B1052),FALSE)</f>
        <v>1</v>
      </c>
      <c r="L1051">
        <f>VLOOKUP($A1051,授权!$A$1:$J$5305,COLUMN(C1052),FALSE)</f>
        <v>1</v>
      </c>
      <c r="M1051">
        <f>VLOOKUP($A1051,授权!$A$1:$J$5305,COLUMN(D1052),FALSE)</f>
        <v>0</v>
      </c>
      <c r="N1051">
        <f>VLOOKUP($A1051,授权!$A$1:$J$5305,COLUMN(E1052),FALSE)</f>
        <v>0</v>
      </c>
      <c r="O1051">
        <f>VLOOKUP($A1051,授权!$A$1:$J$5305,COLUMN(F1052),FALSE)</f>
        <v>2</v>
      </c>
      <c r="P1051">
        <f>VLOOKUP($A1051,授权!$A$1:$J$5305,COLUMN(G1052),FALSE)</f>
        <v>1</v>
      </c>
      <c r="Q1051">
        <f>VLOOKUP($A1051,授权!$A$1:$J$5305,COLUMN(H1052),FALSE)</f>
        <v>0</v>
      </c>
      <c r="R1051">
        <f>VLOOKUP($A1051,授权!$A$1:$J$5305,COLUMN(I1052),FALSE)</f>
        <v>2</v>
      </c>
      <c r="S1051">
        <f>VLOOKUP($A1051,授权!$A$1:$J$5305,COLUMN(J1052),FALSE)</f>
        <v>0</v>
      </c>
    </row>
    <row r="1052" spans="1:19" x14ac:dyDescent="0.25">
      <c r="A1052" t="s">
        <v>1051</v>
      </c>
      <c r="B1052">
        <f>VLOOKUP(A1052,申请!A$1:J$5305,2,FALSE)</f>
        <v>117</v>
      </c>
      <c r="C1052">
        <f>VLOOKUP(A1052,申请!A$1:J$5305,3,FALSE)</f>
        <v>77</v>
      </c>
      <c r="D1052">
        <f>VLOOKUP(A1052,申请!A$1:J$5305,4,FALSE)</f>
        <v>40</v>
      </c>
      <c r="E1052">
        <f>VLOOKUP(A1052,申请!A$1:J$5305,5,FALSE)</f>
        <v>36</v>
      </c>
      <c r="F1052">
        <f>VLOOKUP(A1052,申请!A$1:J$5305,6,FALSE)</f>
        <v>141</v>
      </c>
      <c r="G1052">
        <f>VLOOKUP(A1052,申请!A$1:J$5305,7,FALSE)</f>
        <v>0.65811965811965811</v>
      </c>
      <c r="H1052">
        <f>VLOOKUP(A1052,申请!A$1:J$5305,8,FALSE)</f>
        <v>0.34188034188034189</v>
      </c>
      <c r="I1052">
        <f>VLOOKUP(A1052,申请!A$1:J$5305,9,FALSE)</f>
        <v>141</v>
      </c>
      <c r="J1052">
        <f>VLOOKUP(A1052,申请!A$1:J$5305,10,FALSE)</f>
        <v>0</v>
      </c>
      <c r="K1052">
        <f>VLOOKUP($A1052,授权!$A$1:$J$5305,COLUMN(B1053),FALSE)</f>
        <v>112</v>
      </c>
      <c r="L1052">
        <f>VLOOKUP($A1052,授权!$A$1:$J$5305,COLUMN(C1053),FALSE)</f>
        <v>100</v>
      </c>
      <c r="M1052">
        <f>VLOOKUP($A1052,授权!$A$1:$J$5305,COLUMN(D1053),FALSE)</f>
        <v>12</v>
      </c>
      <c r="N1052">
        <f>VLOOKUP($A1052,授权!$A$1:$J$5305,COLUMN(E1053),FALSE)</f>
        <v>194</v>
      </c>
      <c r="O1052">
        <f>VLOOKUP($A1052,授权!$A$1:$J$5305,COLUMN(F1053),FALSE)</f>
        <v>224</v>
      </c>
      <c r="P1052">
        <f>VLOOKUP($A1052,授权!$A$1:$J$5305,COLUMN(G1053),FALSE)</f>
        <v>0.8928571428571429</v>
      </c>
      <c r="Q1052">
        <f>VLOOKUP($A1052,授权!$A$1:$J$5305,COLUMN(H1053),FALSE)</f>
        <v>0.10714285714285714</v>
      </c>
      <c r="R1052">
        <f>VLOOKUP($A1052,授权!$A$1:$J$5305,COLUMN(I1053),FALSE)</f>
        <v>224</v>
      </c>
      <c r="S1052">
        <f>VLOOKUP($A1052,授权!$A$1:$J$5305,COLUMN(J1053),FALSE)</f>
        <v>0</v>
      </c>
    </row>
    <row r="1053" spans="1:19" x14ac:dyDescent="0.25">
      <c r="A1053" t="s">
        <v>1052</v>
      </c>
      <c r="B1053" t="e">
        <f>VLOOKUP(A1053,申请!A$1:J$5305,2,FALSE)</f>
        <v>#N/A</v>
      </c>
      <c r="C1053" t="e">
        <f>VLOOKUP(A1053,申请!A$1:J$5305,3,FALSE)</f>
        <v>#N/A</v>
      </c>
      <c r="D1053" t="e">
        <f>VLOOKUP(A1053,申请!A$1:J$5305,4,FALSE)</f>
        <v>#N/A</v>
      </c>
      <c r="E1053" t="e">
        <f>VLOOKUP(A1053,申请!A$1:J$5305,5,FALSE)</f>
        <v>#N/A</v>
      </c>
      <c r="F1053" t="e">
        <f>VLOOKUP(A1053,申请!A$1:J$5305,6,FALSE)</f>
        <v>#N/A</v>
      </c>
      <c r="G1053" t="e">
        <f>VLOOKUP(A1053,申请!A$1:J$5305,7,FALSE)</f>
        <v>#N/A</v>
      </c>
      <c r="H1053" t="e">
        <f>VLOOKUP(A1053,申请!A$1:J$5305,8,FALSE)</f>
        <v>#N/A</v>
      </c>
      <c r="I1053" t="e">
        <f>VLOOKUP(A1053,申请!A$1:J$5305,9,FALSE)</f>
        <v>#N/A</v>
      </c>
      <c r="J1053" t="e">
        <f>VLOOKUP(A1053,申请!A$1:J$5305,10,FALSE)</f>
        <v>#N/A</v>
      </c>
      <c r="K1053">
        <f>VLOOKUP($A1053,授权!$A$1:$J$5305,COLUMN(B1054),FALSE)</f>
        <v>1</v>
      </c>
      <c r="L1053">
        <f>VLOOKUP($A1053,授权!$A$1:$J$5305,COLUMN(C1054),FALSE)</f>
        <v>1</v>
      </c>
      <c r="M1053">
        <f>VLOOKUP($A1053,授权!$A$1:$J$5305,COLUMN(D1054),FALSE)</f>
        <v>0</v>
      </c>
      <c r="N1053">
        <f>VLOOKUP($A1053,授权!$A$1:$J$5305,COLUMN(E1054),FALSE)</f>
        <v>3</v>
      </c>
      <c r="O1053">
        <f>VLOOKUP($A1053,授权!$A$1:$J$5305,COLUMN(F1054),FALSE)</f>
        <v>2</v>
      </c>
      <c r="P1053">
        <f>VLOOKUP($A1053,授权!$A$1:$J$5305,COLUMN(G1054),FALSE)</f>
        <v>1</v>
      </c>
      <c r="Q1053">
        <f>VLOOKUP($A1053,授权!$A$1:$J$5305,COLUMN(H1054),FALSE)</f>
        <v>0</v>
      </c>
      <c r="R1053">
        <f>VLOOKUP($A1053,授权!$A$1:$J$5305,COLUMN(I1054),FALSE)</f>
        <v>2</v>
      </c>
      <c r="S1053">
        <f>VLOOKUP($A1053,授权!$A$1:$J$5305,COLUMN(J1054),FALSE)</f>
        <v>0</v>
      </c>
    </row>
    <row r="1054" spans="1:19" x14ac:dyDescent="0.25">
      <c r="A1054" t="s">
        <v>1053</v>
      </c>
      <c r="B1054">
        <f>VLOOKUP(A1054,申请!A$1:J$5305,2,FALSE)</f>
        <v>2</v>
      </c>
      <c r="C1054">
        <f>VLOOKUP(A1054,申请!A$1:J$5305,3,FALSE)</f>
        <v>2</v>
      </c>
      <c r="D1054">
        <f>VLOOKUP(A1054,申请!A$1:J$5305,4,FALSE)</f>
        <v>0</v>
      </c>
      <c r="E1054">
        <f>VLOOKUP(A1054,申请!A$1:J$5305,5,FALSE)</f>
        <v>4</v>
      </c>
      <c r="F1054">
        <f>VLOOKUP(A1054,申请!A$1:J$5305,6,FALSE)</f>
        <v>4</v>
      </c>
      <c r="G1054">
        <f>VLOOKUP(A1054,申请!A$1:J$5305,7,FALSE)</f>
        <v>1</v>
      </c>
      <c r="H1054">
        <f>VLOOKUP(A1054,申请!A$1:J$5305,8,FALSE)</f>
        <v>0</v>
      </c>
      <c r="I1054">
        <f>VLOOKUP(A1054,申请!A$1:J$5305,9,FALSE)</f>
        <v>4</v>
      </c>
      <c r="J1054">
        <f>VLOOKUP(A1054,申请!A$1:J$5305,10,FALSE)</f>
        <v>0</v>
      </c>
      <c r="K1054">
        <f>VLOOKUP($A1054,授权!$A$1:$J$5305,COLUMN(B1055),FALSE)</f>
        <v>2</v>
      </c>
      <c r="L1054">
        <f>VLOOKUP($A1054,授权!$A$1:$J$5305,COLUMN(C1055),FALSE)</f>
        <v>2</v>
      </c>
      <c r="M1054">
        <f>VLOOKUP($A1054,授权!$A$1:$J$5305,COLUMN(D1055),FALSE)</f>
        <v>0</v>
      </c>
      <c r="N1054">
        <f>VLOOKUP($A1054,授权!$A$1:$J$5305,COLUMN(E1055),FALSE)</f>
        <v>4</v>
      </c>
      <c r="O1054">
        <f>VLOOKUP($A1054,授权!$A$1:$J$5305,COLUMN(F1055),FALSE)</f>
        <v>4</v>
      </c>
      <c r="P1054">
        <f>VLOOKUP($A1054,授权!$A$1:$J$5305,COLUMN(G1055),FALSE)</f>
        <v>1</v>
      </c>
      <c r="Q1054">
        <f>VLOOKUP($A1054,授权!$A$1:$J$5305,COLUMN(H1055),FALSE)</f>
        <v>0</v>
      </c>
      <c r="R1054">
        <f>VLOOKUP($A1054,授权!$A$1:$J$5305,COLUMN(I1055),FALSE)</f>
        <v>4</v>
      </c>
      <c r="S1054">
        <f>VLOOKUP($A1054,授权!$A$1:$J$5305,COLUMN(J1055),FALSE)</f>
        <v>0</v>
      </c>
    </row>
    <row r="1055" spans="1:19" x14ac:dyDescent="0.25">
      <c r="A1055" t="s">
        <v>1054</v>
      </c>
      <c r="B1055">
        <f>VLOOKUP(A1055,申请!A$1:J$5305,2,FALSE)</f>
        <v>1</v>
      </c>
      <c r="C1055">
        <f>VLOOKUP(A1055,申请!A$1:J$5305,3,FALSE)</f>
        <v>1</v>
      </c>
      <c r="D1055">
        <f>VLOOKUP(A1055,申请!A$1:J$5305,4,FALSE)</f>
        <v>0</v>
      </c>
      <c r="E1055">
        <f>VLOOKUP(A1055,申请!A$1:J$5305,5,FALSE)</f>
        <v>0</v>
      </c>
      <c r="F1055">
        <f>VLOOKUP(A1055,申请!A$1:J$5305,6,FALSE)</f>
        <v>2</v>
      </c>
      <c r="G1055">
        <f>VLOOKUP(A1055,申请!A$1:J$5305,7,FALSE)</f>
        <v>1</v>
      </c>
      <c r="H1055">
        <f>VLOOKUP(A1055,申请!A$1:J$5305,8,FALSE)</f>
        <v>0</v>
      </c>
      <c r="I1055">
        <f>VLOOKUP(A1055,申请!A$1:J$5305,9,FALSE)</f>
        <v>2</v>
      </c>
      <c r="J1055">
        <f>VLOOKUP(A1055,申请!A$1:J$5305,10,FALSE)</f>
        <v>0</v>
      </c>
      <c r="K1055">
        <f>VLOOKUP($A1055,授权!$A$1:$J$5305,COLUMN(B1056),FALSE)</f>
        <v>1</v>
      </c>
      <c r="L1055">
        <f>VLOOKUP($A1055,授权!$A$1:$J$5305,COLUMN(C1056),FALSE)</f>
        <v>1</v>
      </c>
      <c r="M1055">
        <f>VLOOKUP($A1055,授权!$A$1:$J$5305,COLUMN(D1056),FALSE)</f>
        <v>0</v>
      </c>
      <c r="N1055">
        <f>VLOOKUP($A1055,授权!$A$1:$J$5305,COLUMN(E1056),FALSE)</f>
        <v>6</v>
      </c>
      <c r="O1055">
        <f>VLOOKUP($A1055,授权!$A$1:$J$5305,COLUMN(F1056),FALSE)</f>
        <v>2</v>
      </c>
      <c r="P1055">
        <f>VLOOKUP($A1055,授权!$A$1:$J$5305,COLUMN(G1056),FALSE)</f>
        <v>1</v>
      </c>
      <c r="Q1055">
        <f>VLOOKUP($A1055,授权!$A$1:$J$5305,COLUMN(H1056),FALSE)</f>
        <v>0</v>
      </c>
      <c r="R1055">
        <f>VLOOKUP($A1055,授权!$A$1:$J$5305,COLUMN(I1056),FALSE)</f>
        <v>2</v>
      </c>
      <c r="S1055">
        <f>VLOOKUP($A1055,授权!$A$1:$J$5305,COLUMN(J1056),FALSE)</f>
        <v>0</v>
      </c>
    </row>
    <row r="1056" spans="1:19" x14ac:dyDescent="0.25">
      <c r="A1056" t="s">
        <v>1055</v>
      </c>
      <c r="B1056">
        <f>VLOOKUP(A1056,申请!A$1:J$5305,2,FALSE)</f>
        <v>5</v>
      </c>
      <c r="C1056">
        <f>VLOOKUP(A1056,申请!A$1:J$5305,3,FALSE)</f>
        <v>2</v>
      </c>
      <c r="D1056">
        <f>VLOOKUP(A1056,申请!A$1:J$5305,4,FALSE)</f>
        <v>3</v>
      </c>
      <c r="E1056">
        <f>VLOOKUP(A1056,申请!A$1:J$5305,5,FALSE)</f>
        <v>1</v>
      </c>
      <c r="F1056">
        <f>VLOOKUP(A1056,申请!A$1:J$5305,6,FALSE)</f>
        <v>7</v>
      </c>
      <c r="G1056">
        <f>VLOOKUP(A1056,申请!A$1:J$5305,7,FALSE)</f>
        <v>0.4</v>
      </c>
      <c r="H1056">
        <f>VLOOKUP(A1056,申请!A$1:J$5305,8,FALSE)</f>
        <v>0.6</v>
      </c>
      <c r="I1056">
        <f>VLOOKUP(A1056,申请!A$1:J$5305,9,FALSE)</f>
        <v>7</v>
      </c>
      <c r="J1056">
        <f>VLOOKUP(A1056,申请!A$1:J$5305,10,FALSE)</f>
        <v>0</v>
      </c>
      <c r="K1056">
        <f>VLOOKUP($A1056,授权!$A$1:$J$5305,COLUMN(B1057),FALSE)</f>
        <v>1</v>
      </c>
      <c r="L1056">
        <f>VLOOKUP($A1056,授权!$A$1:$J$5305,COLUMN(C1057),FALSE)</f>
        <v>1</v>
      </c>
      <c r="M1056">
        <f>VLOOKUP($A1056,授权!$A$1:$J$5305,COLUMN(D1057),FALSE)</f>
        <v>0</v>
      </c>
      <c r="N1056">
        <f>VLOOKUP($A1056,授权!$A$1:$J$5305,COLUMN(E1057),FALSE)</f>
        <v>0</v>
      </c>
      <c r="O1056">
        <f>VLOOKUP($A1056,授权!$A$1:$J$5305,COLUMN(F1057),FALSE)</f>
        <v>2</v>
      </c>
      <c r="P1056">
        <f>VLOOKUP($A1056,授权!$A$1:$J$5305,COLUMN(G1057),FALSE)</f>
        <v>1</v>
      </c>
      <c r="Q1056">
        <f>VLOOKUP($A1056,授权!$A$1:$J$5305,COLUMN(H1057),FALSE)</f>
        <v>0</v>
      </c>
      <c r="R1056">
        <f>VLOOKUP($A1056,授权!$A$1:$J$5305,COLUMN(I1057),FALSE)</f>
        <v>2</v>
      </c>
      <c r="S1056">
        <f>VLOOKUP($A1056,授权!$A$1:$J$5305,COLUMN(J1057),FALSE)</f>
        <v>0</v>
      </c>
    </row>
    <row r="1057" spans="1:19" x14ac:dyDescent="0.25">
      <c r="A1057" t="s">
        <v>1056</v>
      </c>
      <c r="B1057">
        <f>VLOOKUP(A1057,申请!A$1:J$5305,2,FALSE)</f>
        <v>1</v>
      </c>
      <c r="C1057">
        <f>VLOOKUP(A1057,申请!A$1:J$5305,3,FALSE)</f>
        <v>1</v>
      </c>
      <c r="D1057">
        <f>VLOOKUP(A1057,申请!A$1:J$5305,4,FALSE)</f>
        <v>0</v>
      </c>
      <c r="E1057">
        <f>VLOOKUP(A1057,申请!A$1:J$5305,5,FALSE)</f>
        <v>0</v>
      </c>
      <c r="F1057">
        <f>VLOOKUP(A1057,申请!A$1:J$5305,6,FALSE)</f>
        <v>2</v>
      </c>
      <c r="G1057">
        <f>VLOOKUP(A1057,申请!A$1:J$5305,7,FALSE)</f>
        <v>1</v>
      </c>
      <c r="H1057">
        <f>VLOOKUP(A1057,申请!A$1:J$5305,8,FALSE)</f>
        <v>0</v>
      </c>
      <c r="I1057">
        <f>VLOOKUP(A1057,申请!A$1:J$5305,9,FALSE)</f>
        <v>2</v>
      </c>
      <c r="J1057">
        <f>VLOOKUP(A1057,申请!A$1:J$5305,10,FALSE)</f>
        <v>0</v>
      </c>
      <c r="K1057">
        <f>VLOOKUP($A1057,授权!$A$1:$J$5305,COLUMN(B1058),FALSE)</f>
        <v>2</v>
      </c>
      <c r="L1057">
        <f>VLOOKUP($A1057,授权!$A$1:$J$5305,COLUMN(C1058),FALSE)</f>
        <v>2</v>
      </c>
      <c r="M1057">
        <f>VLOOKUP($A1057,授权!$A$1:$J$5305,COLUMN(D1058),FALSE)</f>
        <v>0</v>
      </c>
      <c r="N1057">
        <f>VLOOKUP($A1057,授权!$A$1:$J$5305,COLUMN(E1058),FALSE)</f>
        <v>1</v>
      </c>
      <c r="O1057">
        <f>VLOOKUP($A1057,授权!$A$1:$J$5305,COLUMN(F1058),FALSE)</f>
        <v>4</v>
      </c>
      <c r="P1057">
        <f>VLOOKUP($A1057,授权!$A$1:$J$5305,COLUMN(G1058),FALSE)</f>
        <v>1</v>
      </c>
      <c r="Q1057">
        <f>VLOOKUP($A1057,授权!$A$1:$J$5305,COLUMN(H1058),FALSE)</f>
        <v>0</v>
      </c>
      <c r="R1057">
        <f>VLOOKUP($A1057,授权!$A$1:$J$5305,COLUMN(I1058),FALSE)</f>
        <v>4</v>
      </c>
      <c r="S1057">
        <f>VLOOKUP($A1057,授权!$A$1:$J$5305,COLUMN(J1058),FALSE)</f>
        <v>0</v>
      </c>
    </row>
    <row r="1058" spans="1:19" x14ac:dyDescent="0.25">
      <c r="A1058" t="s">
        <v>1057</v>
      </c>
      <c r="B1058">
        <f>VLOOKUP(A1058,申请!A$1:J$5305,2,FALSE)</f>
        <v>4</v>
      </c>
      <c r="C1058">
        <f>VLOOKUP(A1058,申请!A$1:J$5305,3,FALSE)</f>
        <v>4</v>
      </c>
      <c r="D1058">
        <f>VLOOKUP(A1058,申请!A$1:J$5305,4,FALSE)</f>
        <v>0</v>
      </c>
      <c r="E1058">
        <f>VLOOKUP(A1058,申请!A$1:J$5305,5,FALSE)</f>
        <v>1</v>
      </c>
      <c r="F1058">
        <f>VLOOKUP(A1058,申请!A$1:J$5305,6,FALSE)</f>
        <v>5</v>
      </c>
      <c r="G1058">
        <f>VLOOKUP(A1058,申请!A$1:J$5305,7,FALSE)</f>
        <v>1</v>
      </c>
      <c r="H1058">
        <f>VLOOKUP(A1058,申请!A$1:J$5305,8,FALSE)</f>
        <v>0</v>
      </c>
      <c r="I1058">
        <f>VLOOKUP(A1058,申请!A$1:J$5305,9,FALSE)</f>
        <v>5</v>
      </c>
      <c r="J1058">
        <f>VLOOKUP(A1058,申请!A$1:J$5305,10,FALSE)</f>
        <v>0</v>
      </c>
      <c r="K1058">
        <f>VLOOKUP($A1058,授权!$A$1:$J$5305,COLUMN(B1059),FALSE)</f>
        <v>3</v>
      </c>
      <c r="L1058">
        <f>VLOOKUP($A1058,授权!$A$1:$J$5305,COLUMN(C1059),FALSE)</f>
        <v>3</v>
      </c>
      <c r="M1058">
        <f>VLOOKUP($A1058,授权!$A$1:$J$5305,COLUMN(D1059),FALSE)</f>
        <v>0</v>
      </c>
      <c r="N1058">
        <f>VLOOKUP($A1058,授权!$A$1:$J$5305,COLUMN(E1059),FALSE)</f>
        <v>3</v>
      </c>
      <c r="O1058">
        <f>VLOOKUP($A1058,授权!$A$1:$J$5305,COLUMN(F1059),FALSE)</f>
        <v>6</v>
      </c>
      <c r="P1058">
        <f>VLOOKUP($A1058,授权!$A$1:$J$5305,COLUMN(G1059),FALSE)</f>
        <v>1</v>
      </c>
      <c r="Q1058">
        <f>VLOOKUP($A1058,授权!$A$1:$J$5305,COLUMN(H1059),FALSE)</f>
        <v>0</v>
      </c>
      <c r="R1058">
        <f>VLOOKUP($A1058,授权!$A$1:$J$5305,COLUMN(I1059),FALSE)</f>
        <v>6</v>
      </c>
      <c r="S1058">
        <f>VLOOKUP($A1058,授权!$A$1:$J$5305,COLUMN(J1059),FALSE)</f>
        <v>0</v>
      </c>
    </row>
    <row r="1059" spans="1:19" x14ac:dyDescent="0.25">
      <c r="A1059" t="s">
        <v>1058</v>
      </c>
      <c r="B1059">
        <f>VLOOKUP(A1059,申请!A$1:J$5305,2,FALSE)</f>
        <v>2</v>
      </c>
      <c r="C1059">
        <f>VLOOKUP(A1059,申请!A$1:J$5305,3,FALSE)</f>
        <v>2</v>
      </c>
      <c r="D1059">
        <f>VLOOKUP(A1059,申请!A$1:J$5305,4,FALSE)</f>
        <v>0</v>
      </c>
      <c r="E1059">
        <f>VLOOKUP(A1059,申请!A$1:J$5305,5,FALSE)</f>
        <v>3</v>
      </c>
      <c r="F1059">
        <f>VLOOKUP(A1059,申请!A$1:J$5305,6,FALSE)</f>
        <v>4</v>
      </c>
      <c r="G1059">
        <f>VLOOKUP(A1059,申请!A$1:J$5305,7,FALSE)</f>
        <v>1</v>
      </c>
      <c r="H1059">
        <f>VLOOKUP(A1059,申请!A$1:J$5305,8,FALSE)</f>
        <v>0</v>
      </c>
      <c r="I1059">
        <f>VLOOKUP(A1059,申请!A$1:J$5305,9,FALSE)</f>
        <v>4</v>
      </c>
      <c r="J1059">
        <f>VLOOKUP(A1059,申请!A$1:J$5305,10,FALSE)</f>
        <v>0</v>
      </c>
      <c r="K1059">
        <f>VLOOKUP($A1059,授权!$A$1:$J$5305,COLUMN(B1060),FALSE)</f>
        <v>2</v>
      </c>
      <c r="L1059">
        <f>VLOOKUP($A1059,授权!$A$1:$J$5305,COLUMN(C1060),FALSE)</f>
        <v>2</v>
      </c>
      <c r="M1059">
        <f>VLOOKUP($A1059,授权!$A$1:$J$5305,COLUMN(D1060),FALSE)</f>
        <v>0</v>
      </c>
      <c r="N1059">
        <f>VLOOKUP($A1059,授权!$A$1:$J$5305,COLUMN(E1060),FALSE)</f>
        <v>3</v>
      </c>
      <c r="O1059">
        <f>VLOOKUP($A1059,授权!$A$1:$J$5305,COLUMN(F1060),FALSE)</f>
        <v>4</v>
      </c>
      <c r="P1059">
        <f>VLOOKUP($A1059,授权!$A$1:$J$5305,COLUMN(G1060),FALSE)</f>
        <v>1</v>
      </c>
      <c r="Q1059">
        <f>VLOOKUP($A1059,授权!$A$1:$J$5305,COLUMN(H1060),FALSE)</f>
        <v>0</v>
      </c>
      <c r="R1059">
        <f>VLOOKUP($A1059,授权!$A$1:$J$5305,COLUMN(I1060),FALSE)</f>
        <v>4</v>
      </c>
      <c r="S1059">
        <f>VLOOKUP($A1059,授权!$A$1:$J$5305,COLUMN(J1060),FALSE)</f>
        <v>0</v>
      </c>
    </row>
    <row r="1060" spans="1:19" x14ac:dyDescent="0.25">
      <c r="A1060" t="s">
        <v>1059</v>
      </c>
      <c r="B1060">
        <f>VLOOKUP(A1060,申请!A$1:J$5305,2,FALSE)</f>
        <v>3</v>
      </c>
      <c r="C1060">
        <f>VLOOKUP(A1060,申请!A$1:J$5305,3,FALSE)</f>
        <v>2</v>
      </c>
      <c r="D1060">
        <f>VLOOKUP(A1060,申请!A$1:J$5305,4,FALSE)</f>
        <v>1</v>
      </c>
      <c r="E1060">
        <f>VLOOKUP(A1060,申请!A$1:J$5305,5,FALSE)</f>
        <v>4</v>
      </c>
      <c r="F1060">
        <f>VLOOKUP(A1060,申请!A$1:J$5305,6,FALSE)</f>
        <v>5</v>
      </c>
      <c r="G1060">
        <f>VLOOKUP(A1060,申请!A$1:J$5305,7,FALSE)</f>
        <v>0.66666666666666663</v>
      </c>
      <c r="H1060">
        <f>VLOOKUP(A1060,申请!A$1:J$5305,8,FALSE)</f>
        <v>0.33333333333333331</v>
      </c>
      <c r="I1060">
        <f>VLOOKUP(A1060,申请!A$1:J$5305,9,FALSE)</f>
        <v>5</v>
      </c>
      <c r="J1060">
        <f>VLOOKUP(A1060,申请!A$1:J$5305,10,FALSE)</f>
        <v>0</v>
      </c>
      <c r="K1060">
        <f>VLOOKUP($A1060,授权!$A$1:$J$5305,COLUMN(B1061),FALSE)</f>
        <v>2</v>
      </c>
      <c r="L1060">
        <f>VLOOKUP($A1060,授权!$A$1:$J$5305,COLUMN(C1061),FALSE)</f>
        <v>2</v>
      </c>
      <c r="M1060">
        <f>VLOOKUP($A1060,授权!$A$1:$J$5305,COLUMN(D1061),FALSE)</f>
        <v>0</v>
      </c>
      <c r="N1060">
        <f>VLOOKUP($A1060,授权!$A$1:$J$5305,COLUMN(E1061),FALSE)</f>
        <v>2</v>
      </c>
      <c r="O1060">
        <f>VLOOKUP($A1060,授权!$A$1:$J$5305,COLUMN(F1061),FALSE)</f>
        <v>4</v>
      </c>
      <c r="P1060">
        <f>VLOOKUP($A1060,授权!$A$1:$J$5305,COLUMN(G1061),FALSE)</f>
        <v>1</v>
      </c>
      <c r="Q1060">
        <f>VLOOKUP($A1060,授权!$A$1:$J$5305,COLUMN(H1061),FALSE)</f>
        <v>0</v>
      </c>
      <c r="R1060">
        <f>VLOOKUP($A1060,授权!$A$1:$J$5305,COLUMN(I1061),FALSE)</f>
        <v>4</v>
      </c>
      <c r="S1060">
        <f>VLOOKUP($A1060,授权!$A$1:$J$5305,COLUMN(J1061),FALSE)</f>
        <v>0</v>
      </c>
    </row>
    <row r="1061" spans="1:19" x14ac:dyDescent="0.25">
      <c r="A1061" t="s">
        <v>1060</v>
      </c>
      <c r="B1061">
        <f>VLOOKUP(A1061,申请!A$1:J$5305,2,FALSE)</f>
        <v>3</v>
      </c>
      <c r="C1061">
        <f>VLOOKUP(A1061,申请!A$1:J$5305,3,FALSE)</f>
        <v>3</v>
      </c>
      <c r="D1061">
        <f>VLOOKUP(A1061,申请!A$1:J$5305,4,FALSE)</f>
        <v>0</v>
      </c>
      <c r="E1061">
        <f>VLOOKUP(A1061,申请!A$1:J$5305,5,FALSE)</f>
        <v>5</v>
      </c>
      <c r="F1061">
        <f>VLOOKUP(A1061,申请!A$1:J$5305,6,FALSE)</f>
        <v>6</v>
      </c>
      <c r="G1061">
        <f>VLOOKUP(A1061,申请!A$1:J$5305,7,FALSE)</f>
        <v>1</v>
      </c>
      <c r="H1061">
        <f>VLOOKUP(A1061,申请!A$1:J$5305,8,FALSE)</f>
        <v>0</v>
      </c>
      <c r="I1061">
        <f>VLOOKUP(A1061,申请!A$1:J$5305,9,FALSE)</f>
        <v>6</v>
      </c>
      <c r="J1061">
        <f>VLOOKUP(A1061,申请!A$1:J$5305,10,FALSE)</f>
        <v>0</v>
      </c>
      <c r="K1061">
        <f>VLOOKUP($A1061,授权!$A$1:$J$5305,COLUMN(B1062),FALSE)</f>
        <v>4</v>
      </c>
      <c r="L1061">
        <f>VLOOKUP($A1061,授权!$A$1:$J$5305,COLUMN(C1062),FALSE)</f>
        <v>3</v>
      </c>
      <c r="M1061">
        <f>VLOOKUP($A1061,授权!$A$1:$J$5305,COLUMN(D1062),FALSE)</f>
        <v>1</v>
      </c>
      <c r="N1061">
        <f>VLOOKUP($A1061,授权!$A$1:$J$5305,COLUMN(E1062),FALSE)</f>
        <v>5</v>
      </c>
      <c r="O1061">
        <f>VLOOKUP($A1061,授权!$A$1:$J$5305,COLUMN(F1062),FALSE)</f>
        <v>8</v>
      </c>
      <c r="P1061">
        <f>VLOOKUP($A1061,授权!$A$1:$J$5305,COLUMN(G1062),FALSE)</f>
        <v>0.75</v>
      </c>
      <c r="Q1061">
        <f>VLOOKUP($A1061,授权!$A$1:$J$5305,COLUMN(H1062),FALSE)</f>
        <v>0.25</v>
      </c>
      <c r="R1061">
        <f>VLOOKUP($A1061,授权!$A$1:$J$5305,COLUMN(I1062),FALSE)</f>
        <v>8</v>
      </c>
      <c r="S1061">
        <f>VLOOKUP($A1061,授权!$A$1:$J$5305,COLUMN(J1062),FALSE)</f>
        <v>0</v>
      </c>
    </row>
    <row r="1062" spans="1:19" x14ac:dyDescent="0.25">
      <c r="A1062" t="s">
        <v>1061</v>
      </c>
      <c r="B1062">
        <f>VLOOKUP(A1062,申请!A$1:J$5305,2,FALSE)</f>
        <v>2</v>
      </c>
      <c r="C1062">
        <f>VLOOKUP(A1062,申请!A$1:J$5305,3,FALSE)</f>
        <v>2</v>
      </c>
      <c r="D1062">
        <f>VLOOKUP(A1062,申请!A$1:J$5305,4,FALSE)</f>
        <v>0</v>
      </c>
      <c r="E1062">
        <f>VLOOKUP(A1062,申请!A$1:J$5305,5,FALSE)</f>
        <v>6</v>
      </c>
      <c r="F1062">
        <f>VLOOKUP(A1062,申请!A$1:J$5305,6,FALSE)</f>
        <v>4</v>
      </c>
      <c r="G1062">
        <f>VLOOKUP(A1062,申请!A$1:J$5305,7,FALSE)</f>
        <v>1</v>
      </c>
      <c r="H1062">
        <f>VLOOKUP(A1062,申请!A$1:J$5305,8,FALSE)</f>
        <v>0</v>
      </c>
      <c r="I1062">
        <f>VLOOKUP(A1062,申请!A$1:J$5305,9,FALSE)</f>
        <v>4</v>
      </c>
      <c r="J1062">
        <f>VLOOKUP(A1062,申请!A$1:J$5305,10,FALSE)</f>
        <v>0</v>
      </c>
      <c r="K1062">
        <f>VLOOKUP($A1062,授权!$A$1:$J$5305,COLUMN(B1063),FALSE)</f>
        <v>2</v>
      </c>
      <c r="L1062">
        <f>VLOOKUP($A1062,授权!$A$1:$J$5305,COLUMN(C1063),FALSE)</f>
        <v>2</v>
      </c>
      <c r="M1062">
        <f>VLOOKUP($A1062,授权!$A$1:$J$5305,COLUMN(D1063),FALSE)</f>
        <v>0</v>
      </c>
      <c r="N1062">
        <f>VLOOKUP($A1062,授权!$A$1:$J$5305,COLUMN(E1063),FALSE)</f>
        <v>6</v>
      </c>
      <c r="O1062">
        <f>VLOOKUP($A1062,授权!$A$1:$J$5305,COLUMN(F1063),FALSE)</f>
        <v>4</v>
      </c>
      <c r="P1062">
        <f>VLOOKUP($A1062,授权!$A$1:$J$5305,COLUMN(G1063),FALSE)</f>
        <v>1</v>
      </c>
      <c r="Q1062">
        <f>VLOOKUP($A1062,授权!$A$1:$J$5305,COLUMN(H1063),FALSE)</f>
        <v>0</v>
      </c>
      <c r="R1062">
        <f>VLOOKUP($A1062,授权!$A$1:$J$5305,COLUMN(I1063),FALSE)</f>
        <v>4</v>
      </c>
      <c r="S1062">
        <f>VLOOKUP($A1062,授权!$A$1:$J$5305,COLUMN(J1063),FALSE)</f>
        <v>0</v>
      </c>
    </row>
    <row r="1063" spans="1:19" x14ac:dyDescent="0.25">
      <c r="A1063" t="s">
        <v>1062</v>
      </c>
      <c r="B1063">
        <f>VLOOKUP(A1063,申请!A$1:J$5305,2,FALSE)</f>
        <v>2</v>
      </c>
      <c r="C1063">
        <f>VLOOKUP(A1063,申请!A$1:J$5305,3,FALSE)</f>
        <v>2</v>
      </c>
      <c r="D1063">
        <f>VLOOKUP(A1063,申请!A$1:J$5305,4,FALSE)</f>
        <v>0</v>
      </c>
      <c r="E1063">
        <f>VLOOKUP(A1063,申请!A$1:J$5305,5,FALSE)</f>
        <v>0</v>
      </c>
      <c r="F1063">
        <f>VLOOKUP(A1063,申请!A$1:J$5305,6,FALSE)</f>
        <v>2</v>
      </c>
      <c r="G1063">
        <f>VLOOKUP(A1063,申请!A$1:J$5305,7,FALSE)</f>
        <v>1</v>
      </c>
      <c r="H1063">
        <f>VLOOKUP(A1063,申请!A$1:J$5305,8,FALSE)</f>
        <v>0</v>
      </c>
      <c r="I1063">
        <f>VLOOKUP(A1063,申请!A$1:J$5305,9,FALSE)</f>
        <v>2</v>
      </c>
      <c r="J1063">
        <f>VLOOKUP(A1063,申请!A$1:J$5305,10,FALSE)</f>
        <v>0</v>
      </c>
      <c r="K1063">
        <f>VLOOKUP($A1063,授权!$A$1:$J$5305,COLUMN(B1064),FALSE)</f>
        <v>2</v>
      </c>
      <c r="L1063">
        <f>VLOOKUP($A1063,授权!$A$1:$J$5305,COLUMN(C1064),FALSE)</f>
        <v>2</v>
      </c>
      <c r="M1063">
        <f>VLOOKUP($A1063,授权!$A$1:$J$5305,COLUMN(D1064),FALSE)</f>
        <v>0</v>
      </c>
      <c r="N1063">
        <f>VLOOKUP($A1063,授权!$A$1:$J$5305,COLUMN(E1064),FALSE)</f>
        <v>3</v>
      </c>
      <c r="O1063">
        <f>VLOOKUP($A1063,授权!$A$1:$J$5305,COLUMN(F1064),FALSE)</f>
        <v>4</v>
      </c>
      <c r="P1063">
        <f>VLOOKUP($A1063,授权!$A$1:$J$5305,COLUMN(G1064),FALSE)</f>
        <v>1</v>
      </c>
      <c r="Q1063">
        <f>VLOOKUP($A1063,授权!$A$1:$J$5305,COLUMN(H1064),FALSE)</f>
        <v>0</v>
      </c>
      <c r="R1063">
        <f>VLOOKUP($A1063,授权!$A$1:$J$5305,COLUMN(I1064),FALSE)</f>
        <v>4</v>
      </c>
      <c r="S1063">
        <f>VLOOKUP($A1063,授权!$A$1:$J$5305,COLUMN(J1064),FALSE)</f>
        <v>0</v>
      </c>
    </row>
    <row r="1064" spans="1:19" x14ac:dyDescent="0.25">
      <c r="A1064" t="s">
        <v>1063</v>
      </c>
      <c r="B1064">
        <f>VLOOKUP(A1064,申请!A$1:J$5305,2,FALSE)</f>
        <v>7</v>
      </c>
      <c r="C1064">
        <f>VLOOKUP(A1064,申请!A$1:J$5305,3,FALSE)</f>
        <v>4</v>
      </c>
      <c r="D1064">
        <f>VLOOKUP(A1064,申请!A$1:J$5305,4,FALSE)</f>
        <v>3</v>
      </c>
      <c r="E1064">
        <f>VLOOKUP(A1064,申请!A$1:J$5305,5,FALSE)</f>
        <v>7</v>
      </c>
      <c r="F1064">
        <f>VLOOKUP(A1064,申请!A$1:J$5305,6,FALSE)</f>
        <v>8</v>
      </c>
      <c r="G1064">
        <f>VLOOKUP(A1064,申请!A$1:J$5305,7,FALSE)</f>
        <v>0.5714285714285714</v>
      </c>
      <c r="H1064">
        <f>VLOOKUP(A1064,申请!A$1:J$5305,8,FALSE)</f>
        <v>0.42857142857142855</v>
      </c>
      <c r="I1064">
        <f>VLOOKUP(A1064,申请!A$1:J$5305,9,FALSE)</f>
        <v>8</v>
      </c>
      <c r="J1064">
        <f>VLOOKUP(A1064,申请!A$1:J$5305,10,FALSE)</f>
        <v>0</v>
      </c>
      <c r="K1064">
        <f>VLOOKUP($A1064,授权!$A$1:$J$5305,COLUMN(B1065),FALSE)</f>
        <v>1</v>
      </c>
      <c r="L1064">
        <f>VLOOKUP($A1064,授权!$A$1:$J$5305,COLUMN(C1065),FALSE)</f>
        <v>1</v>
      </c>
      <c r="M1064">
        <f>VLOOKUP($A1064,授权!$A$1:$J$5305,COLUMN(D1065),FALSE)</f>
        <v>0</v>
      </c>
      <c r="N1064">
        <f>VLOOKUP($A1064,授权!$A$1:$J$5305,COLUMN(E1065),FALSE)</f>
        <v>1</v>
      </c>
      <c r="O1064">
        <f>VLOOKUP($A1064,授权!$A$1:$J$5305,COLUMN(F1065),FALSE)</f>
        <v>2</v>
      </c>
      <c r="P1064">
        <f>VLOOKUP($A1064,授权!$A$1:$J$5305,COLUMN(G1065),FALSE)</f>
        <v>1</v>
      </c>
      <c r="Q1064">
        <f>VLOOKUP($A1064,授权!$A$1:$J$5305,COLUMN(H1065),FALSE)</f>
        <v>0</v>
      </c>
      <c r="R1064">
        <f>VLOOKUP($A1064,授权!$A$1:$J$5305,COLUMN(I1065),FALSE)</f>
        <v>2</v>
      </c>
      <c r="S1064">
        <f>VLOOKUP($A1064,授权!$A$1:$J$5305,COLUMN(J1065),FALSE)</f>
        <v>0</v>
      </c>
    </row>
    <row r="1065" spans="1:19" x14ac:dyDescent="0.25">
      <c r="A1065" t="s">
        <v>1064</v>
      </c>
      <c r="B1065" t="e">
        <f>VLOOKUP(A1065,申请!A$1:J$5305,2,FALSE)</f>
        <v>#N/A</v>
      </c>
      <c r="C1065" t="e">
        <f>VLOOKUP(A1065,申请!A$1:J$5305,3,FALSE)</f>
        <v>#N/A</v>
      </c>
      <c r="D1065" t="e">
        <f>VLOOKUP(A1065,申请!A$1:J$5305,4,FALSE)</f>
        <v>#N/A</v>
      </c>
      <c r="E1065" t="e">
        <f>VLOOKUP(A1065,申请!A$1:J$5305,5,FALSE)</f>
        <v>#N/A</v>
      </c>
      <c r="F1065" t="e">
        <f>VLOOKUP(A1065,申请!A$1:J$5305,6,FALSE)</f>
        <v>#N/A</v>
      </c>
      <c r="G1065" t="e">
        <f>VLOOKUP(A1065,申请!A$1:J$5305,7,FALSE)</f>
        <v>#N/A</v>
      </c>
      <c r="H1065" t="e">
        <f>VLOOKUP(A1065,申请!A$1:J$5305,8,FALSE)</f>
        <v>#N/A</v>
      </c>
      <c r="I1065" t="e">
        <f>VLOOKUP(A1065,申请!A$1:J$5305,9,FALSE)</f>
        <v>#N/A</v>
      </c>
      <c r="J1065" t="e">
        <f>VLOOKUP(A1065,申请!A$1:J$5305,10,FALSE)</f>
        <v>#N/A</v>
      </c>
      <c r="K1065">
        <f>VLOOKUP($A1065,授权!$A$1:$J$5305,COLUMN(B1066),FALSE)</f>
        <v>1</v>
      </c>
      <c r="L1065">
        <f>VLOOKUP($A1065,授权!$A$1:$J$5305,COLUMN(C1066),FALSE)</f>
        <v>1</v>
      </c>
      <c r="M1065">
        <f>VLOOKUP($A1065,授权!$A$1:$J$5305,COLUMN(D1066),FALSE)</f>
        <v>0</v>
      </c>
      <c r="N1065">
        <f>VLOOKUP($A1065,授权!$A$1:$J$5305,COLUMN(E1066),FALSE)</f>
        <v>0</v>
      </c>
      <c r="O1065">
        <f>VLOOKUP($A1065,授权!$A$1:$J$5305,COLUMN(F1066),FALSE)</f>
        <v>2</v>
      </c>
      <c r="P1065">
        <f>VLOOKUP($A1065,授权!$A$1:$J$5305,COLUMN(G1066),FALSE)</f>
        <v>1</v>
      </c>
      <c r="Q1065">
        <f>VLOOKUP($A1065,授权!$A$1:$J$5305,COLUMN(H1066),FALSE)</f>
        <v>0</v>
      </c>
      <c r="R1065">
        <f>VLOOKUP($A1065,授权!$A$1:$J$5305,COLUMN(I1066),FALSE)</f>
        <v>2</v>
      </c>
      <c r="S1065">
        <f>VLOOKUP($A1065,授权!$A$1:$J$5305,COLUMN(J1066),FALSE)</f>
        <v>0</v>
      </c>
    </row>
    <row r="1066" spans="1:19" x14ac:dyDescent="0.25">
      <c r="A1066" t="s">
        <v>1065</v>
      </c>
      <c r="B1066">
        <f>VLOOKUP(A1066,申请!A$1:J$5305,2,FALSE)</f>
        <v>45</v>
      </c>
      <c r="C1066">
        <f>VLOOKUP(A1066,申请!A$1:J$5305,3,FALSE)</f>
        <v>32</v>
      </c>
      <c r="D1066">
        <f>VLOOKUP(A1066,申请!A$1:J$5305,4,FALSE)</f>
        <v>13</v>
      </c>
      <c r="E1066">
        <f>VLOOKUP(A1066,申请!A$1:J$5305,5,FALSE)</f>
        <v>41</v>
      </c>
      <c r="F1066">
        <f>VLOOKUP(A1066,申请!A$1:J$5305,6,FALSE)</f>
        <v>48</v>
      </c>
      <c r="G1066">
        <f>VLOOKUP(A1066,申请!A$1:J$5305,7,FALSE)</f>
        <v>0.71111111111111114</v>
      </c>
      <c r="H1066">
        <f>VLOOKUP(A1066,申请!A$1:J$5305,8,FALSE)</f>
        <v>0.28888888888888886</v>
      </c>
      <c r="I1066">
        <f>VLOOKUP(A1066,申请!A$1:J$5305,9,FALSE)</f>
        <v>48</v>
      </c>
      <c r="J1066">
        <f>VLOOKUP(A1066,申请!A$1:J$5305,10,FALSE)</f>
        <v>0</v>
      </c>
      <c r="K1066">
        <f>VLOOKUP($A1066,授权!$A$1:$J$5305,COLUMN(B1067),FALSE)</f>
        <v>9</v>
      </c>
      <c r="L1066">
        <f>VLOOKUP($A1066,授权!$A$1:$J$5305,COLUMN(C1067),FALSE)</f>
        <v>9</v>
      </c>
      <c r="M1066">
        <f>VLOOKUP($A1066,授权!$A$1:$J$5305,COLUMN(D1067),FALSE)</f>
        <v>0</v>
      </c>
      <c r="N1066">
        <f>VLOOKUP($A1066,授权!$A$1:$J$5305,COLUMN(E1067),FALSE)</f>
        <v>88</v>
      </c>
      <c r="O1066">
        <f>VLOOKUP($A1066,授权!$A$1:$J$5305,COLUMN(F1067),FALSE)</f>
        <v>18</v>
      </c>
      <c r="P1066">
        <f>VLOOKUP($A1066,授权!$A$1:$J$5305,COLUMN(G1067),FALSE)</f>
        <v>1</v>
      </c>
      <c r="Q1066">
        <f>VLOOKUP($A1066,授权!$A$1:$J$5305,COLUMN(H1067),FALSE)</f>
        <v>0</v>
      </c>
      <c r="R1066">
        <f>VLOOKUP($A1066,授权!$A$1:$J$5305,COLUMN(I1067),FALSE)</f>
        <v>18</v>
      </c>
      <c r="S1066">
        <f>VLOOKUP($A1066,授权!$A$1:$J$5305,COLUMN(J1067),FALSE)</f>
        <v>0</v>
      </c>
    </row>
    <row r="1067" spans="1:19" x14ac:dyDescent="0.25">
      <c r="A1067" t="s">
        <v>1066</v>
      </c>
      <c r="B1067">
        <f>VLOOKUP(A1067,申请!A$1:J$5305,2,FALSE)</f>
        <v>3</v>
      </c>
      <c r="C1067">
        <f>VLOOKUP(A1067,申请!A$1:J$5305,3,FALSE)</f>
        <v>2</v>
      </c>
      <c r="D1067">
        <f>VLOOKUP(A1067,申请!A$1:J$5305,4,FALSE)</f>
        <v>1</v>
      </c>
      <c r="E1067">
        <f>VLOOKUP(A1067,申请!A$1:J$5305,5,FALSE)</f>
        <v>1</v>
      </c>
      <c r="F1067">
        <f>VLOOKUP(A1067,申请!A$1:J$5305,6,FALSE)</f>
        <v>4</v>
      </c>
      <c r="G1067">
        <f>VLOOKUP(A1067,申请!A$1:J$5305,7,FALSE)</f>
        <v>0.66666666666666663</v>
      </c>
      <c r="H1067">
        <f>VLOOKUP(A1067,申请!A$1:J$5305,8,FALSE)</f>
        <v>0.33333333333333331</v>
      </c>
      <c r="I1067">
        <f>VLOOKUP(A1067,申请!A$1:J$5305,9,FALSE)</f>
        <v>4</v>
      </c>
      <c r="J1067">
        <f>VLOOKUP(A1067,申请!A$1:J$5305,10,FALSE)</f>
        <v>0</v>
      </c>
      <c r="K1067">
        <f>VLOOKUP($A1067,授权!$A$1:$J$5305,COLUMN(B1068),FALSE)</f>
        <v>1</v>
      </c>
      <c r="L1067">
        <f>VLOOKUP($A1067,授权!$A$1:$J$5305,COLUMN(C1068),FALSE)</f>
        <v>1</v>
      </c>
      <c r="M1067">
        <f>VLOOKUP($A1067,授权!$A$1:$J$5305,COLUMN(D1068),FALSE)</f>
        <v>0</v>
      </c>
      <c r="N1067">
        <f>VLOOKUP($A1067,授权!$A$1:$J$5305,COLUMN(E1068),FALSE)</f>
        <v>1</v>
      </c>
      <c r="O1067">
        <f>VLOOKUP($A1067,授权!$A$1:$J$5305,COLUMN(F1068),FALSE)</f>
        <v>2</v>
      </c>
      <c r="P1067">
        <f>VLOOKUP($A1067,授权!$A$1:$J$5305,COLUMN(G1068),FALSE)</f>
        <v>1</v>
      </c>
      <c r="Q1067">
        <f>VLOOKUP($A1067,授权!$A$1:$J$5305,COLUMN(H1068),FALSE)</f>
        <v>0</v>
      </c>
      <c r="R1067">
        <f>VLOOKUP($A1067,授权!$A$1:$J$5305,COLUMN(I1068),FALSE)</f>
        <v>2</v>
      </c>
      <c r="S1067">
        <f>VLOOKUP($A1067,授权!$A$1:$J$5305,COLUMN(J1068),FALSE)</f>
        <v>0</v>
      </c>
    </row>
    <row r="1068" spans="1:19" x14ac:dyDescent="0.25">
      <c r="A1068" t="s">
        <v>1067</v>
      </c>
      <c r="B1068">
        <f>VLOOKUP(A1068,申请!A$1:J$5305,2,FALSE)</f>
        <v>1</v>
      </c>
      <c r="C1068">
        <f>VLOOKUP(A1068,申请!A$1:J$5305,3,FALSE)</f>
        <v>1</v>
      </c>
      <c r="D1068">
        <f>VLOOKUP(A1068,申请!A$1:J$5305,4,FALSE)</f>
        <v>0</v>
      </c>
      <c r="E1068">
        <f>VLOOKUP(A1068,申请!A$1:J$5305,5,FALSE)</f>
        <v>2</v>
      </c>
      <c r="F1068">
        <f>VLOOKUP(A1068,申请!A$1:J$5305,6,FALSE)</f>
        <v>2</v>
      </c>
      <c r="G1068">
        <f>VLOOKUP(A1068,申请!A$1:J$5305,7,FALSE)</f>
        <v>1</v>
      </c>
      <c r="H1068">
        <f>VLOOKUP(A1068,申请!A$1:J$5305,8,FALSE)</f>
        <v>0</v>
      </c>
      <c r="I1068">
        <f>VLOOKUP(A1068,申请!A$1:J$5305,9,FALSE)</f>
        <v>2</v>
      </c>
      <c r="J1068">
        <f>VLOOKUP(A1068,申请!A$1:J$5305,10,FALSE)</f>
        <v>0</v>
      </c>
      <c r="K1068">
        <f>VLOOKUP($A1068,授权!$A$1:$J$5305,COLUMN(B1069),FALSE)</f>
        <v>2</v>
      </c>
      <c r="L1068">
        <f>VLOOKUP($A1068,授权!$A$1:$J$5305,COLUMN(C1069),FALSE)</f>
        <v>1</v>
      </c>
      <c r="M1068">
        <f>VLOOKUP($A1068,授权!$A$1:$J$5305,COLUMN(D1069),FALSE)</f>
        <v>1</v>
      </c>
      <c r="N1068">
        <f>VLOOKUP($A1068,授权!$A$1:$J$5305,COLUMN(E1069),FALSE)</f>
        <v>11</v>
      </c>
      <c r="O1068">
        <f>VLOOKUP($A1068,授权!$A$1:$J$5305,COLUMN(F1069),FALSE)</f>
        <v>4</v>
      </c>
      <c r="P1068">
        <f>VLOOKUP($A1068,授权!$A$1:$J$5305,COLUMN(G1069),FALSE)</f>
        <v>0.5</v>
      </c>
      <c r="Q1068">
        <f>VLOOKUP($A1068,授权!$A$1:$J$5305,COLUMN(H1069),FALSE)</f>
        <v>0.5</v>
      </c>
      <c r="R1068">
        <f>VLOOKUP($A1068,授权!$A$1:$J$5305,COLUMN(I1069),FALSE)</f>
        <v>4</v>
      </c>
      <c r="S1068">
        <f>VLOOKUP($A1068,授权!$A$1:$J$5305,COLUMN(J1069),FALSE)</f>
        <v>0</v>
      </c>
    </row>
    <row r="1069" spans="1:19" x14ac:dyDescent="0.25">
      <c r="A1069" t="s">
        <v>1068</v>
      </c>
      <c r="B1069">
        <f>VLOOKUP(A1069,申请!A$1:J$5305,2,FALSE)</f>
        <v>2</v>
      </c>
      <c r="C1069">
        <f>VLOOKUP(A1069,申请!A$1:J$5305,3,FALSE)</f>
        <v>1</v>
      </c>
      <c r="D1069">
        <f>VLOOKUP(A1069,申请!A$1:J$5305,4,FALSE)</f>
        <v>1</v>
      </c>
      <c r="E1069">
        <f>VLOOKUP(A1069,申请!A$1:J$5305,5,FALSE)</f>
        <v>0</v>
      </c>
      <c r="F1069">
        <f>VLOOKUP(A1069,申请!A$1:J$5305,6,FALSE)</f>
        <v>2</v>
      </c>
      <c r="G1069">
        <f>VLOOKUP(A1069,申请!A$1:J$5305,7,FALSE)</f>
        <v>0.5</v>
      </c>
      <c r="H1069">
        <f>VLOOKUP(A1069,申请!A$1:J$5305,8,FALSE)</f>
        <v>0.5</v>
      </c>
      <c r="I1069">
        <f>VLOOKUP(A1069,申请!A$1:J$5305,9,FALSE)</f>
        <v>2</v>
      </c>
      <c r="J1069">
        <f>VLOOKUP(A1069,申请!A$1:J$5305,10,FALSE)</f>
        <v>0</v>
      </c>
      <c r="K1069">
        <f>VLOOKUP($A1069,授权!$A$1:$J$5305,COLUMN(B1070),FALSE)</f>
        <v>1</v>
      </c>
      <c r="L1069">
        <f>VLOOKUP($A1069,授权!$A$1:$J$5305,COLUMN(C1070),FALSE)</f>
        <v>1</v>
      </c>
      <c r="M1069">
        <f>VLOOKUP($A1069,授权!$A$1:$J$5305,COLUMN(D1070),FALSE)</f>
        <v>0</v>
      </c>
      <c r="N1069">
        <f>VLOOKUP($A1069,授权!$A$1:$J$5305,COLUMN(E1070),FALSE)</f>
        <v>17</v>
      </c>
      <c r="O1069">
        <f>VLOOKUP($A1069,授权!$A$1:$J$5305,COLUMN(F1070),FALSE)</f>
        <v>2</v>
      </c>
      <c r="P1069">
        <f>VLOOKUP($A1069,授权!$A$1:$J$5305,COLUMN(G1070),FALSE)</f>
        <v>1</v>
      </c>
      <c r="Q1069">
        <f>VLOOKUP($A1069,授权!$A$1:$J$5305,COLUMN(H1070),FALSE)</f>
        <v>0</v>
      </c>
      <c r="R1069">
        <f>VLOOKUP($A1069,授权!$A$1:$J$5305,COLUMN(I1070),FALSE)</f>
        <v>2</v>
      </c>
      <c r="S1069">
        <f>VLOOKUP($A1069,授权!$A$1:$J$5305,COLUMN(J1070),FALSE)</f>
        <v>0</v>
      </c>
    </row>
    <row r="1070" spans="1:19" x14ac:dyDescent="0.25">
      <c r="A1070" t="s">
        <v>1069</v>
      </c>
      <c r="B1070">
        <f>VLOOKUP(A1070,申请!A$1:J$5305,2,FALSE)</f>
        <v>22</v>
      </c>
      <c r="C1070">
        <f>VLOOKUP(A1070,申请!A$1:J$5305,3,FALSE)</f>
        <v>22</v>
      </c>
      <c r="D1070">
        <f>VLOOKUP(A1070,申请!A$1:J$5305,4,FALSE)</f>
        <v>0</v>
      </c>
      <c r="E1070">
        <f>VLOOKUP(A1070,申请!A$1:J$5305,5,FALSE)</f>
        <v>0</v>
      </c>
      <c r="F1070">
        <f>VLOOKUP(A1070,申请!A$1:J$5305,6,FALSE)</f>
        <v>39</v>
      </c>
      <c r="G1070">
        <f>VLOOKUP(A1070,申请!A$1:J$5305,7,FALSE)</f>
        <v>1</v>
      </c>
      <c r="H1070">
        <f>VLOOKUP(A1070,申请!A$1:J$5305,8,FALSE)</f>
        <v>0</v>
      </c>
      <c r="I1070">
        <f>VLOOKUP(A1070,申请!A$1:J$5305,9,FALSE)</f>
        <v>39</v>
      </c>
      <c r="J1070">
        <f>VLOOKUP(A1070,申请!A$1:J$5305,10,FALSE)</f>
        <v>0</v>
      </c>
      <c r="K1070">
        <f>VLOOKUP($A1070,授权!$A$1:$J$5305,COLUMN(B1071),FALSE)</f>
        <v>1</v>
      </c>
      <c r="L1070">
        <f>VLOOKUP($A1070,授权!$A$1:$J$5305,COLUMN(C1071),FALSE)</f>
        <v>1</v>
      </c>
      <c r="M1070">
        <f>VLOOKUP($A1070,授权!$A$1:$J$5305,COLUMN(D1071),FALSE)</f>
        <v>0</v>
      </c>
      <c r="N1070">
        <f>VLOOKUP($A1070,授权!$A$1:$J$5305,COLUMN(E1071),FALSE)</f>
        <v>1</v>
      </c>
      <c r="O1070">
        <f>VLOOKUP($A1070,授权!$A$1:$J$5305,COLUMN(F1071),FALSE)</f>
        <v>2</v>
      </c>
      <c r="P1070">
        <f>VLOOKUP($A1070,授权!$A$1:$J$5305,COLUMN(G1071),FALSE)</f>
        <v>1</v>
      </c>
      <c r="Q1070">
        <f>VLOOKUP($A1070,授权!$A$1:$J$5305,COLUMN(H1071),FALSE)</f>
        <v>0</v>
      </c>
      <c r="R1070">
        <f>VLOOKUP($A1070,授权!$A$1:$J$5305,COLUMN(I1071),FALSE)</f>
        <v>2</v>
      </c>
      <c r="S1070">
        <f>VLOOKUP($A1070,授权!$A$1:$J$5305,COLUMN(J1071),FALSE)</f>
        <v>0</v>
      </c>
    </row>
    <row r="1071" spans="1:19" x14ac:dyDescent="0.25">
      <c r="A1071" t="s">
        <v>1070</v>
      </c>
      <c r="B1071">
        <f>VLOOKUP(A1071,申请!A$1:J$5305,2,FALSE)</f>
        <v>10</v>
      </c>
      <c r="C1071">
        <f>VLOOKUP(A1071,申请!A$1:J$5305,3,FALSE)</f>
        <v>9</v>
      </c>
      <c r="D1071">
        <f>VLOOKUP(A1071,申请!A$1:J$5305,4,FALSE)</f>
        <v>1</v>
      </c>
      <c r="E1071">
        <f>VLOOKUP(A1071,申请!A$1:J$5305,5,FALSE)</f>
        <v>3</v>
      </c>
      <c r="F1071">
        <f>VLOOKUP(A1071,申请!A$1:J$5305,6,FALSE)</f>
        <v>13</v>
      </c>
      <c r="G1071">
        <f>VLOOKUP(A1071,申请!A$1:J$5305,7,FALSE)</f>
        <v>0.9</v>
      </c>
      <c r="H1071">
        <f>VLOOKUP(A1071,申请!A$1:J$5305,8,FALSE)</f>
        <v>0.1</v>
      </c>
      <c r="I1071">
        <f>VLOOKUP(A1071,申请!A$1:J$5305,9,FALSE)</f>
        <v>13</v>
      </c>
      <c r="J1071">
        <f>VLOOKUP(A1071,申请!A$1:J$5305,10,FALSE)</f>
        <v>0</v>
      </c>
      <c r="K1071">
        <f>VLOOKUP($A1071,授权!$A$1:$J$5305,COLUMN(B1072),FALSE)</f>
        <v>4</v>
      </c>
      <c r="L1071">
        <f>VLOOKUP($A1071,授权!$A$1:$J$5305,COLUMN(C1072),FALSE)</f>
        <v>4</v>
      </c>
      <c r="M1071">
        <f>VLOOKUP($A1071,授权!$A$1:$J$5305,COLUMN(D1072),FALSE)</f>
        <v>0</v>
      </c>
      <c r="N1071">
        <f>VLOOKUP($A1071,授权!$A$1:$J$5305,COLUMN(E1072),FALSE)</f>
        <v>1</v>
      </c>
      <c r="O1071">
        <f>VLOOKUP($A1071,授权!$A$1:$J$5305,COLUMN(F1072),FALSE)</f>
        <v>8</v>
      </c>
      <c r="P1071">
        <f>VLOOKUP($A1071,授权!$A$1:$J$5305,COLUMN(G1072),FALSE)</f>
        <v>1</v>
      </c>
      <c r="Q1071">
        <f>VLOOKUP($A1071,授权!$A$1:$J$5305,COLUMN(H1072),FALSE)</f>
        <v>0</v>
      </c>
      <c r="R1071">
        <f>VLOOKUP($A1071,授权!$A$1:$J$5305,COLUMN(I1072),FALSE)</f>
        <v>8</v>
      </c>
      <c r="S1071">
        <f>VLOOKUP($A1071,授权!$A$1:$J$5305,COLUMN(J1072),FALSE)</f>
        <v>0</v>
      </c>
    </row>
    <row r="1072" spans="1:19" x14ac:dyDescent="0.25">
      <c r="A1072" t="s">
        <v>1071</v>
      </c>
      <c r="B1072">
        <f>VLOOKUP(A1072,申请!A$1:J$5305,2,FALSE)</f>
        <v>3</v>
      </c>
      <c r="C1072">
        <f>VLOOKUP(A1072,申请!A$1:J$5305,3,FALSE)</f>
        <v>1</v>
      </c>
      <c r="D1072">
        <f>VLOOKUP(A1072,申请!A$1:J$5305,4,FALSE)</f>
        <v>2</v>
      </c>
      <c r="E1072">
        <f>VLOOKUP(A1072,申请!A$1:J$5305,5,FALSE)</f>
        <v>4</v>
      </c>
      <c r="F1072">
        <f>VLOOKUP(A1072,申请!A$1:J$5305,6,FALSE)</f>
        <v>4</v>
      </c>
      <c r="G1072">
        <f>VLOOKUP(A1072,申请!A$1:J$5305,7,FALSE)</f>
        <v>0.33333333333333331</v>
      </c>
      <c r="H1072">
        <f>VLOOKUP(A1072,申请!A$1:J$5305,8,FALSE)</f>
        <v>0.66666666666666663</v>
      </c>
      <c r="I1072">
        <f>VLOOKUP(A1072,申请!A$1:J$5305,9,FALSE)</f>
        <v>4</v>
      </c>
      <c r="J1072">
        <f>VLOOKUP(A1072,申请!A$1:J$5305,10,FALSE)</f>
        <v>0</v>
      </c>
      <c r="K1072">
        <f>VLOOKUP($A1072,授权!$A$1:$J$5305,COLUMN(B1073),FALSE)</f>
        <v>1</v>
      </c>
      <c r="L1072">
        <f>VLOOKUP($A1072,授权!$A$1:$J$5305,COLUMN(C1073),FALSE)</f>
        <v>1</v>
      </c>
      <c r="M1072">
        <f>VLOOKUP($A1072,授权!$A$1:$J$5305,COLUMN(D1073),FALSE)</f>
        <v>0</v>
      </c>
      <c r="N1072">
        <f>VLOOKUP($A1072,授权!$A$1:$J$5305,COLUMN(E1073),FALSE)</f>
        <v>1</v>
      </c>
      <c r="O1072">
        <f>VLOOKUP($A1072,授权!$A$1:$J$5305,COLUMN(F1073),FALSE)</f>
        <v>2</v>
      </c>
      <c r="P1072">
        <f>VLOOKUP($A1072,授权!$A$1:$J$5305,COLUMN(G1073),FALSE)</f>
        <v>1</v>
      </c>
      <c r="Q1072">
        <f>VLOOKUP($A1072,授权!$A$1:$J$5305,COLUMN(H1073),FALSE)</f>
        <v>0</v>
      </c>
      <c r="R1072">
        <f>VLOOKUP($A1072,授权!$A$1:$J$5305,COLUMN(I1073),FALSE)</f>
        <v>2</v>
      </c>
      <c r="S1072">
        <f>VLOOKUP($A1072,授权!$A$1:$J$5305,COLUMN(J1073),FALSE)</f>
        <v>0</v>
      </c>
    </row>
    <row r="1073" spans="1:19" x14ac:dyDescent="0.25">
      <c r="A1073" t="s">
        <v>1072</v>
      </c>
      <c r="B1073">
        <f>VLOOKUP(A1073,申请!A$1:J$5305,2,FALSE)</f>
        <v>15</v>
      </c>
      <c r="C1073">
        <f>VLOOKUP(A1073,申请!A$1:J$5305,3,FALSE)</f>
        <v>11</v>
      </c>
      <c r="D1073">
        <f>VLOOKUP(A1073,申请!A$1:J$5305,4,FALSE)</f>
        <v>4</v>
      </c>
      <c r="E1073">
        <f>VLOOKUP(A1073,申请!A$1:J$5305,5,FALSE)</f>
        <v>3</v>
      </c>
      <c r="F1073">
        <f>VLOOKUP(A1073,申请!A$1:J$5305,6,FALSE)</f>
        <v>25</v>
      </c>
      <c r="G1073">
        <f>VLOOKUP(A1073,申请!A$1:J$5305,7,FALSE)</f>
        <v>0.73333333333333328</v>
      </c>
      <c r="H1073">
        <f>VLOOKUP(A1073,申请!A$1:J$5305,8,FALSE)</f>
        <v>0.26666666666666666</v>
      </c>
      <c r="I1073">
        <f>VLOOKUP(A1073,申请!A$1:J$5305,9,FALSE)</f>
        <v>25</v>
      </c>
      <c r="J1073">
        <f>VLOOKUP(A1073,申请!A$1:J$5305,10,FALSE)</f>
        <v>0</v>
      </c>
      <c r="K1073">
        <f>VLOOKUP($A1073,授权!$A$1:$J$5305,COLUMN(B1074),FALSE)</f>
        <v>9</v>
      </c>
      <c r="L1073">
        <f>VLOOKUP($A1073,授权!$A$1:$J$5305,COLUMN(C1074),FALSE)</f>
        <v>9</v>
      </c>
      <c r="M1073">
        <f>VLOOKUP($A1073,授权!$A$1:$J$5305,COLUMN(D1074),FALSE)</f>
        <v>0</v>
      </c>
      <c r="N1073">
        <f>VLOOKUP($A1073,授权!$A$1:$J$5305,COLUMN(E1074),FALSE)</f>
        <v>3</v>
      </c>
      <c r="O1073">
        <f>VLOOKUP($A1073,授权!$A$1:$J$5305,COLUMN(F1074),FALSE)</f>
        <v>18</v>
      </c>
      <c r="P1073">
        <f>VLOOKUP($A1073,授权!$A$1:$J$5305,COLUMN(G1074),FALSE)</f>
        <v>1</v>
      </c>
      <c r="Q1073">
        <f>VLOOKUP($A1073,授权!$A$1:$J$5305,COLUMN(H1074),FALSE)</f>
        <v>0</v>
      </c>
      <c r="R1073">
        <f>VLOOKUP($A1073,授权!$A$1:$J$5305,COLUMN(I1074),FALSE)</f>
        <v>18</v>
      </c>
      <c r="S1073">
        <f>VLOOKUP($A1073,授权!$A$1:$J$5305,COLUMN(J1074),FALSE)</f>
        <v>0</v>
      </c>
    </row>
    <row r="1074" spans="1:19" x14ac:dyDescent="0.25">
      <c r="A1074" t="s">
        <v>1073</v>
      </c>
      <c r="B1074">
        <f>VLOOKUP(A1074,申请!A$1:J$5305,2,FALSE)</f>
        <v>17</v>
      </c>
      <c r="C1074">
        <f>VLOOKUP(A1074,申请!A$1:J$5305,3,FALSE)</f>
        <v>12</v>
      </c>
      <c r="D1074">
        <f>VLOOKUP(A1074,申请!A$1:J$5305,4,FALSE)</f>
        <v>5</v>
      </c>
      <c r="E1074">
        <f>VLOOKUP(A1074,申请!A$1:J$5305,5,FALSE)</f>
        <v>8</v>
      </c>
      <c r="F1074">
        <f>VLOOKUP(A1074,申请!A$1:J$5305,6,FALSE)</f>
        <v>25</v>
      </c>
      <c r="G1074">
        <f>VLOOKUP(A1074,申请!A$1:J$5305,7,FALSE)</f>
        <v>0.70588235294117652</v>
      </c>
      <c r="H1074">
        <f>VLOOKUP(A1074,申请!A$1:J$5305,8,FALSE)</f>
        <v>0.29411764705882354</v>
      </c>
      <c r="I1074">
        <f>VLOOKUP(A1074,申请!A$1:J$5305,9,FALSE)</f>
        <v>25</v>
      </c>
      <c r="J1074">
        <f>VLOOKUP(A1074,申请!A$1:J$5305,10,FALSE)</f>
        <v>0</v>
      </c>
      <c r="K1074">
        <f>VLOOKUP($A1074,授权!$A$1:$J$5305,COLUMN(B1075),FALSE)</f>
        <v>8</v>
      </c>
      <c r="L1074">
        <f>VLOOKUP($A1074,授权!$A$1:$J$5305,COLUMN(C1075),FALSE)</f>
        <v>8</v>
      </c>
      <c r="M1074">
        <f>VLOOKUP($A1074,授权!$A$1:$J$5305,COLUMN(D1075),FALSE)</f>
        <v>0</v>
      </c>
      <c r="N1074">
        <f>VLOOKUP($A1074,授权!$A$1:$J$5305,COLUMN(E1075),FALSE)</f>
        <v>7</v>
      </c>
      <c r="O1074">
        <f>VLOOKUP($A1074,授权!$A$1:$J$5305,COLUMN(F1075),FALSE)</f>
        <v>16</v>
      </c>
      <c r="P1074">
        <f>VLOOKUP($A1074,授权!$A$1:$J$5305,COLUMN(G1075),FALSE)</f>
        <v>1</v>
      </c>
      <c r="Q1074">
        <f>VLOOKUP($A1074,授权!$A$1:$J$5305,COLUMN(H1075),FALSE)</f>
        <v>0</v>
      </c>
      <c r="R1074">
        <f>VLOOKUP($A1074,授权!$A$1:$J$5305,COLUMN(I1075),FALSE)</f>
        <v>16</v>
      </c>
      <c r="S1074">
        <f>VLOOKUP($A1074,授权!$A$1:$J$5305,COLUMN(J1075),FALSE)</f>
        <v>0</v>
      </c>
    </row>
    <row r="1075" spans="1:19" x14ac:dyDescent="0.25">
      <c r="A1075" t="s">
        <v>1074</v>
      </c>
      <c r="B1075">
        <f>VLOOKUP(A1075,申请!A$1:J$5305,2,FALSE)</f>
        <v>5</v>
      </c>
      <c r="C1075">
        <f>VLOOKUP(A1075,申请!A$1:J$5305,3,FALSE)</f>
        <v>4</v>
      </c>
      <c r="D1075">
        <f>VLOOKUP(A1075,申请!A$1:J$5305,4,FALSE)</f>
        <v>1</v>
      </c>
      <c r="E1075">
        <f>VLOOKUP(A1075,申请!A$1:J$5305,5,FALSE)</f>
        <v>13</v>
      </c>
      <c r="F1075">
        <f>VLOOKUP(A1075,申请!A$1:J$5305,6,FALSE)</f>
        <v>9</v>
      </c>
      <c r="G1075">
        <f>VLOOKUP(A1075,申请!A$1:J$5305,7,FALSE)</f>
        <v>0.8</v>
      </c>
      <c r="H1075">
        <f>VLOOKUP(A1075,申请!A$1:J$5305,8,FALSE)</f>
        <v>0.2</v>
      </c>
      <c r="I1075">
        <f>VLOOKUP(A1075,申请!A$1:J$5305,9,FALSE)</f>
        <v>9</v>
      </c>
      <c r="J1075">
        <f>VLOOKUP(A1075,申请!A$1:J$5305,10,FALSE)</f>
        <v>0</v>
      </c>
      <c r="K1075">
        <f>VLOOKUP($A1075,授权!$A$1:$J$5305,COLUMN(B1076),FALSE)</f>
        <v>4</v>
      </c>
      <c r="L1075">
        <f>VLOOKUP($A1075,授权!$A$1:$J$5305,COLUMN(C1076),FALSE)</f>
        <v>4</v>
      </c>
      <c r="M1075">
        <f>VLOOKUP($A1075,授权!$A$1:$J$5305,COLUMN(D1076),FALSE)</f>
        <v>0</v>
      </c>
      <c r="N1075">
        <f>VLOOKUP($A1075,授权!$A$1:$J$5305,COLUMN(E1076),FALSE)</f>
        <v>13</v>
      </c>
      <c r="O1075">
        <f>VLOOKUP($A1075,授权!$A$1:$J$5305,COLUMN(F1076),FALSE)</f>
        <v>8</v>
      </c>
      <c r="P1075">
        <f>VLOOKUP($A1075,授权!$A$1:$J$5305,COLUMN(G1076),FALSE)</f>
        <v>1</v>
      </c>
      <c r="Q1075">
        <f>VLOOKUP($A1075,授权!$A$1:$J$5305,COLUMN(H1076),FALSE)</f>
        <v>0</v>
      </c>
      <c r="R1075">
        <f>VLOOKUP($A1075,授权!$A$1:$J$5305,COLUMN(I1076),FALSE)</f>
        <v>8</v>
      </c>
      <c r="S1075">
        <f>VLOOKUP($A1075,授权!$A$1:$J$5305,COLUMN(J1076),FALSE)</f>
        <v>0</v>
      </c>
    </row>
    <row r="1076" spans="1:19" x14ac:dyDescent="0.25">
      <c r="A1076" t="s">
        <v>1075</v>
      </c>
      <c r="B1076">
        <f>VLOOKUP(A1076,申请!A$1:J$5305,2,FALSE)</f>
        <v>2</v>
      </c>
      <c r="C1076">
        <f>VLOOKUP(A1076,申请!A$1:J$5305,3,FALSE)</f>
        <v>1</v>
      </c>
      <c r="D1076">
        <f>VLOOKUP(A1076,申请!A$1:J$5305,4,FALSE)</f>
        <v>1</v>
      </c>
      <c r="E1076">
        <f>VLOOKUP(A1076,申请!A$1:J$5305,5,FALSE)</f>
        <v>0</v>
      </c>
      <c r="F1076">
        <f>VLOOKUP(A1076,申请!A$1:J$5305,6,FALSE)</f>
        <v>3</v>
      </c>
      <c r="G1076">
        <f>VLOOKUP(A1076,申请!A$1:J$5305,7,FALSE)</f>
        <v>0.5</v>
      </c>
      <c r="H1076">
        <f>VLOOKUP(A1076,申请!A$1:J$5305,8,FALSE)</f>
        <v>0.5</v>
      </c>
      <c r="I1076">
        <f>VLOOKUP(A1076,申请!A$1:J$5305,9,FALSE)</f>
        <v>3</v>
      </c>
      <c r="J1076">
        <f>VLOOKUP(A1076,申请!A$1:J$5305,10,FALSE)</f>
        <v>0</v>
      </c>
      <c r="K1076">
        <f>VLOOKUP($A1076,授权!$A$1:$J$5305,COLUMN(B1077),FALSE)</f>
        <v>1</v>
      </c>
      <c r="L1076">
        <f>VLOOKUP($A1076,授权!$A$1:$J$5305,COLUMN(C1077),FALSE)</f>
        <v>1</v>
      </c>
      <c r="M1076">
        <f>VLOOKUP($A1076,授权!$A$1:$J$5305,COLUMN(D1077),FALSE)</f>
        <v>0</v>
      </c>
      <c r="N1076">
        <f>VLOOKUP($A1076,授权!$A$1:$J$5305,COLUMN(E1077),FALSE)</f>
        <v>0</v>
      </c>
      <c r="O1076">
        <f>VLOOKUP($A1076,授权!$A$1:$J$5305,COLUMN(F1077),FALSE)</f>
        <v>2</v>
      </c>
      <c r="P1076">
        <f>VLOOKUP($A1076,授权!$A$1:$J$5305,COLUMN(G1077),FALSE)</f>
        <v>1</v>
      </c>
      <c r="Q1076">
        <f>VLOOKUP($A1076,授权!$A$1:$J$5305,COLUMN(H1077),FALSE)</f>
        <v>0</v>
      </c>
      <c r="R1076">
        <f>VLOOKUP($A1076,授权!$A$1:$J$5305,COLUMN(I1077),FALSE)</f>
        <v>2</v>
      </c>
      <c r="S1076">
        <f>VLOOKUP($A1076,授权!$A$1:$J$5305,COLUMN(J1077),FALSE)</f>
        <v>0</v>
      </c>
    </row>
    <row r="1077" spans="1:19" x14ac:dyDescent="0.25">
      <c r="A1077" t="s">
        <v>1076</v>
      </c>
      <c r="B1077" t="e">
        <f>VLOOKUP(A1077,申请!A$1:J$5305,2,FALSE)</f>
        <v>#N/A</v>
      </c>
      <c r="C1077" t="e">
        <f>VLOOKUP(A1077,申请!A$1:J$5305,3,FALSE)</f>
        <v>#N/A</v>
      </c>
      <c r="D1077" t="e">
        <f>VLOOKUP(A1077,申请!A$1:J$5305,4,FALSE)</f>
        <v>#N/A</v>
      </c>
      <c r="E1077" t="e">
        <f>VLOOKUP(A1077,申请!A$1:J$5305,5,FALSE)</f>
        <v>#N/A</v>
      </c>
      <c r="F1077" t="e">
        <f>VLOOKUP(A1077,申请!A$1:J$5305,6,FALSE)</f>
        <v>#N/A</v>
      </c>
      <c r="G1077" t="e">
        <f>VLOOKUP(A1077,申请!A$1:J$5305,7,FALSE)</f>
        <v>#N/A</v>
      </c>
      <c r="H1077" t="e">
        <f>VLOOKUP(A1077,申请!A$1:J$5305,8,FALSE)</f>
        <v>#N/A</v>
      </c>
      <c r="I1077" t="e">
        <f>VLOOKUP(A1077,申请!A$1:J$5305,9,FALSE)</f>
        <v>#N/A</v>
      </c>
      <c r="J1077" t="e">
        <f>VLOOKUP(A1077,申请!A$1:J$5305,10,FALSE)</f>
        <v>#N/A</v>
      </c>
      <c r="K1077">
        <f>VLOOKUP($A1077,授权!$A$1:$J$5305,COLUMN(B1078),FALSE)</f>
        <v>1</v>
      </c>
      <c r="L1077">
        <f>VLOOKUP($A1077,授权!$A$1:$J$5305,COLUMN(C1078),FALSE)</f>
        <v>1</v>
      </c>
      <c r="M1077">
        <f>VLOOKUP($A1077,授权!$A$1:$J$5305,COLUMN(D1078),FALSE)</f>
        <v>0</v>
      </c>
      <c r="N1077">
        <f>VLOOKUP($A1077,授权!$A$1:$J$5305,COLUMN(E1078),FALSE)</f>
        <v>2</v>
      </c>
      <c r="O1077">
        <f>VLOOKUP($A1077,授权!$A$1:$J$5305,COLUMN(F1078),FALSE)</f>
        <v>2</v>
      </c>
      <c r="P1077">
        <f>VLOOKUP($A1077,授权!$A$1:$J$5305,COLUMN(G1078),FALSE)</f>
        <v>1</v>
      </c>
      <c r="Q1077">
        <f>VLOOKUP($A1077,授权!$A$1:$J$5305,COLUMN(H1078),FALSE)</f>
        <v>0</v>
      </c>
      <c r="R1077">
        <f>VLOOKUP($A1077,授权!$A$1:$J$5305,COLUMN(I1078),FALSE)</f>
        <v>2</v>
      </c>
      <c r="S1077">
        <f>VLOOKUP($A1077,授权!$A$1:$J$5305,COLUMN(J1078),FALSE)</f>
        <v>0</v>
      </c>
    </row>
    <row r="1078" spans="1:19" x14ac:dyDescent="0.25">
      <c r="A1078" t="s">
        <v>1077</v>
      </c>
      <c r="B1078">
        <f>VLOOKUP(A1078,申请!A$1:J$5305,2,FALSE)</f>
        <v>4</v>
      </c>
      <c r="C1078">
        <f>VLOOKUP(A1078,申请!A$1:J$5305,3,FALSE)</f>
        <v>4</v>
      </c>
      <c r="D1078">
        <f>VLOOKUP(A1078,申请!A$1:J$5305,4,FALSE)</f>
        <v>0</v>
      </c>
      <c r="E1078">
        <f>VLOOKUP(A1078,申请!A$1:J$5305,5,FALSE)</f>
        <v>1</v>
      </c>
      <c r="F1078">
        <f>VLOOKUP(A1078,申请!A$1:J$5305,6,FALSE)</f>
        <v>4</v>
      </c>
      <c r="G1078">
        <f>VLOOKUP(A1078,申请!A$1:J$5305,7,FALSE)</f>
        <v>1</v>
      </c>
      <c r="H1078">
        <f>VLOOKUP(A1078,申请!A$1:J$5305,8,FALSE)</f>
        <v>0</v>
      </c>
      <c r="I1078">
        <f>VLOOKUP(A1078,申请!A$1:J$5305,9,FALSE)</f>
        <v>4</v>
      </c>
      <c r="J1078">
        <f>VLOOKUP(A1078,申请!A$1:J$5305,10,FALSE)</f>
        <v>0</v>
      </c>
      <c r="K1078">
        <f>VLOOKUP($A1078,授权!$A$1:$J$5305,COLUMN(B1079),FALSE)</f>
        <v>1</v>
      </c>
      <c r="L1078">
        <f>VLOOKUP($A1078,授权!$A$1:$J$5305,COLUMN(C1079),FALSE)</f>
        <v>1</v>
      </c>
      <c r="M1078">
        <f>VLOOKUP($A1078,授权!$A$1:$J$5305,COLUMN(D1079),FALSE)</f>
        <v>0</v>
      </c>
      <c r="N1078">
        <f>VLOOKUP($A1078,授权!$A$1:$J$5305,COLUMN(E1079),FALSE)</f>
        <v>4</v>
      </c>
      <c r="O1078">
        <f>VLOOKUP($A1078,授权!$A$1:$J$5305,COLUMN(F1079),FALSE)</f>
        <v>2</v>
      </c>
      <c r="P1078">
        <f>VLOOKUP($A1078,授权!$A$1:$J$5305,COLUMN(G1079),FALSE)</f>
        <v>1</v>
      </c>
      <c r="Q1078">
        <f>VLOOKUP($A1078,授权!$A$1:$J$5305,COLUMN(H1079),FALSE)</f>
        <v>0</v>
      </c>
      <c r="R1078">
        <f>VLOOKUP($A1078,授权!$A$1:$J$5305,COLUMN(I1079),FALSE)</f>
        <v>2</v>
      </c>
      <c r="S1078">
        <f>VLOOKUP($A1078,授权!$A$1:$J$5305,COLUMN(J1079),FALSE)</f>
        <v>0</v>
      </c>
    </row>
    <row r="1079" spans="1:19" x14ac:dyDescent="0.25">
      <c r="A1079" t="s">
        <v>1078</v>
      </c>
      <c r="B1079">
        <f>VLOOKUP(A1079,申请!A$1:J$5305,2,FALSE)</f>
        <v>3</v>
      </c>
      <c r="C1079">
        <f>VLOOKUP(A1079,申请!A$1:J$5305,3,FALSE)</f>
        <v>3</v>
      </c>
      <c r="D1079">
        <f>VLOOKUP(A1079,申请!A$1:J$5305,4,FALSE)</f>
        <v>0</v>
      </c>
      <c r="E1079">
        <f>VLOOKUP(A1079,申请!A$1:J$5305,5,FALSE)</f>
        <v>1</v>
      </c>
      <c r="F1079">
        <f>VLOOKUP(A1079,申请!A$1:J$5305,6,FALSE)</f>
        <v>5</v>
      </c>
      <c r="G1079">
        <f>VLOOKUP(A1079,申请!A$1:J$5305,7,FALSE)</f>
        <v>1</v>
      </c>
      <c r="H1079">
        <f>VLOOKUP(A1079,申请!A$1:J$5305,8,FALSE)</f>
        <v>0</v>
      </c>
      <c r="I1079">
        <f>VLOOKUP(A1079,申请!A$1:J$5305,9,FALSE)</f>
        <v>5</v>
      </c>
      <c r="J1079">
        <f>VLOOKUP(A1079,申请!A$1:J$5305,10,FALSE)</f>
        <v>0</v>
      </c>
      <c r="K1079">
        <f>VLOOKUP($A1079,授权!$A$1:$J$5305,COLUMN(B1080),FALSE)</f>
        <v>2</v>
      </c>
      <c r="L1079">
        <f>VLOOKUP($A1079,授权!$A$1:$J$5305,COLUMN(C1080),FALSE)</f>
        <v>2</v>
      </c>
      <c r="M1079">
        <f>VLOOKUP($A1079,授权!$A$1:$J$5305,COLUMN(D1080),FALSE)</f>
        <v>0</v>
      </c>
      <c r="N1079">
        <f>VLOOKUP($A1079,授权!$A$1:$J$5305,COLUMN(E1080),FALSE)</f>
        <v>1</v>
      </c>
      <c r="O1079">
        <f>VLOOKUP($A1079,授权!$A$1:$J$5305,COLUMN(F1080),FALSE)</f>
        <v>4</v>
      </c>
      <c r="P1079">
        <f>VLOOKUP($A1079,授权!$A$1:$J$5305,COLUMN(G1080),FALSE)</f>
        <v>1</v>
      </c>
      <c r="Q1079">
        <f>VLOOKUP($A1079,授权!$A$1:$J$5305,COLUMN(H1080),FALSE)</f>
        <v>0</v>
      </c>
      <c r="R1079">
        <f>VLOOKUP($A1079,授权!$A$1:$J$5305,COLUMN(I1080),FALSE)</f>
        <v>4</v>
      </c>
      <c r="S1079">
        <f>VLOOKUP($A1079,授权!$A$1:$J$5305,COLUMN(J1080),FALSE)</f>
        <v>0</v>
      </c>
    </row>
    <row r="1080" spans="1:19" x14ac:dyDescent="0.25">
      <c r="A1080" t="s">
        <v>1079</v>
      </c>
      <c r="B1080">
        <f>VLOOKUP(A1080,申请!A$1:J$5305,2,FALSE)</f>
        <v>5</v>
      </c>
      <c r="C1080">
        <f>VLOOKUP(A1080,申请!A$1:J$5305,3,FALSE)</f>
        <v>4</v>
      </c>
      <c r="D1080">
        <f>VLOOKUP(A1080,申请!A$1:J$5305,4,FALSE)</f>
        <v>1</v>
      </c>
      <c r="E1080">
        <f>VLOOKUP(A1080,申请!A$1:J$5305,5,FALSE)</f>
        <v>2</v>
      </c>
      <c r="F1080">
        <f>VLOOKUP(A1080,申请!A$1:J$5305,6,FALSE)</f>
        <v>8</v>
      </c>
      <c r="G1080">
        <f>VLOOKUP(A1080,申请!A$1:J$5305,7,FALSE)</f>
        <v>0.8</v>
      </c>
      <c r="H1080">
        <f>VLOOKUP(A1080,申请!A$1:J$5305,8,FALSE)</f>
        <v>0.2</v>
      </c>
      <c r="I1080">
        <f>VLOOKUP(A1080,申请!A$1:J$5305,9,FALSE)</f>
        <v>8</v>
      </c>
      <c r="J1080">
        <f>VLOOKUP(A1080,申请!A$1:J$5305,10,FALSE)</f>
        <v>0</v>
      </c>
      <c r="K1080">
        <f>VLOOKUP($A1080,授权!$A$1:$J$5305,COLUMN(B1081),FALSE)</f>
        <v>2</v>
      </c>
      <c r="L1080">
        <f>VLOOKUP($A1080,授权!$A$1:$J$5305,COLUMN(C1081),FALSE)</f>
        <v>2</v>
      </c>
      <c r="M1080">
        <f>VLOOKUP($A1080,授权!$A$1:$J$5305,COLUMN(D1081),FALSE)</f>
        <v>0</v>
      </c>
      <c r="N1080">
        <f>VLOOKUP($A1080,授权!$A$1:$J$5305,COLUMN(E1081),FALSE)</f>
        <v>0</v>
      </c>
      <c r="O1080">
        <f>VLOOKUP($A1080,授权!$A$1:$J$5305,COLUMN(F1081),FALSE)</f>
        <v>4</v>
      </c>
      <c r="P1080">
        <f>VLOOKUP($A1080,授权!$A$1:$J$5305,COLUMN(G1081),FALSE)</f>
        <v>1</v>
      </c>
      <c r="Q1080">
        <f>VLOOKUP($A1080,授权!$A$1:$J$5305,COLUMN(H1081),FALSE)</f>
        <v>0</v>
      </c>
      <c r="R1080">
        <f>VLOOKUP($A1080,授权!$A$1:$J$5305,COLUMN(I1081),FALSE)</f>
        <v>4</v>
      </c>
      <c r="S1080">
        <f>VLOOKUP($A1080,授权!$A$1:$J$5305,COLUMN(J1081),FALSE)</f>
        <v>0</v>
      </c>
    </row>
    <row r="1081" spans="1:19" x14ac:dyDescent="0.25">
      <c r="A1081" t="s">
        <v>1080</v>
      </c>
      <c r="B1081" t="e">
        <f>VLOOKUP(A1081,申请!A$1:J$5305,2,FALSE)</f>
        <v>#N/A</v>
      </c>
      <c r="C1081" t="e">
        <f>VLOOKUP(A1081,申请!A$1:J$5305,3,FALSE)</f>
        <v>#N/A</v>
      </c>
      <c r="D1081" t="e">
        <f>VLOOKUP(A1081,申请!A$1:J$5305,4,FALSE)</f>
        <v>#N/A</v>
      </c>
      <c r="E1081" t="e">
        <f>VLOOKUP(A1081,申请!A$1:J$5305,5,FALSE)</f>
        <v>#N/A</v>
      </c>
      <c r="F1081" t="e">
        <f>VLOOKUP(A1081,申请!A$1:J$5305,6,FALSE)</f>
        <v>#N/A</v>
      </c>
      <c r="G1081" t="e">
        <f>VLOOKUP(A1081,申请!A$1:J$5305,7,FALSE)</f>
        <v>#N/A</v>
      </c>
      <c r="H1081" t="e">
        <f>VLOOKUP(A1081,申请!A$1:J$5305,8,FALSE)</f>
        <v>#N/A</v>
      </c>
      <c r="I1081" t="e">
        <f>VLOOKUP(A1081,申请!A$1:J$5305,9,FALSE)</f>
        <v>#N/A</v>
      </c>
      <c r="J1081" t="e">
        <f>VLOOKUP(A1081,申请!A$1:J$5305,10,FALSE)</f>
        <v>#N/A</v>
      </c>
      <c r="K1081">
        <f>VLOOKUP($A1081,授权!$A$1:$J$5305,COLUMN(B1082),FALSE)</f>
        <v>2</v>
      </c>
      <c r="L1081">
        <f>VLOOKUP($A1081,授权!$A$1:$J$5305,COLUMN(C1082),FALSE)</f>
        <v>2</v>
      </c>
      <c r="M1081">
        <f>VLOOKUP($A1081,授权!$A$1:$J$5305,COLUMN(D1082),FALSE)</f>
        <v>0</v>
      </c>
      <c r="N1081">
        <f>VLOOKUP($A1081,授权!$A$1:$J$5305,COLUMN(E1082),FALSE)</f>
        <v>8</v>
      </c>
      <c r="O1081">
        <f>VLOOKUP($A1081,授权!$A$1:$J$5305,COLUMN(F1082),FALSE)</f>
        <v>4</v>
      </c>
      <c r="P1081">
        <f>VLOOKUP($A1081,授权!$A$1:$J$5305,COLUMN(G1082),FALSE)</f>
        <v>1</v>
      </c>
      <c r="Q1081">
        <f>VLOOKUP($A1081,授权!$A$1:$J$5305,COLUMN(H1082),FALSE)</f>
        <v>0</v>
      </c>
      <c r="R1081">
        <f>VLOOKUP($A1081,授权!$A$1:$J$5305,COLUMN(I1082),FALSE)</f>
        <v>4</v>
      </c>
      <c r="S1081">
        <f>VLOOKUP($A1081,授权!$A$1:$J$5305,COLUMN(J1082),FALSE)</f>
        <v>0</v>
      </c>
    </row>
    <row r="1082" spans="1:19" x14ac:dyDescent="0.25">
      <c r="A1082" t="s">
        <v>1081</v>
      </c>
      <c r="B1082">
        <f>VLOOKUP(A1082,申请!A$1:J$5305,2,FALSE)</f>
        <v>1</v>
      </c>
      <c r="C1082">
        <f>VLOOKUP(A1082,申请!A$1:J$5305,3,FALSE)</f>
        <v>1</v>
      </c>
      <c r="D1082">
        <f>VLOOKUP(A1082,申请!A$1:J$5305,4,FALSE)</f>
        <v>0</v>
      </c>
      <c r="E1082">
        <f>VLOOKUP(A1082,申请!A$1:J$5305,5,FALSE)</f>
        <v>0</v>
      </c>
      <c r="F1082">
        <f>VLOOKUP(A1082,申请!A$1:J$5305,6,FALSE)</f>
        <v>1</v>
      </c>
      <c r="G1082">
        <f>VLOOKUP(A1082,申请!A$1:J$5305,7,FALSE)</f>
        <v>1</v>
      </c>
      <c r="H1082">
        <f>VLOOKUP(A1082,申请!A$1:J$5305,8,FALSE)</f>
        <v>0</v>
      </c>
      <c r="I1082">
        <f>VLOOKUP(A1082,申请!A$1:J$5305,9,FALSE)</f>
        <v>1</v>
      </c>
      <c r="J1082">
        <f>VLOOKUP(A1082,申请!A$1:J$5305,10,FALSE)</f>
        <v>0</v>
      </c>
      <c r="K1082">
        <f>VLOOKUP($A1082,授权!$A$1:$J$5305,COLUMN(B1083),FALSE)</f>
        <v>1</v>
      </c>
      <c r="L1082">
        <f>VLOOKUP($A1082,授权!$A$1:$J$5305,COLUMN(C1083),FALSE)</f>
        <v>1</v>
      </c>
      <c r="M1082">
        <f>VLOOKUP($A1082,授权!$A$1:$J$5305,COLUMN(D1083),FALSE)</f>
        <v>0</v>
      </c>
      <c r="N1082">
        <f>VLOOKUP($A1082,授权!$A$1:$J$5305,COLUMN(E1083),FALSE)</f>
        <v>4</v>
      </c>
      <c r="O1082">
        <f>VLOOKUP($A1082,授权!$A$1:$J$5305,COLUMN(F1083),FALSE)</f>
        <v>2</v>
      </c>
      <c r="P1082">
        <f>VLOOKUP($A1082,授权!$A$1:$J$5305,COLUMN(G1083),FALSE)</f>
        <v>1</v>
      </c>
      <c r="Q1082">
        <f>VLOOKUP($A1082,授权!$A$1:$J$5305,COLUMN(H1083),FALSE)</f>
        <v>0</v>
      </c>
      <c r="R1082">
        <f>VLOOKUP($A1082,授权!$A$1:$J$5305,COLUMN(I1083),FALSE)</f>
        <v>2</v>
      </c>
      <c r="S1082">
        <f>VLOOKUP($A1082,授权!$A$1:$J$5305,COLUMN(J1083),FALSE)</f>
        <v>0</v>
      </c>
    </row>
    <row r="1083" spans="1:19" x14ac:dyDescent="0.25">
      <c r="A1083" t="s">
        <v>1082</v>
      </c>
      <c r="B1083" t="e">
        <f>VLOOKUP(A1083,申请!A$1:J$5305,2,FALSE)</f>
        <v>#N/A</v>
      </c>
      <c r="C1083" t="e">
        <f>VLOOKUP(A1083,申请!A$1:J$5305,3,FALSE)</f>
        <v>#N/A</v>
      </c>
      <c r="D1083" t="e">
        <f>VLOOKUP(A1083,申请!A$1:J$5305,4,FALSE)</f>
        <v>#N/A</v>
      </c>
      <c r="E1083" t="e">
        <f>VLOOKUP(A1083,申请!A$1:J$5305,5,FALSE)</f>
        <v>#N/A</v>
      </c>
      <c r="F1083" t="e">
        <f>VLOOKUP(A1083,申请!A$1:J$5305,6,FALSE)</f>
        <v>#N/A</v>
      </c>
      <c r="G1083" t="e">
        <f>VLOOKUP(A1083,申请!A$1:J$5305,7,FALSE)</f>
        <v>#N/A</v>
      </c>
      <c r="H1083" t="e">
        <f>VLOOKUP(A1083,申请!A$1:J$5305,8,FALSE)</f>
        <v>#N/A</v>
      </c>
      <c r="I1083" t="e">
        <f>VLOOKUP(A1083,申请!A$1:J$5305,9,FALSE)</f>
        <v>#N/A</v>
      </c>
      <c r="J1083" t="e">
        <f>VLOOKUP(A1083,申请!A$1:J$5305,10,FALSE)</f>
        <v>#N/A</v>
      </c>
      <c r="K1083">
        <f>VLOOKUP($A1083,授权!$A$1:$J$5305,COLUMN(B1084),FALSE)</f>
        <v>1</v>
      </c>
      <c r="L1083">
        <f>VLOOKUP($A1083,授权!$A$1:$J$5305,COLUMN(C1084),FALSE)</f>
        <v>0</v>
      </c>
      <c r="M1083">
        <f>VLOOKUP($A1083,授权!$A$1:$J$5305,COLUMN(D1084),FALSE)</f>
        <v>1</v>
      </c>
      <c r="N1083">
        <f>VLOOKUP($A1083,授权!$A$1:$J$5305,COLUMN(E1084),FALSE)</f>
        <v>1</v>
      </c>
      <c r="O1083">
        <f>VLOOKUP($A1083,授权!$A$1:$J$5305,COLUMN(F1084),FALSE)</f>
        <v>2</v>
      </c>
      <c r="P1083">
        <f>VLOOKUP($A1083,授权!$A$1:$J$5305,COLUMN(G1084),FALSE)</f>
        <v>0</v>
      </c>
      <c r="Q1083">
        <f>VLOOKUP($A1083,授权!$A$1:$J$5305,COLUMN(H1084),FALSE)</f>
        <v>1</v>
      </c>
      <c r="R1083">
        <f>VLOOKUP($A1083,授权!$A$1:$J$5305,COLUMN(I1084),FALSE)</f>
        <v>2</v>
      </c>
      <c r="S1083">
        <f>VLOOKUP($A1083,授权!$A$1:$J$5305,COLUMN(J1084),FALSE)</f>
        <v>0</v>
      </c>
    </row>
    <row r="1084" spans="1:19" x14ac:dyDescent="0.25">
      <c r="A1084" t="s">
        <v>1083</v>
      </c>
      <c r="B1084">
        <f>VLOOKUP(A1084,申请!A$1:J$5305,2,FALSE)</f>
        <v>2</v>
      </c>
      <c r="C1084">
        <f>VLOOKUP(A1084,申请!A$1:J$5305,3,FALSE)</f>
        <v>1</v>
      </c>
      <c r="D1084">
        <f>VLOOKUP(A1084,申请!A$1:J$5305,4,FALSE)</f>
        <v>1</v>
      </c>
      <c r="E1084">
        <f>VLOOKUP(A1084,申请!A$1:J$5305,5,FALSE)</f>
        <v>2</v>
      </c>
      <c r="F1084">
        <f>VLOOKUP(A1084,申请!A$1:J$5305,6,FALSE)</f>
        <v>3</v>
      </c>
      <c r="G1084">
        <f>VLOOKUP(A1084,申请!A$1:J$5305,7,FALSE)</f>
        <v>0.5</v>
      </c>
      <c r="H1084">
        <f>VLOOKUP(A1084,申请!A$1:J$5305,8,FALSE)</f>
        <v>0.5</v>
      </c>
      <c r="I1084">
        <f>VLOOKUP(A1084,申请!A$1:J$5305,9,FALSE)</f>
        <v>3</v>
      </c>
      <c r="J1084">
        <f>VLOOKUP(A1084,申请!A$1:J$5305,10,FALSE)</f>
        <v>0</v>
      </c>
      <c r="K1084">
        <f>VLOOKUP($A1084,授权!$A$1:$J$5305,COLUMN(B1085),FALSE)</f>
        <v>1</v>
      </c>
      <c r="L1084">
        <f>VLOOKUP($A1084,授权!$A$1:$J$5305,COLUMN(C1085),FALSE)</f>
        <v>1</v>
      </c>
      <c r="M1084">
        <f>VLOOKUP($A1084,授权!$A$1:$J$5305,COLUMN(D1085),FALSE)</f>
        <v>0</v>
      </c>
      <c r="N1084">
        <f>VLOOKUP($A1084,授权!$A$1:$J$5305,COLUMN(E1085),FALSE)</f>
        <v>1</v>
      </c>
      <c r="O1084">
        <f>VLOOKUP($A1084,授权!$A$1:$J$5305,COLUMN(F1085),FALSE)</f>
        <v>2</v>
      </c>
      <c r="P1084">
        <f>VLOOKUP($A1084,授权!$A$1:$J$5305,COLUMN(G1085),FALSE)</f>
        <v>1</v>
      </c>
      <c r="Q1084">
        <f>VLOOKUP($A1084,授权!$A$1:$J$5305,COLUMN(H1085),FALSE)</f>
        <v>0</v>
      </c>
      <c r="R1084">
        <f>VLOOKUP($A1084,授权!$A$1:$J$5305,COLUMN(I1085),FALSE)</f>
        <v>2</v>
      </c>
      <c r="S1084">
        <f>VLOOKUP($A1084,授权!$A$1:$J$5305,COLUMN(J1085),FALSE)</f>
        <v>0</v>
      </c>
    </row>
    <row r="1085" spans="1:19" x14ac:dyDescent="0.25">
      <c r="A1085" t="s">
        <v>1084</v>
      </c>
      <c r="B1085">
        <f>VLOOKUP(A1085,申请!A$1:J$5305,2,FALSE)</f>
        <v>1</v>
      </c>
      <c r="C1085">
        <f>VLOOKUP(A1085,申请!A$1:J$5305,3,FALSE)</f>
        <v>1</v>
      </c>
      <c r="D1085">
        <f>VLOOKUP(A1085,申请!A$1:J$5305,4,FALSE)</f>
        <v>0</v>
      </c>
      <c r="E1085">
        <f>VLOOKUP(A1085,申请!A$1:J$5305,5,FALSE)</f>
        <v>0</v>
      </c>
      <c r="F1085">
        <f>VLOOKUP(A1085,申请!A$1:J$5305,6,FALSE)</f>
        <v>2</v>
      </c>
      <c r="G1085">
        <f>VLOOKUP(A1085,申请!A$1:J$5305,7,FALSE)</f>
        <v>1</v>
      </c>
      <c r="H1085">
        <f>VLOOKUP(A1085,申请!A$1:J$5305,8,FALSE)</f>
        <v>0</v>
      </c>
      <c r="I1085">
        <f>VLOOKUP(A1085,申请!A$1:J$5305,9,FALSE)</f>
        <v>2</v>
      </c>
      <c r="J1085">
        <f>VLOOKUP(A1085,申请!A$1:J$5305,10,FALSE)</f>
        <v>0</v>
      </c>
      <c r="K1085">
        <f>VLOOKUP($A1085,授权!$A$1:$J$5305,COLUMN(B1086),FALSE)</f>
        <v>1</v>
      </c>
      <c r="L1085">
        <f>VLOOKUP($A1085,授权!$A$1:$J$5305,COLUMN(C1086),FALSE)</f>
        <v>1</v>
      </c>
      <c r="M1085">
        <f>VLOOKUP($A1085,授权!$A$1:$J$5305,COLUMN(D1086),FALSE)</f>
        <v>0</v>
      </c>
      <c r="N1085">
        <f>VLOOKUP($A1085,授权!$A$1:$J$5305,COLUMN(E1086),FALSE)</f>
        <v>0</v>
      </c>
      <c r="O1085">
        <f>VLOOKUP($A1085,授权!$A$1:$J$5305,COLUMN(F1086),FALSE)</f>
        <v>2</v>
      </c>
      <c r="P1085">
        <f>VLOOKUP($A1085,授权!$A$1:$J$5305,COLUMN(G1086),FALSE)</f>
        <v>1</v>
      </c>
      <c r="Q1085">
        <f>VLOOKUP($A1085,授权!$A$1:$J$5305,COLUMN(H1086),FALSE)</f>
        <v>0</v>
      </c>
      <c r="R1085">
        <f>VLOOKUP($A1085,授权!$A$1:$J$5305,COLUMN(I1086),FALSE)</f>
        <v>2</v>
      </c>
      <c r="S1085">
        <f>VLOOKUP($A1085,授权!$A$1:$J$5305,COLUMN(J1086),FALSE)</f>
        <v>0</v>
      </c>
    </row>
    <row r="1086" spans="1:19" x14ac:dyDescent="0.25">
      <c r="A1086" t="s">
        <v>1085</v>
      </c>
      <c r="B1086">
        <f>VLOOKUP(A1086,申请!A$1:J$5305,2,FALSE)</f>
        <v>3</v>
      </c>
      <c r="C1086">
        <f>VLOOKUP(A1086,申请!A$1:J$5305,3,FALSE)</f>
        <v>1</v>
      </c>
      <c r="D1086">
        <f>VLOOKUP(A1086,申请!A$1:J$5305,4,FALSE)</f>
        <v>2</v>
      </c>
      <c r="E1086">
        <f>VLOOKUP(A1086,申请!A$1:J$5305,5,FALSE)</f>
        <v>4</v>
      </c>
      <c r="F1086">
        <f>VLOOKUP(A1086,申请!A$1:J$5305,6,FALSE)</f>
        <v>4</v>
      </c>
      <c r="G1086">
        <f>VLOOKUP(A1086,申请!A$1:J$5305,7,FALSE)</f>
        <v>0.33333333333333331</v>
      </c>
      <c r="H1086">
        <f>VLOOKUP(A1086,申请!A$1:J$5305,8,FALSE)</f>
        <v>0.66666666666666663</v>
      </c>
      <c r="I1086">
        <f>VLOOKUP(A1086,申请!A$1:J$5305,9,FALSE)</f>
        <v>4</v>
      </c>
      <c r="J1086">
        <f>VLOOKUP(A1086,申请!A$1:J$5305,10,FALSE)</f>
        <v>0</v>
      </c>
      <c r="K1086">
        <f>VLOOKUP($A1086,授权!$A$1:$J$5305,COLUMN(B1087),FALSE)</f>
        <v>2</v>
      </c>
      <c r="L1086">
        <f>VLOOKUP($A1086,授权!$A$1:$J$5305,COLUMN(C1087),FALSE)</f>
        <v>2</v>
      </c>
      <c r="M1086">
        <f>VLOOKUP($A1086,授权!$A$1:$J$5305,COLUMN(D1087),FALSE)</f>
        <v>0</v>
      </c>
      <c r="N1086">
        <f>VLOOKUP($A1086,授权!$A$1:$J$5305,COLUMN(E1087),FALSE)</f>
        <v>1</v>
      </c>
      <c r="O1086">
        <f>VLOOKUP($A1086,授权!$A$1:$J$5305,COLUMN(F1087),FALSE)</f>
        <v>4</v>
      </c>
      <c r="P1086">
        <f>VLOOKUP($A1086,授权!$A$1:$J$5305,COLUMN(G1087),FALSE)</f>
        <v>1</v>
      </c>
      <c r="Q1086">
        <f>VLOOKUP($A1086,授权!$A$1:$J$5305,COLUMN(H1087),FALSE)</f>
        <v>0</v>
      </c>
      <c r="R1086">
        <f>VLOOKUP($A1086,授权!$A$1:$J$5305,COLUMN(I1087),FALSE)</f>
        <v>4</v>
      </c>
      <c r="S1086">
        <f>VLOOKUP($A1086,授权!$A$1:$J$5305,COLUMN(J1087),FALSE)</f>
        <v>0</v>
      </c>
    </row>
    <row r="1087" spans="1:19" x14ac:dyDescent="0.25">
      <c r="A1087" t="s">
        <v>1086</v>
      </c>
      <c r="B1087">
        <f>VLOOKUP(A1087,申请!A$1:J$5305,2,FALSE)</f>
        <v>1</v>
      </c>
      <c r="C1087">
        <f>VLOOKUP(A1087,申请!A$1:J$5305,3,FALSE)</f>
        <v>0</v>
      </c>
      <c r="D1087">
        <f>VLOOKUP(A1087,申请!A$1:J$5305,4,FALSE)</f>
        <v>1</v>
      </c>
      <c r="E1087">
        <f>VLOOKUP(A1087,申请!A$1:J$5305,5,FALSE)</f>
        <v>0</v>
      </c>
      <c r="F1087">
        <f>VLOOKUP(A1087,申请!A$1:J$5305,6,FALSE)</f>
        <v>1</v>
      </c>
      <c r="G1087">
        <f>VLOOKUP(A1087,申请!A$1:J$5305,7,FALSE)</f>
        <v>0</v>
      </c>
      <c r="H1087">
        <f>VLOOKUP(A1087,申请!A$1:J$5305,8,FALSE)</f>
        <v>1</v>
      </c>
      <c r="I1087">
        <f>VLOOKUP(A1087,申请!A$1:J$5305,9,FALSE)</f>
        <v>1</v>
      </c>
      <c r="J1087">
        <f>VLOOKUP(A1087,申请!A$1:J$5305,10,FALSE)</f>
        <v>0</v>
      </c>
      <c r="K1087">
        <f>VLOOKUP($A1087,授权!$A$1:$J$5305,COLUMN(B1088),FALSE)</f>
        <v>1</v>
      </c>
      <c r="L1087">
        <f>VLOOKUP($A1087,授权!$A$1:$J$5305,COLUMN(C1088),FALSE)</f>
        <v>1</v>
      </c>
      <c r="M1087">
        <f>VLOOKUP($A1087,授权!$A$1:$J$5305,COLUMN(D1088),FALSE)</f>
        <v>0</v>
      </c>
      <c r="N1087">
        <f>VLOOKUP($A1087,授权!$A$1:$J$5305,COLUMN(E1088),FALSE)</f>
        <v>1</v>
      </c>
      <c r="O1087">
        <f>VLOOKUP($A1087,授权!$A$1:$J$5305,COLUMN(F1088),FALSE)</f>
        <v>2</v>
      </c>
      <c r="P1087">
        <f>VLOOKUP($A1087,授权!$A$1:$J$5305,COLUMN(G1088),FALSE)</f>
        <v>1</v>
      </c>
      <c r="Q1087">
        <f>VLOOKUP($A1087,授权!$A$1:$J$5305,COLUMN(H1088),FALSE)</f>
        <v>0</v>
      </c>
      <c r="R1087">
        <f>VLOOKUP($A1087,授权!$A$1:$J$5305,COLUMN(I1088),FALSE)</f>
        <v>2</v>
      </c>
      <c r="S1087">
        <f>VLOOKUP($A1087,授权!$A$1:$J$5305,COLUMN(J1088),FALSE)</f>
        <v>0</v>
      </c>
    </row>
    <row r="1088" spans="1:19" x14ac:dyDescent="0.25">
      <c r="A1088" t="s">
        <v>1087</v>
      </c>
      <c r="B1088" t="e">
        <f>VLOOKUP(A1088,申请!A$1:J$5305,2,FALSE)</f>
        <v>#N/A</v>
      </c>
      <c r="C1088" t="e">
        <f>VLOOKUP(A1088,申请!A$1:J$5305,3,FALSE)</f>
        <v>#N/A</v>
      </c>
      <c r="D1088" t="e">
        <f>VLOOKUP(A1088,申请!A$1:J$5305,4,FALSE)</f>
        <v>#N/A</v>
      </c>
      <c r="E1088" t="e">
        <f>VLOOKUP(A1088,申请!A$1:J$5305,5,FALSE)</f>
        <v>#N/A</v>
      </c>
      <c r="F1088" t="e">
        <f>VLOOKUP(A1088,申请!A$1:J$5305,6,FALSE)</f>
        <v>#N/A</v>
      </c>
      <c r="G1088" t="e">
        <f>VLOOKUP(A1088,申请!A$1:J$5305,7,FALSE)</f>
        <v>#N/A</v>
      </c>
      <c r="H1088" t="e">
        <f>VLOOKUP(A1088,申请!A$1:J$5305,8,FALSE)</f>
        <v>#N/A</v>
      </c>
      <c r="I1088" t="e">
        <f>VLOOKUP(A1088,申请!A$1:J$5305,9,FALSE)</f>
        <v>#N/A</v>
      </c>
      <c r="J1088" t="e">
        <f>VLOOKUP(A1088,申请!A$1:J$5305,10,FALSE)</f>
        <v>#N/A</v>
      </c>
      <c r="K1088">
        <f>VLOOKUP($A1088,授权!$A$1:$J$5305,COLUMN(B1089),FALSE)</f>
        <v>1</v>
      </c>
      <c r="L1088">
        <f>VLOOKUP($A1088,授权!$A$1:$J$5305,COLUMN(C1089),FALSE)</f>
        <v>1</v>
      </c>
      <c r="M1088">
        <f>VLOOKUP($A1088,授权!$A$1:$J$5305,COLUMN(D1089),FALSE)</f>
        <v>0</v>
      </c>
      <c r="N1088">
        <f>VLOOKUP($A1088,授权!$A$1:$J$5305,COLUMN(E1089),FALSE)</f>
        <v>0</v>
      </c>
      <c r="O1088">
        <f>VLOOKUP($A1088,授权!$A$1:$J$5305,COLUMN(F1089),FALSE)</f>
        <v>2</v>
      </c>
      <c r="P1088">
        <f>VLOOKUP($A1088,授权!$A$1:$J$5305,COLUMN(G1089),FALSE)</f>
        <v>1</v>
      </c>
      <c r="Q1088">
        <f>VLOOKUP($A1088,授权!$A$1:$J$5305,COLUMN(H1089),FALSE)</f>
        <v>0</v>
      </c>
      <c r="R1088">
        <f>VLOOKUP($A1088,授权!$A$1:$J$5305,COLUMN(I1089),FALSE)</f>
        <v>2</v>
      </c>
      <c r="S1088">
        <f>VLOOKUP($A1088,授权!$A$1:$J$5305,COLUMN(J1089),FALSE)</f>
        <v>0</v>
      </c>
    </row>
    <row r="1089" spans="1:19" x14ac:dyDescent="0.25">
      <c r="A1089" t="s">
        <v>1088</v>
      </c>
      <c r="B1089">
        <f>VLOOKUP(A1089,申请!A$1:J$5305,2,FALSE)</f>
        <v>1</v>
      </c>
      <c r="C1089">
        <f>VLOOKUP(A1089,申请!A$1:J$5305,3,FALSE)</f>
        <v>1</v>
      </c>
      <c r="D1089">
        <f>VLOOKUP(A1089,申请!A$1:J$5305,4,FALSE)</f>
        <v>0</v>
      </c>
      <c r="E1089">
        <f>VLOOKUP(A1089,申请!A$1:J$5305,5,FALSE)</f>
        <v>1</v>
      </c>
      <c r="F1089">
        <f>VLOOKUP(A1089,申请!A$1:J$5305,6,FALSE)</f>
        <v>2</v>
      </c>
      <c r="G1089">
        <f>VLOOKUP(A1089,申请!A$1:J$5305,7,FALSE)</f>
        <v>1</v>
      </c>
      <c r="H1089">
        <f>VLOOKUP(A1089,申请!A$1:J$5305,8,FALSE)</f>
        <v>0</v>
      </c>
      <c r="I1089">
        <f>VLOOKUP(A1089,申请!A$1:J$5305,9,FALSE)</f>
        <v>2</v>
      </c>
      <c r="J1089">
        <f>VLOOKUP(A1089,申请!A$1:J$5305,10,FALSE)</f>
        <v>0</v>
      </c>
      <c r="K1089">
        <f>VLOOKUP($A1089,授权!$A$1:$J$5305,COLUMN(B1090),FALSE)</f>
        <v>1</v>
      </c>
      <c r="L1089">
        <f>VLOOKUP($A1089,授权!$A$1:$J$5305,COLUMN(C1090),FALSE)</f>
        <v>1</v>
      </c>
      <c r="M1089">
        <f>VLOOKUP($A1089,授权!$A$1:$J$5305,COLUMN(D1090),FALSE)</f>
        <v>0</v>
      </c>
      <c r="N1089">
        <f>VLOOKUP($A1089,授权!$A$1:$J$5305,COLUMN(E1090),FALSE)</f>
        <v>1</v>
      </c>
      <c r="O1089">
        <f>VLOOKUP($A1089,授权!$A$1:$J$5305,COLUMN(F1090),FALSE)</f>
        <v>2</v>
      </c>
      <c r="P1089">
        <f>VLOOKUP($A1089,授权!$A$1:$J$5305,COLUMN(G1090),FALSE)</f>
        <v>1</v>
      </c>
      <c r="Q1089">
        <f>VLOOKUP($A1089,授权!$A$1:$J$5305,COLUMN(H1090),FALSE)</f>
        <v>0</v>
      </c>
      <c r="R1089">
        <f>VLOOKUP($A1089,授权!$A$1:$J$5305,COLUMN(I1090),FALSE)</f>
        <v>2</v>
      </c>
      <c r="S1089">
        <f>VLOOKUP($A1089,授权!$A$1:$J$5305,COLUMN(J1090),FALSE)</f>
        <v>0</v>
      </c>
    </row>
    <row r="1090" spans="1:19" x14ac:dyDescent="0.25">
      <c r="A1090" t="s">
        <v>1089</v>
      </c>
      <c r="B1090">
        <f>VLOOKUP(A1090,申请!A$1:J$5305,2,FALSE)</f>
        <v>4</v>
      </c>
      <c r="C1090">
        <f>VLOOKUP(A1090,申请!A$1:J$5305,3,FALSE)</f>
        <v>4</v>
      </c>
      <c r="D1090">
        <f>VLOOKUP(A1090,申请!A$1:J$5305,4,FALSE)</f>
        <v>0</v>
      </c>
      <c r="E1090">
        <f>VLOOKUP(A1090,申请!A$1:J$5305,5,FALSE)</f>
        <v>18</v>
      </c>
      <c r="F1090">
        <f>VLOOKUP(A1090,申请!A$1:J$5305,6,FALSE)</f>
        <v>6</v>
      </c>
      <c r="G1090">
        <f>VLOOKUP(A1090,申请!A$1:J$5305,7,FALSE)</f>
        <v>1</v>
      </c>
      <c r="H1090">
        <f>VLOOKUP(A1090,申请!A$1:J$5305,8,FALSE)</f>
        <v>0</v>
      </c>
      <c r="I1090">
        <f>VLOOKUP(A1090,申请!A$1:J$5305,9,FALSE)</f>
        <v>6</v>
      </c>
      <c r="J1090">
        <f>VLOOKUP(A1090,申请!A$1:J$5305,10,FALSE)</f>
        <v>0</v>
      </c>
      <c r="K1090">
        <f>VLOOKUP($A1090,授权!$A$1:$J$5305,COLUMN(B1091),FALSE)</f>
        <v>2</v>
      </c>
      <c r="L1090">
        <f>VLOOKUP($A1090,授权!$A$1:$J$5305,COLUMN(C1091),FALSE)</f>
        <v>2</v>
      </c>
      <c r="M1090">
        <f>VLOOKUP($A1090,授权!$A$1:$J$5305,COLUMN(D1091),FALSE)</f>
        <v>0</v>
      </c>
      <c r="N1090">
        <f>VLOOKUP($A1090,授权!$A$1:$J$5305,COLUMN(E1091),FALSE)</f>
        <v>17</v>
      </c>
      <c r="O1090">
        <f>VLOOKUP($A1090,授权!$A$1:$J$5305,COLUMN(F1091),FALSE)</f>
        <v>4</v>
      </c>
      <c r="P1090">
        <f>VLOOKUP($A1090,授权!$A$1:$J$5305,COLUMN(G1091),FALSE)</f>
        <v>1</v>
      </c>
      <c r="Q1090">
        <f>VLOOKUP($A1090,授权!$A$1:$J$5305,COLUMN(H1091),FALSE)</f>
        <v>0</v>
      </c>
      <c r="R1090">
        <f>VLOOKUP($A1090,授权!$A$1:$J$5305,COLUMN(I1091),FALSE)</f>
        <v>4</v>
      </c>
      <c r="S1090">
        <f>VLOOKUP($A1090,授权!$A$1:$J$5305,COLUMN(J1091),FALSE)</f>
        <v>0</v>
      </c>
    </row>
    <row r="1091" spans="1:19" x14ac:dyDescent="0.25">
      <c r="A1091" t="s">
        <v>1090</v>
      </c>
      <c r="B1091">
        <f>VLOOKUP(A1091,申请!A$1:J$5305,2,FALSE)</f>
        <v>1</v>
      </c>
      <c r="C1091">
        <f>VLOOKUP(A1091,申请!A$1:J$5305,3,FALSE)</f>
        <v>0</v>
      </c>
      <c r="D1091">
        <f>VLOOKUP(A1091,申请!A$1:J$5305,4,FALSE)</f>
        <v>1</v>
      </c>
      <c r="E1091">
        <f>VLOOKUP(A1091,申请!A$1:J$5305,5,FALSE)</f>
        <v>0</v>
      </c>
      <c r="F1091">
        <f>VLOOKUP(A1091,申请!A$1:J$5305,6,FALSE)</f>
        <v>1</v>
      </c>
      <c r="G1091">
        <f>VLOOKUP(A1091,申请!A$1:J$5305,7,FALSE)</f>
        <v>0</v>
      </c>
      <c r="H1091">
        <f>VLOOKUP(A1091,申请!A$1:J$5305,8,FALSE)</f>
        <v>1</v>
      </c>
      <c r="I1091">
        <f>VLOOKUP(A1091,申请!A$1:J$5305,9,FALSE)</f>
        <v>1</v>
      </c>
      <c r="J1091">
        <f>VLOOKUP(A1091,申请!A$1:J$5305,10,FALSE)</f>
        <v>0</v>
      </c>
      <c r="K1091">
        <f>VLOOKUP($A1091,授权!$A$1:$J$5305,COLUMN(B1092),FALSE)</f>
        <v>1</v>
      </c>
      <c r="L1091">
        <f>VLOOKUP($A1091,授权!$A$1:$J$5305,COLUMN(C1092),FALSE)</f>
        <v>0</v>
      </c>
      <c r="M1091">
        <f>VLOOKUP($A1091,授权!$A$1:$J$5305,COLUMN(D1092),FALSE)</f>
        <v>1</v>
      </c>
      <c r="N1091">
        <f>VLOOKUP($A1091,授权!$A$1:$J$5305,COLUMN(E1092),FALSE)</f>
        <v>1</v>
      </c>
      <c r="O1091">
        <f>VLOOKUP($A1091,授权!$A$1:$J$5305,COLUMN(F1092),FALSE)</f>
        <v>2</v>
      </c>
      <c r="P1091">
        <f>VLOOKUP($A1091,授权!$A$1:$J$5305,COLUMN(G1092),FALSE)</f>
        <v>0</v>
      </c>
      <c r="Q1091">
        <f>VLOOKUP($A1091,授权!$A$1:$J$5305,COLUMN(H1092),FALSE)</f>
        <v>1</v>
      </c>
      <c r="R1091">
        <f>VLOOKUP($A1091,授权!$A$1:$J$5305,COLUMN(I1092),FALSE)</f>
        <v>2</v>
      </c>
      <c r="S1091">
        <f>VLOOKUP($A1091,授权!$A$1:$J$5305,COLUMN(J1092),FALSE)</f>
        <v>0</v>
      </c>
    </row>
    <row r="1092" spans="1:19" x14ac:dyDescent="0.25">
      <c r="A1092" t="s">
        <v>1091</v>
      </c>
      <c r="B1092" t="e">
        <f>VLOOKUP(A1092,申请!A$1:J$5305,2,FALSE)</f>
        <v>#N/A</v>
      </c>
      <c r="C1092" t="e">
        <f>VLOOKUP(A1092,申请!A$1:J$5305,3,FALSE)</f>
        <v>#N/A</v>
      </c>
      <c r="D1092" t="e">
        <f>VLOOKUP(A1092,申请!A$1:J$5305,4,FALSE)</f>
        <v>#N/A</v>
      </c>
      <c r="E1092" t="e">
        <f>VLOOKUP(A1092,申请!A$1:J$5305,5,FALSE)</f>
        <v>#N/A</v>
      </c>
      <c r="F1092" t="e">
        <f>VLOOKUP(A1092,申请!A$1:J$5305,6,FALSE)</f>
        <v>#N/A</v>
      </c>
      <c r="G1092" t="e">
        <f>VLOOKUP(A1092,申请!A$1:J$5305,7,FALSE)</f>
        <v>#N/A</v>
      </c>
      <c r="H1092" t="e">
        <f>VLOOKUP(A1092,申请!A$1:J$5305,8,FALSE)</f>
        <v>#N/A</v>
      </c>
      <c r="I1092" t="e">
        <f>VLOOKUP(A1092,申请!A$1:J$5305,9,FALSE)</f>
        <v>#N/A</v>
      </c>
      <c r="J1092" t="e">
        <f>VLOOKUP(A1092,申请!A$1:J$5305,10,FALSE)</f>
        <v>#N/A</v>
      </c>
      <c r="K1092">
        <f>VLOOKUP($A1092,授权!$A$1:$J$5305,COLUMN(B1093),FALSE)</f>
        <v>1</v>
      </c>
      <c r="L1092">
        <f>VLOOKUP($A1092,授权!$A$1:$J$5305,COLUMN(C1093),FALSE)</f>
        <v>0</v>
      </c>
      <c r="M1092">
        <f>VLOOKUP($A1092,授权!$A$1:$J$5305,COLUMN(D1093),FALSE)</f>
        <v>1</v>
      </c>
      <c r="N1092">
        <f>VLOOKUP($A1092,授权!$A$1:$J$5305,COLUMN(E1093),FALSE)</f>
        <v>0</v>
      </c>
      <c r="O1092">
        <f>VLOOKUP($A1092,授权!$A$1:$J$5305,COLUMN(F1093),FALSE)</f>
        <v>2</v>
      </c>
      <c r="P1092">
        <f>VLOOKUP($A1092,授权!$A$1:$J$5305,COLUMN(G1093),FALSE)</f>
        <v>0</v>
      </c>
      <c r="Q1092">
        <f>VLOOKUP($A1092,授权!$A$1:$J$5305,COLUMN(H1093),FALSE)</f>
        <v>1</v>
      </c>
      <c r="R1092">
        <f>VLOOKUP($A1092,授权!$A$1:$J$5305,COLUMN(I1093),FALSE)</f>
        <v>2</v>
      </c>
      <c r="S1092">
        <f>VLOOKUP($A1092,授权!$A$1:$J$5305,COLUMN(J1093),FALSE)</f>
        <v>0</v>
      </c>
    </row>
    <row r="1093" spans="1:19" x14ac:dyDescent="0.25">
      <c r="A1093" t="s">
        <v>1092</v>
      </c>
      <c r="B1093">
        <f>VLOOKUP(A1093,申请!A$1:J$5305,2,FALSE)</f>
        <v>1</v>
      </c>
      <c r="C1093">
        <f>VLOOKUP(A1093,申请!A$1:J$5305,3,FALSE)</f>
        <v>1</v>
      </c>
      <c r="D1093">
        <f>VLOOKUP(A1093,申请!A$1:J$5305,4,FALSE)</f>
        <v>0</v>
      </c>
      <c r="E1093">
        <f>VLOOKUP(A1093,申请!A$1:J$5305,5,FALSE)</f>
        <v>0</v>
      </c>
      <c r="F1093">
        <f>VLOOKUP(A1093,申请!A$1:J$5305,6,FALSE)</f>
        <v>2</v>
      </c>
      <c r="G1093">
        <f>VLOOKUP(A1093,申请!A$1:J$5305,7,FALSE)</f>
        <v>1</v>
      </c>
      <c r="H1093">
        <f>VLOOKUP(A1093,申请!A$1:J$5305,8,FALSE)</f>
        <v>0</v>
      </c>
      <c r="I1093">
        <f>VLOOKUP(A1093,申请!A$1:J$5305,9,FALSE)</f>
        <v>2</v>
      </c>
      <c r="J1093">
        <f>VLOOKUP(A1093,申请!A$1:J$5305,10,FALSE)</f>
        <v>0</v>
      </c>
      <c r="K1093">
        <f>VLOOKUP($A1093,授权!$A$1:$J$5305,COLUMN(B1094),FALSE)</f>
        <v>1</v>
      </c>
      <c r="L1093">
        <f>VLOOKUP($A1093,授权!$A$1:$J$5305,COLUMN(C1094),FALSE)</f>
        <v>1</v>
      </c>
      <c r="M1093">
        <f>VLOOKUP($A1093,授权!$A$1:$J$5305,COLUMN(D1094),FALSE)</f>
        <v>0</v>
      </c>
      <c r="N1093">
        <f>VLOOKUP($A1093,授权!$A$1:$J$5305,COLUMN(E1094),FALSE)</f>
        <v>0</v>
      </c>
      <c r="O1093">
        <f>VLOOKUP($A1093,授权!$A$1:$J$5305,COLUMN(F1094),FALSE)</f>
        <v>2</v>
      </c>
      <c r="P1093">
        <f>VLOOKUP($A1093,授权!$A$1:$J$5305,COLUMN(G1094),FALSE)</f>
        <v>1</v>
      </c>
      <c r="Q1093">
        <f>VLOOKUP($A1093,授权!$A$1:$J$5305,COLUMN(H1094),FALSE)</f>
        <v>0</v>
      </c>
      <c r="R1093">
        <f>VLOOKUP($A1093,授权!$A$1:$J$5305,COLUMN(I1094),FALSE)</f>
        <v>2</v>
      </c>
      <c r="S1093">
        <f>VLOOKUP($A1093,授权!$A$1:$J$5305,COLUMN(J1094),FALSE)</f>
        <v>0</v>
      </c>
    </row>
    <row r="1094" spans="1:19" x14ac:dyDescent="0.25">
      <c r="A1094" t="s">
        <v>1093</v>
      </c>
      <c r="B1094">
        <f>VLOOKUP(A1094,申请!A$1:J$5305,2,FALSE)</f>
        <v>2</v>
      </c>
      <c r="C1094">
        <f>VLOOKUP(A1094,申请!A$1:J$5305,3,FALSE)</f>
        <v>1</v>
      </c>
      <c r="D1094">
        <f>VLOOKUP(A1094,申请!A$1:J$5305,4,FALSE)</f>
        <v>1</v>
      </c>
      <c r="E1094">
        <f>VLOOKUP(A1094,申请!A$1:J$5305,5,FALSE)</f>
        <v>3</v>
      </c>
      <c r="F1094">
        <f>VLOOKUP(A1094,申请!A$1:J$5305,6,FALSE)</f>
        <v>3</v>
      </c>
      <c r="G1094">
        <f>VLOOKUP(A1094,申请!A$1:J$5305,7,FALSE)</f>
        <v>0.5</v>
      </c>
      <c r="H1094">
        <f>VLOOKUP(A1094,申请!A$1:J$5305,8,FALSE)</f>
        <v>0.5</v>
      </c>
      <c r="I1094">
        <f>VLOOKUP(A1094,申请!A$1:J$5305,9,FALSE)</f>
        <v>3</v>
      </c>
      <c r="J1094">
        <f>VLOOKUP(A1094,申请!A$1:J$5305,10,FALSE)</f>
        <v>0</v>
      </c>
      <c r="K1094">
        <f>VLOOKUP($A1094,授权!$A$1:$J$5305,COLUMN(B1095),FALSE)</f>
        <v>1</v>
      </c>
      <c r="L1094">
        <f>VLOOKUP($A1094,授权!$A$1:$J$5305,COLUMN(C1095),FALSE)</f>
        <v>1</v>
      </c>
      <c r="M1094">
        <f>VLOOKUP($A1094,授权!$A$1:$J$5305,COLUMN(D1095),FALSE)</f>
        <v>0</v>
      </c>
      <c r="N1094">
        <f>VLOOKUP($A1094,授权!$A$1:$J$5305,COLUMN(E1095),FALSE)</f>
        <v>1</v>
      </c>
      <c r="O1094">
        <f>VLOOKUP($A1094,授权!$A$1:$J$5305,COLUMN(F1095),FALSE)</f>
        <v>2</v>
      </c>
      <c r="P1094">
        <f>VLOOKUP($A1094,授权!$A$1:$J$5305,COLUMN(G1095),FALSE)</f>
        <v>1</v>
      </c>
      <c r="Q1094">
        <f>VLOOKUP($A1094,授权!$A$1:$J$5305,COLUMN(H1095),FALSE)</f>
        <v>0</v>
      </c>
      <c r="R1094">
        <f>VLOOKUP($A1094,授权!$A$1:$J$5305,COLUMN(I1095),FALSE)</f>
        <v>2</v>
      </c>
      <c r="S1094">
        <f>VLOOKUP($A1094,授权!$A$1:$J$5305,COLUMN(J1095),FALSE)</f>
        <v>0</v>
      </c>
    </row>
    <row r="1095" spans="1:19" x14ac:dyDescent="0.25">
      <c r="A1095" t="s">
        <v>1094</v>
      </c>
      <c r="B1095">
        <f>VLOOKUP(A1095,申请!A$1:J$5305,2,FALSE)</f>
        <v>3</v>
      </c>
      <c r="C1095">
        <f>VLOOKUP(A1095,申请!A$1:J$5305,3,FALSE)</f>
        <v>3</v>
      </c>
      <c r="D1095">
        <f>VLOOKUP(A1095,申请!A$1:J$5305,4,FALSE)</f>
        <v>0</v>
      </c>
      <c r="E1095">
        <f>VLOOKUP(A1095,申请!A$1:J$5305,5,FALSE)</f>
        <v>2</v>
      </c>
      <c r="F1095">
        <f>VLOOKUP(A1095,申请!A$1:J$5305,6,FALSE)</f>
        <v>4</v>
      </c>
      <c r="G1095">
        <f>VLOOKUP(A1095,申请!A$1:J$5305,7,FALSE)</f>
        <v>1</v>
      </c>
      <c r="H1095">
        <f>VLOOKUP(A1095,申请!A$1:J$5305,8,FALSE)</f>
        <v>0</v>
      </c>
      <c r="I1095">
        <f>VLOOKUP(A1095,申请!A$1:J$5305,9,FALSE)</f>
        <v>4</v>
      </c>
      <c r="J1095">
        <f>VLOOKUP(A1095,申请!A$1:J$5305,10,FALSE)</f>
        <v>0</v>
      </c>
      <c r="K1095">
        <f>VLOOKUP($A1095,授权!$A$1:$J$5305,COLUMN(B1096),FALSE)</f>
        <v>1</v>
      </c>
      <c r="L1095">
        <f>VLOOKUP($A1095,授权!$A$1:$J$5305,COLUMN(C1096),FALSE)</f>
        <v>1</v>
      </c>
      <c r="M1095">
        <f>VLOOKUP($A1095,授权!$A$1:$J$5305,COLUMN(D1096),FALSE)</f>
        <v>0</v>
      </c>
      <c r="N1095">
        <f>VLOOKUP($A1095,授权!$A$1:$J$5305,COLUMN(E1096),FALSE)</f>
        <v>1</v>
      </c>
      <c r="O1095">
        <f>VLOOKUP($A1095,授权!$A$1:$J$5305,COLUMN(F1096),FALSE)</f>
        <v>2</v>
      </c>
      <c r="P1095">
        <f>VLOOKUP($A1095,授权!$A$1:$J$5305,COLUMN(G1096),FALSE)</f>
        <v>1</v>
      </c>
      <c r="Q1095">
        <f>VLOOKUP($A1095,授权!$A$1:$J$5305,COLUMN(H1096),FALSE)</f>
        <v>0</v>
      </c>
      <c r="R1095">
        <f>VLOOKUP($A1095,授权!$A$1:$J$5305,COLUMN(I1096),FALSE)</f>
        <v>2</v>
      </c>
      <c r="S1095">
        <f>VLOOKUP($A1095,授权!$A$1:$J$5305,COLUMN(J1096),FALSE)</f>
        <v>0</v>
      </c>
    </row>
    <row r="1096" spans="1:19" x14ac:dyDescent="0.25">
      <c r="A1096" t="s">
        <v>1095</v>
      </c>
      <c r="B1096">
        <f>VLOOKUP(A1096,申请!A$1:J$5305,2,FALSE)</f>
        <v>3</v>
      </c>
      <c r="C1096">
        <f>VLOOKUP(A1096,申请!A$1:J$5305,3,FALSE)</f>
        <v>1</v>
      </c>
      <c r="D1096">
        <f>VLOOKUP(A1096,申请!A$1:J$5305,4,FALSE)</f>
        <v>2</v>
      </c>
      <c r="E1096">
        <f>VLOOKUP(A1096,申请!A$1:J$5305,5,FALSE)</f>
        <v>1</v>
      </c>
      <c r="F1096">
        <f>VLOOKUP(A1096,申请!A$1:J$5305,6,FALSE)</f>
        <v>4</v>
      </c>
      <c r="G1096">
        <f>VLOOKUP(A1096,申请!A$1:J$5305,7,FALSE)</f>
        <v>0.33333333333333331</v>
      </c>
      <c r="H1096">
        <f>VLOOKUP(A1096,申请!A$1:J$5305,8,FALSE)</f>
        <v>0.66666666666666663</v>
      </c>
      <c r="I1096">
        <f>VLOOKUP(A1096,申请!A$1:J$5305,9,FALSE)</f>
        <v>4</v>
      </c>
      <c r="J1096">
        <f>VLOOKUP(A1096,申请!A$1:J$5305,10,FALSE)</f>
        <v>0</v>
      </c>
      <c r="K1096">
        <f>VLOOKUP($A1096,授权!$A$1:$J$5305,COLUMN(B1097),FALSE)</f>
        <v>1</v>
      </c>
      <c r="L1096">
        <f>VLOOKUP($A1096,授权!$A$1:$J$5305,COLUMN(C1097),FALSE)</f>
        <v>0</v>
      </c>
      <c r="M1096">
        <f>VLOOKUP($A1096,授权!$A$1:$J$5305,COLUMN(D1097),FALSE)</f>
        <v>1</v>
      </c>
      <c r="N1096">
        <f>VLOOKUP($A1096,授权!$A$1:$J$5305,COLUMN(E1097),FALSE)</f>
        <v>1</v>
      </c>
      <c r="O1096">
        <f>VLOOKUP($A1096,授权!$A$1:$J$5305,COLUMN(F1097),FALSE)</f>
        <v>2</v>
      </c>
      <c r="P1096">
        <f>VLOOKUP($A1096,授权!$A$1:$J$5305,COLUMN(G1097),FALSE)</f>
        <v>0</v>
      </c>
      <c r="Q1096">
        <f>VLOOKUP($A1096,授权!$A$1:$J$5305,COLUMN(H1097),FALSE)</f>
        <v>1</v>
      </c>
      <c r="R1096">
        <f>VLOOKUP($A1096,授权!$A$1:$J$5305,COLUMN(I1097),FALSE)</f>
        <v>2</v>
      </c>
      <c r="S1096">
        <f>VLOOKUP($A1096,授权!$A$1:$J$5305,COLUMN(J1097),FALSE)</f>
        <v>0</v>
      </c>
    </row>
    <row r="1097" spans="1:19" x14ac:dyDescent="0.25">
      <c r="A1097" t="s">
        <v>1096</v>
      </c>
      <c r="B1097">
        <f>VLOOKUP(A1097,申请!A$1:J$5305,2,FALSE)</f>
        <v>10</v>
      </c>
      <c r="C1097">
        <f>VLOOKUP(A1097,申请!A$1:J$5305,3,FALSE)</f>
        <v>8</v>
      </c>
      <c r="D1097">
        <f>VLOOKUP(A1097,申请!A$1:J$5305,4,FALSE)</f>
        <v>2</v>
      </c>
      <c r="E1097">
        <f>VLOOKUP(A1097,申请!A$1:J$5305,5,FALSE)</f>
        <v>12</v>
      </c>
      <c r="F1097">
        <f>VLOOKUP(A1097,申请!A$1:J$5305,6,FALSE)</f>
        <v>15</v>
      </c>
      <c r="G1097">
        <f>VLOOKUP(A1097,申请!A$1:J$5305,7,FALSE)</f>
        <v>0.8</v>
      </c>
      <c r="H1097">
        <f>VLOOKUP(A1097,申请!A$1:J$5305,8,FALSE)</f>
        <v>0.2</v>
      </c>
      <c r="I1097">
        <f>VLOOKUP(A1097,申请!A$1:J$5305,9,FALSE)</f>
        <v>15</v>
      </c>
      <c r="J1097">
        <f>VLOOKUP(A1097,申请!A$1:J$5305,10,FALSE)</f>
        <v>0</v>
      </c>
      <c r="K1097">
        <f>VLOOKUP($A1097,授权!$A$1:$J$5305,COLUMN(B1098),FALSE)</f>
        <v>8</v>
      </c>
      <c r="L1097">
        <f>VLOOKUP($A1097,授权!$A$1:$J$5305,COLUMN(C1098),FALSE)</f>
        <v>8</v>
      </c>
      <c r="M1097">
        <f>VLOOKUP($A1097,授权!$A$1:$J$5305,COLUMN(D1098),FALSE)</f>
        <v>0</v>
      </c>
      <c r="N1097">
        <f>VLOOKUP($A1097,授权!$A$1:$J$5305,COLUMN(E1098),FALSE)</f>
        <v>20</v>
      </c>
      <c r="O1097">
        <f>VLOOKUP($A1097,授权!$A$1:$J$5305,COLUMN(F1098),FALSE)</f>
        <v>16</v>
      </c>
      <c r="P1097">
        <f>VLOOKUP($A1097,授权!$A$1:$J$5305,COLUMN(G1098),FALSE)</f>
        <v>1</v>
      </c>
      <c r="Q1097">
        <f>VLOOKUP($A1097,授权!$A$1:$J$5305,COLUMN(H1098),FALSE)</f>
        <v>0</v>
      </c>
      <c r="R1097">
        <f>VLOOKUP($A1097,授权!$A$1:$J$5305,COLUMN(I1098),FALSE)</f>
        <v>16</v>
      </c>
      <c r="S1097">
        <f>VLOOKUP($A1097,授权!$A$1:$J$5305,COLUMN(J1098),FALSE)</f>
        <v>0</v>
      </c>
    </row>
    <row r="1098" spans="1:19" x14ac:dyDescent="0.25">
      <c r="A1098" t="s">
        <v>1097</v>
      </c>
      <c r="B1098">
        <f>VLOOKUP(A1098,申请!A$1:J$5305,2,FALSE)</f>
        <v>4</v>
      </c>
      <c r="C1098">
        <f>VLOOKUP(A1098,申请!A$1:J$5305,3,FALSE)</f>
        <v>4</v>
      </c>
      <c r="D1098">
        <f>VLOOKUP(A1098,申请!A$1:J$5305,4,FALSE)</f>
        <v>0</v>
      </c>
      <c r="E1098">
        <f>VLOOKUP(A1098,申请!A$1:J$5305,5,FALSE)</f>
        <v>8</v>
      </c>
      <c r="F1098">
        <f>VLOOKUP(A1098,申请!A$1:J$5305,6,FALSE)</f>
        <v>8</v>
      </c>
      <c r="G1098">
        <f>VLOOKUP(A1098,申请!A$1:J$5305,7,FALSE)</f>
        <v>1</v>
      </c>
      <c r="H1098">
        <f>VLOOKUP(A1098,申请!A$1:J$5305,8,FALSE)</f>
        <v>0</v>
      </c>
      <c r="I1098">
        <f>VLOOKUP(A1098,申请!A$1:J$5305,9,FALSE)</f>
        <v>8</v>
      </c>
      <c r="J1098">
        <f>VLOOKUP(A1098,申请!A$1:J$5305,10,FALSE)</f>
        <v>0</v>
      </c>
      <c r="K1098">
        <f>VLOOKUP($A1098,授权!$A$1:$J$5305,COLUMN(B1099),FALSE)</f>
        <v>6</v>
      </c>
      <c r="L1098">
        <f>VLOOKUP($A1098,授权!$A$1:$J$5305,COLUMN(C1099),FALSE)</f>
        <v>6</v>
      </c>
      <c r="M1098">
        <f>VLOOKUP($A1098,授权!$A$1:$J$5305,COLUMN(D1099),FALSE)</f>
        <v>0</v>
      </c>
      <c r="N1098">
        <f>VLOOKUP($A1098,授权!$A$1:$J$5305,COLUMN(E1099),FALSE)</f>
        <v>13</v>
      </c>
      <c r="O1098">
        <f>VLOOKUP($A1098,授权!$A$1:$J$5305,COLUMN(F1099),FALSE)</f>
        <v>12</v>
      </c>
      <c r="P1098">
        <f>VLOOKUP($A1098,授权!$A$1:$J$5305,COLUMN(G1099),FALSE)</f>
        <v>1</v>
      </c>
      <c r="Q1098">
        <f>VLOOKUP($A1098,授权!$A$1:$J$5305,COLUMN(H1099),FALSE)</f>
        <v>0</v>
      </c>
      <c r="R1098">
        <f>VLOOKUP($A1098,授权!$A$1:$J$5305,COLUMN(I1099),FALSE)</f>
        <v>12</v>
      </c>
      <c r="S1098">
        <f>VLOOKUP($A1098,授权!$A$1:$J$5305,COLUMN(J1099),FALSE)</f>
        <v>0</v>
      </c>
    </row>
    <row r="1099" spans="1:19" x14ac:dyDescent="0.25">
      <c r="A1099" t="s">
        <v>1098</v>
      </c>
      <c r="B1099">
        <f>VLOOKUP(A1099,申请!A$1:J$5305,2,FALSE)</f>
        <v>1</v>
      </c>
      <c r="C1099">
        <f>VLOOKUP(A1099,申请!A$1:J$5305,3,FALSE)</f>
        <v>1</v>
      </c>
      <c r="D1099">
        <f>VLOOKUP(A1099,申请!A$1:J$5305,4,FALSE)</f>
        <v>0</v>
      </c>
      <c r="E1099">
        <f>VLOOKUP(A1099,申请!A$1:J$5305,5,FALSE)</f>
        <v>0</v>
      </c>
      <c r="F1099">
        <f>VLOOKUP(A1099,申请!A$1:J$5305,6,FALSE)</f>
        <v>2</v>
      </c>
      <c r="G1099">
        <f>VLOOKUP(A1099,申请!A$1:J$5305,7,FALSE)</f>
        <v>1</v>
      </c>
      <c r="H1099">
        <f>VLOOKUP(A1099,申请!A$1:J$5305,8,FALSE)</f>
        <v>0</v>
      </c>
      <c r="I1099">
        <f>VLOOKUP(A1099,申请!A$1:J$5305,9,FALSE)</f>
        <v>2</v>
      </c>
      <c r="J1099">
        <f>VLOOKUP(A1099,申请!A$1:J$5305,10,FALSE)</f>
        <v>0</v>
      </c>
      <c r="K1099">
        <f>VLOOKUP($A1099,授权!$A$1:$J$5305,COLUMN(B1100),FALSE)</f>
        <v>1</v>
      </c>
      <c r="L1099">
        <f>VLOOKUP($A1099,授权!$A$1:$J$5305,COLUMN(C1100),FALSE)</f>
        <v>1</v>
      </c>
      <c r="M1099">
        <f>VLOOKUP($A1099,授权!$A$1:$J$5305,COLUMN(D1100),FALSE)</f>
        <v>0</v>
      </c>
      <c r="N1099">
        <f>VLOOKUP($A1099,授权!$A$1:$J$5305,COLUMN(E1100),FALSE)</f>
        <v>0</v>
      </c>
      <c r="O1099">
        <f>VLOOKUP($A1099,授权!$A$1:$J$5305,COLUMN(F1100),FALSE)</f>
        <v>2</v>
      </c>
      <c r="P1099">
        <f>VLOOKUP($A1099,授权!$A$1:$J$5305,COLUMN(G1100),FALSE)</f>
        <v>1</v>
      </c>
      <c r="Q1099">
        <f>VLOOKUP($A1099,授权!$A$1:$J$5305,COLUMN(H1100),FALSE)</f>
        <v>0</v>
      </c>
      <c r="R1099">
        <f>VLOOKUP($A1099,授权!$A$1:$J$5305,COLUMN(I1100),FALSE)</f>
        <v>2</v>
      </c>
      <c r="S1099">
        <f>VLOOKUP($A1099,授权!$A$1:$J$5305,COLUMN(J1100),FALSE)</f>
        <v>0</v>
      </c>
    </row>
    <row r="1100" spans="1:19" x14ac:dyDescent="0.25">
      <c r="A1100" t="s">
        <v>1099</v>
      </c>
      <c r="B1100">
        <f>VLOOKUP(A1100,申请!A$1:J$5305,2,FALSE)</f>
        <v>3</v>
      </c>
      <c r="C1100">
        <f>VLOOKUP(A1100,申请!A$1:J$5305,3,FALSE)</f>
        <v>2</v>
      </c>
      <c r="D1100">
        <f>VLOOKUP(A1100,申请!A$1:J$5305,4,FALSE)</f>
        <v>1</v>
      </c>
      <c r="E1100">
        <f>VLOOKUP(A1100,申请!A$1:J$5305,5,FALSE)</f>
        <v>2</v>
      </c>
      <c r="F1100">
        <f>VLOOKUP(A1100,申请!A$1:J$5305,6,FALSE)</f>
        <v>4</v>
      </c>
      <c r="G1100">
        <f>VLOOKUP(A1100,申请!A$1:J$5305,7,FALSE)</f>
        <v>0.66666666666666663</v>
      </c>
      <c r="H1100">
        <f>VLOOKUP(A1100,申请!A$1:J$5305,8,FALSE)</f>
        <v>0.33333333333333331</v>
      </c>
      <c r="I1100">
        <f>VLOOKUP(A1100,申请!A$1:J$5305,9,FALSE)</f>
        <v>4</v>
      </c>
      <c r="J1100">
        <f>VLOOKUP(A1100,申请!A$1:J$5305,10,FALSE)</f>
        <v>0</v>
      </c>
      <c r="K1100">
        <f>VLOOKUP($A1100,授权!$A$1:$J$5305,COLUMN(B1101),FALSE)</f>
        <v>1</v>
      </c>
      <c r="L1100">
        <f>VLOOKUP($A1100,授权!$A$1:$J$5305,COLUMN(C1101),FALSE)</f>
        <v>1</v>
      </c>
      <c r="M1100">
        <f>VLOOKUP($A1100,授权!$A$1:$J$5305,COLUMN(D1101),FALSE)</f>
        <v>0</v>
      </c>
      <c r="N1100">
        <f>VLOOKUP($A1100,授权!$A$1:$J$5305,COLUMN(E1101),FALSE)</f>
        <v>2</v>
      </c>
      <c r="O1100">
        <f>VLOOKUP($A1100,授权!$A$1:$J$5305,COLUMN(F1101),FALSE)</f>
        <v>2</v>
      </c>
      <c r="P1100">
        <f>VLOOKUP($A1100,授权!$A$1:$J$5305,COLUMN(G1101),FALSE)</f>
        <v>1</v>
      </c>
      <c r="Q1100">
        <f>VLOOKUP($A1100,授权!$A$1:$J$5305,COLUMN(H1101),FALSE)</f>
        <v>0</v>
      </c>
      <c r="R1100">
        <f>VLOOKUP($A1100,授权!$A$1:$J$5305,COLUMN(I1101),FALSE)</f>
        <v>2</v>
      </c>
      <c r="S1100">
        <f>VLOOKUP($A1100,授权!$A$1:$J$5305,COLUMN(J1101),FALSE)</f>
        <v>0</v>
      </c>
    </row>
    <row r="1101" spans="1:19" x14ac:dyDescent="0.25">
      <c r="A1101" t="s">
        <v>1100</v>
      </c>
      <c r="B1101">
        <f>VLOOKUP(A1101,申请!A$1:J$5305,2,FALSE)</f>
        <v>2</v>
      </c>
      <c r="C1101">
        <f>VLOOKUP(A1101,申请!A$1:J$5305,3,FALSE)</f>
        <v>1</v>
      </c>
      <c r="D1101">
        <f>VLOOKUP(A1101,申请!A$1:J$5305,4,FALSE)</f>
        <v>1</v>
      </c>
      <c r="E1101">
        <f>VLOOKUP(A1101,申请!A$1:J$5305,5,FALSE)</f>
        <v>2</v>
      </c>
      <c r="F1101">
        <f>VLOOKUP(A1101,申请!A$1:J$5305,6,FALSE)</f>
        <v>3</v>
      </c>
      <c r="G1101">
        <f>VLOOKUP(A1101,申请!A$1:J$5305,7,FALSE)</f>
        <v>0.5</v>
      </c>
      <c r="H1101">
        <f>VLOOKUP(A1101,申请!A$1:J$5305,8,FALSE)</f>
        <v>0.5</v>
      </c>
      <c r="I1101">
        <f>VLOOKUP(A1101,申请!A$1:J$5305,9,FALSE)</f>
        <v>3</v>
      </c>
      <c r="J1101">
        <f>VLOOKUP(A1101,申请!A$1:J$5305,10,FALSE)</f>
        <v>0</v>
      </c>
      <c r="K1101">
        <f>VLOOKUP($A1101,授权!$A$1:$J$5305,COLUMN(B1102),FALSE)</f>
        <v>1</v>
      </c>
      <c r="L1101">
        <f>VLOOKUP($A1101,授权!$A$1:$J$5305,COLUMN(C1102),FALSE)</f>
        <v>1</v>
      </c>
      <c r="M1101">
        <f>VLOOKUP($A1101,授权!$A$1:$J$5305,COLUMN(D1102),FALSE)</f>
        <v>0</v>
      </c>
      <c r="N1101">
        <f>VLOOKUP($A1101,授权!$A$1:$J$5305,COLUMN(E1102),FALSE)</f>
        <v>0</v>
      </c>
      <c r="O1101">
        <f>VLOOKUP($A1101,授权!$A$1:$J$5305,COLUMN(F1102),FALSE)</f>
        <v>2</v>
      </c>
      <c r="P1101">
        <f>VLOOKUP($A1101,授权!$A$1:$J$5305,COLUMN(G1102),FALSE)</f>
        <v>1</v>
      </c>
      <c r="Q1101">
        <f>VLOOKUP($A1101,授权!$A$1:$J$5305,COLUMN(H1102),FALSE)</f>
        <v>0</v>
      </c>
      <c r="R1101">
        <f>VLOOKUP($A1101,授权!$A$1:$J$5305,COLUMN(I1102),FALSE)</f>
        <v>2</v>
      </c>
      <c r="S1101">
        <f>VLOOKUP($A1101,授权!$A$1:$J$5305,COLUMN(J1102),FALSE)</f>
        <v>0</v>
      </c>
    </row>
    <row r="1102" spans="1:19" x14ac:dyDescent="0.25">
      <c r="A1102" t="s">
        <v>1101</v>
      </c>
      <c r="B1102">
        <f>VLOOKUP(A1102,申请!A$1:J$5305,2,FALSE)</f>
        <v>2</v>
      </c>
      <c r="C1102">
        <f>VLOOKUP(A1102,申请!A$1:J$5305,3,FALSE)</f>
        <v>2</v>
      </c>
      <c r="D1102">
        <f>VLOOKUP(A1102,申请!A$1:J$5305,4,FALSE)</f>
        <v>0</v>
      </c>
      <c r="E1102">
        <f>VLOOKUP(A1102,申请!A$1:J$5305,5,FALSE)</f>
        <v>0</v>
      </c>
      <c r="F1102">
        <f>VLOOKUP(A1102,申请!A$1:J$5305,6,FALSE)</f>
        <v>4</v>
      </c>
      <c r="G1102">
        <f>VLOOKUP(A1102,申请!A$1:J$5305,7,FALSE)</f>
        <v>1</v>
      </c>
      <c r="H1102">
        <f>VLOOKUP(A1102,申请!A$1:J$5305,8,FALSE)</f>
        <v>0</v>
      </c>
      <c r="I1102">
        <f>VLOOKUP(A1102,申请!A$1:J$5305,9,FALSE)</f>
        <v>4</v>
      </c>
      <c r="J1102">
        <f>VLOOKUP(A1102,申请!A$1:J$5305,10,FALSE)</f>
        <v>0</v>
      </c>
      <c r="K1102">
        <f>VLOOKUP($A1102,授权!$A$1:$J$5305,COLUMN(B1103),FALSE)</f>
        <v>2</v>
      </c>
      <c r="L1102">
        <f>VLOOKUP($A1102,授权!$A$1:$J$5305,COLUMN(C1103),FALSE)</f>
        <v>2</v>
      </c>
      <c r="M1102">
        <f>VLOOKUP($A1102,授权!$A$1:$J$5305,COLUMN(D1103),FALSE)</f>
        <v>0</v>
      </c>
      <c r="N1102">
        <f>VLOOKUP($A1102,授权!$A$1:$J$5305,COLUMN(E1103),FALSE)</f>
        <v>0</v>
      </c>
      <c r="O1102">
        <f>VLOOKUP($A1102,授权!$A$1:$J$5305,COLUMN(F1103),FALSE)</f>
        <v>4</v>
      </c>
      <c r="P1102">
        <f>VLOOKUP($A1102,授权!$A$1:$J$5305,COLUMN(G1103),FALSE)</f>
        <v>1</v>
      </c>
      <c r="Q1102">
        <f>VLOOKUP($A1102,授权!$A$1:$J$5305,COLUMN(H1103),FALSE)</f>
        <v>0</v>
      </c>
      <c r="R1102">
        <f>VLOOKUP($A1102,授权!$A$1:$J$5305,COLUMN(I1103),FALSE)</f>
        <v>4</v>
      </c>
      <c r="S1102">
        <f>VLOOKUP($A1102,授权!$A$1:$J$5305,COLUMN(J1103),FALSE)</f>
        <v>0</v>
      </c>
    </row>
    <row r="1103" spans="1:19" x14ac:dyDescent="0.25">
      <c r="A1103" t="s">
        <v>1102</v>
      </c>
      <c r="B1103">
        <f>VLOOKUP(A1103,申请!A$1:J$5305,2,FALSE)</f>
        <v>1</v>
      </c>
      <c r="C1103">
        <f>VLOOKUP(A1103,申请!A$1:J$5305,3,FALSE)</f>
        <v>1</v>
      </c>
      <c r="D1103">
        <f>VLOOKUP(A1103,申请!A$1:J$5305,4,FALSE)</f>
        <v>0</v>
      </c>
      <c r="E1103">
        <f>VLOOKUP(A1103,申请!A$1:J$5305,5,FALSE)</f>
        <v>0</v>
      </c>
      <c r="F1103">
        <f>VLOOKUP(A1103,申请!A$1:J$5305,6,FALSE)</f>
        <v>2</v>
      </c>
      <c r="G1103">
        <f>VLOOKUP(A1103,申请!A$1:J$5305,7,FALSE)</f>
        <v>1</v>
      </c>
      <c r="H1103">
        <f>VLOOKUP(A1103,申请!A$1:J$5305,8,FALSE)</f>
        <v>0</v>
      </c>
      <c r="I1103">
        <f>VLOOKUP(A1103,申请!A$1:J$5305,9,FALSE)</f>
        <v>2</v>
      </c>
      <c r="J1103">
        <f>VLOOKUP(A1103,申请!A$1:J$5305,10,FALSE)</f>
        <v>0</v>
      </c>
      <c r="K1103">
        <f>VLOOKUP($A1103,授权!$A$1:$J$5305,COLUMN(B1104),FALSE)</f>
        <v>1</v>
      </c>
      <c r="L1103">
        <f>VLOOKUP($A1103,授权!$A$1:$J$5305,COLUMN(C1104),FALSE)</f>
        <v>1</v>
      </c>
      <c r="M1103">
        <f>VLOOKUP($A1103,授权!$A$1:$J$5305,COLUMN(D1104),FALSE)</f>
        <v>0</v>
      </c>
      <c r="N1103">
        <f>VLOOKUP($A1103,授权!$A$1:$J$5305,COLUMN(E1104),FALSE)</f>
        <v>0</v>
      </c>
      <c r="O1103">
        <f>VLOOKUP($A1103,授权!$A$1:$J$5305,COLUMN(F1104),FALSE)</f>
        <v>2</v>
      </c>
      <c r="P1103">
        <f>VLOOKUP($A1103,授权!$A$1:$J$5305,COLUMN(G1104),FALSE)</f>
        <v>1</v>
      </c>
      <c r="Q1103">
        <f>VLOOKUP($A1103,授权!$A$1:$J$5305,COLUMN(H1104),FALSE)</f>
        <v>0</v>
      </c>
      <c r="R1103">
        <f>VLOOKUP($A1103,授权!$A$1:$J$5305,COLUMN(I1104),FALSE)</f>
        <v>2</v>
      </c>
      <c r="S1103">
        <f>VLOOKUP($A1103,授权!$A$1:$J$5305,COLUMN(J1104),FALSE)</f>
        <v>0</v>
      </c>
    </row>
    <row r="1104" spans="1:19" x14ac:dyDescent="0.25">
      <c r="A1104" t="s">
        <v>1103</v>
      </c>
      <c r="B1104">
        <f>VLOOKUP(A1104,申请!A$1:J$5305,2,FALSE)</f>
        <v>6</v>
      </c>
      <c r="C1104">
        <f>VLOOKUP(A1104,申请!A$1:J$5305,3,FALSE)</f>
        <v>5</v>
      </c>
      <c r="D1104">
        <f>VLOOKUP(A1104,申请!A$1:J$5305,4,FALSE)</f>
        <v>1</v>
      </c>
      <c r="E1104">
        <f>VLOOKUP(A1104,申请!A$1:J$5305,5,FALSE)</f>
        <v>1</v>
      </c>
      <c r="F1104">
        <f>VLOOKUP(A1104,申请!A$1:J$5305,6,FALSE)</f>
        <v>7</v>
      </c>
      <c r="G1104">
        <f>VLOOKUP(A1104,申请!A$1:J$5305,7,FALSE)</f>
        <v>0.83333333333333337</v>
      </c>
      <c r="H1104">
        <f>VLOOKUP(A1104,申请!A$1:J$5305,8,FALSE)</f>
        <v>0.16666666666666666</v>
      </c>
      <c r="I1104">
        <f>VLOOKUP(A1104,申请!A$1:J$5305,9,FALSE)</f>
        <v>7</v>
      </c>
      <c r="J1104">
        <f>VLOOKUP(A1104,申请!A$1:J$5305,10,FALSE)</f>
        <v>0</v>
      </c>
      <c r="K1104">
        <f>VLOOKUP($A1104,授权!$A$1:$J$5305,COLUMN(B1105),FALSE)</f>
        <v>4</v>
      </c>
      <c r="L1104">
        <f>VLOOKUP($A1104,授权!$A$1:$J$5305,COLUMN(C1105),FALSE)</f>
        <v>4</v>
      </c>
      <c r="M1104">
        <f>VLOOKUP($A1104,授权!$A$1:$J$5305,COLUMN(D1105),FALSE)</f>
        <v>0</v>
      </c>
      <c r="N1104">
        <f>VLOOKUP($A1104,授权!$A$1:$J$5305,COLUMN(E1105),FALSE)</f>
        <v>6</v>
      </c>
      <c r="O1104">
        <f>VLOOKUP($A1104,授权!$A$1:$J$5305,COLUMN(F1105),FALSE)</f>
        <v>8</v>
      </c>
      <c r="P1104">
        <f>VLOOKUP($A1104,授权!$A$1:$J$5305,COLUMN(G1105),FALSE)</f>
        <v>1</v>
      </c>
      <c r="Q1104">
        <f>VLOOKUP($A1104,授权!$A$1:$J$5305,COLUMN(H1105),FALSE)</f>
        <v>0</v>
      </c>
      <c r="R1104">
        <f>VLOOKUP($A1104,授权!$A$1:$J$5305,COLUMN(I1105),FALSE)</f>
        <v>8</v>
      </c>
      <c r="S1104">
        <f>VLOOKUP($A1104,授权!$A$1:$J$5305,COLUMN(J1105),FALSE)</f>
        <v>0</v>
      </c>
    </row>
    <row r="1105" spans="1:19" x14ac:dyDescent="0.25">
      <c r="A1105" t="s">
        <v>1104</v>
      </c>
      <c r="B1105">
        <f>VLOOKUP(A1105,申请!A$1:J$5305,2,FALSE)</f>
        <v>3</v>
      </c>
      <c r="C1105">
        <f>VLOOKUP(A1105,申请!A$1:J$5305,3,FALSE)</f>
        <v>1</v>
      </c>
      <c r="D1105">
        <f>VLOOKUP(A1105,申请!A$1:J$5305,4,FALSE)</f>
        <v>2</v>
      </c>
      <c r="E1105">
        <f>VLOOKUP(A1105,申请!A$1:J$5305,5,FALSE)</f>
        <v>0</v>
      </c>
      <c r="F1105">
        <f>VLOOKUP(A1105,申请!A$1:J$5305,6,FALSE)</f>
        <v>3</v>
      </c>
      <c r="G1105">
        <f>VLOOKUP(A1105,申请!A$1:J$5305,7,FALSE)</f>
        <v>0.33333333333333331</v>
      </c>
      <c r="H1105">
        <f>VLOOKUP(A1105,申请!A$1:J$5305,8,FALSE)</f>
        <v>0.66666666666666663</v>
      </c>
      <c r="I1105">
        <f>VLOOKUP(A1105,申请!A$1:J$5305,9,FALSE)</f>
        <v>3</v>
      </c>
      <c r="J1105">
        <f>VLOOKUP(A1105,申请!A$1:J$5305,10,FALSE)</f>
        <v>0</v>
      </c>
      <c r="K1105">
        <f>VLOOKUP($A1105,授权!$A$1:$J$5305,COLUMN(B1106),FALSE)</f>
        <v>3</v>
      </c>
      <c r="L1105">
        <f>VLOOKUP($A1105,授权!$A$1:$J$5305,COLUMN(C1106),FALSE)</f>
        <v>2</v>
      </c>
      <c r="M1105">
        <f>VLOOKUP($A1105,授权!$A$1:$J$5305,COLUMN(D1106),FALSE)</f>
        <v>1</v>
      </c>
      <c r="N1105">
        <f>VLOOKUP($A1105,授权!$A$1:$J$5305,COLUMN(E1106),FALSE)</f>
        <v>17</v>
      </c>
      <c r="O1105">
        <f>VLOOKUP($A1105,授权!$A$1:$J$5305,COLUMN(F1106),FALSE)</f>
        <v>6</v>
      </c>
      <c r="P1105">
        <f>VLOOKUP($A1105,授权!$A$1:$J$5305,COLUMN(G1106),FALSE)</f>
        <v>0.66666666666666663</v>
      </c>
      <c r="Q1105">
        <f>VLOOKUP($A1105,授权!$A$1:$J$5305,COLUMN(H1106),FALSE)</f>
        <v>0.33333333333333331</v>
      </c>
      <c r="R1105">
        <f>VLOOKUP($A1105,授权!$A$1:$J$5305,COLUMN(I1106),FALSE)</f>
        <v>6</v>
      </c>
      <c r="S1105">
        <f>VLOOKUP($A1105,授权!$A$1:$J$5305,COLUMN(J1106),FALSE)</f>
        <v>0</v>
      </c>
    </row>
    <row r="1106" spans="1:19" x14ac:dyDescent="0.25">
      <c r="A1106" t="s">
        <v>1105</v>
      </c>
      <c r="B1106">
        <f>VLOOKUP(A1106,申请!A$1:J$5305,2,FALSE)</f>
        <v>4</v>
      </c>
      <c r="C1106">
        <f>VLOOKUP(A1106,申请!A$1:J$5305,3,FALSE)</f>
        <v>4</v>
      </c>
      <c r="D1106">
        <f>VLOOKUP(A1106,申请!A$1:J$5305,4,FALSE)</f>
        <v>0</v>
      </c>
      <c r="E1106">
        <f>VLOOKUP(A1106,申请!A$1:J$5305,5,FALSE)</f>
        <v>7</v>
      </c>
      <c r="F1106">
        <f>VLOOKUP(A1106,申请!A$1:J$5305,6,FALSE)</f>
        <v>6</v>
      </c>
      <c r="G1106">
        <f>VLOOKUP(A1106,申请!A$1:J$5305,7,FALSE)</f>
        <v>1</v>
      </c>
      <c r="H1106">
        <f>VLOOKUP(A1106,申请!A$1:J$5305,8,FALSE)</f>
        <v>0</v>
      </c>
      <c r="I1106">
        <f>VLOOKUP(A1106,申请!A$1:J$5305,9,FALSE)</f>
        <v>6</v>
      </c>
      <c r="J1106">
        <f>VLOOKUP(A1106,申请!A$1:J$5305,10,FALSE)</f>
        <v>0</v>
      </c>
      <c r="K1106">
        <f>VLOOKUP($A1106,授权!$A$1:$J$5305,COLUMN(B1107),FALSE)</f>
        <v>2</v>
      </c>
      <c r="L1106">
        <f>VLOOKUP($A1106,授权!$A$1:$J$5305,COLUMN(C1107),FALSE)</f>
        <v>2</v>
      </c>
      <c r="M1106">
        <f>VLOOKUP($A1106,授权!$A$1:$J$5305,COLUMN(D1107),FALSE)</f>
        <v>0</v>
      </c>
      <c r="N1106">
        <f>VLOOKUP($A1106,授权!$A$1:$J$5305,COLUMN(E1107),FALSE)</f>
        <v>7</v>
      </c>
      <c r="O1106">
        <f>VLOOKUP($A1106,授权!$A$1:$J$5305,COLUMN(F1107),FALSE)</f>
        <v>4</v>
      </c>
      <c r="P1106">
        <f>VLOOKUP($A1106,授权!$A$1:$J$5305,COLUMN(G1107),FALSE)</f>
        <v>1</v>
      </c>
      <c r="Q1106">
        <f>VLOOKUP($A1106,授权!$A$1:$J$5305,COLUMN(H1107),FALSE)</f>
        <v>0</v>
      </c>
      <c r="R1106">
        <f>VLOOKUP($A1106,授权!$A$1:$J$5305,COLUMN(I1107),FALSE)</f>
        <v>4</v>
      </c>
      <c r="S1106">
        <f>VLOOKUP($A1106,授权!$A$1:$J$5305,COLUMN(J1107),FALSE)</f>
        <v>0</v>
      </c>
    </row>
    <row r="1107" spans="1:19" x14ac:dyDescent="0.25">
      <c r="A1107" t="s">
        <v>1106</v>
      </c>
      <c r="B1107">
        <f>VLOOKUP(A1107,申请!A$1:J$5305,2,FALSE)</f>
        <v>1</v>
      </c>
      <c r="C1107">
        <f>VLOOKUP(A1107,申请!A$1:J$5305,3,FALSE)</f>
        <v>1</v>
      </c>
      <c r="D1107">
        <f>VLOOKUP(A1107,申请!A$1:J$5305,4,FALSE)</f>
        <v>0</v>
      </c>
      <c r="E1107">
        <f>VLOOKUP(A1107,申请!A$1:J$5305,5,FALSE)</f>
        <v>0</v>
      </c>
      <c r="F1107">
        <f>VLOOKUP(A1107,申请!A$1:J$5305,6,FALSE)</f>
        <v>2</v>
      </c>
      <c r="G1107">
        <f>VLOOKUP(A1107,申请!A$1:J$5305,7,FALSE)</f>
        <v>1</v>
      </c>
      <c r="H1107">
        <f>VLOOKUP(A1107,申请!A$1:J$5305,8,FALSE)</f>
        <v>0</v>
      </c>
      <c r="I1107">
        <f>VLOOKUP(A1107,申请!A$1:J$5305,9,FALSE)</f>
        <v>2</v>
      </c>
      <c r="J1107">
        <f>VLOOKUP(A1107,申请!A$1:J$5305,10,FALSE)</f>
        <v>0</v>
      </c>
      <c r="K1107">
        <f>VLOOKUP($A1107,授权!$A$1:$J$5305,COLUMN(B1108),FALSE)</f>
        <v>1</v>
      </c>
      <c r="L1107">
        <f>VLOOKUP($A1107,授权!$A$1:$J$5305,COLUMN(C1108),FALSE)</f>
        <v>1</v>
      </c>
      <c r="M1107">
        <f>VLOOKUP($A1107,授权!$A$1:$J$5305,COLUMN(D1108),FALSE)</f>
        <v>0</v>
      </c>
      <c r="N1107">
        <f>VLOOKUP($A1107,授权!$A$1:$J$5305,COLUMN(E1108),FALSE)</f>
        <v>0</v>
      </c>
      <c r="O1107">
        <f>VLOOKUP($A1107,授权!$A$1:$J$5305,COLUMN(F1108),FALSE)</f>
        <v>2</v>
      </c>
      <c r="P1107">
        <f>VLOOKUP($A1107,授权!$A$1:$J$5305,COLUMN(G1108),FALSE)</f>
        <v>1</v>
      </c>
      <c r="Q1107">
        <f>VLOOKUP($A1107,授权!$A$1:$J$5305,COLUMN(H1108),FALSE)</f>
        <v>0</v>
      </c>
      <c r="R1107">
        <f>VLOOKUP($A1107,授权!$A$1:$J$5305,COLUMN(I1108),FALSE)</f>
        <v>2</v>
      </c>
      <c r="S1107">
        <f>VLOOKUP($A1107,授权!$A$1:$J$5305,COLUMN(J1108),FALSE)</f>
        <v>0</v>
      </c>
    </row>
    <row r="1108" spans="1:19" x14ac:dyDescent="0.25">
      <c r="A1108" t="s">
        <v>1107</v>
      </c>
      <c r="B1108">
        <f>VLOOKUP(A1108,申请!A$1:J$5305,2,FALSE)</f>
        <v>6</v>
      </c>
      <c r="C1108">
        <f>VLOOKUP(A1108,申请!A$1:J$5305,3,FALSE)</f>
        <v>4</v>
      </c>
      <c r="D1108">
        <f>VLOOKUP(A1108,申请!A$1:J$5305,4,FALSE)</f>
        <v>2</v>
      </c>
      <c r="E1108">
        <f>VLOOKUP(A1108,申请!A$1:J$5305,5,FALSE)</f>
        <v>12</v>
      </c>
      <c r="F1108">
        <f>VLOOKUP(A1108,申请!A$1:J$5305,6,FALSE)</f>
        <v>10</v>
      </c>
      <c r="G1108">
        <f>VLOOKUP(A1108,申请!A$1:J$5305,7,FALSE)</f>
        <v>0.66666666666666663</v>
      </c>
      <c r="H1108">
        <f>VLOOKUP(A1108,申请!A$1:J$5305,8,FALSE)</f>
        <v>0.33333333333333331</v>
      </c>
      <c r="I1108">
        <f>VLOOKUP(A1108,申请!A$1:J$5305,9,FALSE)</f>
        <v>10</v>
      </c>
      <c r="J1108">
        <f>VLOOKUP(A1108,申请!A$1:J$5305,10,FALSE)</f>
        <v>0</v>
      </c>
      <c r="K1108">
        <f>VLOOKUP($A1108,授权!$A$1:$J$5305,COLUMN(B1109),FALSE)</f>
        <v>4</v>
      </c>
      <c r="L1108">
        <f>VLOOKUP($A1108,授权!$A$1:$J$5305,COLUMN(C1109),FALSE)</f>
        <v>4</v>
      </c>
      <c r="M1108">
        <f>VLOOKUP($A1108,授权!$A$1:$J$5305,COLUMN(D1109),FALSE)</f>
        <v>0</v>
      </c>
      <c r="N1108">
        <f>VLOOKUP($A1108,授权!$A$1:$J$5305,COLUMN(E1109),FALSE)</f>
        <v>8</v>
      </c>
      <c r="O1108">
        <f>VLOOKUP($A1108,授权!$A$1:$J$5305,COLUMN(F1109),FALSE)</f>
        <v>8</v>
      </c>
      <c r="P1108">
        <f>VLOOKUP($A1108,授权!$A$1:$J$5305,COLUMN(G1109),FALSE)</f>
        <v>1</v>
      </c>
      <c r="Q1108">
        <f>VLOOKUP($A1108,授权!$A$1:$J$5305,COLUMN(H1109),FALSE)</f>
        <v>0</v>
      </c>
      <c r="R1108">
        <f>VLOOKUP($A1108,授权!$A$1:$J$5305,COLUMN(I1109),FALSE)</f>
        <v>8</v>
      </c>
      <c r="S1108">
        <f>VLOOKUP($A1108,授权!$A$1:$J$5305,COLUMN(J1109),FALSE)</f>
        <v>0</v>
      </c>
    </row>
    <row r="1109" spans="1:19" x14ac:dyDescent="0.25">
      <c r="A1109" t="s">
        <v>1108</v>
      </c>
      <c r="B1109">
        <f>VLOOKUP(A1109,申请!A$1:J$5305,2,FALSE)</f>
        <v>4</v>
      </c>
      <c r="C1109">
        <f>VLOOKUP(A1109,申请!A$1:J$5305,3,FALSE)</f>
        <v>3</v>
      </c>
      <c r="D1109">
        <f>VLOOKUP(A1109,申请!A$1:J$5305,4,FALSE)</f>
        <v>1</v>
      </c>
      <c r="E1109">
        <f>VLOOKUP(A1109,申请!A$1:J$5305,5,FALSE)</f>
        <v>0</v>
      </c>
      <c r="F1109">
        <f>VLOOKUP(A1109,申请!A$1:J$5305,6,FALSE)</f>
        <v>5</v>
      </c>
      <c r="G1109">
        <f>VLOOKUP(A1109,申请!A$1:J$5305,7,FALSE)</f>
        <v>0.75</v>
      </c>
      <c r="H1109">
        <f>VLOOKUP(A1109,申请!A$1:J$5305,8,FALSE)</f>
        <v>0.25</v>
      </c>
      <c r="I1109">
        <f>VLOOKUP(A1109,申请!A$1:J$5305,9,FALSE)</f>
        <v>5</v>
      </c>
      <c r="J1109">
        <f>VLOOKUP(A1109,申请!A$1:J$5305,10,FALSE)</f>
        <v>0</v>
      </c>
      <c r="K1109">
        <f>VLOOKUP($A1109,授权!$A$1:$J$5305,COLUMN(B1110),FALSE)</f>
        <v>1</v>
      </c>
      <c r="L1109">
        <f>VLOOKUP($A1109,授权!$A$1:$J$5305,COLUMN(C1110),FALSE)</f>
        <v>1</v>
      </c>
      <c r="M1109">
        <f>VLOOKUP($A1109,授权!$A$1:$J$5305,COLUMN(D1110),FALSE)</f>
        <v>0</v>
      </c>
      <c r="N1109">
        <f>VLOOKUP($A1109,授权!$A$1:$J$5305,COLUMN(E1110),FALSE)</f>
        <v>0</v>
      </c>
      <c r="O1109">
        <f>VLOOKUP($A1109,授权!$A$1:$J$5305,COLUMN(F1110),FALSE)</f>
        <v>2</v>
      </c>
      <c r="P1109">
        <f>VLOOKUP($A1109,授权!$A$1:$J$5305,COLUMN(G1110),FALSE)</f>
        <v>1</v>
      </c>
      <c r="Q1109">
        <f>VLOOKUP($A1109,授权!$A$1:$J$5305,COLUMN(H1110),FALSE)</f>
        <v>0</v>
      </c>
      <c r="R1109">
        <f>VLOOKUP($A1109,授权!$A$1:$J$5305,COLUMN(I1110),FALSE)</f>
        <v>2</v>
      </c>
      <c r="S1109">
        <f>VLOOKUP($A1109,授权!$A$1:$J$5305,COLUMN(J1110),FALSE)</f>
        <v>0</v>
      </c>
    </row>
    <row r="1110" spans="1:19" x14ac:dyDescent="0.25">
      <c r="A1110" t="s">
        <v>1109</v>
      </c>
      <c r="B1110">
        <f>VLOOKUP(A1110,申请!A$1:J$5305,2,FALSE)</f>
        <v>2</v>
      </c>
      <c r="C1110">
        <f>VLOOKUP(A1110,申请!A$1:J$5305,3,FALSE)</f>
        <v>2</v>
      </c>
      <c r="D1110">
        <f>VLOOKUP(A1110,申请!A$1:J$5305,4,FALSE)</f>
        <v>0</v>
      </c>
      <c r="E1110">
        <f>VLOOKUP(A1110,申请!A$1:J$5305,5,FALSE)</f>
        <v>0</v>
      </c>
      <c r="F1110">
        <f>VLOOKUP(A1110,申请!A$1:J$5305,6,FALSE)</f>
        <v>3</v>
      </c>
      <c r="G1110">
        <f>VLOOKUP(A1110,申请!A$1:J$5305,7,FALSE)</f>
        <v>1</v>
      </c>
      <c r="H1110">
        <f>VLOOKUP(A1110,申请!A$1:J$5305,8,FALSE)</f>
        <v>0</v>
      </c>
      <c r="I1110">
        <f>VLOOKUP(A1110,申请!A$1:J$5305,9,FALSE)</f>
        <v>3</v>
      </c>
      <c r="J1110">
        <f>VLOOKUP(A1110,申请!A$1:J$5305,10,FALSE)</f>
        <v>0</v>
      </c>
      <c r="K1110">
        <f>VLOOKUP($A1110,授权!$A$1:$J$5305,COLUMN(B1111),FALSE)</f>
        <v>1</v>
      </c>
      <c r="L1110">
        <f>VLOOKUP($A1110,授权!$A$1:$J$5305,COLUMN(C1111),FALSE)</f>
        <v>1</v>
      </c>
      <c r="M1110">
        <f>VLOOKUP($A1110,授权!$A$1:$J$5305,COLUMN(D1111),FALSE)</f>
        <v>0</v>
      </c>
      <c r="N1110">
        <f>VLOOKUP($A1110,授权!$A$1:$J$5305,COLUMN(E1111),FALSE)</f>
        <v>0</v>
      </c>
      <c r="O1110">
        <f>VLOOKUP($A1110,授权!$A$1:$J$5305,COLUMN(F1111),FALSE)</f>
        <v>2</v>
      </c>
      <c r="P1110">
        <f>VLOOKUP($A1110,授权!$A$1:$J$5305,COLUMN(G1111),FALSE)</f>
        <v>1</v>
      </c>
      <c r="Q1110">
        <f>VLOOKUP($A1110,授权!$A$1:$J$5305,COLUMN(H1111),FALSE)</f>
        <v>0</v>
      </c>
      <c r="R1110">
        <f>VLOOKUP($A1110,授权!$A$1:$J$5305,COLUMN(I1111),FALSE)</f>
        <v>2</v>
      </c>
      <c r="S1110">
        <f>VLOOKUP($A1110,授权!$A$1:$J$5305,COLUMN(J1111),FALSE)</f>
        <v>0</v>
      </c>
    </row>
    <row r="1111" spans="1:19" x14ac:dyDescent="0.25">
      <c r="A1111" t="s">
        <v>1110</v>
      </c>
      <c r="B1111">
        <f>VLOOKUP(A1111,申请!A$1:J$5305,2,FALSE)</f>
        <v>3</v>
      </c>
      <c r="C1111">
        <f>VLOOKUP(A1111,申请!A$1:J$5305,3,FALSE)</f>
        <v>1</v>
      </c>
      <c r="D1111">
        <f>VLOOKUP(A1111,申请!A$1:J$5305,4,FALSE)</f>
        <v>2</v>
      </c>
      <c r="E1111">
        <f>VLOOKUP(A1111,申请!A$1:J$5305,5,FALSE)</f>
        <v>4</v>
      </c>
      <c r="F1111">
        <f>VLOOKUP(A1111,申请!A$1:J$5305,6,FALSE)</f>
        <v>4</v>
      </c>
      <c r="G1111">
        <f>VLOOKUP(A1111,申请!A$1:J$5305,7,FALSE)</f>
        <v>0.33333333333333331</v>
      </c>
      <c r="H1111">
        <f>VLOOKUP(A1111,申请!A$1:J$5305,8,FALSE)</f>
        <v>0.66666666666666663</v>
      </c>
      <c r="I1111">
        <f>VLOOKUP(A1111,申请!A$1:J$5305,9,FALSE)</f>
        <v>4</v>
      </c>
      <c r="J1111">
        <f>VLOOKUP(A1111,申请!A$1:J$5305,10,FALSE)</f>
        <v>0</v>
      </c>
      <c r="K1111">
        <f>VLOOKUP($A1111,授权!$A$1:$J$5305,COLUMN(B1112),FALSE)</f>
        <v>1</v>
      </c>
      <c r="L1111">
        <f>VLOOKUP($A1111,授权!$A$1:$J$5305,COLUMN(C1112),FALSE)</f>
        <v>1</v>
      </c>
      <c r="M1111">
        <f>VLOOKUP($A1111,授权!$A$1:$J$5305,COLUMN(D1112),FALSE)</f>
        <v>0</v>
      </c>
      <c r="N1111">
        <f>VLOOKUP($A1111,授权!$A$1:$J$5305,COLUMN(E1112),FALSE)</f>
        <v>0</v>
      </c>
      <c r="O1111">
        <f>VLOOKUP($A1111,授权!$A$1:$J$5305,COLUMN(F1112),FALSE)</f>
        <v>2</v>
      </c>
      <c r="P1111">
        <f>VLOOKUP($A1111,授权!$A$1:$J$5305,COLUMN(G1112),FALSE)</f>
        <v>1</v>
      </c>
      <c r="Q1111">
        <f>VLOOKUP($A1111,授权!$A$1:$J$5305,COLUMN(H1112),FALSE)</f>
        <v>0</v>
      </c>
      <c r="R1111">
        <f>VLOOKUP($A1111,授权!$A$1:$J$5305,COLUMN(I1112),FALSE)</f>
        <v>2</v>
      </c>
      <c r="S1111">
        <f>VLOOKUP($A1111,授权!$A$1:$J$5305,COLUMN(J1112),FALSE)</f>
        <v>0</v>
      </c>
    </row>
    <row r="1112" spans="1:19" x14ac:dyDescent="0.25">
      <c r="A1112" t="s">
        <v>1111</v>
      </c>
      <c r="B1112">
        <f>VLOOKUP(A1112,申请!A$1:J$5305,2,FALSE)</f>
        <v>5</v>
      </c>
      <c r="C1112">
        <f>VLOOKUP(A1112,申请!A$1:J$5305,3,FALSE)</f>
        <v>4</v>
      </c>
      <c r="D1112">
        <f>VLOOKUP(A1112,申请!A$1:J$5305,4,FALSE)</f>
        <v>1</v>
      </c>
      <c r="E1112">
        <f>VLOOKUP(A1112,申请!A$1:J$5305,5,FALSE)</f>
        <v>1</v>
      </c>
      <c r="F1112">
        <f>VLOOKUP(A1112,申请!A$1:J$5305,6,FALSE)</f>
        <v>6</v>
      </c>
      <c r="G1112">
        <f>VLOOKUP(A1112,申请!A$1:J$5305,7,FALSE)</f>
        <v>0.8</v>
      </c>
      <c r="H1112">
        <f>VLOOKUP(A1112,申请!A$1:J$5305,8,FALSE)</f>
        <v>0.2</v>
      </c>
      <c r="I1112">
        <f>VLOOKUP(A1112,申请!A$1:J$5305,9,FALSE)</f>
        <v>6</v>
      </c>
      <c r="J1112">
        <f>VLOOKUP(A1112,申请!A$1:J$5305,10,FALSE)</f>
        <v>0</v>
      </c>
      <c r="K1112">
        <f>VLOOKUP($A1112,授权!$A$1:$J$5305,COLUMN(B1113),FALSE)</f>
        <v>2</v>
      </c>
      <c r="L1112">
        <f>VLOOKUP($A1112,授权!$A$1:$J$5305,COLUMN(C1113),FALSE)</f>
        <v>2</v>
      </c>
      <c r="M1112">
        <f>VLOOKUP($A1112,授权!$A$1:$J$5305,COLUMN(D1113),FALSE)</f>
        <v>0</v>
      </c>
      <c r="N1112">
        <f>VLOOKUP($A1112,授权!$A$1:$J$5305,COLUMN(E1113),FALSE)</f>
        <v>0</v>
      </c>
      <c r="O1112">
        <f>VLOOKUP($A1112,授权!$A$1:$J$5305,COLUMN(F1113),FALSE)</f>
        <v>4</v>
      </c>
      <c r="P1112">
        <f>VLOOKUP($A1112,授权!$A$1:$J$5305,COLUMN(G1113),FALSE)</f>
        <v>1</v>
      </c>
      <c r="Q1112">
        <f>VLOOKUP($A1112,授权!$A$1:$J$5305,COLUMN(H1113),FALSE)</f>
        <v>0</v>
      </c>
      <c r="R1112">
        <f>VLOOKUP($A1112,授权!$A$1:$J$5305,COLUMN(I1113),FALSE)</f>
        <v>4</v>
      </c>
      <c r="S1112">
        <f>VLOOKUP($A1112,授权!$A$1:$J$5305,COLUMN(J1113),FALSE)</f>
        <v>0</v>
      </c>
    </row>
    <row r="1113" spans="1:19" x14ac:dyDescent="0.25">
      <c r="A1113" t="s">
        <v>1112</v>
      </c>
      <c r="B1113">
        <f>VLOOKUP(A1113,申请!A$1:J$5305,2,FALSE)</f>
        <v>1</v>
      </c>
      <c r="C1113">
        <f>VLOOKUP(A1113,申请!A$1:J$5305,3,FALSE)</f>
        <v>0</v>
      </c>
      <c r="D1113">
        <f>VLOOKUP(A1113,申请!A$1:J$5305,4,FALSE)</f>
        <v>1</v>
      </c>
      <c r="E1113">
        <f>VLOOKUP(A1113,申请!A$1:J$5305,5,FALSE)</f>
        <v>2</v>
      </c>
      <c r="F1113">
        <f>VLOOKUP(A1113,申请!A$1:J$5305,6,FALSE)</f>
        <v>1</v>
      </c>
      <c r="G1113">
        <f>VLOOKUP(A1113,申请!A$1:J$5305,7,FALSE)</f>
        <v>0</v>
      </c>
      <c r="H1113">
        <f>VLOOKUP(A1113,申请!A$1:J$5305,8,FALSE)</f>
        <v>1</v>
      </c>
      <c r="I1113">
        <f>VLOOKUP(A1113,申请!A$1:J$5305,9,FALSE)</f>
        <v>1</v>
      </c>
      <c r="J1113">
        <f>VLOOKUP(A1113,申请!A$1:J$5305,10,FALSE)</f>
        <v>0</v>
      </c>
      <c r="K1113">
        <f>VLOOKUP($A1113,授权!$A$1:$J$5305,COLUMN(B1114),FALSE)</f>
        <v>1</v>
      </c>
      <c r="L1113">
        <f>VLOOKUP($A1113,授权!$A$1:$J$5305,COLUMN(C1114),FALSE)</f>
        <v>1</v>
      </c>
      <c r="M1113">
        <f>VLOOKUP($A1113,授权!$A$1:$J$5305,COLUMN(D1114),FALSE)</f>
        <v>0</v>
      </c>
      <c r="N1113">
        <f>VLOOKUP($A1113,授权!$A$1:$J$5305,COLUMN(E1114),FALSE)</f>
        <v>0</v>
      </c>
      <c r="O1113">
        <f>VLOOKUP($A1113,授权!$A$1:$J$5305,COLUMN(F1114),FALSE)</f>
        <v>2</v>
      </c>
      <c r="P1113">
        <f>VLOOKUP($A1113,授权!$A$1:$J$5305,COLUMN(G1114),FALSE)</f>
        <v>1</v>
      </c>
      <c r="Q1113">
        <f>VLOOKUP($A1113,授权!$A$1:$J$5305,COLUMN(H1114),FALSE)</f>
        <v>0</v>
      </c>
      <c r="R1113">
        <f>VLOOKUP($A1113,授权!$A$1:$J$5305,COLUMN(I1114),FALSE)</f>
        <v>2</v>
      </c>
      <c r="S1113">
        <f>VLOOKUP($A1113,授权!$A$1:$J$5305,COLUMN(J1114),FALSE)</f>
        <v>0</v>
      </c>
    </row>
    <row r="1114" spans="1:19" x14ac:dyDescent="0.25">
      <c r="A1114" t="s">
        <v>1113</v>
      </c>
      <c r="B1114" t="e">
        <f>VLOOKUP(A1114,申请!A$1:J$5305,2,FALSE)</f>
        <v>#N/A</v>
      </c>
      <c r="C1114" t="e">
        <f>VLOOKUP(A1114,申请!A$1:J$5305,3,FALSE)</f>
        <v>#N/A</v>
      </c>
      <c r="D1114" t="e">
        <f>VLOOKUP(A1114,申请!A$1:J$5305,4,FALSE)</f>
        <v>#N/A</v>
      </c>
      <c r="E1114" t="e">
        <f>VLOOKUP(A1114,申请!A$1:J$5305,5,FALSE)</f>
        <v>#N/A</v>
      </c>
      <c r="F1114" t="e">
        <f>VLOOKUP(A1114,申请!A$1:J$5305,6,FALSE)</f>
        <v>#N/A</v>
      </c>
      <c r="G1114" t="e">
        <f>VLOOKUP(A1114,申请!A$1:J$5305,7,FALSE)</f>
        <v>#N/A</v>
      </c>
      <c r="H1114" t="e">
        <f>VLOOKUP(A1114,申请!A$1:J$5305,8,FALSE)</f>
        <v>#N/A</v>
      </c>
      <c r="I1114" t="e">
        <f>VLOOKUP(A1114,申请!A$1:J$5305,9,FALSE)</f>
        <v>#N/A</v>
      </c>
      <c r="J1114" t="e">
        <f>VLOOKUP(A1114,申请!A$1:J$5305,10,FALSE)</f>
        <v>#N/A</v>
      </c>
      <c r="K1114">
        <f>VLOOKUP($A1114,授权!$A$1:$J$5305,COLUMN(B1115),FALSE)</f>
        <v>1</v>
      </c>
      <c r="L1114">
        <f>VLOOKUP($A1114,授权!$A$1:$J$5305,COLUMN(C1115),FALSE)</f>
        <v>1</v>
      </c>
      <c r="M1114">
        <f>VLOOKUP($A1114,授权!$A$1:$J$5305,COLUMN(D1115),FALSE)</f>
        <v>0</v>
      </c>
      <c r="N1114">
        <f>VLOOKUP($A1114,授权!$A$1:$J$5305,COLUMN(E1115),FALSE)</f>
        <v>0</v>
      </c>
      <c r="O1114">
        <f>VLOOKUP($A1114,授权!$A$1:$J$5305,COLUMN(F1115),FALSE)</f>
        <v>2</v>
      </c>
      <c r="P1114">
        <f>VLOOKUP($A1114,授权!$A$1:$J$5305,COLUMN(G1115),FALSE)</f>
        <v>1</v>
      </c>
      <c r="Q1114">
        <f>VLOOKUP($A1114,授权!$A$1:$J$5305,COLUMN(H1115),FALSE)</f>
        <v>0</v>
      </c>
      <c r="R1114">
        <f>VLOOKUP($A1114,授权!$A$1:$J$5305,COLUMN(I1115),FALSE)</f>
        <v>2</v>
      </c>
      <c r="S1114">
        <f>VLOOKUP($A1114,授权!$A$1:$J$5305,COLUMN(J1115),FALSE)</f>
        <v>0</v>
      </c>
    </row>
    <row r="1115" spans="1:19" x14ac:dyDescent="0.25">
      <c r="A1115" t="s">
        <v>1114</v>
      </c>
      <c r="B1115">
        <f>VLOOKUP(A1115,申请!A$1:J$5305,2,FALSE)</f>
        <v>1</v>
      </c>
      <c r="C1115">
        <f>VLOOKUP(A1115,申请!A$1:J$5305,3,FALSE)</f>
        <v>1</v>
      </c>
      <c r="D1115">
        <f>VLOOKUP(A1115,申请!A$1:J$5305,4,FALSE)</f>
        <v>0</v>
      </c>
      <c r="E1115">
        <f>VLOOKUP(A1115,申请!A$1:J$5305,5,FALSE)</f>
        <v>0</v>
      </c>
      <c r="F1115">
        <f>VLOOKUP(A1115,申请!A$1:J$5305,6,FALSE)</f>
        <v>1</v>
      </c>
      <c r="G1115">
        <f>VLOOKUP(A1115,申请!A$1:J$5305,7,FALSE)</f>
        <v>1</v>
      </c>
      <c r="H1115">
        <f>VLOOKUP(A1115,申请!A$1:J$5305,8,FALSE)</f>
        <v>0</v>
      </c>
      <c r="I1115">
        <f>VLOOKUP(A1115,申请!A$1:J$5305,9,FALSE)</f>
        <v>1</v>
      </c>
      <c r="J1115">
        <f>VLOOKUP(A1115,申请!A$1:J$5305,10,FALSE)</f>
        <v>0</v>
      </c>
      <c r="K1115">
        <f>VLOOKUP($A1115,授权!$A$1:$J$5305,COLUMN(B1116),FALSE)</f>
        <v>1</v>
      </c>
      <c r="L1115">
        <f>VLOOKUP($A1115,授权!$A$1:$J$5305,COLUMN(C1116),FALSE)</f>
        <v>1</v>
      </c>
      <c r="M1115">
        <f>VLOOKUP($A1115,授权!$A$1:$J$5305,COLUMN(D1116),FALSE)</f>
        <v>0</v>
      </c>
      <c r="N1115">
        <f>VLOOKUP($A1115,授权!$A$1:$J$5305,COLUMN(E1116),FALSE)</f>
        <v>7</v>
      </c>
      <c r="O1115">
        <f>VLOOKUP($A1115,授权!$A$1:$J$5305,COLUMN(F1116),FALSE)</f>
        <v>2</v>
      </c>
      <c r="P1115">
        <f>VLOOKUP($A1115,授权!$A$1:$J$5305,COLUMN(G1116),FALSE)</f>
        <v>1</v>
      </c>
      <c r="Q1115">
        <f>VLOOKUP($A1115,授权!$A$1:$J$5305,COLUMN(H1116),FALSE)</f>
        <v>0</v>
      </c>
      <c r="R1115">
        <f>VLOOKUP($A1115,授权!$A$1:$J$5305,COLUMN(I1116),FALSE)</f>
        <v>2</v>
      </c>
      <c r="S1115">
        <f>VLOOKUP($A1115,授权!$A$1:$J$5305,COLUMN(J1116),FALSE)</f>
        <v>0</v>
      </c>
    </row>
    <row r="1116" spans="1:19" x14ac:dyDescent="0.25">
      <c r="A1116" t="s">
        <v>1115</v>
      </c>
      <c r="B1116" t="e">
        <f>VLOOKUP(A1116,申请!A$1:J$5305,2,FALSE)</f>
        <v>#N/A</v>
      </c>
      <c r="C1116" t="e">
        <f>VLOOKUP(A1116,申请!A$1:J$5305,3,FALSE)</f>
        <v>#N/A</v>
      </c>
      <c r="D1116" t="e">
        <f>VLOOKUP(A1116,申请!A$1:J$5305,4,FALSE)</f>
        <v>#N/A</v>
      </c>
      <c r="E1116" t="e">
        <f>VLOOKUP(A1116,申请!A$1:J$5305,5,FALSE)</f>
        <v>#N/A</v>
      </c>
      <c r="F1116" t="e">
        <f>VLOOKUP(A1116,申请!A$1:J$5305,6,FALSE)</f>
        <v>#N/A</v>
      </c>
      <c r="G1116" t="e">
        <f>VLOOKUP(A1116,申请!A$1:J$5305,7,FALSE)</f>
        <v>#N/A</v>
      </c>
      <c r="H1116" t="e">
        <f>VLOOKUP(A1116,申请!A$1:J$5305,8,FALSE)</f>
        <v>#N/A</v>
      </c>
      <c r="I1116" t="e">
        <f>VLOOKUP(A1116,申请!A$1:J$5305,9,FALSE)</f>
        <v>#N/A</v>
      </c>
      <c r="J1116" t="e">
        <f>VLOOKUP(A1116,申请!A$1:J$5305,10,FALSE)</f>
        <v>#N/A</v>
      </c>
      <c r="K1116">
        <f>VLOOKUP($A1116,授权!$A$1:$J$5305,COLUMN(B1117),FALSE)</f>
        <v>1</v>
      </c>
      <c r="L1116">
        <f>VLOOKUP($A1116,授权!$A$1:$J$5305,COLUMN(C1117),FALSE)</f>
        <v>0</v>
      </c>
      <c r="M1116">
        <f>VLOOKUP($A1116,授权!$A$1:$J$5305,COLUMN(D1117),FALSE)</f>
        <v>1</v>
      </c>
      <c r="N1116">
        <f>VLOOKUP($A1116,授权!$A$1:$J$5305,COLUMN(E1117),FALSE)</f>
        <v>0</v>
      </c>
      <c r="O1116">
        <f>VLOOKUP($A1116,授权!$A$1:$J$5305,COLUMN(F1117),FALSE)</f>
        <v>2</v>
      </c>
      <c r="P1116">
        <f>VLOOKUP($A1116,授权!$A$1:$J$5305,COLUMN(G1117),FALSE)</f>
        <v>0</v>
      </c>
      <c r="Q1116">
        <f>VLOOKUP($A1116,授权!$A$1:$J$5305,COLUMN(H1117),FALSE)</f>
        <v>1</v>
      </c>
      <c r="R1116">
        <f>VLOOKUP($A1116,授权!$A$1:$J$5305,COLUMN(I1117),FALSE)</f>
        <v>2</v>
      </c>
      <c r="S1116">
        <f>VLOOKUP($A1116,授权!$A$1:$J$5305,COLUMN(J1117),FALSE)</f>
        <v>0</v>
      </c>
    </row>
    <row r="1117" spans="1:19" x14ac:dyDescent="0.25">
      <c r="A1117" t="s">
        <v>1116</v>
      </c>
      <c r="B1117" t="e">
        <f>VLOOKUP(A1117,申请!A$1:J$5305,2,FALSE)</f>
        <v>#N/A</v>
      </c>
      <c r="C1117" t="e">
        <f>VLOOKUP(A1117,申请!A$1:J$5305,3,FALSE)</f>
        <v>#N/A</v>
      </c>
      <c r="D1117" t="e">
        <f>VLOOKUP(A1117,申请!A$1:J$5305,4,FALSE)</f>
        <v>#N/A</v>
      </c>
      <c r="E1117" t="e">
        <f>VLOOKUP(A1117,申请!A$1:J$5305,5,FALSE)</f>
        <v>#N/A</v>
      </c>
      <c r="F1117" t="e">
        <f>VLOOKUP(A1117,申请!A$1:J$5305,6,FALSE)</f>
        <v>#N/A</v>
      </c>
      <c r="G1117" t="e">
        <f>VLOOKUP(A1117,申请!A$1:J$5305,7,FALSE)</f>
        <v>#N/A</v>
      </c>
      <c r="H1117" t="e">
        <f>VLOOKUP(A1117,申请!A$1:J$5305,8,FALSE)</f>
        <v>#N/A</v>
      </c>
      <c r="I1117" t="e">
        <f>VLOOKUP(A1117,申请!A$1:J$5305,9,FALSE)</f>
        <v>#N/A</v>
      </c>
      <c r="J1117" t="e">
        <f>VLOOKUP(A1117,申请!A$1:J$5305,10,FALSE)</f>
        <v>#N/A</v>
      </c>
      <c r="K1117">
        <f>VLOOKUP($A1117,授权!$A$1:$J$5305,COLUMN(B1118),FALSE)</f>
        <v>1</v>
      </c>
      <c r="L1117">
        <f>VLOOKUP($A1117,授权!$A$1:$J$5305,COLUMN(C1118),FALSE)</f>
        <v>1</v>
      </c>
      <c r="M1117">
        <f>VLOOKUP($A1117,授权!$A$1:$J$5305,COLUMN(D1118),FALSE)</f>
        <v>0</v>
      </c>
      <c r="N1117">
        <f>VLOOKUP($A1117,授权!$A$1:$J$5305,COLUMN(E1118),FALSE)</f>
        <v>5</v>
      </c>
      <c r="O1117">
        <f>VLOOKUP($A1117,授权!$A$1:$J$5305,COLUMN(F1118),FALSE)</f>
        <v>2</v>
      </c>
      <c r="P1117">
        <f>VLOOKUP($A1117,授权!$A$1:$J$5305,COLUMN(G1118),FALSE)</f>
        <v>1</v>
      </c>
      <c r="Q1117">
        <f>VLOOKUP($A1117,授权!$A$1:$J$5305,COLUMN(H1118),FALSE)</f>
        <v>0</v>
      </c>
      <c r="R1117">
        <f>VLOOKUP($A1117,授权!$A$1:$J$5305,COLUMN(I1118),FALSE)</f>
        <v>2</v>
      </c>
      <c r="S1117">
        <f>VLOOKUP($A1117,授权!$A$1:$J$5305,COLUMN(J1118),FALSE)</f>
        <v>0</v>
      </c>
    </row>
    <row r="1118" spans="1:19" x14ac:dyDescent="0.25">
      <c r="A1118" t="s">
        <v>1117</v>
      </c>
      <c r="B1118">
        <f>VLOOKUP(A1118,申请!A$1:J$5305,2,FALSE)</f>
        <v>2</v>
      </c>
      <c r="C1118">
        <f>VLOOKUP(A1118,申请!A$1:J$5305,3,FALSE)</f>
        <v>1</v>
      </c>
      <c r="D1118">
        <f>VLOOKUP(A1118,申请!A$1:J$5305,4,FALSE)</f>
        <v>1</v>
      </c>
      <c r="E1118">
        <f>VLOOKUP(A1118,申请!A$1:J$5305,5,FALSE)</f>
        <v>2</v>
      </c>
      <c r="F1118">
        <f>VLOOKUP(A1118,申请!A$1:J$5305,6,FALSE)</f>
        <v>2</v>
      </c>
      <c r="G1118">
        <f>VLOOKUP(A1118,申请!A$1:J$5305,7,FALSE)</f>
        <v>0.5</v>
      </c>
      <c r="H1118">
        <f>VLOOKUP(A1118,申请!A$1:J$5305,8,FALSE)</f>
        <v>0.5</v>
      </c>
      <c r="I1118">
        <f>VLOOKUP(A1118,申请!A$1:J$5305,9,FALSE)</f>
        <v>2</v>
      </c>
      <c r="J1118">
        <f>VLOOKUP(A1118,申请!A$1:J$5305,10,FALSE)</f>
        <v>0</v>
      </c>
      <c r="K1118">
        <f>VLOOKUP($A1118,授权!$A$1:$J$5305,COLUMN(B1119),FALSE)</f>
        <v>2</v>
      </c>
      <c r="L1118">
        <f>VLOOKUP($A1118,授权!$A$1:$J$5305,COLUMN(C1119),FALSE)</f>
        <v>2</v>
      </c>
      <c r="M1118">
        <f>VLOOKUP($A1118,授权!$A$1:$J$5305,COLUMN(D1119),FALSE)</f>
        <v>0</v>
      </c>
      <c r="N1118">
        <f>VLOOKUP($A1118,授权!$A$1:$J$5305,COLUMN(E1119),FALSE)</f>
        <v>8</v>
      </c>
      <c r="O1118">
        <f>VLOOKUP($A1118,授权!$A$1:$J$5305,COLUMN(F1119),FALSE)</f>
        <v>4</v>
      </c>
      <c r="P1118">
        <f>VLOOKUP($A1118,授权!$A$1:$J$5305,COLUMN(G1119),FALSE)</f>
        <v>1</v>
      </c>
      <c r="Q1118">
        <f>VLOOKUP($A1118,授权!$A$1:$J$5305,COLUMN(H1119),FALSE)</f>
        <v>0</v>
      </c>
      <c r="R1118">
        <f>VLOOKUP($A1118,授权!$A$1:$J$5305,COLUMN(I1119),FALSE)</f>
        <v>4</v>
      </c>
      <c r="S1118">
        <f>VLOOKUP($A1118,授权!$A$1:$J$5305,COLUMN(J1119),FALSE)</f>
        <v>0</v>
      </c>
    </row>
    <row r="1119" spans="1:19" x14ac:dyDescent="0.25">
      <c r="A1119" t="s">
        <v>1118</v>
      </c>
      <c r="B1119">
        <f>VLOOKUP(A1119,申请!A$1:J$5305,2,FALSE)</f>
        <v>15</v>
      </c>
      <c r="C1119">
        <f>VLOOKUP(A1119,申请!A$1:J$5305,3,FALSE)</f>
        <v>15</v>
      </c>
      <c r="D1119">
        <f>VLOOKUP(A1119,申请!A$1:J$5305,4,FALSE)</f>
        <v>0</v>
      </c>
      <c r="E1119">
        <f>VLOOKUP(A1119,申请!A$1:J$5305,5,FALSE)</f>
        <v>7</v>
      </c>
      <c r="F1119">
        <f>VLOOKUP(A1119,申请!A$1:J$5305,6,FALSE)</f>
        <v>25</v>
      </c>
      <c r="G1119">
        <f>VLOOKUP(A1119,申请!A$1:J$5305,7,FALSE)</f>
        <v>1</v>
      </c>
      <c r="H1119">
        <f>VLOOKUP(A1119,申请!A$1:J$5305,8,FALSE)</f>
        <v>0</v>
      </c>
      <c r="I1119">
        <f>VLOOKUP(A1119,申请!A$1:J$5305,9,FALSE)</f>
        <v>25</v>
      </c>
      <c r="J1119">
        <f>VLOOKUP(A1119,申请!A$1:J$5305,10,FALSE)</f>
        <v>0</v>
      </c>
      <c r="K1119">
        <f>VLOOKUP($A1119,授权!$A$1:$J$5305,COLUMN(B1120),FALSE)</f>
        <v>7</v>
      </c>
      <c r="L1119">
        <f>VLOOKUP($A1119,授权!$A$1:$J$5305,COLUMN(C1120),FALSE)</f>
        <v>7</v>
      </c>
      <c r="M1119">
        <f>VLOOKUP($A1119,授权!$A$1:$J$5305,COLUMN(D1120),FALSE)</f>
        <v>0</v>
      </c>
      <c r="N1119">
        <f>VLOOKUP($A1119,授权!$A$1:$J$5305,COLUMN(E1120),FALSE)</f>
        <v>4</v>
      </c>
      <c r="O1119">
        <f>VLOOKUP($A1119,授权!$A$1:$J$5305,COLUMN(F1120),FALSE)</f>
        <v>14</v>
      </c>
      <c r="P1119">
        <f>VLOOKUP($A1119,授权!$A$1:$J$5305,COLUMN(G1120),FALSE)</f>
        <v>1</v>
      </c>
      <c r="Q1119">
        <f>VLOOKUP($A1119,授权!$A$1:$J$5305,COLUMN(H1120),FALSE)</f>
        <v>0</v>
      </c>
      <c r="R1119">
        <f>VLOOKUP($A1119,授权!$A$1:$J$5305,COLUMN(I1120),FALSE)</f>
        <v>14</v>
      </c>
      <c r="S1119">
        <f>VLOOKUP($A1119,授权!$A$1:$J$5305,COLUMN(J1120),FALSE)</f>
        <v>0</v>
      </c>
    </row>
    <row r="1120" spans="1:19" x14ac:dyDescent="0.25">
      <c r="A1120" t="s">
        <v>1119</v>
      </c>
      <c r="B1120">
        <f>VLOOKUP(A1120,申请!A$1:J$5305,2,FALSE)</f>
        <v>1</v>
      </c>
      <c r="C1120">
        <f>VLOOKUP(A1120,申请!A$1:J$5305,3,FALSE)</f>
        <v>1</v>
      </c>
      <c r="D1120">
        <f>VLOOKUP(A1120,申请!A$1:J$5305,4,FALSE)</f>
        <v>0</v>
      </c>
      <c r="E1120">
        <f>VLOOKUP(A1120,申请!A$1:J$5305,5,FALSE)</f>
        <v>0</v>
      </c>
      <c r="F1120">
        <f>VLOOKUP(A1120,申请!A$1:J$5305,6,FALSE)</f>
        <v>2</v>
      </c>
      <c r="G1120">
        <f>VLOOKUP(A1120,申请!A$1:J$5305,7,FALSE)</f>
        <v>1</v>
      </c>
      <c r="H1120">
        <f>VLOOKUP(A1120,申请!A$1:J$5305,8,FALSE)</f>
        <v>0</v>
      </c>
      <c r="I1120">
        <f>VLOOKUP(A1120,申请!A$1:J$5305,9,FALSE)</f>
        <v>2</v>
      </c>
      <c r="J1120">
        <f>VLOOKUP(A1120,申请!A$1:J$5305,10,FALSE)</f>
        <v>0</v>
      </c>
      <c r="K1120">
        <f>VLOOKUP($A1120,授权!$A$1:$J$5305,COLUMN(B1121),FALSE)</f>
        <v>1</v>
      </c>
      <c r="L1120">
        <f>VLOOKUP($A1120,授权!$A$1:$J$5305,COLUMN(C1121),FALSE)</f>
        <v>1</v>
      </c>
      <c r="M1120">
        <f>VLOOKUP($A1120,授权!$A$1:$J$5305,COLUMN(D1121),FALSE)</f>
        <v>0</v>
      </c>
      <c r="N1120">
        <f>VLOOKUP($A1120,授权!$A$1:$J$5305,COLUMN(E1121),FALSE)</f>
        <v>0</v>
      </c>
      <c r="O1120">
        <f>VLOOKUP($A1120,授权!$A$1:$J$5305,COLUMN(F1121),FALSE)</f>
        <v>2</v>
      </c>
      <c r="P1120">
        <f>VLOOKUP($A1120,授权!$A$1:$J$5305,COLUMN(G1121),FALSE)</f>
        <v>1</v>
      </c>
      <c r="Q1120">
        <f>VLOOKUP($A1120,授权!$A$1:$J$5305,COLUMN(H1121),FALSE)</f>
        <v>0</v>
      </c>
      <c r="R1120">
        <f>VLOOKUP($A1120,授权!$A$1:$J$5305,COLUMN(I1121),FALSE)</f>
        <v>2</v>
      </c>
      <c r="S1120">
        <f>VLOOKUP($A1120,授权!$A$1:$J$5305,COLUMN(J1121),FALSE)</f>
        <v>0</v>
      </c>
    </row>
    <row r="1121" spans="1:19" x14ac:dyDescent="0.25">
      <c r="A1121" t="s">
        <v>1120</v>
      </c>
      <c r="B1121" t="e">
        <f>VLOOKUP(A1121,申请!A$1:J$5305,2,FALSE)</f>
        <v>#N/A</v>
      </c>
      <c r="C1121" t="e">
        <f>VLOOKUP(A1121,申请!A$1:J$5305,3,FALSE)</f>
        <v>#N/A</v>
      </c>
      <c r="D1121" t="e">
        <f>VLOOKUP(A1121,申请!A$1:J$5305,4,FALSE)</f>
        <v>#N/A</v>
      </c>
      <c r="E1121" t="e">
        <f>VLOOKUP(A1121,申请!A$1:J$5305,5,FALSE)</f>
        <v>#N/A</v>
      </c>
      <c r="F1121" t="e">
        <f>VLOOKUP(A1121,申请!A$1:J$5305,6,FALSE)</f>
        <v>#N/A</v>
      </c>
      <c r="G1121" t="e">
        <f>VLOOKUP(A1121,申请!A$1:J$5305,7,FALSE)</f>
        <v>#N/A</v>
      </c>
      <c r="H1121" t="e">
        <f>VLOOKUP(A1121,申请!A$1:J$5305,8,FALSE)</f>
        <v>#N/A</v>
      </c>
      <c r="I1121" t="e">
        <f>VLOOKUP(A1121,申请!A$1:J$5305,9,FALSE)</f>
        <v>#N/A</v>
      </c>
      <c r="J1121" t="e">
        <f>VLOOKUP(A1121,申请!A$1:J$5305,10,FALSE)</f>
        <v>#N/A</v>
      </c>
      <c r="K1121">
        <f>VLOOKUP($A1121,授权!$A$1:$J$5305,COLUMN(B1122),FALSE)</f>
        <v>1</v>
      </c>
      <c r="L1121">
        <f>VLOOKUP($A1121,授权!$A$1:$J$5305,COLUMN(C1122),FALSE)</f>
        <v>1</v>
      </c>
      <c r="M1121">
        <f>VLOOKUP($A1121,授权!$A$1:$J$5305,COLUMN(D1122),FALSE)</f>
        <v>0</v>
      </c>
      <c r="N1121">
        <f>VLOOKUP($A1121,授权!$A$1:$J$5305,COLUMN(E1122),FALSE)</f>
        <v>0</v>
      </c>
      <c r="O1121">
        <f>VLOOKUP($A1121,授权!$A$1:$J$5305,COLUMN(F1122),FALSE)</f>
        <v>2</v>
      </c>
      <c r="P1121">
        <f>VLOOKUP($A1121,授权!$A$1:$J$5305,COLUMN(G1122),FALSE)</f>
        <v>1</v>
      </c>
      <c r="Q1121">
        <f>VLOOKUP($A1121,授权!$A$1:$J$5305,COLUMN(H1122),FALSE)</f>
        <v>0</v>
      </c>
      <c r="R1121">
        <f>VLOOKUP($A1121,授权!$A$1:$J$5305,COLUMN(I1122),FALSE)</f>
        <v>2</v>
      </c>
      <c r="S1121">
        <f>VLOOKUP($A1121,授权!$A$1:$J$5305,COLUMN(J1122),FALSE)</f>
        <v>0</v>
      </c>
    </row>
    <row r="1122" spans="1:19" x14ac:dyDescent="0.25">
      <c r="A1122" t="s">
        <v>1121</v>
      </c>
      <c r="B1122">
        <f>VLOOKUP(A1122,申请!A$1:J$5305,2,FALSE)</f>
        <v>3</v>
      </c>
      <c r="C1122">
        <f>VLOOKUP(A1122,申请!A$1:J$5305,3,FALSE)</f>
        <v>2</v>
      </c>
      <c r="D1122">
        <f>VLOOKUP(A1122,申请!A$1:J$5305,4,FALSE)</f>
        <v>1</v>
      </c>
      <c r="E1122">
        <f>VLOOKUP(A1122,申请!A$1:J$5305,5,FALSE)</f>
        <v>1</v>
      </c>
      <c r="F1122">
        <f>VLOOKUP(A1122,申请!A$1:J$5305,6,FALSE)</f>
        <v>3</v>
      </c>
      <c r="G1122">
        <f>VLOOKUP(A1122,申请!A$1:J$5305,7,FALSE)</f>
        <v>0.66666666666666663</v>
      </c>
      <c r="H1122">
        <f>VLOOKUP(A1122,申请!A$1:J$5305,8,FALSE)</f>
        <v>0.33333333333333331</v>
      </c>
      <c r="I1122">
        <f>VLOOKUP(A1122,申请!A$1:J$5305,9,FALSE)</f>
        <v>3</v>
      </c>
      <c r="J1122">
        <f>VLOOKUP(A1122,申请!A$1:J$5305,10,FALSE)</f>
        <v>0</v>
      </c>
      <c r="K1122">
        <f>VLOOKUP($A1122,授权!$A$1:$J$5305,COLUMN(B1123),FALSE)</f>
        <v>1</v>
      </c>
      <c r="L1122">
        <f>VLOOKUP($A1122,授权!$A$1:$J$5305,COLUMN(C1123),FALSE)</f>
        <v>1</v>
      </c>
      <c r="M1122">
        <f>VLOOKUP($A1122,授权!$A$1:$J$5305,COLUMN(D1123),FALSE)</f>
        <v>0</v>
      </c>
      <c r="N1122">
        <f>VLOOKUP($A1122,授权!$A$1:$J$5305,COLUMN(E1123),FALSE)</f>
        <v>1</v>
      </c>
      <c r="O1122">
        <f>VLOOKUP($A1122,授权!$A$1:$J$5305,COLUMN(F1123),FALSE)</f>
        <v>2</v>
      </c>
      <c r="P1122">
        <f>VLOOKUP($A1122,授权!$A$1:$J$5305,COLUMN(G1123),FALSE)</f>
        <v>1</v>
      </c>
      <c r="Q1122">
        <f>VLOOKUP($A1122,授权!$A$1:$J$5305,COLUMN(H1123),FALSE)</f>
        <v>0</v>
      </c>
      <c r="R1122">
        <f>VLOOKUP($A1122,授权!$A$1:$J$5305,COLUMN(I1123),FALSE)</f>
        <v>2</v>
      </c>
      <c r="S1122">
        <f>VLOOKUP($A1122,授权!$A$1:$J$5305,COLUMN(J1123),FALSE)</f>
        <v>0</v>
      </c>
    </row>
    <row r="1123" spans="1:19" x14ac:dyDescent="0.25">
      <c r="A1123" t="s">
        <v>1122</v>
      </c>
      <c r="B1123">
        <f>VLOOKUP(A1123,申请!A$1:J$5305,2,FALSE)</f>
        <v>1</v>
      </c>
      <c r="C1123">
        <f>VLOOKUP(A1123,申请!A$1:J$5305,3,FALSE)</f>
        <v>0</v>
      </c>
      <c r="D1123">
        <f>VLOOKUP(A1123,申请!A$1:J$5305,4,FALSE)</f>
        <v>1</v>
      </c>
      <c r="E1123">
        <f>VLOOKUP(A1123,申请!A$1:J$5305,5,FALSE)</f>
        <v>1</v>
      </c>
      <c r="F1123">
        <f>VLOOKUP(A1123,申请!A$1:J$5305,6,FALSE)</f>
        <v>1</v>
      </c>
      <c r="G1123">
        <f>VLOOKUP(A1123,申请!A$1:J$5305,7,FALSE)</f>
        <v>0</v>
      </c>
      <c r="H1123">
        <f>VLOOKUP(A1123,申请!A$1:J$5305,8,FALSE)</f>
        <v>1</v>
      </c>
      <c r="I1123">
        <f>VLOOKUP(A1123,申请!A$1:J$5305,9,FALSE)</f>
        <v>1</v>
      </c>
      <c r="J1123">
        <f>VLOOKUP(A1123,申请!A$1:J$5305,10,FALSE)</f>
        <v>0</v>
      </c>
      <c r="K1123">
        <f>VLOOKUP($A1123,授权!$A$1:$J$5305,COLUMN(B1124),FALSE)</f>
        <v>1</v>
      </c>
      <c r="L1123">
        <f>VLOOKUP($A1123,授权!$A$1:$J$5305,COLUMN(C1124),FALSE)</f>
        <v>0</v>
      </c>
      <c r="M1123">
        <f>VLOOKUP($A1123,授权!$A$1:$J$5305,COLUMN(D1124),FALSE)</f>
        <v>1</v>
      </c>
      <c r="N1123">
        <f>VLOOKUP($A1123,授权!$A$1:$J$5305,COLUMN(E1124),FALSE)</f>
        <v>4</v>
      </c>
      <c r="O1123">
        <f>VLOOKUP($A1123,授权!$A$1:$J$5305,COLUMN(F1124),FALSE)</f>
        <v>2</v>
      </c>
      <c r="P1123">
        <f>VLOOKUP($A1123,授权!$A$1:$J$5305,COLUMN(G1124),FALSE)</f>
        <v>0</v>
      </c>
      <c r="Q1123">
        <f>VLOOKUP($A1123,授权!$A$1:$J$5305,COLUMN(H1124),FALSE)</f>
        <v>1</v>
      </c>
      <c r="R1123">
        <f>VLOOKUP($A1123,授权!$A$1:$J$5305,COLUMN(I1124),FALSE)</f>
        <v>2</v>
      </c>
      <c r="S1123">
        <f>VLOOKUP($A1123,授权!$A$1:$J$5305,COLUMN(J1124),FALSE)</f>
        <v>0</v>
      </c>
    </row>
    <row r="1124" spans="1:19" x14ac:dyDescent="0.25">
      <c r="A1124" t="s">
        <v>1123</v>
      </c>
      <c r="B1124">
        <f>VLOOKUP(A1124,申请!A$1:J$5305,2,FALSE)</f>
        <v>6</v>
      </c>
      <c r="C1124">
        <f>VLOOKUP(A1124,申请!A$1:J$5305,3,FALSE)</f>
        <v>5</v>
      </c>
      <c r="D1124">
        <f>VLOOKUP(A1124,申请!A$1:J$5305,4,FALSE)</f>
        <v>1</v>
      </c>
      <c r="E1124">
        <f>VLOOKUP(A1124,申请!A$1:J$5305,5,FALSE)</f>
        <v>1</v>
      </c>
      <c r="F1124">
        <f>VLOOKUP(A1124,申请!A$1:J$5305,6,FALSE)</f>
        <v>9</v>
      </c>
      <c r="G1124">
        <f>VLOOKUP(A1124,申请!A$1:J$5305,7,FALSE)</f>
        <v>0.83333333333333337</v>
      </c>
      <c r="H1124">
        <f>VLOOKUP(A1124,申请!A$1:J$5305,8,FALSE)</f>
        <v>0.16666666666666666</v>
      </c>
      <c r="I1124">
        <f>VLOOKUP(A1124,申请!A$1:J$5305,9,FALSE)</f>
        <v>9</v>
      </c>
      <c r="J1124">
        <f>VLOOKUP(A1124,申请!A$1:J$5305,10,FALSE)</f>
        <v>0</v>
      </c>
      <c r="K1124">
        <f>VLOOKUP($A1124,授权!$A$1:$J$5305,COLUMN(B1125),FALSE)</f>
        <v>1</v>
      </c>
      <c r="L1124">
        <f>VLOOKUP($A1124,授权!$A$1:$J$5305,COLUMN(C1125),FALSE)</f>
        <v>1</v>
      </c>
      <c r="M1124">
        <f>VLOOKUP($A1124,授权!$A$1:$J$5305,COLUMN(D1125),FALSE)</f>
        <v>0</v>
      </c>
      <c r="N1124">
        <f>VLOOKUP($A1124,授权!$A$1:$J$5305,COLUMN(E1125),FALSE)</f>
        <v>1</v>
      </c>
      <c r="O1124">
        <f>VLOOKUP($A1124,授权!$A$1:$J$5305,COLUMN(F1125),FALSE)</f>
        <v>2</v>
      </c>
      <c r="P1124">
        <f>VLOOKUP($A1124,授权!$A$1:$J$5305,COLUMN(G1125),FALSE)</f>
        <v>1</v>
      </c>
      <c r="Q1124">
        <f>VLOOKUP($A1124,授权!$A$1:$J$5305,COLUMN(H1125),FALSE)</f>
        <v>0</v>
      </c>
      <c r="R1124">
        <f>VLOOKUP($A1124,授权!$A$1:$J$5305,COLUMN(I1125),FALSE)</f>
        <v>2</v>
      </c>
      <c r="S1124">
        <f>VLOOKUP($A1124,授权!$A$1:$J$5305,COLUMN(J1125),FALSE)</f>
        <v>0</v>
      </c>
    </row>
    <row r="1125" spans="1:19" x14ac:dyDescent="0.25">
      <c r="A1125" t="s">
        <v>1124</v>
      </c>
      <c r="B1125">
        <f>VLOOKUP(A1125,申请!A$1:J$5305,2,FALSE)</f>
        <v>1</v>
      </c>
      <c r="C1125">
        <f>VLOOKUP(A1125,申请!A$1:J$5305,3,FALSE)</f>
        <v>1</v>
      </c>
      <c r="D1125">
        <f>VLOOKUP(A1125,申请!A$1:J$5305,4,FALSE)</f>
        <v>0</v>
      </c>
      <c r="E1125">
        <f>VLOOKUP(A1125,申请!A$1:J$5305,5,FALSE)</f>
        <v>0</v>
      </c>
      <c r="F1125">
        <f>VLOOKUP(A1125,申请!A$1:J$5305,6,FALSE)</f>
        <v>2</v>
      </c>
      <c r="G1125">
        <f>VLOOKUP(A1125,申请!A$1:J$5305,7,FALSE)</f>
        <v>1</v>
      </c>
      <c r="H1125">
        <f>VLOOKUP(A1125,申请!A$1:J$5305,8,FALSE)</f>
        <v>0</v>
      </c>
      <c r="I1125">
        <f>VLOOKUP(A1125,申请!A$1:J$5305,9,FALSE)</f>
        <v>2</v>
      </c>
      <c r="J1125">
        <f>VLOOKUP(A1125,申请!A$1:J$5305,10,FALSE)</f>
        <v>0</v>
      </c>
      <c r="K1125">
        <f>VLOOKUP($A1125,授权!$A$1:$J$5305,COLUMN(B1126),FALSE)</f>
        <v>1</v>
      </c>
      <c r="L1125">
        <f>VLOOKUP($A1125,授权!$A$1:$J$5305,COLUMN(C1126),FALSE)</f>
        <v>1</v>
      </c>
      <c r="M1125">
        <f>VLOOKUP($A1125,授权!$A$1:$J$5305,COLUMN(D1126),FALSE)</f>
        <v>0</v>
      </c>
      <c r="N1125">
        <f>VLOOKUP($A1125,授权!$A$1:$J$5305,COLUMN(E1126),FALSE)</f>
        <v>0</v>
      </c>
      <c r="O1125">
        <f>VLOOKUP($A1125,授权!$A$1:$J$5305,COLUMN(F1126),FALSE)</f>
        <v>2</v>
      </c>
      <c r="P1125">
        <f>VLOOKUP($A1125,授权!$A$1:$J$5305,COLUMN(G1126),FALSE)</f>
        <v>1</v>
      </c>
      <c r="Q1125">
        <f>VLOOKUP($A1125,授权!$A$1:$J$5305,COLUMN(H1126),FALSE)</f>
        <v>0</v>
      </c>
      <c r="R1125">
        <f>VLOOKUP($A1125,授权!$A$1:$J$5305,COLUMN(I1126),FALSE)</f>
        <v>2</v>
      </c>
      <c r="S1125">
        <f>VLOOKUP($A1125,授权!$A$1:$J$5305,COLUMN(J1126),FALSE)</f>
        <v>0</v>
      </c>
    </row>
    <row r="1126" spans="1:19" x14ac:dyDescent="0.25">
      <c r="A1126" t="s">
        <v>1125</v>
      </c>
      <c r="B1126">
        <f>VLOOKUP(A1126,申请!A$1:J$5305,2,FALSE)</f>
        <v>114</v>
      </c>
      <c r="C1126">
        <f>VLOOKUP(A1126,申请!A$1:J$5305,3,FALSE)</f>
        <v>3</v>
      </c>
      <c r="D1126">
        <f>VLOOKUP(A1126,申请!A$1:J$5305,4,FALSE)</f>
        <v>111</v>
      </c>
      <c r="E1126">
        <f>VLOOKUP(A1126,申请!A$1:J$5305,5,FALSE)</f>
        <v>46</v>
      </c>
      <c r="F1126">
        <f>VLOOKUP(A1126,申请!A$1:J$5305,6,FALSE)</f>
        <v>115</v>
      </c>
      <c r="G1126">
        <f>VLOOKUP(A1126,申请!A$1:J$5305,7,FALSE)</f>
        <v>2.6315789473684209E-2</v>
      </c>
      <c r="H1126">
        <f>VLOOKUP(A1126,申请!A$1:J$5305,8,FALSE)</f>
        <v>0.97368421052631582</v>
      </c>
      <c r="I1126">
        <f>VLOOKUP(A1126,申请!A$1:J$5305,9,FALSE)</f>
        <v>115</v>
      </c>
      <c r="J1126">
        <f>VLOOKUP(A1126,申请!A$1:J$5305,10,FALSE)</f>
        <v>0</v>
      </c>
      <c r="K1126">
        <f>VLOOKUP($A1126,授权!$A$1:$J$5305,COLUMN(B1127),FALSE)</f>
        <v>2</v>
      </c>
      <c r="L1126">
        <f>VLOOKUP($A1126,授权!$A$1:$J$5305,COLUMN(C1127),FALSE)</f>
        <v>2</v>
      </c>
      <c r="M1126">
        <f>VLOOKUP($A1126,授权!$A$1:$J$5305,COLUMN(D1127),FALSE)</f>
        <v>0</v>
      </c>
      <c r="N1126">
        <f>VLOOKUP($A1126,授权!$A$1:$J$5305,COLUMN(E1127),FALSE)</f>
        <v>22</v>
      </c>
      <c r="O1126">
        <f>VLOOKUP($A1126,授权!$A$1:$J$5305,COLUMN(F1127),FALSE)</f>
        <v>4</v>
      </c>
      <c r="P1126">
        <f>VLOOKUP($A1126,授权!$A$1:$J$5305,COLUMN(G1127),FALSE)</f>
        <v>1</v>
      </c>
      <c r="Q1126">
        <f>VLOOKUP($A1126,授权!$A$1:$J$5305,COLUMN(H1127),FALSE)</f>
        <v>0</v>
      </c>
      <c r="R1126">
        <f>VLOOKUP($A1126,授权!$A$1:$J$5305,COLUMN(I1127),FALSE)</f>
        <v>4</v>
      </c>
      <c r="S1126">
        <f>VLOOKUP($A1126,授权!$A$1:$J$5305,COLUMN(J1127),FALSE)</f>
        <v>0</v>
      </c>
    </row>
    <row r="1127" spans="1:19" x14ac:dyDescent="0.25">
      <c r="A1127" t="s">
        <v>1126</v>
      </c>
      <c r="B1127">
        <f>VLOOKUP(A1127,申请!A$1:J$5305,2,FALSE)</f>
        <v>107</v>
      </c>
      <c r="C1127">
        <f>VLOOKUP(A1127,申请!A$1:J$5305,3,FALSE)</f>
        <v>38</v>
      </c>
      <c r="D1127">
        <f>VLOOKUP(A1127,申请!A$1:J$5305,4,FALSE)</f>
        <v>69</v>
      </c>
      <c r="E1127">
        <f>VLOOKUP(A1127,申请!A$1:J$5305,5,FALSE)</f>
        <v>42</v>
      </c>
      <c r="F1127">
        <f>VLOOKUP(A1127,申请!A$1:J$5305,6,FALSE)</f>
        <v>107</v>
      </c>
      <c r="G1127">
        <f>VLOOKUP(A1127,申请!A$1:J$5305,7,FALSE)</f>
        <v>0.35514018691588783</v>
      </c>
      <c r="H1127">
        <f>VLOOKUP(A1127,申请!A$1:J$5305,8,FALSE)</f>
        <v>0.64485981308411211</v>
      </c>
      <c r="I1127">
        <f>VLOOKUP(A1127,申请!A$1:J$5305,9,FALSE)</f>
        <v>107</v>
      </c>
      <c r="J1127">
        <f>VLOOKUP(A1127,申请!A$1:J$5305,10,FALSE)</f>
        <v>0</v>
      </c>
      <c r="K1127">
        <f>VLOOKUP($A1127,授权!$A$1:$J$5305,COLUMN(B1128),FALSE)</f>
        <v>2</v>
      </c>
      <c r="L1127">
        <f>VLOOKUP($A1127,授权!$A$1:$J$5305,COLUMN(C1128),FALSE)</f>
        <v>2</v>
      </c>
      <c r="M1127">
        <f>VLOOKUP($A1127,授权!$A$1:$J$5305,COLUMN(D1128),FALSE)</f>
        <v>0</v>
      </c>
      <c r="N1127">
        <f>VLOOKUP($A1127,授权!$A$1:$J$5305,COLUMN(E1128),FALSE)</f>
        <v>8</v>
      </c>
      <c r="O1127">
        <f>VLOOKUP($A1127,授权!$A$1:$J$5305,COLUMN(F1128),FALSE)</f>
        <v>4</v>
      </c>
      <c r="P1127">
        <f>VLOOKUP($A1127,授权!$A$1:$J$5305,COLUMN(G1128),FALSE)</f>
        <v>1</v>
      </c>
      <c r="Q1127">
        <f>VLOOKUP($A1127,授权!$A$1:$J$5305,COLUMN(H1128),FALSE)</f>
        <v>0</v>
      </c>
      <c r="R1127">
        <f>VLOOKUP($A1127,授权!$A$1:$J$5305,COLUMN(I1128),FALSE)</f>
        <v>4</v>
      </c>
      <c r="S1127">
        <f>VLOOKUP($A1127,授权!$A$1:$J$5305,COLUMN(J1128),FALSE)</f>
        <v>0</v>
      </c>
    </row>
    <row r="1128" spans="1:19" x14ac:dyDescent="0.25">
      <c r="A1128" t="s">
        <v>1127</v>
      </c>
      <c r="B1128" t="e">
        <f>VLOOKUP(A1128,申请!A$1:J$5305,2,FALSE)</f>
        <v>#N/A</v>
      </c>
      <c r="C1128" t="e">
        <f>VLOOKUP(A1128,申请!A$1:J$5305,3,FALSE)</f>
        <v>#N/A</v>
      </c>
      <c r="D1128" t="e">
        <f>VLOOKUP(A1128,申请!A$1:J$5305,4,FALSE)</f>
        <v>#N/A</v>
      </c>
      <c r="E1128" t="e">
        <f>VLOOKUP(A1128,申请!A$1:J$5305,5,FALSE)</f>
        <v>#N/A</v>
      </c>
      <c r="F1128" t="e">
        <f>VLOOKUP(A1128,申请!A$1:J$5305,6,FALSE)</f>
        <v>#N/A</v>
      </c>
      <c r="G1128" t="e">
        <f>VLOOKUP(A1128,申请!A$1:J$5305,7,FALSE)</f>
        <v>#N/A</v>
      </c>
      <c r="H1128" t="e">
        <f>VLOOKUP(A1128,申请!A$1:J$5305,8,FALSE)</f>
        <v>#N/A</v>
      </c>
      <c r="I1128" t="e">
        <f>VLOOKUP(A1128,申请!A$1:J$5305,9,FALSE)</f>
        <v>#N/A</v>
      </c>
      <c r="J1128" t="e">
        <f>VLOOKUP(A1128,申请!A$1:J$5305,10,FALSE)</f>
        <v>#N/A</v>
      </c>
      <c r="K1128">
        <f>VLOOKUP($A1128,授权!$A$1:$J$5305,COLUMN(B1129),FALSE)</f>
        <v>3</v>
      </c>
      <c r="L1128">
        <f>VLOOKUP($A1128,授权!$A$1:$J$5305,COLUMN(C1129),FALSE)</f>
        <v>3</v>
      </c>
      <c r="M1128">
        <f>VLOOKUP($A1128,授权!$A$1:$J$5305,COLUMN(D1129),FALSE)</f>
        <v>0</v>
      </c>
      <c r="N1128">
        <f>VLOOKUP($A1128,授权!$A$1:$J$5305,COLUMN(E1129),FALSE)</f>
        <v>3</v>
      </c>
      <c r="O1128">
        <f>VLOOKUP($A1128,授权!$A$1:$J$5305,COLUMN(F1129),FALSE)</f>
        <v>6</v>
      </c>
      <c r="P1128">
        <f>VLOOKUP($A1128,授权!$A$1:$J$5305,COLUMN(G1129),FALSE)</f>
        <v>1</v>
      </c>
      <c r="Q1128">
        <f>VLOOKUP($A1128,授权!$A$1:$J$5305,COLUMN(H1129),FALSE)</f>
        <v>0</v>
      </c>
      <c r="R1128">
        <f>VLOOKUP($A1128,授权!$A$1:$J$5305,COLUMN(I1129),FALSE)</f>
        <v>6</v>
      </c>
      <c r="S1128">
        <f>VLOOKUP($A1128,授权!$A$1:$J$5305,COLUMN(J1129),FALSE)</f>
        <v>0</v>
      </c>
    </row>
    <row r="1129" spans="1:19" x14ac:dyDescent="0.25">
      <c r="A1129" t="s">
        <v>1128</v>
      </c>
      <c r="B1129">
        <f>VLOOKUP(A1129,申请!A$1:J$5305,2,FALSE)</f>
        <v>3</v>
      </c>
      <c r="C1129">
        <f>VLOOKUP(A1129,申请!A$1:J$5305,3,FALSE)</f>
        <v>2</v>
      </c>
      <c r="D1129">
        <f>VLOOKUP(A1129,申请!A$1:J$5305,4,FALSE)</f>
        <v>1</v>
      </c>
      <c r="E1129">
        <f>VLOOKUP(A1129,申请!A$1:J$5305,5,FALSE)</f>
        <v>5</v>
      </c>
      <c r="F1129">
        <f>VLOOKUP(A1129,申请!A$1:J$5305,6,FALSE)</f>
        <v>4</v>
      </c>
      <c r="G1129">
        <f>VLOOKUP(A1129,申请!A$1:J$5305,7,FALSE)</f>
        <v>0.66666666666666663</v>
      </c>
      <c r="H1129">
        <f>VLOOKUP(A1129,申请!A$1:J$5305,8,FALSE)</f>
        <v>0.33333333333333331</v>
      </c>
      <c r="I1129">
        <f>VLOOKUP(A1129,申请!A$1:J$5305,9,FALSE)</f>
        <v>4</v>
      </c>
      <c r="J1129">
        <f>VLOOKUP(A1129,申请!A$1:J$5305,10,FALSE)</f>
        <v>0</v>
      </c>
      <c r="K1129">
        <f>VLOOKUP($A1129,授权!$A$1:$J$5305,COLUMN(B1130),FALSE)</f>
        <v>1</v>
      </c>
      <c r="L1129">
        <f>VLOOKUP($A1129,授权!$A$1:$J$5305,COLUMN(C1130),FALSE)</f>
        <v>1</v>
      </c>
      <c r="M1129">
        <f>VLOOKUP($A1129,授权!$A$1:$J$5305,COLUMN(D1130),FALSE)</f>
        <v>0</v>
      </c>
      <c r="N1129">
        <f>VLOOKUP($A1129,授权!$A$1:$J$5305,COLUMN(E1130),FALSE)</f>
        <v>5</v>
      </c>
      <c r="O1129">
        <f>VLOOKUP($A1129,授权!$A$1:$J$5305,COLUMN(F1130),FALSE)</f>
        <v>2</v>
      </c>
      <c r="P1129">
        <f>VLOOKUP($A1129,授权!$A$1:$J$5305,COLUMN(G1130),FALSE)</f>
        <v>1</v>
      </c>
      <c r="Q1129">
        <f>VLOOKUP($A1129,授权!$A$1:$J$5305,COLUMN(H1130),FALSE)</f>
        <v>0</v>
      </c>
      <c r="R1129">
        <f>VLOOKUP($A1129,授权!$A$1:$J$5305,COLUMN(I1130),FALSE)</f>
        <v>2</v>
      </c>
      <c r="S1129">
        <f>VLOOKUP($A1129,授权!$A$1:$J$5305,COLUMN(J1130),FALSE)</f>
        <v>0</v>
      </c>
    </row>
    <row r="1130" spans="1:19" x14ac:dyDescent="0.25">
      <c r="A1130" t="s">
        <v>1129</v>
      </c>
      <c r="B1130" t="e">
        <f>VLOOKUP(A1130,申请!A$1:J$5305,2,FALSE)</f>
        <v>#N/A</v>
      </c>
      <c r="C1130" t="e">
        <f>VLOOKUP(A1130,申请!A$1:J$5305,3,FALSE)</f>
        <v>#N/A</v>
      </c>
      <c r="D1130" t="e">
        <f>VLOOKUP(A1130,申请!A$1:J$5305,4,FALSE)</f>
        <v>#N/A</v>
      </c>
      <c r="E1130" t="e">
        <f>VLOOKUP(A1130,申请!A$1:J$5305,5,FALSE)</f>
        <v>#N/A</v>
      </c>
      <c r="F1130" t="e">
        <f>VLOOKUP(A1130,申请!A$1:J$5305,6,FALSE)</f>
        <v>#N/A</v>
      </c>
      <c r="G1130" t="e">
        <f>VLOOKUP(A1130,申请!A$1:J$5305,7,FALSE)</f>
        <v>#N/A</v>
      </c>
      <c r="H1130" t="e">
        <f>VLOOKUP(A1130,申请!A$1:J$5305,8,FALSE)</f>
        <v>#N/A</v>
      </c>
      <c r="I1130" t="e">
        <f>VLOOKUP(A1130,申请!A$1:J$5305,9,FALSE)</f>
        <v>#N/A</v>
      </c>
      <c r="J1130" t="e">
        <f>VLOOKUP(A1130,申请!A$1:J$5305,10,FALSE)</f>
        <v>#N/A</v>
      </c>
      <c r="K1130">
        <f>VLOOKUP($A1130,授权!$A$1:$J$5305,COLUMN(B1131),FALSE)</f>
        <v>1</v>
      </c>
      <c r="L1130">
        <f>VLOOKUP($A1130,授权!$A$1:$J$5305,COLUMN(C1131),FALSE)</f>
        <v>1</v>
      </c>
      <c r="M1130">
        <f>VLOOKUP($A1130,授权!$A$1:$J$5305,COLUMN(D1131),FALSE)</f>
        <v>0</v>
      </c>
      <c r="N1130">
        <f>VLOOKUP($A1130,授权!$A$1:$J$5305,COLUMN(E1131),FALSE)</f>
        <v>1</v>
      </c>
      <c r="O1130">
        <f>VLOOKUP($A1130,授权!$A$1:$J$5305,COLUMN(F1131),FALSE)</f>
        <v>2</v>
      </c>
      <c r="P1130">
        <f>VLOOKUP($A1130,授权!$A$1:$J$5305,COLUMN(G1131),FALSE)</f>
        <v>1</v>
      </c>
      <c r="Q1130">
        <f>VLOOKUP($A1130,授权!$A$1:$J$5305,COLUMN(H1131),FALSE)</f>
        <v>0</v>
      </c>
      <c r="R1130">
        <f>VLOOKUP($A1130,授权!$A$1:$J$5305,COLUMN(I1131),FALSE)</f>
        <v>2</v>
      </c>
      <c r="S1130">
        <f>VLOOKUP($A1130,授权!$A$1:$J$5305,COLUMN(J1131),FALSE)</f>
        <v>0</v>
      </c>
    </row>
    <row r="1131" spans="1:19" x14ac:dyDescent="0.25">
      <c r="A1131" t="s">
        <v>1130</v>
      </c>
      <c r="B1131">
        <f>VLOOKUP(A1131,申请!A$1:J$5305,2,FALSE)</f>
        <v>2</v>
      </c>
      <c r="C1131">
        <f>VLOOKUP(A1131,申请!A$1:J$5305,3,FALSE)</f>
        <v>2</v>
      </c>
      <c r="D1131">
        <f>VLOOKUP(A1131,申请!A$1:J$5305,4,FALSE)</f>
        <v>0</v>
      </c>
      <c r="E1131">
        <f>VLOOKUP(A1131,申请!A$1:J$5305,5,FALSE)</f>
        <v>3</v>
      </c>
      <c r="F1131">
        <f>VLOOKUP(A1131,申请!A$1:J$5305,6,FALSE)</f>
        <v>4</v>
      </c>
      <c r="G1131">
        <f>VLOOKUP(A1131,申请!A$1:J$5305,7,FALSE)</f>
        <v>1</v>
      </c>
      <c r="H1131">
        <f>VLOOKUP(A1131,申请!A$1:J$5305,8,FALSE)</f>
        <v>0</v>
      </c>
      <c r="I1131">
        <f>VLOOKUP(A1131,申请!A$1:J$5305,9,FALSE)</f>
        <v>4</v>
      </c>
      <c r="J1131">
        <f>VLOOKUP(A1131,申请!A$1:J$5305,10,FALSE)</f>
        <v>0</v>
      </c>
      <c r="K1131">
        <f>VLOOKUP($A1131,授权!$A$1:$J$5305,COLUMN(B1132),FALSE)</f>
        <v>2</v>
      </c>
      <c r="L1131">
        <f>VLOOKUP($A1131,授权!$A$1:$J$5305,COLUMN(C1132),FALSE)</f>
        <v>2</v>
      </c>
      <c r="M1131">
        <f>VLOOKUP($A1131,授权!$A$1:$J$5305,COLUMN(D1132),FALSE)</f>
        <v>0</v>
      </c>
      <c r="N1131">
        <f>VLOOKUP($A1131,授权!$A$1:$J$5305,COLUMN(E1132),FALSE)</f>
        <v>3</v>
      </c>
      <c r="O1131">
        <f>VLOOKUP($A1131,授权!$A$1:$J$5305,COLUMN(F1132),FALSE)</f>
        <v>4</v>
      </c>
      <c r="P1131">
        <f>VLOOKUP($A1131,授权!$A$1:$J$5305,COLUMN(G1132),FALSE)</f>
        <v>1</v>
      </c>
      <c r="Q1131">
        <f>VLOOKUP($A1131,授权!$A$1:$J$5305,COLUMN(H1132),FALSE)</f>
        <v>0</v>
      </c>
      <c r="R1131">
        <f>VLOOKUP($A1131,授权!$A$1:$J$5305,COLUMN(I1132),FALSE)</f>
        <v>4</v>
      </c>
      <c r="S1131">
        <f>VLOOKUP($A1131,授权!$A$1:$J$5305,COLUMN(J1132),FALSE)</f>
        <v>0</v>
      </c>
    </row>
    <row r="1132" spans="1:19" x14ac:dyDescent="0.25">
      <c r="A1132" t="s">
        <v>1131</v>
      </c>
      <c r="B1132">
        <f>VLOOKUP(A1132,申请!A$1:J$5305,2,FALSE)</f>
        <v>2</v>
      </c>
      <c r="C1132">
        <f>VLOOKUP(A1132,申请!A$1:J$5305,3,FALSE)</f>
        <v>1</v>
      </c>
      <c r="D1132">
        <f>VLOOKUP(A1132,申请!A$1:J$5305,4,FALSE)</f>
        <v>1</v>
      </c>
      <c r="E1132">
        <f>VLOOKUP(A1132,申请!A$1:J$5305,5,FALSE)</f>
        <v>6</v>
      </c>
      <c r="F1132">
        <f>VLOOKUP(A1132,申请!A$1:J$5305,6,FALSE)</f>
        <v>3</v>
      </c>
      <c r="G1132">
        <f>VLOOKUP(A1132,申请!A$1:J$5305,7,FALSE)</f>
        <v>0.5</v>
      </c>
      <c r="H1132">
        <f>VLOOKUP(A1132,申请!A$1:J$5305,8,FALSE)</f>
        <v>0.5</v>
      </c>
      <c r="I1132">
        <f>VLOOKUP(A1132,申请!A$1:J$5305,9,FALSE)</f>
        <v>3</v>
      </c>
      <c r="J1132">
        <f>VLOOKUP(A1132,申请!A$1:J$5305,10,FALSE)</f>
        <v>0</v>
      </c>
      <c r="K1132">
        <f>VLOOKUP($A1132,授权!$A$1:$J$5305,COLUMN(B1133),FALSE)</f>
        <v>3</v>
      </c>
      <c r="L1132">
        <f>VLOOKUP($A1132,授权!$A$1:$J$5305,COLUMN(C1133),FALSE)</f>
        <v>3</v>
      </c>
      <c r="M1132">
        <f>VLOOKUP($A1132,授权!$A$1:$J$5305,COLUMN(D1133),FALSE)</f>
        <v>0</v>
      </c>
      <c r="N1132">
        <f>VLOOKUP($A1132,授权!$A$1:$J$5305,COLUMN(E1133),FALSE)</f>
        <v>2</v>
      </c>
      <c r="O1132">
        <f>VLOOKUP($A1132,授权!$A$1:$J$5305,COLUMN(F1133),FALSE)</f>
        <v>6</v>
      </c>
      <c r="P1132">
        <f>VLOOKUP($A1132,授权!$A$1:$J$5305,COLUMN(G1133),FALSE)</f>
        <v>1</v>
      </c>
      <c r="Q1132">
        <f>VLOOKUP($A1132,授权!$A$1:$J$5305,COLUMN(H1133),FALSE)</f>
        <v>0</v>
      </c>
      <c r="R1132">
        <f>VLOOKUP($A1132,授权!$A$1:$J$5305,COLUMN(I1133),FALSE)</f>
        <v>6</v>
      </c>
      <c r="S1132">
        <f>VLOOKUP($A1132,授权!$A$1:$J$5305,COLUMN(J1133),FALSE)</f>
        <v>0</v>
      </c>
    </row>
    <row r="1133" spans="1:19" x14ac:dyDescent="0.25">
      <c r="A1133" t="s">
        <v>1132</v>
      </c>
      <c r="B1133">
        <f>VLOOKUP(A1133,申请!A$1:J$5305,2,FALSE)</f>
        <v>12</v>
      </c>
      <c r="C1133">
        <f>VLOOKUP(A1133,申请!A$1:J$5305,3,FALSE)</f>
        <v>12</v>
      </c>
      <c r="D1133">
        <f>VLOOKUP(A1133,申请!A$1:J$5305,4,FALSE)</f>
        <v>0</v>
      </c>
      <c r="E1133">
        <f>VLOOKUP(A1133,申请!A$1:J$5305,5,FALSE)</f>
        <v>7</v>
      </c>
      <c r="F1133">
        <f>VLOOKUP(A1133,申请!A$1:J$5305,6,FALSE)</f>
        <v>13</v>
      </c>
      <c r="G1133">
        <f>VLOOKUP(A1133,申请!A$1:J$5305,7,FALSE)</f>
        <v>1</v>
      </c>
      <c r="H1133">
        <f>VLOOKUP(A1133,申请!A$1:J$5305,8,FALSE)</f>
        <v>0</v>
      </c>
      <c r="I1133">
        <f>VLOOKUP(A1133,申请!A$1:J$5305,9,FALSE)</f>
        <v>13</v>
      </c>
      <c r="J1133">
        <f>VLOOKUP(A1133,申请!A$1:J$5305,10,FALSE)</f>
        <v>0</v>
      </c>
      <c r="K1133">
        <f>VLOOKUP($A1133,授权!$A$1:$J$5305,COLUMN(B1134),FALSE)</f>
        <v>1</v>
      </c>
      <c r="L1133">
        <f>VLOOKUP($A1133,授权!$A$1:$J$5305,COLUMN(C1134),FALSE)</f>
        <v>1</v>
      </c>
      <c r="M1133">
        <f>VLOOKUP($A1133,授权!$A$1:$J$5305,COLUMN(D1134),FALSE)</f>
        <v>0</v>
      </c>
      <c r="N1133">
        <f>VLOOKUP($A1133,授权!$A$1:$J$5305,COLUMN(E1134),FALSE)</f>
        <v>0</v>
      </c>
      <c r="O1133">
        <f>VLOOKUP($A1133,授权!$A$1:$J$5305,COLUMN(F1134),FALSE)</f>
        <v>2</v>
      </c>
      <c r="P1133">
        <f>VLOOKUP($A1133,授权!$A$1:$J$5305,COLUMN(G1134),FALSE)</f>
        <v>1</v>
      </c>
      <c r="Q1133">
        <f>VLOOKUP($A1133,授权!$A$1:$J$5305,COLUMN(H1134),FALSE)</f>
        <v>0</v>
      </c>
      <c r="R1133">
        <f>VLOOKUP($A1133,授权!$A$1:$J$5305,COLUMN(I1134),FALSE)</f>
        <v>2</v>
      </c>
      <c r="S1133">
        <f>VLOOKUP($A1133,授权!$A$1:$J$5305,COLUMN(J1134),FALSE)</f>
        <v>0</v>
      </c>
    </row>
    <row r="1134" spans="1:19" x14ac:dyDescent="0.25">
      <c r="A1134" t="s">
        <v>1133</v>
      </c>
      <c r="B1134">
        <f>VLOOKUP(A1134,申请!A$1:J$5305,2,FALSE)</f>
        <v>2</v>
      </c>
      <c r="C1134">
        <f>VLOOKUP(A1134,申请!A$1:J$5305,3,FALSE)</f>
        <v>2</v>
      </c>
      <c r="D1134">
        <f>VLOOKUP(A1134,申请!A$1:J$5305,4,FALSE)</f>
        <v>0</v>
      </c>
      <c r="E1134">
        <f>VLOOKUP(A1134,申请!A$1:J$5305,5,FALSE)</f>
        <v>0</v>
      </c>
      <c r="F1134">
        <f>VLOOKUP(A1134,申请!A$1:J$5305,6,FALSE)</f>
        <v>4</v>
      </c>
      <c r="G1134">
        <f>VLOOKUP(A1134,申请!A$1:J$5305,7,FALSE)</f>
        <v>1</v>
      </c>
      <c r="H1134">
        <f>VLOOKUP(A1134,申请!A$1:J$5305,8,FALSE)</f>
        <v>0</v>
      </c>
      <c r="I1134">
        <f>VLOOKUP(A1134,申请!A$1:J$5305,9,FALSE)</f>
        <v>4</v>
      </c>
      <c r="J1134">
        <f>VLOOKUP(A1134,申请!A$1:J$5305,10,FALSE)</f>
        <v>0</v>
      </c>
      <c r="K1134">
        <f>VLOOKUP($A1134,授权!$A$1:$J$5305,COLUMN(B1135),FALSE)</f>
        <v>1</v>
      </c>
      <c r="L1134">
        <f>VLOOKUP($A1134,授权!$A$1:$J$5305,COLUMN(C1135),FALSE)</f>
        <v>0</v>
      </c>
      <c r="M1134">
        <f>VLOOKUP($A1134,授权!$A$1:$J$5305,COLUMN(D1135),FALSE)</f>
        <v>1</v>
      </c>
      <c r="N1134">
        <f>VLOOKUP($A1134,授权!$A$1:$J$5305,COLUMN(E1135),FALSE)</f>
        <v>1</v>
      </c>
      <c r="O1134">
        <f>VLOOKUP($A1134,授权!$A$1:$J$5305,COLUMN(F1135),FALSE)</f>
        <v>2</v>
      </c>
      <c r="P1134">
        <f>VLOOKUP($A1134,授权!$A$1:$J$5305,COLUMN(G1135),FALSE)</f>
        <v>0</v>
      </c>
      <c r="Q1134">
        <f>VLOOKUP($A1134,授权!$A$1:$J$5305,COLUMN(H1135),FALSE)</f>
        <v>1</v>
      </c>
      <c r="R1134">
        <f>VLOOKUP($A1134,授权!$A$1:$J$5305,COLUMN(I1135),FALSE)</f>
        <v>2</v>
      </c>
      <c r="S1134">
        <f>VLOOKUP($A1134,授权!$A$1:$J$5305,COLUMN(J1135),FALSE)</f>
        <v>0</v>
      </c>
    </row>
    <row r="1135" spans="1:19" x14ac:dyDescent="0.25">
      <c r="A1135" t="s">
        <v>1134</v>
      </c>
      <c r="B1135">
        <f>VLOOKUP(A1135,申请!A$1:J$5305,2,FALSE)</f>
        <v>8</v>
      </c>
      <c r="C1135">
        <f>VLOOKUP(A1135,申请!A$1:J$5305,3,FALSE)</f>
        <v>7</v>
      </c>
      <c r="D1135">
        <f>VLOOKUP(A1135,申请!A$1:J$5305,4,FALSE)</f>
        <v>1</v>
      </c>
      <c r="E1135">
        <f>VLOOKUP(A1135,申请!A$1:J$5305,5,FALSE)</f>
        <v>3</v>
      </c>
      <c r="F1135">
        <f>VLOOKUP(A1135,申请!A$1:J$5305,6,FALSE)</f>
        <v>11</v>
      </c>
      <c r="G1135">
        <f>VLOOKUP(A1135,申请!A$1:J$5305,7,FALSE)</f>
        <v>0.875</v>
      </c>
      <c r="H1135">
        <f>VLOOKUP(A1135,申请!A$1:J$5305,8,FALSE)</f>
        <v>0.125</v>
      </c>
      <c r="I1135">
        <f>VLOOKUP(A1135,申请!A$1:J$5305,9,FALSE)</f>
        <v>11</v>
      </c>
      <c r="J1135">
        <f>VLOOKUP(A1135,申请!A$1:J$5305,10,FALSE)</f>
        <v>0</v>
      </c>
      <c r="K1135">
        <f>VLOOKUP($A1135,授权!$A$1:$J$5305,COLUMN(B1136),FALSE)</f>
        <v>2</v>
      </c>
      <c r="L1135">
        <f>VLOOKUP($A1135,授权!$A$1:$J$5305,COLUMN(C1136),FALSE)</f>
        <v>2</v>
      </c>
      <c r="M1135">
        <f>VLOOKUP($A1135,授权!$A$1:$J$5305,COLUMN(D1136),FALSE)</f>
        <v>0</v>
      </c>
      <c r="N1135">
        <f>VLOOKUP($A1135,授权!$A$1:$J$5305,COLUMN(E1136),FALSE)</f>
        <v>1</v>
      </c>
      <c r="O1135">
        <f>VLOOKUP($A1135,授权!$A$1:$J$5305,COLUMN(F1136),FALSE)</f>
        <v>4</v>
      </c>
      <c r="P1135">
        <f>VLOOKUP($A1135,授权!$A$1:$J$5305,COLUMN(G1136),FALSE)</f>
        <v>1</v>
      </c>
      <c r="Q1135">
        <f>VLOOKUP($A1135,授权!$A$1:$J$5305,COLUMN(H1136),FALSE)</f>
        <v>0</v>
      </c>
      <c r="R1135">
        <f>VLOOKUP($A1135,授权!$A$1:$J$5305,COLUMN(I1136),FALSE)</f>
        <v>4</v>
      </c>
      <c r="S1135">
        <f>VLOOKUP($A1135,授权!$A$1:$J$5305,COLUMN(J1136),FALSE)</f>
        <v>0</v>
      </c>
    </row>
    <row r="1136" spans="1:19" x14ac:dyDescent="0.25">
      <c r="A1136" t="s">
        <v>1135</v>
      </c>
      <c r="B1136">
        <f>VLOOKUP(A1136,申请!A$1:J$5305,2,FALSE)</f>
        <v>8</v>
      </c>
      <c r="C1136">
        <f>VLOOKUP(A1136,申请!A$1:J$5305,3,FALSE)</f>
        <v>8</v>
      </c>
      <c r="D1136">
        <f>VLOOKUP(A1136,申请!A$1:J$5305,4,FALSE)</f>
        <v>0</v>
      </c>
      <c r="E1136">
        <f>VLOOKUP(A1136,申请!A$1:J$5305,5,FALSE)</f>
        <v>0</v>
      </c>
      <c r="F1136">
        <f>VLOOKUP(A1136,申请!A$1:J$5305,6,FALSE)</f>
        <v>12</v>
      </c>
      <c r="G1136">
        <f>VLOOKUP(A1136,申请!A$1:J$5305,7,FALSE)</f>
        <v>1</v>
      </c>
      <c r="H1136">
        <f>VLOOKUP(A1136,申请!A$1:J$5305,8,FALSE)</f>
        <v>0</v>
      </c>
      <c r="I1136">
        <f>VLOOKUP(A1136,申请!A$1:J$5305,9,FALSE)</f>
        <v>12</v>
      </c>
      <c r="J1136">
        <f>VLOOKUP(A1136,申请!A$1:J$5305,10,FALSE)</f>
        <v>0</v>
      </c>
      <c r="K1136">
        <f>VLOOKUP($A1136,授权!$A$1:$J$5305,COLUMN(B1137),FALSE)</f>
        <v>4</v>
      </c>
      <c r="L1136">
        <f>VLOOKUP($A1136,授权!$A$1:$J$5305,COLUMN(C1137),FALSE)</f>
        <v>4</v>
      </c>
      <c r="M1136">
        <f>VLOOKUP($A1136,授权!$A$1:$J$5305,COLUMN(D1137),FALSE)</f>
        <v>0</v>
      </c>
      <c r="N1136">
        <f>VLOOKUP($A1136,授权!$A$1:$J$5305,COLUMN(E1137),FALSE)</f>
        <v>0</v>
      </c>
      <c r="O1136">
        <f>VLOOKUP($A1136,授权!$A$1:$J$5305,COLUMN(F1137),FALSE)</f>
        <v>8</v>
      </c>
      <c r="P1136">
        <f>VLOOKUP($A1136,授权!$A$1:$J$5305,COLUMN(G1137),FALSE)</f>
        <v>1</v>
      </c>
      <c r="Q1136">
        <f>VLOOKUP($A1136,授权!$A$1:$J$5305,COLUMN(H1137),FALSE)</f>
        <v>0</v>
      </c>
      <c r="R1136">
        <f>VLOOKUP($A1136,授权!$A$1:$J$5305,COLUMN(I1137),FALSE)</f>
        <v>8</v>
      </c>
      <c r="S1136">
        <f>VLOOKUP($A1136,授权!$A$1:$J$5305,COLUMN(J1137),FALSE)</f>
        <v>0</v>
      </c>
    </row>
    <row r="1137" spans="1:19" x14ac:dyDescent="0.25">
      <c r="A1137" t="s">
        <v>1136</v>
      </c>
      <c r="B1137">
        <f>VLOOKUP(A1137,申请!A$1:J$5305,2,FALSE)</f>
        <v>13</v>
      </c>
      <c r="C1137">
        <f>VLOOKUP(A1137,申请!A$1:J$5305,3,FALSE)</f>
        <v>11</v>
      </c>
      <c r="D1137">
        <f>VLOOKUP(A1137,申请!A$1:J$5305,4,FALSE)</f>
        <v>2</v>
      </c>
      <c r="E1137">
        <f>VLOOKUP(A1137,申请!A$1:J$5305,5,FALSE)</f>
        <v>18</v>
      </c>
      <c r="F1137">
        <f>VLOOKUP(A1137,申请!A$1:J$5305,6,FALSE)</f>
        <v>18</v>
      </c>
      <c r="G1137">
        <f>VLOOKUP(A1137,申请!A$1:J$5305,7,FALSE)</f>
        <v>0.84615384615384615</v>
      </c>
      <c r="H1137">
        <f>VLOOKUP(A1137,申请!A$1:J$5305,8,FALSE)</f>
        <v>0.15384615384615385</v>
      </c>
      <c r="I1137">
        <f>VLOOKUP(A1137,申请!A$1:J$5305,9,FALSE)</f>
        <v>18</v>
      </c>
      <c r="J1137">
        <f>VLOOKUP(A1137,申请!A$1:J$5305,10,FALSE)</f>
        <v>0</v>
      </c>
      <c r="K1137">
        <f>VLOOKUP($A1137,授权!$A$1:$J$5305,COLUMN(B1138),FALSE)</f>
        <v>5</v>
      </c>
      <c r="L1137">
        <f>VLOOKUP($A1137,授权!$A$1:$J$5305,COLUMN(C1138),FALSE)</f>
        <v>5</v>
      </c>
      <c r="M1137">
        <f>VLOOKUP($A1137,授权!$A$1:$J$5305,COLUMN(D1138),FALSE)</f>
        <v>0</v>
      </c>
      <c r="N1137">
        <f>VLOOKUP($A1137,授权!$A$1:$J$5305,COLUMN(E1138),FALSE)</f>
        <v>16</v>
      </c>
      <c r="O1137">
        <f>VLOOKUP($A1137,授权!$A$1:$J$5305,COLUMN(F1138),FALSE)</f>
        <v>10</v>
      </c>
      <c r="P1137">
        <f>VLOOKUP($A1137,授权!$A$1:$J$5305,COLUMN(G1138),FALSE)</f>
        <v>1</v>
      </c>
      <c r="Q1137">
        <f>VLOOKUP($A1137,授权!$A$1:$J$5305,COLUMN(H1138),FALSE)</f>
        <v>0</v>
      </c>
      <c r="R1137">
        <f>VLOOKUP($A1137,授权!$A$1:$J$5305,COLUMN(I1138),FALSE)</f>
        <v>10</v>
      </c>
      <c r="S1137">
        <f>VLOOKUP($A1137,授权!$A$1:$J$5305,COLUMN(J1138),FALSE)</f>
        <v>0</v>
      </c>
    </row>
    <row r="1138" spans="1:19" x14ac:dyDescent="0.25">
      <c r="A1138" t="s">
        <v>1137</v>
      </c>
      <c r="B1138">
        <f>VLOOKUP(A1138,申请!A$1:J$5305,2,FALSE)</f>
        <v>14</v>
      </c>
      <c r="C1138">
        <f>VLOOKUP(A1138,申请!A$1:J$5305,3,FALSE)</f>
        <v>11</v>
      </c>
      <c r="D1138">
        <f>VLOOKUP(A1138,申请!A$1:J$5305,4,FALSE)</f>
        <v>3</v>
      </c>
      <c r="E1138">
        <f>VLOOKUP(A1138,申请!A$1:J$5305,5,FALSE)</f>
        <v>3</v>
      </c>
      <c r="F1138">
        <f>VLOOKUP(A1138,申请!A$1:J$5305,6,FALSE)</f>
        <v>18</v>
      </c>
      <c r="G1138">
        <f>VLOOKUP(A1138,申请!A$1:J$5305,7,FALSE)</f>
        <v>0.7857142857142857</v>
      </c>
      <c r="H1138">
        <f>VLOOKUP(A1138,申请!A$1:J$5305,8,FALSE)</f>
        <v>0.21428571428571427</v>
      </c>
      <c r="I1138">
        <f>VLOOKUP(A1138,申请!A$1:J$5305,9,FALSE)</f>
        <v>18</v>
      </c>
      <c r="J1138">
        <f>VLOOKUP(A1138,申请!A$1:J$5305,10,FALSE)</f>
        <v>0</v>
      </c>
      <c r="K1138">
        <f>VLOOKUP($A1138,授权!$A$1:$J$5305,COLUMN(B1139),FALSE)</f>
        <v>3</v>
      </c>
      <c r="L1138">
        <f>VLOOKUP($A1138,授权!$A$1:$J$5305,COLUMN(C1139),FALSE)</f>
        <v>3</v>
      </c>
      <c r="M1138">
        <f>VLOOKUP($A1138,授权!$A$1:$J$5305,COLUMN(D1139),FALSE)</f>
        <v>0</v>
      </c>
      <c r="N1138">
        <f>VLOOKUP($A1138,授权!$A$1:$J$5305,COLUMN(E1139),FALSE)</f>
        <v>1</v>
      </c>
      <c r="O1138">
        <f>VLOOKUP($A1138,授权!$A$1:$J$5305,COLUMN(F1139),FALSE)</f>
        <v>6</v>
      </c>
      <c r="P1138">
        <f>VLOOKUP($A1138,授权!$A$1:$J$5305,COLUMN(G1139),FALSE)</f>
        <v>1</v>
      </c>
      <c r="Q1138">
        <f>VLOOKUP($A1138,授权!$A$1:$J$5305,COLUMN(H1139),FALSE)</f>
        <v>0</v>
      </c>
      <c r="R1138">
        <f>VLOOKUP($A1138,授权!$A$1:$J$5305,COLUMN(I1139),FALSE)</f>
        <v>6</v>
      </c>
      <c r="S1138">
        <f>VLOOKUP($A1138,授权!$A$1:$J$5305,COLUMN(J1139),FALSE)</f>
        <v>0</v>
      </c>
    </row>
    <row r="1139" spans="1:19" x14ac:dyDescent="0.25">
      <c r="A1139" t="s">
        <v>1138</v>
      </c>
      <c r="B1139">
        <f>VLOOKUP(A1139,申请!A$1:J$5305,2,FALSE)</f>
        <v>1</v>
      </c>
      <c r="C1139">
        <f>VLOOKUP(A1139,申请!A$1:J$5305,3,FALSE)</f>
        <v>1</v>
      </c>
      <c r="D1139">
        <f>VLOOKUP(A1139,申请!A$1:J$5305,4,FALSE)</f>
        <v>0</v>
      </c>
      <c r="E1139">
        <f>VLOOKUP(A1139,申请!A$1:J$5305,5,FALSE)</f>
        <v>1</v>
      </c>
      <c r="F1139">
        <f>VLOOKUP(A1139,申请!A$1:J$5305,6,FALSE)</f>
        <v>1</v>
      </c>
      <c r="G1139">
        <f>VLOOKUP(A1139,申请!A$1:J$5305,7,FALSE)</f>
        <v>1</v>
      </c>
      <c r="H1139">
        <f>VLOOKUP(A1139,申请!A$1:J$5305,8,FALSE)</f>
        <v>0</v>
      </c>
      <c r="I1139">
        <f>VLOOKUP(A1139,申请!A$1:J$5305,9,FALSE)</f>
        <v>1</v>
      </c>
      <c r="J1139">
        <f>VLOOKUP(A1139,申请!A$1:J$5305,10,FALSE)</f>
        <v>0</v>
      </c>
      <c r="K1139">
        <f>VLOOKUP($A1139,授权!$A$1:$J$5305,COLUMN(B1140),FALSE)</f>
        <v>3</v>
      </c>
      <c r="L1139">
        <f>VLOOKUP($A1139,授权!$A$1:$J$5305,COLUMN(C1140),FALSE)</f>
        <v>3</v>
      </c>
      <c r="M1139">
        <f>VLOOKUP($A1139,授权!$A$1:$J$5305,COLUMN(D1140),FALSE)</f>
        <v>0</v>
      </c>
      <c r="N1139">
        <f>VLOOKUP($A1139,授权!$A$1:$J$5305,COLUMN(E1140),FALSE)</f>
        <v>11</v>
      </c>
      <c r="O1139">
        <f>VLOOKUP($A1139,授权!$A$1:$J$5305,COLUMN(F1140),FALSE)</f>
        <v>6</v>
      </c>
      <c r="P1139">
        <f>VLOOKUP($A1139,授权!$A$1:$J$5305,COLUMN(G1140),FALSE)</f>
        <v>1</v>
      </c>
      <c r="Q1139">
        <f>VLOOKUP($A1139,授权!$A$1:$J$5305,COLUMN(H1140),FALSE)</f>
        <v>0</v>
      </c>
      <c r="R1139">
        <f>VLOOKUP($A1139,授权!$A$1:$J$5305,COLUMN(I1140),FALSE)</f>
        <v>6</v>
      </c>
      <c r="S1139">
        <f>VLOOKUP($A1139,授权!$A$1:$J$5305,COLUMN(J1140),FALSE)</f>
        <v>0</v>
      </c>
    </row>
    <row r="1140" spans="1:19" x14ac:dyDescent="0.25">
      <c r="A1140" t="s">
        <v>1139</v>
      </c>
      <c r="B1140">
        <f>VLOOKUP(A1140,申请!A$1:J$5305,2,FALSE)</f>
        <v>1</v>
      </c>
      <c r="C1140">
        <f>VLOOKUP(A1140,申请!A$1:J$5305,3,FALSE)</f>
        <v>1</v>
      </c>
      <c r="D1140">
        <f>VLOOKUP(A1140,申请!A$1:J$5305,4,FALSE)</f>
        <v>0</v>
      </c>
      <c r="E1140">
        <f>VLOOKUP(A1140,申请!A$1:J$5305,5,FALSE)</f>
        <v>4</v>
      </c>
      <c r="F1140">
        <f>VLOOKUP(A1140,申请!A$1:J$5305,6,FALSE)</f>
        <v>2</v>
      </c>
      <c r="G1140">
        <f>VLOOKUP(A1140,申请!A$1:J$5305,7,FALSE)</f>
        <v>1</v>
      </c>
      <c r="H1140">
        <f>VLOOKUP(A1140,申请!A$1:J$5305,8,FALSE)</f>
        <v>0</v>
      </c>
      <c r="I1140">
        <f>VLOOKUP(A1140,申请!A$1:J$5305,9,FALSE)</f>
        <v>2</v>
      </c>
      <c r="J1140">
        <f>VLOOKUP(A1140,申请!A$1:J$5305,10,FALSE)</f>
        <v>0</v>
      </c>
      <c r="K1140">
        <f>VLOOKUP($A1140,授权!$A$1:$J$5305,COLUMN(B1141),FALSE)</f>
        <v>2</v>
      </c>
      <c r="L1140">
        <f>VLOOKUP($A1140,授权!$A$1:$J$5305,COLUMN(C1141),FALSE)</f>
        <v>2</v>
      </c>
      <c r="M1140">
        <f>VLOOKUP($A1140,授权!$A$1:$J$5305,COLUMN(D1141),FALSE)</f>
        <v>0</v>
      </c>
      <c r="N1140">
        <f>VLOOKUP($A1140,授权!$A$1:$J$5305,COLUMN(E1141),FALSE)</f>
        <v>7</v>
      </c>
      <c r="O1140">
        <f>VLOOKUP($A1140,授权!$A$1:$J$5305,COLUMN(F1141),FALSE)</f>
        <v>4</v>
      </c>
      <c r="P1140">
        <f>VLOOKUP($A1140,授权!$A$1:$J$5305,COLUMN(G1141),FALSE)</f>
        <v>1</v>
      </c>
      <c r="Q1140">
        <f>VLOOKUP($A1140,授权!$A$1:$J$5305,COLUMN(H1141),FALSE)</f>
        <v>0</v>
      </c>
      <c r="R1140">
        <f>VLOOKUP($A1140,授权!$A$1:$J$5305,COLUMN(I1141),FALSE)</f>
        <v>4</v>
      </c>
      <c r="S1140">
        <f>VLOOKUP($A1140,授权!$A$1:$J$5305,COLUMN(J1141),FALSE)</f>
        <v>0</v>
      </c>
    </row>
    <row r="1141" spans="1:19" x14ac:dyDescent="0.25">
      <c r="A1141" t="s">
        <v>1140</v>
      </c>
      <c r="B1141" t="e">
        <f>VLOOKUP(A1141,申请!A$1:J$5305,2,FALSE)</f>
        <v>#N/A</v>
      </c>
      <c r="C1141" t="e">
        <f>VLOOKUP(A1141,申请!A$1:J$5305,3,FALSE)</f>
        <v>#N/A</v>
      </c>
      <c r="D1141" t="e">
        <f>VLOOKUP(A1141,申请!A$1:J$5305,4,FALSE)</f>
        <v>#N/A</v>
      </c>
      <c r="E1141" t="e">
        <f>VLOOKUP(A1141,申请!A$1:J$5305,5,FALSE)</f>
        <v>#N/A</v>
      </c>
      <c r="F1141" t="e">
        <f>VLOOKUP(A1141,申请!A$1:J$5305,6,FALSE)</f>
        <v>#N/A</v>
      </c>
      <c r="G1141" t="e">
        <f>VLOOKUP(A1141,申请!A$1:J$5305,7,FALSE)</f>
        <v>#N/A</v>
      </c>
      <c r="H1141" t="e">
        <f>VLOOKUP(A1141,申请!A$1:J$5305,8,FALSE)</f>
        <v>#N/A</v>
      </c>
      <c r="I1141" t="e">
        <f>VLOOKUP(A1141,申请!A$1:J$5305,9,FALSE)</f>
        <v>#N/A</v>
      </c>
      <c r="J1141" t="e">
        <f>VLOOKUP(A1141,申请!A$1:J$5305,10,FALSE)</f>
        <v>#N/A</v>
      </c>
      <c r="K1141">
        <f>VLOOKUP($A1141,授权!$A$1:$J$5305,COLUMN(B1142),FALSE)</f>
        <v>1</v>
      </c>
      <c r="L1141">
        <f>VLOOKUP($A1141,授权!$A$1:$J$5305,COLUMN(C1142),FALSE)</f>
        <v>0</v>
      </c>
      <c r="M1141">
        <f>VLOOKUP($A1141,授权!$A$1:$J$5305,COLUMN(D1142),FALSE)</f>
        <v>1</v>
      </c>
      <c r="N1141">
        <f>VLOOKUP($A1141,授权!$A$1:$J$5305,COLUMN(E1142),FALSE)</f>
        <v>1</v>
      </c>
      <c r="O1141">
        <f>VLOOKUP($A1141,授权!$A$1:$J$5305,COLUMN(F1142),FALSE)</f>
        <v>2</v>
      </c>
      <c r="P1141">
        <f>VLOOKUP($A1141,授权!$A$1:$J$5305,COLUMN(G1142),FALSE)</f>
        <v>0</v>
      </c>
      <c r="Q1141">
        <f>VLOOKUP($A1141,授权!$A$1:$J$5305,COLUMN(H1142),FALSE)</f>
        <v>1</v>
      </c>
      <c r="R1141">
        <f>VLOOKUP($A1141,授权!$A$1:$J$5305,COLUMN(I1142),FALSE)</f>
        <v>2</v>
      </c>
      <c r="S1141">
        <f>VLOOKUP($A1141,授权!$A$1:$J$5305,COLUMN(J1142),FALSE)</f>
        <v>0</v>
      </c>
    </row>
    <row r="1142" spans="1:19" x14ac:dyDescent="0.25">
      <c r="A1142" t="s">
        <v>1141</v>
      </c>
      <c r="B1142">
        <f>VLOOKUP(A1142,申请!A$1:J$5305,2,FALSE)</f>
        <v>7</v>
      </c>
      <c r="C1142">
        <f>VLOOKUP(A1142,申请!A$1:J$5305,3,FALSE)</f>
        <v>5</v>
      </c>
      <c r="D1142">
        <f>VLOOKUP(A1142,申请!A$1:J$5305,4,FALSE)</f>
        <v>2</v>
      </c>
      <c r="E1142">
        <f>VLOOKUP(A1142,申请!A$1:J$5305,5,FALSE)</f>
        <v>1</v>
      </c>
      <c r="F1142">
        <f>VLOOKUP(A1142,申请!A$1:J$5305,6,FALSE)</f>
        <v>12</v>
      </c>
      <c r="G1142">
        <f>VLOOKUP(A1142,申请!A$1:J$5305,7,FALSE)</f>
        <v>0.7142857142857143</v>
      </c>
      <c r="H1142">
        <f>VLOOKUP(A1142,申请!A$1:J$5305,8,FALSE)</f>
        <v>0.2857142857142857</v>
      </c>
      <c r="I1142">
        <f>VLOOKUP(A1142,申请!A$1:J$5305,9,FALSE)</f>
        <v>12</v>
      </c>
      <c r="J1142">
        <f>VLOOKUP(A1142,申请!A$1:J$5305,10,FALSE)</f>
        <v>0</v>
      </c>
      <c r="K1142">
        <f>VLOOKUP($A1142,授权!$A$1:$J$5305,COLUMN(B1143),FALSE)</f>
        <v>8</v>
      </c>
      <c r="L1142">
        <f>VLOOKUP($A1142,授权!$A$1:$J$5305,COLUMN(C1143),FALSE)</f>
        <v>8</v>
      </c>
      <c r="M1142">
        <f>VLOOKUP($A1142,授权!$A$1:$J$5305,COLUMN(D1143),FALSE)</f>
        <v>0</v>
      </c>
      <c r="N1142">
        <f>VLOOKUP($A1142,授权!$A$1:$J$5305,COLUMN(E1143),FALSE)</f>
        <v>6</v>
      </c>
      <c r="O1142">
        <f>VLOOKUP($A1142,授权!$A$1:$J$5305,COLUMN(F1143),FALSE)</f>
        <v>16</v>
      </c>
      <c r="P1142">
        <f>VLOOKUP($A1142,授权!$A$1:$J$5305,COLUMN(G1143),FALSE)</f>
        <v>1</v>
      </c>
      <c r="Q1142">
        <f>VLOOKUP($A1142,授权!$A$1:$J$5305,COLUMN(H1143),FALSE)</f>
        <v>0</v>
      </c>
      <c r="R1142">
        <f>VLOOKUP($A1142,授权!$A$1:$J$5305,COLUMN(I1143),FALSE)</f>
        <v>16</v>
      </c>
      <c r="S1142">
        <f>VLOOKUP($A1142,授权!$A$1:$J$5305,COLUMN(J1143),FALSE)</f>
        <v>0</v>
      </c>
    </row>
    <row r="1143" spans="1:19" x14ac:dyDescent="0.25">
      <c r="A1143" t="s">
        <v>1142</v>
      </c>
      <c r="B1143">
        <f>VLOOKUP(A1143,申请!A$1:J$5305,2,FALSE)</f>
        <v>1</v>
      </c>
      <c r="C1143">
        <f>VLOOKUP(A1143,申请!A$1:J$5305,3,FALSE)</f>
        <v>1</v>
      </c>
      <c r="D1143">
        <f>VLOOKUP(A1143,申请!A$1:J$5305,4,FALSE)</f>
        <v>0</v>
      </c>
      <c r="E1143">
        <f>VLOOKUP(A1143,申请!A$1:J$5305,5,FALSE)</f>
        <v>1</v>
      </c>
      <c r="F1143">
        <f>VLOOKUP(A1143,申请!A$1:J$5305,6,FALSE)</f>
        <v>2</v>
      </c>
      <c r="G1143">
        <f>VLOOKUP(A1143,申请!A$1:J$5305,7,FALSE)</f>
        <v>1</v>
      </c>
      <c r="H1143">
        <f>VLOOKUP(A1143,申请!A$1:J$5305,8,FALSE)</f>
        <v>0</v>
      </c>
      <c r="I1143">
        <f>VLOOKUP(A1143,申请!A$1:J$5305,9,FALSE)</f>
        <v>2</v>
      </c>
      <c r="J1143">
        <f>VLOOKUP(A1143,申请!A$1:J$5305,10,FALSE)</f>
        <v>0</v>
      </c>
      <c r="K1143">
        <f>VLOOKUP($A1143,授权!$A$1:$J$5305,COLUMN(B1144),FALSE)</f>
        <v>1</v>
      </c>
      <c r="L1143">
        <f>VLOOKUP($A1143,授权!$A$1:$J$5305,COLUMN(C1144),FALSE)</f>
        <v>1</v>
      </c>
      <c r="M1143">
        <f>VLOOKUP($A1143,授权!$A$1:$J$5305,COLUMN(D1144),FALSE)</f>
        <v>0</v>
      </c>
      <c r="N1143">
        <f>VLOOKUP($A1143,授权!$A$1:$J$5305,COLUMN(E1144),FALSE)</f>
        <v>1</v>
      </c>
      <c r="O1143">
        <f>VLOOKUP($A1143,授权!$A$1:$J$5305,COLUMN(F1144),FALSE)</f>
        <v>2</v>
      </c>
      <c r="P1143">
        <f>VLOOKUP($A1143,授权!$A$1:$J$5305,COLUMN(G1144),FALSE)</f>
        <v>1</v>
      </c>
      <c r="Q1143">
        <f>VLOOKUP($A1143,授权!$A$1:$J$5305,COLUMN(H1144),FALSE)</f>
        <v>0</v>
      </c>
      <c r="R1143">
        <f>VLOOKUP($A1143,授权!$A$1:$J$5305,COLUMN(I1144),FALSE)</f>
        <v>2</v>
      </c>
      <c r="S1143">
        <f>VLOOKUP($A1143,授权!$A$1:$J$5305,COLUMN(J1144),FALSE)</f>
        <v>0</v>
      </c>
    </row>
    <row r="1144" spans="1:19" x14ac:dyDescent="0.25">
      <c r="A1144" t="s">
        <v>1143</v>
      </c>
      <c r="B1144">
        <f>VLOOKUP(A1144,申请!A$1:J$5305,2,FALSE)</f>
        <v>14</v>
      </c>
      <c r="C1144">
        <f>VLOOKUP(A1144,申请!A$1:J$5305,3,FALSE)</f>
        <v>11</v>
      </c>
      <c r="D1144">
        <f>VLOOKUP(A1144,申请!A$1:J$5305,4,FALSE)</f>
        <v>3</v>
      </c>
      <c r="E1144">
        <f>VLOOKUP(A1144,申请!A$1:J$5305,5,FALSE)</f>
        <v>13</v>
      </c>
      <c r="F1144">
        <f>VLOOKUP(A1144,申请!A$1:J$5305,6,FALSE)</f>
        <v>20</v>
      </c>
      <c r="G1144">
        <f>VLOOKUP(A1144,申请!A$1:J$5305,7,FALSE)</f>
        <v>0.7857142857142857</v>
      </c>
      <c r="H1144">
        <f>VLOOKUP(A1144,申请!A$1:J$5305,8,FALSE)</f>
        <v>0.21428571428571427</v>
      </c>
      <c r="I1144">
        <f>VLOOKUP(A1144,申请!A$1:J$5305,9,FALSE)</f>
        <v>20</v>
      </c>
      <c r="J1144">
        <f>VLOOKUP(A1144,申请!A$1:J$5305,10,FALSE)</f>
        <v>0</v>
      </c>
      <c r="K1144">
        <f>VLOOKUP($A1144,授权!$A$1:$J$5305,COLUMN(B1145),FALSE)</f>
        <v>6</v>
      </c>
      <c r="L1144">
        <f>VLOOKUP($A1144,授权!$A$1:$J$5305,COLUMN(C1145),FALSE)</f>
        <v>6</v>
      </c>
      <c r="M1144">
        <f>VLOOKUP($A1144,授权!$A$1:$J$5305,COLUMN(D1145),FALSE)</f>
        <v>0</v>
      </c>
      <c r="N1144">
        <f>VLOOKUP($A1144,授权!$A$1:$J$5305,COLUMN(E1145),FALSE)</f>
        <v>13</v>
      </c>
      <c r="O1144">
        <f>VLOOKUP($A1144,授权!$A$1:$J$5305,COLUMN(F1145),FALSE)</f>
        <v>12</v>
      </c>
      <c r="P1144">
        <f>VLOOKUP($A1144,授权!$A$1:$J$5305,COLUMN(G1145),FALSE)</f>
        <v>1</v>
      </c>
      <c r="Q1144">
        <f>VLOOKUP($A1144,授权!$A$1:$J$5305,COLUMN(H1145),FALSE)</f>
        <v>0</v>
      </c>
      <c r="R1144">
        <f>VLOOKUP($A1144,授权!$A$1:$J$5305,COLUMN(I1145),FALSE)</f>
        <v>12</v>
      </c>
      <c r="S1144">
        <f>VLOOKUP($A1144,授权!$A$1:$J$5305,COLUMN(J1145),FALSE)</f>
        <v>0</v>
      </c>
    </row>
    <row r="1145" spans="1:19" x14ac:dyDescent="0.25">
      <c r="A1145" t="s">
        <v>1144</v>
      </c>
      <c r="B1145">
        <f>VLOOKUP(A1145,申请!A$1:J$5305,2,FALSE)</f>
        <v>11</v>
      </c>
      <c r="C1145">
        <f>VLOOKUP(A1145,申请!A$1:J$5305,3,FALSE)</f>
        <v>9</v>
      </c>
      <c r="D1145">
        <f>VLOOKUP(A1145,申请!A$1:J$5305,4,FALSE)</f>
        <v>2</v>
      </c>
      <c r="E1145">
        <f>VLOOKUP(A1145,申请!A$1:J$5305,5,FALSE)</f>
        <v>13</v>
      </c>
      <c r="F1145">
        <f>VLOOKUP(A1145,申请!A$1:J$5305,6,FALSE)</f>
        <v>16</v>
      </c>
      <c r="G1145">
        <f>VLOOKUP(A1145,申请!A$1:J$5305,7,FALSE)</f>
        <v>0.81818181818181823</v>
      </c>
      <c r="H1145">
        <f>VLOOKUP(A1145,申请!A$1:J$5305,8,FALSE)</f>
        <v>0.18181818181818182</v>
      </c>
      <c r="I1145">
        <f>VLOOKUP(A1145,申请!A$1:J$5305,9,FALSE)</f>
        <v>16</v>
      </c>
      <c r="J1145">
        <f>VLOOKUP(A1145,申请!A$1:J$5305,10,FALSE)</f>
        <v>0</v>
      </c>
      <c r="K1145">
        <f>VLOOKUP($A1145,授权!$A$1:$J$5305,COLUMN(B1146),FALSE)</f>
        <v>5</v>
      </c>
      <c r="L1145">
        <f>VLOOKUP($A1145,授权!$A$1:$J$5305,COLUMN(C1146),FALSE)</f>
        <v>5</v>
      </c>
      <c r="M1145">
        <f>VLOOKUP($A1145,授权!$A$1:$J$5305,COLUMN(D1146),FALSE)</f>
        <v>0</v>
      </c>
      <c r="N1145">
        <f>VLOOKUP($A1145,授权!$A$1:$J$5305,COLUMN(E1146),FALSE)</f>
        <v>10</v>
      </c>
      <c r="O1145">
        <f>VLOOKUP($A1145,授权!$A$1:$J$5305,COLUMN(F1146),FALSE)</f>
        <v>10</v>
      </c>
      <c r="P1145">
        <f>VLOOKUP($A1145,授权!$A$1:$J$5305,COLUMN(G1146),FALSE)</f>
        <v>1</v>
      </c>
      <c r="Q1145">
        <f>VLOOKUP($A1145,授权!$A$1:$J$5305,COLUMN(H1146),FALSE)</f>
        <v>0</v>
      </c>
      <c r="R1145">
        <f>VLOOKUP($A1145,授权!$A$1:$J$5305,COLUMN(I1146),FALSE)</f>
        <v>10</v>
      </c>
      <c r="S1145">
        <f>VLOOKUP($A1145,授权!$A$1:$J$5305,COLUMN(J1146),FALSE)</f>
        <v>0</v>
      </c>
    </row>
    <row r="1146" spans="1:19" x14ac:dyDescent="0.25">
      <c r="A1146" t="s">
        <v>1145</v>
      </c>
      <c r="B1146">
        <f>VLOOKUP(A1146,申请!A$1:J$5305,2,FALSE)</f>
        <v>2</v>
      </c>
      <c r="C1146">
        <f>VLOOKUP(A1146,申请!A$1:J$5305,3,FALSE)</f>
        <v>2</v>
      </c>
      <c r="D1146">
        <f>VLOOKUP(A1146,申请!A$1:J$5305,4,FALSE)</f>
        <v>0</v>
      </c>
      <c r="E1146">
        <f>VLOOKUP(A1146,申请!A$1:J$5305,5,FALSE)</f>
        <v>1</v>
      </c>
      <c r="F1146">
        <f>VLOOKUP(A1146,申请!A$1:J$5305,6,FALSE)</f>
        <v>4</v>
      </c>
      <c r="G1146">
        <f>VLOOKUP(A1146,申请!A$1:J$5305,7,FALSE)</f>
        <v>1</v>
      </c>
      <c r="H1146">
        <f>VLOOKUP(A1146,申请!A$1:J$5305,8,FALSE)</f>
        <v>0</v>
      </c>
      <c r="I1146">
        <f>VLOOKUP(A1146,申请!A$1:J$5305,9,FALSE)</f>
        <v>4</v>
      </c>
      <c r="J1146">
        <f>VLOOKUP(A1146,申请!A$1:J$5305,10,FALSE)</f>
        <v>0</v>
      </c>
      <c r="K1146">
        <f>VLOOKUP($A1146,授权!$A$1:$J$5305,COLUMN(B1147),FALSE)</f>
        <v>1</v>
      </c>
      <c r="L1146">
        <f>VLOOKUP($A1146,授权!$A$1:$J$5305,COLUMN(C1147),FALSE)</f>
        <v>1</v>
      </c>
      <c r="M1146">
        <f>VLOOKUP($A1146,授权!$A$1:$J$5305,COLUMN(D1147),FALSE)</f>
        <v>0</v>
      </c>
      <c r="N1146">
        <f>VLOOKUP($A1146,授权!$A$1:$J$5305,COLUMN(E1147),FALSE)</f>
        <v>1</v>
      </c>
      <c r="O1146">
        <f>VLOOKUP($A1146,授权!$A$1:$J$5305,COLUMN(F1147),FALSE)</f>
        <v>2</v>
      </c>
      <c r="P1146">
        <f>VLOOKUP($A1146,授权!$A$1:$J$5305,COLUMN(G1147),FALSE)</f>
        <v>1</v>
      </c>
      <c r="Q1146">
        <f>VLOOKUP($A1146,授权!$A$1:$J$5305,COLUMN(H1147),FALSE)</f>
        <v>0</v>
      </c>
      <c r="R1146">
        <f>VLOOKUP($A1146,授权!$A$1:$J$5305,COLUMN(I1147),FALSE)</f>
        <v>2</v>
      </c>
      <c r="S1146">
        <f>VLOOKUP($A1146,授权!$A$1:$J$5305,COLUMN(J1147),FALSE)</f>
        <v>0</v>
      </c>
    </row>
    <row r="1147" spans="1:19" x14ac:dyDescent="0.25">
      <c r="A1147" t="s">
        <v>1146</v>
      </c>
      <c r="B1147">
        <f>VLOOKUP(A1147,申请!A$1:J$5305,2,FALSE)</f>
        <v>16</v>
      </c>
      <c r="C1147">
        <f>VLOOKUP(A1147,申请!A$1:J$5305,3,FALSE)</f>
        <v>11</v>
      </c>
      <c r="D1147">
        <f>VLOOKUP(A1147,申请!A$1:J$5305,4,FALSE)</f>
        <v>5</v>
      </c>
      <c r="E1147">
        <f>VLOOKUP(A1147,申请!A$1:J$5305,5,FALSE)</f>
        <v>8</v>
      </c>
      <c r="F1147">
        <f>VLOOKUP(A1147,申请!A$1:J$5305,6,FALSE)</f>
        <v>25</v>
      </c>
      <c r="G1147">
        <f>VLOOKUP(A1147,申请!A$1:J$5305,7,FALSE)</f>
        <v>0.6875</v>
      </c>
      <c r="H1147">
        <f>VLOOKUP(A1147,申请!A$1:J$5305,8,FALSE)</f>
        <v>0.3125</v>
      </c>
      <c r="I1147">
        <f>VLOOKUP(A1147,申请!A$1:J$5305,9,FALSE)</f>
        <v>25</v>
      </c>
      <c r="J1147">
        <f>VLOOKUP(A1147,申请!A$1:J$5305,10,FALSE)</f>
        <v>0</v>
      </c>
      <c r="K1147">
        <f>VLOOKUP($A1147,授权!$A$1:$J$5305,COLUMN(B1148),FALSE)</f>
        <v>8</v>
      </c>
      <c r="L1147">
        <f>VLOOKUP($A1147,授权!$A$1:$J$5305,COLUMN(C1148),FALSE)</f>
        <v>8</v>
      </c>
      <c r="M1147">
        <f>VLOOKUP($A1147,授权!$A$1:$J$5305,COLUMN(D1148),FALSE)</f>
        <v>0</v>
      </c>
      <c r="N1147">
        <f>VLOOKUP($A1147,授权!$A$1:$J$5305,COLUMN(E1148),FALSE)</f>
        <v>4</v>
      </c>
      <c r="O1147">
        <f>VLOOKUP($A1147,授权!$A$1:$J$5305,COLUMN(F1148),FALSE)</f>
        <v>16</v>
      </c>
      <c r="P1147">
        <f>VLOOKUP($A1147,授权!$A$1:$J$5305,COLUMN(G1148),FALSE)</f>
        <v>1</v>
      </c>
      <c r="Q1147">
        <f>VLOOKUP($A1147,授权!$A$1:$J$5305,COLUMN(H1148),FALSE)</f>
        <v>0</v>
      </c>
      <c r="R1147">
        <f>VLOOKUP($A1147,授权!$A$1:$J$5305,COLUMN(I1148),FALSE)</f>
        <v>16</v>
      </c>
      <c r="S1147">
        <f>VLOOKUP($A1147,授权!$A$1:$J$5305,COLUMN(J1148),FALSE)</f>
        <v>0</v>
      </c>
    </row>
    <row r="1148" spans="1:19" x14ac:dyDescent="0.25">
      <c r="A1148" t="s">
        <v>1147</v>
      </c>
      <c r="B1148">
        <f>VLOOKUP(A1148,申请!A$1:J$5305,2,FALSE)</f>
        <v>10</v>
      </c>
      <c r="C1148">
        <f>VLOOKUP(A1148,申请!A$1:J$5305,3,FALSE)</f>
        <v>5</v>
      </c>
      <c r="D1148">
        <f>VLOOKUP(A1148,申请!A$1:J$5305,4,FALSE)</f>
        <v>5</v>
      </c>
      <c r="E1148">
        <f>VLOOKUP(A1148,申请!A$1:J$5305,5,FALSE)</f>
        <v>4</v>
      </c>
      <c r="F1148">
        <f>VLOOKUP(A1148,申请!A$1:J$5305,6,FALSE)</f>
        <v>14</v>
      </c>
      <c r="G1148">
        <f>VLOOKUP(A1148,申请!A$1:J$5305,7,FALSE)</f>
        <v>0.5</v>
      </c>
      <c r="H1148">
        <f>VLOOKUP(A1148,申请!A$1:J$5305,8,FALSE)</f>
        <v>0.5</v>
      </c>
      <c r="I1148">
        <f>VLOOKUP(A1148,申请!A$1:J$5305,9,FALSE)</f>
        <v>14</v>
      </c>
      <c r="J1148">
        <f>VLOOKUP(A1148,申请!A$1:J$5305,10,FALSE)</f>
        <v>0</v>
      </c>
      <c r="K1148">
        <f>VLOOKUP($A1148,授权!$A$1:$J$5305,COLUMN(B1149),FALSE)</f>
        <v>4</v>
      </c>
      <c r="L1148">
        <f>VLOOKUP($A1148,授权!$A$1:$J$5305,COLUMN(C1149),FALSE)</f>
        <v>4</v>
      </c>
      <c r="M1148">
        <f>VLOOKUP($A1148,授权!$A$1:$J$5305,COLUMN(D1149),FALSE)</f>
        <v>0</v>
      </c>
      <c r="N1148">
        <f>VLOOKUP($A1148,授权!$A$1:$J$5305,COLUMN(E1149),FALSE)</f>
        <v>2</v>
      </c>
      <c r="O1148">
        <f>VLOOKUP($A1148,授权!$A$1:$J$5305,COLUMN(F1149),FALSE)</f>
        <v>8</v>
      </c>
      <c r="P1148">
        <f>VLOOKUP($A1148,授权!$A$1:$J$5305,COLUMN(G1149),FALSE)</f>
        <v>1</v>
      </c>
      <c r="Q1148">
        <f>VLOOKUP($A1148,授权!$A$1:$J$5305,COLUMN(H1149),FALSE)</f>
        <v>0</v>
      </c>
      <c r="R1148">
        <f>VLOOKUP($A1148,授权!$A$1:$J$5305,COLUMN(I1149),FALSE)</f>
        <v>8</v>
      </c>
      <c r="S1148">
        <f>VLOOKUP($A1148,授权!$A$1:$J$5305,COLUMN(J1149),FALSE)</f>
        <v>0</v>
      </c>
    </row>
    <row r="1149" spans="1:19" x14ac:dyDescent="0.25">
      <c r="A1149" t="s">
        <v>1148</v>
      </c>
      <c r="B1149">
        <f>VLOOKUP(A1149,申请!A$1:J$5305,2,FALSE)</f>
        <v>1</v>
      </c>
      <c r="C1149">
        <f>VLOOKUP(A1149,申请!A$1:J$5305,3,FALSE)</f>
        <v>0</v>
      </c>
      <c r="D1149">
        <f>VLOOKUP(A1149,申请!A$1:J$5305,4,FALSE)</f>
        <v>1</v>
      </c>
      <c r="E1149">
        <f>VLOOKUP(A1149,申请!A$1:J$5305,5,FALSE)</f>
        <v>9</v>
      </c>
      <c r="F1149">
        <f>VLOOKUP(A1149,申请!A$1:J$5305,6,FALSE)</f>
        <v>2</v>
      </c>
      <c r="G1149">
        <f>VLOOKUP(A1149,申请!A$1:J$5305,7,FALSE)</f>
        <v>0</v>
      </c>
      <c r="H1149">
        <f>VLOOKUP(A1149,申请!A$1:J$5305,8,FALSE)</f>
        <v>1</v>
      </c>
      <c r="I1149">
        <f>VLOOKUP(A1149,申请!A$1:J$5305,9,FALSE)</f>
        <v>2</v>
      </c>
      <c r="J1149">
        <f>VLOOKUP(A1149,申请!A$1:J$5305,10,FALSE)</f>
        <v>0</v>
      </c>
      <c r="K1149">
        <f>VLOOKUP($A1149,授权!$A$1:$J$5305,COLUMN(B1150),FALSE)</f>
        <v>1</v>
      </c>
      <c r="L1149">
        <f>VLOOKUP($A1149,授权!$A$1:$J$5305,COLUMN(C1150),FALSE)</f>
        <v>0</v>
      </c>
      <c r="M1149">
        <f>VLOOKUP($A1149,授权!$A$1:$J$5305,COLUMN(D1150),FALSE)</f>
        <v>1</v>
      </c>
      <c r="N1149">
        <f>VLOOKUP($A1149,授权!$A$1:$J$5305,COLUMN(E1150),FALSE)</f>
        <v>9</v>
      </c>
      <c r="O1149">
        <f>VLOOKUP($A1149,授权!$A$1:$J$5305,COLUMN(F1150),FALSE)</f>
        <v>2</v>
      </c>
      <c r="P1149">
        <f>VLOOKUP($A1149,授权!$A$1:$J$5305,COLUMN(G1150),FALSE)</f>
        <v>0</v>
      </c>
      <c r="Q1149">
        <f>VLOOKUP($A1149,授权!$A$1:$J$5305,COLUMN(H1150),FALSE)</f>
        <v>1</v>
      </c>
      <c r="R1149">
        <f>VLOOKUP($A1149,授权!$A$1:$J$5305,COLUMN(I1150),FALSE)</f>
        <v>2</v>
      </c>
      <c r="S1149">
        <f>VLOOKUP($A1149,授权!$A$1:$J$5305,COLUMN(J1150),FALSE)</f>
        <v>0</v>
      </c>
    </row>
    <row r="1150" spans="1:19" x14ac:dyDescent="0.25">
      <c r="A1150" t="s">
        <v>1149</v>
      </c>
      <c r="B1150" t="e">
        <f>VLOOKUP(A1150,申请!A$1:J$5305,2,FALSE)</f>
        <v>#N/A</v>
      </c>
      <c r="C1150" t="e">
        <f>VLOOKUP(A1150,申请!A$1:J$5305,3,FALSE)</f>
        <v>#N/A</v>
      </c>
      <c r="D1150" t="e">
        <f>VLOOKUP(A1150,申请!A$1:J$5305,4,FALSE)</f>
        <v>#N/A</v>
      </c>
      <c r="E1150" t="e">
        <f>VLOOKUP(A1150,申请!A$1:J$5305,5,FALSE)</f>
        <v>#N/A</v>
      </c>
      <c r="F1150" t="e">
        <f>VLOOKUP(A1150,申请!A$1:J$5305,6,FALSE)</f>
        <v>#N/A</v>
      </c>
      <c r="G1150" t="e">
        <f>VLOOKUP(A1150,申请!A$1:J$5305,7,FALSE)</f>
        <v>#N/A</v>
      </c>
      <c r="H1150" t="e">
        <f>VLOOKUP(A1150,申请!A$1:J$5305,8,FALSE)</f>
        <v>#N/A</v>
      </c>
      <c r="I1150" t="e">
        <f>VLOOKUP(A1150,申请!A$1:J$5305,9,FALSE)</f>
        <v>#N/A</v>
      </c>
      <c r="J1150" t="e">
        <f>VLOOKUP(A1150,申请!A$1:J$5305,10,FALSE)</f>
        <v>#N/A</v>
      </c>
      <c r="K1150">
        <f>VLOOKUP($A1150,授权!$A$1:$J$5305,COLUMN(B1151),FALSE)</f>
        <v>1</v>
      </c>
      <c r="L1150">
        <f>VLOOKUP($A1150,授权!$A$1:$J$5305,COLUMN(C1151),FALSE)</f>
        <v>1</v>
      </c>
      <c r="M1150">
        <f>VLOOKUP($A1150,授权!$A$1:$J$5305,COLUMN(D1151),FALSE)</f>
        <v>0</v>
      </c>
      <c r="N1150">
        <f>VLOOKUP($A1150,授权!$A$1:$J$5305,COLUMN(E1151),FALSE)</f>
        <v>0</v>
      </c>
      <c r="O1150">
        <f>VLOOKUP($A1150,授权!$A$1:$J$5305,COLUMN(F1151),FALSE)</f>
        <v>2</v>
      </c>
      <c r="P1150">
        <f>VLOOKUP($A1150,授权!$A$1:$J$5305,COLUMN(G1151),FALSE)</f>
        <v>1</v>
      </c>
      <c r="Q1150">
        <f>VLOOKUP($A1150,授权!$A$1:$J$5305,COLUMN(H1151),FALSE)</f>
        <v>0</v>
      </c>
      <c r="R1150">
        <f>VLOOKUP($A1150,授权!$A$1:$J$5305,COLUMN(I1151),FALSE)</f>
        <v>2</v>
      </c>
      <c r="S1150">
        <f>VLOOKUP($A1150,授权!$A$1:$J$5305,COLUMN(J1151),FALSE)</f>
        <v>0</v>
      </c>
    </row>
    <row r="1151" spans="1:19" x14ac:dyDescent="0.25">
      <c r="A1151" t="s">
        <v>1150</v>
      </c>
      <c r="B1151">
        <f>VLOOKUP(A1151,申请!A$1:J$5305,2,FALSE)</f>
        <v>4</v>
      </c>
      <c r="C1151">
        <f>VLOOKUP(A1151,申请!A$1:J$5305,3,FALSE)</f>
        <v>3</v>
      </c>
      <c r="D1151">
        <f>VLOOKUP(A1151,申请!A$1:J$5305,4,FALSE)</f>
        <v>1</v>
      </c>
      <c r="E1151">
        <f>VLOOKUP(A1151,申请!A$1:J$5305,5,FALSE)</f>
        <v>2</v>
      </c>
      <c r="F1151">
        <f>VLOOKUP(A1151,申请!A$1:J$5305,6,FALSE)</f>
        <v>6</v>
      </c>
      <c r="G1151">
        <f>VLOOKUP(A1151,申请!A$1:J$5305,7,FALSE)</f>
        <v>0.75</v>
      </c>
      <c r="H1151">
        <f>VLOOKUP(A1151,申请!A$1:J$5305,8,FALSE)</f>
        <v>0.25</v>
      </c>
      <c r="I1151">
        <f>VLOOKUP(A1151,申请!A$1:J$5305,9,FALSE)</f>
        <v>6</v>
      </c>
      <c r="J1151">
        <f>VLOOKUP(A1151,申请!A$1:J$5305,10,FALSE)</f>
        <v>0</v>
      </c>
      <c r="K1151">
        <f>VLOOKUP($A1151,授权!$A$1:$J$5305,COLUMN(B1152),FALSE)</f>
        <v>1</v>
      </c>
      <c r="L1151">
        <f>VLOOKUP($A1151,授权!$A$1:$J$5305,COLUMN(C1152),FALSE)</f>
        <v>1</v>
      </c>
      <c r="M1151">
        <f>VLOOKUP($A1151,授权!$A$1:$J$5305,COLUMN(D1152),FALSE)</f>
        <v>0</v>
      </c>
      <c r="N1151">
        <f>VLOOKUP($A1151,授权!$A$1:$J$5305,COLUMN(E1152),FALSE)</f>
        <v>1</v>
      </c>
      <c r="O1151">
        <f>VLOOKUP($A1151,授权!$A$1:$J$5305,COLUMN(F1152),FALSE)</f>
        <v>2</v>
      </c>
      <c r="P1151">
        <f>VLOOKUP($A1151,授权!$A$1:$J$5305,COLUMN(G1152),FALSE)</f>
        <v>1</v>
      </c>
      <c r="Q1151">
        <f>VLOOKUP($A1151,授权!$A$1:$J$5305,COLUMN(H1152),FALSE)</f>
        <v>0</v>
      </c>
      <c r="R1151">
        <f>VLOOKUP($A1151,授权!$A$1:$J$5305,COLUMN(I1152),FALSE)</f>
        <v>2</v>
      </c>
      <c r="S1151">
        <f>VLOOKUP($A1151,授权!$A$1:$J$5305,COLUMN(J1152),FALSE)</f>
        <v>0</v>
      </c>
    </row>
    <row r="1152" spans="1:19" x14ac:dyDescent="0.25">
      <c r="A1152" t="s">
        <v>1151</v>
      </c>
      <c r="B1152">
        <f>VLOOKUP(A1152,申请!A$1:J$5305,2,FALSE)</f>
        <v>4</v>
      </c>
      <c r="C1152">
        <f>VLOOKUP(A1152,申请!A$1:J$5305,3,FALSE)</f>
        <v>1</v>
      </c>
      <c r="D1152">
        <f>VLOOKUP(A1152,申请!A$1:J$5305,4,FALSE)</f>
        <v>3</v>
      </c>
      <c r="E1152">
        <f>VLOOKUP(A1152,申请!A$1:J$5305,5,FALSE)</f>
        <v>2</v>
      </c>
      <c r="F1152">
        <f>VLOOKUP(A1152,申请!A$1:J$5305,6,FALSE)</f>
        <v>4</v>
      </c>
      <c r="G1152">
        <f>VLOOKUP(A1152,申请!A$1:J$5305,7,FALSE)</f>
        <v>0.25</v>
      </c>
      <c r="H1152">
        <f>VLOOKUP(A1152,申请!A$1:J$5305,8,FALSE)</f>
        <v>0.75</v>
      </c>
      <c r="I1152">
        <f>VLOOKUP(A1152,申请!A$1:J$5305,9,FALSE)</f>
        <v>4</v>
      </c>
      <c r="J1152">
        <f>VLOOKUP(A1152,申请!A$1:J$5305,10,FALSE)</f>
        <v>0</v>
      </c>
      <c r="K1152">
        <f>VLOOKUP($A1152,授权!$A$1:$J$5305,COLUMN(B1153),FALSE)</f>
        <v>7</v>
      </c>
      <c r="L1152">
        <f>VLOOKUP($A1152,授权!$A$1:$J$5305,COLUMN(C1153),FALSE)</f>
        <v>0</v>
      </c>
      <c r="M1152">
        <f>VLOOKUP($A1152,授权!$A$1:$J$5305,COLUMN(D1153),FALSE)</f>
        <v>7</v>
      </c>
      <c r="N1152">
        <f>VLOOKUP($A1152,授权!$A$1:$J$5305,COLUMN(E1153),FALSE)</f>
        <v>9</v>
      </c>
      <c r="O1152">
        <f>VLOOKUP($A1152,授权!$A$1:$J$5305,COLUMN(F1153),FALSE)</f>
        <v>14</v>
      </c>
      <c r="P1152">
        <f>VLOOKUP($A1152,授权!$A$1:$J$5305,COLUMN(G1153),FALSE)</f>
        <v>0</v>
      </c>
      <c r="Q1152">
        <f>VLOOKUP($A1152,授权!$A$1:$J$5305,COLUMN(H1153),FALSE)</f>
        <v>1</v>
      </c>
      <c r="R1152">
        <f>VLOOKUP($A1152,授权!$A$1:$J$5305,COLUMN(I1153),FALSE)</f>
        <v>14</v>
      </c>
      <c r="S1152">
        <f>VLOOKUP($A1152,授权!$A$1:$J$5305,COLUMN(J1153),FALSE)</f>
        <v>0</v>
      </c>
    </row>
    <row r="1153" spans="1:19" x14ac:dyDescent="0.25">
      <c r="A1153" t="s">
        <v>1152</v>
      </c>
      <c r="B1153" t="e">
        <f>VLOOKUP(A1153,申请!A$1:J$5305,2,FALSE)</f>
        <v>#N/A</v>
      </c>
      <c r="C1153" t="e">
        <f>VLOOKUP(A1153,申请!A$1:J$5305,3,FALSE)</f>
        <v>#N/A</v>
      </c>
      <c r="D1153" t="e">
        <f>VLOOKUP(A1153,申请!A$1:J$5305,4,FALSE)</f>
        <v>#N/A</v>
      </c>
      <c r="E1153" t="e">
        <f>VLOOKUP(A1153,申请!A$1:J$5305,5,FALSE)</f>
        <v>#N/A</v>
      </c>
      <c r="F1153" t="e">
        <f>VLOOKUP(A1153,申请!A$1:J$5305,6,FALSE)</f>
        <v>#N/A</v>
      </c>
      <c r="G1153" t="e">
        <f>VLOOKUP(A1153,申请!A$1:J$5305,7,FALSE)</f>
        <v>#N/A</v>
      </c>
      <c r="H1153" t="e">
        <f>VLOOKUP(A1153,申请!A$1:J$5305,8,FALSE)</f>
        <v>#N/A</v>
      </c>
      <c r="I1153" t="e">
        <f>VLOOKUP(A1153,申请!A$1:J$5305,9,FALSE)</f>
        <v>#N/A</v>
      </c>
      <c r="J1153" t="e">
        <f>VLOOKUP(A1153,申请!A$1:J$5305,10,FALSE)</f>
        <v>#N/A</v>
      </c>
      <c r="K1153">
        <f>VLOOKUP($A1153,授权!$A$1:$J$5305,COLUMN(B1154),FALSE)</f>
        <v>1</v>
      </c>
      <c r="L1153">
        <f>VLOOKUP($A1153,授权!$A$1:$J$5305,COLUMN(C1154),FALSE)</f>
        <v>1</v>
      </c>
      <c r="M1153">
        <f>VLOOKUP($A1153,授权!$A$1:$J$5305,COLUMN(D1154),FALSE)</f>
        <v>0</v>
      </c>
      <c r="N1153">
        <f>VLOOKUP($A1153,授权!$A$1:$J$5305,COLUMN(E1154),FALSE)</f>
        <v>0</v>
      </c>
      <c r="O1153">
        <f>VLOOKUP($A1153,授权!$A$1:$J$5305,COLUMN(F1154),FALSE)</f>
        <v>2</v>
      </c>
      <c r="P1153">
        <f>VLOOKUP($A1153,授权!$A$1:$J$5305,COLUMN(G1154),FALSE)</f>
        <v>1</v>
      </c>
      <c r="Q1153">
        <f>VLOOKUP($A1153,授权!$A$1:$J$5305,COLUMN(H1154),FALSE)</f>
        <v>0</v>
      </c>
      <c r="R1153">
        <f>VLOOKUP($A1153,授权!$A$1:$J$5305,COLUMN(I1154),FALSE)</f>
        <v>2</v>
      </c>
      <c r="S1153">
        <f>VLOOKUP($A1153,授权!$A$1:$J$5305,COLUMN(J1154),FALSE)</f>
        <v>0</v>
      </c>
    </row>
    <row r="1154" spans="1:19" x14ac:dyDescent="0.25">
      <c r="A1154" t="s">
        <v>1153</v>
      </c>
      <c r="B1154">
        <f>VLOOKUP(A1154,申请!A$1:J$5305,2,FALSE)</f>
        <v>28</v>
      </c>
      <c r="C1154">
        <f>VLOOKUP(A1154,申请!A$1:J$5305,3,FALSE)</f>
        <v>21</v>
      </c>
      <c r="D1154">
        <f>VLOOKUP(A1154,申请!A$1:J$5305,4,FALSE)</f>
        <v>7</v>
      </c>
      <c r="E1154">
        <f>VLOOKUP(A1154,申请!A$1:J$5305,5,FALSE)</f>
        <v>15</v>
      </c>
      <c r="F1154">
        <f>VLOOKUP(A1154,申请!A$1:J$5305,6,FALSE)</f>
        <v>39</v>
      </c>
      <c r="G1154">
        <f>VLOOKUP(A1154,申请!A$1:J$5305,7,FALSE)</f>
        <v>0.75</v>
      </c>
      <c r="H1154">
        <f>VLOOKUP(A1154,申请!A$1:J$5305,8,FALSE)</f>
        <v>0.25</v>
      </c>
      <c r="I1154">
        <f>VLOOKUP(A1154,申请!A$1:J$5305,9,FALSE)</f>
        <v>39</v>
      </c>
      <c r="J1154">
        <f>VLOOKUP(A1154,申请!A$1:J$5305,10,FALSE)</f>
        <v>0</v>
      </c>
      <c r="K1154">
        <f>VLOOKUP($A1154,授权!$A$1:$J$5305,COLUMN(B1155),FALSE)</f>
        <v>11</v>
      </c>
      <c r="L1154">
        <f>VLOOKUP($A1154,授权!$A$1:$J$5305,COLUMN(C1155),FALSE)</f>
        <v>10</v>
      </c>
      <c r="M1154">
        <f>VLOOKUP($A1154,授权!$A$1:$J$5305,COLUMN(D1155),FALSE)</f>
        <v>1</v>
      </c>
      <c r="N1154">
        <f>VLOOKUP($A1154,授权!$A$1:$J$5305,COLUMN(E1155),FALSE)</f>
        <v>19</v>
      </c>
      <c r="O1154">
        <f>VLOOKUP($A1154,授权!$A$1:$J$5305,COLUMN(F1155),FALSE)</f>
        <v>22</v>
      </c>
      <c r="P1154">
        <f>VLOOKUP($A1154,授权!$A$1:$J$5305,COLUMN(G1155),FALSE)</f>
        <v>0.90909090909090906</v>
      </c>
      <c r="Q1154">
        <f>VLOOKUP($A1154,授权!$A$1:$J$5305,COLUMN(H1155),FALSE)</f>
        <v>9.0909090909090912E-2</v>
      </c>
      <c r="R1154">
        <f>VLOOKUP($A1154,授权!$A$1:$J$5305,COLUMN(I1155),FALSE)</f>
        <v>22</v>
      </c>
      <c r="S1154">
        <f>VLOOKUP($A1154,授权!$A$1:$J$5305,COLUMN(J1155),FALSE)</f>
        <v>0</v>
      </c>
    </row>
    <row r="1155" spans="1:19" x14ac:dyDescent="0.25">
      <c r="A1155" t="s">
        <v>1154</v>
      </c>
      <c r="B1155" t="e">
        <f>VLOOKUP(A1155,申请!A$1:J$5305,2,FALSE)</f>
        <v>#N/A</v>
      </c>
      <c r="C1155" t="e">
        <f>VLOOKUP(A1155,申请!A$1:J$5305,3,FALSE)</f>
        <v>#N/A</v>
      </c>
      <c r="D1155" t="e">
        <f>VLOOKUP(A1155,申请!A$1:J$5305,4,FALSE)</f>
        <v>#N/A</v>
      </c>
      <c r="E1155" t="e">
        <f>VLOOKUP(A1155,申请!A$1:J$5305,5,FALSE)</f>
        <v>#N/A</v>
      </c>
      <c r="F1155" t="e">
        <f>VLOOKUP(A1155,申请!A$1:J$5305,6,FALSE)</f>
        <v>#N/A</v>
      </c>
      <c r="G1155" t="e">
        <f>VLOOKUP(A1155,申请!A$1:J$5305,7,FALSE)</f>
        <v>#N/A</v>
      </c>
      <c r="H1155" t="e">
        <f>VLOOKUP(A1155,申请!A$1:J$5305,8,FALSE)</f>
        <v>#N/A</v>
      </c>
      <c r="I1155" t="e">
        <f>VLOOKUP(A1155,申请!A$1:J$5305,9,FALSE)</f>
        <v>#N/A</v>
      </c>
      <c r="J1155" t="e">
        <f>VLOOKUP(A1155,申请!A$1:J$5305,10,FALSE)</f>
        <v>#N/A</v>
      </c>
      <c r="K1155">
        <f>VLOOKUP($A1155,授权!$A$1:$J$5305,COLUMN(B1156),FALSE)</f>
        <v>1</v>
      </c>
      <c r="L1155">
        <f>VLOOKUP($A1155,授权!$A$1:$J$5305,COLUMN(C1156),FALSE)</f>
        <v>1</v>
      </c>
      <c r="M1155">
        <f>VLOOKUP($A1155,授权!$A$1:$J$5305,COLUMN(D1156),FALSE)</f>
        <v>0</v>
      </c>
      <c r="N1155">
        <f>VLOOKUP($A1155,授权!$A$1:$J$5305,COLUMN(E1156),FALSE)</f>
        <v>4</v>
      </c>
      <c r="O1155">
        <f>VLOOKUP($A1155,授权!$A$1:$J$5305,COLUMN(F1156),FALSE)</f>
        <v>2</v>
      </c>
      <c r="P1155">
        <f>VLOOKUP($A1155,授权!$A$1:$J$5305,COLUMN(G1156),FALSE)</f>
        <v>1</v>
      </c>
      <c r="Q1155">
        <f>VLOOKUP($A1155,授权!$A$1:$J$5305,COLUMN(H1156),FALSE)</f>
        <v>0</v>
      </c>
      <c r="R1155">
        <f>VLOOKUP($A1155,授权!$A$1:$J$5305,COLUMN(I1156),FALSE)</f>
        <v>2</v>
      </c>
      <c r="S1155">
        <f>VLOOKUP($A1155,授权!$A$1:$J$5305,COLUMN(J1156),FALSE)</f>
        <v>0</v>
      </c>
    </row>
    <row r="1156" spans="1:19" x14ac:dyDescent="0.25">
      <c r="A1156" t="s">
        <v>1155</v>
      </c>
      <c r="B1156">
        <f>VLOOKUP(A1156,申请!A$1:J$5305,2,FALSE)</f>
        <v>3</v>
      </c>
      <c r="C1156">
        <f>VLOOKUP(A1156,申请!A$1:J$5305,3,FALSE)</f>
        <v>0</v>
      </c>
      <c r="D1156">
        <f>VLOOKUP(A1156,申请!A$1:J$5305,4,FALSE)</f>
        <v>3</v>
      </c>
      <c r="E1156">
        <f>VLOOKUP(A1156,申请!A$1:J$5305,5,FALSE)</f>
        <v>2</v>
      </c>
      <c r="F1156">
        <f>VLOOKUP(A1156,申请!A$1:J$5305,6,FALSE)</f>
        <v>3</v>
      </c>
      <c r="G1156">
        <f>VLOOKUP(A1156,申请!A$1:J$5305,7,FALSE)</f>
        <v>0</v>
      </c>
      <c r="H1156">
        <f>VLOOKUP(A1156,申请!A$1:J$5305,8,FALSE)</f>
        <v>1</v>
      </c>
      <c r="I1156">
        <f>VLOOKUP(A1156,申请!A$1:J$5305,9,FALSE)</f>
        <v>3</v>
      </c>
      <c r="J1156">
        <f>VLOOKUP(A1156,申请!A$1:J$5305,10,FALSE)</f>
        <v>0</v>
      </c>
      <c r="K1156">
        <f>VLOOKUP($A1156,授权!$A$1:$J$5305,COLUMN(B1157),FALSE)</f>
        <v>2</v>
      </c>
      <c r="L1156">
        <f>VLOOKUP($A1156,授权!$A$1:$J$5305,COLUMN(C1157),FALSE)</f>
        <v>2</v>
      </c>
      <c r="M1156">
        <f>VLOOKUP($A1156,授权!$A$1:$J$5305,COLUMN(D1157),FALSE)</f>
        <v>0</v>
      </c>
      <c r="N1156">
        <f>VLOOKUP($A1156,授权!$A$1:$J$5305,COLUMN(E1157),FALSE)</f>
        <v>1</v>
      </c>
      <c r="O1156">
        <f>VLOOKUP($A1156,授权!$A$1:$J$5305,COLUMN(F1157),FALSE)</f>
        <v>4</v>
      </c>
      <c r="P1156">
        <f>VLOOKUP($A1156,授权!$A$1:$J$5305,COLUMN(G1157),FALSE)</f>
        <v>1</v>
      </c>
      <c r="Q1156">
        <f>VLOOKUP($A1156,授权!$A$1:$J$5305,COLUMN(H1157),FALSE)</f>
        <v>0</v>
      </c>
      <c r="R1156">
        <f>VLOOKUP($A1156,授权!$A$1:$J$5305,COLUMN(I1157),FALSE)</f>
        <v>4</v>
      </c>
      <c r="S1156">
        <f>VLOOKUP($A1156,授权!$A$1:$J$5305,COLUMN(J1157),FALSE)</f>
        <v>0</v>
      </c>
    </row>
    <row r="1157" spans="1:19" x14ac:dyDescent="0.25">
      <c r="A1157" t="s">
        <v>1156</v>
      </c>
      <c r="B1157">
        <f>VLOOKUP(A1157,申请!A$1:J$5305,2,FALSE)</f>
        <v>4</v>
      </c>
      <c r="C1157">
        <f>VLOOKUP(A1157,申请!A$1:J$5305,3,FALSE)</f>
        <v>3</v>
      </c>
      <c r="D1157">
        <f>VLOOKUP(A1157,申请!A$1:J$5305,4,FALSE)</f>
        <v>1</v>
      </c>
      <c r="E1157">
        <f>VLOOKUP(A1157,申请!A$1:J$5305,5,FALSE)</f>
        <v>1</v>
      </c>
      <c r="F1157">
        <f>VLOOKUP(A1157,申请!A$1:J$5305,6,FALSE)</f>
        <v>6</v>
      </c>
      <c r="G1157">
        <f>VLOOKUP(A1157,申请!A$1:J$5305,7,FALSE)</f>
        <v>0.75</v>
      </c>
      <c r="H1157">
        <f>VLOOKUP(A1157,申请!A$1:J$5305,8,FALSE)</f>
        <v>0.25</v>
      </c>
      <c r="I1157">
        <f>VLOOKUP(A1157,申请!A$1:J$5305,9,FALSE)</f>
        <v>6</v>
      </c>
      <c r="J1157">
        <f>VLOOKUP(A1157,申请!A$1:J$5305,10,FALSE)</f>
        <v>0</v>
      </c>
      <c r="K1157">
        <f>VLOOKUP($A1157,授权!$A$1:$J$5305,COLUMN(B1158),FALSE)</f>
        <v>1</v>
      </c>
      <c r="L1157">
        <f>VLOOKUP($A1157,授权!$A$1:$J$5305,COLUMN(C1158),FALSE)</f>
        <v>1</v>
      </c>
      <c r="M1157">
        <f>VLOOKUP($A1157,授权!$A$1:$J$5305,COLUMN(D1158),FALSE)</f>
        <v>0</v>
      </c>
      <c r="N1157">
        <f>VLOOKUP($A1157,授权!$A$1:$J$5305,COLUMN(E1158),FALSE)</f>
        <v>1</v>
      </c>
      <c r="O1157">
        <f>VLOOKUP($A1157,授权!$A$1:$J$5305,COLUMN(F1158),FALSE)</f>
        <v>2</v>
      </c>
      <c r="P1157">
        <f>VLOOKUP($A1157,授权!$A$1:$J$5305,COLUMN(G1158),FALSE)</f>
        <v>1</v>
      </c>
      <c r="Q1157">
        <f>VLOOKUP($A1157,授权!$A$1:$J$5305,COLUMN(H1158),FALSE)</f>
        <v>0</v>
      </c>
      <c r="R1157">
        <f>VLOOKUP($A1157,授权!$A$1:$J$5305,COLUMN(I1158),FALSE)</f>
        <v>2</v>
      </c>
      <c r="S1157">
        <f>VLOOKUP($A1157,授权!$A$1:$J$5305,COLUMN(J1158),FALSE)</f>
        <v>0</v>
      </c>
    </row>
    <row r="1158" spans="1:19" x14ac:dyDescent="0.25">
      <c r="A1158" t="s">
        <v>1157</v>
      </c>
      <c r="B1158">
        <f>VLOOKUP(A1158,申请!A$1:J$5305,2,FALSE)</f>
        <v>4</v>
      </c>
      <c r="C1158">
        <f>VLOOKUP(A1158,申请!A$1:J$5305,3,FALSE)</f>
        <v>3</v>
      </c>
      <c r="D1158">
        <f>VLOOKUP(A1158,申请!A$1:J$5305,4,FALSE)</f>
        <v>1</v>
      </c>
      <c r="E1158">
        <f>VLOOKUP(A1158,申请!A$1:J$5305,5,FALSE)</f>
        <v>2</v>
      </c>
      <c r="F1158">
        <f>VLOOKUP(A1158,申请!A$1:J$5305,6,FALSE)</f>
        <v>6</v>
      </c>
      <c r="G1158">
        <f>VLOOKUP(A1158,申请!A$1:J$5305,7,FALSE)</f>
        <v>0.75</v>
      </c>
      <c r="H1158">
        <f>VLOOKUP(A1158,申请!A$1:J$5305,8,FALSE)</f>
        <v>0.25</v>
      </c>
      <c r="I1158">
        <f>VLOOKUP(A1158,申请!A$1:J$5305,9,FALSE)</f>
        <v>6</v>
      </c>
      <c r="J1158">
        <f>VLOOKUP(A1158,申请!A$1:J$5305,10,FALSE)</f>
        <v>0</v>
      </c>
      <c r="K1158">
        <f>VLOOKUP($A1158,授权!$A$1:$J$5305,COLUMN(B1159),FALSE)</f>
        <v>3</v>
      </c>
      <c r="L1158">
        <f>VLOOKUP($A1158,授权!$A$1:$J$5305,COLUMN(C1159),FALSE)</f>
        <v>3</v>
      </c>
      <c r="M1158">
        <f>VLOOKUP($A1158,授权!$A$1:$J$5305,COLUMN(D1159),FALSE)</f>
        <v>0</v>
      </c>
      <c r="N1158">
        <f>VLOOKUP($A1158,授权!$A$1:$J$5305,COLUMN(E1159),FALSE)</f>
        <v>2</v>
      </c>
      <c r="O1158">
        <f>VLOOKUP($A1158,授权!$A$1:$J$5305,COLUMN(F1159),FALSE)</f>
        <v>6</v>
      </c>
      <c r="P1158">
        <f>VLOOKUP($A1158,授权!$A$1:$J$5305,COLUMN(G1159),FALSE)</f>
        <v>1</v>
      </c>
      <c r="Q1158">
        <f>VLOOKUP($A1158,授权!$A$1:$J$5305,COLUMN(H1159),FALSE)</f>
        <v>0</v>
      </c>
      <c r="R1158">
        <f>VLOOKUP($A1158,授权!$A$1:$J$5305,COLUMN(I1159),FALSE)</f>
        <v>6</v>
      </c>
      <c r="S1158">
        <f>VLOOKUP($A1158,授权!$A$1:$J$5305,COLUMN(J1159),FALSE)</f>
        <v>0</v>
      </c>
    </row>
    <row r="1159" spans="1:19" x14ac:dyDescent="0.25">
      <c r="A1159" t="s">
        <v>1158</v>
      </c>
      <c r="B1159">
        <f>VLOOKUP(A1159,申请!A$1:J$5305,2,FALSE)</f>
        <v>3</v>
      </c>
      <c r="C1159">
        <f>VLOOKUP(A1159,申请!A$1:J$5305,3,FALSE)</f>
        <v>3</v>
      </c>
      <c r="D1159">
        <f>VLOOKUP(A1159,申请!A$1:J$5305,4,FALSE)</f>
        <v>0</v>
      </c>
      <c r="E1159">
        <f>VLOOKUP(A1159,申请!A$1:J$5305,5,FALSE)</f>
        <v>0</v>
      </c>
      <c r="F1159">
        <f>VLOOKUP(A1159,申请!A$1:J$5305,6,FALSE)</f>
        <v>4</v>
      </c>
      <c r="G1159">
        <f>VLOOKUP(A1159,申请!A$1:J$5305,7,FALSE)</f>
        <v>1</v>
      </c>
      <c r="H1159">
        <f>VLOOKUP(A1159,申请!A$1:J$5305,8,FALSE)</f>
        <v>0</v>
      </c>
      <c r="I1159">
        <f>VLOOKUP(A1159,申请!A$1:J$5305,9,FALSE)</f>
        <v>4</v>
      </c>
      <c r="J1159">
        <f>VLOOKUP(A1159,申请!A$1:J$5305,10,FALSE)</f>
        <v>0</v>
      </c>
      <c r="K1159">
        <f>VLOOKUP($A1159,授权!$A$1:$J$5305,COLUMN(B1160),FALSE)</f>
        <v>1</v>
      </c>
      <c r="L1159">
        <f>VLOOKUP($A1159,授权!$A$1:$J$5305,COLUMN(C1160),FALSE)</f>
        <v>1</v>
      </c>
      <c r="M1159">
        <f>VLOOKUP($A1159,授权!$A$1:$J$5305,COLUMN(D1160),FALSE)</f>
        <v>0</v>
      </c>
      <c r="N1159">
        <f>VLOOKUP($A1159,授权!$A$1:$J$5305,COLUMN(E1160),FALSE)</f>
        <v>0</v>
      </c>
      <c r="O1159">
        <f>VLOOKUP($A1159,授权!$A$1:$J$5305,COLUMN(F1160),FALSE)</f>
        <v>2</v>
      </c>
      <c r="P1159">
        <f>VLOOKUP($A1159,授权!$A$1:$J$5305,COLUMN(G1160),FALSE)</f>
        <v>1</v>
      </c>
      <c r="Q1159">
        <f>VLOOKUP($A1159,授权!$A$1:$J$5305,COLUMN(H1160),FALSE)</f>
        <v>0</v>
      </c>
      <c r="R1159">
        <f>VLOOKUP($A1159,授权!$A$1:$J$5305,COLUMN(I1160),FALSE)</f>
        <v>2</v>
      </c>
      <c r="S1159">
        <f>VLOOKUP($A1159,授权!$A$1:$J$5305,COLUMN(J1160),FALSE)</f>
        <v>0</v>
      </c>
    </row>
    <row r="1160" spans="1:19" x14ac:dyDescent="0.25">
      <c r="A1160" t="s">
        <v>1159</v>
      </c>
      <c r="B1160">
        <f>VLOOKUP(A1160,申请!A$1:J$5305,2,FALSE)</f>
        <v>2</v>
      </c>
      <c r="C1160">
        <f>VLOOKUP(A1160,申请!A$1:J$5305,3,FALSE)</f>
        <v>2</v>
      </c>
      <c r="D1160">
        <f>VLOOKUP(A1160,申请!A$1:J$5305,4,FALSE)</f>
        <v>0</v>
      </c>
      <c r="E1160">
        <f>VLOOKUP(A1160,申请!A$1:J$5305,5,FALSE)</f>
        <v>0</v>
      </c>
      <c r="F1160">
        <f>VLOOKUP(A1160,申请!A$1:J$5305,6,FALSE)</f>
        <v>3</v>
      </c>
      <c r="G1160">
        <f>VLOOKUP(A1160,申请!A$1:J$5305,7,FALSE)</f>
        <v>1</v>
      </c>
      <c r="H1160">
        <f>VLOOKUP(A1160,申请!A$1:J$5305,8,FALSE)</f>
        <v>0</v>
      </c>
      <c r="I1160">
        <f>VLOOKUP(A1160,申请!A$1:J$5305,9,FALSE)</f>
        <v>3</v>
      </c>
      <c r="J1160">
        <f>VLOOKUP(A1160,申请!A$1:J$5305,10,FALSE)</f>
        <v>0</v>
      </c>
      <c r="K1160">
        <f>VLOOKUP($A1160,授权!$A$1:$J$5305,COLUMN(B1161),FALSE)</f>
        <v>1</v>
      </c>
      <c r="L1160">
        <f>VLOOKUP($A1160,授权!$A$1:$J$5305,COLUMN(C1161),FALSE)</f>
        <v>1</v>
      </c>
      <c r="M1160">
        <f>VLOOKUP($A1160,授权!$A$1:$J$5305,COLUMN(D1161),FALSE)</f>
        <v>0</v>
      </c>
      <c r="N1160">
        <f>VLOOKUP($A1160,授权!$A$1:$J$5305,COLUMN(E1161),FALSE)</f>
        <v>0</v>
      </c>
      <c r="O1160">
        <f>VLOOKUP($A1160,授权!$A$1:$J$5305,COLUMN(F1161),FALSE)</f>
        <v>2</v>
      </c>
      <c r="P1160">
        <f>VLOOKUP($A1160,授权!$A$1:$J$5305,COLUMN(G1161),FALSE)</f>
        <v>1</v>
      </c>
      <c r="Q1160">
        <f>VLOOKUP($A1160,授权!$A$1:$J$5305,COLUMN(H1161),FALSE)</f>
        <v>0</v>
      </c>
      <c r="R1160">
        <f>VLOOKUP($A1160,授权!$A$1:$J$5305,COLUMN(I1161),FALSE)</f>
        <v>2</v>
      </c>
      <c r="S1160">
        <f>VLOOKUP($A1160,授权!$A$1:$J$5305,COLUMN(J1161),FALSE)</f>
        <v>0</v>
      </c>
    </row>
    <row r="1161" spans="1:19" x14ac:dyDescent="0.25">
      <c r="A1161" t="s">
        <v>1160</v>
      </c>
      <c r="B1161">
        <f>VLOOKUP(A1161,申请!A$1:J$5305,2,FALSE)</f>
        <v>2</v>
      </c>
      <c r="C1161">
        <f>VLOOKUP(A1161,申请!A$1:J$5305,3,FALSE)</f>
        <v>1</v>
      </c>
      <c r="D1161">
        <f>VLOOKUP(A1161,申请!A$1:J$5305,4,FALSE)</f>
        <v>1</v>
      </c>
      <c r="E1161">
        <f>VLOOKUP(A1161,申请!A$1:J$5305,5,FALSE)</f>
        <v>0</v>
      </c>
      <c r="F1161">
        <f>VLOOKUP(A1161,申请!A$1:J$5305,6,FALSE)</f>
        <v>3</v>
      </c>
      <c r="G1161">
        <f>VLOOKUP(A1161,申请!A$1:J$5305,7,FALSE)</f>
        <v>0.5</v>
      </c>
      <c r="H1161">
        <f>VLOOKUP(A1161,申请!A$1:J$5305,8,FALSE)</f>
        <v>0.5</v>
      </c>
      <c r="I1161">
        <f>VLOOKUP(A1161,申请!A$1:J$5305,9,FALSE)</f>
        <v>3</v>
      </c>
      <c r="J1161">
        <f>VLOOKUP(A1161,申请!A$1:J$5305,10,FALSE)</f>
        <v>0</v>
      </c>
      <c r="K1161">
        <f>VLOOKUP($A1161,授权!$A$1:$J$5305,COLUMN(B1162),FALSE)</f>
        <v>1</v>
      </c>
      <c r="L1161">
        <f>VLOOKUP($A1161,授权!$A$1:$J$5305,COLUMN(C1162),FALSE)</f>
        <v>0</v>
      </c>
      <c r="M1161">
        <f>VLOOKUP($A1161,授权!$A$1:$J$5305,COLUMN(D1162),FALSE)</f>
        <v>1</v>
      </c>
      <c r="N1161">
        <f>VLOOKUP($A1161,授权!$A$1:$J$5305,COLUMN(E1162),FALSE)</f>
        <v>1</v>
      </c>
      <c r="O1161">
        <f>VLOOKUP($A1161,授权!$A$1:$J$5305,COLUMN(F1162),FALSE)</f>
        <v>2</v>
      </c>
      <c r="P1161">
        <f>VLOOKUP($A1161,授权!$A$1:$J$5305,COLUMN(G1162),FALSE)</f>
        <v>0</v>
      </c>
      <c r="Q1161">
        <f>VLOOKUP($A1161,授权!$A$1:$J$5305,COLUMN(H1162),FALSE)</f>
        <v>1</v>
      </c>
      <c r="R1161">
        <f>VLOOKUP($A1161,授权!$A$1:$J$5305,COLUMN(I1162),FALSE)</f>
        <v>2</v>
      </c>
      <c r="S1161">
        <f>VLOOKUP($A1161,授权!$A$1:$J$5305,COLUMN(J1162),FALSE)</f>
        <v>0</v>
      </c>
    </row>
    <row r="1162" spans="1:19" x14ac:dyDescent="0.25">
      <c r="A1162" t="s">
        <v>1161</v>
      </c>
      <c r="B1162" t="e">
        <f>VLOOKUP(A1162,申请!A$1:J$5305,2,FALSE)</f>
        <v>#N/A</v>
      </c>
      <c r="C1162" t="e">
        <f>VLOOKUP(A1162,申请!A$1:J$5305,3,FALSE)</f>
        <v>#N/A</v>
      </c>
      <c r="D1162" t="e">
        <f>VLOOKUP(A1162,申请!A$1:J$5305,4,FALSE)</f>
        <v>#N/A</v>
      </c>
      <c r="E1162" t="e">
        <f>VLOOKUP(A1162,申请!A$1:J$5305,5,FALSE)</f>
        <v>#N/A</v>
      </c>
      <c r="F1162" t="e">
        <f>VLOOKUP(A1162,申请!A$1:J$5305,6,FALSE)</f>
        <v>#N/A</v>
      </c>
      <c r="G1162" t="e">
        <f>VLOOKUP(A1162,申请!A$1:J$5305,7,FALSE)</f>
        <v>#N/A</v>
      </c>
      <c r="H1162" t="e">
        <f>VLOOKUP(A1162,申请!A$1:J$5305,8,FALSE)</f>
        <v>#N/A</v>
      </c>
      <c r="I1162" t="e">
        <f>VLOOKUP(A1162,申请!A$1:J$5305,9,FALSE)</f>
        <v>#N/A</v>
      </c>
      <c r="J1162" t="e">
        <f>VLOOKUP(A1162,申请!A$1:J$5305,10,FALSE)</f>
        <v>#N/A</v>
      </c>
      <c r="K1162">
        <f>VLOOKUP($A1162,授权!$A$1:$J$5305,COLUMN(B1163),FALSE)</f>
        <v>1</v>
      </c>
      <c r="L1162">
        <f>VLOOKUP($A1162,授权!$A$1:$J$5305,COLUMN(C1163),FALSE)</f>
        <v>1</v>
      </c>
      <c r="M1162">
        <f>VLOOKUP($A1162,授权!$A$1:$J$5305,COLUMN(D1163),FALSE)</f>
        <v>0</v>
      </c>
      <c r="N1162">
        <f>VLOOKUP($A1162,授权!$A$1:$J$5305,COLUMN(E1163),FALSE)</f>
        <v>0</v>
      </c>
      <c r="O1162">
        <f>VLOOKUP($A1162,授权!$A$1:$J$5305,COLUMN(F1163),FALSE)</f>
        <v>2</v>
      </c>
      <c r="P1162">
        <f>VLOOKUP($A1162,授权!$A$1:$J$5305,COLUMN(G1163),FALSE)</f>
        <v>1</v>
      </c>
      <c r="Q1162">
        <f>VLOOKUP($A1162,授权!$A$1:$J$5305,COLUMN(H1163),FALSE)</f>
        <v>0</v>
      </c>
      <c r="R1162">
        <f>VLOOKUP($A1162,授权!$A$1:$J$5305,COLUMN(I1163),FALSE)</f>
        <v>2</v>
      </c>
      <c r="S1162">
        <f>VLOOKUP($A1162,授权!$A$1:$J$5305,COLUMN(J1163),FALSE)</f>
        <v>0</v>
      </c>
    </row>
    <row r="1163" spans="1:19" x14ac:dyDescent="0.25">
      <c r="A1163" t="s">
        <v>1162</v>
      </c>
      <c r="B1163">
        <f>VLOOKUP(A1163,申请!A$1:J$5305,2,FALSE)</f>
        <v>1</v>
      </c>
      <c r="C1163">
        <f>VLOOKUP(A1163,申请!A$1:J$5305,3,FALSE)</f>
        <v>1</v>
      </c>
      <c r="D1163">
        <f>VLOOKUP(A1163,申请!A$1:J$5305,4,FALSE)</f>
        <v>0</v>
      </c>
      <c r="E1163">
        <f>VLOOKUP(A1163,申请!A$1:J$5305,5,FALSE)</f>
        <v>1</v>
      </c>
      <c r="F1163">
        <f>VLOOKUP(A1163,申请!A$1:J$5305,6,FALSE)</f>
        <v>2</v>
      </c>
      <c r="G1163">
        <f>VLOOKUP(A1163,申请!A$1:J$5305,7,FALSE)</f>
        <v>1</v>
      </c>
      <c r="H1163">
        <f>VLOOKUP(A1163,申请!A$1:J$5305,8,FALSE)</f>
        <v>0</v>
      </c>
      <c r="I1163">
        <f>VLOOKUP(A1163,申请!A$1:J$5305,9,FALSE)</f>
        <v>2</v>
      </c>
      <c r="J1163">
        <f>VLOOKUP(A1163,申请!A$1:J$5305,10,FALSE)</f>
        <v>0</v>
      </c>
      <c r="K1163">
        <f>VLOOKUP($A1163,授权!$A$1:$J$5305,COLUMN(B1164),FALSE)</f>
        <v>2</v>
      </c>
      <c r="L1163">
        <f>VLOOKUP($A1163,授权!$A$1:$J$5305,COLUMN(C1164),FALSE)</f>
        <v>2</v>
      </c>
      <c r="M1163">
        <f>VLOOKUP($A1163,授权!$A$1:$J$5305,COLUMN(D1164),FALSE)</f>
        <v>0</v>
      </c>
      <c r="N1163">
        <f>VLOOKUP($A1163,授权!$A$1:$J$5305,COLUMN(E1164),FALSE)</f>
        <v>2</v>
      </c>
      <c r="O1163">
        <f>VLOOKUP($A1163,授权!$A$1:$J$5305,COLUMN(F1164),FALSE)</f>
        <v>4</v>
      </c>
      <c r="P1163">
        <f>VLOOKUP($A1163,授权!$A$1:$J$5305,COLUMN(G1164),FALSE)</f>
        <v>1</v>
      </c>
      <c r="Q1163">
        <f>VLOOKUP($A1163,授权!$A$1:$J$5305,COLUMN(H1164),FALSE)</f>
        <v>0</v>
      </c>
      <c r="R1163">
        <f>VLOOKUP($A1163,授权!$A$1:$J$5305,COLUMN(I1164),FALSE)</f>
        <v>4</v>
      </c>
      <c r="S1163">
        <f>VLOOKUP($A1163,授权!$A$1:$J$5305,COLUMN(J1164),FALSE)</f>
        <v>0</v>
      </c>
    </row>
    <row r="1164" spans="1:19" x14ac:dyDescent="0.25">
      <c r="A1164" t="s">
        <v>1163</v>
      </c>
      <c r="B1164">
        <f>VLOOKUP(A1164,申请!A$1:J$5305,2,FALSE)</f>
        <v>7</v>
      </c>
      <c r="C1164">
        <f>VLOOKUP(A1164,申请!A$1:J$5305,3,FALSE)</f>
        <v>6</v>
      </c>
      <c r="D1164">
        <f>VLOOKUP(A1164,申请!A$1:J$5305,4,FALSE)</f>
        <v>1</v>
      </c>
      <c r="E1164">
        <f>VLOOKUP(A1164,申请!A$1:J$5305,5,FALSE)</f>
        <v>2</v>
      </c>
      <c r="F1164">
        <f>VLOOKUP(A1164,申请!A$1:J$5305,6,FALSE)</f>
        <v>12</v>
      </c>
      <c r="G1164">
        <f>VLOOKUP(A1164,申请!A$1:J$5305,7,FALSE)</f>
        <v>0.8571428571428571</v>
      </c>
      <c r="H1164">
        <f>VLOOKUP(A1164,申请!A$1:J$5305,8,FALSE)</f>
        <v>0.14285714285714285</v>
      </c>
      <c r="I1164">
        <f>VLOOKUP(A1164,申请!A$1:J$5305,9,FALSE)</f>
        <v>12</v>
      </c>
      <c r="J1164">
        <f>VLOOKUP(A1164,申请!A$1:J$5305,10,FALSE)</f>
        <v>0</v>
      </c>
      <c r="K1164">
        <f>VLOOKUP($A1164,授权!$A$1:$J$5305,COLUMN(B1165),FALSE)</f>
        <v>2</v>
      </c>
      <c r="L1164">
        <f>VLOOKUP($A1164,授权!$A$1:$J$5305,COLUMN(C1165),FALSE)</f>
        <v>2</v>
      </c>
      <c r="M1164">
        <f>VLOOKUP($A1164,授权!$A$1:$J$5305,COLUMN(D1165),FALSE)</f>
        <v>0</v>
      </c>
      <c r="N1164">
        <f>VLOOKUP($A1164,授权!$A$1:$J$5305,COLUMN(E1165),FALSE)</f>
        <v>0</v>
      </c>
      <c r="O1164">
        <f>VLOOKUP($A1164,授权!$A$1:$J$5305,COLUMN(F1165),FALSE)</f>
        <v>4</v>
      </c>
      <c r="P1164">
        <f>VLOOKUP($A1164,授权!$A$1:$J$5305,COLUMN(G1165),FALSE)</f>
        <v>1</v>
      </c>
      <c r="Q1164">
        <f>VLOOKUP($A1164,授权!$A$1:$J$5305,COLUMN(H1165),FALSE)</f>
        <v>0</v>
      </c>
      <c r="R1164">
        <f>VLOOKUP($A1164,授权!$A$1:$J$5305,COLUMN(I1165),FALSE)</f>
        <v>4</v>
      </c>
      <c r="S1164">
        <f>VLOOKUP($A1164,授权!$A$1:$J$5305,COLUMN(J1165),FALSE)</f>
        <v>0</v>
      </c>
    </row>
    <row r="1165" spans="1:19" x14ac:dyDescent="0.25">
      <c r="A1165" t="s">
        <v>1164</v>
      </c>
      <c r="B1165" t="e">
        <f>VLOOKUP(A1165,申请!A$1:J$5305,2,FALSE)</f>
        <v>#N/A</v>
      </c>
      <c r="C1165" t="e">
        <f>VLOOKUP(A1165,申请!A$1:J$5305,3,FALSE)</f>
        <v>#N/A</v>
      </c>
      <c r="D1165" t="e">
        <f>VLOOKUP(A1165,申请!A$1:J$5305,4,FALSE)</f>
        <v>#N/A</v>
      </c>
      <c r="E1165" t="e">
        <f>VLOOKUP(A1165,申请!A$1:J$5305,5,FALSE)</f>
        <v>#N/A</v>
      </c>
      <c r="F1165" t="e">
        <f>VLOOKUP(A1165,申请!A$1:J$5305,6,FALSE)</f>
        <v>#N/A</v>
      </c>
      <c r="G1165" t="e">
        <f>VLOOKUP(A1165,申请!A$1:J$5305,7,FALSE)</f>
        <v>#N/A</v>
      </c>
      <c r="H1165" t="e">
        <f>VLOOKUP(A1165,申请!A$1:J$5305,8,FALSE)</f>
        <v>#N/A</v>
      </c>
      <c r="I1165" t="e">
        <f>VLOOKUP(A1165,申请!A$1:J$5305,9,FALSE)</f>
        <v>#N/A</v>
      </c>
      <c r="J1165" t="e">
        <f>VLOOKUP(A1165,申请!A$1:J$5305,10,FALSE)</f>
        <v>#N/A</v>
      </c>
      <c r="K1165">
        <f>VLOOKUP($A1165,授权!$A$1:$J$5305,COLUMN(B1166),FALSE)</f>
        <v>2</v>
      </c>
      <c r="L1165">
        <f>VLOOKUP($A1165,授权!$A$1:$J$5305,COLUMN(C1166),FALSE)</f>
        <v>0</v>
      </c>
      <c r="M1165">
        <f>VLOOKUP($A1165,授权!$A$1:$J$5305,COLUMN(D1166),FALSE)</f>
        <v>2</v>
      </c>
      <c r="N1165">
        <f>VLOOKUP($A1165,授权!$A$1:$J$5305,COLUMN(E1166),FALSE)</f>
        <v>6</v>
      </c>
      <c r="O1165">
        <f>VLOOKUP($A1165,授权!$A$1:$J$5305,COLUMN(F1166),FALSE)</f>
        <v>4</v>
      </c>
      <c r="P1165">
        <f>VLOOKUP($A1165,授权!$A$1:$J$5305,COLUMN(G1166),FALSE)</f>
        <v>0</v>
      </c>
      <c r="Q1165">
        <f>VLOOKUP($A1165,授权!$A$1:$J$5305,COLUMN(H1166),FALSE)</f>
        <v>1</v>
      </c>
      <c r="R1165">
        <f>VLOOKUP($A1165,授权!$A$1:$J$5305,COLUMN(I1166),FALSE)</f>
        <v>4</v>
      </c>
      <c r="S1165">
        <f>VLOOKUP($A1165,授权!$A$1:$J$5305,COLUMN(J1166),FALSE)</f>
        <v>0</v>
      </c>
    </row>
    <row r="1166" spans="1:19" x14ac:dyDescent="0.25">
      <c r="A1166" t="s">
        <v>1165</v>
      </c>
      <c r="B1166" t="e">
        <f>VLOOKUP(A1166,申请!A$1:J$5305,2,FALSE)</f>
        <v>#N/A</v>
      </c>
      <c r="C1166" t="e">
        <f>VLOOKUP(A1166,申请!A$1:J$5305,3,FALSE)</f>
        <v>#N/A</v>
      </c>
      <c r="D1166" t="e">
        <f>VLOOKUP(A1166,申请!A$1:J$5305,4,FALSE)</f>
        <v>#N/A</v>
      </c>
      <c r="E1166" t="e">
        <f>VLOOKUP(A1166,申请!A$1:J$5305,5,FALSE)</f>
        <v>#N/A</v>
      </c>
      <c r="F1166" t="e">
        <f>VLOOKUP(A1166,申请!A$1:J$5305,6,FALSE)</f>
        <v>#N/A</v>
      </c>
      <c r="G1166" t="e">
        <f>VLOOKUP(A1166,申请!A$1:J$5305,7,FALSE)</f>
        <v>#N/A</v>
      </c>
      <c r="H1166" t="e">
        <f>VLOOKUP(A1166,申请!A$1:J$5305,8,FALSE)</f>
        <v>#N/A</v>
      </c>
      <c r="I1166" t="e">
        <f>VLOOKUP(A1166,申请!A$1:J$5305,9,FALSE)</f>
        <v>#N/A</v>
      </c>
      <c r="J1166" t="e">
        <f>VLOOKUP(A1166,申请!A$1:J$5305,10,FALSE)</f>
        <v>#N/A</v>
      </c>
      <c r="K1166">
        <f>VLOOKUP($A1166,授权!$A$1:$J$5305,COLUMN(B1167),FALSE)</f>
        <v>1</v>
      </c>
      <c r="L1166">
        <f>VLOOKUP($A1166,授权!$A$1:$J$5305,COLUMN(C1167),FALSE)</f>
        <v>1</v>
      </c>
      <c r="M1166">
        <f>VLOOKUP($A1166,授权!$A$1:$J$5305,COLUMN(D1167),FALSE)</f>
        <v>0</v>
      </c>
      <c r="N1166">
        <f>VLOOKUP($A1166,授权!$A$1:$J$5305,COLUMN(E1167),FALSE)</f>
        <v>3</v>
      </c>
      <c r="O1166">
        <f>VLOOKUP($A1166,授权!$A$1:$J$5305,COLUMN(F1167),FALSE)</f>
        <v>2</v>
      </c>
      <c r="P1166">
        <f>VLOOKUP($A1166,授权!$A$1:$J$5305,COLUMN(G1167),FALSE)</f>
        <v>1</v>
      </c>
      <c r="Q1166">
        <f>VLOOKUP($A1166,授权!$A$1:$J$5305,COLUMN(H1167),FALSE)</f>
        <v>0</v>
      </c>
      <c r="R1166">
        <f>VLOOKUP($A1166,授权!$A$1:$J$5305,COLUMN(I1167),FALSE)</f>
        <v>2</v>
      </c>
      <c r="S1166">
        <f>VLOOKUP($A1166,授权!$A$1:$J$5305,COLUMN(J1167),FALSE)</f>
        <v>0</v>
      </c>
    </row>
    <row r="1167" spans="1:19" x14ac:dyDescent="0.25">
      <c r="A1167" t="s">
        <v>1166</v>
      </c>
      <c r="B1167">
        <f>VLOOKUP(A1167,申请!A$1:J$5305,2,FALSE)</f>
        <v>3</v>
      </c>
      <c r="C1167">
        <f>VLOOKUP(A1167,申请!A$1:J$5305,3,FALSE)</f>
        <v>3</v>
      </c>
      <c r="D1167">
        <f>VLOOKUP(A1167,申请!A$1:J$5305,4,FALSE)</f>
        <v>0</v>
      </c>
      <c r="E1167">
        <f>VLOOKUP(A1167,申请!A$1:J$5305,5,FALSE)</f>
        <v>0</v>
      </c>
      <c r="F1167">
        <f>VLOOKUP(A1167,申请!A$1:J$5305,6,FALSE)</f>
        <v>5</v>
      </c>
      <c r="G1167">
        <f>VLOOKUP(A1167,申请!A$1:J$5305,7,FALSE)</f>
        <v>1</v>
      </c>
      <c r="H1167">
        <f>VLOOKUP(A1167,申请!A$1:J$5305,8,FALSE)</f>
        <v>0</v>
      </c>
      <c r="I1167">
        <f>VLOOKUP(A1167,申请!A$1:J$5305,9,FALSE)</f>
        <v>5</v>
      </c>
      <c r="J1167">
        <f>VLOOKUP(A1167,申请!A$1:J$5305,10,FALSE)</f>
        <v>0</v>
      </c>
      <c r="K1167">
        <f>VLOOKUP($A1167,授权!$A$1:$J$5305,COLUMN(B1168),FALSE)</f>
        <v>2</v>
      </c>
      <c r="L1167">
        <f>VLOOKUP($A1167,授权!$A$1:$J$5305,COLUMN(C1168),FALSE)</f>
        <v>2</v>
      </c>
      <c r="M1167">
        <f>VLOOKUP($A1167,授权!$A$1:$J$5305,COLUMN(D1168),FALSE)</f>
        <v>0</v>
      </c>
      <c r="N1167">
        <f>VLOOKUP($A1167,授权!$A$1:$J$5305,COLUMN(E1168),FALSE)</f>
        <v>0</v>
      </c>
      <c r="O1167">
        <f>VLOOKUP($A1167,授权!$A$1:$J$5305,COLUMN(F1168),FALSE)</f>
        <v>4</v>
      </c>
      <c r="P1167">
        <f>VLOOKUP($A1167,授权!$A$1:$J$5305,COLUMN(G1168),FALSE)</f>
        <v>1</v>
      </c>
      <c r="Q1167">
        <f>VLOOKUP($A1167,授权!$A$1:$J$5305,COLUMN(H1168),FALSE)</f>
        <v>0</v>
      </c>
      <c r="R1167">
        <f>VLOOKUP($A1167,授权!$A$1:$J$5305,COLUMN(I1168),FALSE)</f>
        <v>4</v>
      </c>
      <c r="S1167">
        <f>VLOOKUP($A1167,授权!$A$1:$J$5305,COLUMN(J1168),FALSE)</f>
        <v>0</v>
      </c>
    </row>
    <row r="1168" spans="1:19" x14ac:dyDescent="0.25">
      <c r="A1168" t="s">
        <v>1167</v>
      </c>
      <c r="B1168" t="e">
        <f>VLOOKUP(A1168,申请!A$1:J$5305,2,FALSE)</f>
        <v>#N/A</v>
      </c>
      <c r="C1168" t="e">
        <f>VLOOKUP(A1168,申请!A$1:J$5305,3,FALSE)</f>
        <v>#N/A</v>
      </c>
      <c r="D1168" t="e">
        <f>VLOOKUP(A1168,申请!A$1:J$5305,4,FALSE)</f>
        <v>#N/A</v>
      </c>
      <c r="E1168" t="e">
        <f>VLOOKUP(A1168,申请!A$1:J$5305,5,FALSE)</f>
        <v>#N/A</v>
      </c>
      <c r="F1168" t="e">
        <f>VLOOKUP(A1168,申请!A$1:J$5305,6,FALSE)</f>
        <v>#N/A</v>
      </c>
      <c r="G1168" t="e">
        <f>VLOOKUP(A1168,申请!A$1:J$5305,7,FALSE)</f>
        <v>#N/A</v>
      </c>
      <c r="H1168" t="e">
        <f>VLOOKUP(A1168,申请!A$1:J$5305,8,FALSE)</f>
        <v>#N/A</v>
      </c>
      <c r="I1168" t="e">
        <f>VLOOKUP(A1168,申请!A$1:J$5305,9,FALSE)</f>
        <v>#N/A</v>
      </c>
      <c r="J1168" t="e">
        <f>VLOOKUP(A1168,申请!A$1:J$5305,10,FALSE)</f>
        <v>#N/A</v>
      </c>
      <c r="K1168">
        <f>VLOOKUP($A1168,授权!$A$1:$J$5305,COLUMN(B1169),FALSE)</f>
        <v>1</v>
      </c>
      <c r="L1168">
        <f>VLOOKUP($A1168,授权!$A$1:$J$5305,COLUMN(C1169),FALSE)</f>
        <v>1</v>
      </c>
      <c r="M1168">
        <f>VLOOKUP($A1168,授权!$A$1:$J$5305,COLUMN(D1169),FALSE)</f>
        <v>0</v>
      </c>
      <c r="N1168">
        <f>VLOOKUP($A1168,授权!$A$1:$J$5305,COLUMN(E1169),FALSE)</f>
        <v>0</v>
      </c>
      <c r="O1168">
        <f>VLOOKUP($A1168,授权!$A$1:$J$5305,COLUMN(F1169),FALSE)</f>
        <v>2</v>
      </c>
      <c r="P1168">
        <f>VLOOKUP($A1168,授权!$A$1:$J$5305,COLUMN(G1169),FALSE)</f>
        <v>1</v>
      </c>
      <c r="Q1168">
        <f>VLOOKUP($A1168,授权!$A$1:$J$5305,COLUMN(H1169),FALSE)</f>
        <v>0</v>
      </c>
      <c r="R1168">
        <f>VLOOKUP($A1168,授权!$A$1:$J$5305,COLUMN(I1169),FALSE)</f>
        <v>2</v>
      </c>
      <c r="S1168">
        <f>VLOOKUP($A1168,授权!$A$1:$J$5305,COLUMN(J1169),FALSE)</f>
        <v>0</v>
      </c>
    </row>
    <row r="1169" spans="1:19" x14ac:dyDescent="0.25">
      <c r="A1169" t="s">
        <v>1168</v>
      </c>
      <c r="B1169">
        <f>VLOOKUP(A1169,申请!A$1:J$5305,2,FALSE)</f>
        <v>1</v>
      </c>
      <c r="C1169">
        <f>VLOOKUP(A1169,申请!A$1:J$5305,3,FALSE)</f>
        <v>1</v>
      </c>
      <c r="D1169">
        <f>VLOOKUP(A1169,申请!A$1:J$5305,4,FALSE)</f>
        <v>0</v>
      </c>
      <c r="E1169">
        <f>VLOOKUP(A1169,申请!A$1:J$5305,5,FALSE)</f>
        <v>0</v>
      </c>
      <c r="F1169">
        <f>VLOOKUP(A1169,申请!A$1:J$5305,6,FALSE)</f>
        <v>1</v>
      </c>
      <c r="G1169">
        <f>VLOOKUP(A1169,申请!A$1:J$5305,7,FALSE)</f>
        <v>1</v>
      </c>
      <c r="H1169">
        <f>VLOOKUP(A1169,申请!A$1:J$5305,8,FALSE)</f>
        <v>0</v>
      </c>
      <c r="I1169">
        <f>VLOOKUP(A1169,申请!A$1:J$5305,9,FALSE)</f>
        <v>1</v>
      </c>
      <c r="J1169">
        <f>VLOOKUP(A1169,申请!A$1:J$5305,10,FALSE)</f>
        <v>0</v>
      </c>
      <c r="K1169">
        <f>VLOOKUP($A1169,授权!$A$1:$J$5305,COLUMN(B1170),FALSE)</f>
        <v>1</v>
      </c>
      <c r="L1169">
        <f>VLOOKUP($A1169,授权!$A$1:$J$5305,COLUMN(C1170),FALSE)</f>
        <v>1</v>
      </c>
      <c r="M1169">
        <f>VLOOKUP($A1169,授权!$A$1:$J$5305,COLUMN(D1170),FALSE)</f>
        <v>0</v>
      </c>
      <c r="N1169">
        <f>VLOOKUP($A1169,授权!$A$1:$J$5305,COLUMN(E1170),FALSE)</f>
        <v>0</v>
      </c>
      <c r="O1169">
        <f>VLOOKUP($A1169,授权!$A$1:$J$5305,COLUMN(F1170),FALSE)</f>
        <v>2</v>
      </c>
      <c r="P1169">
        <f>VLOOKUP($A1169,授权!$A$1:$J$5305,COLUMN(G1170),FALSE)</f>
        <v>1</v>
      </c>
      <c r="Q1169">
        <f>VLOOKUP($A1169,授权!$A$1:$J$5305,COLUMN(H1170),FALSE)</f>
        <v>0</v>
      </c>
      <c r="R1169">
        <f>VLOOKUP($A1169,授权!$A$1:$J$5305,COLUMN(I1170),FALSE)</f>
        <v>2</v>
      </c>
      <c r="S1169">
        <f>VLOOKUP($A1169,授权!$A$1:$J$5305,COLUMN(J1170),FALSE)</f>
        <v>0</v>
      </c>
    </row>
    <row r="1170" spans="1:19" x14ac:dyDescent="0.25">
      <c r="A1170" t="s">
        <v>1169</v>
      </c>
      <c r="B1170">
        <f>VLOOKUP(A1170,申请!A$1:J$5305,2,FALSE)</f>
        <v>6</v>
      </c>
      <c r="C1170">
        <f>VLOOKUP(A1170,申请!A$1:J$5305,3,FALSE)</f>
        <v>4</v>
      </c>
      <c r="D1170">
        <f>VLOOKUP(A1170,申请!A$1:J$5305,4,FALSE)</f>
        <v>2</v>
      </c>
      <c r="E1170">
        <f>VLOOKUP(A1170,申请!A$1:J$5305,5,FALSE)</f>
        <v>4</v>
      </c>
      <c r="F1170">
        <f>VLOOKUP(A1170,申请!A$1:J$5305,6,FALSE)</f>
        <v>7</v>
      </c>
      <c r="G1170">
        <f>VLOOKUP(A1170,申请!A$1:J$5305,7,FALSE)</f>
        <v>0.66666666666666663</v>
      </c>
      <c r="H1170">
        <f>VLOOKUP(A1170,申请!A$1:J$5305,8,FALSE)</f>
        <v>0.33333333333333331</v>
      </c>
      <c r="I1170">
        <f>VLOOKUP(A1170,申请!A$1:J$5305,9,FALSE)</f>
        <v>7</v>
      </c>
      <c r="J1170">
        <f>VLOOKUP(A1170,申请!A$1:J$5305,10,FALSE)</f>
        <v>0</v>
      </c>
      <c r="K1170">
        <f>VLOOKUP($A1170,授权!$A$1:$J$5305,COLUMN(B1171),FALSE)</f>
        <v>1</v>
      </c>
      <c r="L1170">
        <f>VLOOKUP($A1170,授权!$A$1:$J$5305,COLUMN(C1171),FALSE)</f>
        <v>1</v>
      </c>
      <c r="M1170">
        <f>VLOOKUP($A1170,授权!$A$1:$J$5305,COLUMN(D1171),FALSE)</f>
        <v>0</v>
      </c>
      <c r="N1170">
        <f>VLOOKUP($A1170,授权!$A$1:$J$5305,COLUMN(E1171),FALSE)</f>
        <v>0</v>
      </c>
      <c r="O1170">
        <f>VLOOKUP($A1170,授权!$A$1:$J$5305,COLUMN(F1171),FALSE)</f>
        <v>2</v>
      </c>
      <c r="P1170">
        <f>VLOOKUP($A1170,授权!$A$1:$J$5305,COLUMN(G1171),FALSE)</f>
        <v>1</v>
      </c>
      <c r="Q1170">
        <f>VLOOKUP($A1170,授权!$A$1:$J$5305,COLUMN(H1171),FALSE)</f>
        <v>0</v>
      </c>
      <c r="R1170">
        <f>VLOOKUP($A1170,授权!$A$1:$J$5305,COLUMN(I1171),FALSE)</f>
        <v>2</v>
      </c>
      <c r="S1170">
        <f>VLOOKUP($A1170,授权!$A$1:$J$5305,COLUMN(J1171),FALSE)</f>
        <v>0</v>
      </c>
    </row>
    <row r="1171" spans="1:19" x14ac:dyDescent="0.25">
      <c r="A1171" t="s">
        <v>1170</v>
      </c>
      <c r="B1171">
        <f>VLOOKUP(A1171,申请!A$1:J$5305,2,FALSE)</f>
        <v>1</v>
      </c>
      <c r="C1171">
        <f>VLOOKUP(A1171,申请!A$1:J$5305,3,FALSE)</f>
        <v>1</v>
      </c>
      <c r="D1171">
        <f>VLOOKUP(A1171,申请!A$1:J$5305,4,FALSE)</f>
        <v>0</v>
      </c>
      <c r="E1171">
        <f>VLOOKUP(A1171,申请!A$1:J$5305,5,FALSE)</f>
        <v>1</v>
      </c>
      <c r="F1171">
        <f>VLOOKUP(A1171,申请!A$1:J$5305,6,FALSE)</f>
        <v>2</v>
      </c>
      <c r="G1171">
        <f>VLOOKUP(A1171,申请!A$1:J$5305,7,FALSE)</f>
        <v>1</v>
      </c>
      <c r="H1171">
        <f>VLOOKUP(A1171,申请!A$1:J$5305,8,FALSE)</f>
        <v>0</v>
      </c>
      <c r="I1171">
        <f>VLOOKUP(A1171,申请!A$1:J$5305,9,FALSE)</f>
        <v>2</v>
      </c>
      <c r="J1171">
        <f>VLOOKUP(A1171,申请!A$1:J$5305,10,FALSE)</f>
        <v>0</v>
      </c>
      <c r="K1171">
        <f>VLOOKUP($A1171,授权!$A$1:$J$5305,COLUMN(B1172),FALSE)</f>
        <v>1</v>
      </c>
      <c r="L1171">
        <f>VLOOKUP($A1171,授权!$A$1:$J$5305,COLUMN(C1172),FALSE)</f>
        <v>1</v>
      </c>
      <c r="M1171">
        <f>VLOOKUP($A1171,授权!$A$1:$J$5305,COLUMN(D1172),FALSE)</f>
        <v>0</v>
      </c>
      <c r="N1171">
        <f>VLOOKUP($A1171,授权!$A$1:$J$5305,COLUMN(E1172),FALSE)</f>
        <v>1</v>
      </c>
      <c r="O1171">
        <f>VLOOKUP($A1171,授权!$A$1:$J$5305,COLUMN(F1172),FALSE)</f>
        <v>2</v>
      </c>
      <c r="P1171">
        <f>VLOOKUP($A1171,授权!$A$1:$J$5305,COLUMN(G1172),FALSE)</f>
        <v>1</v>
      </c>
      <c r="Q1171">
        <f>VLOOKUP($A1171,授权!$A$1:$J$5305,COLUMN(H1172),FALSE)</f>
        <v>0</v>
      </c>
      <c r="R1171">
        <f>VLOOKUP($A1171,授权!$A$1:$J$5305,COLUMN(I1172),FALSE)</f>
        <v>2</v>
      </c>
      <c r="S1171">
        <f>VLOOKUP($A1171,授权!$A$1:$J$5305,COLUMN(J1172),FALSE)</f>
        <v>0</v>
      </c>
    </row>
    <row r="1172" spans="1:19" x14ac:dyDescent="0.25">
      <c r="A1172" t="s">
        <v>1171</v>
      </c>
      <c r="B1172">
        <f>VLOOKUP(A1172,申请!A$1:J$5305,2,FALSE)</f>
        <v>1</v>
      </c>
      <c r="C1172">
        <f>VLOOKUP(A1172,申请!A$1:J$5305,3,FALSE)</f>
        <v>1</v>
      </c>
      <c r="D1172">
        <f>VLOOKUP(A1172,申请!A$1:J$5305,4,FALSE)</f>
        <v>0</v>
      </c>
      <c r="E1172">
        <f>VLOOKUP(A1172,申请!A$1:J$5305,5,FALSE)</f>
        <v>1</v>
      </c>
      <c r="F1172">
        <f>VLOOKUP(A1172,申请!A$1:J$5305,6,FALSE)</f>
        <v>2</v>
      </c>
      <c r="G1172">
        <f>VLOOKUP(A1172,申请!A$1:J$5305,7,FALSE)</f>
        <v>1</v>
      </c>
      <c r="H1172">
        <f>VLOOKUP(A1172,申请!A$1:J$5305,8,FALSE)</f>
        <v>0</v>
      </c>
      <c r="I1172">
        <f>VLOOKUP(A1172,申请!A$1:J$5305,9,FALSE)</f>
        <v>2</v>
      </c>
      <c r="J1172">
        <f>VLOOKUP(A1172,申请!A$1:J$5305,10,FALSE)</f>
        <v>0</v>
      </c>
      <c r="K1172">
        <f>VLOOKUP($A1172,授权!$A$1:$J$5305,COLUMN(B1173),FALSE)</f>
        <v>1</v>
      </c>
      <c r="L1172">
        <f>VLOOKUP($A1172,授权!$A$1:$J$5305,COLUMN(C1173),FALSE)</f>
        <v>1</v>
      </c>
      <c r="M1172">
        <f>VLOOKUP($A1172,授权!$A$1:$J$5305,COLUMN(D1173),FALSE)</f>
        <v>0</v>
      </c>
      <c r="N1172">
        <f>VLOOKUP($A1172,授权!$A$1:$J$5305,COLUMN(E1173),FALSE)</f>
        <v>1</v>
      </c>
      <c r="O1172">
        <f>VLOOKUP($A1172,授权!$A$1:$J$5305,COLUMN(F1173),FALSE)</f>
        <v>2</v>
      </c>
      <c r="P1172">
        <f>VLOOKUP($A1172,授权!$A$1:$J$5305,COLUMN(G1173),FALSE)</f>
        <v>1</v>
      </c>
      <c r="Q1172">
        <f>VLOOKUP($A1172,授权!$A$1:$J$5305,COLUMN(H1173),FALSE)</f>
        <v>0</v>
      </c>
      <c r="R1172">
        <f>VLOOKUP($A1172,授权!$A$1:$J$5305,COLUMN(I1173),FALSE)</f>
        <v>2</v>
      </c>
      <c r="S1172">
        <f>VLOOKUP($A1172,授权!$A$1:$J$5305,COLUMN(J1173),FALSE)</f>
        <v>0</v>
      </c>
    </row>
    <row r="1173" spans="1:19" x14ac:dyDescent="0.25">
      <c r="A1173" t="s">
        <v>1172</v>
      </c>
      <c r="B1173">
        <f>VLOOKUP(A1173,申请!A$1:J$5305,2,FALSE)</f>
        <v>1</v>
      </c>
      <c r="C1173">
        <f>VLOOKUP(A1173,申请!A$1:J$5305,3,FALSE)</f>
        <v>0</v>
      </c>
      <c r="D1173">
        <f>VLOOKUP(A1173,申请!A$1:J$5305,4,FALSE)</f>
        <v>1</v>
      </c>
      <c r="E1173">
        <f>VLOOKUP(A1173,申请!A$1:J$5305,5,FALSE)</f>
        <v>0</v>
      </c>
      <c r="F1173">
        <f>VLOOKUP(A1173,申请!A$1:J$5305,6,FALSE)</f>
        <v>2</v>
      </c>
      <c r="G1173">
        <f>VLOOKUP(A1173,申请!A$1:J$5305,7,FALSE)</f>
        <v>0</v>
      </c>
      <c r="H1173">
        <f>VLOOKUP(A1173,申请!A$1:J$5305,8,FALSE)</f>
        <v>1</v>
      </c>
      <c r="I1173">
        <f>VLOOKUP(A1173,申请!A$1:J$5305,9,FALSE)</f>
        <v>2</v>
      </c>
      <c r="J1173">
        <f>VLOOKUP(A1173,申请!A$1:J$5305,10,FALSE)</f>
        <v>0</v>
      </c>
      <c r="K1173">
        <f>VLOOKUP($A1173,授权!$A$1:$J$5305,COLUMN(B1174),FALSE)</f>
        <v>2</v>
      </c>
      <c r="L1173">
        <f>VLOOKUP($A1173,授权!$A$1:$J$5305,COLUMN(C1174),FALSE)</f>
        <v>1</v>
      </c>
      <c r="M1173">
        <f>VLOOKUP($A1173,授权!$A$1:$J$5305,COLUMN(D1174),FALSE)</f>
        <v>1</v>
      </c>
      <c r="N1173">
        <f>VLOOKUP($A1173,授权!$A$1:$J$5305,COLUMN(E1174),FALSE)</f>
        <v>8</v>
      </c>
      <c r="O1173">
        <f>VLOOKUP($A1173,授权!$A$1:$J$5305,COLUMN(F1174),FALSE)</f>
        <v>4</v>
      </c>
      <c r="P1173">
        <f>VLOOKUP($A1173,授权!$A$1:$J$5305,COLUMN(G1174),FALSE)</f>
        <v>0.5</v>
      </c>
      <c r="Q1173">
        <f>VLOOKUP($A1173,授权!$A$1:$J$5305,COLUMN(H1174),FALSE)</f>
        <v>0.5</v>
      </c>
      <c r="R1173">
        <f>VLOOKUP($A1173,授权!$A$1:$J$5305,COLUMN(I1174),FALSE)</f>
        <v>4</v>
      </c>
      <c r="S1173">
        <f>VLOOKUP($A1173,授权!$A$1:$J$5305,COLUMN(J1174),FALSE)</f>
        <v>0</v>
      </c>
    </row>
    <row r="1174" spans="1:19" x14ac:dyDescent="0.25">
      <c r="A1174" t="s">
        <v>1173</v>
      </c>
      <c r="B1174">
        <f>VLOOKUP(A1174,申请!A$1:J$5305,2,FALSE)</f>
        <v>1</v>
      </c>
      <c r="C1174">
        <f>VLOOKUP(A1174,申请!A$1:J$5305,3,FALSE)</f>
        <v>0</v>
      </c>
      <c r="D1174">
        <f>VLOOKUP(A1174,申请!A$1:J$5305,4,FALSE)</f>
        <v>1</v>
      </c>
      <c r="E1174">
        <f>VLOOKUP(A1174,申请!A$1:J$5305,5,FALSE)</f>
        <v>0</v>
      </c>
      <c r="F1174">
        <f>VLOOKUP(A1174,申请!A$1:J$5305,6,FALSE)</f>
        <v>2</v>
      </c>
      <c r="G1174">
        <f>VLOOKUP(A1174,申请!A$1:J$5305,7,FALSE)</f>
        <v>0</v>
      </c>
      <c r="H1174">
        <f>VLOOKUP(A1174,申请!A$1:J$5305,8,FALSE)</f>
        <v>1</v>
      </c>
      <c r="I1174">
        <f>VLOOKUP(A1174,申请!A$1:J$5305,9,FALSE)</f>
        <v>2</v>
      </c>
      <c r="J1174">
        <f>VLOOKUP(A1174,申请!A$1:J$5305,10,FALSE)</f>
        <v>0</v>
      </c>
      <c r="K1174">
        <f>VLOOKUP($A1174,授权!$A$1:$J$5305,COLUMN(B1175),FALSE)</f>
        <v>1</v>
      </c>
      <c r="L1174">
        <f>VLOOKUP($A1174,授权!$A$1:$J$5305,COLUMN(C1175),FALSE)</f>
        <v>0</v>
      </c>
      <c r="M1174">
        <f>VLOOKUP($A1174,授权!$A$1:$J$5305,COLUMN(D1175),FALSE)</f>
        <v>1</v>
      </c>
      <c r="N1174">
        <f>VLOOKUP($A1174,授权!$A$1:$J$5305,COLUMN(E1175),FALSE)</f>
        <v>0</v>
      </c>
      <c r="O1174">
        <f>VLOOKUP($A1174,授权!$A$1:$J$5305,COLUMN(F1175),FALSE)</f>
        <v>2</v>
      </c>
      <c r="P1174">
        <f>VLOOKUP($A1174,授权!$A$1:$J$5305,COLUMN(G1175),FALSE)</f>
        <v>0</v>
      </c>
      <c r="Q1174">
        <f>VLOOKUP($A1174,授权!$A$1:$J$5305,COLUMN(H1175),FALSE)</f>
        <v>1</v>
      </c>
      <c r="R1174">
        <f>VLOOKUP($A1174,授权!$A$1:$J$5305,COLUMN(I1175),FALSE)</f>
        <v>2</v>
      </c>
      <c r="S1174">
        <f>VLOOKUP($A1174,授权!$A$1:$J$5305,COLUMN(J1175),FALSE)</f>
        <v>0</v>
      </c>
    </row>
    <row r="1175" spans="1:19" x14ac:dyDescent="0.25">
      <c r="A1175" t="s">
        <v>1174</v>
      </c>
      <c r="B1175">
        <f>VLOOKUP(A1175,申请!A$1:J$5305,2,FALSE)</f>
        <v>4</v>
      </c>
      <c r="C1175">
        <f>VLOOKUP(A1175,申请!A$1:J$5305,3,FALSE)</f>
        <v>4</v>
      </c>
      <c r="D1175">
        <f>VLOOKUP(A1175,申请!A$1:J$5305,4,FALSE)</f>
        <v>0</v>
      </c>
      <c r="E1175">
        <f>VLOOKUP(A1175,申请!A$1:J$5305,5,FALSE)</f>
        <v>0</v>
      </c>
      <c r="F1175">
        <f>VLOOKUP(A1175,申请!A$1:J$5305,6,FALSE)</f>
        <v>7</v>
      </c>
      <c r="G1175">
        <f>VLOOKUP(A1175,申请!A$1:J$5305,7,FALSE)</f>
        <v>1</v>
      </c>
      <c r="H1175">
        <f>VLOOKUP(A1175,申请!A$1:J$5305,8,FALSE)</f>
        <v>0</v>
      </c>
      <c r="I1175">
        <f>VLOOKUP(A1175,申请!A$1:J$5305,9,FALSE)</f>
        <v>7</v>
      </c>
      <c r="J1175">
        <f>VLOOKUP(A1175,申请!A$1:J$5305,10,FALSE)</f>
        <v>0</v>
      </c>
      <c r="K1175">
        <f>VLOOKUP($A1175,授权!$A$1:$J$5305,COLUMN(B1176),FALSE)</f>
        <v>2</v>
      </c>
      <c r="L1175">
        <f>VLOOKUP($A1175,授权!$A$1:$J$5305,COLUMN(C1176),FALSE)</f>
        <v>2</v>
      </c>
      <c r="M1175">
        <f>VLOOKUP($A1175,授权!$A$1:$J$5305,COLUMN(D1176),FALSE)</f>
        <v>0</v>
      </c>
      <c r="N1175">
        <f>VLOOKUP($A1175,授权!$A$1:$J$5305,COLUMN(E1176),FALSE)</f>
        <v>0</v>
      </c>
      <c r="O1175">
        <f>VLOOKUP($A1175,授权!$A$1:$J$5305,COLUMN(F1176),FALSE)</f>
        <v>4</v>
      </c>
      <c r="P1175">
        <f>VLOOKUP($A1175,授权!$A$1:$J$5305,COLUMN(G1176),FALSE)</f>
        <v>1</v>
      </c>
      <c r="Q1175">
        <f>VLOOKUP($A1175,授权!$A$1:$J$5305,COLUMN(H1176),FALSE)</f>
        <v>0</v>
      </c>
      <c r="R1175">
        <f>VLOOKUP($A1175,授权!$A$1:$J$5305,COLUMN(I1176),FALSE)</f>
        <v>4</v>
      </c>
      <c r="S1175">
        <f>VLOOKUP($A1175,授权!$A$1:$J$5305,COLUMN(J1176),FALSE)</f>
        <v>0</v>
      </c>
    </row>
    <row r="1176" spans="1:19" x14ac:dyDescent="0.25">
      <c r="A1176" t="s">
        <v>1175</v>
      </c>
      <c r="B1176" t="e">
        <f>VLOOKUP(A1176,申请!A$1:J$5305,2,FALSE)</f>
        <v>#N/A</v>
      </c>
      <c r="C1176" t="e">
        <f>VLOOKUP(A1176,申请!A$1:J$5305,3,FALSE)</f>
        <v>#N/A</v>
      </c>
      <c r="D1176" t="e">
        <f>VLOOKUP(A1176,申请!A$1:J$5305,4,FALSE)</f>
        <v>#N/A</v>
      </c>
      <c r="E1176" t="e">
        <f>VLOOKUP(A1176,申请!A$1:J$5305,5,FALSE)</f>
        <v>#N/A</v>
      </c>
      <c r="F1176" t="e">
        <f>VLOOKUP(A1176,申请!A$1:J$5305,6,FALSE)</f>
        <v>#N/A</v>
      </c>
      <c r="G1176" t="e">
        <f>VLOOKUP(A1176,申请!A$1:J$5305,7,FALSE)</f>
        <v>#N/A</v>
      </c>
      <c r="H1176" t="e">
        <f>VLOOKUP(A1176,申请!A$1:J$5305,8,FALSE)</f>
        <v>#N/A</v>
      </c>
      <c r="I1176" t="e">
        <f>VLOOKUP(A1176,申请!A$1:J$5305,9,FALSE)</f>
        <v>#N/A</v>
      </c>
      <c r="J1176" t="e">
        <f>VLOOKUP(A1176,申请!A$1:J$5305,10,FALSE)</f>
        <v>#N/A</v>
      </c>
      <c r="K1176">
        <f>VLOOKUP($A1176,授权!$A$1:$J$5305,COLUMN(B1177),FALSE)</f>
        <v>1</v>
      </c>
      <c r="L1176">
        <f>VLOOKUP($A1176,授权!$A$1:$J$5305,COLUMN(C1177),FALSE)</f>
        <v>1</v>
      </c>
      <c r="M1176">
        <f>VLOOKUP($A1176,授权!$A$1:$J$5305,COLUMN(D1177),FALSE)</f>
        <v>0</v>
      </c>
      <c r="N1176">
        <f>VLOOKUP($A1176,授权!$A$1:$J$5305,COLUMN(E1177),FALSE)</f>
        <v>2</v>
      </c>
      <c r="O1176">
        <f>VLOOKUP($A1176,授权!$A$1:$J$5305,COLUMN(F1177),FALSE)</f>
        <v>2</v>
      </c>
      <c r="P1176">
        <f>VLOOKUP($A1176,授权!$A$1:$J$5305,COLUMN(G1177),FALSE)</f>
        <v>1</v>
      </c>
      <c r="Q1176">
        <f>VLOOKUP($A1176,授权!$A$1:$J$5305,COLUMN(H1177),FALSE)</f>
        <v>0</v>
      </c>
      <c r="R1176">
        <f>VLOOKUP($A1176,授权!$A$1:$J$5305,COLUMN(I1177),FALSE)</f>
        <v>2</v>
      </c>
      <c r="S1176">
        <f>VLOOKUP($A1176,授权!$A$1:$J$5305,COLUMN(J1177),FALSE)</f>
        <v>0</v>
      </c>
    </row>
    <row r="1177" spans="1:19" x14ac:dyDescent="0.25">
      <c r="A1177" t="s">
        <v>1176</v>
      </c>
      <c r="B1177" t="e">
        <f>VLOOKUP(A1177,申请!A$1:J$5305,2,FALSE)</f>
        <v>#N/A</v>
      </c>
      <c r="C1177" t="e">
        <f>VLOOKUP(A1177,申请!A$1:J$5305,3,FALSE)</f>
        <v>#N/A</v>
      </c>
      <c r="D1177" t="e">
        <f>VLOOKUP(A1177,申请!A$1:J$5305,4,FALSE)</f>
        <v>#N/A</v>
      </c>
      <c r="E1177" t="e">
        <f>VLOOKUP(A1177,申请!A$1:J$5305,5,FALSE)</f>
        <v>#N/A</v>
      </c>
      <c r="F1177" t="e">
        <f>VLOOKUP(A1177,申请!A$1:J$5305,6,FALSE)</f>
        <v>#N/A</v>
      </c>
      <c r="G1177" t="e">
        <f>VLOOKUP(A1177,申请!A$1:J$5305,7,FALSE)</f>
        <v>#N/A</v>
      </c>
      <c r="H1177" t="e">
        <f>VLOOKUP(A1177,申请!A$1:J$5305,8,FALSE)</f>
        <v>#N/A</v>
      </c>
      <c r="I1177" t="e">
        <f>VLOOKUP(A1177,申请!A$1:J$5305,9,FALSE)</f>
        <v>#N/A</v>
      </c>
      <c r="J1177" t="e">
        <f>VLOOKUP(A1177,申请!A$1:J$5305,10,FALSE)</f>
        <v>#N/A</v>
      </c>
      <c r="K1177">
        <f>VLOOKUP($A1177,授权!$A$1:$J$5305,COLUMN(B1178),FALSE)</f>
        <v>1</v>
      </c>
      <c r="L1177">
        <f>VLOOKUP($A1177,授权!$A$1:$J$5305,COLUMN(C1178),FALSE)</f>
        <v>1</v>
      </c>
      <c r="M1177">
        <f>VLOOKUP($A1177,授权!$A$1:$J$5305,COLUMN(D1178),FALSE)</f>
        <v>0</v>
      </c>
      <c r="N1177">
        <f>VLOOKUP($A1177,授权!$A$1:$J$5305,COLUMN(E1178),FALSE)</f>
        <v>4</v>
      </c>
      <c r="O1177">
        <f>VLOOKUP($A1177,授权!$A$1:$J$5305,COLUMN(F1178),FALSE)</f>
        <v>2</v>
      </c>
      <c r="P1177">
        <f>VLOOKUP($A1177,授权!$A$1:$J$5305,COLUMN(G1178),FALSE)</f>
        <v>1</v>
      </c>
      <c r="Q1177">
        <f>VLOOKUP($A1177,授权!$A$1:$J$5305,COLUMN(H1178),FALSE)</f>
        <v>0</v>
      </c>
      <c r="R1177">
        <f>VLOOKUP($A1177,授权!$A$1:$J$5305,COLUMN(I1178),FALSE)</f>
        <v>2</v>
      </c>
      <c r="S1177">
        <f>VLOOKUP($A1177,授权!$A$1:$J$5305,COLUMN(J1178),FALSE)</f>
        <v>0</v>
      </c>
    </row>
    <row r="1178" spans="1:19" x14ac:dyDescent="0.25">
      <c r="A1178" t="s">
        <v>1177</v>
      </c>
      <c r="B1178">
        <f>VLOOKUP(A1178,申请!A$1:J$5305,2,FALSE)</f>
        <v>82</v>
      </c>
      <c r="C1178">
        <f>VLOOKUP(A1178,申请!A$1:J$5305,3,FALSE)</f>
        <v>26</v>
      </c>
      <c r="D1178">
        <f>VLOOKUP(A1178,申请!A$1:J$5305,4,FALSE)</f>
        <v>56</v>
      </c>
      <c r="E1178">
        <f>VLOOKUP(A1178,申请!A$1:J$5305,5,FALSE)</f>
        <v>22</v>
      </c>
      <c r="F1178">
        <f>VLOOKUP(A1178,申请!A$1:J$5305,6,FALSE)</f>
        <v>101</v>
      </c>
      <c r="G1178">
        <f>VLOOKUP(A1178,申请!A$1:J$5305,7,FALSE)</f>
        <v>0.31707317073170732</v>
      </c>
      <c r="H1178">
        <f>VLOOKUP(A1178,申请!A$1:J$5305,8,FALSE)</f>
        <v>0.68292682926829273</v>
      </c>
      <c r="I1178">
        <f>VLOOKUP(A1178,申请!A$1:J$5305,9,FALSE)</f>
        <v>101</v>
      </c>
      <c r="J1178">
        <f>VLOOKUP(A1178,申请!A$1:J$5305,10,FALSE)</f>
        <v>0</v>
      </c>
      <c r="K1178">
        <f>VLOOKUP($A1178,授权!$A$1:$J$5305,COLUMN(B1179),FALSE)</f>
        <v>15</v>
      </c>
      <c r="L1178">
        <f>VLOOKUP($A1178,授权!$A$1:$J$5305,COLUMN(C1179),FALSE)</f>
        <v>15</v>
      </c>
      <c r="M1178">
        <f>VLOOKUP($A1178,授权!$A$1:$J$5305,COLUMN(D1179),FALSE)</f>
        <v>0</v>
      </c>
      <c r="N1178">
        <f>VLOOKUP($A1178,授权!$A$1:$J$5305,COLUMN(E1179),FALSE)</f>
        <v>14</v>
      </c>
      <c r="O1178">
        <f>VLOOKUP($A1178,授权!$A$1:$J$5305,COLUMN(F1179),FALSE)</f>
        <v>30</v>
      </c>
      <c r="P1178">
        <f>VLOOKUP($A1178,授权!$A$1:$J$5305,COLUMN(G1179),FALSE)</f>
        <v>1</v>
      </c>
      <c r="Q1178">
        <f>VLOOKUP($A1178,授权!$A$1:$J$5305,COLUMN(H1179),FALSE)</f>
        <v>0</v>
      </c>
      <c r="R1178">
        <f>VLOOKUP($A1178,授权!$A$1:$J$5305,COLUMN(I1179),FALSE)</f>
        <v>30</v>
      </c>
      <c r="S1178">
        <f>VLOOKUP($A1178,授权!$A$1:$J$5305,COLUMN(J1179),FALSE)</f>
        <v>0</v>
      </c>
    </row>
    <row r="1179" spans="1:19" x14ac:dyDescent="0.25">
      <c r="A1179" t="s">
        <v>1178</v>
      </c>
      <c r="B1179" t="e">
        <f>VLOOKUP(A1179,申请!A$1:J$5305,2,FALSE)</f>
        <v>#N/A</v>
      </c>
      <c r="C1179" t="e">
        <f>VLOOKUP(A1179,申请!A$1:J$5305,3,FALSE)</f>
        <v>#N/A</v>
      </c>
      <c r="D1179" t="e">
        <f>VLOOKUP(A1179,申请!A$1:J$5305,4,FALSE)</f>
        <v>#N/A</v>
      </c>
      <c r="E1179" t="e">
        <f>VLOOKUP(A1179,申请!A$1:J$5305,5,FALSE)</f>
        <v>#N/A</v>
      </c>
      <c r="F1179" t="e">
        <f>VLOOKUP(A1179,申请!A$1:J$5305,6,FALSE)</f>
        <v>#N/A</v>
      </c>
      <c r="G1179" t="e">
        <f>VLOOKUP(A1179,申请!A$1:J$5305,7,FALSE)</f>
        <v>#N/A</v>
      </c>
      <c r="H1179" t="e">
        <f>VLOOKUP(A1179,申请!A$1:J$5305,8,FALSE)</f>
        <v>#N/A</v>
      </c>
      <c r="I1179" t="e">
        <f>VLOOKUP(A1179,申请!A$1:J$5305,9,FALSE)</f>
        <v>#N/A</v>
      </c>
      <c r="J1179" t="e">
        <f>VLOOKUP(A1179,申请!A$1:J$5305,10,FALSE)</f>
        <v>#N/A</v>
      </c>
      <c r="K1179">
        <f>VLOOKUP($A1179,授权!$A$1:$J$5305,COLUMN(B1180),FALSE)</f>
        <v>1</v>
      </c>
      <c r="L1179">
        <f>VLOOKUP($A1179,授权!$A$1:$J$5305,COLUMN(C1180),FALSE)</f>
        <v>1</v>
      </c>
      <c r="M1179">
        <f>VLOOKUP($A1179,授权!$A$1:$J$5305,COLUMN(D1180),FALSE)</f>
        <v>0</v>
      </c>
      <c r="N1179">
        <f>VLOOKUP($A1179,授权!$A$1:$J$5305,COLUMN(E1180),FALSE)</f>
        <v>0</v>
      </c>
      <c r="O1179">
        <f>VLOOKUP($A1179,授权!$A$1:$J$5305,COLUMN(F1180),FALSE)</f>
        <v>2</v>
      </c>
      <c r="P1179">
        <f>VLOOKUP($A1179,授权!$A$1:$J$5305,COLUMN(G1180),FALSE)</f>
        <v>1</v>
      </c>
      <c r="Q1179">
        <f>VLOOKUP($A1179,授权!$A$1:$J$5305,COLUMN(H1180),FALSE)</f>
        <v>0</v>
      </c>
      <c r="R1179">
        <f>VLOOKUP($A1179,授权!$A$1:$J$5305,COLUMN(I1180),FALSE)</f>
        <v>2</v>
      </c>
      <c r="S1179">
        <f>VLOOKUP($A1179,授权!$A$1:$J$5305,COLUMN(J1180),FALSE)</f>
        <v>0</v>
      </c>
    </row>
    <row r="1180" spans="1:19" x14ac:dyDescent="0.25">
      <c r="A1180" t="s">
        <v>1179</v>
      </c>
      <c r="B1180">
        <f>VLOOKUP(A1180,申请!A$1:J$5305,2,FALSE)</f>
        <v>6</v>
      </c>
      <c r="C1180">
        <f>VLOOKUP(A1180,申请!A$1:J$5305,3,FALSE)</f>
        <v>5</v>
      </c>
      <c r="D1180">
        <f>VLOOKUP(A1180,申请!A$1:J$5305,4,FALSE)</f>
        <v>1</v>
      </c>
      <c r="E1180">
        <f>VLOOKUP(A1180,申请!A$1:J$5305,5,FALSE)</f>
        <v>3</v>
      </c>
      <c r="F1180">
        <f>VLOOKUP(A1180,申请!A$1:J$5305,6,FALSE)</f>
        <v>10</v>
      </c>
      <c r="G1180">
        <f>VLOOKUP(A1180,申请!A$1:J$5305,7,FALSE)</f>
        <v>0.83333333333333337</v>
      </c>
      <c r="H1180">
        <f>VLOOKUP(A1180,申请!A$1:J$5305,8,FALSE)</f>
        <v>0.16666666666666666</v>
      </c>
      <c r="I1180">
        <f>VLOOKUP(A1180,申请!A$1:J$5305,9,FALSE)</f>
        <v>10</v>
      </c>
      <c r="J1180">
        <f>VLOOKUP(A1180,申请!A$1:J$5305,10,FALSE)</f>
        <v>0</v>
      </c>
      <c r="K1180">
        <f>VLOOKUP($A1180,授权!$A$1:$J$5305,COLUMN(B1181),FALSE)</f>
        <v>4</v>
      </c>
      <c r="L1180">
        <f>VLOOKUP($A1180,授权!$A$1:$J$5305,COLUMN(C1181),FALSE)</f>
        <v>4</v>
      </c>
      <c r="M1180">
        <f>VLOOKUP($A1180,授权!$A$1:$J$5305,COLUMN(D1181),FALSE)</f>
        <v>0</v>
      </c>
      <c r="N1180">
        <f>VLOOKUP($A1180,授权!$A$1:$J$5305,COLUMN(E1181),FALSE)</f>
        <v>2</v>
      </c>
      <c r="O1180">
        <f>VLOOKUP($A1180,授权!$A$1:$J$5305,COLUMN(F1181),FALSE)</f>
        <v>8</v>
      </c>
      <c r="P1180">
        <f>VLOOKUP($A1180,授权!$A$1:$J$5305,COLUMN(G1181),FALSE)</f>
        <v>1</v>
      </c>
      <c r="Q1180">
        <f>VLOOKUP($A1180,授权!$A$1:$J$5305,COLUMN(H1181),FALSE)</f>
        <v>0</v>
      </c>
      <c r="R1180">
        <f>VLOOKUP($A1180,授权!$A$1:$J$5305,COLUMN(I1181),FALSE)</f>
        <v>8</v>
      </c>
      <c r="S1180">
        <f>VLOOKUP($A1180,授权!$A$1:$J$5305,COLUMN(J1181),FALSE)</f>
        <v>0</v>
      </c>
    </row>
    <row r="1181" spans="1:19" x14ac:dyDescent="0.25">
      <c r="A1181" t="s">
        <v>1180</v>
      </c>
      <c r="B1181">
        <f>VLOOKUP(A1181,申请!A$1:J$5305,2,FALSE)</f>
        <v>1</v>
      </c>
      <c r="C1181">
        <f>VLOOKUP(A1181,申请!A$1:J$5305,3,FALSE)</f>
        <v>0</v>
      </c>
      <c r="D1181">
        <f>VLOOKUP(A1181,申请!A$1:J$5305,4,FALSE)</f>
        <v>1</v>
      </c>
      <c r="E1181">
        <f>VLOOKUP(A1181,申请!A$1:J$5305,5,FALSE)</f>
        <v>0</v>
      </c>
      <c r="F1181">
        <f>VLOOKUP(A1181,申请!A$1:J$5305,6,FALSE)</f>
        <v>1</v>
      </c>
      <c r="G1181">
        <f>VLOOKUP(A1181,申请!A$1:J$5305,7,FALSE)</f>
        <v>0</v>
      </c>
      <c r="H1181">
        <f>VLOOKUP(A1181,申请!A$1:J$5305,8,FALSE)</f>
        <v>1</v>
      </c>
      <c r="I1181">
        <f>VLOOKUP(A1181,申请!A$1:J$5305,9,FALSE)</f>
        <v>1</v>
      </c>
      <c r="J1181">
        <f>VLOOKUP(A1181,申请!A$1:J$5305,10,FALSE)</f>
        <v>0</v>
      </c>
      <c r="K1181">
        <f>VLOOKUP($A1181,授权!$A$1:$J$5305,COLUMN(B1182),FALSE)</f>
        <v>1</v>
      </c>
      <c r="L1181">
        <f>VLOOKUP($A1181,授权!$A$1:$J$5305,COLUMN(C1182),FALSE)</f>
        <v>1</v>
      </c>
      <c r="M1181">
        <f>VLOOKUP($A1181,授权!$A$1:$J$5305,COLUMN(D1182),FALSE)</f>
        <v>0</v>
      </c>
      <c r="N1181">
        <f>VLOOKUP($A1181,授权!$A$1:$J$5305,COLUMN(E1182),FALSE)</f>
        <v>13</v>
      </c>
      <c r="O1181">
        <f>VLOOKUP($A1181,授权!$A$1:$J$5305,COLUMN(F1182),FALSE)</f>
        <v>2</v>
      </c>
      <c r="P1181">
        <f>VLOOKUP($A1181,授权!$A$1:$J$5305,COLUMN(G1182),FALSE)</f>
        <v>1</v>
      </c>
      <c r="Q1181">
        <f>VLOOKUP($A1181,授权!$A$1:$J$5305,COLUMN(H1182),FALSE)</f>
        <v>0</v>
      </c>
      <c r="R1181">
        <f>VLOOKUP($A1181,授权!$A$1:$J$5305,COLUMN(I1182),FALSE)</f>
        <v>2</v>
      </c>
      <c r="S1181">
        <f>VLOOKUP($A1181,授权!$A$1:$J$5305,COLUMN(J1182),FALSE)</f>
        <v>0</v>
      </c>
    </row>
    <row r="1182" spans="1:19" x14ac:dyDescent="0.25">
      <c r="A1182" t="s">
        <v>1181</v>
      </c>
      <c r="B1182">
        <f>VLOOKUP(A1182,申请!A$1:J$5305,2,FALSE)</f>
        <v>2</v>
      </c>
      <c r="C1182">
        <f>VLOOKUP(A1182,申请!A$1:J$5305,3,FALSE)</f>
        <v>2</v>
      </c>
      <c r="D1182">
        <f>VLOOKUP(A1182,申请!A$1:J$5305,4,FALSE)</f>
        <v>0</v>
      </c>
      <c r="E1182">
        <f>VLOOKUP(A1182,申请!A$1:J$5305,5,FALSE)</f>
        <v>0</v>
      </c>
      <c r="F1182">
        <f>VLOOKUP(A1182,申请!A$1:J$5305,6,FALSE)</f>
        <v>3</v>
      </c>
      <c r="G1182">
        <f>VLOOKUP(A1182,申请!A$1:J$5305,7,FALSE)</f>
        <v>1</v>
      </c>
      <c r="H1182">
        <f>VLOOKUP(A1182,申请!A$1:J$5305,8,FALSE)</f>
        <v>0</v>
      </c>
      <c r="I1182">
        <f>VLOOKUP(A1182,申请!A$1:J$5305,9,FALSE)</f>
        <v>3</v>
      </c>
      <c r="J1182">
        <f>VLOOKUP(A1182,申请!A$1:J$5305,10,FALSE)</f>
        <v>0</v>
      </c>
      <c r="K1182">
        <f>VLOOKUP($A1182,授权!$A$1:$J$5305,COLUMN(B1183),FALSE)</f>
        <v>1</v>
      </c>
      <c r="L1182">
        <f>VLOOKUP($A1182,授权!$A$1:$J$5305,COLUMN(C1183),FALSE)</f>
        <v>1</v>
      </c>
      <c r="M1182">
        <f>VLOOKUP($A1182,授权!$A$1:$J$5305,COLUMN(D1183),FALSE)</f>
        <v>0</v>
      </c>
      <c r="N1182">
        <f>VLOOKUP($A1182,授权!$A$1:$J$5305,COLUMN(E1183),FALSE)</f>
        <v>0</v>
      </c>
      <c r="O1182">
        <f>VLOOKUP($A1182,授权!$A$1:$J$5305,COLUMN(F1183),FALSE)</f>
        <v>2</v>
      </c>
      <c r="P1182">
        <f>VLOOKUP($A1182,授权!$A$1:$J$5305,COLUMN(G1183),FALSE)</f>
        <v>1</v>
      </c>
      <c r="Q1182">
        <f>VLOOKUP($A1182,授权!$A$1:$J$5305,COLUMN(H1183),FALSE)</f>
        <v>0</v>
      </c>
      <c r="R1182">
        <f>VLOOKUP($A1182,授权!$A$1:$J$5305,COLUMN(I1183),FALSE)</f>
        <v>2</v>
      </c>
      <c r="S1182">
        <f>VLOOKUP($A1182,授权!$A$1:$J$5305,COLUMN(J1183),FALSE)</f>
        <v>0</v>
      </c>
    </row>
    <row r="1183" spans="1:19" x14ac:dyDescent="0.25">
      <c r="A1183" t="s">
        <v>1182</v>
      </c>
      <c r="B1183" t="e">
        <f>VLOOKUP(A1183,申请!A$1:J$5305,2,FALSE)</f>
        <v>#N/A</v>
      </c>
      <c r="C1183" t="e">
        <f>VLOOKUP(A1183,申请!A$1:J$5305,3,FALSE)</f>
        <v>#N/A</v>
      </c>
      <c r="D1183" t="e">
        <f>VLOOKUP(A1183,申请!A$1:J$5305,4,FALSE)</f>
        <v>#N/A</v>
      </c>
      <c r="E1183" t="e">
        <f>VLOOKUP(A1183,申请!A$1:J$5305,5,FALSE)</f>
        <v>#N/A</v>
      </c>
      <c r="F1183" t="e">
        <f>VLOOKUP(A1183,申请!A$1:J$5305,6,FALSE)</f>
        <v>#N/A</v>
      </c>
      <c r="G1183" t="e">
        <f>VLOOKUP(A1183,申请!A$1:J$5305,7,FALSE)</f>
        <v>#N/A</v>
      </c>
      <c r="H1183" t="e">
        <f>VLOOKUP(A1183,申请!A$1:J$5305,8,FALSE)</f>
        <v>#N/A</v>
      </c>
      <c r="I1183" t="e">
        <f>VLOOKUP(A1183,申请!A$1:J$5305,9,FALSE)</f>
        <v>#N/A</v>
      </c>
      <c r="J1183" t="e">
        <f>VLOOKUP(A1183,申请!A$1:J$5305,10,FALSE)</f>
        <v>#N/A</v>
      </c>
      <c r="K1183">
        <f>VLOOKUP($A1183,授权!$A$1:$J$5305,COLUMN(B1184),FALSE)</f>
        <v>2</v>
      </c>
      <c r="L1183">
        <f>VLOOKUP($A1183,授权!$A$1:$J$5305,COLUMN(C1184),FALSE)</f>
        <v>2</v>
      </c>
      <c r="M1183">
        <f>VLOOKUP($A1183,授权!$A$1:$J$5305,COLUMN(D1184),FALSE)</f>
        <v>0</v>
      </c>
      <c r="N1183">
        <f>VLOOKUP($A1183,授权!$A$1:$J$5305,COLUMN(E1184),FALSE)</f>
        <v>0</v>
      </c>
      <c r="O1183">
        <f>VLOOKUP($A1183,授权!$A$1:$J$5305,COLUMN(F1184),FALSE)</f>
        <v>4</v>
      </c>
      <c r="P1183">
        <f>VLOOKUP($A1183,授权!$A$1:$J$5305,COLUMN(G1184),FALSE)</f>
        <v>1</v>
      </c>
      <c r="Q1183">
        <f>VLOOKUP($A1183,授权!$A$1:$J$5305,COLUMN(H1184),FALSE)</f>
        <v>0</v>
      </c>
      <c r="R1183">
        <f>VLOOKUP($A1183,授权!$A$1:$J$5305,COLUMN(I1184),FALSE)</f>
        <v>4</v>
      </c>
      <c r="S1183">
        <f>VLOOKUP($A1183,授权!$A$1:$J$5305,COLUMN(J1184),FALSE)</f>
        <v>0</v>
      </c>
    </row>
    <row r="1184" spans="1:19" x14ac:dyDescent="0.25">
      <c r="A1184" t="s">
        <v>1183</v>
      </c>
      <c r="B1184" t="e">
        <f>VLOOKUP(A1184,申请!A$1:J$5305,2,FALSE)</f>
        <v>#N/A</v>
      </c>
      <c r="C1184" t="e">
        <f>VLOOKUP(A1184,申请!A$1:J$5305,3,FALSE)</f>
        <v>#N/A</v>
      </c>
      <c r="D1184" t="e">
        <f>VLOOKUP(A1184,申请!A$1:J$5305,4,FALSE)</f>
        <v>#N/A</v>
      </c>
      <c r="E1184" t="e">
        <f>VLOOKUP(A1184,申请!A$1:J$5305,5,FALSE)</f>
        <v>#N/A</v>
      </c>
      <c r="F1184" t="e">
        <f>VLOOKUP(A1184,申请!A$1:J$5305,6,FALSE)</f>
        <v>#N/A</v>
      </c>
      <c r="G1184" t="e">
        <f>VLOOKUP(A1184,申请!A$1:J$5305,7,FALSE)</f>
        <v>#N/A</v>
      </c>
      <c r="H1184" t="e">
        <f>VLOOKUP(A1184,申请!A$1:J$5305,8,FALSE)</f>
        <v>#N/A</v>
      </c>
      <c r="I1184" t="e">
        <f>VLOOKUP(A1184,申请!A$1:J$5305,9,FALSE)</f>
        <v>#N/A</v>
      </c>
      <c r="J1184" t="e">
        <f>VLOOKUP(A1184,申请!A$1:J$5305,10,FALSE)</f>
        <v>#N/A</v>
      </c>
      <c r="K1184">
        <f>VLOOKUP($A1184,授权!$A$1:$J$5305,COLUMN(B1185),FALSE)</f>
        <v>1</v>
      </c>
      <c r="L1184">
        <f>VLOOKUP($A1184,授权!$A$1:$J$5305,COLUMN(C1185),FALSE)</f>
        <v>1</v>
      </c>
      <c r="M1184">
        <f>VLOOKUP($A1184,授权!$A$1:$J$5305,COLUMN(D1185),FALSE)</f>
        <v>0</v>
      </c>
      <c r="N1184">
        <f>VLOOKUP($A1184,授权!$A$1:$J$5305,COLUMN(E1185),FALSE)</f>
        <v>4</v>
      </c>
      <c r="O1184">
        <f>VLOOKUP($A1184,授权!$A$1:$J$5305,COLUMN(F1185),FALSE)</f>
        <v>2</v>
      </c>
      <c r="P1184">
        <f>VLOOKUP($A1184,授权!$A$1:$J$5305,COLUMN(G1185),FALSE)</f>
        <v>1</v>
      </c>
      <c r="Q1184">
        <f>VLOOKUP($A1184,授权!$A$1:$J$5305,COLUMN(H1185),FALSE)</f>
        <v>0</v>
      </c>
      <c r="R1184">
        <f>VLOOKUP($A1184,授权!$A$1:$J$5305,COLUMN(I1185),FALSE)</f>
        <v>2</v>
      </c>
      <c r="S1184">
        <f>VLOOKUP($A1184,授权!$A$1:$J$5305,COLUMN(J1185),FALSE)</f>
        <v>0</v>
      </c>
    </row>
    <row r="1185" spans="1:19" x14ac:dyDescent="0.25">
      <c r="A1185" t="s">
        <v>1184</v>
      </c>
      <c r="B1185">
        <f>VLOOKUP(A1185,申请!A$1:J$5305,2,FALSE)</f>
        <v>1</v>
      </c>
      <c r="C1185">
        <f>VLOOKUP(A1185,申请!A$1:J$5305,3,FALSE)</f>
        <v>1</v>
      </c>
      <c r="D1185">
        <f>VLOOKUP(A1185,申请!A$1:J$5305,4,FALSE)</f>
        <v>0</v>
      </c>
      <c r="E1185">
        <f>VLOOKUP(A1185,申请!A$1:J$5305,5,FALSE)</f>
        <v>4</v>
      </c>
      <c r="F1185">
        <f>VLOOKUP(A1185,申请!A$1:J$5305,6,FALSE)</f>
        <v>2</v>
      </c>
      <c r="G1185">
        <f>VLOOKUP(A1185,申请!A$1:J$5305,7,FALSE)</f>
        <v>1</v>
      </c>
      <c r="H1185">
        <f>VLOOKUP(A1185,申请!A$1:J$5305,8,FALSE)</f>
        <v>0</v>
      </c>
      <c r="I1185">
        <f>VLOOKUP(A1185,申请!A$1:J$5305,9,FALSE)</f>
        <v>2</v>
      </c>
      <c r="J1185">
        <f>VLOOKUP(A1185,申请!A$1:J$5305,10,FALSE)</f>
        <v>0</v>
      </c>
      <c r="K1185">
        <f>VLOOKUP($A1185,授权!$A$1:$J$5305,COLUMN(B1186),FALSE)</f>
        <v>1</v>
      </c>
      <c r="L1185">
        <f>VLOOKUP($A1185,授权!$A$1:$J$5305,COLUMN(C1186),FALSE)</f>
        <v>1</v>
      </c>
      <c r="M1185">
        <f>VLOOKUP($A1185,授权!$A$1:$J$5305,COLUMN(D1186),FALSE)</f>
        <v>0</v>
      </c>
      <c r="N1185">
        <f>VLOOKUP($A1185,授权!$A$1:$J$5305,COLUMN(E1186),FALSE)</f>
        <v>4</v>
      </c>
      <c r="O1185">
        <f>VLOOKUP($A1185,授权!$A$1:$J$5305,COLUMN(F1186),FALSE)</f>
        <v>2</v>
      </c>
      <c r="P1185">
        <f>VLOOKUP($A1185,授权!$A$1:$J$5305,COLUMN(G1186),FALSE)</f>
        <v>1</v>
      </c>
      <c r="Q1185">
        <f>VLOOKUP($A1185,授权!$A$1:$J$5305,COLUMN(H1186),FALSE)</f>
        <v>0</v>
      </c>
      <c r="R1185">
        <f>VLOOKUP($A1185,授权!$A$1:$J$5305,COLUMN(I1186),FALSE)</f>
        <v>2</v>
      </c>
      <c r="S1185">
        <f>VLOOKUP($A1185,授权!$A$1:$J$5305,COLUMN(J1186),FALSE)</f>
        <v>0</v>
      </c>
    </row>
    <row r="1186" spans="1:19" x14ac:dyDescent="0.25">
      <c r="A1186" t="s">
        <v>1185</v>
      </c>
      <c r="B1186" t="e">
        <f>VLOOKUP(A1186,申请!A$1:J$5305,2,FALSE)</f>
        <v>#N/A</v>
      </c>
      <c r="C1186" t="e">
        <f>VLOOKUP(A1186,申请!A$1:J$5305,3,FALSE)</f>
        <v>#N/A</v>
      </c>
      <c r="D1186" t="e">
        <f>VLOOKUP(A1186,申请!A$1:J$5305,4,FALSE)</f>
        <v>#N/A</v>
      </c>
      <c r="E1186" t="e">
        <f>VLOOKUP(A1186,申请!A$1:J$5305,5,FALSE)</f>
        <v>#N/A</v>
      </c>
      <c r="F1186" t="e">
        <f>VLOOKUP(A1186,申请!A$1:J$5305,6,FALSE)</f>
        <v>#N/A</v>
      </c>
      <c r="G1186" t="e">
        <f>VLOOKUP(A1186,申请!A$1:J$5305,7,FALSE)</f>
        <v>#N/A</v>
      </c>
      <c r="H1186" t="e">
        <f>VLOOKUP(A1186,申请!A$1:J$5305,8,FALSE)</f>
        <v>#N/A</v>
      </c>
      <c r="I1186" t="e">
        <f>VLOOKUP(A1186,申请!A$1:J$5305,9,FALSE)</f>
        <v>#N/A</v>
      </c>
      <c r="J1186" t="e">
        <f>VLOOKUP(A1186,申请!A$1:J$5305,10,FALSE)</f>
        <v>#N/A</v>
      </c>
      <c r="K1186">
        <f>VLOOKUP($A1186,授权!$A$1:$J$5305,COLUMN(B1187),FALSE)</f>
        <v>2</v>
      </c>
      <c r="L1186">
        <f>VLOOKUP($A1186,授权!$A$1:$J$5305,COLUMN(C1187),FALSE)</f>
        <v>2</v>
      </c>
      <c r="M1186">
        <f>VLOOKUP($A1186,授权!$A$1:$J$5305,COLUMN(D1187),FALSE)</f>
        <v>0</v>
      </c>
      <c r="N1186">
        <f>VLOOKUP($A1186,授权!$A$1:$J$5305,COLUMN(E1187),FALSE)</f>
        <v>3</v>
      </c>
      <c r="O1186">
        <f>VLOOKUP($A1186,授权!$A$1:$J$5305,COLUMN(F1187),FALSE)</f>
        <v>4</v>
      </c>
      <c r="P1186">
        <f>VLOOKUP($A1186,授权!$A$1:$J$5305,COLUMN(G1187),FALSE)</f>
        <v>1</v>
      </c>
      <c r="Q1186">
        <f>VLOOKUP($A1186,授权!$A$1:$J$5305,COLUMN(H1187),FALSE)</f>
        <v>0</v>
      </c>
      <c r="R1186">
        <f>VLOOKUP($A1186,授权!$A$1:$J$5305,COLUMN(I1187),FALSE)</f>
        <v>4</v>
      </c>
      <c r="S1186">
        <f>VLOOKUP($A1186,授权!$A$1:$J$5305,COLUMN(J1187),FALSE)</f>
        <v>0</v>
      </c>
    </row>
    <row r="1187" spans="1:19" x14ac:dyDescent="0.25">
      <c r="A1187" t="s">
        <v>1186</v>
      </c>
      <c r="B1187">
        <f>VLOOKUP(A1187,申请!A$1:J$5305,2,FALSE)</f>
        <v>1</v>
      </c>
      <c r="C1187">
        <f>VLOOKUP(A1187,申请!A$1:J$5305,3,FALSE)</f>
        <v>1</v>
      </c>
      <c r="D1187">
        <f>VLOOKUP(A1187,申请!A$1:J$5305,4,FALSE)</f>
        <v>0</v>
      </c>
      <c r="E1187">
        <f>VLOOKUP(A1187,申请!A$1:J$5305,5,FALSE)</f>
        <v>1</v>
      </c>
      <c r="F1187">
        <f>VLOOKUP(A1187,申请!A$1:J$5305,6,FALSE)</f>
        <v>2</v>
      </c>
      <c r="G1187">
        <f>VLOOKUP(A1187,申请!A$1:J$5305,7,FALSE)</f>
        <v>1</v>
      </c>
      <c r="H1187">
        <f>VLOOKUP(A1187,申请!A$1:J$5305,8,FALSE)</f>
        <v>0</v>
      </c>
      <c r="I1187">
        <f>VLOOKUP(A1187,申请!A$1:J$5305,9,FALSE)</f>
        <v>2</v>
      </c>
      <c r="J1187">
        <f>VLOOKUP(A1187,申请!A$1:J$5305,10,FALSE)</f>
        <v>0</v>
      </c>
      <c r="K1187">
        <f>VLOOKUP($A1187,授权!$A$1:$J$5305,COLUMN(B1188),FALSE)</f>
        <v>1</v>
      </c>
      <c r="L1187">
        <f>VLOOKUP($A1187,授权!$A$1:$J$5305,COLUMN(C1188),FALSE)</f>
        <v>1</v>
      </c>
      <c r="M1187">
        <f>VLOOKUP($A1187,授权!$A$1:$J$5305,COLUMN(D1188),FALSE)</f>
        <v>0</v>
      </c>
      <c r="N1187">
        <f>VLOOKUP($A1187,授权!$A$1:$J$5305,COLUMN(E1188),FALSE)</f>
        <v>1</v>
      </c>
      <c r="O1187">
        <f>VLOOKUP($A1187,授权!$A$1:$J$5305,COLUMN(F1188),FALSE)</f>
        <v>2</v>
      </c>
      <c r="P1187">
        <f>VLOOKUP($A1187,授权!$A$1:$J$5305,COLUMN(G1188),FALSE)</f>
        <v>1</v>
      </c>
      <c r="Q1187">
        <f>VLOOKUP($A1187,授权!$A$1:$J$5305,COLUMN(H1188),FALSE)</f>
        <v>0</v>
      </c>
      <c r="R1187">
        <f>VLOOKUP($A1187,授权!$A$1:$J$5305,COLUMN(I1188),FALSE)</f>
        <v>2</v>
      </c>
      <c r="S1187">
        <f>VLOOKUP($A1187,授权!$A$1:$J$5305,COLUMN(J1188),FALSE)</f>
        <v>0</v>
      </c>
    </row>
    <row r="1188" spans="1:19" x14ac:dyDescent="0.25">
      <c r="A1188" t="s">
        <v>1187</v>
      </c>
      <c r="B1188">
        <f>VLOOKUP(A1188,申请!A$1:J$5305,2,FALSE)</f>
        <v>2</v>
      </c>
      <c r="C1188">
        <f>VLOOKUP(A1188,申请!A$1:J$5305,3,FALSE)</f>
        <v>2</v>
      </c>
      <c r="D1188">
        <f>VLOOKUP(A1188,申请!A$1:J$5305,4,FALSE)</f>
        <v>0</v>
      </c>
      <c r="E1188">
        <f>VLOOKUP(A1188,申请!A$1:J$5305,5,FALSE)</f>
        <v>1</v>
      </c>
      <c r="F1188">
        <f>VLOOKUP(A1188,申请!A$1:J$5305,6,FALSE)</f>
        <v>2</v>
      </c>
      <c r="G1188">
        <f>VLOOKUP(A1188,申请!A$1:J$5305,7,FALSE)</f>
        <v>1</v>
      </c>
      <c r="H1188">
        <f>VLOOKUP(A1188,申请!A$1:J$5305,8,FALSE)</f>
        <v>0</v>
      </c>
      <c r="I1188">
        <f>VLOOKUP(A1188,申请!A$1:J$5305,9,FALSE)</f>
        <v>2</v>
      </c>
      <c r="J1188">
        <f>VLOOKUP(A1188,申请!A$1:J$5305,10,FALSE)</f>
        <v>0</v>
      </c>
      <c r="K1188">
        <f>VLOOKUP($A1188,授权!$A$1:$J$5305,COLUMN(B1189),FALSE)</f>
        <v>1</v>
      </c>
      <c r="L1188">
        <f>VLOOKUP($A1188,授权!$A$1:$J$5305,COLUMN(C1189),FALSE)</f>
        <v>1</v>
      </c>
      <c r="M1188">
        <f>VLOOKUP($A1188,授权!$A$1:$J$5305,COLUMN(D1189),FALSE)</f>
        <v>0</v>
      </c>
      <c r="N1188">
        <f>VLOOKUP($A1188,授权!$A$1:$J$5305,COLUMN(E1189),FALSE)</f>
        <v>2</v>
      </c>
      <c r="O1188">
        <f>VLOOKUP($A1188,授权!$A$1:$J$5305,COLUMN(F1189),FALSE)</f>
        <v>2</v>
      </c>
      <c r="P1188">
        <f>VLOOKUP($A1188,授权!$A$1:$J$5305,COLUMN(G1189),FALSE)</f>
        <v>1</v>
      </c>
      <c r="Q1188">
        <f>VLOOKUP($A1188,授权!$A$1:$J$5305,COLUMN(H1189),FALSE)</f>
        <v>0</v>
      </c>
      <c r="R1188">
        <f>VLOOKUP($A1188,授权!$A$1:$J$5305,COLUMN(I1189),FALSE)</f>
        <v>2</v>
      </c>
      <c r="S1188">
        <f>VLOOKUP($A1188,授权!$A$1:$J$5305,COLUMN(J1189),FALSE)</f>
        <v>0</v>
      </c>
    </row>
    <row r="1189" spans="1:19" x14ac:dyDescent="0.25">
      <c r="A1189" t="s">
        <v>1188</v>
      </c>
      <c r="B1189" t="e">
        <f>VLOOKUP(A1189,申请!A$1:J$5305,2,FALSE)</f>
        <v>#N/A</v>
      </c>
      <c r="C1189" t="e">
        <f>VLOOKUP(A1189,申请!A$1:J$5305,3,FALSE)</f>
        <v>#N/A</v>
      </c>
      <c r="D1189" t="e">
        <f>VLOOKUP(A1189,申请!A$1:J$5305,4,FALSE)</f>
        <v>#N/A</v>
      </c>
      <c r="E1189" t="e">
        <f>VLOOKUP(A1189,申请!A$1:J$5305,5,FALSE)</f>
        <v>#N/A</v>
      </c>
      <c r="F1189" t="e">
        <f>VLOOKUP(A1189,申请!A$1:J$5305,6,FALSE)</f>
        <v>#N/A</v>
      </c>
      <c r="G1189" t="e">
        <f>VLOOKUP(A1189,申请!A$1:J$5305,7,FALSE)</f>
        <v>#N/A</v>
      </c>
      <c r="H1189" t="e">
        <f>VLOOKUP(A1189,申请!A$1:J$5305,8,FALSE)</f>
        <v>#N/A</v>
      </c>
      <c r="I1189" t="e">
        <f>VLOOKUP(A1189,申请!A$1:J$5305,9,FALSE)</f>
        <v>#N/A</v>
      </c>
      <c r="J1189" t="e">
        <f>VLOOKUP(A1189,申请!A$1:J$5305,10,FALSE)</f>
        <v>#N/A</v>
      </c>
      <c r="K1189">
        <f>VLOOKUP($A1189,授权!$A$1:$J$5305,COLUMN(B1190),FALSE)</f>
        <v>1</v>
      </c>
      <c r="L1189">
        <f>VLOOKUP($A1189,授权!$A$1:$J$5305,COLUMN(C1190),FALSE)</f>
        <v>1</v>
      </c>
      <c r="M1189">
        <f>VLOOKUP($A1189,授权!$A$1:$J$5305,COLUMN(D1190),FALSE)</f>
        <v>0</v>
      </c>
      <c r="N1189">
        <f>VLOOKUP($A1189,授权!$A$1:$J$5305,COLUMN(E1190),FALSE)</f>
        <v>1</v>
      </c>
      <c r="O1189">
        <f>VLOOKUP($A1189,授权!$A$1:$J$5305,COLUMN(F1190),FALSE)</f>
        <v>2</v>
      </c>
      <c r="P1189">
        <f>VLOOKUP($A1189,授权!$A$1:$J$5305,COLUMN(G1190),FALSE)</f>
        <v>1</v>
      </c>
      <c r="Q1189">
        <f>VLOOKUP($A1189,授权!$A$1:$J$5305,COLUMN(H1190),FALSE)</f>
        <v>0</v>
      </c>
      <c r="R1189">
        <f>VLOOKUP($A1189,授权!$A$1:$J$5305,COLUMN(I1190),FALSE)</f>
        <v>2</v>
      </c>
      <c r="S1189">
        <f>VLOOKUP($A1189,授权!$A$1:$J$5305,COLUMN(J1190),FALSE)</f>
        <v>0</v>
      </c>
    </row>
    <row r="1190" spans="1:19" x14ac:dyDescent="0.25">
      <c r="A1190" t="s">
        <v>1189</v>
      </c>
      <c r="B1190" t="e">
        <f>VLOOKUP(A1190,申请!A$1:J$5305,2,FALSE)</f>
        <v>#N/A</v>
      </c>
      <c r="C1190" t="e">
        <f>VLOOKUP(A1190,申请!A$1:J$5305,3,FALSE)</f>
        <v>#N/A</v>
      </c>
      <c r="D1190" t="e">
        <f>VLOOKUP(A1190,申请!A$1:J$5305,4,FALSE)</f>
        <v>#N/A</v>
      </c>
      <c r="E1190" t="e">
        <f>VLOOKUP(A1190,申请!A$1:J$5305,5,FALSE)</f>
        <v>#N/A</v>
      </c>
      <c r="F1190" t="e">
        <f>VLOOKUP(A1190,申请!A$1:J$5305,6,FALSE)</f>
        <v>#N/A</v>
      </c>
      <c r="G1190" t="e">
        <f>VLOOKUP(A1190,申请!A$1:J$5305,7,FALSE)</f>
        <v>#N/A</v>
      </c>
      <c r="H1190" t="e">
        <f>VLOOKUP(A1190,申请!A$1:J$5305,8,FALSE)</f>
        <v>#N/A</v>
      </c>
      <c r="I1190" t="e">
        <f>VLOOKUP(A1190,申请!A$1:J$5305,9,FALSE)</f>
        <v>#N/A</v>
      </c>
      <c r="J1190" t="e">
        <f>VLOOKUP(A1190,申请!A$1:J$5305,10,FALSE)</f>
        <v>#N/A</v>
      </c>
      <c r="K1190">
        <f>VLOOKUP($A1190,授权!$A$1:$J$5305,COLUMN(B1191),FALSE)</f>
        <v>2</v>
      </c>
      <c r="L1190">
        <f>VLOOKUP($A1190,授权!$A$1:$J$5305,COLUMN(C1191),FALSE)</f>
        <v>2</v>
      </c>
      <c r="M1190">
        <f>VLOOKUP($A1190,授权!$A$1:$J$5305,COLUMN(D1191),FALSE)</f>
        <v>0</v>
      </c>
      <c r="N1190">
        <f>VLOOKUP($A1190,授权!$A$1:$J$5305,COLUMN(E1191),FALSE)</f>
        <v>6</v>
      </c>
      <c r="O1190">
        <f>VLOOKUP($A1190,授权!$A$1:$J$5305,COLUMN(F1191),FALSE)</f>
        <v>4</v>
      </c>
      <c r="P1190">
        <f>VLOOKUP($A1190,授权!$A$1:$J$5305,COLUMN(G1191),FALSE)</f>
        <v>1</v>
      </c>
      <c r="Q1190">
        <f>VLOOKUP($A1190,授权!$A$1:$J$5305,COLUMN(H1191),FALSE)</f>
        <v>0</v>
      </c>
      <c r="R1190">
        <f>VLOOKUP($A1190,授权!$A$1:$J$5305,COLUMN(I1191),FALSE)</f>
        <v>4</v>
      </c>
      <c r="S1190">
        <f>VLOOKUP($A1190,授权!$A$1:$J$5305,COLUMN(J1191),FALSE)</f>
        <v>0</v>
      </c>
    </row>
    <row r="1191" spans="1:19" x14ac:dyDescent="0.25">
      <c r="A1191" t="s">
        <v>1190</v>
      </c>
      <c r="B1191">
        <f>VLOOKUP(A1191,申请!A$1:J$5305,2,FALSE)</f>
        <v>6</v>
      </c>
      <c r="C1191">
        <f>VLOOKUP(A1191,申请!A$1:J$5305,3,FALSE)</f>
        <v>6</v>
      </c>
      <c r="D1191">
        <f>VLOOKUP(A1191,申请!A$1:J$5305,4,FALSE)</f>
        <v>0</v>
      </c>
      <c r="E1191">
        <f>VLOOKUP(A1191,申请!A$1:J$5305,5,FALSE)</f>
        <v>3</v>
      </c>
      <c r="F1191">
        <f>VLOOKUP(A1191,申请!A$1:J$5305,6,FALSE)</f>
        <v>8</v>
      </c>
      <c r="G1191">
        <f>VLOOKUP(A1191,申请!A$1:J$5305,7,FALSE)</f>
        <v>1</v>
      </c>
      <c r="H1191">
        <f>VLOOKUP(A1191,申请!A$1:J$5305,8,FALSE)</f>
        <v>0</v>
      </c>
      <c r="I1191">
        <f>VLOOKUP(A1191,申请!A$1:J$5305,9,FALSE)</f>
        <v>8</v>
      </c>
      <c r="J1191">
        <f>VLOOKUP(A1191,申请!A$1:J$5305,10,FALSE)</f>
        <v>0</v>
      </c>
      <c r="K1191">
        <f>VLOOKUP($A1191,授权!$A$1:$J$5305,COLUMN(B1192),FALSE)</f>
        <v>2</v>
      </c>
      <c r="L1191">
        <f>VLOOKUP($A1191,授权!$A$1:$J$5305,COLUMN(C1192),FALSE)</f>
        <v>2</v>
      </c>
      <c r="M1191">
        <f>VLOOKUP($A1191,授权!$A$1:$J$5305,COLUMN(D1192),FALSE)</f>
        <v>0</v>
      </c>
      <c r="N1191">
        <f>VLOOKUP($A1191,授权!$A$1:$J$5305,COLUMN(E1192),FALSE)</f>
        <v>8</v>
      </c>
      <c r="O1191">
        <f>VLOOKUP($A1191,授权!$A$1:$J$5305,COLUMN(F1192),FALSE)</f>
        <v>4</v>
      </c>
      <c r="P1191">
        <f>VLOOKUP($A1191,授权!$A$1:$J$5305,COLUMN(G1192),FALSE)</f>
        <v>1</v>
      </c>
      <c r="Q1191">
        <f>VLOOKUP($A1191,授权!$A$1:$J$5305,COLUMN(H1192),FALSE)</f>
        <v>0</v>
      </c>
      <c r="R1191">
        <f>VLOOKUP($A1191,授权!$A$1:$J$5305,COLUMN(I1192),FALSE)</f>
        <v>4</v>
      </c>
      <c r="S1191">
        <f>VLOOKUP($A1191,授权!$A$1:$J$5305,COLUMN(J1192),FALSE)</f>
        <v>0</v>
      </c>
    </row>
    <row r="1192" spans="1:19" x14ac:dyDescent="0.25">
      <c r="A1192" t="s">
        <v>1191</v>
      </c>
      <c r="B1192">
        <f>VLOOKUP(A1192,申请!A$1:J$5305,2,FALSE)</f>
        <v>2</v>
      </c>
      <c r="C1192">
        <f>VLOOKUP(A1192,申请!A$1:J$5305,3,FALSE)</f>
        <v>2</v>
      </c>
      <c r="D1192">
        <f>VLOOKUP(A1192,申请!A$1:J$5305,4,FALSE)</f>
        <v>0</v>
      </c>
      <c r="E1192">
        <f>VLOOKUP(A1192,申请!A$1:J$5305,5,FALSE)</f>
        <v>1</v>
      </c>
      <c r="F1192">
        <f>VLOOKUP(A1192,申请!A$1:J$5305,6,FALSE)</f>
        <v>2</v>
      </c>
      <c r="G1192">
        <f>VLOOKUP(A1192,申请!A$1:J$5305,7,FALSE)</f>
        <v>1</v>
      </c>
      <c r="H1192">
        <f>VLOOKUP(A1192,申请!A$1:J$5305,8,FALSE)</f>
        <v>0</v>
      </c>
      <c r="I1192">
        <f>VLOOKUP(A1192,申请!A$1:J$5305,9,FALSE)</f>
        <v>2</v>
      </c>
      <c r="J1192">
        <f>VLOOKUP(A1192,申请!A$1:J$5305,10,FALSE)</f>
        <v>0</v>
      </c>
      <c r="K1192">
        <f>VLOOKUP($A1192,授权!$A$1:$J$5305,COLUMN(B1193),FALSE)</f>
        <v>6</v>
      </c>
      <c r="L1192">
        <f>VLOOKUP($A1192,授权!$A$1:$J$5305,COLUMN(C1193),FALSE)</f>
        <v>1</v>
      </c>
      <c r="M1192">
        <f>VLOOKUP($A1192,授权!$A$1:$J$5305,COLUMN(D1193),FALSE)</f>
        <v>5</v>
      </c>
      <c r="N1192">
        <f>VLOOKUP($A1192,授权!$A$1:$J$5305,COLUMN(E1193),FALSE)</f>
        <v>10</v>
      </c>
      <c r="O1192">
        <f>VLOOKUP($A1192,授权!$A$1:$J$5305,COLUMN(F1193),FALSE)</f>
        <v>12</v>
      </c>
      <c r="P1192">
        <f>VLOOKUP($A1192,授权!$A$1:$J$5305,COLUMN(G1193),FALSE)</f>
        <v>0.16666666666666666</v>
      </c>
      <c r="Q1192">
        <f>VLOOKUP($A1192,授权!$A$1:$J$5305,COLUMN(H1193),FALSE)</f>
        <v>0.83333333333333337</v>
      </c>
      <c r="R1192">
        <f>VLOOKUP($A1192,授权!$A$1:$J$5305,COLUMN(I1193),FALSE)</f>
        <v>12</v>
      </c>
      <c r="S1192">
        <f>VLOOKUP($A1192,授权!$A$1:$J$5305,COLUMN(J1193),FALSE)</f>
        <v>0</v>
      </c>
    </row>
    <row r="1193" spans="1:19" x14ac:dyDescent="0.25">
      <c r="A1193" t="s">
        <v>1192</v>
      </c>
      <c r="B1193">
        <f>VLOOKUP(A1193,申请!A$1:J$5305,2,FALSE)</f>
        <v>21</v>
      </c>
      <c r="C1193">
        <f>VLOOKUP(A1193,申请!A$1:J$5305,3,FALSE)</f>
        <v>19</v>
      </c>
      <c r="D1193">
        <f>VLOOKUP(A1193,申请!A$1:J$5305,4,FALSE)</f>
        <v>2</v>
      </c>
      <c r="E1193">
        <f>VLOOKUP(A1193,申请!A$1:J$5305,5,FALSE)</f>
        <v>15</v>
      </c>
      <c r="F1193">
        <f>VLOOKUP(A1193,申请!A$1:J$5305,6,FALSE)</f>
        <v>30</v>
      </c>
      <c r="G1193">
        <f>VLOOKUP(A1193,申请!A$1:J$5305,7,FALSE)</f>
        <v>0.90476190476190477</v>
      </c>
      <c r="H1193">
        <f>VLOOKUP(A1193,申请!A$1:J$5305,8,FALSE)</f>
        <v>9.5238095238095233E-2</v>
      </c>
      <c r="I1193">
        <f>VLOOKUP(A1193,申请!A$1:J$5305,9,FALSE)</f>
        <v>30</v>
      </c>
      <c r="J1193">
        <f>VLOOKUP(A1193,申请!A$1:J$5305,10,FALSE)</f>
        <v>0</v>
      </c>
      <c r="K1193">
        <f>VLOOKUP($A1193,授权!$A$1:$J$5305,COLUMN(B1194),FALSE)</f>
        <v>8</v>
      </c>
      <c r="L1193">
        <f>VLOOKUP($A1193,授权!$A$1:$J$5305,COLUMN(C1194),FALSE)</f>
        <v>8</v>
      </c>
      <c r="M1193">
        <f>VLOOKUP($A1193,授权!$A$1:$J$5305,COLUMN(D1194),FALSE)</f>
        <v>0</v>
      </c>
      <c r="N1193">
        <f>VLOOKUP($A1193,授权!$A$1:$J$5305,COLUMN(E1194),FALSE)</f>
        <v>12</v>
      </c>
      <c r="O1193">
        <f>VLOOKUP($A1193,授权!$A$1:$J$5305,COLUMN(F1194),FALSE)</f>
        <v>16</v>
      </c>
      <c r="P1193">
        <f>VLOOKUP($A1193,授权!$A$1:$J$5305,COLUMN(G1194),FALSE)</f>
        <v>1</v>
      </c>
      <c r="Q1193">
        <f>VLOOKUP($A1193,授权!$A$1:$J$5305,COLUMN(H1194),FALSE)</f>
        <v>0</v>
      </c>
      <c r="R1193">
        <f>VLOOKUP($A1193,授权!$A$1:$J$5305,COLUMN(I1194),FALSE)</f>
        <v>16</v>
      </c>
      <c r="S1193">
        <f>VLOOKUP($A1193,授权!$A$1:$J$5305,COLUMN(J1194),FALSE)</f>
        <v>0</v>
      </c>
    </row>
    <row r="1194" spans="1:19" x14ac:dyDescent="0.25">
      <c r="A1194" t="s">
        <v>1193</v>
      </c>
      <c r="B1194">
        <f>VLOOKUP(A1194,申请!A$1:J$5305,2,FALSE)</f>
        <v>1</v>
      </c>
      <c r="C1194">
        <f>VLOOKUP(A1194,申请!A$1:J$5305,3,FALSE)</f>
        <v>1</v>
      </c>
      <c r="D1194">
        <f>VLOOKUP(A1194,申请!A$1:J$5305,4,FALSE)</f>
        <v>0</v>
      </c>
      <c r="E1194">
        <f>VLOOKUP(A1194,申请!A$1:J$5305,5,FALSE)</f>
        <v>3</v>
      </c>
      <c r="F1194">
        <f>VLOOKUP(A1194,申请!A$1:J$5305,6,FALSE)</f>
        <v>2</v>
      </c>
      <c r="G1194">
        <f>VLOOKUP(A1194,申请!A$1:J$5305,7,FALSE)</f>
        <v>1</v>
      </c>
      <c r="H1194">
        <f>VLOOKUP(A1194,申请!A$1:J$5305,8,FALSE)</f>
        <v>0</v>
      </c>
      <c r="I1194">
        <f>VLOOKUP(A1194,申请!A$1:J$5305,9,FALSE)</f>
        <v>2</v>
      </c>
      <c r="J1194">
        <f>VLOOKUP(A1194,申请!A$1:J$5305,10,FALSE)</f>
        <v>0</v>
      </c>
      <c r="K1194">
        <f>VLOOKUP($A1194,授权!$A$1:$J$5305,COLUMN(B1195),FALSE)</f>
        <v>1</v>
      </c>
      <c r="L1194">
        <f>VLOOKUP($A1194,授权!$A$1:$J$5305,COLUMN(C1195),FALSE)</f>
        <v>1</v>
      </c>
      <c r="M1194">
        <f>VLOOKUP($A1194,授权!$A$1:$J$5305,COLUMN(D1195),FALSE)</f>
        <v>0</v>
      </c>
      <c r="N1194">
        <f>VLOOKUP($A1194,授权!$A$1:$J$5305,COLUMN(E1195),FALSE)</f>
        <v>3</v>
      </c>
      <c r="O1194">
        <f>VLOOKUP($A1194,授权!$A$1:$J$5305,COLUMN(F1195),FALSE)</f>
        <v>2</v>
      </c>
      <c r="P1194">
        <f>VLOOKUP($A1194,授权!$A$1:$J$5305,COLUMN(G1195),FALSE)</f>
        <v>1</v>
      </c>
      <c r="Q1194">
        <f>VLOOKUP($A1194,授权!$A$1:$J$5305,COLUMN(H1195),FALSE)</f>
        <v>0</v>
      </c>
      <c r="R1194">
        <f>VLOOKUP($A1194,授权!$A$1:$J$5305,COLUMN(I1195),FALSE)</f>
        <v>2</v>
      </c>
      <c r="S1194">
        <f>VLOOKUP($A1194,授权!$A$1:$J$5305,COLUMN(J1195),FALSE)</f>
        <v>0</v>
      </c>
    </row>
    <row r="1195" spans="1:19" x14ac:dyDescent="0.25">
      <c r="A1195" t="s">
        <v>1194</v>
      </c>
      <c r="B1195" t="e">
        <f>VLOOKUP(A1195,申请!A$1:J$5305,2,FALSE)</f>
        <v>#N/A</v>
      </c>
      <c r="C1195" t="e">
        <f>VLOOKUP(A1195,申请!A$1:J$5305,3,FALSE)</f>
        <v>#N/A</v>
      </c>
      <c r="D1195" t="e">
        <f>VLOOKUP(A1195,申请!A$1:J$5305,4,FALSE)</f>
        <v>#N/A</v>
      </c>
      <c r="E1195" t="e">
        <f>VLOOKUP(A1195,申请!A$1:J$5305,5,FALSE)</f>
        <v>#N/A</v>
      </c>
      <c r="F1195" t="e">
        <f>VLOOKUP(A1195,申请!A$1:J$5305,6,FALSE)</f>
        <v>#N/A</v>
      </c>
      <c r="G1195" t="e">
        <f>VLOOKUP(A1195,申请!A$1:J$5305,7,FALSE)</f>
        <v>#N/A</v>
      </c>
      <c r="H1195" t="e">
        <f>VLOOKUP(A1195,申请!A$1:J$5305,8,FALSE)</f>
        <v>#N/A</v>
      </c>
      <c r="I1195" t="e">
        <f>VLOOKUP(A1195,申请!A$1:J$5305,9,FALSE)</f>
        <v>#N/A</v>
      </c>
      <c r="J1195" t="e">
        <f>VLOOKUP(A1195,申请!A$1:J$5305,10,FALSE)</f>
        <v>#N/A</v>
      </c>
      <c r="K1195">
        <f>VLOOKUP($A1195,授权!$A$1:$J$5305,COLUMN(B1196),FALSE)</f>
        <v>1</v>
      </c>
      <c r="L1195">
        <f>VLOOKUP($A1195,授权!$A$1:$J$5305,COLUMN(C1196),FALSE)</f>
        <v>1</v>
      </c>
      <c r="M1195">
        <f>VLOOKUP($A1195,授权!$A$1:$J$5305,COLUMN(D1196),FALSE)</f>
        <v>0</v>
      </c>
      <c r="N1195">
        <f>VLOOKUP($A1195,授权!$A$1:$J$5305,COLUMN(E1196),FALSE)</f>
        <v>0</v>
      </c>
      <c r="O1195">
        <f>VLOOKUP($A1195,授权!$A$1:$J$5305,COLUMN(F1196),FALSE)</f>
        <v>2</v>
      </c>
      <c r="P1195">
        <f>VLOOKUP($A1195,授权!$A$1:$J$5305,COLUMN(G1196),FALSE)</f>
        <v>1</v>
      </c>
      <c r="Q1195">
        <f>VLOOKUP($A1195,授权!$A$1:$J$5305,COLUMN(H1196),FALSE)</f>
        <v>0</v>
      </c>
      <c r="R1195">
        <f>VLOOKUP($A1195,授权!$A$1:$J$5305,COLUMN(I1196),FALSE)</f>
        <v>2</v>
      </c>
      <c r="S1195">
        <f>VLOOKUP($A1195,授权!$A$1:$J$5305,COLUMN(J1196),FALSE)</f>
        <v>0</v>
      </c>
    </row>
    <row r="1196" spans="1:19" x14ac:dyDescent="0.25">
      <c r="A1196" t="s">
        <v>1195</v>
      </c>
      <c r="B1196">
        <f>VLOOKUP(A1196,申请!A$1:J$5305,2,FALSE)</f>
        <v>10</v>
      </c>
      <c r="C1196">
        <f>VLOOKUP(A1196,申请!A$1:J$5305,3,FALSE)</f>
        <v>7</v>
      </c>
      <c r="D1196">
        <f>VLOOKUP(A1196,申请!A$1:J$5305,4,FALSE)</f>
        <v>3</v>
      </c>
      <c r="E1196">
        <f>VLOOKUP(A1196,申请!A$1:J$5305,5,FALSE)</f>
        <v>23</v>
      </c>
      <c r="F1196">
        <f>VLOOKUP(A1196,申请!A$1:J$5305,6,FALSE)</f>
        <v>16</v>
      </c>
      <c r="G1196">
        <f>VLOOKUP(A1196,申请!A$1:J$5305,7,FALSE)</f>
        <v>0.7</v>
      </c>
      <c r="H1196">
        <f>VLOOKUP(A1196,申请!A$1:J$5305,8,FALSE)</f>
        <v>0.3</v>
      </c>
      <c r="I1196">
        <f>VLOOKUP(A1196,申请!A$1:J$5305,9,FALSE)</f>
        <v>16</v>
      </c>
      <c r="J1196">
        <f>VLOOKUP(A1196,申请!A$1:J$5305,10,FALSE)</f>
        <v>0</v>
      </c>
      <c r="K1196">
        <f>VLOOKUP($A1196,授权!$A$1:$J$5305,COLUMN(B1197),FALSE)</f>
        <v>8</v>
      </c>
      <c r="L1196">
        <f>VLOOKUP($A1196,授权!$A$1:$J$5305,COLUMN(C1197),FALSE)</f>
        <v>8</v>
      </c>
      <c r="M1196">
        <f>VLOOKUP($A1196,授权!$A$1:$J$5305,COLUMN(D1197),FALSE)</f>
        <v>0</v>
      </c>
      <c r="N1196">
        <f>VLOOKUP($A1196,授权!$A$1:$J$5305,COLUMN(E1197),FALSE)</f>
        <v>48</v>
      </c>
      <c r="O1196">
        <f>VLOOKUP($A1196,授权!$A$1:$J$5305,COLUMN(F1197),FALSE)</f>
        <v>16</v>
      </c>
      <c r="P1196">
        <f>VLOOKUP($A1196,授权!$A$1:$J$5305,COLUMN(G1197),FALSE)</f>
        <v>1</v>
      </c>
      <c r="Q1196">
        <f>VLOOKUP($A1196,授权!$A$1:$J$5305,COLUMN(H1197),FALSE)</f>
        <v>0</v>
      </c>
      <c r="R1196">
        <f>VLOOKUP($A1196,授权!$A$1:$J$5305,COLUMN(I1197),FALSE)</f>
        <v>16</v>
      </c>
      <c r="S1196">
        <f>VLOOKUP($A1196,授权!$A$1:$J$5305,COLUMN(J1197),FALSE)</f>
        <v>0</v>
      </c>
    </row>
    <row r="1197" spans="1:19" x14ac:dyDescent="0.25">
      <c r="A1197" t="s">
        <v>1196</v>
      </c>
      <c r="B1197">
        <f>VLOOKUP(A1197,申请!A$1:J$5305,2,FALSE)</f>
        <v>4</v>
      </c>
      <c r="C1197">
        <f>VLOOKUP(A1197,申请!A$1:J$5305,3,FALSE)</f>
        <v>4</v>
      </c>
      <c r="D1197">
        <f>VLOOKUP(A1197,申请!A$1:J$5305,4,FALSE)</f>
        <v>0</v>
      </c>
      <c r="E1197">
        <f>VLOOKUP(A1197,申请!A$1:J$5305,5,FALSE)</f>
        <v>2</v>
      </c>
      <c r="F1197">
        <f>VLOOKUP(A1197,申请!A$1:J$5305,6,FALSE)</f>
        <v>5</v>
      </c>
      <c r="G1197">
        <f>VLOOKUP(A1197,申请!A$1:J$5305,7,FALSE)</f>
        <v>1</v>
      </c>
      <c r="H1197">
        <f>VLOOKUP(A1197,申请!A$1:J$5305,8,FALSE)</f>
        <v>0</v>
      </c>
      <c r="I1197">
        <f>VLOOKUP(A1197,申请!A$1:J$5305,9,FALSE)</f>
        <v>5</v>
      </c>
      <c r="J1197">
        <f>VLOOKUP(A1197,申请!A$1:J$5305,10,FALSE)</f>
        <v>0</v>
      </c>
      <c r="K1197">
        <f>VLOOKUP($A1197,授权!$A$1:$J$5305,COLUMN(B1198),FALSE)</f>
        <v>1</v>
      </c>
      <c r="L1197">
        <f>VLOOKUP($A1197,授权!$A$1:$J$5305,COLUMN(C1198),FALSE)</f>
        <v>1</v>
      </c>
      <c r="M1197">
        <f>VLOOKUP($A1197,授权!$A$1:$J$5305,COLUMN(D1198),FALSE)</f>
        <v>0</v>
      </c>
      <c r="N1197">
        <f>VLOOKUP($A1197,授权!$A$1:$J$5305,COLUMN(E1198),FALSE)</f>
        <v>1</v>
      </c>
      <c r="O1197">
        <f>VLOOKUP($A1197,授权!$A$1:$J$5305,COLUMN(F1198),FALSE)</f>
        <v>2</v>
      </c>
      <c r="P1197">
        <f>VLOOKUP($A1197,授权!$A$1:$J$5305,COLUMN(G1198),FALSE)</f>
        <v>1</v>
      </c>
      <c r="Q1197">
        <f>VLOOKUP($A1197,授权!$A$1:$J$5305,COLUMN(H1198),FALSE)</f>
        <v>0</v>
      </c>
      <c r="R1197">
        <f>VLOOKUP($A1197,授权!$A$1:$J$5305,COLUMN(I1198),FALSE)</f>
        <v>2</v>
      </c>
      <c r="S1197">
        <f>VLOOKUP($A1197,授权!$A$1:$J$5305,COLUMN(J1198),FALSE)</f>
        <v>0</v>
      </c>
    </row>
    <row r="1198" spans="1:19" x14ac:dyDescent="0.25">
      <c r="A1198" t="s">
        <v>1197</v>
      </c>
      <c r="B1198">
        <f>VLOOKUP(A1198,申请!A$1:J$5305,2,FALSE)</f>
        <v>1</v>
      </c>
      <c r="C1198">
        <f>VLOOKUP(A1198,申请!A$1:J$5305,3,FALSE)</f>
        <v>0</v>
      </c>
      <c r="D1198">
        <f>VLOOKUP(A1198,申请!A$1:J$5305,4,FALSE)</f>
        <v>1</v>
      </c>
      <c r="E1198">
        <f>VLOOKUP(A1198,申请!A$1:J$5305,5,FALSE)</f>
        <v>1</v>
      </c>
      <c r="F1198">
        <f>VLOOKUP(A1198,申请!A$1:J$5305,6,FALSE)</f>
        <v>1</v>
      </c>
      <c r="G1198">
        <f>VLOOKUP(A1198,申请!A$1:J$5305,7,FALSE)</f>
        <v>0</v>
      </c>
      <c r="H1198">
        <f>VLOOKUP(A1198,申请!A$1:J$5305,8,FALSE)</f>
        <v>1</v>
      </c>
      <c r="I1198">
        <f>VLOOKUP(A1198,申请!A$1:J$5305,9,FALSE)</f>
        <v>1</v>
      </c>
      <c r="J1198">
        <f>VLOOKUP(A1198,申请!A$1:J$5305,10,FALSE)</f>
        <v>0</v>
      </c>
      <c r="K1198">
        <f>VLOOKUP($A1198,授权!$A$1:$J$5305,COLUMN(B1199),FALSE)</f>
        <v>1</v>
      </c>
      <c r="L1198">
        <f>VLOOKUP($A1198,授权!$A$1:$J$5305,COLUMN(C1199),FALSE)</f>
        <v>1</v>
      </c>
      <c r="M1198">
        <f>VLOOKUP($A1198,授权!$A$1:$J$5305,COLUMN(D1199),FALSE)</f>
        <v>0</v>
      </c>
      <c r="N1198">
        <f>VLOOKUP($A1198,授权!$A$1:$J$5305,COLUMN(E1199),FALSE)</f>
        <v>2</v>
      </c>
      <c r="O1198">
        <f>VLOOKUP($A1198,授权!$A$1:$J$5305,COLUMN(F1199),FALSE)</f>
        <v>2</v>
      </c>
      <c r="P1198">
        <f>VLOOKUP($A1198,授权!$A$1:$J$5305,COLUMN(G1199),FALSE)</f>
        <v>1</v>
      </c>
      <c r="Q1198">
        <f>VLOOKUP($A1198,授权!$A$1:$J$5305,COLUMN(H1199),FALSE)</f>
        <v>0</v>
      </c>
      <c r="R1198">
        <f>VLOOKUP($A1198,授权!$A$1:$J$5305,COLUMN(I1199),FALSE)</f>
        <v>2</v>
      </c>
      <c r="S1198">
        <f>VLOOKUP($A1198,授权!$A$1:$J$5305,COLUMN(J1199),FALSE)</f>
        <v>0</v>
      </c>
    </row>
    <row r="1199" spans="1:19" x14ac:dyDescent="0.25">
      <c r="A1199" t="s">
        <v>1198</v>
      </c>
      <c r="B1199">
        <f>VLOOKUP(A1199,申请!A$1:J$5305,2,FALSE)</f>
        <v>113</v>
      </c>
      <c r="C1199">
        <f>VLOOKUP(A1199,申请!A$1:J$5305,3,FALSE)</f>
        <v>77</v>
      </c>
      <c r="D1199">
        <f>VLOOKUP(A1199,申请!A$1:J$5305,4,FALSE)</f>
        <v>36</v>
      </c>
      <c r="E1199">
        <f>VLOOKUP(A1199,申请!A$1:J$5305,5,FALSE)</f>
        <v>68</v>
      </c>
      <c r="F1199">
        <f>VLOOKUP(A1199,申请!A$1:J$5305,6,FALSE)</f>
        <v>165</v>
      </c>
      <c r="G1199">
        <f>VLOOKUP(A1199,申请!A$1:J$5305,7,FALSE)</f>
        <v>0.68141592920353977</v>
      </c>
      <c r="H1199">
        <f>VLOOKUP(A1199,申请!A$1:J$5305,8,FALSE)</f>
        <v>0.31858407079646017</v>
      </c>
      <c r="I1199">
        <f>VLOOKUP(A1199,申请!A$1:J$5305,9,FALSE)</f>
        <v>163</v>
      </c>
      <c r="J1199">
        <f>VLOOKUP(A1199,申请!A$1:J$5305,10,FALSE)</f>
        <v>2</v>
      </c>
      <c r="K1199">
        <f>VLOOKUP($A1199,授权!$A$1:$J$5305,COLUMN(B1200),FALSE)</f>
        <v>45</v>
      </c>
      <c r="L1199">
        <f>VLOOKUP($A1199,授权!$A$1:$J$5305,COLUMN(C1200),FALSE)</f>
        <v>34</v>
      </c>
      <c r="M1199">
        <f>VLOOKUP($A1199,授权!$A$1:$J$5305,COLUMN(D1200),FALSE)</f>
        <v>11</v>
      </c>
      <c r="N1199">
        <f>VLOOKUP($A1199,授权!$A$1:$J$5305,COLUMN(E1200),FALSE)</f>
        <v>30</v>
      </c>
      <c r="O1199">
        <f>VLOOKUP($A1199,授权!$A$1:$J$5305,COLUMN(F1200),FALSE)</f>
        <v>88</v>
      </c>
      <c r="P1199">
        <f>VLOOKUP($A1199,授权!$A$1:$J$5305,COLUMN(G1200),FALSE)</f>
        <v>0.75555555555555554</v>
      </c>
      <c r="Q1199">
        <f>VLOOKUP($A1199,授权!$A$1:$J$5305,COLUMN(H1200),FALSE)</f>
        <v>0.24444444444444444</v>
      </c>
      <c r="R1199">
        <f>VLOOKUP($A1199,授权!$A$1:$J$5305,COLUMN(I1200),FALSE)</f>
        <v>88</v>
      </c>
      <c r="S1199">
        <f>VLOOKUP($A1199,授权!$A$1:$J$5305,COLUMN(J1200),FALSE)</f>
        <v>0</v>
      </c>
    </row>
    <row r="1200" spans="1:19" x14ac:dyDescent="0.25">
      <c r="A1200" t="s">
        <v>1199</v>
      </c>
      <c r="B1200" t="e">
        <f>VLOOKUP(A1200,申请!A$1:J$5305,2,FALSE)</f>
        <v>#N/A</v>
      </c>
      <c r="C1200" t="e">
        <f>VLOOKUP(A1200,申请!A$1:J$5305,3,FALSE)</f>
        <v>#N/A</v>
      </c>
      <c r="D1200" t="e">
        <f>VLOOKUP(A1200,申请!A$1:J$5305,4,FALSE)</f>
        <v>#N/A</v>
      </c>
      <c r="E1200" t="e">
        <f>VLOOKUP(A1200,申请!A$1:J$5305,5,FALSE)</f>
        <v>#N/A</v>
      </c>
      <c r="F1200" t="e">
        <f>VLOOKUP(A1200,申请!A$1:J$5305,6,FALSE)</f>
        <v>#N/A</v>
      </c>
      <c r="G1200" t="e">
        <f>VLOOKUP(A1200,申请!A$1:J$5305,7,FALSE)</f>
        <v>#N/A</v>
      </c>
      <c r="H1200" t="e">
        <f>VLOOKUP(A1200,申请!A$1:J$5305,8,FALSE)</f>
        <v>#N/A</v>
      </c>
      <c r="I1200" t="e">
        <f>VLOOKUP(A1200,申请!A$1:J$5305,9,FALSE)</f>
        <v>#N/A</v>
      </c>
      <c r="J1200" t="e">
        <f>VLOOKUP(A1200,申请!A$1:J$5305,10,FALSE)</f>
        <v>#N/A</v>
      </c>
      <c r="K1200">
        <f>VLOOKUP($A1200,授权!$A$1:$J$5305,COLUMN(B1201),FALSE)</f>
        <v>2</v>
      </c>
      <c r="L1200">
        <f>VLOOKUP($A1200,授权!$A$1:$J$5305,COLUMN(C1201),FALSE)</f>
        <v>2</v>
      </c>
      <c r="M1200">
        <f>VLOOKUP($A1200,授权!$A$1:$J$5305,COLUMN(D1201),FALSE)</f>
        <v>0</v>
      </c>
      <c r="N1200">
        <f>VLOOKUP($A1200,授权!$A$1:$J$5305,COLUMN(E1201),FALSE)</f>
        <v>5</v>
      </c>
      <c r="O1200">
        <f>VLOOKUP($A1200,授权!$A$1:$J$5305,COLUMN(F1201),FALSE)</f>
        <v>4</v>
      </c>
      <c r="P1200">
        <f>VLOOKUP($A1200,授权!$A$1:$J$5305,COLUMN(G1201),FALSE)</f>
        <v>1</v>
      </c>
      <c r="Q1200">
        <f>VLOOKUP($A1200,授权!$A$1:$J$5305,COLUMN(H1201),FALSE)</f>
        <v>0</v>
      </c>
      <c r="R1200">
        <f>VLOOKUP($A1200,授权!$A$1:$J$5305,COLUMN(I1201),FALSE)</f>
        <v>4</v>
      </c>
      <c r="S1200">
        <f>VLOOKUP($A1200,授权!$A$1:$J$5305,COLUMN(J1201),FALSE)</f>
        <v>0</v>
      </c>
    </row>
    <row r="1201" spans="1:19" x14ac:dyDescent="0.25">
      <c r="A1201" t="s">
        <v>1200</v>
      </c>
      <c r="B1201">
        <f>VLOOKUP(A1201,申请!A$1:J$5305,2,FALSE)</f>
        <v>4</v>
      </c>
      <c r="C1201">
        <f>VLOOKUP(A1201,申请!A$1:J$5305,3,FALSE)</f>
        <v>3</v>
      </c>
      <c r="D1201">
        <f>VLOOKUP(A1201,申请!A$1:J$5305,4,FALSE)</f>
        <v>1</v>
      </c>
      <c r="E1201">
        <f>VLOOKUP(A1201,申请!A$1:J$5305,5,FALSE)</f>
        <v>3</v>
      </c>
      <c r="F1201">
        <f>VLOOKUP(A1201,申请!A$1:J$5305,6,FALSE)</f>
        <v>5</v>
      </c>
      <c r="G1201">
        <f>VLOOKUP(A1201,申请!A$1:J$5305,7,FALSE)</f>
        <v>0.75</v>
      </c>
      <c r="H1201">
        <f>VLOOKUP(A1201,申请!A$1:J$5305,8,FALSE)</f>
        <v>0.25</v>
      </c>
      <c r="I1201">
        <f>VLOOKUP(A1201,申请!A$1:J$5305,9,FALSE)</f>
        <v>5</v>
      </c>
      <c r="J1201">
        <f>VLOOKUP(A1201,申请!A$1:J$5305,10,FALSE)</f>
        <v>0</v>
      </c>
      <c r="K1201">
        <f>VLOOKUP($A1201,授权!$A$1:$J$5305,COLUMN(B1202),FALSE)</f>
        <v>1</v>
      </c>
      <c r="L1201">
        <f>VLOOKUP($A1201,授权!$A$1:$J$5305,COLUMN(C1202),FALSE)</f>
        <v>1</v>
      </c>
      <c r="M1201">
        <f>VLOOKUP($A1201,授权!$A$1:$J$5305,COLUMN(D1202),FALSE)</f>
        <v>0</v>
      </c>
      <c r="N1201">
        <f>VLOOKUP($A1201,授权!$A$1:$J$5305,COLUMN(E1202),FALSE)</f>
        <v>1</v>
      </c>
      <c r="O1201">
        <f>VLOOKUP($A1201,授权!$A$1:$J$5305,COLUMN(F1202),FALSE)</f>
        <v>2</v>
      </c>
      <c r="P1201">
        <f>VLOOKUP($A1201,授权!$A$1:$J$5305,COLUMN(G1202),FALSE)</f>
        <v>1</v>
      </c>
      <c r="Q1201">
        <f>VLOOKUP($A1201,授权!$A$1:$J$5305,COLUMN(H1202),FALSE)</f>
        <v>0</v>
      </c>
      <c r="R1201">
        <f>VLOOKUP($A1201,授权!$A$1:$J$5305,COLUMN(I1202),FALSE)</f>
        <v>2</v>
      </c>
      <c r="S1201">
        <f>VLOOKUP($A1201,授权!$A$1:$J$5305,COLUMN(J1202),FALSE)</f>
        <v>0</v>
      </c>
    </row>
    <row r="1202" spans="1:19" x14ac:dyDescent="0.25">
      <c r="A1202" t="s">
        <v>1201</v>
      </c>
      <c r="B1202">
        <f>VLOOKUP(A1202,申请!A$1:J$5305,2,FALSE)</f>
        <v>17</v>
      </c>
      <c r="C1202">
        <f>VLOOKUP(A1202,申请!A$1:J$5305,3,FALSE)</f>
        <v>17</v>
      </c>
      <c r="D1202">
        <f>VLOOKUP(A1202,申请!A$1:J$5305,4,FALSE)</f>
        <v>0</v>
      </c>
      <c r="E1202">
        <f>VLOOKUP(A1202,申请!A$1:J$5305,5,FALSE)</f>
        <v>2</v>
      </c>
      <c r="F1202">
        <f>VLOOKUP(A1202,申请!A$1:J$5305,6,FALSE)</f>
        <v>18</v>
      </c>
      <c r="G1202">
        <f>VLOOKUP(A1202,申请!A$1:J$5305,7,FALSE)</f>
        <v>1</v>
      </c>
      <c r="H1202">
        <f>VLOOKUP(A1202,申请!A$1:J$5305,8,FALSE)</f>
        <v>0</v>
      </c>
      <c r="I1202">
        <f>VLOOKUP(A1202,申请!A$1:J$5305,9,FALSE)</f>
        <v>18</v>
      </c>
      <c r="J1202">
        <f>VLOOKUP(A1202,申请!A$1:J$5305,10,FALSE)</f>
        <v>0</v>
      </c>
      <c r="K1202">
        <f>VLOOKUP($A1202,授权!$A$1:$J$5305,COLUMN(B1203),FALSE)</f>
        <v>5</v>
      </c>
      <c r="L1202">
        <f>VLOOKUP($A1202,授权!$A$1:$J$5305,COLUMN(C1203),FALSE)</f>
        <v>5</v>
      </c>
      <c r="M1202">
        <f>VLOOKUP($A1202,授权!$A$1:$J$5305,COLUMN(D1203),FALSE)</f>
        <v>0</v>
      </c>
      <c r="N1202">
        <f>VLOOKUP($A1202,授权!$A$1:$J$5305,COLUMN(E1203),FALSE)</f>
        <v>7</v>
      </c>
      <c r="O1202">
        <f>VLOOKUP($A1202,授权!$A$1:$J$5305,COLUMN(F1203),FALSE)</f>
        <v>10</v>
      </c>
      <c r="P1202">
        <f>VLOOKUP($A1202,授权!$A$1:$J$5305,COLUMN(G1203),FALSE)</f>
        <v>1</v>
      </c>
      <c r="Q1202">
        <f>VLOOKUP($A1202,授权!$A$1:$J$5305,COLUMN(H1203),FALSE)</f>
        <v>0</v>
      </c>
      <c r="R1202">
        <f>VLOOKUP($A1202,授权!$A$1:$J$5305,COLUMN(I1203),FALSE)</f>
        <v>10</v>
      </c>
      <c r="S1202">
        <f>VLOOKUP($A1202,授权!$A$1:$J$5305,COLUMN(J1203),FALSE)</f>
        <v>0</v>
      </c>
    </row>
    <row r="1203" spans="1:19" x14ac:dyDescent="0.25">
      <c r="A1203" t="s">
        <v>1202</v>
      </c>
      <c r="B1203">
        <f>VLOOKUP(A1203,申请!A$1:J$5305,2,FALSE)</f>
        <v>1</v>
      </c>
      <c r="C1203">
        <f>VLOOKUP(A1203,申请!A$1:J$5305,3,FALSE)</f>
        <v>1</v>
      </c>
      <c r="D1203">
        <f>VLOOKUP(A1203,申请!A$1:J$5305,4,FALSE)</f>
        <v>0</v>
      </c>
      <c r="E1203">
        <f>VLOOKUP(A1203,申请!A$1:J$5305,5,FALSE)</f>
        <v>2</v>
      </c>
      <c r="F1203">
        <f>VLOOKUP(A1203,申请!A$1:J$5305,6,FALSE)</f>
        <v>2</v>
      </c>
      <c r="G1203">
        <f>VLOOKUP(A1203,申请!A$1:J$5305,7,FALSE)</f>
        <v>1</v>
      </c>
      <c r="H1203">
        <f>VLOOKUP(A1203,申请!A$1:J$5305,8,FALSE)</f>
        <v>0</v>
      </c>
      <c r="I1203">
        <f>VLOOKUP(A1203,申请!A$1:J$5305,9,FALSE)</f>
        <v>2</v>
      </c>
      <c r="J1203">
        <f>VLOOKUP(A1203,申请!A$1:J$5305,10,FALSE)</f>
        <v>0</v>
      </c>
      <c r="K1203">
        <f>VLOOKUP($A1203,授权!$A$1:$J$5305,COLUMN(B1204),FALSE)</f>
        <v>1</v>
      </c>
      <c r="L1203">
        <f>VLOOKUP($A1203,授权!$A$1:$J$5305,COLUMN(C1204),FALSE)</f>
        <v>1</v>
      </c>
      <c r="M1203">
        <f>VLOOKUP($A1203,授权!$A$1:$J$5305,COLUMN(D1204),FALSE)</f>
        <v>0</v>
      </c>
      <c r="N1203">
        <f>VLOOKUP($A1203,授权!$A$1:$J$5305,COLUMN(E1204),FALSE)</f>
        <v>2</v>
      </c>
      <c r="O1203">
        <f>VLOOKUP($A1203,授权!$A$1:$J$5305,COLUMN(F1204),FALSE)</f>
        <v>2</v>
      </c>
      <c r="P1203">
        <f>VLOOKUP($A1203,授权!$A$1:$J$5305,COLUMN(G1204),FALSE)</f>
        <v>1</v>
      </c>
      <c r="Q1203">
        <f>VLOOKUP($A1203,授权!$A$1:$J$5305,COLUMN(H1204),FALSE)</f>
        <v>0</v>
      </c>
      <c r="R1203">
        <f>VLOOKUP($A1203,授权!$A$1:$J$5305,COLUMN(I1204),FALSE)</f>
        <v>2</v>
      </c>
      <c r="S1203">
        <f>VLOOKUP($A1203,授权!$A$1:$J$5305,COLUMN(J1204),FALSE)</f>
        <v>0</v>
      </c>
    </row>
    <row r="1204" spans="1:19" x14ac:dyDescent="0.25">
      <c r="A1204" t="s">
        <v>1203</v>
      </c>
      <c r="B1204">
        <f>VLOOKUP(A1204,申请!A$1:J$5305,2,FALSE)</f>
        <v>9</v>
      </c>
      <c r="C1204">
        <f>VLOOKUP(A1204,申请!A$1:J$5305,3,FALSE)</f>
        <v>8</v>
      </c>
      <c r="D1204">
        <f>VLOOKUP(A1204,申请!A$1:J$5305,4,FALSE)</f>
        <v>1</v>
      </c>
      <c r="E1204">
        <f>VLOOKUP(A1204,申请!A$1:J$5305,5,FALSE)</f>
        <v>15</v>
      </c>
      <c r="F1204">
        <f>VLOOKUP(A1204,申请!A$1:J$5305,6,FALSE)</f>
        <v>15</v>
      </c>
      <c r="G1204">
        <f>VLOOKUP(A1204,申请!A$1:J$5305,7,FALSE)</f>
        <v>0.88888888888888884</v>
      </c>
      <c r="H1204">
        <f>VLOOKUP(A1204,申请!A$1:J$5305,8,FALSE)</f>
        <v>0.1111111111111111</v>
      </c>
      <c r="I1204">
        <f>VLOOKUP(A1204,申请!A$1:J$5305,9,FALSE)</f>
        <v>15</v>
      </c>
      <c r="J1204">
        <f>VLOOKUP(A1204,申请!A$1:J$5305,10,FALSE)</f>
        <v>0</v>
      </c>
      <c r="K1204">
        <f>VLOOKUP($A1204,授权!$A$1:$J$5305,COLUMN(B1205),FALSE)</f>
        <v>6</v>
      </c>
      <c r="L1204">
        <f>VLOOKUP($A1204,授权!$A$1:$J$5305,COLUMN(C1205),FALSE)</f>
        <v>6</v>
      </c>
      <c r="M1204">
        <f>VLOOKUP($A1204,授权!$A$1:$J$5305,COLUMN(D1205),FALSE)</f>
        <v>0</v>
      </c>
      <c r="N1204">
        <f>VLOOKUP($A1204,授权!$A$1:$J$5305,COLUMN(E1205),FALSE)</f>
        <v>10</v>
      </c>
      <c r="O1204">
        <f>VLOOKUP($A1204,授权!$A$1:$J$5305,COLUMN(F1205),FALSE)</f>
        <v>12</v>
      </c>
      <c r="P1204">
        <f>VLOOKUP($A1204,授权!$A$1:$J$5305,COLUMN(G1205),FALSE)</f>
        <v>1</v>
      </c>
      <c r="Q1204">
        <f>VLOOKUP($A1204,授权!$A$1:$J$5305,COLUMN(H1205),FALSE)</f>
        <v>0</v>
      </c>
      <c r="R1204">
        <f>VLOOKUP($A1204,授权!$A$1:$J$5305,COLUMN(I1205),FALSE)</f>
        <v>12</v>
      </c>
      <c r="S1204">
        <f>VLOOKUP($A1204,授权!$A$1:$J$5305,COLUMN(J1205),FALSE)</f>
        <v>0</v>
      </c>
    </row>
    <row r="1205" spans="1:19" x14ac:dyDescent="0.25">
      <c r="A1205" t="s">
        <v>1204</v>
      </c>
      <c r="B1205" t="e">
        <f>VLOOKUP(A1205,申请!A$1:J$5305,2,FALSE)</f>
        <v>#N/A</v>
      </c>
      <c r="C1205" t="e">
        <f>VLOOKUP(A1205,申请!A$1:J$5305,3,FALSE)</f>
        <v>#N/A</v>
      </c>
      <c r="D1205" t="e">
        <f>VLOOKUP(A1205,申请!A$1:J$5305,4,FALSE)</f>
        <v>#N/A</v>
      </c>
      <c r="E1205" t="e">
        <f>VLOOKUP(A1205,申请!A$1:J$5305,5,FALSE)</f>
        <v>#N/A</v>
      </c>
      <c r="F1205" t="e">
        <f>VLOOKUP(A1205,申请!A$1:J$5305,6,FALSE)</f>
        <v>#N/A</v>
      </c>
      <c r="G1205" t="e">
        <f>VLOOKUP(A1205,申请!A$1:J$5305,7,FALSE)</f>
        <v>#N/A</v>
      </c>
      <c r="H1205" t="e">
        <f>VLOOKUP(A1205,申请!A$1:J$5305,8,FALSE)</f>
        <v>#N/A</v>
      </c>
      <c r="I1205" t="e">
        <f>VLOOKUP(A1205,申请!A$1:J$5305,9,FALSE)</f>
        <v>#N/A</v>
      </c>
      <c r="J1205" t="e">
        <f>VLOOKUP(A1205,申请!A$1:J$5305,10,FALSE)</f>
        <v>#N/A</v>
      </c>
      <c r="K1205">
        <f>VLOOKUP($A1205,授权!$A$1:$J$5305,COLUMN(B1206),FALSE)</f>
        <v>1</v>
      </c>
      <c r="L1205">
        <f>VLOOKUP($A1205,授权!$A$1:$J$5305,COLUMN(C1206),FALSE)</f>
        <v>1</v>
      </c>
      <c r="M1205">
        <f>VLOOKUP($A1205,授权!$A$1:$J$5305,COLUMN(D1206),FALSE)</f>
        <v>0</v>
      </c>
      <c r="N1205">
        <f>VLOOKUP($A1205,授权!$A$1:$J$5305,COLUMN(E1206),FALSE)</f>
        <v>1</v>
      </c>
      <c r="O1205">
        <f>VLOOKUP($A1205,授权!$A$1:$J$5305,COLUMN(F1206),FALSE)</f>
        <v>2</v>
      </c>
      <c r="P1205">
        <f>VLOOKUP($A1205,授权!$A$1:$J$5305,COLUMN(G1206),FALSE)</f>
        <v>1</v>
      </c>
      <c r="Q1205">
        <f>VLOOKUP($A1205,授权!$A$1:$J$5305,COLUMN(H1206),FALSE)</f>
        <v>0</v>
      </c>
      <c r="R1205">
        <f>VLOOKUP($A1205,授权!$A$1:$J$5305,COLUMN(I1206),FALSE)</f>
        <v>2</v>
      </c>
      <c r="S1205">
        <f>VLOOKUP($A1205,授权!$A$1:$J$5305,COLUMN(J1206),FALSE)</f>
        <v>0</v>
      </c>
    </row>
    <row r="1206" spans="1:19" x14ac:dyDescent="0.25">
      <c r="A1206" t="s">
        <v>1205</v>
      </c>
      <c r="B1206">
        <f>VLOOKUP(A1206,申请!A$1:J$5305,2,FALSE)</f>
        <v>2</v>
      </c>
      <c r="C1206">
        <f>VLOOKUP(A1206,申请!A$1:J$5305,3,FALSE)</f>
        <v>1</v>
      </c>
      <c r="D1206">
        <f>VLOOKUP(A1206,申请!A$1:J$5305,4,FALSE)</f>
        <v>1</v>
      </c>
      <c r="E1206">
        <f>VLOOKUP(A1206,申请!A$1:J$5305,5,FALSE)</f>
        <v>0</v>
      </c>
      <c r="F1206">
        <f>VLOOKUP(A1206,申请!A$1:J$5305,6,FALSE)</f>
        <v>2</v>
      </c>
      <c r="G1206">
        <f>VLOOKUP(A1206,申请!A$1:J$5305,7,FALSE)</f>
        <v>0.5</v>
      </c>
      <c r="H1206">
        <f>VLOOKUP(A1206,申请!A$1:J$5305,8,FALSE)</f>
        <v>0.5</v>
      </c>
      <c r="I1206">
        <f>VLOOKUP(A1206,申请!A$1:J$5305,9,FALSE)</f>
        <v>2</v>
      </c>
      <c r="J1206">
        <f>VLOOKUP(A1206,申请!A$1:J$5305,10,FALSE)</f>
        <v>0</v>
      </c>
      <c r="K1206">
        <f>VLOOKUP($A1206,授权!$A$1:$J$5305,COLUMN(B1207),FALSE)</f>
        <v>1</v>
      </c>
      <c r="L1206">
        <f>VLOOKUP($A1206,授权!$A$1:$J$5305,COLUMN(C1207),FALSE)</f>
        <v>1</v>
      </c>
      <c r="M1206">
        <f>VLOOKUP($A1206,授权!$A$1:$J$5305,COLUMN(D1207),FALSE)</f>
        <v>0</v>
      </c>
      <c r="N1206">
        <f>VLOOKUP($A1206,授权!$A$1:$J$5305,COLUMN(E1207),FALSE)</f>
        <v>2</v>
      </c>
      <c r="O1206">
        <f>VLOOKUP($A1206,授权!$A$1:$J$5305,COLUMN(F1207),FALSE)</f>
        <v>2</v>
      </c>
      <c r="P1206">
        <f>VLOOKUP($A1206,授权!$A$1:$J$5305,COLUMN(G1207),FALSE)</f>
        <v>1</v>
      </c>
      <c r="Q1206">
        <f>VLOOKUP($A1206,授权!$A$1:$J$5305,COLUMN(H1207),FALSE)</f>
        <v>0</v>
      </c>
      <c r="R1206">
        <f>VLOOKUP($A1206,授权!$A$1:$J$5305,COLUMN(I1207),FALSE)</f>
        <v>2</v>
      </c>
      <c r="S1206">
        <f>VLOOKUP($A1206,授权!$A$1:$J$5305,COLUMN(J1207),FALSE)</f>
        <v>0</v>
      </c>
    </row>
    <row r="1207" spans="1:19" x14ac:dyDescent="0.25">
      <c r="A1207" t="s">
        <v>1206</v>
      </c>
      <c r="B1207">
        <f>VLOOKUP(A1207,申请!A$1:J$5305,2,FALSE)</f>
        <v>5</v>
      </c>
      <c r="C1207">
        <f>VLOOKUP(A1207,申请!A$1:J$5305,3,FALSE)</f>
        <v>5</v>
      </c>
      <c r="D1207">
        <f>VLOOKUP(A1207,申请!A$1:J$5305,4,FALSE)</f>
        <v>0</v>
      </c>
      <c r="E1207">
        <f>VLOOKUP(A1207,申请!A$1:J$5305,5,FALSE)</f>
        <v>4</v>
      </c>
      <c r="F1207">
        <f>VLOOKUP(A1207,申请!A$1:J$5305,6,FALSE)</f>
        <v>10</v>
      </c>
      <c r="G1207">
        <f>VLOOKUP(A1207,申请!A$1:J$5305,7,FALSE)</f>
        <v>1</v>
      </c>
      <c r="H1207">
        <f>VLOOKUP(A1207,申请!A$1:J$5305,8,FALSE)</f>
        <v>0</v>
      </c>
      <c r="I1207">
        <f>VLOOKUP(A1207,申请!A$1:J$5305,9,FALSE)</f>
        <v>10</v>
      </c>
      <c r="J1207">
        <f>VLOOKUP(A1207,申请!A$1:J$5305,10,FALSE)</f>
        <v>0</v>
      </c>
      <c r="K1207">
        <f>VLOOKUP($A1207,授权!$A$1:$J$5305,COLUMN(B1208),FALSE)</f>
        <v>5</v>
      </c>
      <c r="L1207">
        <f>VLOOKUP($A1207,授权!$A$1:$J$5305,COLUMN(C1208),FALSE)</f>
        <v>5</v>
      </c>
      <c r="M1207">
        <f>VLOOKUP($A1207,授权!$A$1:$J$5305,COLUMN(D1208),FALSE)</f>
        <v>0</v>
      </c>
      <c r="N1207">
        <f>VLOOKUP($A1207,授权!$A$1:$J$5305,COLUMN(E1208),FALSE)</f>
        <v>4</v>
      </c>
      <c r="O1207">
        <f>VLOOKUP($A1207,授权!$A$1:$J$5305,COLUMN(F1208),FALSE)</f>
        <v>10</v>
      </c>
      <c r="P1207">
        <f>VLOOKUP($A1207,授权!$A$1:$J$5305,COLUMN(G1208),FALSE)</f>
        <v>1</v>
      </c>
      <c r="Q1207">
        <f>VLOOKUP($A1207,授权!$A$1:$J$5305,COLUMN(H1208),FALSE)</f>
        <v>0</v>
      </c>
      <c r="R1207">
        <f>VLOOKUP($A1207,授权!$A$1:$J$5305,COLUMN(I1208),FALSE)</f>
        <v>10</v>
      </c>
      <c r="S1207">
        <f>VLOOKUP($A1207,授权!$A$1:$J$5305,COLUMN(J1208),FALSE)</f>
        <v>0</v>
      </c>
    </row>
    <row r="1208" spans="1:19" x14ac:dyDescent="0.25">
      <c r="A1208" t="s">
        <v>1207</v>
      </c>
      <c r="B1208">
        <f>VLOOKUP(A1208,申请!A$1:J$5305,2,FALSE)</f>
        <v>95</v>
      </c>
      <c r="C1208">
        <f>VLOOKUP(A1208,申请!A$1:J$5305,3,FALSE)</f>
        <v>95</v>
      </c>
      <c r="D1208">
        <f>VLOOKUP(A1208,申请!A$1:J$5305,4,FALSE)</f>
        <v>0</v>
      </c>
      <c r="E1208">
        <f>VLOOKUP(A1208,申请!A$1:J$5305,5,FALSE)</f>
        <v>7</v>
      </c>
      <c r="F1208">
        <f>VLOOKUP(A1208,申请!A$1:J$5305,6,FALSE)</f>
        <v>150</v>
      </c>
      <c r="G1208">
        <f>VLOOKUP(A1208,申请!A$1:J$5305,7,FALSE)</f>
        <v>1</v>
      </c>
      <c r="H1208">
        <f>VLOOKUP(A1208,申请!A$1:J$5305,8,FALSE)</f>
        <v>0</v>
      </c>
      <c r="I1208">
        <f>VLOOKUP(A1208,申请!A$1:J$5305,9,FALSE)</f>
        <v>146</v>
      </c>
      <c r="J1208">
        <f>VLOOKUP(A1208,申请!A$1:J$5305,10,FALSE)</f>
        <v>4</v>
      </c>
      <c r="K1208">
        <f>VLOOKUP($A1208,授权!$A$1:$J$5305,COLUMN(B1209),FALSE)</f>
        <v>3</v>
      </c>
      <c r="L1208">
        <f>VLOOKUP($A1208,授权!$A$1:$J$5305,COLUMN(C1209),FALSE)</f>
        <v>3</v>
      </c>
      <c r="M1208">
        <f>VLOOKUP($A1208,授权!$A$1:$J$5305,COLUMN(D1209),FALSE)</f>
        <v>0</v>
      </c>
      <c r="N1208">
        <f>VLOOKUP($A1208,授权!$A$1:$J$5305,COLUMN(E1209),FALSE)</f>
        <v>1</v>
      </c>
      <c r="O1208">
        <f>VLOOKUP($A1208,授权!$A$1:$J$5305,COLUMN(F1209),FALSE)</f>
        <v>6</v>
      </c>
      <c r="P1208">
        <f>VLOOKUP($A1208,授权!$A$1:$J$5305,COLUMN(G1209),FALSE)</f>
        <v>1</v>
      </c>
      <c r="Q1208">
        <f>VLOOKUP($A1208,授权!$A$1:$J$5305,COLUMN(H1209),FALSE)</f>
        <v>0</v>
      </c>
      <c r="R1208">
        <f>VLOOKUP($A1208,授权!$A$1:$J$5305,COLUMN(I1209),FALSE)</f>
        <v>6</v>
      </c>
      <c r="S1208">
        <f>VLOOKUP($A1208,授权!$A$1:$J$5305,COLUMN(J1209),FALSE)</f>
        <v>0</v>
      </c>
    </row>
    <row r="1209" spans="1:19" x14ac:dyDescent="0.25">
      <c r="A1209" t="s">
        <v>1208</v>
      </c>
      <c r="B1209">
        <f>VLOOKUP(A1209,申请!A$1:J$5305,2,FALSE)</f>
        <v>1</v>
      </c>
      <c r="C1209">
        <f>VLOOKUP(A1209,申请!A$1:J$5305,3,FALSE)</f>
        <v>1</v>
      </c>
      <c r="D1209">
        <f>VLOOKUP(A1209,申请!A$1:J$5305,4,FALSE)</f>
        <v>0</v>
      </c>
      <c r="E1209">
        <f>VLOOKUP(A1209,申请!A$1:J$5305,5,FALSE)</f>
        <v>1</v>
      </c>
      <c r="F1209">
        <f>VLOOKUP(A1209,申请!A$1:J$5305,6,FALSE)</f>
        <v>2</v>
      </c>
      <c r="G1209">
        <f>VLOOKUP(A1209,申请!A$1:J$5305,7,FALSE)</f>
        <v>1</v>
      </c>
      <c r="H1209">
        <f>VLOOKUP(A1209,申请!A$1:J$5305,8,FALSE)</f>
        <v>0</v>
      </c>
      <c r="I1209">
        <f>VLOOKUP(A1209,申请!A$1:J$5305,9,FALSE)</f>
        <v>2</v>
      </c>
      <c r="J1209">
        <f>VLOOKUP(A1209,申请!A$1:J$5305,10,FALSE)</f>
        <v>0</v>
      </c>
      <c r="K1209">
        <f>VLOOKUP($A1209,授权!$A$1:$J$5305,COLUMN(B1210),FALSE)</f>
        <v>1</v>
      </c>
      <c r="L1209">
        <f>VLOOKUP($A1209,授权!$A$1:$J$5305,COLUMN(C1210),FALSE)</f>
        <v>1</v>
      </c>
      <c r="M1209">
        <f>VLOOKUP($A1209,授权!$A$1:$J$5305,COLUMN(D1210),FALSE)</f>
        <v>0</v>
      </c>
      <c r="N1209">
        <f>VLOOKUP($A1209,授权!$A$1:$J$5305,COLUMN(E1210),FALSE)</f>
        <v>1</v>
      </c>
      <c r="O1209">
        <f>VLOOKUP($A1209,授权!$A$1:$J$5305,COLUMN(F1210),FALSE)</f>
        <v>2</v>
      </c>
      <c r="P1209">
        <f>VLOOKUP($A1209,授权!$A$1:$J$5305,COLUMN(G1210),FALSE)</f>
        <v>1</v>
      </c>
      <c r="Q1209">
        <f>VLOOKUP($A1209,授权!$A$1:$J$5305,COLUMN(H1210),FALSE)</f>
        <v>0</v>
      </c>
      <c r="R1209">
        <f>VLOOKUP($A1209,授权!$A$1:$J$5305,COLUMN(I1210),FALSE)</f>
        <v>2</v>
      </c>
      <c r="S1209">
        <f>VLOOKUP($A1209,授权!$A$1:$J$5305,COLUMN(J1210),FALSE)</f>
        <v>0</v>
      </c>
    </row>
    <row r="1210" spans="1:19" x14ac:dyDescent="0.25">
      <c r="A1210" t="s">
        <v>1209</v>
      </c>
      <c r="B1210">
        <f>VLOOKUP(A1210,申请!A$1:J$5305,2,FALSE)</f>
        <v>5</v>
      </c>
      <c r="C1210">
        <f>VLOOKUP(A1210,申请!A$1:J$5305,3,FALSE)</f>
        <v>4</v>
      </c>
      <c r="D1210">
        <f>VLOOKUP(A1210,申请!A$1:J$5305,4,FALSE)</f>
        <v>1</v>
      </c>
      <c r="E1210">
        <f>VLOOKUP(A1210,申请!A$1:J$5305,5,FALSE)</f>
        <v>1</v>
      </c>
      <c r="F1210">
        <f>VLOOKUP(A1210,申请!A$1:J$5305,6,FALSE)</f>
        <v>6</v>
      </c>
      <c r="G1210">
        <f>VLOOKUP(A1210,申请!A$1:J$5305,7,FALSE)</f>
        <v>0.8</v>
      </c>
      <c r="H1210">
        <f>VLOOKUP(A1210,申请!A$1:J$5305,8,FALSE)</f>
        <v>0.2</v>
      </c>
      <c r="I1210">
        <f>VLOOKUP(A1210,申请!A$1:J$5305,9,FALSE)</f>
        <v>6</v>
      </c>
      <c r="J1210">
        <f>VLOOKUP(A1210,申请!A$1:J$5305,10,FALSE)</f>
        <v>0</v>
      </c>
      <c r="K1210">
        <f>VLOOKUP($A1210,授权!$A$1:$J$5305,COLUMN(B1211),FALSE)</f>
        <v>1</v>
      </c>
      <c r="L1210">
        <f>VLOOKUP($A1210,授权!$A$1:$J$5305,COLUMN(C1211),FALSE)</f>
        <v>1</v>
      </c>
      <c r="M1210">
        <f>VLOOKUP($A1210,授权!$A$1:$J$5305,COLUMN(D1211),FALSE)</f>
        <v>0</v>
      </c>
      <c r="N1210">
        <f>VLOOKUP($A1210,授权!$A$1:$J$5305,COLUMN(E1211),FALSE)</f>
        <v>0</v>
      </c>
      <c r="O1210">
        <f>VLOOKUP($A1210,授权!$A$1:$J$5305,COLUMN(F1211),FALSE)</f>
        <v>2</v>
      </c>
      <c r="P1210">
        <f>VLOOKUP($A1210,授权!$A$1:$J$5305,COLUMN(G1211),FALSE)</f>
        <v>1</v>
      </c>
      <c r="Q1210">
        <f>VLOOKUP($A1210,授权!$A$1:$J$5305,COLUMN(H1211),FALSE)</f>
        <v>0</v>
      </c>
      <c r="R1210">
        <f>VLOOKUP($A1210,授权!$A$1:$J$5305,COLUMN(I1211),FALSE)</f>
        <v>2</v>
      </c>
      <c r="S1210">
        <f>VLOOKUP($A1210,授权!$A$1:$J$5305,COLUMN(J1211),FALSE)</f>
        <v>0</v>
      </c>
    </row>
    <row r="1211" spans="1:19" x14ac:dyDescent="0.25">
      <c r="A1211" t="s">
        <v>1210</v>
      </c>
      <c r="B1211">
        <f>VLOOKUP(A1211,申请!A$1:J$5305,2,FALSE)</f>
        <v>5</v>
      </c>
      <c r="C1211">
        <f>VLOOKUP(A1211,申请!A$1:J$5305,3,FALSE)</f>
        <v>5</v>
      </c>
      <c r="D1211">
        <f>VLOOKUP(A1211,申请!A$1:J$5305,4,FALSE)</f>
        <v>0</v>
      </c>
      <c r="E1211">
        <f>VLOOKUP(A1211,申请!A$1:J$5305,5,FALSE)</f>
        <v>11</v>
      </c>
      <c r="F1211">
        <f>VLOOKUP(A1211,申请!A$1:J$5305,6,FALSE)</f>
        <v>10</v>
      </c>
      <c r="G1211">
        <f>VLOOKUP(A1211,申请!A$1:J$5305,7,FALSE)</f>
        <v>1</v>
      </c>
      <c r="H1211">
        <f>VLOOKUP(A1211,申请!A$1:J$5305,8,FALSE)</f>
        <v>0</v>
      </c>
      <c r="I1211">
        <f>VLOOKUP(A1211,申请!A$1:J$5305,9,FALSE)</f>
        <v>10</v>
      </c>
      <c r="J1211">
        <f>VLOOKUP(A1211,申请!A$1:J$5305,10,FALSE)</f>
        <v>0</v>
      </c>
      <c r="K1211">
        <f>VLOOKUP($A1211,授权!$A$1:$J$5305,COLUMN(B1212),FALSE)</f>
        <v>5</v>
      </c>
      <c r="L1211">
        <f>VLOOKUP($A1211,授权!$A$1:$J$5305,COLUMN(C1212),FALSE)</f>
        <v>5</v>
      </c>
      <c r="M1211">
        <f>VLOOKUP($A1211,授权!$A$1:$J$5305,COLUMN(D1212),FALSE)</f>
        <v>0</v>
      </c>
      <c r="N1211">
        <f>VLOOKUP($A1211,授权!$A$1:$J$5305,COLUMN(E1212),FALSE)</f>
        <v>11</v>
      </c>
      <c r="O1211">
        <f>VLOOKUP($A1211,授权!$A$1:$J$5305,COLUMN(F1212),FALSE)</f>
        <v>10</v>
      </c>
      <c r="P1211">
        <f>VLOOKUP($A1211,授权!$A$1:$J$5305,COLUMN(G1212),FALSE)</f>
        <v>1</v>
      </c>
      <c r="Q1211">
        <f>VLOOKUP($A1211,授权!$A$1:$J$5305,COLUMN(H1212),FALSE)</f>
        <v>0</v>
      </c>
      <c r="R1211">
        <f>VLOOKUP($A1211,授权!$A$1:$J$5305,COLUMN(I1212),FALSE)</f>
        <v>10</v>
      </c>
      <c r="S1211">
        <f>VLOOKUP($A1211,授权!$A$1:$J$5305,COLUMN(J1212),FALSE)</f>
        <v>0</v>
      </c>
    </row>
    <row r="1212" spans="1:19" x14ac:dyDescent="0.25">
      <c r="A1212" t="s">
        <v>1211</v>
      </c>
      <c r="B1212" t="e">
        <f>VLOOKUP(A1212,申请!A$1:J$5305,2,FALSE)</f>
        <v>#N/A</v>
      </c>
      <c r="C1212" t="e">
        <f>VLOOKUP(A1212,申请!A$1:J$5305,3,FALSE)</f>
        <v>#N/A</v>
      </c>
      <c r="D1212" t="e">
        <f>VLOOKUP(A1212,申请!A$1:J$5305,4,FALSE)</f>
        <v>#N/A</v>
      </c>
      <c r="E1212" t="e">
        <f>VLOOKUP(A1212,申请!A$1:J$5305,5,FALSE)</f>
        <v>#N/A</v>
      </c>
      <c r="F1212" t="e">
        <f>VLOOKUP(A1212,申请!A$1:J$5305,6,FALSE)</f>
        <v>#N/A</v>
      </c>
      <c r="G1212" t="e">
        <f>VLOOKUP(A1212,申请!A$1:J$5305,7,FALSE)</f>
        <v>#N/A</v>
      </c>
      <c r="H1212" t="e">
        <f>VLOOKUP(A1212,申请!A$1:J$5305,8,FALSE)</f>
        <v>#N/A</v>
      </c>
      <c r="I1212" t="e">
        <f>VLOOKUP(A1212,申请!A$1:J$5305,9,FALSE)</f>
        <v>#N/A</v>
      </c>
      <c r="J1212" t="e">
        <f>VLOOKUP(A1212,申请!A$1:J$5305,10,FALSE)</f>
        <v>#N/A</v>
      </c>
      <c r="K1212">
        <f>VLOOKUP($A1212,授权!$A$1:$J$5305,COLUMN(B1213),FALSE)</f>
        <v>1</v>
      </c>
      <c r="L1212">
        <f>VLOOKUP($A1212,授权!$A$1:$J$5305,COLUMN(C1213),FALSE)</f>
        <v>1</v>
      </c>
      <c r="M1212">
        <f>VLOOKUP($A1212,授权!$A$1:$J$5305,COLUMN(D1213),FALSE)</f>
        <v>0</v>
      </c>
      <c r="N1212">
        <f>VLOOKUP($A1212,授权!$A$1:$J$5305,COLUMN(E1213),FALSE)</f>
        <v>0</v>
      </c>
      <c r="O1212">
        <f>VLOOKUP($A1212,授权!$A$1:$J$5305,COLUMN(F1213),FALSE)</f>
        <v>2</v>
      </c>
      <c r="P1212">
        <f>VLOOKUP($A1212,授权!$A$1:$J$5305,COLUMN(G1213),FALSE)</f>
        <v>1</v>
      </c>
      <c r="Q1212">
        <f>VLOOKUP($A1212,授权!$A$1:$J$5305,COLUMN(H1213),FALSE)</f>
        <v>0</v>
      </c>
      <c r="R1212">
        <f>VLOOKUP($A1212,授权!$A$1:$J$5305,COLUMN(I1213),FALSE)</f>
        <v>2</v>
      </c>
      <c r="S1212">
        <f>VLOOKUP($A1212,授权!$A$1:$J$5305,COLUMN(J1213),FALSE)</f>
        <v>0</v>
      </c>
    </row>
    <row r="1213" spans="1:19" x14ac:dyDescent="0.25">
      <c r="A1213" t="s">
        <v>1212</v>
      </c>
      <c r="B1213" t="e">
        <f>VLOOKUP(A1213,申请!A$1:J$5305,2,FALSE)</f>
        <v>#N/A</v>
      </c>
      <c r="C1213" t="e">
        <f>VLOOKUP(A1213,申请!A$1:J$5305,3,FALSE)</f>
        <v>#N/A</v>
      </c>
      <c r="D1213" t="e">
        <f>VLOOKUP(A1213,申请!A$1:J$5305,4,FALSE)</f>
        <v>#N/A</v>
      </c>
      <c r="E1213" t="e">
        <f>VLOOKUP(A1213,申请!A$1:J$5305,5,FALSE)</f>
        <v>#N/A</v>
      </c>
      <c r="F1213" t="e">
        <f>VLOOKUP(A1213,申请!A$1:J$5305,6,FALSE)</f>
        <v>#N/A</v>
      </c>
      <c r="G1213" t="e">
        <f>VLOOKUP(A1213,申请!A$1:J$5305,7,FALSE)</f>
        <v>#N/A</v>
      </c>
      <c r="H1213" t="e">
        <f>VLOOKUP(A1213,申请!A$1:J$5305,8,FALSE)</f>
        <v>#N/A</v>
      </c>
      <c r="I1213" t="e">
        <f>VLOOKUP(A1213,申请!A$1:J$5305,9,FALSE)</f>
        <v>#N/A</v>
      </c>
      <c r="J1213" t="e">
        <f>VLOOKUP(A1213,申请!A$1:J$5305,10,FALSE)</f>
        <v>#N/A</v>
      </c>
      <c r="K1213">
        <f>VLOOKUP($A1213,授权!$A$1:$J$5305,COLUMN(B1214),FALSE)</f>
        <v>2</v>
      </c>
      <c r="L1213">
        <f>VLOOKUP($A1213,授权!$A$1:$J$5305,COLUMN(C1214),FALSE)</f>
        <v>2</v>
      </c>
      <c r="M1213">
        <f>VLOOKUP($A1213,授权!$A$1:$J$5305,COLUMN(D1214),FALSE)</f>
        <v>0</v>
      </c>
      <c r="N1213">
        <f>VLOOKUP($A1213,授权!$A$1:$J$5305,COLUMN(E1214),FALSE)</f>
        <v>7</v>
      </c>
      <c r="O1213">
        <f>VLOOKUP($A1213,授权!$A$1:$J$5305,COLUMN(F1214),FALSE)</f>
        <v>4</v>
      </c>
      <c r="P1213">
        <f>VLOOKUP($A1213,授权!$A$1:$J$5305,COLUMN(G1214),FALSE)</f>
        <v>1</v>
      </c>
      <c r="Q1213">
        <f>VLOOKUP($A1213,授权!$A$1:$J$5305,COLUMN(H1214),FALSE)</f>
        <v>0</v>
      </c>
      <c r="R1213">
        <f>VLOOKUP($A1213,授权!$A$1:$J$5305,COLUMN(I1214),FALSE)</f>
        <v>4</v>
      </c>
      <c r="S1213">
        <f>VLOOKUP($A1213,授权!$A$1:$J$5305,COLUMN(J1214),FALSE)</f>
        <v>0</v>
      </c>
    </row>
    <row r="1214" spans="1:19" x14ac:dyDescent="0.25">
      <c r="A1214" t="s">
        <v>1213</v>
      </c>
      <c r="B1214" t="e">
        <f>VLOOKUP(A1214,申请!A$1:J$5305,2,FALSE)</f>
        <v>#N/A</v>
      </c>
      <c r="C1214" t="e">
        <f>VLOOKUP(A1214,申请!A$1:J$5305,3,FALSE)</f>
        <v>#N/A</v>
      </c>
      <c r="D1214" t="e">
        <f>VLOOKUP(A1214,申请!A$1:J$5305,4,FALSE)</f>
        <v>#N/A</v>
      </c>
      <c r="E1214" t="e">
        <f>VLOOKUP(A1214,申请!A$1:J$5305,5,FALSE)</f>
        <v>#N/A</v>
      </c>
      <c r="F1214" t="e">
        <f>VLOOKUP(A1214,申请!A$1:J$5305,6,FALSE)</f>
        <v>#N/A</v>
      </c>
      <c r="G1214" t="e">
        <f>VLOOKUP(A1214,申请!A$1:J$5305,7,FALSE)</f>
        <v>#N/A</v>
      </c>
      <c r="H1214" t="e">
        <f>VLOOKUP(A1214,申请!A$1:J$5305,8,FALSE)</f>
        <v>#N/A</v>
      </c>
      <c r="I1214" t="e">
        <f>VLOOKUP(A1214,申请!A$1:J$5305,9,FALSE)</f>
        <v>#N/A</v>
      </c>
      <c r="J1214" t="e">
        <f>VLOOKUP(A1214,申请!A$1:J$5305,10,FALSE)</f>
        <v>#N/A</v>
      </c>
      <c r="K1214">
        <f>VLOOKUP($A1214,授权!$A$1:$J$5305,COLUMN(B1215),FALSE)</f>
        <v>1</v>
      </c>
      <c r="L1214">
        <f>VLOOKUP($A1214,授权!$A$1:$J$5305,COLUMN(C1215),FALSE)</f>
        <v>1</v>
      </c>
      <c r="M1214">
        <f>VLOOKUP($A1214,授权!$A$1:$J$5305,COLUMN(D1215),FALSE)</f>
        <v>0</v>
      </c>
      <c r="N1214">
        <f>VLOOKUP($A1214,授权!$A$1:$J$5305,COLUMN(E1215),FALSE)</f>
        <v>1</v>
      </c>
      <c r="O1214">
        <f>VLOOKUP($A1214,授权!$A$1:$J$5305,COLUMN(F1215),FALSE)</f>
        <v>2</v>
      </c>
      <c r="P1214">
        <f>VLOOKUP($A1214,授权!$A$1:$J$5305,COLUMN(G1215),FALSE)</f>
        <v>1</v>
      </c>
      <c r="Q1214">
        <f>VLOOKUP($A1214,授权!$A$1:$J$5305,COLUMN(H1215),FALSE)</f>
        <v>0</v>
      </c>
      <c r="R1214">
        <f>VLOOKUP($A1214,授权!$A$1:$J$5305,COLUMN(I1215),FALSE)</f>
        <v>2</v>
      </c>
      <c r="S1214">
        <f>VLOOKUP($A1214,授权!$A$1:$J$5305,COLUMN(J1215),FALSE)</f>
        <v>0</v>
      </c>
    </row>
    <row r="1215" spans="1:19" x14ac:dyDescent="0.25">
      <c r="A1215" t="s">
        <v>1214</v>
      </c>
      <c r="B1215">
        <f>VLOOKUP(A1215,申请!A$1:J$5305,2,FALSE)</f>
        <v>4</v>
      </c>
      <c r="C1215">
        <f>VLOOKUP(A1215,申请!A$1:J$5305,3,FALSE)</f>
        <v>4</v>
      </c>
      <c r="D1215">
        <f>VLOOKUP(A1215,申请!A$1:J$5305,4,FALSE)</f>
        <v>0</v>
      </c>
      <c r="E1215">
        <f>VLOOKUP(A1215,申请!A$1:J$5305,5,FALSE)</f>
        <v>0</v>
      </c>
      <c r="F1215">
        <f>VLOOKUP(A1215,申请!A$1:J$5305,6,FALSE)</f>
        <v>5</v>
      </c>
      <c r="G1215">
        <f>VLOOKUP(A1215,申请!A$1:J$5305,7,FALSE)</f>
        <v>1</v>
      </c>
      <c r="H1215">
        <f>VLOOKUP(A1215,申请!A$1:J$5305,8,FALSE)</f>
        <v>0</v>
      </c>
      <c r="I1215">
        <f>VLOOKUP(A1215,申请!A$1:J$5305,9,FALSE)</f>
        <v>5</v>
      </c>
      <c r="J1215">
        <f>VLOOKUP(A1215,申请!A$1:J$5305,10,FALSE)</f>
        <v>0</v>
      </c>
      <c r="K1215">
        <f>VLOOKUP($A1215,授权!$A$1:$J$5305,COLUMN(B1216),FALSE)</f>
        <v>1</v>
      </c>
      <c r="L1215">
        <f>VLOOKUP($A1215,授权!$A$1:$J$5305,COLUMN(C1216),FALSE)</f>
        <v>1</v>
      </c>
      <c r="M1215">
        <f>VLOOKUP($A1215,授权!$A$1:$J$5305,COLUMN(D1216),FALSE)</f>
        <v>0</v>
      </c>
      <c r="N1215">
        <f>VLOOKUP($A1215,授权!$A$1:$J$5305,COLUMN(E1216),FALSE)</f>
        <v>0</v>
      </c>
      <c r="O1215">
        <f>VLOOKUP($A1215,授权!$A$1:$J$5305,COLUMN(F1216),FALSE)</f>
        <v>2</v>
      </c>
      <c r="P1215">
        <f>VLOOKUP($A1215,授权!$A$1:$J$5305,COLUMN(G1216),FALSE)</f>
        <v>1</v>
      </c>
      <c r="Q1215">
        <f>VLOOKUP($A1215,授权!$A$1:$J$5305,COLUMN(H1216),FALSE)</f>
        <v>0</v>
      </c>
      <c r="R1215">
        <f>VLOOKUP($A1215,授权!$A$1:$J$5305,COLUMN(I1216),FALSE)</f>
        <v>2</v>
      </c>
      <c r="S1215">
        <f>VLOOKUP($A1215,授权!$A$1:$J$5305,COLUMN(J1216),FALSE)</f>
        <v>0</v>
      </c>
    </row>
    <row r="1216" spans="1:19" x14ac:dyDescent="0.25">
      <c r="A1216" t="s">
        <v>1215</v>
      </c>
      <c r="B1216" t="e">
        <f>VLOOKUP(A1216,申请!A$1:J$5305,2,FALSE)</f>
        <v>#N/A</v>
      </c>
      <c r="C1216" t="e">
        <f>VLOOKUP(A1216,申请!A$1:J$5305,3,FALSE)</f>
        <v>#N/A</v>
      </c>
      <c r="D1216" t="e">
        <f>VLOOKUP(A1216,申请!A$1:J$5305,4,FALSE)</f>
        <v>#N/A</v>
      </c>
      <c r="E1216" t="e">
        <f>VLOOKUP(A1216,申请!A$1:J$5305,5,FALSE)</f>
        <v>#N/A</v>
      </c>
      <c r="F1216" t="e">
        <f>VLOOKUP(A1216,申请!A$1:J$5305,6,FALSE)</f>
        <v>#N/A</v>
      </c>
      <c r="G1216" t="e">
        <f>VLOOKUP(A1216,申请!A$1:J$5305,7,FALSE)</f>
        <v>#N/A</v>
      </c>
      <c r="H1216" t="e">
        <f>VLOOKUP(A1216,申请!A$1:J$5305,8,FALSE)</f>
        <v>#N/A</v>
      </c>
      <c r="I1216" t="e">
        <f>VLOOKUP(A1216,申请!A$1:J$5305,9,FALSE)</f>
        <v>#N/A</v>
      </c>
      <c r="J1216" t="e">
        <f>VLOOKUP(A1216,申请!A$1:J$5305,10,FALSE)</f>
        <v>#N/A</v>
      </c>
      <c r="K1216">
        <f>VLOOKUP($A1216,授权!$A$1:$J$5305,COLUMN(B1217),FALSE)</f>
        <v>2</v>
      </c>
      <c r="L1216">
        <f>VLOOKUP($A1216,授权!$A$1:$J$5305,COLUMN(C1217),FALSE)</f>
        <v>2</v>
      </c>
      <c r="M1216">
        <f>VLOOKUP($A1216,授权!$A$1:$J$5305,COLUMN(D1217),FALSE)</f>
        <v>0</v>
      </c>
      <c r="N1216">
        <f>VLOOKUP($A1216,授权!$A$1:$J$5305,COLUMN(E1217),FALSE)</f>
        <v>2</v>
      </c>
      <c r="O1216">
        <f>VLOOKUP($A1216,授权!$A$1:$J$5305,COLUMN(F1217),FALSE)</f>
        <v>4</v>
      </c>
      <c r="P1216">
        <f>VLOOKUP($A1216,授权!$A$1:$J$5305,COLUMN(G1217),FALSE)</f>
        <v>1</v>
      </c>
      <c r="Q1216">
        <f>VLOOKUP($A1216,授权!$A$1:$J$5305,COLUMN(H1217),FALSE)</f>
        <v>0</v>
      </c>
      <c r="R1216">
        <f>VLOOKUP($A1216,授权!$A$1:$J$5305,COLUMN(I1217),FALSE)</f>
        <v>4</v>
      </c>
      <c r="S1216">
        <f>VLOOKUP($A1216,授权!$A$1:$J$5305,COLUMN(J1217),FALSE)</f>
        <v>0</v>
      </c>
    </row>
    <row r="1217" spans="1:19" x14ac:dyDescent="0.25">
      <c r="A1217" t="s">
        <v>1216</v>
      </c>
      <c r="B1217">
        <f>VLOOKUP(A1217,申请!A$1:J$5305,2,FALSE)</f>
        <v>1</v>
      </c>
      <c r="C1217">
        <f>VLOOKUP(A1217,申请!A$1:J$5305,3,FALSE)</f>
        <v>1</v>
      </c>
      <c r="D1217">
        <f>VLOOKUP(A1217,申请!A$1:J$5305,4,FALSE)</f>
        <v>0</v>
      </c>
      <c r="E1217">
        <f>VLOOKUP(A1217,申请!A$1:J$5305,5,FALSE)</f>
        <v>4</v>
      </c>
      <c r="F1217">
        <f>VLOOKUP(A1217,申请!A$1:J$5305,6,FALSE)</f>
        <v>2</v>
      </c>
      <c r="G1217">
        <f>VLOOKUP(A1217,申请!A$1:J$5305,7,FALSE)</f>
        <v>1</v>
      </c>
      <c r="H1217">
        <f>VLOOKUP(A1217,申请!A$1:J$5305,8,FALSE)</f>
        <v>0</v>
      </c>
      <c r="I1217">
        <f>VLOOKUP(A1217,申请!A$1:J$5305,9,FALSE)</f>
        <v>2</v>
      </c>
      <c r="J1217">
        <f>VLOOKUP(A1217,申请!A$1:J$5305,10,FALSE)</f>
        <v>0</v>
      </c>
      <c r="K1217">
        <f>VLOOKUP($A1217,授权!$A$1:$J$5305,COLUMN(B1218),FALSE)</f>
        <v>1</v>
      </c>
      <c r="L1217">
        <f>VLOOKUP($A1217,授权!$A$1:$J$5305,COLUMN(C1218),FALSE)</f>
        <v>1</v>
      </c>
      <c r="M1217">
        <f>VLOOKUP($A1217,授权!$A$1:$J$5305,COLUMN(D1218),FALSE)</f>
        <v>0</v>
      </c>
      <c r="N1217">
        <f>VLOOKUP($A1217,授权!$A$1:$J$5305,COLUMN(E1218),FALSE)</f>
        <v>4</v>
      </c>
      <c r="O1217">
        <f>VLOOKUP($A1217,授权!$A$1:$J$5305,COLUMN(F1218),FALSE)</f>
        <v>2</v>
      </c>
      <c r="P1217">
        <f>VLOOKUP($A1217,授权!$A$1:$J$5305,COLUMN(G1218),FALSE)</f>
        <v>1</v>
      </c>
      <c r="Q1217">
        <f>VLOOKUP($A1217,授权!$A$1:$J$5305,COLUMN(H1218),FALSE)</f>
        <v>0</v>
      </c>
      <c r="R1217">
        <f>VLOOKUP($A1217,授权!$A$1:$J$5305,COLUMN(I1218),FALSE)</f>
        <v>2</v>
      </c>
      <c r="S1217">
        <f>VLOOKUP($A1217,授权!$A$1:$J$5305,COLUMN(J1218),FALSE)</f>
        <v>0</v>
      </c>
    </row>
    <row r="1218" spans="1:19" x14ac:dyDescent="0.25">
      <c r="A1218" t="s">
        <v>1217</v>
      </c>
      <c r="B1218" t="e">
        <f>VLOOKUP(A1218,申请!A$1:J$5305,2,FALSE)</f>
        <v>#N/A</v>
      </c>
      <c r="C1218" t="e">
        <f>VLOOKUP(A1218,申请!A$1:J$5305,3,FALSE)</f>
        <v>#N/A</v>
      </c>
      <c r="D1218" t="e">
        <f>VLOOKUP(A1218,申请!A$1:J$5305,4,FALSE)</f>
        <v>#N/A</v>
      </c>
      <c r="E1218" t="e">
        <f>VLOOKUP(A1218,申请!A$1:J$5305,5,FALSE)</f>
        <v>#N/A</v>
      </c>
      <c r="F1218" t="e">
        <f>VLOOKUP(A1218,申请!A$1:J$5305,6,FALSE)</f>
        <v>#N/A</v>
      </c>
      <c r="G1218" t="e">
        <f>VLOOKUP(A1218,申请!A$1:J$5305,7,FALSE)</f>
        <v>#N/A</v>
      </c>
      <c r="H1218" t="e">
        <f>VLOOKUP(A1218,申请!A$1:J$5305,8,FALSE)</f>
        <v>#N/A</v>
      </c>
      <c r="I1218" t="e">
        <f>VLOOKUP(A1218,申请!A$1:J$5305,9,FALSE)</f>
        <v>#N/A</v>
      </c>
      <c r="J1218" t="e">
        <f>VLOOKUP(A1218,申请!A$1:J$5305,10,FALSE)</f>
        <v>#N/A</v>
      </c>
      <c r="K1218">
        <f>VLOOKUP($A1218,授权!$A$1:$J$5305,COLUMN(B1219),FALSE)</f>
        <v>1</v>
      </c>
      <c r="L1218">
        <f>VLOOKUP($A1218,授权!$A$1:$J$5305,COLUMN(C1219),FALSE)</f>
        <v>1</v>
      </c>
      <c r="M1218">
        <f>VLOOKUP($A1218,授权!$A$1:$J$5305,COLUMN(D1219),FALSE)</f>
        <v>0</v>
      </c>
      <c r="N1218">
        <f>VLOOKUP($A1218,授权!$A$1:$J$5305,COLUMN(E1219),FALSE)</f>
        <v>2</v>
      </c>
      <c r="O1218">
        <f>VLOOKUP($A1218,授权!$A$1:$J$5305,COLUMN(F1219),FALSE)</f>
        <v>2</v>
      </c>
      <c r="P1218">
        <f>VLOOKUP($A1218,授权!$A$1:$J$5305,COLUMN(G1219),FALSE)</f>
        <v>1</v>
      </c>
      <c r="Q1218">
        <f>VLOOKUP($A1218,授权!$A$1:$J$5305,COLUMN(H1219),FALSE)</f>
        <v>0</v>
      </c>
      <c r="R1218">
        <f>VLOOKUP($A1218,授权!$A$1:$J$5305,COLUMN(I1219),FALSE)</f>
        <v>2</v>
      </c>
      <c r="S1218">
        <f>VLOOKUP($A1218,授权!$A$1:$J$5305,COLUMN(J1219),FALSE)</f>
        <v>0</v>
      </c>
    </row>
    <row r="1219" spans="1:19" x14ac:dyDescent="0.25">
      <c r="A1219" t="s">
        <v>1218</v>
      </c>
      <c r="B1219">
        <f>VLOOKUP(A1219,申请!A$1:J$5305,2,FALSE)</f>
        <v>1</v>
      </c>
      <c r="C1219">
        <f>VLOOKUP(A1219,申请!A$1:J$5305,3,FALSE)</f>
        <v>0</v>
      </c>
      <c r="D1219">
        <f>VLOOKUP(A1219,申请!A$1:J$5305,4,FALSE)</f>
        <v>1</v>
      </c>
      <c r="E1219">
        <f>VLOOKUP(A1219,申请!A$1:J$5305,5,FALSE)</f>
        <v>1</v>
      </c>
      <c r="F1219">
        <f>VLOOKUP(A1219,申请!A$1:J$5305,6,FALSE)</f>
        <v>2</v>
      </c>
      <c r="G1219">
        <f>VLOOKUP(A1219,申请!A$1:J$5305,7,FALSE)</f>
        <v>0</v>
      </c>
      <c r="H1219">
        <f>VLOOKUP(A1219,申请!A$1:J$5305,8,FALSE)</f>
        <v>1</v>
      </c>
      <c r="I1219">
        <f>VLOOKUP(A1219,申请!A$1:J$5305,9,FALSE)</f>
        <v>2</v>
      </c>
      <c r="J1219">
        <f>VLOOKUP(A1219,申请!A$1:J$5305,10,FALSE)</f>
        <v>0</v>
      </c>
      <c r="K1219">
        <f>VLOOKUP($A1219,授权!$A$1:$J$5305,COLUMN(B1220),FALSE)</f>
        <v>1</v>
      </c>
      <c r="L1219">
        <f>VLOOKUP($A1219,授权!$A$1:$J$5305,COLUMN(C1220),FALSE)</f>
        <v>0</v>
      </c>
      <c r="M1219">
        <f>VLOOKUP($A1219,授权!$A$1:$J$5305,COLUMN(D1220),FALSE)</f>
        <v>1</v>
      </c>
      <c r="N1219">
        <f>VLOOKUP($A1219,授权!$A$1:$J$5305,COLUMN(E1220),FALSE)</f>
        <v>1</v>
      </c>
      <c r="O1219">
        <f>VLOOKUP($A1219,授权!$A$1:$J$5305,COLUMN(F1220),FALSE)</f>
        <v>2</v>
      </c>
      <c r="P1219">
        <f>VLOOKUP($A1219,授权!$A$1:$J$5305,COLUMN(G1220),FALSE)</f>
        <v>0</v>
      </c>
      <c r="Q1219">
        <f>VLOOKUP($A1219,授权!$A$1:$J$5305,COLUMN(H1220),FALSE)</f>
        <v>1</v>
      </c>
      <c r="R1219">
        <f>VLOOKUP($A1219,授权!$A$1:$J$5305,COLUMN(I1220),FALSE)</f>
        <v>2</v>
      </c>
      <c r="S1219">
        <f>VLOOKUP($A1219,授权!$A$1:$J$5305,COLUMN(J1220),FALSE)</f>
        <v>0</v>
      </c>
    </row>
    <row r="1220" spans="1:19" x14ac:dyDescent="0.25">
      <c r="A1220" t="s">
        <v>1219</v>
      </c>
      <c r="B1220">
        <f>VLOOKUP(A1220,申请!A$1:J$5305,2,FALSE)</f>
        <v>3</v>
      </c>
      <c r="C1220">
        <f>VLOOKUP(A1220,申请!A$1:J$5305,3,FALSE)</f>
        <v>3</v>
      </c>
      <c r="D1220">
        <f>VLOOKUP(A1220,申请!A$1:J$5305,4,FALSE)</f>
        <v>0</v>
      </c>
      <c r="E1220">
        <f>VLOOKUP(A1220,申请!A$1:J$5305,5,FALSE)</f>
        <v>0</v>
      </c>
      <c r="F1220">
        <f>VLOOKUP(A1220,申请!A$1:J$5305,6,FALSE)</f>
        <v>6</v>
      </c>
      <c r="G1220">
        <f>VLOOKUP(A1220,申请!A$1:J$5305,7,FALSE)</f>
        <v>1</v>
      </c>
      <c r="H1220">
        <f>VLOOKUP(A1220,申请!A$1:J$5305,8,FALSE)</f>
        <v>0</v>
      </c>
      <c r="I1220">
        <f>VLOOKUP(A1220,申请!A$1:J$5305,9,FALSE)</f>
        <v>6</v>
      </c>
      <c r="J1220">
        <f>VLOOKUP(A1220,申请!A$1:J$5305,10,FALSE)</f>
        <v>0</v>
      </c>
      <c r="K1220">
        <f>VLOOKUP($A1220,授权!$A$1:$J$5305,COLUMN(B1221),FALSE)</f>
        <v>1</v>
      </c>
      <c r="L1220">
        <f>VLOOKUP($A1220,授权!$A$1:$J$5305,COLUMN(C1221),FALSE)</f>
        <v>1</v>
      </c>
      <c r="M1220">
        <f>VLOOKUP($A1220,授权!$A$1:$J$5305,COLUMN(D1221),FALSE)</f>
        <v>0</v>
      </c>
      <c r="N1220">
        <f>VLOOKUP($A1220,授权!$A$1:$J$5305,COLUMN(E1221),FALSE)</f>
        <v>0</v>
      </c>
      <c r="O1220">
        <f>VLOOKUP($A1220,授权!$A$1:$J$5305,COLUMN(F1221),FALSE)</f>
        <v>2</v>
      </c>
      <c r="P1220">
        <f>VLOOKUP($A1220,授权!$A$1:$J$5305,COLUMN(G1221),FALSE)</f>
        <v>1</v>
      </c>
      <c r="Q1220">
        <f>VLOOKUP($A1220,授权!$A$1:$J$5305,COLUMN(H1221),FALSE)</f>
        <v>0</v>
      </c>
      <c r="R1220">
        <f>VLOOKUP($A1220,授权!$A$1:$J$5305,COLUMN(I1221),FALSE)</f>
        <v>2</v>
      </c>
      <c r="S1220">
        <f>VLOOKUP($A1220,授权!$A$1:$J$5305,COLUMN(J1221),FALSE)</f>
        <v>0</v>
      </c>
    </row>
    <row r="1221" spans="1:19" x14ac:dyDescent="0.25">
      <c r="A1221" t="s">
        <v>1220</v>
      </c>
      <c r="B1221">
        <f>VLOOKUP(A1221,申请!A$1:J$5305,2,FALSE)</f>
        <v>1</v>
      </c>
      <c r="C1221">
        <f>VLOOKUP(A1221,申请!A$1:J$5305,3,FALSE)</f>
        <v>1</v>
      </c>
      <c r="D1221">
        <f>VLOOKUP(A1221,申请!A$1:J$5305,4,FALSE)</f>
        <v>0</v>
      </c>
      <c r="E1221">
        <f>VLOOKUP(A1221,申请!A$1:J$5305,5,FALSE)</f>
        <v>0</v>
      </c>
      <c r="F1221">
        <f>VLOOKUP(A1221,申请!A$1:J$5305,6,FALSE)</f>
        <v>2</v>
      </c>
      <c r="G1221">
        <f>VLOOKUP(A1221,申请!A$1:J$5305,7,FALSE)</f>
        <v>1</v>
      </c>
      <c r="H1221">
        <f>VLOOKUP(A1221,申请!A$1:J$5305,8,FALSE)</f>
        <v>0</v>
      </c>
      <c r="I1221">
        <f>VLOOKUP(A1221,申请!A$1:J$5305,9,FALSE)</f>
        <v>2</v>
      </c>
      <c r="J1221">
        <f>VLOOKUP(A1221,申请!A$1:J$5305,10,FALSE)</f>
        <v>0</v>
      </c>
      <c r="K1221">
        <f>VLOOKUP($A1221,授权!$A$1:$J$5305,COLUMN(B1222),FALSE)</f>
        <v>1</v>
      </c>
      <c r="L1221">
        <f>VLOOKUP($A1221,授权!$A$1:$J$5305,COLUMN(C1222),FALSE)</f>
        <v>1</v>
      </c>
      <c r="M1221">
        <f>VLOOKUP($A1221,授权!$A$1:$J$5305,COLUMN(D1222),FALSE)</f>
        <v>0</v>
      </c>
      <c r="N1221">
        <f>VLOOKUP($A1221,授权!$A$1:$J$5305,COLUMN(E1222),FALSE)</f>
        <v>0</v>
      </c>
      <c r="O1221">
        <f>VLOOKUP($A1221,授权!$A$1:$J$5305,COLUMN(F1222),FALSE)</f>
        <v>2</v>
      </c>
      <c r="P1221">
        <f>VLOOKUP($A1221,授权!$A$1:$J$5305,COLUMN(G1222),FALSE)</f>
        <v>1</v>
      </c>
      <c r="Q1221">
        <f>VLOOKUP($A1221,授权!$A$1:$J$5305,COLUMN(H1222),FALSE)</f>
        <v>0</v>
      </c>
      <c r="R1221">
        <f>VLOOKUP($A1221,授权!$A$1:$J$5305,COLUMN(I1222),FALSE)</f>
        <v>2</v>
      </c>
      <c r="S1221">
        <f>VLOOKUP($A1221,授权!$A$1:$J$5305,COLUMN(J1222),FALSE)</f>
        <v>0</v>
      </c>
    </row>
    <row r="1222" spans="1:19" x14ac:dyDescent="0.25">
      <c r="A1222" t="s">
        <v>1221</v>
      </c>
      <c r="B1222">
        <f>VLOOKUP(A1222,申请!A$1:J$5305,2,FALSE)</f>
        <v>3</v>
      </c>
      <c r="C1222">
        <f>VLOOKUP(A1222,申请!A$1:J$5305,3,FALSE)</f>
        <v>2</v>
      </c>
      <c r="D1222">
        <f>VLOOKUP(A1222,申请!A$1:J$5305,4,FALSE)</f>
        <v>1</v>
      </c>
      <c r="E1222">
        <f>VLOOKUP(A1222,申请!A$1:J$5305,5,FALSE)</f>
        <v>7</v>
      </c>
      <c r="F1222">
        <f>VLOOKUP(A1222,申请!A$1:J$5305,6,FALSE)</f>
        <v>6</v>
      </c>
      <c r="G1222">
        <f>VLOOKUP(A1222,申请!A$1:J$5305,7,FALSE)</f>
        <v>0.66666666666666663</v>
      </c>
      <c r="H1222">
        <f>VLOOKUP(A1222,申请!A$1:J$5305,8,FALSE)</f>
        <v>0.33333333333333331</v>
      </c>
      <c r="I1222">
        <f>VLOOKUP(A1222,申请!A$1:J$5305,9,FALSE)</f>
        <v>6</v>
      </c>
      <c r="J1222">
        <f>VLOOKUP(A1222,申请!A$1:J$5305,10,FALSE)</f>
        <v>0</v>
      </c>
      <c r="K1222">
        <f>VLOOKUP($A1222,授权!$A$1:$J$5305,COLUMN(B1223),FALSE)</f>
        <v>3</v>
      </c>
      <c r="L1222">
        <f>VLOOKUP($A1222,授权!$A$1:$J$5305,COLUMN(C1223),FALSE)</f>
        <v>2</v>
      </c>
      <c r="M1222">
        <f>VLOOKUP($A1222,授权!$A$1:$J$5305,COLUMN(D1223),FALSE)</f>
        <v>1</v>
      </c>
      <c r="N1222">
        <f>VLOOKUP($A1222,授权!$A$1:$J$5305,COLUMN(E1223),FALSE)</f>
        <v>7</v>
      </c>
      <c r="O1222">
        <f>VLOOKUP($A1222,授权!$A$1:$J$5305,COLUMN(F1223),FALSE)</f>
        <v>6</v>
      </c>
      <c r="P1222">
        <f>VLOOKUP($A1222,授权!$A$1:$J$5305,COLUMN(G1223),FALSE)</f>
        <v>0.66666666666666663</v>
      </c>
      <c r="Q1222">
        <f>VLOOKUP($A1222,授权!$A$1:$J$5305,COLUMN(H1223),FALSE)</f>
        <v>0.33333333333333331</v>
      </c>
      <c r="R1222">
        <f>VLOOKUP($A1222,授权!$A$1:$J$5305,COLUMN(I1223),FALSE)</f>
        <v>6</v>
      </c>
      <c r="S1222">
        <f>VLOOKUP($A1222,授权!$A$1:$J$5305,COLUMN(J1223),FALSE)</f>
        <v>0</v>
      </c>
    </row>
    <row r="1223" spans="1:19" x14ac:dyDescent="0.25">
      <c r="A1223" t="s">
        <v>1222</v>
      </c>
      <c r="B1223" t="e">
        <f>VLOOKUP(A1223,申请!A$1:J$5305,2,FALSE)</f>
        <v>#N/A</v>
      </c>
      <c r="C1223" t="e">
        <f>VLOOKUP(A1223,申请!A$1:J$5305,3,FALSE)</f>
        <v>#N/A</v>
      </c>
      <c r="D1223" t="e">
        <f>VLOOKUP(A1223,申请!A$1:J$5305,4,FALSE)</f>
        <v>#N/A</v>
      </c>
      <c r="E1223" t="e">
        <f>VLOOKUP(A1223,申请!A$1:J$5305,5,FALSE)</f>
        <v>#N/A</v>
      </c>
      <c r="F1223" t="e">
        <f>VLOOKUP(A1223,申请!A$1:J$5305,6,FALSE)</f>
        <v>#N/A</v>
      </c>
      <c r="G1223" t="e">
        <f>VLOOKUP(A1223,申请!A$1:J$5305,7,FALSE)</f>
        <v>#N/A</v>
      </c>
      <c r="H1223" t="e">
        <f>VLOOKUP(A1223,申请!A$1:J$5305,8,FALSE)</f>
        <v>#N/A</v>
      </c>
      <c r="I1223" t="e">
        <f>VLOOKUP(A1223,申请!A$1:J$5305,9,FALSE)</f>
        <v>#N/A</v>
      </c>
      <c r="J1223" t="e">
        <f>VLOOKUP(A1223,申请!A$1:J$5305,10,FALSE)</f>
        <v>#N/A</v>
      </c>
      <c r="K1223">
        <f>VLOOKUP($A1223,授权!$A$1:$J$5305,COLUMN(B1224),FALSE)</f>
        <v>1</v>
      </c>
      <c r="L1223">
        <f>VLOOKUP($A1223,授权!$A$1:$J$5305,COLUMN(C1224),FALSE)</f>
        <v>1</v>
      </c>
      <c r="M1223">
        <f>VLOOKUP($A1223,授权!$A$1:$J$5305,COLUMN(D1224),FALSE)</f>
        <v>0</v>
      </c>
      <c r="N1223">
        <f>VLOOKUP($A1223,授权!$A$1:$J$5305,COLUMN(E1224),FALSE)</f>
        <v>3</v>
      </c>
      <c r="O1223">
        <f>VLOOKUP($A1223,授权!$A$1:$J$5305,COLUMN(F1224),FALSE)</f>
        <v>2</v>
      </c>
      <c r="P1223">
        <f>VLOOKUP($A1223,授权!$A$1:$J$5305,COLUMN(G1224),FALSE)</f>
        <v>1</v>
      </c>
      <c r="Q1223">
        <f>VLOOKUP($A1223,授权!$A$1:$J$5305,COLUMN(H1224),FALSE)</f>
        <v>0</v>
      </c>
      <c r="R1223">
        <f>VLOOKUP($A1223,授权!$A$1:$J$5305,COLUMN(I1224),FALSE)</f>
        <v>2</v>
      </c>
      <c r="S1223">
        <f>VLOOKUP($A1223,授权!$A$1:$J$5305,COLUMN(J1224),FALSE)</f>
        <v>0</v>
      </c>
    </row>
    <row r="1224" spans="1:19" x14ac:dyDescent="0.25">
      <c r="A1224" t="s">
        <v>1223</v>
      </c>
      <c r="B1224">
        <f>VLOOKUP(A1224,申请!A$1:J$5305,2,FALSE)</f>
        <v>1</v>
      </c>
      <c r="C1224">
        <f>VLOOKUP(A1224,申请!A$1:J$5305,3,FALSE)</f>
        <v>1</v>
      </c>
      <c r="D1224">
        <f>VLOOKUP(A1224,申请!A$1:J$5305,4,FALSE)</f>
        <v>0</v>
      </c>
      <c r="E1224">
        <f>VLOOKUP(A1224,申请!A$1:J$5305,5,FALSE)</f>
        <v>2</v>
      </c>
      <c r="F1224">
        <f>VLOOKUP(A1224,申请!A$1:J$5305,6,FALSE)</f>
        <v>2</v>
      </c>
      <c r="G1224">
        <f>VLOOKUP(A1224,申请!A$1:J$5305,7,FALSE)</f>
        <v>1</v>
      </c>
      <c r="H1224">
        <f>VLOOKUP(A1224,申请!A$1:J$5305,8,FALSE)</f>
        <v>0</v>
      </c>
      <c r="I1224">
        <f>VLOOKUP(A1224,申请!A$1:J$5305,9,FALSE)</f>
        <v>2</v>
      </c>
      <c r="J1224">
        <f>VLOOKUP(A1224,申请!A$1:J$5305,10,FALSE)</f>
        <v>0</v>
      </c>
      <c r="K1224">
        <f>VLOOKUP($A1224,授权!$A$1:$J$5305,COLUMN(B1225),FALSE)</f>
        <v>6</v>
      </c>
      <c r="L1224">
        <f>VLOOKUP($A1224,授权!$A$1:$J$5305,COLUMN(C1225),FALSE)</f>
        <v>6</v>
      </c>
      <c r="M1224">
        <f>VLOOKUP($A1224,授权!$A$1:$J$5305,COLUMN(D1225),FALSE)</f>
        <v>0</v>
      </c>
      <c r="N1224">
        <f>VLOOKUP($A1224,授权!$A$1:$J$5305,COLUMN(E1225),FALSE)</f>
        <v>18</v>
      </c>
      <c r="O1224">
        <f>VLOOKUP($A1224,授权!$A$1:$J$5305,COLUMN(F1225),FALSE)</f>
        <v>12</v>
      </c>
      <c r="P1224">
        <f>VLOOKUP($A1224,授权!$A$1:$J$5305,COLUMN(G1225),FALSE)</f>
        <v>1</v>
      </c>
      <c r="Q1224">
        <f>VLOOKUP($A1224,授权!$A$1:$J$5305,COLUMN(H1225),FALSE)</f>
        <v>0</v>
      </c>
      <c r="R1224">
        <f>VLOOKUP($A1224,授权!$A$1:$J$5305,COLUMN(I1225),FALSE)</f>
        <v>12</v>
      </c>
      <c r="S1224">
        <f>VLOOKUP($A1224,授权!$A$1:$J$5305,COLUMN(J1225),FALSE)</f>
        <v>0</v>
      </c>
    </row>
    <row r="1225" spans="1:19" x14ac:dyDescent="0.25">
      <c r="A1225" t="s">
        <v>1224</v>
      </c>
      <c r="B1225">
        <f>VLOOKUP(A1225,申请!A$1:J$5305,2,FALSE)</f>
        <v>1</v>
      </c>
      <c r="C1225">
        <f>VLOOKUP(A1225,申请!A$1:J$5305,3,FALSE)</f>
        <v>1</v>
      </c>
      <c r="D1225">
        <f>VLOOKUP(A1225,申请!A$1:J$5305,4,FALSE)</f>
        <v>0</v>
      </c>
      <c r="E1225">
        <f>VLOOKUP(A1225,申请!A$1:J$5305,5,FALSE)</f>
        <v>3</v>
      </c>
      <c r="F1225">
        <f>VLOOKUP(A1225,申请!A$1:J$5305,6,FALSE)</f>
        <v>2</v>
      </c>
      <c r="G1225">
        <f>VLOOKUP(A1225,申请!A$1:J$5305,7,FALSE)</f>
        <v>1</v>
      </c>
      <c r="H1225">
        <f>VLOOKUP(A1225,申请!A$1:J$5305,8,FALSE)</f>
        <v>0</v>
      </c>
      <c r="I1225">
        <f>VLOOKUP(A1225,申请!A$1:J$5305,9,FALSE)</f>
        <v>2</v>
      </c>
      <c r="J1225">
        <f>VLOOKUP(A1225,申请!A$1:J$5305,10,FALSE)</f>
        <v>0</v>
      </c>
      <c r="K1225">
        <f>VLOOKUP($A1225,授权!$A$1:$J$5305,COLUMN(B1226),FALSE)</f>
        <v>1</v>
      </c>
      <c r="L1225">
        <f>VLOOKUP($A1225,授权!$A$1:$J$5305,COLUMN(C1226),FALSE)</f>
        <v>1</v>
      </c>
      <c r="M1225">
        <f>VLOOKUP($A1225,授权!$A$1:$J$5305,COLUMN(D1226),FALSE)</f>
        <v>0</v>
      </c>
      <c r="N1225">
        <f>VLOOKUP($A1225,授权!$A$1:$J$5305,COLUMN(E1226),FALSE)</f>
        <v>3</v>
      </c>
      <c r="O1225">
        <f>VLOOKUP($A1225,授权!$A$1:$J$5305,COLUMN(F1226),FALSE)</f>
        <v>2</v>
      </c>
      <c r="P1225">
        <f>VLOOKUP($A1225,授权!$A$1:$J$5305,COLUMN(G1226),FALSE)</f>
        <v>1</v>
      </c>
      <c r="Q1225">
        <f>VLOOKUP($A1225,授权!$A$1:$J$5305,COLUMN(H1226),FALSE)</f>
        <v>0</v>
      </c>
      <c r="R1225">
        <f>VLOOKUP($A1225,授权!$A$1:$J$5305,COLUMN(I1226),FALSE)</f>
        <v>2</v>
      </c>
      <c r="S1225">
        <f>VLOOKUP($A1225,授权!$A$1:$J$5305,COLUMN(J1226),FALSE)</f>
        <v>0</v>
      </c>
    </row>
    <row r="1226" spans="1:19" x14ac:dyDescent="0.25">
      <c r="A1226" t="s">
        <v>1225</v>
      </c>
      <c r="B1226">
        <f>VLOOKUP(A1226,申请!A$1:J$5305,2,FALSE)</f>
        <v>3</v>
      </c>
      <c r="C1226">
        <f>VLOOKUP(A1226,申请!A$1:J$5305,3,FALSE)</f>
        <v>2</v>
      </c>
      <c r="D1226">
        <f>VLOOKUP(A1226,申请!A$1:J$5305,4,FALSE)</f>
        <v>1</v>
      </c>
      <c r="E1226">
        <f>VLOOKUP(A1226,申请!A$1:J$5305,5,FALSE)</f>
        <v>16</v>
      </c>
      <c r="F1226">
        <f>VLOOKUP(A1226,申请!A$1:J$5305,6,FALSE)</f>
        <v>5</v>
      </c>
      <c r="G1226">
        <f>VLOOKUP(A1226,申请!A$1:J$5305,7,FALSE)</f>
        <v>0.66666666666666663</v>
      </c>
      <c r="H1226">
        <f>VLOOKUP(A1226,申请!A$1:J$5305,8,FALSE)</f>
        <v>0.33333333333333331</v>
      </c>
      <c r="I1226">
        <f>VLOOKUP(A1226,申请!A$1:J$5305,9,FALSE)</f>
        <v>5</v>
      </c>
      <c r="J1226">
        <f>VLOOKUP(A1226,申请!A$1:J$5305,10,FALSE)</f>
        <v>0</v>
      </c>
      <c r="K1226">
        <f>VLOOKUP($A1226,授权!$A$1:$J$5305,COLUMN(B1227),FALSE)</f>
        <v>2</v>
      </c>
      <c r="L1226">
        <f>VLOOKUP($A1226,授权!$A$1:$J$5305,COLUMN(C1227),FALSE)</f>
        <v>2</v>
      </c>
      <c r="M1226">
        <f>VLOOKUP($A1226,授权!$A$1:$J$5305,COLUMN(D1227),FALSE)</f>
        <v>0</v>
      </c>
      <c r="N1226">
        <f>VLOOKUP($A1226,授权!$A$1:$J$5305,COLUMN(E1227),FALSE)</f>
        <v>6</v>
      </c>
      <c r="O1226">
        <f>VLOOKUP($A1226,授权!$A$1:$J$5305,COLUMN(F1227),FALSE)</f>
        <v>4</v>
      </c>
      <c r="P1226">
        <f>VLOOKUP($A1226,授权!$A$1:$J$5305,COLUMN(G1227),FALSE)</f>
        <v>1</v>
      </c>
      <c r="Q1226">
        <f>VLOOKUP($A1226,授权!$A$1:$J$5305,COLUMN(H1227),FALSE)</f>
        <v>0</v>
      </c>
      <c r="R1226">
        <f>VLOOKUP($A1226,授权!$A$1:$J$5305,COLUMN(I1227),FALSE)</f>
        <v>4</v>
      </c>
      <c r="S1226">
        <f>VLOOKUP($A1226,授权!$A$1:$J$5305,COLUMN(J1227),FALSE)</f>
        <v>0</v>
      </c>
    </row>
    <row r="1227" spans="1:19" x14ac:dyDescent="0.25">
      <c r="A1227" t="s">
        <v>1226</v>
      </c>
      <c r="B1227">
        <f>VLOOKUP(A1227,申请!A$1:J$5305,2,FALSE)</f>
        <v>4</v>
      </c>
      <c r="C1227">
        <f>VLOOKUP(A1227,申请!A$1:J$5305,3,FALSE)</f>
        <v>4</v>
      </c>
      <c r="D1227">
        <f>VLOOKUP(A1227,申请!A$1:J$5305,4,FALSE)</f>
        <v>0</v>
      </c>
      <c r="E1227">
        <f>VLOOKUP(A1227,申请!A$1:J$5305,5,FALSE)</f>
        <v>9</v>
      </c>
      <c r="F1227">
        <f>VLOOKUP(A1227,申请!A$1:J$5305,6,FALSE)</f>
        <v>8</v>
      </c>
      <c r="G1227">
        <f>VLOOKUP(A1227,申请!A$1:J$5305,7,FALSE)</f>
        <v>1</v>
      </c>
      <c r="H1227">
        <f>VLOOKUP(A1227,申请!A$1:J$5305,8,FALSE)</f>
        <v>0</v>
      </c>
      <c r="I1227">
        <f>VLOOKUP(A1227,申请!A$1:J$5305,9,FALSE)</f>
        <v>8</v>
      </c>
      <c r="J1227">
        <f>VLOOKUP(A1227,申请!A$1:J$5305,10,FALSE)</f>
        <v>0</v>
      </c>
      <c r="K1227">
        <f>VLOOKUP($A1227,授权!$A$1:$J$5305,COLUMN(B1228),FALSE)</f>
        <v>3</v>
      </c>
      <c r="L1227">
        <f>VLOOKUP($A1227,授权!$A$1:$J$5305,COLUMN(C1228),FALSE)</f>
        <v>3</v>
      </c>
      <c r="M1227">
        <f>VLOOKUP($A1227,授权!$A$1:$J$5305,COLUMN(D1228),FALSE)</f>
        <v>0</v>
      </c>
      <c r="N1227">
        <f>VLOOKUP($A1227,授权!$A$1:$J$5305,COLUMN(E1228),FALSE)</f>
        <v>8</v>
      </c>
      <c r="O1227">
        <f>VLOOKUP($A1227,授权!$A$1:$J$5305,COLUMN(F1228),FALSE)</f>
        <v>6</v>
      </c>
      <c r="P1227">
        <f>VLOOKUP($A1227,授权!$A$1:$J$5305,COLUMN(G1228),FALSE)</f>
        <v>1</v>
      </c>
      <c r="Q1227">
        <f>VLOOKUP($A1227,授权!$A$1:$J$5305,COLUMN(H1228),FALSE)</f>
        <v>0</v>
      </c>
      <c r="R1227">
        <f>VLOOKUP($A1227,授权!$A$1:$J$5305,COLUMN(I1228),FALSE)</f>
        <v>6</v>
      </c>
      <c r="S1227">
        <f>VLOOKUP($A1227,授权!$A$1:$J$5305,COLUMN(J1228),FALSE)</f>
        <v>0</v>
      </c>
    </row>
    <row r="1228" spans="1:19" x14ac:dyDescent="0.25">
      <c r="A1228" t="s">
        <v>1227</v>
      </c>
      <c r="B1228" t="e">
        <f>VLOOKUP(A1228,申请!A$1:J$5305,2,FALSE)</f>
        <v>#N/A</v>
      </c>
      <c r="C1228" t="e">
        <f>VLOOKUP(A1228,申请!A$1:J$5305,3,FALSE)</f>
        <v>#N/A</v>
      </c>
      <c r="D1228" t="e">
        <f>VLOOKUP(A1228,申请!A$1:J$5305,4,FALSE)</f>
        <v>#N/A</v>
      </c>
      <c r="E1228" t="e">
        <f>VLOOKUP(A1228,申请!A$1:J$5305,5,FALSE)</f>
        <v>#N/A</v>
      </c>
      <c r="F1228" t="e">
        <f>VLOOKUP(A1228,申请!A$1:J$5305,6,FALSE)</f>
        <v>#N/A</v>
      </c>
      <c r="G1228" t="e">
        <f>VLOOKUP(A1228,申请!A$1:J$5305,7,FALSE)</f>
        <v>#N/A</v>
      </c>
      <c r="H1228" t="e">
        <f>VLOOKUP(A1228,申请!A$1:J$5305,8,FALSE)</f>
        <v>#N/A</v>
      </c>
      <c r="I1228" t="e">
        <f>VLOOKUP(A1228,申请!A$1:J$5305,9,FALSE)</f>
        <v>#N/A</v>
      </c>
      <c r="J1228" t="e">
        <f>VLOOKUP(A1228,申请!A$1:J$5305,10,FALSE)</f>
        <v>#N/A</v>
      </c>
      <c r="K1228">
        <f>VLOOKUP($A1228,授权!$A$1:$J$5305,COLUMN(B1229),FALSE)</f>
        <v>3</v>
      </c>
      <c r="L1228">
        <f>VLOOKUP($A1228,授权!$A$1:$J$5305,COLUMN(C1229),FALSE)</f>
        <v>3</v>
      </c>
      <c r="M1228">
        <f>VLOOKUP($A1228,授权!$A$1:$J$5305,COLUMN(D1229),FALSE)</f>
        <v>0</v>
      </c>
      <c r="N1228">
        <f>VLOOKUP($A1228,授权!$A$1:$J$5305,COLUMN(E1229),FALSE)</f>
        <v>5</v>
      </c>
      <c r="O1228">
        <f>VLOOKUP($A1228,授权!$A$1:$J$5305,COLUMN(F1229),FALSE)</f>
        <v>6</v>
      </c>
      <c r="P1228">
        <f>VLOOKUP($A1228,授权!$A$1:$J$5305,COLUMN(G1229),FALSE)</f>
        <v>1</v>
      </c>
      <c r="Q1228">
        <f>VLOOKUP($A1228,授权!$A$1:$J$5305,COLUMN(H1229),FALSE)</f>
        <v>0</v>
      </c>
      <c r="R1228">
        <f>VLOOKUP($A1228,授权!$A$1:$J$5305,COLUMN(I1229),FALSE)</f>
        <v>6</v>
      </c>
      <c r="S1228">
        <f>VLOOKUP($A1228,授权!$A$1:$J$5305,COLUMN(J1229),FALSE)</f>
        <v>0</v>
      </c>
    </row>
    <row r="1229" spans="1:19" x14ac:dyDescent="0.25">
      <c r="A1229" t="s">
        <v>1228</v>
      </c>
      <c r="B1229">
        <f>VLOOKUP(A1229,申请!A$1:J$5305,2,FALSE)</f>
        <v>5</v>
      </c>
      <c r="C1229">
        <f>VLOOKUP(A1229,申请!A$1:J$5305,3,FALSE)</f>
        <v>5</v>
      </c>
      <c r="D1229">
        <f>VLOOKUP(A1229,申请!A$1:J$5305,4,FALSE)</f>
        <v>0</v>
      </c>
      <c r="E1229">
        <f>VLOOKUP(A1229,申请!A$1:J$5305,5,FALSE)</f>
        <v>2</v>
      </c>
      <c r="F1229">
        <f>VLOOKUP(A1229,申请!A$1:J$5305,6,FALSE)</f>
        <v>7</v>
      </c>
      <c r="G1229">
        <f>VLOOKUP(A1229,申请!A$1:J$5305,7,FALSE)</f>
        <v>1</v>
      </c>
      <c r="H1229">
        <f>VLOOKUP(A1229,申请!A$1:J$5305,8,FALSE)</f>
        <v>0</v>
      </c>
      <c r="I1229">
        <f>VLOOKUP(A1229,申请!A$1:J$5305,9,FALSE)</f>
        <v>7</v>
      </c>
      <c r="J1229">
        <f>VLOOKUP(A1229,申请!A$1:J$5305,10,FALSE)</f>
        <v>0</v>
      </c>
      <c r="K1229">
        <f>VLOOKUP($A1229,授权!$A$1:$J$5305,COLUMN(B1230),FALSE)</f>
        <v>2</v>
      </c>
      <c r="L1229">
        <f>VLOOKUP($A1229,授权!$A$1:$J$5305,COLUMN(C1230),FALSE)</f>
        <v>2</v>
      </c>
      <c r="M1229">
        <f>VLOOKUP($A1229,授权!$A$1:$J$5305,COLUMN(D1230),FALSE)</f>
        <v>0</v>
      </c>
      <c r="N1229">
        <f>VLOOKUP($A1229,授权!$A$1:$J$5305,COLUMN(E1230),FALSE)</f>
        <v>2</v>
      </c>
      <c r="O1229">
        <f>VLOOKUP($A1229,授权!$A$1:$J$5305,COLUMN(F1230),FALSE)</f>
        <v>4</v>
      </c>
      <c r="P1229">
        <f>VLOOKUP($A1229,授权!$A$1:$J$5305,COLUMN(G1230),FALSE)</f>
        <v>1</v>
      </c>
      <c r="Q1229">
        <f>VLOOKUP($A1229,授权!$A$1:$J$5305,COLUMN(H1230),FALSE)</f>
        <v>0</v>
      </c>
      <c r="R1229">
        <f>VLOOKUP($A1229,授权!$A$1:$J$5305,COLUMN(I1230),FALSE)</f>
        <v>4</v>
      </c>
      <c r="S1229">
        <f>VLOOKUP($A1229,授权!$A$1:$J$5305,COLUMN(J1230),FALSE)</f>
        <v>0</v>
      </c>
    </row>
    <row r="1230" spans="1:19" x14ac:dyDescent="0.25">
      <c r="A1230" t="s">
        <v>1229</v>
      </c>
      <c r="B1230">
        <f>VLOOKUP(A1230,申请!A$1:J$5305,2,FALSE)</f>
        <v>1</v>
      </c>
      <c r="C1230">
        <f>VLOOKUP(A1230,申请!A$1:J$5305,3,FALSE)</f>
        <v>1</v>
      </c>
      <c r="D1230">
        <f>VLOOKUP(A1230,申请!A$1:J$5305,4,FALSE)</f>
        <v>0</v>
      </c>
      <c r="E1230">
        <f>VLOOKUP(A1230,申请!A$1:J$5305,5,FALSE)</f>
        <v>1</v>
      </c>
      <c r="F1230">
        <f>VLOOKUP(A1230,申请!A$1:J$5305,6,FALSE)</f>
        <v>2</v>
      </c>
      <c r="G1230">
        <f>VLOOKUP(A1230,申请!A$1:J$5305,7,FALSE)</f>
        <v>1</v>
      </c>
      <c r="H1230">
        <f>VLOOKUP(A1230,申请!A$1:J$5305,8,FALSE)</f>
        <v>0</v>
      </c>
      <c r="I1230">
        <f>VLOOKUP(A1230,申请!A$1:J$5305,9,FALSE)</f>
        <v>2</v>
      </c>
      <c r="J1230">
        <f>VLOOKUP(A1230,申请!A$1:J$5305,10,FALSE)</f>
        <v>0</v>
      </c>
      <c r="K1230">
        <f>VLOOKUP($A1230,授权!$A$1:$J$5305,COLUMN(B1231),FALSE)</f>
        <v>2</v>
      </c>
      <c r="L1230">
        <f>VLOOKUP($A1230,授权!$A$1:$J$5305,COLUMN(C1231),FALSE)</f>
        <v>2</v>
      </c>
      <c r="M1230">
        <f>VLOOKUP($A1230,授权!$A$1:$J$5305,COLUMN(D1231),FALSE)</f>
        <v>0</v>
      </c>
      <c r="N1230">
        <f>VLOOKUP($A1230,授权!$A$1:$J$5305,COLUMN(E1231),FALSE)</f>
        <v>8</v>
      </c>
      <c r="O1230">
        <f>VLOOKUP($A1230,授权!$A$1:$J$5305,COLUMN(F1231),FALSE)</f>
        <v>4</v>
      </c>
      <c r="P1230">
        <f>VLOOKUP($A1230,授权!$A$1:$J$5305,COLUMN(G1231),FALSE)</f>
        <v>1</v>
      </c>
      <c r="Q1230">
        <f>VLOOKUP($A1230,授权!$A$1:$J$5305,COLUMN(H1231),FALSE)</f>
        <v>0</v>
      </c>
      <c r="R1230">
        <f>VLOOKUP($A1230,授权!$A$1:$J$5305,COLUMN(I1231),FALSE)</f>
        <v>4</v>
      </c>
      <c r="S1230">
        <f>VLOOKUP($A1230,授权!$A$1:$J$5305,COLUMN(J1231),FALSE)</f>
        <v>0</v>
      </c>
    </row>
    <row r="1231" spans="1:19" x14ac:dyDescent="0.25">
      <c r="A1231" t="s">
        <v>1230</v>
      </c>
      <c r="B1231">
        <f>VLOOKUP(A1231,申请!A$1:J$5305,2,FALSE)</f>
        <v>4</v>
      </c>
      <c r="C1231">
        <f>VLOOKUP(A1231,申请!A$1:J$5305,3,FALSE)</f>
        <v>3</v>
      </c>
      <c r="D1231">
        <f>VLOOKUP(A1231,申请!A$1:J$5305,4,FALSE)</f>
        <v>1</v>
      </c>
      <c r="E1231">
        <f>VLOOKUP(A1231,申请!A$1:J$5305,5,FALSE)</f>
        <v>3</v>
      </c>
      <c r="F1231">
        <f>VLOOKUP(A1231,申请!A$1:J$5305,6,FALSE)</f>
        <v>5</v>
      </c>
      <c r="G1231">
        <f>VLOOKUP(A1231,申请!A$1:J$5305,7,FALSE)</f>
        <v>0.75</v>
      </c>
      <c r="H1231">
        <f>VLOOKUP(A1231,申请!A$1:J$5305,8,FALSE)</f>
        <v>0.25</v>
      </c>
      <c r="I1231">
        <f>VLOOKUP(A1231,申请!A$1:J$5305,9,FALSE)</f>
        <v>5</v>
      </c>
      <c r="J1231">
        <f>VLOOKUP(A1231,申请!A$1:J$5305,10,FALSE)</f>
        <v>0</v>
      </c>
      <c r="K1231">
        <f>VLOOKUP($A1231,授权!$A$1:$J$5305,COLUMN(B1232),FALSE)</f>
        <v>8</v>
      </c>
      <c r="L1231">
        <f>VLOOKUP($A1231,授权!$A$1:$J$5305,COLUMN(C1232),FALSE)</f>
        <v>8</v>
      </c>
      <c r="M1231">
        <f>VLOOKUP($A1231,授权!$A$1:$J$5305,COLUMN(D1232),FALSE)</f>
        <v>0</v>
      </c>
      <c r="N1231">
        <f>VLOOKUP($A1231,授权!$A$1:$J$5305,COLUMN(E1232),FALSE)</f>
        <v>18</v>
      </c>
      <c r="O1231">
        <f>VLOOKUP($A1231,授权!$A$1:$J$5305,COLUMN(F1232),FALSE)</f>
        <v>16</v>
      </c>
      <c r="P1231">
        <f>VLOOKUP($A1231,授权!$A$1:$J$5305,COLUMN(G1232),FALSE)</f>
        <v>1</v>
      </c>
      <c r="Q1231">
        <f>VLOOKUP($A1231,授权!$A$1:$J$5305,COLUMN(H1232),FALSE)</f>
        <v>0</v>
      </c>
      <c r="R1231">
        <f>VLOOKUP($A1231,授权!$A$1:$J$5305,COLUMN(I1232),FALSE)</f>
        <v>16</v>
      </c>
      <c r="S1231">
        <f>VLOOKUP($A1231,授权!$A$1:$J$5305,COLUMN(J1232),FALSE)</f>
        <v>0</v>
      </c>
    </row>
    <row r="1232" spans="1:19" x14ac:dyDescent="0.25">
      <c r="A1232" t="s">
        <v>1231</v>
      </c>
      <c r="B1232">
        <f>VLOOKUP(A1232,申请!A$1:J$5305,2,FALSE)</f>
        <v>4</v>
      </c>
      <c r="C1232">
        <f>VLOOKUP(A1232,申请!A$1:J$5305,3,FALSE)</f>
        <v>2</v>
      </c>
      <c r="D1232">
        <f>VLOOKUP(A1232,申请!A$1:J$5305,4,FALSE)</f>
        <v>2</v>
      </c>
      <c r="E1232">
        <f>VLOOKUP(A1232,申请!A$1:J$5305,5,FALSE)</f>
        <v>1</v>
      </c>
      <c r="F1232">
        <f>VLOOKUP(A1232,申请!A$1:J$5305,6,FALSE)</f>
        <v>6</v>
      </c>
      <c r="G1232">
        <f>VLOOKUP(A1232,申请!A$1:J$5305,7,FALSE)</f>
        <v>0.5</v>
      </c>
      <c r="H1232">
        <f>VLOOKUP(A1232,申请!A$1:J$5305,8,FALSE)</f>
        <v>0.5</v>
      </c>
      <c r="I1232">
        <f>VLOOKUP(A1232,申请!A$1:J$5305,9,FALSE)</f>
        <v>6</v>
      </c>
      <c r="J1232">
        <f>VLOOKUP(A1232,申请!A$1:J$5305,10,FALSE)</f>
        <v>0</v>
      </c>
      <c r="K1232">
        <f>VLOOKUP($A1232,授权!$A$1:$J$5305,COLUMN(B1233),FALSE)</f>
        <v>1</v>
      </c>
      <c r="L1232">
        <f>VLOOKUP($A1232,授权!$A$1:$J$5305,COLUMN(C1233),FALSE)</f>
        <v>1</v>
      </c>
      <c r="M1232">
        <f>VLOOKUP($A1232,授权!$A$1:$J$5305,COLUMN(D1233),FALSE)</f>
        <v>0</v>
      </c>
      <c r="N1232">
        <f>VLOOKUP($A1232,授权!$A$1:$J$5305,COLUMN(E1233),FALSE)</f>
        <v>0</v>
      </c>
      <c r="O1232">
        <f>VLOOKUP($A1232,授权!$A$1:$J$5305,COLUMN(F1233),FALSE)</f>
        <v>2</v>
      </c>
      <c r="P1232">
        <f>VLOOKUP($A1232,授权!$A$1:$J$5305,COLUMN(G1233),FALSE)</f>
        <v>1</v>
      </c>
      <c r="Q1232">
        <f>VLOOKUP($A1232,授权!$A$1:$J$5305,COLUMN(H1233),FALSE)</f>
        <v>0</v>
      </c>
      <c r="R1232">
        <f>VLOOKUP($A1232,授权!$A$1:$J$5305,COLUMN(I1233),FALSE)</f>
        <v>2</v>
      </c>
      <c r="S1232">
        <f>VLOOKUP($A1232,授权!$A$1:$J$5305,COLUMN(J1233),FALSE)</f>
        <v>0</v>
      </c>
    </row>
    <row r="1233" spans="1:19" x14ac:dyDescent="0.25">
      <c r="A1233" t="s">
        <v>1232</v>
      </c>
      <c r="B1233" t="e">
        <f>VLOOKUP(A1233,申请!A$1:J$5305,2,FALSE)</f>
        <v>#N/A</v>
      </c>
      <c r="C1233" t="e">
        <f>VLOOKUP(A1233,申请!A$1:J$5305,3,FALSE)</f>
        <v>#N/A</v>
      </c>
      <c r="D1233" t="e">
        <f>VLOOKUP(A1233,申请!A$1:J$5305,4,FALSE)</f>
        <v>#N/A</v>
      </c>
      <c r="E1233" t="e">
        <f>VLOOKUP(A1233,申请!A$1:J$5305,5,FALSE)</f>
        <v>#N/A</v>
      </c>
      <c r="F1233" t="e">
        <f>VLOOKUP(A1233,申请!A$1:J$5305,6,FALSE)</f>
        <v>#N/A</v>
      </c>
      <c r="G1233" t="e">
        <f>VLOOKUP(A1233,申请!A$1:J$5305,7,FALSE)</f>
        <v>#N/A</v>
      </c>
      <c r="H1233" t="e">
        <f>VLOOKUP(A1233,申请!A$1:J$5305,8,FALSE)</f>
        <v>#N/A</v>
      </c>
      <c r="I1233" t="e">
        <f>VLOOKUP(A1233,申请!A$1:J$5305,9,FALSE)</f>
        <v>#N/A</v>
      </c>
      <c r="J1233" t="e">
        <f>VLOOKUP(A1233,申请!A$1:J$5305,10,FALSE)</f>
        <v>#N/A</v>
      </c>
      <c r="K1233">
        <f>VLOOKUP($A1233,授权!$A$1:$J$5305,COLUMN(B1234),FALSE)</f>
        <v>1</v>
      </c>
      <c r="L1233">
        <f>VLOOKUP($A1233,授权!$A$1:$J$5305,COLUMN(C1234),FALSE)</f>
        <v>1</v>
      </c>
      <c r="M1233">
        <f>VLOOKUP($A1233,授权!$A$1:$J$5305,COLUMN(D1234),FALSE)</f>
        <v>0</v>
      </c>
      <c r="N1233">
        <f>VLOOKUP($A1233,授权!$A$1:$J$5305,COLUMN(E1234),FALSE)</f>
        <v>0</v>
      </c>
      <c r="O1233">
        <f>VLOOKUP($A1233,授权!$A$1:$J$5305,COLUMN(F1234),FALSE)</f>
        <v>2</v>
      </c>
      <c r="P1233">
        <f>VLOOKUP($A1233,授权!$A$1:$J$5305,COLUMN(G1234),FALSE)</f>
        <v>1</v>
      </c>
      <c r="Q1233">
        <f>VLOOKUP($A1233,授权!$A$1:$J$5305,COLUMN(H1234),FALSE)</f>
        <v>0</v>
      </c>
      <c r="R1233">
        <f>VLOOKUP($A1233,授权!$A$1:$J$5305,COLUMN(I1234),FALSE)</f>
        <v>2</v>
      </c>
      <c r="S1233">
        <f>VLOOKUP($A1233,授权!$A$1:$J$5305,COLUMN(J1234),FALSE)</f>
        <v>0</v>
      </c>
    </row>
    <row r="1234" spans="1:19" x14ac:dyDescent="0.25">
      <c r="A1234" t="s">
        <v>1233</v>
      </c>
      <c r="B1234">
        <f>VLOOKUP(A1234,申请!A$1:J$5305,2,FALSE)</f>
        <v>3</v>
      </c>
      <c r="C1234">
        <f>VLOOKUP(A1234,申请!A$1:J$5305,3,FALSE)</f>
        <v>1</v>
      </c>
      <c r="D1234">
        <f>VLOOKUP(A1234,申请!A$1:J$5305,4,FALSE)</f>
        <v>2</v>
      </c>
      <c r="E1234">
        <f>VLOOKUP(A1234,申请!A$1:J$5305,5,FALSE)</f>
        <v>6</v>
      </c>
      <c r="F1234">
        <f>VLOOKUP(A1234,申请!A$1:J$5305,6,FALSE)</f>
        <v>4</v>
      </c>
      <c r="G1234">
        <f>VLOOKUP(A1234,申请!A$1:J$5305,7,FALSE)</f>
        <v>0.33333333333333331</v>
      </c>
      <c r="H1234">
        <f>VLOOKUP(A1234,申请!A$1:J$5305,8,FALSE)</f>
        <v>0.66666666666666663</v>
      </c>
      <c r="I1234">
        <f>VLOOKUP(A1234,申请!A$1:J$5305,9,FALSE)</f>
        <v>4</v>
      </c>
      <c r="J1234">
        <f>VLOOKUP(A1234,申请!A$1:J$5305,10,FALSE)</f>
        <v>0</v>
      </c>
      <c r="K1234">
        <f>VLOOKUP($A1234,授权!$A$1:$J$5305,COLUMN(B1235),FALSE)</f>
        <v>1</v>
      </c>
      <c r="L1234">
        <f>VLOOKUP($A1234,授权!$A$1:$J$5305,COLUMN(C1235),FALSE)</f>
        <v>1</v>
      </c>
      <c r="M1234">
        <f>VLOOKUP($A1234,授权!$A$1:$J$5305,COLUMN(D1235),FALSE)</f>
        <v>0</v>
      </c>
      <c r="N1234">
        <f>VLOOKUP($A1234,授权!$A$1:$J$5305,COLUMN(E1235),FALSE)</f>
        <v>0</v>
      </c>
      <c r="O1234">
        <f>VLOOKUP($A1234,授权!$A$1:$J$5305,COLUMN(F1235),FALSE)</f>
        <v>2</v>
      </c>
      <c r="P1234">
        <f>VLOOKUP($A1234,授权!$A$1:$J$5305,COLUMN(G1235),FALSE)</f>
        <v>1</v>
      </c>
      <c r="Q1234">
        <f>VLOOKUP($A1234,授权!$A$1:$J$5305,COLUMN(H1235),FALSE)</f>
        <v>0</v>
      </c>
      <c r="R1234">
        <f>VLOOKUP($A1234,授权!$A$1:$J$5305,COLUMN(I1235),FALSE)</f>
        <v>2</v>
      </c>
      <c r="S1234">
        <f>VLOOKUP($A1234,授权!$A$1:$J$5305,COLUMN(J1235),FALSE)</f>
        <v>0</v>
      </c>
    </row>
    <row r="1235" spans="1:19" x14ac:dyDescent="0.25">
      <c r="A1235" t="s">
        <v>1234</v>
      </c>
      <c r="B1235">
        <f>VLOOKUP(A1235,申请!A$1:J$5305,2,FALSE)</f>
        <v>13</v>
      </c>
      <c r="C1235">
        <f>VLOOKUP(A1235,申请!A$1:J$5305,3,FALSE)</f>
        <v>13</v>
      </c>
      <c r="D1235">
        <f>VLOOKUP(A1235,申请!A$1:J$5305,4,FALSE)</f>
        <v>0</v>
      </c>
      <c r="E1235">
        <f>VLOOKUP(A1235,申请!A$1:J$5305,5,FALSE)</f>
        <v>2</v>
      </c>
      <c r="F1235">
        <f>VLOOKUP(A1235,申请!A$1:J$5305,6,FALSE)</f>
        <v>17</v>
      </c>
      <c r="G1235">
        <f>VLOOKUP(A1235,申请!A$1:J$5305,7,FALSE)</f>
        <v>1</v>
      </c>
      <c r="H1235">
        <f>VLOOKUP(A1235,申请!A$1:J$5305,8,FALSE)</f>
        <v>0</v>
      </c>
      <c r="I1235">
        <f>VLOOKUP(A1235,申请!A$1:J$5305,9,FALSE)</f>
        <v>17</v>
      </c>
      <c r="J1235">
        <f>VLOOKUP(A1235,申请!A$1:J$5305,10,FALSE)</f>
        <v>0</v>
      </c>
      <c r="K1235">
        <f>VLOOKUP($A1235,授权!$A$1:$J$5305,COLUMN(B1236),FALSE)</f>
        <v>4</v>
      </c>
      <c r="L1235">
        <f>VLOOKUP($A1235,授权!$A$1:$J$5305,COLUMN(C1236),FALSE)</f>
        <v>4</v>
      </c>
      <c r="M1235">
        <f>VLOOKUP($A1235,授权!$A$1:$J$5305,COLUMN(D1236),FALSE)</f>
        <v>0</v>
      </c>
      <c r="N1235">
        <f>VLOOKUP($A1235,授权!$A$1:$J$5305,COLUMN(E1236),FALSE)</f>
        <v>0</v>
      </c>
      <c r="O1235">
        <f>VLOOKUP($A1235,授权!$A$1:$J$5305,COLUMN(F1236),FALSE)</f>
        <v>8</v>
      </c>
      <c r="P1235">
        <f>VLOOKUP($A1235,授权!$A$1:$J$5305,COLUMN(G1236),FALSE)</f>
        <v>1</v>
      </c>
      <c r="Q1235">
        <f>VLOOKUP($A1235,授权!$A$1:$J$5305,COLUMN(H1236),FALSE)</f>
        <v>0</v>
      </c>
      <c r="R1235">
        <f>VLOOKUP($A1235,授权!$A$1:$J$5305,COLUMN(I1236),FALSE)</f>
        <v>8</v>
      </c>
      <c r="S1235">
        <f>VLOOKUP($A1235,授权!$A$1:$J$5305,COLUMN(J1236),FALSE)</f>
        <v>0</v>
      </c>
    </row>
    <row r="1236" spans="1:19" x14ac:dyDescent="0.25">
      <c r="A1236" t="s">
        <v>1235</v>
      </c>
      <c r="B1236">
        <f>VLOOKUP(A1236,申请!A$1:J$5305,2,FALSE)</f>
        <v>1</v>
      </c>
      <c r="C1236">
        <f>VLOOKUP(A1236,申请!A$1:J$5305,3,FALSE)</f>
        <v>1</v>
      </c>
      <c r="D1236">
        <f>VLOOKUP(A1236,申请!A$1:J$5305,4,FALSE)</f>
        <v>0</v>
      </c>
      <c r="E1236">
        <f>VLOOKUP(A1236,申请!A$1:J$5305,5,FALSE)</f>
        <v>2</v>
      </c>
      <c r="F1236">
        <f>VLOOKUP(A1236,申请!A$1:J$5305,6,FALSE)</f>
        <v>2</v>
      </c>
      <c r="G1236">
        <f>VLOOKUP(A1236,申请!A$1:J$5305,7,FALSE)</f>
        <v>1</v>
      </c>
      <c r="H1236">
        <f>VLOOKUP(A1236,申请!A$1:J$5305,8,FALSE)</f>
        <v>0</v>
      </c>
      <c r="I1236">
        <f>VLOOKUP(A1236,申请!A$1:J$5305,9,FALSE)</f>
        <v>2</v>
      </c>
      <c r="J1236">
        <f>VLOOKUP(A1236,申请!A$1:J$5305,10,FALSE)</f>
        <v>0</v>
      </c>
      <c r="K1236">
        <f>VLOOKUP($A1236,授权!$A$1:$J$5305,COLUMN(B1237),FALSE)</f>
        <v>6</v>
      </c>
      <c r="L1236">
        <f>VLOOKUP($A1236,授权!$A$1:$J$5305,COLUMN(C1237),FALSE)</f>
        <v>6</v>
      </c>
      <c r="M1236">
        <f>VLOOKUP($A1236,授权!$A$1:$J$5305,COLUMN(D1237),FALSE)</f>
        <v>0</v>
      </c>
      <c r="N1236">
        <f>VLOOKUP($A1236,授权!$A$1:$J$5305,COLUMN(E1237),FALSE)</f>
        <v>6</v>
      </c>
      <c r="O1236">
        <f>VLOOKUP($A1236,授权!$A$1:$J$5305,COLUMN(F1237),FALSE)</f>
        <v>12</v>
      </c>
      <c r="P1236">
        <f>VLOOKUP($A1236,授权!$A$1:$J$5305,COLUMN(G1237),FALSE)</f>
        <v>1</v>
      </c>
      <c r="Q1236">
        <f>VLOOKUP($A1236,授权!$A$1:$J$5305,COLUMN(H1237),FALSE)</f>
        <v>0</v>
      </c>
      <c r="R1236">
        <f>VLOOKUP($A1236,授权!$A$1:$J$5305,COLUMN(I1237),FALSE)</f>
        <v>12</v>
      </c>
      <c r="S1236">
        <f>VLOOKUP($A1236,授权!$A$1:$J$5305,COLUMN(J1237),FALSE)</f>
        <v>0</v>
      </c>
    </row>
    <row r="1237" spans="1:19" x14ac:dyDescent="0.25">
      <c r="A1237" t="s">
        <v>1236</v>
      </c>
      <c r="B1237" t="e">
        <f>VLOOKUP(A1237,申请!A$1:J$5305,2,FALSE)</f>
        <v>#N/A</v>
      </c>
      <c r="C1237" t="e">
        <f>VLOOKUP(A1237,申请!A$1:J$5305,3,FALSE)</f>
        <v>#N/A</v>
      </c>
      <c r="D1237" t="e">
        <f>VLOOKUP(A1237,申请!A$1:J$5305,4,FALSE)</f>
        <v>#N/A</v>
      </c>
      <c r="E1237" t="e">
        <f>VLOOKUP(A1237,申请!A$1:J$5305,5,FALSE)</f>
        <v>#N/A</v>
      </c>
      <c r="F1237" t="e">
        <f>VLOOKUP(A1237,申请!A$1:J$5305,6,FALSE)</f>
        <v>#N/A</v>
      </c>
      <c r="G1237" t="e">
        <f>VLOOKUP(A1237,申请!A$1:J$5305,7,FALSE)</f>
        <v>#N/A</v>
      </c>
      <c r="H1237" t="e">
        <f>VLOOKUP(A1237,申请!A$1:J$5305,8,FALSE)</f>
        <v>#N/A</v>
      </c>
      <c r="I1237" t="e">
        <f>VLOOKUP(A1237,申请!A$1:J$5305,9,FALSE)</f>
        <v>#N/A</v>
      </c>
      <c r="J1237" t="e">
        <f>VLOOKUP(A1237,申请!A$1:J$5305,10,FALSE)</f>
        <v>#N/A</v>
      </c>
      <c r="K1237">
        <f>VLOOKUP($A1237,授权!$A$1:$J$5305,COLUMN(B1238),FALSE)</f>
        <v>2</v>
      </c>
      <c r="L1237">
        <f>VLOOKUP($A1237,授权!$A$1:$J$5305,COLUMN(C1238),FALSE)</f>
        <v>1</v>
      </c>
      <c r="M1237">
        <f>VLOOKUP($A1237,授权!$A$1:$J$5305,COLUMN(D1238),FALSE)</f>
        <v>1</v>
      </c>
      <c r="N1237">
        <f>VLOOKUP($A1237,授权!$A$1:$J$5305,COLUMN(E1238),FALSE)</f>
        <v>30</v>
      </c>
      <c r="O1237">
        <f>VLOOKUP($A1237,授权!$A$1:$J$5305,COLUMN(F1238),FALSE)</f>
        <v>4</v>
      </c>
      <c r="P1237">
        <f>VLOOKUP($A1237,授权!$A$1:$J$5305,COLUMN(G1238),FALSE)</f>
        <v>0.5</v>
      </c>
      <c r="Q1237">
        <f>VLOOKUP($A1237,授权!$A$1:$J$5305,COLUMN(H1238),FALSE)</f>
        <v>0.5</v>
      </c>
      <c r="R1237">
        <f>VLOOKUP($A1237,授权!$A$1:$J$5305,COLUMN(I1238),FALSE)</f>
        <v>4</v>
      </c>
      <c r="S1237">
        <f>VLOOKUP($A1237,授权!$A$1:$J$5305,COLUMN(J1238),FALSE)</f>
        <v>0</v>
      </c>
    </row>
    <row r="1238" spans="1:19" x14ac:dyDescent="0.25">
      <c r="A1238" t="s">
        <v>1237</v>
      </c>
      <c r="B1238">
        <f>VLOOKUP(A1238,申请!A$1:J$5305,2,FALSE)</f>
        <v>3</v>
      </c>
      <c r="C1238">
        <f>VLOOKUP(A1238,申请!A$1:J$5305,3,FALSE)</f>
        <v>2</v>
      </c>
      <c r="D1238">
        <f>VLOOKUP(A1238,申请!A$1:J$5305,4,FALSE)</f>
        <v>1</v>
      </c>
      <c r="E1238">
        <f>VLOOKUP(A1238,申请!A$1:J$5305,5,FALSE)</f>
        <v>4</v>
      </c>
      <c r="F1238">
        <f>VLOOKUP(A1238,申请!A$1:J$5305,6,FALSE)</f>
        <v>5</v>
      </c>
      <c r="G1238">
        <f>VLOOKUP(A1238,申请!A$1:J$5305,7,FALSE)</f>
        <v>0.66666666666666663</v>
      </c>
      <c r="H1238">
        <f>VLOOKUP(A1238,申请!A$1:J$5305,8,FALSE)</f>
        <v>0.33333333333333331</v>
      </c>
      <c r="I1238">
        <f>VLOOKUP(A1238,申请!A$1:J$5305,9,FALSE)</f>
        <v>5</v>
      </c>
      <c r="J1238">
        <f>VLOOKUP(A1238,申请!A$1:J$5305,10,FALSE)</f>
        <v>0</v>
      </c>
      <c r="K1238">
        <f>VLOOKUP($A1238,授权!$A$1:$J$5305,COLUMN(B1239),FALSE)</f>
        <v>2</v>
      </c>
      <c r="L1238">
        <f>VLOOKUP($A1238,授权!$A$1:$J$5305,COLUMN(C1239),FALSE)</f>
        <v>2</v>
      </c>
      <c r="M1238">
        <f>VLOOKUP($A1238,授权!$A$1:$J$5305,COLUMN(D1239),FALSE)</f>
        <v>0</v>
      </c>
      <c r="N1238">
        <f>VLOOKUP($A1238,授权!$A$1:$J$5305,COLUMN(E1239),FALSE)</f>
        <v>3</v>
      </c>
      <c r="O1238">
        <f>VLOOKUP($A1238,授权!$A$1:$J$5305,COLUMN(F1239),FALSE)</f>
        <v>4</v>
      </c>
      <c r="P1238">
        <f>VLOOKUP($A1238,授权!$A$1:$J$5305,COLUMN(G1239),FALSE)</f>
        <v>1</v>
      </c>
      <c r="Q1238">
        <f>VLOOKUP($A1238,授权!$A$1:$J$5305,COLUMN(H1239),FALSE)</f>
        <v>0</v>
      </c>
      <c r="R1238">
        <f>VLOOKUP($A1238,授权!$A$1:$J$5305,COLUMN(I1239),FALSE)</f>
        <v>4</v>
      </c>
      <c r="S1238">
        <f>VLOOKUP($A1238,授权!$A$1:$J$5305,COLUMN(J1239),FALSE)</f>
        <v>0</v>
      </c>
    </row>
    <row r="1239" spans="1:19" x14ac:dyDescent="0.25">
      <c r="A1239" t="s">
        <v>1238</v>
      </c>
      <c r="B1239">
        <f>VLOOKUP(A1239,申请!A$1:J$5305,2,FALSE)</f>
        <v>12</v>
      </c>
      <c r="C1239">
        <f>VLOOKUP(A1239,申请!A$1:J$5305,3,FALSE)</f>
        <v>12</v>
      </c>
      <c r="D1239">
        <f>VLOOKUP(A1239,申请!A$1:J$5305,4,FALSE)</f>
        <v>0</v>
      </c>
      <c r="E1239">
        <f>VLOOKUP(A1239,申请!A$1:J$5305,5,FALSE)</f>
        <v>1</v>
      </c>
      <c r="F1239">
        <f>VLOOKUP(A1239,申请!A$1:J$5305,6,FALSE)</f>
        <v>20</v>
      </c>
      <c r="G1239">
        <f>VLOOKUP(A1239,申请!A$1:J$5305,7,FALSE)</f>
        <v>1</v>
      </c>
      <c r="H1239">
        <f>VLOOKUP(A1239,申请!A$1:J$5305,8,FALSE)</f>
        <v>0</v>
      </c>
      <c r="I1239">
        <f>VLOOKUP(A1239,申请!A$1:J$5305,9,FALSE)</f>
        <v>20</v>
      </c>
      <c r="J1239">
        <f>VLOOKUP(A1239,申请!A$1:J$5305,10,FALSE)</f>
        <v>0</v>
      </c>
      <c r="K1239">
        <f>VLOOKUP($A1239,授权!$A$1:$J$5305,COLUMN(B1240),FALSE)</f>
        <v>6</v>
      </c>
      <c r="L1239">
        <f>VLOOKUP($A1239,授权!$A$1:$J$5305,COLUMN(C1240),FALSE)</f>
        <v>6</v>
      </c>
      <c r="M1239">
        <f>VLOOKUP($A1239,授权!$A$1:$J$5305,COLUMN(D1240),FALSE)</f>
        <v>0</v>
      </c>
      <c r="N1239">
        <f>VLOOKUP($A1239,授权!$A$1:$J$5305,COLUMN(E1240),FALSE)</f>
        <v>9</v>
      </c>
      <c r="O1239">
        <f>VLOOKUP($A1239,授权!$A$1:$J$5305,COLUMN(F1240),FALSE)</f>
        <v>12</v>
      </c>
      <c r="P1239">
        <f>VLOOKUP($A1239,授权!$A$1:$J$5305,COLUMN(G1240),FALSE)</f>
        <v>1</v>
      </c>
      <c r="Q1239">
        <f>VLOOKUP($A1239,授权!$A$1:$J$5305,COLUMN(H1240),FALSE)</f>
        <v>0</v>
      </c>
      <c r="R1239">
        <f>VLOOKUP($A1239,授权!$A$1:$J$5305,COLUMN(I1240),FALSE)</f>
        <v>12</v>
      </c>
      <c r="S1239">
        <f>VLOOKUP($A1239,授权!$A$1:$J$5305,COLUMN(J1240),FALSE)</f>
        <v>0</v>
      </c>
    </row>
    <row r="1240" spans="1:19" x14ac:dyDescent="0.25">
      <c r="A1240" t="s">
        <v>1239</v>
      </c>
      <c r="B1240">
        <f>VLOOKUP(A1240,申请!A$1:J$5305,2,FALSE)</f>
        <v>2</v>
      </c>
      <c r="C1240">
        <f>VLOOKUP(A1240,申请!A$1:J$5305,3,FALSE)</f>
        <v>2</v>
      </c>
      <c r="D1240">
        <f>VLOOKUP(A1240,申请!A$1:J$5305,4,FALSE)</f>
        <v>0</v>
      </c>
      <c r="E1240">
        <f>VLOOKUP(A1240,申请!A$1:J$5305,5,FALSE)</f>
        <v>0</v>
      </c>
      <c r="F1240">
        <f>VLOOKUP(A1240,申请!A$1:J$5305,6,FALSE)</f>
        <v>3</v>
      </c>
      <c r="G1240">
        <f>VLOOKUP(A1240,申请!A$1:J$5305,7,FALSE)</f>
        <v>1</v>
      </c>
      <c r="H1240">
        <f>VLOOKUP(A1240,申请!A$1:J$5305,8,FALSE)</f>
        <v>0</v>
      </c>
      <c r="I1240">
        <f>VLOOKUP(A1240,申请!A$1:J$5305,9,FALSE)</f>
        <v>3</v>
      </c>
      <c r="J1240">
        <f>VLOOKUP(A1240,申请!A$1:J$5305,10,FALSE)</f>
        <v>0</v>
      </c>
      <c r="K1240">
        <f>VLOOKUP($A1240,授权!$A$1:$J$5305,COLUMN(B1241),FALSE)</f>
        <v>2</v>
      </c>
      <c r="L1240">
        <f>VLOOKUP($A1240,授权!$A$1:$J$5305,COLUMN(C1241),FALSE)</f>
        <v>2</v>
      </c>
      <c r="M1240">
        <f>VLOOKUP($A1240,授权!$A$1:$J$5305,COLUMN(D1241),FALSE)</f>
        <v>0</v>
      </c>
      <c r="N1240">
        <f>VLOOKUP($A1240,授权!$A$1:$J$5305,COLUMN(E1241),FALSE)</f>
        <v>0</v>
      </c>
      <c r="O1240">
        <f>VLOOKUP($A1240,授权!$A$1:$J$5305,COLUMN(F1241),FALSE)</f>
        <v>4</v>
      </c>
      <c r="P1240">
        <f>VLOOKUP($A1240,授权!$A$1:$J$5305,COLUMN(G1241),FALSE)</f>
        <v>1</v>
      </c>
      <c r="Q1240">
        <f>VLOOKUP($A1240,授权!$A$1:$J$5305,COLUMN(H1241),FALSE)</f>
        <v>0</v>
      </c>
      <c r="R1240">
        <f>VLOOKUP($A1240,授权!$A$1:$J$5305,COLUMN(I1241),FALSE)</f>
        <v>4</v>
      </c>
      <c r="S1240">
        <f>VLOOKUP($A1240,授权!$A$1:$J$5305,COLUMN(J1241),FALSE)</f>
        <v>0</v>
      </c>
    </row>
    <row r="1241" spans="1:19" x14ac:dyDescent="0.25">
      <c r="A1241" t="s">
        <v>1240</v>
      </c>
      <c r="B1241">
        <f>VLOOKUP(A1241,申请!A$1:J$5305,2,FALSE)</f>
        <v>3</v>
      </c>
      <c r="C1241">
        <f>VLOOKUP(A1241,申请!A$1:J$5305,3,FALSE)</f>
        <v>3</v>
      </c>
      <c r="D1241">
        <f>VLOOKUP(A1241,申请!A$1:J$5305,4,FALSE)</f>
        <v>0</v>
      </c>
      <c r="E1241">
        <f>VLOOKUP(A1241,申请!A$1:J$5305,5,FALSE)</f>
        <v>15</v>
      </c>
      <c r="F1241">
        <f>VLOOKUP(A1241,申请!A$1:J$5305,6,FALSE)</f>
        <v>6</v>
      </c>
      <c r="G1241">
        <f>VLOOKUP(A1241,申请!A$1:J$5305,7,FALSE)</f>
        <v>1</v>
      </c>
      <c r="H1241">
        <f>VLOOKUP(A1241,申请!A$1:J$5305,8,FALSE)</f>
        <v>0</v>
      </c>
      <c r="I1241">
        <f>VLOOKUP(A1241,申请!A$1:J$5305,9,FALSE)</f>
        <v>6</v>
      </c>
      <c r="J1241">
        <f>VLOOKUP(A1241,申请!A$1:J$5305,10,FALSE)</f>
        <v>0</v>
      </c>
      <c r="K1241">
        <f>VLOOKUP($A1241,授权!$A$1:$J$5305,COLUMN(B1242),FALSE)</f>
        <v>3</v>
      </c>
      <c r="L1241">
        <f>VLOOKUP($A1241,授权!$A$1:$J$5305,COLUMN(C1242),FALSE)</f>
        <v>3</v>
      </c>
      <c r="M1241">
        <f>VLOOKUP($A1241,授权!$A$1:$J$5305,COLUMN(D1242),FALSE)</f>
        <v>0</v>
      </c>
      <c r="N1241">
        <f>VLOOKUP($A1241,授权!$A$1:$J$5305,COLUMN(E1242),FALSE)</f>
        <v>15</v>
      </c>
      <c r="O1241">
        <f>VLOOKUP($A1241,授权!$A$1:$J$5305,COLUMN(F1242),FALSE)</f>
        <v>6</v>
      </c>
      <c r="P1241">
        <f>VLOOKUP($A1241,授权!$A$1:$J$5305,COLUMN(G1242),FALSE)</f>
        <v>1</v>
      </c>
      <c r="Q1241">
        <f>VLOOKUP($A1241,授权!$A$1:$J$5305,COLUMN(H1242),FALSE)</f>
        <v>0</v>
      </c>
      <c r="R1241">
        <f>VLOOKUP($A1241,授权!$A$1:$J$5305,COLUMN(I1242),FALSE)</f>
        <v>6</v>
      </c>
      <c r="S1241">
        <f>VLOOKUP($A1241,授权!$A$1:$J$5305,COLUMN(J1242),FALSE)</f>
        <v>0</v>
      </c>
    </row>
    <row r="1242" spans="1:19" x14ac:dyDescent="0.25">
      <c r="A1242" t="s">
        <v>1241</v>
      </c>
      <c r="B1242">
        <f>VLOOKUP(A1242,申请!A$1:J$5305,2,FALSE)</f>
        <v>1</v>
      </c>
      <c r="C1242">
        <f>VLOOKUP(A1242,申请!A$1:J$5305,3,FALSE)</f>
        <v>1</v>
      </c>
      <c r="D1242">
        <f>VLOOKUP(A1242,申请!A$1:J$5305,4,FALSE)</f>
        <v>0</v>
      </c>
      <c r="E1242">
        <f>VLOOKUP(A1242,申请!A$1:J$5305,5,FALSE)</f>
        <v>1</v>
      </c>
      <c r="F1242">
        <f>VLOOKUP(A1242,申请!A$1:J$5305,6,FALSE)</f>
        <v>2</v>
      </c>
      <c r="G1242">
        <f>VLOOKUP(A1242,申请!A$1:J$5305,7,FALSE)</f>
        <v>1</v>
      </c>
      <c r="H1242">
        <f>VLOOKUP(A1242,申请!A$1:J$5305,8,FALSE)</f>
        <v>0</v>
      </c>
      <c r="I1242">
        <f>VLOOKUP(A1242,申请!A$1:J$5305,9,FALSE)</f>
        <v>2</v>
      </c>
      <c r="J1242">
        <f>VLOOKUP(A1242,申请!A$1:J$5305,10,FALSE)</f>
        <v>0</v>
      </c>
      <c r="K1242">
        <f>VLOOKUP($A1242,授权!$A$1:$J$5305,COLUMN(B1243),FALSE)</f>
        <v>1</v>
      </c>
      <c r="L1242">
        <f>VLOOKUP($A1242,授权!$A$1:$J$5305,COLUMN(C1243),FALSE)</f>
        <v>1</v>
      </c>
      <c r="M1242">
        <f>VLOOKUP($A1242,授权!$A$1:$J$5305,COLUMN(D1243),FALSE)</f>
        <v>0</v>
      </c>
      <c r="N1242">
        <f>VLOOKUP($A1242,授权!$A$1:$J$5305,COLUMN(E1243),FALSE)</f>
        <v>1</v>
      </c>
      <c r="O1242">
        <f>VLOOKUP($A1242,授权!$A$1:$J$5305,COLUMN(F1243),FALSE)</f>
        <v>2</v>
      </c>
      <c r="P1242">
        <f>VLOOKUP($A1242,授权!$A$1:$J$5305,COLUMN(G1243),FALSE)</f>
        <v>1</v>
      </c>
      <c r="Q1242">
        <f>VLOOKUP($A1242,授权!$A$1:$J$5305,COLUMN(H1243),FALSE)</f>
        <v>0</v>
      </c>
      <c r="R1242">
        <f>VLOOKUP($A1242,授权!$A$1:$J$5305,COLUMN(I1243),FALSE)</f>
        <v>2</v>
      </c>
      <c r="S1242">
        <f>VLOOKUP($A1242,授权!$A$1:$J$5305,COLUMN(J1243),FALSE)</f>
        <v>0</v>
      </c>
    </row>
    <row r="1243" spans="1:19" x14ac:dyDescent="0.25">
      <c r="A1243" t="s">
        <v>1242</v>
      </c>
      <c r="B1243" t="e">
        <f>VLOOKUP(A1243,申请!A$1:J$5305,2,FALSE)</f>
        <v>#N/A</v>
      </c>
      <c r="C1243" t="e">
        <f>VLOOKUP(A1243,申请!A$1:J$5305,3,FALSE)</f>
        <v>#N/A</v>
      </c>
      <c r="D1243" t="e">
        <f>VLOOKUP(A1243,申请!A$1:J$5305,4,FALSE)</f>
        <v>#N/A</v>
      </c>
      <c r="E1243" t="e">
        <f>VLOOKUP(A1243,申请!A$1:J$5305,5,FALSE)</f>
        <v>#N/A</v>
      </c>
      <c r="F1243" t="e">
        <f>VLOOKUP(A1243,申请!A$1:J$5305,6,FALSE)</f>
        <v>#N/A</v>
      </c>
      <c r="G1243" t="e">
        <f>VLOOKUP(A1243,申请!A$1:J$5305,7,FALSE)</f>
        <v>#N/A</v>
      </c>
      <c r="H1243" t="e">
        <f>VLOOKUP(A1243,申请!A$1:J$5305,8,FALSE)</f>
        <v>#N/A</v>
      </c>
      <c r="I1243" t="e">
        <f>VLOOKUP(A1243,申请!A$1:J$5305,9,FALSE)</f>
        <v>#N/A</v>
      </c>
      <c r="J1243" t="e">
        <f>VLOOKUP(A1243,申请!A$1:J$5305,10,FALSE)</f>
        <v>#N/A</v>
      </c>
      <c r="K1243">
        <f>VLOOKUP($A1243,授权!$A$1:$J$5305,COLUMN(B1244),FALSE)</f>
        <v>5</v>
      </c>
      <c r="L1243">
        <f>VLOOKUP($A1243,授权!$A$1:$J$5305,COLUMN(C1244),FALSE)</f>
        <v>5</v>
      </c>
      <c r="M1243">
        <f>VLOOKUP($A1243,授权!$A$1:$J$5305,COLUMN(D1244),FALSE)</f>
        <v>0</v>
      </c>
      <c r="N1243">
        <f>VLOOKUP($A1243,授权!$A$1:$J$5305,COLUMN(E1244),FALSE)</f>
        <v>5</v>
      </c>
      <c r="O1243">
        <f>VLOOKUP($A1243,授权!$A$1:$J$5305,COLUMN(F1244),FALSE)</f>
        <v>10</v>
      </c>
      <c r="P1243">
        <f>VLOOKUP($A1243,授权!$A$1:$J$5305,COLUMN(G1244),FALSE)</f>
        <v>1</v>
      </c>
      <c r="Q1243">
        <f>VLOOKUP($A1243,授权!$A$1:$J$5305,COLUMN(H1244),FALSE)</f>
        <v>0</v>
      </c>
      <c r="R1243">
        <f>VLOOKUP($A1243,授权!$A$1:$J$5305,COLUMN(I1244),FALSE)</f>
        <v>10</v>
      </c>
      <c r="S1243">
        <f>VLOOKUP($A1243,授权!$A$1:$J$5305,COLUMN(J1244),FALSE)</f>
        <v>0</v>
      </c>
    </row>
    <row r="1244" spans="1:19" x14ac:dyDescent="0.25">
      <c r="A1244" t="s">
        <v>1243</v>
      </c>
      <c r="B1244">
        <f>VLOOKUP(A1244,申请!A$1:J$5305,2,FALSE)</f>
        <v>1</v>
      </c>
      <c r="C1244">
        <f>VLOOKUP(A1244,申请!A$1:J$5305,3,FALSE)</f>
        <v>1</v>
      </c>
      <c r="D1244">
        <f>VLOOKUP(A1244,申请!A$1:J$5305,4,FALSE)</f>
        <v>0</v>
      </c>
      <c r="E1244">
        <f>VLOOKUP(A1244,申请!A$1:J$5305,5,FALSE)</f>
        <v>1</v>
      </c>
      <c r="F1244">
        <f>VLOOKUP(A1244,申请!A$1:J$5305,6,FALSE)</f>
        <v>2</v>
      </c>
      <c r="G1244">
        <f>VLOOKUP(A1244,申请!A$1:J$5305,7,FALSE)</f>
        <v>1</v>
      </c>
      <c r="H1244">
        <f>VLOOKUP(A1244,申请!A$1:J$5305,8,FALSE)</f>
        <v>0</v>
      </c>
      <c r="I1244">
        <f>VLOOKUP(A1244,申请!A$1:J$5305,9,FALSE)</f>
        <v>2</v>
      </c>
      <c r="J1244">
        <f>VLOOKUP(A1244,申请!A$1:J$5305,10,FALSE)</f>
        <v>0</v>
      </c>
      <c r="K1244">
        <f>VLOOKUP($A1244,授权!$A$1:$J$5305,COLUMN(B1245),FALSE)</f>
        <v>1</v>
      </c>
      <c r="L1244">
        <f>VLOOKUP($A1244,授权!$A$1:$J$5305,COLUMN(C1245),FALSE)</f>
        <v>1</v>
      </c>
      <c r="M1244">
        <f>VLOOKUP($A1244,授权!$A$1:$J$5305,COLUMN(D1245),FALSE)</f>
        <v>0</v>
      </c>
      <c r="N1244">
        <f>VLOOKUP($A1244,授权!$A$1:$J$5305,COLUMN(E1245),FALSE)</f>
        <v>1</v>
      </c>
      <c r="O1244">
        <f>VLOOKUP($A1244,授权!$A$1:$J$5305,COLUMN(F1245),FALSE)</f>
        <v>2</v>
      </c>
      <c r="P1244">
        <f>VLOOKUP($A1244,授权!$A$1:$J$5305,COLUMN(G1245),FALSE)</f>
        <v>1</v>
      </c>
      <c r="Q1244">
        <f>VLOOKUP($A1244,授权!$A$1:$J$5305,COLUMN(H1245),FALSE)</f>
        <v>0</v>
      </c>
      <c r="R1244">
        <f>VLOOKUP($A1244,授权!$A$1:$J$5305,COLUMN(I1245),FALSE)</f>
        <v>2</v>
      </c>
      <c r="S1244">
        <f>VLOOKUP($A1244,授权!$A$1:$J$5305,COLUMN(J1245),FALSE)</f>
        <v>0</v>
      </c>
    </row>
    <row r="1245" spans="1:19" x14ac:dyDescent="0.25">
      <c r="A1245" t="s">
        <v>1244</v>
      </c>
      <c r="B1245">
        <f>VLOOKUP(A1245,申请!A$1:J$5305,2,FALSE)</f>
        <v>4</v>
      </c>
      <c r="C1245">
        <f>VLOOKUP(A1245,申请!A$1:J$5305,3,FALSE)</f>
        <v>4</v>
      </c>
      <c r="D1245">
        <f>VLOOKUP(A1245,申请!A$1:J$5305,4,FALSE)</f>
        <v>0</v>
      </c>
      <c r="E1245">
        <f>VLOOKUP(A1245,申请!A$1:J$5305,5,FALSE)</f>
        <v>7</v>
      </c>
      <c r="F1245">
        <f>VLOOKUP(A1245,申请!A$1:J$5305,6,FALSE)</f>
        <v>8</v>
      </c>
      <c r="G1245">
        <f>VLOOKUP(A1245,申请!A$1:J$5305,7,FALSE)</f>
        <v>1</v>
      </c>
      <c r="H1245">
        <f>VLOOKUP(A1245,申请!A$1:J$5305,8,FALSE)</f>
        <v>0</v>
      </c>
      <c r="I1245">
        <f>VLOOKUP(A1245,申请!A$1:J$5305,9,FALSE)</f>
        <v>8</v>
      </c>
      <c r="J1245">
        <f>VLOOKUP(A1245,申请!A$1:J$5305,10,FALSE)</f>
        <v>0</v>
      </c>
      <c r="K1245">
        <f>VLOOKUP($A1245,授权!$A$1:$J$5305,COLUMN(B1246),FALSE)</f>
        <v>4</v>
      </c>
      <c r="L1245">
        <f>VLOOKUP($A1245,授权!$A$1:$J$5305,COLUMN(C1246),FALSE)</f>
        <v>4</v>
      </c>
      <c r="M1245">
        <f>VLOOKUP($A1245,授权!$A$1:$J$5305,COLUMN(D1246),FALSE)</f>
        <v>0</v>
      </c>
      <c r="N1245">
        <f>VLOOKUP($A1245,授权!$A$1:$J$5305,COLUMN(E1246),FALSE)</f>
        <v>7</v>
      </c>
      <c r="O1245">
        <f>VLOOKUP($A1245,授权!$A$1:$J$5305,COLUMN(F1246),FALSE)</f>
        <v>8</v>
      </c>
      <c r="P1245">
        <f>VLOOKUP($A1245,授权!$A$1:$J$5305,COLUMN(G1246),FALSE)</f>
        <v>1</v>
      </c>
      <c r="Q1245">
        <f>VLOOKUP($A1245,授权!$A$1:$J$5305,COLUMN(H1246),FALSE)</f>
        <v>0</v>
      </c>
      <c r="R1245">
        <f>VLOOKUP($A1245,授权!$A$1:$J$5305,COLUMN(I1246),FALSE)</f>
        <v>8</v>
      </c>
      <c r="S1245">
        <f>VLOOKUP($A1245,授权!$A$1:$J$5305,COLUMN(J1246),FALSE)</f>
        <v>0</v>
      </c>
    </row>
    <row r="1246" spans="1:19" x14ac:dyDescent="0.25">
      <c r="A1246" t="s">
        <v>1245</v>
      </c>
      <c r="B1246" t="e">
        <f>VLOOKUP(A1246,申请!A$1:J$5305,2,FALSE)</f>
        <v>#N/A</v>
      </c>
      <c r="C1246" t="e">
        <f>VLOOKUP(A1246,申请!A$1:J$5305,3,FALSE)</f>
        <v>#N/A</v>
      </c>
      <c r="D1246" t="e">
        <f>VLOOKUP(A1246,申请!A$1:J$5305,4,FALSE)</f>
        <v>#N/A</v>
      </c>
      <c r="E1246" t="e">
        <f>VLOOKUP(A1246,申请!A$1:J$5305,5,FALSE)</f>
        <v>#N/A</v>
      </c>
      <c r="F1246" t="e">
        <f>VLOOKUP(A1246,申请!A$1:J$5305,6,FALSE)</f>
        <v>#N/A</v>
      </c>
      <c r="G1246" t="e">
        <f>VLOOKUP(A1246,申请!A$1:J$5305,7,FALSE)</f>
        <v>#N/A</v>
      </c>
      <c r="H1246" t="e">
        <f>VLOOKUP(A1246,申请!A$1:J$5305,8,FALSE)</f>
        <v>#N/A</v>
      </c>
      <c r="I1246" t="e">
        <f>VLOOKUP(A1246,申请!A$1:J$5305,9,FALSE)</f>
        <v>#N/A</v>
      </c>
      <c r="J1246" t="e">
        <f>VLOOKUP(A1246,申请!A$1:J$5305,10,FALSE)</f>
        <v>#N/A</v>
      </c>
      <c r="K1246">
        <f>VLOOKUP($A1246,授权!$A$1:$J$5305,COLUMN(B1247),FALSE)</f>
        <v>1</v>
      </c>
      <c r="L1246">
        <f>VLOOKUP($A1246,授权!$A$1:$J$5305,COLUMN(C1247),FALSE)</f>
        <v>1</v>
      </c>
      <c r="M1246">
        <f>VLOOKUP($A1246,授权!$A$1:$J$5305,COLUMN(D1247),FALSE)</f>
        <v>0</v>
      </c>
      <c r="N1246">
        <f>VLOOKUP($A1246,授权!$A$1:$J$5305,COLUMN(E1247),FALSE)</f>
        <v>1</v>
      </c>
      <c r="O1246">
        <f>VLOOKUP($A1246,授权!$A$1:$J$5305,COLUMN(F1247),FALSE)</f>
        <v>2</v>
      </c>
      <c r="P1246">
        <f>VLOOKUP($A1246,授权!$A$1:$J$5305,COLUMN(G1247),FALSE)</f>
        <v>1</v>
      </c>
      <c r="Q1246">
        <f>VLOOKUP($A1246,授权!$A$1:$J$5305,COLUMN(H1247),FALSE)</f>
        <v>0</v>
      </c>
      <c r="R1246">
        <f>VLOOKUP($A1246,授权!$A$1:$J$5305,COLUMN(I1247),FALSE)</f>
        <v>2</v>
      </c>
      <c r="S1246">
        <f>VLOOKUP($A1246,授权!$A$1:$J$5305,COLUMN(J1247),FALSE)</f>
        <v>0</v>
      </c>
    </row>
    <row r="1247" spans="1:19" x14ac:dyDescent="0.25">
      <c r="A1247" t="s">
        <v>1246</v>
      </c>
      <c r="B1247">
        <f>VLOOKUP(A1247,申请!A$1:J$5305,2,FALSE)</f>
        <v>1</v>
      </c>
      <c r="C1247">
        <f>VLOOKUP(A1247,申请!A$1:J$5305,3,FALSE)</f>
        <v>1</v>
      </c>
      <c r="D1247">
        <f>VLOOKUP(A1247,申请!A$1:J$5305,4,FALSE)</f>
        <v>0</v>
      </c>
      <c r="E1247">
        <f>VLOOKUP(A1247,申请!A$1:J$5305,5,FALSE)</f>
        <v>1</v>
      </c>
      <c r="F1247">
        <f>VLOOKUP(A1247,申请!A$1:J$5305,6,FALSE)</f>
        <v>2</v>
      </c>
      <c r="G1247">
        <f>VLOOKUP(A1247,申请!A$1:J$5305,7,FALSE)</f>
        <v>1</v>
      </c>
      <c r="H1247">
        <f>VLOOKUP(A1247,申请!A$1:J$5305,8,FALSE)</f>
        <v>0</v>
      </c>
      <c r="I1247">
        <f>VLOOKUP(A1247,申请!A$1:J$5305,9,FALSE)</f>
        <v>2</v>
      </c>
      <c r="J1247">
        <f>VLOOKUP(A1247,申请!A$1:J$5305,10,FALSE)</f>
        <v>0</v>
      </c>
      <c r="K1247">
        <f>VLOOKUP($A1247,授权!$A$1:$J$5305,COLUMN(B1248),FALSE)</f>
        <v>1</v>
      </c>
      <c r="L1247">
        <f>VLOOKUP($A1247,授权!$A$1:$J$5305,COLUMN(C1248),FALSE)</f>
        <v>1</v>
      </c>
      <c r="M1247">
        <f>VLOOKUP($A1247,授权!$A$1:$J$5305,COLUMN(D1248),FALSE)</f>
        <v>0</v>
      </c>
      <c r="N1247">
        <f>VLOOKUP($A1247,授权!$A$1:$J$5305,COLUMN(E1248),FALSE)</f>
        <v>1</v>
      </c>
      <c r="O1247">
        <f>VLOOKUP($A1247,授权!$A$1:$J$5305,COLUMN(F1248),FALSE)</f>
        <v>2</v>
      </c>
      <c r="P1247">
        <f>VLOOKUP($A1247,授权!$A$1:$J$5305,COLUMN(G1248),FALSE)</f>
        <v>1</v>
      </c>
      <c r="Q1247">
        <f>VLOOKUP($A1247,授权!$A$1:$J$5305,COLUMN(H1248),FALSE)</f>
        <v>0</v>
      </c>
      <c r="R1247">
        <f>VLOOKUP($A1247,授权!$A$1:$J$5305,COLUMN(I1248),FALSE)</f>
        <v>2</v>
      </c>
      <c r="S1247">
        <f>VLOOKUP($A1247,授权!$A$1:$J$5305,COLUMN(J1248),FALSE)</f>
        <v>0</v>
      </c>
    </row>
    <row r="1248" spans="1:19" x14ac:dyDescent="0.25">
      <c r="A1248" t="s">
        <v>1247</v>
      </c>
      <c r="B1248">
        <f>VLOOKUP(A1248,申请!A$1:J$5305,2,FALSE)</f>
        <v>1</v>
      </c>
      <c r="C1248">
        <f>VLOOKUP(A1248,申请!A$1:J$5305,3,FALSE)</f>
        <v>1</v>
      </c>
      <c r="D1248">
        <f>VLOOKUP(A1248,申请!A$1:J$5305,4,FALSE)</f>
        <v>0</v>
      </c>
      <c r="E1248">
        <f>VLOOKUP(A1248,申请!A$1:J$5305,5,FALSE)</f>
        <v>2</v>
      </c>
      <c r="F1248">
        <f>VLOOKUP(A1248,申请!A$1:J$5305,6,FALSE)</f>
        <v>2</v>
      </c>
      <c r="G1248">
        <f>VLOOKUP(A1248,申请!A$1:J$5305,7,FALSE)</f>
        <v>1</v>
      </c>
      <c r="H1248">
        <f>VLOOKUP(A1248,申请!A$1:J$5305,8,FALSE)</f>
        <v>0</v>
      </c>
      <c r="I1248">
        <f>VLOOKUP(A1248,申请!A$1:J$5305,9,FALSE)</f>
        <v>2</v>
      </c>
      <c r="J1248">
        <f>VLOOKUP(A1248,申请!A$1:J$5305,10,FALSE)</f>
        <v>0</v>
      </c>
      <c r="K1248">
        <f>VLOOKUP($A1248,授权!$A$1:$J$5305,COLUMN(B1249),FALSE)</f>
        <v>1</v>
      </c>
      <c r="L1248">
        <f>VLOOKUP($A1248,授权!$A$1:$J$5305,COLUMN(C1249),FALSE)</f>
        <v>1</v>
      </c>
      <c r="M1248">
        <f>VLOOKUP($A1248,授权!$A$1:$J$5305,COLUMN(D1249),FALSE)</f>
        <v>0</v>
      </c>
      <c r="N1248">
        <f>VLOOKUP($A1248,授权!$A$1:$J$5305,COLUMN(E1249),FALSE)</f>
        <v>2</v>
      </c>
      <c r="O1248">
        <f>VLOOKUP($A1248,授权!$A$1:$J$5305,COLUMN(F1249),FALSE)</f>
        <v>2</v>
      </c>
      <c r="P1248">
        <f>VLOOKUP($A1248,授权!$A$1:$J$5305,COLUMN(G1249),FALSE)</f>
        <v>1</v>
      </c>
      <c r="Q1248">
        <f>VLOOKUP($A1248,授权!$A$1:$J$5305,COLUMN(H1249),FALSE)</f>
        <v>0</v>
      </c>
      <c r="R1248">
        <f>VLOOKUP($A1248,授权!$A$1:$J$5305,COLUMN(I1249),FALSE)</f>
        <v>2</v>
      </c>
      <c r="S1248">
        <f>VLOOKUP($A1248,授权!$A$1:$J$5305,COLUMN(J1249),FALSE)</f>
        <v>0</v>
      </c>
    </row>
    <row r="1249" spans="1:19" x14ac:dyDescent="0.25">
      <c r="A1249" t="s">
        <v>1248</v>
      </c>
      <c r="B1249">
        <f>VLOOKUP(A1249,申请!A$1:J$5305,2,FALSE)</f>
        <v>1</v>
      </c>
      <c r="C1249">
        <f>VLOOKUP(A1249,申请!A$1:J$5305,3,FALSE)</f>
        <v>0</v>
      </c>
      <c r="D1249">
        <f>VLOOKUP(A1249,申请!A$1:J$5305,4,FALSE)</f>
        <v>1</v>
      </c>
      <c r="E1249">
        <f>VLOOKUP(A1249,申请!A$1:J$5305,5,FALSE)</f>
        <v>6</v>
      </c>
      <c r="F1249">
        <f>VLOOKUP(A1249,申请!A$1:J$5305,6,FALSE)</f>
        <v>1</v>
      </c>
      <c r="G1249">
        <f>VLOOKUP(A1249,申请!A$1:J$5305,7,FALSE)</f>
        <v>0</v>
      </c>
      <c r="H1249">
        <f>VLOOKUP(A1249,申请!A$1:J$5305,8,FALSE)</f>
        <v>1</v>
      </c>
      <c r="I1249">
        <f>VLOOKUP(A1249,申请!A$1:J$5305,9,FALSE)</f>
        <v>1</v>
      </c>
      <c r="J1249">
        <f>VLOOKUP(A1249,申请!A$1:J$5305,10,FALSE)</f>
        <v>0</v>
      </c>
      <c r="K1249">
        <f>VLOOKUP($A1249,授权!$A$1:$J$5305,COLUMN(B1250),FALSE)</f>
        <v>1</v>
      </c>
      <c r="L1249">
        <f>VLOOKUP($A1249,授权!$A$1:$J$5305,COLUMN(C1250),FALSE)</f>
        <v>1</v>
      </c>
      <c r="M1249">
        <f>VLOOKUP($A1249,授权!$A$1:$J$5305,COLUMN(D1250),FALSE)</f>
        <v>0</v>
      </c>
      <c r="N1249">
        <f>VLOOKUP($A1249,授权!$A$1:$J$5305,COLUMN(E1250),FALSE)</f>
        <v>3</v>
      </c>
      <c r="O1249">
        <f>VLOOKUP($A1249,授权!$A$1:$J$5305,COLUMN(F1250),FALSE)</f>
        <v>2</v>
      </c>
      <c r="P1249">
        <f>VLOOKUP($A1249,授权!$A$1:$J$5305,COLUMN(G1250),FALSE)</f>
        <v>1</v>
      </c>
      <c r="Q1249">
        <f>VLOOKUP($A1249,授权!$A$1:$J$5305,COLUMN(H1250),FALSE)</f>
        <v>0</v>
      </c>
      <c r="R1249">
        <f>VLOOKUP($A1249,授权!$A$1:$J$5305,COLUMN(I1250),FALSE)</f>
        <v>2</v>
      </c>
      <c r="S1249">
        <f>VLOOKUP($A1249,授权!$A$1:$J$5305,COLUMN(J1250),FALSE)</f>
        <v>0</v>
      </c>
    </row>
    <row r="1250" spans="1:19" x14ac:dyDescent="0.25">
      <c r="A1250" t="s">
        <v>1249</v>
      </c>
      <c r="B1250">
        <f>VLOOKUP(A1250,申请!A$1:J$5305,2,FALSE)</f>
        <v>1</v>
      </c>
      <c r="C1250">
        <f>VLOOKUP(A1250,申请!A$1:J$5305,3,FALSE)</f>
        <v>1</v>
      </c>
      <c r="D1250">
        <f>VLOOKUP(A1250,申请!A$1:J$5305,4,FALSE)</f>
        <v>0</v>
      </c>
      <c r="E1250">
        <f>VLOOKUP(A1250,申请!A$1:J$5305,5,FALSE)</f>
        <v>3</v>
      </c>
      <c r="F1250">
        <f>VLOOKUP(A1250,申请!A$1:J$5305,6,FALSE)</f>
        <v>2</v>
      </c>
      <c r="G1250">
        <f>VLOOKUP(A1250,申请!A$1:J$5305,7,FALSE)</f>
        <v>1</v>
      </c>
      <c r="H1250">
        <f>VLOOKUP(A1250,申请!A$1:J$5305,8,FALSE)</f>
        <v>0</v>
      </c>
      <c r="I1250">
        <f>VLOOKUP(A1250,申请!A$1:J$5305,9,FALSE)</f>
        <v>2</v>
      </c>
      <c r="J1250">
        <f>VLOOKUP(A1250,申请!A$1:J$5305,10,FALSE)</f>
        <v>0</v>
      </c>
      <c r="K1250">
        <f>VLOOKUP($A1250,授权!$A$1:$J$5305,COLUMN(B1251),FALSE)</f>
        <v>1</v>
      </c>
      <c r="L1250">
        <f>VLOOKUP($A1250,授权!$A$1:$J$5305,COLUMN(C1251),FALSE)</f>
        <v>1</v>
      </c>
      <c r="M1250">
        <f>VLOOKUP($A1250,授权!$A$1:$J$5305,COLUMN(D1251),FALSE)</f>
        <v>0</v>
      </c>
      <c r="N1250">
        <f>VLOOKUP($A1250,授权!$A$1:$J$5305,COLUMN(E1251),FALSE)</f>
        <v>3</v>
      </c>
      <c r="O1250">
        <f>VLOOKUP($A1250,授权!$A$1:$J$5305,COLUMN(F1251),FALSE)</f>
        <v>2</v>
      </c>
      <c r="P1250">
        <f>VLOOKUP($A1250,授权!$A$1:$J$5305,COLUMN(G1251),FALSE)</f>
        <v>1</v>
      </c>
      <c r="Q1250">
        <f>VLOOKUP($A1250,授权!$A$1:$J$5305,COLUMN(H1251),FALSE)</f>
        <v>0</v>
      </c>
      <c r="R1250">
        <f>VLOOKUP($A1250,授权!$A$1:$J$5305,COLUMN(I1251),FALSE)</f>
        <v>2</v>
      </c>
      <c r="S1250">
        <f>VLOOKUP($A1250,授权!$A$1:$J$5305,COLUMN(J1251),FALSE)</f>
        <v>0</v>
      </c>
    </row>
    <row r="1251" spans="1:19" x14ac:dyDescent="0.25">
      <c r="A1251" t="s">
        <v>1250</v>
      </c>
      <c r="B1251">
        <f>VLOOKUP(A1251,申请!A$1:J$5305,2,FALSE)</f>
        <v>1</v>
      </c>
      <c r="C1251">
        <f>VLOOKUP(A1251,申请!A$1:J$5305,3,FALSE)</f>
        <v>1</v>
      </c>
      <c r="D1251">
        <f>VLOOKUP(A1251,申请!A$1:J$5305,4,FALSE)</f>
        <v>0</v>
      </c>
      <c r="E1251">
        <f>VLOOKUP(A1251,申请!A$1:J$5305,5,FALSE)</f>
        <v>1</v>
      </c>
      <c r="F1251">
        <f>VLOOKUP(A1251,申请!A$1:J$5305,6,FALSE)</f>
        <v>2</v>
      </c>
      <c r="G1251">
        <f>VLOOKUP(A1251,申请!A$1:J$5305,7,FALSE)</f>
        <v>1</v>
      </c>
      <c r="H1251">
        <f>VLOOKUP(A1251,申请!A$1:J$5305,8,FALSE)</f>
        <v>0</v>
      </c>
      <c r="I1251">
        <f>VLOOKUP(A1251,申请!A$1:J$5305,9,FALSE)</f>
        <v>2</v>
      </c>
      <c r="J1251">
        <f>VLOOKUP(A1251,申请!A$1:J$5305,10,FALSE)</f>
        <v>0</v>
      </c>
      <c r="K1251">
        <f>VLOOKUP($A1251,授权!$A$1:$J$5305,COLUMN(B1252),FALSE)</f>
        <v>1</v>
      </c>
      <c r="L1251">
        <f>VLOOKUP($A1251,授权!$A$1:$J$5305,COLUMN(C1252),FALSE)</f>
        <v>1</v>
      </c>
      <c r="M1251">
        <f>VLOOKUP($A1251,授权!$A$1:$J$5305,COLUMN(D1252),FALSE)</f>
        <v>0</v>
      </c>
      <c r="N1251">
        <f>VLOOKUP($A1251,授权!$A$1:$J$5305,COLUMN(E1252),FALSE)</f>
        <v>1</v>
      </c>
      <c r="O1251">
        <f>VLOOKUP($A1251,授权!$A$1:$J$5305,COLUMN(F1252),FALSE)</f>
        <v>2</v>
      </c>
      <c r="P1251">
        <f>VLOOKUP($A1251,授权!$A$1:$J$5305,COLUMN(G1252),FALSE)</f>
        <v>1</v>
      </c>
      <c r="Q1251">
        <f>VLOOKUP($A1251,授权!$A$1:$J$5305,COLUMN(H1252),FALSE)</f>
        <v>0</v>
      </c>
      <c r="R1251">
        <f>VLOOKUP($A1251,授权!$A$1:$J$5305,COLUMN(I1252),FALSE)</f>
        <v>2</v>
      </c>
      <c r="S1251">
        <f>VLOOKUP($A1251,授权!$A$1:$J$5305,COLUMN(J1252),FALSE)</f>
        <v>0</v>
      </c>
    </row>
    <row r="1252" spans="1:19" x14ac:dyDescent="0.25">
      <c r="A1252" t="s">
        <v>1251</v>
      </c>
      <c r="B1252">
        <f>VLOOKUP(A1252,申请!A$1:J$5305,2,FALSE)</f>
        <v>1</v>
      </c>
      <c r="C1252">
        <f>VLOOKUP(A1252,申请!A$1:J$5305,3,FALSE)</f>
        <v>1</v>
      </c>
      <c r="D1252">
        <f>VLOOKUP(A1252,申请!A$1:J$5305,4,FALSE)</f>
        <v>0</v>
      </c>
      <c r="E1252">
        <f>VLOOKUP(A1252,申请!A$1:J$5305,5,FALSE)</f>
        <v>0</v>
      </c>
      <c r="F1252">
        <f>VLOOKUP(A1252,申请!A$1:J$5305,6,FALSE)</f>
        <v>2</v>
      </c>
      <c r="G1252">
        <f>VLOOKUP(A1252,申请!A$1:J$5305,7,FALSE)</f>
        <v>1</v>
      </c>
      <c r="H1252">
        <f>VLOOKUP(A1252,申请!A$1:J$5305,8,FALSE)</f>
        <v>0</v>
      </c>
      <c r="I1252">
        <f>VLOOKUP(A1252,申请!A$1:J$5305,9,FALSE)</f>
        <v>2</v>
      </c>
      <c r="J1252">
        <f>VLOOKUP(A1252,申请!A$1:J$5305,10,FALSE)</f>
        <v>0</v>
      </c>
      <c r="K1252">
        <f>VLOOKUP($A1252,授权!$A$1:$J$5305,COLUMN(B1253),FALSE)</f>
        <v>1</v>
      </c>
      <c r="L1252">
        <f>VLOOKUP($A1252,授权!$A$1:$J$5305,COLUMN(C1253),FALSE)</f>
        <v>1</v>
      </c>
      <c r="M1252">
        <f>VLOOKUP($A1252,授权!$A$1:$J$5305,COLUMN(D1253),FALSE)</f>
        <v>0</v>
      </c>
      <c r="N1252">
        <f>VLOOKUP($A1252,授权!$A$1:$J$5305,COLUMN(E1253),FALSE)</f>
        <v>0</v>
      </c>
      <c r="O1252">
        <f>VLOOKUP($A1252,授权!$A$1:$J$5305,COLUMN(F1253),FALSE)</f>
        <v>2</v>
      </c>
      <c r="P1252">
        <f>VLOOKUP($A1252,授权!$A$1:$J$5305,COLUMN(G1253),FALSE)</f>
        <v>1</v>
      </c>
      <c r="Q1252">
        <f>VLOOKUP($A1252,授权!$A$1:$J$5305,COLUMN(H1253),FALSE)</f>
        <v>0</v>
      </c>
      <c r="R1252">
        <f>VLOOKUP($A1252,授权!$A$1:$J$5305,COLUMN(I1253),FALSE)</f>
        <v>2</v>
      </c>
      <c r="S1252">
        <f>VLOOKUP($A1252,授权!$A$1:$J$5305,COLUMN(J1253),FALSE)</f>
        <v>0</v>
      </c>
    </row>
    <row r="1253" spans="1:19" x14ac:dyDescent="0.25">
      <c r="A1253" t="s">
        <v>1252</v>
      </c>
      <c r="B1253" t="e">
        <f>VLOOKUP(A1253,申请!A$1:J$5305,2,FALSE)</f>
        <v>#N/A</v>
      </c>
      <c r="C1253" t="e">
        <f>VLOOKUP(A1253,申请!A$1:J$5305,3,FALSE)</f>
        <v>#N/A</v>
      </c>
      <c r="D1253" t="e">
        <f>VLOOKUP(A1253,申请!A$1:J$5305,4,FALSE)</f>
        <v>#N/A</v>
      </c>
      <c r="E1253" t="e">
        <f>VLOOKUP(A1253,申请!A$1:J$5305,5,FALSE)</f>
        <v>#N/A</v>
      </c>
      <c r="F1253" t="e">
        <f>VLOOKUP(A1253,申请!A$1:J$5305,6,FALSE)</f>
        <v>#N/A</v>
      </c>
      <c r="G1253" t="e">
        <f>VLOOKUP(A1253,申请!A$1:J$5305,7,FALSE)</f>
        <v>#N/A</v>
      </c>
      <c r="H1253" t="e">
        <f>VLOOKUP(A1253,申请!A$1:J$5305,8,FALSE)</f>
        <v>#N/A</v>
      </c>
      <c r="I1253" t="e">
        <f>VLOOKUP(A1253,申请!A$1:J$5305,9,FALSE)</f>
        <v>#N/A</v>
      </c>
      <c r="J1253" t="e">
        <f>VLOOKUP(A1253,申请!A$1:J$5305,10,FALSE)</f>
        <v>#N/A</v>
      </c>
      <c r="K1253">
        <f>VLOOKUP($A1253,授权!$A$1:$J$5305,COLUMN(B1254),FALSE)</f>
        <v>1</v>
      </c>
      <c r="L1253">
        <f>VLOOKUP($A1253,授权!$A$1:$J$5305,COLUMN(C1254),FALSE)</f>
        <v>1</v>
      </c>
      <c r="M1253">
        <f>VLOOKUP($A1253,授权!$A$1:$J$5305,COLUMN(D1254),FALSE)</f>
        <v>0</v>
      </c>
      <c r="N1253">
        <f>VLOOKUP($A1253,授权!$A$1:$J$5305,COLUMN(E1254),FALSE)</f>
        <v>2</v>
      </c>
      <c r="O1253">
        <f>VLOOKUP($A1253,授权!$A$1:$J$5305,COLUMN(F1254),FALSE)</f>
        <v>2</v>
      </c>
      <c r="P1253">
        <f>VLOOKUP($A1253,授权!$A$1:$J$5305,COLUMN(G1254),FALSE)</f>
        <v>1</v>
      </c>
      <c r="Q1253">
        <f>VLOOKUP($A1253,授权!$A$1:$J$5305,COLUMN(H1254),FALSE)</f>
        <v>0</v>
      </c>
      <c r="R1253">
        <f>VLOOKUP($A1253,授权!$A$1:$J$5305,COLUMN(I1254),FALSE)</f>
        <v>2</v>
      </c>
      <c r="S1253">
        <f>VLOOKUP($A1253,授权!$A$1:$J$5305,COLUMN(J1254),FALSE)</f>
        <v>0</v>
      </c>
    </row>
    <row r="1254" spans="1:19" x14ac:dyDescent="0.25">
      <c r="A1254" t="s">
        <v>1253</v>
      </c>
      <c r="B1254">
        <f>VLOOKUP(A1254,申请!A$1:J$5305,2,FALSE)</f>
        <v>1</v>
      </c>
      <c r="C1254">
        <f>VLOOKUP(A1254,申请!A$1:J$5305,3,FALSE)</f>
        <v>1</v>
      </c>
      <c r="D1254">
        <f>VLOOKUP(A1254,申请!A$1:J$5305,4,FALSE)</f>
        <v>0</v>
      </c>
      <c r="E1254">
        <f>VLOOKUP(A1254,申请!A$1:J$5305,5,FALSE)</f>
        <v>1</v>
      </c>
      <c r="F1254">
        <f>VLOOKUP(A1254,申请!A$1:J$5305,6,FALSE)</f>
        <v>2</v>
      </c>
      <c r="G1254">
        <f>VLOOKUP(A1254,申请!A$1:J$5305,7,FALSE)</f>
        <v>1</v>
      </c>
      <c r="H1254">
        <f>VLOOKUP(A1254,申请!A$1:J$5305,8,FALSE)</f>
        <v>0</v>
      </c>
      <c r="I1254">
        <f>VLOOKUP(A1254,申请!A$1:J$5305,9,FALSE)</f>
        <v>2</v>
      </c>
      <c r="J1254">
        <f>VLOOKUP(A1254,申请!A$1:J$5305,10,FALSE)</f>
        <v>0</v>
      </c>
      <c r="K1254">
        <f>VLOOKUP($A1254,授权!$A$1:$J$5305,COLUMN(B1255),FALSE)</f>
        <v>1</v>
      </c>
      <c r="L1254">
        <f>VLOOKUP($A1254,授权!$A$1:$J$5305,COLUMN(C1255),FALSE)</f>
        <v>1</v>
      </c>
      <c r="M1254">
        <f>VLOOKUP($A1254,授权!$A$1:$J$5305,COLUMN(D1255),FALSE)</f>
        <v>0</v>
      </c>
      <c r="N1254">
        <f>VLOOKUP($A1254,授权!$A$1:$J$5305,COLUMN(E1255),FALSE)</f>
        <v>1</v>
      </c>
      <c r="O1254">
        <f>VLOOKUP($A1254,授权!$A$1:$J$5305,COLUMN(F1255),FALSE)</f>
        <v>2</v>
      </c>
      <c r="P1254">
        <f>VLOOKUP($A1254,授权!$A$1:$J$5305,COLUMN(G1255),FALSE)</f>
        <v>1</v>
      </c>
      <c r="Q1254">
        <f>VLOOKUP($A1254,授权!$A$1:$J$5305,COLUMN(H1255),FALSE)</f>
        <v>0</v>
      </c>
      <c r="R1254">
        <f>VLOOKUP($A1254,授权!$A$1:$J$5305,COLUMN(I1255),FALSE)</f>
        <v>2</v>
      </c>
      <c r="S1254">
        <f>VLOOKUP($A1254,授权!$A$1:$J$5305,COLUMN(J1255),FALSE)</f>
        <v>0</v>
      </c>
    </row>
    <row r="1255" spans="1:19" x14ac:dyDescent="0.25">
      <c r="A1255" t="s">
        <v>1254</v>
      </c>
      <c r="B1255" t="e">
        <f>VLOOKUP(A1255,申请!A$1:J$5305,2,FALSE)</f>
        <v>#N/A</v>
      </c>
      <c r="C1255" t="e">
        <f>VLOOKUP(A1255,申请!A$1:J$5305,3,FALSE)</f>
        <v>#N/A</v>
      </c>
      <c r="D1255" t="e">
        <f>VLOOKUP(A1255,申请!A$1:J$5305,4,FALSE)</f>
        <v>#N/A</v>
      </c>
      <c r="E1255" t="e">
        <f>VLOOKUP(A1255,申请!A$1:J$5305,5,FALSE)</f>
        <v>#N/A</v>
      </c>
      <c r="F1255" t="e">
        <f>VLOOKUP(A1255,申请!A$1:J$5305,6,FALSE)</f>
        <v>#N/A</v>
      </c>
      <c r="G1255" t="e">
        <f>VLOOKUP(A1255,申请!A$1:J$5305,7,FALSE)</f>
        <v>#N/A</v>
      </c>
      <c r="H1255" t="e">
        <f>VLOOKUP(A1255,申请!A$1:J$5305,8,FALSE)</f>
        <v>#N/A</v>
      </c>
      <c r="I1255" t="e">
        <f>VLOOKUP(A1255,申请!A$1:J$5305,9,FALSE)</f>
        <v>#N/A</v>
      </c>
      <c r="J1255" t="e">
        <f>VLOOKUP(A1255,申请!A$1:J$5305,10,FALSE)</f>
        <v>#N/A</v>
      </c>
      <c r="K1255">
        <f>VLOOKUP($A1255,授权!$A$1:$J$5305,COLUMN(B1256),FALSE)</f>
        <v>1</v>
      </c>
      <c r="L1255">
        <f>VLOOKUP($A1255,授权!$A$1:$J$5305,COLUMN(C1256),FALSE)</f>
        <v>1</v>
      </c>
      <c r="M1255">
        <f>VLOOKUP($A1255,授权!$A$1:$J$5305,COLUMN(D1256),FALSE)</f>
        <v>0</v>
      </c>
      <c r="N1255">
        <f>VLOOKUP($A1255,授权!$A$1:$J$5305,COLUMN(E1256),FALSE)</f>
        <v>2</v>
      </c>
      <c r="O1255">
        <f>VLOOKUP($A1255,授权!$A$1:$J$5305,COLUMN(F1256),FALSE)</f>
        <v>2</v>
      </c>
      <c r="P1255">
        <f>VLOOKUP($A1255,授权!$A$1:$J$5305,COLUMN(G1256),FALSE)</f>
        <v>1</v>
      </c>
      <c r="Q1255">
        <f>VLOOKUP($A1255,授权!$A$1:$J$5305,COLUMN(H1256),FALSE)</f>
        <v>0</v>
      </c>
      <c r="R1255">
        <f>VLOOKUP($A1255,授权!$A$1:$J$5305,COLUMN(I1256),FALSE)</f>
        <v>2</v>
      </c>
      <c r="S1255">
        <f>VLOOKUP($A1255,授权!$A$1:$J$5305,COLUMN(J1256),FALSE)</f>
        <v>0</v>
      </c>
    </row>
    <row r="1256" spans="1:19" x14ac:dyDescent="0.25">
      <c r="A1256" t="s">
        <v>1255</v>
      </c>
      <c r="B1256" t="e">
        <f>VLOOKUP(A1256,申请!A$1:J$5305,2,FALSE)</f>
        <v>#N/A</v>
      </c>
      <c r="C1256" t="e">
        <f>VLOOKUP(A1256,申请!A$1:J$5305,3,FALSE)</f>
        <v>#N/A</v>
      </c>
      <c r="D1256" t="e">
        <f>VLOOKUP(A1256,申请!A$1:J$5305,4,FALSE)</f>
        <v>#N/A</v>
      </c>
      <c r="E1256" t="e">
        <f>VLOOKUP(A1256,申请!A$1:J$5305,5,FALSE)</f>
        <v>#N/A</v>
      </c>
      <c r="F1256" t="e">
        <f>VLOOKUP(A1256,申请!A$1:J$5305,6,FALSE)</f>
        <v>#N/A</v>
      </c>
      <c r="G1256" t="e">
        <f>VLOOKUP(A1256,申请!A$1:J$5305,7,FALSE)</f>
        <v>#N/A</v>
      </c>
      <c r="H1256" t="e">
        <f>VLOOKUP(A1256,申请!A$1:J$5305,8,FALSE)</f>
        <v>#N/A</v>
      </c>
      <c r="I1256" t="e">
        <f>VLOOKUP(A1256,申请!A$1:J$5305,9,FALSE)</f>
        <v>#N/A</v>
      </c>
      <c r="J1256" t="e">
        <f>VLOOKUP(A1256,申请!A$1:J$5305,10,FALSE)</f>
        <v>#N/A</v>
      </c>
      <c r="K1256">
        <f>VLOOKUP($A1256,授权!$A$1:$J$5305,COLUMN(B1257),FALSE)</f>
        <v>1</v>
      </c>
      <c r="L1256">
        <f>VLOOKUP($A1256,授权!$A$1:$J$5305,COLUMN(C1257),FALSE)</f>
        <v>1</v>
      </c>
      <c r="M1256">
        <f>VLOOKUP($A1256,授权!$A$1:$J$5305,COLUMN(D1257),FALSE)</f>
        <v>0</v>
      </c>
      <c r="N1256">
        <f>VLOOKUP($A1256,授权!$A$1:$J$5305,COLUMN(E1257),FALSE)</f>
        <v>0</v>
      </c>
      <c r="O1256">
        <f>VLOOKUP($A1256,授权!$A$1:$J$5305,COLUMN(F1257),FALSE)</f>
        <v>2</v>
      </c>
      <c r="P1256">
        <f>VLOOKUP($A1256,授权!$A$1:$J$5305,COLUMN(G1257),FALSE)</f>
        <v>1</v>
      </c>
      <c r="Q1256">
        <f>VLOOKUP($A1256,授权!$A$1:$J$5305,COLUMN(H1257),FALSE)</f>
        <v>0</v>
      </c>
      <c r="R1256">
        <f>VLOOKUP($A1256,授权!$A$1:$J$5305,COLUMN(I1257),FALSE)</f>
        <v>2</v>
      </c>
      <c r="S1256">
        <f>VLOOKUP($A1256,授权!$A$1:$J$5305,COLUMN(J1257),FALSE)</f>
        <v>0</v>
      </c>
    </row>
    <row r="1257" spans="1:19" x14ac:dyDescent="0.25">
      <c r="A1257" t="s">
        <v>1256</v>
      </c>
      <c r="B1257">
        <f>VLOOKUP(A1257,申请!A$1:J$5305,2,FALSE)</f>
        <v>3</v>
      </c>
      <c r="C1257">
        <f>VLOOKUP(A1257,申请!A$1:J$5305,3,FALSE)</f>
        <v>3</v>
      </c>
      <c r="D1257">
        <f>VLOOKUP(A1257,申请!A$1:J$5305,4,FALSE)</f>
        <v>0</v>
      </c>
      <c r="E1257">
        <f>VLOOKUP(A1257,申请!A$1:J$5305,5,FALSE)</f>
        <v>2</v>
      </c>
      <c r="F1257">
        <f>VLOOKUP(A1257,申请!A$1:J$5305,6,FALSE)</f>
        <v>6</v>
      </c>
      <c r="G1257">
        <f>VLOOKUP(A1257,申请!A$1:J$5305,7,FALSE)</f>
        <v>1</v>
      </c>
      <c r="H1257">
        <f>VLOOKUP(A1257,申请!A$1:J$5305,8,FALSE)</f>
        <v>0</v>
      </c>
      <c r="I1257">
        <f>VLOOKUP(A1257,申请!A$1:J$5305,9,FALSE)</f>
        <v>6</v>
      </c>
      <c r="J1257">
        <f>VLOOKUP(A1257,申请!A$1:J$5305,10,FALSE)</f>
        <v>0</v>
      </c>
      <c r="K1257">
        <f>VLOOKUP($A1257,授权!$A$1:$J$5305,COLUMN(B1258),FALSE)</f>
        <v>3</v>
      </c>
      <c r="L1257">
        <f>VLOOKUP($A1257,授权!$A$1:$J$5305,COLUMN(C1258),FALSE)</f>
        <v>3</v>
      </c>
      <c r="M1257">
        <f>VLOOKUP($A1257,授权!$A$1:$J$5305,COLUMN(D1258),FALSE)</f>
        <v>0</v>
      </c>
      <c r="N1257">
        <f>VLOOKUP($A1257,授权!$A$1:$J$5305,COLUMN(E1258),FALSE)</f>
        <v>2</v>
      </c>
      <c r="O1257">
        <f>VLOOKUP($A1257,授权!$A$1:$J$5305,COLUMN(F1258),FALSE)</f>
        <v>6</v>
      </c>
      <c r="P1257">
        <f>VLOOKUP($A1257,授权!$A$1:$J$5305,COLUMN(G1258),FALSE)</f>
        <v>1</v>
      </c>
      <c r="Q1257">
        <f>VLOOKUP($A1257,授权!$A$1:$J$5305,COLUMN(H1258),FALSE)</f>
        <v>0</v>
      </c>
      <c r="R1257">
        <f>VLOOKUP($A1257,授权!$A$1:$J$5305,COLUMN(I1258),FALSE)</f>
        <v>6</v>
      </c>
      <c r="S1257">
        <f>VLOOKUP($A1257,授权!$A$1:$J$5305,COLUMN(J1258),FALSE)</f>
        <v>0</v>
      </c>
    </row>
    <row r="1258" spans="1:19" x14ac:dyDescent="0.25">
      <c r="A1258" t="s">
        <v>1257</v>
      </c>
      <c r="B1258">
        <f>VLOOKUP(A1258,申请!A$1:J$5305,2,FALSE)</f>
        <v>3</v>
      </c>
      <c r="C1258">
        <f>VLOOKUP(A1258,申请!A$1:J$5305,3,FALSE)</f>
        <v>3</v>
      </c>
      <c r="D1258">
        <f>VLOOKUP(A1258,申请!A$1:J$5305,4,FALSE)</f>
        <v>0</v>
      </c>
      <c r="E1258">
        <f>VLOOKUP(A1258,申请!A$1:J$5305,5,FALSE)</f>
        <v>10</v>
      </c>
      <c r="F1258">
        <f>VLOOKUP(A1258,申请!A$1:J$5305,6,FALSE)</f>
        <v>4</v>
      </c>
      <c r="G1258">
        <f>VLOOKUP(A1258,申请!A$1:J$5305,7,FALSE)</f>
        <v>1</v>
      </c>
      <c r="H1258">
        <f>VLOOKUP(A1258,申请!A$1:J$5305,8,FALSE)</f>
        <v>0</v>
      </c>
      <c r="I1258">
        <f>VLOOKUP(A1258,申请!A$1:J$5305,9,FALSE)</f>
        <v>4</v>
      </c>
      <c r="J1258">
        <f>VLOOKUP(A1258,申请!A$1:J$5305,10,FALSE)</f>
        <v>0</v>
      </c>
      <c r="K1258">
        <f>VLOOKUP($A1258,授权!$A$1:$J$5305,COLUMN(B1259),FALSE)</f>
        <v>1</v>
      </c>
      <c r="L1258">
        <f>VLOOKUP($A1258,授权!$A$1:$J$5305,COLUMN(C1259),FALSE)</f>
        <v>1</v>
      </c>
      <c r="M1258">
        <f>VLOOKUP($A1258,授权!$A$1:$J$5305,COLUMN(D1259),FALSE)</f>
        <v>0</v>
      </c>
      <c r="N1258">
        <f>VLOOKUP($A1258,授权!$A$1:$J$5305,COLUMN(E1259),FALSE)</f>
        <v>4</v>
      </c>
      <c r="O1258">
        <f>VLOOKUP($A1258,授权!$A$1:$J$5305,COLUMN(F1259),FALSE)</f>
        <v>2</v>
      </c>
      <c r="P1258">
        <f>VLOOKUP($A1258,授权!$A$1:$J$5305,COLUMN(G1259),FALSE)</f>
        <v>1</v>
      </c>
      <c r="Q1258">
        <f>VLOOKUP($A1258,授权!$A$1:$J$5305,COLUMN(H1259),FALSE)</f>
        <v>0</v>
      </c>
      <c r="R1258">
        <f>VLOOKUP($A1258,授权!$A$1:$J$5305,COLUMN(I1259),FALSE)</f>
        <v>2</v>
      </c>
      <c r="S1258">
        <f>VLOOKUP($A1258,授权!$A$1:$J$5305,COLUMN(J1259),FALSE)</f>
        <v>0</v>
      </c>
    </row>
    <row r="1259" spans="1:19" x14ac:dyDescent="0.25">
      <c r="A1259" t="s">
        <v>1258</v>
      </c>
      <c r="B1259">
        <f>VLOOKUP(A1259,申请!A$1:J$5305,2,FALSE)</f>
        <v>1</v>
      </c>
      <c r="C1259">
        <f>VLOOKUP(A1259,申请!A$1:J$5305,3,FALSE)</f>
        <v>1</v>
      </c>
      <c r="D1259">
        <f>VLOOKUP(A1259,申请!A$1:J$5305,4,FALSE)</f>
        <v>0</v>
      </c>
      <c r="E1259">
        <f>VLOOKUP(A1259,申请!A$1:J$5305,5,FALSE)</f>
        <v>0</v>
      </c>
      <c r="F1259">
        <f>VLOOKUP(A1259,申请!A$1:J$5305,6,FALSE)</f>
        <v>1</v>
      </c>
      <c r="G1259">
        <f>VLOOKUP(A1259,申请!A$1:J$5305,7,FALSE)</f>
        <v>1</v>
      </c>
      <c r="H1259">
        <f>VLOOKUP(A1259,申请!A$1:J$5305,8,FALSE)</f>
        <v>0</v>
      </c>
      <c r="I1259">
        <f>VLOOKUP(A1259,申请!A$1:J$5305,9,FALSE)</f>
        <v>1</v>
      </c>
      <c r="J1259">
        <f>VLOOKUP(A1259,申请!A$1:J$5305,10,FALSE)</f>
        <v>0</v>
      </c>
      <c r="K1259">
        <f>VLOOKUP($A1259,授权!$A$1:$J$5305,COLUMN(B1260),FALSE)</f>
        <v>1</v>
      </c>
      <c r="L1259">
        <f>VLOOKUP($A1259,授权!$A$1:$J$5305,COLUMN(C1260),FALSE)</f>
        <v>1</v>
      </c>
      <c r="M1259">
        <f>VLOOKUP($A1259,授权!$A$1:$J$5305,COLUMN(D1260),FALSE)</f>
        <v>0</v>
      </c>
      <c r="N1259">
        <f>VLOOKUP($A1259,授权!$A$1:$J$5305,COLUMN(E1260),FALSE)</f>
        <v>0</v>
      </c>
      <c r="O1259">
        <f>VLOOKUP($A1259,授权!$A$1:$J$5305,COLUMN(F1260),FALSE)</f>
        <v>2</v>
      </c>
      <c r="P1259">
        <f>VLOOKUP($A1259,授权!$A$1:$J$5305,COLUMN(G1260),FALSE)</f>
        <v>1</v>
      </c>
      <c r="Q1259">
        <f>VLOOKUP($A1259,授权!$A$1:$J$5305,COLUMN(H1260),FALSE)</f>
        <v>0</v>
      </c>
      <c r="R1259">
        <f>VLOOKUP($A1259,授权!$A$1:$J$5305,COLUMN(I1260),FALSE)</f>
        <v>2</v>
      </c>
      <c r="S1259">
        <f>VLOOKUP($A1259,授权!$A$1:$J$5305,COLUMN(J1260),FALSE)</f>
        <v>0</v>
      </c>
    </row>
    <row r="1260" spans="1:19" x14ac:dyDescent="0.25">
      <c r="A1260" t="s">
        <v>1259</v>
      </c>
      <c r="B1260">
        <f>VLOOKUP(A1260,申请!A$1:J$5305,2,FALSE)</f>
        <v>19</v>
      </c>
      <c r="C1260">
        <f>VLOOKUP(A1260,申请!A$1:J$5305,3,FALSE)</f>
        <v>19</v>
      </c>
      <c r="D1260">
        <f>VLOOKUP(A1260,申请!A$1:J$5305,4,FALSE)</f>
        <v>0</v>
      </c>
      <c r="E1260">
        <f>VLOOKUP(A1260,申请!A$1:J$5305,5,FALSE)</f>
        <v>13</v>
      </c>
      <c r="F1260">
        <f>VLOOKUP(A1260,申请!A$1:J$5305,6,FALSE)</f>
        <v>21</v>
      </c>
      <c r="G1260">
        <f>VLOOKUP(A1260,申请!A$1:J$5305,7,FALSE)</f>
        <v>1</v>
      </c>
      <c r="H1260">
        <f>VLOOKUP(A1260,申请!A$1:J$5305,8,FALSE)</f>
        <v>0</v>
      </c>
      <c r="I1260">
        <f>VLOOKUP(A1260,申请!A$1:J$5305,9,FALSE)</f>
        <v>21</v>
      </c>
      <c r="J1260">
        <f>VLOOKUP(A1260,申请!A$1:J$5305,10,FALSE)</f>
        <v>0</v>
      </c>
      <c r="K1260">
        <f>VLOOKUP($A1260,授权!$A$1:$J$5305,COLUMN(B1261),FALSE)</f>
        <v>2</v>
      </c>
      <c r="L1260">
        <f>VLOOKUP($A1260,授权!$A$1:$J$5305,COLUMN(C1261),FALSE)</f>
        <v>2</v>
      </c>
      <c r="M1260">
        <f>VLOOKUP($A1260,授权!$A$1:$J$5305,COLUMN(D1261),FALSE)</f>
        <v>0</v>
      </c>
      <c r="N1260">
        <f>VLOOKUP($A1260,授权!$A$1:$J$5305,COLUMN(E1261),FALSE)</f>
        <v>9</v>
      </c>
      <c r="O1260">
        <f>VLOOKUP($A1260,授权!$A$1:$J$5305,COLUMN(F1261),FALSE)</f>
        <v>4</v>
      </c>
      <c r="P1260">
        <f>VLOOKUP($A1260,授权!$A$1:$J$5305,COLUMN(G1261),FALSE)</f>
        <v>1</v>
      </c>
      <c r="Q1260">
        <f>VLOOKUP($A1260,授权!$A$1:$J$5305,COLUMN(H1261),FALSE)</f>
        <v>0</v>
      </c>
      <c r="R1260">
        <f>VLOOKUP($A1260,授权!$A$1:$J$5305,COLUMN(I1261),FALSE)</f>
        <v>4</v>
      </c>
      <c r="S1260">
        <f>VLOOKUP($A1260,授权!$A$1:$J$5305,COLUMN(J1261),FALSE)</f>
        <v>0</v>
      </c>
    </row>
    <row r="1261" spans="1:19" x14ac:dyDescent="0.25">
      <c r="A1261" t="s">
        <v>1260</v>
      </c>
      <c r="B1261">
        <f>VLOOKUP(A1261,申请!A$1:J$5305,2,FALSE)</f>
        <v>3</v>
      </c>
      <c r="C1261">
        <f>VLOOKUP(A1261,申请!A$1:J$5305,3,FALSE)</f>
        <v>1</v>
      </c>
      <c r="D1261">
        <f>VLOOKUP(A1261,申请!A$1:J$5305,4,FALSE)</f>
        <v>2</v>
      </c>
      <c r="E1261">
        <f>VLOOKUP(A1261,申请!A$1:J$5305,5,FALSE)</f>
        <v>0</v>
      </c>
      <c r="F1261">
        <f>VLOOKUP(A1261,申请!A$1:J$5305,6,FALSE)</f>
        <v>4</v>
      </c>
      <c r="G1261">
        <f>VLOOKUP(A1261,申请!A$1:J$5305,7,FALSE)</f>
        <v>0.33333333333333331</v>
      </c>
      <c r="H1261">
        <f>VLOOKUP(A1261,申请!A$1:J$5305,8,FALSE)</f>
        <v>0.66666666666666663</v>
      </c>
      <c r="I1261">
        <f>VLOOKUP(A1261,申请!A$1:J$5305,9,FALSE)</f>
        <v>4</v>
      </c>
      <c r="J1261">
        <f>VLOOKUP(A1261,申请!A$1:J$5305,10,FALSE)</f>
        <v>0</v>
      </c>
      <c r="K1261">
        <f>VLOOKUP($A1261,授权!$A$1:$J$5305,COLUMN(B1262),FALSE)</f>
        <v>1</v>
      </c>
      <c r="L1261">
        <f>VLOOKUP($A1261,授权!$A$1:$J$5305,COLUMN(C1262),FALSE)</f>
        <v>1</v>
      </c>
      <c r="M1261">
        <f>VLOOKUP($A1261,授权!$A$1:$J$5305,COLUMN(D1262),FALSE)</f>
        <v>0</v>
      </c>
      <c r="N1261">
        <f>VLOOKUP($A1261,授权!$A$1:$J$5305,COLUMN(E1262),FALSE)</f>
        <v>0</v>
      </c>
      <c r="O1261">
        <f>VLOOKUP($A1261,授权!$A$1:$J$5305,COLUMN(F1262),FALSE)</f>
        <v>2</v>
      </c>
      <c r="P1261">
        <f>VLOOKUP($A1261,授权!$A$1:$J$5305,COLUMN(G1262),FALSE)</f>
        <v>1</v>
      </c>
      <c r="Q1261">
        <f>VLOOKUP($A1261,授权!$A$1:$J$5305,COLUMN(H1262),FALSE)</f>
        <v>0</v>
      </c>
      <c r="R1261">
        <f>VLOOKUP($A1261,授权!$A$1:$J$5305,COLUMN(I1262),FALSE)</f>
        <v>2</v>
      </c>
      <c r="S1261">
        <f>VLOOKUP($A1261,授权!$A$1:$J$5305,COLUMN(J1262),FALSE)</f>
        <v>0</v>
      </c>
    </row>
    <row r="1262" spans="1:19" x14ac:dyDescent="0.25">
      <c r="A1262" t="s">
        <v>1261</v>
      </c>
      <c r="B1262">
        <f>VLOOKUP(A1262,申请!A$1:J$5305,2,FALSE)</f>
        <v>3</v>
      </c>
      <c r="C1262">
        <f>VLOOKUP(A1262,申请!A$1:J$5305,3,FALSE)</f>
        <v>0</v>
      </c>
      <c r="D1262">
        <f>VLOOKUP(A1262,申请!A$1:J$5305,4,FALSE)</f>
        <v>3</v>
      </c>
      <c r="E1262">
        <f>VLOOKUP(A1262,申请!A$1:J$5305,5,FALSE)</f>
        <v>2</v>
      </c>
      <c r="F1262">
        <f>VLOOKUP(A1262,申请!A$1:J$5305,6,FALSE)</f>
        <v>4</v>
      </c>
      <c r="G1262">
        <f>VLOOKUP(A1262,申请!A$1:J$5305,7,FALSE)</f>
        <v>0</v>
      </c>
      <c r="H1262">
        <f>VLOOKUP(A1262,申请!A$1:J$5305,8,FALSE)</f>
        <v>1</v>
      </c>
      <c r="I1262">
        <f>VLOOKUP(A1262,申请!A$1:J$5305,9,FALSE)</f>
        <v>4</v>
      </c>
      <c r="J1262">
        <f>VLOOKUP(A1262,申请!A$1:J$5305,10,FALSE)</f>
        <v>0</v>
      </c>
      <c r="K1262">
        <f>VLOOKUP($A1262,授权!$A$1:$J$5305,COLUMN(B1263),FALSE)</f>
        <v>1</v>
      </c>
      <c r="L1262">
        <f>VLOOKUP($A1262,授权!$A$1:$J$5305,COLUMN(C1263),FALSE)</f>
        <v>0</v>
      </c>
      <c r="M1262">
        <f>VLOOKUP($A1262,授权!$A$1:$J$5305,COLUMN(D1263),FALSE)</f>
        <v>1</v>
      </c>
      <c r="N1262">
        <f>VLOOKUP($A1262,授权!$A$1:$J$5305,COLUMN(E1263),FALSE)</f>
        <v>1</v>
      </c>
      <c r="O1262">
        <f>VLOOKUP($A1262,授权!$A$1:$J$5305,COLUMN(F1263),FALSE)</f>
        <v>2</v>
      </c>
      <c r="P1262">
        <f>VLOOKUP($A1262,授权!$A$1:$J$5305,COLUMN(G1263),FALSE)</f>
        <v>0</v>
      </c>
      <c r="Q1262">
        <f>VLOOKUP($A1262,授权!$A$1:$J$5305,COLUMN(H1263),FALSE)</f>
        <v>1</v>
      </c>
      <c r="R1262">
        <f>VLOOKUP($A1262,授权!$A$1:$J$5305,COLUMN(I1263),FALSE)</f>
        <v>2</v>
      </c>
      <c r="S1262">
        <f>VLOOKUP($A1262,授权!$A$1:$J$5305,COLUMN(J1263),FALSE)</f>
        <v>0</v>
      </c>
    </row>
    <row r="1263" spans="1:19" x14ac:dyDescent="0.25">
      <c r="A1263" t="s">
        <v>1262</v>
      </c>
      <c r="B1263" t="e">
        <f>VLOOKUP(A1263,申请!A$1:J$5305,2,FALSE)</f>
        <v>#N/A</v>
      </c>
      <c r="C1263" t="e">
        <f>VLOOKUP(A1263,申请!A$1:J$5305,3,FALSE)</f>
        <v>#N/A</v>
      </c>
      <c r="D1263" t="e">
        <f>VLOOKUP(A1263,申请!A$1:J$5305,4,FALSE)</f>
        <v>#N/A</v>
      </c>
      <c r="E1263" t="e">
        <f>VLOOKUP(A1263,申请!A$1:J$5305,5,FALSE)</f>
        <v>#N/A</v>
      </c>
      <c r="F1263" t="e">
        <f>VLOOKUP(A1263,申请!A$1:J$5305,6,FALSE)</f>
        <v>#N/A</v>
      </c>
      <c r="G1263" t="e">
        <f>VLOOKUP(A1263,申请!A$1:J$5305,7,FALSE)</f>
        <v>#N/A</v>
      </c>
      <c r="H1263" t="e">
        <f>VLOOKUP(A1263,申请!A$1:J$5305,8,FALSE)</f>
        <v>#N/A</v>
      </c>
      <c r="I1263" t="e">
        <f>VLOOKUP(A1263,申请!A$1:J$5305,9,FALSE)</f>
        <v>#N/A</v>
      </c>
      <c r="J1263" t="e">
        <f>VLOOKUP(A1263,申请!A$1:J$5305,10,FALSE)</f>
        <v>#N/A</v>
      </c>
      <c r="K1263">
        <f>VLOOKUP($A1263,授权!$A$1:$J$5305,COLUMN(B1264),FALSE)</f>
        <v>1</v>
      </c>
      <c r="L1263">
        <f>VLOOKUP($A1263,授权!$A$1:$J$5305,COLUMN(C1264),FALSE)</f>
        <v>0</v>
      </c>
      <c r="M1263">
        <f>VLOOKUP($A1263,授权!$A$1:$J$5305,COLUMN(D1264),FALSE)</f>
        <v>1</v>
      </c>
      <c r="N1263">
        <f>VLOOKUP($A1263,授权!$A$1:$J$5305,COLUMN(E1264),FALSE)</f>
        <v>2</v>
      </c>
      <c r="O1263">
        <f>VLOOKUP($A1263,授权!$A$1:$J$5305,COLUMN(F1264),FALSE)</f>
        <v>2</v>
      </c>
      <c r="P1263">
        <f>VLOOKUP($A1263,授权!$A$1:$J$5305,COLUMN(G1264),FALSE)</f>
        <v>0</v>
      </c>
      <c r="Q1263">
        <f>VLOOKUP($A1263,授权!$A$1:$J$5305,COLUMN(H1264),FALSE)</f>
        <v>1</v>
      </c>
      <c r="R1263">
        <f>VLOOKUP($A1263,授权!$A$1:$J$5305,COLUMN(I1264),FALSE)</f>
        <v>2</v>
      </c>
      <c r="S1263">
        <f>VLOOKUP($A1263,授权!$A$1:$J$5305,COLUMN(J1264),FALSE)</f>
        <v>0</v>
      </c>
    </row>
    <row r="1264" spans="1:19" x14ac:dyDescent="0.25">
      <c r="A1264" t="s">
        <v>1263</v>
      </c>
      <c r="B1264">
        <f>VLOOKUP(A1264,申请!A$1:J$5305,2,FALSE)</f>
        <v>3</v>
      </c>
      <c r="C1264">
        <f>VLOOKUP(A1264,申请!A$1:J$5305,3,FALSE)</f>
        <v>1</v>
      </c>
      <c r="D1264">
        <f>VLOOKUP(A1264,申请!A$1:J$5305,4,FALSE)</f>
        <v>2</v>
      </c>
      <c r="E1264">
        <f>VLOOKUP(A1264,申请!A$1:J$5305,5,FALSE)</f>
        <v>22</v>
      </c>
      <c r="F1264">
        <f>VLOOKUP(A1264,申请!A$1:J$5305,6,FALSE)</f>
        <v>6</v>
      </c>
      <c r="G1264">
        <f>VLOOKUP(A1264,申请!A$1:J$5305,7,FALSE)</f>
        <v>0.33333333333333331</v>
      </c>
      <c r="H1264">
        <f>VLOOKUP(A1264,申请!A$1:J$5305,8,FALSE)</f>
        <v>0.66666666666666663</v>
      </c>
      <c r="I1264">
        <f>VLOOKUP(A1264,申请!A$1:J$5305,9,FALSE)</f>
        <v>6</v>
      </c>
      <c r="J1264">
        <f>VLOOKUP(A1264,申请!A$1:J$5305,10,FALSE)</f>
        <v>0</v>
      </c>
      <c r="K1264">
        <f>VLOOKUP($A1264,授权!$A$1:$J$5305,COLUMN(B1265),FALSE)</f>
        <v>3</v>
      </c>
      <c r="L1264">
        <f>VLOOKUP($A1264,授权!$A$1:$J$5305,COLUMN(C1265),FALSE)</f>
        <v>1</v>
      </c>
      <c r="M1264">
        <f>VLOOKUP($A1264,授权!$A$1:$J$5305,COLUMN(D1265),FALSE)</f>
        <v>2</v>
      </c>
      <c r="N1264">
        <f>VLOOKUP($A1264,授权!$A$1:$J$5305,COLUMN(E1265),FALSE)</f>
        <v>22</v>
      </c>
      <c r="O1264">
        <f>VLOOKUP($A1264,授权!$A$1:$J$5305,COLUMN(F1265),FALSE)</f>
        <v>6</v>
      </c>
      <c r="P1264">
        <f>VLOOKUP($A1264,授权!$A$1:$J$5305,COLUMN(G1265),FALSE)</f>
        <v>0.33333333333333331</v>
      </c>
      <c r="Q1264">
        <f>VLOOKUP($A1264,授权!$A$1:$J$5305,COLUMN(H1265),FALSE)</f>
        <v>0.66666666666666663</v>
      </c>
      <c r="R1264">
        <f>VLOOKUP($A1264,授权!$A$1:$J$5305,COLUMN(I1265),FALSE)</f>
        <v>6</v>
      </c>
      <c r="S1264">
        <f>VLOOKUP($A1264,授权!$A$1:$J$5305,COLUMN(J1265),FALSE)</f>
        <v>0</v>
      </c>
    </row>
    <row r="1265" spans="1:19" x14ac:dyDescent="0.25">
      <c r="A1265" t="s">
        <v>1264</v>
      </c>
      <c r="B1265">
        <f>VLOOKUP(A1265,申请!A$1:J$5305,2,FALSE)</f>
        <v>2</v>
      </c>
      <c r="C1265">
        <f>VLOOKUP(A1265,申请!A$1:J$5305,3,FALSE)</f>
        <v>2</v>
      </c>
      <c r="D1265">
        <f>VLOOKUP(A1265,申请!A$1:J$5305,4,FALSE)</f>
        <v>0</v>
      </c>
      <c r="E1265">
        <f>VLOOKUP(A1265,申请!A$1:J$5305,5,FALSE)</f>
        <v>1</v>
      </c>
      <c r="F1265">
        <f>VLOOKUP(A1265,申请!A$1:J$5305,6,FALSE)</f>
        <v>4</v>
      </c>
      <c r="G1265">
        <f>VLOOKUP(A1265,申请!A$1:J$5305,7,FALSE)</f>
        <v>1</v>
      </c>
      <c r="H1265">
        <f>VLOOKUP(A1265,申请!A$1:J$5305,8,FALSE)</f>
        <v>0</v>
      </c>
      <c r="I1265">
        <f>VLOOKUP(A1265,申请!A$1:J$5305,9,FALSE)</f>
        <v>4</v>
      </c>
      <c r="J1265">
        <f>VLOOKUP(A1265,申请!A$1:J$5305,10,FALSE)</f>
        <v>0</v>
      </c>
      <c r="K1265">
        <f>VLOOKUP($A1265,授权!$A$1:$J$5305,COLUMN(B1266),FALSE)</f>
        <v>9</v>
      </c>
      <c r="L1265">
        <f>VLOOKUP($A1265,授权!$A$1:$J$5305,COLUMN(C1266),FALSE)</f>
        <v>9</v>
      </c>
      <c r="M1265">
        <f>VLOOKUP($A1265,授权!$A$1:$J$5305,COLUMN(D1266),FALSE)</f>
        <v>0</v>
      </c>
      <c r="N1265">
        <f>VLOOKUP($A1265,授权!$A$1:$J$5305,COLUMN(E1266),FALSE)</f>
        <v>29</v>
      </c>
      <c r="O1265">
        <f>VLOOKUP($A1265,授权!$A$1:$J$5305,COLUMN(F1266),FALSE)</f>
        <v>18</v>
      </c>
      <c r="P1265">
        <f>VLOOKUP($A1265,授权!$A$1:$J$5305,COLUMN(G1266),FALSE)</f>
        <v>1</v>
      </c>
      <c r="Q1265">
        <f>VLOOKUP($A1265,授权!$A$1:$J$5305,COLUMN(H1266),FALSE)</f>
        <v>0</v>
      </c>
      <c r="R1265">
        <f>VLOOKUP($A1265,授权!$A$1:$J$5305,COLUMN(I1266),FALSE)</f>
        <v>18</v>
      </c>
      <c r="S1265">
        <f>VLOOKUP($A1265,授权!$A$1:$J$5305,COLUMN(J1266),FALSE)</f>
        <v>0</v>
      </c>
    </row>
    <row r="1266" spans="1:19" x14ac:dyDescent="0.25">
      <c r="A1266" t="s">
        <v>1265</v>
      </c>
      <c r="B1266">
        <f>VLOOKUP(A1266,申请!A$1:J$5305,2,FALSE)</f>
        <v>1</v>
      </c>
      <c r="C1266">
        <f>VLOOKUP(A1266,申请!A$1:J$5305,3,FALSE)</f>
        <v>1</v>
      </c>
      <c r="D1266">
        <f>VLOOKUP(A1266,申请!A$1:J$5305,4,FALSE)</f>
        <v>0</v>
      </c>
      <c r="E1266">
        <f>VLOOKUP(A1266,申请!A$1:J$5305,5,FALSE)</f>
        <v>4</v>
      </c>
      <c r="F1266">
        <f>VLOOKUP(A1266,申请!A$1:J$5305,6,FALSE)</f>
        <v>2</v>
      </c>
      <c r="G1266">
        <f>VLOOKUP(A1266,申请!A$1:J$5305,7,FALSE)</f>
        <v>1</v>
      </c>
      <c r="H1266">
        <f>VLOOKUP(A1266,申请!A$1:J$5305,8,FALSE)</f>
        <v>0</v>
      </c>
      <c r="I1266">
        <f>VLOOKUP(A1266,申请!A$1:J$5305,9,FALSE)</f>
        <v>2</v>
      </c>
      <c r="J1266">
        <f>VLOOKUP(A1266,申请!A$1:J$5305,10,FALSE)</f>
        <v>0</v>
      </c>
      <c r="K1266">
        <f>VLOOKUP($A1266,授权!$A$1:$J$5305,COLUMN(B1267),FALSE)</f>
        <v>1</v>
      </c>
      <c r="L1266">
        <f>VLOOKUP($A1266,授权!$A$1:$J$5305,COLUMN(C1267),FALSE)</f>
        <v>1</v>
      </c>
      <c r="M1266">
        <f>VLOOKUP($A1266,授权!$A$1:$J$5305,COLUMN(D1267),FALSE)</f>
        <v>0</v>
      </c>
      <c r="N1266">
        <f>VLOOKUP($A1266,授权!$A$1:$J$5305,COLUMN(E1267),FALSE)</f>
        <v>4</v>
      </c>
      <c r="O1266">
        <f>VLOOKUP($A1266,授权!$A$1:$J$5305,COLUMN(F1267),FALSE)</f>
        <v>2</v>
      </c>
      <c r="P1266">
        <f>VLOOKUP($A1266,授权!$A$1:$J$5305,COLUMN(G1267),FALSE)</f>
        <v>1</v>
      </c>
      <c r="Q1266">
        <f>VLOOKUP($A1266,授权!$A$1:$J$5305,COLUMN(H1267),FALSE)</f>
        <v>0</v>
      </c>
      <c r="R1266">
        <f>VLOOKUP($A1266,授权!$A$1:$J$5305,COLUMN(I1267),FALSE)</f>
        <v>2</v>
      </c>
      <c r="S1266">
        <f>VLOOKUP($A1266,授权!$A$1:$J$5305,COLUMN(J1267),FALSE)</f>
        <v>0</v>
      </c>
    </row>
    <row r="1267" spans="1:19" x14ac:dyDescent="0.25">
      <c r="A1267" t="s">
        <v>1266</v>
      </c>
      <c r="B1267">
        <f>VLOOKUP(A1267,申请!A$1:J$5305,2,FALSE)</f>
        <v>1</v>
      </c>
      <c r="C1267">
        <f>VLOOKUP(A1267,申请!A$1:J$5305,3,FALSE)</f>
        <v>0</v>
      </c>
      <c r="D1267">
        <f>VLOOKUP(A1267,申请!A$1:J$5305,4,FALSE)</f>
        <v>1</v>
      </c>
      <c r="E1267">
        <f>VLOOKUP(A1267,申请!A$1:J$5305,5,FALSE)</f>
        <v>1</v>
      </c>
      <c r="F1267">
        <f>VLOOKUP(A1267,申请!A$1:J$5305,6,FALSE)</f>
        <v>2</v>
      </c>
      <c r="G1267">
        <f>VLOOKUP(A1267,申请!A$1:J$5305,7,FALSE)</f>
        <v>0</v>
      </c>
      <c r="H1267">
        <f>VLOOKUP(A1267,申请!A$1:J$5305,8,FALSE)</f>
        <v>1</v>
      </c>
      <c r="I1267">
        <f>VLOOKUP(A1267,申请!A$1:J$5305,9,FALSE)</f>
        <v>2</v>
      </c>
      <c r="J1267">
        <f>VLOOKUP(A1267,申请!A$1:J$5305,10,FALSE)</f>
        <v>0</v>
      </c>
      <c r="K1267">
        <f>VLOOKUP($A1267,授权!$A$1:$J$5305,COLUMN(B1268),FALSE)</f>
        <v>1</v>
      </c>
      <c r="L1267">
        <f>VLOOKUP($A1267,授权!$A$1:$J$5305,COLUMN(C1268),FALSE)</f>
        <v>0</v>
      </c>
      <c r="M1267">
        <f>VLOOKUP($A1267,授权!$A$1:$J$5305,COLUMN(D1268),FALSE)</f>
        <v>1</v>
      </c>
      <c r="N1267">
        <f>VLOOKUP($A1267,授权!$A$1:$J$5305,COLUMN(E1268),FALSE)</f>
        <v>1</v>
      </c>
      <c r="O1267">
        <f>VLOOKUP($A1267,授权!$A$1:$J$5305,COLUMN(F1268),FALSE)</f>
        <v>2</v>
      </c>
      <c r="P1267">
        <f>VLOOKUP($A1267,授权!$A$1:$J$5305,COLUMN(G1268),FALSE)</f>
        <v>0</v>
      </c>
      <c r="Q1267">
        <f>VLOOKUP($A1267,授权!$A$1:$J$5305,COLUMN(H1268),FALSE)</f>
        <v>1</v>
      </c>
      <c r="R1267">
        <f>VLOOKUP($A1267,授权!$A$1:$J$5305,COLUMN(I1268),FALSE)</f>
        <v>2</v>
      </c>
      <c r="S1267">
        <f>VLOOKUP($A1267,授权!$A$1:$J$5305,COLUMN(J1268),FALSE)</f>
        <v>0</v>
      </c>
    </row>
    <row r="1268" spans="1:19" x14ac:dyDescent="0.25">
      <c r="A1268" t="s">
        <v>1267</v>
      </c>
      <c r="B1268" t="e">
        <f>VLOOKUP(A1268,申请!A$1:J$5305,2,FALSE)</f>
        <v>#N/A</v>
      </c>
      <c r="C1268" t="e">
        <f>VLOOKUP(A1268,申请!A$1:J$5305,3,FALSE)</f>
        <v>#N/A</v>
      </c>
      <c r="D1268" t="e">
        <f>VLOOKUP(A1268,申请!A$1:J$5305,4,FALSE)</f>
        <v>#N/A</v>
      </c>
      <c r="E1268" t="e">
        <f>VLOOKUP(A1268,申请!A$1:J$5305,5,FALSE)</f>
        <v>#N/A</v>
      </c>
      <c r="F1268" t="e">
        <f>VLOOKUP(A1268,申请!A$1:J$5305,6,FALSE)</f>
        <v>#N/A</v>
      </c>
      <c r="G1268" t="e">
        <f>VLOOKUP(A1268,申请!A$1:J$5305,7,FALSE)</f>
        <v>#N/A</v>
      </c>
      <c r="H1268" t="e">
        <f>VLOOKUP(A1268,申请!A$1:J$5305,8,FALSE)</f>
        <v>#N/A</v>
      </c>
      <c r="I1268" t="e">
        <f>VLOOKUP(A1268,申请!A$1:J$5305,9,FALSE)</f>
        <v>#N/A</v>
      </c>
      <c r="J1268" t="e">
        <f>VLOOKUP(A1268,申请!A$1:J$5305,10,FALSE)</f>
        <v>#N/A</v>
      </c>
      <c r="K1268">
        <f>VLOOKUP($A1268,授权!$A$1:$J$5305,COLUMN(B1269),FALSE)</f>
        <v>1</v>
      </c>
      <c r="L1268">
        <f>VLOOKUP($A1268,授权!$A$1:$J$5305,COLUMN(C1269),FALSE)</f>
        <v>1</v>
      </c>
      <c r="M1268">
        <f>VLOOKUP($A1268,授权!$A$1:$J$5305,COLUMN(D1269),FALSE)</f>
        <v>0</v>
      </c>
      <c r="N1268">
        <f>VLOOKUP($A1268,授权!$A$1:$J$5305,COLUMN(E1269),FALSE)</f>
        <v>0</v>
      </c>
      <c r="O1268">
        <f>VLOOKUP($A1268,授权!$A$1:$J$5305,COLUMN(F1269),FALSE)</f>
        <v>2</v>
      </c>
      <c r="P1268">
        <f>VLOOKUP($A1268,授权!$A$1:$J$5305,COLUMN(G1269),FALSE)</f>
        <v>1</v>
      </c>
      <c r="Q1268">
        <f>VLOOKUP($A1268,授权!$A$1:$J$5305,COLUMN(H1269),FALSE)</f>
        <v>0</v>
      </c>
      <c r="R1268">
        <f>VLOOKUP($A1268,授权!$A$1:$J$5305,COLUMN(I1269),FALSE)</f>
        <v>2</v>
      </c>
      <c r="S1268">
        <f>VLOOKUP($A1268,授权!$A$1:$J$5305,COLUMN(J1269),FALSE)</f>
        <v>0</v>
      </c>
    </row>
    <row r="1269" spans="1:19" x14ac:dyDescent="0.25">
      <c r="A1269" t="s">
        <v>1268</v>
      </c>
      <c r="B1269">
        <f>VLOOKUP(A1269,申请!A$1:J$5305,2,FALSE)</f>
        <v>2</v>
      </c>
      <c r="C1269">
        <f>VLOOKUP(A1269,申请!A$1:J$5305,3,FALSE)</f>
        <v>1</v>
      </c>
      <c r="D1269">
        <f>VLOOKUP(A1269,申请!A$1:J$5305,4,FALSE)</f>
        <v>1</v>
      </c>
      <c r="E1269">
        <f>VLOOKUP(A1269,申请!A$1:J$5305,5,FALSE)</f>
        <v>2</v>
      </c>
      <c r="F1269">
        <f>VLOOKUP(A1269,申请!A$1:J$5305,6,FALSE)</f>
        <v>3</v>
      </c>
      <c r="G1269">
        <f>VLOOKUP(A1269,申请!A$1:J$5305,7,FALSE)</f>
        <v>0.5</v>
      </c>
      <c r="H1269">
        <f>VLOOKUP(A1269,申请!A$1:J$5305,8,FALSE)</f>
        <v>0.5</v>
      </c>
      <c r="I1269">
        <f>VLOOKUP(A1269,申请!A$1:J$5305,9,FALSE)</f>
        <v>3</v>
      </c>
      <c r="J1269">
        <f>VLOOKUP(A1269,申请!A$1:J$5305,10,FALSE)</f>
        <v>0</v>
      </c>
      <c r="K1269">
        <f>VLOOKUP($A1269,授权!$A$1:$J$5305,COLUMN(B1270),FALSE)</f>
        <v>1</v>
      </c>
      <c r="L1269">
        <f>VLOOKUP($A1269,授权!$A$1:$J$5305,COLUMN(C1270),FALSE)</f>
        <v>1</v>
      </c>
      <c r="M1269">
        <f>VLOOKUP($A1269,授权!$A$1:$J$5305,COLUMN(D1270),FALSE)</f>
        <v>0</v>
      </c>
      <c r="N1269">
        <f>VLOOKUP($A1269,授权!$A$1:$J$5305,COLUMN(E1270),FALSE)</f>
        <v>0</v>
      </c>
      <c r="O1269">
        <f>VLOOKUP($A1269,授权!$A$1:$J$5305,COLUMN(F1270),FALSE)</f>
        <v>2</v>
      </c>
      <c r="P1269">
        <f>VLOOKUP($A1269,授权!$A$1:$J$5305,COLUMN(G1270),FALSE)</f>
        <v>1</v>
      </c>
      <c r="Q1269">
        <f>VLOOKUP($A1269,授权!$A$1:$J$5305,COLUMN(H1270),FALSE)</f>
        <v>0</v>
      </c>
      <c r="R1269">
        <f>VLOOKUP($A1269,授权!$A$1:$J$5305,COLUMN(I1270),FALSE)</f>
        <v>2</v>
      </c>
      <c r="S1269">
        <f>VLOOKUP($A1269,授权!$A$1:$J$5305,COLUMN(J1270),FALSE)</f>
        <v>0</v>
      </c>
    </row>
    <row r="1270" spans="1:19" x14ac:dyDescent="0.25">
      <c r="A1270" t="s">
        <v>1269</v>
      </c>
      <c r="B1270">
        <f>VLOOKUP(A1270,申请!A$1:J$5305,2,FALSE)</f>
        <v>28</v>
      </c>
      <c r="C1270">
        <f>VLOOKUP(A1270,申请!A$1:J$5305,3,FALSE)</f>
        <v>23</v>
      </c>
      <c r="D1270">
        <f>VLOOKUP(A1270,申请!A$1:J$5305,4,FALSE)</f>
        <v>5</v>
      </c>
      <c r="E1270">
        <f>VLOOKUP(A1270,申请!A$1:J$5305,5,FALSE)</f>
        <v>63</v>
      </c>
      <c r="F1270">
        <f>VLOOKUP(A1270,申请!A$1:J$5305,6,FALSE)</f>
        <v>33</v>
      </c>
      <c r="G1270">
        <f>VLOOKUP(A1270,申请!A$1:J$5305,7,FALSE)</f>
        <v>0.8214285714285714</v>
      </c>
      <c r="H1270">
        <f>VLOOKUP(A1270,申请!A$1:J$5305,8,FALSE)</f>
        <v>0.17857142857142858</v>
      </c>
      <c r="I1270">
        <f>VLOOKUP(A1270,申请!A$1:J$5305,9,FALSE)</f>
        <v>33</v>
      </c>
      <c r="J1270">
        <f>VLOOKUP(A1270,申请!A$1:J$5305,10,FALSE)</f>
        <v>0</v>
      </c>
      <c r="K1270">
        <f>VLOOKUP($A1270,授权!$A$1:$J$5305,COLUMN(B1271),FALSE)</f>
        <v>9</v>
      </c>
      <c r="L1270">
        <f>VLOOKUP($A1270,授权!$A$1:$J$5305,COLUMN(C1271),FALSE)</f>
        <v>9</v>
      </c>
      <c r="M1270">
        <f>VLOOKUP($A1270,授权!$A$1:$J$5305,COLUMN(D1271),FALSE)</f>
        <v>0</v>
      </c>
      <c r="N1270">
        <f>VLOOKUP($A1270,授权!$A$1:$J$5305,COLUMN(E1271),FALSE)</f>
        <v>44</v>
      </c>
      <c r="O1270">
        <f>VLOOKUP($A1270,授权!$A$1:$J$5305,COLUMN(F1271),FALSE)</f>
        <v>18</v>
      </c>
      <c r="P1270">
        <f>VLOOKUP($A1270,授权!$A$1:$J$5305,COLUMN(G1271),FALSE)</f>
        <v>1</v>
      </c>
      <c r="Q1270">
        <f>VLOOKUP($A1270,授权!$A$1:$J$5305,COLUMN(H1271),FALSE)</f>
        <v>0</v>
      </c>
      <c r="R1270">
        <f>VLOOKUP($A1270,授权!$A$1:$J$5305,COLUMN(I1271),FALSE)</f>
        <v>18</v>
      </c>
      <c r="S1270">
        <f>VLOOKUP($A1270,授权!$A$1:$J$5305,COLUMN(J1271),FALSE)</f>
        <v>0</v>
      </c>
    </row>
    <row r="1271" spans="1:19" x14ac:dyDescent="0.25">
      <c r="A1271" t="s">
        <v>1270</v>
      </c>
      <c r="B1271" t="e">
        <f>VLOOKUP(A1271,申请!A$1:J$5305,2,FALSE)</f>
        <v>#N/A</v>
      </c>
      <c r="C1271" t="e">
        <f>VLOOKUP(A1271,申请!A$1:J$5305,3,FALSE)</f>
        <v>#N/A</v>
      </c>
      <c r="D1271" t="e">
        <f>VLOOKUP(A1271,申请!A$1:J$5305,4,FALSE)</f>
        <v>#N/A</v>
      </c>
      <c r="E1271" t="e">
        <f>VLOOKUP(A1271,申请!A$1:J$5305,5,FALSE)</f>
        <v>#N/A</v>
      </c>
      <c r="F1271" t="e">
        <f>VLOOKUP(A1271,申请!A$1:J$5305,6,FALSE)</f>
        <v>#N/A</v>
      </c>
      <c r="G1271" t="e">
        <f>VLOOKUP(A1271,申请!A$1:J$5305,7,FALSE)</f>
        <v>#N/A</v>
      </c>
      <c r="H1271" t="e">
        <f>VLOOKUP(A1271,申请!A$1:J$5305,8,FALSE)</f>
        <v>#N/A</v>
      </c>
      <c r="I1271" t="e">
        <f>VLOOKUP(A1271,申请!A$1:J$5305,9,FALSE)</f>
        <v>#N/A</v>
      </c>
      <c r="J1271" t="e">
        <f>VLOOKUP(A1271,申请!A$1:J$5305,10,FALSE)</f>
        <v>#N/A</v>
      </c>
      <c r="K1271">
        <f>VLOOKUP($A1271,授权!$A$1:$J$5305,COLUMN(B1272),FALSE)</f>
        <v>2</v>
      </c>
      <c r="L1271">
        <f>VLOOKUP($A1271,授权!$A$1:$J$5305,COLUMN(C1272),FALSE)</f>
        <v>2</v>
      </c>
      <c r="M1271">
        <f>VLOOKUP($A1271,授权!$A$1:$J$5305,COLUMN(D1272),FALSE)</f>
        <v>0</v>
      </c>
      <c r="N1271">
        <f>VLOOKUP($A1271,授权!$A$1:$J$5305,COLUMN(E1272),FALSE)</f>
        <v>5</v>
      </c>
      <c r="O1271">
        <f>VLOOKUP($A1271,授权!$A$1:$J$5305,COLUMN(F1272),FALSE)</f>
        <v>4</v>
      </c>
      <c r="P1271">
        <f>VLOOKUP($A1271,授权!$A$1:$J$5305,COLUMN(G1272),FALSE)</f>
        <v>1</v>
      </c>
      <c r="Q1271">
        <f>VLOOKUP($A1271,授权!$A$1:$J$5305,COLUMN(H1272),FALSE)</f>
        <v>0</v>
      </c>
      <c r="R1271">
        <f>VLOOKUP($A1271,授权!$A$1:$J$5305,COLUMN(I1272),FALSE)</f>
        <v>4</v>
      </c>
      <c r="S1271">
        <f>VLOOKUP($A1271,授权!$A$1:$J$5305,COLUMN(J1272),FALSE)</f>
        <v>0</v>
      </c>
    </row>
    <row r="1272" spans="1:19" x14ac:dyDescent="0.25">
      <c r="A1272" t="s">
        <v>1271</v>
      </c>
      <c r="B1272">
        <f>VLOOKUP(A1272,申请!A$1:J$5305,2,FALSE)</f>
        <v>3</v>
      </c>
      <c r="C1272">
        <f>VLOOKUP(A1272,申请!A$1:J$5305,3,FALSE)</f>
        <v>1</v>
      </c>
      <c r="D1272">
        <f>VLOOKUP(A1272,申请!A$1:J$5305,4,FALSE)</f>
        <v>2</v>
      </c>
      <c r="E1272">
        <f>VLOOKUP(A1272,申请!A$1:J$5305,5,FALSE)</f>
        <v>1</v>
      </c>
      <c r="F1272">
        <f>VLOOKUP(A1272,申请!A$1:J$5305,6,FALSE)</f>
        <v>4</v>
      </c>
      <c r="G1272">
        <f>VLOOKUP(A1272,申请!A$1:J$5305,7,FALSE)</f>
        <v>0.33333333333333331</v>
      </c>
      <c r="H1272">
        <f>VLOOKUP(A1272,申请!A$1:J$5305,8,FALSE)</f>
        <v>0.66666666666666663</v>
      </c>
      <c r="I1272">
        <f>VLOOKUP(A1272,申请!A$1:J$5305,9,FALSE)</f>
        <v>4</v>
      </c>
      <c r="J1272">
        <f>VLOOKUP(A1272,申请!A$1:J$5305,10,FALSE)</f>
        <v>0</v>
      </c>
      <c r="K1272">
        <f>VLOOKUP($A1272,授权!$A$1:$J$5305,COLUMN(B1273),FALSE)</f>
        <v>1</v>
      </c>
      <c r="L1272">
        <f>VLOOKUP($A1272,授权!$A$1:$J$5305,COLUMN(C1273),FALSE)</f>
        <v>1</v>
      </c>
      <c r="M1272">
        <f>VLOOKUP($A1272,授权!$A$1:$J$5305,COLUMN(D1273),FALSE)</f>
        <v>0</v>
      </c>
      <c r="N1272">
        <f>VLOOKUP($A1272,授权!$A$1:$J$5305,COLUMN(E1273),FALSE)</f>
        <v>0</v>
      </c>
      <c r="O1272">
        <f>VLOOKUP($A1272,授权!$A$1:$J$5305,COLUMN(F1273),FALSE)</f>
        <v>2</v>
      </c>
      <c r="P1272">
        <f>VLOOKUP($A1272,授权!$A$1:$J$5305,COLUMN(G1273),FALSE)</f>
        <v>1</v>
      </c>
      <c r="Q1272">
        <f>VLOOKUP($A1272,授权!$A$1:$J$5305,COLUMN(H1273),FALSE)</f>
        <v>0</v>
      </c>
      <c r="R1272">
        <f>VLOOKUP($A1272,授权!$A$1:$J$5305,COLUMN(I1273),FALSE)</f>
        <v>2</v>
      </c>
      <c r="S1272">
        <f>VLOOKUP($A1272,授权!$A$1:$J$5305,COLUMN(J1273),FALSE)</f>
        <v>0</v>
      </c>
    </row>
    <row r="1273" spans="1:19" x14ac:dyDescent="0.25">
      <c r="A1273" t="s">
        <v>1272</v>
      </c>
      <c r="B1273">
        <f>VLOOKUP(A1273,申请!A$1:J$5305,2,FALSE)</f>
        <v>1</v>
      </c>
      <c r="C1273">
        <f>VLOOKUP(A1273,申请!A$1:J$5305,3,FALSE)</f>
        <v>1</v>
      </c>
      <c r="D1273">
        <f>VLOOKUP(A1273,申请!A$1:J$5305,4,FALSE)</f>
        <v>0</v>
      </c>
      <c r="E1273">
        <f>VLOOKUP(A1273,申请!A$1:J$5305,5,FALSE)</f>
        <v>0</v>
      </c>
      <c r="F1273">
        <f>VLOOKUP(A1273,申请!A$1:J$5305,6,FALSE)</f>
        <v>2</v>
      </c>
      <c r="G1273">
        <f>VLOOKUP(A1273,申请!A$1:J$5305,7,FALSE)</f>
        <v>1</v>
      </c>
      <c r="H1273">
        <f>VLOOKUP(A1273,申请!A$1:J$5305,8,FALSE)</f>
        <v>0</v>
      </c>
      <c r="I1273">
        <f>VLOOKUP(A1273,申请!A$1:J$5305,9,FALSE)</f>
        <v>2</v>
      </c>
      <c r="J1273">
        <f>VLOOKUP(A1273,申请!A$1:J$5305,10,FALSE)</f>
        <v>0</v>
      </c>
      <c r="K1273">
        <f>VLOOKUP($A1273,授权!$A$1:$J$5305,COLUMN(B1274),FALSE)</f>
        <v>1</v>
      </c>
      <c r="L1273">
        <f>VLOOKUP($A1273,授权!$A$1:$J$5305,COLUMN(C1274),FALSE)</f>
        <v>1</v>
      </c>
      <c r="M1273">
        <f>VLOOKUP($A1273,授权!$A$1:$J$5305,COLUMN(D1274),FALSE)</f>
        <v>0</v>
      </c>
      <c r="N1273">
        <f>VLOOKUP($A1273,授权!$A$1:$J$5305,COLUMN(E1274),FALSE)</f>
        <v>1</v>
      </c>
      <c r="O1273">
        <f>VLOOKUP($A1273,授权!$A$1:$J$5305,COLUMN(F1274),FALSE)</f>
        <v>2</v>
      </c>
      <c r="P1273">
        <f>VLOOKUP($A1273,授权!$A$1:$J$5305,COLUMN(G1274),FALSE)</f>
        <v>1</v>
      </c>
      <c r="Q1273">
        <f>VLOOKUP($A1273,授权!$A$1:$J$5305,COLUMN(H1274),FALSE)</f>
        <v>0</v>
      </c>
      <c r="R1273">
        <f>VLOOKUP($A1273,授权!$A$1:$J$5305,COLUMN(I1274),FALSE)</f>
        <v>2</v>
      </c>
      <c r="S1273">
        <f>VLOOKUP($A1273,授权!$A$1:$J$5305,COLUMN(J1274),FALSE)</f>
        <v>0</v>
      </c>
    </row>
    <row r="1274" spans="1:19" x14ac:dyDescent="0.25">
      <c r="A1274" t="s">
        <v>1273</v>
      </c>
      <c r="B1274">
        <f>VLOOKUP(A1274,申请!A$1:J$5305,2,FALSE)</f>
        <v>4</v>
      </c>
      <c r="C1274">
        <f>VLOOKUP(A1274,申请!A$1:J$5305,3,FALSE)</f>
        <v>4</v>
      </c>
      <c r="D1274">
        <f>VLOOKUP(A1274,申请!A$1:J$5305,4,FALSE)</f>
        <v>0</v>
      </c>
      <c r="E1274">
        <f>VLOOKUP(A1274,申请!A$1:J$5305,5,FALSE)</f>
        <v>4</v>
      </c>
      <c r="F1274">
        <f>VLOOKUP(A1274,申请!A$1:J$5305,6,FALSE)</f>
        <v>5</v>
      </c>
      <c r="G1274">
        <f>VLOOKUP(A1274,申请!A$1:J$5305,7,FALSE)</f>
        <v>1</v>
      </c>
      <c r="H1274">
        <f>VLOOKUP(A1274,申请!A$1:J$5305,8,FALSE)</f>
        <v>0</v>
      </c>
      <c r="I1274">
        <f>VLOOKUP(A1274,申请!A$1:J$5305,9,FALSE)</f>
        <v>5</v>
      </c>
      <c r="J1274">
        <f>VLOOKUP(A1274,申请!A$1:J$5305,10,FALSE)</f>
        <v>0</v>
      </c>
      <c r="K1274">
        <f>VLOOKUP($A1274,授权!$A$1:$J$5305,COLUMN(B1275),FALSE)</f>
        <v>2</v>
      </c>
      <c r="L1274">
        <f>VLOOKUP($A1274,授权!$A$1:$J$5305,COLUMN(C1275),FALSE)</f>
        <v>2</v>
      </c>
      <c r="M1274">
        <f>VLOOKUP($A1274,授权!$A$1:$J$5305,COLUMN(D1275),FALSE)</f>
        <v>0</v>
      </c>
      <c r="N1274">
        <f>VLOOKUP($A1274,授权!$A$1:$J$5305,COLUMN(E1275),FALSE)</f>
        <v>12</v>
      </c>
      <c r="O1274">
        <f>VLOOKUP($A1274,授权!$A$1:$J$5305,COLUMN(F1275),FALSE)</f>
        <v>4</v>
      </c>
      <c r="P1274">
        <f>VLOOKUP($A1274,授权!$A$1:$J$5305,COLUMN(G1275),FALSE)</f>
        <v>1</v>
      </c>
      <c r="Q1274">
        <f>VLOOKUP($A1274,授权!$A$1:$J$5305,COLUMN(H1275),FALSE)</f>
        <v>0</v>
      </c>
      <c r="R1274">
        <f>VLOOKUP($A1274,授权!$A$1:$J$5305,COLUMN(I1275),FALSE)</f>
        <v>4</v>
      </c>
      <c r="S1274">
        <f>VLOOKUP($A1274,授权!$A$1:$J$5305,COLUMN(J1275),FALSE)</f>
        <v>0</v>
      </c>
    </row>
    <row r="1275" spans="1:19" x14ac:dyDescent="0.25">
      <c r="A1275" t="s">
        <v>1274</v>
      </c>
      <c r="B1275" t="e">
        <f>VLOOKUP(A1275,申请!A$1:J$5305,2,FALSE)</f>
        <v>#N/A</v>
      </c>
      <c r="C1275" t="e">
        <f>VLOOKUP(A1275,申请!A$1:J$5305,3,FALSE)</f>
        <v>#N/A</v>
      </c>
      <c r="D1275" t="e">
        <f>VLOOKUP(A1275,申请!A$1:J$5305,4,FALSE)</f>
        <v>#N/A</v>
      </c>
      <c r="E1275" t="e">
        <f>VLOOKUP(A1275,申请!A$1:J$5305,5,FALSE)</f>
        <v>#N/A</v>
      </c>
      <c r="F1275" t="e">
        <f>VLOOKUP(A1275,申请!A$1:J$5305,6,FALSE)</f>
        <v>#N/A</v>
      </c>
      <c r="G1275" t="e">
        <f>VLOOKUP(A1275,申请!A$1:J$5305,7,FALSE)</f>
        <v>#N/A</v>
      </c>
      <c r="H1275" t="e">
        <f>VLOOKUP(A1275,申请!A$1:J$5305,8,FALSE)</f>
        <v>#N/A</v>
      </c>
      <c r="I1275" t="e">
        <f>VLOOKUP(A1275,申请!A$1:J$5305,9,FALSE)</f>
        <v>#N/A</v>
      </c>
      <c r="J1275" t="e">
        <f>VLOOKUP(A1275,申请!A$1:J$5305,10,FALSE)</f>
        <v>#N/A</v>
      </c>
      <c r="K1275">
        <f>VLOOKUP($A1275,授权!$A$1:$J$5305,COLUMN(B1276),FALSE)</f>
        <v>1</v>
      </c>
      <c r="L1275">
        <f>VLOOKUP($A1275,授权!$A$1:$J$5305,COLUMN(C1276),FALSE)</f>
        <v>1</v>
      </c>
      <c r="M1275">
        <f>VLOOKUP($A1275,授权!$A$1:$J$5305,COLUMN(D1276),FALSE)</f>
        <v>0</v>
      </c>
      <c r="N1275">
        <f>VLOOKUP($A1275,授权!$A$1:$J$5305,COLUMN(E1276),FALSE)</f>
        <v>2</v>
      </c>
      <c r="O1275">
        <f>VLOOKUP($A1275,授权!$A$1:$J$5305,COLUMN(F1276),FALSE)</f>
        <v>2</v>
      </c>
      <c r="P1275">
        <f>VLOOKUP($A1275,授权!$A$1:$J$5305,COLUMN(G1276),FALSE)</f>
        <v>1</v>
      </c>
      <c r="Q1275">
        <f>VLOOKUP($A1275,授权!$A$1:$J$5305,COLUMN(H1276),FALSE)</f>
        <v>0</v>
      </c>
      <c r="R1275">
        <f>VLOOKUP($A1275,授权!$A$1:$J$5305,COLUMN(I1276),FALSE)</f>
        <v>2</v>
      </c>
      <c r="S1275">
        <f>VLOOKUP($A1275,授权!$A$1:$J$5305,COLUMN(J1276),FALSE)</f>
        <v>0</v>
      </c>
    </row>
    <row r="1276" spans="1:19" x14ac:dyDescent="0.25">
      <c r="A1276" t="s">
        <v>1275</v>
      </c>
      <c r="B1276">
        <f>VLOOKUP(A1276,申请!A$1:J$5305,2,FALSE)</f>
        <v>2</v>
      </c>
      <c r="C1276">
        <f>VLOOKUP(A1276,申请!A$1:J$5305,3,FALSE)</f>
        <v>2</v>
      </c>
      <c r="D1276">
        <f>VLOOKUP(A1276,申请!A$1:J$5305,4,FALSE)</f>
        <v>0</v>
      </c>
      <c r="E1276">
        <f>VLOOKUP(A1276,申请!A$1:J$5305,5,FALSE)</f>
        <v>0</v>
      </c>
      <c r="F1276">
        <f>VLOOKUP(A1276,申请!A$1:J$5305,6,FALSE)</f>
        <v>3</v>
      </c>
      <c r="G1276">
        <f>VLOOKUP(A1276,申请!A$1:J$5305,7,FALSE)</f>
        <v>1</v>
      </c>
      <c r="H1276">
        <f>VLOOKUP(A1276,申请!A$1:J$5305,8,FALSE)</f>
        <v>0</v>
      </c>
      <c r="I1276">
        <f>VLOOKUP(A1276,申请!A$1:J$5305,9,FALSE)</f>
        <v>3</v>
      </c>
      <c r="J1276">
        <f>VLOOKUP(A1276,申请!A$1:J$5305,10,FALSE)</f>
        <v>0</v>
      </c>
      <c r="K1276">
        <f>VLOOKUP($A1276,授权!$A$1:$J$5305,COLUMN(B1277),FALSE)</f>
        <v>1</v>
      </c>
      <c r="L1276">
        <f>VLOOKUP($A1276,授权!$A$1:$J$5305,COLUMN(C1277),FALSE)</f>
        <v>1</v>
      </c>
      <c r="M1276">
        <f>VLOOKUP($A1276,授权!$A$1:$J$5305,COLUMN(D1277),FALSE)</f>
        <v>0</v>
      </c>
      <c r="N1276">
        <f>VLOOKUP($A1276,授权!$A$1:$J$5305,COLUMN(E1277),FALSE)</f>
        <v>0</v>
      </c>
      <c r="O1276">
        <f>VLOOKUP($A1276,授权!$A$1:$J$5305,COLUMN(F1277),FALSE)</f>
        <v>2</v>
      </c>
      <c r="P1276">
        <f>VLOOKUP($A1276,授权!$A$1:$J$5305,COLUMN(G1277),FALSE)</f>
        <v>1</v>
      </c>
      <c r="Q1276">
        <f>VLOOKUP($A1276,授权!$A$1:$J$5305,COLUMN(H1277),FALSE)</f>
        <v>0</v>
      </c>
      <c r="R1276">
        <f>VLOOKUP($A1276,授权!$A$1:$J$5305,COLUMN(I1277),FALSE)</f>
        <v>2</v>
      </c>
      <c r="S1276">
        <f>VLOOKUP($A1276,授权!$A$1:$J$5305,COLUMN(J1277),FALSE)</f>
        <v>0</v>
      </c>
    </row>
    <row r="1277" spans="1:19" x14ac:dyDescent="0.25">
      <c r="A1277" t="s">
        <v>1276</v>
      </c>
      <c r="B1277">
        <f>VLOOKUP(A1277,申请!A$1:J$5305,2,FALSE)</f>
        <v>14</v>
      </c>
      <c r="C1277">
        <f>VLOOKUP(A1277,申请!A$1:J$5305,3,FALSE)</f>
        <v>14</v>
      </c>
      <c r="D1277">
        <f>VLOOKUP(A1277,申请!A$1:J$5305,4,FALSE)</f>
        <v>0</v>
      </c>
      <c r="E1277">
        <f>VLOOKUP(A1277,申请!A$1:J$5305,5,FALSE)</f>
        <v>21</v>
      </c>
      <c r="F1277">
        <f>VLOOKUP(A1277,申请!A$1:J$5305,6,FALSE)</f>
        <v>25</v>
      </c>
      <c r="G1277">
        <f>VLOOKUP(A1277,申请!A$1:J$5305,7,FALSE)</f>
        <v>1</v>
      </c>
      <c r="H1277">
        <f>VLOOKUP(A1277,申请!A$1:J$5305,8,FALSE)</f>
        <v>0</v>
      </c>
      <c r="I1277">
        <f>VLOOKUP(A1277,申请!A$1:J$5305,9,FALSE)</f>
        <v>25</v>
      </c>
      <c r="J1277">
        <f>VLOOKUP(A1277,申请!A$1:J$5305,10,FALSE)</f>
        <v>0</v>
      </c>
      <c r="K1277">
        <f>VLOOKUP($A1277,授权!$A$1:$J$5305,COLUMN(B1278),FALSE)</f>
        <v>7</v>
      </c>
      <c r="L1277">
        <f>VLOOKUP($A1277,授权!$A$1:$J$5305,COLUMN(C1278),FALSE)</f>
        <v>7</v>
      </c>
      <c r="M1277">
        <f>VLOOKUP($A1277,授权!$A$1:$J$5305,COLUMN(D1278),FALSE)</f>
        <v>0</v>
      </c>
      <c r="N1277">
        <f>VLOOKUP($A1277,授权!$A$1:$J$5305,COLUMN(E1278),FALSE)</f>
        <v>16</v>
      </c>
      <c r="O1277">
        <f>VLOOKUP($A1277,授权!$A$1:$J$5305,COLUMN(F1278),FALSE)</f>
        <v>14</v>
      </c>
      <c r="P1277">
        <f>VLOOKUP($A1277,授权!$A$1:$J$5305,COLUMN(G1278),FALSE)</f>
        <v>1</v>
      </c>
      <c r="Q1277">
        <f>VLOOKUP($A1277,授权!$A$1:$J$5305,COLUMN(H1278),FALSE)</f>
        <v>0</v>
      </c>
      <c r="R1277">
        <f>VLOOKUP($A1277,授权!$A$1:$J$5305,COLUMN(I1278),FALSE)</f>
        <v>14</v>
      </c>
      <c r="S1277">
        <f>VLOOKUP($A1277,授权!$A$1:$J$5305,COLUMN(J1278),FALSE)</f>
        <v>0</v>
      </c>
    </row>
    <row r="1278" spans="1:19" x14ac:dyDescent="0.25">
      <c r="A1278" t="s">
        <v>1277</v>
      </c>
      <c r="B1278">
        <f>VLOOKUP(A1278,申请!A$1:J$5305,2,FALSE)</f>
        <v>1</v>
      </c>
      <c r="C1278">
        <f>VLOOKUP(A1278,申请!A$1:J$5305,3,FALSE)</f>
        <v>1</v>
      </c>
      <c r="D1278">
        <f>VLOOKUP(A1278,申请!A$1:J$5305,4,FALSE)</f>
        <v>0</v>
      </c>
      <c r="E1278">
        <f>VLOOKUP(A1278,申请!A$1:J$5305,5,FALSE)</f>
        <v>2</v>
      </c>
      <c r="F1278">
        <f>VLOOKUP(A1278,申请!A$1:J$5305,6,FALSE)</f>
        <v>2</v>
      </c>
      <c r="G1278">
        <f>VLOOKUP(A1278,申请!A$1:J$5305,7,FALSE)</f>
        <v>1</v>
      </c>
      <c r="H1278">
        <f>VLOOKUP(A1278,申请!A$1:J$5305,8,FALSE)</f>
        <v>0</v>
      </c>
      <c r="I1278">
        <f>VLOOKUP(A1278,申请!A$1:J$5305,9,FALSE)</f>
        <v>2</v>
      </c>
      <c r="J1278">
        <f>VLOOKUP(A1278,申请!A$1:J$5305,10,FALSE)</f>
        <v>0</v>
      </c>
      <c r="K1278">
        <f>VLOOKUP($A1278,授权!$A$1:$J$5305,COLUMN(B1279),FALSE)</f>
        <v>1</v>
      </c>
      <c r="L1278">
        <f>VLOOKUP($A1278,授权!$A$1:$J$5305,COLUMN(C1279),FALSE)</f>
        <v>1</v>
      </c>
      <c r="M1278">
        <f>VLOOKUP($A1278,授权!$A$1:$J$5305,COLUMN(D1279),FALSE)</f>
        <v>0</v>
      </c>
      <c r="N1278">
        <f>VLOOKUP($A1278,授权!$A$1:$J$5305,COLUMN(E1279),FALSE)</f>
        <v>2</v>
      </c>
      <c r="O1278">
        <f>VLOOKUP($A1278,授权!$A$1:$J$5305,COLUMN(F1279),FALSE)</f>
        <v>2</v>
      </c>
      <c r="P1278">
        <f>VLOOKUP($A1278,授权!$A$1:$J$5305,COLUMN(G1279),FALSE)</f>
        <v>1</v>
      </c>
      <c r="Q1278">
        <f>VLOOKUP($A1278,授权!$A$1:$J$5305,COLUMN(H1279),FALSE)</f>
        <v>0</v>
      </c>
      <c r="R1278">
        <f>VLOOKUP($A1278,授权!$A$1:$J$5305,COLUMN(I1279),FALSE)</f>
        <v>2</v>
      </c>
      <c r="S1278">
        <f>VLOOKUP($A1278,授权!$A$1:$J$5305,COLUMN(J1279),FALSE)</f>
        <v>0</v>
      </c>
    </row>
    <row r="1279" spans="1:19" x14ac:dyDescent="0.25">
      <c r="A1279" t="s">
        <v>1278</v>
      </c>
      <c r="B1279">
        <f>VLOOKUP(A1279,申请!A$1:J$5305,2,FALSE)</f>
        <v>1</v>
      </c>
      <c r="C1279">
        <f>VLOOKUP(A1279,申请!A$1:J$5305,3,FALSE)</f>
        <v>1</v>
      </c>
      <c r="D1279">
        <f>VLOOKUP(A1279,申请!A$1:J$5305,4,FALSE)</f>
        <v>0</v>
      </c>
      <c r="E1279">
        <f>VLOOKUP(A1279,申请!A$1:J$5305,5,FALSE)</f>
        <v>0</v>
      </c>
      <c r="F1279">
        <f>VLOOKUP(A1279,申请!A$1:J$5305,6,FALSE)</f>
        <v>2</v>
      </c>
      <c r="G1279">
        <f>VLOOKUP(A1279,申请!A$1:J$5305,7,FALSE)</f>
        <v>1</v>
      </c>
      <c r="H1279">
        <f>VLOOKUP(A1279,申请!A$1:J$5305,8,FALSE)</f>
        <v>0</v>
      </c>
      <c r="I1279">
        <f>VLOOKUP(A1279,申请!A$1:J$5305,9,FALSE)</f>
        <v>2</v>
      </c>
      <c r="J1279">
        <f>VLOOKUP(A1279,申请!A$1:J$5305,10,FALSE)</f>
        <v>0</v>
      </c>
      <c r="K1279">
        <f>VLOOKUP($A1279,授权!$A$1:$J$5305,COLUMN(B1280),FALSE)</f>
        <v>1</v>
      </c>
      <c r="L1279">
        <f>VLOOKUP($A1279,授权!$A$1:$J$5305,COLUMN(C1280),FALSE)</f>
        <v>1</v>
      </c>
      <c r="M1279">
        <f>VLOOKUP($A1279,授权!$A$1:$J$5305,COLUMN(D1280),FALSE)</f>
        <v>0</v>
      </c>
      <c r="N1279">
        <f>VLOOKUP($A1279,授权!$A$1:$J$5305,COLUMN(E1280),FALSE)</f>
        <v>0</v>
      </c>
      <c r="O1279">
        <f>VLOOKUP($A1279,授权!$A$1:$J$5305,COLUMN(F1280),FALSE)</f>
        <v>2</v>
      </c>
      <c r="P1279">
        <f>VLOOKUP($A1279,授权!$A$1:$J$5305,COLUMN(G1280),FALSE)</f>
        <v>1</v>
      </c>
      <c r="Q1279">
        <f>VLOOKUP($A1279,授权!$A$1:$J$5305,COLUMN(H1280),FALSE)</f>
        <v>0</v>
      </c>
      <c r="R1279">
        <f>VLOOKUP($A1279,授权!$A$1:$J$5305,COLUMN(I1280),FALSE)</f>
        <v>2</v>
      </c>
      <c r="S1279">
        <f>VLOOKUP($A1279,授权!$A$1:$J$5305,COLUMN(J1280),FALSE)</f>
        <v>0</v>
      </c>
    </row>
    <row r="1280" spans="1:19" x14ac:dyDescent="0.25">
      <c r="A1280" t="s">
        <v>1279</v>
      </c>
      <c r="B1280">
        <f>VLOOKUP(A1280,申请!A$1:J$5305,2,FALSE)</f>
        <v>191</v>
      </c>
      <c r="C1280">
        <f>VLOOKUP(A1280,申请!A$1:J$5305,3,FALSE)</f>
        <v>14</v>
      </c>
      <c r="D1280">
        <f>VLOOKUP(A1280,申请!A$1:J$5305,4,FALSE)</f>
        <v>177</v>
      </c>
      <c r="E1280">
        <f>VLOOKUP(A1280,申请!A$1:J$5305,5,FALSE)</f>
        <v>186</v>
      </c>
      <c r="F1280">
        <f>VLOOKUP(A1280,申请!A$1:J$5305,6,FALSE)</f>
        <v>197</v>
      </c>
      <c r="G1280">
        <f>VLOOKUP(A1280,申请!A$1:J$5305,7,FALSE)</f>
        <v>7.3298429319371722E-2</v>
      </c>
      <c r="H1280">
        <f>VLOOKUP(A1280,申请!A$1:J$5305,8,FALSE)</f>
        <v>0.92670157068062831</v>
      </c>
      <c r="I1280">
        <f>VLOOKUP(A1280,申请!A$1:J$5305,9,FALSE)</f>
        <v>197</v>
      </c>
      <c r="J1280">
        <f>VLOOKUP(A1280,申请!A$1:J$5305,10,FALSE)</f>
        <v>0</v>
      </c>
      <c r="K1280">
        <f>VLOOKUP($A1280,授权!$A$1:$J$5305,COLUMN(B1281),FALSE)</f>
        <v>9</v>
      </c>
      <c r="L1280">
        <f>VLOOKUP($A1280,授权!$A$1:$J$5305,COLUMN(C1281),FALSE)</f>
        <v>9</v>
      </c>
      <c r="M1280">
        <f>VLOOKUP($A1280,授权!$A$1:$J$5305,COLUMN(D1281),FALSE)</f>
        <v>0</v>
      </c>
      <c r="N1280">
        <f>VLOOKUP($A1280,授权!$A$1:$J$5305,COLUMN(E1281),FALSE)</f>
        <v>6</v>
      </c>
      <c r="O1280">
        <f>VLOOKUP($A1280,授权!$A$1:$J$5305,COLUMN(F1281),FALSE)</f>
        <v>18</v>
      </c>
      <c r="P1280">
        <f>VLOOKUP($A1280,授权!$A$1:$J$5305,COLUMN(G1281),FALSE)</f>
        <v>1</v>
      </c>
      <c r="Q1280">
        <f>VLOOKUP($A1280,授权!$A$1:$J$5305,COLUMN(H1281),FALSE)</f>
        <v>0</v>
      </c>
      <c r="R1280">
        <f>VLOOKUP($A1280,授权!$A$1:$J$5305,COLUMN(I1281),FALSE)</f>
        <v>18</v>
      </c>
      <c r="S1280">
        <f>VLOOKUP($A1280,授权!$A$1:$J$5305,COLUMN(J1281),FALSE)</f>
        <v>0</v>
      </c>
    </row>
    <row r="1281" spans="1:19" x14ac:dyDescent="0.25">
      <c r="A1281" t="s">
        <v>1280</v>
      </c>
      <c r="B1281">
        <f>VLOOKUP(A1281,申请!A$1:J$5305,2,FALSE)</f>
        <v>18</v>
      </c>
      <c r="C1281">
        <f>VLOOKUP(A1281,申请!A$1:J$5305,3,FALSE)</f>
        <v>12</v>
      </c>
      <c r="D1281">
        <f>VLOOKUP(A1281,申请!A$1:J$5305,4,FALSE)</f>
        <v>6</v>
      </c>
      <c r="E1281">
        <f>VLOOKUP(A1281,申请!A$1:J$5305,5,FALSE)</f>
        <v>15</v>
      </c>
      <c r="F1281">
        <f>VLOOKUP(A1281,申请!A$1:J$5305,6,FALSE)</f>
        <v>22</v>
      </c>
      <c r="G1281">
        <f>VLOOKUP(A1281,申请!A$1:J$5305,7,FALSE)</f>
        <v>0.66666666666666663</v>
      </c>
      <c r="H1281">
        <f>VLOOKUP(A1281,申请!A$1:J$5305,8,FALSE)</f>
        <v>0.33333333333333331</v>
      </c>
      <c r="I1281">
        <f>VLOOKUP(A1281,申请!A$1:J$5305,9,FALSE)</f>
        <v>22</v>
      </c>
      <c r="J1281">
        <f>VLOOKUP(A1281,申请!A$1:J$5305,10,FALSE)</f>
        <v>0</v>
      </c>
      <c r="K1281">
        <f>VLOOKUP($A1281,授权!$A$1:$J$5305,COLUMN(B1282),FALSE)</f>
        <v>5</v>
      </c>
      <c r="L1281">
        <f>VLOOKUP($A1281,授权!$A$1:$J$5305,COLUMN(C1282),FALSE)</f>
        <v>5</v>
      </c>
      <c r="M1281">
        <f>VLOOKUP($A1281,授权!$A$1:$J$5305,COLUMN(D1282),FALSE)</f>
        <v>0</v>
      </c>
      <c r="N1281">
        <f>VLOOKUP($A1281,授权!$A$1:$J$5305,COLUMN(E1282),FALSE)</f>
        <v>10</v>
      </c>
      <c r="O1281">
        <f>VLOOKUP($A1281,授权!$A$1:$J$5305,COLUMN(F1282),FALSE)</f>
        <v>10</v>
      </c>
      <c r="P1281">
        <f>VLOOKUP($A1281,授权!$A$1:$J$5305,COLUMN(G1282),FALSE)</f>
        <v>1</v>
      </c>
      <c r="Q1281">
        <f>VLOOKUP($A1281,授权!$A$1:$J$5305,COLUMN(H1282),FALSE)</f>
        <v>0</v>
      </c>
      <c r="R1281">
        <f>VLOOKUP($A1281,授权!$A$1:$J$5305,COLUMN(I1282),FALSE)</f>
        <v>10</v>
      </c>
      <c r="S1281">
        <f>VLOOKUP($A1281,授权!$A$1:$J$5305,COLUMN(J1282),FALSE)</f>
        <v>0</v>
      </c>
    </row>
    <row r="1282" spans="1:19" x14ac:dyDescent="0.25">
      <c r="A1282" t="s">
        <v>1281</v>
      </c>
      <c r="B1282">
        <f>VLOOKUP(A1282,申请!A$1:J$5305,2,FALSE)</f>
        <v>3</v>
      </c>
      <c r="C1282">
        <f>VLOOKUP(A1282,申请!A$1:J$5305,3,FALSE)</f>
        <v>2</v>
      </c>
      <c r="D1282">
        <f>VLOOKUP(A1282,申请!A$1:J$5305,4,FALSE)</f>
        <v>1</v>
      </c>
      <c r="E1282">
        <f>VLOOKUP(A1282,申请!A$1:J$5305,5,FALSE)</f>
        <v>1</v>
      </c>
      <c r="F1282">
        <f>VLOOKUP(A1282,申请!A$1:J$5305,6,FALSE)</f>
        <v>5</v>
      </c>
      <c r="G1282">
        <f>VLOOKUP(A1282,申请!A$1:J$5305,7,FALSE)</f>
        <v>0.66666666666666663</v>
      </c>
      <c r="H1282">
        <f>VLOOKUP(A1282,申请!A$1:J$5305,8,FALSE)</f>
        <v>0.33333333333333331</v>
      </c>
      <c r="I1282">
        <f>VLOOKUP(A1282,申请!A$1:J$5305,9,FALSE)</f>
        <v>5</v>
      </c>
      <c r="J1282">
        <f>VLOOKUP(A1282,申请!A$1:J$5305,10,FALSE)</f>
        <v>0</v>
      </c>
      <c r="K1282">
        <f>VLOOKUP($A1282,授权!$A$1:$J$5305,COLUMN(B1283),FALSE)</f>
        <v>1</v>
      </c>
      <c r="L1282">
        <f>VLOOKUP($A1282,授权!$A$1:$J$5305,COLUMN(C1283),FALSE)</f>
        <v>1</v>
      </c>
      <c r="M1282">
        <f>VLOOKUP($A1282,授权!$A$1:$J$5305,COLUMN(D1283),FALSE)</f>
        <v>0</v>
      </c>
      <c r="N1282">
        <f>VLOOKUP($A1282,授权!$A$1:$J$5305,COLUMN(E1283),FALSE)</f>
        <v>1</v>
      </c>
      <c r="O1282">
        <f>VLOOKUP($A1282,授权!$A$1:$J$5305,COLUMN(F1283),FALSE)</f>
        <v>2</v>
      </c>
      <c r="P1282">
        <f>VLOOKUP($A1282,授权!$A$1:$J$5305,COLUMN(G1283),FALSE)</f>
        <v>1</v>
      </c>
      <c r="Q1282">
        <f>VLOOKUP($A1282,授权!$A$1:$J$5305,COLUMN(H1283),FALSE)</f>
        <v>0</v>
      </c>
      <c r="R1282">
        <f>VLOOKUP($A1282,授权!$A$1:$J$5305,COLUMN(I1283),FALSE)</f>
        <v>2</v>
      </c>
      <c r="S1282">
        <f>VLOOKUP($A1282,授权!$A$1:$J$5305,COLUMN(J1283),FALSE)</f>
        <v>0</v>
      </c>
    </row>
    <row r="1283" spans="1:19" x14ac:dyDescent="0.25">
      <c r="A1283" t="s">
        <v>1282</v>
      </c>
      <c r="B1283">
        <f>VLOOKUP(A1283,申请!A$1:J$5305,2,FALSE)</f>
        <v>2</v>
      </c>
      <c r="C1283">
        <f>VLOOKUP(A1283,申请!A$1:J$5305,3,FALSE)</f>
        <v>1</v>
      </c>
      <c r="D1283">
        <f>VLOOKUP(A1283,申请!A$1:J$5305,4,FALSE)</f>
        <v>1</v>
      </c>
      <c r="E1283">
        <f>VLOOKUP(A1283,申请!A$1:J$5305,5,FALSE)</f>
        <v>1</v>
      </c>
      <c r="F1283">
        <f>VLOOKUP(A1283,申请!A$1:J$5305,6,FALSE)</f>
        <v>3</v>
      </c>
      <c r="G1283">
        <f>VLOOKUP(A1283,申请!A$1:J$5305,7,FALSE)</f>
        <v>0.5</v>
      </c>
      <c r="H1283">
        <f>VLOOKUP(A1283,申请!A$1:J$5305,8,FALSE)</f>
        <v>0.5</v>
      </c>
      <c r="I1283">
        <f>VLOOKUP(A1283,申请!A$1:J$5305,9,FALSE)</f>
        <v>3</v>
      </c>
      <c r="J1283">
        <f>VLOOKUP(A1283,申请!A$1:J$5305,10,FALSE)</f>
        <v>0</v>
      </c>
      <c r="K1283">
        <f>VLOOKUP($A1283,授权!$A$1:$J$5305,COLUMN(B1284),FALSE)</f>
        <v>4</v>
      </c>
      <c r="L1283">
        <f>VLOOKUP($A1283,授权!$A$1:$J$5305,COLUMN(C1284),FALSE)</f>
        <v>4</v>
      </c>
      <c r="M1283">
        <f>VLOOKUP($A1283,授权!$A$1:$J$5305,COLUMN(D1284),FALSE)</f>
        <v>0</v>
      </c>
      <c r="N1283">
        <f>VLOOKUP($A1283,授权!$A$1:$J$5305,COLUMN(E1284),FALSE)</f>
        <v>9</v>
      </c>
      <c r="O1283">
        <f>VLOOKUP($A1283,授权!$A$1:$J$5305,COLUMN(F1284),FALSE)</f>
        <v>8</v>
      </c>
      <c r="P1283">
        <f>VLOOKUP($A1283,授权!$A$1:$J$5305,COLUMN(G1284),FALSE)</f>
        <v>1</v>
      </c>
      <c r="Q1283">
        <f>VLOOKUP($A1283,授权!$A$1:$J$5305,COLUMN(H1284),FALSE)</f>
        <v>0</v>
      </c>
      <c r="R1283">
        <f>VLOOKUP($A1283,授权!$A$1:$J$5305,COLUMN(I1284),FALSE)</f>
        <v>8</v>
      </c>
      <c r="S1283">
        <f>VLOOKUP($A1283,授权!$A$1:$J$5305,COLUMN(J1284),FALSE)</f>
        <v>0</v>
      </c>
    </row>
    <row r="1284" spans="1:19" x14ac:dyDescent="0.25">
      <c r="A1284" t="s">
        <v>1283</v>
      </c>
      <c r="B1284">
        <f>VLOOKUP(A1284,申请!A$1:J$5305,2,FALSE)</f>
        <v>1</v>
      </c>
      <c r="C1284">
        <f>VLOOKUP(A1284,申请!A$1:J$5305,3,FALSE)</f>
        <v>1</v>
      </c>
      <c r="D1284">
        <f>VLOOKUP(A1284,申请!A$1:J$5305,4,FALSE)</f>
        <v>0</v>
      </c>
      <c r="E1284">
        <f>VLOOKUP(A1284,申请!A$1:J$5305,5,FALSE)</f>
        <v>0</v>
      </c>
      <c r="F1284">
        <f>VLOOKUP(A1284,申请!A$1:J$5305,6,FALSE)</f>
        <v>2</v>
      </c>
      <c r="G1284">
        <f>VLOOKUP(A1284,申请!A$1:J$5305,7,FALSE)</f>
        <v>1</v>
      </c>
      <c r="H1284">
        <f>VLOOKUP(A1284,申请!A$1:J$5305,8,FALSE)</f>
        <v>0</v>
      </c>
      <c r="I1284">
        <f>VLOOKUP(A1284,申请!A$1:J$5305,9,FALSE)</f>
        <v>2</v>
      </c>
      <c r="J1284">
        <f>VLOOKUP(A1284,申请!A$1:J$5305,10,FALSE)</f>
        <v>0</v>
      </c>
      <c r="K1284">
        <f>VLOOKUP($A1284,授权!$A$1:$J$5305,COLUMN(B1285),FALSE)</f>
        <v>1</v>
      </c>
      <c r="L1284">
        <f>VLOOKUP($A1284,授权!$A$1:$J$5305,COLUMN(C1285),FALSE)</f>
        <v>1</v>
      </c>
      <c r="M1284">
        <f>VLOOKUP($A1284,授权!$A$1:$J$5305,COLUMN(D1285),FALSE)</f>
        <v>0</v>
      </c>
      <c r="N1284">
        <f>VLOOKUP($A1284,授权!$A$1:$J$5305,COLUMN(E1285),FALSE)</f>
        <v>0</v>
      </c>
      <c r="O1284">
        <f>VLOOKUP($A1284,授权!$A$1:$J$5305,COLUMN(F1285),FALSE)</f>
        <v>2</v>
      </c>
      <c r="P1284">
        <f>VLOOKUP($A1284,授权!$A$1:$J$5305,COLUMN(G1285),FALSE)</f>
        <v>1</v>
      </c>
      <c r="Q1284">
        <f>VLOOKUP($A1284,授权!$A$1:$J$5305,COLUMN(H1285),FALSE)</f>
        <v>0</v>
      </c>
      <c r="R1284">
        <f>VLOOKUP($A1284,授权!$A$1:$J$5305,COLUMN(I1285),FALSE)</f>
        <v>2</v>
      </c>
      <c r="S1284">
        <f>VLOOKUP($A1284,授权!$A$1:$J$5305,COLUMN(J1285),FALSE)</f>
        <v>0</v>
      </c>
    </row>
    <row r="1285" spans="1:19" x14ac:dyDescent="0.25">
      <c r="A1285" t="s">
        <v>1284</v>
      </c>
      <c r="B1285">
        <f>VLOOKUP(A1285,申请!A$1:J$5305,2,FALSE)</f>
        <v>16</v>
      </c>
      <c r="C1285">
        <f>VLOOKUP(A1285,申请!A$1:J$5305,3,FALSE)</f>
        <v>11</v>
      </c>
      <c r="D1285">
        <f>VLOOKUP(A1285,申请!A$1:J$5305,4,FALSE)</f>
        <v>5</v>
      </c>
      <c r="E1285">
        <f>VLOOKUP(A1285,申请!A$1:J$5305,5,FALSE)</f>
        <v>15</v>
      </c>
      <c r="F1285">
        <f>VLOOKUP(A1285,申请!A$1:J$5305,6,FALSE)</f>
        <v>23</v>
      </c>
      <c r="G1285">
        <f>VLOOKUP(A1285,申请!A$1:J$5305,7,FALSE)</f>
        <v>0.6875</v>
      </c>
      <c r="H1285">
        <f>VLOOKUP(A1285,申请!A$1:J$5305,8,FALSE)</f>
        <v>0.3125</v>
      </c>
      <c r="I1285">
        <f>VLOOKUP(A1285,申请!A$1:J$5305,9,FALSE)</f>
        <v>23</v>
      </c>
      <c r="J1285">
        <f>VLOOKUP(A1285,申请!A$1:J$5305,10,FALSE)</f>
        <v>0</v>
      </c>
      <c r="K1285">
        <f>VLOOKUP($A1285,授权!$A$1:$J$5305,COLUMN(B1286),FALSE)</f>
        <v>8</v>
      </c>
      <c r="L1285">
        <f>VLOOKUP($A1285,授权!$A$1:$J$5305,COLUMN(C1286),FALSE)</f>
        <v>8</v>
      </c>
      <c r="M1285">
        <f>VLOOKUP($A1285,授权!$A$1:$J$5305,COLUMN(D1286),FALSE)</f>
        <v>0</v>
      </c>
      <c r="N1285">
        <f>VLOOKUP($A1285,授权!$A$1:$J$5305,COLUMN(E1286),FALSE)</f>
        <v>13</v>
      </c>
      <c r="O1285">
        <f>VLOOKUP($A1285,授权!$A$1:$J$5305,COLUMN(F1286),FALSE)</f>
        <v>16</v>
      </c>
      <c r="P1285">
        <f>VLOOKUP($A1285,授权!$A$1:$J$5305,COLUMN(G1286),FALSE)</f>
        <v>1</v>
      </c>
      <c r="Q1285">
        <f>VLOOKUP($A1285,授权!$A$1:$J$5305,COLUMN(H1286),FALSE)</f>
        <v>0</v>
      </c>
      <c r="R1285">
        <f>VLOOKUP($A1285,授权!$A$1:$J$5305,COLUMN(I1286),FALSE)</f>
        <v>16</v>
      </c>
      <c r="S1285">
        <f>VLOOKUP($A1285,授权!$A$1:$J$5305,COLUMN(J1286),FALSE)</f>
        <v>0</v>
      </c>
    </row>
    <row r="1286" spans="1:19" x14ac:dyDescent="0.25">
      <c r="A1286" t="s">
        <v>1285</v>
      </c>
      <c r="B1286">
        <f>VLOOKUP(A1286,申请!A$1:J$5305,2,FALSE)</f>
        <v>81</v>
      </c>
      <c r="C1286">
        <f>VLOOKUP(A1286,申请!A$1:J$5305,3,FALSE)</f>
        <v>74</v>
      </c>
      <c r="D1286">
        <f>VLOOKUP(A1286,申请!A$1:J$5305,4,FALSE)</f>
        <v>7</v>
      </c>
      <c r="E1286">
        <f>VLOOKUP(A1286,申请!A$1:J$5305,5,FALSE)</f>
        <v>35</v>
      </c>
      <c r="F1286">
        <f>VLOOKUP(A1286,申请!A$1:J$5305,6,FALSE)</f>
        <v>119</v>
      </c>
      <c r="G1286">
        <f>VLOOKUP(A1286,申请!A$1:J$5305,7,FALSE)</f>
        <v>0.9135802469135802</v>
      </c>
      <c r="H1286">
        <f>VLOOKUP(A1286,申请!A$1:J$5305,8,FALSE)</f>
        <v>8.6419753086419748E-2</v>
      </c>
      <c r="I1286">
        <f>VLOOKUP(A1286,申请!A$1:J$5305,9,FALSE)</f>
        <v>119</v>
      </c>
      <c r="J1286">
        <f>VLOOKUP(A1286,申请!A$1:J$5305,10,FALSE)</f>
        <v>0</v>
      </c>
      <c r="K1286">
        <f>VLOOKUP($A1286,授权!$A$1:$J$5305,COLUMN(B1287),FALSE)</f>
        <v>22</v>
      </c>
      <c r="L1286">
        <f>VLOOKUP($A1286,授权!$A$1:$J$5305,COLUMN(C1287),FALSE)</f>
        <v>22</v>
      </c>
      <c r="M1286">
        <f>VLOOKUP($A1286,授权!$A$1:$J$5305,COLUMN(D1287),FALSE)</f>
        <v>0</v>
      </c>
      <c r="N1286">
        <f>VLOOKUP($A1286,授权!$A$1:$J$5305,COLUMN(E1287),FALSE)</f>
        <v>22</v>
      </c>
      <c r="O1286">
        <f>VLOOKUP($A1286,授权!$A$1:$J$5305,COLUMN(F1287),FALSE)</f>
        <v>44</v>
      </c>
      <c r="P1286">
        <f>VLOOKUP($A1286,授权!$A$1:$J$5305,COLUMN(G1287),FALSE)</f>
        <v>1</v>
      </c>
      <c r="Q1286">
        <f>VLOOKUP($A1286,授权!$A$1:$J$5305,COLUMN(H1287),FALSE)</f>
        <v>0</v>
      </c>
      <c r="R1286">
        <f>VLOOKUP($A1286,授权!$A$1:$J$5305,COLUMN(I1287),FALSE)</f>
        <v>44</v>
      </c>
      <c r="S1286">
        <f>VLOOKUP($A1286,授权!$A$1:$J$5305,COLUMN(J1287),FALSE)</f>
        <v>0</v>
      </c>
    </row>
    <row r="1287" spans="1:19" x14ac:dyDescent="0.25">
      <c r="A1287" t="s">
        <v>1286</v>
      </c>
      <c r="B1287">
        <f>VLOOKUP(A1287,申请!A$1:J$5305,2,FALSE)</f>
        <v>1</v>
      </c>
      <c r="C1287">
        <f>VLOOKUP(A1287,申请!A$1:J$5305,3,FALSE)</f>
        <v>1</v>
      </c>
      <c r="D1287">
        <f>VLOOKUP(A1287,申请!A$1:J$5305,4,FALSE)</f>
        <v>0</v>
      </c>
      <c r="E1287">
        <f>VLOOKUP(A1287,申请!A$1:J$5305,5,FALSE)</f>
        <v>0</v>
      </c>
      <c r="F1287">
        <f>VLOOKUP(A1287,申请!A$1:J$5305,6,FALSE)</f>
        <v>2</v>
      </c>
      <c r="G1287">
        <f>VLOOKUP(A1287,申请!A$1:J$5305,7,FALSE)</f>
        <v>1</v>
      </c>
      <c r="H1287">
        <f>VLOOKUP(A1287,申请!A$1:J$5305,8,FALSE)</f>
        <v>0</v>
      </c>
      <c r="I1287">
        <f>VLOOKUP(A1287,申请!A$1:J$5305,9,FALSE)</f>
        <v>2</v>
      </c>
      <c r="J1287">
        <f>VLOOKUP(A1287,申请!A$1:J$5305,10,FALSE)</f>
        <v>0</v>
      </c>
      <c r="K1287">
        <f>VLOOKUP($A1287,授权!$A$1:$J$5305,COLUMN(B1288),FALSE)</f>
        <v>8</v>
      </c>
      <c r="L1287">
        <f>VLOOKUP($A1287,授权!$A$1:$J$5305,COLUMN(C1288),FALSE)</f>
        <v>8</v>
      </c>
      <c r="M1287">
        <f>VLOOKUP($A1287,授权!$A$1:$J$5305,COLUMN(D1288),FALSE)</f>
        <v>0</v>
      </c>
      <c r="N1287">
        <f>VLOOKUP($A1287,授权!$A$1:$J$5305,COLUMN(E1288),FALSE)</f>
        <v>12</v>
      </c>
      <c r="O1287">
        <f>VLOOKUP($A1287,授权!$A$1:$J$5305,COLUMN(F1288),FALSE)</f>
        <v>16</v>
      </c>
      <c r="P1287">
        <f>VLOOKUP($A1287,授权!$A$1:$J$5305,COLUMN(G1288),FALSE)</f>
        <v>1</v>
      </c>
      <c r="Q1287">
        <f>VLOOKUP($A1287,授权!$A$1:$J$5305,COLUMN(H1288),FALSE)</f>
        <v>0</v>
      </c>
      <c r="R1287">
        <f>VLOOKUP($A1287,授权!$A$1:$J$5305,COLUMN(I1288),FALSE)</f>
        <v>16</v>
      </c>
      <c r="S1287">
        <f>VLOOKUP($A1287,授权!$A$1:$J$5305,COLUMN(J1288),FALSE)</f>
        <v>0</v>
      </c>
    </row>
    <row r="1288" spans="1:19" x14ac:dyDescent="0.25">
      <c r="A1288" t="s">
        <v>1287</v>
      </c>
      <c r="B1288" t="e">
        <f>VLOOKUP(A1288,申请!A$1:J$5305,2,FALSE)</f>
        <v>#N/A</v>
      </c>
      <c r="C1288" t="e">
        <f>VLOOKUP(A1288,申请!A$1:J$5305,3,FALSE)</f>
        <v>#N/A</v>
      </c>
      <c r="D1288" t="e">
        <f>VLOOKUP(A1288,申请!A$1:J$5305,4,FALSE)</f>
        <v>#N/A</v>
      </c>
      <c r="E1288" t="e">
        <f>VLOOKUP(A1288,申请!A$1:J$5305,5,FALSE)</f>
        <v>#N/A</v>
      </c>
      <c r="F1288" t="e">
        <f>VLOOKUP(A1288,申请!A$1:J$5305,6,FALSE)</f>
        <v>#N/A</v>
      </c>
      <c r="G1288" t="e">
        <f>VLOOKUP(A1288,申请!A$1:J$5305,7,FALSE)</f>
        <v>#N/A</v>
      </c>
      <c r="H1288" t="e">
        <f>VLOOKUP(A1288,申请!A$1:J$5305,8,FALSE)</f>
        <v>#N/A</v>
      </c>
      <c r="I1288" t="e">
        <f>VLOOKUP(A1288,申请!A$1:J$5305,9,FALSE)</f>
        <v>#N/A</v>
      </c>
      <c r="J1288" t="e">
        <f>VLOOKUP(A1288,申请!A$1:J$5305,10,FALSE)</f>
        <v>#N/A</v>
      </c>
      <c r="K1288">
        <f>VLOOKUP($A1288,授权!$A$1:$J$5305,COLUMN(B1289),FALSE)</f>
        <v>1</v>
      </c>
      <c r="L1288">
        <f>VLOOKUP($A1288,授权!$A$1:$J$5305,COLUMN(C1289),FALSE)</f>
        <v>1</v>
      </c>
      <c r="M1288">
        <f>VLOOKUP($A1288,授权!$A$1:$J$5305,COLUMN(D1289),FALSE)</f>
        <v>0</v>
      </c>
      <c r="N1288">
        <f>VLOOKUP($A1288,授权!$A$1:$J$5305,COLUMN(E1289),FALSE)</f>
        <v>2</v>
      </c>
      <c r="O1288">
        <f>VLOOKUP($A1288,授权!$A$1:$J$5305,COLUMN(F1289),FALSE)</f>
        <v>2</v>
      </c>
      <c r="P1288">
        <f>VLOOKUP($A1288,授权!$A$1:$J$5305,COLUMN(G1289),FALSE)</f>
        <v>1</v>
      </c>
      <c r="Q1288">
        <f>VLOOKUP($A1288,授权!$A$1:$J$5305,COLUMN(H1289),FALSE)</f>
        <v>0</v>
      </c>
      <c r="R1288">
        <f>VLOOKUP($A1288,授权!$A$1:$J$5305,COLUMN(I1289),FALSE)</f>
        <v>2</v>
      </c>
      <c r="S1288">
        <f>VLOOKUP($A1288,授权!$A$1:$J$5305,COLUMN(J1289),FALSE)</f>
        <v>0</v>
      </c>
    </row>
    <row r="1289" spans="1:19" x14ac:dyDescent="0.25">
      <c r="A1289" t="s">
        <v>1288</v>
      </c>
      <c r="B1289">
        <f>VLOOKUP(A1289,申请!A$1:J$5305,2,FALSE)</f>
        <v>1</v>
      </c>
      <c r="C1289">
        <f>VLOOKUP(A1289,申请!A$1:J$5305,3,FALSE)</f>
        <v>1</v>
      </c>
      <c r="D1289">
        <f>VLOOKUP(A1289,申请!A$1:J$5305,4,FALSE)</f>
        <v>0</v>
      </c>
      <c r="E1289">
        <f>VLOOKUP(A1289,申请!A$1:J$5305,5,FALSE)</f>
        <v>5</v>
      </c>
      <c r="F1289">
        <f>VLOOKUP(A1289,申请!A$1:J$5305,6,FALSE)</f>
        <v>2</v>
      </c>
      <c r="G1289">
        <f>VLOOKUP(A1289,申请!A$1:J$5305,7,FALSE)</f>
        <v>1</v>
      </c>
      <c r="H1289">
        <f>VLOOKUP(A1289,申请!A$1:J$5305,8,FALSE)</f>
        <v>0</v>
      </c>
      <c r="I1289">
        <f>VLOOKUP(A1289,申请!A$1:J$5305,9,FALSE)</f>
        <v>2</v>
      </c>
      <c r="J1289">
        <f>VLOOKUP(A1289,申请!A$1:J$5305,10,FALSE)</f>
        <v>0</v>
      </c>
      <c r="K1289">
        <f>VLOOKUP($A1289,授权!$A$1:$J$5305,COLUMN(B1290),FALSE)</f>
        <v>1</v>
      </c>
      <c r="L1289">
        <f>VLOOKUP($A1289,授权!$A$1:$J$5305,COLUMN(C1290),FALSE)</f>
        <v>1</v>
      </c>
      <c r="M1289">
        <f>VLOOKUP($A1289,授权!$A$1:$J$5305,COLUMN(D1290),FALSE)</f>
        <v>0</v>
      </c>
      <c r="N1289">
        <f>VLOOKUP($A1289,授权!$A$1:$J$5305,COLUMN(E1290),FALSE)</f>
        <v>5</v>
      </c>
      <c r="O1289">
        <f>VLOOKUP($A1289,授权!$A$1:$J$5305,COLUMN(F1290),FALSE)</f>
        <v>2</v>
      </c>
      <c r="P1289">
        <f>VLOOKUP($A1289,授权!$A$1:$J$5305,COLUMN(G1290),FALSE)</f>
        <v>1</v>
      </c>
      <c r="Q1289">
        <f>VLOOKUP($A1289,授权!$A$1:$J$5305,COLUMN(H1290),FALSE)</f>
        <v>0</v>
      </c>
      <c r="R1289">
        <f>VLOOKUP($A1289,授权!$A$1:$J$5305,COLUMN(I1290),FALSE)</f>
        <v>2</v>
      </c>
      <c r="S1289">
        <f>VLOOKUP($A1289,授权!$A$1:$J$5305,COLUMN(J1290),FALSE)</f>
        <v>0</v>
      </c>
    </row>
    <row r="1290" spans="1:19" x14ac:dyDescent="0.25">
      <c r="A1290" t="s">
        <v>1289</v>
      </c>
      <c r="B1290" t="e">
        <f>VLOOKUP(A1290,申请!A$1:J$5305,2,FALSE)</f>
        <v>#N/A</v>
      </c>
      <c r="C1290" t="e">
        <f>VLOOKUP(A1290,申请!A$1:J$5305,3,FALSE)</f>
        <v>#N/A</v>
      </c>
      <c r="D1290" t="e">
        <f>VLOOKUP(A1290,申请!A$1:J$5305,4,FALSE)</f>
        <v>#N/A</v>
      </c>
      <c r="E1290" t="e">
        <f>VLOOKUP(A1290,申请!A$1:J$5305,5,FALSE)</f>
        <v>#N/A</v>
      </c>
      <c r="F1290" t="e">
        <f>VLOOKUP(A1290,申请!A$1:J$5305,6,FALSE)</f>
        <v>#N/A</v>
      </c>
      <c r="G1290" t="e">
        <f>VLOOKUP(A1290,申请!A$1:J$5305,7,FALSE)</f>
        <v>#N/A</v>
      </c>
      <c r="H1290" t="e">
        <f>VLOOKUP(A1290,申请!A$1:J$5305,8,FALSE)</f>
        <v>#N/A</v>
      </c>
      <c r="I1290" t="e">
        <f>VLOOKUP(A1290,申请!A$1:J$5305,9,FALSE)</f>
        <v>#N/A</v>
      </c>
      <c r="J1290" t="e">
        <f>VLOOKUP(A1290,申请!A$1:J$5305,10,FALSE)</f>
        <v>#N/A</v>
      </c>
      <c r="K1290">
        <f>VLOOKUP($A1290,授权!$A$1:$J$5305,COLUMN(B1291),FALSE)</f>
        <v>2</v>
      </c>
      <c r="L1290">
        <f>VLOOKUP($A1290,授权!$A$1:$J$5305,COLUMN(C1291),FALSE)</f>
        <v>2</v>
      </c>
      <c r="M1290">
        <f>VLOOKUP($A1290,授权!$A$1:$J$5305,COLUMN(D1291),FALSE)</f>
        <v>0</v>
      </c>
      <c r="N1290">
        <f>VLOOKUP($A1290,授权!$A$1:$J$5305,COLUMN(E1291),FALSE)</f>
        <v>3</v>
      </c>
      <c r="O1290">
        <f>VLOOKUP($A1290,授权!$A$1:$J$5305,COLUMN(F1291),FALSE)</f>
        <v>4</v>
      </c>
      <c r="P1290">
        <f>VLOOKUP($A1290,授权!$A$1:$J$5305,COLUMN(G1291),FALSE)</f>
        <v>1</v>
      </c>
      <c r="Q1290">
        <f>VLOOKUP($A1290,授权!$A$1:$J$5305,COLUMN(H1291),FALSE)</f>
        <v>0</v>
      </c>
      <c r="R1290">
        <f>VLOOKUP($A1290,授权!$A$1:$J$5305,COLUMN(I1291),FALSE)</f>
        <v>4</v>
      </c>
      <c r="S1290">
        <f>VLOOKUP($A1290,授权!$A$1:$J$5305,COLUMN(J1291),FALSE)</f>
        <v>0</v>
      </c>
    </row>
    <row r="1291" spans="1:19" x14ac:dyDescent="0.25">
      <c r="A1291" t="s">
        <v>1290</v>
      </c>
      <c r="B1291">
        <f>VLOOKUP(A1291,申请!A$1:J$5305,2,FALSE)</f>
        <v>1</v>
      </c>
      <c r="C1291">
        <f>VLOOKUP(A1291,申请!A$1:J$5305,3,FALSE)</f>
        <v>1</v>
      </c>
      <c r="D1291">
        <f>VLOOKUP(A1291,申请!A$1:J$5305,4,FALSE)</f>
        <v>0</v>
      </c>
      <c r="E1291">
        <f>VLOOKUP(A1291,申请!A$1:J$5305,5,FALSE)</f>
        <v>0</v>
      </c>
      <c r="F1291">
        <f>VLOOKUP(A1291,申请!A$1:J$5305,6,FALSE)</f>
        <v>2</v>
      </c>
      <c r="G1291">
        <f>VLOOKUP(A1291,申请!A$1:J$5305,7,FALSE)</f>
        <v>1</v>
      </c>
      <c r="H1291">
        <f>VLOOKUP(A1291,申请!A$1:J$5305,8,FALSE)</f>
        <v>0</v>
      </c>
      <c r="I1291">
        <f>VLOOKUP(A1291,申请!A$1:J$5305,9,FALSE)</f>
        <v>2</v>
      </c>
      <c r="J1291">
        <f>VLOOKUP(A1291,申请!A$1:J$5305,10,FALSE)</f>
        <v>0</v>
      </c>
      <c r="K1291">
        <f>VLOOKUP($A1291,授权!$A$1:$J$5305,COLUMN(B1292),FALSE)</f>
        <v>1</v>
      </c>
      <c r="L1291">
        <f>VLOOKUP($A1291,授权!$A$1:$J$5305,COLUMN(C1292),FALSE)</f>
        <v>1</v>
      </c>
      <c r="M1291">
        <f>VLOOKUP($A1291,授权!$A$1:$J$5305,COLUMN(D1292),FALSE)</f>
        <v>0</v>
      </c>
      <c r="N1291">
        <f>VLOOKUP($A1291,授权!$A$1:$J$5305,COLUMN(E1292),FALSE)</f>
        <v>0</v>
      </c>
      <c r="O1291">
        <f>VLOOKUP($A1291,授权!$A$1:$J$5305,COLUMN(F1292),FALSE)</f>
        <v>2</v>
      </c>
      <c r="P1291">
        <f>VLOOKUP($A1291,授权!$A$1:$J$5305,COLUMN(G1292),FALSE)</f>
        <v>1</v>
      </c>
      <c r="Q1291">
        <f>VLOOKUP($A1291,授权!$A$1:$J$5305,COLUMN(H1292),FALSE)</f>
        <v>0</v>
      </c>
      <c r="R1291">
        <f>VLOOKUP($A1291,授权!$A$1:$J$5305,COLUMN(I1292),FALSE)</f>
        <v>2</v>
      </c>
      <c r="S1291">
        <f>VLOOKUP($A1291,授权!$A$1:$J$5305,COLUMN(J1292),FALSE)</f>
        <v>0</v>
      </c>
    </row>
    <row r="1292" spans="1:19" x14ac:dyDescent="0.25">
      <c r="A1292" t="s">
        <v>1291</v>
      </c>
      <c r="B1292" t="e">
        <f>VLOOKUP(A1292,申请!A$1:J$5305,2,FALSE)</f>
        <v>#N/A</v>
      </c>
      <c r="C1292" t="e">
        <f>VLOOKUP(A1292,申请!A$1:J$5305,3,FALSE)</f>
        <v>#N/A</v>
      </c>
      <c r="D1292" t="e">
        <f>VLOOKUP(A1292,申请!A$1:J$5305,4,FALSE)</f>
        <v>#N/A</v>
      </c>
      <c r="E1292" t="e">
        <f>VLOOKUP(A1292,申请!A$1:J$5305,5,FALSE)</f>
        <v>#N/A</v>
      </c>
      <c r="F1292" t="e">
        <f>VLOOKUP(A1292,申请!A$1:J$5305,6,FALSE)</f>
        <v>#N/A</v>
      </c>
      <c r="G1292" t="e">
        <f>VLOOKUP(A1292,申请!A$1:J$5305,7,FALSE)</f>
        <v>#N/A</v>
      </c>
      <c r="H1292" t="e">
        <f>VLOOKUP(A1292,申请!A$1:J$5305,8,FALSE)</f>
        <v>#N/A</v>
      </c>
      <c r="I1292" t="e">
        <f>VLOOKUP(A1292,申请!A$1:J$5305,9,FALSE)</f>
        <v>#N/A</v>
      </c>
      <c r="J1292" t="e">
        <f>VLOOKUP(A1292,申请!A$1:J$5305,10,FALSE)</f>
        <v>#N/A</v>
      </c>
      <c r="K1292">
        <f>VLOOKUP($A1292,授权!$A$1:$J$5305,COLUMN(B1293),FALSE)</f>
        <v>1</v>
      </c>
      <c r="L1292">
        <f>VLOOKUP($A1292,授权!$A$1:$J$5305,COLUMN(C1293),FALSE)</f>
        <v>1</v>
      </c>
      <c r="M1292">
        <f>VLOOKUP($A1292,授权!$A$1:$J$5305,COLUMN(D1293),FALSE)</f>
        <v>0</v>
      </c>
      <c r="N1292">
        <f>VLOOKUP($A1292,授权!$A$1:$J$5305,COLUMN(E1293),FALSE)</f>
        <v>0</v>
      </c>
      <c r="O1292">
        <f>VLOOKUP($A1292,授权!$A$1:$J$5305,COLUMN(F1293),FALSE)</f>
        <v>2</v>
      </c>
      <c r="P1292">
        <f>VLOOKUP($A1292,授权!$A$1:$J$5305,COLUMN(G1293),FALSE)</f>
        <v>1</v>
      </c>
      <c r="Q1292">
        <f>VLOOKUP($A1292,授权!$A$1:$J$5305,COLUMN(H1293),FALSE)</f>
        <v>0</v>
      </c>
      <c r="R1292">
        <f>VLOOKUP($A1292,授权!$A$1:$J$5305,COLUMN(I1293),FALSE)</f>
        <v>2</v>
      </c>
      <c r="S1292">
        <f>VLOOKUP($A1292,授权!$A$1:$J$5305,COLUMN(J1293),FALSE)</f>
        <v>0</v>
      </c>
    </row>
    <row r="1293" spans="1:19" x14ac:dyDescent="0.25">
      <c r="A1293" t="s">
        <v>1292</v>
      </c>
      <c r="B1293">
        <f>VLOOKUP(A1293,申请!A$1:J$5305,2,FALSE)</f>
        <v>9</v>
      </c>
      <c r="C1293">
        <f>VLOOKUP(A1293,申请!A$1:J$5305,3,FALSE)</f>
        <v>5</v>
      </c>
      <c r="D1293">
        <f>VLOOKUP(A1293,申请!A$1:J$5305,4,FALSE)</f>
        <v>4</v>
      </c>
      <c r="E1293">
        <f>VLOOKUP(A1293,申请!A$1:J$5305,5,FALSE)</f>
        <v>9</v>
      </c>
      <c r="F1293">
        <f>VLOOKUP(A1293,申请!A$1:J$5305,6,FALSE)</f>
        <v>10</v>
      </c>
      <c r="G1293">
        <f>VLOOKUP(A1293,申请!A$1:J$5305,7,FALSE)</f>
        <v>0.55555555555555558</v>
      </c>
      <c r="H1293">
        <f>VLOOKUP(A1293,申请!A$1:J$5305,8,FALSE)</f>
        <v>0.44444444444444442</v>
      </c>
      <c r="I1293">
        <f>VLOOKUP(A1293,申请!A$1:J$5305,9,FALSE)</f>
        <v>10</v>
      </c>
      <c r="J1293">
        <f>VLOOKUP(A1293,申请!A$1:J$5305,10,FALSE)</f>
        <v>0</v>
      </c>
      <c r="K1293">
        <f>VLOOKUP($A1293,授权!$A$1:$J$5305,COLUMN(B1294),FALSE)</f>
        <v>2</v>
      </c>
      <c r="L1293">
        <f>VLOOKUP($A1293,授权!$A$1:$J$5305,COLUMN(C1294),FALSE)</f>
        <v>2</v>
      </c>
      <c r="M1293">
        <f>VLOOKUP($A1293,授权!$A$1:$J$5305,COLUMN(D1294),FALSE)</f>
        <v>0</v>
      </c>
      <c r="N1293">
        <f>VLOOKUP($A1293,授权!$A$1:$J$5305,COLUMN(E1294),FALSE)</f>
        <v>5</v>
      </c>
      <c r="O1293">
        <f>VLOOKUP($A1293,授权!$A$1:$J$5305,COLUMN(F1294),FALSE)</f>
        <v>4</v>
      </c>
      <c r="P1293">
        <f>VLOOKUP($A1293,授权!$A$1:$J$5305,COLUMN(G1294),FALSE)</f>
        <v>1</v>
      </c>
      <c r="Q1293">
        <f>VLOOKUP($A1293,授权!$A$1:$J$5305,COLUMN(H1294),FALSE)</f>
        <v>0</v>
      </c>
      <c r="R1293">
        <f>VLOOKUP($A1293,授权!$A$1:$J$5305,COLUMN(I1294),FALSE)</f>
        <v>4</v>
      </c>
      <c r="S1293">
        <f>VLOOKUP($A1293,授权!$A$1:$J$5305,COLUMN(J1294),FALSE)</f>
        <v>0</v>
      </c>
    </row>
    <row r="1294" spans="1:19" x14ac:dyDescent="0.25">
      <c r="A1294" t="s">
        <v>1293</v>
      </c>
      <c r="B1294">
        <f>VLOOKUP(A1294,申请!A$1:J$5305,2,FALSE)</f>
        <v>1</v>
      </c>
      <c r="C1294">
        <f>VLOOKUP(A1294,申请!A$1:J$5305,3,FALSE)</f>
        <v>1</v>
      </c>
      <c r="D1294">
        <f>VLOOKUP(A1294,申请!A$1:J$5305,4,FALSE)</f>
        <v>0</v>
      </c>
      <c r="E1294">
        <f>VLOOKUP(A1294,申请!A$1:J$5305,5,FALSE)</f>
        <v>5</v>
      </c>
      <c r="F1294">
        <f>VLOOKUP(A1294,申请!A$1:J$5305,6,FALSE)</f>
        <v>2</v>
      </c>
      <c r="G1294">
        <f>VLOOKUP(A1294,申请!A$1:J$5305,7,FALSE)</f>
        <v>1</v>
      </c>
      <c r="H1294">
        <f>VLOOKUP(A1294,申请!A$1:J$5305,8,FALSE)</f>
        <v>0</v>
      </c>
      <c r="I1294">
        <f>VLOOKUP(A1294,申请!A$1:J$5305,9,FALSE)</f>
        <v>2</v>
      </c>
      <c r="J1294">
        <f>VLOOKUP(A1294,申请!A$1:J$5305,10,FALSE)</f>
        <v>0</v>
      </c>
      <c r="K1294">
        <f>VLOOKUP($A1294,授权!$A$1:$J$5305,COLUMN(B1295),FALSE)</f>
        <v>1</v>
      </c>
      <c r="L1294">
        <f>VLOOKUP($A1294,授权!$A$1:$J$5305,COLUMN(C1295),FALSE)</f>
        <v>1</v>
      </c>
      <c r="M1294">
        <f>VLOOKUP($A1294,授权!$A$1:$J$5305,COLUMN(D1295),FALSE)</f>
        <v>0</v>
      </c>
      <c r="N1294">
        <f>VLOOKUP($A1294,授权!$A$1:$J$5305,COLUMN(E1295),FALSE)</f>
        <v>5</v>
      </c>
      <c r="O1294">
        <f>VLOOKUP($A1294,授权!$A$1:$J$5305,COLUMN(F1295),FALSE)</f>
        <v>2</v>
      </c>
      <c r="P1294">
        <f>VLOOKUP($A1294,授权!$A$1:$J$5305,COLUMN(G1295),FALSE)</f>
        <v>1</v>
      </c>
      <c r="Q1294">
        <f>VLOOKUP($A1294,授权!$A$1:$J$5305,COLUMN(H1295),FALSE)</f>
        <v>0</v>
      </c>
      <c r="R1294">
        <f>VLOOKUP($A1294,授权!$A$1:$J$5305,COLUMN(I1295),FALSE)</f>
        <v>2</v>
      </c>
      <c r="S1294">
        <f>VLOOKUP($A1294,授权!$A$1:$J$5305,COLUMN(J1295),FALSE)</f>
        <v>0</v>
      </c>
    </row>
    <row r="1295" spans="1:19" x14ac:dyDescent="0.25">
      <c r="A1295" t="s">
        <v>1294</v>
      </c>
      <c r="B1295">
        <f>VLOOKUP(A1295,申请!A$1:J$5305,2,FALSE)</f>
        <v>1</v>
      </c>
      <c r="C1295">
        <f>VLOOKUP(A1295,申请!A$1:J$5305,3,FALSE)</f>
        <v>1</v>
      </c>
      <c r="D1295">
        <f>VLOOKUP(A1295,申请!A$1:J$5305,4,FALSE)</f>
        <v>0</v>
      </c>
      <c r="E1295">
        <f>VLOOKUP(A1295,申请!A$1:J$5305,5,FALSE)</f>
        <v>0</v>
      </c>
      <c r="F1295">
        <f>VLOOKUP(A1295,申请!A$1:J$5305,6,FALSE)</f>
        <v>2</v>
      </c>
      <c r="G1295">
        <f>VLOOKUP(A1295,申请!A$1:J$5305,7,FALSE)</f>
        <v>1</v>
      </c>
      <c r="H1295">
        <f>VLOOKUP(A1295,申请!A$1:J$5305,8,FALSE)</f>
        <v>0</v>
      </c>
      <c r="I1295">
        <f>VLOOKUP(A1295,申请!A$1:J$5305,9,FALSE)</f>
        <v>2</v>
      </c>
      <c r="J1295">
        <f>VLOOKUP(A1295,申请!A$1:J$5305,10,FALSE)</f>
        <v>0</v>
      </c>
      <c r="K1295">
        <f>VLOOKUP($A1295,授权!$A$1:$J$5305,COLUMN(B1296),FALSE)</f>
        <v>2</v>
      </c>
      <c r="L1295">
        <f>VLOOKUP($A1295,授权!$A$1:$J$5305,COLUMN(C1296),FALSE)</f>
        <v>2</v>
      </c>
      <c r="M1295">
        <f>VLOOKUP($A1295,授权!$A$1:$J$5305,COLUMN(D1296),FALSE)</f>
        <v>0</v>
      </c>
      <c r="N1295">
        <f>VLOOKUP($A1295,授权!$A$1:$J$5305,COLUMN(E1296),FALSE)</f>
        <v>4</v>
      </c>
      <c r="O1295">
        <f>VLOOKUP($A1295,授权!$A$1:$J$5305,COLUMN(F1296),FALSE)</f>
        <v>4</v>
      </c>
      <c r="P1295">
        <f>VLOOKUP($A1295,授权!$A$1:$J$5305,COLUMN(G1296),FALSE)</f>
        <v>1</v>
      </c>
      <c r="Q1295">
        <f>VLOOKUP($A1295,授权!$A$1:$J$5305,COLUMN(H1296),FALSE)</f>
        <v>0</v>
      </c>
      <c r="R1295">
        <f>VLOOKUP($A1295,授权!$A$1:$J$5305,COLUMN(I1296),FALSE)</f>
        <v>4</v>
      </c>
      <c r="S1295">
        <f>VLOOKUP($A1295,授权!$A$1:$J$5305,COLUMN(J1296),FALSE)</f>
        <v>0</v>
      </c>
    </row>
    <row r="1296" spans="1:19" x14ac:dyDescent="0.25">
      <c r="A1296" t="s">
        <v>1295</v>
      </c>
      <c r="B1296">
        <f>VLOOKUP(A1296,申请!A$1:J$5305,2,FALSE)</f>
        <v>5</v>
      </c>
      <c r="C1296">
        <f>VLOOKUP(A1296,申请!A$1:J$5305,3,FALSE)</f>
        <v>5</v>
      </c>
      <c r="D1296">
        <f>VLOOKUP(A1296,申请!A$1:J$5305,4,FALSE)</f>
        <v>0</v>
      </c>
      <c r="E1296">
        <f>VLOOKUP(A1296,申请!A$1:J$5305,5,FALSE)</f>
        <v>11</v>
      </c>
      <c r="F1296">
        <f>VLOOKUP(A1296,申请!A$1:J$5305,6,FALSE)</f>
        <v>9</v>
      </c>
      <c r="G1296">
        <f>VLOOKUP(A1296,申请!A$1:J$5305,7,FALSE)</f>
        <v>1</v>
      </c>
      <c r="H1296">
        <f>VLOOKUP(A1296,申请!A$1:J$5305,8,FALSE)</f>
        <v>0</v>
      </c>
      <c r="I1296">
        <f>VLOOKUP(A1296,申请!A$1:J$5305,9,FALSE)</f>
        <v>9</v>
      </c>
      <c r="J1296">
        <f>VLOOKUP(A1296,申请!A$1:J$5305,10,FALSE)</f>
        <v>0</v>
      </c>
      <c r="K1296">
        <f>VLOOKUP($A1296,授权!$A$1:$J$5305,COLUMN(B1297),FALSE)</f>
        <v>7</v>
      </c>
      <c r="L1296">
        <f>VLOOKUP($A1296,授权!$A$1:$J$5305,COLUMN(C1297),FALSE)</f>
        <v>7</v>
      </c>
      <c r="M1296">
        <f>VLOOKUP($A1296,授权!$A$1:$J$5305,COLUMN(D1297),FALSE)</f>
        <v>0</v>
      </c>
      <c r="N1296">
        <f>VLOOKUP($A1296,授权!$A$1:$J$5305,COLUMN(E1297),FALSE)</f>
        <v>12</v>
      </c>
      <c r="O1296">
        <f>VLOOKUP($A1296,授权!$A$1:$J$5305,COLUMN(F1297),FALSE)</f>
        <v>14</v>
      </c>
      <c r="P1296">
        <f>VLOOKUP($A1296,授权!$A$1:$J$5305,COLUMN(G1297),FALSE)</f>
        <v>1</v>
      </c>
      <c r="Q1296">
        <f>VLOOKUP($A1296,授权!$A$1:$J$5305,COLUMN(H1297),FALSE)</f>
        <v>0</v>
      </c>
      <c r="R1296">
        <f>VLOOKUP($A1296,授权!$A$1:$J$5305,COLUMN(I1297),FALSE)</f>
        <v>14</v>
      </c>
      <c r="S1296">
        <f>VLOOKUP($A1296,授权!$A$1:$J$5305,COLUMN(J1297),FALSE)</f>
        <v>0</v>
      </c>
    </row>
    <row r="1297" spans="1:19" x14ac:dyDescent="0.25">
      <c r="A1297" t="s">
        <v>1296</v>
      </c>
      <c r="B1297">
        <f>VLOOKUP(A1297,申请!A$1:J$5305,2,FALSE)</f>
        <v>13</v>
      </c>
      <c r="C1297">
        <f>VLOOKUP(A1297,申请!A$1:J$5305,3,FALSE)</f>
        <v>11</v>
      </c>
      <c r="D1297">
        <f>VLOOKUP(A1297,申请!A$1:J$5305,4,FALSE)</f>
        <v>2</v>
      </c>
      <c r="E1297">
        <f>VLOOKUP(A1297,申请!A$1:J$5305,5,FALSE)</f>
        <v>3</v>
      </c>
      <c r="F1297">
        <f>VLOOKUP(A1297,申请!A$1:J$5305,6,FALSE)</f>
        <v>15</v>
      </c>
      <c r="G1297">
        <f>VLOOKUP(A1297,申请!A$1:J$5305,7,FALSE)</f>
        <v>0.84615384615384615</v>
      </c>
      <c r="H1297">
        <f>VLOOKUP(A1297,申请!A$1:J$5305,8,FALSE)</f>
        <v>0.15384615384615385</v>
      </c>
      <c r="I1297">
        <f>VLOOKUP(A1297,申请!A$1:J$5305,9,FALSE)</f>
        <v>15</v>
      </c>
      <c r="J1297">
        <f>VLOOKUP(A1297,申请!A$1:J$5305,10,FALSE)</f>
        <v>0</v>
      </c>
      <c r="K1297">
        <f>VLOOKUP($A1297,授权!$A$1:$J$5305,COLUMN(B1298),FALSE)</f>
        <v>7</v>
      </c>
      <c r="L1297">
        <f>VLOOKUP($A1297,授权!$A$1:$J$5305,COLUMN(C1298),FALSE)</f>
        <v>7</v>
      </c>
      <c r="M1297">
        <f>VLOOKUP($A1297,授权!$A$1:$J$5305,COLUMN(D1298),FALSE)</f>
        <v>0</v>
      </c>
      <c r="N1297">
        <f>VLOOKUP($A1297,授权!$A$1:$J$5305,COLUMN(E1298),FALSE)</f>
        <v>19</v>
      </c>
      <c r="O1297">
        <f>VLOOKUP($A1297,授权!$A$1:$J$5305,COLUMN(F1298),FALSE)</f>
        <v>14</v>
      </c>
      <c r="P1297">
        <f>VLOOKUP($A1297,授权!$A$1:$J$5305,COLUMN(G1298),FALSE)</f>
        <v>1</v>
      </c>
      <c r="Q1297">
        <f>VLOOKUP($A1297,授权!$A$1:$J$5305,COLUMN(H1298),FALSE)</f>
        <v>0</v>
      </c>
      <c r="R1297">
        <f>VLOOKUP($A1297,授权!$A$1:$J$5305,COLUMN(I1298),FALSE)</f>
        <v>14</v>
      </c>
      <c r="S1297">
        <f>VLOOKUP($A1297,授权!$A$1:$J$5305,COLUMN(J1298),FALSE)</f>
        <v>0</v>
      </c>
    </row>
    <row r="1298" spans="1:19" x14ac:dyDescent="0.25">
      <c r="A1298" t="s">
        <v>1297</v>
      </c>
      <c r="B1298">
        <f>VLOOKUP(A1298,申请!A$1:J$5305,2,FALSE)</f>
        <v>2</v>
      </c>
      <c r="C1298">
        <f>VLOOKUP(A1298,申请!A$1:J$5305,3,FALSE)</f>
        <v>2</v>
      </c>
      <c r="D1298">
        <f>VLOOKUP(A1298,申请!A$1:J$5305,4,FALSE)</f>
        <v>0</v>
      </c>
      <c r="E1298">
        <f>VLOOKUP(A1298,申请!A$1:J$5305,5,FALSE)</f>
        <v>0</v>
      </c>
      <c r="F1298">
        <f>VLOOKUP(A1298,申请!A$1:J$5305,6,FALSE)</f>
        <v>4</v>
      </c>
      <c r="G1298">
        <f>VLOOKUP(A1298,申请!A$1:J$5305,7,FALSE)</f>
        <v>1</v>
      </c>
      <c r="H1298">
        <f>VLOOKUP(A1298,申请!A$1:J$5305,8,FALSE)</f>
        <v>0</v>
      </c>
      <c r="I1298">
        <f>VLOOKUP(A1298,申请!A$1:J$5305,9,FALSE)</f>
        <v>4</v>
      </c>
      <c r="J1298">
        <f>VLOOKUP(A1298,申请!A$1:J$5305,10,FALSE)</f>
        <v>0</v>
      </c>
      <c r="K1298">
        <f>VLOOKUP($A1298,授权!$A$1:$J$5305,COLUMN(B1299),FALSE)</f>
        <v>1</v>
      </c>
      <c r="L1298">
        <f>VLOOKUP($A1298,授权!$A$1:$J$5305,COLUMN(C1299),FALSE)</f>
        <v>1</v>
      </c>
      <c r="M1298">
        <f>VLOOKUP($A1298,授权!$A$1:$J$5305,COLUMN(D1299),FALSE)</f>
        <v>0</v>
      </c>
      <c r="N1298">
        <f>VLOOKUP($A1298,授权!$A$1:$J$5305,COLUMN(E1299),FALSE)</f>
        <v>0</v>
      </c>
      <c r="O1298">
        <f>VLOOKUP($A1298,授权!$A$1:$J$5305,COLUMN(F1299),FALSE)</f>
        <v>2</v>
      </c>
      <c r="P1298">
        <f>VLOOKUP($A1298,授权!$A$1:$J$5305,COLUMN(G1299),FALSE)</f>
        <v>1</v>
      </c>
      <c r="Q1298">
        <f>VLOOKUP($A1298,授权!$A$1:$J$5305,COLUMN(H1299),FALSE)</f>
        <v>0</v>
      </c>
      <c r="R1298">
        <f>VLOOKUP($A1298,授权!$A$1:$J$5305,COLUMN(I1299),FALSE)</f>
        <v>2</v>
      </c>
      <c r="S1298">
        <f>VLOOKUP($A1298,授权!$A$1:$J$5305,COLUMN(J1299),FALSE)</f>
        <v>0</v>
      </c>
    </row>
    <row r="1299" spans="1:19" x14ac:dyDescent="0.25">
      <c r="A1299" t="s">
        <v>1298</v>
      </c>
      <c r="B1299" t="e">
        <f>VLOOKUP(A1299,申请!A$1:J$5305,2,FALSE)</f>
        <v>#N/A</v>
      </c>
      <c r="C1299" t="e">
        <f>VLOOKUP(A1299,申请!A$1:J$5305,3,FALSE)</f>
        <v>#N/A</v>
      </c>
      <c r="D1299" t="e">
        <f>VLOOKUP(A1299,申请!A$1:J$5305,4,FALSE)</f>
        <v>#N/A</v>
      </c>
      <c r="E1299" t="e">
        <f>VLOOKUP(A1299,申请!A$1:J$5305,5,FALSE)</f>
        <v>#N/A</v>
      </c>
      <c r="F1299" t="e">
        <f>VLOOKUP(A1299,申请!A$1:J$5305,6,FALSE)</f>
        <v>#N/A</v>
      </c>
      <c r="G1299" t="e">
        <f>VLOOKUP(A1299,申请!A$1:J$5305,7,FALSE)</f>
        <v>#N/A</v>
      </c>
      <c r="H1299" t="e">
        <f>VLOOKUP(A1299,申请!A$1:J$5305,8,FALSE)</f>
        <v>#N/A</v>
      </c>
      <c r="I1299" t="e">
        <f>VLOOKUP(A1299,申请!A$1:J$5305,9,FALSE)</f>
        <v>#N/A</v>
      </c>
      <c r="J1299" t="e">
        <f>VLOOKUP(A1299,申请!A$1:J$5305,10,FALSE)</f>
        <v>#N/A</v>
      </c>
      <c r="K1299">
        <f>VLOOKUP($A1299,授权!$A$1:$J$5305,COLUMN(B1300),FALSE)</f>
        <v>1</v>
      </c>
      <c r="L1299">
        <f>VLOOKUP($A1299,授权!$A$1:$J$5305,COLUMN(C1300),FALSE)</f>
        <v>1</v>
      </c>
      <c r="M1299">
        <f>VLOOKUP($A1299,授权!$A$1:$J$5305,COLUMN(D1300),FALSE)</f>
        <v>0</v>
      </c>
      <c r="N1299">
        <f>VLOOKUP($A1299,授权!$A$1:$J$5305,COLUMN(E1300),FALSE)</f>
        <v>8</v>
      </c>
      <c r="O1299">
        <f>VLOOKUP($A1299,授权!$A$1:$J$5305,COLUMN(F1300),FALSE)</f>
        <v>2</v>
      </c>
      <c r="P1299">
        <f>VLOOKUP($A1299,授权!$A$1:$J$5305,COLUMN(G1300),FALSE)</f>
        <v>1</v>
      </c>
      <c r="Q1299">
        <f>VLOOKUP($A1299,授权!$A$1:$J$5305,COLUMN(H1300),FALSE)</f>
        <v>0</v>
      </c>
      <c r="R1299">
        <f>VLOOKUP($A1299,授权!$A$1:$J$5305,COLUMN(I1300),FALSE)</f>
        <v>2</v>
      </c>
      <c r="S1299">
        <f>VLOOKUP($A1299,授权!$A$1:$J$5305,COLUMN(J1300),FALSE)</f>
        <v>0</v>
      </c>
    </row>
    <row r="1300" spans="1:19" x14ac:dyDescent="0.25">
      <c r="A1300" t="s">
        <v>1299</v>
      </c>
      <c r="B1300" t="e">
        <f>VLOOKUP(A1300,申请!A$1:J$5305,2,FALSE)</f>
        <v>#N/A</v>
      </c>
      <c r="C1300" t="e">
        <f>VLOOKUP(A1300,申请!A$1:J$5305,3,FALSE)</f>
        <v>#N/A</v>
      </c>
      <c r="D1300" t="e">
        <f>VLOOKUP(A1300,申请!A$1:J$5305,4,FALSE)</f>
        <v>#N/A</v>
      </c>
      <c r="E1300" t="e">
        <f>VLOOKUP(A1300,申请!A$1:J$5305,5,FALSE)</f>
        <v>#N/A</v>
      </c>
      <c r="F1300" t="e">
        <f>VLOOKUP(A1300,申请!A$1:J$5305,6,FALSE)</f>
        <v>#N/A</v>
      </c>
      <c r="G1300" t="e">
        <f>VLOOKUP(A1300,申请!A$1:J$5305,7,FALSE)</f>
        <v>#N/A</v>
      </c>
      <c r="H1300" t="e">
        <f>VLOOKUP(A1300,申请!A$1:J$5305,8,FALSE)</f>
        <v>#N/A</v>
      </c>
      <c r="I1300" t="e">
        <f>VLOOKUP(A1300,申请!A$1:J$5305,9,FALSE)</f>
        <v>#N/A</v>
      </c>
      <c r="J1300" t="e">
        <f>VLOOKUP(A1300,申请!A$1:J$5305,10,FALSE)</f>
        <v>#N/A</v>
      </c>
      <c r="K1300">
        <f>VLOOKUP($A1300,授权!$A$1:$J$5305,COLUMN(B1301),FALSE)</f>
        <v>2</v>
      </c>
      <c r="L1300">
        <f>VLOOKUP($A1300,授权!$A$1:$J$5305,COLUMN(C1301),FALSE)</f>
        <v>2</v>
      </c>
      <c r="M1300">
        <f>VLOOKUP($A1300,授权!$A$1:$J$5305,COLUMN(D1301),FALSE)</f>
        <v>0</v>
      </c>
      <c r="N1300">
        <f>VLOOKUP($A1300,授权!$A$1:$J$5305,COLUMN(E1301),FALSE)</f>
        <v>1</v>
      </c>
      <c r="O1300">
        <f>VLOOKUP($A1300,授权!$A$1:$J$5305,COLUMN(F1301),FALSE)</f>
        <v>4</v>
      </c>
      <c r="P1300">
        <f>VLOOKUP($A1300,授权!$A$1:$J$5305,COLUMN(G1301),FALSE)</f>
        <v>1</v>
      </c>
      <c r="Q1300">
        <f>VLOOKUP($A1300,授权!$A$1:$J$5305,COLUMN(H1301),FALSE)</f>
        <v>0</v>
      </c>
      <c r="R1300">
        <f>VLOOKUP($A1300,授权!$A$1:$J$5305,COLUMN(I1301),FALSE)</f>
        <v>4</v>
      </c>
      <c r="S1300">
        <f>VLOOKUP($A1300,授权!$A$1:$J$5305,COLUMN(J1301),FALSE)</f>
        <v>0</v>
      </c>
    </row>
    <row r="1301" spans="1:19" x14ac:dyDescent="0.25">
      <c r="A1301" t="s">
        <v>1300</v>
      </c>
      <c r="B1301">
        <f>VLOOKUP(A1301,申请!A$1:J$5305,2,FALSE)</f>
        <v>1</v>
      </c>
      <c r="C1301">
        <f>VLOOKUP(A1301,申请!A$1:J$5305,3,FALSE)</f>
        <v>1</v>
      </c>
      <c r="D1301">
        <f>VLOOKUP(A1301,申请!A$1:J$5305,4,FALSE)</f>
        <v>0</v>
      </c>
      <c r="E1301">
        <f>VLOOKUP(A1301,申请!A$1:J$5305,5,FALSE)</f>
        <v>0</v>
      </c>
      <c r="F1301">
        <f>VLOOKUP(A1301,申请!A$1:J$5305,6,FALSE)</f>
        <v>2</v>
      </c>
      <c r="G1301">
        <f>VLOOKUP(A1301,申请!A$1:J$5305,7,FALSE)</f>
        <v>1</v>
      </c>
      <c r="H1301">
        <f>VLOOKUP(A1301,申请!A$1:J$5305,8,FALSE)</f>
        <v>0</v>
      </c>
      <c r="I1301">
        <f>VLOOKUP(A1301,申请!A$1:J$5305,9,FALSE)</f>
        <v>2</v>
      </c>
      <c r="J1301">
        <f>VLOOKUP(A1301,申请!A$1:J$5305,10,FALSE)</f>
        <v>0</v>
      </c>
      <c r="K1301">
        <f>VLOOKUP($A1301,授权!$A$1:$J$5305,COLUMN(B1302),FALSE)</f>
        <v>1</v>
      </c>
      <c r="L1301">
        <f>VLOOKUP($A1301,授权!$A$1:$J$5305,COLUMN(C1302),FALSE)</f>
        <v>1</v>
      </c>
      <c r="M1301">
        <f>VLOOKUP($A1301,授权!$A$1:$J$5305,COLUMN(D1302),FALSE)</f>
        <v>0</v>
      </c>
      <c r="N1301">
        <f>VLOOKUP($A1301,授权!$A$1:$J$5305,COLUMN(E1302),FALSE)</f>
        <v>0</v>
      </c>
      <c r="O1301">
        <f>VLOOKUP($A1301,授权!$A$1:$J$5305,COLUMN(F1302),FALSE)</f>
        <v>2</v>
      </c>
      <c r="P1301">
        <f>VLOOKUP($A1301,授权!$A$1:$J$5305,COLUMN(G1302),FALSE)</f>
        <v>1</v>
      </c>
      <c r="Q1301">
        <f>VLOOKUP($A1301,授权!$A$1:$J$5305,COLUMN(H1302),FALSE)</f>
        <v>0</v>
      </c>
      <c r="R1301">
        <f>VLOOKUP($A1301,授权!$A$1:$J$5305,COLUMN(I1302),FALSE)</f>
        <v>2</v>
      </c>
      <c r="S1301">
        <f>VLOOKUP($A1301,授权!$A$1:$J$5305,COLUMN(J1302),FALSE)</f>
        <v>0</v>
      </c>
    </row>
    <row r="1302" spans="1:19" x14ac:dyDescent="0.25">
      <c r="A1302" t="s">
        <v>1301</v>
      </c>
      <c r="B1302" t="e">
        <f>VLOOKUP(A1302,申请!A$1:J$5305,2,FALSE)</f>
        <v>#N/A</v>
      </c>
      <c r="C1302" t="e">
        <f>VLOOKUP(A1302,申请!A$1:J$5305,3,FALSE)</f>
        <v>#N/A</v>
      </c>
      <c r="D1302" t="e">
        <f>VLOOKUP(A1302,申请!A$1:J$5305,4,FALSE)</f>
        <v>#N/A</v>
      </c>
      <c r="E1302" t="e">
        <f>VLOOKUP(A1302,申请!A$1:J$5305,5,FALSE)</f>
        <v>#N/A</v>
      </c>
      <c r="F1302" t="e">
        <f>VLOOKUP(A1302,申请!A$1:J$5305,6,FALSE)</f>
        <v>#N/A</v>
      </c>
      <c r="G1302" t="e">
        <f>VLOOKUP(A1302,申请!A$1:J$5305,7,FALSE)</f>
        <v>#N/A</v>
      </c>
      <c r="H1302" t="e">
        <f>VLOOKUP(A1302,申请!A$1:J$5305,8,FALSE)</f>
        <v>#N/A</v>
      </c>
      <c r="I1302" t="e">
        <f>VLOOKUP(A1302,申请!A$1:J$5305,9,FALSE)</f>
        <v>#N/A</v>
      </c>
      <c r="J1302" t="e">
        <f>VLOOKUP(A1302,申请!A$1:J$5305,10,FALSE)</f>
        <v>#N/A</v>
      </c>
      <c r="K1302">
        <f>VLOOKUP($A1302,授权!$A$1:$J$5305,COLUMN(B1303),FALSE)</f>
        <v>1</v>
      </c>
      <c r="L1302">
        <f>VLOOKUP($A1302,授权!$A$1:$J$5305,COLUMN(C1303),FALSE)</f>
        <v>1</v>
      </c>
      <c r="M1302">
        <f>VLOOKUP($A1302,授权!$A$1:$J$5305,COLUMN(D1303),FALSE)</f>
        <v>0</v>
      </c>
      <c r="N1302">
        <f>VLOOKUP($A1302,授权!$A$1:$J$5305,COLUMN(E1303),FALSE)</f>
        <v>0</v>
      </c>
      <c r="O1302">
        <f>VLOOKUP($A1302,授权!$A$1:$J$5305,COLUMN(F1303),FALSE)</f>
        <v>2</v>
      </c>
      <c r="P1302">
        <f>VLOOKUP($A1302,授权!$A$1:$J$5305,COLUMN(G1303),FALSE)</f>
        <v>1</v>
      </c>
      <c r="Q1302">
        <f>VLOOKUP($A1302,授权!$A$1:$J$5305,COLUMN(H1303),FALSE)</f>
        <v>0</v>
      </c>
      <c r="R1302">
        <f>VLOOKUP($A1302,授权!$A$1:$J$5305,COLUMN(I1303),FALSE)</f>
        <v>2</v>
      </c>
      <c r="S1302">
        <f>VLOOKUP($A1302,授权!$A$1:$J$5305,COLUMN(J1303),FALSE)</f>
        <v>0</v>
      </c>
    </row>
    <row r="1303" spans="1:19" x14ac:dyDescent="0.25">
      <c r="A1303" t="s">
        <v>1302</v>
      </c>
      <c r="B1303" t="e">
        <f>VLOOKUP(A1303,申请!A$1:J$5305,2,FALSE)</f>
        <v>#N/A</v>
      </c>
      <c r="C1303" t="e">
        <f>VLOOKUP(A1303,申请!A$1:J$5305,3,FALSE)</f>
        <v>#N/A</v>
      </c>
      <c r="D1303" t="e">
        <f>VLOOKUP(A1303,申请!A$1:J$5305,4,FALSE)</f>
        <v>#N/A</v>
      </c>
      <c r="E1303" t="e">
        <f>VLOOKUP(A1303,申请!A$1:J$5305,5,FALSE)</f>
        <v>#N/A</v>
      </c>
      <c r="F1303" t="e">
        <f>VLOOKUP(A1303,申请!A$1:J$5305,6,FALSE)</f>
        <v>#N/A</v>
      </c>
      <c r="G1303" t="e">
        <f>VLOOKUP(A1303,申请!A$1:J$5305,7,FALSE)</f>
        <v>#N/A</v>
      </c>
      <c r="H1303" t="e">
        <f>VLOOKUP(A1303,申请!A$1:J$5305,8,FALSE)</f>
        <v>#N/A</v>
      </c>
      <c r="I1303" t="e">
        <f>VLOOKUP(A1303,申请!A$1:J$5305,9,FALSE)</f>
        <v>#N/A</v>
      </c>
      <c r="J1303" t="e">
        <f>VLOOKUP(A1303,申请!A$1:J$5305,10,FALSE)</f>
        <v>#N/A</v>
      </c>
      <c r="K1303">
        <f>VLOOKUP($A1303,授权!$A$1:$J$5305,COLUMN(B1304),FALSE)</f>
        <v>1</v>
      </c>
      <c r="L1303">
        <f>VLOOKUP($A1303,授权!$A$1:$J$5305,COLUMN(C1304),FALSE)</f>
        <v>1</v>
      </c>
      <c r="M1303">
        <f>VLOOKUP($A1303,授权!$A$1:$J$5305,COLUMN(D1304),FALSE)</f>
        <v>0</v>
      </c>
      <c r="N1303">
        <f>VLOOKUP($A1303,授权!$A$1:$J$5305,COLUMN(E1304),FALSE)</f>
        <v>1</v>
      </c>
      <c r="O1303">
        <f>VLOOKUP($A1303,授权!$A$1:$J$5305,COLUMN(F1304),FALSE)</f>
        <v>2</v>
      </c>
      <c r="P1303">
        <f>VLOOKUP($A1303,授权!$A$1:$J$5305,COLUMN(G1304),FALSE)</f>
        <v>1</v>
      </c>
      <c r="Q1303">
        <f>VLOOKUP($A1303,授权!$A$1:$J$5305,COLUMN(H1304),FALSE)</f>
        <v>0</v>
      </c>
      <c r="R1303">
        <f>VLOOKUP($A1303,授权!$A$1:$J$5305,COLUMN(I1304),FALSE)</f>
        <v>2</v>
      </c>
      <c r="S1303">
        <f>VLOOKUP($A1303,授权!$A$1:$J$5305,COLUMN(J1304),FALSE)</f>
        <v>0</v>
      </c>
    </row>
    <row r="1304" spans="1:19" x14ac:dyDescent="0.25">
      <c r="A1304" t="s">
        <v>1303</v>
      </c>
      <c r="B1304">
        <f>VLOOKUP(A1304,申请!A$1:J$5305,2,FALSE)</f>
        <v>6</v>
      </c>
      <c r="C1304">
        <f>VLOOKUP(A1304,申请!A$1:J$5305,3,FALSE)</f>
        <v>3</v>
      </c>
      <c r="D1304">
        <f>VLOOKUP(A1304,申请!A$1:J$5305,4,FALSE)</f>
        <v>3</v>
      </c>
      <c r="E1304">
        <f>VLOOKUP(A1304,申请!A$1:J$5305,5,FALSE)</f>
        <v>20</v>
      </c>
      <c r="F1304">
        <f>VLOOKUP(A1304,申请!A$1:J$5305,6,FALSE)</f>
        <v>9</v>
      </c>
      <c r="G1304">
        <f>VLOOKUP(A1304,申请!A$1:J$5305,7,FALSE)</f>
        <v>0.5</v>
      </c>
      <c r="H1304">
        <f>VLOOKUP(A1304,申请!A$1:J$5305,8,FALSE)</f>
        <v>0.5</v>
      </c>
      <c r="I1304">
        <f>VLOOKUP(A1304,申请!A$1:J$5305,9,FALSE)</f>
        <v>8</v>
      </c>
      <c r="J1304">
        <f>VLOOKUP(A1304,申请!A$1:J$5305,10,FALSE)</f>
        <v>1</v>
      </c>
      <c r="K1304">
        <f>VLOOKUP($A1304,授权!$A$1:$J$5305,COLUMN(B1305),FALSE)</f>
        <v>2</v>
      </c>
      <c r="L1304">
        <f>VLOOKUP($A1304,授权!$A$1:$J$5305,COLUMN(C1305),FALSE)</f>
        <v>2</v>
      </c>
      <c r="M1304">
        <f>VLOOKUP($A1304,授权!$A$1:$J$5305,COLUMN(D1305),FALSE)</f>
        <v>0</v>
      </c>
      <c r="N1304">
        <f>VLOOKUP($A1304,授权!$A$1:$J$5305,COLUMN(E1305),FALSE)</f>
        <v>12</v>
      </c>
      <c r="O1304">
        <f>VLOOKUP($A1304,授权!$A$1:$J$5305,COLUMN(F1305),FALSE)</f>
        <v>4</v>
      </c>
      <c r="P1304">
        <f>VLOOKUP($A1304,授权!$A$1:$J$5305,COLUMN(G1305),FALSE)</f>
        <v>1</v>
      </c>
      <c r="Q1304">
        <f>VLOOKUP($A1304,授权!$A$1:$J$5305,COLUMN(H1305),FALSE)</f>
        <v>0</v>
      </c>
      <c r="R1304">
        <f>VLOOKUP($A1304,授权!$A$1:$J$5305,COLUMN(I1305),FALSE)</f>
        <v>4</v>
      </c>
      <c r="S1304">
        <f>VLOOKUP($A1304,授权!$A$1:$J$5305,COLUMN(J1305),FALSE)</f>
        <v>0</v>
      </c>
    </row>
    <row r="1305" spans="1:19" x14ac:dyDescent="0.25">
      <c r="A1305" t="s">
        <v>1304</v>
      </c>
      <c r="B1305">
        <f>VLOOKUP(A1305,申请!A$1:J$5305,2,FALSE)</f>
        <v>7</v>
      </c>
      <c r="C1305">
        <f>VLOOKUP(A1305,申请!A$1:J$5305,3,FALSE)</f>
        <v>7</v>
      </c>
      <c r="D1305">
        <f>VLOOKUP(A1305,申请!A$1:J$5305,4,FALSE)</f>
        <v>0</v>
      </c>
      <c r="E1305">
        <f>VLOOKUP(A1305,申请!A$1:J$5305,5,FALSE)</f>
        <v>12</v>
      </c>
      <c r="F1305">
        <f>VLOOKUP(A1305,申请!A$1:J$5305,6,FALSE)</f>
        <v>14</v>
      </c>
      <c r="G1305">
        <f>VLOOKUP(A1305,申请!A$1:J$5305,7,FALSE)</f>
        <v>1</v>
      </c>
      <c r="H1305">
        <f>VLOOKUP(A1305,申请!A$1:J$5305,8,FALSE)</f>
        <v>0</v>
      </c>
      <c r="I1305">
        <f>VLOOKUP(A1305,申请!A$1:J$5305,9,FALSE)</f>
        <v>14</v>
      </c>
      <c r="J1305">
        <f>VLOOKUP(A1305,申请!A$1:J$5305,10,FALSE)</f>
        <v>0</v>
      </c>
      <c r="K1305">
        <f>VLOOKUP($A1305,授权!$A$1:$J$5305,COLUMN(B1306),FALSE)</f>
        <v>7</v>
      </c>
      <c r="L1305">
        <f>VLOOKUP($A1305,授权!$A$1:$J$5305,COLUMN(C1306),FALSE)</f>
        <v>7</v>
      </c>
      <c r="M1305">
        <f>VLOOKUP($A1305,授权!$A$1:$J$5305,COLUMN(D1306),FALSE)</f>
        <v>0</v>
      </c>
      <c r="N1305">
        <f>VLOOKUP($A1305,授权!$A$1:$J$5305,COLUMN(E1306),FALSE)</f>
        <v>12</v>
      </c>
      <c r="O1305">
        <f>VLOOKUP($A1305,授权!$A$1:$J$5305,COLUMN(F1306),FALSE)</f>
        <v>14</v>
      </c>
      <c r="P1305">
        <f>VLOOKUP($A1305,授权!$A$1:$J$5305,COLUMN(G1306),FALSE)</f>
        <v>1</v>
      </c>
      <c r="Q1305">
        <f>VLOOKUP($A1305,授权!$A$1:$J$5305,COLUMN(H1306),FALSE)</f>
        <v>0</v>
      </c>
      <c r="R1305">
        <f>VLOOKUP($A1305,授权!$A$1:$J$5305,COLUMN(I1306),FALSE)</f>
        <v>14</v>
      </c>
      <c r="S1305">
        <f>VLOOKUP($A1305,授权!$A$1:$J$5305,COLUMN(J1306),FALSE)</f>
        <v>0</v>
      </c>
    </row>
    <row r="1306" spans="1:19" x14ac:dyDescent="0.25">
      <c r="A1306" t="s">
        <v>1305</v>
      </c>
      <c r="B1306">
        <f>VLOOKUP(A1306,申请!A$1:J$5305,2,FALSE)</f>
        <v>1</v>
      </c>
      <c r="C1306">
        <f>VLOOKUP(A1306,申请!A$1:J$5305,3,FALSE)</f>
        <v>1</v>
      </c>
      <c r="D1306">
        <f>VLOOKUP(A1306,申请!A$1:J$5305,4,FALSE)</f>
        <v>0</v>
      </c>
      <c r="E1306">
        <f>VLOOKUP(A1306,申请!A$1:J$5305,5,FALSE)</f>
        <v>1</v>
      </c>
      <c r="F1306">
        <f>VLOOKUP(A1306,申请!A$1:J$5305,6,FALSE)</f>
        <v>1</v>
      </c>
      <c r="G1306">
        <f>VLOOKUP(A1306,申请!A$1:J$5305,7,FALSE)</f>
        <v>1</v>
      </c>
      <c r="H1306">
        <f>VLOOKUP(A1306,申请!A$1:J$5305,8,FALSE)</f>
        <v>0</v>
      </c>
      <c r="I1306">
        <f>VLOOKUP(A1306,申请!A$1:J$5305,9,FALSE)</f>
        <v>1</v>
      </c>
      <c r="J1306">
        <f>VLOOKUP(A1306,申请!A$1:J$5305,10,FALSE)</f>
        <v>0</v>
      </c>
      <c r="K1306">
        <f>VLOOKUP($A1306,授权!$A$1:$J$5305,COLUMN(B1307),FALSE)</f>
        <v>1</v>
      </c>
      <c r="L1306">
        <f>VLOOKUP($A1306,授权!$A$1:$J$5305,COLUMN(C1307),FALSE)</f>
        <v>1</v>
      </c>
      <c r="M1306">
        <f>VLOOKUP($A1306,授权!$A$1:$J$5305,COLUMN(D1307),FALSE)</f>
        <v>0</v>
      </c>
      <c r="N1306">
        <f>VLOOKUP($A1306,授权!$A$1:$J$5305,COLUMN(E1307),FALSE)</f>
        <v>1</v>
      </c>
      <c r="O1306">
        <f>VLOOKUP($A1306,授权!$A$1:$J$5305,COLUMN(F1307),FALSE)</f>
        <v>2</v>
      </c>
      <c r="P1306">
        <f>VLOOKUP($A1306,授权!$A$1:$J$5305,COLUMN(G1307),FALSE)</f>
        <v>1</v>
      </c>
      <c r="Q1306">
        <f>VLOOKUP($A1306,授权!$A$1:$J$5305,COLUMN(H1307),FALSE)</f>
        <v>0</v>
      </c>
      <c r="R1306">
        <f>VLOOKUP($A1306,授权!$A$1:$J$5305,COLUMN(I1307),FALSE)</f>
        <v>2</v>
      </c>
      <c r="S1306">
        <f>VLOOKUP($A1306,授权!$A$1:$J$5305,COLUMN(J1307),FALSE)</f>
        <v>0</v>
      </c>
    </row>
    <row r="1307" spans="1:19" x14ac:dyDescent="0.25">
      <c r="A1307" t="s">
        <v>1306</v>
      </c>
      <c r="B1307" t="e">
        <f>VLOOKUP(A1307,申请!A$1:J$5305,2,FALSE)</f>
        <v>#N/A</v>
      </c>
      <c r="C1307" t="e">
        <f>VLOOKUP(A1307,申请!A$1:J$5305,3,FALSE)</f>
        <v>#N/A</v>
      </c>
      <c r="D1307" t="e">
        <f>VLOOKUP(A1307,申请!A$1:J$5305,4,FALSE)</f>
        <v>#N/A</v>
      </c>
      <c r="E1307" t="e">
        <f>VLOOKUP(A1307,申请!A$1:J$5305,5,FALSE)</f>
        <v>#N/A</v>
      </c>
      <c r="F1307" t="e">
        <f>VLOOKUP(A1307,申请!A$1:J$5305,6,FALSE)</f>
        <v>#N/A</v>
      </c>
      <c r="G1307" t="e">
        <f>VLOOKUP(A1307,申请!A$1:J$5305,7,FALSE)</f>
        <v>#N/A</v>
      </c>
      <c r="H1307" t="e">
        <f>VLOOKUP(A1307,申请!A$1:J$5305,8,FALSE)</f>
        <v>#N/A</v>
      </c>
      <c r="I1307" t="e">
        <f>VLOOKUP(A1307,申请!A$1:J$5305,9,FALSE)</f>
        <v>#N/A</v>
      </c>
      <c r="J1307" t="e">
        <f>VLOOKUP(A1307,申请!A$1:J$5305,10,FALSE)</f>
        <v>#N/A</v>
      </c>
      <c r="K1307">
        <f>VLOOKUP($A1307,授权!$A$1:$J$5305,COLUMN(B1308),FALSE)</f>
        <v>1</v>
      </c>
      <c r="L1307">
        <f>VLOOKUP($A1307,授权!$A$1:$J$5305,COLUMN(C1308),FALSE)</f>
        <v>1</v>
      </c>
      <c r="M1307">
        <f>VLOOKUP($A1307,授权!$A$1:$J$5305,COLUMN(D1308),FALSE)</f>
        <v>0</v>
      </c>
      <c r="N1307">
        <f>VLOOKUP($A1307,授权!$A$1:$J$5305,COLUMN(E1308),FALSE)</f>
        <v>10</v>
      </c>
      <c r="O1307">
        <f>VLOOKUP($A1307,授权!$A$1:$J$5305,COLUMN(F1308),FALSE)</f>
        <v>2</v>
      </c>
      <c r="P1307">
        <f>VLOOKUP($A1307,授权!$A$1:$J$5305,COLUMN(G1308),FALSE)</f>
        <v>1</v>
      </c>
      <c r="Q1307">
        <f>VLOOKUP($A1307,授权!$A$1:$J$5305,COLUMN(H1308),FALSE)</f>
        <v>0</v>
      </c>
      <c r="R1307">
        <f>VLOOKUP($A1307,授权!$A$1:$J$5305,COLUMN(I1308),FALSE)</f>
        <v>2</v>
      </c>
      <c r="S1307">
        <f>VLOOKUP($A1307,授权!$A$1:$J$5305,COLUMN(J1308),FALSE)</f>
        <v>0</v>
      </c>
    </row>
    <row r="1308" spans="1:19" x14ac:dyDescent="0.25">
      <c r="A1308" t="s">
        <v>1307</v>
      </c>
      <c r="B1308" t="e">
        <f>VLOOKUP(A1308,申请!A$1:J$5305,2,FALSE)</f>
        <v>#N/A</v>
      </c>
      <c r="C1308" t="e">
        <f>VLOOKUP(A1308,申请!A$1:J$5305,3,FALSE)</f>
        <v>#N/A</v>
      </c>
      <c r="D1308" t="e">
        <f>VLOOKUP(A1308,申请!A$1:J$5305,4,FALSE)</f>
        <v>#N/A</v>
      </c>
      <c r="E1308" t="e">
        <f>VLOOKUP(A1308,申请!A$1:J$5305,5,FALSE)</f>
        <v>#N/A</v>
      </c>
      <c r="F1308" t="e">
        <f>VLOOKUP(A1308,申请!A$1:J$5305,6,FALSE)</f>
        <v>#N/A</v>
      </c>
      <c r="G1308" t="e">
        <f>VLOOKUP(A1308,申请!A$1:J$5305,7,FALSE)</f>
        <v>#N/A</v>
      </c>
      <c r="H1308" t="e">
        <f>VLOOKUP(A1308,申请!A$1:J$5305,8,FALSE)</f>
        <v>#N/A</v>
      </c>
      <c r="I1308" t="e">
        <f>VLOOKUP(A1308,申请!A$1:J$5305,9,FALSE)</f>
        <v>#N/A</v>
      </c>
      <c r="J1308" t="e">
        <f>VLOOKUP(A1308,申请!A$1:J$5305,10,FALSE)</f>
        <v>#N/A</v>
      </c>
      <c r="K1308">
        <f>VLOOKUP($A1308,授权!$A$1:$J$5305,COLUMN(B1309),FALSE)</f>
        <v>1</v>
      </c>
      <c r="L1308">
        <f>VLOOKUP($A1308,授权!$A$1:$J$5305,COLUMN(C1309),FALSE)</f>
        <v>1</v>
      </c>
      <c r="M1308">
        <f>VLOOKUP($A1308,授权!$A$1:$J$5305,COLUMN(D1309),FALSE)</f>
        <v>0</v>
      </c>
      <c r="N1308">
        <f>VLOOKUP($A1308,授权!$A$1:$J$5305,COLUMN(E1309),FALSE)</f>
        <v>13</v>
      </c>
      <c r="O1308">
        <f>VLOOKUP($A1308,授权!$A$1:$J$5305,COLUMN(F1309),FALSE)</f>
        <v>2</v>
      </c>
      <c r="P1308">
        <f>VLOOKUP($A1308,授权!$A$1:$J$5305,COLUMN(G1309),FALSE)</f>
        <v>1</v>
      </c>
      <c r="Q1308">
        <f>VLOOKUP($A1308,授权!$A$1:$J$5305,COLUMN(H1309),FALSE)</f>
        <v>0</v>
      </c>
      <c r="R1308">
        <f>VLOOKUP($A1308,授权!$A$1:$J$5305,COLUMN(I1309),FALSE)</f>
        <v>2</v>
      </c>
      <c r="S1308">
        <f>VLOOKUP($A1308,授权!$A$1:$J$5305,COLUMN(J1309),FALSE)</f>
        <v>0</v>
      </c>
    </row>
    <row r="1309" spans="1:19" x14ac:dyDescent="0.25">
      <c r="A1309" t="s">
        <v>1308</v>
      </c>
      <c r="B1309">
        <f>VLOOKUP(A1309,申请!A$1:J$5305,2,FALSE)</f>
        <v>1</v>
      </c>
      <c r="C1309">
        <f>VLOOKUP(A1309,申请!A$1:J$5305,3,FALSE)</f>
        <v>1</v>
      </c>
      <c r="D1309">
        <f>VLOOKUP(A1309,申请!A$1:J$5305,4,FALSE)</f>
        <v>0</v>
      </c>
      <c r="E1309">
        <f>VLOOKUP(A1309,申请!A$1:J$5305,5,FALSE)</f>
        <v>1</v>
      </c>
      <c r="F1309">
        <f>VLOOKUP(A1309,申请!A$1:J$5305,6,FALSE)</f>
        <v>2</v>
      </c>
      <c r="G1309">
        <f>VLOOKUP(A1309,申请!A$1:J$5305,7,FALSE)</f>
        <v>1</v>
      </c>
      <c r="H1309">
        <f>VLOOKUP(A1309,申请!A$1:J$5305,8,FALSE)</f>
        <v>0</v>
      </c>
      <c r="I1309">
        <f>VLOOKUP(A1309,申请!A$1:J$5305,9,FALSE)</f>
        <v>2</v>
      </c>
      <c r="J1309">
        <f>VLOOKUP(A1309,申请!A$1:J$5305,10,FALSE)</f>
        <v>0</v>
      </c>
      <c r="K1309">
        <f>VLOOKUP($A1309,授权!$A$1:$J$5305,COLUMN(B1310),FALSE)</f>
        <v>1</v>
      </c>
      <c r="L1309">
        <f>VLOOKUP($A1309,授权!$A$1:$J$5305,COLUMN(C1310),FALSE)</f>
        <v>1</v>
      </c>
      <c r="M1309">
        <f>VLOOKUP($A1309,授权!$A$1:$J$5305,COLUMN(D1310),FALSE)</f>
        <v>0</v>
      </c>
      <c r="N1309">
        <f>VLOOKUP($A1309,授权!$A$1:$J$5305,COLUMN(E1310),FALSE)</f>
        <v>1</v>
      </c>
      <c r="O1309">
        <f>VLOOKUP($A1309,授权!$A$1:$J$5305,COLUMN(F1310),FALSE)</f>
        <v>2</v>
      </c>
      <c r="P1309">
        <f>VLOOKUP($A1309,授权!$A$1:$J$5305,COLUMN(G1310),FALSE)</f>
        <v>1</v>
      </c>
      <c r="Q1309">
        <f>VLOOKUP($A1309,授权!$A$1:$J$5305,COLUMN(H1310),FALSE)</f>
        <v>0</v>
      </c>
      <c r="R1309">
        <f>VLOOKUP($A1309,授权!$A$1:$J$5305,COLUMN(I1310),FALSE)</f>
        <v>2</v>
      </c>
      <c r="S1309">
        <f>VLOOKUP($A1309,授权!$A$1:$J$5305,COLUMN(J1310),FALSE)</f>
        <v>0</v>
      </c>
    </row>
    <row r="1310" spans="1:19" x14ac:dyDescent="0.25">
      <c r="A1310" t="s">
        <v>1309</v>
      </c>
      <c r="B1310">
        <f>VLOOKUP(A1310,申请!A$1:J$5305,2,FALSE)</f>
        <v>5</v>
      </c>
      <c r="C1310">
        <f>VLOOKUP(A1310,申请!A$1:J$5305,3,FALSE)</f>
        <v>5</v>
      </c>
      <c r="D1310">
        <f>VLOOKUP(A1310,申请!A$1:J$5305,4,FALSE)</f>
        <v>0</v>
      </c>
      <c r="E1310">
        <f>VLOOKUP(A1310,申请!A$1:J$5305,5,FALSE)</f>
        <v>3</v>
      </c>
      <c r="F1310">
        <f>VLOOKUP(A1310,申请!A$1:J$5305,6,FALSE)</f>
        <v>10</v>
      </c>
      <c r="G1310">
        <f>VLOOKUP(A1310,申请!A$1:J$5305,7,FALSE)</f>
        <v>1</v>
      </c>
      <c r="H1310">
        <f>VLOOKUP(A1310,申请!A$1:J$5305,8,FALSE)</f>
        <v>0</v>
      </c>
      <c r="I1310">
        <f>VLOOKUP(A1310,申请!A$1:J$5305,9,FALSE)</f>
        <v>10</v>
      </c>
      <c r="J1310">
        <f>VLOOKUP(A1310,申请!A$1:J$5305,10,FALSE)</f>
        <v>0</v>
      </c>
      <c r="K1310">
        <f>VLOOKUP($A1310,授权!$A$1:$J$5305,COLUMN(B1311),FALSE)</f>
        <v>6</v>
      </c>
      <c r="L1310">
        <f>VLOOKUP($A1310,授权!$A$1:$J$5305,COLUMN(C1311),FALSE)</f>
        <v>6</v>
      </c>
      <c r="M1310">
        <f>VLOOKUP($A1310,授权!$A$1:$J$5305,COLUMN(D1311),FALSE)</f>
        <v>0</v>
      </c>
      <c r="N1310">
        <f>VLOOKUP($A1310,授权!$A$1:$J$5305,COLUMN(E1311),FALSE)</f>
        <v>3</v>
      </c>
      <c r="O1310">
        <f>VLOOKUP($A1310,授权!$A$1:$J$5305,COLUMN(F1311),FALSE)</f>
        <v>12</v>
      </c>
      <c r="P1310">
        <f>VLOOKUP($A1310,授权!$A$1:$J$5305,COLUMN(G1311),FALSE)</f>
        <v>1</v>
      </c>
      <c r="Q1310">
        <f>VLOOKUP($A1310,授权!$A$1:$J$5305,COLUMN(H1311),FALSE)</f>
        <v>0</v>
      </c>
      <c r="R1310">
        <f>VLOOKUP($A1310,授权!$A$1:$J$5305,COLUMN(I1311),FALSE)</f>
        <v>12</v>
      </c>
      <c r="S1310">
        <f>VLOOKUP($A1310,授权!$A$1:$J$5305,COLUMN(J1311),FALSE)</f>
        <v>0</v>
      </c>
    </row>
    <row r="1311" spans="1:19" x14ac:dyDescent="0.25">
      <c r="A1311" t="s">
        <v>1310</v>
      </c>
      <c r="B1311">
        <f>VLOOKUP(A1311,申请!A$1:J$5305,2,FALSE)</f>
        <v>9</v>
      </c>
      <c r="C1311">
        <f>VLOOKUP(A1311,申请!A$1:J$5305,3,FALSE)</f>
        <v>7</v>
      </c>
      <c r="D1311">
        <f>VLOOKUP(A1311,申请!A$1:J$5305,4,FALSE)</f>
        <v>2</v>
      </c>
      <c r="E1311">
        <f>VLOOKUP(A1311,申请!A$1:J$5305,5,FALSE)</f>
        <v>5</v>
      </c>
      <c r="F1311">
        <f>VLOOKUP(A1311,申请!A$1:J$5305,6,FALSE)</f>
        <v>15</v>
      </c>
      <c r="G1311">
        <f>VLOOKUP(A1311,申请!A$1:J$5305,7,FALSE)</f>
        <v>0.77777777777777779</v>
      </c>
      <c r="H1311">
        <f>VLOOKUP(A1311,申请!A$1:J$5305,8,FALSE)</f>
        <v>0.22222222222222221</v>
      </c>
      <c r="I1311">
        <f>VLOOKUP(A1311,申请!A$1:J$5305,9,FALSE)</f>
        <v>15</v>
      </c>
      <c r="J1311">
        <f>VLOOKUP(A1311,申请!A$1:J$5305,10,FALSE)</f>
        <v>0</v>
      </c>
      <c r="K1311">
        <f>VLOOKUP($A1311,授权!$A$1:$J$5305,COLUMN(B1312),FALSE)</f>
        <v>6</v>
      </c>
      <c r="L1311">
        <f>VLOOKUP($A1311,授权!$A$1:$J$5305,COLUMN(C1312),FALSE)</f>
        <v>6</v>
      </c>
      <c r="M1311">
        <f>VLOOKUP($A1311,授权!$A$1:$J$5305,COLUMN(D1312),FALSE)</f>
        <v>0</v>
      </c>
      <c r="N1311">
        <f>VLOOKUP($A1311,授权!$A$1:$J$5305,COLUMN(E1312),FALSE)</f>
        <v>5</v>
      </c>
      <c r="O1311">
        <f>VLOOKUP($A1311,授权!$A$1:$J$5305,COLUMN(F1312),FALSE)</f>
        <v>12</v>
      </c>
      <c r="P1311">
        <f>VLOOKUP($A1311,授权!$A$1:$J$5305,COLUMN(G1312),FALSE)</f>
        <v>1</v>
      </c>
      <c r="Q1311">
        <f>VLOOKUP($A1311,授权!$A$1:$J$5305,COLUMN(H1312),FALSE)</f>
        <v>0</v>
      </c>
      <c r="R1311">
        <f>VLOOKUP($A1311,授权!$A$1:$J$5305,COLUMN(I1312),FALSE)</f>
        <v>12</v>
      </c>
      <c r="S1311">
        <f>VLOOKUP($A1311,授权!$A$1:$J$5305,COLUMN(J1312),FALSE)</f>
        <v>0</v>
      </c>
    </row>
    <row r="1312" spans="1:19" x14ac:dyDescent="0.25">
      <c r="A1312" t="s">
        <v>1311</v>
      </c>
      <c r="B1312">
        <f>VLOOKUP(A1312,申请!A$1:J$5305,2,FALSE)</f>
        <v>3</v>
      </c>
      <c r="C1312">
        <f>VLOOKUP(A1312,申请!A$1:J$5305,3,FALSE)</f>
        <v>2</v>
      </c>
      <c r="D1312">
        <f>VLOOKUP(A1312,申请!A$1:J$5305,4,FALSE)</f>
        <v>1</v>
      </c>
      <c r="E1312">
        <f>VLOOKUP(A1312,申请!A$1:J$5305,5,FALSE)</f>
        <v>5</v>
      </c>
      <c r="F1312">
        <f>VLOOKUP(A1312,申请!A$1:J$5305,6,FALSE)</f>
        <v>4</v>
      </c>
      <c r="G1312">
        <f>VLOOKUP(A1312,申请!A$1:J$5305,7,FALSE)</f>
        <v>0.66666666666666663</v>
      </c>
      <c r="H1312">
        <f>VLOOKUP(A1312,申请!A$1:J$5305,8,FALSE)</f>
        <v>0.33333333333333331</v>
      </c>
      <c r="I1312">
        <f>VLOOKUP(A1312,申请!A$1:J$5305,9,FALSE)</f>
        <v>4</v>
      </c>
      <c r="J1312">
        <f>VLOOKUP(A1312,申请!A$1:J$5305,10,FALSE)</f>
        <v>0</v>
      </c>
      <c r="K1312">
        <f>VLOOKUP($A1312,授权!$A$1:$J$5305,COLUMN(B1313),FALSE)</f>
        <v>1</v>
      </c>
      <c r="L1312">
        <f>VLOOKUP($A1312,授权!$A$1:$J$5305,COLUMN(C1313),FALSE)</f>
        <v>1</v>
      </c>
      <c r="M1312">
        <f>VLOOKUP($A1312,授权!$A$1:$J$5305,COLUMN(D1313),FALSE)</f>
        <v>0</v>
      </c>
      <c r="N1312">
        <f>VLOOKUP($A1312,授权!$A$1:$J$5305,COLUMN(E1313),FALSE)</f>
        <v>4</v>
      </c>
      <c r="O1312">
        <f>VLOOKUP($A1312,授权!$A$1:$J$5305,COLUMN(F1313),FALSE)</f>
        <v>2</v>
      </c>
      <c r="P1312">
        <f>VLOOKUP($A1312,授权!$A$1:$J$5305,COLUMN(G1313),FALSE)</f>
        <v>1</v>
      </c>
      <c r="Q1312">
        <f>VLOOKUP($A1312,授权!$A$1:$J$5305,COLUMN(H1313),FALSE)</f>
        <v>0</v>
      </c>
      <c r="R1312">
        <f>VLOOKUP($A1312,授权!$A$1:$J$5305,COLUMN(I1313),FALSE)</f>
        <v>2</v>
      </c>
      <c r="S1312">
        <f>VLOOKUP($A1312,授权!$A$1:$J$5305,COLUMN(J1313),FALSE)</f>
        <v>0</v>
      </c>
    </row>
    <row r="1313" spans="1:19" x14ac:dyDescent="0.25">
      <c r="A1313" t="s">
        <v>1312</v>
      </c>
      <c r="B1313">
        <f>VLOOKUP(A1313,申请!A$1:J$5305,2,FALSE)</f>
        <v>2</v>
      </c>
      <c r="C1313">
        <f>VLOOKUP(A1313,申请!A$1:J$5305,3,FALSE)</f>
        <v>1</v>
      </c>
      <c r="D1313">
        <f>VLOOKUP(A1313,申请!A$1:J$5305,4,FALSE)</f>
        <v>1</v>
      </c>
      <c r="E1313">
        <f>VLOOKUP(A1313,申请!A$1:J$5305,5,FALSE)</f>
        <v>3</v>
      </c>
      <c r="F1313">
        <f>VLOOKUP(A1313,申请!A$1:J$5305,6,FALSE)</f>
        <v>3</v>
      </c>
      <c r="G1313">
        <f>VLOOKUP(A1313,申请!A$1:J$5305,7,FALSE)</f>
        <v>0.5</v>
      </c>
      <c r="H1313">
        <f>VLOOKUP(A1313,申请!A$1:J$5305,8,FALSE)</f>
        <v>0.5</v>
      </c>
      <c r="I1313">
        <f>VLOOKUP(A1313,申请!A$1:J$5305,9,FALSE)</f>
        <v>3</v>
      </c>
      <c r="J1313">
        <f>VLOOKUP(A1313,申请!A$1:J$5305,10,FALSE)</f>
        <v>0</v>
      </c>
      <c r="K1313">
        <f>VLOOKUP($A1313,授权!$A$1:$J$5305,COLUMN(B1314),FALSE)</f>
        <v>1</v>
      </c>
      <c r="L1313">
        <f>VLOOKUP($A1313,授权!$A$1:$J$5305,COLUMN(C1314),FALSE)</f>
        <v>1</v>
      </c>
      <c r="M1313">
        <f>VLOOKUP($A1313,授权!$A$1:$J$5305,COLUMN(D1314),FALSE)</f>
        <v>0</v>
      </c>
      <c r="N1313">
        <f>VLOOKUP($A1313,授权!$A$1:$J$5305,COLUMN(E1314),FALSE)</f>
        <v>1</v>
      </c>
      <c r="O1313">
        <f>VLOOKUP($A1313,授权!$A$1:$J$5305,COLUMN(F1314),FALSE)</f>
        <v>2</v>
      </c>
      <c r="P1313">
        <f>VLOOKUP($A1313,授权!$A$1:$J$5305,COLUMN(G1314),FALSE)</f>
        <v>1</v>
      </c>
      <c r="Q1313">
        <f>VLOOKUP($A1313,授权!$A$1:$J$5305,COLUMN(H1314),FALSE)</f>
        <v>0</v>
      </c>
      <c r="R1313">
        <f>VLOOKUP($A1313,授权!$A$1:$J$5305,COLUMN(I1314),FALSE)</f>
        <v>2</v>
      </c>
      <c r="S1313">
        <f>VLOOKUP($A1313,授权!$A$1:$J$5305,COLUMN(J1314),FALSE)</f>
        <v>0</v>
      </c>
    </row>
    <row r="1314" spans="1:19" x14ac:dyDescent="0.25">
      <c r="A1314" t="s">
        <v>1313</v>
      </c>
      <c r="B1314">
        <f>VLOOKUP(A1314,申请!A$1:J$5305,2,FALSE)</f>
        <v>1</v>
      </c>
      <c r="C1314">
        <f>VLOOKUP(A1314,申请!A$1:J$5305,3,FALSE)</f>
        <v>1</v>
      </c>
      <c r="D1314">
        <f>VLOOKUP(A1314,申请!A$1:J$5305,4,FALSE)</f>
        <v>0</v>
      </c>
      <c r="E1314">
        <f>VLOOKUP(A1314,申请!A$1:J$5305,5,FALSE)</f>
        <v>0</v>
      </c>
      <c r="F1314">
        <f>VLOOKUP(A1314,申请!A$1:J$5305,6,FALSE)</f>
        <v>2</v>
      </c>
      <c r="G1314">
        <f>VLOOKUP(A1314,申请!A$1:J$5305,7,FALSE)</f>
        <v>1</v>
      </c>
      <c r="H1314">
        <f>VLOOKUP(A1314,申请!A$1:J$5305,8,FALSE)</f>
        <v>0</v>
      </c>
      <c r="I1314">
        <f>VLOOKUP(A1314,申请!A$1:J$5305,9,FALSE)</f>
        <v>2</v>
      </c>
      <c r="J1314">
        <f>VLOOKUP(A1314,申请!A$1:J$5305,10,FALSE)</f>
        <v>0</v>
      </c>
      <c r="K1314">
        <f>VLOOKUP($A1314,授权!$A$1:$J$5305,COLUMN(B1315),FALSE)</f>
        <v>1</v>
      </c>
      <c r="L1314">
        <f>VLOOKUP($A1314,授权!$A$1:$J$5305,COLUMN(C1315),FALSE)</f>
        <v>1</v>
      </c>
      <c r="M1314">
        <f>VLOOKUP($A1314,授权!$A$1:$J$5305,COLUMN(D1315),FALSE)</f>
        <v>0</v>
      </c>
      <c r="N1314">
        <f>VLOOKUP($A1314,授权!$A$1:$J$5305,COLUMN(E1315),FALSE)</f>
        <v>0</v>
      </c>
      <c r="O1314">
        <f>VLOOKUP($A1314,授权!$A$1:$J$5305,COLUMN(F1315),FALSE)</f>
        <v>2</v>
      </c>
      <c r="P1314">
        <f>VLOOKUP($A1314,授权!$A$1:$J$5305,COLUMN(G1315),FALSE)</f>
        <v>1</v>
      </c>
      <c r="Q1314">
        <f>VLOOKUP($A1314,授权!$A$1:$J$5305,COLUMN(H1315),FALSE)</f>
        <v>0</v>
      </c>
      <c r="R1314">
        <f>VLOOKUP($A1314,授权!$A$1:$J$5305,COLUMN(I1315),FALSE)</f>
        <v>2</v>
      </c>
      <c r="S1314">
        <f>VLOOKUP($A1314,授权!$A$1:$J$5305,COLUMN(J1315),FALSE)</f>
        <v>0</v>
      </c>
    </row>
    <row r="1315" spans="1:19" x14ac:dyDescent="0.25">
      <c r="A1315" t="s">
        <v>1314</v>
      </c>
      <c r="B1315">
        <f>VLOOKUP(A1315,申请!A$1:J$5305,2,FALSE)</f>
        <v>4</v>
      </c>
      <c r="C1315">
        <f>VLOOKUP(A1315,申请!A$1:J$5305,3,FALSE)</f>
        <v>2</v>
      </c>
      <c r="D1315">
        <f>VLOOKUP(A1315,申请!A$1:J$5305,4,FALSE)</f>
        <v>2</v>
      </c>
      <c r="E1315">
        <f>VLOOKUP(A1315,申请!A$1:J$5305,5,FALSE)</f>
        <v>0</v>
      </c>
      <c r="F1315">
        <f>VLOOKUP(A1315,申请!A$1:J$5305,6,FALSE)</f>
        <v>4</v>
      </c>
      <c r="G1315">
        <f>VLOOKUP(A1315,申请!A$1:J$5305,7,FALSE)</f>
        <v>0.5</v>
      </c>
      <c r="H1315">
        <f>VLOOKUP(A1315,申请!A$1:J$5305,8,FALSE)</f>
        <v>0.5</v>
      </c>
      <c r="I1315">
        <f>VLOOKUP(A1315,申请!A$1:J$5305,9,FALSE)</f>
        <v>4</v>
      </c>
      <c r="J1315">
        <f>VLOOKUP(A1315,申请!A$1:J$5305,10,FALSE)</f>
        <v>0</v>
      </c>
      <c r="K1315">
        <f>VLOOKUP($A1315,授权!$A$1:$J$5305,COLUMN(B1316),FALSE)</f>
        <v>1</v>
      </c>
      <c r="L1315">
        <f>VLOOKUP($A1315,授权!$A$1:$J$5305,COLUMN(C1316),FALSE)</f>
        <v>1</v>
      </c>
      <c r="M1315">
        <f>VLOOKUP($A1315,授权!$A$1:$J$5305,COLUMN(D1316),FALSE)</f>
        <v>0</v>
      </c>
      <c r="N1315">
        <f>VLOOKUP($A1315,授权!$A$1:$J$5305,COLUMN(E1316),FALSE)</f>
        <v>4</v>
      </c>
      <c r="O1315">
        <f>VLOOKUP($A1315,授权!$A$1:$J$5305,COLUMN(F1316),FALSE)</f>
        <v>2</v>
      </c>
      <c r="P1315">
        <f>VLOOKUP($A1315,授权!$A$1:$J$5305,COLUMN(G1316),FALSE)</f>
        <v>1</v>
      </c>
      <c r="Q1315">
        <f>VLOOKUP($A1315,授权!$A$1:$J$5305,COLUMN(H1316),FALSE)</f>
        <v>0</v>
      </c>
      <c r="R1315">
        <f>VLOOKUP($A1315,授权!$A$1:$J$5305,COLUMN(I1316),FALSE)</f>
        <v>2</v>
      </c>
      <c r="S1315">
        <f>VLOOKUP($A1315,授权!$A$1:$J$5305,COLUMN(J1316),FALSE)</f>
        <v>0</v>
      </c>
    </row>
    <row r="1316" spans="1:19" x14ac:dyDescent="0.25">
      <c r="A1316" t="s">
        <v>1315</v>
      </c>
      <c r="B1316">
        <f>VLOOKUP(A1316,申请!A$1:J$5305,2,FALSE)</f>
        <v>1</v>
      </c>
      <c r="C1316">
        <f>VLOOKUP(A1316,申请!A$1:J$5305,3,FALSE)</f>
        <v>1</v>
      </c>
      <c r="D1316">
        <f>VLOOKUP(A1316,申请!A$1:J$5305,4,FALSE)</f>
        <v>0</v>
      </c>
      <c r="E1316">
        <f>VLOOKUP(A1316,申请!A$1:J$5305,5,FALSE)</f>
        <v>3</v>
      </c>
      <c r="F1316">
        <f>VLOOKUP(A1316,申请!A$1:J$5305,6,FALSE)</f>
        <v>2</v>
      </c>
      <c r="G1316">
        <f>VLOOKUP(A1316,申请!A$1:J$5305,7,FALSE)</f>
        <v>1</v>
      </c>
      <c r="H1316">
        <f>VLOOKUP(A1316,申请!A$1:J$5305,8,FALSE)</f>
        <v>0</v>
      </c>
      <c r="I1316">
        <f>VLOOKUP(A1316,申请!A$1:J$5305,9,FALSE)</f>
        <v>2</v>
      </c>
      <c r="J1316">
        <f>VLOOKUP(A1316,申请!A$1:J$5305,10,FALSE)</f>
        <v>0</v>
      </c>
      <c r="K1316">
        <f>VLOOKUP($A1316,授权!$A$1:$J$5305,COLUMN(B1317),FALSE)</f>
        <v>1</v>
      </c>
      <c r="L1316">
        <f>VLOOKUP($A1316,授权!$A$1:$J$5305,COLUMN(C1317),FALSE)</f>
        <v>1</v>
      </c>
      <c r="M1316">
        <f>VLOOKUP($A1316,授权!$A$1:$J$5305,COLUMN(D1317),FALSE)</f>
        <v>0</v>
      </c>
      <c r="N1316">
        <f>VLOOKUP($A1316,授权!$A$1:$J$5305,COLUMN(E1317),FALSE)</f>
        <v>3</v>
      </c>
      <c r="O1316">
        <f>VLOOKUP($A1316,授权!$A$1:$J$5305,COLUMN(F1317),FALSE)</f>
        <v>2</v>
      </c>
      <c r="P1316">
        <f>VLOOKUP($A1316,授权!$A$1:$J$5305,COLUMN(G1317),FALSE)</f>
        <v>1</v>
      </c>
      <c r="Q1316">
        <f>VLOOKUP($A1316,授权!$A$1:$J$5305,COLUMN(H1317),FALSE)</f>
        <v>0</v>
      </c>
      <c r="R1316">
        <f>VLOOKUP($A1316,授权!$A$1:$J$5305,COLUMN(I1317),FALSE)</f>
        <v>2</v>
      </c>
      <c r="S1316">
        <f>VLOOKUP($A1316,授权!$A$1:$J$5305,COLUMN(J1317),FALSE)</f>
        <v>0</v>
      </c>
    </row>
    <row r="1317" spans="1:19" x14ac:dyDescent="0.25">
      <c r="A1317" t="s">
        <v>1316</v>
      </c>
      <c r="B1317">
        <f>VLOOKUP(A1317,申请!A$1:J$5305,2,FALSE)</f>
        <v>6</v>
      </c>
      <c r="C1317">
        <f>VLOOKUP(A1317,申请!A$1:J$5305,3,FALSE)</f>
        <v>6</v>
      </c>
      <c r="D1317">
        <f>VLOOKUP(A1317,申请!A$1:J$5305,4,FALSE)</f>
        <v>0</v>
      </c>
      <c r="E1317">
        <f>VLOOKUP(A1317,申请!A$1:J$5305,5,FALSE)</f>
        <v>0</v>
      </c>
      <c r="F1317">
        <f>VLOOKUP(A1317,申请!A$1:J$5305,6,FALSE)</f>
        <v>6</v>
      </c>
      <c r="G1317">
        <f>VLOOKUP(A1317,申请!A$1:J$5305,7,FALSE)</f>
        <v>1</v>
      </c>
      <c r="H1317">
        <f>VLOOKUP(A1317,申请!A$1:J$5305,8,FALSE)</f>
        <v>0</v>
      </c>
      <c r="I1317">
        <f>VLOOKUP(A1317,申请!A$1:J$5305,9,FALSE)</f>
        <v>6</v>
      </c>
      <c r="J1317">
        <f>VLOOKUP(A1317,申请!A$1:J$5305,10,FALSE)</f>
        <v>0</v>
      </c>
      <c r="K1317">
        <f>VLOOKUP($A1317,授权!$A$1:$J$5305,COLUMN(B1318),FALSE)</f>
        <v>3</v>
      </c>
      <c r="L1317">
        <f>VLOOKUP($A1317,授权!$A$1:$J$5305,COLUMN(C1318),FALSE)</f>
        <v>3</v>
      </c>
      <c r="M1317">
        <f>VLOOKUP($A1317,授权!$A$1:$J$5305,COLUMN(D1318),FALSE)</f>
        <v>0</v>
      </c>
      <c r="N1317">
        <f>VLOOKUP($A1317,授权!$A$1:$J$5305,COLUMN(E1318),FALSE)</f>
        <v>3</v>
      </c>
      <c r="O1317">
        <f>VLOOKUP($A1317,授权!$A$1:$J$5305,COLUMN(F1318),FALSE)</f>
        <v>6</v>
      </c>
      <c r="P1317">
        <f>VLOOKUP($A1317,授权!$A$1:$J$5305,COLUMN(G1318),FALSE)</f>
        <v>1</v>
      </c>
      <c r="Q1317">
        <f>VLOOKUP($A1317,授权!$A$1:$J$5305,COLUMN(H1318),FALSE)</f>
        <v>0</v>
      </c>
      <c r="R1317">
        <f>VLOOKUP($A1317,授权!$A$1:$J$5305,COLUMN(I1318),FALSE)</f>
        <v>6</v>
      </c>
      <c r="S1317">
        <f>VLOOKUP($A1317,授权!$A$1:$J$5305,COLUMN(J1318),FALSE)</f>
        <v>0</v>
      </c>
    </row>
    <row r="1318" spans="1:19" x14ac:dyDescent="0.25">
      <c r="A1318" t="s">
        <v>1317</v>
      </c>
      <c r="B1318" t="e">
        <f>VLOOKUP(A1318,申请!A$1:J$5305,2,FALSE)</f>
        <v>#N/A</v>
      </c>
      <c r="C1318" t="e">
        <f>VLOOKUP(A1318,申请!A$1:J$5305,3,FALSE)</f>
        <v>#N/A</v>
      </c>
      <c r="D1318" t="e">
        <f>VLOOKUP(A1318,申请!A$1:J$5305,4,FALSE)</f>
        <v>#N/A</v>
      </c>
      <c r="E1318" t="e">
        <f>VLOOKUP(A1318,申请!A$1:J$5305,5,FALSE)</f>
        <v>#N/A</v>
      </c>
      <c r="F1318" t="e">
        <f>VLOOKUP(A1318,申请!A$1:J$5305,6,FALSE)</f>
        <v>#N/A</v>
      </c>
      <c r="G1318" t="e">
        <f>VLOOKUP(A1318,申请!A$1:J$5305,7,FALSE)</f>
        <v>#N/A</v>
      </c>
      <c r="H1318" t="e">
        <f>VLOOKUP(A1318,申请!A$1:J$5305,8,FALSE)</f>
        <v>#N/A</v>
      </c>
      <c r="I1318" t="e">
        <f>VLOOKUP(A1318,申请!A$1:J$5305,9,FALSE)</f>
        <v>#N/A</v>
      </c>
      <c r="J1318" t="e">
        <f>VLOOKUP(A1318,申请!A$1:J$5305,10,FALSE)</f>
        <v>#N/A</v>
      </c>
      <c r="K1318">
        <f>VLOOKUP($A1318,授权!$A$1:$J$5305,COLUMN(B1319),FALSE)</f>
        <v>1</v>
      </c>
      <c r="L1318">
        <f>VLOOKUP($A1318,授权!$A$1:$J$5305,COLUMN(C1319),FALSE)</f>
        <v>1</v>
      </c>
      <c r="M1318">
        <f>VLOOKUP($A1318,授权!$A$1:$J$5305,COLUMN(D1319),FALSE)</f>
        <v>0</v>
      </c>
      <c r="N1318">
        <f>VLOOKUP($A1318,授权!$A$1:$J$5305,COLUMN(E1319),FALSE)</f>
        <v>6</v>
      </c>
      <c r="O1318">
        <f>VLOOKUP($A1318,授权!$A$1:$J$5305,COLUMN(F1319),FALSE)</f>
        <v>2</v>
      </c>
      <c r="P1318">
        <f>VLOOKUP($A1318,授权!$A$1:$J$5305,COLUMN(G1319),FALSE)</f>
        <v>1</v>
      </c>
      <c r="Q1318">
        <f>VLOOKUP($A1318,授权!$A$1:$J$5305,COLUMN(H1319),FALSE)</f>
        <v>0</v>
      </c>
      <c r="R1318">
        <f>VLOOKUP($A1318,授权!$A$1:$J$5305,COLUMN(I1319),FALSE)</f>
        <v>2</v>
      </c>
      <c r="S1318">
        <f>VLOOKUP($A1318,授权!$A$1:$J$5305,COLUMN(J1319),FALSE)</f>
        <v>0</v>
      </c>
    </row>
    <row r="1319" spans="1:19" x14ac:dyDescent="0.25">
      <c r="A1319" t="s">
        <v>1318</v>
      </c>
      <c r="B1319">
        <f>VLOOKUP(A1319,申请!A$1:J$5305,2,FALSE)</f>
        <v>115</v>
      </c>
      <c r="C1319">
        <f>VLOOKUP(A1319,申请!A$1:J$5305,3,FALSE)</f>
        <v>46</v>
      </c>
      <c r="D1319">
        <f>VLOOKUP(A1319,申请!A$1:J$5305,4,FALSE)</f>
        <v>69</v>
      </c>
      <c r="E1319">
        <f>VLOOKUP(A1319,申请!A$1:J$5305,5,FALSE)</f>
        <v>37</v>
      </c>
      <c r="F1319">
        <f>VLOOKUP(A1319,申请!A$1:J$5305,6,FALSE)</f>
        <v>116</v>
      </c>
      <c r="G1319">
        <f>VLOOKUP(A1319,申请!A$1:J$5305,7,FALSE)</f>
        <v>0.4</v>
      </c>
      <c r="H1319">
        <f>VLOOKUP(A1319,申请!A$1:J$5305,8,FALSE)</f>
        <v>0.6</v>
      </c>
      <c r="I1319">
        <f>VLOOKUP(A1319,申请!A$1:J$5305,9,FALSE)</f>
        <v>116</v>
      </c>
      <c r="J1319">
        <f>VLOOKUP(A1319,申请!A$1:J$5305,10,FALSE)</f>
        <v>0</v>
      </c>
      <c r="K1319">
        <f>VLOOKUP($A1319,授权!$A$1:$J$5305,COLUMN(B1320),FALSE)</f>
        <v>1</v>
      </c>
      <c r="L1319">
        <f>VLOOKUP($A1319,授权!$A$1:$J$5305,COLUMN(C1320),FALSE)</f>
        <v>1</v>
      </c>
      <c r="M1319">
        <f>VLOOKUP($A1319,授权!$A$1:$J$5305,COLUMN(D1320),FALSE)</f>
        <v>0</v>
      </c>
      <c r="N1319">
        <f>VLOOKUP($A1319,授权!$A$1:$J$5305,COLUMN(E1320),FALSE)</f>
        <v>2</v>
      </c>
      <c r="O1319">
        <f>VLOOKUP($A1319,授权!$A$1:$J$5305,COLUMN(F1320),FALSE)</f>
        <v>2</v>
      </c>
      <c r="P1319">
        <f>VLOOKUP($A1319,授权!$A$1:$J$5305,COLUMN(G1320),FALSE)</f>
        <v>1</v>
      </c>
      <c r="Q1319">
        <f>VLOOKUP($A1319,授权!$A$1:$J$5305,COLUMN(H1320),FALSE)</f>
        <v>0</v>
      </c>
      <c r="R1319">
        <f>VLOOKUP($A1319,授权!$A$1:$J$5305,COLUMN(I1320),FALSE)</f>
        <v>2</v>
      </c>
      <c r="S1319">
        <f>VLOOKUP($A1319,授权!$A$1:$J$5305,COLUMN(J1320),FALSE)</f>
        <v>0</v>
      </c>
    </row>
    <row r="1320" spans="1:19" x14ac:dyDescent="0.25">
      <c r="A1320" t="s">
        <v>1319</v>
      </c>
      <c r="B1320">
        <f>VLOOKUP(A1320,申请!A$1:J$5305,2,FALSE)</f>
        <v>1</v>
      </c>
      <c r="C1320">
        <f>VLOOKUP(A1320,申请!A$1:J$5305,3,FALSE)</f>
        <v>1</v>
      </c>
      <c r="D1320">
        <f>VLOOKUP(A1320,申请!A$1:J$5305,4,FALSE)</f>
        <v>0</v>
      </c>
      <c r="E1320">
        <f>VLOOKUP(A1320,申请!A$1:J$5305,5,FALSE)</f>
        <v>0</v>
      </c>
      <c r="F1320">
        <f>VLOOKUP(A1320,申请!A$1:J$5305,6,FALSE)</f>
        <v>2</v>
      </c>
      <c r="G1320">
        <f>VLOOKUP(A1320,申请!A$1:J$5305,7,FALSE)</f>
        <v>1</v>
      </c>
      <c r="H1320">
        <f>VLOOKUP(A1320,申请!A$1:J$5305,8,FALSE)</f>
        <v>0</v>
      </c>
      <c r="I1320">
        <f>VLOOKUP(A1320,申请!A$1:J$5305,9,FALSE)</f>
        <v>2</v>
      </c>
      <c r="J1320">
        <f>VLOOKUP(A1320,申请!A$1:J$5305,10,FALSE)</f>
        <v>0</v>
      </c>
      <c r="K1320">
        <f>VLOOKUP($A1320,授权!$A$1:$J$5305,COLUMN(B1321),FALSE)</f>
        <v>1</v>
      </c>
      <c r="L1320">
        <f>VLOOKUP($A1320,授权!$A$1:$J$5305,COLUMN(C1321),FALSE)</f>
        <v>1</v>
      </c>
      <c r="M1320">
        <f>VLOOKUP($A1320,授权!$A$1:$J$5305,COLUMN(D1321),FALSE)</f>
        <v>0</v>
      </c>
      <c r="N1320">
        <f>VLOOKUP($A1320,授权!$A$1:$J$5305,COLUMN(E1321),FALSE)</f>
        <v>0</v>
      </c>
      <c r="O1320">
        <f>VLOOKUP($A1320,授权!$A$1:$J$5305,COLUMN(F1321),FALSE)</f>
        <v>2</v>
      </c>
      <c r="P1320">
        <f>VLOOKUP($A1320,授权!$A$1:$J$5305,COLUMN(G1321),FALSE)</f>
        <v>1</v>
      </c>
      <c r="Q1320">
        <f>VLOOKUP($A1320,授权!$A$1:$J$5305,COLUMN(H1321),FALSE)</f>
        <v>0</v>
      </c>
      <c r="R1320">
        <f>VLOOKUP($A1320,授权!$A$1:$J$5305,COLUMN(I1321),FALSE)</f>
        <v>2</v>
      </c>
      <c r="S1320">
        <f>VLOOKUP($A1320,授权!$A$1:$J$5305,COLUMN(J1321),FALSE)</f>
        <v>0</v>
      </c>
    </row>
    <row r="1321" spans="1:19" x14ac:dyDescent="0.25">
      <c r="A1321" t="s">
        <v>1320</v>
      </c>
      <c r="B1321">
        <f>VLOOKUP(A1321,申请!A$1:J$5305,2,FALSE)</f>
        <v>28</v>
      </c>
      <c r="C1321">
        <f>VLOOKUP(A1321,申请!A$1:J$5305,3,FALSE)</f>
        <v>26</v>
      </c>
      <c r="D1321">
        <f>VLOOKUP(A1321,申请!A$1:J$5305,4,FALSE)</f>
        <v>2</v>
      </c>
      <c r="E1321">
        <f>VLOOKUP(A1321,申请!A$1:J$5305,5,FALSE)</f>
        <v>33</v>
      </c>
      <c r="F1321">
        <f>VLOOKUP(A1321,申请!A$1:J$5305,6,FALSE)</f>
        <v>45</v>
      </c>
      <c r="G1321">
        <f>VLOOKUP(A1321,申请!A$1:J$5305,7,FALSE)</f>
        <v>0.9285714285714286</v>
      </c>
      <c r="H1321">
        <f>VLOOKUP(A1321,申请!A$1:J$5305,8,FALSE)</f>
        <v>7.1428571428571425E-2</v>
      </c>
      <c r="I1321">
        <f>VLOOKUP(A1321,申请!A$1:J$5305,9,FALSE)</f>
        <v>45</v>
      </c>
      <c r="J1321">
        <f>VLOOKUP(A1321,申请!A$1:J$5305,10,FALSE)</f>
        <v>0</v>
      </c>
      <c r="K1321">
        <f>VLOOKUP($A1321,授权!$A$1:$J$5305,COLUMN(B1322),FALSE)</f>
        <v>15</v>
      </c>
      <c r="L1321">
        <f>VLOOKUP($A1321,授权!$A$1:$J$5305,COLUMN(C1322),FALSE)</f>
        <v>15</v>
      </c>
      <c r="M1321">
        <f>VLOOKUP($A1321,授权!$A$1:$J$5305,COLUMN(D1322),FALSE)</f>
        <v>0</v>
      </c>
      <c r="N1321">
        <f>VLOOKUP($A1321,授权!$A$1:$J$5305,COLUMN(E1322),FALSE)</f>
        <v>34</v>
      </c>
      <c r="O1321">
        <f>VLOOKUP($A1321,授权!$A$1:$J$5305,COLUMN(F1322),FALSE)</f>
        <v>30</v>
      </c>
      <c r="P1321">
        <f>VLOOKUP($A1321,授权!$A$1:$J$5305,COLUMN(G1322),FALSE)</f>
        <v>1</v>
      </c>
      <c r="Q1321">
        <f>VLOOKUP($A1321,授权!$A$1:$J$5305,COLUMN(H1322),FALSE)</f>
        <v>0</v>
      </c>
      <c r="R1321">
        <f>VLOOKUP($A1321,授权!$A$1:$J$5305,COLUMN(I1322),FALSE)</f>
        <v>30</v>
      </c>
      <c r="S1321">
        <f>VLOOKUP($A1321,授权!$A$1:$J$5305,COLUMN(J1322),FALSE)</f>
        <v>0</v>
      </c>
    </row>
    <row r="1322" spans="1:19" x14ac:dyDescent="0.25">
      <c r="A1322" t="s">
        <v>1321</v>
      </c>
      <c r="B1322">
        <f>VLOOKUP(A1322,申请!A$1:J$5305,2,FALSE)</f>
        <v>4</v>
      </c>
      <c r="C1322">
        <f>VLOOKUP(A1322,申请!A$1:J$5305,3,FALSE)</f>
        <v>3</v>
      </c>
      <c r="D1322">
        <f>VLOOKUP(A1322,申请!A$1:J$5305,4,FALSE)</f>
        <v>1</v>
      </c>
      <c r="E1322">
        <f>VLOOKUP(A1322,申请!A$1:J$5305,5,FALSE)</f>
        <v>2</v>
      </c>
      <c r="F1322">
        <f>VLOOKUP(A1322,申请!A$1:J$5305,6,FALSE)</f>
        <v>5</v>
      </c>
      <c r="G1322">
        <f>VLOOKUP(A1322,申请!A$1:J$5305,7,FALSE)</f>
        <v>0.75</v>
      </c>
      <c r="H1322">
        <f>VLOOKUP(A1322,申请!A$1:J$5305,8,FALSE)</f>
        <v>0.25</v>
      </c>
      <c r="I1322">
        <f>VLOOKUP(A1322,申请!A$1:J$5305,9,FALSE)</f>
        <v>5</v>
      </c>
      <c r="J1322">
        <f>VLOOKUP(A1322,申请!A$1:J$5305,10,FALSE)</f>
        <v>0</v>
      </c>
      <c r="K1322">
        <f>VLOOKUP($A1322,授权!$A$1:$J$5305,COLUMN(B1323),FALSE)</f>
        <v>2</v>
      </c>
      <c r="L1322">
        <f>VLOOKUP($A1322,授权!$A$1:$J$5305,COLUMN(C1323),FALSE)</f>
        <v>2</v>
      </c>
      <c r="M1322">
        <f>VLOOKUP($A1322,授权!$A$1:$J$5305,COLUMN(D1323),FALSE)</f>
        <v>0</v>
      </c>
      <c r="N1322">
        <f>VLOOKUP($A1322,授权!$A$1:$J$5305,COLUMN(E1323),FALSE)</f>
        <v>2</v>
      </c>
      <c r="O1322">
        <f>VLOOKUP($A1322,授权!$A$1:$J$5305,COLUMN(F1323),FALSE)</f>
        <v>4</v>
      </c>
      <c r="P1322">
        <f>VLOOKUP($A1322,授权!$A$1:$J$5305,COLUMN(G1323),FALSE)</f>
        <v>1</v>
      </c>
      <c r="Q1322">
        <f>VLOOKUP($A1322,授权!$A$1:$J$5305,COLUMN(H1323),FALSE)</f>
        <v>0</v>
      </c>
      <c r="R1322">
        <f>VLOOKUP($A1322,授权!$A$1:$J$5305,COLUMN(I1323),FALSE)</f>
        <v>4</v>
      </c>
      <c r="S1322">
        <f>VLOOKUP($A1322,授权!$A$1:$J$5305,COLUMN(J1323),FALSE)</f>
        <v>0</v>
      </c>
    </row>
    <row r="1323" spans="1:19" x14ac:dyDescent="0.25">
      <c r="A1323" t="s">
        <v>1322</v>
      </c>
      <c r="B1323">
        <f>VLOOKUP(A1323,申请!A$1:J$5305,2,FALSE)</f>
        <v>4</v>
      </c>
      <c r="C1323">
        <f>VLOOKUP(A1323,申请!A$1:J$5305,3,FALSE)</f>
        <v>2</v>
      </c>
      <c r="D1323">
        <f>VLOOKUP(A1323,申请!A$1:J$5305,4,FALSE)</f>
        <v>2</v>
      </c>
      <c r="E1323">
        <f>VLOOKUP(A1323,申请!A$1:J$5305,5,FALSE)</f>
        <v>5</v>
      </c>
      <c r="F1323">
        <f>VLOOKUP(A1323,申请!A$1:J$5305,6,FALSE)</f>
        <v>6</v>
      </c>
      <c r="G1323">
        <f>VLOOKUP(A1323,申请!A$1:J$5305,7,FALSE)</f>
        <v>0.5</v>
      </c>
      <c r="H1323">
        <f>VLOOKUP(A1323,申请!A$1:J$5305,8,FALSE)</f>
        <v>0.5</v>
      </c>
      <c r="I1323">
        <f>VLOOKUP(A1323,申请!A$1:J$5305,9,FALSE)</f>
        <v>6</v>
      </c>
      <c r="J1323">
        <f>VLOOKUP(A1323,申请!A$1:J$5305,10,FALSE)</f>
        <v>0</v>
      </c>
      <c r="K1323">
        <f>VLOOKUP($A1323,授权!$A$1:$J$5305,COLUMN(B1324),FALSE)</f>
        <v>5</v>
      </c>
      <c r="L1323">
        <f>VLOOKUP($A1323,授权!$A$1:$J$5305,COLUMN(C1324),FALSE)</f>
        <v>5</v>
      </c>
      <c r="M1323">
        <f>VLOOKUP($A1323,授权!$A$1:$J$5305,COLUMN(D1324),FALSE)</f>
        <v>0</v>
      </c>
      <c r="N1323">
        <f>VLOOKUP($A1323,授权!$A$1:$J$5305,COLUMN(E1324),FALSE)</f>
        <v>8</v>
      </c>
      <c r="O1323">
        <f>VLOOKUP($A1323,授权!$A$1:$J$5305,COLUMN(F1324),FALSE)</f>
        <v>10</v>
      </c>
      <c r="P1323">
        <f>VLOOKUP($A1323,授权!$A$1:$J$5305,COLUMN(G1324),FALSE)</f>
        <v>1</v>
      </c>
      <c r="Q1323">
        <f>VLOOKUP($A1323,授权!$A$1:$J$5305,COLUMN(H1324),FALSE)</f>
        <v>0</v>
      </c>
      <c r="R1323">
        <f>VLOOKUP($A1323,授权!$A$1:$J$5305,COLUMN(I1324),FALSE)</f>
        <v>10</v>
      </c>
      <c r="S1323">
        <f>VLOOKUP($A1323,授权!$A$1:$J$5305,COLUMN(J1324),FALSE)</f>
        <v>0</v>
      </c>
    </row>
    <row r="1324" spans="1:19" x14ac:dyDescent="0.25">
      <c r="A1324" t="s">
        <v>1323</v>
      </c>
      <c r="B1324">
        <f>VLOOKUP(A1324,申请!A$1:J$5305,2,FALSE)</f>
        <v>4</v>
      </c>
      <c r="C1324">
        <f>VLOOKUP(A1324,申请!A$1:J$5305,3,FALSE)</f>
        <v>4</v>
      </c>
      <c r="D1324">
        <f>VLOOKUP(A1324,申请!A$1:J$5305,4,FALSE)</f>
        <v>0</v>
      </c>
      <c r="E1324">
        <f>VLOOKUP(A1324,申请!A$1:J$5305,5,FALSE)</f>
        <v>4</v>
      </c>
      <c r="F1324">
        <f>VLOOKUP(A1324,申请!A$1:J$5305,6,FALSE)</f>
        <v>5</v>
      </c>
      <c r="G1324">
        <f>VLOOKUP(A1324,申请!A$1:J$5305,7,FALSE)</f>
        <v>1</v>
      </c>
      <c r="H1324">
        <f>VLOOKUP(A1324,申请!A$1:J$5305,8,FALSE)</f>
        <v>0</v>
      </c>
      <c r="I1324">
        <f>VLOOKUP(A1324,申请!A$1:J$5305,9,FALSE)</f>
        <v>5</v>
      </c>
      <c r="J1324">
        <f>VLOOKUP(A1324,申请!A$1:J$5305,10,FALSE)</f>
        <v>0</v>
      </c>
      <c r="K1324">
        <f>VLOOKUP($A1324,授权!$A$1:$J$5305,COLUMN(B1325),FALSE)</f>
        <v>1</v>
      </c>
      <c r="L1324">
        <f>VLOOKUP($A1324,授权!$A$1:$J$5305,COLUMN(C1325),FALSE)</f>
        <v>1</v>
      </c>
      <c r="M1324">
        <f>VLOOKUP($A1324,授权!$A$1:$J$5305,COLUMN(D1325),FALSE)</f>
        <v>0</v>
      </c>
      <c r="N1324">
        <f>VLOOKUP($A1324,授权!$A$1:$J$5305,COLUMN(E1325),FALSE)</f>
        <v>3</v>
      </c>
      <c r="O1324">
        <f>VLOOKUP($A1324,授权!$A$1:$J$5305,COLUMN(F1325),FALSE)</f>
        <v>2</v>
      </c>
      <c r="P1324">
        <f>VLOOKUP($A1324,授权!$A$1:$J$5305,COLUMN(G1325),FALSE)</f>
        <v>1</v>
      </c>
      <c r="Q1324">
        <f>VLOOKUP($A1324,授权!$A$1:$J$5305,COLUMN(H1325),FALSE)</f>
        <v>0</v>
      </c>
      <c r="R1324">
        <f>VLOOKUP($A1324,授权!$A$1:$J$5305,COLUMN(I1325),FALSE)</f>
        <v>2</v>
      </c>
      <c r="S1324">
        <f>VLOOKUP($A1324,授权!$A$1:$J$5305,COLUMN(J1325),FALSE)</f>
        <v>0</v>
      </c>
    </row>
    <row r="1325" spans="1:19" x14ac:dyDescent="0.25">
      <c r="A1325" t="s">
        <v>1324</v>
      </c>
      <c r="B1325">
        <f>VLOOKUP(A1325,申请!A$1:J$5305,2,FALSE)</f>
        <v>4</v>
      </c>
      <c r="C1325">
        <f>VLOOKUP(A1325,申请!A$1:J$5305,3,FALSE)</f>
        <v>2</v>
      </c>
      <c r="D1325">
        <f>VLOOKUP(A1325,申请!A$1:J$5305,4,FALSE)</f>
        <v>2</v>
      </c>
      <c r="E1325">
        <f>VLOOKUP(A1325,申请!A$1:J$5305,5,FALSE)</f>
        <v>2</v>
      </c>
      <c r="F1325">
        <f>VLOOKUP(A1325,申请!A$1:J$5305,6,FALSE)</f>
        <v>6</v>
      </c>
      <c r="G1325">
        <f>VLOOKUP(A1325,申请!A$1:J$5305,7,FALSE)</f>
        <v>0.5</v>
      </c>
      <c r="H1325">
        <f>VLOOKUP(A1325,申请!A$1:J$5305,8,FALSE)</f>
        <v>0.5</v>
      </c>
      <c r="I1325">
        <f>VLOOKUP(A1325,申请!A$1:J$5305,9,FALSE)</f>
        <v>6</v>
      </c>
      <c r="J1325">
        <f>VLOOKUP(A1325,申请!A$1:J$5305,10,FALSE)</f>
        <v>0</v>
      </c>
      <c r="K1325">
        <f>VLOOKUP($A1325,授权!$A$1:$J$5305,COLUMN(B1326),FALSE)</f>
        <v>2</v>
      </c>
      <c r="L1325">
        <f>VLOOKUP($A1325,授权!$A$1:$J$5305,COLUMN(C1326),FALSE)</f>
        <v>2</v>
      </c>
      <c r="M1325">
        <f>VLOOKUP($A1325,授权!$A$1:$J$5305,COLUMN(D1326),FALSE)</f>
        <v>0</v>
      </c>
      <c r="N1325">
        <f>VLOOKUP($A1325,授权!$A$1:$J$5305,COLUMN(E1326),FALSE)</f>
        <v>1</v>
      </c>
      <c r="O1325">
        <f>VLOOKUP($A1325,授权!$A$1:$J$5305,COLUMN(F1326),FALSE)</f>
        <v>4</v>
      </c>
      <c r="P1325">
        <f>VLOOKUP($A1325,授权!$A$1:$J$5305,COLUMN(G1326),FALSE)</f>
        <v>1</v>
      </c>
      <c r="Q1325">
        <f>VLOOKUP($A1325,授权!$A$1:$J$5305,COLUMN(H1326),FALSE)</f>
        <v>0</v>
      </c>
      <c r="R1325">
        <f>VLOOKUP($A1325,授权!$A$1:$J$5305,COLUMN(I1326),FALSE)</f>
        <v>4</v>
      </c>
      <c r="S1325">
        <f>VLOOKUP($A1325,授权!$A$1:$J$5305,COLUMN(J1326),FALSE)</f>
        <v>0</v>
      </c>
    </row>
    <row r="1326" spans="1:19" x14ac:dyDescent="0.25">
      <c r="A1326" t="s">
        <v>1325</v>
      </c>
      <c r="B1326">
        <f>VLOOKUP(A1326,申请!A$1:J$5305,2,FALSE)</f>
        <v>3</v>
      </c>
      <c r="C1326">
        <f>VLOOKUP(A1326,申请!A$1:J$5305,3,FALSE)</f>
        <v>3</v>
      </c>
      <c r="D1326">
        <f>VLOOKUP(A1326,申请!A$1:J$5305,4,FALSE)</f>
        <v>0</v>
      </c>
      <c r="E1326">
        <f>VLOOKUP(A1326,申请!A$1:J$5305,5,FALSE)</f>
        <v>1</v>
      </c>
      <c r="F1326">
        <f>VLOOKUP(A1326,申请!A$1:J$5305,6,FALSE)</f>
        <v>6</v>
      </c>
      <c r="G1326">
        <f>VLOOKUP(A1326,申请!A$1:J$5305,7,FALSE)</f>
        <v>1</v>
      </c>
      <c r="H1326">
        <f>VLOOKUP(A1326,申请!A$1:J$5305,8,FALSE)</f>
        <v>0</v>
      </c>
      <c r="I1326">
        <f>VLOOKUP(A1326,申请!A$1:J$5305,9,FALSE)</f>
        <v>6</v>
      </c>
      <c r="J1326">
        <f>VLOOKUP(A1326,申请!A$1:J$5305,10,FALSE)</f>
        <v>0</v>
      </c>
      <c r="K1326">
        <f>VLOOKUP($A1326,授权!$A$1:$J$5305,COLUMN(B1327),FALSE)</f>
        <v>3</v>
      </c>
      <c r="L1326">
        <f>VLOOKUP($A1326,授权!$A$1:$J$5305,COLUMN(C1327),FALSE)</f>
        <v>3</v>
      </c>
      <c r="M1326">
        <f>VLOOKUP($A1326,授权!$A$1:$J$5305,COLUMN(D1327),FALSE)</f>
        <v>0</v>
      </c>
      <c r="N1326">
        <f>VLOOKUP($A1326,授权!$A$1:$J$5305,COLUMN(E1327),FALSE)</f>
        <v>1</v>
      </c>
      <c r="O1326">
        <f>VLOOKUP($A1326,授权!$A$1:$J$5305,COLUMN(F1327),FALSE)</f>
        <v>6</v>
      </c>
      <c r="P1326">
        <f>VLOOKUP($A1326,授权!$A$1:$J$5305,COLUMN(G1327),FALSE)</f>
        <v>1</v>
      </c>
      <c r="Q1326">
        <f>VLOOKUP($A1326,授权!$A$1:$J$5305,COLUMN(H1327),FALSE)</f>
        <v>0</v>
      </c>
      <c r="R1326">
        <f>VLOOKUP($A1326,授权!$A$1:$J$5305,COLUMN(I1327),FALSE)</f>
        <v>6</v>
      </c>
      <c r="S1326">
        <f>VLOOKUP($A1326,授权!$A$1:$J$5305,COLUMN(J1327),FALSE)</f>
        <v>0</v>
      </c>
    </row>
    <row r="1327" spans="1:19" x14ac:dyDescent="0.25">
      <c r="A1327" t="s">
        <v>1326</v>
      </c>
      <c r="B1327">
        <f>VLOOKUP(A1327,申请!A$1:J$5305,2,FALSE)</f>
        <v>2</v>
      </c>
      <c r="C1327">
        <f>VLOOKUP(A1327,申请!A$1:J$5305,3,FALSE)</f>
        <v>0</v>
      </c>
      <c r="D1327">
        <f>VLOOKUP(A1327,申请!A$1:J$5305,4,FALSE)</f>
        <v>2</v>
      </c>
      <c r="E1327">
        <f>VLOOKUP(A1327,申请!A$1:J$5305,5,FALSE)</f>
        <v>3</v>
      </c>
      <c r="F1327">
        <f>VLOOKUP(A1327,申请!A$1:J$5305,6,FALSE)</f>
        <v>2</v>
      </c>
      <c r="G1327">
        <f>VLOOKUP(A1327,申请!A$1:J$5305,7,FALSE)</f>
        <v>0</v>
      </c>
      <c r="H1327">
        <f>VLOOKUP(A1327,申请!A$1:J$5305,8,FALSE)</f>
        <v>1</v>
      </c>
      <c r="I1327">
        <f>VLOOKUP(A1327,申请!A$1:J$5305,9,FALSE)</f>
        <v>2</v>
      </c>
      <c r="J1327">
        <f>VLOOKUP(A1327,申请!A$1:J$5305,10,FALSE)</f>
        <v>0</v>
      </c>
      <c r="K1327">
        <f>VLOOKUP($A1327,授权!$A$1:$J$5305,COLUMN(B1328),FALSE)</f>
        <v>2</v>
      </c>
      <c r="L1327">
        <f>VLOOKUP($A1327,授权!$A$1:$J$5305,COLUMN(C1328),FALSE)</f>
        <v>2</v>
      </c>
      <c r="M1327">
        <f>VLOOKUP($A1327,授权!$A$1:$J$5305,COLUMN(D1328),FALSE)</f>
        <v>0</v>
      </c>
      <c r="N1327">
        <f>VLOOKUP($A1327,授权!$A$1:$J$5305,COLUMN(E1328),FALSE)</f>
        <v>3</v>
      </c>
      <c r="O1327">
        <f>VLOOKUP($A1327,授权!$A$1:$J$5305,COLUMN(F1328),FALSE)</f>
        <v>4</v>
      </c>
      <c r="P1327">
        <f>VLOOKUP($A1327,授权!$A$1:$J$5305,COLUMN(G1328),FALSE)</f>
        <v>1</v>
      </c>
      <c r="Q1327">
        <f>VLOOKUP($A1327,授权!$A$1:$J$5305,COLUMN(H1328),FALSE)</f>
        <v>0</v>
      </c>
      <c r="R1327">
        <f>VLOOKUP($A1327,授权!$A$1:$J$5305,COLUMN(I1328),FALSE)</f>
        <v>4</v>
      </c>
      <c r="S1327">
        <f>VLOOKUP($A1327,授权!$A$1:$J$5305,COLUMN(J1328),FALSE)</f>
        <v>0</v>
      </c>
    </row>
    <row r="1328" spans="1:19" x14ac:dyDescent="0.25">
      <c r="A1328" t="s">
        <v>1327</v>
      </c>
      <c r="B1328">
        <f>VLOOKUP(A1328,申请!A$1:J$5305,2,FALSE)</f>
        <v>7</v>
      </c>
      <c r="C1328">
        <f>VLOOKUP(A1328,申请!A$1:J$5305,3,FALSE)</f>
        <v>6</v>
      </c>
      <c r="D1328">
        <f>VLOOKUP(A1328,申请!A$1:J$5305,4,FALSE)</f>
        <v>1</v>
      </c>
      <c r="E1328">
        <f>VLOOKUP(A1328,申请!A$1:J$5305,5,FALSE)</f>
        <v>1</v>
      </c>
      <c r="F1328">
        <f>VLOOKUP(A1328,申请!A$1:J$5305,6,FALSE)</f>
        <v>10</v>
      </c>
      <c r="G1328">
        <f>VLOOKUP(A1328,申请!A$1:J$5305,7,FALSE)</f>
        <v>0.8571428571428571</v>
      </c>
      <c r="H1328">
        <f>VLOOKUP(A1328,申请!A$1:J$5305,8,FALSE)</f>
        <v>0.14285714285714285</v>
      </c>
      <c r="I1328">
        <f>VLOOKUP(A1328,申请!A$1:J$5305,9,FALSE)</f>
        <v>10</v>
      </c>
      <c r="J1328">
        <f>VLOOKUP(A1328,申请!A$1:J$5305,10,FALSE)</f>
        <v>0</v>
      </c>
      <c r="K1328">
        <f>VLOOKUP($A1328,授权!$A$1:$J$5305,COLUMN(B1329),FALSE)</f>
        <v>1</v>
      </c>
      <c r="L1328">
        <f>VLOOKUP($A1328,授权!$A$1:$J$5305,COLUMN(C1329),FALSE)</f>
        <v>1</v>
      </c>
      <c r="M1328">
        <f>VLOOKUP($A1328,授权!$A$1:$J$5305,COLUMN(D1329),FALSE)</f>
        <v>0</v>
      </c>
      <c r="N1328">
        <f>VLOOKUP($A1328,授权!$A$1:$J$5305,COLUMN(E1329),FALSE)</f>
        <v>1</v>
      </c>
      <c r="O1328">
        <f>VLOOKUP($A1328,授权!$A$1:$J$5305,COLUMN(F1329),FALSE)</f>
        <v>2</v>
      </c>
      <c r="P1328">
        <f>VLOOKUP($A1328,授权!$A$1:$J$5305,COLUMN(G1329),FALSE)</f>
        <v>1</v>
      </c>
      <c r="Q1328">
        <f>VLOOKUP($A1328,授权!$A$1:$J$5305,COLUMN(H1329),FALSE)</f>
        <v>0</v>
      </c>
      <c r="R1328">
        <f>VLOOKUP($A1328,授权!$A$1:$J$5305,COLUMN(I1329),FALSE)</f>
        <v>2</v>
      </c>
      <c r="S1328">
        <f>VLOOKUP($A1328,授权!$A$1:$J$5305,COLUMN(J1329),FALSE)</f>
        <v>0</v>
      </c>
    </row>
    <row r="1329" spans="1:19" x14ac:dyDescent="0.25">
      <c r="A1329" t="s">
        <v>1328</v>
      </c>
      <c r="B1329">
        <f>VLOOKUP(A1329,申请!A$1:J$5305,2,FALSE)</f>
        <v>2</v>
      </c>
      <c r="C1329">
        <f>VLOOKUP(A1329,申请!A$1:J$5305,3,FALSE)</f>
        <v>2</v>
      </c>
      <c r="D1329">
        <f>VLOOKUP(A1329,申请!A$1:J$5305,4,FALSE)</f>
        <v>0</v>
      </c>
      <c r="E1329">
        <f>VLOOKUP(A1329,申请!A$1:J$5305,5,FALSE)</f>
        <v>0</v>
      </c>
      <c r="F1329">
        <f>VLOOKUP(A1329,申请!A$1:J$5305,6,FALSE)</f>
        <v>2</v>
      </c>
      <c r="G1329">
        <f>VLOOKUP(A1329,申请!A$1:J$5305,7,FALSE)</f>
        <v>1</v>
      </c>
      <c r="H1329">
        <f>VLOOKUP(A1329,申请!A$1:J$5305,8,FALSE)</f>
        <v>0</v>
      </c>
      <c r="I1329">
        <f>VLOOKUP(A1329,申请!A$1:J$5305,9,FALSE)</f>
        <v>2</v>
      </c>
      <c r="J1329">
        <f>VLOOKUP(A1329,申请!A$1:J$5305,10,FALSE)</f>
        <v>0</v>
      </c>
      <c r="K1329">
        <f>VLOOKUP($A1329,授权!$A$1:$J$5305,COLUMN(B1330),FALSE)</f>
        <v>1</v>
      </c>
      <c r="L1329">
        <f>VLOOKUP($A1329,授权!$A$1:$J$5305,COLUMN(C1330),FALSE)</f>
        <v>1</v>
      </c>
      <c r="M1329">
        <f>VLOOKUP($A1329,授权!$A$1:$J$5305,COLUMN(D1330),FALSE)</f>
        <v>0</v>
      </c>
      <c r="N1329">
        <f>VLOOKUP($A1329,授权!$A$1:$J$5305,COLUMN(E1330),FALSE)</f>
        <v>0</v>
      </c>
      <c r="O1329">
        <f>VLOOKUP($A1329,授权!$A$1:$J$5305,COLUMN(F1330),FALSE)</f>
        <v>2</v>
      </c>
      <c r="P1329">
        <f>VLOOKUP($A1329,授权!$A$1:$J$5305,COLUMN(G1330),FALSE)</f>
        <v>1</v>
      </c>
      <c r="Q1329">
        <f>VLOOKUP($A1329,授权!$A$1:$J$5305,COLUMN(H1330),FALSE)</f>
        <v>0</v>
      </c>
      <c r="R1329">
        <f>VLOOKUP($A1329,授权!$A$1:$J$5305,COLUMN(I1330),FALSE)</f>
        <v>2</v>
      </c>
      <c r="S1329">
        <f>VLOOKUP($A1329,授权!$A$1:$J$5305,COLUMN(J1330),FALSE)</f>
        <v>0</v>
      </c>
    </row>
    <row r="1330" spans="1:19" x14ac:dyDescent="0.25">
      <c r="A1330" t="s">
        <v>1329</v>
      </c>
      <c r="B1330">
        <f>VLOOKUP(A1330,申请!A$1:J$5305,2,FALSE)</f>
        <v>1</v>
      </c>
      <c r="C1330">
        <f>VLOOKUP(A1330,申请!A$1:J$5305,3,FALSE)</f>
        <v>1</v>
      </c>
      <c r="D1330">
        <f>VLOOKUP(A1330,申请!A$1:J$5305,4,FALSE)</f>
        <v>0</v>
      </c>
      <c r="E1330">
        <f>VLOOKUP(A1330,申请!A$1:J$5305,5,FALSE)</f>
        <v>0</v>
      </c>
      <c r="F1330">
        <f>VLOOKUP(A1330,申请!A$1:J$5305,6,FALSE)</f>
        <v>2</v>
      </c>
      <c r="G1330">
        <f>VLOOKUP(A1330,申请!A$1:J$5305,7,FALSE)</f>
        <v>1</v>
      </c>
      <c r="H1330">
        <f>VLOOKUP(A1330,申请!A$1:J$5305,8,FALSE)</f>
        <v>0</v>
      </c>
      <c r="I1330">
        <f>VLOOKUP(A1330,申请!A$1:J$5305,9,FALSE)</f>
        <v>2</v>
      </c>
      <c r="J1330">
        <f>VLOOKUP(A1330,申请!A$1:J$5305,10,FALSE)</f>
        <v>0</v>
      </c>
      <c r="K1330">
        <f>VLOOKUP($A1330,授权!$A$1:$J$5305,COLUMN(B1331),FALSE)</f>
        <v>3</v>
      </c>
      <c r="L1330">
        <f>VLOOKUP($A1330,授权!$A$1:$J$5305,COLUMN(C1331),FALSE)</f>
        <v>3</v>
      </c>
      <c r="M1330">
        <f>VLOOKUP($A1330,授权!$A$1:$J$5305,COLUMN(D1331),FALSE)</f>
        <v>0</v>
      </c>
      <c r="N1330">
        <f>VLOOKUP($A1330,授权!$A$1:$J$5305,COLUMN(E1331),FALSE)</f>
        <v>3</v>
      </c>
      <c r="O1330">
        <f>VLOOKUP($A1330,授权!$A$1:$J$5305,COLUMN(F1331),FALSE)</f>
        <v>6</v>
      </c>
      <c r="P1330">
        <f>VLOOKUP($A1330,授权!$A$1:$J$5305,COLUMN(G1331),FALSE)</f>
        <v>1</v>
      </c>
      <c r="Q1330">
        <f>VLOOKUP($A1330,授权!$A$1:$J$5305,COLUMN(H1331),FALSE)</f>
        <v>0</v>
      </c>
      <c r="R1330">
        <f>VLOOKUP($A1330,授权!$A$1:$J$5305,COLUMN(I1331),FALSE)</f>
        <v>6</v>
      </c>
      <c r="S1330">
        <f>VLOOKUP($A1330,授权!$A$1:$J$5305,COLUMN(J1331),FALSE)</f>
        <v>0</v>
      </c>
    </row>
    <row r="1331" spans="1:19" x14ac:dyDescent="0.25">
      <c r="A1331" t="s">
        <v>1330</v>
      </c>
      <c r="B1331">
        <f>VLOOKUP(A1331,申请!A$1:J$5305,2,FALSE)</f>
        <v>24</v>
      </c>
      <c r="C1331">
        <f>VLOOKUP(A1331,申请!A$1:J$5305,3,FALSE)</f>
        <v>20</v>
      </c>
      <c r="D1331">
        <f>VLOOKUP(A1331,申请!A$1:J$5305,4,FALSE)</f>
        <v>4</v>
      </c>
      <c r="E1331">
        <f>VLOOKUP(A1331,申请!A$1:J$5305,5,FALSE)</f>
        <v>10</v>
      </c>
      <c r="F1331">
        <f>VLOOKUP(A1331,申请!A$1:J$5305,6,FALSE)</f>
        <v>36</v>
      </c>
      <c r="G1331">
        <f>VLOOKUP(A1331,申请!A$1:J$5305,7,FALSE)</f>
        <v>0.83333333333333337</v>
      </c>
      <c r="H1331">
        <f>VLOOKUP(A1331,申请!A$1:J$5305,8,FALSE)</f>
        <v>0.16666666666666666</v>
      </c>
      <c r="I1331">
        <f>VLOOKUP(A1331,申请!A$1:J$5305,9,FALSE)</f>
        <v>36</v>
      </c>
      <c r="J1331">
        <f>VLOOKUP(A1331,申请!A$1:J$5305,10,FALSE)</f>
        <v>0</v>
      </c>
      <c r="K1331">
        <f>VLOOKUP($A1331,授权!$A$1:$J$5305,COLUMN(B1332),FALSE)</f>
        <v>10</v>
      </c>
      <c r="L1331">
        <f>VLOOKUP($A1331,授权!$A$1:$J$5305,COLUMN(C1332),FALSE)</f>
        <v>10</v>
      </c>
      <c r="M1331">
        <f>VLOOKUP($A1331,授权!$A$1:$J$5305,COLUMN(D1332),FALSE)</f>
        <v>0</v>
      </c>
      <c r="N1331">
        <f>VLOOKUP($A1331,授权!$A$1:$J$5305,COLUMN(E1332),FALSE)</f>
        <v>12</v>
      </c>
      <c r="O1331">
        <f>VLOOKUP($A1331,授权!$A$1:$J$5305,COLUMN(F1332),FALSE)</f>
        <v>20</v>
      </c>
      <c r="P1331">
        <f>VLOOKUP($A1331,授权!$A$1:$J$5305,COLUMN(G1332),FALSE)</f>
        <v>1</v>
      </c>
      <c r="Q1331">
        <f>VLOOKUP($A1331,授权!$A$1:$J$5305,COLUMN(H1332),FALSE)</f>
        <v>0</v>
      </c>
      <c r="R1331">
        <f>VLOOKUP($A1331,授权!$A$1:$J$5305,COLUMN(I1332),FALSE)</f>
        <v>20</v>
      </c>
      <c r="S1331">
        <f>VLOOKUP($A1331,授权!$A$1:$J$5305,COLUMN(J1332),FALSE)</f>
        <v>0</v>
      </c>
    </row>
    <row r="1332" spans="1:19" x14ac:dyDescent="0.25">
      <c r="A1332" t="s">
        <v>1331</v>
      </c>
      <c r="B1332">
        <f>VLOOKUP(A1332,申请!A$1:J$5305,2,FALSE)</f>
        <v>62</v>
      </c>
      <c r="C1332">
        <f>VLOOKUP(A1332,申请!A$1:J$5305,3,FALSE)</f>
        <v>57</v>
      </c>
      <c r="D1332">
        <f>VLOOKUP(A1332,申请!A$1:J$5305,4,FALSE)</f>
        <v>5</v>
      </c>
      <c r="E1332">
        <f>VLOOKUP(A1332,申请!A$1:J$5305,5,FALSE)</f>
        <v>109</v>
      </c>
      <c r="F1332">
        <f>VLOOKUP(A1332,申请!A$1:J$5305,6,FALSE)</f>
        <v>99</v>
      </c>
      <c r="G1332">
        <f>VLOOKUP(A1332,申请!A$1:J$5305,7,FALSE)</f>
        <v>0.91935483870967738</v>
      </c>
      <c r="H1332">
        <f>VLOOKUP(A1332,申请!A$1:J$5305,8,FALSE)</f>
        <v>8.0645161290322578E-2</v>
      </c>
      <c r="I1332">
        <f>VLOOKUP(A1332,申请!A$1:J$5305,9,FALSE)</f>
        <v>96</v>
      </c>
      <c r="J1332">
        <f>VLOOKUP(A1332,申请!A$1:J$5305,10,FALSE)</f>
        <v>3</v>
      </c>
      <c r="K1332">
        <f>VLOOKUP($A1332,授权!$A$1:$J$5305,COLUMN(B1333),FALSE)</f>
        <v>6</v>
      </c>
      <c r="L1332">
        <f>VLOOKUP($A1332,授权!$A$1:$J$5305,COLUMN(C1333),FALSE)</f>
        <v>6</v>
      </c>
      <c r="M1332">
        <f>VLOOKUP($A1332,授权!$A$1:$J$5305,COLUMN(D1333),FALSE)</f>
        <v>0</v>
      </c>
      <c r="N1332">
        <f>VLOOKUP($A1332,授权!$A$1:$J$5305,COLUMN(E1333),FALSE)</f>
        <v>35</v>
      </c>
      <c r="O1332">
        <f>VLOOKUP($A1332,授权!$A$1:$J$5305,COLUMN(F1333),FALSE)</f>
        <v>12</v>
      </c>
      <c r="P1332">
        <f>VLOOKUP($A1332,授权!$A$1:$J$5305,COLUMN(G1333),FALSE)</f>
        <v>1</v>
      </c>
      <c r="Q1332">
        <f>VLOOKUP($A1332,授权!$A$1:$J$5305,COLUMN(H1333),FALSE)</f>
        <v>0</v>
      </c>
      <c r="R1332">
        <f>VLOOKUP($A1332,授权!$A$1:$J$5305,COLUMN(I1333),FALSE)</f>
        <v>12</v>
      </c>
      <c r="S1332">
        <f>VLOOKUP($A1332,授权!$A$1:$J$5305,COLUMN(J1333),FALSE)</f>
        <v>0</v>
      </c>
    </row>
    <row r="1333" spans="1:19" x14ac:dyDescent="0.25">
      <c r="A1333" t="s">
        <v>1332</v>
      </c>
      <c r="B1333">
        <f>VLOOKUP(A1333,申请!A$1:J$5305,2,FALSE)</f>
        <v>1</v>
      </c>
      <c r="C1333">
        <f>VLOOKUP(A1333,申请!A$1:J$5305,3,FALSE)</f>
        <v>1</v>
      </c>
      <c r="D1333">
        <f>VLOOKUP(A1333,申请!A$1:J$5305,4,FALSE)</f>
        <v>0</v>
      </c>
      <c r="E1333">
        <f>VLOOKUP(A1333,申请!A$1:J$5305,5,FALSE)</f>
        <v>0</v>
      </c>
      <c r="F1333">
        <f>VLOOKUP(A1333,申请!A$1:J$5305,6,FALSE)</f>
        <v>2</v>
      </c>
      <c r="G1333">
        <f>VLOOKUP(A1333,申请!A$1:J$5305,7,FALSE)</f>
        <v>1</v>
      </c>
      <c r="H1333">
        <f>VLOOKUP(A1333,申请!A$1:J$5305,8,FALSE)</f>
        <v>0</v>
      </c>
      <c r="I1333">
        <f>VLOOKUP(A1333,申请!A$1:J$5305,9,FALSE)</f>
        <v>2</v>
      </c>
      <c r="J1333">
        <f>VLOOKUP(A1333,申请!A$1:J$5305,10,FALSE)</f>
        <v>0</v>
      </c>
      <c r="K1333">
        <f>VLOOKUP($A1333,授权!$A$1:$J$5305,COLUMN(B1334),FALSE)</f>
        <v>1</v>
      </c>
      <c r="L1333">
        <f>VLOOKUP($A1333,授权!$A$1:$J$5305,COLUMN(C1334),FALSE)</f>
        <v>1</v>
      </c>
      <c r="M1333">
        <f>VLOOKUP($A1333,授权!$A$1:$J$5305,COLUMN(D1334),FALSE)</f>
        <v>0</v>
      </c>
      <c r="N1333">
        <f>VLOOKUP($A1333,授权!$A$1:$J$5305,COLUMN(E1334),FALSE)</f>
        <v>0</v>
      </c>
      <c r="O1333">
        <f>VLOOKUP($A1333,授权!$A$1:$J$5305,COLUMN(F1334),FALSE)</f>
        <v>2</v>
      </c>
      <c r="P1333">
        <f>VLOOKUP($A1333,授权!$A$1:$J$5305,COLUMN(G1334),FALSE)</f>
        <v>1</v>
      </c>
      <c r="Q1333">
        <f>VLOOKUP($A1333,授权!$A$1:$J$5305,COLUMN(H1334),FALSE)</f>
        <v>0</v>
      </c>
      <c r="R1333">
        <f>VLOOKUP($A1333,授权!$A$1:$J$5305,COLUMN(I1334),FALSE)</f>
        <v>2</v>
      </c>
      <c r="S1333">
        <f>VLOOKUP($A1333,授权!$A$1:$J$5305,COLUMN(J1334),FALSE)</f>
        <v>0</v>
      </c>
    </row>
    <row r="1334" spans="1:19" x14ac:dyDescent="0.25">
      <c r="A1334" t="s">
        <v>1333</v>
      </c>
      <c r="B1334">
        <f>VLOOKUP(A1334,申请!A$1:J$5305,2,FALSE)</f>
        <v>6</v>
      </c>
      <c r="C1334">
        <f>VLOOKUP(A1334,申请!A$1:J$5305,3,FALSE)</f>
        <v>6</v>
      </c>
      <c r="D1334">
        <f>VLOOKUP(A1334,申请!A$1:J$5305,4,FALSE)</f>
        <v>0</v>
      </c>
      <c r="E1334">
        <f>VLOOKUP(A1334,申请!A$1:J$5305,5,FALSE)</f>
        <v>1</v>
      </c>
      <c r="F1334">
        <f>VLOOKUP(A1334,申请!A$1:J$5305,6,FALSE)</f>
        <v>8</v>
      </c>
      <c r="G1334">
        <f>VLOOKUP(A1334,申请!A$1:J$5305,7,FALSE)</f>
        <v>1</v>
      </c>
      <c r="H1334">
        <f>VLOOKUP(A1334,申请!A$1:J$5305,8,FALSE)</f>
        <v>0</v>
      </c>
      <c r="I1334">
        <f>VLOOKUP(A1334,申请!A$1:J$5305,9,FALSE)</f>
        <v>8</v>
      </c>
      <c r="J1334">
        <f>VLOOKUP(A1334,申请!A$1:J$5305,10,FALSE)</f>
        <v>0</v>
      </c>
      <c r="K1334">
        <f>VLOOKUP($A1334,授权!$A$1:$J$5305,COLUMN(B1335),FALSE)</f>
        <v>2</v>
      </c>
      <c r="L1334">
        <f>VLOOKUP($A1334,授权!$A$1:$J$5305,COLUMN(C1335),FALSE)</f>
        <v>2</v>
      </c>
      <c r="M1334">
        <f>VLOOKUP($A1334,授权!$A$1:$J$5305,COLUMN(D1335),FALSE)</f>
        <v>0</v>
      </c>
      <c r="N1334">
        <f>VLOOKUP($A1334,授权!$A$1:$J$5305,COLUMN(E1335),FALSE)</f>
        <v>1</v>
      </c>
      <c r="O1334">
        <f>VLOOKUP($A1334,授权!$A$1:$J$5305,COLUMN(F1335),FALSE)</f>
        <v>4</v>
      </c>
      <c r="P1334">
        <f>VLOOKUP($A1334,授权!$A$1:$J$5305,COLUMN(G1335),FALSE)</f>
        <v>1</v>
      </c>
      <c r="Q1334">
        <f>VLOOKUP($A1334,授权!$A$1:$J$5305,COLUMN(H1335),FALSE)</f>
        <v>0</v>
      </c>
      <c r="R1334">
        <f>VLOOKUP($A1334,授权!$A$1:$J$5305,COLUMN(I1335),FALSE)</f>
        <v>4</v>
      </c>
      <c r="S1334">
        <f>VLOOKUP($A1334,授权!$A$1:$J$5305,COLUMN(J1335),FALSE)</f>
        <v>0</v>
      </c>
    </row>
    <row r="1335" spans="1:19" x14ac:dyDescent="0.25">
      <c r="A1335" t="s">
        <v>1334</v>
      </c>
      <c r="B1335" t="e">
        <f>VLOOKUP(A1335,申请!A$1:J$5305,2,FALSE)</f>
        <v>#N/A</v>
      </c>
      <c r="C1335" t="e">
        <f>VLOOKUP(A1335,申请!A$1:J$5305,3,FALSE)</f>
        <v>#N/A</v>
      </c>
      <c r="D1335" t="e">
        <f>VLOOKUP(A1335,申请!A$1:J$5305,4,FALSE)</f>
        <v>#N/A</v>
      </c>
      <c r="E1335" t="e">
        <f>VLOOKUP(A1335,申请!A$1:J$5305,5,FALSE)</f>
        <v>#N/A</v>
      </c>
      <c r="F1335" t="e">
        <f>VLOOKUP(A1335,申请!A$1:J$5305,6,FALSE)</f>
        <v>#N/A</v>
      </c>
      <c r="G1335" t="e">
        <f>VLOOKUP(A1335,申请!A$1:J$5305,7,FALSE)</f>
        <v>#N/A</v>
      </c>
      <c r="H1335" t="e">
        <f>VLOOKUP(A1335,申请!A$1:J$5305,8,FALSE)</f>
        <v>#N/A</v>
      </c>
      <c r="I1335" t="e">
        <f>VLOOKUP(A1335,申请!A$1:J$5305,9,FALSE)</f>
        <v>#N/A</v>
      </c>
      <c r="J1335" t="e">
        <f>VLOOKUP(A1335,申请!A$1:J$5305,10,FALSE)</f>
        <v>#N/A</v>
      </c>
      <c r="K1335">
        <f>VLOOKUP($A1335,授权!$A$1:$J$5305,COLUMN(B1336),FALSE)</f>
        <v>1</v>
      </c>
      <c r="L1335">
        <f>VLOOKUP($A1335,授权!$A$1:$J$5305,COLUMN(C1336),FALSE)</f>
        <v>1</v>
      </c>
      <c r="M1335">
        <f>VLOOKUP($A1335,授权!$A$1:$J$5305,COLUMN(D1336),FALSE)</f>
        <v>0</v>
      </c>
      <c r="N1335">
        <f>VLOOKUP($A1335,授权!$A$1:$J$5305,COLUMN(E1336),FALSE)</f>
        <v>0</v>
      </c>
      <c r="O1335">
        <f>VLOOKUP($A1335,授权!$A$1:$J$5305,COLUMN(F1336),FALSE)</f>
        <v>2</v>
      </c>
      <c r="P1335">
        <f>VLOOKUP($A1335,授权!$A$1:$J$5305,COLUMN(G1336),FALSE)</f>
        <v>1</v>
      </c>
      <c r="Q1335">
        <f>VLOOKUP($A1335,授权!$A$1:$J$5305,COLUMN(H1336),FALSE)</f>
        <v>0</v>
      </c>
      <c r="R1335">
        <f>VLOOKUP($A1335,授权!$A$1:$J$5305,COLUMN(I1336),FALSE)</f>
        <v>2</v>
      </c>
      <c r="S1335">
        <f>VLOOKUP($A1335,授权!$A$1:$J$5305,COLUMN(J1336),FALSE)</f>
        <v>0</v>
      </c>
    </row>
    <row r="1336" spans="1:19" x14ac:dyDescent="0.25">
      <c r="A1336" t="s">
        <v>1335</v>
      </c>
      <c r="B1336">
        <f>VLOOKUP(A1336,申请!A$1:J$5305,2,FALSE)</f>
        <v>2</v>
      </c>
      <c r="C1336">
        <f>VLOOKUP(A1336,申请!A$1:J$5305,3,FALSE)</f>
        <v>1</v>
      </c>
      <c r="D1336">
        <f>VLOOKUP(A1336,申请!A$1:J$5305,4,FALSE)</f>
        <v>1</v>
      </c>
      <c r="E1336">
        <f>VLOOKUP(A1336,申请!A$1:J$5305,5,FALSE)</f>
        <v>1</v>
      </c>
      <c r="F1336">
        <f>VLOOKUP(A1336,申请!A$1:J$5305,6,FALSE)</f>
        <v>4</v>
      </c>
      <c r="G1336">
        <f>VLOOKUP(A1336,申请!A$1:J$5305,7,FALSE)</f>
        <v>0.5</v>
      </c>
      <c r="H1336">
        <f>VLOOKUP(A1336,申请!A$1:J$5305,8,FALSE)</f>
        <v>0.5</v>
      </c>
      <c r="I1336">
        <f>VLOOKUP(A1336,申请!A$1:J$5305,9,FALSE)</f>
        <v>3</v>
      </c>
      <c r="J1336">
        <f>VLOOKUP(A1336,申请!A$1:J$5305,10,FALSE)</f>
        <v>1</v>
      </c>
      <c r="K1336">
        <f>VLOOKUP($A1336,授权!$A$1:$J$5305,COLUMN(B1337),FALSE)</f>
        <v>5</v>
      </c>
      <c r="L1336">
        <f>VLOOKUP($A1336,授权!$A$1:$J$5305,COLUMN(C1337),FALSE)</f>
        <v>5</v>
      </c>
      <c r="M1336">
        <f>VLOOKUP($A1336,授权!$A$1:$J$5305,COLUMN(D1337),FALSE)</f>
        <v>0</v>
      </c>
      <c r="N1336">
        <f>VLOOKUP($A1336,授权!$A$1:$J$5305,COLUMN(E1337),FALSE)</f>
        <v>1</v>
      </c>
      <c r="O1336">
        <f>VLOOKUP($A1336,授权!$A$1:$J$5305,COLUMN(F1337),FALSE)</f>
        <v>10</v>
      </c>
      <c r="P1336">
        <f>VLOOKUP($A1336,授权!$A$1:$J$5305,COLUMN(G1337),FALSE)</f>
        <v>1</v>
      </c>
      <c r="Q1336">
        <f>VLOOKUP($A1336,授权!$A$1:$J$5305,COLUMN(H1337),FALSE)</f>
        <v>0</v>
      </c>
      <c r="R1336">
        <f>VLOOKUP($A1336,授权!$A$1:$J$5305,COLUMN(I1337),FALSE)</f>
        <v>10</v>
      </c>
      <c r="S1336">
        <f>VLOOKUP($A1336,授权!$A$1:$J$5305,COLUMN(J1337),FALSE)</f>
        <v>0</v>
      </c>
    </row>
    <row r="1337" spans="1:19" x14ac:dyDescent="0.25">
      <c r="A1337" t="s">
        <v>1336</v>
      </c>
      <c r="B1337">
        <f>VLOOKUP(A1337,申请!A$1:J$5305,2,FALSE)</f>
        <v>2</v>
      </c>
      <c r="C1337">
        <f>VLOOKUP(A1337,申请!A$1:J$5305,3,FALSE)</f>
        <v>2</v>
      </c>
      <c r="D1337">
        <f>VLOOKUP(A1337,申请!A$1:J$5305,4,FALSE)</f>
        <v>0</v>
      </c>
      <c r="E1337">
        <f>VLOOKUP(A1337,申请!A$1:J$5305,5,FALSE)</f>
        <v>6</v>
      </c>
      <c r="F1337">
        <f>VLOOKUP(A1337,申请!A$1:J$5305,6,FALSE)</f>
        <v>4</v>
      </c>
      <c r="G1337">
        <f>VLOOKUP(A1337,申请!A$1:J$5305,7,FALSE)</f>
        <v>1</v>
      </c>
      <c r="H1337">
        <f>VLOOKUP(A1337,申请!A$1:J$5305,8,FALSE)</f>
        <v>0</v>
      </c>
      <c r="I1337">
        <f>VLOOKUP(A1337,申请!A$1:J$5305,9,FALSE)</f>
        <v>4</v>
      </c>
      <c r="J1337">
        <f>VLOOKUP(A1337,申请!A$1:J$5305,10,FALSE)</f>
        <v>0</v>
      </c>
      <c r="K1337">
        <f>VLOOKUP($A1337,授权!$A$1:$J$5305,COLUMN(B1338),FALSE)</f>
        <v>2</v>
      </c>
      <c r="L1337">
        <f>VLOOKUP($A1337,授权!$A$1:$J$5305,COLUMN(C1338),FALSE)</f>
        <v>2</v>
      </c>
      <c r="M1337">
        <f>VLOOKUP($A1337,授权!$A$1:$J$5305,COLUMN(D1338),FALSE)</f>
        <v>0</v>
      </c>
      <c r="N1337">
        <f>VLOOKUP($A1337,授权!$A$1:$J$5305,COLUMN(E1338),FALSE)</f>
        <v>6</v>
      </c>
      <c r="O1337">
        <f>VLOOKUP($A1337,授权!$A$1:$J$5305,COLUMN(F1338),FALSE)</f>
        <v>4</v>
      </c>
      <c r="P1337">
        <f>VLOOKUP($A1337,授权!$A$1:$J$5305,COLUMN(G1338),FALSE)</f>
        <v>1</v>
      </c>
      <c r="Q1337">
        <f>VLOOKUP($A1337,授权!$A$1:$J$5305,COLUMN(H1338),FALSE)</f>
        <v>0</v>
      </c>
      <c r="R1337">
        <f>VLOOKUP($A1337,授权!$A$1:$J$5305,COLUMN(I1338),FALSE)</f>
        <v>4</v>
      </c>
      <c r="S1337">
        <f>VLOOKUP($A1337,授权!$A$1:$J$5305,COLUMN(J1338),FALSE)</f>
        <v>0</v>
      </c>
    </row>
    <row r="1338" spans="1:19" x14ac:dyDescent="0.25">
      <c r="A1338" t="s">
        <v>1337</v>
      </c>
      <c r="B1338">
        <f>VLOOKUP(A1338,申请!A$1:J$5305,2,FALSE)</f>
        <v>7</v>
      </c>
      <c r="C1338">
        <f>VLOOKUP(A1338,申请!A$1:J$5305,3,FALSE)</f>
        <v>4</v>
      </c>
      <c r="D1338">
        <f>VLOOKUP(A1338,申请!A$1:J$5305,4,FALSE)</f>
        <v>3</v>
      </c>
      <c r="E1338">
        <f>VLOOKUP(A1338,申请!A$1:J$5305,5,FALSE)</f>
        <v>12</v>
      </c>
      <c r="F1338">
        <f>VLOOKUP(A1338,申请!A$1:J$5305,6,FALSE)</f>
        <v>10</v>
      </c>
      <c r="G1338">
        <f>VLOOKUP(A1338,申请!A$1:J$5305,7,FALSE)</f>
        <v>0.5714285714285714</v>
      </c>
      <c r="H1338">
        <f>VLOOKUP(A1338,申请!A$1:J$5305,8,FALSE)</f>
        <v>0.42857142857142855</v>
      </c>
      <c r="I1338">
        <f>VLOOKUP(A1338,申请!A$1:J$5305,9,FALSE)</f>
        <v>10</v>
      </c>
      <c r="J1338">
        <f>VLOOKUP(A1338,申请!A$1:J$5305,10,FALSE)</f>
        <v>0</v>
      </c>
      <c r="K1338">
        <f>VLOOKUP($A1338,授权!$A$1:$J$5305,COLUMN(B1339),FALSE)</f>
        <v>2</v>
      </c>
      <c r="L1338">
        <f>VLOOKUP($A1338,授权!$A$1:$J$5305,COLUMN(C1339),FALSE)</f>
        <v>2</v>
      </c>
      <c r="M1338">
        <f>VLOOKUP($A1338,授权!$A$1:$J$5305,COLUMN(D1339),FALSE)</f>
        <v>0</v>
      </c>
      <c r="N1338">
        <f>VLOOKUP($A1338,授权!$A$1:$J$5305,COLUMN(E1339),FALSE)</f>
        <v>5</v>
      </c>
      <c r="O1338">
        <f>VLOOKUP($A1338,授权!$A$1:$J$5305,COLUMN(F1339),FALSE)</f>
        <v>4</v>
      </c>
      <c r="P1338">
        <f>VLOOKUP($A1338,授权!$A$1:$J$5305,COLUMN(G1339),FALSE)</f>
        <v>1</v>
      </c>
      <c r="Q1338">
        <f>VLOOKUP($A1338,授权!$A$1:$J$5305,COLUMN(H1339),FALSE)</f>
        <v>0</v>
      </c>
      <c r="R1338">
        <f>VLOOKUP($A1338,授权!$A$1:$J$5305,COLUMN(I1339),FALSE)</f>
        <v>4</v>
      </c>
      <c r="S1338">
        <f>VLOOKUP($A1338,授权!$A$1:$J$5305,COLUMN(J1339),FALSE)</f>
        <v>0</v>
      </c>
    </row>
    <row r="1339" spans="1:19" x14ac:dyDescent="0.25">
      <c r="A1339" t="s">
        <v>1338</v>
      </c>
      <c r="B1339">
        <f>VLOOKUP(A1339,申请!A$1:J$5305,2,FALSE)</f>
        <v>1</v>
      </c>
      <c r="C1339">
        <f>VLOOKUP(A1339,申请!A$1:J$5305,3,FALSE)</f>
        <v>1</v>
      </c>
      <c r="D1339">
        <f>VLOOKUP(A1339,申请!A$1:J$5305,4,FALSE)</f>
        <v>0</v>
      </c>
      <c r="E1339">
        <f>VLOOKUP(A1339,申请!A$1:J$5305,5,FALSE)</f>
        <v>1</v>
      </c>
      <c r="F1339">
        <f>VLOOKUP(A1339,申请!A$1:J$5305,6,FALSE)</f>
        <v>1</v>
      </c>
      <c r="G1339">
        <f>VLOOKUP(A1339,申请!A$1:J$5305,7,FALSE)</f>
        <v>1</v>
      </c>
      <c r="H1339">
        <f>VLOOKUP(A1339,申请!A$1:J$5305,8,FALSE)</f>
        <v>0</v>
      </c>
      <c r="I1339">
        <f>VLOOKUP(A1339,申请!A$1:J$5305,9,FALSE)</f>
        <v>1</v>
      </c>
      <c r="J1339">
        <f>VLOOKUP(A1339,申请!A$1:J$5305,10,FALSE)</f>
        <v>0</v>
      </c>
      <c r="K1339">
        <f>VLOOKUP($A1339,授权!$A$1:$J$5305,COLUMN(B1340),FALSE)</f>
        <v>1</v>
      </c>
      <c r="L1339">
        <f>VLOOKUP($A1339,授权!$A$1:$J$5305,COLUMN(C1340),FALSE)</f>
        <v>1</v>
      </c>
      <c r="M1339">
        <f>VLOOKUP($A1339,授权!$A$1:$J$5305,COLUMN(D1340),FALSE)</f>
        <v>0</v>
      </c>
      <c r="N1339">
        <f>VLOOKUP($A1339,授权!$A$1:$J$5305,COLUMN(E1340),FALSE)</f>
        <v>0</v>
      </c>
      <c r="O1339">
        <f>VLOOKUP($A1339,授权!$A$1:$J$5305,COLUMN(F1340),FALSE)</f>
        <v>2</v>
      </c>
      <c r="P1339">
        <f>VLOOKUP($A1339,授权!$A$1:$J$5305,COLUMN(G1340),FALSE)</f>
        <v>1</v>
      </c>
      <c r="Q1339">
        <f>VLOOKUP($A1339,授权!$A$1:$J$5305,COLUMN(H1340),FALSE)</f>
        <v>0</v>
      </c>
      <c r="R1339">
        <f>VLOOKUP($A1339,授权!$A$1:$J$5305,COLUMN(I1340),FALSE)</f>
        <v>2</v>
      </c>
      <c r="S1339">
        <f>VLOOKUP($A1339,授权!$A$1:$J$5305,COLUMN(J1340),FALSE)</f>
        <v>0</v>
      </c>
    </row>
    <row r="1340" spans="1:19" x14ac:dyDescent="0.25">
      <c r="A1340" t="s">
        <v>1339</v>
      </c>
      <c r="B1340" t="e">
        <f>VLOOKUP(A1340,申请!A$1:J$5305,2,FALSE)</f>
        <v>#N/A</v>
      </c>
      <c r="C1340" t="e">
        <f>VLOOKUP(A1340,申请!A$1:J$5305,3,FALSE)</f>
        <v>#N/A</v>
      </c>
      <c r="D1340" t="e">
        <f>VLOOKUP(A1340,申请!A$1:J$5305,4,FALSE)</f>
        <v>#N/A</v>
      </c>
      <c r="E1340" t="e">
        <f>VLOOKUP(A1340,申请!A$1:J$5305,5,FALSE)</f>
        <v>#N/A</v>
      </c>
      <c r="F1340" t="e">
        <f>VLOOKUP(A1340,申请!A$1:J$5305,6,FALSE)</f>
        <v>#N/A</v>
      </c>
      <c r="G1340" t="e">
        <f>VLOOKUP(A1340,申请!A$1:J$5305,7,FALSE)</f>
        <v>#N/A</v>
      </c>
      <c r="H1340" t="e">
        <f>VLOOKUP(A1340,申请!A$1:J$5305,8,FALSE)</f>
        <v>#N/A</v>
      </c>
      <c r="I1340" t="e">
        <f>VLOOKUP(A1340,申请!A$1:J$5305,9,FALSE)</f>
        <v>#N/A</v>
      </c>
      <c r="J1340" t="e">
        <f>VLOOKUP(A1340,申请!A$1:J$5305,10,FALSE)</f>
        <v>#N/A</v>
      </c>
      <c r="K1340">
        <f>VLOOKUP($A1340,授权!$A$1:$J$5305,COLUMN(B1341),FALSE)</f>
        <v>2</v>
      </c>
      <c r="L1340">
        <f>VLOOKUP($A1340,授权!$A$1:$J$5305,COLUMN(C1341),FALSE)</f>
        <v>0</v>
      </c>
      <c r="M1340">
        <f>VLOOKUP($A1340,授权!$A$1:$J$5305,COLUMN(D1341),FALSE)</f>
        <v>2</v>
      </c>
      <c r="N1340">
        <f>VLOOKUP($A1340,授权!$A$1:$J$5305,COLUMN(E1341),FALSE)</f>
        <v>6</v>
      </c>
      <c r="O1340">
        <f>VLOOKUP($A1340,授权!$A$1:$J$5305,COLUMN(F1341),FALSE)</f>
        <v>4</v>
      </c>
      <c r="P1340">
        <f>VLOOKUP($A1340,授权!$A$1:$J$5305,COLUMN(G1341),FALSE)</f>
        <v>0</v>
      </c>
      <c r="Q1340">
        <f>VLOOKUP($A1340,授权!$A$1:$J$5305,COLUMN(H1341),FALSE)</f>
        <v>1</v>
      </c>
      <c r="R1340">
        <f>VLOOKUP($A1340,授权!$A$1:$J$5305,COLUMN(I1341),FALSE)</f>
        <v>4</v>
      </c>
      <c r="S1340">
        <f>VLOOKUP($A1340,授权!$A$1:$J$5305,COLUMN(J1341),FALSE)</f>
        <v>0</v>
      </c>
    </row>
    <row r="1341" spans="1:19" x14ac:dyDescent="0.25">
      <c r="A1341" t="s">
        <v>1340</v>
      </c>
      <c r="B1341" t="e">
        <f>VLOOKUP(A1341,申请!A$1:J$5305,2,FALSE)</f>
        <v>#N/A</v>
      </c>
      <c r="C1341" t="e">
        <f>VLOOKUP(A1341,申请!A$1:J$5305,3,FALSE)</f>
        <v>#N/A</v>
      </c>
      <c r="D1341" t="e">
        <f>VLOOKUP(A1341,申请!A$1:J$5305,4,FALSE)</f>
        <v>#N/A</v>
      </c>
      <c r="E1341" t="e">
        <f>VLOOKUP(A1341,申请!A$1:J$5305,5,FALSE)</f>
        <v>#N/A</v>
      </c>
      <c r="F1341" t="e">
        <f>VLOOKUP(A1341,申请!A$1:J$5305,6,FALSE)</f>
        <v>#N/A</v>
      </c>
      <c r="G1341" t="e">
        <f>VLOOKUP(A1341,申请!A$1:J$5305,7,FALSE)</f>
        <v>#N/A</v>
      </c>
      <c r="H1341" t="e">
        <f>VLOOKUP(A1341,申请!A$1:J$5305,8,FALSE)</f>
        <v>#N/A</v>
      </c>
      <c r="I1341" t="e">
        <f>VLOOKUP(A1341,申请!A$1:J$5305,9,FALSE)</f>
        <v>#N/A</v>
      </c>
      <c r="J1341" t="e">
        <f>VLOOKUP(A1341,申请!A$1:J$5305,10,FALSE)</f>
        <v>#N/A</v>
      </c>
      <c r="K1341">
        <f>VLOOKUP($A1341,授权!$A$1:$J$5305,COLUMN(B1342),FALSE)</f>
        <v>1</v>
      </c>
      <c r="L1341">
        <f>VLOOKUP($A1341,授权!$A$1:$J$5305,COLUMN(C1342),FALSE)</f>
        <v>0</v>
      </c>
      <c r="M1341">
        <f>VLOOKUP($A1341,授权!$A$1:$J$5305,COLUMN(D1342),FALSE)</f>
        <v>1</v>
      </c>
      <c r="N1341">
        <f>VLOOKUP($A1341,授权!$A$1:$J$5305,COLUMN(E1342),FALSE)</f>
        <v>6</v>
      </c>
      <c r="O1341">
        <f>VLOOKUP($A1341,授权!$A$1:$J$5305,COLUMN(F1342),FALSE)</f>
        <v>2</v>
      </c>
      <c r="P1341">
        <f>VLOOKUP($A1341,授权!$A$1:$J$5305,COLUMN(G1342),FALSE)</f>
        <v>0</v>
      </c>
      <c r="Q1341">
        <f>VLOOKUP($A1341,授权!$A$1:$J$5305,COLUMN(H1342),FALSE)</f>
        <v>1</v>
      </c>
      <c r="R1341">
        <f>VLOOKUP($A1341,授权!$A$1:$J$5305,COLUMN(I1342),FALSE)</f>
        <v>2</v>
      </c>
      <c r="S1341">
        <f>VLOOKUP($A1341,授权!$A$1:$J$5305,COLUMN(J1342),FALSE)</f>
        <v>0</v>
      </c>
    </row>
    <row r="1342" spans="1:19" x14ac:dyDescent="0.25">
      <c r="A1342" t="s">
        <v>1341</v>
      </c>
      <c r="B1342">
        <f>VLOOKUP(A1342,申请!A$1:J$5305,2,FALSE)</f>
        <v>4</v>
      </c>
      <c r="C1342">
        <f>VLOOKUP(A1342,申请!A$1:J$5305,3,FALSE)</f>
        <v>0</v>
      </c>
      <c r="D1342">
        <f>VLOOKUP(A1342,申请!A$1:J$5305,4,FALSE)</f>
        <v>4</v>
      </c>
      <c r="E1342">
        <f>VLOOKUP(A1342,申请!A$1:J$5305,5,FALSE)</f>
        <v>10</v>
      </c>
      <c r="F1342">
        <f>VLOOKUP(A1342,申请!A$1:J$5305,6,FALSE)</f>
        <v>6</v>
      </c>
      <c r="G1342">
        <f>VLOOKUP(A1342,申请!A$1:J$5305,7,FALSE)</f>
        <v>0</v>
      </c>
      <c r="H1342">
        <f>VLOOKUP(A1342,申请!A$1:J$5305,8,FALSE)</f>
        <v>1</v>
      </c>
      <c r="I1342">
        <f>VLOOKUP(A1342,申请!A$1:J$5305,9,FALSE)</f>
        <v>6</v>
      </c>
      <c r="J1342">
        <f>VLOOKUP(A1342,申请!A$1:J$5305,10,FALSE)</f>
        <v>0</v>
      </c>
      <c r="K1342">
        <f>VLOOKUP($A1342,授权!$A$1:$J$5305,COLUMN(B1343),FALSE)</f>
        <v>2</v>
      </c>
      <c r="L1342">
        <f>VLOOKUP($A1342,授权!$A$1:$J$5305,COLUMN(C1343),FALSE)</f>
        <v>0</v>
      </c>
      <c r="M1342">
        <f>VLOOKUP($A1342,授权!$A$1:$J$5305,COLUMN(D1343),FALSE)</f>
        <v>2</v>
      </c>
      <c r="N1342">
        <f>VLOOKUP($A1342,授权!$A$1:$J$5305,COLUMN(E1343),FALSE)</f>
        <v>8</v>
      </c>
      <c r="O1342">
        <f>VLOOKUP($A1342,授权!$A$1:$J$5305,COLUMN(F1343),FALSE)</f>
        <v>4</v>
      </c>
      <c r="P1342">
        <f>VLOOKUP($A1342,授权!$A$1:$J$5305,COLUMN(G1343),FALSE)</f>
        <v>0</v>
      </c>
      <c r="Q1342">
        <f>VLOOKUP($A1342,授权!$A$1:$J$5305,COLUMN(H1343),FALSE)</f>
        <v>1</v>
      </c>
      <c r="R1342">
        <f>VLOOKUP($A1342,授权!$A$1:$J$5305,COLUMN(I1343),FALSE)</f>
        <v>4</v>
      </c>
      <c r="S1342">
        <f>VLOOKUP($A1342,授权!$A$1:$J$5305,COLUMN(J1343),FALSE)</f>
        <v>0</v>
      </c>
    </row>
    <row r="1343" spans="1:19" x14ac:dyDescent="0.25">
      <c r="A1343" t="s">
        <v>1342</v>
      </c>
      <c r="B1343">
        <f>VLOOKUP(A1343,申请!A$1:J$5305,2,FALSE)</f>
        <v>1</v>
      </c>
      <c r="C1343">
        <f>VLOOKUP(A1343,申请!A$1:J$5305,3,FALSE)</f>
        <v>0</v>
      </c>
      <c r="D1343">
        <f>VLOOKUP(A1343,申请!A$1:J$5305,4,FALSE)</f>
        <v>1</v>
      </c>
      <c r="E1343">
        <f>VLOOKUP(A1343,申请!A$1:J$5305,5,FALSE)</f>
        <v>1</v>
      </c>
      <c r="F1343">
        <f>VLOOKUP(A1343,申请!A$1:J$5305,6,FALSE)</f>
        <v>2</v>
      </c>
      <c r="G1343">
        <f>VLOOKUP(A1343,申请!A$1:J$5305,7,FALSE)</f>
        <v>0</v>
      </c>
      <c r="H1343">
        <f>VLOOKUP(A1343,申请!A$1:J$5305,8,FALSE)</f>
        <v>1</v>
      </c>
      <c r="I1343">
        <f>VLOOKUP(A1343,申请!A$1:J$5305,9,FALSE)</f>
        <v>2</v>
      </c>
      <c r="J1343">
        <f>VLOOKUP(A1343,申请!A$1:J$5305,10,FALSE)</f>
        <v>0</v>
      </c>
      <c r="K1343">
        <f>VLOOKUP($A1343,授权!$A$1:$J$5305,COLUMN(B1344),FALSE)</f>
        <v>1</v>
      </c>
      <c r="L1343">
        <f>VLOOKUP($A1343,授权!$A$1:$J$5305,COLUMN(C1344),FALSE)</f>
        <v>0</v>
      </c>
      <c r="M1343">
        <f>VLOOKUP($A1343,授权!$A$1:$J$5305,COLUMN(D1344),FALSE)</f>
        <v>1</v>
      </c>
      <c r="N1343">
        <f>VLOOKUP($A1343,授权!$A$1:$J$5305,COLUMN(E1344),FALSE)</f>
        <v>1</v>
      </c>
      <c r="O1343">
        <f>VLOOKUP($A1343,授权!$A$1:$J$5305,COLUMN(F1344),FALSE)</f>
        <v>2</v>
      </c>
      <c r="P1343">
        <f>VLOOKUP($A1343,授权!$A$1:$J$5305,COLUMN(G1344),FALSE)</f>
        <v>0</v>
      </c>
      <c r="Q1343">
        <f>VLOOKUP($A1343,授权!$A$1:$J$5305,COLUMN(H1344),FALSE)</f>
        <v>1</v>
      </c>
      <c r="R1343">
        <f>VLOOKUP($A1343,授权!$A$1:$J$5305,COLUMN(I1344),FALSE)</f>
        <v>2</v>
      </c>
      <c r="S1343">
        <f>VLOOKUP($A1343,授权!$A$1:$J$5305,COLUMN(J1344),FALSE)</f>
        <v>0</v>
      </c>
    </row>
    <row r="1344" spans="1:19" x14ac:dyDescent="0.25">
      <c r="A1344" t="s">
        <v>1343</v>
      </c>
      <c r="B1344">
        <f>VLOOKUP(A1344,申请!A$1:J$5305,2,FALSE)</f>
        <v>2</v>
      </c>
      <c r="C1344">
        <f>VLOOKUP(A1344,申请!A$1:J$5305,3,FALSE)</f>
        <v>2</v>
      </c>
      <c r="D1344">
        <f>VLOOKUP(A1344,申请!A$1:J$5305,4,FALSE)</f>
        <v>0</v>
      </c>
      <c r="E1344">
        <f>VLOOKUP(A1344,申请!A$1:J$5305,5,FALSE)</f>
        <v>0</v>
      </c>
      <c r="F1344">
        <f>VLOOKUP(A1344,申请!A$1:J$5305,6,FALSE)</f>
        <v>4</v>
      </c>
      <c r="G1344">
        <f>VLOOKUP(A1344,申请!A$1:J$5305,7,FALSE)</f>
        <v>1</v>
      </c>
      <c r="H1344">
        <f>VLOOKUP(A1344,申请!A$1:J$5305,8,FALSE)</f>
        <v>0</v>
      </c>
      <c r="I1344">
        <f>VLOOKUP(A1344,申请!A$1:J$5305,9,FALSE)</f>
        <v>4</v>
      </c>
      <c r="J1344">
        <f>VLOOKUP(A1344,申请!A$1:J$5305,10,FALSE)</f>
        <v>0</v>
      </c>
      <c r="K1344">
        <f>VLOOKUP($A1344,授权!$A$1:$J$5305,COLUMN(B1345),FALSE)</f>
        <v>1</v>
      </c>
      <c r="L1344">
        <f>VLOOKUP($A1344,授权!$A$1:$J$5305,COLUMN(C1345),FALSE)</f>
        <v>1</v>
      </c>
      <c r="M1344">
        <f>VLOOKUP($A1344,授权!$A$1:$J$5305,COLUMN(D1345),FALSE)</f>
        <v>0</v>
      </c>
      <c r="N1344">
        <f>VLOOKUP($A1344,授权!$A$1:$J$5305,COLUMN(E1345),FALSE)</f>
        <v>0</v>
      </c>
      <c r="O1344">
        <f>VLOOKUP($A1344,授权!$A$1:$J$5305,COLUMN(F1345),FALSE)</f>
        <v>2</v>
      </c>
      <c r="P1344">
        <f>VLOOKUP($A1344,授权!$A$1:$J$5305,COLUMN(G1345),FALSE)</f>
        <v>1</v>
      </c>
      <c r="Q1344">
        <f>VLOOKUP($A1344,授权!$A$1:$J$5305,COLUMN(H1345),FALSE)</f>
        <v>0</v>
      </c>
      <c r="R1344">
        <f>VLOOKUP($A1344,授权!$A$1:$J$5305,COLUMN(I1345),FALSE)</f>
        <v>2</v>
      </c>
      <c r="S1344">
        <f>VLOOKUP($A1344,授权!$A$1:$J$5305,COLUMN(J1345),FALSE)</f>
        <v>0</v>
      </c>
    </row>
    <row r="1345" spans="1:19" x14ac:dyDescent="0.25">
      <c r="A1345" t="s">
        <v>1344</v>
      </c>
      <c r="B1345">
        <f>VLOOKUP(A1345,申请!A$1:J$5305,2,FALSE)</f>
        <v>2</v>
      </c>
      <c r="C1345">
        <f>VLOOKUP(A1345,申请!A$1:J$5305,3,FALSE)</f>
        <v>2</v>
      </c>
      <c r="D1345">
        <f>VLOOKUP(A1345,申请!A$1:J$5305,4,FALSE)</f>
        <v>0</v>
      </c>
      <c r="E1345">
        <f>VLOOKUP(A1345,申请!A$1:J$5305,5,FALSE)</f>
        <v>4</v>
      </c>
      <c r="F1345">
        <f>VLOOKUP(A1345,申请!A$1:J$5305,6,FALSE)</f>
        <v>2</v>
      </c>
      <c r="G1345">
        <f>VLOOKUP(A1345,申请!A$1:J$5305,7,FALSE)</f>
        <v>1</v>
      </c>
      <c r="H1345">
        <f>VLOOKUP(A1345,申请!A$1:J$5305,8,FALSE)</f>
        <v>0</v>
      </c>
      <c r="I1345">
        <f>VLOOKUP(A1345,申请!A$1:J$5305,9,FALSE)</f>
        <v>2</v>
      </c>
      <c r="J1345">
        <f>VLOOKUP(A1345,申请!A$1:J$5305,10,FALSE)</f>
        <v>0</v>
      </c>
      <c r="K1345">
        <f>VLOOKUP($A1345,授权!$A$1:$J$5305,COLUMN(B1346),FALSE)</f>
        <v>1</v>
      </c>
      <c r="L1345">
        <f>VLOOKUP($A1345,授权!$A$1:$J$5305,COLUMN(C1346),FALSE)</f>
        <v>1</v>
      </c>
      <c r="M1345">
        <f>VLOOKUP($A1345,授权!$A$1:$J$5305,COLUMN(D1346),FALSE)</f>
        <v>0</v>
      </c>
      <c r="N1345">
        <f>VLOOKUP($A1345,授权!$A$1:$J$5305,COLUMN(E1346),FALSE)</f>
        <v>3</v>
      </c>
      <c r="O1345">
        <f>VLOOKUP($A1345,授权!$A$1:$J$5305,COLUMN(F1346),FALSE)</f>
        <v>2</v>
      </c>
      <c r="P1345">
        <f>VLOOKUP($A1345,授权!$A$1:$J$5305,COLUMN(G1346),FALSE)</f>
        <v>1</v>
      </c>
      <c r="Q1345">
        <f>VLOOKUP($A1345,授权!$A$1:$J$5305,COLUMN(H1346),FALSE)</f>
        <v>0</v>
      </c>
      <c r="R1345">
        <f>VLOOKUP($A1345,授权!$A$1:$J$5305,COLUMN(I1346),FALSE)</f>
        <v>2</v>
      </c>
      <c r="S1345">
        <f>VLOOKUP($A1345,授权!$A$1:$J$5305,COLUMN(J1346),FALSE)</f>
        <v>0</v>
      </c>
    </row>
    <row r="1346" spans="1:19" x14ac:dyDescent="0.25">
      <c r="A1346" t="s">
        <v>1345</v>
      </c>
      <c r="B1346">
        <f>VLOOKUP(A1346,申请!A$1:J$5305,2,FALSE)</f>
        <v>5</v>
      </c>
      <c r="C1346">
        <f>VLOOKUP(A1346,申请!A$1:J$5305,3,FALSE)</f>
        <v>5</v>
      </c>
      <c r="D1346">
        <f>VLOOKUP(A1346,申请!A$1:J$5305,4,FALSE)</f>
        <v>0</v>
      </c>
      <c r="E1346">
        <f>VLOOKUP(A1346,申请!A$1:J$5305,5,FALSE)</f>
        <v>3</v>
      </c>
      <c r="F1346">
        <f>VLOOKUP(A1346,申请!A$1:J$5305,6,FALSE)</f>
        <v>7</v>
      </c>
      <c r="G1346">
        <f>VLOOKUP(A1346,申请!A$1:J$5305,7,FALSE)</f>
        <v>1</v>
      </c>
      <c r="H1346">
        <f>VLOOKUP(A1346,申请!A$1:J$5305,8,FALSE)</f>
        <v>0</v>
      </c>
      <c r="I1346">
        <f>VLOOKUP(A1346,申请!A$1:J$5305,9,FALSE)</f>
        <v>7</v>
      </c>
      <c r="J1346">
        <f>VLOOKUP(A1346,申请!A$1:J$5305,10,FALSE)</f>
        <v>0</v>
      </c>
      <c r="K1346">
        <f>VLOOKUP($A1346,授权!$A$1:$J$5305,COLUMN(B1347),FALSE)</f>
        <v>1</v>
      </c>
      <c r="L1346">
        <f>VLOOKUP($A1346,授权!$A$1:$J$5305,COLUMN(C1347),FALSE)</f>
        <v>1</v>
      </c>
      <c r="M1346">
        <f>VLOOKUP($A1346,授权!$A$1:$J$5305,COLUMN(D1347),FALSE)</f>
        <v>0</v>
      </c>
      <c r="N1346">
        <f>VLOOKUP($A1346,授权!$A$1:$J$5305,COLUMN(E1347),FALSE)</f>
        <v>1</v>
      </c>
      <c r="O1346">
        <f>VLOOKUP($A1346,授权!$A$1:$J$5305,COLUMN(F1347),FALSE)</f>
        <v>2</v>
      </c>
      <c r="P1346">
        <f>VLOOKUP($A1346,授权!$A$1:$J$5305,COLUMN(G1347),FALSE)</f>
        <v>1</v>
      </c>
      <c r="Q1346">
        <f>VLOOKUP($A1346,授权!$A$1:$J$5305,COLUMN(H1347),FALSE)</f>
        <v>0</v>
      </c>
      <c r="R1346">
        <f>VLOOKUP($A1346,授权!$A$1:$J$5305,COLUMN(I1347),FALSE)</f>
        <v>2</v>
      </c>
      <c r="S1346">
        <f>VLOOKUP($A1346,授权!$A$1:$J$5305,COLUMN(J1347),FALSE)</f>
        <v>0</v>
      </c>
    </row>
    <row r="1347" spans="1:19" x14ac:dyDescent="0.25">
      <c r="A1347" t="s">
        <v>1346</v>
      </c>
      <c r="B1347" t="e">
        <f>VLOOKUP(A1347,申请!A$1:J$5305,2,FALSE)</f>
        <v>#N/A</v>
      </c>
      <c r="C1347" t="e">
        <f>VLOOKUP(A1347,申请!A$1:J$5305,3,FALSE)</f>
        <v>#N/A</v>
      </c>
      <c r="D1347" t="e">
        <f>VLOOKUP(A1347,申请!A$1:J$5305,4,FALSE)</f>
        <v>#N/A</v>
      </c>
      <c r="E1347" t="e">
        <f>VLOOKUP(A1347,申请!A$1:J$5305,5,FALSE)</f>
        <v>#N/A</v>
      </c>
      <c r="F1347" t="e">
        <f>VLOOKUP(A1347,申请!A$1:J$5305,6,FALSE)</f>
        <v>#N/A</v>
      </c>
      <c r="G1347" t="e">
        <f>VLOOKUP(A1347,申请!A$1:J$5305,7,FALSE)</f>
        <v>#N/A</v>
      </c>
      <c r="H1347" t="e">
        <f>VLOOKUP(A1347,申请!A$1:J$5305,8,FALSE)</f>
        <v>#N/A</v>
      </c>
      <c r="I1347" t="e">
        <f>VLOOKUP(A1347,申请!A$1:J$5305,9,FALSE)</f>
        <v>#N/A</v>
      </c>
      <c r="J1347" t="e">
        <f>VLOOKUP(A1347,申请!A$1:J$5305,10,FALSE)</f>
        <v>#N/A</v>
      </c>
      <c r="K1347">
        <f>VLOOKUP($A1347,授权!$A$1:$J$5305,COLUMN(B1348),FALSE)</f>
        <v>1</v>
      </c>
      <c r="L1347">
        <f>VLOOKUP($A1347,授权!$A$1:$J$5305,COLUMN(C1348),FALSE)</f>
        <v>1</v>
      </c>
      <c r="M1347">
        <f>VLOOKUP($A1347,授权!$A$1:$J$5305,COLUMN(D1348),FALSE)</f>
        <v>0</v>
      </c>
      <c r="N1347">
        <f>VLOOKUP($A1347,授权!$A$1:$J$5305,COLUMN(E1348),FALSE)</f>
        <v>1</v>
      </c>
      <c r="O1347">
        <f>VLOOKUP($A1347,授权!$A$1:$J$5305,COLUMN(F1348),FALSE)</f>
        <v>2</v>
      </c>
      <c r="P1347">
        <f>VLOOKUP($A1347,授权!$A$1:$J$5305,COLUMN(G1348),FALSE)</f>
        <v>1</v>
      </c>
      <c r="Q1347">
        <f>VLOOKUP($A1347,授权!$A$1:$J$5305,COLUMN(H1348),FALSE)</f>
        <v>0</v>
      </c>
      <c r="R1347">
        <f>VLOOKUP($A1347,授权!$A$1:$J$5305,COLUMN(I1348),FALSE)</f>
        <v>2</v>
      </c>
      <c r="S1347">
        <f>VLOOKUP($A1347,授权!$A$1:$J$5305,COLUMN(J1348),FALSE)</f>
        <v>0</v>
      </c>
    </row>
    <row r="1348" spans="1:19" x14ac:dyDescent="0.25">
      <c r="A1348" t="s">
        <v>1347</v>
      </c>
      <c r="B1348" t="e">
        <f>VLOOKUP(A1348,申请!A$1:J$5305,2,FALSE)</f>
        <v>#N/A</v>
      </c>
      <c r="C1348" t="e">
        <f>VLOOKUP(A1348,申请!A$1:J$5305,3,FALSE)</f>
        <v>#N/A</v>
      </c>
      <c r="D1348" t="e">
        <f>VLOOKUP(A1348,申请!A$1:J$5305,4,FALSE)</f>
        <v>#N/A</v>
      </c>
      <c r="E1348" t="e">
        <f>VLOOKUP(A1348,申请!A$1:J$5305,5,FALSE)</f>
        <v>#N/A</v>
      </c>
      <c r="F1348" t="e">
        <f>VLOOKUP(A1348,申请!A$1:J$5305,6,FALSE)</f>
        <v>#N/A</v>
      </c>
      <c r="G1348" t="e">
        <f>VLOOKUP(A1348,申请!A$1:J$5305,7,FALSE)</f>
        <v>#N/A</v>
      </c>
      <c r="H1348" t="e">
        <f>VLOOKUP(A1348,申请!A$1:J$5305,8,FALSE)</f>
        <v>#N/A</v>
      </c>
      <c r="I1348" t="e">
        <f>VLOOKUP(A1348,申请!A$1:J$5305,9,FALSE)</f>
        <v>#N/A</v>
      </c>
      <c r="J1348" t="e">
        <f>VLOOKUP(A1348,申请!A$1:J$5305,10,FALSE)</f>
        <v>#N/A</v>
      </c>
      <c r="K1348">
        <f>VLOOKUP($A1348,授权!$A$1:$J$5305,COLUMN(B1349),FALSE)</f>
        <v>1</v>
      </c>
      <c r="L1348">
        <f>VLOOKUP($A1348,授权!$A$1:$J$5305,COLUMN(C1349),FALSE)</f>
        <v>1</v>
      </c>
      <c r="M1348">
        <f>VLOOKUP($A1348,授权!$A$1:$J$5305,COLUMN(D1349),FALSE)</f>
        <v>0</v>
      </c>
      <c r="N1348">
        <f>VLOOKUP($A1348,授权!$A$1:$J$5305,COLUMN(E1349),FALSE)</f>
        <v>1</v>
      </c>
      <c r="O1348">
        <f>VLOOKUP($A1348,授权!$A$1:$J$5305,COLUMN(F1349),FALSE)</f>
        <v>2</v>
      </c>
      <c r="P1348">
        <f>VLOOKUP($A1348,授权!$A$1:$J$5305,COLUMN(G1349),FALSE)</f>
        <v>1</v>
      </c>
      <c r="Q1348">
        <f>VLOOKUP($A1348,授权!$A$1:$J$5305,COLUMN(H1349),FALSE)</f>
        <v>0</v>
      </c>
      <c r="R1348">
        <f>VLOOKUP($A1348,授权!$A$1:$J$5305,COLUMN(I1349),FALSE)</f>
        <v>2</v>
      </c>
      <c r="S1348">
        <f>VLOOKUP($A1348,授权!$A$1:$J$5305,COLUMN(J1349),FALSE)</f>
        <v>0</v>
      </c>
    </row>
    <row r="1349" spans="1:19" x14ac:dyDescent="0.25">
      <c r="A1349" t="s">
        <v>1348</v>
      </c>
      <c r="B1349">
        <f>VLOOKUP(A1349,申请!A$1:J$5305,2,FALSE)</f>
        <v>10</v>
      </c>
      <c r="C1349">
        <f>VLOOKUP(A1349,申请!A$1:J$5305,3,FALSE)</f>
        <v>10</v>
      </c>
      <c r="D1349">
        <f>VLOOKUP(A1349,申请!A$1:J$5305,4,FALSE)</f>
        <v>0</v>
      </c>
      <c r="E1349">
        <f>VLOOKUP(A1349,申请!A$1:J$5305,5,FALSE)</f>
        <v>2</v>
      </c>
      <c r="F1349">
        <f>VLOOKUP(A1349,申请!A$1:J$5305,6,FALSE)</f>
        <v>15</v>
      </c>
      <c r="G1349">
        <f>VLOOKUP(A1349,申请!A$1:J$5305,7,FALSE)</f>
        <v>1</v>
      </c>
      <c r="H1349">
        <f>VLOOKUP(A1349,申请!A$1:J$5305,8,FALSE)</f>
        <v>0</v>
      </c>
      <c r="I1349">
        <f>VLOOKUP(A1349,申请!A$1:J$5305,9,FALSE)</f>
        <v>15</v>
      </c>
      <c r="J1349">
        <f>VLOOKUP(A1349,申请!A$1:J$5305,10,FALSE)</f>
        <v>0</v>
      </c>
      <c r="K1349">
        <f>VLOOKUP($A1349,授权!$A$1:$J$5305,COLUMN(B1350),FALSE)</f>
        <v>15</v>
      </c>
      <c r="L1349">
        <f>VLOOKUP($A1349,授权!$A$1:$J$5305,COLUMN(C1350),FALSE)</f>
        <v>15</v>
      </c>
      <c r="M1349">
        <f>VLOOKUP($A1349,授权!$A$1:$J$5305,COLUMN(D1350),FALSE)</f>
        <v>0</v>
      </c>
      <c r="N1349">
        <f>VLOOKUP($A1349,授权!$A$1:$J$5305,COLUMN(E1350),FALSE)</f>
        <v>16</v>
      </c>
      <c r="O1349">
        <f>VLOOKUP($A1349,授权!$A$1:$J$5305,COLUMN(F1350),FALSE)</f>
        <v>30</v>
      </c>
      <c r="P1349">
        <f>VLOOKUP($A1349,授权!$A$1:$J$5305,COLUMN(G1350),FALSE)</f>
        <v>1</v>
      </c>
      <c r="Q1349">
        <f>VLOOKUP($A1349,授权!$A$1:$J$5305,COLUMN(H1350),FALSE)</f>
        <v>0</v>
      </c>
      <c r="R1349">
        <f>VLOOKUP($A1349,授权!$A$1:$J$5305,COLUMN(I1350),FALSE)</f>
        <v>30</v>
      </c>
      <c r="S1349">
        <f>VLOOKUP($A1349,授权!$A$1:$J$5305,COLUMN(J1350),FALSE)</f>
        <v>0</v>
      </c>
    </row>
    <row r="1350" spans="1:19" x14ac:dyDescent="0.25">
      <c r="A1350" t="s">
        <v>1349</v>
      </c>
      <c r="B1350">
        <f>VLOOKUP(A1350,申请!A$1:J$5305,2,FALSE)</f>
        <v>2</v>
      </c>
      <c r="C1350">
        <f>VLOOKUP(A1350,申请!A$1:J$5305,3,FALSE)</f>
        <v>1</v>
      </c>
      <c r="D1350">
        <f>VLOOKUP(A1350,申请!A$1:J$5305,4,FALSE)</f>
        <v>1</v>
      </c>
      <c r="E1350">
        <f>VLOOKUP(A1350,申请!A$1:J$5305,5,FALSE)</f>
        <v>0</v>
      </c>
      <c r="F1350">
        <f>VLOOKUP(A1350,申请!A$1:J$5305,6,FALSE)</f>
        <v>3</v>
      </c>
      <c r="G1350">
        <f>VLOOKUP(A1350,申请!A$1:J$5305,7,FALSE)</f>
        <v>0.5</v>
      </c>
      <c r="H1350">
        <f>VLOOKUP(A1350,申请!A$1:J$5305,8,FALSE)</f>
        <v>0.5</v>
      </c>
      <c r="I1350">
        <f>VLOOKUP(A1350,申请!A$1:J$5305,9,FALSE)</f>
        <v>3</v>
      </c>
      <c r="J1350">
        <f>VLOOKUP(A1350,申请!A$1:J$5305,10,FALSE)</f>
        <v>0</v>
      </c>
      <c r="K1350">
        <f>VLOOKUP($A1350,授权!$A$1:$J$5305,COLUMN(B1351),FALSE)</f>
        <v>1</v>
      </c>
      <c r="L1350">
        <f>VLOOKUP($A1350,授权!$A$1:$J$5305,COLUMN(C1351),FALSE)</f>
        <v>1</v>
      </c>
      <c r="M1350">
        <f>VLOOKUP($A1350,授权!$A$1:$J$5305,COLUMN(D1351),FALSE)</f>
        <v>0</v>
      </c>
      <c r="N1350">
        <f>VLOOKUP($A1350,授权!$A$1:$J$5305,COLUMN(E1351),FALSE)</f>
        <v>0</v>
      </c>
      <c r="O1350">
        <f>VLOOKUP($A1350,授权!$A$1:$J$5305,COLUMN(F1351),FALSE)</f>
        <v>2</v>
      </c>
      <c r="P1350">
        <f>VLOOKUP($A1350,授权!$A$1:$J$5305,COLUMN(G1351),FALSE)</f>
        <v>1</v>
      </c>
      <c r="Q1350">
        <f>VLOOKUP($A1350,授权!$A$1:$J$5305,COLUMN(H1351),FALSE)</f>
        <v>0</v>
      </c>
      <c r="R1350">
        <f>VLOOKUP($A1350,授权!$A$1:$J$5305,COLUMN(I1351),FALSE)</f>
        <v>2</v>
      </c>
      <c r="S1350">
        <f>VLOOKUP($A1350,授权!$A$1:$J$5305,COLUMN(J1351),FALSE)</f>
        <v>0</v>
      </c>
    </row>
    <row r="1351" spans="1:19" x14ac:dyDescent="0.25">
      <c r="A1351" t="s">
        <v>1350</v>
      </c>
      <c r="B1351">
        <f>VLOOKUP(A1351,申请!A$1:J$5305,2,FALSE)</f>
        <v>4</v>
      </c>
      <c r="C1351">
        <f>VLOOKUP(A1351,申请!A$1:J$5305,3,FALSE)</f>
        <v>4</v>
      </c>
      <c r="D1351">
        <f>VLOOKUP(A1351,申请!A$1:J$5305,4,FALSE)</f>
        <v>0</v>
      </c>
      <c r="E1351">
        <f>VLOOKUP(A1351,申请!A$1:J$5305,5,FALSE)</f>
        <v>4</v>
      </c>
      <c r="F1351">
        <f>VLOOKUP(A1351,申请!A$1:J$5305,6,FALSE)</f>
        <v>4</v>
      </c>
      <c r="G1351">
        <f>VLOOKUP(A1351,申请!A$1:J$5305,7,FALSE)</f>
        <v>1</v>
      </c>
      <c r="H1351">
        <f>VLOOKUP(A1351,申请!A$1:J$5305,8,FALSE)</f>
        <v>0</v>
      </c>
      <c r="I1351">
        <f>VLOOKUP(A1351,申请!A$1:J$5305,9,FALSE)</f>
        <v>4</v>
      </c>
      <c r="J1351">
        <f>VLOOKUP(A1351,申请!A$1:J$5305,10,FALSE)</f>
        <v>0</v>
      </c>
      <c r="K1351">
        <f>VLOOKUP($A1351,授权!$A$1:$J$5305,COLUMN(B1352),FALSE)</f>
        <v>1</v>
      </c>
      <c r="L1351">
        <f>VLOOKUP($A1351,授权!$A$1:$J$5305,COLUMN(C1352),FALSE)</f>
        <v>1</v>
      </c>
      <c r="M1351">
        <f>VLOOKUP($A1351,授权!$A$1:$J$5305,COLUMN(D1352),FALSE)</f>
        <v>0</v>
      </c>
      <c r="N1351">
        <f>VLOOKUP($A1351,授权!$A$1:$J$5305,COLUMN(E1352),FALSE)</f>
        <v>10</v>
      </c>
      <c r="O1351">
        <f>VLOOKUP($A1351,授权!$A$1:$J$5305,COLUMN(F1352),FALSE)</f>
        <v>2</v>
      </c>
      <c r="P1351">
        <f>VLOOKUP($A1351,授权!$A$1:$J$5305,COLUMN(G1352),FALSE)</f>
        <v>1</v>
      </c>
      <c r="Q1351">
        <f>VLOOKUP($A1351,授权!$A$1:$J$5305,COLUMN(H1352),FALSE)</f>
        <v>0</v>
      </c>
      <c r="R1351">
        <f>VLOOKUP($A1351,授权!$A$1:$J$5305,COLUMN(I1352),FALSE)</f>
        <v>2</v>
      </c>
      <c r="S1351">
        <f>VLOOKUP($A1351,授权!$A$1:$J$5305,COLUMN(J1352),FALSE)</f>
        <v>0</v>
      </c>
    </row>
    <row r="1352" spans="1:19" x14ac:dyDescent="0.25">
      <c r="A1352" t="s">
        <v>1351</v>
      </c>
      <c r="B1352" t="e">
        <f>VLOOKUP(A1352,申请!A$1:J$5305,2,FALSE)</f>
        <v>#N/A</v>
      </c>
      <c r="C1352" t="e">
        <f>VLOOKUP(A1352,申请!A$1:J$5305,3,FALSE)</f>
        <v>#N/A</v>
      </c>
      <c r="D1352" t="e">
        <f>VLOOKUP(A1352,申请!A$1:J$5305,4,FALSE)</f>
        <v>#N/A</v>
      </c>
      <c r="E1352" t="e">
        <f>VLOOKUP(A1352,申请!A$1:J$5305,5,FALSE)</f>
        <v>#N/A</v>
      </c>
      <c r="F1352" t="e">
        <f>VLOOKUP(A1352,申请!A$1:J$5305,6,FALSE)</f>
        <v>#N/A</v>
      </c>
      <c r="G1352" t="e">
        <f>VLOOKUP(A1352,申请!A$1:J$5305,7,FALSE)</f>
        <v>#N/A</v>
      </c>
      <c r="H1352" t="e">
        <f>VLOOKUP(A1352,申请!A$1:J$5305,8,FALSE)</f>
        <v>#N/A</v>
      </c>
      <c r="I1352" t="e">
        <f>VLOOKUP(A1352,申请!A$1:J$5305,9,FALSE)</f>
        <v>#N/A</v>
      </c>
      <c r="J1352" t="e">
        <f>VLOOKUP(A1352,申请!A$1:J$5305,10,FALSE)</f>
        <v>#N/A</v>
      </c>
      <c r="K1352">
        <f>VLOOKUP($A1352,授权!$A$1:$J$5305,COLUMN(B1353),FALSE)</f>
        <v>1</v>
      </c>
      <c r="L1352">
        <f>VLOOKUP($A1352,授权!$A$1:$J$5305,COLUMN(C1353),FALSE)</f>
        <v>1</v>
      </c>
      <c r="M1352">
        <f>VLOOKUP($A1352,授权!$A$1:$J$5305,COLUMN(D1353),FALSE)</f>
        <v>0</v>
      </c>
      <c r="N1352">
        <f>VLOOKUP($A1352,授权!$A$1:$J$5305,COLUMN(E1353),FALSE)</f>
        <v>1</v>
      </c>
      <c r="O1352">
        <f>VLOOKUP($A1352,授权!$A$1:$J$5305,COLUMN(F1353),FALSE)</f>
        <v>2</v>
      </c>
      <c r="P1352">
        <f>VLOOKUP($A1352,授权!$A$1:$J$5305,COLUMN(G1353),FALSE)</f>
        <v>1</v>
      </c>
      <c r="Q1352">
        <f>VLOOKUP($A1352,授权!$A$1:$J$5305,COLUMN(H1353),FALSE)</f>
        <v>0</v>
      </c>
      <c r="R1352">
        <f>VLOOKUP($A1352,授权!$A$1:$J$5305,COLUMN(I1353),FALSE)</f>
        <v>2</v>
      </c>
      <c r="S1352">
        <f>VLOOKUP($A1352,授权!$A$1:$J$5305,COLUMN(J1353),FALSE)</f>
        <v>0</v>
      </c>
    </row>
    <row r="1353" spans="1:19" x14ac:dyDescent="0.25">
      <c r="A1353" t="s">
        <v>1352</v>
      </c>
      <c r="B1353">
        <f>VLOOKUP(A1353,申请!A$1:J$5305,2,FALSE)</f>
        <v>6</v>
      </c>
      <c r="C1353">
        <f>VLOOKUP(A1353,申请!A$1:J$5305,3,FALSE)</f>
        <v>3</v>
      </c>
      <c r="D1353">
        <f>VLOOKUP(A1353,申请!A$1:J$5305,4,FALSE)</f>
        <v>3</v>
      </c>
      <c r="E1353">
        <f>VLOOKUP(A1353,申请!A$1:J$5305,5,FALSE)</f>
        <v>7</v>
      </c>
      <c r="F1353">
        <f>VLOOKUP(A1353,申请!A$1:J$5305,6,FALSE)</f>
        <v>9</v>
      </c>
      <c r="G1353">
        <f>VLOOKUP(A1353,申请!A$1:J$5305,7,FALSE)</f>
        <v>0.5</v>
      </c>
      <c r="H1353">
        <f>VLOOKUP(A1353,申请!A$1:J$5305,8,FALSE)</f>
        <v>0.5</v>
      </c>
      <c r="I1353">
        <f>VLOOKUP(A1353,申请!A$1:J$5305,9,FALSE)</f>
        <v>9</v>
      </c>
      <c r="J1353">
        <f>VLOOKUP(A1353,申请!A$1:J$5305,10,FALSE)</f>
        <v>0</v>
      </c>
      <c r="K1353">
        <f>VLOOKUP($A1353,授权!$A$1:$J$5305,COLUMN(B1354),FALSE)</f>
        <v>2</v>
      </c>
      <c r="L1353">
        <f>VLOOKUP($A1353,授权!$A$1:$J$5305,COLUMN(C1354),FALSE)</f>
        <v>2</v>
      </c>
      <c r="M1353">
        <f>VLOOKUP($A1353,授权!$A$1:$J$5305,COLUMN(D1354),FALSE)</f>
        <v>0</v>
      </c>
      <c r="N1353">
        <f>VLOOKUP($A1353,授权!$A$1:$J$5305,COLUMN(E1354),FALSE)</f>
        <v>4</v>
      </c>
      <c r="O1353">
        <f>VLOOKUP($A1353,授权!$A$1:$J$5305,COLUMN(F1354),FALSE)</f>
        <v>4</v>
      </c>
      <c r="P1353">
        <f>VLOOKUP($A1353,授权!$A$1:$J$5305,COLUMN(G1354),FALSE)</f>
        <v>1</v>
      </c>
      <c r="Q1353">
        <f>VLOOKUP($A1353,授权!$A$1:$J$5305,COLUMN(H1354),FALSE)</f>
        <v>0</v>
      </c>
      <c r="R1353">
        <f>VLOOKUP($A1353,授权!$A$1:$J$5305,COLUMN(I1354),FALSE)</f>
        <v>4</v>
      </c>
      <c r="S1353">
        <f>VLOOKUP($A1353,授权!$A$1:$J$5305,COLUMN(J1354),FALSE)</f>
        <v>0</v>
      </c>
    </row>
    <row r="1354" spans="1:19" x14ac:dyDescent="0.25">
      <c r="A1354" t="s">
        <v>1353</v>
      </c>
      <c r="B1354">
        <f>VLOOKUP(A1354,申请!A$1:J$5305,2,FALSE)</f>
        <v>13</v>
      </c>
      <c r="C1354">
        <f>VLOOKUP(A1354,申请!A$1:J$5305,3,FALSE)</f>
        <v>13</v>
      </c>
      <c r="D1354">
        <f>VLOOKUP(A1354,申请!A$1:J$5305,4,FALSE)</f>
        <v>0</v>
      </c>
      <c r="E1354">
        <f>VLOOKUP(A1354,申请!A$1:J$5305,5,FALSE)</f>
        <v>14</v>
      </c>
      <c r="F1354">
        <f>VLOOKUP(A1354,申请!A$1:J$5305,6,FALSE)</f>
        <v>25</v>
      </c>
      <c r="G1354">
        <f>VLOOKUP(A1354,申请!A$1:J$5305,7,FALSE)</f>
        <v>1</v>
      </c>
      <c r="H1354">
        <f>VLOOKUP(A1354,申请!A$1:J$5305,8,FALSE)</f>
        <v>0</v>
      </c>
      <c r="I1354">
        <f>VLOOKUP(A1354,申请!A$1:J$5305,9,FALSE)</f>
        <v>25</v>
      </c>
      <c r="J1354">
        <f>VLOOKUP(A1354,申请!A$1:J$5305,10,FALSE)</f>
        <v>0</v>
      </c>
      <c r="K1354">
        <f>VLOOKUP($A1354,授权!$A$1:$J$5305,COLUMN(B1355),FALSE)</f>
        <v>14</v>
      </c>
      <c r="L1354">
        <f>VLOOKUP($A1354,授权!$A$1:$J$5305,COLUMN(C1355),FALSE)</f>
        <v>14</v>
      </c>
      <c r="M1354">
        <f>VLOOKUP($A1354,授权!$A$1:$J$5305,COLUMN(D1355),FALSE)</f>
        <v>0</v>
      </c>
      <c r="N1354">
        <f>VLOOKUP($A1354,授权!$A$1:$J$5305,COLUMN(E1355),FALSE)</f>
        <v>16</v>
      </c>
      <c r="O1354">
        <f>VLOOKUP($A1354,授权!$A$1:$J$5305,COLUMN(F1355),FALSE)</f>
        <v>28</v>
      </c>
      <c r="P1354">
        <f>VLOOKUP($A1354,授权!$A$1:$J$5305,COLUMN(G1355),FALSE)</f>
        <v>1</v>
      </c>
      <c r="Q1354">
        <f>VLOOKUP($A1354,授权!$A$1:$J$5305,COLUMN(H1355),FALSE)</f>
        <v>0</v>
      </c>
      <c r="R1354">
        <f>VLOOKUP($A1354,授权!$A$1:$J$5305,COLUMN(I1355),FALSE)</f>
        <v>28</v>
      </c>
      <c r="S1354">
        <f>VLOOKUP($A1354,授权!$A$1:$J$5305,COLUMN(J1355),FALSE)</f>
        <v>0</v>
      </c>
    </row>
    <row r="1355" spans="1:19" x14ac:dyDescent="0.25">
      <c r="A1355" t="s">
        <v>1354</v>
      </c>
      <c r="B1355">
        <f>VLOOKUP(A1355,申请!A$1:J$5305,2,FALSE)</f>
        <v>2</v>
      </c>
      <c r="C1355">
        <f>VLOOKUP(A1355,申请!A$1:J$5305,3,FALSE)</f>
        <v>1</v>
      </c>
      <c r="D1355">
        <f>VLOOKUP(A1355,申请!A$1:J$5305,4,FALSE)</f>
        <v>1</v>
      </c>
      <c r="E1355">
        <f>VLOOKUP(A1355,申请!A$1:J$5305,5,FALSE)</f>
        <v>0</v>
      </c>
      <c r="F1355">
        <f>VLOOKUP(A1355,申请!A$1:J$5305,6,FALSE)</f>
        <v>3</v>
      </c>
      <c r="G1355">
        <f>VLOOKUP(A1355,申请!A$1:J$5305,7,FALSE)</f>
        <v>0.5</v>
      </c>
      <c r="H1355">
        <f>VLOOKUP(A1355,申请!A$1:J$5305,8,FALSE)</f>
        <v>0.5</v>
      </c>
      <c r="I1355">
        <f>VLOOKUP(A1355,申请!A$1:J$5305,9,FALSE)</f>
        <v>3</v>
      </c>
      <c r="J1355">
        <f>VLOOKUP(A1355,申请!A$1:J$5305,10,FALSE)</f>
        <v>0</v>
      </c>
      <c r="K1355">
        <f>VLOOKUP($A1355,授权!$A$1:$J$5305,COLUMN(B1356),FALSE)</f>
        <v>1</v>
      </c>
      <c r="L1355">
        <f>VLOOKUP($A1355,授权!$A$1:$J$5305,COLUMN(C1356),FALSE)</f>
        <v>1</v>
      </c>
      <c r="M1355">
        <f>VLOOKUP($A1355,授权!$A$1:$J$5305,COLUMN(D1356),FALSE)</f>
        <v>0</v>
      </c>
      <c r="N1355">
        <f>VLOOKUP($A1355,授权!$A$1:$J$5305,COLUMN(E1356),FALSE)</f>
        <v>0</v>
      </c>
      <c r="O1355">
        <f>VLOOKUP($A1355,授权!$A$1:$J$5305,COLUMN(F1356),FALSE)</f>
        <v>2</v>
      </c>
      <c r="P1355">
        <f>VLOOKUP($A1355,授权!$A$1:$J$5305,COLUMN(G1356),FALSE)</f>
        <v>1</v>
      </c>
      <c r="Q1355">
        <f>VLOOKUP($A1355,授权!$A$1:$J$5305,COLUMN(H1356),FALSE)</f>
        <v>0</v>
      </c>
      <c r="R1355">
        <f>VLOOKUP($A1355,授权!$A$1:$J$5305,COLUMN(I1356),FALSE)</f>
        <v>2</v>
      </c>
      <c r="S1355">
        <f>VLOOKUP($A1355,授权!$A$1:$J$5305,COLUMN(J1356),FALSE)</f>
        <v>0</v>
      </c>
    </row>
    <row r="1356" spans="1:19" x14ac:dyDescent="0.25">
      <c r="A1356" t="s">
        <v>1355</v>
      </c>
      <c r="B1356">
        <f>VLOOKUP(A1356,申请!A$1:J$5305,2,FALSE)</f>
        <v>2</v>
      </c>
      <c r="C1356">
        <f>VLOOKUP(A1356,申请!A$1:J$5305,3,FALSE)</f>
        <v>2</v>
      </c>
      <c r="D1356">
        <f>VLOOKUP(A1356,申请!A$1:J$5305,4,FALSE)</f>
        <v>0</v>
      </c>
      <c r="E1356">
        <f>VLOOKUP(A1356,申请!A$1:J$5305,5,FALSE)</f>
        <v>0</v>
      </c>
      <c r="F1356">
        <f>VLOOKUP(A1356,申请!A$1:J$5305,6,FALSE)</f>
        <v>4</v>
      </c>
      <c r="G1356">
        <f>VLOOKUP(A1356,申请!A$1:J$5305,7,FALSE)</f>
        <v>1</v>
      </c>
      <c r="H1356">
        <f>VLOOKUP(A1356,申请!A$1:J$5305,8,FALSE)</f>
        <v>0</v>
      </c>
      <c r="I1356">
        <f>VLOOKUP(A1356,申请!A$1:J$5305,9,FALSE)</f>
        <v>4</v>
      </c>
      <c r="J1356">
        <f>VLOOKUP(A1356,申请!A$1:J$5305,10,FALSE)</f>
        <v>0</v>
      </c>
      <c r="K1356">
        <f>VLOOKUP($A1356,授权!$A$1:$J$5305,COLUMN(B1357),FALSE)</f>
        <v>1</v>
      </c>
      <c r="L1356">
        <f>VLOOKUP($A1356,授权!$A$1:$J$5305,COLUMN(C1357),FALSE)</f>
        <v>1</v>
      </c>
      <c r="M1356">
        <f>VLOOKUP($A1356,授权!$A$1:$J$5305,COLUMN(D1357),FALSE)</f>
        <v>0</v>
      </c>
      <c r="N1356">
        <f>VLOOKUP($A1356,授权!$A$1:$J$5305,COLUMN(E1357),FALSE)</f>
        <v>0</v>
      </c>
      <c r="O1356">
        <f>VLOOKUP($A1356,授权!$A$1:$J$5305,COLUMN(F1357),FALSE)</f>
        <v>2</v>
      </c>
      <c r="P1356">
        <f>VLOOKUP($A1356,授权!$A$1:$J$5305,COLUMN(G1357),FALSE)</f>
        <v>1</v>
      </c>
      <c r="Q1356">
        <f>VLOOKUP($A1356,授权!$A$1:$J$5305,COLUMN(H1357),FALSE)</f>
        <v>0</v>
      </c>
      <c r="R1356">
        <f>VLOOKUP($A1356,授权!$A$1:$J$5305,COLUMN(I1357),FALSE)</f>
        <v>2</v>
      </c>
      <c r="S1356">
        <f>VLOOKUP($A1356,授权!$A$1:$J$5305,COLUMN(J1357),FALSE)</f>
        <v>0</v>
      </c>
    </row>
    <row r="1357" spans="1:19" x14ac:dyDescent="0.25">
      <c r="A1357" t="s">
        <v>1356</v>
      </c>
      <c r="B1357">
        <f>VLOOKUP(A1357,申请!A$1:J$5305,2,FALSE)</f>
        <v>10</v>
      </c>
      <c r="C1357">
        <f>VLOOKUP(A1357,申请!A$1:J$5305,3,FALSE)</f>
        <v>6</v>
      </c>
      <c r="D1357">
        <f>VLOOKUP(A1357,申请!A$1:J$5305,4,FALSE)</f>
        <v>4</v>
      </c>
      <c r="E1357">
        <f>VLOOKUP(A1357,申请!A$1:J$5305,5,FALSE)</f>
        <v>19</v>
      </c>
      <c r="F1357">
        <f>VLOOKUP(A1357,申请!A$1:J$5305,6,FALSE)</f>
        <v>15</v>
      </c>
      <c r="G1357">
        <f>VLOOKUP(A1357,申请!A$1:J$5305,7,FALSE)</f>
        <v>0.6</v>
      </c>
      <c r="H1357">
        <f>VLOOKUP(A1357,申请!A$1:J$5305,8,FALSE)</f>
        <v>0.4</v>
      </c>
      <c r="I1357">
        <f>VLOOKUP(A1357,申请!A$1:J$5305,9,FALSE)</f>
        <v>15</v>
      </c>
      <c r="J1357">
        <f>VLOOKUP(A1357,申请!A$1:J$5305,10,FALSE)</f>
        <v>0</v>
      </c>
      <c r="K1357">
        <f>VLOOKUP($A1357,授权!$A$1:$J$5305,COLUMN(B1358),FALSE)</f>
        <v>4</v>
      </c>
      <c r="L1357">
        <f>VLOOKUP($A1357,授权!$A$1:$J$5305,COLUMN(C1358),FALSE)</f>
        <v>4</v>
      </c>
      <c r="M1357">
        <f>VLOOKUP($A1357,授权!$A$1:$J$5305,COLUMN(D1358),FALSE)</f>
        <v>0</v>
      </c>
      <c r="N1357">
        <f>VLOOKUP($A1357,授权!$A$1:$J$5305,COLUMN(E1358),FALSE)</f>
        <v>8</v>
      </c>
      <c r="O1357">
        <f>VLOOKUP($A1357,授权!$A$1:$J$5305,COLUMN(F1358),FALSE)</f>
        <v>8</v>
      </c>
      <c r="P1357">
        <f>VLOOKUP($A1357,授权!$A$1:$J$5305,COLUMN(G1358),FALSE)</f>
        <v>1</v>
      </c>
      <c r="Q1357">
        <f>VLOOKUP($A1357,授权!$A$1:$J$5305,COLUMN(H1358),FALSE)</f>
        <v>0</v>
      </c>
      <c r="R1357">
        <f>VLOOKUP($A1357,授权!$A$1:$J$5305,COLUMN(I1358),FALSE)</f>
        <v>8</v>
      </c>
      <c r="S1357">
        <f>VLOOKUP($A1357,授权!$A$1:$J$5305,COLUMN(J1358),FALSE)</f>
        <v>0</v>
      </c>
    </row>
    <row r="1358" spans="1:19" x14ac:dyDescent="0.25">
      <c r="A1358" t="s">
        <v>1357</v>
      </c>
      <c r="B1358">
        <f>VLOOKUP(A1358,申请!A$1:J$5305,2,FALSE)</f>
        <v>2</v>
      </c>
      <c r="C1358">
        <f>VLOOKUP(A1358,申请!A$1:J$5305,3,FALSE)</f>
        <v>2</v>
      </c>
      <c r="D1358">
        <f>VLOOKUP(A1358,申请!A$1:J$5305,4,FALSE)</f>
        <v>0</v>
      </c>
      <c r="E1358">
        <f>VLOOKUP(A1358,申请!A$1:J$5305,5,FALSE)</f>
        <v>3</v>
      </c>
      <c r="F1358">
        <f>VLOOKUP(A1358,申请!A$1:J$5305,6,FALSE)</f>
        <v>4</v>
      </c>
      <c r="G1358">
        <f>VLOOKUP(A1358,申请!A$1:J$5305,7,FALSE)</f>
        <v>1</v>
      </c>
      <c r="H1358">
        <f>VLOOKUP(A1358,申请!A$1:J$5305,8,FALSE)</f>
        <v>0</v>
      </c>
      <c r="I1358">
        <f>VLOOKUP(A1358,申请!A$1:J$5305,9,FALSE)</f>
        <v>4</v>
      </c>
      <c r="J1358">
        <f>VLOOKUP(A1358,申请!A$1:J$5305,10,FALSE)</f>
        <v>0</v>
      </c>
      <c r="K1358">
        <f>VLOOKUP($A1358,授权!$A$1:$J$5305,COLUMN(B1359),FALSE)</f>
        <v>2</v>
      </c>
      <c r="L1358">
        <f>VLOOKUP($A1358,授权!$A$1:$J$5305,COLUMN(C1359),FALSE)</f>
        <v>2</v>
      </c>
      <c r="M1358">
        <f>VLOOKUP($A1358,授权!$A$1:$J$5305,COLUMN(D1359),FALSE)</f>
        <v>0</v>
      </c>
      <c r="N1358">
        <f>VLOOKUP($A1358,授权!$A$1:$J$5305,COLUMN(E1359),FALSE)</f>
        <v>3</v>
      </c>
      <c r="O1358">
        <f>VLOOKUP($A1358,授权!$A$1:$J$5305,COLUMN(F1359),FALSE)</f>
        <v>4</v>
      </c>
      <c r="P1358">
        <f>VLOOKUP($A1358,授权!$A$1:$J$5305,COLUMN(G1359),FALSE)</f>
        <v>1</v>
      </c>
      <c r="Q1358">
        <f>VLOOKUP($A1358,授权!$A$1:$J$5305,COLUMN(H1359),FALSE)</f>
        <v>0</v>
      </c>
      <c r="R1358">
        <f>VLOOKUP($A1358,授权!$A$1:$J$5305,COLUMN(I1359),FALSE)</f>
        <v>4</v>
      </c>
      <c r="S1358">
        <f>VLOOKUP($A1358,授权!$A$1:$J$5305,COLUMN(J1359),FALSE)</f>
        <v>0</v>
      </c>
    </row>
    <row r="1359" spans="1:19" x14ac:dyDescent="0.25">
      <c r="A1359" t="s">
        <v>1358</v>
      </c>
      <c r="B1359">
        <f>VLOOKUP(A1359,申请!A$1:J$5305,2,FALSE)</f>
        <v>1</v>
      </c>
      <c r="C1359">
        <f>VLOOKUP(A1359,申请!A$1:J$5305,3,FALSE)</f>
        <v>1</v>
      </c>
      <c r="D1359">
        <f>VLOOKUP(A1359,申请!A$1:J$5305,4,FALSE)</f>
        <v>0</v>
      </c>
      <c r="E1359">
        <f>VLOOKUP(A1359,申请!A$1:J$5305,5,FALSE)</f>
        <v>0</v>
      </c>
      <c r="F1359">
        <f>VLOOKUP(A1359,申请!A$1:J$5305,6,FALSE)</f>
        <v>2</v>
      </c>
      <c r="G1359">
        <f>VLOOKUP(A1359,申请!A$1:J$5305,7,FALSE)</f>
        <v>1</v>
      </c>
      <c r="H1359">
        <f>VLOOKUP(A1359,申请!A$1:J$5305,8,FALSE)</f>
        <v>0</v>
      </c>
      <c r="I1359">
        <f>VLOOKUP(A1359,申请!A$1:J$5305,9,FALSE)</f>
        <v>2</v>
      </c>
      <c r="J1359">
        <f>VLOOKUP(A1359,申请!A$1:J$5305,10,FALSE)</f>
        <v>0</v>
      </c>
      <c r="K1359">
        <f>VLOOKUP($A1359,授权!$A$1:$J$5305,COLUMN(B1360),FALSE)</f>
        <v>1</v>
      </c>
      <c r="L1359">
        <f>VLOOKUP($A1359,授权!$A$1:$J$5305,COLUMN(C1360),FALSE)</f>
        <v>1</v>
      </c>
      <c r="M1359">
        <f>VLOOKUP($A1359,授权!$A$1:$J$5305,COLUMN(D1360),FALSE)</f>
        <v>0</v>
      </c>
      <c r="N1359">
        <f>VLOOKUP($A1359,授权!$A$1:$J$5305,COLUMN(E1360),FALSE)</f>
        <v>0</v>
      </c>
      <c r="O1359">
        <f>VLOOKUP($A1359,授权!$A$1:$J$5305,COLUMN(F1360),FALSE)</f>
        <v>2</v>
      </c>
      <c r="P1359">
        <f>VLOOKUP($A1359,授权!$A$1:$J$5305,COLUMN(G1360),FALSE)</f>
        <v>1</v>
      </c>
      <c r="Q1359">
        <f>VLOOKUP($A1359,授权!$A$1:$J$5305,COLUMN(H1360),FALSE)</f>
        <v>0</v>
      </c>
      <c r="R1359">
        <f>VLOOKUP($A1359,授权!$A$1:$J$5305,COLUMN(I1360),FALSE)</f>
        <v>2</v>
      </c>
      <c r="S1359">
        <f>VLOOKUP($A1359,授权!$A$1:$J$5305,COLUMN(J1360),FALSE)</f>
        <v>0</v>
      </c>
    </row>
    <row r="1360" spans="1:19" x14ac:dyDescent="0.25">
      <c r="A1360" t="s">
        <v>1359</v>
      </c>
      <c r="B1360">
        <f>VLOOKUP(A1360,申请!A$1:J$5305,2,FALSE)</f>
        <v>5</v>
      </c>
      <c r="C1360">
        <f>VLOOKUP(A1360,申请!A$1:J$5305,3,FALSE)</f>
        <v>5</v>
      </c>
      <c r="D1360">
        <f>VLOOKUP(A1360,申请!A$1:J$5305,4,FALSE)</f>
        <v>0</v>
      </c>
      <c r="E1360">
        <f>VLOOKUP(A1360,申请!A$1:J$5305,5,FALSE)</f>
        <v>0</v>
      </c>
      <c r="F1360">
        <f>VLOOKUP(A1360,申请!A$1:J$5305,6,FALSE)</f>
        <v>7</v>
      </c>
      <c r="G1360">
        <f>VLOOKUP(A1360,申请!A$1:J$5305,7,FALSE)</f>
        <v>1</v>
      </c>
      <c r="H1360">
        <f>VLOOKUP(A1360,申请!A$1:J$5305,8,FALSE)</f>
        <v>0</v>
      </c>
      <c r="I1360">
        <f>VLOOKUP(A1360,申请!A$1:J$5305,9,FALSE)</f>
        <v>7</v>
      </c>
      <c r="J1360">
        <f>VLOOKUP(A1360,申请!A$1:J$5305,10,FALSE)</f>
        <v>0</v>
      </c>
      <c r="K1360">
        <f>VLOOKUP($A1360,授权!$A$1:$J$5305,COLUMN(B1361),FALSE)</f>
        <v>1</v>
      </c>
      <c r="L1360">
        <f>VLOOKUP($A1360,授权!$A$1:$J$5305,COLUMN(C1361),FALSE)</f>
        <v>1</v>
      </c>
      <c r="M1360">
        <f>VLOOKUP($A1360,授权!$A$1:$J$5305,COLUMN(D1361),FALSE)</f>
        <v>0</v>
      </c>
      <c r="N1360">
        <f>VLOOKUP($A1360,授权!$A$1:$J$5305,COLUMN(E1361),FALSE)</f>
        <v>0</v>
      </c>
      <c r="O1360">
        <f>VLOOKUP($A1360,授权!$A$1:$J$5305,COLUMN(F1361),FALSE)</f>
        <v>2</v>
      </c>
      <c r="P1360">
        <f>VLOOKUP($A1360,授权!$A$1:$J$5305,COLUMN(G1361),FALSE)</f>
        <v>1</v>
      </c>
      <c r="Q1360">
        <f>VLOOKUP($A1360,授权!$A$1:$J$5305,COLUMN(H1361),FALSE)</f>
        <v>0</v>
      </c>
      <c r="R1360">
        <f>VLOOKUP($A1360,授权!$A$1:$J$5305,COLUMN(I1361),FALSE)</f>
        <v>2</v>
      </c>
      <c r="S1360">
        <f>VLOOKUP($A1360,授权!$A$1:$J$5305,COLUMN(J1361),FALSE)</f>
        <v>0</v>
      </c>
    </row>
    <row r="1361" spans="1:19" x14ac:dyDescent="0.25">
      <c r="A1361" t="s">
        <v>1360</v>
      </c>
      <c r="B1361">
        <f>VLOOKUP(A1361,申请!A$1:J$5305,2,FALSE)</f>
        <v>1</v>
      </c>
      <c r="C1361">
        <f>VLOOKUP(A1361,申请!A$1:J$5305,3,FALSE)</f>
        <v>1</v>
      </c>
      <c r="D1361">
        <f>VLOOKUP(A1361,申请!A$1:J$5305,4,FALSE)</f>
        <v>0</v>
      </c>
      <c r="E1361">
        <f>VLOOKUP(A1361,申请!A$1:J$5305,5,FALSE)</f>
        <v>1</v>
      </c>
      <c r="F1361">
        <f>VLOOKUP(A1361,申请!A$1:J$5305,6,FALSE)</f>
        <v>2</v>
      </c>
      <c r="G1361">
        <f>VLOOKUP(A1361,申请!A$1:J$5305,7,FALSE)</f>
        <v>1</v>
      </c>
      <c r="H1361">
        <f>VLOOKUP(A1361,申请!A$1:J$5305,8,FALSE)</f>
        <v>0</v>
      </c>
      <c r="I1361">
        <f>VLOOKUP(A1361,申请!A$1:J$5305,9,FALSE)</f>
        <v>2</v>
      </c>
      <c r="J1361">
        <f>VLOOKUP(A1361,申请!A$1:J$5305,10,FALSE)</f>
        <v>0</v>
      </c>
      <c r="K1361">
        <f>VLOOKUP($A1361,授权!$A$1:$J$5305,COLUMN(B1362),FALSE)</f>
        <v>5</v>
      </c>
      <c r="L1361">
        <f>VLOOKUP($A1361,授权!$A$1:$J$5305,COLUMN(C1362),FALSE)</f>
        <v>5</v>
      </c>
      <c r="M1361">
        <f>VLOOKUP($A1361,授权!$A$1:$J$5305,COLUMN(D1362),FALSE)</f>
        <v>0</v>
      </c>
      <c r="N1361">
        <f>VLOOKUP($A1361,授权!$A$1:$J$5305,COLUMN(E1362),FALSE)</f>
        <v>4</v>
      </c>
      <c r="O1361">
        <f>VLOOKUP($A1361,授权!$A$1:$J$5305,COLUMN(F1362),FALSE)</f>
        <v>10</v>
      </c>
      <c r="P1361">
        <f>VLOOKUP($A1361,授权!$A$1:$J$5305,COLUMN(G1362),FALSE)</f>
        <v>1</v>
      </c>
      <c r="Q1361">
        <f>VLOOKUP($A1361,授权!$A$1:$J$5305,COLUMN(H1362),FALSE)</f>
        <v>0</v>
      </c>
      <c r="R1361">
        <f>VLOOKUP($A1361,授权!$A$1:$J$5305,COLUMN(I1362),FALSE)</f>
        <v>10</v>
      </c>
      <c r="S1361">
        <f>VLOOKUP($A1361,授权!$A$1:$J$5305,COLUMN(J1362),FALSE)</f>
        <v>0</v>
      </c>
    </row>
    <row r="1362" spans="1:19" x14ac:dyDescent="0.25">
      <c r="A1362" t="s">
        <v>1361</v>
      </c>
      <c r="B1362" t="e">
        <f>VLOOKUP(A1362,申请!A$1:J$5305,2,FALSE)</f>
        <v>#N/A</v>
      </c>
      <c r="C1362" t="e">
        <f>VLOOKUP(A1362,申请!A$1:J$5305,3,FALSE)</f>
        <v>#N/A</v>
      </c>
      <c r="D1362" t="e">
        <f>VLOOKUP(A1362,申请!A$1:J$5305,4,FALSE)</f>
        <v>#N/A</v>
      </c>
      <c r="E1362" t="e">
        <f>VLOOKUP(A1362,申请!A$1:J$5305,5,FALSE)</f>
        <v>#N/A</v>
      </c>
      <c r="F1362" t="e">
        <f>VLOOKUP(A1362,申请!A$1:J$5305,6,FALSE)</f>
        <v>#N/A</v>
      </c>
      <c r="G1362" t="e">
        <f>VLOOKUP(A1362,申请!A$1:J$5305,7,FALSE)</f>
        <v>#N/A</v>
      </c>
      <c r="H1362" t="e">
        <f>VLOOKUP(A1362,申请!A$1:J$5305,8,FALSE)</f>
        <v>#N/A</v>
      </c>
      <c r="I1362" t="e">
        <f>VLOOKUP(A1362,申请!A$1:J$5305,9,FALSE)</f>
        <v>#N/A</v>
      </c>
      <c r="J1362" t="e">
        <f>VLOOKUP(A1362,申请!A$1:J$5305,10,FALSE)</f>
        <v>#N/A</v>
      </c>
      <c r="K1362">
        <f>VLOOKUP($A1362,授权!$A$1:$J$5305,COLUMN(B1363),FALSE)</f>
        <v>1</v>
      </c>
      <c r="L1362">
        <f>VLOOKUP($A1362,授权!$A$1:$J$5305,COLUMN(C1363),FALSE)</f>
        <v>1</v>
      </c>
      <c r="M1362">
        <f>VLOOKUP($A1362,授权!$A$1:$J$5305,COLUMN(D1363),FALSE)</f>
        <v>0</v>
      </c>
      <c r="N1362">
        <f>VLOOKUP($A1362,授权!$A$1:$J$5305,COLUMN(E1363),FALSE)</f>
        <v>0</v>
      </c>
      <c r="O1362">
        <f>VLOOKUP($A1362,授权!$A$1:$J$5305,COLUMN(F1363),FALSE)</f>
        <v>2</v>
      </c>
      <c r="P1362">
        <f>VLOOKUP($A1362,授权!$A$1:$J$5305,COLUMN(G1363),FALSE)</f>
        <v>1</v>
      </c>
      <c r="Q1362">
        <f>VLOOKUP($A1362,授权!$A$1:$J$5305,COLUMN(H1363),FALSE)</f>
        <v>0</v>
      </c>
      <c r="R1362">
        <f>VLOOKUP($A1362,授权!$A$1:$J$5305,COLUMN(I1363),FALSE)</f>
        <v>2</v>
      </c>
      <c r="S1362">
        <f>VLOOKUP($A1362,授权!$A$1:$J$5305,COLUMN(J1363),FALSE)</f>
        <v>0</v>
      </c>
    </row>
    <row r="1363" spans="1:19" x14ac:dyDescent="0.25">
      <c r="A1363" t="s">
        <v>1362</v>
      </c>
      <c r="B1363">
        <f>VLOOKUP(A1363,申请!A$1:J$5305,2,FALSE)</f>
        <v>9</v>
      </c>
      <c r="C1363">
        <f>VLOOKUP(A1363,申请!A$1:J$5305,3,FALSE)</f>
        <v>8</v>
      </c>
      <c r="D1363">
        <f>VLOOKUP(A1363,申请!A$1:J$5305,4,FALSE)</f>
        <v>1</v>
      </c>
      <c r="E1363">
        <f>VLOOKUP(A1363,申请!A$1:J$5305,5,FALSE)</f>
        <v>5</v>
      </c>
      <c r="F1363">
        <f>VLOOKUP(A1363,申请!A$1:J$5305,6,FALSE)</f>
        <v>17</v>
      </c>
      <c r="G1363">
        <f>VLOOKUP(A1363,申请!A$1:J$5305,7,FALSE)</f>
        <v>0.88888888888888884</v>
      </c>
      <c r="H1363">
        <f>VLOOKUP(A1363,申请!A$1:J$5305,8,FALSE)</f>
        <v>0.1111111111111111</v>
      </c>
      <c r="I1363">
        <f>VLOOKUP(A1363,申请!A$1:J$5305,9,FALSE)</f>
        <v>17</v>
      </c>
      <c r="J1363">
        <f>VLOOKUP(A1363,申请!A$1:J$5305,10,FALSE)</f>
        <v>0</v>
      </c>
      <c r="K1363">
        <f>VLOOKUP($A1363,授权!$A$1:$J$5305,COLUMN(B1364),FALSE)</f>
        <v>5</v>
      </c>
      <c r="L1363">
        <f>VLOOKUP($A1363,授权!$A$1:$J$5305,COLUMN(C1364),FALSE)</f>
        <v>5</v>
      </c>
      <c r="M1363">
        <f>VLOOKUP($A1363,授权!$A$1:$J$5305,COLUMN(D1364),FALSE)</f>
        <v>0</v>
      </c>
      <c r="N1363">
        <f>VLOOKUP($A1363,授权!$A$1:$J$5305,COLUMN(E1364),FALSE)</f>
        <v>4</v>
      </c>
      <c r="O1363">
        <f>VLOOKUP($A1363,授权!$A$1:$J$5305,COLUMN(F1364),FALSE)</f>
        <v>10</v>
      </c>
      <c r="P1363">
        <f>VLOOKUP($A1363,授权!$A$1:$J$5305,COLUMN(G1364),FALSE)</f>
        <v>1</v>
      </c>
      <c r="Q1363">
        <f>VLOOKUP($A1363,授权!$A$1:$J$5305,COLUMN(H1364),FALSE)</f>
        <v>0</v>
      </c>
      <c r="R1363">
        <f>VLOOKUP($A1363,授权!$A$1:$J$5305,COLUMN(I1364),FALSE)</f>
        <v>10</v>
      </c>
      <c r="S1363">
        <f>VLOOKUP($A1363,授权!$A$1:$J$5305,COLUMN(J1364),FALSE)</f>
        <v>0</v>
      </c>
    </row>
    <row r="1364" spans="1:19" x14ac:dyDescent="0.25">
      <c r="A1364" t="s">
        <v>1363</v>
      </c>
      <c r="B1364">
        <f>VLOOKUP(A1364,申请!A$1:J$5305,2,FALSE)</f>
        <v>2</v>
      </c>
      <c r="C1364">
        <f>VLOOKUP(A1364,申请!A$1:J$5305,3,FALSE)</f>
        <v>1</v>
      </c>
      <c r="D1364">
        <f>VLOOKUP(A1364,申请!A$1:J$5305,4,FALSE)</f>
        <v>1</v>
      </c>
      <c r="E1364">
        <f>VLOOKUP(A1364,申请!A$1:J$5305,5,FALSE)</f>
        <v>3</v>
      </c>
      <c r="F1364">
        <f>VLOOKUP(A1364,申请!A$1:J$5305,6,FALSE)</f>
        <v>3</v>
      </c>
      <c r="G1364">
        <f>VLOOKUP(A1364,申请!A$1:J$5305,7,FALSE)</f>
        <v>0.5</v>
      </c>
      <c r="H1364">
        <f>VLOOKUP(A1364,申请!A$1:J$5305,8,FALSE)</f>
        <v>0.5</v>
      </c>
      <c r="I1364">
        <f>VLOOKUP(A1364,申请!A$1:J$5305,9,FALSE)</f>
        <v>3</v>
      </c>
      <c r="J1364">
        <f>VLOOKUP(A1364,申请!A$1:J$5305,10,FALSE)</f>
        <v>0</v>
      </c>
      <c r="K1364">
        <f>VLOOKUP($A1364,授权!$A$1:$J$5305,COLUMN(B1365),FALSE)</f>
        <v>2</v>
      </c>
      <c r="L1364">
        <f>VLOOKUP($A1364,授权!$A$1:$J$5305,COLUMN(C1365),FALSE)</f>
        <v>1</v>
      </c>
      <c r="M1364">
        <f>VLOOKUP($A1364,授权!$A$1:$J$5305,COLUMN(D1365),FALSE)</f>
        <v>1</v>
      </c>
      <c r="N1364">
        <f>VLOOKUP($A1364,授权!$A$1:$J$5305,COLUMN(E1365),FALSE)</f>
        <v>4</v>
      </c>
      <c r="O1364">
        <f>VLOOKUP($A1364,授权!$A$1:$J$5305,COLUMN(F1365),FALSE)</f>
        <v>4</v>
      </c>
      <c r="P1364">
        <f>VLOOKUP($A1364,授权!$A$1:$J$5305,COLUMN(G1365),FALSE)</f>
        <v>0.5</v>
      </c>
      <c r="Q1364">
        <f>VLOOKUP($A1364,授权!$A$1:$J$5305,COLUMN(H1365),FALSE)</f>
        <v>0.5</v>
      </c>
      <c r="R1364">
        <f>VLOOKUP($A1364,授权!$A$1:$J$5305,COLUMN(I1365),FALSE)</f>
        <v>4</v>
      </c>
      <c r="S1364">
        <f>VLOOKUP($A1364,授权!$A$1:$J$5305,COLUMN(J1365),FALSE)</f>
        <v>0</v>
      </c>
    </row>
    <row r="1365" spans="1:19" x14ac:dyDescent="0.25">
      <c r="A1365" t="s">
        <v>1364</v>
      </c>
      <c r="B1365">
        <f>VLOOKUP(A1365,申请!A$1:J$5305,2,FALSE)</f>
        <v>1</v>
      </c>
      <c r="C1365">
        <f>VLOOKUP(A1365,申请!A$1:J$5305,3,FALSE)</f>
        <v>1</v>
      </c>
      <c r="D1365">
        <f>VLOOKUP(A1365,申请!A$1:J$5305,4,FALSE)</f>
        <v>0</v>
      </c>
      <c r="E1365">
        <f>VLOOKUP(A1365,申请!A$1:J$5305,5,FALSE)</f>
        <v>4</v>
      </c>
      <c r="F1365">
        <f>VLOOKUP(A1365,申请!A$1:J$5305,6,FALSE)</f>
        <v>2</v>
      </c>
      <c r="G1365">
        <f>VLOOKUP(A1365,申请!A$1:J$5305,7,FALSE)</f>
        <v>1</v>
      </c>
      <c r="H1365">
        <f>VLOOKUP(A1365,申请!A$1:J$5305,8,FALSE)</f>
        <v>0</v>
      </c>
      <c r="I1365">
        <f>VLOOKUP(A1365,申请!A$1:J$5305,9,FALSE)</f>
        <v>2</v>
      </c>
      <c r="J1365">
        <f>VLOOKUP(A1365,申请!A$1:J$5305,10,FALSE)</f>
        <v>0</v>
      </c>
      <c r="K1365">
        <f>VLOOKUP($A1365,授权!$A$1:$J$5305,COLUMN(B1366),FALSE)</f>
        <v>1</v>
      </c>
      <c r="L1365">
        <f>VLOOKUP($A1365,授权!$A$1:$J$5305,COLUMN(C1366),FALSE)</f>
        <v>1</v>
      </c>
      <c r="M1365">
        <f>VLOOKUP($A1365,授权!$A$1:$J$5305,COLUMN(D1366),FALSE)</f>
        <v>0</v>
      </c>
      <c r="N1365">
        <f>VLOOKUP($A1365,授权!$A$1:$J$5305,COLUMN(E1366),FALSE)</f>
        <v>2</v>
      </c>
      <c r="O1365">
        <f>VLOOKUP($A1365,授权!$A$1:$J$5305,COLUMN(F1366),FALSE)</f>
        <v>2</v>
      </c>
      <c r="P1365">
        <f>VLOOKUP($A1365,授权!$A$1:$J$5305,COLUMN(G1366),FALSE)</f>
        <v>1</v>
      </c>
      <c r="Q1365">
        <f>VLOOKUP($A1365,授权!$A$1:$J$5305,COLUMN(H1366),FALSE)</f>
        <v>0</v>
      </c>
      <c r="R1365">
        <f>VLOOKUP($A1365,授权!$A$1:$J$5305,COLUMN(I1366),FALSE)</f>
        <v>2</v>
      </c>
      <c r="S1365">
        <f>VLOOKUP($A1365,授权!$A$1:$J$5305,COLUMN(J1366),FALSE)</f>
        <v>0</v>
      </c>
    </row>
    <row r="1366" spans="1:19" x14ac:dyDescent="0.25">
      <c r="A1366" t="s">
        <v>1365</v>
      </c>
      <c r="B1366">
        <f>VLOOKUP(A1366,申请!A$1:J$5305,2,FALSE)</f>
        <v>1</v>
      </c>
      <c r="C1366">
        <f>VLOOKUP(A1366,申请!A$1:J$5305,3,FALSE)</f>
        <v>1</v>
      </c>
      <c r="D1366">
        <f>VLOOKUP(A1366,申请!A$1:J$5305,4,FALSE)</f>
        <v>0</v>
      </c>
      <c r="E1366">
        <f>VLOOKUP(A1366,申请!A$1:J$5305,5,FALSE)</f>
        <v>0</v>
      </c>
      <c r="F1366">
        <f>VLOOKUP(A1366,申请!A$1:J$5305,6,FALSE)</f>
        <v>1</v>
      </c>
      <c r="G1366">
        <f>VLOOKUP(A1366,申请!A$1:J$5305,7,FALSE)</f>
        <v>1</v>
      </c>
      <c r="H1366">
        <f>VLOOKUP(A1366,申请!A$1:J$5305,8,FALSE)</f>
        <v>0</v>
      </c>
      <c r="I1366">
        <f>VLOOKUP(A1366,申请!A$1:J$5305,9,FALSE)</f>
        <v>1</v>
      </c>
      <c r="J1366">
        <f>VLOOKUP(A1366,申请!A$1:J$5305,10,FALSE)</f>
        <v>0</v>
      </c>
      <c r="K1366">
        <f>VLOOKUP($A1366,授权!$A$1:$J$5305,COLUMN(B1367),FALSE)</f>
        <v>1</v>
      </c>
      <c r="L1366">
        <f>VLOOKUP($A1366,授权!$A$1:$J$5305,COLUMN(C1367),FALSE)</f>
        <v>1</v>
      </c>
      <c r="M1366">
        <f>VLOOKUP($A1366,授权!$A$1:$J$5305,COLUMN(D1367),FALSE)</f>
        <v>0</v>
      </c>
      <c r="N1366">
        <f>VLOOKUP($A1366,授权!$A$1:$J$5305,COLUMN(E1367),FALSE)</f>
        <v>2</v>
      </c>
      <c r="O1366">
        <f>VLOOKUP($A1366,授权!$A$1:$J$5305,COLUMN(F1367),FALSE)</f>
        <v>2</v>
      </c>
      <c r="P1366">
        <f>VLOOKUP($A1366,授权!$A$1:$J$5305,COLUMN(G1367),FALSE)</f>
        <v>1</v>
      </c>
      <c r="Q1366">
        <f>VLOOKUP($A1366,授权!$A$1:$J$5305,COLUMN(H1367),FALSE)</f>
        <v>0</v>
      </c>
      <c r="R1366">
        <f>VLOOKUP($A1366,授权!$A$1:$J$5305,COLUMN(I1367),FALSE)</f>
        <v>2</v>
      </c>
      <c r="S1366">
        <f>VLOOKUP($A1366,授权!$A$1:$J$5305,COLUMN(J1367),FALSE)</f>
        <v>0</v>
      </c>
    </row>
    <row r="1367" spans="1:19" x14ac:dyDescent="0.25">
      <c r="A1367" t="s">
        <v>1366</v>
      </c>
      <c r="B1367">
        <f>VLOOKUP(A1367,申请!A$1:J$5305,2,FALSE)</f>
        <v>5</v>
      </c>
      <c r="C1367">
        <f>VLOOKUP(A1367,申请!A$1:J$5305,3,FALSE)</f>
        <v>5</v>
      </c>
      <c r="D1367">
        <f>VLOOKUP(A1367,申请!A$1:J$5305,4,FALSE)</f>
        <v>0</v>
      </c>
      <c r="E1367">
        <f>VLOOKUP(A1367,申请!A$1:J$5305,5,FALSE)</f>
        <v>1</v>
      </c>
      <c r="F1367">
        <f>VLOOKUP(A1367,申请!A$1:J$5305,6,FALSE)</f>
        <v>7</v>
      </c>
      <c r="G1367">
        <f>VLOOKUP(A1367,申请!A$1:J$5305,7,FALSE)</f>
        <v>1</v>
      </c>
      <c r="H1367">
        <f>VLOOKUP(A1367,申请!A$1:J$5305,8,FALSE)</f>
        <v>0</v>
      </c>
      <c r="I1367">
        <f>VLOOKUP(A1367,申请!A$1:J$5305,9,FALSE)</f>
        <v>7</v>
      </c>
      <c r="J1367">
        <f>VLOOKUP(A1367,申请!A$1:J$5305,10,FALSE)</f>
        <v>0</v>
      </c>
      <c r="K1367">
        <f>VLOOKUP($A1367,授权!$A$1:$J$5305,COLUMN(B1368),FALSE)</f>
        <v>3</v>
      </c>
      <c r="L1367">
        <f>VLOOKUP($A1367,授权!$A$1:$J$5305,COLUMN(C1368),FALSE)</f>
        <v>3</v>
      </c>
      <c r="M1367">
        <f>VLOOKUP($A1367,授权!$A$1:$J$5305,COLUMN(D1368),FALSE)</f>
        <v>0</v>
      </c>
      <c r="N1367">
        <f>VLOOKUP($A1367,授权!$A$1:$J$5305,COLUMN(E1368),FALSE)</f>
        <v>0</v>
      </c>
      <c r="O1367">
        <f>VLOOKUP($A1367,授权!$A$1:$J$5305,COLUMN(F1368),FALSE)</f>
        <v>6</v>
      </c>
      <c r="P1367">
        <f>VLOOKUP($A1367,授权!$A$1:$J$5305,COLUMN(G1368),FALSE)</f>
        <v>1</v>
      </c>
      <c r="Q1367">
        <f>VLOOKUP($A1367,授权!$A$1:$J$5305,COLUMN(H1368),FALSE)</f>
        <v>0</v>
      </c>
      <c r="R1367">
        <f>VLOOKUP($A1367,授权!$A$1:$J$5305,COLUMN(I1368),FALSE)</f>
        <v>6</v>
      </c>
      <c r="S1367">
        <f>VLOOKUP($A1367,授权!$A$1:$J$5305,COLUMN(J1368),FALSE)</f>
        <v>0</v>
      </c>
    </row>
    <row r="1368" spans="1:19" x14ac:dyDescent="0.25">
      <c r="A1368" t="s">
        <v>1367</v>
      </c>
      <c r="B1368" t="e">
        <f>VLOOKUP(A1368,申请!A$1:J$5305,2,FALSE)</f>
        <v>#N/A</v>
      </c>
      <c r="C1368" t="e">
        <f>VLOOKUP(A1368,申请!A$1:J$5305,3,FALSE)</f>
        <v>#N/A</v>
      </c>
      <c r="D1368" t="e">
        <f>VLOOKUP(A1368,申请!A$1:J$5305,4,FALSE)</f>
        <v>#N/A</v>
      </c>
      <c r="E1368" t="e">
        <f>VLOOKUP(A1368,申请!A$1:J$5305,5,FALSE)</f>
        <v>#N/A</v>
      </c>
      <c r="F1368" t="e">
        <f>VLOOKUP(A1368,申请!A$1:J$5305,6,FALSE)</f>
        <v>#N/A</v>
      </c>
      <c r="G1368" t="e">
        <f>VLOOKUP(A1368,申请!A$1:J$5305,7,FALSE)</f>
        <v>#N/A</v>
      </c>
      <c r="H1368" t="e">
        <f>VLOOKUP(A1368,申请!A$1:J$5305,8,FALSE)</f>
        <v>#N/A</v>
      </c>
      <c r="I1368" t="e">
        <f>VLOOKUP(A1368,申请!A$1:J$5305,9,FALSE)</f>
        <v>#N/A</v>
      </c>
      <c r="J1368" t="e">
        <f>VLOOKUP(A1368,申请!A$1:J$5305,10,FALSE)</f>
        <v>#N/A</v>
      </c>
      <c r="K1368">
        <f>VLOOKUP($A1368,授权!$A$1:$J$5305,COLUMN(B1369),FALSE)</f>
        <v>1</v>
      </c>
      <c r="L1368">
        <f>VLOOKUP($A1368,授权!$A$1:$J$5305,COLUMN(C1369),FALSE)</f>
        <v>0</v>
      </c>
      <c r="M1368">
        <f>VLOOKUP($A1368,授权!$A$1:$J$5305,COLUMN(D1369),FALSE)</f>
        <v>1</v>
      </c>
      <c r="N1368">
        <f>VLOOKUP($A1368,授权!$A$1:$J$5305,COLUMN(E1369),FALSE)</f>
        <v>4</v>
      </c>
      <c r="O1368">
        <f>VLOOKUP($A1368,授权!$A$1:$J$5305,COLUMN(F1369),FALSE)</f>
        <v>2</v>
      </c>
      <c r="P1368">
        <f>VLOOKUP($A1368,授权!$A$1:$J$5305,COLUMN(G1369),FALSE)</f>
        <v>0</v>
      </c>
      <c r="Q1368">
        <f>VLOOKUP($A1368,授权!$A$1:$J$5305,COLUMN(H1369),FALSE)</f>
        <v>1</v>
      </c>
      <c r="R1368">
        <f>VLOOKUP($A1368,授权!$A$1:$J$5305,COLUMN(I1369),FALSE)</f>
        <v>2</v>
      </c>
      <c r="S1368">
        <f>VLOOKUP($A1368,授权!$A$1:$J$5305,COLUMN(J1369),FALSE)</f>
        <v>0</v>
      </c>
    </row>
    <row r="1369" spans="1:19" x14ac:dyDescent="0.25">
      <c r="A1369" t="s">
        <v>1368</v>
      </c>
      <c r="B1369">
        <f>VLOOKUP(A1369,申请!A$1:J$5305,2,FALSE)</f>
        <v>1</v>
      </c>
      <c r="C1369">
        <f>VLOOKUP(A1369,申请!A$1:J$5305,3,FALSE)</f>
        <v>1</v>
      </c>
      <c r="D1369">
        <f>VLOOKUP(A1369,申请!A$1:J$5305,4,FALSE)</f>
        <v>0</v>
      </c>
      <c r="E1369">
        <f>VLOOKUP(A1369,申请!A$1:J$5305,5,FALSE)</f>
        <v>0</v>
      </c>
      <c r="F1369">
        <f>VLOOKUP(A1369,申请!A$1:J$5305,6,FALSE)</f>
        <v>2</v>
      </c>
      <c r="G1369">
        <f>VLOOKUP(A1369,申请!A$1:J$5305,7,FALSE)</f>
        <v>1</v>
      </c>
      <c r="H1369">
        <f>VLOOKUP(A1369,申请!A$1:J$5305,8,FALSE)</f>
        <v>0</v>
      </c>
      <c r="I1369">
        <f>VLOOKUP(A1369,申请!A$1:J$5305,9,FALSE)</f>
        <v>2</v>
      </c>
      <c r="J1369">
        <f>VLOOKUP(A1369,申请!A$1:J$5305,10,FALSE)</f>
        <v>0</v>
      </c>
      <c r="K1369">
        <f>VLOOKUP($A1369,授权!$A$1:$J$5305,COLUMN(B1370),FALSE)</f>
        <v>2</v>
      </c>
      <c r="L1369">
        <f>VLOOKUP($A1369,授权!$A$1:$J$5305,COLUMN(C1370),FALSE)</f>
        <v>2</v>
      </c>
      <c r="M1369">
        <f>VLOOKUP($A1369,授权!$A$1:$J$5305,COLUMN(D1370),FALSE)</f>
        <v>0</v>
      </c>
      <c r="N1369">
        <f>VLOOKUP($A1369,授权!$A$1:$J$5305,COLUMN(E1370),FALSE)</f>
        <v>0</v>
      </c>
      <c r="O1369">
        <f>VLOOKUP($A1369,授权!$A$1:$J$5305,COLUMN(F1370),FALSE)</f>
        <v>4</v>
      </c>
      <c r="P1369">
        <f>VLOOKUP($A1369,授权!$A$1:$J$5305,COLUMN(G1370),FALSE)</f>
        <v>1</v>
      </c>
      <c r="Q1369">
        <f>VLOOKUP($A1369,授权!$A$1:$J$5305,COLUMN(H1370),FALSE)</f>
        <v>0</v>
      </c>
      <c r="R1369">
        <f>VLOOKUP($A1369,授权!$A$1:$J$5305,COLUMN(I1370),FALSE)</f>
        <v>4</v>
      </c>
      <c r="S1369">
        <f>VLOOKUP($A1369,授权!$A$1:$J$5305,COLUMN(J1370),FALSE)</f>
        <v>0</v>
      </c>
    </row>
    <row r="1370" spans="1:19" x14ac:dyDescent="0.25">
      <c r="A1370" t="s">
        <v>1369</v>
      </c>
      <c r="B1370">
        <f>VLOOKUP(A1370,申请!A$1:J$5305,2,FALSE)</f>
        <v>1</v>
      </c>
      <c r="C1370">
        <f>VLOOKUP(A1370,申请!A$1:J$5305,3,FALSE)</f>
        <v>1</v>
      </c>
      <c r="D1370">
        <f>VLOOKUP(A1370,申请!A$1:J$5305,4,FALSE)</f>
        <v>0</v>
      </c>
      <c r="E1370">
        <f>VLOOKUP(A1370,申请!A$1:J$5305,5,FALSE)</f>
        <v>2</v>
      </c>
      <c r="F1370">
        <f>VLOOKUP(A1370,申请!A$1:J$5305,6,FALSE)</f>
        <v>2</v>
      </c>
      <c r="G1370">
        <f>VLOOKUP(A1370,申请!A$1:J$5305,7,FALSE)</f>
        <v>1</v>
      </c>
      <c r="H1370">
        <f>VLOOKUP(A1370,申请!A$1:J$5305,8,FALSE)</f>
        <v>0</v>
      </c>
      <c r="I1370">
        <f>VLOOKUP(A1370,申请!A$1:J$5305,9,FALSE)</f>
        <v>2</v>
      </c>
      <c r="J1370">
        <f>VLOOKUP(A1370,申请!A$1:J$5305,10,FALSE)</f>
        <v>0</v>
      </c>
      <c r="K1370">
        <f>VLOOKUP($A1370,授权!$A$1:$J$5305,COLUMN(B1371),FALSE)</f>
        <v>1</v>
      </c>
      <c r="L1370">
        <f>VLOOKUP($A1370,授权!$A$1:$J$5305,COLUMN(C1371),FALSE)</f>
        <v>1</v>
      </c>
      <c r="M1370">
        <f>VLOOKUP($A1370,授权!$A$1:$J$5305,COLUMN(D1371),FALSE)</f>
        <v>0</v>
      </c>
      <c r="N1370">
        <f>VLOOKUP($A1370,授权!$A$1:$J$5305,COLUMN(E1371),FALSE)</f>
        <v>2</v>
      </c>
      <c r="O1370">
        <f>VLOOKUP($A1370,授权!$A$1:$J$5305,COLUMN(F1371),FALSE)</f>
        <v>2</v>
      </c>
      <c r="P1370">
        <f>VLOOKUP($A1370,授权!$A$1:$J$5305,COLUMN(G1371),FALSE)</f>
        <v>1</v>
      </c>
      <c r="Q1370">
        <f>VLOOKUP($A1370,授权!$A$1:$J$5305,COLUMN(H1371),FALSE)</f>
        <v>0</v>
      </c>
      <c r="R1370">
        <f>VLOOKUP($A1370,授权!$A$1:$J$5305,COLUMN(I1371),FALSE)</f>
        <v>2</v>
      </c>
      <c r="S1370">
        <f>VLOOKUP($A1370,授权!$A$1:$J$5305,COLUMN(J1371),FALSE)</f>
        <v>0</v>
      </c>
    </row>
    <row r="1371" spans="1:19" x14ac:dyDescent="0.25">
      <c r="A1371" t="s">
        <v>1370</v>
      </c>
      <c r="B1371" t="e">
        <f>VLOOKUP(A1371,申请!A$1:J$5305,2,FALSE)</f>
        <v>#N/A</v>
      </c>
      <c r="C1371" t="e">
        <f>VLOOKUP(A1371,申请!A$1:J$5305,3,FALSE)</f>
        <v>#N/A</v>
      </c>
      <c r="D1371" t="e">
        <f>VLOOKUP(A1371,申请!A$1:J$5305,4,FALSE)</f>
        <v>#N/A</v>
      </c>
      <c r="E1371" t="e">
        <f>VLOOKUP(A1371,申请!A$1:J$5305,5,FALSE)</f>
        <v>#N/A</v>
      </c>
      <c r="F1371" t="e">
        <f>VLOOKUP(A1371,申请!A$1:J$5305,6,FALSE)</f>
        <v>#N/A</v>
      </c>
      <c r="G1371" t="e">
        <f>VLOOKUP(A1371,申请!A$1:J$5305,7,FALSE)</f>
        <v>#N/A</v>
      </c>
      <c r="H1371" t="e">
        <f>VLOOKUP(A1371,申请!A$1:J$5305,8,FALSE)</f>
        <v>#N/A</v>
      </c>
      <c r="I1371" t="e">
        <f>VLOOKUP(A1371,申请!A$1:J$5305,9,FALSE)</f>
        <v>#N/A</v>
      </c>
      <c r="J1371" t="e">
        <f>VLOOKUP(A1371,申请!A$1:J$5305,10,FALSE)</f>
        <v>#N/A</v>
      </c>
      <c r="K1371">
        <f>VLOOKUP($A1371,授权!$A$1:$J$5305,COLUMN(B1372),FALSE)</f>
        <v>1</v>
      </c>
      <c r="L1371">
        <f>VLOOKUP($A1371,授权!$A$1:$J$5305,COLUMN(C1372),FALSE)</f>
        <v>1</v>
      </c>
      <c r="M1371">
        <f>VLOOKUP($A1371,授权!$A$1:$J$5305,COLUMN(D1372),FALSE)</f>
        <v>0</v>
      </c>
      <c r="N1371">
        <f>VLOOKUP($A1371,授权!$A$1:$J$5305,COLUMN(E1372),FALSE)</f>
        <v>0</v>
      </c>
      <c r="O1371">
        <f>VLOOKUP($A1371,授权!$A$1:$J$5305,COLUMN(F1372),FALSE)</f>
        <v>2</v>
      </c>
      <c r="P1371">
        <f>VLOOKUP($A1371,授权!$A$1:$J$5305,COLUMN(G1372),FALSE)</f>
        <v>1</v>
      </c>
      <c r="Q1371">
        <f>VLOOKUP($A1371,授权!$A$1:$J$5305,COLUMN(H1372),FALSE)</f>
        <v>0</v>
      </c>
      <c r="R1371">
        <f>VLOOKUP($A1371,授权!$A$1:$J$5305,COLUMN(I1372),FALSE)</f>
        <v>2</v>
      </c>
      <c r="S1371">
        <f>VLOOKUP($A1371,授权!$A$1:$J$5305,COLUMN(J1372),FALSE)</f>
        <v>0</v>
      </c>
    </row>
    <row r="1372" spans="1:19" x14ac:dyDescent="0.25">
      <c r="A1372" t="s">
        <v>1371</v>
      </c>
      <c r="B1372" t="e">
        <f>VLOOKUP(A1372,申请!A$1:J$5305,2,FALSE)</f>
        <v>#N/A</v>
      </c>
      <c r="C1372" t="e">
        <f>VLOOKUP(A1372,申请!A$1:J$5305,3,FALSE)</f>
        <v>#N/A</v>
      </c>
      <c r="D1372" t="e">
        <f>VLOOKUP(A1372,申请!A$1:J$5305,4,FALSE)</f>
        <v>#N/A</v>
      </c>
      <c r="E1372" t="e">
        <f>VLOOKUP(A1372,申请!A$1:J$5305,5,FALSE)</f>
        <v>#N/A</v>
      </c>
      <c r="F1372" t="e">
        <f>VLOOKUP(A1372,申请!A$1:J$5305,6,FALSE)</f>
        <v>#N/A</v>
      </c>
      <c r="G1372" t="e">
        <f>VLOOKUP(A1372,申请!A$1:J$5305,7,FALSE)</f>
        <v>#N/A</v>
      </c>
      <c r="H1372" t="e">
        <f>VLOOKUP(A1372,申请!A$1:J$5305,8,FALSE)</f>
        <v>#N/A</v>
      </c>
      <c r="I1372" t="e">
        <f>VLOOKUP(A1372,申请!A$1:J$5305,9,FALSE)</f>
        <v>#N/A</v>
      </c>
      <c r="J1372" t="e">
        <f>VLOOKUP(A1372,申请!A$1:J$5305,10,FALSE)</f>
        <v>#N/A</v>
      </c>
      <c r="K1372">
        <f>VLOOKUP($A1372,授权!$A$1:$J$5305,COLUMN(B1373),FALSE)</f>
        <v>1</v>
      </c>
      <c r="L1372">
        <f>VLOOKUP($A1372,授权!$A$1:$J$5305,COLUMN(C1373),FALSE)</f>
        <v>1</v>
      </c>
      <c r="M1372">
        <f>VLOOKUP($A1372,授权!$A$1:$J$5305,COLUMN(D1373),FALSE)</f>
        <v>0</v>
      </c>
      <c r="N1372">
        <f>VLOOKUP($A1372,授权!$A$1:$J$5305,COLUMN(E1373),FALSE)</f>
        <v>2</v>
      </c>
      <c r="O1372">
        <f>VLOOKUP($A1372,授权!$A$1:$J$5305,COLUMN(F1373),FALSE)</f>
        <v>2</v>
      </c>
      <c r="P1372">
        <f>VLOOKUP($A1372,授权!$A$1:$J$5305,COLUMN(G1373),FALSE)</f>
        <v>1</v>
      </c>
      <c r="Q1372">
        <f>VLOOKUP($A1372,授权!$A$1:$J$5305,COLUMN(H1373),FALSE)</f>
        <v>0</v>
      </c>
      <c r="R1372">
        <f>VLOOKUP($A1372,授权!$A$1:$J$5305,COLUMN(I1373),FALSE)</f>
        <v>2</v>
      </c>
      <c r="S1372">
        <f>VLOOKUP($A1372,授权!$A$1:$J$5305,COLUMN(J1373),FALSE)</f>
        <v>0</v>
      </c>
    </row>
    <row r="1373" spans="1:19" x14ac:dyDescent="0.25">
      <c r="A1373" t="s">
        <v>1372</v>
      </c>
      <c r="B1373">
        <f>VLOOKUP(A1373,申请!A$1:J$5305,2,FALSE)</f>
        <v>4</v>
      </c>
      <c r="C1373">
        <f>VLOOKUP(A1373,申请!A$1:J$5305,3,FALSE)</f>
        <v>3</v>
      </c>
      <c r="D1373">
        <f>VLOOKUP(A1373,申请!A$1:J$5305,4,FALSE)</f>
        <v>1</v>
      </c>
      <c r="E1373">
        <f>VLOOKUP(A1373,申请!A$1:J$5305,5,FALSE)</f>
        <v>0</v>
      </c>
      <c r="F1373">
        <f>VLOOKUP(A1373,申请!A$1:J$5305,6,FALSE)</f>
        <v>7</v>
      </c>
      <c r="G1373">
        <f>VLOOKUP(A1373,申请!A$1:J$5305,7,FALSE)</f>
        <v>0.75</v>
      </c>
      <c r="H1373">
        <f>VLOOKUP(A1373,申请!A$1:J$5305,8,FALSE)</f>
        <v>0.25</v>
      </c>
      <c r="I1373">
        <f>VLOOKUP(A1373,申请!A$1:J$5305,9,FALSE)</f>
        <v>7</v>
      </c>
      <c r="J1373">
        <f>VLOOKUP(A1373,申请!A$1:J$5305,10,FALSE)</f>
        <v>0</v>
      </c>
      <c r="K1373">
        <f>VLOOKUP($A1373,授权!$A$1:$J$5305,COLUMN(B1374),FALSE)</f>
        <v>5</v>
      </c>
      <c r="L1373">
        <f>VLOOKUP($A1373,授权!$A$1:$J$5305,COLUMN(C1374),FALSE)</f>
        <v>5</v>
      </c>
      <c r="M1373">
        <f>VLOOKUP($A1373,授权!$A$1:$J$5305,COLUMN(D1374),FALSE)</f>
        <v>0</v>
      </c>
      <c r="N1373">
        <f>VLOOKUP($A1373,授权!$A$1:$J$5305,COLUMN(E1374),FALSE)</f>
        <v>1</v>
      </c>
      <c r="O1373">
        <f>VLOOKUP($A1373,授权!$A$1:$J$5305,COLUMN(F1374),FALSE)</f>
        <v>10</v>
      </c>
      <c r="P1373">
        <f>VLOOKUP($A1373,授权!$A$1:$J$5305,COLUMN(G1374),FALSE)</f>
        <v>1</v>
      </c>
      <c r="Q1373">
        <f>VLOOKUP($A1373,授权!$A$1:$J$5305,COLUMN(H1374),FALSE)</f>
        <v>0</v>
      </c>
      <c r="R1373">
        <f>VLOOKUP($A1373,授权!$A$1:$J$5305,COLUMN(I1374),FALSE)</f>
        <v>10</v>
      </c>
      <c r="S1373">
        <f>VLOOKUP($A1373,授权!$A$1:$J$5305,COLUMN(J1374),FALSE)</f>
        <v>0</v>
      </c>
    </row>
    <row r="1374" spans="1:19" x14ac:dyDescent="0.25">
      <c r="A1374" t="s">
        <v>1373</v>
      </c>
      <c r="B1374">
        <f>VLOOKUP(A1374,申请!A$1:J$5305,2,FALSE)</f>
        <v>1</v>
      </c>
      <c r="C1374">
        <f>VLOOKUP(A1374,申请!A$1:J$5305,3,FALSE)</f>
        <v>1</v>
      </c>
      <c r="D1374">
        <f>VLOOKUP(A1374,申请!A$1:J$5305,4,FALSE)</f>
        <v>0</v>
      </c>
      <c r="E1374">
        <f>VLOOKUP(A1374,申请!A$1:J$5305,5,FALSE)</f>
        <v>0</v>
      </c>
      <c r="F1374">
        <f>VLOOKUP(A1374,申请!A$1:J$5305,6,FALSE)</f>
        <v>2</v>
      </c>
      <c r="G1374">
        <f>VLOOKUP(A1374,申请!A$1:J$5305,7,FALSE)</f>
        <v>1</v>
      </c>
      <c r="H1374">
        <f>VLOOKUP(A1374,申请!A$1:J$5305,8,FALSE)</f>
        <v>0</v>
      </c>
      <c r="I1374">
        <f>VLOOKUP(A1374,申请!A$1:J$5305,9,FALSE)</f>
        <v>2</v>
      </c>
      <c r="J1374">
        <f>VLOOKUP(A1374,申请!A$1:J$5305,10,FALSE)</f>
        <v>0</v>
      </c>
      <c r="K1374">
        <f>VLOOKUP($A1374,授权!$A$1:$J$5305,COLUMN(B1375),FALSE)</f>
        <v>1</v>
      </c>
      <c r="L1374">
        <f>VLOOKUP($A1374,授权!$A$1:$J$5305,COLUMN(C1375),FALSE)</f>
        <v>1</v>
      </c>
      <c r="M1374">
        <f>VLOOKUP($A1374,授权!$A$1:$J$5305,COLUMN(D1375),FALSE)</f>
        <v>0</v>
      </c>
      <c r="N1374">
        <f>VLOOKUP($A1374,授权!$A$1:$J$5305,COLUMN(E1375),FALSE)</f>
        <v>0</v>
      </c>
      <c r="O1374">
        <f>VLOOKUP($A1374,授权!$A$1:$J$5305,COLUMN(F1375),FALSE)</f>
        <v>2</v>
      </c>
      <c r="P1374">
        <f>VLOOKUP($A1374,授权!$A$1:$J$5305,COLUMN(G1375),FALSE)</f>
        <v>1</v>
      </c>
      <c r="Q1374">
        <f>VLOOKUP($A1374,授权!$A$1:$J$5305,COLUMN(H1375),FALSE)</f>
        <v>0</v>
      </c>
      <c r="R1374">
        <f>VLOOKUP($A1374,授权!$A$1:$J$5305,COLUMN(I1375),FALSE)</f>
        <v>2</v>
      </c>
      <c r="S1374">
        <f>VLOOKUP($A1374,授权!$A$1:$J$5305,COLUMN(J1375),FALSE)</f>
        <v>0</v>
      </c>
    </row>
    <row r="1375" spans="1:19" x14ac:dyDescent="0.25">
      <c r="A1375" t="s">
        <v>1374</v>
      </c>
      <c r="B1375">
        <f>VLOOKUP(A1375,申请!A$1:J$5305,2,FALSE)</f>
        <v>2</v>
      </c>
      <c r="C1375">
        <f>VLOOKUP(A1375,申请!A$1:J$5305,3,FALSE)</f>
        <v>2</v>
      </c>
      <c r="D1375">
        <f>VLOOKUP(A1375,申请!A$1:J$5305,4,FALSE)</f>
        <v>0</v>
      </c>
      <c r="E1375">
        <f>VLOOKUP(A1375,申请!A$1:J$5305,5,FALSE)</f>
        <v>1</v>
      </c>
      <c r="F1375">
        <f>VLOOKUP(A1375,申请!A$1:J$5305,6,FALSE)</f>
        <v>4</v>
      </c>
      <c r="G1375">
        <f>VLOOKUP(A1375,申请!A$1:J$5305,7,FALSE)</f>
        <v>1</v>
      </c>
      <c r="H1375">
        <f>VLOOKUP(A1375,申请!A$1:J$5305,8,FALSE)</f>
        <v>0</v>
      </c>
      <c r="I1375">
        <f>VLOOKUP(A1375,申请!A$1:J$5305,9,FALSE)</f>
        <v>4</v>
      </c>
      <c r="J1375">
        <f>VLOOKUP(A1375,申请!A$1:J$5305,10,FALSE)</f>
        <v>0</v>
      </c>
      <c r="K1375">
        <f>VLOOKUP($A1375,授权!$A$1:$J$5305,COLUMN(B1376),FALSE)</f>
        <v>2</v>
      </c>
      <c r="L1375">
        <f>VLOOKUP($A1375,授权!$A$1:$J$5305,COLUMN(C1376),FALSE)</f>
        <v>2</v>
      </c>
      <c r="M1375">
        <f>VLOOKUP($A1375,授权!$A$1:$J$5305,COLUMN(D1376),FALSE)</f>
        <v>0</v>
      </c>
      <c r="N1375">
        <f>VLOOKUP($A1375,授权!$A$1:$J$5305,COLUMN(E1376),FALSE)</f>
        <v>1</v>
      </c>
      <c r="O1375">
        <f>VLOOKUP($A1375,授权!$A$1:$J$5305,COLUMN(F1376),FALSE)</f>
        <v>4</v>
      </c>
      <c r="P1375">
        <f>VLOOKUP($A1375,授权!$A$1:$J$5305,COLUMN(G1376),FALSE)</f>
        <v>1</v>
      </c>
      <c r="Q1375">
        <f>VLOOKUP($A1375,授权!$A$1:$J$5305,COLUMN(H1376),FALSE)</f>
        <v>0</v>
      </c>
      <c r="R1375">
        <f>VLOOKUP($A1375,授权!$A$1:$J$5305,COLUMN(I1376),FALSE)</f>
        <v>4</v>
      </c>
      <c r="S1375">
        <f>VLOOKUP($A1375,授权!$A$1:$J$5305,COLUMN(J1376),FALSE)</f>
        <v>0</v>
      </c>
    </row>
    <row r="1376" spans="1:19" x14ac:dyDescent="0.25">
      <c r="A1376" t="s">
        <v>1375</v>
      </c>
      <c r="B1376">
        <f>VLOOKUP(A1376,申请!A$1:J$5305,2,FALSE)</f>
        <v>20</v>
      </c>
      <c r="C1376">
        <f>VLOOKUP(A1376,申请!A$1:J$5305,3,FALSE)</f>
        <v>17</v>
      </c>
      <c r="D1376">
        <f>VLOOKUP(A1376,申请!A$1:J$5305,4,FALSE)</f>
        <v>3</v>
      </c>
      <c r="E1376">
        <f>VLOOKUP(A1376,申请!A$1:J$5305,5,FALSE)</f>
        <v>17</v>
      </c>
      <c r="F1376">
        <f>VLOOKUP(A1376,申请!A$1:J$5305,6,FALSE)</f>
        <v>23</v>
      </c>
      <c r="G1376">
        <f>VLOOKUP(A1376,申请!A$1:J$5305,7,FALSE)</f>
        <v>0.85</v>
      </c>
      <c r="H1376">
        <f>VLOOKUP(A1376,申请!A$1:J$5305,8,FALSE)</f>
        <v>0.15</v>
      </c>
      <c r="I1376">
        <f>VLOOKUP(A1376,申请!A$1:J$5305,9,FALSE)</f>
        <v>23</v>
      </c>
      <c r="J1376">
        <f>VLOOKUP(A1376,申请!A$1:J$5305,10,FALSE)</f>
        <v>0</v>
      </c>
      <c r="K1376">
        <f>VLOOKUP($A1376,授权!$A$1:$J$5305,COLUMN(B1377),FALSE)</f>
        <v>8</v>
      </c>
      <c r="L1376">
        <f>VLOOKUP($A1376,授权!$A$1:$J$5305,COLUMN(C1377),FALSE)</f>
        <v>8</v>
      </c>
      <c r="M1376">
        <f>VLOOKUP($A1376,授权!$A$1:$J$5305,COLUMN(D1377),FALSE)</f>
        <v>0</v>
      </c>
      <c r="N1376">
        <f>VLOOKUP($A1376,授权!$A$1:$J$5305,COLUMN(E1377),FALSE)</f>
        <v>30</v>
      </c>
      <c r="O1376">
        <f>VLOOKUP($A1376,授权!$A$1:$J$5305,COLUMN(F1377),FALSE)</f>
        <v>16</v>
      </c>
      <c r="P1376">
        <f>VLOOKUP($A1376,授权!$A$1:$J$5305,COLUMN(G1377),FALSE)</f>
        <v>1</v>
      </c>
      <c r="Q1376">
        <f>VLOOKUP($A1376,授权!$A$1:$J$5305,COLUMN(H1377),FALSE)</f>
        <v>0</v>
      </c>
      <c r="R1376">
        <f>VLOOKUP($A1376,授权!$A$1:$J$5305,COLUMN(I1377),FALSE)</f>
        <v>16</v>
      </c>
      <c r="S1376">
        <f>VLOOKUP($A1376,授权!$A$1:$J$5305,COLUMN(J1377),FALSE)</f>
        <v>0</v>
      </c>
    </row>
    <row r="1377" spans="1:19" x14ac:dyDescent="0.25">
      <c r="A1377" t="s">
        <v>1376</v>
      </c>
      <c r="B1377">
        <f>VLOOKUP(A1377,申请!A$1:J$5305,2,FALSE)</f>
        <v>2</v>
      </c>
      <c r="C1377">
        <f>VLOOKUP(A1377,申请!A$1:J$5305,3,FALSE)</f>
        <v>1</v>
      </c>
      <c r="D1377">
        <f>VLOOKUP(A1377,申请!A$1:J$5305,4,FALSE)</f>
        <v>1</v>
      </c>
      <c r="E1377">
        <f>VLOOKUP(A1377,申请!A$1:J$5305,5,FALSE)</f>
        <v>0</v>
      </c>
      <c r="F1377">
        <f>VLOOKUP(A1377,申请!A$1:J$5305,6,FALSE)</f>
        <v>2</v>
      </c>
      <c r="G1377">
        <f>VLOOKUP(A1377,申请!A$1:J$5305,7,FALSE)</f>
        <v>0.5</v>
      </c>
      <c r="H1377">
        <f>VLOOKUP(A1377,申请!A$1:J$5305,8,FALSE)</f>
        <v>0.5</v>
      </c>
      <c r="I1377">
        <f>VLOOKUP(A1377,申请!A$1:J$5305,9,FALSE)</f>
        <v>2</v>
      </c>
      <c r="J1377">
        <f>VLOOKUP(A1377,申请!A$1:J$5305,10,FALSE)</f>
        <v>0</v>
      </c>
      <c r="K1377">
        <f>VLOOKUP($A1377,授权!$A$1:$J$5305,COLUMN(B1378),FALSE)</f>
        <v>1</v>
      </c>
      <c r="L1377">
        <f>VLOOKUP($A1377,授权!$A$1:$J$5305,COLUMN(C1378),FALSE)</f>
        <v>1</v>
      </c>
      <c r="M1377">
        <f>VLOOKUP($A1377,授权!$A$1:$J$5305,COLUMN(D1378),FALSE)</f>
        <v>0</v>
      </c>
      <c r="N1377">
        <f>VLOOKUP($A1377,授权!$A$1:$J$5305,COLUMN(E1378),FALSE)</f>
        <v>1</v>
      </c>
      <c r="O1377">
        <f>VLOOKUP($A1377,授权!$A$1:$J$5305,COLUMN(F1378),FALSE)</f>
        <v>2</v>
      </c>
      <c r="P1377">
        <f>VLOOKUP($A1377,授权!$A$1:$J$5305,COLUMN(G1378),FALSE)</f>
        <v>1</v>
      </c>
      <c r="Q1377">
        <f>VLOOKUP($A1377,授权!$A$1:$J$5305,COLUMN(H1378),FALSE)</f>
        <v>0</v>
      </c>
      <c r="R1377">
        <f>VLOOKUP($A1377,授权!$A$1:$J$5305,COLUMN(I1378),FALSE)</f>
        <v>2</v>
      </c>
      <c r="S1377">
        <f>VLOOKUP($A1377,授权!$A$1:$J$5305,COLUMN(J1378),FALSE)</f>
        <v>0</v>
      </c>
    </row>
    <row r="1378" spans="1:19" x14ac:dyDescent="0.25">
      <c r="A1378" t="s">
        <v>1377</v>
      </c>
      <c r="B1378">
        <f>VLOOKUP(A1378,申请!A$1:J$5305,2,FALSE)</f>
        <v>3</v>
      </c>
      <c r="C1378">
        <f>VLOOKUP(A1378,申请!A$1:J$5305,3,FALSE)</f>
        <v>3</v>
      </c>
      <c r="D1378">
        <f>VLOOKUP(A1378,申请!A$1:J$5305,4,FALSE)</f>
        <v>0</v>
      </c>
      <c r="E1378">
        <f>VLOOKUP(A1378,申请!A$1:J$5305,5,FALSE)</f>
        <v>4</v>
      </c>
      <c r="F1378">
        <f>VLOOKUP(A1378,申请!A$1:J$5305,6,FALSE)</f>
        <v>3</v>
      </c>
      <c r="G1378">
        <f>VLOOKUP(A1378,申请!A$1:J$5305,7,FALSE)</f>
        <v>1</v>
      </c>
      <c r="H1378">
        <f>VLOOKUP(A1378,申请!A$1:J$5305,8,FALSE)</f>
        <v>0</v>
      </c>
      <c r="I1378">
        <f>VLOOKUP(A1378,申请!A$1:J$5305,9,FALSE)</f>
        <v>3</v>
      </c>
      <c r="J1378">
        <f>VLOOKUP(A1378,申请!A$1:J$5305,10,FALSE)</f>
        <v>0</v>
      </c>
      <c r="K1378">
        <f>VLOOKUP($A1378,授权!$A$1:$J$5305,COLUMN(B1379),FALSE)</f>
        <v>5</v>
      </c>
      <c r="L1378">
        <f>VLOOKUP($A1378,授权!$A$1:$J$5305,COLUMN(C1379),FALSE)</f>
        <v>5</v>
      </c>
      <c r="M1378">
        <f>VLOOKUP($A1378,授权!$A$1:$J$5305,COLUMN(D1379),FALSE)</f>
        <v>0</v>
      </c>
      <c r="N1378">
        <f>VLOOKUP($A1378,授权!$A$1:$J$5305,COLUMN(E1379),FALSE)</f>
        <v>10</v>
      </c>
      <c r="O1378">
        <f>VLOOKUP($A1378,授权!$A$1:$J$5305,COLUMN(F1379),FALSE)</f>
        <v>10</v>
      </c>
      <c r="P1378">
        <f>VLOOKUP($A1378,授权!$A$1:$J$5305,COLUMN(G1379),FALSE)</f>
        <v>1</v>
      </c>
      <c r="Q1378">
        <f>VLOOKUP($A1378,授权!$A$1:$J$5305,COLUMN(H1379),FALSE)</f>
        <v>0</v>
      </c>
      <c r="R1378">
        <f>VLOOKUP($A1378,授权!$A$1:$J$5305,COLUMN(I1379),FALSE)</f>
        <v>10</v>
      </c>
      <c r="S1378">
        <f>VLOOKUP($A1378,授权!$A$1:$J$5305,COLUMN(J1379),FALSE)</f>
        <v>0</v>
      </c>
    </row>
    <row r="1379" spans="1:19" x14ac:dyDescent="0.25">
      <c r="A1379" t="s">
        <v>1378</v>
      </c>
      <c r="B1379">
        <f>VLOOKUP(A1379,申请!A$1:J$5305,2,FALSE)</f>
        <v>227</v>
      </c>
      <c r="C1379">
        <f>VLOOKUP(A1379,申请!A$1:J$5305,3,FALSE)</f>
        <v>40</v>
      </c>
      <c r="D1379">
        <f>VLOOKUP(A1379,申请!A$1:J$5305,4,FALSE)</f>
        <v>187</v>
      </c>
      <c r="E1379">
        <f>VLOOKUP(A1379,申请!A$1:J$5305,5,FALSE)</f>
        <v>210</v>
      </c>
      <c r="F1379">
        <f>VLOOKUP(A1379,申请!A$1:J$5305,6,FALSE)</f>
        <v>227</v>
      </c>
      <c r="G1379">
        <f>VLOOKUP(A1379,申请!A$1:J$5305,7,FALSE)</f>
        <v>0.1762114537444934</v>
      </c>
      <c r="H1379">
        <f>VLOOKUP(A1379,申请!A$1:J$5305,8,FALSE)</f>
        <v>0.82378854625550657</v>
      </c>
      <c r="I1379">
        <f>VLOOKUP(A1379,申请!A$1:J$5305,9,FALSE)</f>
        <v>227</v>
      </c>
      <c r="J1379">
        <f>VLOOKUP(A1379,申请!A$1:J$5305,10,FALSE)</f>
        <v>0</v>
      </c>
      <c r="K1379">
        <f>VLOOKUP($A1379,授权!$A$1:$J$5305,COLUMN(B1380),FALSE)</f>
        <v>1</v>
      </c>
      <c r="L1379">
        <f>VLOOKUP($A1379,授权!$A$1:$J$5305,COLUMN(C1380),FALSE)</f>
        <v>0</v>
      </c>
      <c r="M1379">
        <f>VLOOKUP($A1379,授权!$A$1:$J$5305,COLUMN(D1380),FALSE)</f>
        <v>1</v>
      </c>
      <c r="N1379">
        <f>VLOOKUP($A1379,授权!$A$1:$J$5305,COLUMN(E1380),FALSE)</f>
        <v>2</v>
      </c>
      <c r="O1379">
        <f>VLOOKUP($A1379,授权!$A$1:$J$5305,COLUMN(F1380),FALSE)</f>
        <v>2</v>
      </c>
      <c r="P1379">
        <f>VLOOKUP($A1379,授权!$A$1:$J$5305,COLUMN(G1380),FALSE)</f>
        <v>0</v>
      </c>
      <c r="Q1379">
        <f>VLOOKUP($A1379,授权!$A$1:$J$5305,COLUMN(H1380),FALSE)</f>
        <v>1</v>
      </c>
      <c r="R1379">
        <f>VLOOKUP($A1379,授权!$A$1:$J$5305,COLUMN(I1380),FALSE)</f>
        <v>2</v>
      </c>
      <c r="S1379">
        <f>VLOOKUP($A1379,授权!$A$1:$J$5305,COLUMN(J1380),FALSE)</f>
        <v>0</v>
      </c>
    </row>
    <row r="1380" spans="1:19" x14ac:dyDescent="0.25">
      <c r="A1380" t="s">
        <v>1379</v>
      </c>
      <c r="B1380">
        <f>VLOOKUP(A1380,申请!A$1:J$5305,2,FALSE)</f>
        <v>1</v>
      </c>
      <c r="C1380">
        <f>VLOOKUP(A1380,申请!A$1:J$5305,3,FALSE)</f>
        <v>1</v>
      </c>
      <c r="D1380">
        <f>VLOOKUP(A1380,申请!A$1:J$5305,4,FALSE)</f>
        <v>0</v>
      </c>
      <c r="E1380">
        <f>VLOOKUP(A1380,申请!A$1:J$5305,5,FALSE)</f>
        <v>0</v>
      </c>
      <c r="F1380">
        <f>VLOOKUP(A1380,申请!A$1:J$5305,6,FALSE)</f>
        <v>2</v>
      </c>
      <c r="G1380">
        <f>VLOOKUP(A1380,申请!A$1:J$5305,7,FALSE)</f>
        <v>1</v>
      </c>
      <c r="H1380">
        <f>VLOOKUP(A1380,申请!A$1:J$5305,8,FALSE)</f>
        <v>0</v>
      </c>
      <c r="I1380">
        <f>VLOOKUP(A1380,申请!A$1:J$5305,9,FALSE)</f>
        <v>2</v>
      </c>
      <c r="J1380">
        <f>VLOOKUP(A1380,申请!A$1:J$5305,10,FALSE)</f>
        <v>0</v>
      </c>
      <c r="K1380">
        <f>VLOOKUP($A1380,授权!$A$1:$J$5305,COLUMN(B1381),FALSE)</f>
        <v>1</v>
      </c>
      <c r="L1380">
        <f>VLOOKUP($A1380,授权!$A$1:$J$5305,COLUMN(C1381),FALSE)</f>
        <v>1</v>
      </c>
      <c r="M1380">
        <f>VLOOKUP($A1380,授权!$A$1:$J$5305,COLUMN(D1381),FALSE)</f>
        <v>0</v>
      </c>
      <c r="N1380">
        <f>VLOOKUP($A1380,授权!$A$1:$J$5305,COLUMN(E1381),FALSE)</f>
        <v>0</v>
      </c>
      <c r="O1380">
        <f>VLOOKUP($A1380,授权!$A$1:$J$5305,COLUMN(F1381),FALSE)</f>
        <v>2</v>
      </c>
      <c r="P1380">
        <f>VLOOKUP($A1380,授权!$A$1:$J$5305,COLUMN(G1381),FALSE)</f>
        <v>1</v>
      </c>
      <c r="Q1380">
        <f>VLOOKUP($A1380,授权!$A$1:$J$5305,COLUMN(H1381),FALSE)</f>
        <v>0</v>
      </c>
      <c r="R1380">
        <f>VLOOKUP($A1380,授权!$A$1:$J$5305,COLUMN(I1381),FALSE)</f>
        <v>2</v>
      </c>
      <c r="S1380">
        <f>VLOOKUP($A1380,授权!$A$1:$J$5305,COLUMN(J1381),FALSE)</f>
        <v>0</v>
      </c>
    </row>
    <row r="1381" spans="1:19" x14ac:dyDescent="0.25">
      <c r="A1381" t="s">
        <v>1380</v>
      </c>
      <c r="B1381">
        <f>VLOOKUP(A1381,申请!A$1:J$5305,2,FALSE)</f>
        <v>1</v>
      </c>
      <c r="C1381">
        <f>VLOOKUP(A1381,申请!A$1:J$5305,3,FALSE)</f>
        <v>1</v>
      </c>
      <c r="D1381">
        <f>VLOOKUP(A1381,申请!A$1:J$5305,4,FALSE)</f>
        <v>0</v>
      </c>
      <c r="E1381">
        <f>VLOOKUP(A1381,申请!A$1:J$5305,5,FALSE)</f>
        <v>0</v>
      </c>
      <c r="F1381">
        <f>VLOOKUP(A1381,申请!A$1:J$5305,6,FALSE)</f>
        <v>2</v>
      </c>
      <c r="G1381">
        <f>VLOOKUP(A1381,申请!A$1:J$5305,7,FALSE)</f>
        <v>1</v>
      </c>
      <c r="H1381">
        <f>VLOOKUP(A1381,申请!A$1:J$5305,8,FALSE)</f>
        <v>0</v>
      </c>
      <c r="I1381">
        <f>VLOOKUP(A1381,申请!A$1:J$5305,9,FALSE)</f>
        <v>2</v>
      </c>
      <c r="J1381">
        <f>VLOOKUP(A1381,申请!A$1:J$5305,10,FALSE)</f>
        <v>0</v>
      </c>
      <c r="K1381">
        <f>VLOOKUP($A1381,授权!$A$1:$J$5305,COLUMN(B1382),FALSE)</f>
        <v>1</v>
      </c>
      <c r="L1381">
        <f>VLOOKUP($A1381,授权!$A$1:$J$5305,COLUMN(C1382),FALSE)</f>
        <v>1</v>
      </c>
      <c r="M1381">
        <f>VLOOKUP($A1381,授权!$A$1:$J$5305,COLUMN(D1382),FALSE)</f>
        <v>0</v>
      </c>
      <c r="N1381">
        <f>VLOOKUP($A1381,授权!$A$1:$J$5305,COLUMN(E1382),FALSE)</f>
        <v>0</v>
      </c>
      <c r="O1381">
        <f>VLOOKUP($A1381,授权!$A$1:$J$5305,COLUMN(F1382),FALSE)</f>
        <v>2</v>
      </c>
      <c r="P1381">
        <f>VLOOKUP($A1381,授权!$A$1:$J$5305,COLUMN(G1382),FALSE)</f>
        <v>1</v>
      </c>
      <c r="Q1381">
        <f>VLOOKUP($A1381,授权!$A$1:$J$5305,COLUMN(H1382),FALSE)</f>
        <v>0</v>
      </c>
      <c r="R1381">
        <f>VLOOKUP($A1381,授权!$A$1:$J$5305,COLUMN(I1382),FALSE)</f>
        <v>2</v>
      </c>
      <c r="S1381">
        <f>VLOOKUP($A1381,授权!$A$1:$J$5305,COLUMN(J1382),FALSE)</f>
        <v>0</v>
      </c>
    </row>
    <row r="1382" spans="1:19" x14ac:dyDescent="0.25">
      <c r="A1382" t="s">
        <v>1381</v>
      </c>
      <c r="B1382">
        <f>VLOOKUP(A1382,申请!A$1:J$5305,2,FALSE)</f>
        <v>3</v>
      </c>
      <c r="C1382">
        <f>VLOOKUP(A1382,申请!A$1:J$5305,3,FALSE)</f>
        <v>2</v>
      </c>
      <c r="D1382">
        <f>VLOOKUP(A1382,申请!A$1:J$5305,4,FALSE)</f>
        <v>1</v>
      </c>
      <c r="E1382">
        <f>VLOOKUP(A1382,申请!A$1:J$5305,5,FALSE)</f>
        <v>16</v>
      </c>
      <c r="F1382">
        <f>VLOOKUP(A1382,申请!A$1:J$5305,6,FALSE)</f>
        <v>4</v>
      </c>
      <c r="G1382">
        <f>VLOOKUP(A1382,申请!A$1:J$5305,7,FALSE)</f>
        <v>0.66666666666666663</v>
      </c>
      <c r="H1382">
        <f>VLOOKUP(A1382,申请!A$1:J$5305,8,FALSE)</f>
        <v>0.33333333333333331</v>
      </c>
      <c r="I1382">
        <f>VLOOKUP(A1382,申请!A$1:J$5305,9,FALSE)</f>
        <v>4</v>
      </c>
      <c r="J1382">
        <f>VLOOKUP(A1382,申请!A$1:J$5305,10,FALSE)</f>
        <v>0</v>
      </c>
      <c r="K1382">
        <f>VLOOKUP($A1382,授权!$A$1:$J$5305,COLUMN(B1383),FALSE)</f>
        <v>2</v>
      </c>
      <c r="L1382">
        <f>VLOOKUP($A1382,授权!$A$1:$J$5305,COLUMN(C1383),FALSE)</f>
        <v>2</v>
      </c>
      <c r="M1382">
        <f>VLOOKUP($A1382,授权!$A$1:$J$5305,COLUMN(D1383),FALSE)</f>
        <v>0</v>
      </c>
      <c r="N1382">
        <f>VLOOKUP($A1382,授权!$A$1:$J$5305,COLUMN(E1383),FALSE)</f>
        <v>6</v>
      </c>
      <c r="O1382">
        <f>VLOOKUP($A1382,授权!$A$1:$J$5305,COLUMN(F1383),FALSE)</f>
        <v>4</v>
      </c>
      <c r="P1382">
        <f>VLOOKUP($A1382,授权!$A$1:$J$5305,COLUMN(G1383),FALSE)</f>
        <v>1</v>
      </c>
      <c r="Q1382">
        <f>VLOOKUP($A1382,授权!$A$1:$J$5305,COLUMN(H1383),FALSE)</f>
        <v>0</v>
      </c>
      <c r="R1382">
        <f>VLOOKUP($A1382,授权!$A$1:$J$5305,COLUMN(I1383),FALSE)</f>
        <v>4</v>
      </c>
      <c r="S1382">
        <f>VLOOKUP($A1382,授权!$A$1:$J$5305,COLUMN(J1383),FALSE)</f>
        <v>0</v>
      </c>
    </row>
    <row r="1383" spans="1:19" x14ac:dyDescent="0.25">
      <c r="A1383" t="s">
        <v>1382</v>
      </c>
      <c r="B1383">
        <f>VLOOKUP(A1383,申请!A$1:J$5305,2,FALSE)</f>
        <v>1</v>
      </c>
      <c r="C1383">
        <f>VLOOKUP(A1383,申请!A$1:J$5305,3,FALSE)</f>
        <v>0</v>
      </c>
      <c r="D1383">
        <f>VLOOKUP(A1383,申请!A$1:J$5305,4,FALSE)</f>
        <v>1</v>
      </c>
      <c r="E1383">
        <f>VLOOKUP(A1383,申请!A$1:J$5305,5,FALSE)</f>
        <v>0</v>
      </c>
      <c r="F1383">
        <f>VLOOKUP(A1383,申请!A$1:J$5305,6,FALSE)</f>
        <v>1</v>
      </c>
      <c r="G1383">
        <f>VLOOKUP(A1383,申请!A$1:J$5305,7,FALSE)</f>
        <v>0</v>
      </c>
      <c r="H1383">
        <f>VLOOKUP(A1383,申请!A$1:J$5305,8,FALSE)</f>
        <v>1</v>
      </c>
      <c r="I1383">
        <f>VLOOKUP(A1383,申请!A$1:J$5305,9,FALSE)</f>
        <v>1</v>
      </c>
      <c r="J1383">
        <f>VLOOKUP(A1383,申请!A$1:J$5305,10,FALSE)</f>
        <v>0</v>
      </c>
      <c r="K1383">
        <f>VLOOKUP($A1383,授权!$A$1:$J$5305,COLUMN(B1384),FALSE)</f>
        <v>1</v>
      </c>
      <c r="L1383">
        <f>VLOOKUP($A1383,授权!$A$1:$J$5305,COLUMN(C1384),FALSE)</f>
        <v>1</v>
      </c>
      <c r="M1383">
        <f>VLOOKUP($A1383,授权!$A$1:$J$5305,COLUMN(D1384),FALSE)</f>
        <v>0</v>
      </c>
      <c r="N1383">
        <f>VLOOKUP($A1383,授权!$A$1:$J$5305,COLUMN(E1384),FALSE)</f>
        <v>1</v>
      </c>
      <c r="O1383">
        <f>VLOOKUP($A1383,授权!$A$1:$J$5305,COLUMN(F1384),FALSE)</f>
        <v>2</v>
      </c>
      <c r="P1383">
        <f>VLOOKUP($A1383,授权!$A$1:$J$5305,COLUMN(G1384),FALSE)</f>
        <v>1</v>
      </c>
      <c r="Q1383">
        <f>VLOOKUP($A1383,授权!$A$1:$J$5305,COLUMN(H1384),FALSE)</f>
        <v>0</v>
      </c>
      <c r="R1383">
        <f>VLOOKUP($A1383,授权!$A$1:$J$5305,COLUMN(I1384),FALSE)</f>
        <v>2</v>
      </c>
      <c r="S1383">
        <f>VLOOKUP($A1383,授权!$A$1:$J$5305,COLUMN(J1384),FALSE)</f>
        <v>0</v>
      </c>
    </row>
    <row r="1384" spans="1:19" x14ac:dyDescent="0.25">
      <c r="A1384" t="s">
        <v>1383</v>
      </c>
      <c r="B1384" t="e">
        <f>VLOOKUP(A1384,申请!A$1:J$5305,2,FALSE)</f>
        <v>#N/A</v>
      </c>
      <c r="C1384" t="e">
        <f>VLOOKUP(A1384,申请!A$1:J$5305,3,FALSE)</f>
        <v>#N/A</v>
      </c>
      <c r="D1384" t="e">
        <f>VLOOKUP(A1384,申请!A$1:J$5305,4,FALSE)</f>
        <v>#N/A</v>
      </c>
      <c r="E1384" t="e">
        <f>VLOOKUP(A1384,申请!A$1:J$5305,5,FALSE)</f>
        <v>#N/A</v>
      </c>
      <c r="F1384" t="e">
        <f>VLOOKUP(A1384,申请!A$1:J$5305,6,FALSE)</f>
        <v>#N/A</v>
      </c>
      <c r="G1384" t="e">
        <f>VLOOKUP(A1384,申请!A$1:J$5305,7,FALSE)</f>
        <v>#N/A</v>
      </c>
      <c r="H1384" t="e">
        <f>VLOOKUP(A1384,申请!A$1:J$5305,8,FALSE)</f>
        <v>#N/A</v>
      </c>
      <c r="I1384" t="e">
        <f>VLOOKUP(A1384,申请!A$1:J$5305,9,FALSE)</f>
        <v>#N/A</v>
      </c>
      <c r="J1384" t="e">
        <f>VLOOKUP(A1384,申请!A$1:J$5305,10,FALSE)</f>
        <v>#N/A</v>
      </c>
      <c r="K1384">
        <f>VLOOKUP($A1384,授权!$A$1:$J$5305,COLUMN(B1385),FALSE)</f>
        <v>2</v>
      </c>
      <c r="L1384">
        <f>VLOOKUP($A1384,授权!$A$1:$J$5305,COLUMN(C1385),FALSE)</f>
        <v>2</v>
      </c>
      <c r="M1384">
        <f>VLOOKUP($A1384,授权!$A$1:$J$5305,COLUMN(D1385),FALSE)</f>
        <v>0</v>
      </c>
      <c r="N1384">
        <f>VLOOKUP($A1384,授权!$A$1:$J$5305,COLUMN(E1385),FALSE)</f>
        <v>7</v>
      </c>
      <c r="O1384">
        <f>VLOOKUP($A1384,授权!$A$1:$J$5305,COLUMN(F1385),FALSE)</f>
        <v>4</v>
      </c>
      <c r="P1384">
        <f>VLOOKUP($A1384,授权!$A$1:$J$5305,COLUMN(G1385),FALSE)</f>
        <v>1</v>
      </c>
      <c r="Q1384">
        <f>VLOOKUP($A1384,授权!$A$1:$J$5305,COLUMN(H1385),FALSE)</f>
        <v>0</v>
      </c>
      <c r="R1384">
        <f>VLOOKUP($A1384,授权!$A$1:$J$5305,COLUMN(I1385),FALSE)</f>
        <v>4</v>
      </c>
      <c r="S1384">
        <f>VLOOKUP($A1384,授权!$A$1:$J$5305,COLUMN(J1385),FALSE)</f>
        <v>0</v>
      </c>
    </row>
    <row r="1385" spans="1:19" x14ac:dyDescent="0.25">
      <c r="A1385" t="s">
        <v>1384</v>
      </c>
      <c r="B1385">
        <f>VLOOKUP(A1385,申请!A$1:J$5305,2,FALSE)</f>
        <v>5</v>
      </c>
      <c r="C1385">
        <f>VLOOKUP(A1385,申请!A$1:J$5305,3,FALSE)</f>
        <v>4</v>
      </c>
      <c r="D1385">
        <f>VLOOKUP(A1385,申请!A$1:J$5305,4,FALSE)</f>
        <v>1</v>
      </c>
      <c r="E1385">
        <f>VLOOKUP(A1385,申请!A$1:J$5305,5,FALSE)</f>
        <v>2</v>
      </c>
      <c r="F1385">
        <f>VLOOKUP(A1385,申请!A$1:J$5305,6,FALSE)</f>
        <v>9</v>
      </c>
      <c r="G1385">
        <f>VLOOKUP(A1385,申请!A$1:J$5305,7,FALSE)</f>
        <v>0.8</v>
      </c>
      <c r="H1385">
        <f>VLOOKUP(A1385,申请!A$1:J$5305,8,FALSE)</f>
        <v>0.2</v>
      </c>
      <c r="I1385">
        <f>VLOOKUP(A1385,申请!A$1:J$5305,9,FALSE)</f>
        <v>9</v>
      </c>
      <c r="J1385">
        <f>VLOOKUP(A1385,申请!A$1:J$5305,10,FALSE)</f>
        <v>0</v>
      </c>
      <c r="K1385">
        <f>VLOOKUP($A1385,授权!$A$1:$J$5305,COLUMN(B1386),FALSE)</f>
        <v>4</v>
      </c>
      <c r="L1385">
        <f>VLOOKUP($A1385,授权!$A$1:$J$5305,COLUMN(C1386),FALSE)</f>
        <v>4</v>
      </c>
      <c r="M1385">
        <f>VLOOKUP($A1385,授权!$A$1:$J$5305,COLUMN(D1386),FALSE)</f>
        <v>0</v>
      </c>
      <c r="N1385">
        <f>VLOOKUP($A1385,授权!$A$1:$J$5305,COLUMN(E1386),FALSE)</f>
        <v>1</v>
      </c>
      <c r="O1385">
        <f>VLOOKUP($A1385,授权!$A$1:$J$5305,COLUMN(F1386),FALSE)</f>
        <v>8</v>
      </c>
      <c r="P1385">
        <f>VLOOKUP($A1385,授权!$A$1:$J$5305,COLUMN(G1386),FALSE)</f>
        <v>1</v>
      </c>
      <c r="Q1385">
        <f>VLOOKUP($A1385,授权!$A$1:$J$5305,COLUMN(H1386),FALSE)</f>
        <v>0</v>
      </c>
      <c r="R1385">
        <f>VLOOKUP($A1385,授权!$A$1:$J$5305,COLUMN(I1386),FALSE)</f>
        <v>8</v>
      </c>
      <c r="S1385">
        <f>VLOOKUP($A1385,授权!$A$1:$J$5305,COLUMN(J1386),FALSE)</f>
        <v>0</v>
      </c>
    </row>
    <row r="1386" spans="1:19" x14ac:dyDescent="0.25">
      <c r="A1386" t="s">
        <v>1385</v>
      </c>
      <c r="B1386">
        <f>VLOOKUP(A1386,申请!A$1:J$5305,2,FALSE)</f>
        <v>4</v>
      </c>
      <c r="C1386">
        <f>VLOOKUP(A1386,申请!A$1:J$5305,3,FALSE)</f>
        <v>3</v>
      </c>
      <c r="D1386">
        <f>VLOOKUP(A1386,申请!A$1:J$5305,4,FALSE)</f>
        <v>1</v>
      </c>
      <c r="E1386">
        <f>VLOOKUP(A1386,申请!A$1:J$5305,5,FALSE)</f>
        <v>6</v>
      </c>
      <c r="F1386">
        <f>VLOOKUP(A1386,申请!A$1:J$5305,6,FALSE)</f>
        <v>6</v>
      </c>
      <c r="G1386">
        <f>VLOOKUP(A1386,申请!A$1:J$5305,7,FALSE)</f>
        <v>0.75</v>
      </c>
      <c r="H1386">
        <f>VLOOKUP(A1386,申请!A$1:J$5305,8,FALSE)</f>
        <v>0.25</v>
      </c>
      <c r="I1386">
        <f>VLOOKUP(A1386,申请!A$1:J$5305,9,FALSE)</f>
        <v>6</v>
      </c>
      <c r="J1386">
        <f>VLOOKUP(A1386,申请!A$1:J$5305,10,FALSE)</f>
        <v>0</v>
      </c>
      <c r="K1386">
        <f>VLOOKUP($A1386,授权!$A$1:$J$5305,COLUMN(B1387),FALSE)</f>
        <v>3</v>
      </c>
      <c r="L1386">
        <f>VLOOKUP($A1386,授权!$A$1:$J$5305,COLUMN(C1387),FALSE)</f>
        <v>3</v>
      </c>
      <c r="M1386">
        <f>VLOOKUP($A1386,授权!$A$1:$J$5305,COLUMN(D1387),FALSE)</f>
        <v>0</v>
      </c>
      <c r="N1386">
        <f>VLOOKUP($A1386,授权!$A$1:$J$5305,COLUMN(E1387),FALSE)</f>
        <v>2</v>
      </c>
      <c r="O1386">
        <f>VLOOKUP($A1386,授权!$A$1:$J$5305,COLUMN(F1387),FALSE)</f>
        <v>6</v>
      </c>
      <c r="P1386">
        <f>VLOOKUP($A1386,授权!$A$1:$J$5305,COLUMN(G1387),FALSE)</f>
        <v>1</v>
      </c>
      <c r="Q1386">
        <f>VLOOKUP($A1386,授权!$A$1:$J$5305,COLUMN(H1387),FALSE)</f>
        <v>0</v>
      </c>
      <c r="R1386">
        <f>VLOOKUP($A1386,授权!$A$1:$J$5305,COLUMN(I1387),FALSE)</f>
        <v>6</v>
      </c>
      <c r="S1386">
        <f>VLOOKUP($A1386,授权!$A$1:$J$5305,COLUMN(J1387),FALSE)</f>
        <v>0</v>
      </c>
    </row>
    <row r="1387" spans="1:19" x14ac:dyDescent="0.25">
      <c r="A1387" t="s">
        <v>1386</v>
      </c>
      <c r="B1387">
        <f>VLOOKUP(A1387,申请!A$1:J$5305,2,FALSE)</f>
        <v>2</v>
      </c>
      <c r="C1387">
        <f>VLOOKUP(A1387,申请!A$1:J$5305,3,FALSE)</f>
        <v>0</v>
      </c>
      <c r="D1387">
        <f>VLOOKUP(A1387,申请!A$1:J$5305,4,FALSE)</f>
        <v>2</v>
      </c>
      <c r="E1387">
        <f>VLOOKUP(A1387,申请!A$1:J$5305,5,FALSE)</f>
        <v>0</v>
      </c>
      <c r="F1387">
        <f>VLOOKUP(A1387,申请!A$1:J$5305,6,FALSE)</f>
        <v>2</v>
      </c>
      <c r="G1387">
        <f>VLOOKUP(A1387,申请!A$1:J$5305,7,FALSE)</f>
        <v>0</v>
      </c>
      <c r="H1387">
        <f>VLOOKUP(A1387,申请!A$1:J$5305,8,FALSE)</f>
        <v>1</v>
      </c>
      <c r="I1387">
        <f>VLOOKUP(A1387,申请!A$1:J$5305,9,FALSE)</f>
        <v>2</v>
      </c>
      <c r="J1387">
        <f>VLOOKUP(A1387,申请!A$1:J$5305,10,FALSE)</f>
        <v>0</v>
      </c>
      <c r="K1387">
        <f>VLOOKUP($A1387,授权!$A$1:$J$5305,COLUMN(B1388),FALSE)</f>
        <v>3</v>
      </c>
      <c r="L1387">
        <f>VLOOKUP($A1387,授权!$A$1:$J$5305,COLUMN(C1388),FALSE)</f>
        <v>3</v>
      </c>
      <c r="M1387">
        <f>VLOOKUP($A1387,授权!$A$1:$J$5305,COLUMN(D1388),FALSE)</f>
        <v>0</v>
      </c>
      <c r="N1387">
        <f>VLOOKUP($A1387,授权!$A$1:$J$5305,COLUMN(E1388),FALSE)</f>
        <v>7</v>
      </c>
      <c r="O1387">
        <f>VLOOKUP($A1387,授权!$A$1:$J$5305,COLUMN(F1388),FALSE)</f>
        <v>6</v>
      </c>
      <c r="P1387">
        <f>VLOOKUP($A1387,授权!$A$1:$J$5305,COLUMN(G1388),FALSE)</f>
        <v>1</v>
      </c>
      <c r="Q1387">
        <f>VLOOKUP($A1387,授权!$A$1:$J$5305,COLUMN(H1388),FALSE)</f>
        <v>0</v>
      </c>
      <c r="R1387">
        <f>VLOOKUP($A1387,授权!$A$1:$J$5305,COLUMN(I1388),FALSE)</f>
        <v>6</v>
      </c>
      <c r="S1387">
        <f>VLOOKUP($A1387,授权!$A$1:$J$5305,COLUMN(J1388),FALSE)</f>
        <v>0</v>
      </c>
    </row>
    <row r="1388" spans="1:19" x14ac:dyDescent="0.25">
      <c r="A1388" t="s">
        <v>1387</v>
      </c>
      <c r="B1388">
        <f>VLOOKUP(A1388,申请!A$1:J$5305,2,FALSE)</f>
        <v>1</v>
      </c>
      <c r="C1388">
        <f>VLOOKUP(A1388,申请!A$1:J$5305,3,FALSE)</f>
        <v>1</v>
      </c>
      <c r="D1388">
        <f>VLOOKUP(A1388,申请!A$1:J$5305,4,FALSE)</f>
        <v>0</v>
      </c>
      <c r="E1388">
        <f>VLOOKUP(A1388,申请!A$1:J$5305,5,FALSE)</f>
        <v>5</v>
      </c>
      <c r="F1388">
        <f>VLOOKUP(A1388,申请!A$1:J$5305,6,FALSE)</f>
        <v>2</v>
      </c>
      <c r="G1388">
        <f>VLOOKUP(A1388,申请!A$1:J$5305,7,FALSE)</f>
        <v>1</v>
      </c>
      <c r="H1388">
        <f>VLOOKUP(A1388,申请!A$1:J$5305,8,FALSE)</f>
        <v>0</v>
      </c>
      <c r="I1388">
        <f>VLOOKUP(A1388,申请!A$1:J$5305,9,FALSE)</f>
        <v>2</v>
      </c>
      <c r="J1388">
        <f>VLOOKUP(A1388,申请!A$1:J$5305,10,FALSE)</f>
        <v>0</v>
      </c>
      <c r="K1388">
        <f>VLOOKUP($A1388,授权!$A$1:$J$5305,COLUMN(B1389),FALSE)</f>
        <v>1</v>
      </c>
      <c r="L1388">
        <f>VLOOKUP($A1388,授权!$A$1:$J$5305,COLUMN(C1389),FALSE)</f>
        <v>1</v>
      </c>
      <c r="M1388">
        <f>VLOOKUP($A1388,授权!$A$1:$J$5305,COLUMN(D1389),FALSE)</f>
        <v>0</v>
      </c>
      <c r="N1388">
        <f>VLOOKUP($A1388,授权!$A$1:$J$5305,COLUMN(E1389),FALSE)</f>
        <v>5</v>
      </c>
      <c r="O1388">
        <f>VLOOKUP($A1388,授权!$A$1:$J$5305,COLUMN(F1389),FALSE)</f>
        <v>2</v>
      </c>
      <c r="P1388">
        <f>VLOOKUP($A1388,授权!$A$1:$J$5305,COLUMN(G1389),FALSE)</f>
        <v>1</v>
      </c>
      <c r="Q1388">
        <f>VLOOKUP($A1388,授权!$A$1:$J$5305,COLUMN(H1389),FALSE)</f>
        <v>0</v>
      </c>
      <c r="R1388">
        <f>VLOOKUP($A1388,授权!$A$1:$J$5305,COLUMN(I1389),FALSE)</f>
        <v>2</v>
      </c>
      <c r="S1388">
        <f>VLOOKUP($A1388,授权!$A$1:$J$5305,COLUMN(J1389),FALSE)</f>
        <v>0</v>
      </c>
    </row>
    <row r="1389" spans="1:19" x14ac:dyDescent="0.25">
      <c r="A1389" t="s">
        <v>1388</v>
      </c>
      <c r="B1389" t="e">
        <f>VLOOKUP(A1389,申请!A$1:J$5305,2,FALSE)</f>
        <v>#N/A</v>
      </c>
      <c r="C1389" t="e">
        <f>VLOOKUP(A1389,申请!A$1:J$5305,3,FALSE)</f>
        <v>#N/A</v>
      </c>
      <c r="D1389" t="e">
        <f>VLOOKUP(A1389,申请!A$1:J$5305,4,FALSE)</f>
        <v>#N/A</v>
      </c>
      <c r="E1389" t="e">
        <f>VLOOKUP(A1389,申请!A$1:J$5305,5,FALSE)</f>
        <v>#N/A</v>
      </c>
      <c r="F1389" t="e">
        <f>VLOOKUP(A1389,申请!A$1:J$5305,6,FALSE)</f>
        <v>#N/A</v>
      </c>
      <c r="G1389" t="e">
        <f>VLOOKUP(A1389,申请!A$1:J$5305,7,FALSE)</f>
        <v>#N/A</v>
      </c>
      <c r="H1389" t="e">
        <f>VLOOKUP(A1389,申请!A$1:J$5305,8,FALSE)</f>
        <v>#N/A</v>
      </c>
      <c r="I1389" t="e">
        <f>VLOOKUP(A1389,申请!A$1:J$5305,9,FALSE)</f>
        <v>#N/A</v>
      </c>
      <c r="J1389" t="e">
        <f>VLOOKUP(A1389,申请!A$1:J$5305,10,FALSE)</f>
        <v>#N/A</v>
      </c>
      <c r="K1389">
        <f>VLOOKUP($A1389,授权!$A$1:$J$5305,COLUMN(B1390),FALSE)</f>
        <v>2</v>
      </c>
      <c r="L1389">
        <f>VLOOKUP($A1389,授权!$A$1:$J$5305,COLUMN(C1390),FALSE)</f>
        <v>2</v>
      </c>
      <c r="M1389">
        <f>VLOOKUP($A1389,授权!$A$1:$J$5305,COLUMN(D1390),FALSE)</f>
        <v>0</v>
      </c>
      <c r="N1389">
        <f>VLOOKUP($A1389,授权!$A$1:$J$5305,COLUMN(E1390),FALSE)</f>
        <v>3</v>
      </c>
      <c r="O1389">
        <f>VLOOKUP($A1389,授权!$A$1:$J$5305,COLUMN(F1390),FALSE)</f>
        <v>4</v>
      </c>
      <c r="P1389">
        <f>VLOOKUP($A1389,授权!$A$1:$J$5305,COLUMN(G1390),FALSE)</f>
        <v>1</v>
      </c>
      <c r="Q1389">
        <f>VLOOKUP($A1389,授权!$A$1:$J$5305,COLUMN(H1390),FALSE)</f>
        <v>0</v>
      </c>
      <c r="R1389">
        <f>VLOOKUP($A1389,授权!$A$1:$J$5305,COLUMN(I1390),FALSE)</f>
        <v>4</v>
      </c>
      <c r="S1389">
        <f>VLOOKUP($A1389,授权!$A$1:$J$5305,COLUMN(J1390),FALSE)</f>
        <v>0</v>
      </c>
    </row>
    <row r="1390" spans="1:19" x14ac:dyDescent="0.25">
      <c r="A1390" t="s">
        <v>1389</v>
      </c>
      <c r="B1390">
        <f>VLOOKUP(A1390,申请!A$1:J$5305,2,FALSE)</f>
        <v>1</v>
      </c>
      <c r="C1390">
        <f>VLOOKUP(A1390,申请!A$1:J$5305,3,FALSE)</f>
        <v>1</v>
      </c>
      <c r="D1390">
        <f>VLOOKUP(A1390,申请!A$1:J$5305,4,FALSE)</f>
        <v>0</v>
      </c>
      <c r="E1390">
        <f>VLOOKUP(A1390,申请!A$1:J$5305,5,FALSE)</f>
        <v>1</v>
      </c>
      <c r="F1390">
        <f>VLOOKUP(A1390,申请!A$1:J$5305,6,FALSE)</f>
        <v>2</v>
      </c>
      <c r="G1390">
        <f>VLOOKUP(A1390,申请!A$1:J$5305,7,FALSE)</f>
        <v>1</v>
      </c>
      <c r="H1390">
        <f>VLOOKUP(A1390,申请!A$1:J$5305,8,FALSE)</f>
        <v>0</v>
      </c>
      <c r="I1390">
        <f>VLOOKUP(A1390,申请!A$1:J$5305,9,FALSE)</f>
        <v>2</v>
      </c>
      <c r="J1390">
        <f>VLOOKUP(A1390,申请!A$1:J$5305,10,FALSE)</f>
        <v>0</v>
      </c>
      <c r="K1390">
        <f>VLOOKUP($A1390,授权!$A$1:$J$5305,COLUMN(B1391),FALSE)</f>
        <v>1</v>
      </c>
      <c r="L1390">
        <f>VLOOKUP($A1390,授权!$A$1:$J$5305,COLUMN(C1391),FALSE)</f>
        <v>1</v>
      </c>
      <c r="M1390">
        <f>VLOOKUP($A1390,授权!$A$1:$J$5305,COLUMN(D1391),FALSE)</f>
        <v>0</v>
      </c>
      <c r="N1390">
        <f>VLOOKUP($A1390,授权!$A$1:$J$5305,COLUMN(E1391),FALSE)</f>
        <v>1</v>
      </c>
      <c r="O1390">
        <f>VLOOKUP($A1390,授权!$A$1:$J$5305,COLUMN(F1391),FALSE)</f>
        <v>2</v>
      </c>
      <c r="P1390">
        <f>VLOOKUP($A1390,授权!$A$1:$J$5305,COLUMN(G1391),FALSE)</f>
        <v>1</v>
      </c>
      <c r="Q1390">
        <f>VLOOKUP($A1390,授权!$A$1:$J$5305,COLUMN(H1391),FALSE)</f>
        <v>0</v>
      </c>
      <c r="R1390">
        <f>VLOOKUP($A1390,授权!$A$1:$J$5305,COLUMN(I1391),FALSE)</f>
        <v>2</v>
      </c>
      <c r="S1390">
        <f>VLOOKUP($A1390,授权!$A$1:$J$5305,COLUMN(J1391),FALSE)</f>
        <v>0</v>
      </c>
    </row>
    <row r="1391" spans="1:19" x14ac:dyDescent="0.25">
      <c r="A1391" t="s">
        <v>1390</v>
      </c>
      <c r="B1391">
        <f>VLOOKUP(A1391,申请!A$1:J$5305,2,FALSE)</f>
        <v>11</v>
      </c>
      <c r="C1391">
        <f>VLOOKUP(A1391,申请!A$1:J$5305,3,FALSE)</f>
        <v>11</v>
      </c>
      <c r="D1391">
        <f>VLOOKUP(A1391,申请!A$1:J$5305,4,FALSE)</f>
        <v>0</v>
      </c>
      <c r="E1391">
        <f>VLOOKUP(A1391,申请!A$1:J$5305,5,FALSE)</f>
        <v>1</v>
      </c>
      <c r="F1391">
        <f>VLOOKUP(A1391,申请!A$1:J$5305,6,FALSE)</f>
        <v>12</v>
      </c>
      <c r="G1391">
        <f>VLOOKUP(A1391,申请!A$1:J$5305,7,FALSE)</f>
        <v>1</v>
      </c>
      <c r="H1391">
        <f>VLOOKUP(A1391,申请!A$1:J$5305,8,FALSE)</f>
        <v>0</v>
      </c>
      <c r="I1391">
        <f>VLOOKUP(A1391,申请!A$1:J$5305,9,FALSE)</f>
        <v>12</v>
      </c>
      <c r="J1391">
        <f>VLOOKUP(A1391,申请!A$1:J$5305,10,FALSE)</f>
        <v>0</v>
      </c>
      <c r="K1391">
        <f>VLOOKUP($A1391,授权!$A$1:$J$5305,COLUMN(B1392),FALSE)</f>
        <v>1</v>
      </c>
      <c r="L1391">
        <f>VLOOKUP($A1391,授权!$A$1:$J$5305,COLUMN(C1392),FALSE)</f>
        <v>1</v>
      </c>
      <c r="M1391">
        <f>VLOOKUP($A1391,授权!$A$1:$J$5305,COLUMN(D1392),FALSE)</f>
        <v>0</v>
      </c>
      <c r="N1391">
        <f>VLOOKUP($A1391,授权!$A$1:$J$5305,COLUMN(E1392),FALSE)</f>
        <v>4</v>
      </c>
      <c r="O1391">
        <f>VLOOKUP($A1391,授权!$A$1:$J$5305,COLUMN(F1392),FALSE)</f>
        <v>2</v>
      </c>
      <c r="P1391">
        <f>VLOOKUP($A1391,授权!$A$1:$J$5305,COLUMN(G1392),FALSE)</f>
        <v>1</v>
      </c>
      <c r="Q1391">
        <f>VLOOKUP($A1391,授权!$A$1:$J$5305,COLUMN(H1392),FALSE)</f>
        <v>0</v>
      </c>
      <c r="R1391">
        <f>VLOOKUP($A1391,授权!$A$1:$J$5305,COLUMN(I1392),FALSE)</f>
        <v>2</v>
      </c>
      <c r="S1391">
        <f>VLOOKUP($A1391,授权!$A$1:$J$5305,COLUMN(J1392),FALSE)</f>
        <v>0</v>
      </c>
    </row>
    <row r="1392" spans="1:19" x14ac:dyDescent="0.25">
      <c r="A1392" t="s">
        <v>1391</v>
      </c>
      <c r="B1392">
        <f>VLOOKUP(A1392,申请!A$1:J$5305,2,FALSE)</f>
        <v>11</v>
      </c>
      <c r="C1392">
        <f>VLOOKUP(A1392,申请!A$1:J$5305,3,FALSE)</f>
        <v>8</v>
      </c>
      <c r="D1392">
        <f>VLOOKUP(A1392,申请!A$1:J$5305,4,FALSE)</f>
        <v>3</v>
      </c>
      <c r="E1392">
        <f>VLOOKUP(A1392,申请!A$1:J$5305,5,FALSE)</f>
        <v>4</v>
      </c>
      <c r="F1392">
        <f>VLOOKUP(A1392,申请!A$1:J$5305,6,FALSE)</f>
        <v>17</v>
      </c>
      <c r="G1392">
        <f>VLOOKUP(A1392,申请!A$1:J$5305,7,FALSE)</f>
        <v>0.72727272727272729</v>
      </c>
      <c r="H1392">
        <f>VLOOKUP(A1392,申请!A$1:J$5305,8,FALSE)</f>
        <v>0.27272727272727271</v>
      </c>
      <c r="I1392">
        <f>VLOOKUP(A1392,申请!A$1:J$5305,9,FALSE)</f>
        <v>17</v>
      </c>
      <c r="J1392">
        <f>VLOOKUP(A1392,申请!A$1:J$5305,10,FALSE)</f>
        <v>0</v>
      </c>
      <c r="K1392">
        <f>VLOOKUP($A1392,授权!$A$1:$J$5305,COLUMN(B1393),FALSE)</f>
        <v>11</v>
      </c>
      <c r="L1392">
        <f>VLOOKUP($A1392,授权!$A$1:$J$5305,COLUMN(C1393),FALSE)</f>
        <v>7</v>
      </c>
      <c r="M1392">
        <f>VLOOKUP($A1392,授权!$A$1:$J$5305,COLUMN(D1393),FALSE)</f>
        <v>4</v>
      </c>
      <c r="N1392">
        <f>VLOOKUP($A1392,授权!$A$1:$J$5305,COLUMN(E1393),FALSE)</f>
        <v>6</v>
      </c>
      <c r="O1392">
        <f>VLOOKUP($A1392,授权!$A$1:$J$5305,COLUMN(F1393),FALSE)</f>
        <v>22</v>
      </c>
      <c r="P1392">
        <f>VLOOKUP($A1392,授权!$A$1:$J$5305,COLUMN(G1393),FALSE)</f>
        <v>0.63636363636363635</v>
      </c>
      <c r="Q1392">
        <f>VLOOKUP($A1392,授权!$A$1:$J$5305,COLUMN(H1393),FALSE)</f>
        <v>0.36363636363636365</v>
      </c>
      <c r="R1392">
        <f>VLOOKUP($A1392,授权!$A$1:$J$5305,COLUMN(I1393),FALSE)</f>
        <v>22</v>
      </c>
      <c r="S1392">
        <f>VLOOKUP($A1392,授权!$A$1:$J$5305,COLUMN(J1393),FALSE)</f>
        <v>0</v>
      </c>
    </row>
    <row r="1393" spans="1:19" x14ac:dyDescent="0.25">
      <c r="A1393" t="s">
        <v>1392</v>
      </c>
      <c r="B1393" t="e">
        <f>VLOOKUP(A1393,申请!A$1:J$5305,2,FALSE)</f>
        <v>#N/A</v>
      </c>
      <c r="C1393" t="e">
        <f>VLOOKUP(A1393,申请!A$1:J$5305,3,FALSE)</f>
        <v>#N/A</v>
      </c>
      <c r="D1393" t="e">
        <f>VLOOKUP(A1393,申请!A$1:J$5305,4,FALSE)</f>
        <v>#N/A</v>
      </c>
      <c r="E1393" t="e">
        <f>VLOOKUP(A1393,申请!A$1:J$5305,5,FALSE)</f>
        <v>#N/A</v>
      </c>
      <c r="F1393" t="e">
        <f>VLOOKUP(A1393,申请!A$1:J$5305,6,FALSE)</f>
        <v>#N/A</v>
      </c>
      <c r="G1393" t="e">
        <f>VLOOKUP(A1393,申请!A$1:J$5305,7,FALSE)</f>
        <v>#N/A</v>
      </c>
      <c r="H1393" t="e">
        <f>VLOOKUP(A1393,申请!A$1:J$5305,8,FALSE)</f>
        <v>#N/A</v>
      </c>
      <c r="I1393" t="e">
        <f>VLOOKUP(A1393,申请!A$1:J$5305,9,FALSE)</f>
        <v>#N/A</v>
      </c>
      <c r="J1393" t="e">
        <f>VLOOKUP(A1393,申请!A$1:J$5305,10,FALSE)</f>
        <v>#N/A</v>
      </c>
      <c r="K1393">
        <f>VLOOKUP($A1393,授权!$A$1:$J$5305,COLUMN(B1394),FALSE)</f>
        <v>1</v>
      </c>
      <c r="L1393">
        <f>VLOOKUP($A1393,授权!$A$1:$J$5305,COLUMN(C1394),FALSE)</f>
        <v>1</v>
      </c>
      <c r="M1393">
        <f>VLOOKUP($A1393,授权!$A$1:$J$5305,COLUMN(D1394),FALSE)</f>
        <v>0</v>
      </c>
      <c r="N1393">
        <f>VLOOKUP($A1393,授权!$A$1:$J$5305,COLUMN(E1394),FALSE)</f>
        <v>1</v>
      </c>
      <c r="O1393">
        <f>VLOOKUP($A1393,授权!$A$1:$J$5305,COLUMN(F1394),FALSE)</f>
        <v>2</v>
      </c>
      <c r="P1393">
        <f>VLOOKUP($A1393,授权!$A$1:$J$5305,COLUMN(G1394),FALSE)</f>
        <v>1</v>
      </c>
      <c r="Q1393">
        <f>VLOOKUP($A1393,授权!$A$1:$J$5305,COLUMN(H1394),FALSE)</f>
        <v>0</v>
      </c>
      <c r="R1393">
        <f>VLOOKUP($A1393,授权!$A$1:$J$5305,COLUMN(I1394),FALSE)</f>
        <v>2</v>
      </c>
      <c r="S1393">
        <f>VLOOKUP($A1393,授权!$A$1:$J$5305,COLUMN(J1394),FALSE)</f>
        <v>0</v>
      </c>
    </row>
    <row r="1394" spans="1:19" x14ac:dyDescent="0.25">
      <c r="A1394" t="s">
        <v>1393</v>
      </c>
      <c r="B1394">
        <f>VLOOKUP(A1394,申请!A$1:J$5305,2,FALSE)</f>
        <v>1</v>
      </c>
      <c r="C1394">
        <f>VLOOKUP(A1394,申请!A$1:J$5305,3,FALSE)</f>
        <v>1</v>
      </c>
      <c r="D1394">
        <f>VLOOKUP(A1394,申请!A$1:J$5305,4,FALSE)</f>
        <v>0</v>
      </c>
      <c r="E1394">
        <f>VLOOKUP(A1394,申请!A$1:J$5305,5,FALSE)</f>
        <v>1</v>
      </c>
      <c r="F1394">
        <f>VLOOKUP(A1394,申请!A$1:J$5305,6,FALSE)</f>
        <v>2</v>
      </c>
      <c r="G1394">
        <f>VLOOKUP(A1394,申请!A$1:J$5305,7,FALSE)</f>
        <v>1</v>
      </c>
      <c r="H1394">
        <f>VLOOKUP(A1394,申请!A$1:J$5305,8,FALSE)</f>
        <v>0</v>
      </c>
      <c r="I1394">
        <f>VLOOKUP(A1394,申请!A$1:J$5305,9,FALSE)</f>
        <v>2</v>
      </c>
      <c r="J1394">
        <f>VLOOKUP(A1394,申请!A$1:J$5305,10,FALSE)</f>
        <v>0</v>
      </c>
      <c r="K1394">
        <f>VLOOKUP($A1394,授权!$A$1:$J$5305,COLUMN(B1395),FALSE)</f>
        <v>1</v>
      </c>
      <c r="L1394">
        <f>VLOOKUP($A1394,授权!$A$1:$J$5305,COLUMN(C1395),FALSE)</f>
        <v>1</v>
      </c>
      <c r="M1394">
        <f>VLOOKUP($A1394,授权!$A$1:$J$5305,COLUMN(D1395),FALSE)</f>
        <v>0</v>
      </c>
      <c r="N1394">
        <f>VLOOKUP($A1394,授权!$A$1:$J$5305,COLUMN(E1395),FALSE)</f>
        <v>1</v>
      </c>
      <c r="O1394">
        <f>VLOOKUP($A1394,授权!$A$1:$J$5305,COLUMN(F1395),FALSE)</f>
        <v>2</v>
      </c>
      <c r="P1394">
        <f>VLOOKUP($A1394,授权!$A$1:$J$5305,COLUMN(G1395),FALSE)</f>
        <v>1</v>
      </c>
      <c r="Q1394">
        <f>VLOOKUP($A1394,授权!$A$1:$J$5305,COLUMN(H1395),FALSE)</f>
        <v>0</v>
      </c>
      <c r="R1394">
        <f>VLOOKUP($A1394,授权!$A$1:$J$5305,COLUMN(I1395),FALSE)</f>
        <v>2</v>
      </c>
      <c r="S1394">
        <f>VLOOKUP($A1394,授权!$A$1:$J$5305,COLUMN(J1395),FALSE)</f>
        <v>0</v>
      </c>
    </row>
    <row r="1395" spans="1:19" x14ac:dyDescent="0.25">
      <c r="A1395" t="s">
        <v>1394</v>
      </c>
      <c r="B1395">
        <f>VLOOKUP(A1395,申请!A$1:J$5305,2,FALSE)</f>
        <v>1</v>
      </c>
      <c r="C1395">
        <f>VLOOKUP(A1395,申请!A$1:J$5305,3,FALSE)</f>
        <v>1</v>
      </c>
      <c r="D1395">
        <f>VLOOKUP(A1395,申请!A$1:J$5305,4,FALSE)</f>
        <v>0</v>
      </c>
      <c r="E1395">
        <f>VLOOKUP(A1395,申请!A$1:J$5305,5,FALSE)</f>
        <v>7</v>
      </c>
      <c r="F1395">
        <f>VLOOKUP(A1395,申请!A$1:J$5305,6,FALSE)</f>
        <v>2</v>
      </c>
      <c r="G1395">
        <f>VLOOKUP(A1395,申请!A$1:J$5305,7,FALSE)</f>
        <v>1</v>
      </c>
      <c r="H1395">
        <f>VLOOKUP(A1395,申请!A$1:J$5305,8,FALSE)</f>
        <v>0</v>
      </c>
      <c r="I1395">
        <f>VLOOKUP(A1395,申请!A$1:J$5305,9,FALSE)</f>
        <v>2</v>
      </c>
      <c r="J1395">
        <f>VLOOKUP(A1395,申请!A$1:J$5305,10,FALSE)</f>
        <v>0</v>
      </c>
      <c r="K1395">
        <f>VLOOKUP($A1395,授权!$A$1:$J$5305,COLUMN(B1396),FALSE)</f>
        <v>1</v>
      </c>
      <c r="L1395">
        <f>VLOOKUP($A1395,授权!$A$1:$J$5305,COLUMN(C1396),FALSE)</f>
        <v>1</v>
      </c>
      <c r="M1395">
        <f>VLOOKUP($A1395,授权!$A$1:$J$5305,COLUMN(D1396),FALSE)</f>
        <v>0</v>
      </c>
      <c r="N1395">
        <f>VLOOKUP($A1395,授权!$A$1:$J$5305,COLUMN(E1396),FALSE)</f>
        <v>7</v>
      </c>
      <c r="O1395">
        <f>VLOOKUP($A1395,授权!$A$1:$J$5305,COLUMN(F1396),FALSE)</f>
        <v>2</v>
      </c>
      <c r="P1395">
        <f>VLOOKUP($A1395,授权!$A$1:$J$5305,COLUMN(G1396),FALSE)</f>
        <v>1</v>
      </c>
      <c r="Q1395">
        <f>VLOOKUP($A1395,授权!$A$1:$J$5305,COLUMN(H1396),FALSE)</f>
        <v>0</v>
      </c>
      <c r="R1395">
        <f>VLOOKUP($A1395,授权!$A$1:$J$5305,COLUMN(I1396),FALSE)</f>
        <v>2</v>
      </c>
      <c r="S1395">
        <f>VLOOKUP($A1395,授权!$A$1:$J$5305,COLUMN(J1396),FALSE)</f>
        <v>0</v>
      </c>
    </row>
    <row r="1396" spans="1:19" x14ac:dyDescent="0.25">
      <c r="A1396" t="s">
        <v>1395</v>
      </c>
      <c r="B1396">
        <f>VLOOKUP(A1396,申请!A$1:J$5305,2,FALSE)</f>
        <v>1</v>
      </c>
      <c r="C1396">
        <f>VLOOKUP(A1396,申请!A$1:J$5305,3,FALSE)</f>
        <v>1</v>
      </c>
      <c r="D1396">
        <f>VLOOKUP(A1396,申请!A$1:J$5305,4,FALSE)</f>
        <v>0</v>
      </c>
      <c r="E1396">
        <f>VLOOKUP(A1396,申请!A$1:J$5305,5,FALSE)</f>
        <v>1</v>
      </c>
      <c r="F1396">
        <f>VLOOKUP(A1396,申请!A$1:J$5305,6,FALSE)</f>
        <v>2</v>
      </c>
      <c r="G1396">
        <f>VLOOKUP(A1396,申请!A$1:J$5305,7,FALSE)</f>
        <v>1</v>
      </c>
      <c r="H1396">
        <f>VLOOKUP(A1396,申请!A$1:J$5305,8,FALSE)</f>
        <v>0</v>
      </c>
      <c r="I1396">
        <f>VLOOKUP(A1396,申请!A$1:J$5305,9,FALSE)</f>
        <v>2</v>
      </c>
      <c r="J1396">
        <f>VLOOKUP(A1396,申请!A$1:J$5305,10,FALSE)</f>
        <v>0</v>
      </c>
      <c r="K1396">
        <f>VLOOKUP($A1396,授权!$A$1:$J$5305,COLUMN(B1397),FALSE)</f>
        <v>1</v>
      </c>
      <c r="L1396">
        <f>VLOOKUP($A1396,授权!$A$1:$J$5305,COLUMN(C1397),FALSE)</f>
        <v>1</v>
      </c>
      <c r="M1396">
        <f>VLOOKUP($A1396,授权!$A$1:$J$5305,COLUMN(D1397),FALSE)</f>
        <v>0</v>
      </c>
      <c r="N1396">
        <f>VLOOKUP($A1396,授权!$A$1:$J$5305,COLUMN(E1397),FALSE)</f>
        <v>1</v>
      </c>
      <c r="O1396">
        <f>VLOOKUP($A1396,授权!$A$1:$J$5305,COLUMN(F1397),FALSE)</f>
        <v>2</v>
      </c>
      <c r="P1396">
        <f>VLOOKUP($A1396,授权!$A$1:$J$5305,COLUMN(G1397),FALSE)</f>
        <v>1</v>
      </c>
      <c r="Q1396">
        <f>VLOOKUP($A1396,授权!$A$1:$J$5305,COLUMN(H1397),FALSE)</f>
        <v>0</v>
      </c>
      <c r="R1396">
        <f>VLOOKUP($A1396,授权!$A$1:$J$5305,COLUMN(I1397),FALSE)</f>
        <v>2</v>
      </c>
      <c r="S1396">
        <f>VLOOKUP($A1396,授权!$A$1:$J$5305,COLUMN(J1397),FALSE)</f>
        <v>0</v>
      </c>
    </row>
    <row r="1397" spans="1:19" x14ac:dyDescent="0.25">
      <c r="A1397" t="s">
        <v>1396</v>
      </c>
      <c r="B1397">
        <f>VLOOKUP(A1397,申请!A$1:J$5305,2,FALSE)</f>
        <v>2</v>
      </c>
      <c r="C1397">
        <f>VLOOKUP(A1397,申请!A$1:J$5305,3,FALSE)</f>
        <v>2</v>
      </c>
      <c r="D1397">
        <f>VLOOKUP(A1397,申请!A$1:J$5305,4,FALSE)</f>
        <v>0</v>
      </c>
      <c r="E1397">
        <f>VLOOKUP(A1397,申请!A$1:J$5305,5,FALSE)</f>
        <v>0</v>
      </c>
      <c r="F1397">
        <f>VLOOKUP(A1397,申请!A$1:J$5305,6,FALSE)</f>
        <v>3</v>
      </c>
      <c r="G1397">
        <f>VLOOKUP(A1397,申请!A$1:J$5305,7,FALSE)</f>
        <v>1</v>
      </c>
      <c r="H1397">
        <f>VLOOKUP(A1397,申请!A$1:J$5305,8,FALSE)</f>
        <v>0</v>
      </c>
      <c r="I1397">
        <f>VLOOKUP(A1397,申请!A$1:J$5305,9,FALSE)</f>
        <v>3</v>
      </c>
      <c r="J1397">
        <f>VLOOKUP(A1397,申请!A$1:J$5305,10,FALSE)</f>
        <v>0</v>
      </c>
      <c r="K1397">
        <f>VLOOKUP($A1397,授权!$A$1:$J$5305,COLUMN(B1398),FALSE)</f>
        <v>1</v>
      </c>
      <c r="L1397">
        <f>VLOOKUP($A1397,授权!$A$1:$J$5305,COLUMN(C1398),FALSE)</f>
        <v>1</v>
      </c>
      <c r="M1397">
        <f>VLOOKUP($A1397,授权!$A$1:$J$5305,COLUMN(D1398),FALSE)</f>
        <v>0</v>
      </c>
      <c r="N1397">
        <f>VLOOKUP($A1397,授权!$A$1:$J$5305,COLUMN(E1398),FALSE)</f>
        <v>0</v>
      </c>
      <c r="O1397">
        <f>VLOOKUP($A1397,授权!$A$1:$J$5305,COLUMN(F1398),FALSE)</f>
        <v>2</v>
      </c>
      <c r="P1397">
        <f>VLOOKUP($A1397,授权!$A$1:$J$5305,COLUMN(G1398),FALSE)</f>
        <v>1</v>
      </c>
      <c r="Q1397">
        <f>VLOOKUP($A1397,授权!$A$1:$J$5305,COLUMN(H1398),FALSE)</f>
        <v>0</v>
      </c>
      <c r="R1397">
        <f>VLOOKUP($A1397,授权!$A$1:$J$5305,COLUMN(I1398),FALSE)</f>
        <v>2</v>
      </c>
      <c r="S1397">
        <f>VLOOKUP($A1397,授权!$A$1:$J$5305,COLUMN(J1398),FALSE)</f>
        <v>0</v>
      </c>
    </row>
    <row r="1398" spans="1:19" x14ac:dyDescent="0.25">
      <c r="A1398" t="s">
        <v>1397</v>
      </c>
      <c r="B1398">
        <f>VLOOKUP(A1398,申请!A$1:J$5305,2,FALSE)</f>
        <v>4</v>
      </c>
      <c r="C1398">
        <f>VLOOKUP(A1398,申请!A$1:J$5305,3,FALSE)</f>
        <v>4</v>
      </c>
      <c r="D1398">
        <f>VLOOKUP(A1398,申请!A$1:J$5305,4,FALSE)</f>
        <v>0</v>
      </c>
      <c r="E1398">
        <f>VLOOKUP(A1398,申请!A$1:J$5305,5,FALSE)</f>
        <v>2</v>
      </c>
      <c r="F1398">
        <f>VLOOKUP(A1398,申请!A$1:J$5305,6,FALSE)</f>
        <v>5</v>
      </c>
      <c r="G1398">
        <f>VLOOKUP(A1398,申请!A$1:J$5305,7,FALSE)</f>
        <v>1</v>
      </c>
      <c r="H1398">
        <f>VLOOKUP(A1398,申请!A$1:J$5305,8,FALSE)</f>
        <v>0</v>
      </c>
      <c r="I1398">
        <f>VLOOKUP(A1398,申请!A$1:J$5305,9,FALSE)</f>
        <v>5</v>
      </c>
      <c r="J1398">
        <f>VLOOKUP(A1398,申请!A$1:J$5305,10,FALSE)</f>
        <v>0</v>
      </c>
      <c r="K1398">
        <f>VLOOKUP($A1398,授权!$A$1:$J$5305,COLUMN(B1399),FALSE)</f>
        <v>1</v>
      </c>
      <c r="L1398">
        <f>VLOOKUP($A1398,授权!$A$1:$J$5305,COLUMN(C1399),FALSE)</f>
        <v>1</v>
      </c>
      <c r="M1398">
        <f>VLOOKUP($A1398,授权!$A$1:$J$5305,COLUMN(D1399),FALSE)</f>
        <v>0</v>
      </c>
      <c r="N1398">
        <f>VLOOKUP($A1398,授权!$A$1:$J$5305,COLUMN(E1399),FALSE)</f>
        <v>1</v>
      </c>
      <c r="O1398">
        <f>VLOOKUP($A1398,授权!$A$1:$J$5305,COLUMN(F1399),FALSE)</f>
        <v>2</v>
      </c>
      <c r="P1398">
        <f>VLOOKUP($A1398,授权!$A$1:$J$5305,COLUMN(G1399),FALSE)</f>
        <v>1</v>
      </c>
      <c r="Q1398">
        <f>VLOOKUP($A1398,授权!$A$1:$J$5305,COLUMN(H1399),FALSE)</f>
        <v>0</v>
      </c>
      <c r="R1398">
        <f>VLOOKUP($A1398,授权!$A$1:$J$5305,COLUMN(I1399),FALSE)</f>
        <v>2</v>
      </c>
      <c r="S1398">
        <f>VLOOKUP($A1398,授权!$A$1:$J$5305,COLUMN(J1399),FALSE)</f>
        <v>0</v>
      </c>
    </row>
    <row r="1399" spans="1:19" x14ac:dyDescent="0.25">
      <c r="A1399" t="s">
        <v>1398</v>
      </c>
      <c r="B1399">
        <f>VLOOKUP(A1399,申请!A$1:J$5305,2,FALSE)</f>
        <v>1</v>
      </c>
      <c r="C1399">
        <f>VLOOKUP(A1399,申请!A$1:J$5305,3,FALSE)</f>
        <v>0</v>
      </c>
      <c r="D1399">
        <f>VLOOKUP(A1399,申请!A$1:J$5305,4,FALSE)</f>
        <v>1</v>
      </c>
      <c r="E1399">
        <f>VLOOKUP(A1399,申请!A$1:J$5305,5,FALSE)</f>
        <v>1</v>
      </c>
      <c r="F1399">
        <f>VLOOKUP(A1399,申请!A$1:J$5305,6,FALSE)</f>
        <v>2</v>
      </c>
      <c r="G1399">
        <f>VLOOKUP(A1399,申请!A$1:J$5305,7,FALSE)</f>
        <v>0</v>
      </c>
      <c r="H1399">
        <f>VLOOKUP(A1399,申请!A$1:J$5305,8,FALSE)</f>
        <v>1</v>
      </c>
      <c r="I1399">
        <f>VLOOKUP(A1399,申请!A$1:J$5305,9,FALSE)</f>
        <v>2</v>
      </c>
      <c r="J1399">
        <f>VLOOKUP(A1399,申请!A$1:J$5305,10,FALSE)</f>
        <v>0</v>
      </c>
      <c r="K1399">
        <f>VLOOKUP($A1399,授权!$A$1:$J$5305,COLUMN(B1400),FALSE)</f>
        <v>1</v>
      </c>
      <c r="L1399">
        <f>VLOOKUP($A1399,授权!$A$1:$J$5305,COLUMN(C1400),FALSE)</f>
        <v>0</v>
      </c>
      <c r="M1399">
        <f>VLOOKUP($A1399,授权!$A$1:$J$5305,COLUMN(D1400),FALSE)</f>
        <v>1</v>
      </c>
      <c r="N1399">
        <f>VLOOKUP($A1399,授权!$A$1:$J$5305,COLUMN(E1400),FALSE)</f>
        <v>1</v>
      </c>
      <c r="O1399">
        <f>VLOOKUP($A1399,授权!$A$1:$J$5305,COLUMN(F1400),FALSE)</f>
        <v>2</v>
      </c>
      <c r="P1399">
        <f>VLOOKUP($A1399,授权!$A$1:$J$5305,COLUMN(G1400),FALSE)</f>
        <v>0</v>
      </c>
      <c r="Q1399">
        <f>VLOOKUP($A1399,授权!$A$1:$J$5305,COLUMN(H1400),FALSE)</f>
        <v>1</v>
      </c>
      <c r="R1399">
        <f>VLOOKUP($A1399,授权!$A$1:$J$5305,COLUMN(I1400),FALSE)</f>
        <v>2</v>
      </c>
      <c r="S1399">
        <f>VLOOKUP($A1399,授权!$A$1:$J$5305,COLUMN(J1400),FALSE)</f>
        <v>0</v>
      </c>
    </row>
    <row r="1400" spans="1:19" x14ac:dyDescent="0.25">
      <c r="A1400" t="s">
        <v>1399</v>
      </c>
      <c r="B1400">
        <f>VLOOKUP(A1400,申请!A$1:J$5305,2,FALSE)</f>
        <v>4</v>
      </c>
      <c r="C1400">
        <f>VLOOKUP(A1400,申请!A$1:J$5305,3,FALSE)</f>
        <v>2</v>
      </c>
      <c r="D1400">
        <f>VLOOKUP(A1400,申请!A$1:J$5305,4,FALSE)</f>
        <v>2</v>
      </c>
      <c r="E1400">
        <f>VLOOKUP(A1400,申请!A$1:J$5305,5,FALSE)</f>
        <v>9</v>
      </c>
      <c r="F1400">
        <f>VLOOKUP(A1400,申请!A$1:J$5305,6,FALSE)</f>
        <v>6</v>
      </c>
      <c r="G1400">
        <f>VLOOKUP(A1400,申请!A$1:J$5305,7,FALSE)</f>
        <v>0.5</v>
      </c>
      <c r="H1400">
        <f>VLOOKUP(A1400,申请!A$1:J$5305,8,FALSE)</f>
        <v>0.5</v>
      </c>
      <c r="I1400">
        <f>VLOOKUP(A1400,申请!A$1:J$5305,9,FALSE)</f>
        <v>6</v>
      </c>
      <c r="J1400">
        <f>VLOOKUP(A1400,申请!A$1:J$5305,10,FALSE)</f>
        <v>0</v>
      </c>
      <c r="K1400">
        <f>VLOOKUP($A1400,授权!$A$1:$J$5305,COLUMN(B1401),FALSE)</f>
        <v>2</v>
      </c>
      <c r="L1400">
        <f>VLOOKUP($A1400,授权!$A$1:$J$5305,COLUMN(C1401),FALSE)</f>
        <v>2</v>
      </c>
      <c r="M1400">
        <f>VLOOKUP($A1400,授权!$A$1:$J$5305,COLUMN(D1401),FALSE)</f>
        <v>0</v>
      </c>
      <c r="N1400">
        <f>VLOOKUP($A1400,授权!$A$1:$J$5305,COLUMN(E1401),FALSE)</f>
        <v>4</v>
      </c>
      <c r="O1400">
        <f>VLOOKUP($A1400,授权!$A$1:$J$5305,COLUMN(F1401),FALSE)</f>
        <v>4</v>
      </c>
      <c r="P1400">
        <f>VLOOKUP($A1400,授权!$A$1:$J$5305,COLUMN(G1401),FALSE)</f>
        <v>1</v>
      </c>
      <c r="Q1400">
        <f>VLOOKUP($A1400,授权!$A$1:$J$5305,COLUMN(H1401),FALSE)</f>
        <v>0</v>
      </c>
      <c r="R1400">
        <f>VLOOKUP($A1400,授权!$A$1:$J$5305,COLUMN(I1401),FALSE)</f>
        <v>4</v>
      </c>
      <c r="S1400">
        <f>VLOOKUP($A1400,授权!$A$1:$J$5305,COLUMN(J1401),FALSE)</f>
        <v>0</v>
      </c>
    </row>
    <row r="1401" spans="1:19" x14ac:dyDescent="0.25">
      <c r="A1401" t="s">
        <v>1400</v>
      </c>
      <c r="B1401">
        <f>VLOOKUP(A1401,申请!A$1:J$5305,2,FALSE)</f>
        <v>2</v>
      </c>
      <c r="C1401">
        <f>VLOOKUP(A1401,申请!A$1:J$5305,3,FALSE)</f>
        <v>2</v>
      </c>
      <c r="D1401">
        <f>VLOOKUP(A1401,申请!A$1:J$5305,4,FALSE)</f>
        <v>0</v>
      </c>
      <c r="E1401">
        <f>VLOOKUP(A1401,申请!A$1:J$5305,5,FALSE)</f>
        <v>2</v>
      </c>
      <c r="F1401">
        <f>VLOOKUP(A1401,申请!A$1:J$5305,6,FALSE)</f>
        <v>4</v>
      </c>
      <c r="G1401">
        <f>VLOOKUP(A1401,申请!A$1:J$5305,7,FALSE)</f>
        <v>1</v>
      </c>
      <c r="H1401">
        <f>VLOOKUP(A1401,申请!A$1:J$5305,8,FALSE)</f>
        <v>0</v>
      </c>
      <c r="I1401">
        <f>VLOOKUP(A1401,申请!A$1:J$5305,9,FALSE)</f>
        <v>4</v>
      </c>
      <c r="J1401">
        <f>VLOOKUP(A1401,申请!A$1:J$5305,10,FALSE)</f>
        <v>0</v>
      </c>
      <c r="K1401">
        <f>VLOOKUP($A1401,授权!$A$1:$J$5305,COLUMN(B1402),FALSE)</f>
        <v>2</v>
      </c>
      <c r="L1401">
        <f>VLOOKUP($A1401,授权!$A$1:$J$5305,COLUMN(C1402),FALSE)</f>
        <v>2</v>
      </c>
      <c r="M1401">
        <f>VLOOKUP($A1401,授权!$A$1:$J$5305,COLUMN(D1402),FALSE)</f>
        <v>0</v>
      </c>
      <c r="N1401">
        <f>VLOOKUP($A1401,授权!$A$1:$J$5305,COLUMN(E1402),FALSE)</f>
        <v>2</v>
      </c>
      <c r="O1401">
        <f>VLOOKUP($A1401,授权!$A$1:$J$5305,COLUMN(F1402),FALSE)</f>
        <v>4</v>
      </c>
      <c r="P1401">
        <f>VLOOKUP($A1401,授权!$A$1:$J$5305,COLUMN(G1402),FALSE)</f>
        <v>1</v>
      </c>
      <c r="Q1401">
        <f>VLOOKUP($A1401,授权!$A$1:$J$5305,COLUMN(H1402),FALSE)</f>
        <v>0</v>
      </c>
      <c r="R1401">
        <f>VLOOKUP($A1401,授权!$A$1:$J$5305,COLUMN(I1402),FALSE)</f>
        <v>4</v>
      </c>
      <c r="S1401">
        <f>VLOOKUP($A1401,授权!$A$1:$J$5305,COLUMN(J1402),FALSE)</f>
        <v>0</v>
      </c>
    </row>
    <row r="1402" spans="1:19" x14ac:dyDescent="0.25">
      <c r="A1402" t="s">
        <v>1401</v>
      </c>
      <c r="B1402" t="e">
        <f>VLOOKUP(A1402,申请!A$1:J$5305,2,FALSE)</f>
        <v>#N/A</v>
      </c>
      <c r="C1402" t="e">
        <f>VLOOKUP(A1402,申请!A$1:J$5305,3,FALSE)</f>
        <v>#N/A</v>
      </c>
      <c r="D1402" t="e">
        <f>VLOOKUP(A1402,申请!A$1:J$5305,4,FALSE)</f>
        <v>#N/A</v>
      </c>
      <c r="E1402" t="e">
        <f>VLOOKUP(A1402,申请!A$1:J$5305,5,FALSE)</f>
        <v>#N/A</v>
      </c>
      <c r="F1402" t="e">
        <f>VLOOKUP(A1402,申请!A$1:J$5305,6,FALSE)</f>
        <v>#N/A</v>
      </c>
      <c r="G1402" t="e">
        <f>VLOOKUP(A1402,申请!A$1:J$5305,7,FALSE)</f>
        <v>#N/A</v>
      </c>
      <c r="H1402" t="e">
        <f>VLOOKUP(A1402,申请!A$1:J$5305,8,FALSE)</f>
        <v>#N/A</v>
      </c>
      <c r="I1402" t="e">
        <f>VLOOKUP(A1402,申请!A$1:J$5305,9,FALSE)</f>
        <v>#N/A</v>
      </c>
      <c r="J1402" t="e">
        <f>VLOOKUP(A1402,申请!A$1:J$5305,10,FALSE)</f>
        <v>#N/A</v>
      </c>
      <c r="K1402">
        <f>VLOOKUP($A1402,授权!$A$1:$J$5305,COLUMN(B1403),FALSE)</f>
        <v>1</v>
      </c>
      <c r="L1402">
        <f>VLOOKUP($A1402,授权!$A$1:$J$5305,COLUMN(C1403),FALSE)</f>
        <v>0</v>
      </c>
      <c r="M1402">
        <f>VLOOKUP($A1402,授权!$A$1:$J$5305,COLUMN(D1403),FALSE)</f>
        <v>1</v>
      </c>
      <c r="N1402">
        <f>VLOOKUP($A1402,授权!$A$1:$J$5305,COLUMN(E1403),FALSE)</f>
        <v>0</v>
      </c>
      <c r="O1402">
        <f>VLOOKUP($A1402,授权!$A$1:$J$5305,COLUMN(F1403),FALSE)</f>
        <v>2</v>
      </c>
      <c r="P1402">
        <f>VLOOKUP($A1402,授权!$A$1:$J$5305,COLUMN(G1403),FALSE)</f>
        <v>0</v>
      </c>
      <c r="Q1402">
        <f>VLOOKUP($A1402,授权!$A$1:$J$5305,COLUMN(H1403),FALSE)</f>
        <v>1</v>
      </c>
      <c r="R1402">
        <f>VLOOKUP($A1402,授权!$A$1:$J$5305,COLUMN(I1403),FALSE)</f>
        <v>2</v>
      </c>
      <c r="S1402">
        <f>VLOOKUP($A1402,授权!$A$1:$J$5305,COLUMN(J1403),FALSE)</f>
        <v>0</v>
      </c>
    </row>
    <row r="1403" spans="1:19" x14ac:dyDescent="0.25">
      <c r="A1403" t="s">
        <v>1402</v>
      </c>
      <c r="B1403" t="e">
        <f>VLOOKUP(A1403,申请!A$1:J$5305,2,FALSE)</f>
        <v>#N/A</v>
      </c>
      <c r="C1403" t="e">
        <f>VLOOKUP(A1403,申请!A$1:J$5305,3,FALSE)</f>
        <v>#N/A</v>
      </c>
      <c r="D1403" t="e">
        <f>VLOOKUP(A1403,申请!A$1:J$5305,4,FALSE)</f>
        <v>#N/A</v>
      </c>
      <c r="E1403" t="e">
        <f>VLOOKUP(A1403,申请!A$1:J$5305,5,FALSE)</f>
        <v>#N/A</v>
      </c>
      <c r="F1403" t="e">
        <f>VLOOKUP(A1403,申请!A$1:J$5305,6,FALSE)</f>
        <v>#N/A</v>
      </c>
      <c r="G1403" t="e">
        <f>VLOOKUP(A1403,申请!A$1:J$5305,7,FALSE)</f>
        <v>#N/A</v>
      </c>
      <c r="H1403" t="e">
        <f>VLOOKUP(A1403,申请!A$1:J$5305,8,FALSE)</f>
        <v>#N/A</v>
      </c>
      <c r="I1403" t="e">
        <f>VLOOKUP(A1403,申请!A$1:J$5305,9,FALSE)</f>
        <v>#N/A</v>
      </c>
      <c r="J1403" t="e">
        <f>VLOOKUP(A1403,申请!A$1:J$5305,10,FALSE)</f>
        <v>#N/A</v>
      </c>
      <c r="K1403">
        <f>VLOOKUP($A1403,授权!$A$1:$J$5305,COLUMN(B1404),FALSE)</f>
        <v>1</v>
      </c>
      <c r="L1403">
        <f>VLOOKUP($A1403,授权!$A$1:$J$5305,COLUMN(C1404),FALSE)</f>
        <v>0</v>
      </c>
      <c r="M1403">
        <f>VLOOKUP($A1403,授权!$A$1:$J$5305,COLUMN(D1404),FALSE)</f>
        <v>1</v>
      </c>
      <c r="N1403">
        <f>VLOOKUP($A1403,授权!$A$1:$J$5305,COLUMN(E1404),FALSE)</f>
        <v>0</v>
      </c>
      <c r="O1403">
        <f>VLOOKUP($A1403,授权!$A$1:$J$5305,COLUMN(F1404),FALSE)</f>
        <v>2</v>
      </c>
      <c r="P1403">
        <f>VLOOKUP($A1403,授权!$A$1:$J$5305,COLUMN(G1404),FALSE)</f>
        <v>0</v>
      </c>
      <c r="Q1403">
        <f>VLOOKUP($A1403,授权!$A$1:$J$5305,COLUMN(H1404),FALSE)</f>
        <v>1</v>
      </c>
      <c r="R1403">
        <f>VLOOKUP($A1403,授权!$A$1:$J$5305,COLUMN(I1404),FALSE)</f>
        <v>2</v>
      </c>
      <c r="S1403">
        <f>VLOOKUP($A1403,授权!$A$1:$J$5305,COLUMN(J1404),FALSE)</f>
        <v>0</v>
      </c>
    </row>
    <row r="1404" spans="1:19" x14ac:dyDescent="0.25">
      <c r="A1404" t="s">
        <v>1403</v>
      </c>
      <c r="B1404">
        <f>VLOOKUP(A1404,申请!A$1:J$5305,2,FALSE)</f>
        <v>3</v>
      </c>
      <c r="C1404">
        <f>VLOOKUP(A1404,申请!A$1:J$5305,3,FALSE)</f>
        <v>2</v>
      </c>
      <c r="D1404">
        <f>VLOOKUP(A1404,申请!A$1:J$5305,4,FALSE)</f>
        <v>1</v>
      </c>
      <c r="E1404">
        <f>VLOOKUP(A1404,申请!A$1:J$5305,5,FALSE)</f>
        <v>1</v>
      </c>
      <c r="F1404">
        <f>VLOOKUP(A1404,申请!A$1:J$5305,6,FALSE)</f>
        <v>4</v>
      </c>
      <c r="G1404">
        <f>VLOOKUP(A1404,申请!A$1:J$5305,7,FALSE)</f>
        <v>0.66666666666666663</v>
      </c>
      <c r="H1404">
        <f>VLOOKUP(A1404,申请!A$1:J$5305,8,FALSE)</f>
        <v>0.33333333333333331</v>
      </c>
      <c r="I1404">
        <f>VLOOKUP(A1404,申请!A$1:J$5305,9,FALSE)</f>
        <v>4</v>
      </c>
      <c r="J1404">
        <f>VLOOKUP(A1404,申请!A$1:J$5305,10,FALSE)</f>
        <v>0</v>
      </c>
      <c r="K1404">
        <f>VLOOKUP($A1404,授权!$A$1:$J$5305,COLUMN(B1405),FALSE)</f>
        <v>1</v>
      </c>
      <c r="L1404">
        <f>VLOOKUP($A1404,授权!$A$1:$J$5305,COLUMN(C1405),FALSE)</f>
        <v>1</v>
      </c>
      <c r="M1404">
        <f>VLOOKUP($A1404,授权!$A$1:$J$5305,COLUMN(D1405),FALSE)</f>
        <v>0</v>
      </c>
      <c r="N1404">
        <f>VLOOKUP($A1404,授权!$A$1:$J$5305,COLUMN(E1405),FALSE)</f>
        <v>0</v>
      </c>
      <c r="O1404">
        <f>VLOOKUP($A1404,授权!$A$1:$J$5305,COLUMN(F1405),FALSE)</f>
        <v>2</v>
      </c>
      <c r="P1404">
        <f>VLOOKUP($A1404,授权!$A$1:$J$5305,COLUMN(G1405),FALSE)</f>
        <v>1</v>
      </c>
      <c r="Q1404">
        <f>VLOOKUP($A1404,授权!$A$1:$J$5305,COLUMN(H1405),FALSE)</f>
        <v>0</v>
      </c>
      <c r="R1404">
        <f>VLOOKUP($A1404,授权!$A$1:$J$5305,COLUMN(I1405),FALSE)</f>
        <v>2</v>
      </c>
      <c r="S1404">
        <f>VLOOKUP($A1404,授权!$A$1:$J$5305,COLUMN(J1405),FALSE)</f>
        <v>0</v>
      </c>
    </row>
    <row r="1405" spans="1:19" x14ac:dyDescent="0.25">
      <c r="A1405" t="s">
        <v>1404</v>
      </c>
      <c r="B1405">
        <f>VLOOKUP(A1405,申请!A$1:J$5305,2,FALSE)</f>
        <v>2</v>
      </c>
      <c r="C1405">
        <f>VLOOKUP(A1405,申请!A$1:J$5305,3,FALSE)</f>
        <v>2</v>
      </c>
      <c r="D1405">
        <f>VLOOKUP(A1405,申请!A$1:J$5305,4,FALSE)</f>
        <v>0</v>
      </c>
      <c r="E1405">
        <f>VLOOKUP(A1405,申请!A$1:J$5305,5,FALSE)</f>
        <v>0</v>
      </c>
      <c r="F1405">
        <f>VLOOKUP(A1405,申请!A$1:J$5305,6,FALSE)</f>
        <v>4</v>
      </c>
      <c r="G1405">
        <f>VLOOKUP(A1405,申请!A$1:J$5305,7,FALSE)</f>
        <v>1</v>
      </c>
      <c r="H1405">
        <f>VLOOKUP(A1405,申请!A$1:J$5305,8,FALSE)</f>
        <v>0</v>
      </c>
      <c r="I1405">
        <f>VLOOKUP(A1405,申请!A$1:J$5305,9,FALSE)</f>
        <v>4</v>
      </c>
      <c r="J1405">
        <f>VLOOKUP(A1405,申请!A$1:J$5305,10,FALSE)</f>
        <v>0</v>
      </c>
      <c r="K1405">
        <f>VLOOKUP($A1405,授权!$A$1:$J$5305,COLUMN(B1406),FALSE)</f>
        <v>3</v>
      </c>
      <c r="L1405">
        <f>VLOOKUP($A1405,授权!$A$1:$J$5305,COLUMN(C1406),FALSE)</f>
        <v>3</v>
      </c>
      <c r="M1405">
        <f>VLOOKUP($A1405,授权!$A$1:$J$5305,COLUMN(D1406),FALSE)</f>
        <v>0</v>
      </c>
      <c r="N1405">
        <f>VLOOKUP($A1405,授权!$A$1:$J$5305,COLUMN(E1406),FALSE)</f>
        <v>0</v>
      </c>
      <c r="O1405">
        <f>VLOOKUP($A1405,授权!$A$1:$J$5305,COLUMN(F1406),FALSE)</f>
        <v>6</v>
      </c>
      <c r="P1405">
        <f>VLOOKUP($A1405,授权!$A$1:$J$5305,COLUMN(G1406),FALSE)</f>
        <v>1</v>
      </c>
      <c r="Q1405">
        <f>VLOOKUP($A1405,授权!$A$1:$J$5305,COLUMN(H1406),FALSE)</f>
        <v>0</v>
      </c>
      <c r="R1405">
        <f>VLOOKUP($A1405,授权!$A$1:$J$5305,COLUMN(I1406),FALSE)</f>
        <v>6</v>
      </c>
      <c r="S1405">
        <f>VLOOKUP($A1405,授权!$A$1:$J$5305,COLUMN(J1406),FALSE)</f>
        <v>0</v>
      </c>
    </row>
    <row r="1406" spans="1:19" x14ac:dyDescent="0.25">
      <c r="A1406" t="s">
        <v>1405</v>
      </c>
      <c r="B1406">
        <f>VLOOKUP(A1406,申请!A$1:J$5305,2,FALSE)</f>
        <v>2</v>
      </c>
      <c r="C1406">
        <f>VLOOKUP(A1406,申请!A$1:J$5305,3,FALSE)</f>
        <v>2</v>
      </c>
      <c r="D1406">
        <f>VLOOKUP(A1406,申请!A$1:J$5305,4,FALSE)</f>
        <v>0</v>
      </c>
      <c r="E1406">
        <f>VLOOKUP(A1406,申请!A$1:J$5305,5,FALSE)</f>
        <v>1</v>
      </c>
      <c r="F1406">
        <f>VLOOKUP(A1406,申请!A$1:J$5305,6,FALSE)</f>
        <v>3</v>
      </c>
      <c r="G1406">
        <f>VLOOKUP(A1406,申请!A$1:J$5305,7,FALSE)</f>
        <v>1</v>
      </c>
      <c r="H1406">
        <f>VLOOKUP(A1406,申请!A$1:J$5305,8,FALSE)</f>
        <v>0</v>
      </c>
      <c r="I1406">
        <f>VLOOKUP(A1406,申请!A$1:J$5305,9,FALSE)</f>
        <v>3</v>
      </c>
      <c r="J1406">
        <f>VLOOKUP(A1406,申请!A$1:J$5305,10,FALSE)</f>
        <v>0</v>
      </c>
      <c r="K1406">
        <f>VLOOKUP($A1406,授权!$A$1:$J$5305,COLUMN(B1407),FALSE)</f>
        <v>1</v>
      </c>
      <c r="L1406">
        <f>VLOOKUP($A1406,授权!$A$1:$J$5305,COLUMN(C1407),FALSE)</f>
        <v>1</v>
      </c>
      <c r="M1406">
        <f>VLOOKUP($A1406,授权!$A$1:$J$5305,COLUMN(D1407),FALSE)</f>
        <v>0</v>
      </c>
      <c r="N1406">
        <f>VLOOKUP($A1406,授权!$A$1:$J$5305,COLUMN(E1407),FALSE)</f>
        <v>1</v>
      </c>
      <c r="O1406">
        <f>VLOOKUP($A1406,授权!$A$1:$J$5305,COLUMN(F1407),FALSE)</f>
        <v>2</v>
      </c>
      <c r="P1406">
        <f>VLOOKUP($A1406,授权!$A$1:$J$5305,COLUMN(G1407),FALSE)</f>
        <v>1</v>
      </c>
      <c r="Q1406">
        <f>VLOOKUP($A1406,授权!$A$1:$J$5305,COLUMN(H1407),FALSE)</f>
        <v>0</v>
      </c>
      <c r="R1406">
        <f>VLOOKUP($A1406,授权!$A$1:$J$5305,COLUMN(I1407),FALSE)</f>
        <v>2</v>
      </c>
      <c r="S1406">
        <f>VLOOKUP($A1406,授权!$A$1:$J$5305,COLUMN(J1407),FALSE)</f>
        <v>0</v>
      </c>
    </row>
    <row r="1407" spans="1:19" x14ac:dyDescent="0.25">
      <c r="A1407" t="s">
        <v>1406</v>
      </c>
      <c r="B1407">
        <f>VLOOKUP(A1407,申请!A$1:J$5305,2,FALSE)</f>
        <v>7</v>
      </c>
      <c r="C1407">
        <f>VLOOKUP(A1407,申请!A$1:J$5305,3,FALSE)</f>
        <v>5</v>
      </c>
      <c r="D1407">
        <f>VLOOKUP(A1407,申请!A$1:J$5305,4,FALSE)</f>
        <v>2</v>
      </c>
      <c r="E1407">
        <f>VLOOKUP(A1407,申请!A$1:J$5305,5,FALSE)</f>
        <v>13</v>
      </c>
      <c r="F1407">
        <f>VLOOKUP(A1407,申请!A$1:J$5305,6,FALSE)</f>
        <v>10</v>
      </c>
      <c r="G1407">
        <f>VLOOKUP(A1407,申请!A$1:J$5305,7,FALSE)</f>
        <v>0.7142857142857143</v>
      </c>
      <c r="H1407">
        <f>VLOOKUP(A1407,申请!A$1:J$5305,8,FALSE)</f>
        <v>0.2857142857142857</v>
      </c>
      <c r="I1407">
        <f>VLOOKUP(A1407,申请!A$1:J$5305,9,FALSE)</f>
        <v>10</v>
      </c>
      <c r="J1407">
        <f>VLOOKUP(A1407,申请!A$1:J$5305,10,FALSE)</f>
        <v>0</v>
      </c>
      <c r="K1407">
        <f>VLOOKUP($A1407,授权!$A$1:$J$5305,COLUMN(B1408),FALSE)</f>
        <v>3</v>
      </c>
      <c r="L1407">
        <f>VLOOKUP($A1407,授权!$A$1:$J$5305,COLUMN(C1408),FALSE)</f>
        <v>3</v>
      </c>
      <c r="M1407">
        <f>VLOOKUP($A1407,授权!$A$1:$J$5305,COLUMN(D1408),FALSE)</f>
        <v>0</v>
      </c>
      <c r="N1407">
        <f>VLOOKUP($A1407,授权!$A$1:$J$5305,COLUMN(E1408),FALSE)</f>
        <v>5</v>
      </c>
      <c r="O1407">
        <f>VLOOKUP($A1407,授权!$A$1:$J$5305,COLUMN(F1408),FALSE)</f>
        <v>6</v>
      </c>
      <c r="P1407">
        <f>VLOOKUP($A1407,授权!$A$1:$J$5305,COLUMN(G1408),FALSE)</f>
        <v>1</v>
      </c>
      <c r="Q1407">
        <f>VLOOKUP($A1407,授权!$A$1:$J$5305,COLUMN(H1408),FALSE)</f>
        <v>0</v>
      </c>
      <c r="R1407">
        <f>VLOOKUP($A1407,授权!$A$1:$J$5305,COLUMN(I1408),FALSE)</f>
        <v>6</v>
      </c>
      <c r="S1407">
        <f>VLOOKUP($A1407,授权!$A$1:$J$5305,COLUMN(J1408),FALSE)</f>
        <v>0</v>
      </c>
    </row>
    <row r="1408" spans="1:19" x14ac:dyDescent="0.25">
      <c r="A1408" t="s">
        <v>1407</v>
      </c>
      <c r="B1408">
        <f>VLOOKUP(A1408,申请!A$1:J$5305,2,FALSE)</f>
        <v>8</v>
      </c>
      <c r="C1408">
        <f>VLOOKUP(A1408,申请!A$1:J$5305,3,FALSE)</f>
        <v>8</v>
      </c>
      <c r="D1408">
        <f>VLOOKUP(A1408,申请!A$1:J$5305,4,FALSE)</f>
        <v>0</v>
      </c>
      <c r="E1408">
        <f>VLOOKUP(A1408,申请!A$1:J$5305,5,FALSE)</f>
        <v>0</v>
      </c>
      <c r="F1408">
        <f>VLOOKUP(A1408,申请!A$1:J$5305,6,FALSE)</f>
        <v>12</v>
      </c>
      <c r="G1408">
        <f>VLOOKUP(A1408,申请!A$1:J$5305,7,FALSE)</f>
        <v>1</v>
      </c>
      <c r="H1408">
        <f>VLOOKUP(A1408,申请!A$1:J$5305,8,FALSE)</f>
        <v>0</v>
      </c>
      <c r="I1408">
        <f>VLOOKUP(A1408,申请!A$1:J$5305,9,FALSE)</f>
        <v>12</v>
      </c>
      <c r="J1408">
        <f>VLOOKUP(A1408,申请!A$1:J$5305,10,FALSE)</f>
        <v>0</v>
      </c>
      <c r="K1408">
        <f>VLOOKUP($A1408,授权!$A$1:$J$5305,COLUMN(B1409),FALSE)</f>
        <v>3</v>
      </c>
      <c r="L1408">
        <f>VLOOKUP($A1408,授权!$A$1:$J$5305,COLUMN(C1409),FALSE)</f>
        <v>3</v>
      </c>
      <c r="M1408">
        <f>VLOOKUP($A1408,授权!$A$1:$J$5305,COLUMN(D1409),FALSE)</f>
        <v>0</v>
      </c>
      <c r="N1408">
        <f>VLOOKUP($A1408,授权!$A$1:$J$5305,COLUMN(E1409),FALSE)</f>
        <v>4</v>
      </c>
      <c r="O1408">
        <f>VLOOKUP($A1408,授权!$A$1:$J$5305,COLUMN(F1409),FALSE)</f>
        <v>6</v>
      </c>
      <c r="P1408">
        <f>VLOOKUP($A1408,授权!$A$1:$J$5305,COLUMN(G1409),FALSE)</f>
        <v>1</v>
      </c>
      <c r="Q1408">
        <f>VLOOKUP($A1408,授权!$A$1:$J$5305,COLUMN(H1409),FALSE)</f>
        <v>0</v>
      </c>
      <c r="R1408">
        <f>VLOOKUP($A1408,授权!$A$1:$J$5305,COLUMN(I1409),FALSE)</f>
        <v>6</v>
      </c>
      <c r="S1408">
        <f>VLOOKUP($A1408,授权!$A$1:$J$5305,COLUMN(J1409),FALSE)</f>
        <v>0</v>
      </c>
    </row>
    <row r="1409" spans="1:19" x14ac:dyDescent="0.25">
      <c r="A1409" t="s">
        <v>1408</v>
      </c>
      <c r="B1409" t="e">
        <f>VLOOKUP(A1409,申请!A$1:J$5305,2,FALSE)</f>
        <v>#N/A</v>
      </c>
      <c r="C1409" t="e">
        <f>VLOOKUP(A1409,申请!A$1:J$5305,3,FALSE)</f>
        <v>#N/A</v>
      </c>
      <c r="D1409" t="e">
        <f>VLOOKUP(A1409,申请!A$1:J$5305,4,FALSE)</f>
        <v>#N/A</v>
      </c>
      <c r="E1409" t="e">
        <f>VLOOKUP(A1409,申请!A$1:J$5305,5,FALSE)</f>
        <v>#N/A</v>
      </c>
      <c r="F1409" t="e">
        <f>VLOOKUP(A1409,申请!A$1:J$5305,6,FALSE)</f>
        <v>#N/A</v>
      </c>
      <c r="G1409" t="e">
        <f>VLOOKUP(A1409,申请!A$1:J$5305,7,FALSE)</f>
        <v>#N/A</v>
      </c>
      <c r="H1409" t="e">
        <f>VLOOKUP(A1409,申请!A$1:J$5305,8,FALSE)</f>
        <v>#N/A</v>
      </c>
      <c r="I1409" t="e">
        <f>VLOOKUP(A1409,申请!A$1:J$5305,9,FALSE)</f>
        <v>#N/A</v>
      </c>
      <c r="J1409" t="e">
        <f>VLOOKUP(A1409,申请!A$1:J$5305,10,FALSE)</f>
        <v>#N/A</v>
      </c>
      <c r="K1409">
        <f>VLOOKUP($A1409,授权!$A$1:$J$5305,COLUMN(B1410),FALSE)</f>
        <v>1</v>
      </c>
      <c r="L1409">
        <f>VLOOKUP($A1409,授权!$A$1:$J$5305,COLUMN(C1410),FALSE)</f>
        <v>1</v>
      </c>
      <c r="M1409">
        <f>VLOOKUP($A1409,授权!$A$1:$J$5305,COLUMN(D1410),FALSE)</f>
        <v>0</v>
      </c>
      <c r="N1409">
        <f>VLOOKUP($A1409,授权!$A$1:$J$5305,COLUMN(E1410),FALSE)</f>
        <v>4</v>
      </c>
      <c r="O1409">
        <f>VLOOKUP($A1409,授权!$A$1:$J$5305,COLUMN(F1410),FALSE)</f>
        <v>2</v>
      </c>
      <c r="P1409">
        <f>VLOOKUP($A1409,授权!$A$1:$J$5305,COLUMN(G1410),FALSE)</f>
        <v>1</v>
      </c>
      <c r="Q1409">
        <f>VLOOKUP($A1409,授权!$A$1:$J$5305,COLUMN(H1410),FALSE)</f>
        <v>0</v>
      </c>
      <c r="R1409">
        <f>VLOOKUP($A1409,授权!$A$1:$J$5305,COLUMN(I1410),FALSE)</f>
        <v>2</v>
      </c>
      <c r="S1409">
        <f>VLOOKUP($A1409,授权!$A$1:$J$5305,COLUMN(J1410),FALSE)</f>
        <v>0</v>
      </c>
    </row>
    <row r="1410" spans="1:19" x14ac:dyDescent="0.25">
      <c r="A1410" t="s">
        <v>1409</v>
      </c>
      <c r="B1410" t="e">
        <f>VLOOKUP(A1410,申请!A$1:J$5305,2,FALSE)</f>
        <v>#N/A</v>
      </c>
      <c r="C1410" t="e">
        <f>VLOOKUP(A1410,申请!A$1:J$5305,3,FALSE)</f>
        <v>#N/A</v>
      </c>
      <c r="D1410" t="e">
        <f>VLOOKUP(A1410,申请!A$1:J$5305,4,FALSE)</f>
        <v>#N/A</v>
      </c>
      <c r="E1410" t="e">
        <f>VLOOKUP(A1410,申请!A$1:J$5305,5,FALSE)</f>
        <v>#N/A</v>
      </c>
      <c r="F1410" t="e">
        <f>VLOOKUP(A1410,申请!A$1:J$5305,6,FALSE)</f>
        <v>#N/A</v>
      </c>
      <c r="G1410" t="e">
        <f>VLOOKUP(A1410,申请!A$1:J$5305,7,FALSE)</f>
        <v>#N/A</v>
      </c>
      <c r="H1410" t="e">
        <f>VLOOKUP(A1410,申请!A$1:J$5305,8,FALSE)</f>
        <v>#N/A</v>
      </c>
      <c r="I1410" t="e">
        <f>VLOOKUP(A1410,申请!A$1:J$5305,9,FALSE)</f>
        <v>#N/A</v>
      </c>
      <c r="J1410" t="e">
        <f>VLOOKUP(A1410,申请!A$1:J$5305,10,FALSE)</f>
        <v>#N/A</v>
      </c>
      <c r="K1410">
        <f>VLOOKUP($A1410,授权!$A$1:$J$5305,COLUMN(B1411),FALSE)</f>
        <v>1</v>
      </c>
      <c r="L1410">
        <f>VLOOKUP($A1410,授权!$A$1:$J$5305,COLUMN(C1411),FALSE)</f>
        <v>1</v>
      </c>
      <c r="M1410">
        <f>VLOOKUP($A1410,授权!$A$1:$J$5305,COLUMN(D1411),FALSE)</f>
        <v>0</v>
      </c>
      <c r="N1410">
        <f>VLOOKUP($A1410,授权!$A$1:$J$5305,COLUMN(E1411),FALSE)</f>
        <v>1</v>
      </c>
      <c r="O1410">
        <f>VLOOKUP($A1410,授权!$A$1:$J$5305,COLUMN(F1411),FALSE)</f>
        <v>2</v>
      </c>
      <c r="P1410">
        <f>VLOOKUP($A1410,授权!$A$1:$J$5305,COLUMN(G1411),FALSE)</f>
        <v>1</v>
      </c>
      <c r="Q1410">
        <f>VLOOKUP($A1410,授权!$A$1:$J$5305,COLUMN(H1411),FALSE)</f>
        <v>0</v>
      </c>
      <c r="R1410">
        <f>VLOOKUP($A1410,授权!$A$1:$J$5305,COLUMN(I1411),FALSE)</f>
        <v>2</v>
      </c>
      <c r="S1410">
        <f>VLOOKUP($A1410,授权!$A$1:$J$5305,COLUMN(J1411),FALSE)</f>
        <v>0</v>
      </c>
    </row>
    <row r="1411" spans="1:19" x14ac:dyDescent="0.25">
      <c r="A1411" t="s">
        <v>1410</v>
      </c>
      <c r="B1411">
        <f>VLOOKUP(A1411,申请!A$1:J$5305,2,FALSE)</f>
        <v>79</v>
      </c>
      <c r="C1411">
        <f>VLOOKUP(A1411,申请!A$1:J$5305,3,FALSE)</f>
        <v>66</v>
      </c>
      <c r="D1411">
        <f>VLOOKUP(A1411,申请!A$1:J$5305,4,FALSE)</f>
        <v>13</v>
      </c>
      <c r="E1411">
        <f>VLOOKUP(A1411,申请!A$1:J$5305,5,FALSE)</f>
        <v>18</v>
      </c>
      <c r="F1411">
        <f>VLOOKUP(A1411,申请!A$1:J$5305,6,FALSE)</f>
        <v>128</v>
      </c>
      <c r="G1411">
        <f>VLOOKUP(A1411,申请!A$1:J$5305,7,FALSE)</f>
        <v>0.83544303797468356</v>
      </c>
      <c r="H1411">
        <f>VLOOKUP(A1411,申请!A$1:J$5305,8,FALSE)</f>
        <v>0.16455696202531644</v>
      </c>
      <c r="I1411">
        <f>VLOOKUP(A1411,申请!A$1:J$5305,9,FALSE)</f>
        <v>128</v>
      </c>
      <c r="J1411">
        <f>VLOOKUP(A1411,申请!A$1:J$5305,10,FALSE)</f>
        <v>0</v>
      </c>
      <c r="K1411">
        <f>VLOOKUP($A1411,授权!$A$1:$J$5305,COLUMN(B1412),FALSE)</f>
        <v>11</v>
      </c>
      <c r="L1411">
        <f>VLOOKUP($A1411,授权!$A$1:$J$5305,COLUMN(C1412),FALSE)</f>
        <v>11</v>
      </c>
      <c r="M1411">
        <f>VLOOKUP($A1411,授权!$A$1:$J$5305,COLUMN(D1412),FALSE)</f>
        <v>0</v>
      </c>
      <c r="N1411">
        <f>VLOOKUP($A1411,授权!$A$1:$J$5305,COLUMN(E1412),FALSE)</f>
        <v>12</v>
      </c>
      <c r="O1411">
        <f>VLOOKUP($A1411,授权!$A$1:$J$5305,COLUMN(F1412),FALSE)</f>
        <v>22</v>
      </c>
      <c r="P1411">
        <f>VLOOKUP($A1411,授权!$A$1:$J$5305,COLUMN(G1412),FALSE)</f>
        <v>1</v>
      </c>
      <c r="Q1411">
        <f>VLOOKUP($A1411,授权!$A$1:$J$5305,COLUMN(H1412),FALSE)</f>
        <v>0</v>
      </c>
      <c r="R1411">
        <f>VLOOKUP($A1411,授权!$A$1:$J$5305,COLUMN(I1412),FALSE)</f>
        <v>22</v>
      </c>
      <c r="S1411">
        <f>VLOOKUP($A1411,授权!$A$1:$J$5305,COLUMN(J1412),FALSE)</f>
        <v>0</v>
      </c>
    </row>
    <row r="1412" spans="1:19" x14ac:dyDescent="0.25">
      <c r="A1412" t="s">
        <v>1411</v>
      </c>
      <c r="B1412">
        <f>VLOOKUP(A1412,申请!A$1:J$5305,2,FALSE)</f>
        <v>6</v>
      </c>
      <c r="C1412">
        <f>VLOOKUP(A1412,申请!A$1:J$5305,3,FALSE)</f>
        <v>5</v>
      </c>
      <c r="D1412">
        <f>VLOOKUP(A1412,申请!A$1:J$5305,4,FALSE)</f>
        <v>1</v>
      </c>
      <c r="E1412">
        <f>VLOOKUP(A1412,申请!A$1:J$5305,5,FALSE)</f>
        <v>3</v>
      </c>
      <c r="F1412">
        <f>VLOOKUP(A1412,申请!A$1:J$5305,6,FALSE)</f>
        <v>9</v>
      </c>
      <c r="G1412">
        <f>VLOOKUP(A1412,申请!A$1:J$5305,7,FALSE)</f>
        <v>0.83333333333333337</v>
      </c>
      <c r="H1412">
        <f>VLOOKUP(A1412,申请!A$1:J$5305,8,FALSE)</f>
        <v>0.16666666666666666</v>
      </c>
      <c r="I1412">
        <f>VLOOKUP(A1412,申请!A$1:J$5305,9,FALSE)</f>
        <v>9</v>
      </c>
      <c r="J1412">
        <f>VLOOKUP(A1412,申请!A$1:J$5305,10,FALSE)</f>
        <v>0</v>
      </c>
      <c r="K1412">
        <f>VLOOKUP($A1412,授权!$A$1:$J$5305,COLUMN(B1413),FALSE)</f>
        <v>3</v>
      </c>
      <c r="L1412">
        <f>VLOOKUP($A1412,授权!$A$1:$J$5305,COLUMN(C1413),FALSE)</f>
        <v>3</v>
      </c>
      <c r="M1412">
        <f>VLOOKUP($A1412,授权!$A$1:$J$5305,COLUMN(D1413),FALSE)</f>
        <v>0</v>
      </c>
      <c r="N1412">
        <f>VLOOKUP($A1412,授权!$A$1:$J$5305,COLUMN(E1413),FALSE)</f>
        <v>8</v>
      </c>
      <c r="O1412">
        <f>VLOOKUP($A1412,授权!$A$1:$J$5305,COLUMN(F1413),FALSE)</f>
        <v>6</v>
      </c>
      <c r="P1412">
        <f>VLOOKUP($A1412,授权!$A$1:$J$5305,COLUMN(G1413),FALSE)</f>
        <v>1</v>
      </c>
      <c r="Q1412">
        <f>VLOOKUP($A1412,授权!$A$1:$J$5305,COLUMN(H1413),FALSE)</f>
        <v>0</v>
      </c>
      <c r="R1412">
        <f>VLOOKUP($A1412,授权!$A$1:$J$5305,COLUMN(I1413),FALSE)</f>
        <v>6</v>
      </c>
      <c r="S1412">
        <f>VLOOKUP($A1412,授权!$A$1:$J$5305,COLUMN(J1413),FALSE)</f>
        <v>0</v>
      </c>
    </row>
    <row r="1413" spans="1:19" x14ac:dyDescent="0.25">
      <c r="A1413" t="s">
        <v>1412</v>
      </c>
      <c r="B1413">
        <f>VLOOKUP(A1413,申请!A$1:J$5305,2,FALSE)</f>
        <v>12</v>
      </c>
      <c r="C1413">
        <f>VLOOKUP(A1413,申请!A$1:J$5305,3,FALSE)</f>
        <v>12</v>
      </c>
      <c r="D1413">
        <f>VLOOKUP(A1413,申请!A$1:J$5305,4,FALSE)</f>
        <v>0</v>
      </c>
      <c r="E1413">
        <f>VLOOKUP(A1413,申请!A$1:J$5305,5,FALSE)</f>
        <v>0</v>
      </c>
      <c r="F1413">
        <f>VLOOKUP(A1413,申请!A$1:J$5305,6,FALSE)</f>
        <v>18</v>
      </c>
      <c r="G1413">
        <f>VLOOKUP(A1413,申请!A$1:J$5305,7,FALSE)</f>
        <v>1</v>
      </c>
      <c r="H1413">
        <f>VLOOKUP(A1413,申请!A$1:J$5305,8,FALSE)</f>
        <v>0</v>
      </c>
      <c r="I1413">
        <f>VLOOKUP(A1413,申请!A$1:J$5305,9,FALSE)</f>
        <v>18</v>
      </c>
      <c r="J1413">
        <f>VLOOKUP(A1413,申请!A$1:J$5305,10,FALSE)</f>
        <v>0</v>
      </c>
      <c r="K1413">
        <f>VLOOKUP($A1413,授权!$A$1:$J$5305,COLUMN(B1414),FALSE)</f>
        <v>2</v>
      </c>
      <c r="L1413">
        <f>VLOOKUP($A1413,授权!$A$1:$J$5305,COLUMN(C1414),FALSE)</f>
        <v>2</v>
      </c>
      <c r="M1413">
        <f>VLOOKUP($A1413,授权!$A$1:$J$5305,COLUMN(D1414),FALSE)</f>
        <v>0</v>
      </c>
      <c r="N1413">
        <f>VLOOKUP($A1413,授权!$A$1:$J$5305,COLUMN(E1414),FALSE)</f>
        <v>1</v>
      </c>
      <c r="O1413">
        <f>VLOOKUP($A1413,授权!$A$1:$J$5305,COLUMN(F1414),FALSE)</f>
        <v>4</v>
      </c>
      <c r="P1413">
        <f>VLOOKUP($A1413,授权!$A$1:$J$5305,COLUMN(G1414),FALSE)</f>
        <v>1</v>
      </c>
      <c r="Q1413">
        <f>VLOOKUP($A1413,授权!$A$1:$J$5305,COLUMN(H1414),FALSE)</f>
        <v>0</v>
      </c>
      <c r="R1413">
        <f>VLOOKUP($A1413,授权!$A$1:$J$5305,COLUMN(I1414),FALSE)</f>
        <v>4</v>
      </c>
      <c r="S1413">
        <f>VLOOKUP($A1413,授权!$A$1:$J$5305,COLUMN(J1414),FALSE)</f>
        <v>0</v>
      </c>
    </row>
    <row r="1414" spans="1:19" x14ac:dyDescent="0.25">
      <c r="A1414" t="s">
        <v>1413</v>
      </c>
      <c r="B1414">
        <f>VLOOKUP(A1414,申请!A$1:J$5305,2,FALSE)</f>
        <v>12</v>
      </c>
      <c r="C1414">
        <f>VLOOKUP(A1414,申请!A$1:J$5305,3,FALSE)</f>
        <v>7</v>
      </c>
      <c r="D1414">
        <f>VLOOKUP(A1414,申请!A$1:J$5305,4,FALSE)</f>
        <v>5</v>
      </c>
      <c r="E1414">
        <f>VLOOKUP(A1414,申请!A$1:J$5305,5,FALSE)</f>
        <v>14</v>
      </c>
      <c r="F1414">
        <f>VLOOKUP(A1414,申请!A$1:J$5305,6,FALSE)</f>
        <v>16</v>
      </c>
      <c r="G1414">
        <f>VLOOKUP(A1414,申请!A$1:J$5305,7,FALSE)</f>
        <v>0.58333333333333337</v>
      </c>
      <c r="H1414">
        <f>VLOOKUP(A1414,申请!A$1:J$5305,8,FALSE)</f>
        <v>0.41666666666666669</v>
      </c>
      <c r="I1414">
        <f>VLOOKUP(A1414,申请!A$1:J$5305,9,FALSE)</f>
        <v>16</v>
      </c>
      <c r="J1414">
        <f>VLOOKUP(A1414,申请!A$1:J$5305,10,FALSE)</f>
        <v>0</v>
      </c>
      <c r="K1414">
        <f>VLOOKUP($A1414,授权!$A$1:$J$5305,COLUMN(B1415),FALSE)</f>
        <v>2</v>
      </c>
      <c r="L1414">
        <f>VLOOKUP($A1414,授权!$A$1:$J$5305,COLUMN(C1415),FALSE)</f>
        <v>2</v>
      </c>
      <c r="M1414">
        <f>VLOOKUP($A1414,授权!$A$1:$J$5305,COLUMN(D1415),FALSE)</f>
        <v>0</v>
      </c>
      <c r="N1414">
        <f>VLOOKUP($A1414,授权!$A$1:$J$5305,COLUMN(E1415),FALSE)</f>
        <v>7</v>
      </c>
      <c r="O1414">
        <f>VLOOKUP($A1414,授权!$A$1:$J$5305,COLUMN(F1415),FALSE)</f>
        <v>4</v>
      </c>
      <c r="P1414">
        <f>VLOOKUP($A1414,授权!$A$1:$J$5305,COLUMN(G1415),FALSE)</f>
        <v>1</v>
      </c>
      <c r="Q1414">
        <f>VLOOKUP($A1414,授权!$A$1:$J$5305,COLUMN(H1415),FALSE)</f>
        <v>0</v>
      </c>
      <c r="R1414">
        <f>VLOOKUP($A1414,授权!$A$1:$J$5305,COLUMN(I1415),FALSE)</f>
        <v>4</v>
      </c>
      <c r="S1414">
        <f>VLOOKUP($A1414,授权!$A$1:$J$5305,COLUMN(J1415),FALSE)</f>
        <v>0</v>
      </c>
    </row>
    <row r="1415" spans="1:19" x14ac:dyDescent="0.25">
      <c r="A1415" t="s">
        <v>1414</v>
      </c>
      <c r="B1415">
        <f>VLOOKUP(A1415,申请!A$1:J$5305,2,FALSE)</f>
        <v>181</v>
      </c>
      <c r="C1415">
        <f>VLOOKUP(A1415,申请!A$1:J$5305,3,FALSE)</f>
        <v>173</v>
      </c>
      <c r="D1415">
        <f>VLOOKUP(A1415,申请!A$1:J$5305,4,FALSE)</f>
        <v>8</v>
      </c>
      <c r="E1415">
        <f>VLOOKUP(A1415,申请!A$1:J$5305,5,FALSE)</f>
        <v>4</v>
      </c>
      <c r="F1415">
        <f>VLOOKUP(A1415,申请!A$1:J$5305,6,FALSE)</f>
        <v>209</v>
      </c>
      <c r="G1415">
        <f>VLOOKUP(A1415,申请!A$1:J$5305,7,FALSE)</f>
        <v>0.95580110497237569</v>
      </c>
      <c r="H1415">
        <f>VLOOKUP(A1415,申请!A$1:J$5305,8,FALSE)</f>
        <v>4.4198895027624308E-2</v>
      </c>
      <c r="I1415">
        <f>VLOOKUP(A1415,申请!A$1:J$5305,9,FALSE)</f>
        <v>209</v>
      </c>
      <c r="J1415">
        <f>VLOOKUP(A1415,申请!A$1:J$5305,10,FALSE)</f>
        <v>0</v>
      </c>
      <c r="K1415">
        <f>VLOOKUP($A1415,授权!$A$1:$J$5305,COLUMN(B1416),FALSE)</f>
        <v>10</v>
      </c>
      <c r="L1415">
        <f>VLOOKUP($A1415,授权!$A$1:$J$5305,COLUMN(C1416),FALSE)</f>
        <v>10</v>
      </c>
      <c r="M1415">
        <f>VLOOKUP($A1415,授权!$A$1:$J$5305,COLUMN(D1416),FALSE)</f>
        <v>0</v>
      </c>
      <c r="N1415">
        <f>VLOOKUP($A1415,授权!$A$1:$J$5305,COLUMN(E1416),FALSE)</f>
        <v>7</v>
      </c>
      <c r="O1415">
        <f>VLOOKUP($A1415,授权!$A$1:$J$5305,COLUMN(F1416),FALSE)</f>
        <v>20</v>
      </c>
      <c r="P1415">
        <f>VLOOKUP($A1415,授权!$A$1:$J$5305,COLUMN(G1416),FALSE)</f>
        <v>1</v>
      </c>
      <c r="Q1415">
        <f>VLOOKUP($A1415,授权!$A$1:$J$5305,COLUMN(H1416),FALSE)</f>
        <v>0</v>
      </c>
      <c r="R1415">
        <f>VLOOKUP($A1415,授权!$A$1:$J$5305,COLUMN(I1416),FALSE)</f>
        <v>20</v>
      </c>
      <c r="S1415">
        <f>VLOOKUP($A1415,授权!$A$1:$J$5305,COLUMN(J1416),FALSE)</f>
        <v>0</v>
      </c>
    </row>
    <row r="1416" spans="1:19" x14ac:dyDescent="0.25">
      <c r="A1416" t="s">
        <v>1415</v>
      </c>
      <c r="B1416" t="e">
        <f>VLOOKUP(A1416,申请!A$1:J$5305,2,FALSE)</f>
        <v>#N/A</v>
      </c>
      <c r="C1416" t="e">
        <f>VLOOKUP(A1416,申请!A$1:J$5305,3,FALSE)</f>
        <v>#N/A</v>
      </c>
      <c r="D1416" t="e">
        <f>VLOOKUP(A1416,申请!A$1:J$5305,4,FALSE)</f>
        <v>#N/A</v>
      </c>
      <c r="E1416" t="e">
        <f>VLOOKUP(A1416,申请!A$1:J$5305,5,FALSE)</f>
        <v>#N/A</v>
      </c>
      <c r="F1416" t="e">
        <f>VLOOKUP(A1416,申请!A$1:J$5305,6,FALSE)</f>
        <v>#N/A</v>
      </c>
      <c r="G1416" t="e">
        <f>VLOOKUP(A1416,申请!A$1:J$5305,7,FALSE)</f>
        <v>#N/A</v>
      </c>
      <c r="H1416" t="e">
        <f>VLOOKUP(A1416,申请!A$1:J$5305,8,FALSE)</f>
        <v>#N/A</v>
      </c>
      <c r="I1416" t="e">
        <f>VLOOKUP(A1416,申请!A$1:J$5305,9,FALSE)</f>
        <v>#N/A</v>
      </c>
      <c r="J1416" t="e">
        <f>VLOOKUP(A1416,申请!A$1:J$5305,10,FALSE)</f>
        <v>#N/A</v>
      </c>
      <c r="K1416">
        <f>VLOOKUP($A1416,授权!$A$1:$J$5305,COLUMN(B1417),FALSE)</f>
        <v>1</v>
      </c>
      <c r="L1416">
        <f>VLOOKUP($A1416,授权!$A$1:$J$5305,COLUMN(C1417),FALSE)</f>
        <v>1</v>
      </c>
      <c r="M1416">
        <f>VLOOKUP($A1416,授权!$A$1:$J$5305,COLUMN(D1417),FALSE)</f>
        <v>0</v>
      </c>
      <c r="N1416">
        <f>VLOOKUP($A1416,授权!$A$1:$J$5305,COLUMN(E1417),FALSE)</f>
        <v>11</v>
      </c>
      <c r="O1416">
        <f>VLOOKUP($A1416,授权!$A$1:$J$5305,COLUMN(F1417),FALSE)</f>
        <v>2</v>
      </c>
      <c r="P1416">
        <f>VLOOKUP($A1416,授权!$A$1:$J$5305,COLUMN(G1417),FALSE)</f>
        <v>1</v>
      </c>
      <c r="Q1416">
        <f>VLOOKUP($A1416,授权!$A$1:$J$5305,COLUMN(H1417),FALSE)</f>
        <v>0</v>
      </c>
      <c r="R1416">
        <f>VLOOKUP($A1416,授权!$A$1:$J$5305,COLUMN(I1417),FALSE)</f>
        <v>2</v>
      </c>
      <c r="S1416">
        <f>VLOOKUP($A1416,授权!$A$1:$J$5305,COLUMN(J1417),FALSE)</f>
        <v>0</v>
      </c>
    </row>
    <row r="1417" spans="1:19" x14ac:dyDescent="0.25">
      <c r="A1417" t="s">
        <v>1416</v>
      </c>
      <c r="B1417">
        <f>VLOOKUP(A1417,申请!A$1:J$5305,2,FALSE)</f>
        <v>5</v>
      </c>
      <c r="C1417">
        <f>VLOOKUP(A1417,申请!A$1:J$5305,3,FALSE)</f>
        <v>2</v>
      </c>
      <c r="D1417">
        <f>VLOOKUP(A1417,申请!A$1:J$5305,4,FALSE)</f>
        <v>3</v>
      </c>
      <c r="E1417">
        <f>VLOOKUP(A1417,申请!A$1:J$5305,5,FALSE)</f>
        <v>23</v>
      </c>
      <c r="F1417">
        <f>VLOOKUP(A1417,申请!A$1:J$5305,6,FALSE)</f>
        <v>7</v>
      </c>
      <c r="G1417">
        <f>VLOOKUP(A1417,申请!A$1:J$5305,7,FALSE)</f>
        <v>0.4</v>
      </c>
      <c r="H1417">
        <f>VLOOKUP(A1417,申请!A$1:J$5305,8,FALSE)</f>
        <v>0.6</v>
      </c>
      <c r="I1417">
        <f>VLOOKUP(A1417,申请!A$1:J$5305,9,FALSE)</f>
        <v>7</v>
      </c>
      <c r="J1417">
        <f>VLOOKUP(A1417,申请!A$1:J$5305,10,FALSE)</f>
        <v>0</v>
      </c>
      <c r="K1417">
        <f>VLOOKUP($A1417,授权!$A$1:$J$5305,COLUMN(B1418),FALSE)</f>
        <v>2</v>
      </c>
      <c r="L1417">
        <f>VLOOKUP($A1417,授权!$A$1:$J$5305,COLUMN(C1418),FALSE)</f>
        <v>2</v>
      </c>
      <c r="M1417">
        <f>VLOOKUP($A1417,授权!$A$1:$J$5305,COLUMN(D1418),FALSE)</f>
        <v>0</v>
      </c>
      <c r="N1417">
        <f>VLOOKUP($A1417,授权!$A$1:$J$5305,COLUMN(E1418),FALSE)</f>
        <v>9</v>
      </c>
      <c r="O1417">
        <f>VLOOKUP($A1417,授权!$A$1:$J$5305,COLUMN(F1418),FALSE)</f>
        <v>4</v>
      </c>
      <c r="P1417">
        <f>VLOOKUP($A1417,授权!$A$1:$J$5305,COLUMN(G1418),FALSE)</f>
        <v>1</v>
      </c>
      <c r="Q1417">
        <f>VLOOKUP($A1417,授权!$A$1:$J$5305,COLUMN(H1418),FALSE)</f>
        <v>0</v>
      </c>
      <c r="R1417">
        <f>VLOOKUP($A1417,授权!$A$1:$J$5305,COLUMN(I1418),FALSE)</f>
        <v>4</v>
      </c>
      <c r="S1417">
        <f>VLOOKUP($A1417,授权!$A$1:$J$5305,COLUMN(J1418),FALSE)</f>
        <v>0</v>
      </c>
    </row>
    <row r="1418" spans="1:19" x14ac:dyDescent="0.25">
      <c r="A1418" t="s">
        <v>1417</v>
      </c>
      <c r="B1418">
        <f>VLOOKUP(A1418,申请!A$1:J$5305,2,FALSE)</f>
        <v>12</v>
      </c>
      <c r="C1418">
        <f>VLOOKUP(A1418,申请!A$1:J$5305,3,FALSE)</f>
        <v>12</v>
      </c>
      <c r="D1418">
        <f>VLOOKUP(A1418,申请!A$1:J$5305,4,FALSE)</f>
        <v>0</v>
      </c>
      <c r="E1418">
        <f>VLOOKUP(A1418,申请!A$1:J$5305,5,FALSE)</f>
        <v>12</v>
      </c>
      <c r="F1418">
        <f>VLOOKUP(A1418,申请!A$1:J$5305,6,FALSE)</f>
        <v>20</v>
      </c>
      <c r="G1418">
        <f>VLOOKUP(A1418,申请!A$1:J$5305,7,FALSE)</f>
        <v>1</v>
      </c>
      <c r="H1418">
        <f>VLOOKUP(A1418,申请!A$1:J$5305,8,FALSE)</f>
        <v>0</v>
      </c>
      <c r="I1418">
        <f>VLOOKUP(A1418,申请!A$1:J$5305,9,FALSE)</f>
        <v>20</v>
      </c>
      <c r="J1418">
        <f>VLOOKUP(A1418,申请!A$1:J$5305,10,FALSE)</f>
        <v>0</v>
      </c>
      <c r="K1418">
        <f>VLOOKUP($A1418,授权!$A$1:$J$5305,COLUMN(B1419),FALSE)</f>
        <v>11</v>
      </c>
      <c r="L1418">
        <f>VLOOKUP($A1418,授权!$A$1:$J$5305,COLUMN(C1419),FALSE)</f>
        <v>11</v>
      </c>
      <c r="M1418">
        <f>VLOOKUP($A1418,授权!$A$1:$J$5305,COLUMN(D1419),FALSE)</f>
        <v>0</v>
      </c>
      <c r="N1418">
        <f>VLOOKUP($A1418,授权!$A$1:$J$5305,COLUMN(E1419),FALSE)</f>
        <v>18</v>
      </c>
      <c r="O1418">
        <f>VLOOKUP($A1418,授权!$A$1:$J$5305,COLUMN(F1419),FALSE)</f>
        <v>22</v>
      </c>
      <c r="P1418">
        <f>VLOOKUP($A1418,授权!$A$1:$J$5305,COLUMN(G1419),FALSE)</f>
        <v>1</v>
      </c>
      <c r="Q1418">
        <f>VLOOKUP($A1418,授权!$A$1:$J$5305,COLUMN(H1419),FALSE)</f>
        <v>0</v>
      </c>
      <c r="R1418">
        <f>VLOOKUP($A1418,授权!$A$1:$J$5305,COLUMN(I1419),FALSE)</f>
        <v>22</v>
      </c>
      <c r="S1418">
        <f>VLOOKUP($A1418,授权!$A$1:$J$5305,COLUMN(J1419),FALSE)</f>
        <v>0</v>
      </c>
    </row>
    <row r="1419" spans="1:19" x14ac:dyDescent="0.25">
      <c r="A1419" t="s">
        <v>1418</v>
      </c>
      <c r="B1419">
        <f>VLOOKUP(A1419,申请!A$1:J$5305,2,FALSE)</f>
        <v>82</v>
      </c>
      <c r="C1419">
        <f>VLOOKUP(A1419,申请!A$1:J$5305,3,FALSE)</f>
        <v>78</v>
      </c>
      <c r="D1419">
        <f>VLOOKUP(A1419,申请!A$1:J$5305,4,FALSE)</f>
        <v>4</v>
      </c>
      <c r="E1419">
        <f>VLOOKUP(A1419,申请!A$1:J$5305,5,FALSE)</f>
        <v>21</v>
      </c>
      <c r="F1419">
        <f>VLOOKUP(A1419,申请!A$1:J$5305,6,FALSE)</f>
        <v>124</v>
      </c>
      <c r="G1419">
        <f>VLOOKUP(A1419,申请!A$1:J$5305,7,FALSE)</f>
        <v>0.95121951219512191</v>
      </c>
      <c r="H1419">
        <f>VLOOKUP(A1419,申请!A$1:J$5305,8,FALSE)</f>
        <v>4.878048780487805E-2</v>
      </c>
      <c r="I1419">
        <f>VLOOKUP(A1419,申请!A$1:J$5305,9,FALSE)</f>
        <v>124</v>
      </c>
      <c r="J1419">
        <f>VLOOKUP(A1419,申请!A$1:J$5305,10,FALSE)</f>
        <v>0</v>
      </c>
      <c r="K1419">
        <f>VLOOKUP($A1419,授权!$A$1:$J$5305,COLUMN(B1420),FALSE)</f>
        <v>122</v>
      </c>
      <c r="L1419">
        <f>VLOOKUP($A1419,授权!$A$1:$J$5305,COLUMN(C1420),FALSE)</f>
        <v>122</v>
      </c>
      <c r="M1419">
        <f>VLOOKUP($A1419,授权!$A$1:$J$5305,COLUMN(D1420),FALSE)</f>
        <v>0</v>
      </c>
      <c r="N1419">
        <f>VLOOKUP($A1419,授权!$A$1:$J$5305,COLUMN(E1420),FALSE)</f>
        <v>110</v>
      </c>
      <c r="O1419">
        <f>VLOOKUP($A1419,授权!$A$1:$J$5305,COLUMN(F1420),FALSE)</f>
        <v>244</v>
      </c>
      <c r="P1419">
        <f>VLOOKUP($A1419,授权!$A$1:$J$5305,COLUMN(G1420),FALSE)</f>
        <v>1</v>
      </c>
      <c r="Q1419">
        <f>VLOOKUP($A1419,授权!$A$1:$J$5305,COLUMN(H1420),FALSE)</f>
        <v>0</v>
      </c>
      <c r="R1419">
        <f>VLOOKUP($A1419,授权!$A$1:$J$5305,COLUMN(I1420),FALSE)</f>
        <v>244</v>
      </c>
      <c r="S1419">
        <f>VLOOKUP($A1419,授权!$A$1:$J$5305,COLUMN(J1420),FALSE)</f>
        <v>0</v>
      </c>
    </row>
    <row r="1420" spans="1:19" x14ac:dyDescent="0.25">
      <c r="A1420" t="s">
        <v>1419</v>
      </c>
      <c r="B1420">
        <f>VLOOKUP(A1420,申请!A$1:J$5305,2,FALSE)</f>
        <v>5</v>
      </c>
      <c r="C1420">
        <f>VLOOKUP(A1420,申请!A$1:J$5305,3,FALSE)</f>
        <v>5</v>
      </c>
      <c r="D1420">
        <f>VLOOKUP(A1420,申请!A$1:J$5305,4,FALSE)</f>
        <v>0</v>
      </c>
      <c r="E1420">
        <f>VLOOKUP(A1420,申请!A$1:J$5305,5,FALSE)</f>
        <v>1</v>
      </c>
      <c r="F1420">
        <f>VLOOKUP(A1420,申请!A$1:J$5305,6,FALSE)</f>
        <v>9</v>
      </c>
      <c r="G1420">
        <f>VLOOKUP(A1420,申请!A$1:J$5305,7,FALSE)</f>
        <v>1</v>
      </c>
      <c r="H1420">
        <f>VLOOKUP(A1420,申请!A$1:J$5305,8,FALSE)</f>
        <v>0</v>
      </c>
      <c r="I1420">
        <f>VLOOKUP(A1420,申请!A$1:J$5305,9,FALSE)</f>
        <v>9</v>
      </c>
      <c r="J1420">
        <f>VLOOKUP(A1420,申请!A$1:J$5305,10,FALSE)</f>
        <v>0</v>
      </c>
      <c r="K1420">
        <f>VLOOKUP($A1420,授权!$A$1:$J$5305,COLUMN(B1421),FALSE)</f>
        <v>2</v>
      </c>
      <c r="L1420">
        <f>VLOOKUP($A1420,授权!$A$1:$J$5305,COLUMN(C1421),FALSE)</f>
        <v>2</v>
      </c>
      <c r="M1420">
        <f>VLOOKUP($A1420,授权!$A$1:$J$5305,COLUMN(D1421),FALSE)</f>
        <v>0</v>
      </c>
      <c r="N1420">
        <f>VLOOKUP($A1420,授权!$A$1:$J$5305,COLUMN(E1421),FALSE)</f>
        <v>1</v>
      </c>
      <c r="O1420">
        <f>VLOOKUP($A1420,授权!$A$1:$J$5305,COLUMN(F1421),FALSE)</f>
        <v>4</v>
      </c>
      <c r="P1420">
        <f>VLOOKUP($A1420,授权!$A$1:$J$5305,COLUMN(G1421),FALSE)</f>
        <v>1</v>
      </c>
      <c r="Q1420">
        <f>VLOOKUP($A1420,授权!$A$1:$J$5305,COLUMN(H1421),FALSE)</f>
        <v>0</v>
      </c>
      <c r="R1420">
        <f>VLOOKUP($A1420,授权!$A$1:$J$5305,COLUMN(I1421),FALSE)</f>
        <v>4</v>
      </c>
      <c r="S1420">
        <f>VLOOKUP($A1420,授权!$A$1:$J$5305,COLUMN(J1421),FALSE)</f>
        <v>0</v>
      </c>
    </row>
    <row r="1421" spans="1:19" x14ac:dyDescent="0.25">
      <c r="A1421" t="s">
        <v>1420</v>
      </c>
      <c r="B1421">
        <f>VLOOKUP(A1421,申请!A$1:J$5305,2,FALSE)</f>
        <v>4</v>
      </c>
      <c r="C1421">
        <f>VLOOKUP(A1421,申请!A$1:J$5305,3,FALSE)</f>
        <v>2</v>
      </c>
      <c r="D1421">
        <f>VLOOKUP(A1421,申请!A$1:J$5305,4,FALSE)</f>
        <v>2</v>
      </c>
      <c r="E1421">
        <f>VLOOKUP(A1421,申请!A$1:J$5305,5,FALSE)</f>
        <v>3</v>
      </c>
      <c r="F1421">
        <f>VLOOKUP(A1421,申请!A$1:J$5305,6,FALSE)</f>
        <v>5</v>
      </c>
      <c r="G1421">
        <f>VLOOKUP(A1421,申请!A$1:J$5305,7,FALSE)</f>
        <v>0.5</v>
      </c>
      <c r="H1421">
        <f>VLOOKUP(A1421,申请!A$1:J$5305,8,FALSE)</f>
        <v>0.5</v>
      </c>
      <c r="I1421">
        <f>VLOOKUP(A1421,申请!A$1:J$5305,9,FALSE)</f>
        <v>5</v>
      </c>
      <c r="J1421">
        <f>VLOOKUP(A1421,申请!A$1:J$5305,10,FALSE)</f>
        <v>0</v>
      </c>
      <c r="K1421">
        <f>VLOOKUP($A1421,授权!$A$1:$J$5305,COLUMN(B1422),FALSE)</f>
        <v>4</v>
      </c>
      <c r="L1421">
        <f>VLOOKUP($A1421,授权!$A$1:$J$5305,COLUMN(C1422),FALSE)</f>
        <v>4</v>
      </c>
      <c r="M1421">
        <f>VLOOKUP($A1421,授权!$A$1:$J$5305,COLUMN(D1422),FALSE)</f>
        <v>0</v>
      </c>
      <c r="N1421">
        <f>VLOOKUP($A1421,授权!$A$1:$J$5305,COLUMN(E1422),FALSE)</f>
        <v>26</v>
      </c>
      <c r="O1421">
        <f>VLOOKUP($A1421,授权!$A$1:$J$5305,COLUMN(F1422),FALSE)</f>
        <v>8</v>
      </c>
      <c r="P1421">
        <f>VLOOKUP($A1421,授权!$A$1:$J$5305,COLUMN(G1422),FALSE)</f>
        <v>1</v>
      </c>
      <c r="Q1421">
        <f>VLOOKUP($A1421,授权!$A$1:$J$5305,COLUMN(H1422),FALSE)</f>
        <v>0</v>
      </c>
      <c r="R1421">
        <f>VLOOKUP($A1421,授权!$A$1:$J$5305,COLUMN(I1422),FALSE)</f>
        <v>8</v>
      </c>
      <c r="S1421">
        <f>VLOOKUP($A1421,授权!$A$1:$J$5305,COLUMN(J1422),FALSE)</f>
        <v>0</v>
      </c>
    </row>
    <row r="1422" spans="1:19" x14ac:dyDescent="0.25">
      <c r="A1422" t="s">
        <v>1421</v>
      </c>
      <c r="B1422" t="e">
        <f>VLOOKUP(A1422,申请!A$1:J$5305,2,FALSE)</f>
        <v>#N/A</v>
      </c>
      <c r="C1422" t="e">
        <f>VLOOKUP(A1422,申请!A$1:J$5305,3,FALSE)</f>
        <v>#N/A</v>
      </c>
      <c r="D1422" t="e">
        <f>VLOOKUP(A1422,申请!A$1:J$5305,4,FALSE)</f>
        <v>#N/A</v>
      </c>
      <c r="E1422" t="e">
        <f>VLOOKUP(A1422,申请!A$1:J$5305,5,FALSE)</f>
        <v>#N/A</v>
      </c>
      <c r="F1422" t="e">
        <f>VLOOKUP(A1422,申请!A$1:J$5305,6,FALSE)</f>
        <v>#N/A</v>
      </c>
      <c r="G1422" t="e">
        <f>VLOOKUP(A1422,申请!A$1:J$5305,7,FALSE)</f>
        <v>#N/A</v>
      </c>
      <c r="H1422" t="e">
        <f>VLOOKUP(A1422,申请!A$1:J$5305,8,FALSE)</f>
        <v>#N/A</v>
      </c>
      <c r="I1422" t="e">
        <f>VLOOKUP(A1422,申请!A$1:J$5305,9,FALSE)</f>
        <v>#N/A</v>
      </c>
      <c r="J1422" t="e">
        <f>VLOOKUP(A1422,申请!A$1:J$5305,10,FALSE)</f>
        <v>#N/A</v>
      </c>
      <c r="K1422">
        <f>VLOOKUP($A1422,授权!$A$1:$J$5305,COLUMN(B1423),FALSE)</f>
        <v>2</v>
      </c>
      <c r="L1422">
        <f>VLOOKUP($A1422,授权!$A$1:$J$5305,COLUMN(C1423),FALSE)</f>
        <v>2</v>
      </c>
      <c r="M1422">
        <f>VLOOKUP($A1422,授权!$A$1:$J$5305,COLUMN(D1423),FALSE)</f>
        <v>0</v>
      </c>
      <c r="N1422">
        <f>VLOOKUP($A1422,授权!$A$1:$J$5305,COLUMN(E1423),FALSE)</f>
        <v>7</v>
      </c>
      <c r="O1422">
        <f>VLOOKUP($A1422,授权!$A$1:$J$5305,COLUMN(F1423),FALSE)</f>
        <v>4</v>
      </c>
      <c r="P1422">
        <f>VLOOKUP($A1422,授权!$A$1:$J$5305,COLUMN(G1423),FALSE)</f>
        <v>1</v>
      </c>
      <c r="Q1422">
        <f>VLOOKUP($A1422,授权!$A$1:$J$5305,COLUMN(H1423),FALSE)</f>
        <v>0</v>
      </c>
      <c r="R1422">
        <f>VLOOKUP($A1422,授权!$A$1:$J$5305,COLUMN(I1423),FALSE)</f>
        <v>4</v>
      </c>
      <c r="S1422">
        <f>VLOOKUP($A1422,授权!$A$1:$J$5305,COLUMN(J1423),FALSE)</f>
        <v>0</v>
      </c>
    </row>
    <row r="1423" spans="1:19" x14ac:dyDescent="0.25">
      <c r="A1423" t="s">
        <v>1422</v>
      </c>
      <c r="B1423">
        <f>VLOOKUP(A1423,申请!A$1:J$5305,2,FALSE)</f>
        <v>48</v>
      </c>
      <c r="C1423">
        <f>VLOOKUP(A1423,申请!A$1:J$5305,3,FALSE)</f>
        <v>44</v>
      </c>
      <c r="D1423">
        <f>VLOOKUP(A1423,申请!A$1:J$5305,4,FALSE)</f>
        <v>4</v>
      </c>
      <c r="E1423">
        <f>VLOOKUP(A1423,申请!A$1:J$5305,5,FALSE)</f>
        <v>27</v>
      </c>
      <c r="F1423">
        <f>VLOOKUP(A1423,申请!A$1:J$5305,6,FALSE)</f>
        <v>66</v>
      </c>
      <c r="G1423">
        <f>VLOOKUP(A1423,申请!A$1:J$5305,7,FALSE)</f>
        <v>0.91666666666666663</v>
      </c>
      <c r="H1423">
        <f>VLOOKUP(A1423,申请!A$1:J$5305,8,FALSE)</f>
        <v>8.3333333333333329E-2</v>
      </c>
      <c r="I1423">
        <f>VLOOKUP(A1423,申请!A$1:J$5305,9,FALSE)</f>
        <v>66</v>
      </c>
      <c r="J1423">
        <f>VLOOKUP(A1423,申请!A$1:J$5305,10,FALSE)</f>
        <v>0</v>
      </c>
      <c r="K1423">
        <f>VLOOKUP($A1423,授权!$A$1:$J$5305,COLUMN(B1424),FALSE)</f>
        <v>21</v>
      </c>
      <c r="L1423">
        <f>VLOOKUP($A1423,授权!$A$1:$J$5305,COLUMN(C1424),FALSE)</f>
        <v>21</v>
      </c>
      <c r="M1423">
        <f>VLOOKUP($A1423,授权!$A$1:$J$5305,COLUMN(D1424),FALSE)</f>
        <v>0</v>
      </c>
      <c r="N1423">
        <f>VLOOKUP($A1423,授权!$A$1:$J$5305,COLUMN(E1424),FALSE)</f>
        <v>29</v>
      </c>
      <c r="O1423">
        <f>VLOOKUP($A1423,授权!$A$1:$J$5305,COLUMN(F1424),FALSE)</f>
        <v>42</v>
      </c>
      <c r="P1423">
        <f>VLOOKUP($A1423,授权!$A$1:$J$5305,COLUMN(G1424),FALSE)</f>
        <v>1</v>
      </c>
      <c r="Q1423">
        <f>VLOOKUP($A1423,授权!$A$1:$J$5305,COLUMN(H1424),FALSE)</f>
        <v>0</v>
      </c>
      <c r="R1423">
        <f>VLOOKUP($A1423,授权!$A$1:$J$5305,COLUMN(I1424),FALSE)</f>
        <v>42</v>
      </c>
      <c r="S1423">
        <f>VLOOKUP($A1423,授权!$A$1:$J$5305,COLUMN(J1424),FALSE)</f>
        <v>0</v>
      </c>
    </row>
    <row r="1424" spans="1:19" x14ac:dyDescent="0.25">
      <c r="A1424" t="s">
        <v>1423</v>
      </c>
      <c r="B1424">
        <f>VLOOKUP(A1424,申请!A$1:J$5305,2,FALSE)</f>
        <v>8</v>
      </c>
      <c r="C1424">
        <f>VLOOKUP(A1424,申请!A$1:J$5305,3,FALSE)</f>
        <v>2</v>
      </c>
      <c r="D1424">
        <f>VLOOKUP(A1424,申请!A$1:J$5305,4,FALSE)</f>
        <v>6</v>
      </c>
      <c r="E1424">
        <f>VLOOKUP(A1424,申请!A$1:J$5305,5,FALSE)</f>
        <v>1</v>
      </c>
      <c r="F1424">
        <f>VLOOKUP(A1424,申请!A$1:J$5305,6,FALSE)</f>
        <v>9</v>
      </c>
      <c r="G1424">
        <f>VLOOKUP(A1424,申请!A$1:J$5305,7,FALSE)</f>
        <v>0.25</v>
      </c>
      <c r="H1424">
        <f>VLOOKUP(A1424,申请!A$1:J$5305,8,FALSE)</f>
        <v>0.75</v>
      </c>
      <c r="I1424">
        <f>VLOOKUP(A1424,申请!A$1:J$5305,9,FALSE)</f>
        <v>9</v>
      </c>
      <c r="J1424">
        <f>VLOOKUP(A1424,申请!A$1:J$5305,10,FALSE)</f>
        <v>0</v>
      </c>
      <c r="K1424">
        <f>VLOOKUP($A1424,授权!$A$1:$J$5305,COLUMN(B1425),FALSE)</f>
        <v>2</v>
      </c>
      <c r="L1424">
        <f>VLOOKUP($A1424,授权!$A$1:$J$5305,COLUMN(C1425),FALSE)</f>
        <v>1</v>
      </c>
      <c r="M1424">
        <f>VLOOKUP($A1424,授权!$A$1:$J$5305,COLUMN(D1425),FALSE)</f>
        <v>1</v>
      </c>
      <c r="N1424">
        <f>VLOOKUP($A1424,授权!$A$1:$J$5305,COLUMN(E1425),FALSE)</f>
        <v>3</v>
      </c>
      <c r="O1424">
        <f>VLOOKUP($A1424,授权!$A$1:$J$5305,COLUMN(F1425),FALSE)</f>
        <v>4</v>
      </c>
      <c r="P1424">
        <f>VLOOKUP($A1424,授权!$A$1:$J$5305,COLUMN(G1425),FALSE)</f>
        <v>0.5</v>
      </c>
      <c r="Q1424">
        <f>VLOOKUP($A1424,授权!$A$1:$J$5305,COLUMN(H1425),FALSE)</f>
        <v>0.5</v>
      </c>
      <c r="R1424">
        <f>VLOOKUP($A1424,授权!$A$1:$J$5305,COLUMN(I1425),FALSE)</f>
        <v>4</v>
      </c>
      <c r="S1424">
        <f>VLOOKUP($A1424,授权!$A$1:$J$5305,COLUMN(J1425),FALSE)</f>
        <v>0</v>
      </c>
    </row>
    <row r="1425" spans="1:19" x14ac:dyDescent="0.25">
      <c r="A1425" t="s">
        <v>1424</v>
      </c>
      <c r="B1425">
        <f>VLOOKUP(A1425,申请!A$1:J$5305,2,FALSE)</f>
        <v>3</v>
      </c>
      <c r="C1425">
        <f>VLOOKUP(A1425,申请!A$1:J$5305,3,FALSE)</f>
        <v>3</v>
      </c>
      <c r="D1425">
        <f>VLOOKUP(A1425,申请!A$1:J$5305,4,FALSE)</f>
        <v>0</v>
      </c>
      <c r="E1425">
        <f>VLOOKUP(A1425,申请!A$1:J$5305,5,FALSE)</f>
        <v>57</v>
      </c>
      <c r="F1425">
        <f>VLOOKUP(A1425,申请!A$1:J$5305,6,FALSE)</f>
        <v>4</v>
      </c>
      <c r="G1425">
        <f>VLOOKUP(A1425,申请!A$1:J$5305,7,FALSE)</f>
        <v>1</v>
      </c>
      <c r="H1425">
        <f>VLOOKUP(A1425,申请!A$1:J$5305,8,FALSE)</f>
        <v>0</v>
      </c>
      <c r="I1425">
        <f>VLOOKUP(A1425,申请!A$1:J$5305,9,FALSE)</f>
        <v>4</v>
      </c>
      <c r="J1425">
        <f>VLOOKUP(A1425,申请!A$1:J$5305,10,FALSE)</f>
        <v>0</v>
      </c>
      <c r="K1425">
        <f>VLOOKUP($A1425,授权!$A$1:$J$5305,COLUMN(B1426),FALSE)</f>
        <v>1</v>
      </c>
      <c r="L1425">
        <f>VLOOKUP($A1425,授权!$A$1:$J$5305,COLUMN(C1426),FALSE)</f>
        <v>1</v>
      </c>
      <c r="M1425">
        <f>VLOOKUP($A1425,授权!$A$1:$J$5305,COLUMN(D1426),FALSE)</f>
        <v>0</v>
      </c>
      <c r="N1425">
        <f>VLOOKUP($A1425,授权!$A$1:$J$5305,COLUMN(E1426),FALSE)</f>
        <v>57</v>
      </c>
      <c r="O1425">
        <f>VLOOKUP($A1425,授权!$A$1:$J$5305,COLUMN(F1426),FALSE)</f>
        <v>2</v>
      </c>
      <c r="P1425">
        <f>VLOOKUP($A1425,授权!$A$1:$J$5305,COLUMN(G1426),FALSE)</f>
        <v>1</v>
      </c>
      <c r="Q1425">
        <f>VLOOKUP($A1425,授权!$A$1:$J$5305,COLUMN(H1426),FALSE)</f>
        <v>0</v>
      </c>
      <c r="R1425">
        <f>VLOOKUP($A1425,授权!$A$1:$J$5305,COLUMN(I1426),FALSE)</f>
        <v>2</v>
      </c>
      <c r="S1425">
        <f>VLOOKUP($A1425,授权!$A$1:$J$5305,COLUMN(J1426),FALSE)</f>
        <v>0</v>
      </c>
    </row>
    <row r="1426" spans="1:19" x14ac:dyDescent="0.25">
      <c r="A1426" t="s">
        <v>1425</v>
      </c>
      <c r="B1426">
        <f>VLOOKUP(A1426,申请!A$1:J$5305,2,FALSE)</f>
        <v>116</v>
      </c>
      <c r="C1426">
        <f>VLOOKUP(A1426,申请!A$1:J$5305,3,FALSE)</f>
        <v>0</v>
      </c>
      <c r="D1426">
        <f>VLOOKUP(A1426,申请!A$1:J$5305,4,FALSE)</f>
        <v>116</v>
      </c>
      <c r="E1426">
        <f>VLOOKUP(A1426,申请!A$1:J$5305,5,FALSE)</f>
        <v>56</v>
      </c>
      <c r="F1426">
        <f>VLOOKUP(A1426,申请!A$1:J$5305,6,FALSE)</f>
        <v>116</v>
      </c>
      <c r="G1426">
        <f>VLOOKUP(A1426,申请!A$1:J$5305,7,FALSE)</f>
        <v>0</v>
      </c>
      <c r="H1426">
        <f>VLOOKUP(A1426,申请!A$1:J$5305,8,FALSE)</f>
        <v>1</v>
      </c>
      <c r="I1426">
        <f>VLOOKUP(A1426,申请!A$1:J$5305,9,FALSE)</f>
        <v>116</v>
      </c>
      <c r="J1426">
        <f>VLOOKUP(A1426,申请!A$1:J$5305,10,FALSE)</f>
        <v>0</v>
      </c>
      <c r="K1426">
        <f>VLOOKUP($A1426,授权!$A$1:$J$5305,COLUMN(B1427),FALSE)</f>
        <v>2</v>
      </c>
      <c r="L1426">
        <f>VLOOKUP($A1426,授权!$A$1:$J$5305,COLUMN(C1427),FALSE)</f>
        <v>2</v>
      </c>
      <c r="M1426">
        <f>VLOOKUP($A1426,授权!$A$1:$J$5305,COLUMN(D1427),FALSE)</f>
        <v>0</v>
      </c>
      <c r="N1426">
        <f>VLOOKUP($A1426,授权!$A$1:$J$5305,COLUMN(E1427),FALSE)</f>
        <v>9</v>
      </c>
      <c r="O1426">
        <f>VLOOKUP($A1426,授权!$A$1:$J$5305,COLUMN(F1427),FALSE)</f>
        <v>4</v>
      </c>
      <c r="P1426">
        <f>VLOOKUP($A1426,授权!$A$1:$J$5305,COLUMN(G1427),FALSE)</f>
        <v>1</v>
      </c>
      <c r="Q1426">
        <f>VLOOKUP($A1426,授权!$A$1:$J$5305,COLUMN(H1427),FALSE)</f>
        <v>0</v>
      </c>
      <c r="R1426">
        <f>VLOOKUP($A1426,授权!$A$1:$J$5305,COLUMN(I1427),FALSE)</f>
        <v>4</v>
      </c>
      <c r="S1426">
        <f>VLOOKUP($A1426,授权!$A$1:$J$5305,COLUMN(J1427),FALSE)</f>
        <v>0</v>
      </c>
    </row>
    <row r="1427" spans="1:19" x14ac:dyDescent="0.25">
      <c r="A1427" t="s">
        <v>1426</v>
      </c>
      <c r="B1427">
        <f>VLOOKUP(A1427,申请!A$1:J$5305,2,FALSE)</f>
        <v>1</v>
      </c>
      <c r="C1427">
        <f>VLOOKUP(A1427,申请!A$1:J$5305,3,FALSE)</f>
        <v>1</v>
      </c>
      <c r="D1427">
        <f>VLOOKUP(A1427,申请!A$1:J$5305,4,FALSE)</f>
        <v>0</v>
      </c>
      <c r="E1427">
        <f>VLOOKUP(A1427,申请!A$1:J$5305,5,FALSE)</f>
        <v>0</v>
      </c>
      <c r="F1427">
        <f>VLOOKUP(A1427,申请!A$1:J$5305,6,FALSE)</f>
        <v>2</v>
      </c>
      <c r="G1427">
        <f>VLOOKUP(A1427,申请!A$1:J$5305,7,FALSE)</f>
        <v>1</v>
      </c>
      <c r="H1427">
        <f>VLOOKUP(A1427,申请!A$1:J$5305,8,FALSE)</f>
        <v>0</v>
      </c>
      <c r="I1427">
        <f>VLOOKUP(A1427,申请!A$1:J$5305,9,FALSE)</f>
        <v>2</v>
      </c>
      <c r="J1427">
        <f>VLOOKUP(A1427,申请!A$1:J$5305,10,FALSE)</f>
        <v>0</v>
      </c>
      <c r="K1427">
        <f>VLOOKUP($A1427,授权!$A$1:$J$5305,COLUMN(B1428),FALSE)</f>
        <v>1</v>
      </c>
      <c r="L1427">
        <f>VLOOKUP($A1427,授权!$A$1:$J$5305,COLUMN(C1428),FALSE)</f>
        <v>1</v>
      </c>
      <c r="M1427">
        <f>VLOOKUP($A1427,授权!$A$1:$J$5305,COLUMN(D1428),FALSE)</f>
        <v>0</v>
      </c>
      <c r="N1427">
        <f>VLOOKUP($A1427,授权!$A$1:$J$5305,COLUMN(E1428),FALSE)</f>
        <v>0</v>
      </c>
      <c r="O1427">
        <f>VLOOKUP($A1427,授权!$A$1:$J$5305,COLUMN(F1428),FALSE)</f>
        <v>2</v>
      </c>
      <c r="P1427">
        <f>VLOOKUP($A1427,授权!$A$1:$J$5305,COLUMN(G1428),FALSE)</f>
        <v>1</v>
      </c>
      <c r="Q1427">
        <f>VLOOKUP($A1427,授权!$A$1:$J$5305,COLUMN(H1428),FALSE)</f>
        <v>0</v>
      </c>
      <c r="R1427">
        <f>VLOOKUP($A1427,授权!$A$1:$J$5305,COLUMN(I1428),FALSE)</f>
        <v>2</v>
      </c>
      <c r="S1427">
        <f>VLOOKUP($A1427,授权!$A$1:$J$5305,COLUMN(J1428),FALSE)</f>
        <v>0</v>
      </c>
    </row>
    <row r="1428" spans="1:19" x14ac:dyDescent="0.25">
      <c r="A1428" t="s">
        <v>1427</v>
      </c>
      <c r="B1428" t="e">
        <f>VLOOKUP(A1428,申请!A$1:J$5305,2,FALSE)</f>
        <v>#N/A</v>
      </c>
      <c r="C1428" t="e">
        <f>VLOOKUP(A1428,申请!A$1:J$5305,3,FALSE)</f>
        <v>#N/A</v>
      </c>
      <c r="D1428" t="e">
        <f>VLOOKUP(A1428,申请!A$1:J$5305,4,FALSE)</f>
        <v>#N/A</v>
      </c>
      <c r="E1428" t="e">
        <f>VLOOKUP(A1428,申请!A$1:J$5305,5,FALSE)</f>
        <v>#N/A</v>
      </c>
      <c r="F1428" t="e">
        <f>VLOOKUP(A1428,申请!A$1:J$5305,6,FALSE)</f>
        <v>#N/A</v>
      </c>
      <c r="G1428" t="e">
        <f>VLOOKUP(A1428,申请!A$1:J$5305,7,FALSE)</f>
        <v>#N/A</v>
      </c>
      <c r="H1428" t="e">
        <f>VLOOKUP(A1428,申请!A$1:J$5305,8,FALSE)</f>
        <v>#N/A</v>
      </c>
      <c r="I1428" t="e">
        <f>VLOOKUP(A1428,申请!A$1:J$5305,9,FALSE)</f>
        <v>#N/A</v>
      </c>
      <c r="J1428" t="e">
        <f>VLOOKUP(A1428,申请!A$1:J$5305,10,FALSE)</f>
        <v>#N/A</v>
      </c>
      <c r="K1428">
        <f>VLOOKUP($A1428,授权!$A$1:$J$5305,COLUMN(B1429),FALSE)</f>
        <v>1</v>
      </c>
      <c r="L1428">
        <f>VLOOKUP($A1428,授权!$A$1:$J$5305,COLUMN(C1429),FALSE)</f>
        <v>1</v>
      </c>
      <c r="M1428">
        <f>VLOOKUP($A1428,授权!$A$1:$J$5305,COLUMN(D1429),FALSE)</f>
        <v>0</v>
      </c>
      <c r="N1428">
        <f>VLOOKUP($A1428,授权!$A$1:$J$5305,COLUMN(E1429),FALSE)</f>
        <v>0</v>
      </c>
      <c r="O1428">
        <f>VLOOKUP($A1428,授权!$A$1:$J$5305,COLUMN(F1429),FALSE)</f>
        <v>2</v>
      </c>
      <c r="P1428">
        <f>VLOOKUP($A1428,授权!$A$1:$J$5305,COLUMN(G1429),FALSE)</f>
        <v>1</v>
      </c>
      <c r="Q1428">
        <f>VLOOKUP($A1428,授权!$A$1:$J$5305,COLUMN(H1429),FALSE)</f>
        <v>0</v>
      </c>
      <c r="R1428">
        <f>VLOOKUP($A1428,授权!$A$1:$J$5305,COLUMN(I1429),FALSE)</f>
        <v>2</v>
      </c>
      <c r="S1428">
        <f>VLOOKUP($A1428,授权!$A$1:$J$5305,COLUMN(J1429),FALSE)</f>
        <v>0</v>
      </c>
    </row>
    <row r="1429" spans="1:19" x14ac:dyDescent="0.25">
      <c r="A1429" t="s">
        <v>1428</v>
      </c>
      <c r="B1429">
        <f>VLOOKUP(A1429,申请!A$1:J$5305,2,FALSE)</f>
        <v>1</v>
      </c>
      <c r="C1429">
        <f>VLOOKUP(A1429,申请!A$1:J$5305,3,FALSE)</f>
        <v>1</v>
      </c>
      <c r="D1429">
        <f>VLOOKUP(A1429,申请!A$1:J$5305,4,FALSE)</f>
        <v>0</v>
      </c>
      <c r="E1429">
        <f>VLOOKUP(A1429,申请!A$1:J$5305,5,FALSE)</f>
        <v>0</v>
      </c>
      <c r="F1429">
        <f>VLOOKUP(A1429,申请!A$1:J$5305,6,FALSE)</f>
        <v>1</v>
      </c>
      <c r="G1429">
        <f>VLOOKUP(A1429,申请!A$1:J$5305,7,FALSE)</f>
        <v>1</v>
      </c>
      <c r="H1429">
        <f>VLOOKUP(A1429,申请!A$1:J$5305,8,FALSE)</f>
        <v>0</v>
      </c>
      <c r="I1429">
        <f>VLOOKUP(A1429,申请!A$1:J$5305,9,FALSE)</f>
        <v>1</v>
      </c>
      <c r="J1429">
        <f>VLOOKUP(A1429,申请!A$1:J$5305,10,FALSE)</f>
        <v>0</v>
      </c>
      <c r="K1429">
        <f>VLOOKUP($A1429,授权!$A$1:$J$5305,COLUMN(B1430),FALSE)</f>
        <v>1</v>
      </c>
      <c r="L1429">
        <f>VLOOKUP($A1429,授权!$A$1:$J$5305,COLUMN(C1430),FALSE)</f>
        <v>1</v>
      </c>
      <c r="M1429">
        <f>VLOOKUP($A1429,授权!$A$1:$J$5305,COLUMN(D1430),FALSE)</f>
        <v>0</v>
      </c>
      <c r="N1429">
        <f>VLOOKUP($A1429,授权!$A$1:$J$5305,COLUMN(E1430),FALSE)</f>
        <v>0</v>
      </c>
      <c r="O1429">
        <f>VLOOKUP($A1429,授权!$A$1:$J$5305,COLUMN(F1430),FALSE)</f>
        <v>2</v>
      </c>
      <c r="P1429">
        <f>VLOOKUP($A1429,授权!$A$1:$J$5305,COLUMN(G1430),FALSE)</f>
        <v>1</v>
      </c>
      <c r="Q1429">
        <f>VLOOKUP($A1429,授权!$A$1:$J$5305,COLUMN(H1430),FALSE)</f>
        <v>0</v>
      </c>
      <c r="R1429">
        <f>VLOOKUP($A1429,授权!$A$1:$J$5305,COLUMN(I1430),FALSE)</f>
        <v>2</v>
      </c>
      <c r="S1429">
        <f>VLOOKUP($A1429,授权!$A$1:$J$5305,COLUMN(J1430),FALSE)</f>
        <v>0</v>
      </c>
    </row>
    <row r="1430" spans="1:19" x14ac:dyDescent="0.25">
      <c r="A1430" t="s">
        <v>1429</v>
      </c>
      <c r="B1430">
        <f>VLOOKUP(A1430,申请!A$1:J$5305,2,FALSE)</f>
        <v>1</v>
      </c>
      <c r="C1430">
        <f>VLOOKUP(A1430,申请!A$1:J$5305,3,FALSE)</f>
        <v>1</v>
      </c>
      <c r="D1430">
        <f>VLOOKUP(A1430,申请!A$1:J$5305,4,FALSE)</f>
        <v>0</v>
      </c>
      <c r="E1430">
        <f>VLOOKUP(A1430,申请!A$1:J$5305,5,FALSE)</f>
        <v>1</v>
      </c>
      <c r="F1430">
        <f>VLOOKUP(A1430,申请!A$1:J$5305,6,FALSE)</f>
        <v>2</v>
      </c>
      <c r="G1430">
        <f>VLOOKUP(A1430,申请!A$1:J$5305,7,FALSE)</f>
        <v>1</v>
      </c>
      <c r="H1430">
        <f>VLOOKUP(A1430,申请!A$1:J$5305,8,FALSE)</f>
        <v>0</v>
      </c>
      <c r="I1430">
        <f>VLOOKUP(A1430,申请!A$1:J$5305,9,FALSE)</f>
        <v>2</v>
      </c>
      <c r="J1430">
        <f>VLOOKUP(A1430,申请!A$1:J$5305,10,FALSE)</f>
        <v>0</v>
      </c>
      <c r="K1430">
        <f>VLOOKUP($A1430,授权!$A$1:$J$5305,COLUMN(B1431),FALSE)</f>
        <v>1</v>
      </c>
      <c r="L1430">
        <f>VLOOKUP($A1430,授权!$A$1:$J$5305,COLUMN(C1431),FALSE)</f>
        <v>1</v>
      </c>
      <c r="M1430">
        <f>VLOOKUP($A1430,授权!$A$1:$J$5305,COLUMN(D1431),FALSE)</f>
        <v>0</v>
      </c>
      <c r="N1430">
        <f>VLOOKUP($A1430,授权!$A$1:$J$5305,COLUMN(E1431),FALSE)</f>
        <v>1</v>
      </c>
      <c r="O1430">
        <f>VLOOKUP($A1430,授权!$A$1:$J$5305,COLUMN(F1431),FALSE)</f>
        <v>2</v>
      </c>
      <c r="P1430">
        <f>VLOOKUP($A1430,授权!$A$1:$J$5305,COLUMN(G1431),FALSE)</f>
        <v>1</v>
      </c>
      <c r="Q1430">
        <f>VLOOKUP($A1430,授权!$A$1:$J$5305,COLUMN(H1431),FALSE)</f>
        <v>0</v>
      </c>
      <c r="R1430">
        <f>VLOOKUP($A1430,授权!$A$1:$J$5305,COLUMN(I1431),FALSE)</f>
        <v>2</v>
      </c>
      <c r="S1430">
        <f>VLOOKUP($A1430,授权!$A$1:$J$5305,COLUMN(J1431),FALSE)</f>
        <v>0</v>
      </c>
    </row>
    <row r="1431" spans="1:19" x14ac:dyDescent="0.25">
      <c r="A1431" t="s">
        <v>1430</v>
      </c>
      <c r="B1431">
        <f>VLOOKUP(A1431,申请!A$1:J$5305,2,FALSE)</f>
        <v>2</v>
      </c>
      <c r="C1431">
        <f>VLOOKUP(A1431,申请!A$1:J$5305,3,FALSE)</f>
        <v>2</v>
      </c>
      <c r="D1431">
        <f>VLOOKUP(A1431,申请!A$1:J$5305,4,FALSE)</f>
        <v>0</v>
      </c>
      <c r="E1431">
        <f>VLOOKUP(A1431,申请!A$1:J$5305,5,FALSE)</f>
        <v>0</v>
      </c>
      <c r="F1431">
        <f>VLOOKUP(A1431,申请!A$1:J$5305,6,FALSE)</f>
        <v>2</v>
      </c>
      <c r="G1431">
        <f>VLOOKUP(A1431,申请!A$1:J$5305,7,FALSE)</f>
        <v>1</v>
      </c>
      <c r="H1431">
        <f>VLOOKUP(A1431,申请!A$1:J$5305,8,FALSE)</f>
        <v>0</v>
      </c>
      <c r="I1431">
        <f>VLOOKUP(A1431,申请!A$1:J$5305,9,FALSE)</f>
        <v>2</v>
      </c>
      <c r="J1431">
        <f>VLOOKUP(A1431,申请!A$1:J$5305,10,FALSE)</f>
        <v>0</v>
      </c>
      <c r="K1431">
        <f>VLOOKUP($A1431,授权!$A$1:$J$5305,COLUMN(B1432),FALSE)</f>
        <v>1</v>
      </c>
      <c r="L1431">
        <f>VLOOKUP($A1431,授权!$A$1:$J$5305,COLUMN(C1432),FALSE)</f>
        <v>1</v>
      </c>
      <c r="M1431">
        <f>VLOOKUP($A1431,授权!$A$1:$J$5305,COLUMN(D1432),FALSE)</f>
        <v>0</v>
      </c>
      <c r="N1431">
        <f>VLOOKUP($A1431,授权!$A$1:$J$5305,COLUMN(E1432),FALSE)</f>
        <v>1</v>
      </c>
      <c r="O1431">
        <f>VLOOKUP($A1431,授权!$A$1:$J$5305,COLUMN(F1432),FALSE)</f>
        <v>2</v>
      </c>
      <c r="P1431">
        <f>VLOOKUP($A1431,授权!$A$1:$J$5305,COLUMN(G1432),FALSE)</f>
        <v>1</v>
      </c>
      <c r="Q1431">
        <f>VLOOKUP($A1431,授权!$A$1:$J$5305,COLUMN(H1432),FALSE)</f>
        <v>0</v>
      </c>
      <c r="R1431">
        <f>VLOOKUP($A1431,授权!$A$1:$J$5305,COLUMN(I1432),FALSE)</f>
        <v>2</v>
      </c>
      <c r="S1431">
        <f>VLOOKUP($A1431,授权!$A$1:$J$5305,COLUMN(J1432),FALSE)</f>
        <v>0</v>
      </c>
    </row>
    <row r="1432" spans="1:19" x14ac:dyDescent="0.25">
      <c r="A1432" t="s">
        <v>1431</v>
      </c>
      <c r="B1432">
        <f>VLOOKUP(A1432,申请!A$1:J$5305,2,FALSE)</f>
        <v>5</v>
      </c>
      <c r="C1432">
        <f>VLOOKUP(A1432,申请!A$1:J$5305,3,FALSE)</f>
        <v>5</v>
      </c>
      <c r="D1432">
        <f>VLOOKUP(A1432,申请!A$1:J$5305,4,FALSE)</f>
        <v>0</v>
      </c>
      <c r="E1432">
        <f>VLOOKUP(A1432,申请!A$1:J$5305,5,FALSE)</f>
        <v>8</v>
      </c>
      <c r="F1432">
        <f>VLOOKUP(A1432,申请!A$1:J$5305,6,FALSE)</f>
        <v>9</v>
      </c>
      <c r="G1432">
        <f>VLOOKUP(A1432,申请!A$1:J$5305,7,FALSE)</f>
        <v>1</v>
      </c>
      <c r="H1432">
        <f>VLOOKUP(A1432,申请!A$1:J$5305,8,FALSE)</f>
        <v>0</v>
      </c>
      <c r="I1432">
        <f>VLOOKUP(A1432,申请!A$1:J$5305,9,FALSE)</f>
        <v>9</v>
      </c>
      <c r="J1432">
        <f>VLOOKUP(A1432,申请!A$1:J$5305,10,FALSE)</f>
        <v>0</v>
      </c>
      <c r="K1432">
        <f>VLOOKUP($A1432,授权!$A$1:$J$5305,COLUMN(B1433),FALSE)</f>
        <v>5</v>
      </c>
      <c r="L1432">
        <f>VLOOKUP($A1432,授权!$A$1:$J$5305,COLUMN(C1433),FALSE)</f>
        <v>5</v>
      </c>
      <c r="M1432">
        <f>VLOOKUP($A1432,授权!$A$1:$J$5305,COLUMN(D1433),FALSE)</f>
        <v>0</v>
      </c>
      <c r="N1432">
        <f>VLOOKUP($A1432,授权!$A$1:$J$5305,COLUMN(E1433),FALSE)</f>
        <v>10</v>
      </c>
      <c r="O1432">
        <f>VLOOKUP($A1432,授权!$A$1:$J$5305,COLUMN(F1433),FALSE)</f>
        <v>10</v>
      </c>
      <c r="P1432">
        <f>VLOOKUP($A1432,授权!$A$1:$J$5305,COLUMN(G1433),FALSE)</f>
        <v>1</v>
      </c>
      <c r="Q1432">
        <f>VLOOKUP($A1432,授权!$A$1:$J$5305,COLUMN(H1433),FALSE)</f>
        <v>0</v>
      </c>
      <c r="R1432">
        <f>VLOOKUP($A1432,授权!$A$1:$J$5305,COLUMN(I1433),FALSE)</f>
        <v>10</v>
      </c>
      <c r="S1432">
        <f>VLOOKUP($A1432,授权!$A$1:$J$5305,COLUMN(J1433),FALSE)</f>
        <v>0</v>
      </c>
    </row>
    <row r="1433" spans="1:19" x14ac:dyDescent="0.25">
      <c r="A1433" t="s">
        <v>1432</v>
      </c>
      <c r="B1433">
        <f>VLOOKUP(A1433,申请!A$1:J$5305,2,FALSE)</f>
        <v>4</v>
      </c>
      <c r="C1433">
        <f>VLOOKUP(A1433,申请!A$1:J$5305,3,FALSE)</f>
        <v>0</v>
      </c>
      <c r="D1433">
        <f>VLOOKUP(A1433,申请!A$1:J$5305,4,FALSE)</f>
        <v>4</v>
      </c>
      <c r="E1433">
        <f>VLOOKUP(A1433,申请!A$1:J$5305,5,FALSE)</f>
        <v>1</v>
      </c>
      <c r="F1433">
        <f>VLOOKUP(A1433,申请!A$1:J$5305,6,FALSE)</f>
        <v>4</v>
      </c>
      <c r="G1433">
        <f>VLOOKUP(A1433,申请!A$1:J$5305,7,FALSE)</f>
        <v>0</v>
      </c>
      <c r="H1433">
        <f>VLOOKUP(A1433,申请!A$1:J$5305,8,FALSE)</f>
        <v>1</v>
      </c>
      <c r="I1433">
        <f>VLOOKUP(A1433,申请!A$1:J$5305,9,FALSE)</f>
        <v>4</v>
      </c>
      <c r="J1433">
        <f>VLOOKUP(A1433,申请!A$1:J$5305,10,FALSE)</f>
        <v>0</v>
      </c>
      <c r="K1433">
        <f>VLOOKUP($A1433,授权!$A$1:$J$5305,COLUMN(B1434),FALSE)</f>
        <v>2</v>
      </c>
      <c r="L1433">
        <f>VLOOKUP($A1433,授权!$A$1:$J$5305,COLUMN(C1434),FALSE)</f>
        <v>1</v>
      </c>
      <c r="M1433">
        <f>VLOOKUP($A1433,授权!$A$1:$J$5305,COLUMN(D1434),FALSE)</f>
        <v>1</v>
      </c>
      <c r="N1433">
        <f>VLOOKUP($A1433,授权!$A$1:$J$5305,COLUMN(E1434),FALSE)</f>
        <v>2</v>
      </c>
      <c r="O1433">
        <f>VLOOKUP($A1433,授权!$A$1:$J$5305,COLUMN(F1434),FALSE)</f>
        <v>4</v>
      </c>
      <c r="P1433">
        <f>VLOOKUP($A1433,授权!$A$1:$J$5305,COLUMN(G1434),FALSE)</f>
        <v>0.5</v>
      </c>
      <c r="Q1433">
        <f>VLOOKUP($A1433,授权!$A$1:$J$5305,COLUMN(H1434),FALSE)</f>
        <v>0.5</v>
      </c>
      <c r="R1433">
        <f>VLOOKUP($A1433,授权!$A$1:$J$5305,COLUMN(I1434),FALSE)</f>
        <v>4</v>
      </c>
      <c r="S1433">
        <f>VLOOKUP($A1433,授权!$A$1:$J$5305,COLUMN(J1434),FALSE)</f>
        <v>0</v>
      </c>
    </row>
    <row r="1434" spans="1:19" x14ac:dyDescent="0.25">
      <c r="A1434" t="s">
        <v>1433</v>
      </c>
      <c r="B1434">
        <f>VLOOKUP(A1434,申请!A$1:J$5305,2,FALSE)</f>
        <v>1</v>
      </c>
      <c r="C1434">
        <f>VLOOKUP(A1434,申请!A$1:J$5305,3,FALSE)</f>
        <v>1</v>
      </c>
      <c r="D1434">
        <f>VLOOKUP(A1434,申请!A$1:J$5305,4,FALSE)</f>
        <v>0</v>
      </c>
      <c r="E1434">
        <f>VLOOKUP(A1434,申请!A$1:J$5305,5,FALSE)</f>
        <v>0</v>
      </c>
      <c r="F1434">
        <f>VLOOKUP(A1434,申请!A$1:J$5305,6,FALSE)</f>
        <v>2</v>
      </c>
      <c r="G1434">
        <f>VLOOKUP(A1434,申请!A$1:J$5305,7,FALSE)</f>
        <v>1</v>
      </c>
      <c r="H1434">
        <f>VLOOKUP(A1434,申请!A$1:J$5305,8,FALSE)</f>
        <v>0</v>
      </c>
      <c r="I1434">
        <f>VLOOKUP(A1434,申请!A$1:J$5305,9,FALSE)</f>
        <v>2</v>
      </c>
      <c r="J1434">
        <f>VLOOKUP(A1434,申请!A$1:J$5305,10,FALSE)</f>
        <v>0</v>
      </c>
      <c r="K1434">
        <f>VLOOKUP($A1434,授权!$A$1:$J$5305,COLUMN(B1435),FALSE)</f>
        <v>1</v>
      </c>
      <c r="L1434">
        <f>VLOOKUP($A1434,授权!$A$1:$J$5305,COLUMN(C1435),FALSE)</f>
        <v>1</v>
      </c>
      <c r="M1434">
        <f>VLOOKUP($A1434,授权!$A$1:$J$5305,COLUMN(D1435),FALSE)</f>
        <v>0</v>
      </c>
      <c r="N1434">
        <f>VLOOKUP($A1434,授权!$A$1:$J$5305,COLUMN(E1435),FALSE)</f>
        <v>0</v>
      </c>
      <c r="O1434">
        <f>VLOOKUP($A1434,授权!$A$1:$J$5305,COLUMN(F1435),FALSE)</f>
        <v>2</v>
      </c>
      <c r="P1434">
        <f>VLOOKUP($A1434,授权!$A$1:$J$5305,COLUMN(G1435),FALSE)</f>
        <v>1</v>
      </c>
      <c r="Q1434">
        <f>VLOOKUP($A1434,授权!$A$1:$J$5305,COLUMN(H1435),FALSE)</f>
        <v>0</v>
      </c>
      <c r="R1434">
        <f>VLOOKUP($A1434,授权!$A$1:$J$5305,COLUMN(I1435),FALSE)</f>
        <v>2</v>
      </c>
      <c r="S1434">
        <f>VLOOKUP($A1434,授权!$A$1:$J$5305,COLUMN(J1435),FALSE)</f>
        <v>0</v>
      </c>
    </row>
    <row r="1435" spans="1:19" x14ac:dyDescent="0.25">
      <c r="A1435" t="s">
        <v>1434</v>
      </c>
      <c r="B1435">
        <f>VLOOKUP(A1435,申请!A$1:J$5305,2,FALSE)</f>
        <v>1</v>
      </c>
      <c r="C1435">
        <f>VLOOKUP(A1435,申请!A$1:J$5305,3,FALSE)</f>
        <v>1</v>
      </c>
      <c r="D1435">
        <f>VLOOKUP(A1435,申请!A$1:J$5305,4,FALSE)</f>
        <v>0</v>
      </c>
      <c r="E1435">
        <f>VLOOKUP(A1435,申请!A$1:J$5305,5,FALSE)</f>
        <v>0</v>
      </c>
      <c r="F1435">
        <f>VLOOKUP(A1435,申请!A$1:J$5305,6,FALSE)</f>
        <v>1</v>
      </c>
      <c r="G1435">
        <f>VLOOKUP(A1435,申请!A$1:J$5305,7,FALSE)</f>
        <v>1</v>
      </c>
      <c r="H1435">
        <f>VLOOKUP(A1435,申请!A$1:J$5305,8,FALSE)</f>
        <v>0</v>
      </c>
      <c r="I1435">
        <f>VLOOKUP(A1435,申请!A$1:J$5305,9,FALSE)</f>
        <v>1</v>
      </c>
      <c r="J1435">
        <f>VLOOKUP(A1435,申请!A$1:J$5305,10,FALSE)</f>
        <v>0</v>
      </c>
      <c r="K1435">
        <f>VLOOKUP($A1435,授权!$A$1:$J$5305,COLUMN(B1436),FALSE)</f>
        <v>1</v>
      </c>
      <c r="L1435">
        <f>VLOOKUP($A1435,授权!$A$1:$J$5305,COLUMN(C1436),FALSE)</f>
        <v>0</v>
      </c>
      <c r="M1435">
        <f>VLOOKUP($A1435,授权!$A$1:$J$5305,COLUMN(D1436),FALSE)</f>
        <v>1</v>
      </c>
      <c r="N1435">
        <f>VLOOKUP($A1435,授权!$A$1:$J$5305,COLUMN(E1436),FALSE)</f>
        <v>0</v>
      </c>
      <c r="O1435">
        <f>VLOOKUP($A1435,授权!$A$1:$J$5305,COLUMN(F1436),FALSE)</f>
        <v>2</v>
      </c>
      <c r="P1435">
        <f>VLOOKUP($A1435,授权!$A$1:$J$5305,COLUMN(G1436),FALSE)</f>
        <v>0</v>
      </c>
      <c r="Q1435">
        <f>VLOOKUP($A1435,授权!$A$1:$J$5305,COLUMN(H1436),FALSE)</f>
        <v>1</v>
      </c>
      <c r="R1435">
        <f>VLOOKUP($A1435,授权!$A$1:$J$5305,COLUMN(I1436),FALSE)</f>
        <v>2</v>
      </c>
      <c r="S1435">
        <f>VLOOKUP($A1435,授权!$A$1:$J$5305,COLUMN(J1436),FALSE)</f>
        <v>0</v>
      </c>
    </row>
    <row r="1436" spans="1:19" x14ac:dyDescent="0.25">
      <c r="A1436" t="s">
        <v>1435</v>
      </c>
      <c r="B1436" t="e">
        <f>VLOOKUP(A1436,申请!A$1:J$5305,2,FALSE)</f>
        <v>#N/A</v>
      </c>
      <c r="C1436" t="e">
        <f>VLOOKUP(A1436,申请!A$1:J$5305,3,FALSE)</f>
        <v>#N/A</v>
      </c>
      <c r="D1436" t="e">
        <f>VLOOKUP(A1436,申请!A$1:J$5305,4,FALSE)</f>
        <v>#N/A</v>
      </c>
      <c r="E1436" t="e">
        <f>VLOOKUP(A1436,申请!A$1:J$5305,5,FALSE)</f>
        <v>#N/A</v>
      </c>
      <c r="F1436" t="e">
        <f>VLOOKUP(A1436,申请!A$1:J$5305,6,FALSE)</f>
        <v>#N/A</v>
      </c>
      <c r="G1436" t="e">
        <f>VLOOKUP(A1436,申请!A$1:J$5305,7,FALSE)</f>
        <v>#N/A</v>
      </c>
      <c r="H1436" t="e">
        <f>VLOOKUP(A1436,申请!A$1:J$5305,8,FALSE)</f>
        <v>#N/A</v>
      </c>
      <c r="I1436" t="e">
        <f>VLOOKUP(A1436,申请!A$1:J$5305,9,FALSE)</f>
        <v>#N/A</v>
      </c>
      <c r="J1436" t="e">
        <f>VLOOKUP(A1436,申请!A$1:J$5305,10,FALSE)</f>
        <v>#N/A</v>
      </c>
      <c r="K1436">
        <f>VLOOKUP($A1436,授权!$A$1:$J$5305,COLUMN(B1437),FALSE)</f>
        <v>1</v>
      </c>
      <c r="L1436">
        <f>VLOOKUP($A1436,授权!$A$1:$J$5305,COLUMN(C1437),FALSE)</f>
        <v>1</v>
      </c>
      <c r="M1436">
        <f>VLOOKUP($A1436,授权!$A$1:$J$5305,COLUMN(D1437),FALSE)</f>
        <v>0</v>
      </c>
      <c r="N1436">
        <f>VLOOKUP($A1436,授权!$A$1:$J$5305,COLUMN(E1437),FALSE)</f>
        <v>1</v>
      </c>
      <c r="O1436">
        <f>VLOOKUP($A1436,授权!$A$1:$J$5305,COLUMN(F1437),FALSE)</f>
        <v>2</v>
      </c>
      <c r="P1436">
        <f>VLOOKUP($A1436,授权!$A$1:$J$5305,COLUMN(G1437),FALSE)</f>
        <v>1</v>
      </c>
      <c r="Q1436">
        <f>VLOOKUP($A1436,授权!$A$1:$J$5305,COLUMN(H1437),FALSE)</f>
        <v>0</v>
      </c>
      <c r="R1436">
        <f>VLOOKUP($A1436,授权!$A$1:$J$5305,COLUMN(I1437),FALSE)</f>
        <v>2</v>
      </c>
      <c r="S1436">
        <f>VLOOKUP($A1436,授权!$A$1:$J$5305,COLUMN(J1437),FALSE)</f>
        <v>0</v>
      </c>
    </row>
    <row r="1437" spans="1:19" x14ac:dyDescent="0.25">
      <c r="A1437" t="s">
        <v>1436</v>
      </c>
      <c r="B1437" t="e">
        <f>VLOOKUP(A1437,申请!A$1:J$5305,2,FALSE)</f>
        <v>#N/A</v>
      </c>
      <c r="C1437" t="e">
        <f>VLOOKUP(A1437,申请!A$1:J$5305,3,FALSE)</f>
        <v>#N/A</v>
      </c>
      <c r="D1437" t="e">
        <f>VLOOKUP(A1437,申请!A$1:J$5305,4,FALSE)</f>
        <v>#N/A</v>
      </c>
      <c r="E1437" t="e">
        <f>VLOOKUP(A1437,申请!A$1:J$5305,5,FALSE)</f>
        <v>#N/A</v>
      </c>
      <c r="F1437" t="e">
        <f>VLOOKUP(A1437,申请!A$1:J$5305,6,FALSE)</f>
        <v>#N/A</v>
      </c>
      <c r="G1437" t="e">
        <f>VLOOKUP(A1437,申请!A$1:J$5305,7,FALSE)</f>
        <v>#N/A</v>
      </c>
      <c r="H1437" t="e">
        <f>VLOOKUP(A1437,申请!A$1:J$5305,8,FALSE)</f>
        <v>#N/A</v>
      </c>
      <c r="I1437" t="e">
        <f>VLOOKUP(A1437,申请!A$1:J$5305,9,FALSE)</f>
        <v>#N/A</v>
      </c>
      <c r="J1437" t="e">
        <f>VLOOKUP(A1437,申请!A$1:J$5305,10,FALSE)</f>
        <v>#N/A</v>
      </c>
      <c r="K1437">
        <f>VLOOKUP($A1437,授权!$A$1:$J$5305,COLUMN(B1438),FALSE)</f>
        <v>1</v>
      </c>
      <c r="L1437">
        <f>VLOOKUP($A1437,授权!$A$1:$J$5305,COLUMN(C1438),FALSE)</f>
        <v>1</v>
      </c>
      <c r="M1437">
        <f>VLOOKUP($A1437,授权!$A$1:$J$5305,COLUMN(D1438),FALSE)</f>
        <v>0</v>
      </c>
      <c r="N1437">
        <f>VLOOKUP($A1437,授权!$A$1:$J$5305,COLUMN(E1438),FALSE)</f>
        <v>9</v>
      </c>
      <c r="O1437">
        <f>VLOOKUP($A1437,授权!$A$1:$J$5305,COLUMN(F1438),FALSE)</f>
        <v>2</v>
      </c>
      <c r="P1437">
        <f>VLOOKUP($A1437,授权!$A$1:$J$5305,COLUMN(G1438),FALSE)</f>
        <v>1</v>
      </c>
      <c r="Q1437">
        <f>VLOOKUP($A1437,授权!$A$1:$J$5305,COLUMN(H1438),FALSE)</f>
        <v>0</v>
      </c>
      <c r="R1437">
        <f>VLOOKUP($A1437,授权!$A$1:$J$5305,COLUMN(I1438),FALSE)</f>
        <v>2</v>
      </c>
      <c r="S1437">
        <f>VLOOKUP($A1437,授权!$A$1:$J$5305,COLUMN(J1438),FALSE)</f>
        <v>0</v>
      </c>
    </row>
    <row r="1438" spans="1:19" x14ac:dyDescent="0.25">
      <c r="A1438" t="s">
        <v>1437</v>
      </c>
      <c r="B1438">
        <f>VLOOKUP(A1438,申请!A$1:J$5305,2,FALSE)</f>
        <v>2</v>
      </c>
      <c r="C1438">
        <f>VLOOKUP(A1438,申请!A$1:J$5305,3,FALSE)</f>
        <v>1</v>
      </c>
      <c r="D1438">
        <f>VLOOKUP(A1438,申请!A$1:J$5305,4,FALSE)</f>
        <v>1</v>
      </c>
      <c r="E1438">
        <f>VLOOKUP(A1438,申请!A$1:J$5305,5,FALSE)</f>
        <v>0</v>
      </c>
      <c r="F1438">
        <f>VLOOKUP(A1438,申请!A$1:J$5305,6,FALSE)</f>
        <v>3</v>
      </c>
      <c r="G1438">
        <f>VLOOKUP(A1438,申请!A$1:J$5305,7,FALSE)</f>
        <v>0.5</v>
      </c>
      <c r="H1438">
        <f>VLOOKUP(A1438,申请!A$1:J$5305,8,FALSE)</f>
        <v>0.5</v>
      </c>
      <c r="I1438">
        <f>VLOOKUP(A1438,申请!A$1:J$5305,9,FALSE)</f>
        <v>3</v>
      </c>
      <c r="J1438">
        <f>VLOOKUP(A1438,申请!A$1:J$5305,10,FALSE)</f>
        <v>0</v>
      </c>
      <c r="K1438">
        <f>VLOOKUP($A1438,授权!$A$1:$J$5305,COLUMN(B1439),FALSE)</f>
        <v>1</v>
      </c>
      <c r="L1438">
        <f>VLOOKUP($A1438,授权!$A$1:$J$5305,COLUMN(C1439),FALSE)</f>
        <v>1</v>
      </c>
      <c r="M1438">
        <f>VLOOKUP($A1438,授权!$A$1:$J$5305,COLUMN(D1439),FALSE)</f>
        <v>0</v>
      </c>
      <c r="N1438">
        <f>VLOOKUP($A1438,授权!$A$1:$J$5305,COLUMN(E1439),FALSE)</f>
        <v>0</v>
      </c>
      <c r="O1438">
        <f>VLOOKUP($A1438,授权!$A$1:$J$5305,COLUMN(F1439),FALSE)</f>
        <v>2</v>
      </c>
      <c r="P1438">
        <f>VLOOKUP($A1438,授权!$A$1:$J$5305,COLUMN(G1439),FALSE)</f>
        <v>1</v>
      </c>
      <c r="Q1438">
        <f>VLOOKUP($A1438,授权!$A$1:$J$5305,COLUMN(H1439),FALSE)</f>
        <v>0</v>
      </c>
      <c r="R1438">
        <f>VLOOKUP($A1438,授权!$A$1:$J$5305,COLUMN(I1439),FALSE)</f>
        <v>2</v>
      </c>
      <c r="S1438">
        <f>VLOOKUP($A1438,授权!$A$1:$J$5305,COLUMN(J1439),FALSE)</f>
        <v>0</v>
      </c>
    </row>
    <row r="1439" spans="1:19" x14ac:dyDescent="0.25">
      <c r="A1439" t="s">
        <v>1438</v>
      </c>
      <c r="B1439">
        <f>VLOOKUP(A1439,申请!A$1:J$5305,2,FALSE)</f>
        <v>3</v>
      </c>
      <c r="C1439">
        <f>VLOOKUP(A1439,申请!A$1:J$5305,3,FALSE)</f>
        <v>3</v>
      </c>
      <c r="D1439">
        <f>VLOOKUP(A1439,申请!A$1:J$5305,4,FALSE)</f>
        <v>0</v>
      </c>
      <c r="E1439">
        <f>VLOOKUP(A1439,申请!A$1:J$5305,5,FALSE)</f>
        <v>0</v>
      </c>
      <c r="F1439">
        <f>VLOOKUP(A1439,申请!A$1:J$5305,6,FALSE)</f>
        <v>3</v>
      </c>
      <c r="G1439">
        <f>VLOOKUP(A1439,申请!A$1:J$5305,7,FALSE)</f>
        <v>1</v>
      </c>
      <c r="H1439">
        <f>VLOOKUP(A1439,申请!A$1:J$5305,8,FALSE)</f>
        <v>0</v>
      </c>
      <c r="I1439">
        <f>VLOOKUP(A1439,申请!A$1:J$5305,9,FALSE)</f>
        <v>3</v>
      </c>
      <c r="J1439">
        <f>VLOOKUP(A1439,申请!A$1:J$5305,10,FALSE)</f>
        <v>0</v>
      </c>
      <c r="K1439">
        <f>VLOOKUP($A1439,授权!$A$1:$J$5305,COLUMN(B1440),FALSE)</f>
        <v>1</v>
      </c>
      <c r="L1439">
        <f>VLOOKUP($A1439,授权!$A$1:$J$5305,COLUMN(C1440),FALSE)</f>
        <v>1</v>
      </c>
      <c r="M1439">
        <f>VLOOKUP($A1439,授权!$A$1:$J$5305,COLUMN(D1440),FALSE)</f>
        <v>0</v>
      </c>
      <c r="N1439">
        <f>VLOOKUP($A1439,授权!$A$1:$J$5305,COLUMN(E1440),FALSE)</f>
        <v>0</v>
      </c>
      <c r="O1439">
        <f>VLOOKUP($A1439,授权!$A$1:$J$5305,COLUMN(F1440),FALSE)</f>
        <v>2</v>
      </c>
      <c r="P1439">
        <f>VLOOKUP($A1439,授权!$A$1:$J$5305,COLUMN(G1440),FALSE)</f>
        <v>1</v>
      </c>
      <c r="Q1439">
        <f>VLOOKUP($A1439,授权!$A$1:$J$5305,COLUMN(H1440),FALSE)</f>
        <v>0</v>
      </c>
      <c r="R1439">
        <f>VLOOKUP($A1439,授权!$A$1:$J$5305,COLUMN(I1440),FALSE)</f>
        <v>2</v>
      </c>
      <c r="S1439">
        <f>VLOOKUP($A1439,授权!$A$1:$J$5305,COLUMN(J1440),FALSE)</f>
        <v>0</v>
      </c>
    </row>
    <row r="1440" spans="1:19" x14ac:dyDescent="0.25">
      <c r="A1440" t="s">
        <v>1439</v>
      </c>
      <c r="B1440" t="e">
        <f>VLOOKUP(A1440,申请!A$1:J$5305,2,FALSE)</f>
        <v>#N/A</v>
      </c>
      <c r="C1440" t="e">
        <f>VLOOKUP(A1440,申请!A$1:J$5305,3,FALSE)</f>
        <v>#N/A</v>
      </c>
      <c r="D1440" t="e">
        <f>VLOOKUP(A1440,申请!A$1:J$5305,4,FALSE)</f>
        <v>#N/A</v>
      </c>
      <c r="E1440" t="e">
        <f>VLOOKUP(A1440,申请!A$1:J$5305,5,FALSE)</f>
        <v>#N/A</v>
      </c>
      <c r="F1440" t="e">
        <f>VLOOKUP(A1440,申请!A$1:J$5305,6,FALSE)</f>
        <v>#N/A</v>
      </c>
      <c r="G1440" t="e">
        <f>VLOOKUP(A1440,申请!A$1:J$5305,7,FALSE)</f>
        <v>#N/A</v>
      </c>
      <c r="H1440" t="e">
        <f>VLOOKUP(A1440,申请!A$1:J$5305,8,FALSE)</f>
        <v>#N/A</v>
      </c>
      <c r="I1440" t="e">
        <f>VLOOKUP(A1440,申请!A$1:J$5305,9,FALSE)</f>
        <v>#N/A</v>
      </c>
      <c r="J1440" t="e">
        <f>VLOOKUP(A1440,申请!A$1:J$5305,10,FALSE)</f>
        <v>#N/A</v>
      </c>
      <c r="K1440">
        <f>VLOOKUP($A1440,授权!$A$1:$J$5305,COLUMN(B1441),FALSE)</f>
        <v>1</v>
      </c>
      <c r="L1440">
        <f>VLOOKUP($A1440,授权!$A$1:$J$5305,COLUMN(C1441),FALSE)</f>
        <v>1</v>
      </c>
      <c r="M1440">
        <f>VLOOKUP($A1440,授权!$A$1:$J$5305,COLUMN(D1441),FALSE)</f>
        <v>0</v>
      </c>
      <c r="N1440">
        <f>VLOOKUP($A1440,授权!$A$1:$J$5305,COLUMN(E1441),FALSE)</f>
        <v>2</v>
      </c>
      <c r="O1440">
        <f>VLOOKUP($A1440,授权!$A$1:$J$5305,COLUMN(F1441),FALSE)</f>
        <v>2</v>
      </c>
      <c r="P1440">
        <f>VLOOKUP($A1440,授权!$A$1:$J$5305,COLUMN(G1441),FALSE)</f>
        <v>1</v>
      </c>
      <c r="Q1440">
        <f>VLOOKUP($A1440,授权!$A$1:$J$5305,COLUMN(H1441),FALSE)</f>
        <v>0</v>
      </c>
      <c r="R1440">
        <f>VLOOKUP($A1440,授权!$A$1:$J$5305,COLUMN(I1441),FALSE)</f>
        <v>2</v>
      </c>
      <c r="S1440">
        <f>VLOOKUP($A1440,授权!$A$1:$J$5305,COLUMN(J1441),FALSE)</f>
        <v>0</v>
      </c>
    </row>
    <row r="1441" spans="1:19" x14ac:dyDescent="0.25">
      <c r="A1441" t="s">
        <v>1440</v>
      </c>
      <c r="B1441">
        <f>VLOOKUP(A1441,申请!A$1:J$5305,2,FALSE)</f>
        <v>4</v>
      </c>
      <c r="C1441">
        <f>VLOOKUP(A1441,申请!A$1:J$5305,3,FALSE)</f>
        <v>3</v>
      </c>
      <c r="D1441">
        <f>VLOOKUP(A1441,申请!A$1:J$5305,4,FALSE)</f>
        <v>1</v>
      </c>
      <c r="E1441">
        <f>VLOOKUP(A1441,申请!A$1:J$5305,5,FALSE)</f>
        <v>0</v>
      </c>
      <c r="F1441">
        <f>VLOOKUP(A1441,申请!A$1:J$5305,6,FALSE)</f>
        <v>6</v>
      </c>
      <c r="G1441">
        <f>VLOOKUP(A1441,申请!A$1:J$5305,7,FALSE)</f>
        <v>0.75</v>
      </c>
      <c r="H1441">
        <f>VLOOKUP(A1441,申请!A$1:J$5305,8,FALSE)</f>
        <v>0.25</v>
      </c>
      <c r="I1441">
        <f>VLOOKUP(A1441,申请!A$1:J$5305,9,FALSE)</f>
        <v>6</v>
      </c>
      <c r="J1441">
        <f>VLOOKUP(A1441,申请!A$1:J$5305,10,FALSE)</f>
        <v>0</v>
      </c>
      <c r="K1441">
        <f>VLOOKUP($A1441,授权!$A$1:$J$5305,COLUMN(B1442),FALSE)</f>
        <v>4</v>
      </c>
      <c r="L1441">
        <f>VLOOKUP($A1441,授权!$A$1:$J$5305,COLUMN(C1442),FALSE)</f>
        <v>4</v>
      </c>
      <c r="M1441">
        <f>VLOOKUP($A1441,授权!$A$1:$J$5305,COLUMN(D1442),FALSE)</f>
        <v>0</v>
      </c>
      <c r="N1441">
        <f>VLOOKUP($A1441,授权!$A$1:$J$5305,COLUMN(E1442),FALSE)</f>
        <v>0</v>
      </c>
      <c r="O1441">
        <f>VLOOKUP($A1441,授权!$A$1:$J$5305,COLUMN(F1442),FALSE)</f>
        <v>8</v>
      </c>
      <c r="P1441">
        <f>VLOOKUP($A1441,授权!$A$1:$J$5305,COLUMN(G1442),FALSE)</f>
        <v>1</v>
      </c>
      <c r="Q1441">
        <f>VLOOKUP($A1441,授权!$A$1:$J$5305,COLUMN(H1442),FALSE)</f>
        <v>0</v>
      </c>
      <c r="R1441">
        <f>VLOOKUP($A1441,授权!$A$1:$J$5305,COLUMN(I1442),FALSE)</f>
        <v>8</v>
      </c>
      <c r="S1441">
        <f>VLOOKUP($A1441,授权!$A$1:$J$5305,COLUMN(J1442),FALSE)</f>
        <v>0</v>
      </c>
    </row>
    <row r="1442" spans="1:19" x14ac:dyDescent="0.25">
      <c r="A1442" t="s">
        <v>1441</v>
      </c>
      <c r="B1442">
        <f>VLOOKUP(A1442,申请!A$1:J$5305,2,FALSE)</f>
        <v>53</v>
      </c>
      <c r="C1442">
        <f>VLOOKUP(A1442,申请!A$1:J$5305,3,FALSE)</f>
        <v>47</v>
      </c>
      <c r="D1442">
        <f>VLOOKUP(A1442,申请!A$1:J$5305,4,FALSE)</f>
        <v>6</v>
      </c>
      <c r="E1442">
        <f>VLOOKUP(A1442,申请!A$1:J$5305,5,FALSE)</f>
        <v>50</v>
      </c>
      <c r="F1442">
        <f>VLOOKUP(A1442,申请!A$1:J$5305,6,FALSE)</f>
        <v>81</v>
      </c>
      <c r="G1442">
        <f>VLOOKUP(A1442,申请!A$1:J$5305,7,FALSE)</f>
        <v>0.8867924528301887</v>
      </c>
      <c r="H1442">
        <f>VLOOKUP(A1442,申请!A$1:J$5305,8,FALSE)</f>
        <v>0.11320754716981132</v>
      </c>
      <c r="I1442">
        <f>VLOOKUP(A1442,申请!A$1:J$5305,9,FALSE)</f>
        <v>81</v>
      </c>
      <c r="J1442">
        <f>VLOOKUP(A1442,申请!A$1:J$5305,10,FALSE)</f>
        <v>0</v>
      </c>
      <c r="K1442">
        <f>VLOOKUP($A1442,授权!$A$1:$J$5305,COLUMN(B1443),FALSE)</f>
        <v>24</v>
      </c>
      <c r="L1442">
        <f>VLOOKUP($A1442,授权!$A$1:$J$5305,COLUMN(C1443),FALSE)</f>
        <v>24</v>
      </c>
      <c r="M1442">
        <f>VLOOKUP($A1442,授权!$A$1:$J$5305,COLUMN(D1443),FALSE)</f>
        <v>0</v>
      </c>
      <c r="N1442">
        <f>VLOOKUP($A1442,授权!$A$1:$J$5305,COLUMN(E1443),FALSE)</f>
        <v>50</v>
      </c>
      <c r="O1442">
        <f>VLOOKUP($A1442,授权!$A$1:$J$5305,COLUMN(F1443),FALSE)</f>
        <v>48</v>
      </c>
      <c r="P1442">
        <f>VLOOKUP($A1442,授权!$A$1:$J$5305,COLUMN(G1443),FALSE)</f>
        <v>1</v>
      </c>
      <c r="Q1442">
        <f>VLOOKUP($A1442,授权!$A$1:$J$5305,COLUMN(H1443),FALSE)</f>
        <v>0</v>
      </c>
      <c r="R1442">
        <f>VLOOKUP($A1442,授权!$A$1:$J$5305,COLUMN(I1443),FALSE)</f>
        <v>48</v>
      </c>
      <c r="S1442">
        <f>VLOOKUP($A1442,授权!$A$1:$J$5305,COLUMN(J1443),FALSE)</f>
        <v>0</v>
      </c>
    </row>
    <row r="1443" spans="1:19" x14ac:dyDescent="0.25">
      <c r="A1443" t="s">
        <v>1442</v>
      </c>
      <c r="B1443" t="e">
        <f>VLOOKUP(A1443,申请!A$1:J$5305,2,FALSE)</f>
        <v>#N/A</v>
      </c>
      <c r="C1443" t="e">
        <f>VLOOKUP(A1443,申请!A$1:J$5305,3,FALSE)</f>
        <v>#N/A</v>
      </c>
      <c r="D1443" t="e">
        <f>VLOOKUP(A1443,申请!A$1:J$5305,4,FALSE)</f>
        <v>#N/A</v>
      </c>
      <c r="E1443" t="e">
        <f>VLOOKUP(A1443,申请!A$1:J$5305,5,FALSE)</f>
        <v>#N/A</v>
      </c>
      <c r="F1443" t="e">
        <f>VLOOKUP(A1443,申请!A$1:J$5305,6,FALSE)</f>
        <v>#N/A</v>
      </c>
      <c r="G1443" t="e">
        <f>VLOOKUP(A1443,申请!A$1:J$5305,7,FALSE)</f>
        <v>#N/A</v>
      </c>
      <c r="H1443" t="e">
        <f>VLOOKUP(A1443,申请!A$1:J$5305,8,FALSE)</f>
        <v>#N/A</v>
      </c>
      <c r="I1443" t="e">
        <f>VLOOKUP(A1443,申请!A$1:J$5305,9,FALSE)</f>
        <v>#N/A</v>
      </c>
      <c r="J1443" t="e">
        <f>VLOOKUP(A1443,申请!A$1:J$5305,10,FALSE)</f>
        <v>#N/A</v>
      </c>
      <c r="K1443">
        <f>VLOOKUP($A1443,授权!$A$1:$J$5305,COLUMN(B1444),FALSE)</f>
        <v>1</v>
      </c>
      <c r="L1443">
        <f>VLOOKUP($A1443,授权!$A$1:$J$5305,COLUMN(C1444),FALSE)</f>
        <v>1</v>
      </c>
      <c r="M1443">
        <f>VLOOKUP($A1443,授权!$A$1:$J$5305,COLUMN(D1444),FALSE)</f>
        <v>0</v>
      </c>
      <c r="N1443">
        <f>VLOOKUP($A1443,授权!$A$1:$J$5305,COLUMN(E1444),FALSE)</f>
        <v>2</v>
      </c>
      <c r="O1443">
        <f>VLOOKUP($A1443,授权!$A$1:$J$5305,COLUMN(F1444),FALSE)</f>
        <v>2</v>
      </c>
      <c r="P1443">
        <f>VLOOKUP($A1443,授权!$A$1:$J$5305,COLUMN(G1444),FALSE)</f>
        <v>1</v>
      </c>
      <c r="Q1443">
        <f>VLOOKUP($A1443,授权!$A$1:$J$5305,COLUMN(H1444),FALSE)</f>
        <v>0</v>
      </c>
      <c r="R1443">
        <f>VLOOKUP($A1443,授权!$A$1:$J$5305,COLUMN(I1444),FALSE)</f>
        <v>2</v>
      </c>
      <c r="S1443">
        <f>VLOOKUP($A1443,授权!$A$1:$J$5305,COLUMN(J1444),FALSE)</f>
        <v>0</v>
      </c>
    </row>
    <row r="1444" spans="1:19" x14ac:dyDescent="0.25">
      <c r="A1444" t="s">
        <v>1443</v>
      </c>
      <c r="B1444">
        <f>VLOOKUP(A1444,申请!A$1:J$5305,2,FALSE)</f>
        <v>1</v>
      </c>
      <c r="C1444">
        <f>VLOOKUP(A1444,申请!A$1:J$5305,3,FALSE)</f>
        <v>1</v>
      </c>
      <c r="D1444">
        <f>VLOOKUP(A1444,申请!A$1:J$5305,4,FALSE)</f>
        <v>0</v>
      </c>
      <c r="E1444">
        <f>VLOOKUP(A1444,申请!A$1:J$5305,5,FALSE)</f>
        <v>0</v>
      </c>
      <c r="F1444">
        <f>VLOOKUP(A1444,申请!A$1:J$5305,6,FALSE)</f>
        <v>2</v>
      </c>
      <c r="G1444">
        <f>VLOOKUP(A1444,申请!A$1:J$5305,7,FALSE)</f>
        <v>1</v>
      </c>
      <c r="H1444">
        <f>VLOOKUP(A1444,申请!A$1:J$5305,8,FALSE)</f>
        <v>0</v>
      </c>
      <c r="I1444">
        <f>VLOOKUP(A1444,申请!A$1:J$5305,9,FALSE)</f>
        <v>2</v>
      </c>
      <c r="J1444">
        <f>VLOOKUP(A1444,申请!A$1:J$5305,10,FALSE)</f>
        <v>0</v>
      </c>
      <c r="K1444">
        <f>VLOOKUP($A1444,授权!$A$1:$J$5305,COLUMN(B1445),FALSE)</f>
        <v>1</v>
      </c>
      <c r="L1444">
        <f>VLOOKUP($A1444,授权!$A$1:$J$5305,COLUMN(C1445),FALSE)</f>
        <v>1</v>
      </c>
      <c r="M1444">
        <f>VLOOKUP($A1444,授权!$A$1:$J$5305,COLUMN(D1445),FALSE)</f>
        <v>0</v>
      </c>
      <c r="N1444">
        <f>VLOOKUP($A1444,授权!$A$1:$J$5305,COLUMN(E1445),FALSE)</f>
        <v>0</v>
      </c>
      <c r="O1444">
        <f>VLOOKUP($A1444,授权!$A$1:$J$5305,COLUMN(F1445),FALSE)</f>
        <v>2</v>
      </c>
      <c r="P1444">
        <f>VLOOKUP($A1444,授权!$A$1:$J$5305,COLUMN(G1445),FALSE)</f>
        <v>1</v>
      </c>
      <c r="Q1444">
        <f>VLOOKUP($A1444,授权!$A$1:$J$5305,COLUMN(H1445),FALSE)</f>
        <v>0</v>
      </c>
      <c r="R1444">
        <f>VLOOKUP($A1444,授权!$A$1:$J$5305,COLUMN(I1445),FALSE)</f>
        <v>2</v>
      </c>
      <c r="S1444">
        <f>VLOOKUP($A1444,授权!$A$1:$J$5305,COLUMN(J1445),FALSE)</f>
        <v>0</v>
      </c>
    </row>
    <row r="1445" spans="1:19" x14ac:dyDescent="0.25">
      <c r="A1445" t="s">
        <v>1444</v>
      </c>
      <c r="B1445">
        <f>VLOOKUP(A1445,申请!A$1:J$5305,2,FALSE)</f>
        <v>1</v>
      </c>
      <c r="C1445">
        <f>VLOOKUP(A1445,申请!A$1:J$5305,3,FALSE)</f>
        <v>1</v>
      </c>
      <c r="D1445">
        <f>VLOOKUP(A1445,申请!A$1:J$5305,4,FALSE)</f>
        <v>0</v>
      </c>
      <c r="E1445">
        <f>VLOOKUP(A1445,申请!A$1:J$5305,5,FALSE)</f>
        <v>0</v>
      </c>
      <c r="F1445">
        <f>VLOOKUP(A1445,申请!A$1:J$5305,6,FALSE)</f>
        <v>2</v>
      </c>
      <c r="G1445">
        <f>VLOOKUP(A1445,申请!A$1:J$5305,7,FALSE)</f>
        <v>1</v>
      </c>
      <c r="H1445">
        <f>VLOOKUP(A1445,申请!A$1:J$5305,8,FALSE)</f>
        <v>0</v>
      </c>
      <c r="I1445">
        <f>VLOOKUP(A1445,申请!A$1:J$5305,9,FALSE)</f>
        <v>2</v>
      </c>
      <c r="J1445">
        <f>VLOOKUP(A1445,申请!A$1:J$5305,10,FALSE)</f>
        <v>0</v>
      </c>
      <c r="K1445">
        <f>VLOOKUP($A1445,授权!$A$1:$J$5305,COLUMN(B1446),FALSE)</f>
        <v>1</v>
      </c>
      <c r="L1445">
        <f>VLOOKUP($A1445,授权!$A$1:$J$5305,COLUMN(C1446),FALSE)</f>
        <v>1</v>
      </c>
      <c r="M1445">
        <f>VLOOKUP($A1445,授权!$A$1:$J$5305,COLUMN(D1446),FALSE)</f>
        <v>0</v>
      </c>
      <c r="N1445">
        <f>VLOOKUP($A1445,授权!$A$1:$J$5305,COLUMN(E1446),FALSE)</f>
        <v>0</v>
      </c>
      <c r="O1445">
        <f>VLOOKUP($A1445,授权!$A$1:$J$5305,COLUMN(F1446),FALSE)</f>
        <v>2</v>
      </c>
      <c r="P1445">
        <f>VLOOKUP($A1445,授权!$A$1:$J$5305,COLUMN(G1446),FALSE)</f>
        <v>1</v>
      </c>
      <c r="Q1445">
        <f>VLOOKUP($A1445,授权!$A$1:$J$5305,COLUMN(H1446),FALSE)</f>
        <v>0</v>
      </c>
      <c r="R1445">
        <f>VLOOKUP($A1445,授权!$A$1:$J$5305,COLUMN(I1446),FALSE)</f>
        <v>2</v>
      </c>
      <c r="S1445">
        <f>VLOOKUP($A1445,授权!$A$1:$J$5305,COLUMN(J1446),FALSE)</f>
        <v>0</v>
      </c>
    </row>
    <row r="1446" spans="1:19" x14ac:dyDescent="0.25">
      <c r="A1446" t="s">
        <v>1445</v>
      </c>
      <c r="B1446" t="e">
        <f>VLOOKUP(A1446,申请!A$1:J$5305,2,FALSE)</f>
        <v>#N/A</v>
      </c>
      <c r="C1446" t="e">
        <f>VLOOKUP(A1446,申请!A$1:J$5305,3,FALSE)</f>
        <v>#N/A</v>
      </c>
      <c r="D1446" t="e">
        <f>VLOOKUP(A1446,申请!A$1:J$5305,4,FALSE)</f>
        <v>#N/A</v>
      </c>
      <c r="E1446" t="e">
        <f>VLOOKUP(A1446,申请!A$1:J$5305,5,FALSE)</f>
        <v>#N/A</v>
      </c>
      <c r="F1446" t="e">
        <f>VLOOKUP(A1446,申请!A$1:J$5305,6,FALSE)</f>
        <v>#N/A</v>
      </c>
      <c r="G1446" t="e">
        <f>VLOOKUP(A1446,申请!A$1:J$5305,7,FALSE)</f>
        <v>#N/A</v>
      </c>
      <c r="H1446" t="e">
        <f>VLOOKUP(A1446,申请!A$1:J$5305,8,FALSE)</f>
        <v>#N/A</v>
      </c>
      <c r="I1446" t="e">
        <f>VLOOKUP(A1446,申请!A$1:J$5305,9,FALSE)</f>
        <v>#N/A</v>
      </c>
      <c r="J1446" t="e">
        <f>VLOOKUP(A1446,申请!A$1:J$5305,10,FALSE)</f>
        <v>#N/A</v>
      </c>
      <c r="K1446">
        <f>VLOOKUP($A1446,授权!$A$1:$J$5305,COLUMN(B1447),FALSE)</f>
        <v>1</v>
      </c>
      <c r="L1446">
        <f>VLOOKUP($A1446,授权!$A$1:$J$5305,COLUMN(C1447),FALSE)</f>
        <v>0</v>
      </c>
      <c r="M1446">
        <f>VLOOKUP($A1446,授权!$A$1:$J$5305,COLUMN(D1447),FALSE)</f>
        <v>1</v>
      </c>
      <c r="N1446">
        <f>VLOOKUP($A1446,授权!$A$1:$J$5305,COLUMN(E1447),FALSE)</f>
        <v>0</v>
      </c>
      <c r="O1446">
        <f>VLOOKUP($A1446,授权!$A$1:$J$5305,COLUMN(F1447),FALSE)</f>
        <v>2</v>
      </c>
      <c r="P1446">
        <f>VLOOKUP($A1446,授权!$A$1:$J$5305,COLUMN(G1447),FALSE)</f>
        <v>0</v>
      </c>
      <c r="Q1446">
        <f>VLOOKUP($A1446,授权!$A$1:$J$5305,COLUMN(H1447),FALSE)</f>
        <v>1</v>
      </c>
      <c r="R1446">
        <f>VLOOKUP($A1446,授权!$A$1:$J$5305,COLUMN(I1447),FALSE)</f>
        <v>2</v>
      </c>
      <c r="S1446">
        <f>VLOOKUP($A1446,授权!$A$1:$J$5305,COLUMN(J1447),FALSE)</f>
        <v>0</v>
      </c>
    </row>
    <row r="1447" spans="1:19" x14ac:dyDescent="0.25">
      <c r="A1447" t="s">
        <v>1446</v>
      </c>
      <c r="B1447">
        <f>VLOOKUP(A1447,申请!A$1:J$5305,2,FALSE)</f>
        <v>1</v>
      </c>
      <c r="C1447">
        <f>VLOOKUP(A1447,申请!A$1:J$5305,3,FALSE)</f>
        <v>1</v>
      </c>
      <c r="D1447">
        <f>VLOOKUP(A1447,申请!A$1:J$5305,4,FALSE)</f>
        <v>0</v>
      </c>
      <c r="E1447">
        <f>VLOOKUP(A1447,申请!A$1:J$5305,5,FALSE)</f>
        <v>0</v>
      </c>
      <c r="F1447">
        <f>VLOOKUP(A1447,申请!A$1:J$5305,6,FALSE)</f>
        <v>2</v>
      </c>
      <c r="G1447">
        <f>VLOOKUP(A1447,申请!A$1:J$5305,7,FALSE)</f>
        <v>1</v>
      </c>
      <c r="H1447">
        <f>VLOOKUP(A1447,申请!A$1:J$5305,8,FALSE)</f>
        <v>0</v>
      </c>
      <c r="I1447">
        <f>VLOOKUP(A1447,申请!A$1:J$5305,9,FALSE)</f>
        <v>2</v>
      </c>
      <c r="J1447">
        <f>VLOOKUP(A1447,申请!A$1:J$5305,10,FALSE)</f>
        <v>0</v>
      </c>
      <c r="K1447">
        <f>VLOOKUP($A1447,授权!$A$1:$J$5305,COLUMN(B1448),FALSE)</f>
        <v>1</v>
      </c>
      <c r="L1447">
        <f>VLOOKUP($A1447,授权!$A$1:$J$5305,COLUMN(C1448),FALSE)</f>
        <v>1</v>
      </c>
      <c r="M1447">
        <f>VLOOKUP($A1447,授权!$A$1:$J$5305,COLUMN(D1448),FALSE)</f>
        <v>0</v>
      </c>
      <c r="N1447">
        <f>VLOOKUP($A1447,授权!$A$1:$J$5305,COLUMN(E1448),FALSE)</f>
        <v>0</v>
      </c>
      <c r="O1447">
        <f>VLOOKUP($A1447,授权!$A$1:$J$5305,COLUMN(F1448),FALSE)</f>
        <v>2</v>
      </c>
      <c r="P1447">
        <f>VLOOKUP($A1447,授权!$A$1:$J$5305,COLUMN(G1448),FALSE)</f>
        <v>1</v>
      </c>
      <c r="Q1447">
        <f>VLOOKUP($A1447,授权!$A$1:$J$5305,COLUMN(H1448),FALSE)</f>
        <v>0</v>
      </c>
      <c r="R1447">
        <f>VLOOKUP($A1447,授权!$A$1:$J$5305,COLUMN(I1448),FALSE)</f>
        <v>2</v>
      </c>
      <c r="S1447">
        <f>VLOOKUP($A1447,授权!$A$1:$J$5305,COLUMN(J1448),FALSE)</f>
        <v>0</v>
      </c>
    </row>
    <row r="1448" spans="1:19" x14ac:dyDescent="0.25">
      <c r="A1448" t="s">
        <v>1447</v>
      </c>
      <c r="B1448">
        <f>VLOOKUP(A1448,申请!A$1:J$5305,2,FALSE)</f>
        <v>3</v>
      </c>
      <c r="C1448">
        <f>VLOOKUP(A1448,申请!A$1:J$5305,3,FALSE)</f>
        <v>2</v>
      </c>
      <c r="D1448">
        <f>VLOOKUP(A1448,申请!A$1:J$5305,4,FALSE)</f>
        <v>1</v>
      </c>
      <c r="E1448">
        <f>VLOOKUP(A1448,申请!A$1:J$5305,5,FALSE)</f>
        <v>1</v>
      </c>
      <c r="F1448">
        <f>VLOOKUP(A1448,申请!A$1:J$5305,6,FALSE)</f>
        <v>4</v>
      </c>
      <c r="G1448">
        <f>VLOOKUP(A1448,申请!A$1:J$5305,7,FALSE)</f>
        <v>0.66666666666666663</v>
      </c>
      <c r="H1448">
        <f>VLOOKUP(A1448,申请!A$1:J$5305,8,FALSE)</f>
        <v>0.33333333333333331</v>
      </c>
      <c r="I1448">
        <f>VLOOKUP(A1448,申请!A$1:J$5305,9,FALSE)</f>
        <v>4</v>
      </c>
      <c r="J1448">
        <f>VLOOKUP(A1448,申请!A$1:J$5305,10,FALSE)</f>
        <v>0</v>
      </c>
      <c r="K1448">
        <f>VLOOKUP($A1448,授权!$A$1:$J$5305,COLUMN(B1449),FALSE)</f>
        <v>1</v>
      </c>
      <c r="L1448">
        <f>VLOOKUP($A1448,授权!$A$1:$J$5305,COLUMN(C1449),FALSE)</f>
        <v>1</v>
      </c>
      <c r="M1448">
        <f>VLOOKUP($A1448,授权!$A$1:$J$5305,COLUMN(D1449),FALSE)</f>
        <v>0</v>
      </c>
      <c r="N1448">
        <f>VLOOKUP($A1448,授权!$A$1:$J$5305,COLUMN(E1449),FALSE)</f>
        <v>1</v>
      </c>
      <c r="O1448">
        <f>VLOOKUP($A1448,授权!$A$1:$J$5305,COLUMN(F1449),FALSE)</f>
        <v>2</v>
      </c>
      <c r="P1448">
        <f>VLOOKUP($A1448,授权!$A$1:$J$5305,COLUMN(G1449),FALSE)</f>
        <v>1</v>
      </c>
      <c r="Q1448">
        <f>VLOOKUP($A1448,授权!$A$1:$J$5305,COLUMN(H1449),FALSE)</f>
        <v>0</v>
      </c>
      <c r="R1448">
        <f>VLOOKUP($A1448,授权!$A$1:$J$5305,COLUMN(I1449),FALSE)</f>
        <v>2</v>
      </c>
      <c r="S1448">
        <f>VLOOKUP($A1448,授权!$A$1:$J$5305,COLUMN(J1449),FALSE)</f>
        <v>0</v>
      </c>
    </row>
    <row r="1449" spans="1:19" x14ac:dyDescent="0.25">
      <c r="A1449" t="s">
        <v>1448</v>
      </c>
      <c r="B1449">
        <f>VLOOKUP(A1449,申请!A$1:J$5305,2,FALSE)</f>
        <v>5</v>
      </c>
      <c r="C1449">
        <f>VLOOKUP(A1449,申请!A$1:J$5305,3,FALSE)</f>
        <v>1</v>
      </c>
      <c r="D1449">
        <f>VLOOKUP(A1449,申请!A$1:J$5305,4,FALSE)</f>
        <v>4</v>
      </c>
      <c r="E1449">
        <f>VLOOKUP(A1449,申请!A$1:J$5305,5,FALSE)</f>
        <v>22</v>
      </c>
      <c r="F1449">
        <f>VLOOKUP(A1449,申请!A$1:J$5305,6,FALSE)</f>
        <v>9</v>
      </c>
      <c r="G1449">
        <f>VLOOKUP(A1449,申请!A$1:J$5305,7,FALSE)</f>
        <v>0.2</v>
      </c>
      <c r="H1449">
        <f>VLOOKUP(A1449,申请!A$1:J$5305,8,FALSE)</f>
        <v>0.8</v>
      </c>
      <c r="I1449">
        <f>VLOOKUP(A1449,申请!A$1:J$5305,9,FALSE)</f>
        <v>9</v>
      </c>
      <c r="J1449">
        <f>VLOOKUP(A1449,申请!A$1:J$5305,10,FALSE)</f>
        <v>0</v>
      </c>
      <c r="K1449">
        <f>VLOOKUP($A1449,授权!$A$1:$J$5305,COLUMN(B1450),FALSE)</f>
        <v>4</v>
      </c>
      <c r="L1449">
        <f>VLOOKUP($A1449,授权!$A$1:$J$5305,COLUMN(C1450),FALSE)</f>
        <v>1</v>
      </c>
      <c r="M1449">
        <f>VLOOKUP($A1449,授权!$A$1:$J$5305,COLUMN(D1450),FALSE)</f>
        <v>3</v>
      </c>
      <c r="N1449">
        <f>VLOOKUP($A1449,授权!$A$1:$J$5305,COLUMN(E1450),FALSE)</f>
        <v>20</v>
      </c>
      <c r="O1449">
        <f>VLOOKUP($A1449,授权!$A$1:$J$5305,COLUMN(F1450),FALSE)</f>
        <v>8</v>
      </c>
      <c r="P1449">
        <f>VLOOKUP($A1449,授权!$A$1:$J$5305,COLUMN(G1450),FALSE)</f>
        <v>0.25</v>
      </c>
      <c r="Q1449">
        <f>VLOOKUP($A1449,授权!$A$1:$J$5305,COLUMN(H1450),FALSE)</f>
        <v>0.75</v>
      </c>
      <c r="R1449">
        <f>VLOOKUP($A1449,授权!$A$1:$J$5305,COLUMN(I1450),FALSE)</f>
        <v>8</v>
      </c>
      <c r="S1449">
        <f>VLOOKUP($A1449,授权!$A$1:$J$5305,COLUMN(J1450),FALSE)</f>
        <v>0</v>
      </c>
    </row>
    <row r="1450" spans="1:19" x14ac:dyDescent="0.25">
      <c r="A1450" t="s">
        <v>1449</v>
      </c>
      <c r="B1450">
        <f>VLOOKUP(A1450,申请!A$1:J$5305,2,FALSE)</f>
        <v>2</v>
      </c>
      <c r="C1450">
        <f>VLOOKUP(A1450,申请!A$1:J$5305,3,FALSE)</f>
        <v>2</v>
      </c>
      <c r="D1450">
        <f>VLOOKUP(A1450,申请!A$1:J$5305,4,FALSE)</f>
        <v>0</v>
      </c>
      <c r="E1450">
        <f>VLOOKUP(A1450,申请!A$1:J$5305,5,FALSE)</f>
        <v>0</v>
      </c>
      <c r="F1450">
        <f>VLOOKUP(A1450,申请!A$1:J$5305,6,FALSE)</f>
        <v>4</v>
      </c>
      <c r="G1450">
        <f>VLOOKUP(A1450,申请!A$1:J$5305,7,FALSE)</f>
        <v>1</v>
      </c>
      <c r="H1450">
        <f>VLOOKUP(A1450,申请!A$1:J$5305,8,FALSE)</f>
        <v>0</v>
      </c>
      <c r="I1450">
        <f>VLOOKUP(A1450,申请!A$1:J$5305,9,FALSE)</f>
        <v>4</v>
      </c>
      <c r="J1450">
        <f>VLOOKUP(A1450,申请!A$1:J$5305,10,FALSE)</f>
        <v>0</v>
      </c>
      <c r="K1450">
        <f>VLOOKUP($A1450,授权!$A$1:$J$5305,COLUMN(B1451),FALSE)</f>
        <v>1</v>
      </c>
      <c r="L1450">
        <f>VLOOKUP($A1450,授权!$A$1:$J$5305,COLUMN(C1451),FALSE)</f>
        <v>1</v>
      </c>
      <c r="M1450">
        <f>VLOOKUP($A1450,授权!$A$1:$J$5305,COLUMN(D1451),FALSE)</f>
        <v>0</v>
      </c>
      <c r="N1450">
        <f>VLOOKUP($A1450,授权!$A$1:$J$5305,COLUMN(E1451),FALSE)</f>
        <v>0</v>
      </c>
      <c r="O1450">
        <f>VLOOKUP($A1450,授权!$A$1:$J$5305,COLUMN(F1451),FALSE)</f>
        <v>2</v>
      </c>
      <c r="P1450">
        <f>VLOOKUP($A1450,授权!$A$1:$J$5305,COLUMN(G1451),FALSE)</f>
        <v>1</v>
      </c>
      <c r="Q1450">
        <f>VLOOKUP($A1450,授权!$A$1:$J$5305,COLUMN(H1451),FALSE)</f>
        <v>0</v>
      </c>
      <c r="R1450">
        <f>VLOOKUP($A1450,授权!$A$1:$J$5305,COLUMN(I1451),FALSE)</f>
        <v>2</v>
      </c>
      <c r="S1450">
        <f>VLOOKUP($A1450,授权!$A$1:$J$5305,COLUMN(J1451),FALSE)</f>
        <v>0</v>
      </c>
    </row>
    <row r="1451" spans="1:19" x14ac:dyDescent="0.25">
      <c r="A1451" t="s">
        <v>1450</v>
      </c>
      <c r="B1451">
        <f>VLOOKUP(A1451,申请!A$1:J$5305,2,FALSE)</f>
        <v>53</v>
      </c>
      <c r="C1451">
        <f>VLOOKUP(A1451,申请!A$1:J$5305,3,FALSE)</f>
        <v>53</v>
      </c>
      <c r="D1451">
        <f>VLOOKUP(A1451,申请!A$1:J$5305,4,FALSE)</f>
        <v>0</v>
      </c>
      <c r="E1451">
        <f>VLOOKUP(A1451,申请!A$1:J$5305,5,FALSE)</f>
        <v>4</v>
      </c>
      <c r="F1451">
        <f>VLOOKUP(A1451,申请!A$1:J$5305,6,FALSE)</f>
        <v>55</v>
      </c>
      <c r="G1451">
        <f>VLOOKUP(A1451,申请!A$1:J$5305,7,FALSE)</f>
        <v>1</v>
      </c>
      <c r="H1451">
        <f>VLOOKUP(A1451,申请!A$1:J$5305,8,FALSE)</f>
        <v>0</v>
      </c>
      <c r="I1451">
        <f>VLOOKUP(A1451,申请!A$1:J$5305,9,FALSE)</f>
        <v>55</v>
      </c>
      <c r="J1451">
        <f>VLOOKUP(A1451,申请!A$1:J$5305,10,FALSE)</f>
        <v>0</v>
      </c>
      <c r="K1451">
        <f>VLOOKUP($A1451,授权!$A$1:$J$5305,COLUMN(B1452),FALSE)</f>
        <v>3</v>
      </c>
      <c r="L1451">
        <f>VLOOKUP($A1451,授权!$A$1:$J$5305,COLUMN(C1452),FALSE)</f>
        <v>3</v>
      </c>
      <c r="M1451">
        <f>VLOOKUP($A1451,授权!$A$1:$J$5305,COLUMN(D1452),FALSE)</f>
        <v>0</v>
      </c>
      <c r="N1451">
        <f>VLOOKUP($A1451,授权!$A$1:$J$5305,COLUMN(E1452),FALSE)</f>
        <v>7</v>
      </c>
      <c r="O1451">
        <f>VLOOKUP($A1451,授权!$A$1:$J$5305,COLUMN(F1452),FALSE)</f>
        <v>6</v>
      </c>
      <c r="P1451">
        <f>VLOOKUP($A1451,授权!$A$1:$J$5305,COLUMN(G1452),FALSE)</f>
        <v>1</v>
      </c>
      <c r="Q1451">
        <f>VLOOKUP($A1451,授权!$A$1:$J$5305,COLUMN(H1452),FALSE)</f>
        <v>0</v>
      </c>
      <c r="R1451">
        <f>VLOOKUP($A1451,授权!$A$1:$J$5305,COLUMN(I1452),FALSE)</f>
        <v>6</v>
      </c>
      <c r="S1451">
        <f>VLOOKUP($A1451,授权!$A$1:$J$5305,COLUMN(J1452),FALSE)</f>
        <v>0</v>
      </c>
    </row>
    <row r="1452" spans="1:19" x14ac:dyDescent="0.25">
      <c r="A1452" t="s">
        <v>1451</v>
      </c>
      <c r="B1452">
        <f>VLOOKUP(A1452,申请!A$1:J$5305,2,FALSE)</f>
        <v>1</v>
      </c>
      <c r="C1452">
        <f>VLOOKUP(A1452,申请!A$1:J$5305,3,FALSE)</f>
        <v>1</v>
      </c>
      <c r="D1452">
        <f>VLOOKUP(A1452,申请!A$1:J$5305,4,FALSE)</f>
        <v>0</v>
      </c>
      <c r="E1452">
        <f>VLOOKUP(A1452,申请!A$1:J$5305,5,FALSE)</f>
        <v>1</v>
      </c>
      <c r="F1452">
        <f>VLOOKUP(A1452,申请!A$1:J$5305,6,FALSE)</f>
        <v>2</v>
      </c>
      <c r="G1452">
        <f>VLOOKUP(A1452,申请!A$1:J$5305,7,FALSE)</f>
        <v>1</v>
      </c>
      <c r="H1452">
        <f>VLOOKUP(A1452,申请!A$1:J$5305,8,FALSE)</f>
        <v>0</v>
      </c>
      <c r="I1452">
        <f>VLOOKUP(A1452,申请!A$1:J$5305,9,FALSE)</f>
        <v>2</v>
      </c>
      <c r="J1452">
        <f>VLOOKUP(A1452,申请!A$1:J$5305,10,FALSE)</f>
        <v>0</v>
      </c>
      <c r="K1452">
        <f>VLOOKUP($A1452,授权!$A$1:$J$5305,COLUMN(B1453),FALSE)</f>
        <v>1</v>
      </c>
      <c r="L1452">
        <f>VLOOKUP($A1452,授权!$A$1:$J$5305,COLUMN(C1453),FALSE)</f>
        <v>1</v>
      </c>
      <c r="M1452">
        <f>VLOOKUP($A1452,授权!$A$1:$J$5305,COLUMN(D1453),FALSE)</f>
        <v>0</v>
      </c>
      <c r="N1452">
        <f>VLOOKUP($A1452,授权!$A$1:$J$5305,COLUMN(E1453),FALSE)</f>
        <v>1</v>
      </c>
      <c r="O1452">
        <f>VLOOKUP($A1452,授权!$A$1:$J$5305,COLUMN(F1453),FALSE)</f>
        <v>2</v>
      </c>
      <c r="P1452">
        <f>VLOOKUP($A1452,授权!$A$1:$J$5305,COLUMN(G1453),FALSE)</f>
        <v>1</v>
      </c>
      <c r="Q1452">
        <f>VLOOKUP($A1452,授权!$A$1:$J$5305,COLUMN(H1453),FALSE)</f>
        <v>0</v>
      </c>
      <c r="R1452">
        <f>VLOOKUP($A1452,授权!$A$1:$J$5305,COLUMN(I1453),FALSE)</f>
        <v>2</v>
      </c>
      <c r="S1452">
        <f>VLOOKUP($A1452,授权!$A$1:$J$5305,COLUMN(J1453),FALSE)</f>
        <v>0</v>
      </c>
    </row>
    <row r="1453" spans="1:19" x14ac:dyDescent="0.25">
      <c r="A1453" t="s">
        <v>1452</v>
      </c>
      <c r="B1453" t="e">
        <f>VLOOKUP(A1453,申请!A$1:J$5305,2,FALSE)</f>
        <v>#N/A</v>
      </c>
      <c r="C1453" t="e">
        <f>VLOOKUP(A1453,申请!A$1:J$5305,3,FALSE)</f>
        <v>#N/A</v>
      </c>
      <c r="D1453" t="e">
        <f>VLOOKUP(A1453,申请!A$1:J$5305,4,FALSE)</f>
        <v>#N/A</v>
      </c>
      <c r="E1453" t="e">
        <f>VLOOKUP(A1453,申请!A$1:J$5305,5,FALSE)</f>
        <v>#N/A</v>
      </c>
      <c r="F1453" t="e">
        <f>VLOOKUP(A1453,申请!A$1:J$5305,6,FALSE)</f>
        <v>#N/A</v>
      </c>
      <c r="G1453" t="e">
        <f>VLOOKUP(A1453,申请!A$1:J$5305,7,FALSE)</f>
        <v>#N/A</v>
      </c>
      <c r="H1453" t="e">
        <f>VLOOKUP(A1453,申请!A$1:J$5305,8,FALSE)</f>
        <v>#N/A</v>
      </c>
      <c r="I1453" t="e">
        <f>VLOOKUP(A1453,申请!A$1:J$5305,9,FALSE)</f>
        <v>#N/A</v>
      </c>
      <c r="J1453" t="e">
        <f>VLOOKUP(A1453,申请!A$1:J$5305,10,FALSE)</f>
        <v>#N/A</v>
      </c>
      <c r="K1453">
        <f>VLOOKUP($A1453,授权!$A$1:$J$5305,COLUMN(B1454),FALSE)</f>
        <v>2</v>
      </c>
      <c r="L1453">
        <f>VLOOKUP($A1453,授权!$A$1:$J$5305,COLUMN(C1454),FALSE)</f>
        <v>2</v>
      </c>
      <c r="M1453">
        <f>VLOOKUP($A1453,授权!$A$1:$J$5305,COLUMN(D1454),FALSE)</f>
        <v>0</v>
      </c>
      <c r="N1453">
        <f>VLOOKUP($A1453,授权!$A$1:$J$5305,COLUMN(E1454),FALSE)</f>
        <v>0</v>
      </c>
      <c r="O1453">
        <f>VLOOKUP($A1453,授权!$A$1:$J$5305,COLUMN(F1454),FALSE)</f>
        <v>4</v>
      </c>
      <c r="P1453">
        <f>VLOOKUP($A1453,授权!$A$1:$J$5305,COLUMN(G1454),FALSE)</f>
        <v>1</v>
      </c>
      <c r="Q1453">
        <f>VLOOKUP($A1453,授权!$A$1:$J$5305,COLUMN(H1454),FALSE)</f>
        <v>0</v>
      </c>
      <c r="R1453">
        <f>VLOOKUP($A1453,授权!$A$1:$J$5305,COLUMN(I1454),FALSE)</f>
        <v>4</v>
      </c>
      <c r="S1453">
        <f>VLOOKUP($A1453,授权!$A$1:$J$5305,COLUMN(J1454),FALSE)</f>
        <v>0</v>
      </c>
    </row>
    <row r="1454" spans="1:19" x14ac:dyDescent="0.25">
      <c r="A1454" t="s">
        <v>1453</v>
      </c>
      <c r="B1454">
        <f>VLOOKUP(A1454,申请!A$1:J$5305,2,FALSE)</f>
        <v>2</v>
      </c>
      <c r="C1454">
        <f>VLOOKUP(A1454,申请!A$1:J$5305,3,FALSE)</f>
        <v>2</v>
      </c>
      <c r="D1454">
        <f>VLOOKUP(A1454,申请!A$1:J$5305,4,FALSE)</f>
        <v>0</v>
      </c>
      <c r="E1454">
        <f>VLOOKUP(A1454,申请!A$1:J$5305,5,FALSE)</f>
        <v>5</v>
      </c>
      <c r="F1454">
        <f>VLOOKUP(A1454,申请!A$1:J$5305,6,FALSE)</f>
        <v>3</v>
      </c>
      <c r="G1454">
        <f>VLOOKUP(A1454,申请!A$1:J$5305,7,FALSE)</f>
        <v>1</v>
      </c>
      <c r="H1454">
        <f>VLOOKUP(A1454,申请!A$1:J$5305,8,FALSE)</f>
        <v>0</v>
      </c>
      <c r="I1454">
        <f>VLOOKUP(A1454,申请!A$1:J$5305,9,FALSE)</f>
        <v>3</v>
      </c>
      <c r="J1454">
        <f>VLOOKUP(A1454,申请!A$1:J$5305,10,FALSE)</f>
        <v>0</v>
      </c>
      <c r="K1454">
        <f>VLOOKUP($A1454,授权!$A$1:$J$5305,COLUMN(B1455),FALSE)</f>
        <v>1</v>
      </c>
      <c r="L1454">
        <f>VLOOKUP($A1454,授权!$A$1:$J$5305,COLUMN(C1455),FALSE)</f>
        <v>1</v>
      </c>
      <c r="M1454">
        <f>VLOOKUP($A1454,授权!$A$1:$J$5305,COLUMN(D1455),FALSE)</f>
        <v>0</v>
      </c>
      <c r="N1454">
        <f>VLOOKUP($A1454,授权!$A$1:$J$5305,COLUMN(E1455),FALSE)</f>
        <v>5</v>
      </c>
      <c r="O1454">
        <f>VLOOKUP($A1454,授权!$A$1:$J$5305,COLUMN(F1455),FALSE)</f>
        <v>2</v>
      </c>
      <c r="P1454">
        <f>VLOOKUP($A1454,授权!$A$1:$J$5305,COLUMN(G1455),FALSE)</f>
        <v>1</v>
      </c>
      <c r="Q1454">
        <f>VLOOKUP($A1454,授权!$A$1:$J$5305,COLUMN(H1455),FALSE)</f>
        <v>0</v>
      </c>
      <c r="R1454">
        <f>VLOOKUP($A1454,授权!$A$1:$J$5305,COLUMN(I1455),FALSE)</f>
        <v>2</v>
      </c>
      <c r="S1454">
        <f>VLOOKUP($A1454,授权!$A$1:$J$5305,COLUMN(J1455),FALSE)</f>
        <v>0</v>
      </c>
    </row>
    <row r="1455" spans="1:19" x14ac:dyDescent="0.25">
      <c r="A1455" t="s">
        <v>1454</v>
      </c>
      <c r="B1455">
        <f>VLOOKUP(A1455,申请!A$1:J$5305,2,FALSE)</f>
        <v>1</v>
      </c>
      <c r="C1455">
        <f>VLOOKUP(A1455,申请!A$1:J$5305,3,FALSE)</f>
        <v>1</v>
      </c>
      <c r="D1455">
        <f>VLOOKUP(A1455,申请!A$1:J$5305,4,FALSE)</f>
        <v>0</v>
      </c>
      <c r="E1455">
        <f>VLOOKUP(A1455,申请!A$1:J$5305,5,FALSE)</f>
        <v>0</v>
      </c>
      <c r="F1455">
        <f>VLOOKUP(A1455,申请!A$1:J$5305,6,FALSE)</f>
        <v>2</v>
      </c>
      <c r="G1455">
        <f>VLOOKUP(A1455,申请!A$1:J$5305,7,FALSE)</f>
        <v>1</v>
      </c>
      <c r="H1455">
        <f>VLOOKUP(A1455,申请!A$1:J$5305,8,FALSE)</f>
        <v>0</v>
      </c>
      <c r="I1455">
        <f>VLOOKUP(A1455,申请!A$1:J$5305,9,FALSE)</f>
        <v>2</v>
      </c>
      <c r="J1455">
        <f>VLOOKUP(A1455,申请!A$1:J$5305,10,FALSE)</f>
        <v>0</v>
      </c>
      <c r="K1455">
        <f>VLOOKUP($A1455,授权!$A$1:$J$5305,COLUMN(B1456),FALSE)</f>
        <v>2</v>
      </c>
      <c r="L1455">
        <f>VLOOKUP($A1455,授权!$A$1:$J$5305,COLUMN(C1456),FALSE)</f>
        <v>1</v>
      </c>
      <c r="M1455">
        <f>VLOOKUP($A1455,授权!$A$1:$J$5305,COLUMN(D1456),FALSE)</f>
        <v>1</v>
      </c>
      <c r="N1455">
        <f>VLOOKUP($A1455,授权!$A$1:$J$5305,COLUMN(E1456),FALSE)</f>
        <v>1</v>
      </c>
      <c r="O1455">
        <f>VLOOKUP($A1455,授权!$A$1:$J$5305,COLUMN(F1456),FALSE)</f>
        <v>4</v>
      </c>
      <c r="P1455">
        <f>VLOOKUP($A1455,授权!$A$1:$J$5305,COLUMN(G1456),FALSE)</f>
        <v>0.5</v>
      </c>
      <c r="Q1455">
        <f>VLOOKUP($A1455,授权!$A$1:$J$5305,COLUMN(H1456),FALSE)</f>
        <v>0.5</v>
      </c>
      <c r="R1455">
        <f>VLOOKUP($A1455,授权!$A$1:$J$5305,COLUMN(I1456),FALSE)</f>
        <v>4</v>
      </c>
      <c r="S1455">
        <f>VLOOKUP($A1455,授权!$A$1:$J$5305,COLUMN(J1456),FALSE)</f>
        <v>0</v>
      </c>
    </row>
    <row r="1456" spans="1:19" x14ac:dyDescent="0.25">
      <c r="A1456" t="s">
        <v>1455</v>
      </c>
      <c r="B1456">
        <f>VLOOKUP(A1456,申请!A$1:J$5305,2,FALSE)</f>
        <v>2</v>
      </c>
      <c r="C1456">
        <f>VLOOKUP(A1456,申请!A$1:J$5305,3,FALSE)</f>
        <v>2</v>
      </c>
      <c r="D1456">
        <f>VLOOKUP(A1456,申请!A$1:J$5305,4,FALSE)</f>
        <v>0</v>
      </c>
      <c r="E1456">
        <f>VLOOKUP(A1456,申请!A$1:J$5305,5,FALSE)</f>
        <v>0</v>
      </c>
      <c r="F1456">
        <f>VLOOKUP(A1456,申请!A$1:J$5305,6,FALSE)</f>
        <v>2</v>
      </c>
      <c r="G1456">
        <f>VLOOKUP(A1456,申请!A$1:J$5305,7,FALSE)</f>
        <v>1</v>
      </c>
      <c r="H1456">
        <f>VLOOKUP(A1456,申请!A$1:J$5305,8,FALSE)</f>
        <v>0</v>
      </c>
      <c r="I1456">
        <f>VLOOKUP(A1456,申请!A$1:J$5305,9,FALSE)</f>
        <v>2</v>
      </c>
      <c r="J1456">
        <f>VLOOKUP(A1456,申请!A$1:J$5305,10,FALSE)</f>
        <v>0</v>
      </c>
      <c r="K1456">
        <f>VLOOKUP($A1456,授权!$A$1:$J$5305,COLUMN(B1457),FALSE)</f>
        <v>1</v>
      </c>
      <c r="L1456">
        <f>VLOOKUP($A1456,授权!$A$1:$J$5305,COLUMN(C1457),FALSE)</f>
        <v>1</v>
      </c>
      <c r="M1456">
        <f>VLOOKUP($A1456,授权!$A$1:$J$5305,COLUMN(D1457),FALSE)</f>
        <v>0</v>
      </c>
      <c r="N1456">
        <f>VLOOKUP($A1456,授权!$A$1:$J$5305,COLUMN(E1457),FALSE)</f>
        <v>22</v>
      </c>
      <c r="O1456">
        <f>VLOOKUP($A1456,授权!$A$1:$J$5305,COLUMN(F1457),FALSE)</f>
        <v>2</v>
      </c>
      <c r="P1456">
        <f>VLOOKUP($A1456,授权!$A$1:$J$5305,COLUMN(G1457),FALSE)</f>
        <v>1</v>
      </c>
      <c r="Q1456">
        <f>VLOOKUP($A1456,授权!$A$1:$J$5305,COLUMN(H1457),FALSE)</f>
        <v>0</v>
      </c>
      <c r="R1456">
        <f>VLOOKUP($A1456,授权!$A$1:$J$5305,COLUMN(I1457),FALSE)</f>
        <v>2</v>
      </c>
      <c r="S1456">
        <f>VLOOKUP($A1456,授权!$A$1:$J$5305,COLUMN(J1457),FALSE)</f>
        <v>0</v>
      </c>
    </row>
    <row r="1457" spans="1:19" x14ac:dyDescent="0.25">
      <c r="A1457" t="s">
        <v>1456</v>
      </c>
      <c r="B1457">
        <f>VLOOKUP(A1457,申请!A$1:J$5305,2,FALSE)</f>
        <v>3</v>
      </c>
      <c r="C1457">
        <f>VLOOKUP(A1457,申请!A$1:J$5305,3,FALSE)</f>
        <v>3</v>
      </c>
      <c r="D1457">
        <f>VLOOKUP(A1457,申请!A$1:J$5305,4,FALSE)</f>
        <v>0</v>
      </c>
      <c r="E1457">
        <f>VLOOKUP(A1457,申请!A$1:J$5305,5,FALSE)</f>
        <v>0</v>
      </c>
      <c r="F1457">
        <f>VLOOKUP(A1457,申请!A$1:J$5305,6,FALSE)</f>
        <v>5</v>
      </c>
      <c r="G1457">
        <f>VLOOKUP(A1457,申请!A$1:J$5305,7,FALSE)</f>
        <v>1</v>
      </c>
      <c r="H1457">
        <f>VLOOKUP(A1457,申请!A$1:J$5305,8,FALSE)</f>
        <v>0</v>
      </c>
      <c r="I1457">
        <f>VLOOKUP(A1457,申请!A$1:J$5305,9,FALSE)</f>
        <v>5</v>
      </c>
      <c r="J1457">
        <f>VLOOKUP(A1457,申请!A$1:J$5305,10,FALSE)</f>
        <v>0</v>
      </c>
      <c r="K1457">
        <f>VLOOKUP($A1457,授权!$A$1:$J$5305,COLUMN(B1458),FALSE)</f>
        <v>1</v>
      </c>
      <c r="L1457">
        <f>VLOOKUP($A1457,授权!$A$1:$J$5305,COLUMN(C1458),FALSE)</f>
        <v>1</v>
      </c>
      <c r="M1457">
        <f>VLOOKUP($A1457,授权!$A$1:$J$5305,COLUMN(D1458),FALSE)</f>
        <v>0</v>
      </c>
      <c r="N1457">
        <f>VLOOKUP($A1457,授权!$A$1:$J$5305,COLUMN(E1458),FALSE)</f>
        <v>0</v>
      </c>
      <c r="O1457">
        <f>VLOOKUP($A1457,授权!$A$1:$J$5305,COLUMN(F1458),FALSE)</f>
        <v>2</v>
      </c>
      <c r="P1457">
        <f>VLOOKUP($A1457,授权!$A$1:$J$5305,COLUMN(G1458),FALSE)</f>
        <v>1</v>
      </c>
      <c r="Q1457">
        <f>VLOOKUP($A1457,授权!$A$1:$J$5305,COLUMN(H1458),FALSE)</f>
        <v>0</v>
      </c>
      <c r="R1457">
        <f>VLOOKUP($A1457,授权!$A$1:$J$5305,COLUMN(I1458),FALSE)</f>
        <v>2</v>
      </c>
      <c r="S1457">
        <f>VLOOKUP($A1457,授权!$A$1:$J$5305,COLUMN(J1458),FALSE)</f>
        <v>0</v>
      </c>
    </row>
    <row r="1458" spans="1:19" x14ac:dyDescent="0.25">
      <c r="A1458" t="s">
        <v>1457</v>
      </c>
      <c r="B1458">
        <f>VLOOKUP(A1458,申请!A$1:J$5305,2,FALSE)</f>
        <v>3</v>
      </c>
      <c r="C1458">
        <f>VLOOKUP(A1458,申请!A$1:J$5305,3,FALSE)</f>
        <v>3</v>
      </c>
      <c r="D1458">
        <f>VLOOKUP(A1458,申请!A$1:J$5305,4,FALSE)</f>
        <v>0</v>
      </c>
      <c r="E1458">
        <f>VLOOKUP(A1458,申请!A$1:J$5305,5,FALSE)</f>
        <v>0</v>
      </c>
      <c r="F1458">
        <f>VLOOKUP(A1458,申请!A$1:J$5305,6,FALSE)</f>
        <v>5</v>
      </c>
      <c r="G1458">
        <f>VLOOKUP(A1458,申请!A$1:J$5305,7,FALSE)</f>
        <v>1</v>
      </c>
      <c r="H1458">
        <f>VLOOKUP(A1458,申请!A$1:J$5305,8,FALSE)</f>
        <v>0</v>
      </c>
      <c r="I1458">
        <f>VLOOKUP(A1458,申请!A$1:J$5305,9,FALSE)</f>
        <v>5</v>
      </c>
      <c r="J1458">
        <f>VLOOKUP(A1458,申请!A$1:J$5305,10,FALSE)</f>
        <v>0</v>
      </c>
      <c r="K1458">
        <f>VLOOKUP($A1458,授权!$A$1:$J$5305,COLUMN(B1459),FALSE)</f>
        <v>1</v>
      </c>
      <c r="L1458">
        <f>VLOOKUP($A1458,授权!$A$1:$J$5305,COLUMN(C1459),FALSE)</f>
        <v>1</v>
      </c>
      <c r="M1458">
        <f>VLOOKUP($A1458,授权!$A$1:$J$5305,COLUMN(D1459),FALSE)</f>
        <v>0</v>
      </c>
      <c r="N1458">
        <f>VLOOKUP($A1458,授权!$A$1:$J$5305,COLUMN(E1459),FALSE)</f>
        <v>0</v>
      </c>
      <c r="O1458">
        <f>VLOOKUP($A1458,授权!$A$1:$J$5305,COLUMN(F1459),FALSE)</f>
        <v>2</v>
      </c>
      <c r="P1458">
        <f>VLOOKUP($A1458,授权!$A$1:$J$5305,COLUMN(G1459),FALSE)</f>
        <v>1</v>
      </c>
      <c r="Q1458">
        <f>VLOOKUP($A1458,授权!$A$1:$J$5305,COLUMN(H1459),FALSE)</f>
        <v>0</v>
      </c>
      <c r="R1458">
        <f>VLOOKUP($A1458,授权!$A$1:$J$5305,COLUMN(I1459),FALSE)</f>
        <v>2</v>
      </c>
      <c r="S1458">
        <f>VLOOKUP($A1458,授权!$A$1:$J$5305,COLUMN(J1459),FALSE)</f>
        <v>0</v>
      </c>
    </row>
    <row r="1459" spans="1:19" x14ac:dyDescent="0.25">
      <c r="A1459" t="s">
        <v>1458</v>
      </c>
      <c r="B1459" t="e">
        <f>VLOOKUP(A1459,申请!A$1:J$5305,2,FALSE)</f>
        <v>#N/A</v>
      </c>
      <c r="C1459" t="e">
        <f>VLOOKUP(A1459,申请!A$1:J$5305,3,FALSE)</f>
        <v>#N/A</v>
      </c>
      <c r="D1459" t="e">
        <f>VLOOKUP(A1459,申请!A$1:J$5305,4,FALSE)</f>
        <v>#N/A</v>
      </c>
      <c r="E1459" t="e">
        <f>VLOOKUP(A1459,申请!A$1:J$5305,5,FALSE)</f>
        <v>#N/A</v>
      </c>
      <c r="F1459" t="e">
        <f>VLOOKUP(A1459,申请!A$1:J$5305,6,FALSE)</f>
        <v>#N/A</v>
      </c>
      <c r="G1459" t="e">
        <f>VLOOKUP(A1459,申请!A$1:J$5305,7,FALSE)</f>
        <v>#N/A</v>
      </c>
      <c r="H1459" t="e">
        <f>VLOOKUP(A1459,申请!A$1:J$5305,8,FALSE)</f>
        <v>#N/A</v>
      </c>
      <c r="I1459" t="e">
        <f>VLOOKUP(A1459,申请!A$1:J$5305,9,FALSE)</f>
        <v>#N/A</v>
      </c>
      <c r="J1459" t="e">
        <f>VLOOKUP(A1459,申请!A$1:J$5305,10,FALSE)</f>
        <v>#N/A</v>
      </c>
      <c r="K1459">
        <f>VLOOKUP($A1459,授权!$A$1:$J$5305,COLUMN(B1460),FALSE)</f>
        <v>1</v>
      </c>
      <c r="L1459">
        <f>VLOOKUP($A1459,授权!$A$1:$J$5305,COLUMN(C1460),FALSE)</f>
        <v>1</v>
      </c>
      <c r="M1459">
        <f>VLOOKUP($A1459,授权!$A$1:$J$5305,COLUMN(D1460),FALSE)</f>
        <v>0</v>
      </c>
      <c r="N1459">
        <f>VLOOKUP($A1459,授权!$A$1:$J$5305,COLUMN(E1460),FALSE)</f>
        <v>2</v>
      </c>
      <c r="O1459">
        <f>VLOOKUP($A1459,授权!$A$1:$J$5305,COLUMN(F1460),FALSE)</f>
        <v>2</v>
      </c>
      <c r="P1459">
        <f>VLOOKUP($A1459,授权!$A$1:$J$5305,COLUMN(G1460),FALSE)</f>
        <v>1</v>
      </c>
      <c r="Q1459">
        <f>VLOOKUP($A1459,授权!$A$1:$J$5305,COLUMN(H1460),FALSE)</f>
        <v>0</v>
      </c>
      <c r="R1459">
        <f>VLOOKUP($A1459,授权!$A$1:$J$5305,COLUMN(I1460),FALSE)</f>
        <v>2</v>
      </c>
      <c r="S1459">
        <f>VLOOKUP($A1459,授权!$A$1:$J$5305,COLUMN(J1460),FALSE)</f>
        <v>0</v>
      </c>
    </row>
    <row r="1460" spans="1:19" x14ac:dyDescent="0.25">
      <c r="A1460" t="s">
        <v>1459</v>
      </c>
      <c r="B1460">
        <f>VLOOKUP(A1460,申请!A$1:J$5305,2,FALSE)</f>
        <v>1</v>
      </c>
      <c r="C1460">
        <f>VLOOKUP(A1460,申请!A$1:J$5305,3,FALSE)</f>
        <v>1</v>
      </c>
      <c r="D1460">
        <f>VLOOKUP(A1460,申请!A$1:J$5305,4,FALSE)</f>
        <v>0</v>
      </c>
      <c r="E1460">
        <f>VLOOKUP(A1460,申请!A$1:J$5305,5,FALSE)</f>
        <v>2</v>
      </c>
      <c r="F1460">
        <f>VLOOKUP(A1460,申请!A$1:J$5305,6,FALSE)</f>
        <v>2</v>
      </c>
      <c r="G1460">
        <f>VLOOKUP(A1460,申请!A$1:J$5305,7,FALSE)</f>
        <v>1</v>
      </c>
      <c r="H1460">
        <f>VLOOKUP(A1460,申请!A$1:J$5305,8,FALSE)</f>
        <v>0</v>
      </c>
      <c r="I1460">
        <f>VLOOKUP(A1460,申请!A$1:J$5305,9,FALSE)</f>
        <v>2</v>
      </c>
      <c r="J1460">
        <f>VLOOKUP(A1460,申请!A$1:J$5305,10,FALSE)</f>
        <v>0</v>
      </c>
      <c r="K1460">
        <f>VLOOKUP($A1460,授权!$A$1:$J$5305,COLUMN(B1461),FALSE)</f>
        <v>1</v>
      </c>
      <c r="L1460">
        <f>VLOOKUP($A1460,授权!$A$1:$J$5305,COLUMN(C1461),FALSE)</f>
        <v>1</v>
      </c>
      <c r="M1460">
        <f>VLOOKUP($A1460,授权!$A$1:$J$5305,COLUMN(D1461),FALSE)</f>
        <v>0</v>
      </c>
      <c r="N1460">
        <f>VLOOKUP($A1460,授权!$A$1:$J$5305,COLUMN(E1461),FALSE)</f>
        <v>2</v>
      </c>
      <c r="O1460">
        <f>VLOOKUP($A1460,授权!$A$1:$J$5305,COLUMN(F1461),FALSE)</f>
        <v>2</v>
      </c>
      <c r="P1460">
        <f>VLOOKUP($A1460,授权!$A$1:$J$5305,COLUMN(G1461),FALSE)</f>
        <v>1</v>
      </c>
      <c r="Q1460">
        <f>VLOOKUP($A1460,授权!$A$1:$J$5305,COLUMN(H1461),FALSE)</f>
        <v>0</v>
      </c>
      <c r="R1460">
        <f>VLOOKUP($A1460,授权!$A$1:$J$5305,COLUMN(I1461),FALSE)</f>
        <v>2</v>
      </c>
      <c r="S1460">
        <f>VLOOKUP($A1460,授权!$A$1:$J$5305,COLUMN(J1461),FALSE)</f>
        <v>0</v>
      </c>
    </row>
    <row r="1461" spans="1:19" x14ac:dyDescent="0.25">
      <c r="A1461" t="s">
        <v>1460</v>
      </c>
      <c r="B1461">
        <f>VLOOKUP(A1461,申请!A$1:J$5305,2,FALSE)</f>
        <v>2</v>
      </c>
      <c r="C1461">
        <f>VLOOKUP(A1461,申请!A$1:J$5305,3,FALSE)</f>
        <v>2</v>
      </c>
      <c r="D1461">
        <f>VLOOKUP(A1461,申请!A$1:J$5305,4,FALSE)</f>
        <v>0</v>
      </c>
      <c r="E1461">
        <f>VLOOKUP(A1461,申请!A$1:J$5305,5,FALSE)</f>
        <v>2</v>
      </c>
      <c r="F1461">
        <f>VLOOKUP(A1461,申请!A$1:J$5305,6,FALSE)</f>
        <v>4</v>
      </c>
      <c r="G1461">
        <f>VLOOKUP(A1461,申请!A$1:J$5305,7,FALSE)</f>
        <v>1</v>
      </c>
      <c r="H1461">
        <f>VLOOKUP(A1461,申请!A$1:J$5305,8,FALSE)</f>
        <v>0</v>
      </c>
      <c r="I1461">
        <f>VLOOKUP(A1461,申请!A$1:J$5305,9,FALSE)</f>
        <v>4</v>
      </c>
      <c r="J1461">
        <f>VLOOKUP(A1461,申请!A$1:J$5305,10,FALSE)</f>
        <v>0</v>
      </c>
      <c r="K1461">
        <f>VLOOKUP($A1461,授权!$A$1:$J$5305,COLUMN(B1462),FALSE)</f>
        <v>2</v>
      </c>
      <c r="L1461">
        <f>VLOOKUP($A1461,授权!$A$1:$J$5305,COLUMN(C1462),FALSE)</f>
        <v>2</v>
      </c>
      <c r="M1461">
        <f>VLOOKUP($A1461,授权!$A$1:$J$5305,COLUMN(D1462),FALSE)</f>
        <v>0</v>
      </c>
      <c r="N1461">
        <f>VLOOKUP($A1461,授权!$A$1:$J$5305,COLUMN(E1462),FALSE)</f>
        <v>2</v>
      </c>
      <c r="O1461">
        <f>VLOOKUP($A1461,授权!$A$1:$J$5305,COLUMN(F1462),FALSE)</f>
        <v>4</v>
      </c>
      <c r="P1461">
        <f>VLOOKUP($A1461,授权!$A$1:$J$5305,COLUMN(G1462),FALSE)</f>
        <v>1</v>
      </c>
      <c r="Q1461">
        <f>VLOOKUP($A1461,授权!$A$1:$J$5305,COLUMN(H1462),FALSE)</f>
        <v>0</v>
      </c>
      <c r="R1461">
        <f>VLOOKUP($A1461,授权!$A$1:$J$5305,COLUMN(I1462),FALSE)</f>
        <v>4</v>
      </c>
      <c r="S1461">
        <f>VLOOKUP($A1461,授权!$A$1:$J$5305,COLUMN(J1462),FALSE)</f>
        <v>0</v>
      </c>
    </row>
    <row r="1462" spans="1:19" x14ac:dyDescent="0.25">
      <c r="A1462" t="s">
        <v>1461</v>
      </c>
      <c r="B1462">
        <f>VLOOKUP(A1462,申请!A$1:J$5305,2,FALSE)</f>
        <v>5</v>
      </c>
      <c r="C1462">
        <f>VLOOKUP(A1462,申请!A$1:J$5305,3,FALSE)</f>
        <v>5</v>
      </c>
      <c r="D1462">
        <f>VLOOKUP(A1462,申请!A$1:J$5305,4,FALSE)</f>
        <v>0</v>
      </c>
      <c r="E1462">
        <f>VLOOKUP(A1462,申请!A$1:J$5305,5,FALSE)</f>
        <v>10</v>
      </c>
      <c r="F1462">
        <f>VLOOKUP(A1462,申请!A$1:J$5305,6,FALSE)</f>
        <v>8</v>
      </c>
      <c r="G1462">
        <f>VLOOKUP(A1462,申请!A$1:J$5305,7,FALSE)</f>
        <v>1</v>
      </c>
      <c r="H1462">
        <f>VLOOKUP(A1462,申请!A$1:J$5305,8,FALSE)</f>
        <v>0</v>
      </c>
      <c r="I1462">
        <f>VLOOKUP(A1462,申请!A$1:J$5305,9,FALSE)</f>
        <v>8</v>
      </c>
      <c r="J1462">
        <f>VLOOKUP(A1462,申请!A$1:J$5305,10,FALSE)</f>
        <v>0</v>
      </c>
      <c r="K1462">
        <f>VLOOKUP($A1462,授权!$A$1:$J$5305,COLUMN(B1463),FALSE)</f>
        <v>3</v>
      </c>
      <c r="L1462">
        <f>VLOOKUP($A1462,授权!$A$1:$J$5305,COLUMN(C1463),FALSE)</f>
        <v>3</v>
      </c>
      <c r="M1462">
        <f>VLOOKUP($A1462,授权!$A$1:$J$5305,COLUMN(D1463),FALSE)</f>
        <v>0</v>
      </c>
      <c r="N1462">
        <f>VLOOKUP($A1462,授权!$A$1:$J$5305,COLUMN(E1463),FALSE)</f>
        <v>3</v>
      </c>
      <c r="O1462">
        <f>VLOOKUP($A1462,授权!$A$1:$J$5305,COLUMN(F1463),FALSE)</f>
        <v>6</v>
      </c>
      <c r="P1462">
        <f>VLOOKUP($A1462,授权!$A$1:$J$5305,COLUMN(G1463),FALSE)</f>
        <v>1</v>
      </c>
      <c r="Q1462">
        <f>VLOOKUP($A1462,授权!$A$1:$J$5305,COLUMN(H1463),FALSE)</f>
        <v>0</v>
      </c>
      <c r="R1462">
        <f>VLOOKUP($A1462,授权!$A$1:$J$5305,COLUMN(I1463),FALSE)</f>
        <v>6</v>
      </c>
      <c r="S1462">
        <f>VLOOKUP($A1462,授权!$A$1:$J$5305,COLUMN(J1463),FALSE)</f>
        <v>0</v>
      </c>
    </row>
    <row r="1463" spans="1:19" x14ac:dyDescent="0.25">
      <c r="A1463" t="s">
        <v>1462</v>
      </c>
      <c r="B1463">
        <f>VLOOKUP(A1463,申请!A$1:J$5305,2,FALSE)</f>
        <v>5</v>
      </c>
      <c r="C1463">
        <f>VLOOKUP(A1463,申请!A$1:J$5305,3,FALSE)</f>
        <v>4</v>
      </c>
      <c r="D1463">
        <f>VLOOKUP(A1463,申请!A$1:J$5305,4,FALSE)</f>
        <v>1</v>
      </c>
      <c r="E1463">
        <f>VLOOKUP(A1463,申请!A$1:J$5305,5,FALSE)</f>
        <v>3</v>
      </c>
      <c r="F1463">
        <f>VLOOKUP(A1463,申请!A$1:J$5305,6,FALSE)</f>
        <v>7</v>
      </c>
      <c r="G1463">
        <f>VLOOKUP(A1463,申请!A$1:J$5305,7,FALSE)</f>
        <v>0.8</v>
      </c>
      <c r="H1463">
        <f>VLOOKUP(A1463,申请!A$1:J$5305,8,FALSE)</f>
        <v>0.2</v>
      </c>
      <c r="I1463">
        <f>VLOOKUP(A1463,申请!A$1:J$5305,9,FALSE)</f>
        <v>7</v>
      </c>
      <c r="J1463">
        <f>VLOOKUP(A1463,申请!A$1:J$5305,10,FALSE)</f>
        <v>0</v>
      </c>
      <c r="K1463">
        <f>VLOOKUP($A1463,授权!$A$1:$J$5305,COLUMN(B1464),FALSE)</f>
        <v>3</v>
      </c>
      <c r="L1463">
        <f>VLOOKUP($A1463,授权!$A$1:$J$5305,COLUMN(C1464),FALSE)</f>
        <v>3</v>
      </c>
      <c r="M1463">
        <f>VLOOKUP($A1463,授权!$A$1:$J$5305,COLUMN(D1464),FALSE)</f>
        <v>0</v>
      </c>
      <c r="N1463">
        <f>VLOOKUP($A1463,授权!$A$1:$J$5305,COLUMN(E1464),FALSE)</f>
        <v>3</v>
      </c>
      <c r="O1463">
        <f>VLOOKUP($A1463,授权!$A$1:$J$5305,COLUMN(F1464),FALSE)</f>
        <v>6</v>
      </c>
      <c r="P1463">
        <f>VLOOKUP($A1463,授权!$A$1:$J$5305,COLUMN(G1464),FALSE)</f>
        <v>1</v>
      </c>
      <c r="Q1463">
        <f>VLOOKUP($A1463,授权!$A$1:$J$5305,COLUMN(H1464),FALSE)</f>
        <v>0</v>
      </c>
      <c r="R1463">
        <f>VLOOKUP($A1463,授权!$A$1:$J$5305,COLUMN(I1464),FALSE)</f>
        <v>6</v>
      </c>
      <c r="S1463">
        <f>VLOOKUP($A1463,授权!$A$1:$J$5305,COLUMN(J1464),FALSE)</f>
        <v>0</v>
      </c>
    </row>
    <row r="1464" spans="1:19" x14ac:dyDescent="0.25">
      <c r="A1464" t="s">
        <v>1463</v>
      </c>
      <c r="B1464">
        <f>VLOOKUP(A1464,申请!A$1:J$5305,2,FALSE)</f>
        <v>2</v>
      </c>
      <c r="C1464">
        <f>VLOOKUP(A1464,申请!A$1:J$5305,3,FALSE)</f>
        <v>2</v>
      </c>
      <c r="D1464">
        <f>VLOOKUP(A1464,申请!A$1:J$5305,4,FALSE)</f>
        <v>0</v>
      </c>
      <c r="E1464">
        <f>VLOOKUP(A1464,申请!A$1:J$5305,5,FALSE)</f>
        <v>0</v>
      </c>
      <c r="F1464">
        <f>VLOOKUP(A1464,申请!A$1:J$5305,6,FALSE)</f>
        <v>4</v>
      </c>
      <c r="G1464">
        <f>VLOOKUP(A1464,申请!A$1:J$5305,7,FALSE)</f>
        <v>1</v>
      </c>
      <c r="H1464">
        <f>VLOOKUP(A1464,申请!A$1:J$5305,8,FALSE)</f>
        <v>0</v>
      </c>
      <c r="I1464">
        <f>VLOOKUP(A1464,申请!A$1:J$5305,9,FALSE)</f>
        <v>4</v>
      </c>
      <c r="J1464">
        <f>VLOOKUP(A1464,申请!A$1:J$5305,10,FALSE)</f>
        <v>0</v>
      </c>
      <c r="K1464">
        <f>VLOOKUP($A1464,授权!$A$1:$J$5305,COLUMN(B1465),FALSE)</f>
        <v>1</v>
      </c>
      <c r="L1464">
        <f>VLOOKUP($A1464,授权!$A$1:$J$5305,COLUMN(C1465),FALSE)</f>
        <v>1</v>
      </c>
      <c r="M1464">
        <f>VLOOKUP($A1464,授权!$A$1:$J$5305,COLUMN(D1465),FALSE)</f>
        <v>0</v>
      </c>
      <c r="N1464">
        <f>VLOOKUP($A1464,授权!$A$1:$J$5305,COLUMN(E1465),FALSE)</f>
        <v>0</v>
      </c>
      <c r="O1464">
        <f>VLOOKUP($A1464,授权!$A$1:$J$5305,COLUMN(F1465),FALSE)</f>
        <v>2</v>
      </c>
      <c r="P1464">
        <f>VLOOKUP($A1464,授权!$A$1:$J$5305,COLUMN(G1465),FALSE)</f>
        <v>1</v>
      </c>
      <c r="Q1464">
        <f>VLOOKUP($A1464,授权!$A$1:$J$5305,COLUMN(H1465),FALSE)</f>
        <v>0</v>
      </c>
      <c r="R1464">
        <f>VLOOKUP($A1464,授权!$A$1:$J$5305,COLUMN(I1465),FALSE)</f>
        <v>2</v>
      </c>
      <c r="S1464">
        <f>VLOOKUP($A1464,授权!$A$1:$J$5305,COLUMN(J1465),FALSE)</f>
        <v>0</v>
      </c>
    </row>
    <row r="1465" spans="1:19" x14ac:dyDescent="0.25">
      <c r="A1465" t="s">
        <v>1464</v>
      </c>
      <c r="B1465">
        <f>VLOOKUP(A1465,申请!A$1:J$5305,2,FALSE)</f>
        <v>8</v>
      </c>
      <c r="C1465">
        <f>VLOOKUP(A1465,申请!A$1:J$5305,3,FALSE)</f>
        <v>8</v>
      </c>
      <c r="D1465">
        <f>VLOOKUP(A1465,申请!A$1:J$5305,4,FALSE)</f>
        <v>0</v>
      </c>
      <c r="E1465">
        <f>VLOOKUP(A1465,申请!A$1:J$5305,5,FALSE)</f>
        <v>1</v>
      </c>
      <c r="F1465">
        <f>VLOOKUP(A1465,申请!A$1:J$5305,6,FALSE)</f>
        <v>15</v>
      </c>
      <c r="G1465">
        <f>VLOOKUP(A1465,申请!A$1:J$5305,7,FALSE)</f>
        <v>1</v>
      </c>
      <c r="H1465">
        <f>VLOOKUP(A1465,申请!A$1:J$5305,8,FALSE)</f>
        <v>0</v>
      </c>
      <c r="I1465">
        <f>VLOOKUP(A1465,申请!A$1:J$5305,9,FALSE)</f>
        <v>15</v>
      </c>
      <c r="J1465">
        <f>VLOOKUP(A1465,申请!A$1:J$5305,10,FALSE)</f>
        <v>0</v>
      </c>
      <c r="K1465">
        <f>VLOOKUP($A1465,授权!$A$1:$J$5305,COLUMN(B1466),FALSE)</f>
        <v>5</v>
      </c>
      <c r="L1465">
        <f>VLOOKUP($A1465,授权!$A$1:$J$5305,COLUMN(C1466),FALSE)</f>
        <v>5</v>
      </c>
      <c r="M1465">
        <f>VLOOKUP($A1465,授权!$A$1:$J$5305,COLUMN(D1466),FALSE)</f>
        <v>0</v>
      </c>
      <c r="N1465">
        <f>VLOOKUP($A1465,授权!$A$1:$J$5305,COLUMN(E1466),FALSE)</f>
        <v>17</v>
      </c>
      <c r="O1465">
        <f>VLOOKUP($A1465,授权!$A$1:$J$5305,COLUMN(F1466),FALSE)</f>
        <v>10</v>
      </c>
      <c r="P1465">
        <f>VLOOKUP($A1465,授权!$A$1:$J$5305,COLUMN(G1466),FALSE)</f>
        <v>1</v>
      </c>
      <c r="Q1465">
        <f>VLOOKUP($A1465,授权!$A$1:$J$5305,COLUMN(H1466),FALSE)</f>
        <v>0</v>
      </c>
      <c r="R1465">
        <f>VLOOKUP($A1465,授权!$A$1:$J$5305,COLUMN(I1466),FALSE)</f>
        <v>10</v>
      </c>
      <c r="S1465">
        <f>VLOOKUP($A1465,授权!$A$1:$J$5305,COLUMN(J1466),FALSE)</f>
        <v>0</v>
      </c>
    </row>
    <row r="1466" spans="1:19" x14ac:dyDescent="0.25">
      <c r="A1466" t="s">
        <v>1465</v>
      </c>
      <c r="B1466">
        <f>VLOOKUP(A1466,申请!A$1:J$5305,2,FALSE)</f>
        <v>3</v>
      </c>
      <c r="C1466">
        <f>VLOOKUP(A1466,申请!A$1:J$5305,3,FALSE)</f>
        <v>3</v>
      </c>
      <c r="D1466">
        <f>VLOOKUP(A1466,申请!A$1:J$5305,4,FALSE)</f>
        <v>0</v>
      </c>
      <c r="E1466">
        <f>VLOOKUP(A1466,申请!A$1:J$5305,5,FALSE)</f>
        <v>2</v>
      </c>
      <c r="F1466">
        <f>VLOOKUP(A1466,申请!A$1:J$5305,6,FALSE)</f>
        <v>4</v>
      </c>
      <c r="G1466">
        <f>VLOOKUP(A1466,申请!A$1:J$5305,7,FALSE)</f>
        <v>1</v>
      </c>
      <c r="H1466">
        <f>VLOOKUP(A1466,申请!A$1:J$5305,8,FALSE)</f>
        <v>0</v>
      </c>
      <c r="I1466">
        <f>VLOOKUP(A1466,申请!A$1:J$5305,9,FALSE)</f>
        <v>4</v>
      </c>
      <c r="J1466">
        <f>VLOOKUP(A1466,申请!A$1:J$5305,10,FALSE)</f>
        <v>0</v>
      </c>
      <c r="K1466">
        <f>VLOOKUP($A1466,授权!$A$1:$J$5305,COLUMN(B1467),FALSE)</f>
        <v>3</v>
      </c>
      <c r="L1466">
        <f>VLOOKUP($A1466,授权!$A$1:$J$5305,COLUMN(C1467),FALSE)</f>
        <v>3</v>
      </c>
      <c r="M1466">
        <f>VLOOKUP($A1466,授权!$A$1:$J$5305,COLUMN(D1467),FALSE)</f>
        <v>0</v>
      </c>
      <c r="N1466">
        <f>VLOOKUP($A1466,授权!$A$1:$J$5305,COLUMN(E1467),FALSE)</f>
        <v>10</v>
      </c>
      <c r="O1466">
        <f>VLOOKUP($A1466,授权!$A$1:$J$5305,COLUMN(F1467),FALSE)</f>
        <v>6</v>
      </c>
      <c r="P1466">
        <f>VLOOKUP($A1466,授权!$A$1:$J$5305,COLUMN(G1467),FALSE)</f>
        <v>1</v>
      </c>
      <c r="Q1466">
        <f>VLOOKUP($A1466,授权!$A$1:$J$5305,COLUMN(H1467),FALSE)</f>
        <v>0</v>
      </c>
      <c r="R1466">
        <f>VLOOKUP($A1466,授权!$A$1:$J$5305,COLUMN(I1467),FALSE)</f>
        <v>6</v>
      </c>
      <c r="S1466">
        <f>VLOOKUP($A1466,授权!$A$1:$J$5305,COLUMN(J1467),FALSE)</f>
        <v>0</v>
      </c>
    </row>
    <row r="1467" spans="1:19" x14ac:dyDescent="0.25">
      <c r="A1467" t="s">
        <v>1466</v>
      </c>
      <c r="B1467">
        <f>VLOOKUP(A1467,申请!A$1:J$5305,2,FALSE)</f>
        <v>7</v>
      </c>
      <c r="C1467">
        <f>VLOOKUP(A1467,申请!A$1:J$5305,3,FALSE)</f>
        <v>5</v>
      </c>
      <c r="D1467">
        <f>VLOOKUP(A1467,申请!A$1:J$5305,4,FALSE)</f>
        <v>2</v>
      </c>
      <c r="E1467">
        <f>VLOOKUP(A1467,申请!A$1:J$5305,5,FALSE)</f>
        <v>6</v>
      </c>
      <c r="F1467">
        <f>VLOOKUP(A1467,申请!A$1:J$5305,6,FALSE)</f>
        <v>12</v>
      </c>
      <c r="G1467">
        <f>VLOOKUP(A1467,申请!A$1:J$5305,7,FALSE)</f>
        <v>0.7142857142857143</v>
      </c>
      <c r="H1467">
        <f>VLOOKUP(A1467,申请!A$1:J$5305,8,FALSE)</f>
        <v>0.2857142857142857</v>
      </c>
      <c r="I1467">
        <f>VLOOKUP(A1467,申请!A$1:J$5305,9,FALSE)</f>
        <v>12</v>
      </c>
      <c r="J1467">
        <f>VLOOKUP(A1467,申请!A$1:J$5305,10,FALSE)</f>
        <v>0</v>
      </c>
      <c r="K1467">
        <f>VLOOKUP($A1467,授权!$A$1:$J$5305,COLUMN(B1468),FALSE)</f>
        <v>4</v>
      </c>
      <c r="L1467">
        <f>VLOOKUP($A1467,授权!$A$1:$J$5305,COLUMN(C1468),FALSE)</f>
        <v>4</v>
      </c>
      <c r="M1467">
        <f>VLOOKUP($A1467,授权!$A$1:$J$5305,COLUMN(D1468),FALSE)</f>
        <v>0</v>
      </c>
      <c r="N1467">
        <f>VLOOKUP($A1467,授权!$A$1:$J$5305,COLUMN(E1468),FALSE)</f>
        <v>4</v>
      </c>
      <c r="O1467">
        <f>VLOOKUP($A1467,授权!$A$1:$J$5305,COLUMN(F1468),FALSE)</f>
        <v>8</v>
      </c>
      <c r="P1467">
        <f>VLOOKUP($A1467,授权!$A$1:$J$5305,COLUMN(G1468),FALSE)</f>
        <v>1</v>
      </c>
      <c r="Q1467">
        <f>VLOOKUP($A1467,授权!$A$1:$J$5305,COLUMN(H1468),FALSE)</f>
        <v>0</v>
      </c>
      <c r="R1467">
        <f>VLOOKUP($A1467,授权!$A$1:$J$5305,COLUMN(I1468),FALSE)</f>
        <v>8</v>
      </c>
      <c r="S1467">
        <f>VLOOKUP($A1467,授权!$A$1:$J$5305,COLUMN(J1468),FALSE)</f>
        <v>0</v>
      </c>
    </row>
    <row r="1468" spans="1:19" x14ac:dyDescent="0.25">
      <c r="A1468" t="s">
        <v>1467</v>
      </c>
      <c r="B1468">
        <f>VLOOKUP(A1468,申请!A$1:J$5305,2,FALSE)</f>
        <v>3</v>
      </c>
      <c r="C1468">
        <f>VLOOKUP(A1468,申请!A$1:J$5305,3,FALSE)</f>
        <v>3</v>
      </c>
      <c r="D1468">
        <f>VLOOKUP(A1468,申请!A$1:J$5305,4,FALSE)</f>
        <v>0</v>
      </c>
      <c r="E1468">
        <f>VLOOKUP(A1468,申请!A$1:J$5305,5,FALSE)</f>
        <v>0</v>
      </c>
      <c r="F1468">
        <f>VLOOKUP(A1468,申请!A$1:J$5305,6,FALSE)</f>
        <v>5</v>
      </c>
      <c r="G1468">
        <f>VLOOKUP(A1468,申请!A$1:J$5305,7,FALSE)</f>
        <v>1</v>
      </c>
      <c r="H1468">
        <f>VLOOKUP(A1468,申请!A$1:J$5305,8,FALSE)</f>
        <v>0</v>
      </c>
      <c r="I1468">
        <f>VLOOKUP(A1468,申请!A$1:J$5305,9,FALSE)</f>
        <v>5</v>
      </c>
      <c r="J1468">
        <f>VLOOKUP(A1468,申请!A$1:J$5305,10,FALSE)</f>
        <v>0</v>
      </c>
      <c r="K1468">
        <f>VLOOKUP($A1468,授权!$A$1:$J$5305,COLUMN(B1469),FALSE)</f>
        <v>2</v>
      </c>
      <c r="L1468">
        <f>VLOOKUP($A1468,授权!$A$1:$J$5305,COLUMN(C1469),FALSE)</f>
        <v>2</v>
      </c>
      <c r="M1468">
        <f>VLOOKUP($A1468,授权!$A$1:$J$5305,COLUMN(D1469),FALSE)</f>
        <v>0</v>
      </c>
      <c r="N1468">
        <f>VLOOKUP($A1468,授权!$A$1:$J$5305,COLUMN(E1469),FALSE)</f>
        <v>0</v>
      </c>
      <c r="O1468">
        <f>VLOOKUP($A1468,授权!$A$1:$J$5305,COLUMN(F1469),FALSE)</f>
        <v>4</v>
      </c>
      <c r="P1468">
        <f>VLOOKUP($A1468,授权!$A$1:$J$5305,COLUMN(G1469),FALSE)</f>
        <v>1</v>
      </c>
      <c r="Q1468">
        <f>VLOOKUP($A1468,授权!$A$1:$J$5305,COLUMN(H1469),FALSE)</f>
        <v>0</v>
      </c>
      <c r="R1468">
        <f>VLOOKUP($A1468,授权!$A$1:$J$5305,COLUMN(I1469),FALSE)</f>
        <v>4</v>
      </c>
      <c r="S1468">
        <f>VLOOKUP($A1468,授权!$A$1:$J$5305,COLUMN(J1469),FALSE)</f>
        <v>0</v>
      </c>
    </row>
    <row r="1469" spans="1:19" x14ac:dyDescent="0.25">
      <c r="A1469" t="s">
        <v>1468</v>
      </c>
      <c r="B1469">
        <f>VLOOKUP(A1469,申请!A$1:J$5305,2,FALSE)</f>
        <v>3</v>
      </c>
      <c r="C1469">
        <f>VLOOKUP(A1469,申请!A$1:J$5305,3,FALSE)</f>
        <v>1</v>
      </c>
      <c r="D1469">
        <f>VLOOKUP(A1469,申请!A$1:J$5305,4,FALSE)</f>
        <v>2</v>
      </c>
      <c r="E1469">
        <f>VLOOKUP(A1469,申请!A$1:J$5305,5,FALSE)</f>
        <v>4</v>
      </c>
      <c r="F1469">
        <f>VLOOKUP(A1469,申请!A$1:J$5305,6,FALSE)</f>
        <v>4</v>
      </c>
      <c r="G1469">
        <f>VLOOKUP(A1469,申请!A$1:J$5305,7,FALSE)</f>
        <v>0.33333333333333331</v>
      </c>
      <c r="H1469">
        <f>VLOOKUP(A1469,申请!A$1:J$5305,8,FALSE)</f>
        <v>0.66666666666666663</v>
      </c>
      <c r="I1469">
        <f>VLOOKUP(A1469,申请!A$1:J$5305,9,FALSE)</f>
        <v>4</v>
      </c>
      <c r="J1469">
        <f>VLOOKUP(A1469,申请!A$1:J$5305,10,FALSE)</f>
        <v>0</v>
      </c>
      <c r="K1469">
        <f>VLOOKUP($A1469,授权!$A$1:$J$5305,COLUMN(B1470),FALSE)</f>
        <v>1</v>
      </c>
      <c r="L1469">
        <f>VLOOKUP($A1469,授权!$A$1:$J$5305,COLUMN(C1470),FALSE)</f>
        <v>1</v>
      </c>
      <c r="M1469">
        <f>VLOOKUP($A1469,授权!$A$1:$J$5305,COLUMN(D1470),FALSE)</f>
        <v>0</v>
      </c>
      <c r="N1469">
        <f>VLOOKUP($A1469,授权!$A$1:$J$5305,COLUMN(E1470),FALSE)</f>
        <v>2</v>
      </c>
      <c r="O1469">
        <f>VLOOKUP($A1469,授权!$A$1:$J$5305,COLUMN(F1470),FALSE)</f>
        <v>2</v>
      </c>
      <c r="P1469">
        <f>VLOOKUP($A1469,授权!$A$1:$J$5305,COLUMN(G1470),FALSE)</f>
        <v>1</v>
      </c>
      <c r="Q1469">
        <f>VLOOKUP($A1469,授权!$A$1:$J$5305,COLUMN(H1470),FALSE)</f>
        <v>0</v>
      </c>
      <c r="R1469">
        <f>VLOOKUP($A1469,授权!$A$1:$J$5305,COLUMN(I1470),FALSE)</f>
        <v>2</v>
      </c>
      <c r="S1469">
        <f>VLOOKUP($A1469,授权!$A$1:$J$5305,COLUMN(J1470),FALSE)</f>
        <v>0</v>
      </c>
    </row>
    <row r="1470" spans="1:19" x14ac:dyDescent="0.25">
      <c r="A1470" t="s">
        <v>1469</v>
      </c>
      <c r="B1470">
        <f>VLOOKUP(A1470,申请!A$1:J$5305,2,FALSE)</f>
        <v>4</v>
      </c>
      <c r="C1470">
        <f>VLOOKUP(A1470,申请!A$1:J$5305,3,FALSE)</f>
        <v>4</v>
      </c>
      <c r="D1470">
        <f>VLOOKUP(A1470,申请!A$1:J$5305,4,FALSE)</f>
        <v>0</v>
      </c>
      <c r="E1470">
        <f>VLOOKUP(A1470,申请!A$1:J$5305,5,FALSE)</f>
        <v>0</v>
      </c>
      <c r="F1470">
        <f>VLOOKUP(A1470,申请!A$1:J$5305,6,FALSE)</f>
        <v>6</v>
      </c>
      <c r="G1470">
        <f>VLOOKUP(A1470,申请!A$1:J$5305,7,FALSE)</f>
        <v>1</v>
      </c>
      <c r="H1470">
        <f>VLOOKUP(A1470,申请!A$1:J$5305,8,FALSE)</f>
        <v>0</v>
      </c>
      <c r="I1470">
        <f>VLOOKUP(A1470,申请!A$1:J$5305,9,FALSE)</f>
        <v>6</v>
      </c>
      <c r="J1470">
        <f>VLOOKUP(A1470,申请!A$1:J$5305,10,FALSE)</f>
        <v>0</v>
      </c>
      <c r="K1470">
        <f>VLOOKUP($A1470,授权!$A$1:$J$5305,COLUMN(B1471),FALSE)</f>
        <v>1</v>
      </c>
      <c r="L1470">
        <f>VLOOKUP($A1470,授权!$A$1:$J$5305,COLUMN(C1471),FALSE)</f>
        <v>1</v>
      </c>
      <c r="M1470">
        <f>VLOOKUP($A1470,授权!$A$1:$J$5305,COLUMN(D1471),FALSE)</f>
        <v>0</v>
      </c>
      <c r="N1470">
        <f>VLOOKUP($A1470,授权!$A$1:$J$5305,COLUMN(E1471),FALSE)</f>
        <v>2</v>
      </c>
      <c r="O1470">
        <f>VLOOKUP($A1470,授权!$A$1:$J$5305,COLUMN(F1471),FALSE)</f>
        <v>2</v>
      </c>
      <c r="P1470">
        <f>VLOOKUP($A1470,授权!$A$1:$J$5305,COLUMN(G1471),FALSE)</f>
        <v>1</v>
      </c>
      <c r="Q1470">
        <f>VLOOKUP($A1470,授权!$A$1:$J$5305,COLUMN(H1471),FALSE)</f>
        <v>0</v>
      </c>
      <c r="R1470">
        <f>VLOOKUP($A1470,授权!$A$1:$J$5305,COLUMN(I1471),FALSE)</f>
        <v>2</v>
      </c>
      <c r="S1470">
        <f>VLOOKUP($A1470,授权!$A$1:$J$5305,COLUMN(J1471),FALSE)</f>
        <v>0</v>
      </c>
    </row>
    <row r="1471" spans="1:19" x14ac:dyDescent="0.25">
      <c r="A1471" t="s">
        <v>1470</v>
      </c>
      <c r="B1471">
        <f>VLOOKUP(A1471,申请!A$1:J$5305,2,FALSE)</f>
        <v>1</v>
      </c>
      <c r="C1471">
        <f>VLOOKUP(A1471,申请!A$1:J$5305,3,FALSE)</f>
        <v>1</v>
      </c>
      <c r="D1471">
        <f>VLOOKUP(A1471,申请!A$1:J$5305,4,FALSE)</f>
        <v>0</v>
      </c>
      <c r="E1471">
        <f>VLOOKUP(A1471,申请!A$1:J$5305,5,FALSE)</f>
        <v>0</v>
      </c>
      <c r="F1471">
        <f>VLOOKUP(A1471,申请!A$1:J$5305,6,FALSE)</f>
        <v>2</v>
      </c>
      <c r="G1471">
        <f>VLOOKUP(A1471,申请!A$1:J$5305,7,FALSE)</f>
        <v>1</v>
      </c>
      <c r="H1471">
        <f>VLOOKUP(A1471,申请!A$1:J$5305,8,FALSE)</f>
        <v>0</v>
      </c>
      <c r="I1471">
        <f>VLOOKUP(A1471,申请!A$1:J$5305,9,FALSE)</f>
        <v>2</v>
      </c>
      <c r="J1471">
        <f>VLOOKUP(A1471,申请!A$1:J$5305,10,FALSE)</f>
        <v>0</v>
      </c>
      <c r="K1471">
        <f>VLOOKUP($A1471,授权!$A$1:$J$5305,COLUMN(B1472),FALSE)</f>
        <v>2</v>
      </c>
      <c r="L1471">
        <f>VLOOKUP($A1471,授权!$A$1:$J$5305,COLUMN(C1472),FALSE)</f>
        <v>2</v>
      </c>
      <c r="M1471">
        <f>VLOOKUP($A1471,授权!$A$1:$J$5305,COLUMN(D1472),FALSE)</f>
        <v>0</v>
      </c>
      <c r="N1471">
        <f>VLOOKUP($A1471,授权!$A$1:$J$5305,COLUMN(E1472),FALSE)</f>
        <v>1</v>
      </c>
      <c r="O1471">
        <f>VLOOKUP($A1471,授权!$A$1:$J$5305,COLUMN(F1472),FALSE)</f>
        <v>4</v>
      </c>
      <c r="P1471">
        <f>VLOOKUP($A1471,授权!$A$1:$J$5305,COLUMN(G1472),FALSE)</f>
        <v>1</v>
      </c>
      <c r="Q1471">
        <f>VLOOKUP($A1471,授权!$A$1:$J$5305,COLUMN(H1472),FALSE)</f>
        <v>0</v>
      </c>
      <c r="R1471">
        <f>VLOOKUP($A1471,授权!$A$1:$J$5305,COLUMN(I1472),FALSE)</f>
        <v>4</v>
      </c>
      <c r="S1471">
        <f>VLOOKUP($A1471,授权!$A$1:$J$5305,COLUMN(J1472),FALSE)</f>
        <v>0</v>
      </c>
    </row>
    <row r="1472" spans="1:19" x14ac:dyDescent="0.25">
      <c r="A1472" t="s">
        <v>1471</v>
      </c>
      <c r="B1472">
        <f>VLOOKUP(A1472,申请!A$1:J$5305,2,FALSE)</f>
        <v>9</v>
      </c>
      <c r="C1472">
        <f>VLOOKUP(A1472,申请!A$1:J$5305,3,FALSE)</f>
        <v>7</v>
      </c>
      <c r="D1472">
        <f>VLOOKUP(A1472,申请!A$1:J$5305,4,FALSE)</f>
        <v>2</v>
      </c>
      <c r="E1472">
        <f>VLOOKUP(A1472,申请!A$1:J$5305,5,FALSE)</f>
        <v>3</v>
      </c>
      <c r="F1472">
        <f>VLOOKUP(A1472,申请!A$1:J$5305,6,FALSE)</f>
        <v>12</v>
      </c>
      <c r="G1472">
        <f>VLOOKUP(A1472,申请!A$1:J$5305,7,FALSE)</f>
        <v>0.77777777777777779</v>
      </c>
      <c r="H1472">
        <f>VLOOKUP(A1472,申请!A$1:J$5305,8,FALSE)</f>
        <v>0.22222222222222221</v>
      </c>
      <c r="I1472">
        <f>VLOOKUP(A1472,申请!A$1:J$5305,9,FALSE)</f>
        <v>12</v>
      </c>
      <c r="J1472">
        <f>VLOOKUP(A1472,申请!A$1:J$5305,10,FALSE)</f>
        <v>0</v>
      </c>
      <c r="K1472">
        <f>VLOOKUP($A1472,授权!$A$1:$J$5305,COLUMN(B1473),FALSE)</f>
        <v>1</v>
      </c>
      <c r="L1472">
        <f>VLOOKUP($A1472,授权!$A$1:$J$5305,COLUMN(C1473),FALSE)</f>
        <v>1</v>
      </c>
      <c r="M1472">
        <f>VLOOKUP($A1472,授权!$A$1:$J$5305,COLUMN(D1473),FALSE)</f>
        <v>0</v>
      </c>
      <c r="N1472">
        <f>VLOOKUP($A1472,授权!$A$1:$J$5305,COLUMN(E1473),FALSE)</f>
        <v>1</v>
      </c>
      <c r="O1472">
        <f>VLOOKUP($A1472,授权!$A$1:$J$5305,COLUMN(F1473),FALSE)</f>
        <v>2</v>
      </c>
      <c r="P1472">
        <f>VLOOKUP($A1472,授权!$A$1:$J$5305,COLUMN(G1473),FALSE)</f>
        <v>1</v>
      </c>
      <c r="Q1472">
        <f>VLOOKUP($A1472,授权!$A$1:$J$5305,COLUMN(H1473),FALSE)</f>
        <v>0</v>
      </c>
      <c r="R1472">
        <f>VLOOKUP($A1472,授权!$A$1:$J$5305,COLUMN(I1473),FALSE)</f>
        <v>2</v>
      </c>
      <c r="S1472">
        <f>VLOOKUP($A1472,授权!$A$1:$J$5305,COLUMN(J1473),FALSE)</f>
        <v>0</v>
      </c>
    </row>
    <row r="1473" spans="1:19" x14ac:dyDescent="0.25">
      <c r="A1473" t="s">
        <v>1472</v>
      </c>
      <c r="B1473">
        <f>VLOOKUP(A1473,申请!A$1:J$5305,2,FALSE)</f>
        <v>1</v>
      </c>
      <c r="C1473">
        <f>VLOOKUP(A1473,申请!A$1:J$5305,3,FALSE)</f>
        <v>1</v>
      </c>
      <c r="D1473">
        <f>VLOOKUP(A1473,申请!A$1:J$5305,4,FALSE)</f>
        <v>0</v>
      </c>
      <c r="E1473">
        <f>VLOOKUP(A1473,申请!A$1:J$5305,5,FALSE)</f>
        <v>0</v>
      </c>
      <c r="F1473">
        <f>VLOOKUP(A1473,申请!A$1:J$5305,6,FALSE)</f>
        <v>2</v>
      </c>
      <c r="G1473">
        <f>VLOOKUP(A1473,申请!A$1:J$5305,7,FALSE)</f>
        <v>1</v>
      </c>
      <c r="H1473">
        <f>VLOOKUP(A1473,申请!A$1:J$5305,8,FALSE)</f>
        <v>0</v>
      </c>
      <c r="I1473">
        <f>VLOOKUP(A1473,申请!A$1:J$5305,9,FALSE)</f>
        <v>2</v>
      </c>
      <c r="J1473">
        <f>VLOOKUP(A1473,申请!A$1:J$5305,10,FALSE)</f>
        <v>0</v>
      </c>
      <c r="K1473">
        <f>VLOOKUP($A1473,授权!$A$1:$J$5305,COLUMN(B1474),FALSE)</f>
        <v>1</v>
      </c>
      <c r="L1473">
        <f>VLOOKUP($A1473,授权!$A$1:$J$5305,COLUMN(C1474),FALSE)</f>
        <v>1</v>
      </c>
      <c r="M1473">
        <f>VLOOKUP($A1473,授权!$A$1:$J$5305,COLUMN(D1474),FALSE)</f>
        <v>0</v>
      </c>
      <c r="N1473">
        <f>VLOOKUP($A1473,授权!$A$1:$J$5305,COLUMN(E1474),FALSE)</f>
        <v>0</v>
      </c>
      <c r="O1473">
        <f>VLOOKUP($A1473,授权!$A$1:$J$5305,COLUMN(F1474),FALSE)</f>
        <v>2</v>
      </c>
      <c r="P1473">
        <f>VLOOKUP($A1473,授权!$A$1:$J$5305,COLUMN(G1474),FALSE)</f>
        <v>1</v>
      </c>
      <c r="Q1473">
        <f>VLOOKUP($A1473,授权!$A$1:$J$5305,COLUMN(H1474),FALSE)</f>
        <v>0</v>
      </c>
      <c r="R1473">
        <f>VLOOKUP($A1473,授权!$A$1:$J$5305,COLUMN(I1474),FALSE)</f>
        <v>2</v>
      </c>
      <c r="S1473">
        <f>VLOOKUP($A1473,授权!$A$1:$J$5305,COLUMN(J1474),FALSE)</f>
        <v>0</v>
      </c>
    </row>
    <row r="1474" spans="1:19" x14ac:dyDescent="0.25">
      <c r="A1474" t="s">
        <v>1473</v>
      </c>
      <c r="B1474">
        <f>VLOOKUP(A1474,申请!A$1:J$5305,2,FALSE)</f>
        <v>3</v>
      </c>
      <c r="C1474">
        <f>VLOOKUP(A1474,申请!A$1:J$5305,3,FALSE)</f>
        <v>3</v>
      </c>
      <c r="D1474">
        <f>VLOOKUP(A1474,申请!A$1:J$5305,4,FALSE)</f>
        <v>0</v>
      </c>
      <c r="E1474">
        <f>VLOOKUP(A1474,申请!A$1:J$5305,5,FALSE)</f>
        <v>0</v>
      </c>
      <c r="F1474">
        <f>VLOOKUP(A1474,申请!A$1:J$5305,6,FALSE)</f>
        <v>4</v>
      </c>
      <c r="G1474">
        <f>VLOOKUP(A1474,申请!A$1:J$5305,7,FALSE)</f>
        <v>1</v>
      </c>
      <c r="H1474">
        <f>VLOOKUP(A1474,申请!A$1:J$5305,8,FALSE)</f>
        <v>0</v>
      </c>
      <c r="I1474">
        <f>VLOOKUP(A1474,申请!A$1:J$5305,9,FALSE)</f>
        <v>4</v>
      </c>
      <c r="J1474">
        <f>VLOOKUP(A1474,申请!A$1:J$5305,10,FALSE)</f>
        <v>0</v>
      </c>
      <c r="K1474">
        <f>VLOOKUP($A1474,授权!$A$1:$J$5305,COLUMN(B1475),FALSE)</f>
        <v>9</v>
      </c>
      <c r="L1474">
        <f>VLOOKUP($A1474,授权!$A$1:$J$5305,COLUMN(C1475),FALSE)</f>
        <v>8</v>
      </c>
      <c r="M1474">
        <f>VLOOKUP($A1474,授权!$A$1:$J$5305,COLUMN(D1475),FALSE)</f>
        <v>1</v>
      </c>
      <c r="N1474">
        <f>VLOOKUP($A1474,授权!$A$1:$J$5305,COLUMN(E1475),FALSE)</f>
        <v>16</v>
      </c>
      <c r="O1474">
        <f>VLOOKUP($A1474,授权!$A$1:$J$5305,COLUMN(F1475),FALSE)</f>
        <v>18</v>
      </c>
      <c r="P1474">
        <f>VLOOKUP($A1474,授权!$A$1:$J$5305,COLUMN(G1475),FALSE)</f>
        <v>0.88888888888888884</v>
      </c>
      <c r="Q1474">
        <f>VLOOKUP($A1474,授权!$A$1:$J$5305,COLUMN(H1475),FALSE)</f>
        <v>0.1111111111111111</v>
      </c>
      <c r="R1474">
        <f>VLOOKUP($A1474,授权!$A$1:$J$5305,COLUMN(I1475),FALSE)</f>
        <v>18</v>
      </c>
      <c r="S1474">
        <f>VLOOKUP($A1474,授权!$A$1:$J$5305,COLUMN(J1475),FALSE)</f>
        <v>0</v>
      </c>
    </row>
    <row r="1475" spans="1:19" x14ac:dyDescent="0.25">
      <c r="A1475" t="s">
        <v>1474</v>
      </c>
      <c r="B1475">
        <f>VLOOKUP(A1475,申请!A$1:J$5305,2,FALSE)</f>
        <v>3</v>
      </c>
      <c r="C1475">
        <f>VLOOKUP(A1475,申请!A$1:J$5305,3,FALSE)</f>
        <v>0</v>
      </c>
      <c r="D1475">
        <f>VLOOKUP(A1475,申请!A$1:J$5305,4,FALSE)</f>
        <v>3</v>
      </c>
      <c r="E1475">
        <f>VLOOKUP(A1475,申请!A$1:J$5305,5,FALSE)</f>
        <v>0</v>
      </c>
      <c r="F1475">
        <f>VLOOKUP(A1475,申请!A$1:J$5305,6,FALSE)</f>
        <v>4</v>
      </c>
      <c r="G1475">
        <f>VLOOKUP(A1475,申请!A$1:J$5305,7,FALSE)</f>
        <v>0</v>
      </c>
      <c r="H1475">
        <f>VLOOKUP(A1475,申请!A$1:J$5305,8,FALSE)</f>
        <v>1</v>
      </c>
      <c r="I1475">
        <f>VLOOKUP(A1475,申请!A$1:J$5305,9,FALSE)</f>
        <v>4</v>
      </c>
      <c r="J1475">
        <f>VLOOKUP(A1475,申请!A$1:J$5305,10,FALSE)</f>
        <v>0</v>
      </c>
      <c r="K1475">
        <f>VLOOKUP($A1475,授权!$A$1:$J$5305,COLUMN(B1476),FALSE)</f>
        <v>2</v>
      </c>
      <c r="L1475">
        <f>VLOOKUP($A1475,授权!$A$1:$J$5305,COLUMN(C1476),FALSE)</f>
        <v>1</v>
      </c>
      <c r="M1475">
        <f>VLOOKUP($A1475,授权!$A$1:$J$5305,COLUMN(D1476),FALSE)</f>
        <v>1</v>
      </c>
      <c r="N1475">
        <f>VLOOKUP($A1475,授权!$A$1:$J$5305,COLUMN(E1476),FALSE)</f>
        <v>2</v>
      </c>
      <c r="O1475">
        <f>VLOOKUP($A1475,授权!$A$1:$J$5305,COLUMN(F1476),FALSE)</f>
        <v>4</v>
      </c>
      <c r="P1475">
        <f>VLOOKUP($A1475,授权!$A$1:$J$5305,COLUMN(G1476),FALSE)</f>
        <v>0.5</v>
      </c>
      <c r="Q1475">
        <f>VLOOKUP($A1475,授权!$A$1:$J$5305,COLUMN(H1476),FALSE)</f>
        <v>0.5</v>
      </c>
      <c r="R1475">
        <f>VLOOKUP($A1475,授权!$A$1:$J$5305,COLUMN(I1476),FALSE)</f>
        <v>4</v>
      </c>
      <c r="S1475">
        <f>VLOOKUP($A1475,授权!$A$1:$J$5305,COLUMN(J1476),FALSE)</f>
        <v>0</v>
      </c>
    </row>
    <row r="1476" spans="1:19" x14ac:dyDescent="0.25">
      <c r="A1476" t="s">
        <v>1475</v>
      </c>
      <c r="B1476">
        <f>VLOOKUP(A1476,申请!A$1:J$5305,2,FALSE)</f>
        <v>195</v>
      </c>
      <c r="C1476">
        <f>VLOOKUP(A1476,申请!A$1:J$5305,3,FALSE)</f>
        <v>148</v>
      </c>
      <c r="D1476">
        <f>VLOOKUP(A1476,申请!A$1:J$5305,4,FALSE)</f>
        <v>47</v>
      </c>
      <c r="E1476">
        <f>VLOOKUP(A1476,申请!A$1:J$5305,5,FALSE)</f>
        <v>313</v>
      </c>
      <c r="F1476">
        <f>VLOOKUP(A1476,申请!A$1:J$5305,6,FALSE)</f>
        <v>334</v>
      </c>
      <c r="G1476">
        <f>VLOOKUP(A1476,申请!A$1:J$5305,7,FALSE)</f>
        <v>0.75897435897435894</v>
      </c>
      <c r="H1476">
        <f>VLOOKUP(A1476,申请!A$1:J$5305,8,FALSE)</f>
        <v>0.24102564102564103</v>
      </c>
      <c r="I1476">
        <f>VLOOKUP(A1476,申请!A$1:J$5305,9,FALSE)</f>
        <v>334</v>
      </c>
      <c r="J1476">
        <f>VLOOKUP(A1476,申请!A$1:J$5305,10,FALSE)</f>
        <v>0</v>
      </c>
      <c r="K1476">
        <f>VLOOKUP($A1476,授权!$A$1:$J$5305,COLUMN(B1477),FALSE)</f>
        <v>200</v>
      </c>
      <c r="L1476">
        <f>VLOOKUP($A1476,授权!$A$1:$J$5305,COLUMN(C1477),FALSE)</f>
        <v>200</v>
      </c>
      <c r="M1476">
        <f>VLOOKUP($A1476,授权!$A$1:$J$5305,COLUMN(D1477),FALSE)</f>
        <v>0</v>
      </c>
      <c r="N1476">
        <f>VLOOKUP($A1476,授权!$A$1:$J$5305,COLUMN(E1477),FALSE)</f>
        <v>393</v>
      </c>
      <c r="O1476">
        <f>VLOOKUP($A1476,授权!$A$1:$J$5305,COLUMN(F1477),FALSE)</f>
        <v>392</v>
      </c>
      <c r="P1476">
        <f>VLOOKUP($A1476,授权!$A$1:$J$5305,COLUMN(G1477),FALSE)</f>
        <v>1</v>
      </c>
      <c r="Q1476">
        <f>VLOOKUP($A1476,授权!$A$1:$J$5305,COLUMN(H1477),FALSE)</f>
        <v>0</v>
      </c>
      <c r="R1476">
        <f>VLOOKUP($A1476,授权!$A$1:$J$5305,COLUMN(I1477),FALSE)</f>
        <v>392</v>
      </c>
      <c r="S1476">
        <f>VLOOKUP($A1476,授权!$A$1:$J$5305,COLUMN(J1477),FALSE)</f>
        <v>0</v>
      </c>
    </row>
    <row r="1477" spans="1:19" x14ac:dyDescent="0.25">
      <c r="A1477" t="s">
        <v>1476</v>
      </c>
      <c r="B1477">
        <f>VLOOKUP(A1477,申请!A$1:J$5305,2,FALSE)</f>
        <v>78</v>
      </c>
      <c r="C1477">
        <f>VLOOKUP(A1477,申请!A$1:J$5305,3,FALSE)</f>
        <v>63</v>
      </c>
      <c r="D1477">
        <f>VLOOKUP(A1477,申请!A$1:J$5305,4,FALSE)</f>
        <v>15</v>
      </c>
      <c r="E1477">
        <f>VLOOKUP(A1477,申请!A$1:J$5305,5,FALSE)</f>
        <v>31</v>
      </c>
      <c r="F1477">
        <f>VLOOKUP(A1477,申请!A$1:J$5305,6,FALSE)</f>
        <v>121</v>
      </c>
      <c r="G1477">
        <f>VLOOKUP(A1477,申请!A$1:J$5305,7,FALSE)</f>
        <v>0.80769230769230771</v>
      </c>
      <c r="H1477">
        <f>VLOOKUP(A1477,申请!A$1:J$5305,8,FALSE)</f>
        <v>0.19230769230769232</v>
      </c>
      <c r="I1477">
        <f>VLOOKUP(A1477,申请!A$1:J$5305,9,FALSE)</f>
        <v>121</v>
      </c>
      <c r="J1477">
        <f>VLOOKUP(A1477,申请!A$1:J$5305,10,FALSE)</f>
        <v>0</v>
      </c>
      <c r="K1477">
        <f>VLOOKUP($A1477,授权!$A$1:$J$5305,COLUMN(B1478),FALSE)</f>
        <v>55</v>
      </c>
      <c r="L1477">
        <f>VLOOKUP($A1477,授权!$A$1:$J$5305,COLUMN(C1478),FALSE)</f>
        <v>54</v>
      </c>
      <c r="M1477">
        <f>VLOOKUP($A1477,授权!$A$1:$J$5305,COLUMN(D1478),FALSE)</f>
        <v>1</v>
      </c>
      <c r="N1477">
        <f>VLOOKUP($A1477,授权!$A$1:$J$5305,COLUMN(E1478),FALSE)</f>
        <v>35</v>
      </c>
      <c r="O1477">
        <f>VLOOKUP($A1477,授权!$A$1:$J$5305,COLUMN(F1478),FALSE)</f>
        <v>110</v>
      </c>
      <c r="P1477">
        <f>VLOOKUP($A1477,授权!$A$1:$J$5305,COLUMN(G1478),FALSE)</f>
        <v>0.98181818181818181</v>
      </c>
      <c r="Q1477">
        <f>VLOOKUP($A1477,授权!$A$1:$J$5305,COLUMN(H1478),FALSE)</f>
        <v>1.8181818181818181E-2</v>
      </c>
      <c r="R1477">
        <f>VLOOKUP($A1477,授权!$A$1:$J$5305,COLUMN(I1478),FALSE)</f>
        <v>110</v>
      </c>
      <c r="S1477">
        <f>VLOOKUP($A1477,授权!$A$1:$J$5305,COLUMN(J1478),FALSE)</f>
        <v>0</v>
      </c>
    </row>
    <row r="1478" spans="1:19" x14ac:dyDescent="0.25">
      <c r="A1478" t="s">
        <v>1477</v>
      </c>
      <c r="B1478" t="e">
        <f>VLOOKUP(A1478,申请!A$1:J$5305,2,FALSE)</f>
        <v>#N/A</v>
      </c>
      <c r="C1478" t="e">
        <f>VLOOKUP(A1478,申请!A$1:J$5305,3,FALSE)</f>
        <v>#N/A</v>
      </c>
      <c r="D1478" t="e">
        <f>VLOOKUP(A1478,申请!A$1:J$5305,4,FALSE)</f>
        <v>#N/A</v>
      </c>
      <c r="E1478" t="e">
        <f>VLOOKUP(A1478,申请!A$1:J$5305,5,FALSE)</f>
        <v>#N/A</v>
      </c>
      <c r="F1478" t="e">
        <f>VLOOKUP(A1478,申请!A$1:J$5305,6,FALSE)</f>
        <v>#N/A</v>
      </c>
      <c r="G1478" t="e">
        <f>VLOOKUP(A1478,申请!A$1:J$5305,7,FALSE)</f>
        <v>#N/A</v>
      </c>
      <c r="H1478" t="e">
        <f>VLOOKUP(A1478,申请!A$1:J$5305,8,FALSE)</f>
        <v>#N/A</v>
      </c>
      <c r="I1478" t="e">
        <f>VLOOKUP(A1478,申请!A$1:J$5305,9,FALSE)</f>
        <v>#N/A</v>
      </c>
      <c r="J1478" t="e">
        <f>VLOOKUP(A1478,申请!A$1:J$5305,10,FALSE)</f>
        <v>#N/A</v>
      </c>
      <c r="K1478">
        <f>VLOOKUP($A1478,授权!$A$1:$J$5305,COLUMN(B1479),FALSE)</f>
        <v>3</v>
      </c>
      <c r="L1478">
        <f>VLOOKUP($A1478,授权!$A$1:$J$5305,COLUMN(C1479),FALSE)</f>
        <v>3</v>
      </c>
      <c r="M1478">
        <f>VLOOKUP($A1478,授权!$A$1:$J$5305,COLUMN(D1479),FALSE)</f>
        <v>0</v>
      </c>
      <c r="N1478">
        <f>VLOOKUP($A1478,授权!$A$1:$J$5305,COLUMN(E1479),FALSE)</f>
        <v>19</v>
      </c>
      <c r="O1478">
        <f>VLOOKUP($A1478,授权!$A$1:$J$5305,COLUMN(F1479),FALSE)</f>
        <v>6</v>
      </c>
      <c r="P1478">
        <f>VLOOKUP($A1478,授权!$A$1:$J$5305,COLUMN(G1479),FALSE)</f>
        <v>1</v>
      </c>
      <c r="Q1478">
        <f>VLOOKUP($A1478,授权!$A$1:$J$5305,COLUMN(H1479),FALSE)</f>
        <v>0</v>
      </c>
      <c r="R1478">
        <f>VLOOKUP($A1478,授权!$A$1:$J$5305,COLUMN(I1479),FALSE)</f>
        <v>6</v>
      </c>
      <c r="S1478">
        <f>VLOOKUP($A1478,授权!$A$1:$J$5305,COLUMN(J1479),FALSE)</f>
        <v>0</v>
      </c>
    </row>
    <row r="1479" spans="1:19" x14ac:dyDescent="0.25">
      <c r="A1479" t="s">
        <v>1478</v>
      </c>
      <c r="B1479">
        <f>VLOOKUP(A1479,申请!A$1:J$5305,2,FALSE)</f>
        <v>243</v>
      </c>
      <c r="C1479">
        <f>VLOOKUP(A1479,申请!A$1:J$5305,3,FALSE)</f>
        <v>216</v>
      </c>
      <c r="D1479">
        <f>VLOOKUP(A1479,申请!A$1:J$5305,4,FALSE)</f>
        <v>27</v>
      </c>
      <c r="E1479">
        <f>VLOOKUP(A1479,申请!A$1:J$5305,5,FALSE)</f>
        <v>190</v>
      </c>
      <c r="F1479">
        <f>VLOOKUP(A1479,申请!A$1:J$5305,6,FALSE)</f>
        <v>384</v>
      </c>
      <c r="G1479">
        <f>VLOOKUP(A1479,申请!A$1:J$5305,7,FALSE)</f>
        <v>0.88888888888888884</v>
      </c>
      <c r="H1479">
        <f>VLOOKUP(A1479,申请!A$1:J$5305,8,FALSE)</f>
        <v>0.1111111111111111</v>
      </c>
      <c r="I1479">
        <f>VLOOKUP(A1479,申请!A$1:J$5305,9,FALSE)</f>
        <v>384</v>
      </c>
      <c r="J1479">
        <f>VLOOKUP(A1479,申请!A$1:J$5305,10,FALSE)</f>
        <v>0</v>
      </c>
      <c r="K1479">
        <f>VLOOKUP($A1479,授权!$A$1:$J$5305,COLUMN(B1480),FALSE)</f>
        <v>126</v>
      </c>
      <c r="L1479">
        <f>VLOOKUP($A1479,授权!$A$1:$J$5305,COLUMN(C1480),FALSE)</f>
        <v>125</v>
      </c>
      <c r="M1479">
        <f>VLOOKUP($A1479,授权!$A$1:$J$5305,COLUMN(D1480),FALSE)</f>
        <v>1</v>
      </c>
      <c r="N1479">
        <f>VLOOKUP($A1479,授权!$A$1:$J$5305,COLUMN(E1480),FALSE)</f>
        <v>239</v>
      </c>
      <c r="O1479">
        <f>VLOOKUP($A1479,授权!$A$1:$J$5305,COLUMN(F1480),FALSE)</f>
        <v>252</v>
      </c>
      <c r="P1479">
        <f>VLOOKUP($A1479,授权!$A$1:$J$5305,COLUMN(G1480),FALSE)</f>
        <v>0.99206349206349209</v>
      </c>
      <c r="Q1479">
        <f>VLOOKUP($A1479,授权!$A$1:$J$5305,COLUMN(H1480),FALSE)</f>
        <v>7.9365079365079361E-3</v>
      </c>
      <c r="R1479">
        <f>VLOOKUP($A1479,授权!$A$1:$J$5305,COLUMN(I1480),FALSE)</f>
        <v>252</v>
      </c>
      <c r="S1479">
        <f>VLOOKUP($A1479,授权!$A$1:$J$5305,COLUMN(J1480),FALSE)</f>
        <v>0</v>
      </c>
    </row>
    <row r="1480" spans="1:19" x14ac:dyDescent="0.25">
      <c r="A1480" t="s">
        <v>1479</v>
      </c>
      <c r="B1480">
        <f>VLOOKUP(A1480,申请!A$1:J$5305,2,FALSE)</f>
        <v>6</v>
      </c>
      <c r="C1480">
        <f>VLOOKUP(A1480,申请!A$1:J$5305,3,FALSE)</f>
        <v>6</v>
      </c>
      <c r="D1480">
        <f>VLOOKUP(A1480,申请!A$1:J$5305,4,FALSE)</f>
        <v>0</v>
      </c>
      <c r="E1480">
        <f>VLOOKUP(A1480,申请!A$1:J$5305,5,FALSE)</f>
        <v>1</v>
      </c>
      <c r="F1480">
        <f>VLOOKUP(A1480,申请!A$1:J$5305,6,FALSE)</f>
        <v>9</v>
      </c>
      <c r="G1480">
        <f>VLOOKUP(A1480,申请!A$1:J$5305,7,FALSE)</f>
        <v>1</v>
      </c>
      <c r="H1480">
        <f>VLOOKUP(A1480,申请!A$1:J$5305,8,FALSE)</f>
        <v>0</v>
      </c>
      <c r="I1480">
        <f>VLOOKUP(A1480,申请!A$1:J$5305,9,FALSE)</f>
        <v>9</v>
      </c>
      <c r="J1480">
        <f>VLOOKUP(A1480,申请!A$1:J$5305,10,FALSE)</f>
        <v>0</v>
      </c>
      <c r="K1480">
        <f>VLOOKUP($A1480,授权!$A$1:$J$5305,COLUMN(B1481),FALSE)</f>
        <v>1</v>
      </c>
      <c r="L1480">
        <f>VLOOKUP($A1480,授权!$A$1:$J$5305,COLUMN(C1481),FALSE)</f>
        <v>1</v>
      </c>
      <c r="M1480">
        <f>VLOOKUP($A1480,授权!$A$1:$J$5305,COLUMN(D1481),FALSE)</f>
        <v>0</v>
      </c>
      <c r="N1480">
        <f>VLOOKUP($A1480,授权!$A$1:$J$5305,COLUMN(E1481),FALSE)</f>
        <v>2</v>
      </c>
      <c r="O1480">
        <f>VLOOKUP($A1480,授权!$A$1:$J$5305,COLUMN(F1481),FALSE)</f>
        <v>2</v>
      </c>
      <c r="P1480">
        <f>VLOOKUP($A1480,授权!$A$1:$J$5305,COLUMN(G1481),FALSE)</f>
        <v>1</v>
      </c>
      <c r="Q1480">
        <f>VLOOKUP($A1480,授权!$A$1:$J$5305,COLUMN(H1481),FALSE)</f>
        <v>0</v>
      </c>
      <c r="R1480">
        <f>VLOOKUP($A1480,授权!$A$1:$J$5305,COLUMN(I1481),FALSE)</f>
        <v>2</v>
      </c>
      <c r="S1480">
        <f>VLOOKUP($A1480,授权!$A$1:$J$5305,COLUMN(J1481),FALSE)</f>
        <v>0</v>
      </c>
    </row>
    <row r="1481" spans="1:19" x14ac:dyDescent="0.25">
      <c r="A1481" t="s">
        <v>1480</v>
      </c>
      <c r="B1481">
        <f>VLOOKUP(A1481,申请!A$1:J$5305,2,FALSE)</f>
        <v>10</v>
      </c>
      <c r="C1481">
        <f>VLOOKUP(A1481,申请!A$1:J$5305,3,FALSE)</f>
        <v>9</v>
      </c>
      <c r="D1481">
        <f>VLOOKUP(A1481,申请!A$1:J$5305,4,FALSE)</f>
        <v>1</v>
      </c>
      <c r="E1481">
        <f>VLOOKUP(A1481,申请!A$1:J$5305,5,FALSE)</f>
        <v>4</v>
      </c>
      <c r="F1481">
        <f>VLOOKUP(A1481,申请!A$1:J$5305,6,FALSE)</f>
        <v>16</v>
      </c>
      <c r="G1481">
        <f>VLOOKUP(A1481,申请!A$1:J$5305,7,FALSE)</f>
        <v>0.9</v>
      </c>
      <c r="H1481">
        <f>VLOOKUP(A1481,申请!A$1:J$5305,8,FALSE)</f>
        <v>0.1</v>
      </c>
      <c r="I1481">
        <f>VLOOKUP(A1481,申请!A$1:J$5305,9,FALSE)</f>
        <v>16</v>
      </c>
      <c r="J1481">
        <f>VLOOKUP(A1481,申请!A$1:J$5305,10,FALSE)</f>
        <v>0</v>
      </c>
      <c r="K1481">
        <f>VLOOKUP($A1481,授权!$A$1:$J$5305,COLUMN(B1482),FALSE)</f>
        <v>4</v>
      </c>
      <c r="L1481">
        <f>VLOOKUP($A1481,授权!$A$1:$J$5305,COLUMN(C1482),FALSE)</f>
        <v>4</v>
      </c>
      <c r="M1481">
        <f>VLOOKUP($A1481,授权!$A$1:$J$5305,COLUMN(D1482),FALSE)</f>
        <v>0</v>
      </c>
      <c r="N1481">
        <f>VLOOKUP($A1481,授权!$A$1:$J$5305,COLUMN(E1482),FALSE)</f>
        <v>4</v>
      </c>
      <c r="O1481">
        <f>VLOOKUP($A1481,授权!$A$1:$J$5305,COLUMN(F1482),FALSE)</f>
        <v>8</v>
      </c>
      <c r="P1481">
        <f>VLOOKUP($A1481,授权!$A$1:$J$5305,COLUMN(G1482),FALSE)</f>
        <v>1</v>
      </c>
      <c r="Q1481">
        <f>VLOOKUP($A1481,授权!$A$1:$J$5305,COLUMN(H1482),FALSE)</f>
        <v>0</v>
      </c>
      <c r="R1481">
        <f>VLOOKUP($A1481,授权!$A$1:$J$5305,COLUMN(I1482),FALSE)</f>
        <v>8</v>
      </c>
      <c r="S1481">
        <f>VLOOKUP($A1481,授权!$A$1:$J$5305,COLUMN(J1482),FALSE)</f>
        <v>0</v>
      </c>
    </row>
    <row r="1482" spans="1:19" x14ac:dyDescent="0.25">
      <c r="A1482" t="s">
        <v>1481</v>
      </c>
      <c r="B1482">
        <f>VLOOKUP(A1482,申请!A$1:J$5305,2,FALSE)</f>
        <v>8</v>
      </c>
      <c r="C1482">
        <f>VLOOKUP(A1482,申请!A$1:J$5305,3,FALSE)</f>
        <v>7</v>
      </c>
      <c r="D1482">
        <f>VLOOKUP(A1482,申请!A$1:J$5305,4,FALSE)</f>
        <v>1</v>
      </c>
      <c r="E1482">
        <f>VLOOKUP(A1482,申请!A$1:J$5305,5,FALSE)</f>
        <v>4</v>
      </c>
      <c r="F1482">
        <f>VLOOKUP(A1482,申请!A$1:J$5305,6,FALSE)</f>
        <v>10</v>
      </c>
      <c r="G1482">
        <f>VLOOKUP(A1482,申请!A$1:J$5305,7,FALSE)</f>
        <v>0.875</v>
      </c>
      <c r="H1482">
        <f>VLOOKUP(A1482,申请!A$1:J$5305,8,FALSE)</f>
        <v>0.125</v>
      </c>
      <c r="I1482">
        <f>VLOOKUP(A1482,申请!A$1:J$5305,9,FALSE)</f>
        <v>10</v>
      </c>
      <c r="J1482">
        <f>VLOOKUP(A1482,申请!A$1:J$5305,10,FALSE)</f>
        <v>0</v>
      </c>
      <c r="K1482">
        <f>VLOOKUP($A1482,授权!$A$1:$J$5305,COLUMN(B1483),FALSE)</f>
        <v>2</v>
      </c>
      <c r="L1482">
        <f>VLOOKUP($A1482,授权!$A$1:$J$5305,COLUMN(C1483),FALSE)</f>
        <v>2</v>
      </c>
      <c r="M1482">
        <f>VLOOKUP($A1482,授权!$A$1:$J$5305,COLUMN(D1483),FALSE)</f>
        <v>0</v>
      </c>
      <c r="N1482">
        <f>VLOOKUP($A1482,授权!$A$1:$J$5305,COLUMN(E1483),FALSE)</f>
        <v>3</v>
      </c>
      <c r="O1482">
        <f>VLOOKUP($A1482,授权!$A$1:$J$5305,COLUMN(F1483),FALSE)</f>
        <v>4</v>
      </c>
      <c r="P1482">
        <f>VLOOKUP($A1482,授权!$A$1:$J$5305,COLUMN(G1483),FALSE)</f>
        <v>1</v>
      </c>
      <c r="Q1482">
        <f>VLOOKUP($A1482,授权!$A$1:$J$5305,COLUMN(H1483),FALSE)</f>
        <v>0</v>
      </c>
      <c r="R1482">
        <f>VLOOKUP($A1482,授权!$A$1:$J$5305,COLUMN(I1483),FALSE)</f>
        <v>4</v>
      </c>
      <c r="S1482">
        <f>VLOOKUP($A1482,授权!$A$1:$J$5305,COLUMN(J1483),FALSE)</f>
        <v>0</v>
      </c>
    </row>
    <row r="1483" spans="1:19" x14ac:dyDescent="0.25">
      <c r="A1483" t="s">
        <v>1482</v>
      </c>
      <c r="B1483">
        <f>VLOOKUP(A1483,申请!A$1:J$5305,2,FALSE)</f>
        <v>14</v>
      </c>
      <c r="C1483">
        <f>VLOOKUP(A1483,申请!A$1:J$5305,3,FALSE)</f>
        <v>10</v>
      </c>
      <c r="D1483">
        <f>VLOOKUP(A1483,申请!A$1:J$5305,4,FALSE)</f>
        <v>4</v>
      </c>
      <c r="E1483">
        <f>VLOOKUP(A1483,申请!A$1:J$5305,5,FALSE)</f>
        <v>11</v>
      </c>
      <c r="F1483">
        <f>VLOOKUP(A1483,申请!A$1:J$5305,6,FALSE)</f>
        <v>17</v>
      </c>
      <c r="G1483">
        <f>VLOOKUP(A1483,申请!A$1:J$5305,7,FALSE)</f>
        <v>0.7142857142857143</v>
      </c>
      <c r="H1483">
        <f>VLOOKUP(A1483,申请!A$1:J$5305,8,FALSE)</f>
        <v>0.2857142857142857</v>
      </c>
      <c r="I1483">
        <f>VLOOKUP(A1483,申请!A$1:J$5305,9,FALSE)</f>
        <v>17</v>
      </c>
      <c r="J1483">
        <f>VLOOKUP(A1483,申请!A$1:J$5305,10,FALSE)</f>
        <v>0</v>
      </c>
      <c r="K1483">
        <f>VLOOKUP($A1483,授权!$A$1:$J$5305,COLUMN(B1484),FALSE)</f>
        <v>2</v>
      </c>
      <c r="L1483">
        <f>VLOOKUP($A1483,授权!$A$1:$J$5305,COLUMN(C1484),FALSE)</f>
        <v>2</v>
      </c>
      <c r="M1483">
        <f>VLOOKUP($A1483,授权!$A$1:$J$5305,COLUMN(D1484),FALSE)</f>
        <v>0</v>
      </c>
      <c r="N1483">
        <f>VLOOKUP($A1483,授权!$A$1:$J$5305,COLUMN(E1484),FALSE)</f>
        <v>1</v>
      </c>
      <c r="O1483">
        <f>VLOOKUP($A1483,授权!$A$1:$J$5305,COLUMN(F1484),FALSE)</f>
        <v>4</v>
      </c>
      <c r="P1483">
        <f>VLOOKUP($A1483,授权!$A$1:$J$5305,COLUMN(G1484),FALSE)</f>
        <v>1</v>
      </c>
      <c r="Q1483">
        <f>VLOOKUP($A1483,授权!$A$1:$J$5305,COLUMN(H1484),FALSE)</f>
        <v>0</v>
      </c>
      <c r="R1483">
        <f>VLOOKUP($A1483,授权!$A$1:$J$5305,COLUMN(I1484),FALSE)</f>
        <v>4</v>
      </c>
      <c r="S1483">
        <f>VLOOKUP($A1483,授权!$A$1:$J$5305,COLUMN(J1484),FALSE)</f>
        <v>0</v>
      </c>
    </row>
    <row r="1484" spans="1:19" x14ac:dyDescent="0.25">
      <c r="A1484" t="s">
        <v>1483</v>
      </c>
      <c r="B1484">
        <f>VLOOKUP(A1484,申请!A$1:J$5305,2,FALSE)</f>
        <v>30</v>
      </c>
      <c r="C1484">
        <f>VLOOKUP(A1484,申请!A$1:J$5305,3,FALSE)</f>
        <v>23</v>
      </c>
      <c r="D1484">
        <f>VLOOKUP(A1484,申请!A$1:J$5305,4,FALSE)</f>
        <v>7</v>
      </c>
      <c r="E1484">
        <f>VLOOKUP(A1484,申请!A$1:J$5305,5,FALSE)</f>
        <v>27</v>
      </c>
      <c r="F1484">
        <f>VLOOKUP(A1484,申请!A$1:J$5305,6,FALSE)</f>
        <v>49</v>
      </c>
      <c r="G1484">
        <f>VLOOKUP(A1484,申请!A$1:J$5305,7,FALSE)</f>
        <v>0.76666666666666672</v>
      </c>
      <c r="H1484">
        <f>VLOOKUP(A1484,申请!A$1:J$5305,8,FALSE)</f>
        <v>0.23333333333333334</v>
      </c>
      <c r="I1484">
        <f>VLOOKUP(A1484,申请!A$1:J$5305,9,FALSE)</f>
        <v>49</v>
      </c>
      <c r="J1484">
        <f>VLOOKUP(A1484,申请!A$1:J$5305,10,FALSE)</f>
        <v>0</v>
      </c>
      <c r="K1484">
        <f>VLOOKUP($A1484,授权!$A$1:$J$5305,COLUMN(B1485),FALSE)</f>
        <v>18</v>
      </c>
      <c r="L1484">
        <f>VLOOKUP($A1484,授权!$A$1:$J$5305,COLUMN(C1485),FALSE)</f>
        <v>18</v>
      </c>
      <c r="M1484">
        <f>VLOOKUP($A1484,授权!$A$1:$J$5305,COLUMN(D1485),FALSE)</f>
        <v>0</v>
      </c>
      <c r="N1484">
        <f>VLOOKUP($A1484,授权!$A$1:$J$5305,COLUMN(E1485),FALSE)</f>
        <v>20</v>
      </c>
      <c r="O1484">
        <f>VLOOKUP($A1484,授权!$A$1:$J$5305,COLUMN(F1485),FALSE)</f>
        <v>36</v>
      </c>
      <c r="P1484">
        <f>VLOOKUP($A1484,授权!$A$1:$J$5305,COLUMN(G1485),FALSE)</f>
        <v>1</v>
      </c>
      <c r="Q1484">
        <f>VLOOKUP($A1484,授权!$A$1:$J$5305,COLUMN(H1485),FALSE)</f>
        <v>0</v>
      </c>
      <c r="R1484">
        <f>VLOOKUP($A1484,授权!$A$1:$J$5305,COLUMN(I1485),FALSE)</f>
        <v>36</v>
      </c>
      <c r="S1484">
        <f>VLOOKUP($A1484,授权!$A$1:$J$5305,COLUMN(J1485),FALSE)</f>
        <v>0</v>
      </c>
    </row>
    <row r="1485" spans="1:19" x14ac:dyDescent="0.25">
      <c r="A1485" t="s">
        <v>1484</v>
      </c>
      <c r="B1485">
        <f>VLOOKUP(A1485,申请!A$1:J$5305,2,FALSE)</f>
        <v>7</v>
      </c>
      <c r="C1485">
        <f>VLOOKUP(A1485,申请!A$1:J$5305,3,FALSE)</f>
        <v>3</v>
      </c>
      <c r="D1485">
        <f>VLOOKUP(A1485,申请!A$1:J$5305,4,FALSE)</f>
        <v>4</v>
      </c>
      <c r="E1485">
        <f>VLOOKUP(A1485,申请!A$1:J$5305,5,FALSE)</f>
        <v>8</v>
      </c>
      <c r="F1485">
        <f>VLOOKUP(A1485,申请!A$1:J$5305,6,FALSE)</f>
        <v>14</v>
      </c>
      <c r="G1485">
        <f>VLOOKUP(A1485,申请!A$1:J$5305,7,FALSE)</f>
        <v>0.42857142857142855</v>
      </c>
      <c r="H1485">
        <f>VLOOKUP(A1485,申请!A$1:J$5305,8,FALSE)</f>
        <v>0.5714285714285714</v>
      </c>
      <c r="I1485">
        <f>VLOOKUP(A1485,申请!A$1:J$5305,9,FALSE)</f>
        <v>14</v>
      </c>
      <c r="J1485">
        <f>VLOOKUP(A1485,申请!A$1:J$5305,10,FALSE)</f>
        <v>0</v>
      </c>
      <c r="K1485">
        <f>VLOOKUP($A1485,授权!$A$1:$J$5305,COLUMN(B1486),FALSE)</f>
        <v>20</v>
      </c>
      <c r="L1485">
        <f>VLOOKUP($A1485,授权!$A$1:$J$5305,COLUMN(C1486),FALSE)</f>
        <v>13</v>
      </c>
      <c r="M1485">
        <f>VLOOKUP($A1485,授权!$A$1:$J$5305,COLUMN(D1486),FALSE)</f>
        <v>7</v>
      </c>
      <c r="N1485">
        <f>VLOOKUP($A1485,授权!$A$1:$J$5305,COLUMN(E1486),FALSE)</f>
        <v>44</v>
      </c>
      <c r="O1485">
        <f>VLOOKUP($A1485,授权!$A$1:$J$5305,COLUMN(F1486),FALSE)</f>
        <v>40</v>
      </c>
      <c r="P1485">
        <f>VLOOKUP($A1485,授权!$A$1:$J$5305,COLUMN(G1486),FALSE)</f>
        <v>0.65</v>
      </c>
      <c r="Q1485">
        <f>VLOOKUP($A1485,授权!$A$1:$J$5305,COLUMN(H1486),FALSE)</f>
        <v>0.35</v>
      </c>
      <c r="R1485">
        <f>VLOOKUP($A1485,授权!$A$1:$J$5305,COLUMN(I1486),FALSE)</f>
        <v>40</v>
      </c>
      <c r="S1485">
        <f>VLOOKUP($A1485,授权!$A$1:$J$5305,COLUMN(J1486),FALSE)</f>
        <v>0</v>
      </c>
    </row>
    <row r="1486" spans="1:19" x14ac:dyDescent="0.25">
      <c r="A1486" t="s">
        <v>1485</v>
      </c>
      <c r="B1486">
        <f>VLOOKUP(A1486,申请!A$1:J$5305,2,FALSE)</f>
        <v>1</v>
      </c>
      <c r="C1486">
        <f>VLOOKUP(A1486,申请!A$1:J$5305,3,FALSE)</f>
        <v>1</v>
      </c>
      <c r="D1486">
        <f>VLOOKUP(A1486,申请!A$1:J$5305,4,FALSE)</f>
        <v>0</v>
      </c>
      <c r="E1486">
        <f>VLOOKUP(A1486,申请!A$1:J$5305,5,FALSE)</f>
        <v>0</v>
      </c>
      <c r="F1486">
        <f>VLOOKUP(A1486,申请!A$1:J$5305,6,FALSE)</f>
        <v>2</v>
      </c>
      <c r="G1486">
        <f>VLOOKUP(A1486,申请!A$1:J$5305,7,FALSE)</f>
        <v>1</v>
      </c>
      <c r="H1486">
        <f>VLOOKUP(A1486,申请!A$1:J$5305,8,FALSE)</f>
        <v>0</v>
      </c>
      <c r="I1486">
        <f>VLOOKUP(A1486,申请!A$1:J$5305,9,FALSE)</f>
        <v>2</v>
      </c>
      <c r="J1486">
        <f>VLOOKUP(A1486,申请!A$1:J$5305,10,FALSE)</f>
        <v>0</v>
      </c>
      <c r="K1486">
        <f>VLOOKUP($A1486,授权!$A$1:$J$5305,COLUMN(B1487),FALSE)</f>
        <v>1</v>
      </c>
      <c r="L1486">
        <f>VLOOKUP($A1486,授权!$A$1:$J$5305,COLUMN(C1487),FALSE)</f>
        <v>1</v>
      </c>
      <c r="M1486">
        <f>VLOOKUP($A1486,授权!$A$1:$J$5305,COLUMN(D1487),FALSE)</f>
        <v>0</v>
      </c>
      <c r="N1486">
        <f>VLOOKUP($A1486,授权!$A$1:$J$5305,COLUMN(E1487),FALSE)</f>
        <v>0</v>
      </c>
      <c r="O1486">
        <f>VLOOKUP($A1486,授权!$A$1:$J$5305,COLUMN(F1487),FALSE)</f>
        <v>2</v>
      </c>
      <c r="P1486">
        <f>VLOOKUP($A1486,授权!$A$1:$J$5305,COLUMN(G1487),FALSE)</f>
        <v>1</v>
      </c>
      <c r="Q1486">
        <f>VLOOKUP($A1486,授权!$A$1:$J$5305,COLUMN(H1487),FALSE)</f>
        <v>0</v>
      </c>
      <c r="R1486">
        <f>VLOOKUP($A1486,授权!$A$1:$J$5305,COLUMN(I1487),FALSE)</f>
        <v>2</v>
      </c>
      <c r="S1486">
        <f>VLOOKUP($A1486,授权!$A$1:$J$5305,COLUMN(J1487),FALSE)</f>
        <v>0</v>
      </c>
    </row>
    <row r="1487" spans="1:19" x14ac:dyDescent="0.25">
      <c r="A1487" t="s">
        <v>1486</v>
      </c>
      <c r="B1487" t="e">
        <f>VLOOKUP(A1487,申请!A$1:J$5305,2,FALSE)</f>
        <v>#N/A</v>
      </c>
      <c r="C1487" t="e">
        <f>VLOOKUP(A1487,申请!A$1:J$5305,3,FALSE)</f>
        <v>#N/A</v>
      </c>
      <c r="D1487" t="e">
        <f>VLOOKUP(A1487,申请!A$1:J$5305,4,FALSE)</f>
        <v>#N/A</v>
      </c>
      <c r="E1487" t="e">
        <f>VLOOKUP(A1487,申请!A$1:J$5305,5,FALSE)</f>
        <v>#N/A</v>
      </c>
      <c r="F1487" t="e">
        <f>VLOOKUP(A1487,申请!A$1:J$5305,6,FALSE)</f>
        <v>#N/A</v>
      </c>
      <c r="G1487" t="e">
        <f>VLOOKUP(A1487,申请!A$1:J$5305,7,FALSE)</f>
        <v>#N/A</v>
      </c>
      <c r="H1487" t="e">
        <f>VLOOKUP(A1487,申请!A$1:J$5305,8,FALSE)</f>
        <v>#N/A</v>
      </c>
      <c r="I1487" t="e">
        <f>VLOOKUP(A1487,申请!A$1:J$5305,9,FALSE)</f>
        <v>#N/A</v>
      </c>
      <c r="J1487" t="e">
        <f>VLOOKUP(A1487,申请!A$1:J$5305,10,FALSE)</f>
        <v>#N/A</v>
      </c>
      <c r="K1487">
        <f>VLOOKUP($A1487,授权!$A$1:$J$5305,COLUMN(B1488),FALSE)</f>
        <v>1</v>
      </c>
      <c r="L1487">
        <f>VLOOKUP($A1487,授权!$A$1:$J$5305,COLUMN(C1488),FALSE)</f>
        <v>1</v>
      </c>
      <c r="M1487">
        <f>VLOOKUP($A1487,授权!$A$1:$J$5305,COLUMN(D1488),FALSE)</f>
        <v>0</v>
      </c>
      <c r="N1487">
        <f>VLOOKUP($A1487,授权!$A$1:$J$5305,COLUMN(E1488),FALSE)</f>
        <v>6</v>
      </c>
      <c r="O1487">
        <f>VLOOKUP($A1487,授权!$A$1:$J$5305,COLUMN(F1488),FALSE)</f>
        <v>2</v>
      </c>
      <c r="P1487">
        <f>VLOOKUP($A1487,授权!$A$1:$J$5305,COLUMN(G1488),FALSE)</f>
        <v>1</v>
      </c>
      <c r="Q1487">
        <f>VLOOKUP($A1487,授权!$A$1:$J$5305,COLUMN(H1488),FALSE)</f>
        <v>0</v>
      </c>
      <c r="R1487">
        <f>VLOOKUP($A1487,授权!$A$1:$J$5305,COLUMN(I1488),FALSE)</f>
        <v>2</v>
      </c>
      <c r="S1487">
        <f>VLOOKUP($A1487,授权!$A$1:$J$5305,COLUMN(J1488),FALSE)</f>
        <v>0</v>
      </c>
    </row>
    <row r="1488" spans="1:19" x14ac:dyDescent="0.25">
      <c r="A1488" t="s">
        <v>1487</v>
      </c>
      <c r="B1488">
        <f>VLOOKUP(A1488,申请!A$1:J$5305,2,FALSE)</f>
        <v>5</v>
      </c>
      <c r="C1488">
        <f>VLOOKUP(A1488,申请!A$1:J$5305,3,FALSE)</f>
        <v>5</v>
      </c>
      <c r="D1488">
        <f>VLOOKUP(A1488,申请!A$1:J$5305,4,FALSE)</f>
        <v>0</v>
      </c>
      <c r="E1488">
        <f>VLOOKUP(A1488,申请!A$1:J$5305,5,FALSE)</f>
        <v>3</v>
      </c>
      <c r="F1488">
        <f>VLOOKUP(A1488,申请!A$1:J$5305,6,FALSE)</f>
        <v>8</v>
      </c>
      <c r="G1488">
        <f>VLOOKUP(A1488,申请!A$1:J$5305,7,FALSE)</f>
        <v>1</v>
      </c>
      <c r="H1488">
        <f>VLOOKUP(A1488,申请!A$1:J$5305,8,FALSE)</f>
        <v>0</v>
      </c>
      <c r="I1488">
        <f>VLOOKUP(A1488,申请!A$1:J$5305,9,FALSE)</f>
        <v>8</v>
      </c>
      <c r="J1488">
        <f>VLOOKUP(A1488,申请!A$1:J$5305,10,FALSE)</f>
        <v>0</v>
      </c>
      <c r="K1488">
        <f>VLOOKUP($A1488,授权!$A$1:$J$5305,COLUMN(B1489),FALSE)</f>
        <v>8</v>
      </c>
      <c r="L1488">
        <f>VLOOKUP($A1488,授权!$A$1:$J$5305,COLUMN(C1489),FALSE)</f>
        <v>8</v>
      </c>
      <c r="M1488">
        <f>VLOOKUP($A1488,授权!$A$1:$J$5305,COLUMN(D1489),FALSE)</f>
        <v>0</v>
      </c>
      <c r="N1488">
        <f>VLOOKUP($A1488,授权!$A$1:$J$5305,COLUMN(E1489),FALSE)</f>
        <v>19</v>
      </c>
      <c r="O1488">
        <f>VLOOKUP($A1488,授权!$A$1:$J$5305,COLUMN(F1489),FALSE)</f>
        <v>16</v>
      </c>
      <c r="P1488">
        <f>VLOOKUP($A1488,授权!$A$1:$J$5305,COLUMN(G1489),FALSE)</f>
        <v>1</v>
      </c>
      <c r="Q1488">
        <f>VLOOKUP($A1488,授权!$A$1:$J$5305,COLUMN(H1489),FALSE)</f>
        <v>0</v>
      </c>
      <c r="R1488">
        <f>VLOOKUP($A1488,授权!$A$1:$J$5305,COLUMN(I1489),FALSE)</f>
        <v>16</v>
      </c>
      <c r="S1488">
        <f>VLOOKUP($A1488,授权!$A$1:$J$5305,COLUMN(J1489),FALSE)</f>
        <v>0</v>
      </c>
    </row>
    <row r="1489" spans="1:19" x14ac:dyDescent="0.25">
      <c r="A1489" t="s">
        <v>1488</v>
      </c>
      <c r="B1489">
        <f>VLOOKUP(A1489,申请!A$1:J$5305,2,FALSE)</f>
        <v>11</v>
      </c>
      <c r="C1489">
        <f>VLOOKUP(A1489,申请!A$1:J$5305,3,FALSE)</f>
        <v>8</v>
      </c>
      <c r="D1489">
        <f>VLOOKUP(A1489,申请!A$1:J$5305,4,FALSE)</f>
        <v>3</v>
      </c>
      <c r="E1489">
        <f>VLOOKUP(A1489,申请!A$1:J$5305,5,FALSE)</f>
        <v>18</v>
      </c>
      <c r="F1489">
        <f>VLOOKUP(A1489,申请!A$1:J$5305,6,FALSE)</f>
        <v>13</v>
      </c>
      <c r="G1489">
        <f>VLOOKUP(A1489,申请!A$1:J$5305,7,FALSE)</f>
        <v>0.72727272727272729</v>
      </c>
      <c r="H1489">
        <f>VLOOKUP(A1489,申请!A$1:J$5305,8,FALSE)</f>
        <v>0.27272727272727271</v>
      </c>
      <c r="I1489">
        <f>VLOOKUP(A1489,申请!A$1:J$5305,9,FALSE)</f>
        <v>13</v>
      </c>
      <c r="J1489">
        <f>VLOOKUP(A1489,申请!A$1:J$5305,10,FALSE)</f>
        <v>0</v>
      </c>
      <c r="K1489">
        <f>VLOOKUP($A1489,授权!$A$1:$J$5305,COLUMN(B1490),FALSE)</f>
        <v>3</v>
      </c>
      <c r="L1489">
        <f>VLOOKUP($A1489,授权!$A$1:$J$5305,COLUMN(C1490),FALSE)</f>
        <v>3</v>
      </c>
      <c r="M1489">
        <f>VLOOKUP($A1489,授权!$A$1:$J$5305,COLUMN(D1490),FALSE)</f>
        <v>0</v>
      </c>
      <c r="N1489">
        <f>VLOOKUP($A1489,授权!$A$1:$J$5305,COLUMN(E1490),FALSE)</f>
        <v>3</v>
      </c>
      <c r="O1489">
        <f>VLOOKUP($A1489,授权!$A$1:$J$5305,COLUMN(F1490),FALSE)</f>
        <v>6</v>
      </c>
      <c r="P1489">
        <f>VLOOKUP($A1489,授权!$A$1:$J$5305,COLUMN(G1490),FALSE)</f>
        <v>1</v>
      </c>
      <c r="Q1489">
        <f>VLOOKUP($A1489,授权!$A$1:$J$5305,COLUMN(H1490),FALSE)</f>
        <v>0</v>
      </c>
      <c r="R1489">
        <f>VLOOKUP($A1489,授权!$A$1:$J$5305,COLUMN(I1490),FALSE)</f>
        <v>6</v>
      </c>
      <c r="S1489">
        <f>VLOOKUP($A1489,授权!$A$1:$J$5305,COLUMN(J1490),FALSE)</f>
        <v>0</v>
      </c>
    </row>
    <row r="1490" spans="1:19" x14ac:dyDescent="0.25">
      <c r="A1490" t="s">
        <v>1489</v>
      </c>
      <c r="B1490">
        <f>VLOOKUP(A1490,申请!A$1:J$5305,2,FALSE)</f>
        <v>10</v>
      </c>
      <c r="C1490">
        <f>VLOOKUP(A1490,申请!A$1:J$5305,3,FALSE)</f>
        <v>10</v>
      </c>
      <c r="D1490">
        <f>VLOOKUP(A1490,申请!A$1:J$5305,4,FALSE)</f>
        <v>0</v>
      </c>
      <c r="E1490">
        <f>VLOOKUP(A1490,申请!A$1:J$5305,5,FALSE)</f>
        <v>13</v>
      </c>
      <c r="F1490">
        <f>VLOOKUP(A1490,申请!A$1:J$5305,6,FALSE)</f>
        <v>15</v>
      </c>
      <c r="G1490">
        <f>VLOOKUP(A1490,申请!A$1:J$5305,7,FALSE)</f>
        <v>1</v>
      </c>
      <c r="H1490">
        <f>VLOOKUP(A1490,申请!A$1:J$5305,8,FALSE)</f>
        <v>0</v>
      </c>
      <c r="I1490">
        <f>VLOOKUP(A1490,申请!A$1:J$5305,9,FALSE)</f>
        <v>15</v>
      </c>
      <c r="J1490">
        <f>VLOOKUP(A1490,申请!A$1:J$5305,10,FALSE)</f>
        <v>0</v>
      </c>
      <c r="K1490">
        <f>VLOOKUP($A1490,授权!$A$1:$J$5305,COLUMN(B1491),FALSE)</f>
        <v>3</v>
      </c>
      <c r="L1490">
        <f>VLOOKUP($A1490,授权!$A$1:$J$5305,COLUMN(C1491),FALSE)</f>
        <v>3</v>
      </c>
      <c r="M1490">
        <f>VLOOKUP($A1490,授权!$A$1:$J$5305,COLUMN(D1491),FALSE)</f>
        <v>0</v>
      </c>
      <c r="N1490">
        <f>VLOOKUP($A1490,授权!$A$1:$J$5305,COLUMN(E1491),FALSE)</f>
        <v>9</v>
      </c>
      <c r="O1490">
        <f>VLOOKUP($A1490,授权!$A$1:$J$5305,COLUMN(F1491),FALSE)</f>
        <v>6</v>
      </c>
      <c r="P1490">
        <f>VLOOKUP($A1490,授权!$A$1:$J$5305,COLUMN(G1491),FALSE)</f>
        <v>1</v>
      </c>
      <c r="Q1490">
        <f>VLOOKUP($A1490,授权!$A$1:$J$5305,COLUMN(H1491),FALSE)</f>
        <v>0</v>
      </c>
      <c r="R1490">
        <f>VLOOKUP($A1490,授权!$A$1:$J$5305,COLUMN(I1491),FALSE)</f>
        <v>6</v>
      </c>
      <c r="S1490">
        <f>VLOOKUP($A1490,授权!$A$1:$J$5305,COLUMN(J1491),FALSE)</f>
        <v>0</v>
      </c>
    </row>
    <row r="1491" spans="1:19" x14ac:dyDescent="0.25">
      <c r="A1491" t="s">
        <v>1490</v>
      </c>
      <c r="B1491">
        <f>VLOOKUP(A1491,申请!A$1:J$5305,2,FALSE)</f>
        <v>31</v>
      </c>
      <c r="C1491">
        <f>VLOOKUP(A1491,申请!A$1:J$5305,3,FALSE)</f>
        <v>24</v>
      </c>
      <c r="D1491">
        <f>VLOOKUP(A1491,申请!A$1:J$5305,4,FALSE)</f>
        <v>7</v>
      </c>
      <c r="E1491">
        <f>VLOOKUP(A1491,申请!A$1:J$5305,5,FALSE)</f>
        <v>13</v>
      </c>
      <c r="F1491">
        <f>VLOOKUP(A1491,申请!A$1:J$5305,6,FALSE)</f>
        <v>39</v>
      </c>
      <c r="G1491">
        <f>VLOOKUP(A1491,申请!A$1:J$5305,7,FALSE)</f>
        <v>0.77419354838709675</v>
      </c>
      <c r="H1491">
        <f>VLOOKUP(A1491,申请!A$1:J$5305,8,FALSE)</f>
        <v>0.22580645161290322</v>
      </c>
      <c r="I1491">
        <f>VLOOKUP(A1491,申请!A$1:J$5305,9,FALSE)</f>
        <v>39</v>
      </c>
      <c r="J1491">
        <f>VLOOKUP(A1491,申请!A$1:J$5305,10,FALSE)</f>
        <v>0</v>
      </c>
      <c r="K1491">
        <f>VLOOKUP($A1491,授权!$A$1:$J$5305,COLUMN(B1492),FALSE)</f>
        <v>7</v>
      </c>
      <c r="L1491">
        <f>VLOOKUP($A1491,授权!$A$1:$J$5305,COLUMN(C1492),FALSE)</f>
        <v>6</v>
      </c>
      <c r="M1491">
        <f>VLOOKUP($A1491,授权!$A$1:$J$5305,COLUMN(D1492),FALSE)</f>
        <v>1</v>
      </c>
      <c r="N1491">
        <f>VLOOKUP($A1491,授权!$A$1:$J$5305,COLUMN(E1492),FALSE)</f>
        <v>5</v>
      </c>
      <c r="O1491">
        <f>VLOOKUP($A1491,授权!$A$1:$J$5305,COLUMN(F1492),FALSE)</f>
        <v>14</v>
      </c>
      <c r="P1491">
        <f>VLOOKUP($A1491,授权!$A$1:$J$5305,COLUMN(G1492),FALSE)</f>
        <v>0.8571428571428571</v>
      </c>
      <c r="Q1491">
        <f>VLOOKUP($A1491,授权!$A$1:$J$5305,COLUMN(H1492),FALSE)</f>
        <v>0.14285714285714285</v>
      </c>
      <c r="R1491">
        <f>VLOOKUP($A1491,授权!$A$1:$J$5305,COLUMN(I1492),FALSE)</f>
        <v>14</v>
      </c>
      <c r="S1491">
        <f>VLOOKUP($A1491,授权!$A$1:$J$5305,COLUMN(J1492),FALSE)</f>
        <v>0</v>
      </c>
    </row>
    <row r="1492" spans="1:19" x14ac:dyDescent="0.25">
      <c r="A1492" t="s">
        <v>1491</v>
      </c>
      <c r="B1492">
        <f>VLOOKUP(A1492,申请!A$1:J$5305,2,FALSE)</f>
        <v>23</v>
      </c>
      <c r="C1492">
        <f>VLOOKUP(A1492,申请!A$1:J$5305,3,FALSE)</f>
        <v>15</v>
      </c>
      <c r="D1492">
        <f>VLOOKUP(A1492,申请!A$1:J$5305,4,FALSE)</f>
        <v>8</v>
      </c>
      <c r="E1492">
        <f>VLOOKUP(A1492,申请!A$1:J$5305,5,FALSE)</f>
        <v>17</v>
      </c>
      <c r="F1492">
        <f>VLOOKUP(A1492,申请!A$1:J$5305,6,FALSE)</f>
        <v>34</v>
      </c>
      <c r="G1492">
        <f>VLOOKUP(A1492,申请!A$1:J$5305,7,FALSE)</f>
        <v>0.65217391304347827</v>
      </c>
      <c r="H1492">
        <f>VLOOKUP(A1492,申请!A$1:J$5305,8,FALSE)</f>
        <v>0.34782608695652173</v>
      </c>
      <c r="I1492">
        <f>VLOOKUP(A1492,申请!A$1:J$5305,9,FALSE)</f>
        <v>34</v>
      </c>
      <c r="J1492">
        <f>VLOOKUP(A1492,申请!A$1:J$5305,10,FALSE)</f>
        <v>0</v>
      </c>
      <c r="K1492">
        <f>VLOOKUP($A1492,授权!$A$1:$J$5305,COLUMN(B1493),FALSE)</f>
        <v>26</v>
      </c>
      <c r="L1492">
        <f>VLOOKUP($A1492,授权!$A$1:$J$5305,COLUMN(C1493),FALSE)</f>
        <v>15</v>
      </c>
      <c r="M1492">
        <f>VLOOKUP($A1492,授权!$A$1:$J$5305,COLUMN(D1493),FALSE)</f>
        <v>11</v>
      </c>
      <c r="N1492">
        <f>VLOOKUP($A1492,授权!$A$1:$J$5305,COLUMN(E1493),FALSE)</f>
        <v>25</v>
      </c>
      <c r="O1492">
        <f>VLOOKUP($A1492,授权!$A$1:$J$5305,COLUMN(F1493),FALSE)</f>
        <v>52</v>
      </c>
      <c r="P1492">
        <f>VLOOKUP($A1492,授权!$A$1:$J$5305,COLUMN(G1493),FALSE)</f>
        <v>0.57692307692307687</v>
      </c>
      <c r="Q1492">
        <f>VLOOKUP($A1492,授权!$A$1:$J$5305,COLUMN(H1493),FALSE)</f>
        <v>0.42307692307692307</v>
      </c>
      <c r="R1492">
        <f>VLOOKUP($A1492,授权!$A$1:$J$5305,COLUMN(I1493),FALSE)</f>
        <v>52</v>
      </c>
      <c r="S1492">
        <f>VLOOKUP($A1492,授权!$A$1:$J$5305,COLUMN(J1493),FALSE)</f>
        <v>0</v>
      </c>
    </row>
    <row r="1493" spans="1:19" x14ac:dyDescent="0.25">
      <c r="A1493" t="s">
        <v>1492</v>
      </c>
      <c r="B1493">
        <f>VLOOKUP(A1493,申请!A$1:J$5305,2,FALSE)</f>
        <v>19</v>
      </c>
      <c r="C1493">
        <f>VLOOKUP(A1493,申请!A$1:J$5305,3,FALSE)</f>
        <v>13</v>
      </c>
      <c r="D1493">
        <f>VLOOKUP(A1493,申请!A$1:J$5305,4,FALSE)</f>
        <v>6</v>
      </c>
      <c r="E1493">
        <f>VLOOKUP(A1493,申请!A$1:J$5305,5,FALSE)</f>
        <v>23</v>
      </c>
      <c r="F1493">
        <f>VLOOKUP(A1493,申请!A$1:J$5305,6,FALSE)</f>
        <v>29</v>
      </c>
      <c r="G1493">
        <f>VLOOKUP(A1493,申请!A$1:J$5305,7,FALSE)</f>
        <v>0.68421052631578949</v>
      </c>
      <c r="H1493">
        <f>VLOOKUP(A1493,申请!A$1:J$5305,8,FALSE)</f>
        <v>0.31578947368421051</v>
      </c>
      <c r="I1493">
        <f>VLOOKUP(A1493,申请!A$1:J$5305,9,FALSE)</f>
        <v>29</v>
      </c>
      <c r="J1493">
        <f>VLOOKUP(A1493,申请!A$1:J$5305,10,FALSE)</f>
        <v>0</v>
      </c>
      <c r="K1493">
        <f>VLOOKUP($A1493,授权!$A$1:$J$5305,COLUMN(B1494),FALSE)</f>
        <v>4</v>
      </c>
      <c r="L1493">
        <f>VLOOKUP($A1493,授权!$A$1:$J$5305,COLUMN(C1494),FALSE)</f>
        <v>4</v>
      </c>
      <c r="M1493">
        <f>VLOOKUP($A1493,授权!$A$1:$J$5305,COLUMN(D1494),FALSE)</f>
        <v>0</v>
      </c>
      <c r="N1493">
        <f>VLOOKUP($A1493,授权!$A$1:$J$5305,COLUMN(E1494),FALSE)</f>
        <v>2</v>
      </c>
      <c r="O1493">
        <f>VLOOKUP($A1493,授权!$A$1:$J$5305,COLUMN(F1494),FALSE)</f>
        <v>8</v>
      </c>
      <c r="P1493">
        <f>VLOOKUP($A1493,授权!$A$1:$J$5305,COLUMN(G1494),FALSE)</f>
        <v>1</v>
      </c>
      <c r="Q1493">
        <f>VLOOKUP($A1493,授权!$A$1:$J$5305,COLUMN(H1494),FALSE)</f>
        <v>0</v>
      </c>
      <c r="R1493">
        <f>VLOOKUP($A1493,授权!$A$1:$J$5305,COLUMN(I1494),FALSE)</f>
        <v>8</v>
      </c>
      <c r="S1493">
        <f>VLOOKUP($A1493,授权!$A$1:$J$5305,COLUMN(J1494),FALSE)</f>
        <v>0</v>
      </c>
    </row>
    <row r="1494" spans="1:19" x14ac:dyDescent="0.25">
      <c r="A1494" t="s">
        <v>1493</v>
      </c>
      <c r="B1494">
        <f>VLOOKUP(A1494,申请!A$1:J$5305,2,FALSE)</f>
        <v>2</v>
      </c>
      <c r="C1494">
        <f>VLOOKUP(A1494,申请!A$1:J$5305,3,FALSE)</f>
        <v>1</v>
      </c>
      <c r="D1494">
        <f>VLOOKUP(A1494,申请!A$1:J$5305,4,FALSE)</f>
        <v>1</v>
      </c>
      <c r="E1494">
        <f>VLOOKUP(A1494,申请!A$1:J$5305,5,FALSE)</f>
        <v>1</v>
      </c>
      <c r="F1494">
        <f>VLOOKUP(A1494,申请!A$1:J$5305,6,FALSE)</f>
        <v>3</v>
      </c>
      <c r="G1494">
        <f>VLOOKUP(A1494,申请!A$1:J$5305,7,FALSE)</f>
        <v>0.5</v>
      </c>
      <c r="H1494">
        <f>VLOOKUP(A1494,申请!A$1:J$5305,8,FALSE)</f>
        <v>0.5</v>
      </c>
      <c r="I1494">
        <f>VLOOKUP(A1494,申请!A$1:J$5305,9,FALSE)</f>
        <v>3</v>
      </c>
      <c r="J1494">
        <f>VLOOKUP(A1494,申请!A$1:J$5305,10,FALSE)</f>
        <v>0</v>
      </c>
      <c r="K1494">
        <f>VLOOKUP($A1494,授权!$A$1:$J$5305,COLUMN(B1495),FALSE)</f>
        <v>1</v>
      </c>
      <c r="L1494">
        <f>VLOOKUP($A1494,授权!$A$1:$J$5305,COLUMN(C1495),FALSE)</f>
        <v>1</v>
      </c>
      <c r="M1494">
        <f>VLOOKUP($A1494,授权!$A$1:$J$5305,COLUMN(D1495),FALSE)</f>
        <v>0</v>
      </c>
      <c r="N1494">
        <f>VLOOKUP($A1494,授权!$A$1:$J$5305,COLUMN(E1495),FALSE)</f>
        <v>0</v>
      </c>
      <c r="O1494">
        <f>VLOOKUP($A1494,授权!$A$1:$J$5305,COLUMN(F1495),FALSE)</f>
        <v>2</v>
      </c>
      <c r="P1494">
        <f>VLOOKUP($A1494,授权!$A$1:$J$5305,COLUMN(G1495),FALSE)</f>
        <v>1</v>
      </c>
      <c r="Q1494">
        <f>VLOOKUP($A1494,授权!$A$1:$J$5305,COLUMN(H1495),FALSE)</f>
        <v>0</v>
      </c>
      <c r="R1494">
        <f>VLOOKUP($A1494,授权!$A$1:$J$5305,COLUMN(I1495),FALSE)</f>
        <v>2</v>
      </c>
      <c r="S1494">
        <f>VLOOKUP($A1494,授权!$A$1:$J$5305,COLUMN(J1495),FALSE)</f>
        <v>0</v>
      </c>
    </row>
    <row r="1495" spans="1:19" x14ac:dyDescent="0.25">
      <c r="A1495" t="s">
        <v>1494</v>
      </c>
      <c r="B1495" t="e">
        <f>VLOOKUP(A1495,申请!A$1:J$5305,2,FALSE)</f>
        <v>#N/A</v>
      </c>
      <c r="C1495" t="e">
        <f>VLOOKUP(A1495,申请!A$1:J$5305,3,FALSE)</f>
        <v>#N/A</v>
      </c>
      <c r="D1495" t="e">
        <f>VLOOKUP(A1495,申请!A$1:J$5305,4,FALSE)</f>
        <v>#N/A</v>
      </c>
      <c r="E1495" t="e">
        <f>VLOOKUP(A1495,申请!A$1:J$5305,5,FALSE)</f>
        <v>#N/A</v>
      </c>
      <c r="F1495" t="e">
        <f>VLOOKUP(A1495,申请!A$1:J$5305,6,FALSE)</f>
        <v>#N/A</v>
      </c>
      <c r="G1495" t="e">
        <f>VLOOKUP(A1495,申请!A$1:J$5305,7,FALSE)</f>
        <v>#N/A</v>
      </c>
      <c r="H1495" t="e">
        <f>VLOOKUP(A1495,申请!A$1:J$5305,8,FALSE)</f>
        <v>#N/A</v>
      </c>
      <c r="I1495" t="e">
        <f>VLOOKUP(A1495,申请!A$1:J$5305,9,FALSE)</f>
        <v>#N/A</v>
      </c>
      <c r="J1495" t="e">
        <f>VLOOKUP(A1495,申请!A$1:J$5305,10,FALSE)</f>
        <v>#N/A</v>
      </c>
      <c r="K1495">
        <f>VLOOKUP($A1495,授权!$A$1:$J$5305,COLUMN(B1496),FALSE)</f>
        <v>3</v>
      </c>
      <c r="L1495">
        <f>VLOOKUP($A1495,授权!$A$1:$J$5305,COLUMN(C1496),FALSE)</f>
        <v>0</v>
      </c>
      <c r="M1495">
        <f>VLOOKUP($A1495,授权!$A$1:$J$5305,COLUMN(D1496),FALSE)</f>
        <v>3</v>
      </c>
      <c r="N1495">
        <f>VLOOKUP($A1495,授权!$A$1:$J$5305,COLUMN(E1496),FALSE)</f>
        <v>11</v>
      </c>
      <c r="O1495">
        <f>VLOOKUP($A1495,授权!$A$1:$J$5305,COLUMN(F1496),FALSE)</f>
        <v>6</v>
      </c>
      <c r="P1495">
        <f>VLOOKUP($A1495,授权!$A$1:$J$5305,COLUMN(G1496),FALSE)</f>
        <v>0</v>
      </c>
      <c r="Q1495">
        <f>VLOOKUP($A1495,授权!$A$1:$J$5305,COLUMN(H1496),FALSE)</f>
        <v>1</v>
      </c>
      <c r="R1495">
        <f>VLOOKUP($A1495,授权!$A$1:$J$5305,COLUMN(I1496),FALSE)</f>
        <v>6</v>
      </c>
      <c r="S1495">
        <f>VLOOKUP($A1495,授权!$A$1:$J$5305,COLUMN(J1496),FALSE)</f>
        <v>0</v>
      </c>
    </row>
    <row r="1496" spans="1:19" x14ac:dyDescent="0.25">
      <c r="A1496" t="s">
        <v>1495</v>
      </c>
      <c r="B1496">
        <f>VLOOKUP(A1496,申请!A$1:J$5305,2,FALSE)</f>
        <v>1</v>
      </c>
      <c r="C1496">
        <f>VLOOKUP(A1496,申请!A$1:J$5305,3,FALSE)</f>
        <v>1</v>
      </c>
      <c r="D1496">
        <f>VLOOKUP(A1496,申请!A$1:J$5305,4,FALSE)</f>
        <v>0</v>
      </c>
      <c r="E1496">
        <f>VLOOKUP(A1496,申请!A$1:J$5305,5,FALSE)</f>
        <v>0</v>
      </c>
      <c r="F1496">
        <f>VLOOKUP(A1496,申请!A$1:J$5305,6,FALSE)</f>
        <v>1</v>
      </c>
      <c r="G1496">
        <f>VLOOKUP(A1496,申请!A$1:J$5305,7,FALSE)</f>
        <v>1</v>
      </c>
      <c r="H1496">
        <f>VLOOKUP(A1496,申请!A$1:J$5305,8,FALSE)</f>
        <v>0</v>
      </c>
      <c r="I1496">
        <f>VLOOKUP(A1496,申请!A$1:J$5305,9,FALSE)</f>
        <v>1</v>
      </c>
      <c r="J1496">
        <f>VLOOKUP(A1496,申请!A$1:J$5305,10,FALSE)</f>
        <v>0</v>
      </c>
      <c r="K1496">
        <f>VLOOKUP($A1496,授权!$A$1:$J$5305,COLUMN(B1497),FALSE)</f>
        <v>1</v>
      </c>
      <c r="L1496">
        <f>VLOOKUP($A1496,授权!$A$1:$J$5305,COLUMN(C1497),FALSE)</f>
        <v>0</v>
      </c>
      <c r="M1496">
        <f>VLOOKUP($A1496,授权!$A$1:$J$5305,COLUMN(D1497),FALSE)</f>
        <v>1</v>
      </c>
      <c r="N1496">
        <f>VLOOKUP($A1496,授权!$A$1:$J$5305,COLUMN(E1497),FALSE)</f>
        <v>2</v>
      </c>
      <c r="O1496">
        <f>VLOOKUP($A1496,授权!$A$1:$J$5305,COLUMN(F1497),FALSE)</f>
        <v>2</v>
      </c>
      <c r="P1496">
        <f>VLOOKUP($A1496,授权!$A$1:$J$5305,COLUMN(G1497),FALSE)</f>
        <v>0</v>
      </c>
      <c r="Q1496">
        <f>VLOOKUP($A1496,授权!$A$1:$J$5305,COLUMN(H1497),FALSE)</f>
        <v>1</v>
      </c>
      <c r="R1496">
        <f>VLOOKUP($A1496,授权!$A$1:$J$5305,COLUMN(I1497),FALSE)</f>
        <v>2</v>
      </c>
      <c r="S1496">
        <f>VLOOKUP($A1496,授权!$A$1:$J$5305,COLUMN(J1497),FALSE)</f>
        <v>0</v>
      </c>
    </row>
    <row r="1497" spans="1:19" x14ac:dyDescent="0.25">
      <c r="A1497" t="s">
        <v>1496</v>
      </c>
      <c r="B1497">
        <f>VLOOKUP(A1497,申请!A$1:J$5305,2,FALSE)</f>
        <v>10</v>
      </c>
      <c r="C1497">
        <f>VLOOKUP(A1497,申请!A$1:J$5305,3,FALSE)</f>
        <v>5</v>
      </c>
      <c r="D1497">
        <f>VLOOKUP(A1497,申请!A$1:J$5305,4,FALSE)</f>
        <v>5</v>
      </c>
      <c r="E1497">
        <f>VLOOKUP(A1497,申请!A$1:J$5305,5,FALSE)</f>
        <v>6</v>
      </c>
      <c r="F1497">
        <f>VLOOKUP(A1497,申请!A$1:J$5305,6,FALSE)</f>
        <v>12</v>
      </c>
      <c r="G1497">
        <f>VLOOKUP(A1497,申请!A$1:J$5305,7,FALSE)</f>
        <v>0.5</v>
      </c>
      <c r="H1497">
        <f>VLOOKUP(A1497,申请!A$1:J$5305,8,FALSE)</f>
        <v>0.5</v>
      </c>
      <c r="I1497">
        <f>VLOOKUP(A1497,申请!A$1:J$5305,9,FALSE)</f>
        <v>12</v>
      </c>
      <c r="J1497">
        <f>VLOOKUP(A1497,申请!A$1:J$5305,10,FALSE)</f>
        <v>0</v>
      </c>
      <c r="K1497">
        <f>VLOOKUP($A1497,授权!$A$1:$J$5305,COLUMN(B1498),FALSE)</f>
        <v>5</v>
      </c>
      <c r="L1497">
        <f>VLOOKUP($A1497,授权!$A$1:$J$5305,COLUMN(C1498),FALSE)</f>
        <v>5</v>
      </c>
      <c r="M1497">
        <f>VLOOKUP($A1497,授权!$A$1:$J$5305,COLUMN(D1498),FALSE)</f>
        <v>0</v>
      </c>
      <c r="N1497">
        <f>VLOOKUP($A1497,授权!$A$1:$J$5305,COLUMN(E1498),FALSE)</f>
        <v>5</v>
      </c>
      <c r="O1497">
        <f>VLOOKUP($A1497,授权!$A$1:$J$5305,COLUMN(F1498),FALSE)</f>
        <v>10</v>
      </c>
      <c r="P1497">
        <f>VLOOKUP($A1497,授权!$A$1:$J$5305,COLUMN(G1498),FALSE)</f>
        <v>1</v>
      </c>
      <c r="Q1497">
        <f>VLOOKUP($A1497,授权!$A$1:$J$5305,COLUMN(H1498),FALSE)</f>
        <v>0</v>
      </c>
      <c r="R1497">
        <f>VLOOKUP($A1497,授权!$A$1:$J$5305,COLUMN(I1498),FALSE)</f>
        <v>10</v>
      </c>
      <c r="S1497">
        <f>VLOOKUP($A1497,授权!$A$1:$J$5305,COLUMN(J1498),FALSE)</f>
        <v>0</v>
      </c>
    </row>
    <row r="1498" spans="1:19" x14ac:dyDescent="0.25">
      <c r="A1498" t="s">
        <v>1497</v>
      </c>
      <c r="B1498" t="e">
        <f>VLOOKUP(A1498,申请!A$1:J$5305,2,FALSE)</f>
        <v>#N/A</v>
      </c>
      <c r="C1498" t="e">
        <f>VLOOKUP(A1498,申请!A$1:J$5305,3,FALSE)</f>
        <v>#N/A</v>
      </c>
      <c r="D1498" t="e">
        <f>VLOOKUP(A1498,申请!A$1:J$5305,4,FALSE)</f>
        <v>#N/A</v>
      </c>
      <c r="E1498" t="e">
        <f>VLOOKUP(A1498,申请!A$1:J$5305,5,FALSE)</f>
        <v>#N/A</v>
      </c>
      <c r="F1498" t="e">
        <f>VLOOKUP(A1498,申请!A$1:J$5305,6,FALSE)</f>
        <v>#N/A</v>
      </c>
      <c r="G1498" t="e">
        <f>VLOOKUP(A1498,申请!A$1:J$5305,7,FALSE)</f>
        <v>#N/A</v>
      </c>
      <c r="H1498" t="e">
        <f>VLOOKUP(A1498,申请!A$1:J$5305,8,FALSE)</f>
        <v>#N/A</v>
      </c>
      <c r="I1498" t="e">
        <f>VLOOKUP(A1498,申请!A$1:J$5305,9,FALSE)</f>
        <v>#N/A</v>
      </c>
      <c r="J1498" t="e">
        <f>VLOOKUP(A1498,申请!A$1:J$5305,10,FALSE)</f>
        <v>#N/A</v>
      </c>
      <c r="K1498">
        <f>VLOOKUP($A1498,授权!$A$1:$J$5305,COLUMN(B1499),FALSE)</f>
        <v>3</v>
      </c>
      <c r="L1498">
        <f>VLOOKUP($A1498,授权!$A$1:$J$5305,COLUMN(C1499),FALSE)</f>
        <v>0</v>
      </c>
      <c r="M1498">
        <f>VLOOKUP($A1498,授权!$A$1:$J$5305,COLUMN(D1499),FALSE)</f>
        <v>3</v>
      </c>
      <c r="N1498">
        <f>VLOOKUP($A1498,授权!$A$1:$J$5305,COLUMN(E1499),FALSE)</f>
        <v>1</v>
      </c>
      <c r="O1498">
        <f>VLOOKUP($A1498,授权!$A$1:$J$5305,COLUMN(F1499),FALSE)</f>
        <v>6</v>
      </c>
      <c r="P1498">
        <f>VLOOKUP($A1498,授权!$A$1:$J$5305,COLUMN(G1499),FALSE)</f>
        <v>0</v>
      </c>
      <c r="Q1498">
        <f>VLOOKUP($A1498,授权!$A$1:$J$5305,COLUMN(H1499),FALSE)</f>
        <v>1</v>
      </c>
      <c r="R1498">
        <f>VLOOKUP($A1498,授权!$A$1:$J$5305,COLUMN(I1499),FALSE)</f>
        <v>6</v>
      </c>
      <c r="S1498">
        <f>VLOOKUP($A1498,授权!$A$1:$J$5305,COLUMN(J1499),FALSE)</f>
        <v>0</v>
      </c>
    </row>
    <row r="1499" spans="1:19" x14ac:dyDescent="0.25">
      <c r="A1499" t="s">
        <v>1498</v>
      </c>
      <c r="B1499">
        <f>VLOOKUP(A1499,申请!A$1:J$5305,2,FALSE)</f>
        <v>1</v>
      </c>
      <c r="C1499">
        <f>VLOOKUP(A1499,申请!A$1:J$5305,3,FALSE)</f>
        <v>0</v>
      </c>
      <c r="D1499">
        <f>VLOOKUP(A1499,申请!A$1:J$5305,4,FALSE)</f>
        <v>1</v>
      </c>
      <c r="E1499">
        <f>VLOOKUP(A1499,申请!A$1:J$5305,5,FALSE)</f>
        <v>0</v>
      </c>
      <c r="F1499">
        <f>VLOOKUP(A1499,申请!A$1:J$5305,6,FALSE)</f>
        <v>1</v>
      </c>
      <c r="G1499">
        <f>VLOOKUP(A1499,申请!A$1:J$5305,7,FALSE)</f>
        <v>0</v>
      </c>
      <c r="H1499">
        <f>VLOOKUP(A1499,申请!A$1:J$5305,8,FALSE)</f>
        <v>1</v>
      </c>
      <c r="I1499">
        <f>VLOOKUP(A1499,申请!A$1:J$5305,9,FALSE)</f>
        <v>1</v>
      </c>
      <c r="J1499">
        <f>VLOOKUP(A1499,申请!A$1:J$5305,10,FALSE)</f>
        <v>0</v>
      </c>
      <c r="K1499">
        <f>VLOOKUP($A1499,授权!$A$1:$J$5305,COLUMN(B1500),FALSE)</f>
        <v>1</v>
      </c>
      <c r="L1499">
        <f>VLOOKUP($A1499,授权!$A$1:$J$5305,COLUMN(C1500),FALSE)</f>
        <v>0</v>
      </c>
      <c r="M1499">
        <f>VLOOKUP($A1499,授权!$A$1:$J$5305,COLUMN(D1500),FALSE)</f>
        <v>1</v>
      </c>
      <c r="N1499">
        <f>VLOOKUP($A1499,授权!$A$1:$J$5305,COLUMN(E1500),FALSE)</f>
        <v>1</v>
      </c>
      <c r="O1499">
        <f>VLOOKUP($A1499,授权!$A$1:$J$5305,COLUMN(F1500),FALSE)</f>
        <v>2</v>
      </c>
      <c r="P1499">
        <f>VLOOKUP($A1499,授权!$A$1:$J$5305,COLUMN(G1500),FALSE)</f>
        <v>0</v>
      </c>
      <c r="Q1499">
        <f>VLOOKUP($A1499,授权!$A$1:$J$5305,COLUMN(H1500),FALSE)</f>
        <v>1</v>
      </c>
      <c r="R1499">
        <f>VLOOKUP($A1499,授权!$A$1:$J$5305,COLUMN(I1500),FALSE)</f>
        <v>2</v>
      </c>
      <c r="S1499">
        <f>VLOOKUP($A1499,授权!$A$1:$J$5305,COLUMN(J1500),FALSE)</f>
        <v>0</v>
      </c>
    </row>
    <row r="1500" spans="1:19" x14ac:dyDescent="0.25">
      <c r="A1500" t="s">
        <v>1499</v>
      </c>
      <c r="B1500">
        <f>VLOOKUP(A1500,申请!A$1:J$5305,2,FALSE)</f>
        <v>14</v>
      </c>
      <c r="C1500">
        <f>VLOOKUP(A1500,申请!A$1:J$5305,3,FALSE)</f>
        <v>13</v>
      </c>
      <c r="D1500">
        <f>VLOOKUP(A1500,申请!A$1:J$5305,4,FALSE)</f>
        <v>1</v>
      </c>
      <c r="E1500">
        <f>VLOOKUP(A1500,申请!A$1:J$5305,5,FALSE)</f>
        <v>6</v>
      </c>
      <c r="F1500">
        <f>VLOOKUP(A1500,申请!A$1:J$5305,6,FALSE)</f>
        <v>21</v>
      </c>
      <c r="G1500">
        <f>VLOOKUP(A1500,申请!A$1:J$5305,7,FALSE)</f>
        <v>0.9285714285714286</v>
      </c>
      <c r="H1500">
        <f>VLOOKUP(A1500,申请!A$1:J$5305,8,FALSE)</f>
        <v>7.1428571428571425E-2</v>
      </c>
      <c r="I1500">
        <f>VLOOKUP(A1500,申请!A$1:J$5305,9,FALSE)</f>
        <v>21</v>
      </c>
      <c r="J1500">
        <f>VLOOKUP(A1500,申请!A$1:J$5305,10,FALSE)</f>
        <v>0</v>
      </c>
      <c r="K1500">
        <f>VLOOKUP($A1500,授权!$A$1:$J$5305,COLUMN(B1501),FALSE)</f>
        <v>3</v>
      </c>
      <c r="L1500">
        <f>VLOOKUP($A1500,授权!$A$1:$J$5305,COLUMN(C1501),FALSE)</f>
        <v>3</v>
      </c>
      <c r="M1500">
        <f>VLOOKUP($A1500,授权!$A$1:$J$5305,COLUMN(D1501),FALSE)</f>
        <v>0</v>
      </c>
      <c r="N1500">
        <f>VLOOKUP($A1500,授权!$A$1:$J$5305,COLUMN(E1501),FALSE)</f>
        <v>3</v>
      </c>
      <c r="O1500">
        <f>VLOOKUP($A1500,授权!$A$1:$J$5305,COLUMN(F1501),FALSE)</f>
        <v>6</v>
      </c>
      <c r="P1500">
        <f>VLOOKUP($A1500,授权!$A$1:$J$5305,COLUMN(G1501),FALSE)</f>
        <v>1</v>
      </c>
      <c r="Q1500">
        <f>VLOOKUP($A1500,授权!$A$1:$J$5305,COLUMN(H1501),FALSE)</f>
        <v>0</v>
      </c>
      <c r="R1500">
        <f>VLOOKUP($A1500,授权!$A$1:$J$5305,COLUMN(I1501),FALSE)</f>
        <v>6</v>
      </c>
      <c r="S1500">
        <f>VLOOKUP($A1500,授权!$A$1:$J$5305,COLUMN(J1501),FALSE)</f>
        <v>0</v>
      </c>
    </row>
    <row r="1501" spans="1:19" x14ac:dyDescent="0.25">
      <c r="A1501" t="s">
        <v>1500</v>
      </c>
      <c r="B1501" t="e">
        <f>VLOOKUP(A1501,申请!A$1:J$5305,2,FALSE)</f>
        <v>#N/A</v>
      </c>
      <c r="C1501" t="e">
        <f>VLOOKUP(A1501,申请!A$1:J$5305,3,FALSE)</f>
        <v>#N/A</v>
      </c>
      <c r="D1501" t="e">
        <f>VLOOKUP(A1501,申请!A$1:J$5305,4,FALSE)</f>
        <v>#N/A</v>
      </c>
      <c r="E1501" t="e">
        <f>VLOOKUP(A1501,申请!A$1:J$5305,5,FALSE)</f>
        <v>#N/A</v>
      </c>
      <c r="F1501" t="e">
        <f>VLOOKUP(A1501,申请!A$1:J$5305,6,FALSE)</f>
        <v>#N/A</v>
      </c>
      <c r="G1501" t="e">
        <f>VLOOKUP(A1501,申请!A$1:J$5305,7,FALSE)</f>
        <v>#N/A</v>
      </c>
      <c r="H1501" t="e">
        <f>VLOOKUP(A1501,申请!A$1:J$5305,8,FALSE)</f>
        <v>#N/A</v>
      </c>
      <c r="I1501" t="e">
        <f>VLOOKUP(A1501,申请!A$1:J$5305,9,FALSE)</f>
        <v>#N/A</v>
      </c>
      <c r="J1501" t="e">
        <f>VLOOKUP(A1501,申请!A$1:J$5305,10,FALSE)</f>
        <v>#N/A</v>
      </c>
      <c r="K1501">
        <f>VLOOKUP($A1501,授权!$A$1:$J$5305,COLUMN(B1502),FALSE)</f>
        <v>1</v>
      </c>
      <c r="L1501">
        <f>VLOOKUP($A1501,授权!$A$1:$J$5305,COLUMN(C1502),FALSE)</f>
        <v>1</v>
      </c>
      <c r="M1501">
        <f>VLOOKUP($A1501,授权!$A$1:$J$5305,COLUMN(D1502),FALSE)</f>
        <v>0</v>
      </c>
      <c r="N1501">
        <f>VLOOKUP($A1501,授权!$A$1:$J$5305,COLUMN(E1502),FALSE)</f>
        <v>0</v>
      </c>
      <c r="O1501">
        <f>VLOOKUP($A1501,授权!$A$1:$J$5305,COLUMN(F1502),FALSE)</f>
        <v>2</v>
      </c>
      <c r="P1501">
        <f>VLOOKUP($A1501,授权!$A$1:$J$5305,COLUMN(G1502),FALSE)</f>
        <v>1</v>
      </c>
      <c r="Q1501">
        <f>VLOOKUP($A1501,授权!$A$1:$J$5305,COLUMN(H1502),FALSE)</f>
        <v>0</v>
      </c>
      <c r="R1501">
        <f>VLOOKUP($A1501,授权!$A$1:$J$5305,COLUMN(I1502),FALSE)</f>
        <v>2</v>
      </c>
      <c r="S1501">
        <f>VLOOKUP($A1501,授权!$A$1:$J$5305,COLUMN(J1502),FALSE)</f>
        <v>0</v>
      </c>
    </row>
    <row r="1502" spans="1:19" x14ac:dyDescent="0.25">
      <c r="A1502" t="s">
        <v>1501</v>
      </c>
      <c r="B1502">
        <f>VLOOKUP(A1502,申请!A$1:J$5305,2,FALSE)</f>
        <v>2</v>
      </c>
      <c r="C1502">
        <f>VLOOKUP(A1502,申请!A$1:J$5305,3,FALSE)</f>
        <v>1</v>
      </c>
      <c r="D1502">
        <f>VLOOKUP(A1502,申请!A$1:J$5305,4,FALSE)</f>
        <v>1</v>
      </c>
      <c r="E1502">
        <f>VLOOKUP(A1502,申请!A$1:J$5305,5,FALSE)</f>
        <v>10</v>
      </c>
      <c r="F1502">
        <f>VLOOKUP(A1502,申请!A$1:J$5305,6,FALSE)</f>
        <v>3</v>
      </c>
      <c r="G1502">
        <f>VLOOKUP(A1502,申请!A$1:J$5305,7,FALSE)</f>
        <v>0.5</v>
      </c>
      <c r="H1502">
        <f>VLOOKUP(A1502,申请!A$1:J$5305,8,FALSE)</f>
        <v>0.5</v>
      </c>
      <c r="I1502">
        <f>VLOOKUP(A1502,申请!A$1:J$5305,9,FALSE)</f>
        <v>3</v>
      </c>
      <c r="J1502">
        <f>VLOOKUP(A1502,申请!A$1:J$5305,10,FALSE)</f>
        <v>0</v>
      </c>
      <c r="K1502">
        <f>VLOOKUP($A1502,授权!$A$1:$J$5305,COLUMN(B1503),FALSE)</f>
        <v>1</v>
      </c>
      <c r="L1502">
        <f>VLOOKUP($A1502,授权!$A$1:$J$5305,COLUMN(C1503),FALSE)</f>
        <v>1</v>
      </c>
      <c r="M1502">
        <f>VLOOKUP($A1502,授权!$A$1:$J$5305,COLUMN(D1503),FALSE)</f>
        <v>0</v>
      </c>
      <c r="N1502">
        <f>VLOOKUP($A1502,授权!$A$1:$J$5305,COLUMN(E1503),FALSE)</f>
        <v>3</v>
      </c>
      <c r="O1502">
        <f>VLOOKUP($A1502,授权!$A$1:$J$5305,COLUMN(F1503),FALSE)</f>
        <v>2</v>
      </c>
      <c r="P1502">
        <f>VLOOKUP($A1502,授权!$A$1:$J$5305,COLUMN(G1503),FALSE)</f>
        <v>1</v>
      </c>
      <c r="Q1502">
        <f>VLOOKUP($A1502,授权!$A$1:$J$5305,COLUMN(H1503),FALSE)</f>
        <v>0</v>
      </c>
      <c r="R1502">
        <f>VLOOKUP($A1502,授权!$A$1:$J$5305,COLUMN(I1503),FALSE)</f>
        <v>2</v>
      </c>
      <c r="S1502">
        <f>VLOOKUP($A1502,授权!$A$1:$J$5305,COLUMN(J1503),FALSE)</f>
        <v>0</v>
      </c>
    </row>
    <row r="1503" spans="1:19" x14ac:dyDescent="0.25">
      <c r="A1503" t="s">
        <v>1502</v>
      </c>
      <c r="B1503">
        <f>VLOOKUP(A1503,申请!A$1:J$5305,2,FALSE)</f>
        <v>14</v>
      </c>
      <c r="C1503">
        <f>VLOOKUP(A1503,申请!A$1:J$5305,3,FALSE)</f>
        <v>14</v>
      </c>
      <c r="D1503">
        <f>VLOOKUP(A1503,申请!A$1:J$5305,4,FALSE)</f>
        <v>0</v>
      </c>
      <c r="E1503">
        <f>VLOOKUP(A1503,申请!A$1:J$5305,5,FALSE)</f>
        <v>3</v>
      </c>
      <c r="F1503">
        <f>VLOOKUP(A1503,申请!A$1:J$5305,6,FALSE)</f>
        <v>24</v>
      </c>
      <c r="G1503">
        <f>VLOOKUP(A1503,申请!A$1:J$5305,7,FALSE)</f>
        <v>1</v>
      </c>
      <c r="H1503">
        <f>VLOOKUP(A1503,申请!A$1:J$5305,8,FALSE)</f>
        <v>0</v>
      </c>
      <c r="I1503">
        <f>VLOOKUP(A1503,申请!A$1:J$5305,9,FALSE)</f>
        <v>24</v>
      </c>
      <c r="J1503">
        <f>VLOOKUP(A1503,申请!A$1:J$5305,10,FALSE)</f>
        <v>0</v>
      </c>
      <c r="K1503">
        <f>VLOOKUP($A1503,授权!$A$1:$J$5305,COLUMN(B1504),FALSE)</f>
        <v>9</v>
      </c>
      <c r="L1503">
        <f>VLOOKUP($A1503,授权!$A$1:$J$5305,COLUMN(C1504),FALSE)</f>
        <v>9</v>
      </c>
      <c r="M1503">
        <f>VLOOKUP($A1503,授权!$A$1:$J$5305,COLUMN(D1504),FALSE)</f>
        <v>0</v>
      </c>
      <c r="N1503">
        <f>VLOOKUP($A1503,授权!$A$1:$J$5305,COLUMN(E1504),FALSE)</f>
        <v>10</v>
      </c>
      <c r="O1503">
        <f>VLOOKUP($A1503,授权!$A$1:$J$5305,COLUMN(F1504),FALSE)</f>
        <v>18</v>
      </c>
      <c r="P1503">
        <f>VLOOKUP($A1503,授权!$A$1:$J$5305,COLUMN(G1504),FALSE)</f>
        <v>1</v>
      </c>
      <c r="Q1503">
        <f>VLOOKUP($A1503,授权!$A$1:$J$5305,COLUMN(H1504),FALSE)</f>
        <v>0</v>
      </c>
      <c r="R1503">
        <f>VLOOKUP($A1503,授权!$A$1:$J$5305,COLUMN(I1504),FALSE)</f>
        <v>18</v>
      </c>
      <c r="S1503">
        <f>VLOOKUP($A1503,授权!$A$1:$J$5305,COLUMN(J1504),FALSE)</f>
        <v>0</v>
      </c>
    </row>
    <row r="1504" spans="1:19" x14ac:dyDescent="0.25">
      <c r="A1504" t="s">
        <v>1503</v>
      </c>
      <c r="B1504" t="e">
        <f>VLOOKUP(A1504,申请!A$1:J$5305,2,FALSE)</f>
        <v>#N/A</v>
      </c>
      <c r="C1504" t="e">
        <f>VLOOKUP(A1504,申请!A$1:J$5305,3,FALSE)</f>
        <v>#N/A</v>
      </c>
      <c r="D1504" t="e">
        <f>VLOOKUP(A1504,申请!A$1:J$5305,4,FALSE)</f>
        <v>#N/A</v>
      </c>
      <c r="E1504" t="e">
        <f>VLOOKUP(A1504,申请!A$1:J$5305,5,FALSE)</f>
        <v>#N/A</v>
      </c>
      <c r="F1504" t="e">
        <f>VLOOKUP(A1504,申请!A$1:J$5305,6,FALSE)</f>
        <v>#N/A</v>
      </c>
      <c r="G1504" t="e">
        <f>VLOOKUP(A1504,申请!A$1:J$5305,7,FALSE)</f>
        <v>#N/A</v>
      </c>
      <c r="H1504" t="e">
        <f>VLOOKUP(A1504,申请!A$1:J$5305,8,FALSE)</f>
        <v>#N/A</v>
      </c>
      <c r="I1504" t="e">
        <f>VLOOKUP(A1504,申请!A$1:J$5305,9,FALSE)</f>
        <v>#N/A</v>
      </c>
      <c r="J1504" t="e">
        <f>VLOOKUP(A1504,申请!A$1:J$5305,10,FALSE)</f>
        <v>#N/A</v>
      </c>
      <c r="K1504">
        <f>VLOOKUP($A1504,授权!$A$1:$J$5305,COLUMN(B1505),FALSE)</f>
        <v>1</v>
      </c>
      <c r="L1504">
        <f>VLOOKUP($A1504,授权!$A$1:$J$5305,COLUMN(C1505),FALSE)</f>
        <v>1</v>
      </c>
      <c r="M1504">
        <f>VLOOKUP($A1504,授权!$A$1:$J$5305,COLUMN(D1505),FALSE)</f>
        <v>0</v>
      </c>
      <c r="N1504">
        <f>VLOOKUP($A1504,授权!$A$1:$J$5305,COLUMN(E1505),FALSE)</f>
        <v>2</v>
      </c>
      <c r="O1504">
        <f>VLOOKUP($A1504,授权!$A$1:$J$5305,COLUMN(F1505),FALSE)</f>
        <v>2</v>
      </c>
      <c r="P1504">
        <f>VLOOKUP($A1504,授权!$A$1:$J$5305,COLUMN(G1505),FALSE)</f>
        <v>1</v>
      </c>
      <c r="Q1504">
        <f>VLOOKUP($A1504,授权!$A$1:$J$5305,COLUMN(H1505),FALSE)</f>
        <v>0</v>
      </c>
      <c r="R1504">
        <f>VLOOKUP($A1504,授权!$A$1:$J$5305,COLUMN(I1505),FALSE)</f>
        <v>2</v>
      </c>
      <c r="S1504">
        <f>VLOOKUP($A1504,授权!$A$1:$J$5305,COLUMN(J1505),FALSE)</f>
        <v>0</v>
      </c>
    </row>
    <row r="1505" spans="1:19" x14ac:dyDescent="0.25">
      <c r="A1505" t="s">
        <v>1504</v>
      </c>
      <c r="B1505">
        <f>VLOOKUP(A1505,申请!A$1:J$5305,2,FALSE)</f>
        <v>3</v>
      </c>
      <c r="C1505">
        <f>VLOOKUP(A1505,申请!A$1:J$5305,3,FALSE)</f>
        <v>3</v>
      </c>
      <c r="D1505">
        <f>VLOOKUP(A1505,申请!A$1:J$5305,4,FALSE)</f>
        <v>0</v>
      </c>
      <c r="E1505">
        <f>VLOOKUP(A1505,申请!A$1:J$5305,5,FALSE)</f>
        <v>5</v>
      </c>
      <c r="F1505">
        <f>VLOOKUP(A1505,申请!A$1:J$5305,6,FALSE)</f>
        <v>4</v>
      </c>
      <c r="G1505">
        <f>VLOOKUP(A1505,申请!A$1:J$5305,7,FALSE)</f>
        <v>1</v>
      </c>
      <c r="H1505">
        <f>VLOOKUP(A1505,申请!A$1:J$5305,8,FALSE)</f>
        <v>0</v>
      </c>
      <c r="I1505">
        <f>VLOOKUP(A1505,申请!A$1:J$5305,9,FALSE)</f>
        <v>4</v>
      </c>
      <c r="J1505">
        <f>VLOOKUP(A1505,申请!A$1:J$5305,10,FALSE)</f>
        <v>0</v>
      </c>
      <c r="K1505">
        <f>VLOOKUP($A1505,授权!$A$1:$J$5305,COLUMN(B1506),FALSE)</f>
        <v>1</v>
      </c>
      <c r="L1505">
        <f>VLOOKUP($A1505,授权!$A$1:$J$5305,COLUMN(C1506),FALSE)</f>
        <v>1</v>
      </c>
      <c r="M1505">
        <f>VLOOKUP($A1505,授权!$A$1:$J$5305,COLUMN(D1506),FALSE)</f>
        <v>0</v>
      </c>
      <c r="N1505">
        <f>VLOOKUP($A1505,授权!$A$1:$J$5305,COLUMN(E1506),FALSE)</f>
        <v>5</v>
      </c>
      <c r="O1505">
        <f>VLOOKUP($A1505,授权!$A$1:$J$5305,COLUMN(F1506),FALSE)</f>
        <v>2</v>
      </c>
      <c r="P1505">
        <f>VLOOKUP($A1505,授权!$A$1:$J$5305,COLUMN(G1506),FALSE)</f>
        <v>1</v>
      </c>
      <c r="Q1505">
        <f>VLOOKUP($A1505,授权!$A$1:$J$5305,COLUMN(H1506),FALSE)</f>
        <v>0</v>
      </c>
      <c r="R1505">
        <f>VLOOKUP($A1505,授权!$A$1:$J$5305,COLUMN(I1506),FALSE)</f>
        <v>2</v>
      </c>
      <c r="S1505">
        <f>VLOOKUP($A1505,授权!$A$1:$J$5305,COLUMN(J1506),FALSE)</f>
        <v>0</v>
      </c>
    </row>
    <row r="1506" spans="1:19" x14ac:dyDescent="0.25">
      <c r="A1506" t="s">
        <v>1505</v>
      </c>
      <c r="B1506">
        <f>VLOOKUP(A1506,申请!A$1:J$5305,2,FALSE)</f>
        <v>2</v>
      </c>
      <c r="C1506">
        <f>VLOOKUP(A1506,申请!A$1:J$5305,3,FALSE)</f>
        <v>2</v>
      </c>
      <c r="D1506">
        <f>VLOOKUP(A1506,申请!A$1:J$5305,4,FALSE)</f>
        <v>0</v>
      </c>
      <c r="E1506">
        <f>VLOOKUP(A1506,申请!A$1:J$5305,5,FALSE)</f>
        <v>2</v>
      </c>
      <c r="F1506">
        <f>VLOOKUP(A1506,申请!A$1:J$5305,6,FALSE)</f>
        <v>4</v>
      </c>
      <c r="G1506">
        <f>VLOOKUP(A1506,申请!A$1:J$5305,7,FALSE)</f>
        <v>1</v>
      </c>
      <c r="H1506">
        <f>VLOOKUP(A1506,申请!A$1:J$5305,8,FALSE)</f>
        <v>0</v>
      </c>
      <c r="I1506">
        <f>VLOOKUP(A1506,申请!A$1:J$5305,9,FALSE)</f>
        <v>4</v>
      </c>
      <c r="J1506">
        <f>VLOOKUP(A1506,申请!A$1:J$5305,10,FALSE)</f>
        <v>0</v>
      </c>
      <c r="K1506">
        <f>VLOOKUP($A1506,授权!$A$1:$J$5305,COLUMN(B1507),FALSE)</f>
        <v>1</v>
      </c>
      <c r="L1506">
        <f>VLOOKUP($A1506,授权!$A$1:$J$5305,COLUMN(C1507),FALSE)</f>
        <v>1</v>
      </c>
      <c r="M1506">
        <f>VLOOKUP($A1506,授权!$A$1:$J$5305,COLUMN(D1507),FALSE)</f>
        <v>0</v>
      </c>
      <c r="N1506">
        <f>VLOOKUP($A1506,授权!$A$1:$J$5305,COLUMN(E1507),FALSE)</f>
        <v>0</v>
      </c>
      <c r="O1506">
        <f>VLOOKUP($A1506,授权!$A$1:$J$5305,COLUMN(F1507),FALSE)</f>
        <v>2</v>
      </c>
      <c r="P1506">
        <f>VLOOKUP($A1506,授权!$A$1:$J$5305,COLUMN(G1507),FALSE)</f>
        <v>1</v>
      </c>
      <c r="Q1506">
        <f>VLOOKUP($A1506,授权!$A$1:$J$5305,COLUMN(H1507),FALSE)</f>
        <v>0</v>
      </c>
      <c r="R1506">
        <f>VLOOKUP($A1506,授权!$A$1:$J$5305,COLUMN(I1507),FALSE)</f>
        <v>2</v>
      </c>
      <c r="S1506">
        <f>VLOOKUP($A1506,授权!$A$1:$J$5305,COLUMN(J1507),FALSE)</f>
        <v>0</v>
      </c>
    </row>
    <row r="1507" spans="1:19" x14ac:dyDescent="0.25">
      <c r="A1507" t="s">
        <v>1506</v>
      </c>
      <c r="B1507">
        <f>VLOOKUP(A1507,申请!A$1:J$5305,2,FALSE)</f>
        <v>8</v>
      </c>
      <c r="C1507">
        <f>VLOOKUP(A1507,申请!A$1:J$5305,3,FALSE)</f>
        <v>7</v>
      </c>
      <c r="D1507">
        <f>VLOOKUP(A1507,申请!A$1:J$5305,4,FALSE)</f>
        <v>1</v>
      </c>
      <c r="E1507">
        <f>VLOOKUP(A1507,申请!A$1:J$5305,5,FALSE)</f>
        <v>0</v>
      </c>
      <c r="F1507">
        <f>VLOOKUP(A1507,申请!A$1:J$5305,6,FALSE)</f>
        <v>17</v>
      </c>
      <c r="G1507">
        <f>VLOOKUP(A1507,申请!A$1:J$5305,7,FALSE)</f>
        <v>0.875</v>
      </c>
      <c r="H1507">
        <f>VLOOKUP(A1507,申请!A$1:J$5305,8,FALSE)</f>
        <v>0.125</v>
      </c>
      <c r="I1507">
        <f>VLOOKUP(A1507,申请!A$1:J$5305,9,FALSE)</f>
        <v>17</v>
      </c>
      <c r="J1507">
        <f>VLOOKUP(A1507,申请!A$1:J$5305,10,FALSE)</f>
        <v>0</v>
      </c>
      <c r="K1507">
        <f>VLOOKUP($A1507,授权!$A$1:$J$5305,COLUMN(B1508),FALSE)</f>
        <v>4</v>
      </c>
      <c r="L1507">
        <f>VLOOKUP($A1507,授权!$A$1:$J$5305,COLUMN(C1508),FALSE)</f>
        <v>4</v>
      </c>
      <c r="M1507">
        <f>VLOOKUP($A1507,授权!$A$1:$J$5305,COLUMN(D1508),FALSE)</f>
        <v>0</v>
      </c>
      <c r="N1507">
        <f>VLOOKUP($A1507,授权!$A$1:$J$5305,COLUMN(E1508),FALSE)</f>
        <v>2</v>
      </c>
      <c r="O1507">
        <f>VLOOKUP($A1507,授权!$A$1:$J$5305,COLUMN(F1508),FALSE)</f>
        <v>9</v>
      </c>
      <c r="P1507">
        <f>VLOOKUP($A1507,授权!$A$1:$J$5305,COLUMN(G1508),FALSE)</f>
        <v>1</v>
      </c>
      <c r="Q1507">
        <f>VLOOKUP($A1507,授权!$A$1:$J$5305,COLUMN(H1508),FALSE)</f>
        <v>0</v>
      </c>
      <c r="R1507">
        <f>VLOOKUP($A1507,授权!$A$1:$J$5305,COLUMN(I1508),FALSE)</f>
        <v>9</v>
      </c>
      <c r="S1507">
        <f>VLOOKUP($A1507,授权!$A$1:$J$5305,COLUMN(J1508),FALSE)</f>
        <v>0</v>
      </c>
    </row>
    <row r="1508" spans="1:19" x14ac:dyDescent="0.25">
      <c r="A1508" t="s">
        <v>1507</v>
      </c>
      <c r="B1508">
        <f>VLOOKUP(A1508,申请!A$1:J$5305,2,FALSE)</f>
        <v>52</v>
      </c>
      <c r="C1508">
        <f>VLOOKUP(A1508,申请!A$1:J$5305,3,FALSE)</f>
        <v>11</v>
      </c>
      <c r="D1508">
        <f>VLOOKUP(A1508,申请!A$1:J$5305,4,FALSE)</f>
        <v>41</v>
      </c>
      <c r="E1508">
        <f>VLOOKUP(A1508,申请!A$1:J$5305,5,FALSE)</f>
        <v>18</v>
      </c>
      <c r="F1508">
        <f>VLOOKUP(A1508,申请!A$1:J$5305,6,FALSE)</f>
        <v>52</v>
      </c>
      <c r="G1508">
        <f>VLOOKUP(A1508,申请!A$1:J$5305,7,FALSE)</f>
        <v>0.21153846153846154</v>
      </c>
      <c r="H1508">
        <f>VLOOKUP(A1508,申请!A$1:J$5305,8,FALSE)</f>
        <v>0.78846153846153844</v>
      </c>
      <c r="I1508">
        <f>VLOOKUP(A1508,申请!A$1:J$5305,9,FALSE)</f>
        <v>52</v>
      </c>
      <c r="J1508">
        <f>VLOOKUP(A1508,申请!A$1:J$5305,10,FALSE)</f>
        <v>0</v>
      </c>
      <c r="K1508">
        <f>VLOOKUP($A1508,授权!$A$1:$J$5305,COLUMN(B1509),FALSE)</f>
        <v>1</v>
      </c>
      <c r="L1508">
        <f>VLOOKUP($A1508,授权!$A$1:$J$5305,COLUMN(C1509),FALSE)</f>
        <v>1</v>
      </c>
      <c r="M1508">
        <f>VLOOKUP($A1508,授权!$A$1:$J$5305,COLUMN(D1509),FALSE)</f>
        <v>0</v>
      </c>
      <c r="N1508">
        <f>VLOOKUP($A1508,授权!$A$1:$J$5305,COLUMN(E1509),FALSE)</f>
        <v>0</v>
      </c>
      <c r="O1508">
        <f>VLOOKUP($A1508,授权!$A$1:$J$5305,COLUMN(F1509),FALSE)</f>
        <v>2</v>
      </c>
      <c r="P1508">
        <f>VLOOKUP($A1508,授权!$A$1:$J$5305,COLUMN(G1509),FALSE)</f>
        <v>1</v>
      </c>
      <c r="Q1508">
        <f>VLOOKUP($A1508,授权!$A$1:$J$5305,COLUMN(H1509),FALSE)</f>
        <v>0</v>
      </c>
      <c r="R1508">
        <f>VLOOKUP($A1508,授权!$A$1:$J$5305,COLUMN(I1509),FALSE)</f>
        <v>2</v>
      </c>
      <c r="S1508">
        <f>VLOOKUP($A1508,授权!$A$1:$J$5305,COLUMN(J1509),FALSE)</f>
        <v>0</v>
      </c>
    </row>
    <row r="1509" spans="1:19" x14ac:dyDescent="0.25">
      <c r="A1509" t="s">
        <v>1508</v>
      </c>
      <c r="B1509">
        <f>VLOOKUP(A1509,申请!A$1:J$5305,2,FALSE)</f>
        <v>1</v>
      </c>
      <c r="C1509">
        <f>VLOOKUP(A1509,申请!A$1:J$5305,3,FALSE)</f>
        <v>1</v>
      </c>
      <c r="D1509">
        <f>VLOOKUP(A1509,申请!A$1:J$5305,4,FALSE)</f>
        <v>0</v>
      </c>
      <c r="E1509">
        <f>VLOOKUP(A1509,申请!A$1:J$5305,5,FALSE)</f>
        <v>0</v>
      </c>
      <c r="F1509">
        <f>VLOOKUP(A1509,申请!A$1:J$5305,6,FALSE)</f>
        <v>2</v>
      </c>
      <c r="G1509">
        <f>VLOOKUP(A1509,申请!A$1:J$5305,7,FALSE)</f>
        <v>1</v>
      </c>
      <c r="H1509">
        <f>VLOOKUP(A1509,申请!A$1:J$5305,8,FALSE)</f>
        <v>0</v>
      </c>
      <c r="I1509">
        <f>VLOOKUP(A1509,申请!A$1:J$5305,9,FALSE)</f>
        <v>2</v>
      </c>
      <c r="J1509">
        <f>VLOOKUP(A1509,申请!A$1:J$5305,10,FALSE)</f>
        <v>0</v>
      </c>
      <c r="K1509">
        <f>VLOOKUP($A1509,授权!$A$1:$J$5305,COLUMN(B1510),FALSE)</f>
        <v>1</v>
      </c>
      <c r="L1509">
        <f>VLOOKUP($A1509,授权!$A$1:$J$5305,COLUMN(C1510),FALSE)</f>
        <v>1</v>
      </c>
      <c r="M1509">
        <f>VLOOKUP($A1509,授权!$A$1:$J$5305,COLUMN(D1510),FALSE)</f>
        <v>0</v>
      </c>
      <c r="N1509">
        <f>VLOOKUP($A1509,授权!$A$1:$J$5305,COLUMN(E1510),FALSE)</f>
        <v>0</v>
      </c>
      <c r="O1509">
        <f>VLOOKUP($A1509,授权!$A$1:$J$5305,COLUMN(F1510),FALSE)</f>
        <v>2</v>
      </c>
      <c r="P1509">
        <f>VLOOKUP($A1509,授权!$A$1:$J$5305,COLUMN(G1510),FALSE)</f>
        <v>1</v>
      </c>
      <c r="Q1509">
        <f>VLOOKUP($A1509,授权!$A$1:$J$5305,COLUMN(H1510),FALSE)</f>
        <v>0</v>
      </c>
      <c r="R1509">
        <f>VLOOKUP($A1509,授权!$A$1:$J$5305,COLUMN(I1510),FALSE)</f>
        <v>2</v>
      </c>
      <c r="S1509">
        <f>VLOOKUP($A1509,授权!$A$1:$J$5305,COLUMN(J1510),FALSE)</f>
        <v>0</v>
      </c>
    </row>
    <row r="1510" spans="1:19" x14ac:dyDescent="0.25">
      <c r="A1510" t="s">
        <v>1509</v>
      </c>
      <c r="B1510">
        <f>VLOOKUP(A1510,申请!A$1:J$5305,2,FALSE)</f>
        <v>2</v>
      </c>
      <c r="C1510">
        <f>VLOOKUP(A1510,申请!A$1:J$5305,3,FALSE)</f>
        <v>1</v>
      </c>
      <c r="D1510">
        <f>VLOOKUP(A1510,申请!A$1:J$5305,4,FALSE)</f>
        <v>1</v>
      </c>
      <c r="E1510">
        <f>VLOOKUP(A1510,申请!A$1:J$5305,5,FALSE)</f>
        <v>0</v>
      </c>
      <c r="F1510">
        <f>VLOOKUP(A1510,申请!A$1:J$5305,6,FALSE)</f>
        <v>2</v>
      </c>
      <c r="G1510">
        <f>VLOOKUP(A1510,申请!A$1:J$5305,7,FALSE)</f>
        <v>0.5</v>
      </c>
      <c r="H1510">
        <f>VLOOKUP(A1510,申请!A$1:J$5305,8,FALSE)</f>
        <v>0.5</v>
      </c>
      <c r="I1510">
        <f>VLOOKUP(A1510,申请!A$1:J$5305,9,FALSE)</f>
        <v>2</v>
      </c>
      <c r="J1510">
        <f>VLOOKUP(A1510,申请!A$1:J$5305,10,FALSE)</f>
        <v>0</v>
      </c>
      <c r="K1510">
        <f>VLOOKUP($A1510,授权!$A$1:$J$5305,COLUMN(B1511),FALSE)</f>
        <v>1</v>
      </c>
      <c r="L1510">
        <f>VLOOKUP($A1510,授权!$A$1:$J$5305,COLUMN(C1511),FALSE)</f>
        <v>1</v>
      </c>
      <c r="M1510">
        <f>VLOOKUP($A1510,授权!$A$1:$J$5305,COLUMN(D1511),FALSE)</f>
        <v>0</v>
      </c>
      <c r="N1510">
        <f>VLOOKUP($A1510,授权!$A$1:$J$5305,COLUMN(E1511),FALSE)</f>
        <v>1</v>
      </c>
      <c r="O1510">
        <f>VLOOKUP($A1510,授权!$A$1:$J$5305,COLUMN(F1511),FALSE)</f>
        <v>2</v>
      </c>
      <c r="P1510">
        <f>VLOOKUP($A1510,授权!$A$1:$J$5305,COLUMN(G1511),FALSE)</f>
        <v>1</v>
      </c>
      <c r="Q1510">
        <f>VLOOKUP($A1510,授权!$A$1:$J$5305,COLUMN(H1511),FALSE)</f>
        <v>0</v>
      </c>
      <c r="R1510">
        <f>VLOOKUP($A1510,授权!$A$1:$J$5305,COLUMN(I1511),FALSE)</f>
        <v>2</v>
      </c>
      <c r="S1510">
        <f>VLOOKUP($A1510,授权!$A$1:$J$5305,COLUMN(J1511),FALSE)</f>
        <v>0</v>
      </c>
    </row>
    <row r="1511" spans="1:19" x14ac:dyDescent="0.25">
      <c r="A1511" t="s">
        <v>1510</v>
      </c>
      <c r="B1511">
        <f>VLOOKUP(A1511,申请!A$1:J$5305,2,FALSE)</f>
        <v>5</v>
      </c>
      <c r="C1511">
        <f>VLOOKUP(A1511,申请!A$1:J$5305,3,FALSE)</f>
        <v>4</v>
      </c>
      <c r="D1511">
        <f>VLOOKUP(A1511,申请!A$1:J$5305,4,FALSE)</f>
        <v>1</v>
      </c>
      <c r="E1511">
        <f>VLOOKUP(A1511,申请!A$1:J$5305,5,FALSE)</f>
        <v>3</v>
      </c>
      <c r="F1511">
        <f>VLOOKUP(A1511,申请!A$1:J$5305,6,FALSE)</f>
        <v>9</v>
      </c>
      <c r="G1511">
        <f>VLOOKUP(A1511,申请!A$1:J$5305,7,FALSE)</f>
        <v>0.8</v>
      </c>
      <c r="H1511">
        <f>VLOOKUP(A1511,申请!A$1:J$5305,8,FALSE)</f>
        <v>0.2</v>
      </c>
      <c r="I1511">
        <f>VLOOKUP(A1511,申请!A$1:J$5305,9,FALSE)</f>
        <v>9</v>
      </c>
      <c r="J1511">
        <f>VLOOKUP(A1511,申请!A$1:J$5305,10,FALSE)</f>
        <v>0</v>
      </c>
      <c r="K1511">
        <f>VLOOKUP($A1511,授权!$A$1:$J$5305,COLUMN(B1512),FALSE)</f>
        <v>4</v>
      </c>
      <c r="L1511">
        <f>VLOOKUP($A1511,授权!$A$1:$J$5305,COLUMN(C1512),FALSE)</f>
        <v>4</v>
      </c>
      <c r="M1511">
        <f>VLOOKUP($A1511,授权!$A$1:$J$5305,COLUMN(D1512),FALSE)</f>
        <v>0</v>
      </c>
      <c r="N1511">
        <f>VLOOKUP($A1511,授权!$A$1:$J$5305,COLUMN(E1512),FALSE)</f>
        <v>3</v>
      </c>
      <c r="O1511">
        <f>VLOOKUP($A1511,授权!$A$1:$J$5305,COLUMN(F1512),FALSE)</f>
        <v>8</v>
      </c>
      <c r="P1511">
        <f>VLOOKUP($A1511,授权!$A$1:$J$5305,COLUMN(G1512),FALSE)</f>
        <v>1</v>
      </c>
      <c r="Q1511">
        <f>VLOOKUP($A1511,授权!$A$1:$J$5305,COLUMN(H1512),FALSE)</f>
        <v>0</v>
      </c>
      <c r="R1511">
        <f>VLOOKUP($A1511,授权!$A$1:$J$5305,COLUMN(I1512),FALSE)</f>
        <v>8</v>
      </c>
      <c r="S1511">
        <f>VLOOKUP($A1511,授权!$A$1:$J$5305,COLUMN(J1512),FALSE)</f>
        <v>0</v>
      </c>
    </row>
    <row r="1512" spans="1:19" x14ac:dyDescent="0.25">
      <c r="A1512" t="s">
        <v>1511</v>
      </c>
      <c r="B1512">
        <f>VLOOKUP(A1512,申请!A$1:J$5305,2,FALSE)</f>
        <v>1</v>
      </c>
      <c r="C1512">
        <f>VLOOKUP(A1512,申请!A$1:J$5305,3,FALSE)</f>
        <v>1</v>
      </c>
      <c r="D1512">
        <f>VLOOKUP(A1512,申请!A$1:J$5305,4,FALSE)</f>
        <v>0</v>
      </c>
      <c r="E1512">
        <f>VLOOKUP(A1512,申请!A$1:J$5305,5,FALSE)</f>
        <v>0</v>
      </c>
      <c r="F1512">
        <f>VLOOKUP(A1512,申请!A$1:J$5305,6,FALSE)</f>
        <v>2</v>
      </c>
      <c r="G1512">
        <f>VLOOKUP(A1512,申请!A$1:J$5305,7,FALSE)</f>
        <v>1</v>
      </c>
      <c r="H1512">
        <f>VLOOKUP(A1512,申请!A$1:J$5305,8,FALSE)</f>
        <v>0</v>
      </c>
      <c r="I1512">
        <f>VLOOKUP(A1512,申请!A$1:J$5305,9,FALSE)</f>
        <v>2</v>
      </c>
      <c r="J1512">
        <f>VLOOKUP(A1512,申请!A$1:J$5305,10,FALSE)</f>
        <v>0</v>
      </c>
      <c r="K1512">
        <f>VLOOKUP($A1512,授权!$A$1:$J$5305,COLUMN(B1513),FALSE)</f>
        <v>2</v>
      </c>
      <c r="L1512">
        <f>VLOOKUP($A1512,授权!$A$1:$J$5305,COLUMN(C1513),FALSE)</f>
        <v>2</v>
      </c>
      <c r="M1512">
        <f>VLOOKUP($A1512,授权!$A$1:$J$5305,COLUMN(D1513),FALSE)</f>
        <v>0</v>
      </c>
      <c r="N1512">
        <f>VLOOKUP($A1512,授权!$A$1:$J$5305,COLUMN(E1513),FALSE)</f>
        <v>1</v>
      </c>
      <c r="O1512">
        <f>VLOOKUP($A1512,授权!$A$1:$J$5305,COLUMN(F1513),FALSE)</f>
        <v>4</v>
      </c>
      <c r="P1512">
        <f>VLOOKUP($A1512,授权!$A$1:$J$5305,COLUMN(G1513),FALSE)</f>
        <v>1</v>
      </c>
      <c r="Q1512">
        <f>VLOOKUP($A1512,授权!$A$1:$J$5305,COLUMN(H1513),FALSE)</f>
        <v>0</v>
      </c>
      <c r="R1512">
        <f>VLOOKUP($A1512,授权!$A$1:$J$5305,COLUMN(I1513),FALSE)</f>
        <v>4</v>
      </c>
      <c r="S1512">
        <f>VLOOKUP($A1512,授权!$A$1:$J$5305,COLUMN(J1513),FALSE)</f>
        <v>0</v>
      </c>
    </row>
    <row r="1513" spans="1:19" x14ac:dyDescent="0.25">
      <c r="A1513" t="s">
        <v>1512</v>
      </c>
      <c r="B1513">
        <f>VLOOKUP(A1513,申请!A$1:J$5305,2,FALSE)</f>
        <v>4</v>
      </c>
      <c r="C1513">
        <f>VLOOKUP(A1513,申请!A$1:J$5305,3,FALSE)</f>
        <v>4</v>
      </c>
      <c r="D1513">
        <f>VLOOKUP(A1513,申请!A$1:J$5305,4,FALSE)</f>
        <v>0</v>
      </c>
      <c r="E1513">
        <f>VLOOKUP(A1513,申请!A$1:J$5305,5,FALSE)</f>
        <v>0</v>
      </c>
      <c r="F1513">
        <f>VLOOKUP(A1513,申请!A$1:J$5305,6,FALSE)</f>
        <v>7</v>
      </c>
      <c r="G1513">
        <f>VLOOKUP(A1513,申请!A$1:J$5305,7,FALSE)</f>
        <v>1</v>
      </c>
      <c r="H1513">
        <f>VLOOKUP(A1513,申请!A$1:J$5305,8,FALSE)</f>
        <v>0</v>
      </c>
      <c r="I1513">
        <f>VLOOKUP(A1513,申请!A$1:J$5305,9,FALSE)</f>
        <v>7</v>
      </c>
      <c r="J1513">
        <f>VLOOKUP(A1513,申请!A$1:J$5305,10,FALSE)</f>
        <v>0</v>
      </c>
      <c r="K1513">
        <f>VLOOKUP($A1513,授权!$A$1:$J$5305,COLUMN(B1514),FALSE)</f>
        <v>3</v>
      </c>
      <c r="L1513">
        <f>VLOOKUP($A1513,授权!$A$1:$J$5305,COLUMN(C1514),FALSE)</f>
        <v>3</v>
      </c>
      <c r="M1513">
        <f>VLOOKUP($A1513,授权!$A$1:$J$5305,COLUMN(D1514),FALSE)</f>
        <v>0</v>
      </c>
      <c r="N1513">
        <f>VLOOKUP($A1513,授权!$A$1:$J$5305,COLUMN(E1514),FALSE)</f>
        <v>0</v>
      </c>
      <c r="O1513">
        <f>VLOOKUP($A1513,授权!$A$1:$J$5305,COLUMN(F1514),FALSE)</f>
        <v>6</v>
      </c>
      <c r="P1513">
        <f>VLOOKUP($A1513,授权!$A$1:$J$5305,COLUMN(G1514),FALSE)</f>
        <v>1</v>
      </c>
      <c r="Q1513">
        <f>VLOOKUP($A1513,授权!$A$1:$J$5305,COLUMN(H1514),FALSE)</f>
        <v>0</v>
      </c>
      <c r="R1513">
        <f>VLOOKUP($A1513,授权!$A$1:$J$5305,COLUMN(I1514),FALSE)</f>
        <v>6</v>
      </c>
      <c r="S1513">
        <f>VLOOKUP($A1513,授权!$A$1:$J$5305,COLUMN(J1514),FALSE)</f>
        <v>0</v>
      </c>
    </row>
    <row r="1514" spans="1:19" x14ac:dyDescent="0.25">
      <c r="A1514" t="s">
        <v>1513</v>
      </c>
      <c r="B1514">
        <f>VLOOKUP(A1514,申请!A$1:J$5305,2,FALSE)</f>
        <v>5</v>
      </c>
      <c r="C1514">
        <f>VLOOKUP(A1514,申请!A$1:J$5305,3,FALSE)</f>
        <v>5</v>
      </c>
      <c r="D1514">
        <f>VLOOKUP(A1514,申请!A$1:J$5305,4,FALSE)</f>
        <v>0</v>
      </c>
      <c r="E1514">
        <f>VLOOKUP(A1514,申请!A$1:J$5305,5,FALSE)</f>
        <v>0</v>
      </c>
      <c r="F1514">
        <f>VLOOKUP(A1514,申请!A$1:J$5305,6,FALSE)</f>
        <v>6</v>
      </c>
      <c r="G1514">
        <f>VLOOKUP(A1514,申请!A$1:J$5305,7,FALSE)</f>
        <v>1</v>
      </c>
      <c r="H1514">
        <f>VLOOKUP(A1514,申请!A$1:J$5305,8,FALSE)</f>
        <v>0</v>
      </c>
      <c r="I1514">
        <f>VLOOKUP(A1514,申请!A$1:J$5305,9,FALSE)</f>
        <v>6</v>
      </c>
      <c r="J1514">
        <f>VLOOKUP(A1514,申请!A$1:J$5305,10,FALSE)</f>
        <v>0</v>
      </c>
      <c r="K1514">
        <f>VLOOKUP($A1514,授权!$A$1:$J$5305,COLUMN(B1515),FALSE)</f>
        <v>1</v>
      </c>
      <c r="L1514">
        <f>VLOOKUP($A1514,授权!$A$1:$J$5305,COLUMN(C1515),FALSE)</f>
        <v>1</v>
      </c>
      <c r="M1514">
        <f>VLOOKUP($A1514,授权!$A$1:$J$5305,COLUMN(D1515),FALSE)</f>
        <v>0</v>
      </c>
      <c r="N1514">
        <f>VLOOKUP($A1514,授权!$A$1:$J$5305,COLUMN(E1515),FALSE)</f>
        <v>0</v>
      </c>
      <c r="O1514">
        <f>VLOOKUP($A1514,授权!$A$1:$J$5305,COLUMN(F1515),FALSE)</f>
        <v>2</v>
      </c>
      <c r="P1514">
        <f>VLOOKUP($A1514,授权!$A$1:$J$5305,COLUMN(G1515),FALSE)</f>
        <v>1</v>
      </c>
      <c r="Q1514">
        <f>VLOOKUP($A1514,授权!$A$1:$J$5305,COLUMN(H1515),FALSE)</f>
        <v>0</v>
      </c>
      <c r="R1514">
        <f>VLOOKUP($A1514,授权!$A$1:$J$5305,COLUMN(I1515),FALSE)</f>
        <v>2</v>
      </c>
      <c r="S1514">
        <f>VLOOKUP($A1514,授权!$A$1:$J$5305,COLUMN(J1515),FALSE)</f>
        <v>0</v>
      </c>
    </row>
    <row r="1515" spans="1:19" x14ac:dyDescent="0.25">
      <c r="A1515" t="s">
        <v>1514</v>
      </c>
      <c r="B1515" t="e">
        <f>VLOOKUP(A1515,申请!A$1:J$5305,2,FALSE)</f>
        <v>#N/A</v>
      </c>
      <c r="C1515" t="e">
        <f>VLOOKUP(A1515,申请!A$1:J$5305,3,FALSE)</f>
        <v>#N/A</v>
      </c>
      <c r="D1515" t="e">
        <f>VLOOKUP(A1515,申请!A$1:J$5305,4,FALSE)</f>
        <v>#N/A</v>
      </c>
      <c r="E1515" t="e">
        <f>VLOOKUP(A1515,申请!A$1:J$5305,5,FALSE)</f>
        <v>#N/A</v>
      </c>
      <c r="F1515" t="e">
        <f>VLOOKUP(A1515,申请!A$1:J$5305,6,FALSE)</f>
        <v>#N/A</v>
      </c>
      <c r="G1515" t="e">
        <f>VLOOKUP(A1515,申请!A$1:J$5305,7,FALSE)</f>
        <v>#N/A</v>
      </c>
      <c r="H1515" t="e">
        <f>VLOOKUP(A1515,申请!A$1:J$5305,8,FALSE)</f>
        <v>#N/A</v>
      </c>
      <c r="I1515" t="e">
        <f>VLOOKUP(A1515,申请!A$1:J$5305,9,FALSE)</f>
        <v>#N/A</v>
      </c>
      <c r="J1515" t="e">
        <f>VLOOKUP(A1515,申请!A$1:J$5305,10,FALSE)</f>
        <v>#N/A</v>
      </c>
      <c r="K1515">
        <f>VLOOKUP($A1515,授权!$A$1:$J$5305,COLUMN(B1516),FALSE)</f>
        <v>5</v>
      </c>
      <c r="L1515">
        <f>VLOOKUP($A1515,授权!$A$1:$J$5305,COLUMN(C1516),FALSE)</f>
        <v>4</v>
      </c>
      <c r="M1515">
        <f>VLOOKUP($A1515,授权!$A$1:$J$5305,COLUMN(D1516),FALSE)</f>
        <v>1</v>
      </c>
      <c r="N1515">
        <f>VLOOKUP($A1515,授权!$A$1:$J$5305,COLUMN(E1516),FALSE)</f>
        <v>12</v>
      </c>
      <c r="O1515">
        <f>VLOOKUP($A1515,授权!$A$1:$J$5305,COLUMN(F1516),FALSE)</f>
        <v>10</v>
      </c>
      <c r="P1515">
        <f>VLOOKUP($A1515,授权!$A$1:$J$5305,COLUMN(G1516),FALSE)</f>
        <v>0.8</v>
      </c>
      <c r="Q1515">
        <f>VLOOKUP($A1515,授权!$A$1:$J$5305,COLUMN(H1516),FALSE)</f>
        <v>0.2</v>
      </c>
      <c r="R1515">
        <f>VLOOKUP($A1515,授权!$A$1:$J$5305,COLUMN(I1516),FALSE)</f>
        <v>10</v>
      </c>
      <c r="S1515">
        <f>VLOOKUP($A1515,授权!$A$1:$J$5305,COLUMN(J1516),FALSE)</f>
        <v>0</v>
      </c>
    </row>
    <row r="1516" spans="1:19" x14ac:dyDescent="0.25">
      <c r="A1516" t="s">
        <v>1515</v>
      </c>
      <c r="B1516">
        <f>VLOOKUP(A1516,申请!A$1:J$5305,2,FALSE)</f>
        <v>6</v>
      </c>
      <c r="C1516">
        <f>VLOOKUP(A1516,申请!A$1:J$5305,3,FALSE)</f>
        <v>1</v>
      </c>
      <c r="D1516">
        <f>VLOOKUP(A1516,申请!A$1:J$5305,4,FALSE)</f>
        <v>5</v>
      </c>
      <c r="E1516">
        <f>VLOOKUP(A1516,申请!A$1:J$5305,5,FALSE)</f>
        <v>1</v>
      </c>
      <c r="F1516">
        <f>VLOOKUP(A1516,申请!A$1:J$5305,6,FALSE)</f>
        <v>7</v>
      </c>
      <c r="G1516">
        <f>VLOOKUP(A1516,申请!A$1:J$5305,7,FALSE)</f>
        <v>0.16666666666666666</v>
      </c>
      <c r="H1516">
        <f>VLOOKUP(A1516,申请!A$1:J$5305,8,FALSE)</f>
        <v>0.83333333333333337</v>
      </c>
      <c r="I1516">
        <f>VLOOKUP(A1516,申请!A$1:J$5305,9,FALSE)</f>
        <v>7</v>
      </c>
      <c r="J1516">
        <f>VLOOKUP(A1516,申请!A$1:J$5305,10,FALSE)</f>
        <v>0</v>
      </c>
      <c r="K1516">
        <f>VLOOKUP($A1516,授权!$A$1:$J$5305,COLUMN(B1517),FALSE)</f>
        <v>1</v>
      </c>
      <c r="L1516">
        <f>VLOOKUP($A1516,授权!$A$1:$J$5305,COLUMN(C1517),FALSE)</f>
        <v>1</v>
      </c>
      <c r="M1516">
        <f>VLOOKUP($A1516,授权!$A$1:$J$5305,COLUMN(D1517),FALSE)</f>
        <v>0</v>
      </c>
      <c r="N1516">
        <f>VLOOKUP($A1516,授权!$A$1:$J$5305,COLUMN(E1517),FALSE)</f>
        <v>0</v>
      </c>
      <c r="O1516">
        <f>VLOOKUP($A1516,授权!$A$1:$J$5305,COLUMN(F1517),FALSE)</f>
        <v>2</v>
      </c>
      <c r="P1516">
        <f>VLOOKUP($A1516,授权!$A$1:$J$5305,COLUMN(G1517),FALSE)</f>
        <v>1</v>
      </c>
      <c r="Q1516">
        <f>VLOOKUP($A1516,授权!$A$1:$J$5305,COLUMN(H1517),FALSE)</f>
        <v>0</v>
      </c>
      <c r="R1516">
        <f>VLOOKUP($A1516,授权!$A$1:$J$5305,COLUMN(I1517),FALSE)</f>
        <v>2</v>
      </c>
      <c r="S1516">
        <f>VLOOKUP($A1516,授权!$A$1:$J$5305,COLUMN(J1517),FALSE)</f>
        <v>0</v>
      </c>
    </row>
    <row r="1517" spans="1:19" x14ac:dyDescent="0.25">
      <c r="A1517" t="s">
        <v>1516</v>
      </c>
      <c r="B1517">
        <f>VLOOKUP(A1517,申请!A$1:J$5305,2,FALSE)</f>
        <v>1</v>
      </c>
      <c r="C1517">
        <f>VLOOKUP(A1517,申请!A$1:J$5305,3,FALSE)</f>
        <v>1</v>
      </c>
      <c r="D1517">
        <f>VLOOKUP(A1517,申请!A$1:J$5305,4,FALSE)</f>
        <v>0</v>
      </c>
      <c r="E1517">
        <f>VLOOKUP(A1517,申请!A$1:J$5305,5,FALSE)</f>
        <v>0</v>
      </c>
      <c r="F1517">
        <f>VLOOKUP(A1517,申请!A$1:J$5305,6,FALSE)</f>
        <v>2</v>
      </c>
      <c r="G1517">
        <f>VLOOKUP(A1517,申请!A$1:J$5305,7,FALSE)</f>
        <v>1</v>
      </c>
      <c r="H1517">
        <f>VLOOKUP(A1517,申请!A$1:J$5305,8,FALSE)</f>
        <v>0</v>
      </c>
      <c r="I1517">
        <f>VLOOKUP(A1517,申请!A$1:J$5305,9,FALSE)</f>
        <v>2</v>
      </c>
      <c r="J1517">
        <f>VLOOKUP(A1517,申请!A$1:J$5305,10,FALSE)</f>
        <v>0</v>
      </c>
      <c r="K1517">
        <f>VLOOKUP($A1517,授权!$A$1:$J$5305,COLUMN(B1518),FALSE)</f>
        <v>1</v>
      </c>
      <c r="L1517">
        <f>VLOOKUP($A1517,授权!$A$1:$J$5305,COLUMN(C1518),FALSE)</f>
        <v>1</v>
      </c>
      <c r="M1517">
        <f>VLOOKUP($A1517,授权!$A$1:$J$5305,COLUMN(D1518),FALSE)</f>
        <v>0</v>
      </c>
      <c r="N1517">
        <f>VLOOKUP($A1517,授权!$A$1:$J$5305,COLUMN(E1518),FALSE)</f>
        <v>0</v>
      </c>
      <c r="O1517">
        <f>VLOOKUP($A1517,授权!$A$1:$J$5305,COLUMN(F1518),FALSE)</f>
        <v>2</v>
      </c>
      <c r="P1517">
        <f>VLOOKUP($A1517,授权!$A$1:$J$5305,COLUMN(G1518),FALSE)</f>
        <v>1</v>
      </c>
      <c r="Q1517">
        <f>VLOOKUP($A1517,授权!$A$1:$J$5305,COLUMN(H1518),FALSE)</f>
        <v>0</v>
      </c>
      <c r="R1517">
        <f>VLOOKUP($A1517,授权!$A$1:$J$5305,COLUMN(I1518),FALSE)</f>
        <v>2</v>
      </c>
      <c r="S1517">
        <f>VLOOKUP($A1517,授权!$A$1:$J$5305,COLUMN(J1518),FALSE)</f>
        <v>0</v>
      </c>
    </row>
    <row r="1518" spans="1:19" x14ac:dyDescent="0.25">
      <c r="A1518" t="s">
        <v>1517</v>
      </c>
      <c r="B1518" t="e">
        <f>VLOOKUP(A1518,申请!A$1:J$5305,2,FALSE)</f>
        <v>#N/A</v>
      </c>
      <c r="C1518" t="e">
        <f>VLOOKUP(A1518,申请!A$1:J$5305,3,FALSE)</f>
        <v>#N/A</v>
      </c>
      <c r="D1518" t="e">
        <f>VLOOKUP(A1518,申请!A$1:J$5305,4,FALSE)</f>
        <v>#N/A</v>
      </c>
      <c r="E1518" t="e">
        <f>VLOOKUP(A1518,申请!A$1:J$5305,5,FALSE)</f>
        <v>#N/A</v>
      </c>
      <c r="F1518" t="e">
        <f>VLOOKUP(A1518,申请!A$1:J$5305,6,FALSE)</f>
        <v>#N/A</v>
      </c>
      <c r="G1518" t="e">
        <f>VLOOKUP(A1518,申请!A$1:J$5305,7,FALSE)</f>
        <v>#N/A</v>
      </c>
      <c r="H1518" t="e">
        <f>VLOOKUP(A1518,申请!A$1:J$5305,8,FALSE)</f>
        <v>#N/A</v>
      </c>
      <c r="I1518" t="e">
        <f>VLOOKUP(A1518,申请!A$1:J$5305,9,FALSE)</f>
        <v>#N/A</v>
      </c>
      <c r="J1518" t="e">
        <f>VLOOKUP(A1518,申请!A$1:J$5305,10,FALSE)</f>
        <v>#N/A</v>
      </c>
      <c r="K1518">
        <f>VLOOKUP($A1518,授权!$A$1:$J$5305,COLUMN(B1519),FALSE)</f>
        <v>2</v>
      </c>
      <c r="L1518">
        <f>VLOOKUP($A1518,授权!$A$1:$J$5305,COLUMN(C1519),FALSE)</f>
        <v>2</v>
      </c>
      <c r="M1518">
        <f>VLOOKUP($A1518,授权!$A$1:$J$5305,COLUMN(D1519),FALSE)</f>
        <v>0</v>
      </c>
      <c r="N1518">
        <f>VLOOKUP($A1518,授权!$A$1:$J$5305,COLUMN(E1519),FALSE)</f>
        <v>6</v>
      </c>
      <c r="O1518">
        <f>VLOOKUP($A1518,授权!$A$1:$J$5305,COLUMN(F1519),FALSE)</f>
        <v>4</v>
      </c>
      <c r="P1518">
        <f>VLOOKUP($A1518,授权!$A$1:$J$5305,COLUMN(G1519),FALSE)</f>
        <v>1</v>
      </c>
      <c r="Q1518">
        <f>VLOOKUP($A1518,授权!$A$1:$J$5305,COLUMN(H1519),FALSE)</f>
        <v>0</v>
      </c>
      <c r="R1518">
        <f>VLOOKUP($A1518,授权!$A$1:$J$5305,COLUMN(I1519),FALSE)</f>
        <v>4</v>
      </c>
      <c r="S1518">
        <f>VLOOKUP($A1518,授权!$A$1:$J$5305,COLUMN(J1519),FALSE)</f>
        <v>0</v>
      </c>
    </row>
    <row r="1519" spans="1:19" x14ac:dyDescent="0.25">
      <c r="A1519" t="s">
        <v>1518</v>
      </c>
      <c r="B1519">
        <f>VLOOKUP(A1519,申请!A$1:J$5305,2,FALSE)</f>
        <v>2</v>
      </c>
      <c r="C1519">
        <f>VLOOKUP(A1519,申请!A$1:J$5305,3,FALSE)</f>
        <v>1</v>
      </c>
      <c r="D1519">
        <f>VLOOKUP(A1519,申请!A$1:J$5305,4,FALSE)</f>
        <v>1</v>
      </c>
      <c r="E1519">
        <f>VLOOKUP(A1519,申请!A$1:J$5305,5,FALSE)</f>
        <v>6</v>
      </c>
      <c r="F1519">
        <f>VLOOKUP(A1519,申请!A$1:J$5305,6,FALSE)</f>
        <v>3</v>
      </c>
      <c r="G1519">
        <f>VLOOKUP(A1519,申请!A$1:J$5305,7,FALSE)</f>
        <v>0.5</v>
      </c>
      <c r="H1519">
        <f>VLOOKUP(A1519,申请!A$1:J$5305,8,FALSE)</f>
        <v>0.5</v>
      </c>
      <c r="I1519">
        <f>VLOOKUP(A1519,申请!A$1:J$5305,9,FALSE)</f>
        <v>3</v>
      </c>
      <c r="J1519">
        <f>VLOOKUP(A1519,申请!A$1:J$5305,10,FALSE)</f>
        <v>0</v>
      </c>
      <c r="K1519">
        <f>VLOOKUP($A1519,授权!$A$1:$J$5305,COLUMN(B1520),FALSE)</f>
        <v>1</v>
      </c>
      <c r="L1519">
        <f>VLOOKUP($A1519,授权!$A$1:$J$5305,COLUMN(C1520),FALSE)</f>
        <v>1</v>
      </c>
      <c r="M1519">
        <f>VLOOKUP($A1519,授权!$A$1:$J$5305,COLUMN(D1520),FALSE)</f>
        <v>0</v>
      </c>
      <c r="N1519">
        <f>VLOOKUP($A1519,授权!$A$1:$J$5305,COLUMN(E1520),FALSE)</f>
        <v>2</v>
      </c>
      <c r="O1519">
        <f>VLOOKUP($A1519,授权!$A$1:$J$5305,COLUMN(F1520),FALSE)</f>
        <v>2</v>
      </c>
      <c r="P1519">
        <f>VLOOKUP($A1519,授权!$A$1:$J$5305,COLUMN(G1520),FALSE)</f>
        <v>1</v>
      </c>
      <c r="Q1519">
        <f>VLOOKUP($A1519,授权!$A$1:$J$5305,COLUMN(H1520),FALSE)</f>
        <v>0</v>
      </c>
      <c r="R1519">
        <f>VLOOKUP($A1519,授权!$A$1:$J$5305,COLUMN(I1520),FALSE)</f>
        <v>2</v>
      </c>
      <c r="S1519">
        <f>VLOOKUP($A1519,授权!$A$1:$J$5305,COLUMN(J1520),FALSE)</f>
        <v>0</v>
      </c>
    </row>
    <row r="1520" spans="1:19" x14ac:dyDescent="0.25">
      <c r="A1520" t="s">
        <v>1519</v>
      </c>
      <c r="B1520">
        <f>VLOOKUP(A1520,申请!A$1:J$5305,2,FALSE)</f>
        <v>10</v>
      </c>
      <c r="C1520">
        <f>VLOOKUP(A1520,申请!A$1:J$5305,3,FALSE)</f>
        <v>8</v>
      </c>
      <c r="D1520">
        <f>VLOOKUP(A1520,申请!A$1:J$5305,4,FALSE)</f>
        <v>2</v>
      </c>
      <c r="E1520">
        <f>VLOOKUP(A1520,申请!A$1:J$5305,5,FALSE)</f>
        <v>6</v>
      </c>
      <c r="F1520">
        <f>VLOOKUP(A1520,申请!A$1:J$5305,6,FALSE)</f>
        <v>10</v>
      </c>
      <c r="G1520">
        <f>VLOOKUP(A1520,申请!A$1:J$5305,7,FALSE)</f>
        <v>0.8</v>
      </c>
      <c r="H1520">
        <f>VLOOKUP(A1520,申请!A$1:J$5305,8,FALSE)</f>
        <v>0.2</v>
      </c>
      <c r="I1520">
        <f>VLOOKUP(A1520,申请!A$1:J$5305,9,FALSE)</f>
        <v>10</v>
      </c>
      <c r="J1520">
        <f>VLOOKUP(A1520,申请!A$1:J$5305,10,FALSE)</f>
        <v>0</v>
      </c>
      <c r="K1520">
        <f>VLOOKUP($A1520,授权!$A$1:$J$5305,COLUMN(B1521),FALSE)</f>
        <v>1</v>
      </c>
      <c r="L1520">
        <f>VLOOKUP($A1520,授权!$A$1:$J$5305,COLUMN(C1521),FALSE)</f>
        <v>1</v>
      </c>
      <c r="M1520">
        <f>VLOOKUP($A1520,授权!$A$1:$J$5305,COLUMN(D1521),FALSE)</f>
        <v>0</v>
      </c>
      <c r="N1520">
        <f>VLOOKUP($A1520,授权!$A$1:$J$5305,COLUMN(E1521),FALSE)</f>
        <v>4</v>
      </c>
      <c r="O1520">
        <f>VLOOKUP($A1520,授权!$A$1:$J$5305,COLUMN(F1521),FALSE)</f>
        <v>2</v>
      </c>
      <c r="P1520">
        <f>VLOOKUP($A1520,授权!$A$1:$J$5305,COLUMN(G1521),FALSE)</f>
        <v>1</v>
      </c>
      <c r="Q1520">
        <f>VLOOKUP($A1520,授权!$A$1:$J$5305,COLUMN(H1521),FALSE)</f>
        <v>0</v>
      </c>
      <c r="R1520">
        <f>VLOOKUP($A1520,授权!$A$1:$J$5305,COLUMN(I1521),FALSE)</f>
        <v>2</v>
      </c>
      <c r="S1520">
        <f>VLOOKUP($A1520,授权!$A$1:$J$5305,COLUMN(J1521),FALSE)</f>
        <v>0</v>
      </c>
    </row>
    <row r="1521" spans="1:19" x14ac:dyDescent="0.25">
      <c r="A1521" t="s">
        <v>1520</v>
      </c>
      <c r="B1521">
        <f>VLOOKUP(A1521,申请!A$1:J$5305,2,FALSE)</f>
        <v>1</v>
      </c>
      <c r="C1521">
        <f>VLOOKUP(A1521,申请!A$1:J$5305,3,FALSE)</f>
        <v>1</v>
      </c>
      <c r="D1521">
        <f>VLOOKUP(A1521,申请!A$1:J$5305,4,FALSE)</f>
        <v>0</v>
      </c>
      <c r="E1521">
        <f>VLOOKUP(A1521,申请!A$1:J$5305,5,FALSE)</f>
        <v>0</v>
      </c>
      <c r="F1521">
        <f>VLOOKUP(A1521,申请!A$1:J$5305,6,FALSE)</f>
        <v>1</v>
      </c>
      <c r="G1521">
        <f>VLOOKUP(A1521,申请!A$1:J$5305,7,FALSE)</f>
        <v>1</v>
      </c>
      <c r="H1521">
        <f>VLOOKUP(A1521,申请!A$1:J$5305,8,FALSE)</f>
        <v>0</v>
      </c>
      <c r="I1521">
        <f>VLOOKUP(A1521,申请!A$1:J$5305,9,FALSE)</f>
        <v>1</v>
      </c>
      <c r="J1521">
        <f>VLOOKUP(A1521,申请!A$1:J$5305,10,FALSE)</f>
        <v>0</v>
      </c>
      <c r="K1521">
        <f>VLOOKUP($A1521,授权!$A$1:$J$5305,COLUMN(B1522),FALSE)</f>
        <v>2</v>
      </c>
      <c r="L1521">
        <f>VLOOKUP($A1521,授权!$A$1:$J$5305,COLUMN(C1522),FALSE)</f>
        <v>2</v>
      </c>
      <c r="M1521">
        <f>VLOOKUP($A1521,授权!$A$1:$J$5305,COLUMN(D1522),FALSE)</f>
        <v>0</v>
      </c>
      <c r="N1521">
        <f>VLOOKUP($A1521,授权!$A$1:$J$5305,COLUMN(E1522),FALSE)</f>
        <v>3</v>
      </c>
      <c r="O1521">
        <f>VLOOKUP($A1521,授权!$A$1:$J$5305,COLUMN(F1522),FALSE)</f>
        <v>4</v>
      </c>
      <c r="P1521">
        <f>VLOOKUP($A1521,授权!$A$1:$J$5305,COLUMN(G1522),FALSE)</f>
        <v>1</v>
      </c>
      <c r="Q1521">
        <f>VLOOKUP($A1521,授权!$A$1:$J$5305,COLUMN(H1522),FALSE)</f>
        <v>0</v>
      </c>
      <c r="R1521">
        <f>VLOOKUP($A1521,授权!$A$1:$J$5305,COLUMN(I1522),FALSE)</f>
        <v>4</v>
      </c>
      <c r="S1521">
        <f>VLOOKUP($A1521,授权!$A$1:$J$5305,COLUMN(J1522),FALSE)</f>
        <v>0</v>
      </c>
    </row>
    <row r="1522" spans="1:19" x14ac:dyDescent="0.25">
      <c r="A1522" t="s">
        <v>1521</v>
      </c>
      <c r="B1522">
        <f>VLOOKUP(A1522,申请!A$1:J$5305,2,FALSE)</f>
        <v>5</v>
      </c>
      <c r="C1522">
        <f>VLOOKUP(A1522,申请!A$1:J$5305,3,FALSE)</f>
        <v>2</v>
      </c>
      <c r="D1522">
        <f>VLOOKUP(A1522,申请!A$1:J$5305,4,FALSE)</f>
        <v>3</v>
      </c>
      <c r="E1522">
        <f>VLOOKUP(A1522,申请!A$1:J$5305,5,FALSE)</f>
        <v>14</v>
      </c>
      <c r="F1522">
        <f>VLOOKUP(A1522,申请!A$1:J$5305,6,FALSE)</f>
        <v>7</v>
      </c>
      <c r="G1522">
        <f>VLOOKUP(A1522,申请!A$1:J$5305,7,FALSE)</f>
        <v>0.4</v>
      </c>
      <c r="H1522">
        <f>VLOOKUP(A1522,申请!A$1:J$5305,8,FALSE)</f>
        <v>0.6</v>
      </c>
      <c r="I1522">
        <f>VLOOKUP(A1522,申请!A$1:J$5305,9,FALSE)</f>
        <v>7</v>
      </c>
      <c r="J1522">
        <f>VLOOKUP(A1522,申请!A$1:J$5305,10,FALSE)</f>
        <v>0</v>
      </c>
      <c r="K1522">
        <f>VLOOKUP($A1522,授权!$A$1:$J$5305,COLUMN(B1523),FALSE)</f>
        <v>2</v>
      </c>
      <c r="L1522">
        <f>VLOOKUP($A1522,授权!$A$1:$J$5305,COLUMN(C1523),FALSE)</f>
        <v>2</v>
      </c>
      <c r="M1522">
        <f>VLOOKUP($A1522,授权!$A$1:$J$5305,COLUMN(D1523),FALSE)</f>
        <v>0</v>
      </c>
      <c r="N1522">
        <f>VLOOKUP($A1522,授权!$A$1:$J$5305,COLUMN(E1523),FALSE)</f>
        <v>6</v>
      </c>
      <c r="O1522">
        <f>VLOOKUP($A1522,授权!$A$1:$J$5305,COLUMN(F1523),FALSE)</f>
        <v>4</v>
      </c>
      <c r="P1522">
        <f>VLOOKUP($A1522,授权!$A$1:$J$5305,COLUMN(G1523),FALSE)</f>
        <v>1</v>
      </c>
      <c r="Q1522">
        <f>VLOOKUP($A1522,授权!$A$1:$J$5305,COLUMN(H1523),FALSE)</f>
        <v>0</v>
      </c>
      <c r="R1522">
        <f>VLOOKUP($A1522,授权!$A$1:$J$5305,COLUMN(I1523),FALSE)</f>
        <v>4</v>
      </c>
      <c r="S1522">
        <f>VLOOKUP($A1522,授权!$A$1:$J$5305,COLUMN(J1523),FALSE)</f>
        <v>0</v>
      </c>
    </row>
    <row r="1523" spans="1:19" x14ac:dyDescent="0.25">
      <c r="A1523" t="s">
        <v>1522</v>
      </c>
      <c r="B1523">
        <f>VLOOKUP(A1523,申请!A$1:J$5305,2,FALSE)</f>
        <v>7</v>
      </c>
      <c r="C1523">
        <f>VLOOKUP(A1523,申请!A$1:J$5305,3,FALSE)</f>
        <v>7</v>
      </c>
      <c r="D1523">
        <f>VLOOKUP(A1523,申请!A$1:J$5305,4,FALSE)</f>
        <v>0</v>
      </c>
      <c r="E1523">
        <f>VLOOKUP(A1523,申请!A$1:J$5305,5,FALSE)</f>
        <v>0</v>
      </c>
      <c r="F1523">
        <f>VLOOKUP(A1523,申请!A$1:J$5305,6,FALSE)</f>
        <v>9</v>
      </c>
      <c r="G1523">
        <f>VLOOKUP(A1523,申请!A$1:J$5305,7,FALSE)</f>
        <v>1</v>
      </c>
      <c r="H1523">
        <f>VLOOKUP(A1523,申请!A$1:J$5305,8,FALSE)</f>
        <v>0</v>
      </c>
      <c r="I1523">
        <f>VLOOKUP(A1523,申请!A$1:J$5305,9,FALSE)</f>
        <v>9</v>
      </c>
      <c r="J1523">
        <f>VLOOKUP(A1523,申请!A$1:J$5305,10,FALSE)</f>
        <v>0</v>
      </c>
      <c r="K1523">
        <f>VLOOKUP($A1523,授权!$A$1:$J$5305,COLUMN(B1524),FALSE)</f>
        <v>2</v>
      </c>
      <c r="L1523">
        <f>VLOOKUP($A1523,授权!$A$1:$J$5305,COLUMN(C1524),FALSE)</f>
        <v>2</v>
      </c>
      <c r="M1523">
        <f>VLOOKUP($A1523,授权!$A$1:$J$5305,COLUMN(D1524),FALSE)</f>
        <v>0</v>
      </c>
      <c r="N1523">
        <f>VLOOKUP($A1523,授权!$A$1:$J$5305,COLUMN(E1524),FALSE)</f>
        <v>0</v>
      </c>
      <c r="O1523">
        <f>VLOOKUP($A1523,授权!$A$1:$J$5305,COLUMN(F1524),FALSE)</f>
        <v>4</v>
      </c>
      <c r="P1523">
        <f>VLOOKUP($A1523,授权!$A$1:$J$5305,COLUMN(G1524),FALSE)</f>
        <v>1</v>
      </c>
      <c r="Q1523">
        <f>VLOOKUP($A1523,授权!$A$1:$J$5305,COLUMN(H1524),FALSE)</f>
        <v>0</v>
      </c>
      <c r="R1523">
        <f>VLOOKUP($A1523,授权!$A$1:$J$5305,COLUMN(I1524),FALSE)</f>
        <v>4</v>
      </c>
      <c r="S1523">
        <f>VLOOKUP($A1523,授权!$A$1:$J$5305,COLUMN(J1524),FALSE)</f>
        <v>0</v>
      </c>
    </row>
    <row r="1524" spans="1:19" x14ac:dyDescent="0.25">
      <c r="A1524" t="s">
        <v>1523</v>
      </c>
      <c r="B1524">
        <f>VLOOKUP(A1524,申请!A$1:J$5305,2,FALSE)</f>
        <v>3</v>
      </c>
      <c r="C1524">
        <f>VLOOKUP(A1524,申请!A$1:J$5305,3,FALSE)</f>
        <v>2</v>
      </c>
      <c r="D1524">
        <f>VLOOKUP(A1524,申请!A$1:J$5305,4,FALSE)</f>
        <v>1</v>
      </c>
      <c r="E1524">
        <f>VLOOKUP(A1524,申请!A$1:J$5305,5,FALSE)</f>
        <v>0</v>
      </c>
      <c r="F1524">
        <f>VLOOKUP(A1524,申请!A$1:J$5305,6,FALSE)</f>
        <v>4</v>
      </c>
      <c r="G1524">
        <f>VLOOKUP(A1524,申请!A$1:J$5305,7,FALSE)</f>
        <v>0.66666666666666663</v>
      </c>
      <c r="H1524">
        <f>VLOOKUP(A1524,申请!A$1:J$5305,8,FALSE)</f>
        <v>0.33333333333333331</v>
      </c>
      <c r="I1524">
        <f>VLOOKUP(A1524,申请!A$1:J$5305,9,FALSE)</f>
        <v>4</v>
      </c>
      <c r="J1524">
        <f>VLOOKUP(A1524,申请!A$1:J$5305,10,FALSE)</f>
        <v>0</v>
      </c>
      <c r="K1524">
        <f>VLOOKUP($A1524,授权!$A$1:$J$5305,COLUMN(B1525),FALSE)</f>
        <v>3</v>
      </c>
      <c r="L1524">
        <f>VLOOKUP($A1524,授权!$A$1:$J$5305,COLUMN(C1525),FALSE)</f>
        <v>3</v>
      </c>
      <c r="M1524">
        <f>VLOOKUP($A1524,授权!$A$1:$J$5305,COLUMN(D1525),FALSE)</f>
        <v>0</v>
      </c>
      <c r="N1524">
        <f>VLOOKUP($A1524,授权!$A$1:$J$5305,COLUMN(E1525),FALSE)</f>
        <v>10</v>
      </c>
      <c r="O1524">
        <f>VLOOKUP($A1524,授权!$A$1:$J$5305,COLUMN(F1525),FALSE)</f>
        <v>6</v>
      </c>
      <c r="P1524">
        <f>VLOOKUP($A1524,授权!$A$1:$J$5305,COLUMN(G1525),FALSE)</f>
        <v>1</v>
      </c>
      <c r="Q1524">
        <f>VLOOKUP($A1524,授权!$A$1:$J$5305,COLUMN(H1525),FALSE)</f>
        <v>0</v>
      </c>
      <c r="R1524">
        <f>VLOOKUP($A1524,授权!$A$1:$J$5305,COLUMN(I1525),FALSE)</f>
        <v>6</v>
      </c>
      <c r="S1524">
        <f>VLOOKUP($A1524,授权!$A$1:$J$5305,COLUMN(J1525),FALSE)</f>
        <v>0</v>
      </c>
    </row>
    <row r="1525" spans="1:19" x14ac:dyDescent="0.25">
      <c r="A1525" t="s">
        <v>1524</v>
      </c>
      <c r="B1525">
        <f>VLOOKUP(A1525,申请!A$1:J$5305,2,FALSE)</f>
        <v>14</v>
      </c>
      <c r="C1525">
        <f>VLOOKUP(A1525,申请!A$1:J$5305,3,FALSE)</f>
        <v>10</v>
      </c>
      <c r="D1525">
        <f>VLOOKUP(A1525,申请!A$1:J$5305,4,FALSE)</f>
        <v>4</v>
      </c>
      <c r="E1525">
        <f>VLOOKUP(A1525,申请!A$1:J$5305,5,FALSE)</f>
        <v>7</v>
      </c>
      <c r="F1525">
        <f>VLOOKUP(A1525,申请!A$1:J$5305,6,FALSE)</f>
        <v>20</v>
      </c>
      <c r="G1525">
        <f>VLOOKUP(A1525,申请!A$1:J$5305,7,FALSE)</f>
        <v>0.7142857142857143</v>
      </c>
      <c r="H1525">
        <f>VLOOKUP(A1525,申请!A$1:J$5305,8,FALSE)</f>
        <v>0.2857142857142857</v>
      </c>
      <c r="I1525">
        <f>VLOOKUP(A1525,申请!A$1:J$5305,9,FALSE)</f>
        <v>20</v>
      </c>
      <c r="J1525">
        <f>VLOOKUP(A1525,申请!A$1:J$5305,10,FALSE)</f>
        <v>0</v>
      </c>
      <c r="K1525">
        <f>VLOOKUP($A1525,授权!$A$1:$J$5305,COLUMN(B1526),FALSE)</f>
        <v>1</v>
      </c>
      <c r="L1525">
        <f>VLOOKUP($A1525,授权!$A$1:$J$5305,COLUMN(C1526),FALSE)</f>
        <v>1</v>
      </c>
      <c r="M1525">
        <f>VLOOKUP($A1525,授权!$A$1:$J$5305,COLUMN(D1526),FALSE)</f>
        <v>0</v>
      </c>
      <c r="N1525">
        <f>VLOOKUP($A1525,授权!$A$1:$J$5305,COLUMN(E1526),FALSE)</f>
        <v>0</v>
      </c>
      <c r="O1525">
        <f>VLOOKUP($A1525,授权!$A$1:$J$5305,COLUMN(F1526),FALSE)</f>
        <v>2</v>
      </c>
      <c r="P1525">
        <f>VLOOKUP($A1525,授权!$A$1:$J$5305,COLUMN(G1526),FALSE)</f>
        <v>1</v>
      </c>
      <c r="Q1525">
        <f>VLOOKUP($A1525,授权!$A$1:$J$5305,COLUMN(H1526),FALSE)</f>
        <v>0</v>
      </c>
      <c r="R1525">
        <f>VLOOKUP($A1525,授权!$A$1:$J$5305,COLUMN(I1526),FALSE)</f>
        <v>2</v>
      </c>
      <c r="S1525">
        <f>VLOOKUP($A1525,授权!$A$1:$J$5305,COLUMN(J1526),FALSE)</f>
        <v>0</v>
      </c>
    </row>
    <row r="1526" spans="1:19" x14ac:dyDescent="0.25">
      <c r="A1526" t="s">
        <v>1525</v>
      </c>
      <c r="B1526">
        <f>VLOOKUP(A1526,申请!A$1:J$5305,2,FALSE)</f>
        <v>3</v>
      </c>
      <c r="C1526">
        <f>VLOOKUP(A1526,申请!A$1:J$5305,3,FALSE)</f>
        <v>3</v>
      </c>
      <c r="D1526">
        <f>VLOOKUP(A1526,申请!A$1:J$5305,4,FALSE)</f>
        <v>0</v>
      </c>
      <c r="E1526">
        <f>VLOOKUP(A1526,申请!A$1:J$5305,5,FALSE)</f>
        <v>3</v>
      </c>
      <c r="F1526">
        <f>VLOOKUP(A1526,申请!A$1:J$5305,6,FALSE)</f>
        <v>4</v>
      </c>
      <c r="G1526">
        <f>VLOOKUP(A1526,申请!A$1:J$5305,7,FALSE)</f>
        <v>1</v>
      </c>
      <c r="H1526">
        <f>VLOOKUP(A1526,申请!A$1:J$5305,8,FALSE)</f>
        <v>0</v>
      </c>
      <c r="I1526">
        <f>VLOOKUP(A1526,申请!A$1:J$5305,9,FALSE)</f>
        <v>4</v>
      </c>
      <c r="J1526">
        <f>VLOOKUP(A1526,申请!A$1:J$5305,10,FALSE)</f>
        <v>0</v>
      </c>
      <c r="K1526">
        <f>VLOOKUP($A1526,授权!$A$1:$J$5305,COLUMN(B1527),FALSE)</f>
        <v>2</v>
      </c>
      <c r="L1526">
        <f>VLOOKUP($A1526,授权!$A$1:$J$5305,COLUMN(C1527),FALSE)</f>
        <v>2</v>
      </c>
      <c r="M1526">
        <f>VLOOKUP($A1526,授权!$A$1:$J$5305,COLUMN(D1527),FALSE)</f>
        <v>0</v>
      </c>
      <c r="N1526">
        <f>VLOOKUP($A1526,授权!$A$1:$J$5305,COLUMN(E1527),FALSE)</f>
        <v>1</v>
      </c>
      <c r="O1526">
        <f>VLOOKUP($A1526,授权!$A$1:$J$5305,COLUMN(F1527),FALSE)</f>
        <v>4</v>
      </c>
      <c r="P1526">
        <f>VLOOKUP($A1526,授权!$A$1:$J$5305,COLUMN(G1527),FALSE)</f>
        <v>1</v>
      </c>
      <c r="Q1526">
        <f>VLOOKUP($A1526,授权!$A$1:$J$5305,COLUMN(H1527),FALSE)</f>
        <v>0</v>
      </c>
      <c r="R1526">
        <f>VLOOKUP($A1526,授权!$A$1:$J$5305,COLUMN(I1527),FALSE)</f>
        <v>4</v>
      </c>
      <c r="S1526">
        <f>VLOOKUP($A1526,授权!$A$1:$J$5305,COLUMN(J1527),FALSE)</f>
        <v>0</v>
      </c>
    </row>
    <row r="1527" spans="1:19" x14ac:dyDescent="0.25">
      <c r="A1527" t="s">
        <v>1526</v>
      </c>
      <c r="B1527">
        <f>VLOOKUP(A1527,申请!A$1:J$5305,2,FALSE)</f>
        <v>2</v>
      </c>
      <c r="C1527">
        <f>VLOOKUP(A1527,申请!A$1:J$5305,3,FALSE)</f>
        <v>1</v>
      </c>
      <c r="D1527">
        <f>VLOOKUP(A1527,申请!A$1:J$5305,4,FALSE)</f>
        <v>1</v>
      </c>
      <c r="E1527">
        <f>VLOOKUP(A1527,申请!A$1:J$5305,5,FALSE)</f>
        <v>4</v>
      </c>
      <c r="F1527">
        <f>VLOOKUP(A1527,申请!A$1:J$5305,6,FALSE)</f>
        <v>3</v>
      </c>
      <c r="G1527">
        <f>VLOOKUP(A1527,申请!A$1:J$5305,7,FALSE)</f>
        <v>0.5</v>
      </c>
      <c r="H1527">
        <f>VLOOKUP(A1527,申请!A$1:J$5305,8,FALSE)</f>
        <v>0.5</v>
      </c>
      <c r="I1527">
        <f>VLOOKUP(A1527,申请!A$1:J$5305,9,FALSE)</f>
        <v>3</v>
      </c>
      <c r="J1527">
        <f>VLOOKUP(A1527,申请!A$1:J$5305,10,FALSE)</f>
        <v>0</v>
      </c>
      <c r="K1527">
        <f>VLOOKUP($A1527,授权!$A$1:$J$5305,COLUMN(B1528),FALSE)</f>
        <v>1</v>
      </c>
      <c r="L1527">
        <f>VLOOKUP($A1527,授权!$A$1:$J$5305,COLUMN(C1528),FALSE)</f>
        <v>1</v>
      </c>
      <c r="M1527">
        <f>VLOOKUP($A1527,授权!$A$1:$J$5305,COLUMN(D1528),FALSE)</f>
        <v>0</v>
      </c>
      <c r="N1527">
        <f>VLOOKUP($A1527,授权!$A$1:$J$5305,COLUMN(E1528),FALSE)</f>
        <v>1</v>
      </c>
      <c r="O1527">
        <f>VLOOKUP($A1527,授权!$A$1:$J$5305,COLUMN(F1528),FALSE)</f>
        <v>2</v>
      </c>
      <c r="P1527">
        <f>VLOOKUP($A1527,授权!$A$1:$J$5305,COLUMN(G1528),FALSE)</f>
        <v>1</v>
      </c>
      <c r="Q1527">
        <f>VLOOKUP($A1527,授权!$A$1:$J$5305,COLUMN(H1528),FALSE)</f>
        <v>0</v>
      </c>
      <c r="R1527">
        <f>VLOOKUP($A1527,授权!$A$1:$J$5305,COLUMN(I1528),FALSE)</f>
        <v>2</v>
      </c>
      <c r="S1527">
        <f>VLOOKUP($A1527,授权!$A$1:$J$5305,COLUMN(J1528),FALSE)</f>
        <v>0</v>
      </c>
    </row>
    <row r="1528" spans="1:19" x14ac:dyDescent="0.25">
      <c r="A1528" t="s">
        <v>1527</v>
      </c>
      <c r="B1528">
        <f>VLOOKUP(A1528,申请!A$1:J$5305,2,FALSE)</f>
        <v>1</v>
      </c>
      <c r="C1528">
        <f>VLOOKUP(A1528,申请!A$1:J$5305,3,FALSE)</f>
        <v>1</v>
      </c>
      <c r="D1528">
        <f>VLOOKUP(A1528,申请!A$1:J$5305,4,FALSE)</f>
        <v>0</v>
      </c>
      <c r="E1528">
        <f>VLOOKUP(A1528,申请!A$1:J$5305,5,FALSE)</f>
        <v>10</v>
      </c>
      <c r="F1528">
        <f>VLOOKUP(A1528,申请!A$1:J$5305,6,FALSE)</f>
        <v>2</v>
      </c>
      <c r="G1528">
        <f>VLOOKUP(A1528,申请!A$1:J$5305,7,FALSE)</f>
        <v>1</v>
      </c>
      <c r="H1528">
        <f>VLOOKUP(A1528,申请!A$1:J$5305,8,FALSE)</f>
        <v>0</v>
      </c>
      <c r="I1528">
        <f>VLOOKUP(A1528,申请!A$1:J$5305,9,FALSE)</f>
        <v>2</v>
      </c>
      <c r="J1528">
        <f>VLOOKUP(A1528,申请!A$1:J$5305,10,FALSE)</f>
        <v>0</v>
      </c>
      <c r="K1528">
        <f>VLOOKUP($A1528,授权!$A$1:$J$5305,COLUMN(B1529),FALSE)</f>
        <v>1</v>
      </c>
      <c r="L1528">
        <f>VLOOKUP($A1528,授权!$A$1:$J$5305,COLUMN(C1529),FALSE)</f>
        <v>1</v>
      </c>
      <c r="M1528">
        <f>VLOOKUP($A1528,授权!$A$1:$J$5305,COLUMN(D1529),FALSE)</f>
        <v>0</v>
      </c>
      <c r="N1528">
        <f>VLOOKUP($A1528,授权!$A$1:$J$5305,COLUMN(E1529),FALSE)</f>
        <v>10</v>
      </c>
      <c r="O1528">
        <f>VLOOKUP($A1528,授权!$A$1:$J$5305,COLUMN(F1529),FALSE)</f>
        <v>2</v>
      </c>
      <c r="P1528">
        <f>VLOOKUP($A1528,授权!$A$1:$J$5305,COLUMN(G1529),FALSE)</f>
        <v>1</v>
      </c>
      <c r="Q1528">
        <f>VLOOKUP($A1528,授权!$A$1:$J$5305,COLUMN(H1529),FALSE)</f>
        <v>0</v>
      </c>
      <c r="R1528">
        <f>VLOOKUP($A1528,授权!$A$1:$J$5305,COLUMN(I1529),FALSE)</f>
        <v>2</v>
      </c>
      <c r="S1528">
        <f>VLOOKUP($A1528,授权!$A$1:$J$5305,COLUMN(J1529),FALSE)</f>
        <v>0</v>
      </c>
    </row>
    <row r="1529" spans="1:19" x14ac:dyDescent="0.25">
      <c r="A1529" t="s">
        <v>1528</v>
      </c>
      <c r="B1529">
        <f>VLOOKUP(A1529,申请!A$1:J$5305,2,FALSE)</f>
        <v>1</v>
      </c>
      <c r="C1529">
        <f>VLOOKUP(A1529,申请!A$1:J$5305,3,FALSE)</f>
        <v>1</v>
      </c>
      <c r="D1529">
        <f>VLOOKUP(A1529,申请!A$1:J$5305,4,FALSE)</f>
        <v>0</v>
      </c>
      <c r="E1529">
        <f>VLOOKUP(A1529,申请!A$1:J$5305,5,FALSE)</f>
        <v>0</v>
      </c>
      <c r="F1529">
        <f>VLOOKUP(A1529,申请!A$1:J$5305,6,FALSE)</f>
        <v>1</v>
      </c>
      <c r="G1529">
        <f>VLOOKUP(A1529,申请!A$1:J$5305,7,FALSE)</f>
        <v>1</v>
      </c>
      <c r="H1529">
        <f>VLOOKUP(A1529,申请!A$1:J$5305,8,FALSE)</f>
        <v>0</v>
      </c>
      <c r="I1529">
        <f>VLOOKUP(A1529,申请!A$1:J$5305,9,FALSE)</f>
        <v>1</v>
      </c>
      <c r="J1529">
        <f>VLOOKUP(A1529,申请!A$1:J$5305,10,FALSE)</f>
        <v>0</v>
      </c>
      <c r="K1529">
        <f>VLOOKUP($A1529,授权!$A$1:$J$5305,COLUMN(B1530),FALSE)</f>
        <v>2</v>
      </c>
      <c r="L1529">
        <f>VLOOKUP($A1529,授权!$A$1:$J$5305,COLUMN(C1530),FALSE)</f>
        <v>2</v>
      </c>
      <c r="M1529">
        <f>VLOOKUP($A1529,授权!$A$1:$J$5305,COLUMN(D1530),FALSE)</f>
        <v>0</v>
      </c>
      <c r="N1529">
        <f>VLOOKUP($A1529,授权!$A$1:$J$5305,COLUMN(E1530),FALSE)</f>
        <v>9</v>
      </c>
      <c r="O1529">
        <f>VLOOKUP($A1529,授权!$A$1:$J$5305,COLUMN(F1530),FALSE)</f>
        <v>4</v>
      </c>
      <c r="P1529">
        <f>VLOOKUP($A1529,授权!$A$1:$J$5305,COLUMN(G1530),FALSE)</f>
        <v>1</v>
      </c>
      <c r="Q1529">
        <f>VLOOKUP($A1529,授权!$A$1:$J$5305,COLUMN(H1530),FALSE)</f>
        <v>0</v>
      </c>
      <c r="R1529">
        <f>VLOOKUP($A1529,授权!$A$1:$J$5305,COLUMN(I1530),FALSE)</f>
        <v>4</v>
      </c>
      <c r="S1529">
        <f>VLOOKUP($A1529,授权!$A$1:$J$5305,COLUMN(J1530),FALSE)</f>
        <v>0</v>
      </c>
    </row>
    <row r="1530" spans="1:19" x14ac:dyDescent="0.25">
      <c r="A1530" t="s">
        <v>1529</v>
      </c>
      <c r="B1530">
        <f>VLOOKUP(A1530,申请!A$1:J$5305,2,FALSE)</f>
        <v>2</v>
      </c>
      <c r="C1530">
        <f>VLOOKUP(A1530,申请!A$1:J$5305,3,FALSE)</f>
        <v>2</v>
      </c>
      <c r="D1530">
        <f>VLOOKUP(A1530,申请!A$1:J$5305,4,FALSE)</f>
        <v>0</v>
      </c>
      <c r="E1530">
        <f>VLOOKUP(A1530,申请!A$1:J$5305,5,FALSE)</f>
        <v>7</v>
      </c>
      <c r="F1530">
        <f>VLOOKUP(A1530,申请!A$1:J$5305,6,FALSE)</f>
        <v>3</v>
      </c>
      <c r="G1530">
        <f>VLOOKUP(A1530,申请!A$1:J$5305,7,FALSE)</f>
        <v>1</v>
      </c>
      <c r="H1530">
        <f>VLOOKUP(A1530,申请!A$1:J$5305,8,FALSE)</f>
        <v>0</v>
      </c>
      <c r="I1530">
        <f>VLOOKUP(A1530,申请!A$1:J$5305,9,FALSE)</f>
        <v>3</v>
      </c>
      <c r="J1530">
        <f>VLOOKUP(A1530,申请!A$1:J$5305,10,FALSE)</f>
        <v>0</v>
      </c>
      <c r="K1530">
        <f>VLOOKUP($A1530,授权!$A$1:$J$5305,COLUMN(B1531),FALSE)</f>
        <v>1</v>
      </c>
      <c r="L1530">
        <f>VLOOKUP($A1530,授权!$A$1:$J$5305,COLUMN(C1531),FALSE)</f>
        <v>1</v>
      </c>
      <c r="M1530">
        <f>VLOOKUP($A1530,授权!$A$1:$J$5305,COLUMN(D1531),FALSE)</f>
        <v>0</v>
      </c>
      <c r="N1530">
        <f>VLOOKUP($A1530,授权!$A$1:$J$5305,COLUMN(E1531),FALSE)</f>
        <v>7</v>
      </c>
      <c r="O1530">
        <f>VLOOKUP($A1530,授权!$A$1:$J$5305,COLUMN(F1531),FALSE)</f>
        <v>2</v>
      </c>
      <c r="P1530">
        <f>VLOOKUP($A1530,授权!$A$1:$J$5305,COLUMN(G1531),FALSE)</f>
        <v>1</v>
      </c>
      <c r="Q1530">
        <f>VLOOKUP($A1530,授权!$A$1:$J$5305,COLUMN(H1531),FALSE)</f>
        <v>0</v>
      </c>
      <c r="R1530">
        <f>VLOOKUP($A1530,授权!$A$1:$J$5305,COLUMN(I1531),FALSE)</f>
        <v>2</v>
      </c>
      <c r="S1530">
        <f>VLOOKUP($A1530,授权!$A$1:$J$5305,COLUMN(J1531),FALSE)</f>
        <v>0</v>
      </c>
    </row>
    <row r="1531" spans="1:19" x14ac:dyDescent="0.25">
      <c r="A1531" t="s">
        <v>1530</v>
      </c>
      <c r="B1531" t="e">
        <f>VLOOKUP(A1531,申请!A$1:J$5305,2,FALSE)</f>
        <v>#N/A</v>
      </c>
      <c r="C1531" t="e">
        <f>VLOOKUP(A1531,申请!A$1:J$5305,3,FALSE)</f>
        <v>#N/A</v>
      </c>
      <c r="D1531" t="e">
        <f>VLOOKUP(A1531,申请!A$1:J$5305,4,FALSE)</f>
        <v>#N/A</v>
      </c>
      <c r="E1531" t="e">
        <f>VLOOKUP(A1531,申请!A$1:J$5305,5,FALSE)</f>
        <v>#N/A</v>
      </c>
      <c r="F1531" t="e">
        <f>VLOOKUP(A1531,申请!A$1:J$5305,6,FALSE)</f>
        <v>#N/A</v>
      </c>
      <c r="G1531" t="e">
        <f>VLOOKUP(A1531,申请!A$1:J$5305,7,FALSE)</f>
        <v>#N/A</v>
      </c>
      <c r="H1531" t="e">
        <f>VLOOKUP(A1531,申请!A$1:J$5305,8,FALSE)</f>
        <v>#N/A</v>
      </c>
      <c r="I1531" t="e">
        <f>VLOOKUP(A1531,申请!A$1:J$5305,9,FALSE)</f>
        <v>#N/A</v>
      </c>
      <c r="J1531" t="e">
        <f>VLOOKUP(A1531,申请!A$1:J$5305,10,FALSE)</f>
        <v>#N/A</v>
      </c>
      <c r="K1531">
        <f>VLOOKUP($A1531,授权!$A$1:$J$5305,COLUMN(B1532),FALSE)</f>
        <v>2</v>
      </c>
      <c r="L1531">
        <f>VLOOKUP($A1531,授权!$A$1:$J$5305,COLUMN(C1532),FALSE)</f>
        <v>0</v>
      </c>
      <c r="M1531">
        <f>VLOOKUP($A1531,授权!$A$1:$J$5305,COLUMN(D1532),FALSE)</f>
        <v>2</v>
      </c>
      <c r="N1531">
        <f>VLOOKUP($A1531,授权!$A$1:$J$5305,COLUMN(E1532),FALSE)</f>
        <v>16</v>
      </c>
      <c r="O1531">
        <f>VLOOKUP($A1531,授权!$A$1:$J$5305,COLUMN(F1532),FALSE)</f>
        <v>4</v>
      </c>
      <c r="P1531">
        <f>VLOOKUP($A1531,授权!$A$1:$J$5305,COLUMN(G1532),FALSE)</f>
        <v>0</v>
      </c>
      <c r="Q1531">
        <f>VLOOKUP($A1531,授权!$A$1:$J$5305,COLUMN(H1532),FALSE)</f>
        <v>1</v>
      </c>
      <c r="R1531">
        <f>VLOOKUP($A1531,授权!$A$1:$J$5305,COLUMN(I1532),FALSE)</f>
        <v>4</v>
      </c>
      <c r="S1531">
        <f>VLOOKUP($A1531,授权!$A$1:$J$5305,COLUMN(J1532),FALSE)</f>
        <v>0</v>
      </c>
    </row>
    <row r="1532" spans="1:19" x14ac:dyDescent="0.25">
      <c r="A1532" t="s">
        <v>1531</v>
      </c>
      <c r="B1532">
        <f>VLOOKUP(A1532,申请!A$1:J$5305,2,FALSE)</f>
        <v>7</v>
      </c>
      <c r="C1532">
        <f>VLOOKUP(A1532,申请!A$1:J$5305,3,FALSE)</f>
        <v>0</v>
      </c>
      <c r="D1532">
        <f>VLOOKUP(A1532,申请!A$1:J$5305,4,FALSE)</f>
        <v>7</v>
      </c>
      <c r="E1532">
        <f>VLOOKUP(A1532,申请!A$1:J$5305,5,FALSE)</f>
        <v>14</v>
      </c>
      <c r="F1532">
        <f>VLOOKUP(A1532,申请!A$1:J$5305,6,FALSE)</f>
        <v>9</v>
      </c>
      <c r="G1532">
        <f>VLOOKUP(A1532,申请!A$1:J$5305,7,FALSE)</f>
        <v>0</v>
      </c>
      <c r="H1532">
        <f>VLOOKUP(A1532,申请!A$1:J$5305,8,FALSE)</f>
        <v>1</v>
      </c>
      <c r="I1532">
        <f>VLOOKUP(A1532,申请!A$1:J$5305,9,FALSE)</f>
        <v>9</v>
      </c>
      <c r="J1532">
        <f>VLOOKUP(A1532,申请!A$1:J$5305,10,FALSE)</f>
        <v>0</v>
      </c>
      <c r="K1532">
        <f>VLOOKUP($A1532,授权!$A$1:$J$5305,COLUMN(B1533),FALSE)</f>
        <v>3</v>
      </c>
      <c r="L1532">
        <f>VLOOKUP($A1532,授权!$A$1:$J$5305,COLUMN(C1533),FALSE)</f>
        <v>0</v>
      </c>
      <c r="M1532">
        <f>VLOOKUP($A1532,授权!$A$1:$J$5305,COLUMN(D1533),FALSE)</f>
        <v>3</v>
      </c>
      <c r="N1532">
        <f>VLOOKUP($A1532,授权!$A$1:$J$5305,COLUMN(E1533),FALSE)</f>
        <v>9</v>
      </c>
      <c r="O1532">
        <f>VLOOKUP($A1532,授权!$A$1:$J$5305,COLUMN(F1533),FALSE)</f>
        <v>6</v>
      </c>
      <c r="P1532">
        <f>VLOOKUP($A1532,授权!$A$1:$J$5305,COLUMN(G1533),FALSE)</f>
        <v>0</v>
      </c>
      <c r="Q1532">
        <f>VLOOKUP($A1532,授权!$A$1:$J$5305,COLUMN(H1533),FALSE)</f>
        <v>1</v>
      </c>
      <c r="R1532">
        <f>VLOOKUP($A1532,授权!$A$1:$J$5305,COLUMN(I1533),FALSE)</f>
        <v>6</v>
      </c>
      <c r="S1532">
        <f>VLOOKUP($A1532,授权!$A$1:$J$5305,COLUMN(J1533),FALSE)</f>
        <v>0</v>
      </c>
    </row>
    <row r="1533" spans="1:19" x14ac:dyDescent="0.25">
      <c r="A1533" t="s">
        <v>1532</v>
      </c>
      <c r="B1533">
        <f>VLOOKUP(A1533,申请!A$1:J$5305,2,FALSE)</f>
        <v>7</v>
      </c>
      <c r="C1533">
        <f>VLOOKUP(A1533,申请!A$1:J$5305,3,FALSE)</f>
        <v>6</v>
      </c>
      <c r="D1533">
        <f>VLOOKUP(A1533,申请!A$1:J$5305,4,FALSE)</f>
        <v>1</v>
      </c>
      <c r="E1533">
        <f>VLOOKUP(A1533,申请!A$1:J$5305,5,FALSE)</f>
        <v>0</v>
      </c>
      <c r="F1533">
        <f>VLOOKUP(A1533,申请!A$1:J$5305,6,FALSE)</f>
        <v>12</v>
      </c>
      <c r="G1533">
        <f>VLOOKUP(A1533,申请!A$1:J$5305,7,FALSE)</f>
        <v>0.8571428571428571</v>
      </c>
      <c r="H1533">
        <f>VLOOKUP(A1533,申请!A$1:J$5305,8,FALSE)</f>
        <v>0.14285714285714285</v>
      </c>
      <c r="I1533">
        <f>VLOOKUP(A1533,申请!A$1:J$5305,9,FALSE)</f>
        <v>12</v>
      </c>
      <c r="J1533">
        <f>VLOOKUP(A1533,申请!A$1:J$5305,10,FALSE)</f>
        <v>0</v>
      </c>
      <c r="K1533">
        <f>VLOOKUP($A1533,授权!$A$1:$J$5305,COLUMN(B1534),FALSE)</f>
        <v>5</v>
      </c>
      <c r="L1533">
        <f>VLOOKUP($A1533,授权!$A$1:$J$5305,COLUMN(C1534),FALSE)</f>
        <v>5</v>
      </c>
      <c r="M1533">
        <f>VLOOKUP($A1533,授权!$A$1:$J$5305,COLUMN(D1534),FALSE)</f>
        <v>0</v>
      </c>
      <c r="N1533">
        <f>VLOOKUP($A1533,授权!$A$1:$J$5305,COLUMN(E1534),FALSE)</f>
        <v>0</v>
      </c>
      <c r="O1533">
        <f>VLOOKUP($A1533,授权!$A$1:$J$5305,COLUMN(F1534),FALSE)</f>
        <v>10</v>
      </c>
      <c r="P1533">
        <f>VLOOKUP($A1533,授权!$A$1:$J$5305,COLUMN(G1534),FALSE)</f>
        <v>1</v>
      </c>
      <c r="Q1533">
        <f>VLOOKUP($A1533,授权!$A$1:$J$5305,COLUMN(H1534),FALSE)</f>
        <v>0</v>
      </c>
      <c r="R1533">
        <f>VLOOKUP($A1533,授权!$A$1:$J$5305,COLUMN(I1534),FALSE)</f>
        <v>10</v>
      </c>
      <c r="S1533">
        <f>VLOOKUP($A1533,授权!$A$1:$J$5305,COLUMN(J1534),FALSE)</f>
        <v>0</v>
      </c>
    </row>
    <row r="1534" spans="1:19" x14ac:dyDescent="0.25">
      <c r="A1534" t="s">
        <v>1533</v>
      </c>
      <c r="B1534">
        <f>VLOOKUP(A1534,申请!A$1:J$5305,2,FALSE)</f>
        <v>2</v>
      </c>
      <c r="C1534">
        <f>VLOOKUP(A1534,申请!A$1:J$5305,3,FALSE)</f>
        <v>2</v>
      </c>
      <c r="D1534">
        <f>VLOOKUP(A1534,申请!A$1:J$5305,4,FALSE)</f>
        <v>0</v>
      </c>
      <c r="E1534">
        <f>VLOOKUP(A1534,申请!A$1:J$5305,5,FALSE)</f>
        <v>0</v>
      </c>
      <c r="F1534">
        <f>VLOOKUP(A1534,申请!A$1:J$5305,6,FALSE)</f>
        <v>3</v>
      </c>
      <c r="G1534">
        <f>VLOOKUP(A1534,申请!A$1:J$5305,7,FALSE)</f>
        <v>1</v>
      </c>
      <c r="H1534">
        <f>VLOOKUP(A1534,申请!A$1:J$5305,8,FALSE)</f>
        <v>0</v>
      </c>
      <c r="I1534">
        <f>VLOOKUP(A1534,申请!A$1:J$5305,9,FALSE)</f>
        <v>3</v>
      </c>
      <c r="J1534">
        <f>VLOOKUP(A1534,申请!A$1:J$5305,10,FALSE)</f>
        <v>0</v>
      </c>
      <c r="K1534">
        <f>VLOOKUP($A1534,授权!$A$1:$J$5305,COLUMN(B1535),FALSE)</f>
        <v>3</v>
      </c>
      <c r="L1534">
        <f>VLOOKUP($A1534,授权!$A$1:$J$5305,COLUMN(C1535),FALSE)</f>
        <v>3</v>
      </c>
      <c r="M1534">
        <f>VLOOKUP($A1534,授权!$A$1:$J$5305,COLUMN(D1535),FALSE)</f>
        <v>0</v>
      </c>
      <c r="N1534">
        <f>VLOOKUP($A1534,授权!$A$1:$J$5305,COLUMN(E1535),FALSE)</f>
        <v>3</v>
      </c>
      <c r="O1534">
        <f>VLOOKUP($A1534,授权!$A$1:$J$5305,COLUMN(F1535),FALSE)</f>
        <v>6</v>
      </c>
      <c r="P1534">
        <f>VLOOKUP($A1534,授权!$A$1:$J$5305,COLUMN(G1535),FALSE)</f>
        <v>1</v>
      </c>
      <c r="Q1534">
        <f>VLOOKUP($A1534,授权!$A$1:$J$5305,COLUMN(H1535),FALSE)</f>
        <v>0</v>
      </c>
      <c r="R1534">
        <f>VLOOKUP($A1534,授权!$A$1:$J$5305,COLUMN(I1535),FALSE)</f>
        <v>6</v>
      </c>
      <c r="S1534">
        <f>VLOOKUP($A1534,授权!$A$1:$J$5305,COLUMN(J1535),FALSE)</f>
        <v>0</v>
      </c>
    </row>
    <row r="1535" spans="1:19" x14ac:dyDescent="0.25">
      <c r="A1535" t="s">
        <v>1534</v>
      </c>
      <c r="B1535">
        <f>VLOOKUP(A1535,申请!A$1:J$5305,2,FALSE)</f>
        <v>2</v>
      </c>
      <c r="C1535">
        <f>VLOOKUP(A1535,申请!A$1:J$5305,3,FALSE)</f>
        <v>2</v>
      </c>
      <c r="D1535">
        <f>VLOOKUP(A1535,申请!A$1:J$5305,4,FALSE)</f>
        <v>0</v>
      </c>
      <c r="E1535">
        <f>VLOOKUP(A1535,申请!A$1:J$5305,5,FALSE)</f>
        <v>1</v>
      </c>
      <c r="F1535">
        <f>VLOOKUP(A1535,申请!A$1:J$5305,6,FALSE)</f>
        <v>3</v>
      </c>
      <c r="G1535">
        <f>VLOOKUP(A1535,申请!A$1:J$5305,7,FALSE)</f>
        <v>1</v>
      </c>
      <c r="H1535">
        <f>VLOOKUP(A1535,申请!A$1:J$5305,8,FALSE)</f>
        <v>0</v>
      </c>
      <c r="I1535">
        <f>VLOOKUP(A1535,申请!A$1:J$5305,9,FALSE)</f>
        <v>3</v>
      </c>
      <c r="J1535">
        <f>VLOOKUP(A1535,申请!A$1:J$5305,10,FALSE)</f>
        <v>0</v>
      </c>
      <c r="K1535">
        <f>VLOOKUP($A1535,授权!$A$1:$J$5305,COLUMN(B1536),FALSE)</f>
        <v>2</v>
      </c>
      <c r="L1535">
        <f>VLOOKUP($A1535,授权!$A$1:$J$5305,COLUMN(C1536),FALSE)</f>
        <v>2</v>
      </c>
      <c r="M1535">
        <f>VLOOKUP($A1535,授权!$A$1:$J$5305,COLUMN(D1536),FALSE)</f>
        <v>0</v>
      </c>
      <c r="N1535">
        <f>VLOOKUP($A1535,授权!$A$1:$J$5305,COLUMN(E1536),FALSE)</f>
        <v>4</v>
      </c>
      <c r="O1535">
        <f>VLOOKUP($A1535,授权!$A$1:$J$5305,COLUMN(F1536),FALSE)</f>
        <v>4</v>
      </c>
      <c r="P1535">
        <f>VLOOKUP($A1535,授权!$A$1:$J$5305,COLUMN(G1536),FALSE)</f>
        <v>1</v>
      </c>
      <c r="Q1535">
        <f>VLOOKUP($A1535,授权!$A$1:$J$5305,COLUMN(H1536),FALSE)</f>
        <v>0</v>
      </c>
      <c r="R1535">
        <f>VLOOKUP($A1535,授权!$A$1:$J$5305,COLUMN(I1536),FALSE)</f>
        <v>4</v>
      </c>
      <c r="S1535">
        <f>VLOOKUP($A1535,授权!$A$1:$J$5305,COLUMN(J1536),FALSE)</f>
        <v>0</v>
      </c>
    </row>
    <row r="1536" spans="1:19" x14ac:dyDescent="0.25">
      <c r="A1536" t="s">
        <v>1535</v>
      </c>
      <c r="B1536">
        <f>VLOOKUP(A1536,申请!A$1:J$5305,2,FALSE)</f>
        <v>19</v>
      </c>
      <c r="C1536">
        <f>VLOOKUP(A1536,申请!A$1:J$5305,3,FALSE)</f>
        <v>19</v>
      </c>
      <c r="D1536">
        <f>VLOOKUP(A1536,申请!A$1:J$5305,4,FALSE)</f>
        <v>0</v>
      </c>
      <c r="E1536">
        <f>VLOOKUP(A1536,申请!A$1:J$5305,5,FALSE)</f>
        <v>61</v>
      </c>
      <c r="F1536">
        <f>VLOOKUP(A1536,申请!A$1:J$5305,6,FALSE)</f>
        <v>29</v>
      </c>
      <c r="G1536">
        <f>VLOOKUP(A1536,申请!A$1:J$5305,7,FALSE)</f>
        <v>1</v>
      </c>
      <c r="H1536">
        <f>VLOOKUP(A1536,申请!A$1:J$5305,8,FALSE)</f>
        <v>0</v>
      </c>
      <c r="I1536">
        <f>VLOOKUP(A1536,申请!A$1:J$5305,9,FALSE)</f>
        <v>29</v>
      </c>
      <c r="J1536">
        <f>VLOOKUP(A1536,申请!A$1:J$5305,10,FALSE)</f>
        <v>0</v>
      </c>
      <c r="K1536">
        <f>VLOOKUP($A1536,授权!$A$1:$J$5305,COLUMN(B1537),FALSE)</f>
        <v>8</v>
      </c>
      <c r="L1536">
        <f>VLOOKUP($A1536,授权!$A$1:$J$5305,COLUMN(C1537),FALSE)</f>
        <v>8</v>
      </c>
      <c r="M1536">
        <f>VLOOKUP($A1536,授权!$A$1:$J$5305,COLUMN(D1537),FALSE)</f>
        <v>0</v>
      </c>
      <c r="N1536">
        <f>VLOOKUP($A1536,授权!$A$1:$J$5305,COLUMN(E1537),FALSE)</f>
        <v>54</v>
      </c>
      <c r="O1536">
        <f>VLOOKUP($A1536,授权!$A$1:$J$5305,COLUMN(F1537),FALSE)</f>
        <v>16</v>
      </c>
      <c r="P1536">
        <f>VLOOKUP($A1536,授权!$A$1:$J$5305,COLUMN(G1537),FALSE)</f>
        <v>1</v>
      </c>
      <c r="Q1536">
        <f>VLOOKUP($A1536,授权!$A$1:$J$5305,COLUMN(H1537),FALSE)</f>
        <v>0</v>
      </c>
      <c r="R1536">
        <f>VLOOKUP($A1536,授权!$A$1:$J$5305,COLUMN(I1537),FALSE)</f>
        <v>16</v>
      </c>
      <c r="S1536">
        <f>VLOOKUP($A1536,授权!$A$1:$J$5305,COLUMN(J1537),FALSE)</f>
        <v>0</v>
      </c>
    </row>
    <row r="1537" spans="1:19" x14ac:dyDescent="0.25">
      <c r="A1537" t="s">
        <v>1536</v>
      </c>
      <c r="B1537" t="e">
        <f>VLOOKUP(A1537,申请!A$1:J$5305,2,FALSE)</f>
        <v>#N/A</v>
      </c>
      <c r="C1537" t="e">
        <f>VLOOKUP(A1537,申请!A$1:J$5305,3,FALSE)</f>
        <v>#N/A</v>
      </c>
      <c r="D1537" t="e">
        <f>VLOOKUP(A1537,申请!A$1:J$5305,4,FALSE)</f>
        <v>#N/A</v>
      </c>
      <c r="E1537" t="e">
        <f>VLOOKUP(A1537,申请!A$1:J$5305,5,FALSE)</f>
        <v>#N/A</v>
      </c>
      <c r="F1537" t="e">
        <f>VLOOKUP(A1537,申请!A$1:J$5305,6,FALSE)</f>
        <v>#N/A</v>
      </c>
      <c r="G1537" t="e">
        <f>VLOOKUP(A1537,申请!A$1:J$5305,7,FALSE)</f>
        <v>#N/A</v>
      </c>
      <c r="H1537" t="e">
        <f>VLOOKUP(A1537,申请!A$1:J$5305,8,FALSE)</f>
        <v>#N/A</v>
      </c>
      <c r="I1537" t="e">
        <f>VLOOKUP(A1537,申请!A$1:J$5305,9,FALSE)</f>
        <v>#N/A</v>
      </c>
      <c r="J1537" t="e">
        <f>VLOOKUP(A1537,申请!A$1:J$5305,10,FALSE)</f>
        <v>#N/A</v>
      </c>
      <c r="K1537">
        <f>VLOOKUP($A1537,授权!$A$1:$J$5305,COLUMN(B1538),FALSE)</f>
        <v>3</v>
      </c>
      <c r="L1537">
        <f>VLOOKUP($A1537,授权!$A$1:$J$5305,COLUMN(C1538),FALSE)</f>
        <v>1</v>
      </c>
      <c r="M1537">
        <f>VLOOKUP($A1537,授权!$A$1:$J$5305,COLUMN(D1538),FALSE)</f>
        <v>2</v>
      </c>
      <c r="N1537">
        <f>VLOOKUP($A1537,授权!$A$1:$J$5305,COLUMN(E1538),FALSE)</f>
        <v>1</v>
      </c>
      <c r="O1537">
        <f>VLOOKUP($A1537,授权!$A$1:$J$5305,COLUMN(F1538),FALSE)</f>
        <v>6</v>
      </c>
      <c r="P1537">
        <f>VLOOKUP($A1537,授权!$A$1:$J$5305,COLUMN(G1538),FALSE)</f>
        <v>0.33333333333333331</v>
      </c>
      <c r="Q1537">
        <f>VLOOKUP($A1537,授权!$A$1:$J$5305,COLUMN(H1538),FALSE)</f>
        <v>0.66666666666666663</v>
      </c>
      <c r="R1537">
        <f>VLOOKUP($A1537,授权!$A$1:$J$5305,COLUMN(I1538),FALSE)</f>
        <v>6</v>
      </c>
      <c r="S1537">
        <f>VLOOKUP($A1537,授权!$A$1:$J$5305,COLUMN(J1538),FALSE)</f>
        <v>0</v>
      </c>
    </row>
    <row r="1538" spans="1:19" x14ac:dyDescent="0.25">
      <c r="A1538" t="s">
        <v>1537</v>
      </c>
      <c r="B1538">
        <f>VLOOKUP(A1538,申请!A$1:J$5305,2,FALSE)</f>
        <v>3</v>
      </c>
      <c r="C1538">
        <f>VLOOKUP(A1538,申请!A$1:J$5305,3,FALSE)</f>
        <v>3</v>
      </c>
      <c r="D1538">
        <f>VLOOKUP(A1538,申请!A$1:J$5305,4,FALSE)</f>
        <v>0</v>
      </c>
      <c r="E1538">
        <f>VLOOKUP(A1538,申请!A$1:J$5305,5,FALSE)</f>
        <v>0</v>
      </c>
      <c r="F1538">
        <f>VLOOKUP(A1538,申请!A$1:J$5305,6,FALSE)</f>
        <v>3</v>
      </c>
      <c r="G1538">
        <f>VLOOKUP(A1538,申请!A$1:J$5305,7,FALSE)</f>
        <v>1</v>
      </c>
      <c r="H1538">
        <f>VLOOKUP(A1538,申请!A$1:J$5305,8,FALSE)</f>
        <v>0</v>
      </c>
      <c r="I1538">
        <f>VLOOKUP(A1538,申请!A$1:J$5305,9,FALSE)</f>
        <v>3</v>
      </c>
      <c r="J1538">
        <f>VLOOKUP(A1538,申请!A$1:J$5305,10,FALSE)</f>
        <v>0</v>
      </c>
      <c r="K1538">
        <f>VLOOKUP($A1538,授权!$A$1:$J$5305,COLUMN(B1539),FALSE)</f>
        <v>1</v>
      </c>
      <c r="L1538">
        <f>VLOOKUP($A1538,授权!$A$1:$J$5305,COLUMN(C1539),FALSE)</f>
        <v>1</v>
      </c>
      <c r="M1538">
        <f>VLOOKUP($A1538,授权!$A$1:$J$5305,COLUMN(D1539),FALSE)</f>
        <v>0</v>
      </c>
      <c r="N1538">
        <f>VLOOKUP($A1538,授权!$A$1:$J$5305,COLUMN(E1539),FALSE)</f>
        <v>0</v>
      </c>
      <c r="O1538">
        <f>VLOOKUP($A1538,授权!$A$1:$J$5305,COLUMN(F1539),FALSE)</f>
        <v>2</v>
      </c>
      <c r="P1538">
        <f>VLOOKUP($A1538,授权!$A$1:$J$5305,COLUMN(G1539),FALSE)</f>
        <v>1</v>
      </c>
      <c r="Q1538">
        <f>VLOOKUP($A1538,授权!$A$1:$J$5305,COLUMN(H1539),FALSE)</f>
        <v>0</v>
      </c>
      <c r="R1538">
        <f>VLOOKUP($A1538,授权!$A$1:$J$5305,COLUMN(I1539),FALSE)</f>
        <v>2</v>
      </c>
      <c r="S1538">
        <f>VLOOKUP($A1538,授权!$A$1:$J$5305,COLUMN(J1539),FALSE)</f>
        <v>0</v>
      </c>
    </row>
    <row r="1539" spans="1:19" x14ac:dyDescent="0.25">
      <c r="A1539" t="s">
        <v>1538</v>
      </c>
      <c r="B1539">
        <f>VLOOKUP(A1539,申请!A$1:J$5305,2,FALSE)</f>
        <v>1</v>
      </c>
      <c r="C1539">
        <f>VLOOKUP(A1539,申请!A$1:J$5305,3,FALSE)</f>
        <v>1</v>
      </c>
      <c r="D1539">
        <f>VLOOKUP(A1539,申请!A$1:J$5305,4,FALSE)</f>
        <v>0</v>
      </c>
      <c r="E1539">
        <f>VLOOKUP(A1539,申请!A$1:J$5305,5,FALSE)</f>
        <v>0</v>
      </c>
      <c r="F1539">
        <f>VLOOKUP(A1539,申请!A$1:J$5305,6,FALSE)</f>
        <v>2</v>
      </c>
      <c r="G1539">
        <f>VLOOKUP(A1539,申请!A$1:J$5305,7,FALSE)</f>
        <v>1</v>
      </c>
      <c r="H1539">
        <f>VLOOKUP(A1539,申请!A$1:J$5305,8,FALSE)</f>
        <v>0</v>
      </c>
      <c r="I1539">
        <f>VLOOKUP(A1539,申请!A$1:J$5305,9,FALSE)</f>
        <v>2</v>
      </c>
      <c r="J1539">
        <f>VLOOKUP(A1539,申请!A$1:J$5305,10,FALSE)</f>
        <v>0</v>
      </c>
      <c r="K1539">
        <f>VLOOKUP($A1539,授权!$A$1:$J$5305,COLUMN(B1540),FALSE)</f>
        <v>1</v>
      </c>
      <c r="L1539">
        <f>VLOOKUP($A1539,授权!$A$1:$J$5305,COLUMN(C1540),FALSE)</f>
        <v>1</v>
      </c>
      <c r="M1539">
        <f>VLOOKUP($A1539,授权!$A$1:$J$5305,COLUMN(D1540),FALSE)</f>
        <v>0</v>
      </c>
      <c r="N1539">
        <f>VLOOKUP($A1539,授权!$A$1:$J$5305,COLUMN(E1540),FALSE)</f>
        <v>0</v>
      </c>
      <c r="O1539">
        <f>VLOOKUP($A1539,授权!$A$1:$J$5305,COLUMN(F1540),FALSE)</f>
        <v>2</v>
      </c>
      <c r="P1539">
        <f>VLOOKUP($A1539,授权!$A$1:$J$5305,COLUMN(G1540),FALSE)</f>
        <v>1</v>
      </c>
      <c r="Q1539">
        <f>VLOOKUP($A1539,授权!$A$1:$J$5305,COLUMN(H1540),FALSE)</f>
        <v>0</v>
      </c>
      <c r="R1539">
        <f>VLOOKUP($A1539,授权!$A$1:$J$5305,COLUMN(I1540),FALSE)</f>
        <v>2</v>
      </c>
      <c r="S1539">
        <f>VLOOKUP($A1539,授权!$A$1:$J$5305,COLUMN(J1540),FALSE)</f>
        <v>0</v>
      </c>
    </row>
    <row r="1540" spans="1:19" x14ac:dyDescent="0.25">
      <c r="A1540" t="s">
        <v>1539</v>
      </c>
      <c r="B1540">
        <f>VLOOKUP(A1540,申请!A$1:J$5305,2,FALSE)</f>
        <v>2</v>
      </c>
      <c r="C1540">
        <f>VLOOKUP(A1540,申请!A$1:J$5305,3,FALSE)</f>
        <v>2</v>
      </c>
      <c r="D1540">
        <f>VLOOKUP(A1540,申请!A$1:J$5305,4,FALSE)</f>
        <v>0</v>
      </c>
      <c r="E1540">
        <f>VLOOKUP(A1540,申请!A$1:J$5305,5,FALSE)</f>
        <v>0</v>
      </c>
      <c r="F1540">
        <f>VLOOKUP(A1540,申请!A$1:J$5305,6,FALSE)</f>
        <v>4</v>
      </c>
      <c r="G1540">
        <f>VLOOKUP(A1540,申请!A$1:J$5305,7,FALSE)</f>
        <v>1</v>
      </c>
      <c r="H1540">
        <f>VLOOKUP(A1540,申请!A$1:J$5305,8,FALSE)</f>
        <v>0</v>
      </c>
      <c r="I1540">
        <f>VLOOKUP(A1540,申请!A$1:J$5305,9,FALSE)</f>
        <v>4</v>
      </c>
      <c r="J1540">
        <f>VLOOKUP(A1540,申请!A$1:J$5305,10,FALSE)</f>
        <v>0</v>
      </c>
      <c r="K1540">
        <f>VLOOKUP($A1540,授权!$A$1:$J$5305,COLUMN(B1541),FALSE)</f>
        <v>1</v>
      </c>
      <c r="L1540">
        <f>VLOOKUP($A1540,授权!$A$1:$J$5305,COLUMN(C1541),FALSE)</f>
        <v>1</v>
      </c>
      <c r="M1540">
        <f>VLOOKUP($A1540,授权!$A$1:$J$5305,COLUMN(D1541),FALSE)</f>
        <v>0</v>
      </c>
      <c r="N1540">
        <f>VLOOKUP($A1540,授权!$A$1:$J$5305,COLUMN(E1541),FALSE)</f>
        <v>6</v>
      </c>
      <c r="O1540">
        <f>VLOOKUP($A1540,授权!$A$1:$J$5305,COLUMN(F1541),FALSE)</f>
        <v>2</v>
      </c>
      <c r="P1540">
        <f>VLOOKUP($A1540,授权!$A$1:$J$5305,COLUMN(G1541),FALSE)</f>
        <v>1</v>
      </c>
      <c r="Q1540">
        <f>VLOOKUP($A1540,授权!$A$1:$J$5305,COLUMN(H1541),FALSE)</f>
        <v>0</v>
      </c>
      <c r="R1540">
        <f>VLOOKUP($A1540,授权!$A$1:$J$5305,COLUMN(I1541),FALSE)</f>
        <v>2</v>
      </c>
      <c r="S1540">
        <f>VLOOKUP($A1540,授权!$A$1:$J$5305,COLUMN(J1541),FALSE)</f>
        <v>0</v>
      </c>
    </row>
    <row r="1541" spans="1:19" x14ac:dyDescent="0.25">
      <c r="A1541" t="s">
        <v>1540</v>
      </c>
      <c r="B1541">
        <f>VLOOKUP(A1541,申请!A$1:J$5305,2,FALSE)</f>
        <v>21</v>
      </c>
      <c r="C1541">
        <f>VLOOKUP(A1541,申请!A$1:J$5305,3,FALSE)</f>
        <v>18</v>
      </c>
      <c r="D1541">
        <f>VLOOKUP(A1541,申请!A$1:J$5305,4,FALSE)</f>
        <v>3</v>
      </c>
      <c r="E1541">
        <f>VLOOKUP(A1541,申请!A$1:J$5305,5,FALSE)</f>
        <v>1</v>
      </c>
      <c r="F1541">
        <f>VLOOKUP(A1541,申请!A$1:J$5305,6,FALSE)</f>
        <v>21</v>
      </c>
      <c r="G1541">
        <f>VLOOKUP(A1541,申请!A$1:J$5305,7,FALSE)</f>
        <v>0.8571428571428571</v>
      </c>
      <c r="H1541">
        <f>VLOOKUP(A1541,申请!A$1:J$5305,8,FALSE)</f>
        <v>0.14285714285714285</v>
      </c>
      <c r="I1541">
        <f>VLOOKUP(A1541,申请!A$1:J$5305,9,FALSE)</f>
        <v>21</v>
      </c>
      <c r="J1541">
        <f>VLOOKUP(A1541,申请!A$1:J$5305,10,FALSE)</f>
        <v>0</v>
      </c>
      <c r="K1541">
        <f>VLOOKUP($A1541,授权!$A$1:$J$5305,COLUMN(B1542),FALSE)</f>
        <v>1</v>
      </c>
      <c r="L1541">
        <f>VLOOKUP($A1541,授权!$A$1:$J$5305,COLUMN(C1542),FALSE)</f>
        <v>1</v>
      </c>
      <c r="M1541">
        <f>VLOOKUP($A1541,授权!$A$1:$J$5305,COLUMN(D1542),FALSE)</f>
        <v>0</v>
      </c>
      <c r="N1541">
        <f>VLOOKUP($A1541,授权!$A$1:$J$5305,COLUMN(E1542),FALSE)</f>
        <v>0</v>
      </c>
      <c r="O1541">
        <f>VLOOKUP($A1541,授权!$A$1:$J$5305,COLUMN(F1542),FALSE)</f>
        <v>2</v>
      </c>
      <c r="P1541">
        <f>VLOOKUP($A1541,授权!$A$1:$J$5305,COLUMN(G1542),FALSE)</f>
        <v>1</v>
      </c>
      <c r="Q1541">
        <f>VLOOKUP($A1541,授权!$A$1:$J$5305,COLUMN(H1542),FALSE)</f>
        <v>0</v>
      </c>
      <c r="R1541">
        <f>VLOOKUP($A1541,授权!$A$1:$J$5305,COLUMN(I1542),FALSE)</f>
        <v>2</v>
      </c>
      <c r="S1541">
        <f>VLOOKUP($A1541,授权!$A$1:$J$5305,COLUMN(J1542),FALSE)</f>
        <v>0</v>
      </c>
    </row>
    <row r="1542" spans="1:19" x14ac:dyDescent="0.25">
      <c r="A1542" t="s">
        <v>1541</v>
      </c>
      <c r="B1542">
        <f>VLOOKUP(A1542,申请!A$1:J$5305,2,FALSE)</f>
        <v>4</v>
      </c>
      <c r="C1542">
        <f>VLOOKUP(A1542,申请!A$1:J$5305,3,FALSE)</f>
        <v>4</v>
      </c>
      <c r="D1542">
        <f>VLOOKUP(A1542,申请!A$1:J$5305,4,FALSE)</f>
        <v>0</v>
      </c>
      <c r="E1542">
        <f>VLOOKUP(A1542,申请!A$1:J$5305,5,FALSE)</f>
        <v>2</v>
      </c>
      <c r="F1542">
        <f>VLOOKUP(A1542,申请!A$1:J$5305,6,FALSE)</f>
        <v>5</v>
      </c>
      <c r="G1542">
        <f>VLOOKUP(A1542,申请!A$1:J$5305,7,FALSE)</f>
        <v>1</v>
      </c>
      <c r="H1542">
        <f>VLOOKUP(A1542,申请!A$1:J$5305,8,FALSE)</f>
        <v>0</v>
      </c>
      <c r="I1542">
        <f>VLOOKUP(A1542,申请!A$1:J$5305,9,FALSE)</f>
        <v>5</v>
      </c>
      <c r="J1542">
        <f>VLOOKUP(A1542,申请!A$1:J$5305,10,FALSE)</f>
        <v>0</v>
      </c>
      <c r="K1542">
        <f>VLOOKUP($A1542,授权!$A$1:$J$5305,COLUMN(B1543),FALSE)</f>
        <v>1</v>
      </c>
      <c r="L1542">
        <f>VLOOKUP($A1542,授权!$A$1:$J$5305,COLUMN(C1543),FALSE)</f>
        <v>1</v>
      </c>
      <c r="M1542">
        <f>VLOOKUP($A1542,授权!$A$1:$J$5305,COLUMN(D1543),FALSE)</f>
        <v>0</v>
      </c>
      <c r="N1542">
        <f>VLOOKUP($A1542,授权!$A$1:$J$5305,COLUMN(E1543),FALSE)</f>
        <v>0</v>
      </c>
      <c r="O1542">
        <f>VLOOKUP($A1542,授权!$A$1:$J$5305,COLUMN(F1543),FALSE)</f>
        <v>2</v>
      </c>
      <c r="P1542">
        <f>VLOOKUP($A1542,授权!$A$1:$J$5305,COLUMN(G1543),FALSE)</f>
        <v>1</v>
      </c>
      <c r="Q1542">
        <f>VLOOKUP($A1542,授权!$A$1:$J$5305,COLUMN(H1543),FALSE)</f>
        <v>0</v>
      </c>
      <c r="R1542">
        <f>VLOOKUP($A1542,授权!$A$1:$J$5305,COLUMN(I1543),FALSE)</f>
        <v>2</v>
      </c>
      <c r="S1542">
        <f>VLOOKUP($A1542,授权!$A$1:$J$5305,COLUMN(J1543),FALSE)</f>
        <v>0</v>
      </c>
    </row>
    <row r="1543" spans="1:19" x14ac:dyDescent="0.25">
      <c r="A1543" t="s">
        <v>1542</v>
      </c>
      <c r="B1543">
        <f>VLOOKUP(A1543,申请!A$1:J$5305,2,FALSE)</f>
        <v>1</v>
      </c>
      <c r="C1543">
        <f>VLOOKUP(A1543,申请!A$1:J$5305,3,FALSE)</f>
        <v>1</v>
      </c>
      <c r="D1543">
        <f>VLOOKUP(A1543,申请!A$1:J$5305,4,FALSE)</f>
        <v>0</v>
      </c>
      <c r="E1543">
        <f>VLOOKUP(A1543,申请!A$1:J$5305,5,FALSE)</f>
        <v>0</v>
      </c>
      <c r="F1543">
        <f>VLOOKUP(A1543,申请!A$1:J$5305,6,FALSE)</f>
        <v>2</v>
      </c>
      <c r="G1543">
        <f>VLOOKUP(A1543,申请!A$1:J$5305,7,FALSE)</f>
        <v>1</v>
      </c>
      <c r="H1543">
        <f>VLOOKUP(A1543,申请!A$1:J$5305,8,FALSE)</f>
        <v>0</v>
      </c>
      <c r="I1543">
        <f>VLOOKUP(A1543,申请!A$1:J$5305,9,FALSE)</f>
        <v>2</v>
      </c>
      <c r="J1543">
        <f>VLOOKUP(A1543,申请!A$1:J$5305,10,FALSE)</f>
        <v>0</v>
      </c>
      <c r="K1543">
        <f>VLOOKUP($A1543,授权!$A$1:$J$5305,COLUMN(B1544),FALSE)</f>
        <v>1</v>
      </c>
      <c r="L1543">
        <f>VLOOKUP($A1543,授权!$A$1:$J$5305,COLUMN(C1544),FALSE)</f>
        <v>1</v>
      </c>
      <c r="M1543">
        <f>VLOOKUP($A1543,授权!$A$1:$J$5305,COLUMN(D1544),FALSE)</f>
        <v>0</v>
      </c>
      <c r="N1543">
        <f>VLOOKUP($A1543,授权!$A$1:$J$5305,COLUMN(E1544),FALSE)</f>
        <v>0</v>
      </c>
      <c r="O1543">
        <f>VLOOKUP($A1543,授权!$A$1:$J$5305,COLUMN(F1544),FALSE)</f>
        <v>2</v>
      </c>
      <c r="P1543">
        <f>VLOOKUP($A1543,授权!$A$1:$J$5305,COLUMN(G1544),FALSE)</f>
        <v>1</v>
      </c>
      <c r="Q1543">
        <f>VLOOKUP($A1543,授权!$A$1:$J$5305,COLUMN(H1544),FALSE)</f>
        <v>0</v>
      </c>
      <c r="R1543">
        <f>VLOOKUP($A1543,授权!$A$1:$J$5305,COLUMN(I1544),FALSE)</f>
        <v>2</v>
      </c>
      <c r="S1543">
        <f>VLOOKUP($A1543,授权!$A$1:$J$5305,COLUMN(J1544),FALSE)</f>
        <v>0</v>
      </c>
    </row>
    <row r="1544" spans="1:19" x14ac:dyDescent="0.25">
      <c r="A1544" t="s">
        <v>1543</v>
      </c>
      <c r="B1544">
        <f>VLOOKUP(A1544,申请!A$1:J$5305,2,FALSE)</f>
        <v>1</v>
      </c>
      <c r="C1544">
        <f>VLOOKUP(A1544,申请!A$1:J$5305,3,FALSE)</f>
        <v>1</v>
      </c>
      <c r="D1544">
        <f>VLOOKUP(A1544,申请!A$1:J$5305,4,FALSE)</f>
        <v>0</v>
      </c>
      <c r="E1544">
        <f>VLOOKUP(A1544,申请!A$1:J$5305,5,FALSE)</f>
        <v>0</v>
      </c>
      <c r="F1544">
        <f>VLOOKUP(A1544,申请!A$1:J$5305,6,FALSE)</f>
        <v>1</v>
      </c>
      <c r="G1544">
        <f>VLOOKUP(A1544,申请!A$1:J$5305,7,FALSE)</f>
        <v>1</v>
      </c>
      <c r="H1544">
        <f>VLOOKUP(A1544,申请!A$1:J$5305,8,FALSE)</f>
        <v>0</v>
      </c>
      <c r="I1544">
        <f>VLOOKUP(A1544,申请!A$1:J$5305,9,FALSE)</f>
        <v>1</v>
      </c>
      <c r="J1544">
        <f>VLOOKUP(A1544,申请!A$1:J$5305,10,FALSE)</f>
        <v>0</v>
      </c>
      <c r="K1544">
        <f>VLOOKUP($A1544,授权!$A$1:$J$5305,COLUMN(B1545),FALSE)</f>
        <v>1</v>
      </c>
      <c r="L1544">
        <f>VLOOKUP($A1544,授权!$A$1:$J$5305,COLUMN(C1545),FALSE)</f>
        <v>1</v>
      </c>
      <c r="M1544">
        <f>VLOOKUP($A1544,授权!$A$1:$J$5305,COLUMN(D1545),FALSE)</f>
        <v>0</v>
      </c>
      <c r="N1544">
        <f>VLOOKUP($A1544,授权!$A$1:$J$5305,COLUMN(E1545),FALSE)</f>
        <v>0</v>
      </c>
      <c r="O1544">
        <f>VLOOKUP($A1544,授权!$A$1:$J$5305,COLUMN(F1545),FALSE)</f>
        <v>2</v>
      </c>
      <c r="P1544">
        <f>VLOOKUP($A1544,授权!$A$1:$J$5305,COLUMN(G1545),FALSE)</f>
        <v>1</v>
      </c>
      <c r="Q1544">
        <f>VLOOKUP($A1544,授权!$A$1:$J$5305,COLUMN(H1545),FALSE)</f>
        <v>0</v>
      </c>
      <c r="R1544">
        <f>VLOOKUP($A1544,授权!$A$1:$J$5305,COLUMN(I1545),FALSE)</f>
        <v>2</v>
      </c>
      <c r="S1544">
        <f>VLOOKUP($A1544,授权!$A$1:$J$5305,COLUMN(J1545),FALSE)</f>
        <v>0</v>
      </c>
    </row>
    <row r="1545" spans="1:19" x14ac:dyDescent="0.25">
      <c r="A1545" t="s">
        <v>1544</v>
      </c>
      <c r="B1545">
        <f>VLOOKUP(A1545,申请!A$1:J$5305,2,FALSE)</f>
        <v>5</v>
      </c>
      <c r="C1545">
        <f>VLOOKUP(A1545,申请!A$1:J$5305,3,FALSE)</f>
        <v>5</v>
      </c>
      <c r="D1545">
        <f>VLOOKUP(A1545,申请!A$1:J$5305,4,FALSE)</f>
        <v>0</v>
      </c>
      <c r="E1545">
        <f>VLOOKUP(A1545,申请!A$1:J$5305,5,FALSE)</f>
        <v>5</v>
      </c>
      <c r="F1545">
        <f>VLOOKUP(A1545,申请!A$1:J$5305,6,FALSE)</f>
        <v>8</v>
      </c>
      <c r="G1545">
        <f>VLOOKUP(A1545,申请!A$1:J$5305,7,FALSE)</f>
        <v>1</v>
      </c>
      <c r="H1545">
        <f>VLOOKUP(A1545,申请!A$1:J$5305,8,FALSE)</f>
        <v>0</v>
      </c>
      <c r="I1545">
        <f>VLOOKUP(A1545,申请!A$1:J$5305,9,FALSE)</f>
        <v>8</v>
      </c>
      <c r="J1545">
        <f>VLOOKUP(A1545,申请!A$1:J$5305,10,FALSE)</f>
        <v>0</v>
      </c>
      <c r="K1545">
        <f>VLOOKUP($A1545,授权!$A$1:$J$5305,COLUMN(B1546),FALSE)</f>
        <v>2</v>
      </c>
      <c r="L1545">
        <f>VLOOKUP($A1545,授权!$A$1:$J$5305,COLUMN(C1546),FALSE)</f>
        <v>2</v>
      </c>
      <c r="M1545">
        <f>VLOOKUP($A1545,授权!$A$1:$J$5305,COLUMN(D1546),FALSE)</f>
        <v>0</v>
      </c>
      <c r="N1545">
        <f>VLOOKUP($A1545,授权!$A$1:$J$5305,COLUMN(E1546),FALSE)</f>
        <v>4</v>
      </c>
      <c r="O1545">
        <f>VLOOKUP($A1545,授权!$A$1:$J$5305,COLUMN(F1546),FALSE)</f>
        <v>4</v>
      </c>
      <c r="P1545">
        <f>VLOOKUP($A1545,授权!$A$1:$J$5305,COLUMN(G1546),FALSE)</f>
        <v>1</v>
      </c>
      <c r="Q1545">
        <f>VLOOKUP($A1545,授权!$A$1:$J$5305,COLUMN(H1546),FALSE)</f>
        <v>0</v>
      </c>
      <c r="R1545">
        <f>VLOOKUP($A1545,授权!$A$1:$J$5305,COLUMN(I1546),FALSE)</f>
        <v>4</v>
      </c>
      <c r="S1545">
        <f>VLOOKUP($A1545,授权!$A$1:$J$5305,COLUMN(J1546),FALSE)</f>
        <v>0</v>
      </c>
    </row>
    <row r="1546" spans="1:19" x14ac:dyDescent="0.25">
      <c r="A1546" t="s">
        <v>1545</v>
      </c>
      <c r="B1546">
        <f>VLOOKUP(A1546,申请!A$1:J$5305,2,FALSE)</f>
        <v>4</v>
      </c>
      <c r="C1546">
        <f>VLOOKUP(A1546,申请!A$1:J$5305,3,FALSE)</f>
        <v>3</v>
      </c>
      <c r="D1546">
        <f>VLOOKUP(A1546,申请!A$1:J$5305,4,FALSE)</f>
        <v>1</v>
      </c>
      <c r="E1546">
        <f>VLOOKUP(A1546,申请!A$1:J$5305,5,FALSE)</f>
        <v>1</v>
      </c>
      <c r="F1546">
        <f>VLOOKUP(A1546,申请!A$1:J$5305,6,FALSE)</f>
        <v>6</v>
      </c>
      <c r="G1546">
        <f>VLOOKUP(A1546,申请!A$1:J$5305,7,FALSE)</f>
        <v>0.75</v>
      </c>
      <c r="H1546">
        <f>VLOOKUP(A1546,申请!A$1:J$5305,8,FALSE)</f>
        <v>0.25</v>
      </c>
      <c r="I1546">
        <f>VLOOKUP(A1546,申请!A$1:J$5305,9,FALSE)</f>
        <v>6</v>
      </c>
      <c r="J1546">
        <f>VLOOKUP(A1546,申请!A$1:J$5305,10,FALSE)</f>
        <v>0</v>
      </c>
      <c r="K1546">
        <f>VLOOKUP($A1546,授权!$A$1:$J$5305,COLUMN(B1547),FALSE)</f>
        <v>2</v>
      </c>
      <c r="L1546">
        <f>VLOOKUP($A1546,授权!$A$1:$J$5305,COLUMN(C1547),FALSE)</f>
        <v>2</v>
      </c>
      <c r="M1546">
        <f>VLOOKUP($A1546,授权!$A$1:$J$5305,COLUMN(D1547),FALSE)</f>
        <v>0</v>
      </c>
      <c r="N1546">
        <f>VLOOKUP($A1546,授权!$A$1:$J$5305,COLUMN(E1547),FALSE)</f>
        <v>0</v>
      </c>
      <c r="O1546">
        <f>VLOOKUP($A1546,授权!$A$1:$J$5305,COLUMN(F1547),FALSE)</f>
        <v>4</v>
      </c>
      <c r="P1546">
        <f>VLOOKUP($A1546,授权!$A$1:$J$5305,COLUMN(G1547),FALSE)</f>
        <v>1</v>
      </c>
      <c r="Q1546">
        <f>VLOOKUP($A1546,授权!$A$1:$J$5305,COLUMN(H1547),FALSE)</f>
        <v>0</v>
      </c>
      <c r="R1546">
        <f>VLOOKUP($A1546,授权!$A$1:$J$5305,COLUMN(I1547),FALSE)</f>
        <v>4</v>
      </c>
      <c r="S1546">
        <f>VLOOKUP($A1546,授权!$A$1:$J$5305,COLUMN(J1547),FALSE)</f>
        <v>0</v>
      </c>
    </row>
    <row r="1547" spans="1:19" x14ac:dyDescent="0.25">
      <c r="A1547" t="s">
        <v>1546</v>
      </c>
      <c r="B1547">
        <f>VLOOKUP(A1547,申请!A$1:J$5305,2,FALSE)</f>
        <v>3</v>
      </c>
      <c r="C1547">
        <f>VLOOKUP(A1547,申请!A$1:J$5305,3,FALSE)</f>
        <v>3</v>
      </c>
      <c r="D1547">
        <f>VLOOKUP(A1547,申请!A$1:J$5305,4,FALSE)</f>
        <v>0</v>
      </c>
      <c r="E1547">
        <f>VLOOKUP(A1547,申请!A$1:J$5305,5,FALSE)</f>
        <v>4</v>
      </c>
      <c r="F1547">
        <f>VLOOKUP(A1547,申请!A$1:J$5305,6,FALSE)</f>
        <v>5</v>
      </c>
      <c r="G1547">
        <f>VLOOKUP(A1547,申请!A$1:J$5305,7,FALSE)</f>
        <v>1</v>
      </c>
      <c r="H1547">
        <f>VLOOKUP(A1547,申请!A$1:J$5305,8,FALSE)</f>
        <v>0</v>
      </c>
      <c r="I1547">
        <f>VLOOKUP(A1547,申请!A$1:J$5305,9,FALSE)</f>
        <v>5</v>
      </c>
      <c r="J1547">
        <f>VLOOKUP(A1547,申请!A$1:J$5305,10,FALSE)</f>
        <v>0</v>
      </c>
      <c r="K1547">
        <f>VLOOKUP($A1547,授权!$A$1:$J$5305,COLUMN(B1548),FALSE)</f>
        <v>2</v>
      </c>
      <c r="L1547">
        <f>VLOOKUP($A1547,授权!$A$1:$J$5305,COLUMN(C1548),FALSE)</f>
        <v>2</v>
      </c>
      <c r="M1547">
        <f>VLOOKUP($A1547,授权!$A$1:$J$5305,COLUMN(D1548),FALSE)</f>
        <v>0</v>
      </c>
      <c r="N1547">
        <f>VLOOKUP($A1547,授权!$A$1:$J$5305,COLUMN(E1548),FALSE)</f>
        <v>4</v>
      </c>
      <c r="O1547">
        <f>VLOOKUP($A1547,授权!$A$1:$J$5305,COLUMN(F1548),FALSE)</f>
        <v>4</v>
      </c>
      <c r="P1547">
        <f>VLOOKUP($A1547,授权!$A$1:$J$5305,COLUMN(G1548),FALSE)</f>
        <v>1</v>
      </c>
      <c r="Q1547">
        <f>VLOOKUP($A1547,授权!$A$1:$J$5305,COLUMN(H1548),FALSE)</f>
        <v>0</v>
      </c>
      <c r="R1547">
        <f>VLOOKUP($A1547,授权!$A$1:$J$5305,COLUMN(I1548),FALSE)</f>
        <v>4</v>
      </c>
      <c r="S1547">
        <f>VLOOKUP($A1547,授权!$A$1:$J$5305,COLUMN(J1548),FALSE)</f>
        <v>0</v>
      </c>
    </row>
    <row r="1548" spans="1:19" x14ac:dyDescent="0.25">
      <c r="A1548" t="s">
        <v>1547</v>
      </c>
      <c r="B1548">
        <f>VLOOKUP(A1548,申请!A$1:J$5305,2,FALSE)</f>
        <v>3</v>
      </c>
      <c r="C1548">
        <f>VLOOKUP(A1548,申请!A$1:J$5305,3,FALSE)</f>
        <v>3</v>
      </c>
      <c r="D1548">
        <f>VLOOKUP(A1548,申请!A$1:J$5305,4,FALSE)</f>
        <v>0</v>
      </c>
      <c r="E1548">
        <f>VLOOKUP(A1548,申请!A$1:J$5305,5,FALSE)</f>
        <v>6</v>
      </c>
      <c r="F1548">
        <f>VLOOKUP(A1548,申请!A$1:J$5305,6,FALSE)</f>
        <v>6</v>
      </c>
      <c r="G1548">
        <f>VLOOKUP(A1548,申请!A$1:J$5305,7,FALSE)</f>
        <v>1</v>
      </c>
      <c r="H1548">
        <f>VLOOKUP(A1548,申请!A$1:J$5305,8,FALSE)</f>
        <v>0</v>
      </c>
      <c r="I1548">
        <f>VLOOKUP(A1548,申请!A$1:J$5305,9,FALSE)</f>
        <v>6</v>
      </c>
      <c r="J1548">
        <f>VLOOKUP(A1548,申请!A$1:J$5305,10,FALSE)</f>
        <v>0</v>
      </c>
      <c r="K1548">
        <f>VLOOKUP($A1548,授权!$A$1:$J$5305,COLUMN(B1549),FALSE)</f>
        <v>3</v>
      </c>
      <c r="L1548">
        <f>VLOOKUP($A1548,授权!$A$1:$J$5305,COLUMN(C1549),FALSE)</f>
        <v>3</v>
      </c>
      <c r="M1548">
        <f>VLOOKUP($A1548,授权!$A$1:$J$5305,COLUMN(D1549),FALSE)</f>
        <v>0</v>
      </c>
      <c r="N1548">
        <f>VLOOKUP($A1548,授权!$A$1:$J$5305,COLUMN(E1549),FALSE)</f>
        <v>6</v>
      </c>
      <c r="O1548">
        <f>VLOOKUP($A1548,授权!$A$1:$J$5305,COLUMN(F1549),FALSE)</f>
        <v>6</v>
      </c>
      <c r="P1548">
        <f>VLOOKUP($A1548,授权!$A$1:$J$5305,COLUMN(G1549),FALSE)</f>
        <v>1</v>
      </c>
      <c r="Q1548">
        <f>VLOOKUP($A1548,授权!$A$1:$J$5305,COLUMN(H1549),FALSE)</f>
        <v>0</v>
      </c>
      <c r="R1548">
        <f>VLOOKUP($A1548,授权!$A$1:$J$5305,COLUMN(I1549),FALSE)</f>
        <v>6</v>
      </c>
      <c r="S1548">
        <f>VLOOKUP($A1548,授权!$A$1:$J$5305,COLUMN(J1549),FALSE)</f>
        <v>0</v>
      </c>
    </row>
    <row r="1549" spans="1:19" x14ac:dyDescent="0.25">
      <c r="A1549" t="s">
        <v>1548</v>
      </c>
      <c r="B1549">
        <f>VLOOKUP(A1549,申请!A$1:J$5305,2,FALSE)</f>
        <v>3</v>
      </c>
      <c r="C1549">
        <f>VLOOKUP(A1549,申请!A$1:J$5305,3,FALSE)</f>
        <v>3</v>
      </c>
      <c r="D1549">
        <f>VLOOKUP(A1549,申请!A$1:J$5305,4,FALSE)</f>
        <v>0</v>
      </c>
      <c r="E1549">
        <f>VLOOKUP(A1549,申请!A$1:J$5305,5,FALSE)</f>
        <v>0</v>
      </c>
      <c r="F1549">
        <f>VLOOKUP(A1549,申请!A$1:J$5305,6,FALSE)</f>
        <v>4</v>
      </c>
      <c r="G1549">
        <f>VLOOKUP(A1549,申请!A$1:J$5305,7,FALSE)</f>
        <v>1</v>
      </c>
      <c r="H1549">
        <f>VLOOKUP(A1549,申请!A$1:J$5305,8,FALSE)</f>
        <v>0</v>
      </c>
      <c r="I1549">
        <f>VLOOKUP(A1549,申请!A$1:J$5305,9,FALSE)</f>
        <v>4</v>
      </c>
      <c r="J1549">
        <f>VLOOKUP(A1549,申请!A$1:J$5305,10,FALSE)</f>
        <v>0</v>
      </c>
      <c r="K1549">
        <f>VLOOKUP($A1549,授权!$A$1:$J$5305,COLUMN(B1550),FALSE)</f>
        <v>1</v>
      </c>
      <c r="L1549">
        <f>VLOOKUP($A1549,授权!$A$1:$J$5305,COLUMN(C1550),FALSE)</f>
        <v>1</v>
      </c>
      <c r="M1549">
        <f>VLOOKUP($A1549,授权!$A$1:$J$5305,COLUMN(D1550),FALSE)</f>
        <v>0</v>
      </c>
      <c r="N1549">
        <f>VLOOKUP($A1549,授权!$A$1:$J$5305,COLUMN(E1550),FALSE)</f>
        <v>0</v>
      </c>
      <c r="O1549">
        <f>VLOOKUP($A1549,授权!$A$1:$J$5305,COLUMN(F1550),FALSE)</f>
        <v>2</v>
      </c>
      <c r="P1549">
        <f>VLOOKUP($A1549,授权!$A$1:$J$5305,COLUMN(G1550),FALSE)</f>
        <v>1</v>
      </c>
      <c r="Q1549">
        <f>VLOOKUP($A1549,授权!$A$1:$J$5305,COLUMN(H1550),FALSE)</f>
        <v>0</v>
      </c>
      <c r="R1549">
        <f>VLOOKUP($A1549,授权!$A$1:$J$5305,COLUMN(I1550),FALSE)</f>
        <v>2</v>
      </c>
      <c r="S1549">
        <f>VLOOKUP($A1549,授权!$A$1:$J$5305,COLUMN(J1550),FALSE)</f>
        <v>0</v>
      </c>
    </row>
    <row r="1550" spans="1:19" x14ac:dyDescent="0.25">
      <c r="A1550" t="s">
        <v>1549</v>
      </c>
      <c r="B1550">
        <f>VLOOKUP(A1550,申请!A$1:J$5305,2,FALSE)</f>
        <v>1</v>
      </c>
      <c r="C1550">
        <f>VLOOKUP(A1550,申请!A$1:J$5305,3,FALSE)</f>
        <v>1</v>
      </c>
      <c r="D1550">
        <f>VLOOKUP(A1550,申请!A$1:J$5305,4,FALSE)</f>
        <v>0</v>
      </c>
      <c r="E1550">
        <f>VLOOKUP(A1550,申请!A$1:J$5305,5,FALSE)</f>
        <v>0</v>
      </c>
      <c r="F1550">
        <f>VLOOKUP(A1550,申请!A$1:J$5305,6,FALSE)</f>
        <v>2</v>
      </c>
      <c r="G1550">
        <f>VLOOKUP(A1550,申请!A$1:J$5305,7,FALSE)</f>
        <v>1</v>
      </c>
      <c r="H1550">
        <f>VLOOKUP(A1550,申请!A$1:J$5305,8,FALSE)</f>
        <v>0</v>
      </c>
      <c r="I1550">
        <f>VLOOKUP(A1550,申请!A$1:J$5305,9,FALSE)</f>
        <v>2</v>
      </c>
      <c r="J1550">
        <f>VLOOKUP(A1550,申请!A$1:J$5305,10,FALSE)</f>
        <v>0</v>
      </c>
      <c r="K1550">
        <f>VLOOKUP($A1550,授权!$A$1:$J$5305,COLUMN(B1551),FALSE)</f>
        <v>2</v>
      </c>
      <c r="L1550">
        <f>VLOOKUP($A1550,授权!$A$1:$J$5305,COLUMN(C1551),FALSE)</f>
        <v>2</v>
      </c>
      <c r="M1550">
        <f>VLOOKUP($A1550,授权!$A$1:$J$5305,COLUMN(D1551),FALSE)</f>
        <v>0</v>
      </c>
      <c r="N1550">
        <f>VLOOKUP($A1550,授权!$A$1:$J$5305,COLUMN(E1551),FALSE)</f>
        <v>9</v>
      </c>
      <c r="O1550">
        <f>VLOOKUP($A1550,授权!$A$1:$J$5305,COLUMN(F1551),FALSE)</f>
        <v>4</v>
      </c>
      <c r="P1550">
        <f>VLOOKUP($A1550,授权!$A$1:$J$5305,COLUMN(G1551),FALSE)</f>
        <v>1</v>
      </c>
      <c r="Q1550">
        <f>VLOOKUP($A1550,授权!$A$1:$J$5305,COLUMN(H1551),FALSE)</f>
        <v>0</v>
      </c>
      <c r="R1550">
        <f>VLOOKUP($A1550,授权!$A$1:$J$5305,COLUMN(I1551),FALSE)</f>
        <v>4</v>
      </c>
      <c r="S1550">
        <f>VLOOKUP($A1550,授权!$A$1:$J$5305,COLUMN(J1551),FALSE)</f>
        <v>0</v>
      </c>
    </row>
    <row r="1551" spans="1:19" x14ac:dyDescent="0.25">
      <c r="A1551" t="s">
        <v>1550</v>
      </c>
      <c r="B1551">
        <f>VLOOKUP(A1551,申请!A$1:J$5305,2,FALSE)</f>
        <v>4</v>
      </c>
      <c r="C1551">
        <f>VLOOKUP(A1551,申请!A$1:J$5305,3,FALSE)</f>
        <v>3</v>
      </c>
      <c r="D1551">
        <f>VLOOKUP(A1551,申请!A$1:J$5305,4,FALSE)</f>
        <v>1</v>
      </c>
      <c r="E1551">
        <f>VLOOKUP(A1551,申请!A$1:J$5305,5,FALSE)</f>
        <v>2</v>
      </c>
      <c r="F1551">
        <f>VLOOKUP(A1551,申请!A$1:J$5305,6,FALSE)</f>
        <v>5</v>
      </c>
      <c r="G1551">
        <f>VLOOKUP(A1551,申请!A$1:J$5305,7,FALSE)</f>
        <v>0.75</v>
      </c>
      <c r="H1551">
        <f>VLOOKUP(A1551,申请!A$1:J$5305,8,FALSE)</f>
        <v>0.25</v>
      </c>
      <c r="I1551">
        <f>VLOOKUP(A1551,申请!A$1:J$5305,9,FALSE)</f>
        <v>5</v>
      </c>
      <c r="J1551">
        <f>VLOOKUP(A1551,申请!A$1:J$5305,10,FALSE)</f>
        <v>0</v>
      </c>
      <c r="K1551">
        <f>VLOOKUP($A1551,授权!$A$1:$J$5305,COLUMN(B1552),FALSE)</f>
        <v>1</v>
      </c>
      <c r="L1551">
        <f>VLOOKUP($A1551,授权!$A$1:$J$5305,COLUMN(C1552),FALSE)</f>
        <v>1</v>
      </c>
      <c r="M1551">
        <f>VLOOKUP($A1551,授权!$A$1:$J$5305,COLUMN(D1552),FALSE)</f>
        <v>0</v>
      </c>
      <c r="N1551">
        <f>VLOOKUP($A1551,授权!$A$1:$J$5305,COLUMN(E1552),FALSE)</f>
        <v>2</v>
      </c>
      <c r="O1551">
        <f>VLOOKUP($A1551,授权!$A$1:$J$5305,COLUMN(F1552),FALSE)</f>
        <v>2</v>
      </c>
      <c r="P1551">
        <f>VLOOKUP($A1551,授权!$A$1:$J$5305,COLUMN(G1552),FALSE)</f>
        <v>1</v>
      </c>
      <c r="Q1551">
        <f>VLOOKUP($A1551,授权!$A$1:$J$5305,COLUMN(H1552),FALSE)</f>
        <v>0</v>
      </c>
      <c r="R1551">
        <f>VLOOKUP($A1551,授权!$A$1:$J$5305,COLUMN(I1552),FALSE)</f>
        <v>2</v>
      </c>
      <c r="S1551">
        <f>VLOOKUP($A1551,授权!$A$1:$J$5305,COLUMN(J1552),FALSE)</f>
        <v>0</v>
      </c>
    </row>
    <row r="1552" spans="1:19" x14ac:dyDescent="0.25">
      <c r="A1552" t="s">
        <v>1551</v>
      </c>
      <c r="B1552">
        <f>VLOOKUP(A1552,申请!A$1:J$5305,2,FALSE)</f>
        <v>3</v>
      </c>
      <c r="C1552">
        <f>VLOOKUP(A1552,申请!A$1:J$5305,3,FALSE)</f>
        <v>3</v>
      </c>
      <c r="D1552">
        <f>VLOOKUP(A1552,申请!A$1:J$5305,4,FALSE)</f>
        <v>0</v>
      </c>
      <c r="E1552">
        <f>VLOOKUP(A1552,申请!A$1:J$5305,5,FALSE)</f>
        <v>13</v>
      </c>
      <c r="F1552">
        <f>VLOOKUP(A1552,申请!A$1:J$5305,6,FALSE)</f>
        <v>6</v>
      </c>
      <c r="G1552">
        <f>VLOOKUP(A1552,申请!A$1:J$5305,7,FALSE)</f>
        <v>1</v>
      </c>
      <c r="H1552">
        <f>VLOOKUP(A1552,申请!A$1:J$5305,8,FALSE)</f>
        <v>0</v>
      </c>
      <c r="I1552">
        <f>VLOOKUP(A1552,申请!A$1:J$5305,9,FALSE)</f>
        <v>6</v>
      </c>
      <c r="J1552">
        <f>VLOOKUP(A1552,申请!A$1:J$5305,10,FALSE)</f>
        <v>0</v>
      </c>
      <c r="K1552">
        <f>VLOOKUP($A1552,授权!$A$1:$J$5305,COLUMN(B1553),FALSE)</f>
        <v>3</v>
      </c>
      <c r="L1552">
        <f>VLOOKUP($A1552,授权!$A$1:$J$5305,COLUMN(C1553),FALSE)</f>
        <v>3</v>
      </c>
      <c r="M1552">
        <f>VLOOKUP($A1552,授权!$A$1:$J$5305,COLUMN(D1553),FALSE)</f>
        <v>0</v>
      </c>
      <c r="N1552">
        <f>VLOOKUP($A1552,授权!$A$1:$J$5305,COLUMN(E1553),FALSE)</f>
        <v>13</v>
      </c>
      <c r="O1552">
        <f>VLOOKUP($A1552,授权!$A$1:$J$5305,COLUMN(F1553),FALSE)</f>
        <v>6</v>
      </c>
      <c r="P1552">
        <f>VLOOKUP($A1552,授权!$A$1:$J$5305,COLUMN(G1553),FALSE)</f>
        <v>1</v>
      </c>
      <c r="Q1552">
        <f>VLOOKUP($A1552,授权!$A$1:$J$5305,COLUMN(H1553),FALSE)</f>
        <v>0</v>
      </c>
      <c r="R1552">
        <f>VLOOKUP($A1552,授权!$A$1:$J$5305,COLUMN(I1553),FALSE)</f>
        <v>6</v>
      </c>
      <c r="S1552">
        <f>VLOOKUP($A1552,授权!$A$1:$J$5305,COLUMN(J1553),FALSE)</f>
        <v>0</v>
      </c>
    </row>
    <row r="1553" spans="1:19" x14ac:dyDescent="0.25">
      <c r="A1553" t="s">
        <v>1552</v>
      </c>
      <c r="B1553">
        <f>VLOOKUP(A1553,申请!A$1:J$5305,2,FALSE)</f>
        <v>1</v>
      </c>
      <c r="C1553">
        <f>VLOOKUP(A1553,申请!A$1:J$5305,3,FALSE)</f>
        <v>1</v>
      </c>
      <c r="D1553">
        <f>VLOOKUP(A1553,申请!A$1:J$5305,4,FALSE)</f>
        <v>0</v>
      </c>
      <c r="E1553">
        <f>VLOOKUP(A1553,申请!A$1:J$5305,5,FALSE)</f>
        <v>1</v>
      </c>
      <c r="F1553">
        <f>VLOOKUP(A1553,申请!A$1:J$5305,6,FALSE)</f>
        <v>2</v>
      </c>
      <c r="G1553">
        <f>VLOOKUP(A1553,申请!A$1:J$5305,7,FALSE)</f>
        <v>1</v>
      </c>
      <c r="H1553">
        <f>VLOOKUP(A1553,申请!A$1:J$5305,8,FALSE)</f>
        <v>0</v>
      </c>
      <c r="I1553">
        <f>VLOOKUP(A1553,申请!A$1:J$5305,9,FALSE)</f>
        <v>2</v>
      </c>
      <c r="J1553">
        <f>VLOOKUP(A1553,申请!A$1:J$5305,10,FALSE)</f>
        <v>0</v>
      </c>
      <c r="K1553">
        <f>VLOOKUP($A1553,授权!$A$1:$J$5305,COLUMN(B1554),FALSE)</f>
        <v>1</v>
      </c>
      <c r="L1553">
        <f>VLOOKUP($A1553,授权!$A$1:$J$5305,COLUMN(C1554),FALSE)</f>
        <v>1</v>
      </c>
      <c r="M1553">
        <f>VLOOKUP($A1553,授权!$A$1:$J$5305,COLUMN(D1554),FALSE)</f>
        <v>0</v>
      </c>
      <c r="N1553">
        <f>VLOOKUP($A1553,授权!$A$1:$J$5305,COLUMN(E1554),FALSE)</f>
        <v>1</v>
      </c>
      <c r="O1553">
        <f>VLOOKUP($A1553,授权!$A$1:$J$5305,COLUMN(F1554),FALSE)</f>
        <v>2</v>
      </c>
      <c r="P1553">
        <f>VLOOKUP($A1553,授权!$A$1:$J$5305,COLUMN(G1554),FALSE)</f>
        <v>1</v>
      </c>
      <c r="Q1553">
        <f>VLOOKUP($A1553,授权!$A$1:$J$5305,COLUMN(H1554),FALSE)</f>
        <v>0</v>
      </c>
      <c r="R1553">
        <f>VLOOKUP($A1553,授权!$A$1:$J$5305,COLUMN(I1554),FALSE)</f>
        <v>2</v>
      </c>
      <c r="S1553">
        <f>VLOOKUP($A1553,授权!$A$1:$J$5305,COLUMN(J1554),FALSE)</f>
        <v>0</v>
      </c>
    </row>
    <row r="1554" spans="1:19" x14ac:dyDescent="0.25">
      <c r="A1554" t="s">
        <v>1553</v>
      </c>
      <c r="B1554">
        <f>VLOOKUP(A1554,申请!A$1:J$5305,2,FALSE)</f>
        <v>78</v>
      </c>
      <c r="C1554">
        <f>VLOOKUP(A1554,申请!A$1:J$5305,3,FALSE)</f>
        <v>69</v>
      </c>
      <c r="D1554">
        <f>VLOOKUP(A1554,申请!A$1:J$5305,4,FALSE)</f>
        <v>9</v>
      </c>
      <c r="E1554">
        <f>VLOOKUP(A1554,申请!A$1:J$5305,5,FALSE)</f>
        <v>71</v>
      </c>
      <c r="F1554">
        <f>VLOOKUP(A1554,申请!A$1:J$5305,6,FALSE)</f>
        <v>152</v>
      </c>
      <c r="G1554">
        <f>VLOOKUP(A1554,申请!A$1:J$5305,7,FALSE)</f>
        <v>0.88461538461538458</v>
      </c>
      <c r="H1554">
        <f>VLOOKUP(A1554,申请!A$1:J$5305,8,FALSE)</f>
        <v>0.11538461538461539</v>
      </c>
      <c r="I1554">
        <f>VLOOKUP(A1554,申请!A$1:J$5305,9,FALSE)</f>
        <v>146</v>
      </c>
      <c r="J1554">
        <f>VLOOKUP(A1554,申请!A$1:J$5305,10,FALSE)</f>
        <v>6</v>
      </c>
      <c r="K1554">
        <f>VLOOKUP($A1554,授权!$A$1:$J$5305,COLUMN(B1555),FALSE)</f>
        <v>18</v>
      </c>
      <c r="L1554">
        <f>VLOOKUP($A1554,授权!$A$1:$J$5305,COLUMN(C1555),FALSE)</f>
        <v>18</v>
      </c>
      <c r="M1554">
        <f>VLOOKUP($A1554,授权!$A$1:$J$5305,COLUMN(D1555),FALSE)</f>
        <v>0</v>
      </c>
      <c r="N1554">
        <f>VLOOKUP($A1554,授权!$A$1:$J$5305,COLUMN(E1555),FALSE)</f>
        <v>17</v>
      </c>
      <c r="O1554">
        <f>VLOOKUP($A1554,授权!$A$1:$J$5305,COLUMN(F1555),FALSE)</f>
        <v>36</v>
      </c>
      <c r="P1554">
        <f>VLOOKUP($A1554,授权!$A$1:$J$5305,COLUMN(G1555),FALSE)</f>
        <v>1</v>
      </c>
      <c r="Q1554">
        <f>VLOOKUP($A1554,授权!$A$1:$J$5305,COLUMN(H1555),FALSE)</f>
        <v>0</v>
      </c>
      <c r="R1554">
        <f>VLOOKUP($A1554,授权!$A$1:$J$5305,COLUMN(I1555),FALSE)</f>
        <v>36</v>
      </c>
      <c r="S1554">
        <f>VLOOKUP($A1554,授权!$A$1:$J$5305,COLUMN(J1555),FALSE)</f>
        <v>0</v>
      </c>
    </row>
    <row r="1555" spans="1:19" x14ac:dyDescent="0.25">
      <c r="A1555" t="s">
        <v>1554</v>
      </c>
      <c r="B1555">
        <f>VLOOKUP(A1555,申请!A$1:J$5305,2,FALSE)</f>
        <v>1</v>
      </c>
      <c r="C1555">
        <f>VLOOKUP(A1555,申请!A$1:J$5305,3,FALSE)</f>
        <v>1</v>
      </c>
      <c r="D1555">
        <f>VLOOKUP(A1555,申请!A$1:J$5305,4,FALSE)</f>
        <v>0</v>
      </c>
      <c r="E1555">
        <f>VLOOKUP(A1555,申请!A$1:J$5305,5,FALSE)</f>
        <v>3</v>
      </c>
      <c r="F1555">
        <f>VLOOKUP(A1555,申请!A$1:J$5305,6,FALSE)</f>
        <v>2</v>
      </c>
      <c r="G1555">
        <f>VLOOKUP(A1555,申请!A$1:J$5305,7,FALSE)</f>
        <v>1</v>
      </c>
      <c r="H1555">
        <f>VLOOKUP(A1555,申请!A$1:J$5305,8,FALSE)</f>
        <v>0</v>
      </c>
      <c r="I1555">
        <f>VLOOKUP(A1555,申请!A$1:J$5305,9,FALSE)</f>
        <v>2</v>
      </c>
      <c r="J1555">
        <f>VLOOKUP(A1555,申请!A$1:J$5305,10,FALSE)</f>
        <v>0</v>
      </c>
      <c r="K1555">
        <f>VLOOKUP($A1555,授权!$A$1:$J$5305,COLUMN(B1556),FALSE)</f>
        <v>1</v>
      </c>
      <c r="L1555">
        <f>VLOOKUP($A1555,授权!$A$1:$J$5305,COLUMN(C1556),FALSE)</f>
        <v>1</v>
      </c>
      <c r="M1555">
        <f>VLOOKUP($A1555,授权!$A$1:$J$5305,COLUMN(D1556),FALSE)</f>
        <v>0</v>
      </c>
      <c r="N1555">
        <f>VLOOKUP($A1555,授权!$A$1:$J$5305,COLUMN(E1556),FALSE)</f>
        <v>3</v>
      </c>
      <c r="O1555">
        <f>VLOOKUP($A1555,授权!$A$1:$J$5305,COLUMN(F1556),FALSE)</f>
        <v>2</v>
      </c>
      <c r="P1555">
        <f>VLOOKUP($A1555,授权!$A$1:$J$5305,COLUMN(G1556),FALSE)</f>
        <v>1</v>
      </c>
      <c r="Q1555">
        <f>VLOOKUP($A1555,授权!$A$1:$J$5305,COLUMN(H1556),FALSE)</f>
        <v>0</v>
      </c>
      <c r="R1555">
        <f>VLOOKUP($A1555,授权!$A$1:$J$5305,COLUMN(I1556),FALSE)</f>
        <v>2</v>
      </c>
      <c r="S1555">
        <f>VLOOKUP($A1555,授权!$A$1:$J$5305,COLUMN(J1556),FALSE)</f>
        <v>0</v>
      </c>
    </row>
    <row r="1556" spans="1:19" x14ac:dyDescent="0.25">
      <c r="A1556" t="s">
        <v>1555</v>
      </c>
      <c r="B1556">
        <f>VLOOKUP(A1556,申请!A$1:J$5305,2,FALSE)</f>
        <v>9</v>
      </c>
      <c r="C1556">
        <f>VLOOKUP(A1556,申请!A$1:J$5305,3,FALSE)</f>
        <v>8</v>
      </c>
      <c r="D1556">
        <f>VLOOKUP(A1556,申请!A$1:J$5305,4,FALSE)</f>
        <v>1</v>
      </c>
      <c r="E1556">
        <f>VLOOKUP(A1556,申请!A$1:J$5305,5,FALSE)</f>
        <v>7</v>
      </c>
      <c r="F1556">
        <f>VLOOKUP(A1556,申请!A$1:J$5305,6,FALSE)</f>
        <v>14</v>
      </c>
      <c r="G1556">
        <f>VLOOKUP(A1556,申请!A$1:J$5305,7,FALSE)</f>
        <v>0.88888888888888884</v>
      </c>
      <c r="H1556">
        <f>VLOOKUP(A1556,申请!A$1:J$5305,8,FALSE)</f>
        <v>0.1111111111111111</v>
      </c>
      <c r="I1556">
        <f>VLOOKUP(A1556,申请!A$1:J$5305,9,FALSE)</f>
        <v>14</v>
      </c>
      <c r="J1556">
        <f>VLOOKUP(A1556,申请!A$1:J$5305,10,FALSE)</f>
        <v>0</v>
      </c>
      <c r="K1556">
        <f>VLOOKUP($A1556,授权!$A$1:$J$5305,COLUMN(B1557),FALSE)</f>
        <v>5</v>
      </c>
      <c r="L1556">
        <f>VLOOKUP($A1556,授权!$A$1:$J$5305,COLUMN(C1557),FALSE)</f>
        <v>5</v>
      </c>
      <c r="M1556">
        <f>VLOOKUP($A1556,授权!$A$1:$J$5305,COLUMN(D1557),FALSE)</f>
        <v>0</v>
      </c>
      <c r="N1556">
        <f>VLOOKUP($A1556,授权!$A$1:$J$5305,COLUMN(E1557),FALSE)</f>
        <v>3</v>
      </c>
      <c r="O1556">
        <f>VLOOKUP($A1556,授权!$A$1:$J$5305,COLUMN(F1557),FALSE)</f>
        <v>10</v>
      </c>
      <c r="P1556">
        <f>VLOOKUP($A1556,授权!$A$1:$J$5305,COLUMN(G1557),FALSE)</f>
        <v>1</v>
      </c>
      <c r="Q1556">
        <f>VLOOKUP($A1556,授权!$A$1:$J$5305,COLUMN(H1557),FALSE)</f>
        <v>0</v>
      </c>
      <c r="R1556">
        <f>VLOOKUP($A1556,授权!$A$1:$J$5305,COLUMN(I1557),FALSE)</f>
        <v>10</v>
      </c>
      <c r="S1556">
        <f>VLOOKUP($A1556,授权!$A$1:$J$5305,COLUMN(J1557),FALSE)</f>
        <v>0</v>
      </c>
    </row>
    <row r="1557" spans="1:19" x14ac:dyDescent="0.25">
      <c r="A1557" t="s">
        <v>1556</v>
      </c>
      <c r="B1557" t="e">
        <f>VLOOKUP(A1557,申请!A$1:J$5305,2,FALSE)</f>
        <v>#N/A</v>
      </c>
      <c r="C1557" t="e">
        <f>VLOOKUP(A1557,申请!A$1:J$5305,3,FALSE)</f>
        <v>#N/A</v>
      </c>
      <c r="D1557" t="e">
        <f>VLOOKUP(A1557,申请!A$1:J$5305,4,FALSE)</f>
        <v>#N/A</v>
      </c>
      <c r="E1557" t="e">
        <f>VLOOKUP(A1557,申请!A$1:J$5305,5,FALSE)</f>
        <v>#N/A</v>
      </c>
      <c r="F1557" t="e">
        <f>VLOOKUP(A1557,申请!A$1:J$5305,6,FALSE)</f>
        <v>#N/A</v>
      </c>
      <c r="G1557" t="e">
        <f>VLOOKUP(A1557,申请!A$1:J$5305,7,FALSE)</f>
        <v>#N/A</v>
      </c>
      <c r="H1557" t="e">
        <f>VLOOKUP(A1557,申请!A$1:J$5305,8,FALSE)</f>
        <v>#N/A</v>
      </c>
      <c r="I1557" t="e">
        <f>VLOOKUP(A1557,申请!A$1:J$5305,9,FALSE)</f>
        <v>#N/A</v>
      </c>
      <c r="J1557" t="e">
        <f>VLOOKUP(A1557,申请!A$1:J$5305,10,FALSE)</f>
        <v>#N/A</v>
      </c>
      <c r="K1557">
        <f>VLOOKUP($A1557,授权!$A$1:$J$5305,COLUMN(B1558),FALSE)</f>
        <v>1</v>
      </c>
      <c r="L1557">
        <f>VLOOKUP($A1557,授权!$A$1:$J$5305,COLUMN(C1558),FALSE)</f>
        <v>1</v>
      </c>
      <c r="M1557">
        <f>VLOOKUP($A1557,授权!$A$1:$J$5305,COLUMN(D1558),FALSE)</f>
        <v>0</v>
      </c>
      <c r="N1557">
        <f>VLOOKUP($A1557,授权!$A$1:$J$5305,COLUMN(E1558),FALSE)</f>
        <v>9</v>
      </c>
      <c r="O1557">
        <f>VLOOKUP($A1557,授权!$A$1:$J$5305,COLUMN(F1558),FALSE)</f>
        <v>2</v>
      </c>
      <c r="P1557">
        <f>VLOOKUP($A1557,授权!$A$1:$J$5305,COLUMN(G1558),FALSE)</f>
        <v>1</v>
      </c>
      <c r="Q1557">
        <f>VLOOKUP($A1557,授权!$A$1:$J$5305,COLUMN(H1558),FALSE)</f>
        <v>0</v>
      </c>
      <c r="R1557">
        <f>VLOOKUP($A1557,授权!$A$1:$J$5305,COLUMN(I1558),FALSE)</f>
        <v>2</v>
      </c>
      <c r="S1557">
        <f>VLOOKUP($A1557,授权!$A$1:$J$5305,COLUMN(J1558),FALSE)</f>
        <v>0</v>
      </c>
    </row>
    <row r="1558" spans="1:19" x14ac:dyDescent="0.25">
      <c r="A1558" t="s">
        <v>1557</v>
      </c>
      <c r="B1558">
        <f>VLOOKUP(A1558,申请!A$1:J$5305,2,FALSE)</f>
        <v>8</v>
      </c>
      <c r="C1558">
        <f>VLOOKUP(A1558,申请!A$1:J$5305,3,FALSE)</f>
        <v>4</v>
      </c>
      <c r="D1558">
        <f>VLOOKUP(A1558,申请!A$1:J$5305,4,FALSE)</f>
        <v>4</v>
      </c>
      <c r="E1558">
        <f>VLOOKUP(A1558,申请!A$1:J$5305,5,FALSE)</f>
        <v>13</v>
      </c>
      <c r="F1558">
        <f>VLOOKUP(A1558,申请!A$1:J$5305,6,FALSE)</f>
        <v>12</v>
      </c>
      <c r="G1558">
        <f>VLOOKUP(A1558,申请!A$1:J$5305,7,FALSE)</f>
        <v>0.5</v>
      </c>
      <c r="H1558">
        <f>VLOOKUP(A1558,申请!A$1:J$5305,8,FALSE)</f>
        <v>0.5</v>
      </c>
      <c r="I1558">
        <f>VLOOKUP(A1558,申请!A$1:J$5305,9,FALSE)</f>
        <v>12</v>
      </c>
      <c r="J1558">
        <f>VLOOKUP(A1558,申请!A$1:J$5305,10,FALSE)</f>
        <v>0</v>
      </c>
      <c r="K1558">
        <f>VLOOKUP($A1558,授权!$A$1:$J$5305,COLUMN(B1559),FALSE)</f>
        <v>4</v>
      </c>
      <c r="L1558">
        <f>VLOOKUP($A1558,授权!$A$1:$J$5305,COLUMN(C1559),FALSE)</f>
        <v>4</v>
      </c>
      <c r="M1558">
        <f>VLOOKUP($A1558,授权!$A$1:$J$5305,COLUMN(D1559),FALSE)</f>
        <v>0</v>
      </c>
      <c r="N1558">
        <f>VLOOKUP($A1558,授权!$A$1:$J$5305,COLUMN(E1559),FALSE)</f>
        <v>12</v>
      </c>
      <c r="O1558">
        <f>VLOOKUP($A1558,授权!$A$1:$J$5305,COLUMN(F1559),FALSE)</f>
        <v>8</v>
      </c>
      <c r="P1558">
        <f>VLOOKUP($A1558,授权!$A$1:$J$5305,COLUMN(G1559),FALSE)</f>
        <v>1</v>
      </c>
      <c r="Q1558">
        <f>VLOOKUP($A1558,授权!$A$1:$J$5305,COLUMN(H1559),FALSE)</f>
        <v>0</v>
      </c>
      <c r="R1558">
        <f>VLOOKUP($A1558,授权!$A$1:$J$5305,COLUMN(I1559),FALSE)</f>
        <v>8</v>
      </c>
      <c r="S1558">
        <f>VLOOKUP($A1558,授权!$A$1:$J$5305,COLUMN(J1559),FALSE)</f>
        <v>0</v>
      </c>
    </row>
    <row r="1559" spans="1:19" x14ac:dyDescent="0.25">
      <c r="A1559" t="s">
        <v>1558</v>
      </c>
      <c r="B1559">
        <f>VLOOKUP(A1559,申请!A$1:J$5305,2,FALSE)</f>
        <v>7</v>
      </c>
      <c r="C1559">
        <f>VLOOKUP(A1559,申请!A$1:J$5305,3,FALSE)</f>
        <v>7</v>
      </c>
      <c r="D1559">
        <f>VLOOKUP(A1559,申请!A$1:J$5305,4,FALSE)</f>
        <v>0</v>
      </c>
      <c r="E1559">
        <f>VLOOKUP(A1559,申请!A$1:J$5305,5,FALSE)</f>
        <v>0</v>
      </c>
      <c r="F1559">
        <f>VLOOKUP(A1559,申请!A$1:J$5305,6,FALSE)</f>
        <v>11</v>
      </c>
      <c r="G1559">
        <f>VLOOKUP(A1559,申请!A$1:J$5305,7,FALSE)</f>
        <v>1</v>
      </c>
      <c r="H1559">
        <f>VLOOKUP(A1559,申请!A$1:J$5305,8,FALSE)</f>
        <v>0</v>
      </c>
      <c r="I1559">
        <f>VLOOKUP(A1559,申请!A$1:J$5305,9,FALSE)</f>
        <v>11</v>
      </c>
      <c r="J1559">
        <f>VLOOKUP(A1559,申请!A$1:J$5305,10,FALSE)</f>
        <v>0</v>
      </c>
      <c r="K1559">
        <f>VLOOKUP($A1559,授权!$A$1:$J$5305,COLUMN(B1560),FALSE)</f>
        <v>4</v>
      </c>
      <c r="L1559">
        <f>VLOOKUP($A1559,授权!$A$1:$J$5305,COLUMN(C1560),FALSE)</f>
        <v>4</v>
      </c>
      <c r="M1559">
        <f>VLOOKUP($A1559,授权!$A$1:$J$5305,COLUMN(D1560),FALSE)</f>
        <v>0</v>
      </c>
      <c r="N1559">
        <f>VLOOKUP($A1559,授权!$A$1:$J$5305,COLUMN(E1560),FALSE)</f>
        <v>1</v>
      </c>
      <c r="O1559">
        <f>VLOOKUP($A1559,授权!$A$1:$J$5305,COLUMN(F1560),FALSE)</f>
        <v>8</v>
      </c>
      <c r="P1559">
        <f>VLOOKUP($A1559,授权!$A$1:$J$5305,COLUMN(G1560),FALSE)</f>
        <v>1</v>
      </c>
      <c r="Q1559">
        <f>VLOOKUP($A1559,授权!$A$1:$J$5305,COLUMN(H1560),FALSE)</f>
        <v>0</v>
      </c>
      <c r="R1559">
        <f>VLOOKUP($A1559,授权!$A$1:$J$5305,COLUMN(I1560),FALSE)</f>
        <v>8</v>
      </c>
      <c r="S1559">
        <f>VLOOKUP($A1559,授权!$A$1:$J$5305,COLUMN(J1560),FALSE)</f>
        <v>0</v>
      </c>
    </row>
    <row r="1560" spans="1:19" x14ac:dyDescent="0.25">
      <c r="A1560" t="s">
        <v>1559</v>
      </c>
      <c r="B1560">
        <f>VLOOKUP(A1560,申请!A$1:J$5305,2,FALSE)</f>
        <v>6</v>
      </c>
      <c r="C1560">
        <f>VLOOKUP(A1560,申请!A$1:J$5305,3,FALSE)</f>
        <v>5</v>
      </c>
      <c r="D1560">
        <f>VLOOKUP(A1560,申请!A$1:J$5305,4,FALSE)</f>
        <v>1</v>
      </c>
      <c r="E1560">
        <f>VLOOKUP(A1560,申请!A$1:J$5305,5,FALSE)</f>
        <v>1</v>
      </c>
      <c r="F1560">
        <f>VLOOKUP(A1560,申请!A$1:J$5305,6,FALSE)</f>
        <v>10</v>
      </c>
      <c r="G1560">
        <f>VLOOKUP(A1560,申请!A$1:J$5305,7,FALSE)</f>
        <v>0.83333333333333337</v>
      </c>
      <c r="H1560">
        <f>VLOOKUP(A1560,申请!A$1:J$5305,8,FALSE)</f>
        <v>0.16666666666666666</v>
      </c>
      <c r="I1560">
        <f>VLOOKUP(A1560,申请!A$1:J$5305,9,FALSE)</f>
        <v>10</v>
      </c>
      <c r="J1560">
        <f>VLOOKUP(A1560,申请!A$1:J$5305,10,FALSE)</f>
        <v>0</v>
      </c>
      <c r="K1560">
        <f>VLOOKUP($A1560,授权!$A$1:$J$5305,COLUMN(B1561),FALSE)</f>
        <v>4</v>
      </c>
      <c r="L1560">
        <f>VLOOKUP($A1560,授权!$A$1:$J$5305,COLUMN(C1561),FALSE)</f>
        <v>3</v>
      </c>
      <c r="M1560">
        <f>VLOOKUP($A1560,授权!$A$1:$J$5305,COLUMN(D1561),FALSE)</f>
        <v>1</v>
      </c>
      <c r="N1560">
        <f>VLOOKUP($A1560,授权!$A$1:$J$5305,COLUMN(E1561),FALSE)</f>
        <v>4</v>
      </c>
      <c r="O1560">
        <f>VLOOKUP($A1560,授权!$A$1:$J$5305,COLUMN(F1561),FALSE)</f>
        <v>8</v>
      </c>
      <c r="P1560">
        <f>VLOOKUP($A1560,授权!$A$1:$J$5305,COLUMN(G1561),FALSE)</f>
        <v>0.75</v>
      </c>
      <c r="Q1560">
        <f>VLOOKUP($A1560,授权!$A$1:$J$5305,COLUMN(H1561),FALSE)</f>
        <v>0.25</v>
      </c>
      <c r="R1560">
        <f>VLOOKUP($A1560,授权!$A$1:$J$5305,COLUMN(I1561),FALSE)</f>
        <v>8</v>
      </c>
      <c r="S1560">
        <f>VLOOKUP($A1560,授权!$A$1:$J$5305,COLUMN(J1561),FALSE)</f>
        <v>0</v>
      </c>
    </row>
    <row r="1561" spans="1:19" x14ac:dyDescent="0.25">
      <c r="A1561" t="s">
        <v>1560</v>
      </c>
      <c r="B1561">
        <f>VLOOKUP(A1561,申请!A$1:J$5305,2,FALSE)</f>
        <v>1</v>
      </c>
      <c r="C1561">
        <f>VLOOKUP(A1561,申请!A$1:J$5305,3,FALSE)</f>
        <v>1</v>
      </c>
      <c r="D1561">
        <f>VLOOKUP(A1561,申请!A$1:J$5305,4,FALSE)</f>
        <v>0</v>
      </c>
      <c r="E1561">
        <f>VLOOKUP(A1561,申请!A$1:J$5305,5,FALSE)</f>
        <v>0</v>
      </c>
      <c r="F1561">
        <f>VLOOKUP(A1561,申请!A$1:J$5305,6,FALSE)</f>
        <v>1</v>
      </c>
      <c r="G1561">
        <f>VLOOKUP(A1561,申请!A$1:J$5305,7,FALSE)</f>
        <v>1</v>
      </c>
      <c r="H1561">
        <f>VLOOKUP(A1561,申请!A$1:J$5305,8,FALSE)</f>
        <v>0</v>
      </c>
      <c r="I1561">
        <f>VLOOKUP(A1561,申请!A$1:J$5305,9,FALSE)</f>
        <v>1</v>
      </c>
      <c r="J1561">
        <f>VLOOKUP(A1561,申请!A$1:J$5305,10,FALSE)</f>
        <v>0</v>
      </c>
      <c r="K1561">
        <f>VLOOKUP($A1561,授权!$A$1:$J$5305,COLUMN(B1562),FALSE)</f>
        <v>1</v>
      </c>
      <c r="L1561">
        <f>VLOOKUP($A1561,授权!$A$1:$J$5305,COLUMN(C1562),FALSE)</f>
        <v>1</v>
      </c>
      <c r="M1561">
        <f>VLOOKUP($A1561,授权!$A$1:$J$5305,COLUMN(D1562),FALSE)</f>
        <v>0</v>
      </c>
      <c r="N1561">
        <f>VLOOKUP($A1561,授权!$A$1:$J$5305,COLUMN(E1562),FALSE)</f>
        <v>2</v>
      </c>
      <c r="O1561">
        <f>VLOOKUP($A1561,授权!$A$1:$J$5305,COLUMN(F1562),FALSE)</f>
        <v>2</v>
      </c>
      <c r="P1561">
        <f>VLOOKUP($A1561,授权!$A$1:$J$5305,COLUMN(G1562),FALSE)</f>
        <v>1</v>
      </c>
      <c r="Q1561">
        <f>VLOOKUP($A1561,授权!$A$1:$J$5305,COLUMN(H1562),FALSE)</f>
        <v>0</v>
      </c>
      <c r="R1561">
        <f>VLOOKUP($A1561,授权!$A$1:$J$5305,COLUMN(I1562),FALSE)</f>
        <v>2</v>
      </c>
      <c r="S1561">
        <f>VLOOKUP($A1561,授权!$A$1:$J$5305,COLUMN(J1562),FALSE)</f>
        <v>0</v>
      </c>
    </row>
    <row r="1562" spans="1:19" x14ac:dyDescent="0.25">
      <c r="A1562" t="s">
        <v>1561</v>
      </c>
      <c r="B1562">
        <f>VLOOKUP(A1562,申请!A$1:J$5305,2,FALSE)</f>
        <v>16</v>
      </c>
      <c r="C1562">
        <f>VLOOKUP(A1562,申请!A$1:J$5305,3,FALSE)</f>
        <v>16</v>
      </c>
      <c r="D1562">
        <f>VLOOKUP(A1562,申请!A$1:J$5305,4,FALSE)</f>
        <v>0</v>
      </c>
      <c r="E1562">
        <f>VLOOKUP(A1562,申请!A$1:J$5305,5,FALSE)</f>
        <v>5</v>
      </c>
      <c r="F1562">
        <f>VLOOKUP(A1562,申请!A$1:J$5305,6,FALSE)</f>
        <v>17</v>
      </c>
      <c r="G1562">
        <f>VLOOKUP(A1562,申请!A$1:J$5305,7,FALSE)</f>
        <v>1</v>
      </c>
      <c r="H1562">
        <f>VLOOKUP(A1562,申请!A$1:J$5305,8,FALSE)</f>
        <v>0</v>
      </c>
      <c r="I1562">
        <f>VLOOKUP(A1562,申请!A$1:J$5305,9,FALSE)</f>
        <v>17</v>
      </c>
      <c r="J1562">
        <f>VLOOKUP(A1562,申请!A$1:J$5305,10,FALSE)</f>
        <v>0</v>
      </c>
      <c r="K1562">
        <f>VLOOKUP($A1562,授权!$A$1:$J$5305,COLUMN(B1563),FALSE)</f>
        <v>1</v>
      </c>
      <c r="L1562">
        <f>VLOOKUP($A1562,授权!$A$1:$J$5305,COLUMN(C1563),FALSE)</f>
        <v>1</v>
      </c>
      <c r="M1562">
        <f>VLOOKUP($A1562,授权!$A$1:$J$5305,COLUMN(D1563),FALSE)</f>
        <v>0</v>
      </c>
      <c r="N1562">
        <f>VLOOKUP($A1562,授权!$A$1:$J$5305,COLUMN(E1563),FALSE)</f>
        <v>1</v>
      </c>
      <c r="O1562">
        <f>VLOOKUP($A1562,授权!$A$1:$J$5305,COLUMN(F1563),FALSE)</f>
        <v>2</v>
      </c>
      <c r="P1562">
        <f>VLOOKUP($A1562,授权!$A$1:$J$5305,COLUMN(G1563),FALSE)</f>
        <v>1</v>
      </c>
      <c r="Q1562">
        <f>VLOOKUP($A1562,授权!$A$1:$J$5305,COLUMN(H1563),FALSE)</f>
        <v>0</v>
      </c>
      <c r="R1562">
        <f>VLOOKUP($A1562,授权!$A$1:$J$5305,COLUMN(I1563),FALSE)</f>
        <v>2</v>
      </c>
      <c r="S1562">
        <f>VLOOKUP($A1562,授权!$A$1:$J$5305,COLUMN(J1563),FALSE)</f>
        <v>0</v>
      </c>
    </row>
    <row r="1563" spans="1:19" x14ac:dyDescent="0.25">
      <c r="A1563" t="s">
        <v>1562</v>
      </c>
      <c r="B1563">
        <f>VLOOKUP(A1563,申请!A$1:J$5305,2,FALSE)</f>
        <v>17</v>
      </c>
      <c r="C1563">
        <f>VLOOKUP(A1563,申请!A$1:J$5305,3,FALSE)</f>
        <v>14</v>
      </c>
      <c r="D1563">
        <f>VLOOKUP(A1563,申请!A$1:J$5305,4,FALSE)</f>
        <v>3</v>
      </c>
      <c r="E1563">
        <f>VLOOKUP(A1563,申请!A$1:J$5305,5,FALSE)</f>
        <v>1</v>
      </c>
      <c r="F1563">
        <f>VLOOKUP(A1563,申请!A$1:J$5305,6,FALSE)</f>
        <v>19</v>
      </c>
      <c r="G1563">
        <f>VLOOKUP(A1563,申请!A$1:J$5305,7,FALSE)</f>
        <v>0.82352941176470584</v>
      </c>
      <c r="H1563">
        <f>VLOOKUP(A1563,申请!A$1:J$5305,8,FALSE)</f>
        <v>0.17647058823529413</v>
      </c>
      <c r="I1563">
        <f>VLOOKUP(A1563,申请!A$1:J$5305,9,FALSE)</f>
        <v>19</v>
      </c>
      <c r="J1563">
        <f>VLOOKUP(A1563,申请!A$1:J$5305,10,FALSE)</f>
        <v>0</v>
      </c>
      <c r="K1563">
        <f>VLOOKUP($A1563,授权!$A$1:$J$5305,COLUMN(B1564),FALSE)</f>
        <v>3</v>
      </c>
      <c r="L1563">
        <f>VLOOKUP($A1563,授权!$A$1:$J$5305,COLUMN(C1564),FALSE)</f>
        <v>3</v>
      </c>
      <c r="M1563">
        <f>VLOOKUP($A1563,授权!$A$1:$J$5305,COLUMN(D1564),FALSE)</f>
        <v>0</v>
      </c>
      <c r="N1563">
        <f>VLOOKUP($A1563,授权!$A$1:$J$5305,COLUMN(E1564),FALSE)</f>
        <v>3</v>
      </c>
      <c r="O1563">
        <f>VLOOKUP($A1563,授权!$A$1:$J$5305,COLUMN(F1564),FALSE)</f>
        <v>6</v>
      </c>
      <c r="P1563">
        <f>VLOOKUP($A1563,授权!$A$1:$J$5305,COLUMN(G1564),FALSE)</f>
        <v>1</v>
      </c>
      <c r="Q1563">
        <f>VLOOKUP($A1563,授权!$A$1:$J$5305,COLUMN(H1564),FALSE)</f>
        <v>0</v>
      </c>
      <c r="R1563">
        <f>VLOOKUP($A1563,授权!$A$1:$J$5305,COLUMN(I1564),FALSE)</f>
        <v>6</v>
      </c>
      <c r="S1563">
        <f>VLOOKUP($A1563,授权!$A$1:$J$5305,COLUMN(J1564),FALSE)</f>
        <v>0</v>
      </c>
    </row>
    <row r="1564" spans="1:19" x14ac:dyDescent="0.25">
      <c r="A1564" t="s">
        <v>1563</v>
      </c>
      <c r="B1564">
        <f>VLOOKUP(A1564,申请!A$1:J$5305,2,FALSE)</f>
        <v>2</v>
      </c>
      <c r="C1564">
        <f>VLOOKUP(A1564,申请!A$1:J$5305,3,FALSE)</f>
        <v>1</v>
      </c>
      <c r="D1564">
        <f>VLOOKUP(A1564,申请!A$1:J$5305,4,FALSE)</f>
        <v>1</v>
      </c>
      <c r="E1564">
        <f>VLOOKUP(A1564,申请!A$1:J$5305,5,FALSE)</f>
        <v>2</v>
      </c>
      <c r="F1564">
        <f>VLOOKUP(A1564,申请!A$1:J$5305,6,FALSE)</f>
        <v>2</v>
      </c>
      <c r="G1564">
        <f>VLOOKUP(A1564,申请!A$1:J$5305,7,FALSE)</f>
        <v>0.5</v>
      </c>
      <c r="H1564">
        <f>VLOOKUP(A1564,申请!A$1:J$5305,8,FALSE)</f>
        <v>0.5</v>
      </c>
      <c r="I1564">
        <f>VLOOKUP(A1564,申请!A$1:J$5305,9,FALSE)</f>
        <v>2</v>
      </c>
      <c r="J1564">
        <f>VLOOKUP(A1564,申请!A$1:J$5305,10,FALSE)</f>
        <v>0</v>
      </c>
      <c r="K1564">
        <f>VLOOKUP($A1564,授权!$A$1:$J$5305,COLUMN(B1565),FALSE)</f>
        <v>1</v>
      </c>
      <c r="L1564">
        <f>VLOOKUP($A1564,授权!$A$1:$J$5305,COLUMN(C1565),FALSE)</f>
        <v>1</v>
      </c>
      <c r="M1564">
        <f>VLOOKUP($A1564,授权!$A$1:$J$5305,COLUMN(D1565),FALSE)</f>
        <v>0</v>
      </c>
      <c r="N1564">
        <f>VLOOKUP($A1564,授权!$A$1:$J$5305,COLUMN(E1565),FALSE)</f>
        <v>8</v>
      </c>
      <c r="O1564">
        <f>VLOOKUP($A1564,授权!$A$1:$J$5305,COLUMN(F1565),FALSE)</f>
        <v>2</v>
      </c>
      <c r="P1564">
        <f>VLOOKUP($A1564,授权!$A$1:$J$5305,COLUMN(G1565),FALSE)</f>
        <v>1</v>
      </c>
      <c r="Q1564">
        <f>VLOOKUP($A1564,授权!$A$1:$J$5305,COLUMN(H1565),FALSE)</f>
        <v>0</v>
      </c>
      <c r="R1564">
        <f>VLOOKUP($A1564,授权!$A$1:$J$5305,COLUMN(I1565),FALSE)</f>
        <v>2</v>
      </c>
      <c r="S1564">
        <f>VLOOKUP($A1564,授权!$A$1:$J$5305,COLUMN(J1565),FALSE)</f>
        <v>0</v>
      </c>
    </row>
    <row r="1565" spans="1:19" x14ac:dyDescent="0.25">
      <c r="A1565" t="s">
        <v>1564</v>
      </c>
      <c r="B1565">
        <f>VLOOKUP(A1565,申请!A$1:J$5305,2,FALSE)</f>
        <v>7</v>
      </c>
      <c r="C1565">
        <f>VLOOKUP(A1565,申请!A$1:J$5305,3,FALSE)</f>
        <v>4</v>
      </c>
      <c r="D1565">
        <f>VLOOKUP(A1565,申请!A$1:J$5305,4,FALSE)</f>
        <v>3</v>
      </c>
      <c r="E1565">
        <f>VLOOKUP(A1565,申请!A$1:J$5305,5,FALSE)</f>
        <v>0</v>
      </c>
      <c r="F1565">
        <f>VLOOKUP(A1565,申请!A$1:J$5305,6,FALSE)</f>
        <v>9</v>
      </c>
      <c r="G1565">
        <f>VLOOKUP(A1565,申请!A$1:J$5305,7,FALSE)</f>
        <v>0.5714285714285714</v>
      </c>
      <c r="H1565">
        <f>VLOOKUP(A1565,申请!A$1:J$5305,8,FALSE)</f>
        <v>0.42857142857142855</v>
      </c>
      <c r="I1565">
        <f>VLOOKUP(A1565,申请!A$1:J$5305,9,FALSE)</f>
        <v>9</v>
      </c>
      <c r="J1565">
        <f>VLOOKUP(A1565,申请!A$1:J$5305,10,FALSE)</f>
        <v>0</v>
      </c>
      <c r="K1565">
        <f>VLOOKUP($A1565,授权!$A$1:$J$5305,COLUMN(B1566),FALSE)</f>
        <v>1</v>
      </c>
      <c r="L1565">
        <f>VLOOKUP($A1565,授权!$A$1:$J$5305,COLUMN(C1566),FALSE)</f>
        <v>1</v>
      </c>
      <c r="M1565">
        <f>VLOOKUP($A1565,授权!$A$1:$J$5305,COLUMN(D1566),FALSE)</f>
        <v>0</v>
      </c>
      <c r="N1565">
        <f>VLOOKUP($A1565,授权!$A$1:$J$5305,COLUMN(E1566),FALSE)</f>
        <v>0</v>
      </c>
      <c r="O1565">
        <f>VLOOKUP($A1565,授权!$A$1:$J$5305,COLUMN(F1566),FALSE)</f>
        <v>2</v>
      </c>
      <c r="P1565">
        <f>VLOOKUP($A1565,授权!$A$1:$J$5305,COLUMN(G1566),FALSE)</f>
        <v>1</v>
      </c>
      <c r="Q1565">
        <f>VLOOKUP($A1565,授权!$A$1:$J$5305,COLUMN(H1566),FALSE)</f>
        <v>0</v>
      </c>
      <c r="R1565">
        <f>VLOOKUP($A1565,授权!$A$1:$J$5305,COLUMN(I1566),FALSE)</f>
        <v>2</v>
      </c>
      <c r="S1565">
        <f>VLOOKUP($A1565,授权!$A$1:$J$5305,COLUMN(J1566),FALSE)</f>
        <v>0</v>
      </c>
    </row>
    <row r="1566" spans="1:19" x14ac:dyDescent="0.25">
      <c r="A1566" t="s">
        <v>1565</v>
      </c>
      <c r="B1566">
        <f>VLOOKUP(A1566,申请!A$1:J$5305,2,FALSE)</f>
        <v>2</v>
      </c>
      <c r="C1566">
        <f>VLOOKUP(A1566,申请!A$1:J$5305,3,FALSE)</f>
        <v>2</v>
      </c>
      <c r="D1566">
        <f>VLOOKUP(A1566,申请!A$1:J$5305,4,FALSE)</f>
        <v>0</v>
      </c>
      <c r="E1566">
        <f>VLOOKUP(A1566,申请!A$1:J$5305,5,FALSE)</f>
        <v>0</v>
      </c>
      <c r="F1566">
        <f>VLOOKUP(A1566,申请!A$1:J$5305,6,FALSE)</f>
        <v>2</v>
      </c>
      <c r="G1566">
        <f>VLOOKUP(A1566,申请!A$1:J$5305,7,FALSE)</f>
        <v>1</v>
      </c>
      <c r="H1566">
        <f>VLOOKUP(A1566,申请!A$1:J$5305,8,FALSE)</f>
        <v>0</v>
      </c>
      <c r="I1566">
        <f>VLOOKUP(A1566,申请!A$1:J$5305,9,FALSE)</f>
        <v>2</v>
      </c>
      <c r="J1566">
        <f>VLOOKUP(A1566,申请!A$1:J$5305,10,FALSE)</f>
        <v>0</v>
      </c>
      <c r="K1566">
        <f>VLOOKUP($A1566,授权!$A$1:$J$5305,COLUMN(B1567),FALSE)</f>
        <v>1</v>
      </c>
      <c r="L1566">
        <f>VLOOKUP($A1566,授权!$A$1:$J$5305,COLUMN(C1567),FALSE)</f>
        <v>1</v>
      </c>
      <c r="M1566">
        <f>VLOOKUP($A1566,授权!$A$1:$J$5305,COLUMN(D1567),FALSE)</f>
        <v>0</v>
      </c>
      <c r="N1566">
        <f>VLOOKUP($A1566,授权!$A$1:$J$5305,COLUMN(E1567),FALSE)</f>
        <v>3</v>
      </c>
      <c r="O1566">
        <f>VLOOKUP($A1566,授权!$A$1:$J$5305,COLUMN(F1567),FALSE)</f>
        <v>2</v>
      </c>
      <c r="P1566">
        <f>VLOOKUP($A1566,授权!$A$1:$J$5305,COLUMN(G1567),FALSE)</f>
        <v>1</v>
      </c>
      <c r="Q1566">
        <f>VLOOKUP($A1566,授权!$A$1:$J$5305,COLUMN(H1567),FALSE)</f>
        <v>0</v>
      </c>
      <c r="R1566">
        <f>VLOOKUP($A1566,授权!$A$1:$J$5305,COLUMN(I1567),FALSE)</f>
        <v>2</v>
      </c>
      <c r="S1566">
        <f>VLOOKUP($A1566,授权!$A$1:$J$5305,COLUMN(J1567),FALSE)</f>
        <v>0</v>
      </c>
    </row>
    <row r="1567" spans="1:19" x14ac:dyDescent="0.25">
      <c r="A1567" t="s">
        <v>1566</v>
      </c>
      <c r="B1567" t="e">
        <f>VLOOKUP(A1567,申请!A$1:J$5305,2,FALSE)</f>
        <v>#N/A</v>
      </c>
      <c r="C1567" t="e">
        <f>VLOOKUP(A1567,申请!A$1:J$5305,3,FALSE)</f>
        <v>#N/A</v>
      </c>
      <c r="D1567" t="e">
        <f>VLOOKUP(A1567,申请!A$1:J$5305,4,FALSE)</f>
        <v>#N/A</v>
      </c>
      <c r="E1567" t="e">
        <f>VLOOKUP(A1567,申请!A$1:J$5305,5,FALSE)</f>
        <v>#N/A</v>
      </c>
      <c r="F1567" t="e">
        <f>VLOOKUP(A1567,申请!A$1:J$5305,6,FALSE)</f>
        <v>#N/A</v>
      </c>
      <c r="G1567" t="e">
        <f>VLOOKUP(A1567,申请!A$1:J$5305,7,FALSE)</f>
        <v>#N/A</v>
      </c>
      <c r="H1567" t="e">
        <f>VLOOKUP(A1567,申请!A$1:J$5305,8,FALSE)</f>
        <v>#N/A</v>
      </c>
      <c r="I1567" t="e">
        <f>VLOOKUP(A1567,申请!A$1:J$5305,9,FALSE)</f>
        <v>#N/A</v>
      </c>
      <c r="J1567" t="e">
        <f>VLOOKUP(A1567,申请!A$1:J$5305,10,FALSE)</f>
        <v>#N/A</v>
      </c>
      <c r="K1567">
        <f>VLOOKUP($A1567,授权!$A$1:$J$5305,COLUMN(B1568),FALSE)</f>
        <v>2</v>
      </c>
      <c r="L1567">
        <f>VLOOKUP($A1567,授权!$A$1:$J$5305,COLUMN(C1568),FALSE)</f>
        <v>2</v>
      </c>
      <c r="M1567">
        <f>VLOOKUP($A1567,授权!$A$1:$J$5305,COLUMN(D1568),FALSE)</f>
        <v>0</v>
      </c>
      <c r="N1567">
        <f>VLOOKUP($A1567,授权!$A$1:$J$5305,COLUMN(E1568),FALSE)</f>
        <v>9</v>
      </c>
      <c r="O1567">
        <f>VLOOKUP($A1567,授权!$A$1:$J$5305,COLUMN(F1568),FALSE)</f>
        <v>4</v>
      </c>
      <c r="P1567">
        <f>VLOOKUP($A1567,授权!$A$1:$J$5305,COLUMN(G1568),FALSE)</f>
        <v>1</v>
      </c>
      <c r="Q1567">
        <f>VLOOKUP($A1567,授权!$A$1:$J$5305,COLUMN(H1568),FALSE)</f>
        <v>0</v>
      </c>
      <c r="R1567">
        <f>VLOOKUP($A1567,授权!$A$1:$J$5305,COLUMN(I1568),FALSE)</f>
        <v>4</v>
      </c>
      <c r="S1567">
        <f>VLOOKUP($A1567,授权!$A$1:$J$5305,COLUMN(J1568),FALSE)</f>
        <v>0</v>
      </c>
    </row>
    <row r="1568" spans="1:19" x14ac:dyDescent="0.25">
      <c r="A1568" t="s">
        <v>1567</v>
      </c>
      <c r="B1568">
        <f>VLOOKUP(A1568,申请!A$1:J$5305,2,FALSE)</f>
        <v>1</v>
      </c>
      <c r="C1568">
        <f>VLOOKUP(A1568,申请!A$1:J$5305,3,FALSE)</f>
        <v>1</v>
      </c>
      <c r="D1568">
        <f>VLOOKUP(A1568,申请!A$1:J$5305,4,FALSE)</f>
        <v>0</v>
      </c>
      <c r="E1568">
        <f>VLOOKUP(A1568,申请!A$1:J$5305,5,FALSE)</f>
        <v>0</v>
      </c>
      <c r="F1568">
        <f>VLOOKUP(A1568,申请!A$1:J$5305,6,FALSE)</f>
        <v>1</v>
      </c>
      <c r="G1568">
        <f>VLOOKUP(A1568,申请!A$1:J$5305,7,FALSE)</f>
        <v>1</v>
      </c>
      <c r="H1568">
        <f>VLOOKUP(A1568,申请!A$1:J$5305,8,FALSE)</f>
        <v>0</v>
      </c>
      <c r="I1568">
        <f>VLOOKUP(A1568,申请!A$1:J$5305,9,FALSE)</f>
        <v>1</v>
      </c>
      <c r="J1568">
        <f>VLOOKUP(A1568,申请!A$1:J$5305,10,FALSE)</f>
        <v>0</v>
      </c>
      <c r="K1568">
        <f>VLOOKUP($A1568,授权!$A$1:$J$5305,COLUMN(B1569),FALSE)</f>
        <v>1</v>
      </c>
      <c r="L1568">
        <f>VLOOKUP($A1568,授权!$A$1:$J$5305,COLUMN(C1569),FALSE)</f>
        <v>1</v>
      </c>
      <c r="M1568">
        <f>VLOOKUP($A1568,授权!$A$1:$J$5305,COLUMN(D1569),FALSE)</f>
        <v>0</v>
      </c>
      <c r="N1568">
        <f>VLOOKUP($A1568,授权!$A$1:$J$5305,COLUMN(E1569),FALSE)</f>
        <v>0</v>
      </c>
      <c r="O1568">
        <f>VLOOKUP($A1568,授权!$A$1:$J$5305,COLUMN(F1569),FALSE)</f>
        <v>2</v>
      </c>
      <c r="P1568">
        <f>VLOOKUP($A1568,授权!$A$1:$J$5305,COLUMN(G1569),FALSE)</f>
        <v>1</v>
      </c>
      <c r="Q1568">
        <f>VLOOKUP($A1568,授权!$A$1:$J$5305,COLUMN(H1569),FALSE)</f>
        <v>0</v>
      </c>
      <c r="R1568">
        <f>VLOOKUP($A1568,授权!$A$1:$J$5305,COLUMN(I1569),FALSE)</f>
        <v>2</v>
      </c>
      <c r="S1568">
        <f>VLOOKUP($A1568,授权!$A$1:$J$5305,COLUMN(J1569),FALSE)</f>
        <v>0</v>
      </c>
    </row>
    <row r="1569" spans="1:19" x14ac:dyDescent="0.25">
      <c r="A1569" t="s">
        <v>1568</v>
      </c>
      <c r="B1569">
        <f>VLOOKUP(A1569,申请!A$1:J$5305,2,FALSE)</f>
        <v>6</v>
      </c>
      <c r="C1569">
        <f>VLOOKUP(A1569,申请!A$1:J$5305,3,FALSE)</f>
        <v>3</v>
      </c>
      <c r="D1569">
        <f>VLOOKUP(A1569,申请!A$1:J$5305,4,FALSE)</f>
        <v>3</v>
      </c>
      <c r="E1569">
        <f>VLOOKUP(A1569,申请!A$1:J$5305,5,FALSE)</f>
        <v>5</v>
      </c>
      <c r="F1569">
        <f>VLOOKUP(A1569,申请!A$1:J$5305,6,FALSE)</f>
        <v>9</v>
      </c>
      <c r="G1569">
        <f>VLOOKUP(A1569,申请!A$1:J$5305,7,FALSE)</f>
        <v>0.5</v>
      </c>
      <c r="H1569">
        <f>VLOOKUP(A1569,申请!A$1:J$5305,8,FALSE)</f>
        <v>0.5</v>
      </c>
      <c r="I1569">
        <f>VLOOKUP(A1569,申请!A$1:J$5305,9,FALSE)</f>
        <v>9</v>
      </c>
      <c r="J1569">
        <f>VLOOKUP(A1569,申请!A$1:J$5305,10,FALSE)</f>
        <v>0</v>
      </c>
      <c r="K1569">
        <f>VLOOKUP($A1569,授权!$A$1:$J$5305,COLUMN(B1570),FALSE)</f>
        <v>3</v>
      </c>
      <c r="L1569">
        <f>VLOOKUP($A1569,授权!$A$1:$J$5305,COLUMN(C1570),FALSE)</f>
        <v>3</v>
      </c>
      <c r="M1569">
        <f>VLOOKUP($A1569,授权!$A$1:$J$5305,COLUMN(D1570),FALSE)</f>
        <v>0</v>
      </c>
      <c r="N1569">
        <f>VLOOKUP($A1569,授权!$A$1:$J$5305,COLUMN(E1570),FALSE)</f>
        <v>3</v>
      </c>
      <c r="O1569">
        <f>VLOOKUP($A1569,授权!$A$1:$J$5305,COLUMN(F1570),FALSE)</f>
        <v>6</v>
      </c>
      <c r="P1569">
        <f>VLOOKUP($A1569,授权!$A$1:$J$5305,COLUMN(G1570),FALSE)</f>
        <v>1</v>
      </c>
      <c r="Q1569">
        <f>VLOOKUP($A1569,授权!$A$1:$J$5305,COLUMN(H1570),FALSE)</f>
        <v>0</v>
      </c>
      <c r="R1569">
        <f>VLOOKUP($A1569,授权!$A$1:$J$5305,COLUMN(I1570),FALSE)</f>
        <v>6</v>
      </c>
      <c r="S1569">
        <f>VLOOKUP($A1569,授权!$A$1:$J$5305,COLUMN(J1570),FALSE)</f>
        <v>0</v>
      </c>
    </row>
    <row r="1570" spans="1:19" x14ac:dyDescent="0.25">
      <c r="A1570" t="s">
        <v>1569</v>
      </c>
      <c r="B1570" t="e">
        <f>VLOOKUP(A1570,申请!A$1:J$5305,2,FALSE)</f>
        <v>#N/A</v>
      </c>
      <c r="C1570" t="e">
        <f>VLOOKUP(A1570,申请!A$1:J$5305,3,FALSE)</f>
        <v>#N/A</v>
      </c>
      <c r="D1570" t="e">
        <f>VLOOKUP(A1570,申请!A$1:J$5305,4,FALSE)</f>
        <v>#N/A</v>
      </c>
      <c r="E1570" t="e">
        <f>VLOOKUP(A1570,申请!A$1:J$5305,5,FALSE)</f>
        <v>#N/A</v>
      </c>
      <c r="F1570" t="e">
        <f>VLOOKUP(A1570,申请!A$1:J$5305,6,FALSE)</f>
        <v>#N/A</v>
      </c>
      <c r="G1570" t="e">
        <f>VLOOKUP(A1570,申请!A$1:J$5305,7,FALSE)</f>
        <v>#N/A</v>
      </c>
      <c r="H1570" t="e">
        <f>VLOOKUP(A1570,申请!A$1:J$5305,8,FALSE)</f>
        <v>#N/A</v>
      </c>
      <c r="I1570" t="e">
        <f>VLOOKUP(A1570,申请!A$1:J$5305,9,FALSE)</f>
        <v>#N/A</v>
      </c>
      <c r="J1570" t="e">
        <f>VLOOKUP(A1570,申请!A$1:J$5305,10,FALSE)</f>
        <v>#N/A</v>
      </c>
      <c r="K1570">
        <f>VLOOKUP($A1570,授权!$A$1:$J$5305,COLUMN(B1571),FALSE)</f>
        <v>1</v>
      </c>
      <c r="L1570">
        <f>VLOOKUP($A1570,授权!$A$1:$J$5305,COLUMN(C1571),FALSE)</f>
        <v>1</v>
      </c>
      <c r="M1570">
        <f>VLOOKUP($A1570,授权!$A$1:$J$5305,COLUMN(D1571),FALSE)</f>
        <v>0</v>
      </c>
      <c r="N1570">
        <f>VLOOKUP($A1570,授权!$A$1:$J$5305,COLUMN(E1571),FALSE)</f>
        <v>0</v>
      </c>
      <c r="O1570">
        <f>VLOOKUP($A1570,授权!$A$1:$J$5305,COLUMN(F1571),FALSE)</f>
        <v>2</v>
      </c>
      <c r="P1570">
        <f>VLOOKUP($A1570,授权!$A$1:$J$5305,COLUMN(G1571),FALSE)</f>
        <v>1</v>
      </c>
      <c r="Q1570">
        <f>VLOOKUP($A1570,授权!$A$1:$J$5305,COLUMN(H1571),FALSE)</f>
        <v>0</v>
      </c>
      <c r="R1570">
        <f>VLOOKUP($A1570,授权!$A$1:$J$5305,COLUMN(I1571),FALSE)</f>
        <v>2</v>
      </c>
      <c r="S1570">
        <f>VLOOKUP($A1570,授权!$A$1:$J$5305,COLUMN(J1571),FALSE)</f>
        <v>0</v>
      </c>
    </row>
    <row r="1571" spans="1:19" x14ac:dyDescent="0.25">
      <c r="A1571" t="s">
        <v>1570</v>
      </c>
      <c r="B1571">
        <f>VLOOKUP(A1571,申请!A$1:J$5305,2,FALSE)</f>
        <v>4</v>
      </c>
      <c r="C1571">
        <f>VLOOKUP(A1571,申请!A$1:J$5305,3,FALSE)</f>
        <v>2</v>
      </c>
      <c r="D1571">
        <f>VLOOKUP(A1571,申请!A$1:J$5305,4,FALSE)</f>
        <v>2</v>
      </c>
      <c r="E1571">
        <f>VLOOKUP(A1571,申请!A$1:J$5305,5,FALSE)</f>
        <v>6</v>
      </c>
      <c r="F1571">
        <f>VLOOKUP(A1571,申请!A$1:J$5305,6,FALSE)</f>
        <v>6</v>
      </c>
      <c r="G1571">
        <f>VLOOKUP(A1571,申请!A$1:J$5305,7,FALSE)</f>
        <v>0.5</v>
      </c>
      <c r="H1571">
        <f>VLOOKUP(A1571,申请!A$1:J$5305,8,FALSE)</f>
        <v>0.5</v>
      </c>
      <c r="I1571">
        <f>VLOOKUP(A1571,申请!A$1:J$5305,9,FALSE)</f>
        <v>6</v>
      </c>
      <c r="J1571">
        <f>VLOOKUP(A1571,申请!A$1:J$5305,10,FALSE)</f>
        <v>0</v>
      </c>
      <c r="K1571">
        <f>VLOOKUP($A1571,授权!$A$1:$J$5305,COLUMN(B1572),FALSE)</f>
        <v>1</v>
      </c>
      <c r="L1571">
        <f>VLOOKUP($A1571,授权!$A$1:$J$5305,COLUMN(C1572),FALSE)</f>
        <v>1</v>
      </c>
      <c r="M1571">
        <f>VLOOKUP($A1571,授权!$A$1:$J$5305,COLUMN(D1572),FALSE)</f>
        <v>0</v>
      </c>
      <c r="N1571">
        <f>VLOOKUP($A1571,授权!$A$1:$J$5305,COLUMN(E1572),FALSE)</f>
        <v>1</v>
      </c>
      <c r="O1571">
        <f>VLOOKUP($A1571,授权!$A$1:$J$5305,COLUMN(F1572),FALSE)</f>
        <v>2</v>
      </c>
      <c r="P1571">
        <f>VLOOKUP($A1571,授权!$A$1:$J$5305,COLUMN(G1572),FALSE)</f>
        <v>1</v>
      </c>
      <c r="Q1571">
        <f>VLOOKUP($A1571,授权!$A$1:$J$5305,COLUMN(H1572),FALSE)</f>
        <v>0</v>
      </c>
      <c r="R1571">
        <f>VLOOKUP($A1571,授权!$A$1:$J$5305,COLUMN(I1572),FALSE)</f>
        <v>2</v>
      </c>
      <c r="S1571">
        <f>VLOOKUP($A1571,授权!$A$1:$J$5305,COLUMN(J1572),FALSE)</f>
        <v>0</v>
      </c>
    </row>
    <row r="1572" spans="1:19" x14ac:dyDescent="0.25">
      <c r="A1572" t="s">
        <v>1571</v>
      </c>
      <c r="B1572">
        <f>VLOOKUP(A1572,申请!A$1:J$5305,2,FALSE)</f>
        <v>6</v>
      </c>
      <c r="C1572">
        <f>VLOOKUP(A1572,申请!A$1:J$5305,3,FALSE)</f>
        <v>4</v>
      </c>
      <c r="D1572">
        <f>VLOOKUP(A1572,申请!A$1:J$5305,4,FALSE)</f>
        <v>2</v>
      </c>
      <c r="E1572">
        <f>VLOOKUP(A1572,申请!A$1:J$5305,5,FALSE)</f>
        <v>1</v>
      </c>
      <c r="F1572">
        <f>VLOOKUP(A1572,申请!A$1:J$5305,6,FALSE)</f>
        <v>10</v>
      </c>
      <c r="G1572">
        <f>VLOOKUP(A1572,申请!A$1:J$5305,7,FALSE)</f>
        <v>0.66666666666666663</v>
      </c>
      <c r="H1572">
        <f>VLOOKUP(A1572,申请!A$1:J$5305,8,FALSE)</f>
        <v>0.33333333333333331</v>
      </c>
      <c r="I1572">
        <f>VLOOKUP(A1572,申请!A$1:J$5305,9,FALSE)</f>
        <v>10</v>
      </c>
      <c r="J1572">
        <f>VLOOKUP(A1572,申请!A$1:J$5305,10,FALSE)</f>
        <v>0</v>
      </c>
      <c r="K1572">
        <f>VLOOKUP($A1572,授权!$A$1:$J$5305,COLUMN(B1573),FALSE)</f>
        <v>6</v>
      </c>
      <c r="L1572">
        <f>VLOOKUP($A1572,授权!$A$1:$J$5305,COLUMN(C1573),FALSE)</f>
        <v>3</v>
      </c>
      <c r="M1572">
        <f>VLOOKUP($A1572,授权!$A$1:$J$5305,COLUMN(D1573),FALSE)</f>
        <v>3</v>
      </c>
      <c r="N1572">
        <f>VLOOKUP($A1572,授权!$A$1:$J$5305,COLUMN(E1573),FALSE)</f>
        <v>0</v>
      </c>
      <c r="O1572">
        <f>VLOOKUP($A1572,授权!$A$1:$J$5305,COLUMN(F1573),FALSE)</f>
        <v>12</v>
      </c>
      <c r="P1572">
        <f>VLOOKUP($A1572,授权!$A$1:$J$5305,COLUMN(G1573),FALSE)</f>
        <v>0.5</v>
      </c>
      <c r="Q1572">
        <f>VLOOKUP($A1572,授权!$A$1:$J$5305,COLUMN(H1573),FALSE)</f>
        <v>0.5</v>
      </c>
      <c r="R1572">
        <f>VLOOKUP($A1572,授权!$A$1:$J$5305,COLUMN(I1573),FALSE)</f>
        <v>12</v>
      </c>
      <c r="S1572">
        <f>VLOOKUP($A1572,授权!$A$1:$J$5305,COLUMN(J1573),FALSE)</f>
        <v>0</v>
      </c>
    </row>
    <row r="1573" spans="1:19" x14ac:dyDescent="0.25">
      <c r="A1573" t="s">
        <v>1572</v>
      </c>
      <c r="B1573">
        <f>VLOOKUP(A1573,申请!A$1:J$5305,2,FALSE)</f>
        <v>1</v>
      </c>
      <c r="C1573">
        <f>VLOOKUP(A1573,申请!A$1:J$5305,3,FALSE)</f>
        <v>1</v>
      </c>
      <c r="D1573">
        <f>VLOOKUP(A1573,申请!A$1:J$5305,4,FALSE)</f>
        <v>0</v>
      </c>
      <c r="E1573">
        <f>VLOOKUP(A1573,申请!A$1:J$5305,5,FALSE)</f>
        <v>0</v>
      </c>
      <c r="F1573">
        <f>VLOOKUP(A1573,申请!A$1:J$5305,6,FALSE)</f>
        <v>2</v>
      </c>
      <c r="G1573">
        <f>VLOOKUP(A1573,申请!A$1:J$5305,7,FALSE)</f>
        <v>1</v>
      </c>
      <c r="H1573">
        <f>VLOOKUP(A1573,申请!A$1:J$5305,8,FALSE)</f>
        <v>0</v>
      </c>
      <c r="I1573">
        <f>VLOOKUP(A1573,申请!A$1:J$5305,9,FALSE)</f>
        <v>2</v>
      </c>
      <c r="J1573">
        <f>VLOOKUP(A1573,申请!A$1:J$5305,10,FALSE)</f>
        <v>0</v>
      </c>
      <c r="K1573">
        <f>VLOOKUP($A1573,授权!$A$1:$J$5305,COLUMN(B1574),FALSE)</f>
        <v>1</v>
      </c>
      <c r="L1573">
        <f>VLOOKUP($A1573,授权!$A$1:$J$5305,COLUMN(C1574),FALSE)</f>
        <v>1</v>
      </c>
      <c r="M1573">
        <f>VLOOKUP($A1573,授权!$A$1:$J$5305,COLUMN(D1574),FALSE)</f>
        <v>0</v>
      </c>
      <c r="N1573">
        <f>VLOOKUP($A1573,授权!$A$1:$J$5305,COLUMN(E1574),FALSE)</f>
        <v>0</v>
      </c>
      <c r="O1573">
        <f>VLOOKUP($A1573,授权!$A$1:$J$5305,COLUMN(F1574),FALSE)</f>
        <v>2</v>
      </c>
      <c r="P1573">
        <f>VLOOKUP($A1573,授权!$A$1:$J$5305,COLUMN(G1574),FALSE)</f>
        <v>1</v>
      </c>
      <c r="Q1573">
        <f>VLOOKUP($A1573,授权!$A$1:$J$5305,COLUMN(H1574),FALSE)</f>
        <v>0</v>
      </c>
      <c r="R1573">
        <f>VLOOKUP($A1573,授权!$A$1:$J$5305,COLUMN(I1574),FALSE)</f>
        <v>2</v>
      </c>
      <c r="S1573">
        <f>VLOOKUP($A1573,授权!$A$1:$J$5305,COLUMN(J1574),FALSE)</f>
        <v>0</v>
      </c>
    </row>
    <row r="1574" spans="1:19" x14ac:dyDescent="0.25">
      <c r="A1574" t="s">
        <v>1573</v>
      </c>
      <c r="B1574">
        <f>VLOOKUP(A1574,申请!A$1:J$5305,2,FALSE)</f>
        <v>1</v>
      </c>
      <c r="C1574">
        <f>VLOOKUP(A1574,申请!A$1:J$5305,3,FALSE)</f>
        <v>1</v>
      </c>
      <c r="D1574">
        <f>VLOOKUP(A1574,申请!A$1:J$5305,4,FALSE)</f>
        <v>0</v>
      </c>
      <c r="E1574">
        <f>VLOOKUP(A1574,申请!A$1:J$5305,5,FALSE)</f>
        <v>0</v>
      </c>
      <c r="F1574">
        <f>VLOOKUP(A1574,申请!A$1:J$5305,6,FALSE)</f>
        <v>1</v>
      </c>
      <c r="G1574">
        <f>VLOOKUP(A1574,申请!A$1:J$5305,7,FALSE)</f>
        <v>1</v>
      </c>
      <c r="H1574">
        <f>VLOOKUP(A1574,申请!A$1:J$5305,8,FALSE)</f>
        <v>0</v>
      </c>
      <c r="I1574">
        <f>VLOOKUP(A1574,申请!A$1:J$5305,9,FALSE)</f>
        <v>1</v>
      </c>
      <c r="J1574">
        <f>VLOOKUP(A1574,申请!A$1:J$5305,10,FALSE)</f>
        <v>0</v>
      </c>
      <c r="K1574">
        <f>VLOOKUP($A1574,授权!$A$1:$J$5305,COLUMN(B1575),FALSE)</f>
        <v>1</v>
      </c>
      <c r="L1574">
        <f>VLOOKUP($A1574,授权!$A$1:$J$5305,COLUMN(C1575),FALSE)</f>
        <v>1</v>
      </c>
      <c r="M1574">
        <f>VLOOKUP($A1574,授权!$A$1:$J$5305,COLUMN(D1575),FALSE)</f>
        <v>0</v>
      </c>
      <c r="N1574">
        <f>VLOOKUP($A1574,授权!$A$1:$J$5305,COLUMN(E1575),FALSE)</f>
        <v>0</v>
      </c>
      <c r="O1574">
        <f>VLOOKUP($A1574,授权!$A$1:$J$5305,COLUMN(F1575),FALSE)</f>
        <v>2</v>
      </c>
      <c r="P1574">
        <f>VLOOKUP($A1574,授权!$A$1:$J$5305,COLUMN(G1575),FALSE)</f>
        <v>1</v>
      </c>
      <c r="Q1574">
        <f>VLOOKUP($A1574,授权!$A$1:$J$5305,COLUMN(H1575),FALSE)</f>
        <v>0</v>
      </c>
      <c r="R1574">
        <f>VLOOKUP($A1574,授权!$A$1:$J$5305,COLUMN(I1575),FALSE)</f>
        <v>2</v>
      </c>
      <c r="S1574">
        <f>VLOOKUP($A1574,授权!$A$1:$J$5305,COLUMN(J1575),FALSE)</f>
        <v>0</v>
      </c>
    </row>
    <row r="1575" spans="1:19" x14ac:dyDescent="0.25">
      <c r="A1575" t="s">
        <v>1574</v>
      </c>
      <c r="B1575">
        <f>VLOOKUP(A1575,申请!A$1:J$5305,2,FALSE)</f>
        <v>2</v>
      </c>
      <c r="C1575">
        <f>VLOOKUP(A1575,申请!A$1:J$5305,3,FALSE)</f>
        <v>2</v>
      </c>
      <c r="D1575">
        <f>VLOOKUP(A1575,申请!A$1:J$5305,4,FALSE)</f>
        <v>0</v>
      </c>
      <c r="E1575">
        <f>VLOOKUP(A1575,申请!A$1:J$5305,5,FALSE)</f>
        <v>0</v>
      </c>
      <c r="F1575">
        <f>VLOOKUP(A1575,申请!A$1:J$5305,6,FALSE)</f>
        <v>4</v>
      </c>
      <c r="G1575">
        <f>VLOOKUP(A1575,申请!A$1:J$5305,7,FALSE)</f>
        <v>1</v>
      </c>
      <c r="H1575">
        <f>VLOOKUP(A1575,申请!A$1:J$5305,8,FALSE)</f>
        <v>0</v>
      </c>
      <c r="I1575">
        <f>VLOOKUP(A1575,申请!A$1:J$5305,9,FALSE)</f>
        <v>4</v>
      </c>
      <c r="J1575">
        <f>VLOOKUP(A1575,申请!A$1:J$5305,10,FALSE)</f>
        <v>0</v>
      </c>
      <c r="K1575">
        <f>VLOOKUP($A1575,授权!$A$1:$J$5305,COLUMN(B1576),FALSE)</f>
        <v>2</v>
      </c>
      <c r="L1575">
        <f>VLOOKUP($A1575,授权!$A$1:$J$5305,COLUMN(C1576),FALSE)</f>
        <v>2</v>
      </c>
      <c r="M1575">
        <f>VLOOKUP($A1575,授权!$A$1:$J$5305,COLUMN(D1576),FALSE)</f>
        <v>0</v>
      </c>
      <c r="N1575">
        <f>VLOOKUP($A1575,授权!$A$1:$J$5305,COLUMN(E1576),FALSE)</f>
        <v>0</v>
      </c>
      <c r="O1575">
        <f>VLOOKUP($A1575,授权!$A$1:$J$5305,COLUMN(F1576),FALSE)</f>
        <v>4</v>
      </c>
      <c r="P1575">
        <f>VLOOKUP($A1575,授权!$A$1:$J$5305,COLUMN(G1576),FALSE)</f>
        <v>1</v>
      </c>
      <c r="Q1575">
        <f>VLOOKUP($A1575,授权!$A$1:$J$5305,COLUMN(H1576),FALSE)</f>
        <v>0</v>
      </c>
      <c r="R1575">
        <f>VLOOKUP($A1575,授权!$A$1:$J$5305,COLUMN(I1576),FALSE)</f>
        <v>4</v>
      </c>
      <c r="S1575">
        <f>VLOOKUP($A1575,授权!$A$1:$J$5305,COLUMN(J1576),FALSE)</f>
        <v>0</v>
      </c>
    </row>
    <row r="1576" spans="1:19" x14ac:dyDescent="0.25">
      <c r="A1576" t="s">
        <v>1575</v>
      </c>
      <c r="B1576">
        <f>VLOOKUP(A1576,申请!A$1:J$5305,2,FALSE)</f>
        <v>2</v>
      </c>
      <c r="C1576">
        <f>VLOOKUP(A1576,申请!A$1:J$5305,3,FALSE)</f>
        <v>2</v>
      </c>
      <c r="D1576">
        <f>VLOOKUP(A1576,申请!A$1:J$5305,4,FALSE)</f>
        <v>0</v>
      </c>
      <c r="E1576">
        <f>VLOOKUP(A1576,申请!A$1:J$5305,5,FALSE)</f>
        <v>0</v>
      </c>
      <c r="F1576">
        <f>VLOOKUP(A1576,申请!A$1:J$5305,6,FALSE)</f>
        <v>4</v>
      </c>
      <c r="G1576">
        <f>VLOOKUP(A1576,申请!A$1:J$5305,7,FALSE)</f>
        <v>1</v>
      </c>
      <c r="H1576">
        <f>VLOOKUP(A1576,申请!A$1:J$5305,8,FALSE)</f>
        <v>0</v>
      </c>
      <c r="I1576">
        <f>VLOOKUP(A1576,申请!A$1:J$5305,9,FALSE)</f>
        <v>4</v>
      </c>
      <c r="J1576">
        <f>VLOOKUP(A1576,申请!A$1:J$5305,10,FALSE)</f>
        <v>0</v>
      </c>
      <c r="K1576">
        <f>VLOOKUP($A1576,授权!$A$1:$J$5305,COLUMN(B1577),FALSE)</f>
        <v>1</v>
      </c>
      <c r="L1576">
        <f>VLOOKUP($A1576,授权!$A$1:$J$5305,COLUMN(C1577),FALSE)</f>
        <v>1</v>
      </c>
      <c r="M1576">
        <f>VLOOKUP($A1576,授权!$A$1:$J$5305,COLUMN(D1577),FALSE)</f>
        <v>0</v>
      </c>
      <c r="N1576">
        <f>VLOOKUP($A1576,授权!$A$1:$J$5305,COLUMN(E1577),FALSE)</f>
        <v>0</v>
      </c>
      <c r="O1576">
        <f>VLOOKUP($A1576,授权!$A$1:$J$5305,COLUMN(F1577),FALSE)</f>
        <v>2</v>
      </c>
      <c r="P1576">
        <f>VLOOKUP($A1576,授权!$A$1:$J$5305,COLUMN(G1577),FALSE)</f>
        <v>1</v>
      </c>
      <c r="Q1576">
        <f>VLOOKUP($A1576,授权!$A$1:$J$5305,COLUMN(H1577),FALSE)</f>
        <v>0</v>
      </c>
      <c r="R1576">
        <f>VLOOKUP($A1576,授权!$A$1:$J$5305,COLUMN(I1577),FALSE)</f>
        <v>2</v>
      </c>
      <c r="S1576">
        <f>VLOOKUP($A1576,授权!$A$1:$J$5305,COLUMN(J1577),FALSE)</f>
        <v>0</v>
      </c>
    </row>
    <row r="1577" spans="1:19" x14ac:dyDescent="0.25">
      <c r="A1577" t="s">
        <v>1576</v>
      </c>
      <c r="B1577">
        <f>VLOOKUP(A1577,申请!A$1:J$5305,2,FALSE)</f>
        <v>3</v>
      </c>
      <c r="C1577">
        <f>VLOOKUP(A1577,申请!A$1:J$5305,3,FALSE)</f>
        <v>2</v>
      </c>
      <c r="D1577">
        <f>VLOOKUP(A1577,申请!A$1:J$5305,4,FALSE)</f>
        <v>1</v>
      </c>
      <c r="E1577">
        <f>VLOOKUP(A1577,申请!A$1:J$5305,5,FALSE)</f>
        <v>1</v>
      </c>
      <c r="F1577">
        <f>VLOOKUP(A1577,申请!A$1:J$5305,6,FALSE)</f>
        <v>4</v>
      </c>
      <c r="G1577">
        <f>VLOOKUP(A1577,申请!A$1:J$5305,7,FALSE)</f>
        <v>0.66666666666666663</v>
      </c>
      <c r="H1577">
        <f>VLOOKUP(A1577,申请!A$1:J$5305,8,FALSE)</f>
        <v>0.33333333333333331</v>
      </c>
      <c r="I1577">
        <f>VLOOKUP(A1577,申请!A$1:J$5305,9,FALSE)</f>
        <v>4</v>
      </c>
      <c r="J1577">
        <f>VLOOKUP(A1577,申请!A$1:J$5305,10,FALSE)</f>
        <v>0</v>
      </c>
      <c r="K1577">
        <f>VLOOKUP($A1577,授权!$A$1:$J$5305,COLUMN(B1578),FALSE)</f>
        <v>1</v>
      </c>
      <c r="L1577">
        <f>VLOOKUP($A1577,授权!$A$1:$J$5305,COLUMN(C1578),FALSE)</f>
        <v>1</v>
      </c>
      <c r="M1577">
        <f>VLOOKUP($A1577,授权!$A$1:$J$5305,COLUMN(D1578),FALSE)</f>
        <v>0</v>
      </c>
      <c r="N1577">
        <f>VLOOKUP($A1577,授权!$A$1:$J$5305,COLUMN(E1578),FALSE)</f>
        <v>0</v>
      </c>
      <c r="O1577">
        <f>VLOOKUP($A1577,授权!$A$1:$J$5305,COLUMN(F1578),FALSE)</f>
        <v>2</v>
      </c>
      <c r="P1577">
        <f>VLOOKUP($A1577,授权!$A$1:$J$5305,COLUMN(G1578),FALSE)</f>
        <v>1</v>
      </c>
      <c r="Q1577">
        <f>VLOOKUP($A1577,授权!$A$1:$J$5305,COLUMN(H1578),FALSE)</f>
        <v>0</v>
      </c>
      <c r="R1577">
        <f>VLOOKUP($A1577,授权!$A$1:$J$5305,COLUMN(I1578),FALSE)</f>
        <v>2</v>
      </c>
      <c r="S1577">
        <f>VLOOKUP($A1577,授权!$A$1:$J$5305,COLUMN(J1578),FALSE)</f>
        <v>0</v>
      </c>
    </row>
    <row r="1578" spans="1:19" x14ac:dyDescent="0.25">
      <c r="A1578" t="s">
        <v>1577</v>
      </c>
      <c r="B1578" t="e">
        <f>VLOOKUP(A1578,申请!A$1:J$5305,2,FALSE)</f>
        <v>#N/A</v>
      </c>
      <c r="C1578" t="e">
        <f>VLOOKUP(A1578,申请!A$1:J$5305,3,FALSE)</f>
        <v>#N/A</v>
      </c>
      <c r="D1578" t="e">
        <f>VLOOKUP(A1578,申请!A$1:J$5305,4,FALSE)</f>
        <v>#N/A</v>
      </c>
      <c r="E1578" t="e">
        <f>VLOOKUP(A1578,申请!A$1:J$5305,5,FALSE)</f>
        <v>#N/A</v>
      </c>
      <c r="F1578" t="e">
        <f>VLOOKUP(A1578,申请!A$1:J$5305,6,FALSE)</f>
        <v>#N/A</v>
      </c>
      <c r="G1578" t="e">
        <f>VLOOKUP(A1578,申请!A$1:J$5305,7,FALSE)</f>
        <v>#N/A</v>
      </c>
      <c r="H1578" t="e">
        <f>VLOOKUP(A1578,申请!A$1:J$5305,8,FALSE)</f>
        <v>#N/A</v>
      </c>
      <c r="I1578" t="e">
        <f>VLOOKUP(A1578,申请!A$1:J$5305,9,FALSE)</f>
        <v>#N/A</v>
      </c>
      <c r="J1578" t="e">
        <f>VLOOKUP(A1578,申请!A$1:J$5305,10,FALSE)</f>
        <v>#N/A</v>
      </c>
      <c r="K1578">
        <f>VLOOKUP($A1578,授权!$A$1:$J$5305,COLUMN(B1579),FALSE)</f>
        <v>1</v>
      </c>
      <c r="L1578">
        <f>VLOOKUP($A1578,授权!$A$1:$J$5305,COLUMN(C1579),FALSE)</f>
        <v>1</v>
      </c>
      <c r="M1578">
        <f>VLOOKUP($A1578,授权!$A$1:$J$5305,COLUMN(D1579),FALSE)</f>
        <v>0</v>
      </c>
      <c r="N1578">
        <f>VLOOKUP($A1578,授权!$A$1:$J$5305,COLUMN(E1579),FALSE)</f>
        <v>1</v>
      </c>
      <c r="O1578">
        <f>VLOOKUP($A1578,授权!$A$1:$J$5305,COLUMN(F1579),FALSE)</f>
        <v>2</v>
      </c>
      <c r="P1578">
        <f>VLOOKUP($A1578,授权!$A$1:$J$5305,COLUMN(G1579),FALSE)</f>
        <v>1</v>
      </c>
      <c r="Q1578">
        <f>VLOOKUP($A1578,授权!$A$1:$J$5305,COLUMN(H1579),FALSE)</f>
        <v>0</v>
      </c>
      <c r="R1578">
        <f>VLOOKUP($A1578,授权!$A$1:$J$5305,COLUMN(I1579),FALSE)</f>
        <v>2</v>
      </c>
      <c r="S1578">
        <f>VLOOKUP($A1578,授权!$A$1:$J$5305,COLUMN(J1579),FALSE)</f>
        <v>0</v>
      </c>
    </row>
    <row r="1579" spans="1:19" x14ac:dyDescent="0.25">
      <c r="A1579" t="s">
        <v>1578</v>
      </c>
      <c r="B1579">
        <f>VLOOKUP(A1579,申请!A$1:J$5305,2,FALSE)</f>
        <v>22</v>
      </c>
      <c r="C1579">
        <f>VLOOKUP(A1579,申请!A$1:J$5305,3,FALSE)</f>
        <v>2</v>
      </c>
      <c r="D1579">
        <f>VLOOKUP(A1579,申请!A$1:J$5305,4,FALSE)</f>
        <v>20</v>
      </c>
      <c r="E1579">
        <f>VLOOKUP(A1579,申请!A$1:J$5305,5,FALSE)</f>
        <v>4</v>
      </c>
      <c r="F1579">
        <f>VLOOKUP(A1579,申请!A$1:J$5305,6,FALSE)</f>
        <v>23</v>
      </c>
      <c r="G1579">
        <f>VLOOKUP(A1579,申请!A$1:J$5305,7,FALSE)</f>
        <v>9.0909090909090912E-2</v>
      </c>
      <c r="H1579">
        <f>VLOOKUP(A1579,申请!A$1:J$5305,8,FALSE)</f>
        <v>0.90909090909090906</v>
      </c>
      <c r="I1579">
        <f>VLOOKUP(A1579,申请!A$1:J$5305,9,FALSE)</f>
        <v>23</v>
      </c>
      <c r="J1579">
        <f>VLOOKUP(A1579,申请!A$1:J$5305,10,FALSE)</f>
        <v>0</v>
      </c>
      <c r="K1579">
        <f>VLOOKUP($A1579,授权!$A$1:$J$5305,COLUMN(B1580),FALSE)</f>
        <v>2</v>
      </c>
      <c r="L1579">
        <f>VLOOKUP($A1579,授权!$A$1:$J$5305,COLUMN(C1580),FALSE)</f>
        <v>2</v>
      </c>
      <c r="M1579">
        <f>VLOOKUP($A1579,授权!$A$1:$J$5305,COLUMN(D1580),FALSE)</f>
        <v>0</v>
      </c>
      <c r="N1579">
        <f>VLOOKUP($A1579,授权!$A$1:$J$5305,COLUMN(E1580),FALSE)</f>
        <v>9</v>
      </c>
      <c r="O1579">
        <f>VLOOKUP($A1579,授权!$A$1:$J$5305,COLUMN(F1580),FALSE)</f>
        <v>4</v>
      </c>
      <c r="P1579">
        <f>VLOOKUP($A1579,授权!$A$1:$J$5305,COLUMN(G1580),FALSE)</f>
        <v>1</v>
      </c>
      <c r="Q1579">
        <f>VLOOKUP($A1579,授权!$A$1:$J$5305,COLUMN(H1580),FALSE)</f>
        <v>0</v>
      </c>
      <c r="R1579">
        <f>VLOOKUP($A1579,授权!$A$1:$J$5305,COLUMN(I1580),FALSE)</f>
        <v>4</v>
      </c>
      <c r="S1579">
        <f>VLOOKUP($A1579,授权!$A$1:$J$5305,COLUMN(J1580),FALSE)</f>
        <v>0</v>
      </c>
    </row>
    <row r="1580" spans="1:19" x14ac:dyDescent="0.25">
      <c r="A1580" t="s">
        <v>1579</v>
      </c>
      <c r="B1580">
        <f>VLOOKUP(A1580,申请!A$1:J$5305,2,FALSE)</f>
        <v>44</v>
      </c>
      <c r="C1580">
        <f>VLOOKUP(A1580,申请!A$1:J$5305,3,FALSE)</f>
        <v>43</v>
      </c>
      <c r="D1580">
        <f>VLOOKUP(A1580,申请!A$1:J$5305,4,FALSE)</f>
        <v>1</v>
      </c>
      <c r="E1580">
        <f>VLOOKUP(A1580,申请!A$1:J$5305,5,FALSE)</f>
        <v>8</v>
      </c>
      <c r="F1580">
        <f>VLOOKUP(A1580,申请!A$1:J$5305,6,FALSE)</f>
        <v>48</v>
      </c>
      <c r="G1580">
        <f>VLOOKUP(A1580,申请!A$1:J$5305,7,FALSE)</f>
        <v>0.97727272727272729</v>
      </c>
      <c r="H1580">
        <f>VLOOKUP(A1580,申请!A$1:J$5305,8,FALSE)</f>
        <v>2.2727272727272728E-2</v>
      </c>
      <c r="I1580">
        <f>VLOOKUP(A1580,申请!A$1:J$5305,9,FALSE)</f>
        <v>48</v>
      </c>
      <c r="J1580">
        <f>VLOOKUP(A1580,申请!A$1:J$5305,10,FALSE)</f>
        <v>0</v>
      </c>
      <c r="K1580">
        <f>VLOOKUP($A1580,授权!$A$1:$J$5305,COLUMN(B1581),FALSE)</f>
        <v>3</v>
      </c>
      <c r="L1580">
        <f>VLOOKUP($A1580,授权!$A$1:$J$5305,COLUMN(C1581),FALSE)</f>
        <v>3</v>
      </c>
      <c r="M1580">
        <f>VLOOKUP($A1580,授权!$A$1:$J$5305,COLUMN(D1581),FALSE)</f>
        <v>0</v>
      </c>
      <c r="N1580">
        <f>VLOOKUP($A1580,授权!$A$1:$J$5305,COLUMN(E1581),FALSE)</f>
        <v>3</v>
      </c>
      <c r="O1580">
        <f>VLOOKUP($A1580,授权!$A$1:$J$5305,COLUMN(F1581),FALSE)</f>
        <v>6</v>
      </c>
      <c r="P1580">
        <f>VLOOKUP($A1580,授权!$A$1:$J$5305,COLUMN(G1581),FALSE)</f>
        <v>1</v>
      </c>
      <c r="Q1580">
        <f>VLOOKUP($A1580,授权!$A$1:$J$5305,COLUMN(H1581),FALSE)</f>
        <v>0</v>
      </c>
      <c r="R1580">
        <f>VLOOKUP($A1580,授权!$A$1:$J$5305,COLUMN(I1581),FALSE)</f>
        <v>6</v>
      </c>
      <c r="S1580">
        <f>VLOOKUP($A1580,授权!$A$1:$J$5305,COLUMN(J1581),FALSE)</f>
        <v>0</v>
      </c>
    </row>
    <row r="1581" spans="1:19" x14ac:dyDescent="0.25">
      <c r="A1581" t="s">
        <v>1580</v>
      </c>
      <c r="B1581">
        <f>VLOOKUP(A1581,申请!A$1:J$5305,2,FALSE)</f>
        <v>1</v>
      </c>
      <c r="C1581">
        <f>VLOOKUP(A1581,申请!A$1:J$5305,3,FALSE)</f>
        <v>1</v>
      </c>
      <c r="D1581">
        <f>VLOOKUP(A1581,申请!A$1:J$5305,4,FALSE)</f>
        <v>0</v>
      </c>
      <c r="E1581">
        <f>VLOOKUP(A1581,申请!A$1:J$5305,5,FALSE)</f>
        <v>0</v>
      </c>
      <c r="F1581">
        <f>VLOOKUP(A1581,申请!A$1:J$5305,6,FALSE)</f>
        <v>2</v>
      </c>
      <c r="G1581">
        <f>VLOOKUP(A1581,申请!A$1:J$5305,7,FALSE)</f>
        <v>1</v>
      </c>
      <c r="H1581">
        <f>VLOOKUP(A1581,申请!A$1:J$5305,8,FALSE)</f>
        <v>0</v>
      </c>
      <c r="I1581">
        <f>VLOOKUP(A1581,申请!A$1:J$5305,9,FALSE)</f>
        <v>2</v>
      </c>
      <c r="J1581">
        <f>VLOOKUP(A1581,申请!A$1:J$5305,10,FALSE)</f>
        <v>0</v>
      </c>
      <c r="K1581">
        <f>VLOOKUP($A1581,授权!$A$1:$J$5305,COLUMN(B1582),FALSE)</f>
        <v>3</v>
      </c>
      <c r="L1581">
        <f>VLOOKUP($A1581,授权!$A$1:$J$5305,COLUMN(C1582),FALSE)</f>
        <v>3</v>
      </c>
      <c r="M1581">
        <f>VLOOKUP($A1581,授权!$A$1:$J$5305,COLUMN(D1582),FALSE)</f>
        <v>0</v>
      </c>
      <c r="N1581">
        <f>VLOOKUP($A1581,授权!$A$1:$J$5305,COLUMN(E1582),FALSE)</f>
        <v>11</v>
      </c>
      <c r="O1581">
        <f>VLOOKUP($A1581,授权!$A$1:$J$5305,COLUMN(F1582),FALSE)</f>
        <v>6</v>
      </c>
      <c r="P1581">
        <f>VLOOKUP($A1581,授权!$A$1:$J$5305,COLUMN(G1582),FALSE)</f>
        <v>1</v>
      </c>
      <c r="Q1581">
        <f>VLOOKUP($A1581,授权!$A$1:$J$5305,COLUMN(H1582),FALSE)</f>
        <v>0</v>
      </c>
      <c r="R1581">
        <f>VLOOKUP($A1581,授权!$A$1:$J$5305,COLUMN(I1582),FALSE)</f>
        <v>6</v>
      </c>
      <c r="S1581">
        <f>VLOOKUP($A1581,授权!$A$1:$J$5305,COLUMN(J1582),FALSE)</f>
        <v>0</v>
      </c>
    </row>
    <row r="1582" spans="1:19" x14ac:dyDescent="0.25">
      <c r="A1582" t="s">
        <v>1581</v>
      </c>
      <c r="B1582">
        <f>VLOOKUP(A1582,申请!A$1:J$5305,2,FALSE)</f>
        <v>1</v>
      </c>
      <c r="C1582">
        <f>VLOOKUP(A1582,申请!A$1:J$5305,3,FALSE)</f>
        <v>0</v>
      </c>
      <c r="D1582">
        <f>VLOOKUP(A1582,申请!A$1:J$5305,4,FALSE)</f>
        <v>1</v>
      </c>
      <c r="E1582">
        <f>VLOOKUP(A1582,申请!A$1:J$5305,5,FALSE)</f>
        <v>2</v>
      </c>
      <c r="F1582">
        <f>VLOOKUP(A1582,申请!A$1:J$5305,6,FALSE)</f>
        <v>1</v>
      </c>
      <c r="G1582">
        <f>VLOOKUP(A1582,申请!A$1:J$5305,7,FALSE)</f>
        <v>0</v>
      </c>
      <c r="H1582">
        <f>VLOOKUP(A1582,申请!A$1:J$5305,8,FALSE)</f>
        <v>1</v>
      </c>
      <c r="I1582">
        <f>VLOOKUP(A1582,申请!A$1:J$5305,9,FALSE)</f>
        <v>1</v>
      </c>
      <c r="J1582">
        <f>VLOOKUP(A1582,申请!A$1:J$5305,10,FALSE)</f>
        <v>0</v>
      </c>
      <c r="K1582">
        <f>VLOOKUP($A1582,授权!$A$1:$J$5305,COLUMN(B1583),FALSE)</f>
        <v>1</v>
      </c>
      <c r="L1582">
        <f>VLOOKUP($A1582,授权!$A$1:$J$5305,COLUMN(C1583),FALSE)</f>
        <v>1</v>
      </c>
      <c r="M1582">
        <f>VLOOKUP($A1582,授权!$A$1:$J$5305,COLUMN(D1583),FALSE)</f>
        <v>0</v>
      </c>
      <c r="N1582">
        <f>VLOOKUP($A1582,授权!$A$1:$J$5305,COLUMN(E1583),FALSE)</f>
        <v>2</v>
      </c>
      <c r="O1582">
        <f>VLOOKUP($A1582,授权!$A$1:$J$5305,COLUMN(F1583),FALSE)</f>
        <v>2</v>
      </c>
      <c r="P1582">
        <f>VLOOKUP($A1582,授权!$A$1:$J$5305,COLUMN(G1583),FALSE)</f>
        <v>1</v>
      </c>
      <c r="Q1582">
        <f>VLOOKUP($A1582,授权!$A$1:$J$5305,COLUMN(H1583),FALSE)</f>
        <v>0</v>
      </c>
      <c r="R1582">
        <f>VLOOKUP($A1582,授权!$A$1:$J$5305,COLUMN(I1583),FALSE)</f>
        <v>2</v>
      </c>
      <c r="S1582">
        <f>VLOOKUP($A1582,授权!$A$1:$J$5305,COLUMN(J1583),FALSE)</f>
        <v>0</v>
      </c>
    </row>
    <row r="1583" spans="1:19" x14ac:dyDescent="0.25">
      <c r="A1583" t="s">
        <v>1582</v>
      </c>
      <c r="B1583">
        <f>VLOOKUP(A1583,申请!A$1:J$5305,2,FALSE)</f>
        <v>1</v>
      </c>
      <c r="C1583">
        <f>VLOOKUP(A1583,申请!A$1:J$5305,3,FALSE)</f>
        <v>1</v>
      </c>
      <c r="D1583">
        <f>VLOOKUP(A1583,申请!A$1:J$5305,4,FALSE)</f>
        <v>0</v>
      </c>
      <c r="E1583">
        <f>VLOOKUP(A1583,申请!A$1:J$5305,5,FALSE)</f>
        <v>0</v>
      </c>
      <c r="F1583">
        <f>VLOOKUP(A1583,申请!A$1:J$5305,6,FALSE)</f>
        <v>2</v>
      </c>
      <c r="G1583">
        <f>VLOOKUP(A1583,申请!A$1:J$5305,7,FALSE)</f>
        <v>1</v>
      </c>
      <c r="H1583">
        <f>VLOOKUP(A1583,申请!A$1:J$5305,8,FALSE)</f>
        <v>0</v>
      </c>
      <c r="I1583">
        <f>VLOOKUP(A1583,申请!A$1:J$5305,9,FALSE)</f>
        <v>2</v>
      </c>
      <c r="J1583">
        <f>VLOOKUP(A1583,申请!A$1:J$5305,10,FALSE)</f>
        <v>0</v>
      </c>
      <c r="K1583">
        <f>VLOOKUP($A1583,授权!$A$1:$J$5305,COLUMN(B1584),FALSE)</f>
        <v>1</v>
      </c>
      <c r="L1583">
        <f>VLOOKUP($A1583,授权!$A$1:$J$5305,COLUMN(C1584),FALSE)</f>
        <v>1</v>
      </c>
      <c r="M1583">
        <f>VLOOKUP($A1583,授权!$A$1:$J$5305,COLUMN(D1584),FALSE)</f>
        <v>0</v>
      </c>
      <c r="N1583">
        <f>VLOOKUP($A1583,授权!$A$1:$J$5305,COLUMN(E1584),FALSE)</f>
        <v>0</v>
      </c>
      <c r="O1583">
        <f>VLOOKUP($A1583,授权!$A$1:$J$5305,COLUMN(F1584),FALSE)</f>
        <v>2</v>
      </c>
      <c r="P1583">
        <f>VLOOKUP($A1583,授权!$A$1:$J$5305,COLUMN(G1584),FALSE)</f>
        <v>1</v>
      </c>
      <c r="Q1583">
        <f>VLOOKUP($A1583,授权!$A$1:$J$5305,COLUMN(H1584),FALSE)</f>
        <v>0</v>
      </c>
      <c r="R1583">
        <f>VLOOKUP($A1583,授权!$A$1:$J$5305,COLUMN(I1584),FALSE)</f>
        <v>2</v>
      </c>
      <c r="S1583">
        <f>VLOOKUP($A1583,授权!$A$1:$J$5305,COLUMN(J1584),FALSE)</f>
        <v>0</v>
      </c>
    </row>
    <row r="1584" spans="1:19" x14ac:dyDescent="0.25">
      <c r="A1584" t="s">
        <v>1583</v>
      </c>
      <c r="B1584" t="e">
        <f>VLOOKUP(A1584,申请!A$1:J$5305,2,FALSE)</f>
        <v>#N/A</v>
      </c>
      <c r="C1584" t="e">
        <f>VLOOKUP(A1584,申请!A$1:J$5305,3,FALSE)</f>
        <v>#N/A</v>
      </c>
      <c r="D1584" t="e">
        <f>VLOOKUP(A1584,申请!A$1:J$5305,4,FALSE)</f>
        <v>#N/A</v>
      </c>
      <c r="E1584" t="e">
        <f>VLOOKUP(A1584,申请!A$1:J$5305,5,FALSE)</f>
        <v>#N/A</v>
      </c>
      <c r="F1584" t="e">
        <f>VLOOKUP(A1584,申请!A$1:J$5305,6,FALSE)</f>
        <v>#N/A</v>
      </c>
      <c r="G1584" t="e">
        <f>VLOOKUP(A1584,申请!A$1:J$5305,7,FALSE)</f>
        <v>#N/A</v>
      </c>
      <c r="H1584" t="e">
        <f>VLOOKUP(A1584,申请!A$1:J$5305,8,FALSE)</f>
        <v>#N/A</v>
      </c>
      <c r="I1584" t="e">
        <f>VLOOKUP(A1584,申请!A$1:J$5305,9,FALSE)</f>
        <v>#N/A</v>
      </c>
      <c r="J1584" t="e">
        <f>VLOOKUP(A1584,申请!A$1:J$5305,10,FALSE)</f>
        <v>#N/A</v>
      </c>
      <c r="K1584">
        <f>VLOOKUP($A1584,授权!$A$1:$J$5305,COLUMN(B1585),FALSE)</f>
        <v>1</v>
      </c>
      <c r="L1584">
        <f>VLOOKUP($A1584,授权!$A$1:$J$5305,COLUMN(C1585),FALSE)</f>
        <v>1</v>
      </c>
      <c r="M1584">
        <f>VLOOKUP($A1584,授权!$A$1:$J$5305,COLUMN(D1585),FALSE)</f>
        <v>0</v>
      </c>
      <c r="N1584">
        <f>VLOOKUP($A1584,授权!$A$1:$J$5305,COLUMN(E1585),FALSE)</f>
        <v>3</v>
      </c>
      <c r="O1584">
        <f>VLOOKUP($A1584,授权!$A$1:$J$5305,COLUMN(F1585),FALSE)</f>
        <v>2</v>
      </c>
      <c r="P1584">
        <f>VLOOKUP($A1584,授权!$A$1:$J$5305,COLUMN(G1585),FALSE)</f>
        <v>1</v>
      </c>
      <c r="Q1584">
        <f>VLOOKUP($A1584,授权!$A$1:$J$5305,COLUMN(H1585),FALSE)</f>
        <v>0</v>
      </c>
      <c r="R1584">
        <f>VLOOKUP($A1584,授权!$A$1:$J$5305,COLUMN(I1585),FALSE)</f>
        <v>2</v>
      </c>
      <c r="S1584">
        <f>VLOOKUP($A1584,授权!$A$1:$J$5305,COLUMN(J1585),FALSE)</f>
        <v>0</v>
      </c>
    </row>
    <row r="1585" spans="1:19" x14ac:dyDescent="0.25">
      <c r="A1585" t="s">
        <v>1584</v>
      </c>
      <c r="B1585">
        <f>VLOOKUP(A1585,申请!A$1:J$5305,2,FALSE)</f>
        <v>1</v>
      </c>
      <c r="C1585">
        <f>VLOOKUP(A1585,申请!A$1:J$5305,3,FALSE)</f>
        <v>1</v>
      </c>
      <c r="D1585">
        <f>VLOOKUP(A1585,申请!A$1:J$5305,4,FALSE)</f>
        <v>0</v>
      </c>
      <c r="E1585">
        <f>VLOOKUP(A1585,申请!A$1:J$5305,5,FALSE)</f>
        <v>1</v>
      </c>
      <c r="F1585">
        <f>VLOOKUP(A1585,申请!A$1:J$5305,6,FALSE)</f>
        <v>2</v>
      </c>
      <c r="G1585">
        <f>VLOOKUP(A1585,申请!A$1:J$5305,7,FALSE)</f>
        <v>1</v>
      </c>
      <c r="H1585">
        <f>VLOOKUP(A1585,申请!A$1:J$5305,8,FALSE)</f>
        <v>0</v>
      </c>
      <c r="I1585">
        <f>VLOOKUP(A1585,申请!A$1:J$5305,9,FALSE)</f>
        <v>2</v>
      </c>
      <c r="J1585">
        <f>VLOOKUP(A1585,申请!A$1:J$5305,10,FALSE)</f>
        <v>0</v>
      </c>
      <c r="K1585">
        <f>VLOOKUP($A1585,授权!$A$1:$J$5305,COLUMN(B1586),FALSE)</f>
        <v>1</v>
      </c>
      <c r="L1585">
        <f>VLOOKUP($A1585,授权!$A$1:$J$5305,COLUMN(C1586),FALSE)</f>
        <v>1</v>
      </c>
      <c r="M1585">
        <f>VLOOKUP($A1585,授权!$A$1:$J$5305,COLUMN(D1586),FALSE)</f>
        <v>0</v>
      </c>
      <c r="N1585">
        <f>VLOOKUP($A1585,授权!$A$1:$J$5305,COLUMN(E1586),FALSE)</f>
        <v>1</v>
      </c>
      <c r="O1585">
        <f>VLOOKUP($A1585,授权!$A$1:$J$5305,COLUMN(F1586),FALSE)</f>
        <v>2</v>
      </c>
      <c r="P1585">
        <f>VLOOKUP($A1585,授权!$A$1:$J$5305,COLUMN(G1586),FALSE)</f>
        <v>1</v>
      </c>
      <c r="Q1585">
        <f>VLOOKUP($A1585,授权!$A$1:$J$5305,COLUMN(H1586),FALSE)</f>
        <v>0</v>
      </c>
      <c r="R1585">
        <f>VLOOKUP($A1585,授权!$A$1:$J$5305,COLUMN(I1586),FALSE)</f>
        <v>2</v>
      </c>
      <c r="S1585">
        <f>VLOOKUP($A1585,授权!$A$1:$J$5305,COLUMN(J1586),FALSE)</f>
        <v>0</v>
      </c>
    </row>
    <row r="1586" spans="1:19" x14ac:dyDescent="0.25">
      <c r="A1586" t="s">
        <v>1585</v>
      </c>
      <c r="B1586">
        <f>VLOOKUP(A1586,申请!A$1:J$5305,2,FALSE)</f>
        <v>2</v>
      </c>
      <c r="C1586">
        <f>VLOOKUP(A1586,申请!A$1:J$5305,3,FALSE)</f>
        <v>1</v>
      </c>
      <c r="D1586">
        <f>VLOOKUP(A1586,申请!A$1:J$5305,4,FALSE)</f>
        <v>1</v>
      </c>
      <c r="E1586">
        <f>VLOOKUP(A1586,申请!A$1:J$5305,5,FALSE)</f>
        <v>0</v>
      </c>
      <c r="F1586">
        <f>VLOOKUP(A1586,申请!A$1:J$5305,6,FALSE)</f>
        <v>3</v>
      </c>
      <c r="G1586">
        <f>VLOOKUP(A1586,申请!A$1:J$5305,7,FALSE)</f>
        <v>0.5</v>
      </c>
      <c r="H1586">
        <f>VLOOKUP(A1586,申请!A$1:J$5305,8,FALSE)</f>
        <v>0.5</v>
      </c>
      <c r="I1586">
        <f>VLOOKUP(A1586,申请!A$1:J$5305,9,FALSE)</f>
        <v>3</v>
      </c>
      <c r="J1586">
        <f>VLOOKUP(A1586,申请!A$1:J$5305,10,FALSE)</f>
        <v>0</v>
      </c>
      <c r="K1586">
        <f>VLOOKUP($A1586,授权!$A$1:$J$5305,COLUMN(B1587),FALSE)</f>
        <v>1</v>
      </c>
      <c r="L1586">
        <f>VLOOKUP($A1586,授权!$A$1:$J$5305,COLUMN(C1587),FALSE)</f>
        <v>1</v>
      </c>
      <c r="M1586">
        <f>VLOOKUP($A1586,授权!$A$1:$J$5305,COLUMN(D1587),FALSE)</f>
        <v>0</v>
      </c>
      <c r="N1586">
        <f>VLOOKUP($A1586,授权!$A$1:$J$5305,COLUMN(E1587),FALSE)</f>
        <v>0</v>
      </c>
      <c r="O1586">
        <f>VLOOKUP($A1586,授权!$A$1:$J$5305,COLUMN(F1587),FALSE)</f>
        <v>2</v>
      </c>
      <c r="P1586">
        <f>VLOOKUP($A1586,授权!$A$1:$J$5305,COLUMN(G1587),FALSE)</f>
        <v>1</v>
      </c>
      <c r="Q1586">
        <f>VLOOKUP($A1586,授权!$A$1:$J$5305,COLUMN(H1587),FALSE)</f>
        <v>0</v>
      </c>
      <c r="R1586">
        <f>VLOOKUP($A1586,授权!$A$1:$J$5305,COLUMN(I1587),FALSE)</f>
        <v>2</v>
      </c>
      <c r="S1586">
        <f>VLOOKUP($A1586,授权!$A$1:$J$5305,COLUMN(J1587),FALSE)</f>
        <v>0</v>
      </c>
    </row>
    <row r="1587" spans="1:19" x14ac:dyDescent="0.25">
      <c r="A1587" t="s">
        <v>1586</v>
      </c>
      <c r="B1587" t="e">
        <f>VLOOKUP(A1587,申请!A$1:J$5305,2,FALSE)</f>
        <v>#N/A</v>
      </c>
      <c r="C1587" t="e">
        <f>VLOOKUP(A1587,申请!A$1:J$5305,3,FALSE)</f>
        <v>#N/A</v>
      </c>
      <c r="D1587" t="e">
        <f>VLOOKUP(A1587,申请!A$1:J$5305,4,FALSE)</f>
        <v>#N/A</v>
      </c>
      <c r="E1587" t="e">
        <f>VLOOKUP(A1587,申请!A$1:J$5305,5,FALSE)</f>
        <v>#N/A</v>
      </c>
      <c r="F1587" t="e">
        <f>VLOOKUP(A1587,申请!A$1:J$5305,6,FALSE)</f>
        <v>#N/A</v>
      </c>
      <c r="G1587" t="e">
        <f>VLOOKUP(A1587,申请!A$1:J$5305,7,FALSE)</f>
        <v>#N/A</v>
      </c>
      <c r="H1587" t="e">
        <f>VLOOKUP(A1587,申请!A$1:J$5305,8,FALSE)</f>
        <v>#N/A</v>
      </c>
      <c r="I1587" t="e">
        <f>VLOOKUP(A1587,申请!A$1:J$5305,9,FALSE)</f>
        <v>#N/A</v>
      </c>
      <c r="J1587" t="e">
        <f>VLOOKUP(A1587,申请!A$1:J$5305,10,FALSE)</f>
        <v>#N/A</v>
      </c>
      <c r="K1587">
        <f>VLOOKUP($A1587,授权!$A$1:$J$5305,COLUMN(B1588),FALSE)</f>
        <v>2</v>
      </c>
      <c r="L1587">
        <f>VLOOKUP($A1587,授权!$A$1:$J$5305,COLUMN(C1588),FALSE)</f>
        <v>2</v>
      </c>
      <c r="M1587">
        <f>VLOOKUP($A1587,授权!$A$1:$J$5305,COLUMN(D1588),FALSE)</f>
        <v>0</v>
      </c>
      <c r="N1587">
        <f>VLOOKUP($A1587,授权!$A$1:$J$5305,COLUMN(E1588),FALSE)</f>
        <v>14</v>
      </c>
      <c r="O1587">
        <f>VLOOKUP($A1587,授权!$A$1:$J$5305,COLUMN(F1588),FALSE)</f>
        <v>4</v>
      </c>
      <c r="P1587">
        <f>VLOOKUP($A1587,授权!$A$1:$J$5305,COLUMN(G1588),FALSE)</f>
        <v>1</v>
      </c>
      <c r="Q1587">
        <f>VLOOKUP($A1587,授权!$A$1:$J$5305,COLUMN(H1588),FALSE)</f>
        <v>0</v>
      </c>
      <c r="R1587">
        <f>VLOOKUP($A1587,授权!$A$1:$J$5305,COLUMN(I1588),FALSE)</f>
        <v>4</v>
      </c>
      <c r="S1587">
        <f>VLOOKUP($A1587,授权!$A$1:$J$5305,COLUMN(J1588),FALSE)</f>
        <v>0</v>
      </c>
    </row>
    <row r="1588" spans="1:19" x14ac:dyDescent="0.25">
      <c r="A1588" t="s">
        <v>1587</v>
      </c>
      <c r="B1588">
        <f>VLOOKUP(A1588,申请!A$1:J$5305,2,FALSE)</f>
        <v>13</v>
      </c>
      <c r="C1588">
        <f>VLOOKUP(A1588,申请!A$1:J$5305,3,FALSE)</f>
        <v>6</v>
      </c>
      <c r="D1588">
        <f>VLOOKUP(A1588,申请!A$1:J$5305,4,FALSE)</f>
        <v>7</v>
      </c>
      <c r="E1588">
        <f>VLOOKUP(A1588,申请!A$1:J$5305,5,FALSE)</f>
        <v>9</v>
      </c>
      <c r="F1588">
        <f>VLOOKUP(A1588,申请!A$1:J$5305,6,FALSE)</f>
        <v>17</v>
      </c>
      <c r="G1588">
        <f>VLOOKUP(A1588,申请!A$1:J$5305,7,FALSE)</f>
        <v>0.46153846153846156</v>
      </c>
      <c r="H1588">
        <f>VLOOKUP(A1588,申请!A$1:J$5305,8,FALSE)</f>
        <v>0.53846153846153844</v>
      </c>
      <c r="I1588">
        <f>VLOOKUP(A1588,申请!A$1:J$5305,9,FALSE)</f>
        <v>17</v>
      </c>
      <c r="J1588">
        <f>VLOOKUP(A1588,申请!A$1:J$5305,10,FALSE)</f>
        <v>0</v>
      </c>
      <c r="K1588">
        <f>VLOOKUP($A1588,授权!$A$1:$J$5305,COLUMN(B1589),FALSE)</f>
        <v>3</v>
      </c>
      <c r="L1588">
        <f>VLOOKUP($A1588,授权!$A$1:$J$5305,COLUMN(C1589),FALSE)</f>
        <v>3</v>
      </c>
      <c r="M1588">
        <f>VLOOKUP($A1588,授权!$A$1:$J$5305,COLUMN(D1589),FALSE)</f>
        <v>0</v>
      </c>
      <c r="N1588">
        <f>VLOOKUP($A1588,授权!$A$1:$J$5305,COLUMN(E1589),FALSE)</f>
        <v>5</v>
      </c>
      <c r="O1588">
        <f>VLOOKUP($A1588,授权!$A$1:$J$5305,COLUMN(F1589),FALSE)</f>
        <v>6</v>
      </c>
      <c r="P1588">
        <f>VLOOKUP($A1588,授权!$A$1:$J$5305,COLUMN(G1589),FALSE)</f>
        <v>1</v>
      </c>
      <c r="Q1588">
        <f>VLOOKUP($A1588,授权!$A$1:$J$5305,COLUMN(H1589),FALSE)</f>
        <v>0</v>
      </c>
      <c r="R1588">
        <f>VLOOKUP($A1588,授权!$A$1:$J$5305,COLUMN(I1589),FALSE)</f>
        <v>6</v>
      </c>
      <c r="S1588">
        <f>VLOOKUP($A1588,授权!$A$1:$J$5305,COLUMN(J1589),FALSE)</f>
        <v>0</v>
      </c>
    </row>
    <row r="1589" spans="1:19" x14ac:dyDescent="0.25">
      <c r="A1589" t="s">
        <v>1588</v>
      </c>
      <c r="B1589">
        <f>VLOOKUP(A1589,申请!A$1:J$5305,2,FALSE)</f>
        <v>7</v>
      </c>
      <c r="C1589">
        <f>VLOOKUP(A1589,申请!A$1:J$5305,3,FALSE)</f>
        <v>6</v>
      </c>
      <c r="D1589">
        <f>VLOOKUP(A1589,申请!A$1:J$5305,4,FALSE)</f>
        <v>1</v>
      </c>
      <c r="E1589">
        <f>VLOOKUP(A1589,申请!A$1:J$5305,5,FALSE)</f>
        <v>5</v>
      </c>
      <c r="F1589">
        <f>VLOOKUP(A1589,申请!A$1:J$5305,6,FALSE)</f>
        <v>10</v>
      </c>
      <c r="G1589">
        <f>VLOOKUP(A1589,申请!A$1:J$5305,7,FALSE)</f>
        <v>0.8571428571428571</v>
      </c>
      <c r="H1589">
        <f>VLOOKUP(A1589,申请!A$1:J$5305,8,FALSE)</f>
        <v>0.14285714285714285</v>
      </c>
      <c r="I1589">
        <f>VLOOKUP(A1589,申请!A$1:J$5305,9,FALSE)</f>
        <v>10</v>
      </c>
      <c r="J1589">
        <f>VLOOKUP(A1589,申请!A$1:J$5305,10,FALSE)</f>
        <v>0</v>
      </c>
      <c r="K1589">
        <f>VLOOKUP($A1589,授权!$A$1:$J$5305,COLUMN(B1590),FALSE)</f>
        <v>2</v>
      </c>
      <c r="L1589">
        <f>VLOOKUP($A1589,授权!$A$1:$J$5305,COLUMN(C1590),FALSE)</f>
        <v>2</v>
      </c>
      <c r="M1589">
        <f>VLOOKUP($A1589,授权!$A$1:$J$5305,COLUMN(D1590),FALSE)</f>
        <v>0</v>
      </c>
      <c r="N1589">
        <f>VLOOKUP($A1589,授权!$A$1:$J$5305,COLUMN(E1590),FALSE)</f>
        <v>2</v>
      </c>
      <c r="O1589">
        <f>VLOOKUP($A1589,授权!$A$1:$J$5305,COLUMN(F1590),FALSE)</f>
        <v>4</v>
      </c>
      <c r="P1589">
        <f>VLOOKUP($A1589,授权!$A$1:$J$5305,COLUMN(G1590),FALSE)</f>
        <v>1</v>
      </c>
      <c r="Q1589">
        <f>VLOOKUP($A1589,授权!$A$1:$J$5305,COLUMN(H1590),FALSE)</f>
        <v>0</v>
      </c>
      <c r="R1589">
        <f>VLOOKUP($A1589,授权!$A$1:$J$5305,COLUMN(I1590),FALSE)</f>
        <v>4</v>
      </c>
      <c r="S1589">
        <f>VLOOKUP($A1589,授权!$A$1:$J$5305,COLUMN(J1590),FALSE)</f>
        <v>0</v>
      </c>
    </row>
    <row r="1590" spans="1:19" x14ac:dyDescent="0.25">
      <c r="A1590" t="s">
        <v>1589</v>
      </c>
      <c r="B1590">
        <f>VLOOKUP(A1590,申请!A$1:J$5305,2,FALSE)</f>
        <v>2</v>
      </c>
      <c r="C1590">
        <f>VLOOKUP(A1590,申请!A$1:J$5305,3,FALSE)</f>
        <v>2</v>
      </c>
      <c r="D1590">
        <f>VLOOKUP(A1590,申请!A$1:J$5305,4,FALSE)</f>
        <v>0</v>
      </c>
      <c r="E1590">
        <f>VLOOKUP(A1590,申请!A$1:J$5305,5,FALSE)</f>
        <v>0</v>
      </c>
      <c r="F1590">
        <f>VLOOKUP(A1590,申请!A$1:J$5305,6,FALSE)</f>
        <v>3</v>
      </c>
      <c r="G1590">
        <f>VLOOKUP(A1590,申请!A$1:J$5305,7,FALSE)</f>
        <v>1</v>
      </c>
      <c r="H1590">
        <f>VLOOKUP(A1590,申请!A$1:J$5305,8,FALSE)</f>
        <v>0</v>
      </c>
      <c r="I1590">
        <f>VLOOKUP(A1590,申请!A$1:J$5305,9,FALSE)</f>
        <v>3</v>
      </c>
      <c r="J1590">
        <f>VLOOKUP(A1590,申请!A$1:J$5305,10,FALSE)</f>
        <v>0</v>
      </c>
      <c r="K1590">
        <f>VLOOKUP($A1590,授权!$A$1:$J$5305,COLUMN(B1591),FALSE)</f>
        <v>1</v>
      </c>
      <c r="L1590">
        <f>VLOOKUP($A1590,授权!$A$1:$J$5305,COLUMN(C1591),FALSE)</f>
        <v>1</v>
      </c>
      <c r="M1590">
        <f>VLOOKUP($A1590,授权!$A$1:$J$5305,COLUMN(D1591),FALSE)</f>
        <v>0</v>
      </c>
      <c r="N1590">
        <f>VLOOKUP($A1590,授权!$A$1:$J$5305,COLUMN(E1591),FALSE)</f>
        <v>0</v>
      </c>
      <c r="O1590">
        <f>VLOOKUP($A1590,授权!$A$1:$J$5305,COLUMN(F1591),FALSE)</f>
        <v>2</v>
      </c>
      <c r="P1590">
        <f>VLOOKUP($A1590,授权!$A$1:$J$5305,COLUMN(G1591),FALSE)</f>
        <v>1</v>
      </c>
      <c r="Q1590">
        <f>VLOOKUP($A1590,授权!$A$1:$J$5305,COLUMN(H1591),FALSE)</f>
        <v>0</v>
      </c>
      <c r="R1590">
        <f>VLOOKUP($A1590,授权!$A$1:$J$5305,COLUMN(I1591),FALSE)</f>
        <v>2</v>
      </c>
      <c r="S1590">
        <f>VLOOKUP($A1590,授权!$A$1:$J$5305,COLUMN(J1591),FALSE)</f>
        <v>0</v>
      </c>
    </row>
    <row r="1591" spans="1:19" x14ac:dyDescent="0.25">
      <c r="A1591" t="s">
        <v>1590</v>
      </c>
      <c r="B1591">
        <f>VLOOKUP(A1591,申请!A$1:J$5305,2,FALSE)</f>
        <v>8</v>
      </c>
      <c r="C1591">
        <f>VLOOKUP(A1591,申请!A$1:J$5305,3,FALSE)</f>
        <v>8</v>
      </c>
      <c r="D1591">
        <f>VLOOKUP(A1591,申请!A$1:J$5305,4,FALSE)</f>
        <v>0</v>
      </c>
      <c r="E1591">
        <f>VLOOKUP(A1591,申请!A$1:J$5305,5,FALSE)</f>
        <v>1</v>
      </c>
      <c r="F1591">
        <f>VLOOKUP(A1591,申请!A$1:J$5305,6,FALSE)</f>
        <v>12</v>
      </c>
      <c r="G1591">
        <f>VLOOKUP(A1591,申请!A$1:J$5305,7,FALSE)</f>
        <v>1</v>
      </c>
      <c r="H1591">
        <f>VLOOKUP(A1591,申请!A$1:J$5305,8,FALSE)</f>
        <v>0</v>
      </c>
      <c r="I1591">
        <f>VLOOKUP(A1591,申请!A$1:J$5305,9,FALSE)</f>
        <v>12</v>
      </c>
      <c r="J1591">
        <f>VLOOKUP(A1591,申请!A$1:J$5305,10,FALSE)</f>
        <v>0</v>
      </c>
      <c r="K1591">
        <f>VLOOKUP($A1591,授权!$A$1:$J$5305,COLUMN(B1592),FALSE)</f>
        <v>1</v>
      </c>
      <c r="L1591">
        <f>VLOOKUP($A1591,授权!$A$1:$J$5305,COLUMN(C1592),FALSE)</f>
        <v>1</v>
      </c>
      <c r="M1591">
        <f>VLOOKUP($A1591,授权!$A$1:$J$5305,COLUMN(D1592),FALSE)</f>
        <v>0</v>
      </c>
      <c r="N1591">
        <f>VLOOKUP($A1591,授权!$A$1:$J$5305,COLUMN(E1592),FALSE)</f>
        <v>0</v>
      </c>
      <c r="O1591">
        <f>VLOOKUP($A1591,授权!$A$1:$J$5305,COLUMN(F1592),FALSE)</f>
        <v>2</v>
      </c>
      <c r="P1591">
        <f>VLOOKUP($A1591,授权!$A$1:$J$5305,COLUMN(G1592),FALSE)</f>
        <v>1</v>
      </c>
      <c r="Q1591">
        <f>VLOOKUP($A1591,授权!$A$1:$J$5305,COLUMN(H1592),FALSE)</f>
        <v>0</v>
      </c>
      <c r="R1591">
        <f>VLOOKUP($A1591,授权!$A$1:$J$5305,COLUMN(I1592),FALSE)</f>
        <v>2</v>
      </c>
      <c r="S1591">
        <f>VLOOKUP($A1591,授权!$A$1:$J$5305,COLUMN(J1592),FALSE)</f>
        <v>0</v>
      </c>
    </row>
    <row r="1592" spans="1:19" x14ac:dyDescent="0.25">
      <c r="A1592" t="s">
        <v>1591</v>
      </c>
      <c r="B1592">
        <f>VLOOKUP(A1592,申请!A$1:J$5305,2,FALSE)</f>
        <v>3</v>
      </c>
      <c r="C1592">
        <f>VLOOKUP(A1592,申请!A$1:J$5305,3,FALSE)</f>
        <v>3</v>
      </c>
      <c r="D1592">
        <f>VLOOKUP(A1592,申请!A$1:J$5305,4,FALSE)</f>
        <v>0</v>
      </c>
      <c r="E1592">
        <f>VLOOKUP(A1592,申请!A$1:J$5305,5,FALSE)</f>
        <v>1</v>
      </c>
      <c r="F1592">
        <f>VLOOKUP(A1592,申请!A$1:J$5305,6,FALSE)</f>
        <v>5</v>
      </c>
      <c r="G1592">
        <f>VLOOKUP(A1592,申请!A$1:J$5305,7,FALSE)</f>
        <v>1</v>
      </c>
      <c r="H1592">
        <f>VLOOKUP(A1592,申请!A$1:J$5305,8,FALSE)</f>
        <v>0</v>
      </c>
      <c r="I1592">
        <f>VLOOKUP(A1592,申请!A$1:J$5305,9,FALSE)</f>
        <v>5</v>
      </c>
      <c r="J1592">
        <f>VLOOKUP(A1592,申请!A$1:J$5305,10,FALSE)</f>
        <v>0</v>
      </c>
      <c r="K1592">
        <f>VLOOKUP($A1592,授权!$A$1:$J$5305,COLUMN(B1593),FALSE)</f>
        <v>1</v>
      </c>
      <c r="L1592">
        <f>VLOOKUP($A1592,授权!$A$1:$J$5305,COLUMN(C1593),FALSE)</f>
        <v>1</v>
      </c>
      <c r="M1592">
        <f>VLOOKUP($A1592,授权!$A$1:$J$5305,COLUMN(D1593),FALSE)</f>
        <v>0</v>
      </c>
      <c r="N1592">
        <f>VLOOKUP($A1592,授权!$A$1:$J$5305,COLUMN(E1593),FALSE)</f>
        <v>0</v>
      </c>
      <c r="O1592">
        <f>VLOOKUP($A1592,授权!$A$1:$J$5305,COLUMN(F1593),FALSE)</f>
        <v>2</v>
      </c>
      <c r="P1592">
        <f>VLOOKUP($A1592,授权!$A$1:$J$5305,COLUMN(G1593),FALSE)</f>
        <v>1</v>
      </c>
      <c r="Q1592">
        <f>VLOOKUP($A1592,授权!$A$1:$J$5305,COLUMN(H1593),FALSE)</f>
        <v>0</v>
      </c>
      <c r="R1592">
        <f>VLOOKUP($A1592,授权!$A$1:$J$5305,COLUMN(I1593),FALSE)</f>
        <v>2</v>
      </c>
      <c r="S1592">
        <f>VLOOKUP($A1592,授权!$A$1:$J$5305,COLUMN(J1593),FALSE)</f>
        <v>0</v>
      </c>
    </row>
    <row r="1593" spans="1:19" x14ac:dyDescent="0.25">
      <c r="A1593" t="s">
        <v>1592</v>
      </c>
      <c r="B1593">
        <f>VLOOKUP(A1593,申请!A$1:J$5305,2,FALSE)</f>
        <v>5</v>
      </c>
      <c r="C1593">
        <f>VLOOKUP(A1593,申请!A$1:J$5305,3,FALSE)</f>
        <v>5</v>
      </c>
      <c r="D1593">
        <f>VLOOKUP(A1593,申请!A$1:J$5305,4,FALSE)</f>
        <v>0</v>
      </c>
      <c r="E1593">
        <f>VLOOKUP(A1593,申请!A$1:J$5305,5,FALSE)</f>
        <v>2</v>
      </c>
      <c r="F1593">
        <f>VLOOKUP(A1593,申请!A$1:J$5305,6,FALSE)</f>
        <v>7</v>
      </c>
      <c r="G1593">
        <f>VLOOKUP(A1593,申请!A$1:J$5305,7,FALSE)</f>
        <v>1</v>
      </c>
      <c r="H1593">
        <f>VLOOKUP(A1593,申请!A$1:J$5305,8,FALSE)</f>
        <v>0</v>
      </c>
      <c r="I1593">
        <f>VLOOKUP(A1593,申请!A$1:J$5305,9,FALSE)</f>
        <v>7</v>
      </c>
      <c r="J1593">
        <f>VLOOKUP(A1593,申请!A$1:J$5305,10,FALSE)</f>
        <v>0</v>
      </c>
      <c r="K1593">
        <f>VLOOKUP($A1593,授权!$A$1:$J$5305,COLUMN(B1594),FALSE)</f>
        <v>2</v>
      </c>
      <c r="L1593">
        <f>VLOOKUP($A1593,授权!$A$1:$J$5305,COLUMN(C1594),FALSE)</f>
        <v>2</v>
      </c>
      <c r="M1593">
        <f>VLOOKUP($A1593,授权!$A$1:$J$5305,COLUMN(D1594),FALSE)</f>
        <v>0</v>
      </c>
      <c r="N1593">
        <f>VLOOKUP($A1593,授权!$A$1:$J$5305,COLUMN(E1594),FALSE)</f>
        <v>2</v>
      </c>
      <c r="O1593">
        <f>VLOOKUP($A1593,授权!$A$1:$J$5305,COLUMN(F1594),FALSE)</f>
        <v>4</v>
      </c>
      <c r="P1593">
        <f>VLOOKUP($A1593,授权!$A$1:$J$5305,COLUMN(G1594),FALSE)</f>
        <v>1</v>
      </c>
      <c r="Q1593">
        <f>VLOOKUP($A1593,授权!$A$1:$J$5305,COLUMN(H1594),FALSE)</f>
        <v>0</v>
      </c>
      <c r="R1593">
        <f>VLOOKUP($A1593,授权!$A$1:$J$5305,COLUMN(I1594),FALSE)</f>
        <v>4</v>
      </c>
      <c r="S1593">
        <f>VLOOKUP($A1593,授权!$A$1:$J$5305,COLUMN(J1594),FALSE)</f>
        <v>0</v>
      </c>
    </row>
    <row r="1594" spans="1:19" x14ac:dyDescent="0.25">
      <c r="A1594" t="s">
        <v>1593</v>
      </c>
      <c r="B1594">
        <f>VLOOKUP(A1594,申请!A$1:J$5305,2,FALSE)</f>
        <v>4</v>
      </c>
      <c r="C1594">
        <f>VLOOKUP(A1594,申请!A$1:J$5305,3,FALSE)</f>
        <v>4</v>
      </c>
      <c r="D1594">
        <f>VLOOKUP(A1594,申请!A$1:J$5305,4,FALSE)</f>
        <v>0</v>
      </c>
      <c r="E1594">
        <f>VLOOKUP(A1594,申请!A$1:J$5305,5,FALSE)</f>
        <v>1</v>
      </c>
      <c r="F1594">
        <f>VLOOKUP(A1594,申请!A$1:J$5305,6,FALSE)</f>
        <v>5</v>
      </c>
      <c r="G1594">
        <f>VLOOKUP(A1594,申请!A$1:J$5305,7,FALSE)</f>
        <v>1</v>
      </c>
      <c r="H1594">
        <f>VLOOKUP(A1594,申请!A$1:J$5305,8,FALSE)</f>
        <v>0</v>
      </c>
      <c r="I1594">
        <f>VLOOKUP(A1594,申请!A$1:J$5305,9,FALSE)</f>
        <v>5</v>
      </c>
      <c r="J1594">
        <f>VLOOKUP(A1594,申请!A$1:J$5305,10,FALSE)</f>
        <v>0</v>
      </c>
      <c r="K1594">
        <f>VLOOKUP($A1594,授权!$A$1:$J$5305,COLUMN(B1595),FALSE)</f>
        <v>2</v>
      </c>
      <c r="L1594">
        <f>VLOOKUP($A1594,授权!$A$1:$J$5305,COLUMN(C1595),FALSE)</f>
        <v>2</v>
      </c>
      <c r="M1594">
        <f>VLOOKUP($A1594,授权!$A$1:$J$5305,COLUMN(D1595),FALSE)</f>
        <v>0</v>
      </c>
      <c r="N1594">
        <f>VLOOKUP($A1594,授权!$A$1:$J$5305,COLUMN(E1595),FALSE)</f>
        <v>2</v>
      </c>
      <c r="O1594">
        <f>VLOOKUP($A1594,授权!$A$1:$J$5305,COLUMN(F1595),FALSE)</f>
        <v>4</v>
      </c>
      <c r="P1594">
        <f>VLOOKUP($A1594,授权!$A$1:$J$5305,COLUMN(G1595),FALSE)</f>
        <v>1</v>
      </c>
      <c r="Q1594">
        <f>VLOOKUP($A1594,授权!$A$1:$J$5305,COLUMN(H1595),FALSE)</f>
        <v>0</v>
      </c>
      <c r="R1594">
        <f>VLOOKUP($A1594,授权!$A$1:$J$5305,COLUMN(I1595),FALSE)</f>
        <v>4</v>
      </c>
      <c r="S1594">
        <f>VLOOKUP($A1594,授权!$A$1:$J$5305,COLUMN(J1595),FALSE)</f>
        <v>0</v>
      </c>
    </row>
    <row r="1595" spans="1:19" x14ac:dyDescent="0.25">
      <c r="A1595" t="s">
        <v>1594</v>
      </c>
      <c r="B1595">
        <f>VLOOKUP(A1595,申请!A$1:J$5305,2,FALSE)</f>
        <v>3</v>
      </c>
      <c r="C1595">
        <f>VLOOKUP(A1595,申请!A$1:J$5305,3,FALSE)</f>
        <v>1</v>
      </c>
      <c r="D1595">
        <f>VLOOKUP(A1595,申请!A$1:J$5305,4,FALSE)</f>
        <v>2</v>
      </c>
      <c r="E1595">
        <f>VLOOKUP(A1595,申请!A$1:J$5305,5,FALSE)</f>
        <v>24</v>
      </c>
      <c r="F1595">
        <f>VLOOKUP(A1595,申请!A$1:J$5305,6,FALSE)</f>
        <v>4</v>
      </c>
      <c r="G1595">
        <f>VLOOKUP(A1595,申请!A$1:J$5305,7,FALSE)</f>
        <v>0.33333333333333331</v>
      </c>
      <c r="H1595">
        <f>VLOOKUP(A1595,申请!A$1:J$5305,8,FALSE)</f>
        <v>0.66666666666666663</v>
      </c>
      <c r="I1595">
        <f>VLOOKUP(A1595,申请!A$1:J$5305,9,FALSE)</f>
        <v>4</v>
      </c>
      <c r="J1595">
        <f>VLOOKUP(A1595,申请!A$1:J$5305,10,FALSE)</f>
        <v>0</v>
      </c>
      <c r="K1595">
        <f>VLOOKUP($A1595,授权!$A$1:$J$5305,COLUMN(B1596),FALSE)</f>
        <v>6</v>
      </c>
      <c r="L1595">
        <f>VLOOKUP($A1595,授权!$A$1:$J$5305,COLUMN(C1596),FALSE)</f>
        <v>6</v>
      </c>
      <c r="M1595">
        <f>VLOOKUP($A1595,授权!$A$1:$J$5305,COLUMN(D1596),FALSE)</f>
        <v>0</v>
      </c>
      <c r="N1595">
        <f>VLOOKUP($A1595,授权!$A$1:$J$5305,COLUMN(E1596),FALSE)</f>
        <v>43</v>
      </c>
      <c r="O1595">
        <f>VLOOKUP($A1595,授权!$A$1:$J$5305,COLUMN(F1596),FALSE)</f>
        <v>12</v>
      </c>
      <c r="P1595">
        <f>VLOOKUP($A1595,授权!$A$1:$J$5305,COLUMN(G1596),FALSE)</f>
        <v>1</v>
      </c>
      <c r="Q1595">
        <f>VLOOKUP($A1595,授权!$A$1:$J$5305,COLUMN(H1596),FALSE)</f>
        <v>0</v>
      </c>
      <c r="R1595">
        <f>VLOOKUP($A1595,授权!$A$1:$J$5305,COLUMN(I1596),FALSE)</f>
        <v>12</v>
      </c>
      <c r="S1595">
        <f>VLOOKUP($A1595,授权!$A$1:$J$5305,COLUMN(J1596),FALSE)</f>
        <v>0</v>
      </c>
    </row>
    <row r="1596" spans="1:19" x14ac:dyDescent="0.25">
      <c r="A1596" t="s">
        <v>1595</v>
      </c>
      <c r="B1596">
        <f>VLOOKUP(A1596,申请!A$1:J$5305,2,FALSE)</f>
        <v>1</v>
      </c>
      <c r="C1596">
        <f>VLOOKUP(A1596,申请!A$1:J$5305,3,FALSE)</f>
        <v>1</v>
      </c>
      <c r="D1596">
        <f>VLOOKUP(A1596,申请!A$1:J$5305,4,FALSE)</f>
        <v>0</v>
      </c>
      <c r="E1596">
        <f>VLOOKUP(A1596,申请!A$1:J$5305,5,FALSE)</f>
        <v>0</v>
      </c>
      <c r="F1596">
        <f>VLOOKUP(A1596,申请!A$1:J$5305,6,FALSE)</f>
        <v>1</v>
      </c>
      <c r="G1596">
        <f>VLOOKUP(A1596,申请!A$1:J$5305,7,FALSE)</f>
        <v>1</v>
      </c>
      <c r="H1596">
        <f>VLOOKUP(A1596,申请!A$1:J$5305,8,FALSE)</f>
        <v>0</v>
      </c>
      <c r="I1596">
        <f>VLOOKUP(A1596,申请!A$1:J$5305,9,FALSE)</f>
        <v>1</v>
      </c>
      <c r="J1596">
        <f>VLOOKUP(A1596,申请!A$1:J$5305,10,FALSE)</f>
        <v>0</v>
      </c>
      <c r="K1596">
        <f>VLOOKUP($A1596,授权!$A$1:$J$5305,COLUMN(B1597),FALSE)</f>
        <v>1</v>
      </c>
      <c r="L1596">
        <f>VLOOKUP($A1596,授权!$A$1:$J$5305,COLUMN(C1597),FALSE)</f>
        <v>1</v>
      </c>
      <c r="M1596">
        <f>VLOOKUP($A1596,授权!$A$1:$J$5305,COLUMN(D1597),FALSE)</f>
        <v>0</v>
      </c>
      <c r="N1596">
        <f>VLOOKUP($A1596,授权!$A$1:$J$5305,COLUMN(E1597),FALSE)</f>
        <v>3</v>
      </c>
      <c r="O1596">
        <f>VLOOKUP($A1596,授权!$A$1:$J$5305,COLUMN(F1597),FALSE)</f>
        <v>2</v>
      </c>
      <c r="P1596">
        <f>VLOOKUP($A1596,授权!$A$1:$J$5305,COLUMN(G1597),FALSE)</f>
        <v>1</v>
      </c>
      <c r="Q1596">
        <f>VLOOKUP($A1596,授权!$A$1:$J$5305,COLUMN(H1597),FALSE)</f>
        <v>0</v>
      </c>
      <c r="R1596">
        <f>VLOOKUP($A1596,授权!$A$1:$J$5305,COLUMN(I1597),FALSE)</f>
        <v>2</v>
      </c>
      <c r="S1596">
        <f>VLOOKUP($A1596,授权!$A$1:$J$5305,COLUMN(J1597),FALSE)</f>
        <v>0</v>
      </c>
    </row>
    <row r="1597" spans="1:19" x14ac:dyDescent="0.25">
      <c r="A1597" t="s">
        <v>1596</v>
      </c>
      <c r="B1597">
        <f>VLOOKUP(A1597,申请!A$1:J$5305,2,FALSE)</f>
        <v>2</v>
      </c>
      <c r="C1597">
        <f>VLOOKUP(A1597,申请!A$1:J$5305,3,FALSE)</f>
        <v>0</v>
      </c>
      <c r="D1597">
        <f>VLOOKUP(A1597,申请!A$1:J$5305,4,FALSE)</f>
        <v>2</v>
      </c>
      <c r="E1597">
        <f>VLOOKUP(A1597,申请!A$1:J$5305,5,FALSE)</f>
        <v>4</v>
      </c>
      <c r="F1597">
        <f>VLOOKUP(A1597,申请!A$1:J$5305,6,FALSE)</f>
        <v>3</v>
      </c>
      <c r="G1597">
        <f>VLOOKUP(A1597,申请!A$1:J$5305,7,FALSE)</f>
        <v>0</v>
      </c>
      <c r="H1597">
        <f>VLOOKUP(A1597,申请!A$1:J$5305,8,FALSE)</f>
        <v>1</v>
      </c>
      <c r="I1597">
        <f>VLOOKUP(A1597,申请!A$1:J$5305,9,FALSE)</f>
        <v>3</v>
      </c>
      <c r="J1597">
        <f>VLOOKUP(A1597,申请!A$1:J$5305,10,FALSE)</f>
        <v>0</v>
      </c>
      <c r="K1597">
        <f>VLOOKUP($A1597,授权!$A$1:$J$5305,COLUMN(B1598),FALSE)</f>
        <v>1</v>
      </c>
      <c r="L1597">
        <f>VLOOKUP($A1597,授权!$A$1:$J$5305,COLUMN(C1598),FALSE)</f>
        <v>0</v>
      </c>
      <c r="M1597">
        <f>VLOOKUP($A1597,授权!$A$1:$J$5305,COLUMN(D1598),FALSE)</f>
        <v>1</v>
      </c>
      <c r="N1597">
        <f>VLOOKUP($A1597,授权!$A$1:$J$5305,COLUMN(E1598),FALSE)</f>
        <v>1</v>
      </c>
      <c r="O1597">
        <f>VLOOKUP($A1597,授权!$A$1:$J$5305,COLUMN(F1598),FALSE)</f>
        <v>2</v>
      </c>
      <c r="P1597">
        <f>VLOOKUP($A1597,授权!$A$1:$J$5305,COLUMN(G1598),FALSE)</f>
        <v>0</v>
      </c>
      <c r="Q1597">
        <f>VLOOKUP($A1597,授权!$A$1:$J$5305,COLUMN(H1598),FALSE)</f>
        <v>1</v>
      </c>
      <c r="R1597">
        <f>VLOOKUP($A1597,授权!$A$1:$J$5305,COLUMN(I1598),FALSE)</f>
        <v>2</v>
      </c>
      <c r="S1597">
        <f>VLOOKUP($A1597,授权!$A$1:$J$5305,COLUMN(J1598),FALSE)</f>
        <v>0</v>
      </c>
    </row>
    <row r="1598" spans="1:19" x14ac:dyDescent="0.25">
      <c r="A1598" t="s">
        <v>1597</v>
      </c>
      <c r="B1598">
        <f>VLOOKUP(A1598,申请!A$1:J$5305,2,FALSE)</f>
        <v>1</v>
      </c>
      <c r="C1598">
        <f>VLOOKUP(A1598,申请!A$1:J$5305,3,FALSE)</f>
        <v>1</v>
      </c>
      <c r="D1598">
        <f>VLOOKUP(A1598,申请!A$1:J$5305,4,FALSE)</f>
        <v>0</v>
      </c>
      <c r="E1598">
        <f>VLOOKUP(A1598,申请!A$1:J$5305,5,FALSE)</f>
        <v>0</v>
      </c>
      <c r="F1598">
        <f>VLOOKUP(A1598,申请!A$1:J$5305,6,FALSE)</f>
        <v>2</v>
      </c>
      <c r="G1598">
        <f>VLOOKUP(A1598,申请!A$1:J$5305,7,FALSE)</f>
        <v>1</v>
      </c>
      <c r="H1598">
        <f>VLOOKUP(A1598,申请!A$1:J$5305,8,FALSE)</f>
        <v>0</v>
      </c>
      <c r="I1598">
        <f>VLOOKUP(A1598,申请!A$1:J$5305,9,FALSE)</f>
        <v>2</v>
      </c>
      <c r="J1598">
        <f>VLOOKUP(A1598,申请!A$1:J$5305,10,FALSE)</f>
        <v>0</v>
      </c>
      <c r="K1598">
        <f>VLOOKUP($A1598,授权!$A$1:$J$5305,COLUMN(B1599),FALSE)</f>
        <v>1</v>
      </c>
      <c r="L1598">
        <f>VLOOKUP($A1598,授权!$A$1:$J$5305,COLUMN(C1599),FALSE)</f>
        <v>1</v>
      </c>
      <c r="M1598">
        <f>VLOOKUP($A1598,授权!$A$1:$J$5305,COLUMN(D1599),FALSE)</f>
        <v>0</v>
      </c>
      <c r="N1598">
        <f>VLOOKUP($A1598,授权!$A$1:$J$5305,COLUMN(E1599),FALSE)</f>
        <v>0</v>
      </c>
      <c r="O1598">
        <f>VLOOKUP($A1598,授权!$A$1:$J$5305,COLUMN(F1599),FALSE)</f>
        <v>2</v>
      </c>
      <c r="P1598">
        <f>VLOOKUP($A1598,授权!$A$1:$J$5305,COLUMN(G1599),FALSE)</f>
        <v>1</v>
      </c>
      <c r="Q1598">
        <f>VLOOKUP($A1598,授权!$A$1:$J$5305,COLUMN(H1599),FALSE)</f>
        <v>0</v>
      </c>
      <c r="R1598">
        <f>VLOOKUP($A1598,授权!$A$1:$J$5305,COLUMN(I1599),FALSE)</f>
        <v>2</v>
      </c>
      <c r="S1598">
        <f>VLOOKUP($A1598,授权!$A$1:$J$5305,COLUMN(J1599),FALSE)</f>
        <v>0</v>
      </c>
    </row>
    <row r="1599" spans="1:19" x14ac:dyDescent="0.25">
      <c r="A1599" t="s">
        <v>1598</v>
      </c>
      <c r="B1599">
        <f>VLOOKUP(A1599,申请!A$1:J$5305,2,FALSE)</f>
        <v>2</v>
      </c>
      <c r="C1599">
        <f>VLOOKUP(A1599,申请!A$1:J$5305,3,FALSE)</f>
        <v>2</v>
      </c>
      <c r="D1599">
        <f>VLOOKUP(A1599,申请!A$1:J$5305,4,FALSE)</f>
        <v>0</v>
      </c>
      <c r="E1599">
        <f>VLOOKUP(A1599,申请!A$1:J$5305,5,FALSE)</f>
        <v>0</v>
      </c>
      <c r="F1599">
        <f>VLOOKUP(A1599,申请!A$1:J$5305,6,FALSE)</f>
        <v>3</v>
      </c>
      <c r="G1599">
        <f>VLOOKUP(A1599,申请!A$1:J$5305,7,FALSE)</f>
        <v>1</v>
      </c>
      <c r="H1599">
        <f>VLOOKUP(A1599,申请!A$1:J$5305,8,FALSE)</f>
        <v>0</v>
      </c>
      <c r="I1599">
        <f>VLOOKUP(A1599,申请!A$1:J$5305,9,FALSE)</f>
        <v>3</v>
      </c>
      <c r="J1599">
        <f>VLOOKUP(A1599,申请!A$1:J$5305,10,FALSE)</f>
        <v>0</v>
      </c>
      <c r="K1599">
        <f>VLOOKUP($A1599,授权!$A$1:$J$5305,COLUMN(B1600),FALSE)</f>
        <v>1</v>
      </c>
      <c r="L1599">
        <f>VLOOKUP($A1599,授权!$A$1:$J$5305,COLUMN(C1600),FALSE)</f>
        <v>1</v>
      </c>
      <c r="M1599">
        <f>VLOOKUP($A1599,授权!$A$1:$J$5305,COLUMN(D1600),FALSE)</f>
        <v>0</v>
      </c>
      <c r="N1599">
        <f>VLOOKUP($A1599,授权!$A$1:$J$5305,COLUMN(E1600),FALSE)</f>
        <v>0</v>
      </c>
      <c r="O1599">
        <f>VLOOKUP($A1599,授权!$A$1:$J$5305,COLUMN(F1600),FALSE)</f>
        <v>2</v>
      </c>
      <c r="P1599">
        <f>VLOOKUP($A1599,授权!$A$1:$J$5305,COLUMN(G1600),FALSE)</f>
        <v>1</v>
      </c>
      <c r="Q1599">
        <f>VLOOKUP($A1599,授权!$A$1:$J$5305,COLUMN(H1600),FALSE)</f>
        <v>0</v>
      </c>
      <c r="R1599">
        <f>VLOOKUP($A1599,授权!$A$1:$J$5305,COLUMN(I1600),FALSE)</f>
        <v>2</v>
      </c>
      <c r="S1599">
        <f>VLOOKUP($A1599,授权!$A$1:$J$5305,COLUMN(J1600),FALSE)</f>
        <v>0</v>
      </c>
    </row>
    <row r="1600" spans="1:19" x14ac:dyDescent="0.25">
      <c r="A1600" t="s">
        <v>1599</v>
      </c>
      <c r="B1600" t="e">
        <f>VLOOKUP(A1600,申请!A$1:J$5305,2,FALSE)</f>
        <v>#N/A</v>
      </c>
      <c r="C1600" t="e">
        <f>VLOOKUP(A1600,申请!A$1:J$5305,3,FALSE)</f>
        <v>#N/A</v>
      </c>
      <c r="D1600" t="e">
        <f>VLOOKUP(A1600,申请!A$1:J$5305,4,FALSE)</f>
        <v>#N/A</v>
      </c>
      <c r="E1600" t="e">
        <f>VLOOKUP(A1600,申请!A$1:J$5305,5,FALSE)</f>
        <v>#N/A</v>
      </c>
      <c r="F1600" t="e">
        <f>VLOOKUP(A1600,申请!A$1:J$5305,6,FALSE)</f>
        <v>#N/A</v>
      </c>
      <c r="G1600" t="e">
        <f>VLOOKUP(A1600,申请!A$1:J$5305,7,FALSE)</f>
        <v>#N/A</v>
      </c>
      <c r="H1600" t="e">
        <f>VLOOKUP(A1600,申请!A$1:J$5305,8,FALSE)</f>
        <v>#N/A</v>
      </c>
      <c r="I1600" t="e">
        <f>VLOOKUP(A1600,申请!A$1:J$5305,9,FALSE)</f>
        <v>#N/A</v>
      </c>
      <c r="J1600" t="e">
        <f>VLOOKUP(A1600,申请!A$1:J$5305,10,FALSE)</f>
        <v>#N/A</v>
      </c>
      <c r="K1600">
        <f>VLOOKUP($A1600,授权!$A$1:$J$5305,COLUMN(B1601),FALSE)</f>
        <v>1</v>
      </c>
      <c r="L1600">
        <f>VLOOKUP($A1600,授权!$A$1:$J$5305,COLUMN(C1601),FALSE)</f>
        <v>1</v>
      </c>
      <c r="M1600">
        <f>VLOOKUP($A1600,授权!$A$1:$J$5305,COLUMN(D1601),FALSE)</f>
        <v>0</v>
      </c>
      <c r="N1600">
        <f>VLOOKUP($A1600,授权!$A$1:$J$5305,COLUMN(E1601),FALSE)</f>
        <v>1</v>
      </c>
      <c r="O1600">
        <f>VLOOKUP($A1600,授权!$A$1:$J$5305,COLUMN(F1601),FALSE)</f>
        <v>2</v>
      </c>
      <c r="P1600">
        <f>VLOOKUP($A1600,授权!$A$1:$J$5305,COLUMN(G1601),FALSE)</f>
        <v>1</v>
      </c>
      <c r="Q1600">
        <f>VLOOKUP($A1600,授权!$A$1:$J$5305,COLUMN(H1601),FALSE)</f>
        <v>0</v>
      </c>
      <c r="R1600">
        <f>VLOOKUP($A1600,授权!$A$1:$J$5305,COLUMN(I1601),FALSE)</f>
        <v>2</v>
      </c>
      <c r="S1600">
        <f>VLOOKUP($A1600,授权!$A$1:$J$5305,COLUMN(J1601),FALSE)</f>
        <v>0</v>
      </c>
    </row>
    <row r="1601" spans="1:19" x14ac:dyDescent="0.25">
      <c r="A1601" t="s">
        <v>1600</v>
      </c>
      <c r="B1601">
        <f>VLOOKUP(A1601,申请!A$1:J$5305,2,FALSE)</f>
        <v>2</v>
      </c>
      <c r="C1601">
        <f>VLOOKUP(A1601,申请!A$1:J$5305,3,FALSE)</f>
        <v>1</v>
      </c>
      <c r="D1601">
        <f>VLOOKUP(A1601,申请!A$1:J$5305,4,FALSE)</f>
        <v>1</v>
      </c>
      <c r="E1601">
        <f>VLOOKUP(A1601,申请!A$1:J$5305,5,FALSE)</f>
        <v>6</v>
      </c>
      <c r="F1601">
        <f>VLOOKUP(A1601,申请!A$1:J$5305,6,FALSE)</f>
        <v>3</v>
      </c>
      <c r="G1601">
        <f>VLOOKUP(A1601,申请!A$1:J$5305,7,FALSE)</f>
        <v>0.5</v>
      </c>
      <c r="H1601">
        <f>VLOOKUP(A1601,申请!A$1:J$5305,8,FALSE)</f>
        <v>0.5</v>
      </c>
      <c r="I1601">
        <f>VLOOKUP(A1601,申请!A$1:J$5305,9,FALSE)</f>
        <v>3</v>
      </c>
      <c r="J1601">
        <f>VLOOKUP(A1601,申请!A$1:J$5305,10,FALSE)</f>
        <v>0</v>
      </c>
      <c r="K1601">
        <f>VLOOKUP($A1601,授权!$A$1:$J$5305,COLUMN(B1602),FALSE)</f>
        <v>1</v>
      </c>
      <c r="L1601">
        <f>VLOOKUP($A1601,授权!$A$1:$J$5305,COLUMN(C1602),FALSE)</f>
        <v>1</v>
      </c>
      <c r="M1601">
        <f>VLOOKUP($A1601,授权!$A$1:$J$5305,COLUMN(D1602),FALSE)</f>
        <v>0</v>
      </c>
      <c r="N1601">
        <f>VLOOKUP($A1601,授权!$A$1:$J$5305,COLUMN(E1602),FALSE)</f>
        <v>2</v>
      </c>
      <c r="O1601">
        <f>VLOOKUP($A1601,授权!$A$1:$J$5305,COLUMN(F1602),FALSE)</f>
        <v>2</v>
      </c>
      <c r="P1601">
        <f>VLOOKUP($A1601,授权!$A$1:$J$5305,COLUMN(G1602),FALSE)</f>
        <v>1</v>
      </c>
      <c r="Q1601">
        <f>VLOOKUP($A1601,授权!$A$1:$J$5305,COLUMN(H1602),FALSE)</f>
        <v>0</v>
      </c>
      <c r="R1601">
        <f>VLOOKUP($A1601,授权!$A$1:$J$5305,COLUMN(I1602),FALSE)</f>
        <v>2</v>
      </c>
      <c r="S1601">
        <f>VLOOKUP($A1601,授权!$A$1:$J$5305,COLUMN(J1602),FALSE)</f>
        <v>0</v>
      </c>
    </row>
    <row r="1602" spans="1:19" x14ac:dyDescent="0.25">
      <c r="A1602" t="s">
        <v>1601</v>
      </c>
      <c r="B1602" t="e">
        <f>VLOOKUP(A1602,申请!A$1:J$5305,2,FALSE)</f>
        <v>#N/A</v>
      </c>
      <c r="C1602" t="e">
        <f>VLOOKUP(A1602,申请!A$1:J$5305,3,FALSE)</f>
        <v>#N/A</v>
      </c>
      <c r="D1602" t="e">
        <f>VLOOKUP(A1602,申请!A$1:J$5305,4,FALSE)</f>
        <v>#N/A</v>
      </c>
      <c r="E1602" t="e">
        <f>VLOOKUP(A1602,申请!A$1:J$5305,5,FALSE)</f>
        <v>#N/A</v>
      </c>
      <c r="F1602" t="e">
        <f>VLOOKUP(A1602,申请!A$1:J$5305,6,FALSE)</f>
        <v>#N/A</v>
      </c>
      <c r="G1602" t="e">
        <f>VLOOKUP(A1602,申请!A$1:J$5305,7,FALSE)</f>
        <v>#N/A</v>
      </c>
      <c r="H1602" t="e">
        <f>VLOOKUP(A1602,申请!A$1:J$5305,8,FALSE)</f>
        <v>#N/A</v>
      </c>
      <c r="I1602" t="e">
        <f>VLOOKUP(A1602,申请!A$1:J$5305,9,FALSE)</f>
        <v>#N/A</v>
      </c>
      <c r="J1602" t="e">
        <f>VLOOKUP(A1602,申请!A$1:J$5305,10,FALSE)</f>
        <v>#N/A</v>
      </c>
      <c r="K1602">
        <f>VLOOKUP($A1602,授权!$A$1:$J$5305,COLUMN(B1603),FALSE)</f>
        <v>2</v>
      </c>
      <c r="L1602">
        <f>VLOOKUP($A1602,授权!$A$1:$J$5305,COLUMN(C1603),FALSE)</f>
        <v>2</v>
      </c>
      <c r="M1602">
        <f>VLOOKUP($A1602,授权!$A$1:$J$5305,COLUMN(D1603),FALSE)</f>
        <v>0</v>
      </c>
      <c r="N1602">
        <f>VLOOKUP($A1602,授权!$A$1:$J$5305,COLUMN(E1603),FALSE)</f>
        <v>1</v>
      </c>
      <c r="O1602">
        <f>VLOOKUP($A1602,授权!$A$1:$J$5305,COLUMN(F1603),FALSE)</f>
        <v>4</v>
      </c>
      <c r="P1602">
        <f>VLOOKUP($A1602,授权!$A$1:$J$5305,COLUMN(G1603),FALSE)</f>
        <v>1</v>
      </c>
      <c r="Q1602">
        <f>VLOOKUP($A1602,授权!$A$1:$J$5305,COLUMN(H1603),FALSE)</f>
        <v>0</v>
      </c>
      <c r="R1602">
        <f>VLOOKUP($A1602,授权!$A$1:$J$5305,COLUMN(I1603),FALSE)</f>
        <v>4</v>
      </c>
      <c r="S1602">
        <f>VLOOKUP($A1602,授权!$A$1:$J$5305,COLUMN(J1603),FALSE)</f>
        <v>0</v>
      </c>
    </row>
    <row r="1603" spans="1:19" x14ac:dyDescent="0.25">
      <c r="A1603" t="s">
        <v>1602</v>
      </c>
      <c r="B1603">
        <f>VLOOKUP(A1603,申请!A$1:J$5305,2,FALSE)</f>
        <v>2</v>
      </c>
      <c r="C1603">
        <f>VLOOKUP(A1603,申请!A$1:J$5305,3,FALSE)</f>
        <v>1</v>
      </c>
      <c r="D1603">
        <f>VLOOKUP(A1603,申请!A$1:J$5305,4,FALSE)</f>
        <v>1</v>
      </c>
      <c r="E1603">
        <f>VLOOKUP(A1603,申请!A$1:J$5305,5,FALSE)</f>
        <v>0</v>
      </c>
      <c r="F1603">
        <f>VLOOKUP(A1603,申请!A$1:J$5305,6,FALSE)</f>
        <v>3</v>
      </c>
      <c r="G1603">
        <f>VLOOKUP(A1603,申请!A$1:J$5305,7,FALSE)</f>
        <v>0.5</v>
      </c>
      <c r="H1603">
        <f>VLOOKUP(A1603,申请!A$1:J$5305,8,FALSE)</f>
        <v>0.5</v>
      </c>
      <c r="I1603">
        <f>VLOOKUP(A1603,申请!A$1:J$5305,9,FALSE)</f>
        <v>3</v>
      </c>
      <c r="J1603">
        <f>VLOOKUP(A1603,申请!A$1:J$5305,10,FALSE)</f>
        <v>0</v>
      </c>
      <c r="K1603">
        <f>VLOOKUP($A1603,授权!$A$1:$J$5305,COLUMN(B1604),FALSE)</f>
        <v>2</v>
      </c>
      <c r="L1603">
        <f>VLOOKUP($A1603,授权!$A$1:$J$5305,COLUMN(C1604),FALSE)</f>
        <v>2</v>
      </c>
      <c r="M1603">
        <f>VLOOKUP($A1603,授权!$A$1:$J$5305,COLUMN(D1604),FALSE)</f>
        <v>0</v>
      </c>
      <c r="N1603">
        <f>VLOOKUP($A1603,授权!$A$1:$J$5305,COLUMN(E1604),FALSE)</f>
        <v>7</v>
      </c>
      <c r="O1603">
        <f>VLOOKUP($A1603,授权!$A$1:$J$5305,COLUMN(F1604),FALSE)</f>
        <v>4</v>
      </c>
      <c r="P1603">
        <f>VLOOKUP($A1603,授权!$A$1:$J$5305,COLUMN(G1604),FALSE)</f>
        <v>1</v>
      </c>
      <c r="Q1603">
        <f>VLOOKUP($A1603,授权!$A$1:$J$5305,COLUMN(H1604),FALSE)</f>
        <v>0</v>
      </c>
      <c r="R1603">
        <f>VLOOKUP($A1603,授权!$A$1:$J$5305,COLUMN(I1604),FALSE)</f>
        <v>4</v>
      </c>
      <c r="S1603">
        <f>VLOOKUP($A1603,授权!$A$1:$J$5305,COLUMN(J1604),FALSE)</f>
        <v>0</v>
      </c>
    </row>
    <row r="1604" spans="1:19" x14ac:dyDescent="0.25">
      <c r="A1604" t="s">
        <v>1603</v>
      </c>
      <c r="B1604" t="e">
        <f>VLOOKUP(A1604,申请!A$1:J$5305,2,FALSE)</f>
        <v>#N/A</v>
      </c>
      <c r="C1604" t="e">
        <f>VLOOKUP(A1604,申请!A$1:J$5305,3,FALSE)</f>
        <v>#N/A</v>
      </c>
      <c r="D1604" t="e">
        <f>VLOOKUP(A1604,申请!A$1:J$5305,4,FALSE)</f>
        <v>#N/A</v>
      </c>
      <c r="E1604" t="e">
        <f>VLOOKUP(A1604,申请!A$1:J$5305,5,FALSE)</f>
        <v>#N/A</v>
      </c>
      <c r="F1604" t="e">
        <f>VLOOKUP(A1604,申请!A$1:J$5305,6,FALSE)</f>
        <v>#N/A</v>
      </c>
      <c r="G1604" t="e">
        <f>VLOOKUP(A1604,申请!A$1:J$5305,7,FALSE)</f>
        <v>#N/A</v>
      </c>
      <c r="H1604" t="e">
        <f>VLOOKUP(A1604,申请!A$1:J$5305,8,FALSE)</f>
        <v>#N/A</v>
      </c>
      <c r="I1604" t="e">
        <f>VLOOKUP(A1604,申请!A$1:J$5305,9,FALSE)</f>
        <v>#N/A</v>
      </c>
      <c r="J1604" t="e">
        <f>VLOOKUP(A1604,申请!A$1:J$5305,10,FALSE)</f>
        <v>#N/A</v>
      </c>
      <c r="K1604">
        <f>VLOOKUP($A1604,授权!$A$1:$J$5305,COLUMN(B1605),FALSE)</f>
        <v>1</v>
      </c>
      <c r="L1604">
        <f>VLOOKUP($A1604,授权!$A$1:$J$5305,COLUMN(C1605),FALSE)</f>
        <v>1</v>
      </c>
      <c r="M1604">
        <f>VLOOKUP($A1604,授权!$A$1:$J$5305,COLUMN(D1605),FALSE)</f>
        <v>0</v>
      </c>
      <c r="N1604">
        <f>VLOOKUP($A1604,授权!$A$1:$J$5305,COLUMN(E1605),FALSE)</f>
        <v>5</v>
      </c>
      <c r="O1604">
        <f>VLOOKUP($A1604,授权!$A$1:$J$5305,COLUMN(F1605),FALSE)</f>
        <v>2</v>
      </c>
      <c r="P1604">
        <f>VLOOKUP($A1604,授权!$A$1:$J$5305,COLUMN(G1605),FALSE)</f>
        <v>1</v>
      </c>
      <c r="Q1604">
        <f>VLOOKUP($A1604,授权!$A$1:$J$5305,COLUMN(H1605),FALSE)</f>
        <v>0</v>
      </c>
      <c r="R1604">
        <f>VLOOKUP($A1604,授权!$A$1:$J$5305,COLUMN(I1605),FALSE)</f>
        <v>2</v>
      </c>
      <c r="S1604">
        <f>VLOOKUP($A1604,授权!$A$1:$J$5305,COLUMN(J1605),FALSE)</f>
        <v>0</v>
      </c>
    </row>
    <row r="1605" spans="1:19" x14ac:dyDescent="0.25">
      <c r="A1605" t="s">
        <v>1604</v>
      </c>
      <c r="B1605" t="e">
        <f>VLOOKUP(A1605,申请!A$1:J$5305,2,FALSE)</f>
        <v>#N/A</v>
      </c>
      <c r="C1605" t="e">
        <f>VLOOKUP(A1605,申请!A$1:J$5305,3,FALSE)</f>
        <v>#N/A</v>
      </c>
      <c r="D1605" t="e">
        <f>VLOOKUP(A1605,申请!A$1:J$5305,4,FALSE)</f>
        <v>#N/A</v>
      </c>
      <c r="E1605" t="e">
        <f>VLOOKUP(A1605,申请!A$1:J$5305,5,FALSE)</f>
        <v>#N/A</v>
      </c>
      <c r="F1605" t="e">
        <f>VLOOKUP(A1605,申请!A$1:J$5305,6,FALSE)</f>
        <v>#N/A</v>
      </c>
      <c r="G1605" t="e">
        <f>VLOOKUP(A1605,申请!A$1:J$5305,7,FALSE)</f>
        <v>#N/A</v>
      </c>
      <c r="H1605" t="e">
        <f>VLOOKUP(A1605,申请!A$1:J$5305,8,FALSE)</f>
        <v>#N/A</v>
      </c>
      <c r="I1605" t="e">
        <f>VLOOKUP(A1605,申请!A$1:J$5305,9,FALSE)</f>
        <v>#N/A</v>
      </c>
      <c r="J1605" t="e">
        <f>VLOOKUP(A1605,申请!A$1:J$5305,10,FALSE)</f>
        <v>#N/A</v>
      </c>
      <c r="K1605">
        <f>VLOOKUP($A1605,授权!$A$1:$J$5305,COLUMN(B1606),FALSE)</f>
        <v>5</v>
      </c>
      <c r="L1605">
        <f>VLOOKUP($A1605,授权!$A$1:$J$5305,COLUMN(C1606),FALSE)</f>
        <v>5</v>
      </c>
      <c r="M1605">
        <f>VLOOKUP($A1605,授权!$A$1:$J$5305,COLUMN(D1606),FALSE)</f>
        <v>0</v>
      </c>
      <c r="N1605">
        <f>VLOOKUP($A1605,授权!$A$1:$J$5305,COLUMN(E1606),FALSE)</f>
        <v>7</v>
      </c>
      <c r="O1605">
        <f>VLOOKUP($A1605,授权!$A$1:$J$5305,COLUMN(F1606),FALSE)</f>
        <v>10</v>
      </c>
      <c r="P1605">
        <f>VLOOKUP($A1605,授权!$A$1:$J$5305,COLUMN(G1606),FALSE)</f>
        <v>1</v>
      </c>
      <c r="Q1605">
        <f>VLOOKUP($A1605,授权!$A$1:$J$5305,COLUMN(H1606),FALSE)</f>
        <v>0</v>
      </c>
      <c r="R1605">
        <f>VLOOKUP($A1605,授权!$A$1:$J$5305,COLUMN(I1606),FALSE)</f>
        <v>10</v>
      </c>
      <c r="S1605">
        <f>VLOOKUP($A1605,授权!$A$1:$J$5305,COLUMN(J1606),FALSE)</f>
        <v>0</v>
      </c>
    </row>
    <row r="1606" spans="1:19" x14ac:dyDescent="0.25">
      <c r="A1606" t="s">
        <v>1605</v>
      </c>
      <c r="B1606">
        <f>VLOOKUP(A1606,申请!A$1:J$5305,2,FALSE)</f>
        <v>2</v>
      </c>
      <c r="C1606">
        <f>VLOOKUP(A1606,申请!A$1:J$5305,3,FALSE)</f>
        <v>1</v>
      </c>
      <c r="D1606">
        <f>VLOOKUP(A1606,申请!A$1:J$5305,4,FALSE)</f>
        <v>1</v>
      </c>
      <c r="E1606">
        <f>VLOOKUP(A1606,申请!A$1:J$5305,5,FALSE)</f>
        <v>2</v>
      </c>
      <c r="F1606">
        <f>VLOOKUP(A1606,申请!A$1:J$5305,6,FALSE)</f>
        <v>3</v>
      </c>
      <c r="G1606">
        <f>VLOOKUP(A1606,申请!A$1:J$5305,7,FALSE)</f>
        <v>0.5</v>
      </c>
      <c r="H1606">
        <f>VLOOKUP(A1606,申请!A$1:J$5305,8,FALSE)</f>
        <v>0.5</v>
      </c>
      <c r="I1606">
        <f>VLOOKUP(A1606,申请!A$1:J$5305,9,FALSE)</f>
        <v>3</v>
      </c>
      <c r="J1606">
        <f>VLOOKUP(A1606,申请!A$1:J$5305,10,FALSE)</f>
        <v>0</v>
      </c>
      <c r="K1606">
        <f>VLOOKUP($A1606,授权!$A$1:$J$5305,COLUMN(B1607),FALSE)</f>
        <v>1</v>
      </c>
      <c r="L1606">
        <f>VLOOKUP($A1606,授权!$A$1:$J$5305,COLUMN(C1607),FALSE)</f>
        <v>1</v>
      </c>
      <c r="M1606">
        <f>VLOOKUP($A1606,授权!$A$1:$J$5305,COLUMN(D1607),FALSE)</f>
        <v>0</v>
      </c>
      <c r="N1606">
        <f>VLOOKUP($A1606,授权!$A$1:$J$5305,COLUMN(E1607),FALSE)</f>
        <v>1</v>
      </c>
      <c r="O1606">
        <f>VLOOKUP($A1606,授权!$A$1:$J$5305,COLUMN(F1607),FALSE)</f>
        <v>2</v>
      </c>
      <c r="P1606">
        <f>VLOOKUP($A1606,授权!$A$1:$J$5305,COLUMN(G1607),FALSE)</f>
        <v>1</v>
      </c>
      <c r="Q1606">
        <f>VLOOKUP($A1606,授权!$A$1:$J$5305,COLUMN(H1607),FALSE)</f>
        <v>0</v>
      </c>
      <c r="R1606">
        <f>VLOOKUP($A1606,授权!$A$1:$J$5305,COLUMN(I1607),FALSE)</f>
        <v>2</v>
      </c>
      <c r="S1606">
        <f>VLOOKUP($A1606,授权!$A$1:$J$5305,COLUMN(J1607),FALSE)</f>
        <v>0</v>
      </c>
    </row>
    <row r="1607" spans="1:19" x14ac:dyDescent="0.25">
      <c r="A1607" t="s">
        <v>1606</v>
      </c>
      <c r="B1607">
        <f>VLOOKUP(A1607,申请!A$1:J$5305,2,FALSE)</f>
        <v>1</v>
      </c>
      <c r="C1607">
        <f>VLOOKUP(A1607,申请!A$1:J$5305,3,FALSE)</f>
        <v>1</v>
      </c>
      <c r="D1607">
        <f>VLOOKUP(A1607,申请!A$1:J$5305,4,FALSE)</f>
        <v>0</v>
      </c>
      <c r="E1607">
        <f>VLOOKUP(A1607,申请!A$1:J$5305,5,FALSE)</f>
        <v>2</v>
      </c>
      <c r="F1607">
        <f>VLOOKUP(A1607,申请!A$1:J$5305,6,FALSE)</f>
        <v>2</v>
      </c>
      <c r="G1607">
        <f>VLOOKUP(A1607,申请!A$1:J$5305,7,FALSE)</f>
        <v>1</v>
      </c>
      <c r="H1607">
        <f>VLOOKUP(A1607,申请!A$1:J$5305,8,FALSE)</f>
        <v>0</v>
      </c>
      <c r="I1607">
        <f>VLOOKUP(A1607,申请!A$1:J$5305,9,FALSE)</f>
        <v>2</v>
      </c>
      <c r="J1607">
        <f>VLOOKUP(A1607,申请!A$1:J$5305,10,FALSE)</f>
        <v>0</v>
      </c>
      <c r="K1607">
        <f>VLOOKUP($A1607,授权!$A$1:$J$5305,COLUMN(B1608),FALSE)</f>
        <v>1</v>
      </c>
      <c r="L1607">
        <f>VLOOKUP($A1607,授权!$A$1:$J$5305,COLUMN(C1608),FALSE)</f>
        <v>1</v>
      </c>
      <c r="M1607">
        <f>VLOOKUP($A1607,授权!$A$1:$J$5305,COLUMN(D1608),FALSE)</f>
        <v>0</v>
      </c>
      <c r="N1607">
        <f>VLOOKUP($A1607,授权!$A$1:$J$5305,COLUMN(E1608),FALSE)</f>
        <v>2</v>
      </c>
      <c r="O1607">
        <f>VLOOKUP($A1607,授权!$A$1:$J$5305,COLUMN(F1608),FALSE)</f>
        <v>2</v>
      </c>
      <c r="P1607">
        <f>VLOOKUP($A1607,授权!$A$1:$J$5305,COLUMN(G1608),FALSE)</f>
        <v>1</v>
      </c>
      <c r="Q1607">
        <f>VLOOKUP($A1607,授权!$A$1:$J$5305,COLUMN(H1608),FALSE)</f>
        <v>0</v>
      </c>
      <c r="R1607">
        <f>VLOOKUP($A1607,授权!$A$1:$J$5305,COLUMN(I1608),FALSE)</f>
        <v>2</v>
      </c>
      <c r="S1607">
        <f>VLOOKUP($A1607,授权!$A$1:$J$5305,COLUMN(J1608),FALSE)</f>
        <v>0</v>
      </c>
    </row>
    <row r="1608" spans="1:19" x14ac:dyDescent="0.25">
      <c r="A1608" t="s">
        <v>1607</v>
      </c>
      <c r="B1608">
        <f>VLOOKUP(A1608,申请!A$1:J$5305,2,FALSE)</f>
        <v>6</v>
      </c>
      <c r="C1608">
        <f>VLOOKUP(A1608,申请!A$1:J$5305,3,FALSE)</f>
        <v>5</v>
      </c>
      <c r="D1608">
        <f>VLOOKUP(A1608,申请!A$1:J$5305,4,FALSE)</f>
        <v>1</v>
      </c>
      <c r="E1608">
        <f>VLOOKUP(A1608,申请!A$1:J$5305,5,FALSE)</f>
        <v>11</v>
      </c>
      <c r="F1608">
        <f>VLOOKUP(A1608,申请!A$1:J$5305,6,FALSE)</f>
        <v>9</v>
      </c>
      <c r="G1608">
        <f>VLOOKUP(A1608,申请!A$1:J$5305,7,FALSE)</f>
        <v>0.83333333333333337</v>
      </c>
      <c r="H1608">
        <f>VLOOKUP(A1608,申请!A$1:J$5305,8,FALSE)</f>
        <v>0.16666666666666666</v>
      </c>
      <c r="I1608">
        <f>VLOOKUP(A1608,申请!A$1:J$5305,9,FALSE)</f>
        <v>9</v>
      </c>
      <c r="J1608">
        <f>VLOOKUP(A1608,申请!A$1:J$5305,10,FALSE)</f>
        <v>0</v>
      </c>
      <c r="K1608">
        <f>VLOOKUP($A1608,授权!$A$1:$J$5305,COLUMN(B1609),FALSE)</f>
        <v>8</v>
      </c>
      <c r="L1608">
        <f>VLOOKUP($A1608,授权!$A$1:$J$5305,COLUMN(C1609),FALSE)</f>
        <v>8</v>
      </c>
      <c r="M1608">
        <f>VLOOKUP($A1608,授权!$A$1:$J$5305,COLUMN(D1609),FALSE)</f>
        <v>0</v>
      </c>
      <c r="N1608">
        <f>VLOOKUP($A1608,授权!$A$1:$J$5305,COLUMN(E1609),FALSE)</f>
        <v>25</v>
      </c>
      <c r="O1608">
        <f>VLOOKUP($A1608,授权!$A$1:$J$5305,COLUMN(F1609),FALSE)</f>
        <v>16</v>
      </c>
      <c r="P1608">
        <f>VLOOKUP($A1608,授权!$A$1:$J$5305,COLUMN(G1609),FALSE)</f>
        <v>1</v>
      </c>
      <c r="Q1608">
        <f>VLOOKUP($A1608,授权!$A$1:$J$5305,COLUMN(H1609),FALSE)</f>
        <v>0</v>
      </c>
      <c r="R1608">
        <f>VLOOKUP($A1608,授权!$A$1:$J$5305,COLUMN(I1609),FALSE)</f>
        <v>16</v>
      </c>
      <c r="S1608">
        <f>VLOOKUP($A1608,授权!$A$1:$J$5305,COLUMN(J1609),FALSE)</f>
        <v>0</v>
      </c>
    </row>
    <row r="1609" spans="1:19" x14ac:dyDescent="0.25">
      <c r="A1609" t="s">
        <v>1608</v>
      </c>
      <c r="B1609" t="e">
        <f>VLOOKUP(A1609,申请!A$1:J$5305,2,FALSE)</f>
        <v>#N/A</v>
      </c>
      <c r="C1609" t="e">
        <f>VLOOKUP(A1609,申请!A$1:J$5305,3,FALSE)</f>
        <v>#N/A</v>
      </c>
      <c r="D1609" t="e">
        <f>VLOOKUP(A1609,申请!A$1:J$5305,4,FALSE)</f>
        <v>#N/A</v>
      </c>
      <c r="E1609" t="e">
        <f>VLOOKUP(A1609,申请!A$1:J$5305,5,FALSE)</f>
        <v>#N/A</v>
      </c>
      <c r="F1609" t="e">
        <f>VLOOKUP(A1609,申请!A$1:J$5305,6,FALSE)</f>
        <v>#N/A</v>
      </c>
      <c r="G1609" t="e">
        <f>VLOOKUP(A1609,申请!A$1:J$5305,7,FALSE)</f>
        <v>#N/A</v>
      </c>
      <c r="H1609" t="e">
        <f>VLOOKUP(A1609,申请!A$1:J$5305,8,FALSE)</f>
        <v>#N/A</v>
      </c>
      <c r="I1609" t="e">
        <f>VLOOKUP(A1609,申请!A$1:J$5305,9,FALSE)</f>
        <v>#N/A</v>
      </c>
      <c r="J1609" t="e">
        <f>VLOOKUP(A1609,申请!A$1:J$5305,10,FALSE)</f>
        <v>#N/A</v>
      </c>
      <c r="K1609">
        <f>VLOOKUP($A1609,授权!$A$1:$J$5305,COLUMN(B1610),FALSE)</f>
        <v>1</v>
      </c>
      <c r="L1609">
        <f>VLOOKUP($A1609,授权!$A$1:$J$5305,COLUMN(C1610),FALSE)</f>
        <v>1</v>
      </c>
      <c r="M1609">
        <f>VLOOKUP($A1609,授权!$A$1:$J$5305,COLUMN(D1610),FALSE)</f>
        <v>0</v>
      </c>
      <c r="N1609">
        <f>VLOOKUP($A1609,授权!$A$1:$J$5305,COLUMN(E1610),FALSE)</f>
        <v>4</v>
      </c>
      <c r="O1609">
        <f>VLOOKUP($A1609,授权!$A$1:$J$5305,COLUMN(F1610),FALSE)</f>
        <v>2</v>
      </c>
      <c r="P1609">
        <f>VLOOKUP($A1609,授权!$A$1:$J$5305,COLUMN(G1610),FALSE)</f>
        <v>1</v>
      </c>
      <c r="Q1609">
        <f>VLOOKUP($A1609,授权!$A$1:$J$5305,COLUMN(H1610),FALSE)</f>
        <v>0</v>
      </c>
      <c r="R1609">
        <f>VLOOKUP($A1609,授权!$A$1:$J$5305,COLUMN(I1610),FALSE)</f>
        <v>2</v>
      </c>
      <c r="S1609">
        <f>VLOOKUP($A1609,授权!$A$1:$J$5305,COLUMN(J1610),FALSE)</f>
        <v>0</v>
      </c>
    </row>
    <row r="1610" spans="1:19" x14ac:dyDescent="0.25">
      <c r="A1610" t="s">
        <v>1609</v>
      </c>
      <c r="B1610">
        <f>VLOOKUP(A1610,申请!A$1:J$5305,2,FALSE)</f>
        <v>3</v>
      </c>
      <c r="C1610">
        <f>VLOOKUP(A1610,申请!A$1:J$5305,3,FALSE)</f>
        <v>3</v>
      </c>
      <c r="D1610">
        <f>VLOOKUP(A1610,申请!A$1:J$5305,4,FALSE)</f>
        <v>0</v>
      </c>
      <c r="E1610">
        <f>VLOOKUP(A1610,申请!A$1:J$5305,5,FALSE)</f>
        <v>0</v>
      </c>
      <c r="F1610">
        <f>VLOOKUP(A1610,申请!A$1:J$5305,6,FALSE)</f>
        <v>5</v>
      </c>
      <c r="G1610">
        <f>VLOOKUP(A1610,申请!A$1:J$5305,7,FALSE)</f>
        <v>1</v>
      </c>
      <c r="H1610">
        <f>VLOOKUP(A1610,申请!A$1:J$5305,8,FALSE)</f>
        <v>0</v>
      </c>
      <c r="I1610">
        <f>VLOOKUP(A1610,申请!A$1:J$5305,9,FALSE)</f>
        <v>5</v>
      </c>
      <c r="J1610">
        <f>VLOOKUP(A1610,申请!A$1:J$5305,10,FALSE)</f>
        <v>0</v>
      </c>
      <c r="K1610">
        <f>VLOOKUP($A1610,授权!$A$1:$J$5305,COLUMN(B1611),FALSE)</f>
        <v>1</v>
      </c>
      <c r="L1610">
        <f>VLOOKUP($A1610,授权!$A$1:$J$5305,COLUMN(C1611),FALSE)</f>
        <v>1</v>
      </c>
      <c r="M1610">
        <f>VLOOKUP($A1610,授权!$A$1:$J$5305,COLUMN(D1611),FALSE)</f>
        <v>0</v>
      </c>
      <c r="N1610">
        <f>VLOOKUP($A1610,授权!$A$1:$J$5305,COLUMN(E1611),FALSE)</f>
        <v>3</v>
      </c>
      <c r="O1610">
        <f>VLOOKUP($A1610,授权!$A$1:$J$5305,COLUMN(F1611),FALSE)</f>
        <v>2</v>
      </c>
      <c r="P1610">
        <f>VLOOKUP($A1610,授权!$A$1:$J$5305,COLUMN(G1611),FALSE)</f>
        <v>1</v>
      </c>
      <c r="Q1610">
        <f>VLOOKUP($A1610,授权!$A$1:$J$5305,COLUMN(H1611),FALSE)</f>
        <v>0</v>
      </c>
      <c r="R1610">
        <f>VLOOKUP($A1610,授权!$A$1:$J$5305,COLUMN(I1611),FALSE)</f>
        <v>2</v>
      </c>
      <c r="S1610">
        <f>VLOOKUP($A1610,授权!$A$1:$J$5305,COLUMN(J1611),FALSE)</f>
        <v>0</v>
      </c>
    </row>
    <row r="1611" spans="1:19" x14ac:dyDescent="0.25">
      <c r="A1611" t="s">
        <v>1610</v>
      </c>
      <c r="B1611">
        <f>VLOOKUP(A1611,申请!A$1:J$5305,2,FALSE)</f>
        <v>2</v>
      </c>
      <c r="C1611">
        <f>VLOOKUP(A1611,申请!A$1:J$5305,3,FALSE)</f>
        <v>2</v>
      </c>
      <c r="D1611">
        <f>VLOOKUP(A1611,申请!A$1:J$5305,4,FALSE)</f>
        <v>0</v>
      </c>
      <c r="E1611">
        <f>VLOOKUP(A1611,申请!A$1:J$5305,5,FALSE)</f>
        <v>2</v>
      </c>
      <c r="F1611">
        <f>VLOOKUP(A1611,申请!A$1:J$5305,6,FALSE)</f>
        <v>4</v>
      </c>
      <c r="G1611">
        <f>VLOOKUP(A1611,申请!A$1:J$5305,7,FALSE)</f>
        <v>1</v>
      </c>
      <c r="H1611">
        <f>VLOOKUP(A1611,申请!A$1:J$5305,8,FALSE)</f>
        <v>0</v>
      </c>
      <c r="I1611">
        <f>VLOOKUP(A1611,申请!A$1:J$5305,9,FALSE)</f>
        <v>4</v>
      </c>
      <c r="J1611">
        <f>VLOOKUP(A1611,申请!A$1:J$5305,10,FALSE)</f>
        <v>0</v>
      </c>
      <c r="K1611">
        <f>VLOOKUP($A1611,授权!$A$1:$J$5305,COLUMN(B1612),FALSE)</f>
        <v>1</v>
      </c>
      <c r="L1611">
        <f>VLOOKUP($A1611,授权!$A$1:$J$5305,COLUMN(C1612),FALSE)</f>
        <v>1</v>
      </c>
      <c r="M1611">
        <f>VLOOKUP($A1611,授权!$A$1:$J$5305,COLUMN(D1612),FALSE)</f>
        <v>0</v>
      </c>
      <c r="N1611">
        <f>VLOOKUP($A1611,授权!$A$1:$J$5305,COLUMN(E1612),FALSE)</f>
        <v>1</v>
      </c>
      <c r="O1611">
        <f>VLOOKUP($A1611,授权!$A$1:$J$5305,COLUMN(F1612),FALSE)</f>
        <v>2</v>
      </c>
      <c r="P1611">
        <f>VLOOKUP($A1611,授权!$A$1:$J$5305,COLUMN(G1612),FALSE)</f>
        <v>1</v>
      </c>
      <c r="Q1611">
        <f>VLOOKUP($A1611,授权!$A$1:$J$5305,COLUMN(H1612),FALSE)</f>
        <v>0</v>
      </c>
      <c r="R1611">
        <f>VLOOKUP($A1611,授权!$A$1:$J$5305,COLUMN(I1612),FALSE)</f>
        <v>2</v>
      </c>
      <c r="S1611">
        <f>VLOOKUP($A1611,授权!$A$1:$J$5305,COLUMN(J1612),FALSE)</f>
        <v>0</v>
      </c>
    </row>
    <row r="1612" spans="1:19" x14ac:dyDescent="0.25">
      <c r="A1612" t="s">
        <v>1611</v>
      </c>
      <c r="B1612">
        <f>VLOOKUP(A1612,申请!A$1:J$5305,2,FALSE)</f>
        <v>3</v>
      </c>
      <c r="C1612">
        <f>VLOOKUP(A1612,申请!A$1:J$5305,3,FALSE)</f>
        <v>0</v>
      </c>
      <c r="D1612">
        <f>VLOOKUP(A1612,申请!A$1:J$5305,4,FALSE)</f>
        <v>3</v>
      </c>
      <c r="E1612">
        <f>VLOOKUP(A1612,申请!A$1:J$5305,5,FALSE)</f>
        <v>17</v>
      </c>
      <c r="F1612">
        <f>VLOOKUP(A1612,申请!A$1:J$5305,6,FALSE)</f>
        <v>5</v>
      </c>
      <c r="G1612">
        <f>VLOOKUP(A1612,申请!A$1:J$5305,7,FALSE)</f>
        <v>0</v>
      </c>
      <c r="H1612">
        <f>VLOOKUP(A1612,申请!A$1:J$5305,8,FALSE)</f>
        <v>1</v>
      </c>
      <c r="I1612">
        <f>VLOOKUP(A1612,申请!A$1:J$5305,9,FALSE)</f>
        <v>5</v>
      </c>
      <c r="J1612">
        <f>VLOOKUP(A1612,申请!A$1:J$5305,10,FALSE)</f>
        <v>0</v>
      </c>
      <c r="K1612">
        <f>VLOOKUP($A1612,授权!$A$1:$J$5305,COLUMN(B1613),FALSE)</f>
        <v>3</v>
      </c>
      <c r="L1612">
        <f>VLOOKUP($A1612,授权!$A$1:$J$5305,COLUMN(C1613),FALSE)</f>
        <v>1</v>
      </c>
      <c r="M1612">
        <f>VLOOKUP($A1612,授权!$A$1:$J$5305,COLUMN(D1613),FALSE)</f>
        <v>2</v>
      </c>
      <c r="N1612">
        <f>VLOOKUP($A1612,授权!$A$1:$J$5305,COLUMN(E1613),FALSE)</f>
        <v>11</v>
      </c>
      <c r="O1612">
        <f>VLOOKUP($A1612,授权!$A$1:$J$5305,COLUMN(F1613),FALSE)</f>
        <v>6</v>
      </c>
      <c r="P1612">
        <f>VLOOKUP($A1612,授权!$A$1:$J$5305,COLUMN(G1613),FALSE)</f>
        <v>0.33333333333333331</v>
      </c>
      <c r="Q1612">
        <f>VLOOKUP($A1612,授权!$A$1:$J$5305,COLUMN(H1613),FALSE)</f>
        <v>0.66666666666666663</v>
      </c>
      <c r="R1612">
        <f>VLOOKUP($A1612,授权!$A$1:$J$5305,COLUMN(I1613),FALSE)</f>
        <v>6</v>
      </c>
      <c r="S1612">
        <f>VLOOKUP($A1612,授权!$A$1:$J$5305,COLUMN(J1613),FALSE)</f>
        <v>0</v>
      </c>
    </row>
    <row r="1613" spans="1:19" x14ac:dyDescent="0.25">
      <c r="A1613" t="s">
        <v>1612</v>
      </c>
      <c r="B1613">
        <f>VLOOKUP(A1613,申请!A$1:J$5305,2,FALSE)</f>
        <v>25</v>
      </c>
      <c r="C1613">
        <f>VLOOKUP(A1613,申请!A$1:J$5305,3,FALSE)</f>
        <v>24</v>
      </c>
      <c r="D1613">
        <f>VLOOKUP(A1613,申请!A$1:J$5305,4,FALSE)</f>
        <v>1</v>
      </c>
      <c r="E1613">
        <f>VLOOKUP(A1613,申请!A$1:J$5305,5,FALSE)</f>
        <v>4</v>
      </c>
      <c r="F1613">
        <f>VLOOKUP(A1613,申请!A$1:J$5305,6,FALSE)</f>
        <v>31</v>
      </c>
      <c r="G1613">
        <f>VLOOKUP(A1613,申请!A$1:J$5305,7,FALSE)</f>
        <v>0.96</v>
      </c>
      <c r="H1613">
        <f>VLOOKUP(A1613,申请!A$1:J$5305,8,FALSE)</f>
        <v>0.04</v>
      </c>
      <c r="I1613">
        <f>VLOOKUP(A1613,申请!A$1:J$5305,9,FALSE)</f>
        <v>31</v>
      </c>
      <c r="J1613">
        <f>VLOOKUP(A1613,申请!A$1:J$5305,10,FALSE)</f>
        <v>0</v>
      </c>
      <c r="K1613">
        <f>VLOOKUP($A1613,授权!$A$1:$J$5305,COLUMN(B1614),FALSE)</f>
        <v>2</v>
      </c>
      <c r="L1613">
        <f>VLOOKUP($A1613,授权!$A$1:$J$5305,COLUMN(C1614),FALSE)</f>
        <v>2</v>
      </c>
      <c r="M1613">
        <f>VLOOKUP($A1613,授权!$A$1:$J$5305,COLUMN(D1614),FALSE)</f>
        <v>0</v>
      </c>
      <c r="N1613">
        <f>VLOOKUP($A1613,授权!$A$1:$J$5305,COLUMN(E1614),FALSE)</f>
        <v>0</v>
      </c>
      <c r="O1613">
        <f>VLOOKUP($A1613,授权!$A$1:$J$5305,COLUMN(F1614),FALSE)</f>
        <v>4</v>
      </c>
      <c r="P1613">
        <f>VLOOKUP($A1613,授权!$A$1:$J$5305,COLUMN(G1614),FALSE)</f>
        <v>1</v>
      </c>
      <c r="Q1613">
        <f>VLOOKUP($A1613,授权!$A$1:$J$5305,COLUMN(H1614),FALSE)</f>
        <v>0</v>
      </c>
      <c r="R1613">
        <f>VLOOKUP($A1613,授权!$A$1:$J$5305,COLUMN(I1614),FALSE)</f>
        <v>4</v>
      </c>
      <c r="S1613">
        <f>VLOOKUP($A1613,授权!$A$1:$J$5305,COLUMN(J1614),FALSE)</f>
        <v>0</v>
      </c>
    </row>
    <row r="1614" spans="1:19" x14ac:dyDescent="0.25">
      <c r="A1614" t="s">
        <v>1613</v>
      </c>
      <c r="B1614">
        <f>VLOOKUP(A1614,申请!A$1:J$5305,2,FALSE)</f>
        <v>6</v>
      </c>
      <c r="C1614">
        <f>VLOOKUP(A1614,申请!A$1:J$5305,3,FALSE)</f>
        <v>4</v>
      </c>
      <c r="D1614">
        <f>VLOOKUP(A1614,申请!A$1:J$5305,4,FALSE)</f>
        <v>2</v>
      </c>
      <c r="E1614">
        <f>VLOOKUP(A1614,申请!A$1:J$5305,5,FALSE)</f>
        <v>3</v>
      </c>
      <c r="F1614">
        <f>VLOOKUP(A1614,申请!A$1:J$5305,6,FALSE)</f>
        <v>8</v>
      </c>
      <c r="G1614">
        <f>VLOOKUP(A1614,申请!A$1:J$5305,7,FALSE)</f>
        <v>0.66666666666666663</v>
      </c>
      <c r="H1614">
        <f>VLOOKUP(A1614,申请!A$1:J$5305,8,FALSE)</f>
        <v>0.33333333333333331</v>
      </c>
      <c r="I1614">
        <f>VLOOKUP(A1614,申请!A$1:J$5305,9,FALSE)</f>
        <v>8</v>
      </c>
      <c r="J1614">
        <f>VLOOKUP(A1614,申请!A$1:J$5305,10,FALSE)</f>
        <v>0</v>
      </c>
      <c r="K1614">
        <f>VLOOKUP($A1614,授权!$A$1:$J$5305,COLUMN(B1615),FALSE)</f>
        <v>1</v>
      </c>
      <c r="L1614">
        <f>VLOOKUP($A1614,授权!$A$1:$J$5305,COLUMN(C1615),FALSE)</f>
        <v>1</v>
      </c>
      <c r="M1614">
        <f>VLOOKUP($A1614,授权!$A$1:$J$5305,COLUMN(D1615),FALSE)</f>
        <v>0</v>
      </c>
      <c r="N1614">
        <f>VLOOKUP($A1614,授权!$A$1:$J$5305,COLUMN(E1615),FALSE)</f>
        <v>2</v>
      </c>
      <c r="O1614">
        <f>VLOOKUP($A1614,授权!$A$1:$J$5305,COLUMN(F1615),FALSE)</f>
        <v>2</v>
      </c>
      <c r="P1614">
        <f>VLOOKUP($A1614,授权!$A$1:$J$5305,COLUMN(G1615),FALSE)</f>
        <v>1</v>
      </c>
      <c r="Q1614">
        <f>VLOOKUP($A1614,授权!$A$1:$J$5305,COLUMN(H1615),FALSE)</f>
        <v>0</v>
      </c>
      <c r="R1614">
        <f>VLOOKUP($A1614,授权!$A$1:$J$5305,COLUMN(I1615),FALSE)</f>
        <v>2</v>
      </c>
      <c r="S1614">
        <f>VLOOKUP($A1614,授权!$A$1:$J$5305,COLUMN(J1615),FALSE)</f>
        <v>0</v>
      </c>
    </row>
    <row r="1615" spans="1:19" x14ac:dyDescent="0.25">
      <c r="A1615" t="s">
        <v>1614</v>
      </c>
      <c r="B1615" t="e">
        <f>VLOOKUP(A1615,申请!A$1:J$5305,2,FALSE)</f>
        <v>#N/A</v>
      </c>
      <c r="C1615" t="e">
        <f>VLOOKUP(A1615,申请!A$1:J$5305,3,FALSE)</f>
        <v>#N/A</v>
      </c>
      <c r="D1615" t="e">
        <f>VLOOKUP(A1615,申请!A$1:J$5305,4,FALSE)</f>
        <v>#N/A</v>
      </c>
      <c r="E1615" t="e">
        <f>VLOOKUP(A1615,申请!A$1:J$5305,5,FALSE)</f>
        <v>#N/A</v>
      </c>
      <c r="F1615" t="e">
        <f>VLOOKUP(A1615,申请!A$1:J$5305,6,FALSE)</f>
        <v>#N/A</v>
      </c>
      <c r="G1615" t="e">
        <f>VLOOKUP(A1615,申请!A$1:J$5305,7,FALSE)</f>
        <v>#N/A</v>
      </c>
      <c r="H1615" t="e">
        <f>VLOOKUP(A1615,申请!A$1:J$5305,8,FALSE)</f>
        <v>#N/A</v>
      </c>
      <c r="I1615" t="e">
        <f>VLOOKUP(A1615,申请!A$1:J$5305,9,FALSE)</f>
        <v>#N/A</v>
      </c>
      <c r="J1615" t="e">
        <f>VLOOKUP(A1615,申请!A$1:J$5305,10,FALSE)</f>
        <v>#N/A</v>
      </c>
      <c r="K1615">
        <f>VLOOKUP($A1615,授权!$A$1:$J$5305,COLUMN(B1616),FALSE)</f>
        <v>1</v>
      </c>
      <c r="L1615">
        <f>VLOOKUP($A1615,授权!$A$1:$J$5305,COLUMN(C1616),FALSE)</f>
        <v>1</v>
      </c>
      <c r="M1615">
        <f>VLOOKUP($A1615,授权!$A$1:$J$5305,COLUMN(D1616),FALSE)</f>
        <v>0</v>
      </c>
      <c r="N1615">
        <f>VLOOKUP($A1615,授权!$A$1:$J$5305,COLUMN(E1616),FALSE)</f>
        <v>5</v>
      </c>
      <c r="O1615">
        <f>VLOOKUP($A1615,授权!$A$1:$J$5305,COLUMN(F1616),FALSE)</f>
        <v>2</v>
      </c>
      <c r="P1615">
        <f>VLOOKUP($A1615,授权!$A$1:$J$5305,COLUMN(G1616),FALSE)</f>
        <v>1</v>
      </c>
      <c r="Q1615">
        <f>VLOOKUP($A1615,授权!$A$1:$J$5305,COLUMN(H1616),FALSE)</f>
        <v>0</v>
      </c>
      <c r="R1615">
        <f>VLOOKUP($A1615,授权!$A$1:$J$5305,COLUMN(I1616),FALSE)</f>
        <v>2</v>
      </c>
      <c r="S1615">
        <f>VLOOKUP($A1615,授权!$A$1:$J$5305,COLUMN(J1616),FALSE)</f>
        <v>0</v>
      </c>
    </row>
    <row r="1616" spans="1:19" x14ac:dyDescent="0.25">
      <c r="A1616" t="s">
        <v>1615</v>
      </c>
      <c r="B1616">
        <f>VLOOKUP(A1616,申请!A$1:J$5305,2,FALSE)</f>
        <v>2</v>
      </c>
      <c r="C1616">
        <f>VLOOKUP(A1616,申请!A$1:J$5305,3,FALSE)</f>
        <v>2</v>
      </c>
      <c r="D1616">
        <f>VLOOKUP(A1616,申请!A$1:J$5305,4,FALSE)</f>
        <v>0</v>
      </c>
      <c r="E1616">
        <f>VLOOKUP(A1616,申请!A$1:J$5305,5,FALSE)</f>
        <v>0</v>
      </c>
      <c r="F1616">
        <f>VLOOKUP(A1616,申请!A$1:J$5305,6,FALSE)</f>
        <v>4</v>
      </c>
      <c r="G1616">
        <f>VLOOKUP(A1616,申请!A$1:J$5305,7,FALSE)</f>
        <v>1</v>
      </c>
      <c r="H1616">
        <f>VLOOKUP(A1616,申请!A$1:J$5305,8,FALSE)</f>
        <v>0</v>
      </c>
      <c r="I1616">
        <f>VLOOKUP(A1616,申请!A$1:J$5305,9,FALSE)</f>
        <v>4</v>
      </c>
      <c r="J1616">
        <f>VLOOKUP(A1616,申请!A$1:J$5305,10,FALSE)</f>
        <v>0</v>
      </c>
      <c r="K1616">
        <f>VLOOKUP($A1616,授权!$A$1:$J$5305,COLUMN(B1617),FALSE)</f>
        <v>2</v>
      </c>
      <c r="L1616">
        <f>VLOOKUP($A1616,授权!$A$1:$J$5305,COLUMN(C1617),FALSE)</f>
        <v>2</v>
      </c>
      <c r="M1616">
        <f>VLOOKUP($A1616,授权!$A$1:$J$5305,COLUMN(D1617),FALSE)</f>
        <v>0</v>
      </c>
      <c r="N1616">
        <f>VLOOKUP($A1616,授权!$A$1:$J$5305,COLUMN(E1617),FALSE)</f>
        <v>0</v>
      </c>
      <c r="O1616">
        <f>VLOOKUP($A1616,授权!$A$1:$J$5305,COLUMN(F1617),FALSE)</f>
        <v>4</v>
      </c>
      <c r="P1616">
        <f>VLOOKUP($A1616,授权!$A$1:$J$5305,COLUMN(G1617),FALSE)</f>
        <v>1</v>
      </c>
      <c r="Q1616">
        <f>VLOOKUP($A1616,授权!$A$1:$J$5305,COLUMN(H1617),FALSE)</f>
        <v>0</v>
      </c>
      <c r="R1616">
        <f>VLOOKUP($A1616,授权!$A$1:$J$5305,COLUMN(I1617),FALSE)</f>
        <v>4</v>
      </c>
      <c r="S1616">
        <f>VLOOKUP($A1616,授权!$A$1:$J$5305,COLUMN(J1617),FALSE)</f>
        <v>0</v>
      </c>
    </row>
    <row r="1617" spans="1:19" x14ac:dyDescent="0.25">
      <c r="A1617" t="s">
        <v>1616</v>
      </c>
      <c r="B1617" t="e">
        <f>VLOOKUP(A1617,申请!A$1:J$5305,2,FALSE)</f>
        <v>#N/A</v>
      </c>
      <c r="C1617" t="e">
        <f>VLOOKUP(A1617,申请!A$1:J$5305,3,FALSE)</f>
        <v>#N/A</v>
      </c>
      <c r="D1617" t="e">
        <f>VLOOKUP(A1617,申请!A$1:J$5305,4,FALSE)</f>
        <v>#N/A</v>
      </c>
      <c r="E1617" t="e">
        <f>VLOOKUP(A1617,申请!A$1:J$5305,5,FALSE)</f>
        <v>#N/A</v>
      </c>
      <c r="F1617" t="e">
        <f>VLOOKUP(A1617,申请!A$1:J$5305,6,FALSE)</f>
        <v>#N/A</v>
      </c>
      <c r="G1617" t="e">
        <f>VLOOKUP(A1617,申请!A$1:J$5305,7,FALSE)</f>
        <v>#N/A</v>
      </c>
      <c r="H1617" t="e">
        <f>VLOOKUP(A1617,申请!A$1:J$5305,8,FALSE)</f>
        <v>#N/A</v>
      </c>
      <c r="I1617" t="e">
        <f>VLOOKUP(A1617,申请!A$1:J$5305,9,FALSE)</f>
        <v>#N/A</v>
      </c>
      <c r="J1617" t="e">
        <f>VLOOKUP(A1617,申请!A$1:J$5305,10,FALSE)</f>
        <v>#N/A</v>
      </c>
      <c r="K1617">
        <f>VLOOKUP($A1617,授权!$A$1:$J$5305,COLUMN(B1618),FALSE)</f>
        <v>1</v>
      </c>
      <c r="L1617">
        <f>VLOOKUP($A1617,授权!$A$1:$J$5305,COLUMN(C1618),FALSE)</f>
        <v>1</v>
      </c>
      <c r="M1617">
        <f>VLOOKUP($A1617,授权!$A$1:$J$5305,COLUMN(D1618),FALSE)</f>
        <v>0</v>
      </c>
      <c r="N1617">
        <f>VLOOKUP($A1617,授权!$A$1:$J$5305,COLUMN(E1618),FALSE)</f>
        <v>0</v>
      </c>
      <c r="O1617">
        <f>VLOOKUP($A1617,授权!$A$1:$J$5305,COLUMN(F1618),FALSE)</f>
        <v>2</v>
      </c>
      <c r="P1617">
        <f>VLOOKUP($A1617,授权!$A$1:$J$5305,COLUMN(G1618),FALSE)</f>
        <v>1</v>
      </c>
      <c r="Q1617">
        <f>VLOOKUP($A1617,授权!$A$1:$J$5305,COLUMN(H1618),FALSE)</f>
        <v>0</v>
      </c>
      <c r="R1617">
        <f>VLOOKUP($A1617,授权!$A$1:$J$5305,COLUMN(I1618),FALSE)</f>
        <v>2</v>
      </c>
      <c r="S1617">
        <f>VLOOKUP($A1617,授权!$A$1:$J$5305,COLUMN(J1618),FALSE)</f>
        <v>0</v>
      </c>
    </row>
    <row r="1618" spans="1:19" x14ac:dyDescent="0.25">
      <c r="A1618" t="s">
        <v>1617</v>
      </c>
      <c r="B1618" t="e">
        <f>VLOOKUP(A1618,申请!A$1:J$5305,2,FALSE)</f>
        <v>#N/A</v>
      </c>
      <c r="C1618" t="e">
        <f>VLOOKUP(A1618,申请!A$1:J$5305,3,FALSE)</f>
        <v>#N/A</v>
      </c>
      <c r="D1618" t="e">
        <f>VLOOKUP(A1618,申请!A$1:J$5305,4,FALSE)</f>
        <v>#N/A</v>
      </c>
      <c r="E1618" t="e">
        <f>VLOOKUP(A1618,申请!A$1:J$5305,5,FALSE)</f>
        <v>#N/A</v>
      </c>
      <c r="F1618" t="e">
        <f>VLOOKUP(A1618,申请!A$1:J$5305,6,FALSE)</f>
        <v>#N/A</v>
      </c>
      <c r="G1618" t="e">
        <f>VLOOKUP(A1618,申请!A$1:J$5305,7,FALSE)</f>
        <v>#N/A</v>
      </c>
      <c r="H1618" t="e">
        <f>VLOOKUP(A1618,申请!A$1:J$5305,8,FALSE)</f>
        <v>#N/A</v>
      </c>
      <c r="I1618" t="e">
        <f>VLOOKUP(A1618,申请!A$1:J$5305,9,FALSE)</f>
        <v>#N/A</v>
      </c>
      <c r="J1618" t="e">
        <f>VLOOKUP(A1618,申请!A$1:J$5305,10,FALSE)</f>
        <v>#N/A</v>
      </c>
      <c r="K1618">
        <f>VLOOKUP($A1618,授权!$A$1:$J$5305,COLUMN(B1619),FALSE)</f>
        <v>1</v>
      </c>
      <c r="L1618">
        <f>VLOOKUP($A1618,授权!$A$1:$J$5305,COLUMN(C1619),FALSE)</f>
        <v>0</v>
      </c>
      <c r="M1618">
        <f>VLOOKUP($A1618,授权!$A$1:$J$5305,COLUMN(D1619),FALSE)</f>
        <v>1</v>
      </c>
      <c r="N1618">
        <f>VLOOKUP($A1618,授权!$A$1:$J$5305,COLUMN(E1619),FALSE)</f>
        <v>3</v>
      </c>
      <c r="O1618">
        <f>VLOOKUP($A1618,授权!$A$1:$J$5305,COLUMN(F1619),FALSE)</f>
        <v>2</v>
      </c>
      <c r="P1618">
        <f>VLOOKUP($A1618,授权!$A$1:$J$5305,COLUMN(G1619),FALSE)</f>
        <v>0</v>
      </c>
      <c r="Q1618">
        <f>VLOOKUP($A1618,授权!$A$1:$J$5305,COLUMN(H1619),FALSE)</f>
        <v>1</v>
      </c>
      <c r="R1618">
        <f>VLOOKUP($A1618,授权!$A$1:$J$5305,COLUMN(I1619),FALSE)</f>
        <v>2</v>
      </c>
      <c r="S1618">
        <f>VLOOKUP($A1618,授权!$A$1:$J$5305,COLUMN(J1619),FALSE)</f>
        <v>0</v>
      </c>
    </row>
    <row r="1619" spans="1:19" x14ac:dyDescent="0.25">
      <c r="A1619" t="s">
        <v>1618</v>
      </c>
      <c r="B1619">
        <f>VLOOKUP(A1619,申请!A$1:J$5305,2,FALSE)</f>
        <v>1</v>
      </c>
      <c r="C1619">
        <f>VLOOKUP(A1619,申请!A$1:J$5305,3,FALSE)</f>
        <v>1</v>
      </c>
      <c r="D1619">
        <f>VLOOKUP(A1619,申请!A$1:J$5305,4,FALSE)</f>
        <v>0</v>
      </c>
      <c r="E1619">
        <f>VLOOKUP(A1619,申请!A$1:J$5305,5,FALSE)</f>
        <v>0</v>
      </c>
      <c r="F1619">
        <f>VLOOKUP(A1619,申请!A$1:J$5305,6,FALSE)</f>
        <v>2</v>
      </c>
      <c r="G1619">
        <f>VLOOKUP(A1619,申请!A$1:J$5305,7,FALSE)</f>
        <v>1</v>
      </c>
      <c r="H1619">
        <f>VLOOKUP(A1619,申请!A$1:J$5305,8,FALSE)</f>
        <v>0</v>
      </c>
      <c r="I1619">
        <f>VLOOKUP(A1619,申请!A$1:J$5305,9,FALSE)</f>
        <v>2</v>
      </c>
      <c r="J1619">
        <f>VLOOKUP(A1619,申请!A$1:J$5305,10,FALSE)</f>
        <v>0</v>
      </c>
      <c r="K1619">
        <f>VLOOKUP($A1619,授权!$A$1:$J$5305,COLUMN(B1620),FALSE)</f>
        <v>2</v>
      </c>
      <c r="L1619">
        <f>VLOOKUP($A1619,授权!$A$1:$J$5305,COLUMN(C1620),FALSE)</f>
        <v>2</v>
      </c>
      <c r="M1619">
        <f>VLOOKUP($A1619,授权!$A$1:$J$5305,COLUMN(D1620),FALSE)</f>
        <v>0</v>
      </c>
      <c r="N1619">
        <f>VLOOKUP($A1619,授权!$A$1:$J$5305,COLUMN(E1620),FALSE)</f>
        <v>5</v>
      </c>
      <c r="O1619">
        <f>VLOOKUP($A1619,授权!$A$1:$J$5305,COLUMN(F1620),FALSE)</f>
        <v>4</v>
      </c>
      <c r="P1619">
        <f>VLOOKUP($A1619,授权!$A$1:$J$5305,COLUMN(G1620),FALSE)</f>
        <v>1</v>
      </c>
      <c r="Q1619">
        <f>VLOOKUP($A1619,授权!$A$1:$J$5305,COLUMN(H1620),FALSE)</f>
        <v>0</v>
      </c>
      <c r="R1619">
        <f>VLOOKUP($A1619,授权!$A$1:$J$5305,COLUMN(I1620),FALSE)</f>
        <v>4</v>
      </c>
      <c r="S1619">
        <f>VLOOKUP($A1619,授权!$A$1:$J$5305,COLUMN(J1620),FALSE)</f>
        <v>0</v>
      </c>
    </row>
    <row r="1620" spans="1:19" x14ac:dyDescent="0.25">
      <c r="A1620" t="s">
        <v>1619</v>
      </c>
      <c r="B1620">
        <f>VLOOKUP(A1620,申请!A$1:J$5305,2,FALSE)</f>
        <v>7</v>
      </c>
      <c r="C1620">
        <f>VLOOKUP(A1620,申请!A$1:J$5305,3,FALSE)</f>
        <v>7</v>
      </c>
      <c r="D1620">
        <f>VLOOKUP(A1620,申请!A$1:J$5305,4,FALSE)</f>
        <v>0</v>
      </c>
      <c r="E1620">
        <f>VLOOKUP(A1620,申请!A$1:J$5305,5,FALSE)</f>
        <v>0</v>
      </c>
      <c r="F1620">
        <f>VLOOKUP(A1620,申请!A$1:J$5305,6,FALSE)</f>
        <v>8</v>
      </c>
      <c r="G1620">
        <f>VLOOKUP(A1620,申请!A$1:J$5305,7,FALSE)</f>
        <v>1</v>
      </c>
      <c r="H1620">
        <f>VLOOKUP(A1620,申请!A$1:J$5305,8,FALSE)</f>
        <v>0</v>
      </c>
      <c r="I1620">
        <f>VLOOKUP(A1620,申请!A$1:J$5305,9,FALSE)</f>
        <v>8</v>
      </c>
      <c r="J1620">
        <f>VLOOKUP(A1620,申请!A$1:J$5305,10,FALSE)</f>
        <v>0</v>
      </c>
      <c r="K1620">
        <f>VLOOKUP($A1620,授权!$A$1:$J$5305,COLUMN(B1621),FALSE)</f>
        <v>1</v>
      </c>
      <c r="L1620">
        <f>VLOOKUP($A1620,授权!$A$1:$J$5305,COLUMN(C1621),FALSE)</f>
        <v>1</v>
      </c>
      <c r="M1620">
        <f>VLOOKUP($A1620,授权!$A$1:$J$5305,COLUMN(D1621),FALSE)</f>
        <v>0</v>
      </c>
      <c r="N1620">
        <f>VLOOKUP($A1620,授权!$A$1:$J$5305,COLUMN(E1621),FALSE)</f>
        <v>0</v>
      </c>
      <c r="O1620">
        <f>VLOOKUP($A1620,授权!$A$1:$J$5305,COLUMN(F1621),FALSE)</f>
        <v>2</v>
      </c>
      <c r="P1620">
        <f>VLOOKUP($A1620,授权!$A$1:$J$5305,COLUMN(G1621),FALSE)</f>
        <v>1</v>
      </c>
      <c r="Q1620">
        <f>VLOOKUP($A1620,授权!$A$1:$J$5305,COLUMN(H1621),FALSE)</f>
        <v>0</v>
      </c>
      <c r="R1620">
        <f>VLOOKUP($A1620,授权!$A$1:$J$5305,COLUMN(I1621),FALSE)</f>
        <v>2</v>
      </c>
      <c r="S1620">
        <f>VLOOKUP($A1620,授权!$A$1:$J$5305,COLUMN(J1621),FALSE)</f>
        <v>0</v>
      </c>
    </row>
    <row r="1621" spans="1:19" x14ac:dyDescent="0.25">
      <c r="A1621" t="s">
        <v>1620</v>
      </c>
      <c r="B1621" t="e">
        <f>VLOOKUP(A1621,申请!A$1:J$5305,2,FALSE)</f>
        <v>#N/A</v>
      </c>
      <c r="C1621" t="e">
        <f>VLOOKUP(A1621,申请!A$1:J$5305,3,FALSE)</f>
        <v>#N/A</v>
      </c>
      <c r="D1621" t="e">
        <f>VLOOKUP(A1621,申请!A$1:J$5305,4,FALSE)</f>
        <v>#N/A</v>
      </c>
      <c r="E1621" t="e">
        <f>VLOOKUP(A1621,申请!A$1:J$5305,5,FALSE)</f>
        <v>#N/A</v>
      </c>
      <c r="F1621" t="e">
        <f>VLOOKUP(A1621,申请!A$1:J$5305,6,FALSE)</f>
        <v>#N/A</v>
      </c>
      <c r="G1621" t="e">
        <f>VLOOKUP(A1621,申请!A$1:J$5305,7,FALSE)</f>
        <v>#N/A</v>
      </c>
      <c r="H1621" t="e">
        <f>VLOOKUP(A1621,申请!A$1:J$5305,8,FALSE)</f>
        <v>#N/A</v>
      </c>
      <c r="I1621" t="e">
        <f>VLOOKUP(A1621,申请!A$1:J$5305,9,FALSE)</f>
        <v>#N/A</v>
      </c>
      <c r="J1621" t="e">
        <f>VLOOKUP(A1621,申请!A$1:J$5305,10,FALSE)</f>
        <v>#N/A</v>
      </c>
      <c r="K1621">
        <f>VLOOKUP($A1621,授权!$A$1:$J$5305,COLUMN(B1622),FALSE)</f>
        <v>1</v>
      </c>
      <c r="L1621">
        <f>VLOOKUP($A1621,授权!$A$1:$J$5305,COLUMN(C1622),FALSE)</f>
        <v>0</v>
      </c>
      <c r="M1621">
        <f>VLOOKUP($A1621,授权!$A$1:$J$5305,COLUMN(D1622),FALSE)</f>
        <v>1</v>
      </c>
      <c r="N1621">
        <f>VLOOKUP($A1621,授权!$A$1:$J$5305,COLUMN(E1622),FALSE)</f>
        <v>6</v>
      </c>
      <c r="O1621">
        <f>VLOOKUP($A1621,授权!$A$1:$J$5305,COLUMN(F1622),FALSE)</f>
        <v>2</v>
      </c>
      <c r="P1621">
        <f>VLOOKUP($A1621,授权!$A$1:$J$5305,COLUMN(G1622),FALSE)</f>
        <v>0</v>
      </c>
      <c r="Q1621">
        <f>VLOOKUP($A1621,授权!$A$1:$J$5305,COLUMN(H1622),FALSE)</f>
        <v>1</v>
      </c>
      <c r="R1621">
        <f>VLOOKUP($A1621,授权!$A$1:$J$5305,COLUMN(I1622),FALSE)</f>
        <v>2</v>
      </c>
      <c r="S1621">
        <f>VLOOKUP($A1621,授权!$A$1:$J$5305,COLUMN(J1622),FALSE)</f>
        <v>0</v>
      </c>
    </row>
    <row r="1622" spans="1:19" x14ac:dyDescent="0.25">
      <c r="A1622" t="s">
        <v>1621</v>
      </c>
      <c r="B1622">
        <f>VLOOKUP(A1622,申请!A$1:J$5305,2,FALSE)</f>
        <v>7</v>
      </c>
      <c r="C1622">
        <f>VLOOKUP(A1622,申请!A$1:J$5305,3,FALSE)</f>
        <v>7</v>
      </c>
      <c r="D1622">
        <f>VLOOKUP(A1622,申请!A$1:J$5305,4,FALSE)</f>
        <v>0</v>
      </c>
      <c r="E1622">
        <f>VLOOKUP(A1622,申请!A$1:J$5305,5,FALSE)</f>
        <v>4</v>
      </c>
      <c r="F1622">
        <f>VLOOKUP(A1622,申请!A$1:J$5305,6,FALSE)</f>
        <v>12</v>
      </c>
      <c r="G1622">
        <f>VLOOKUP(A1622,申请!A$1:J$5305,7,FALSE)</f>
        <v>1</v>
      </c>
      <c r="H1622">
        <f>VLOOKUP(A1622,申请!A$1:J$5305,8,FALSE)</f>
        <v>0</v>
      </c>
      <c r="I1622">
        <f>VLOOKUP(A1622,申请!A$1:J$5305,9,FALSE)</f>
        <v>12</v>
      </c>
      <c r="J1622">
        <f>VLOOKUP(A1622,申请!A$1:J$5305,10,FALSE)</f>
        <v>0</v>
      </c>
      <c r="K1622">
        <f>VLOOKUP($A1622,授权!$A$1:$J$5305,COLUMN(B1623),FALSE)</f>
        <v>2</v>
      </c>
      <c r="L1622">
        <f>VLOOKUP($A1622,授权!$A$1:$J$5305,COLUMN(C1623),FALSE)</f>
        <v>2</v>
      </c>
      <c r="M1622">
        <f>VLOOKUP($A1622,授权!$A$1:$J$5305,COLUMN(D1623),FALSE)</f>
        <v>0</v>
      </c>
      <c r="N1622">
        <f>VLOOKUP($A1622,授权!$A$1:$J$5305,COLUMN(E1623),FALSE)</f>
        <v>4</v>
      </c>
      <c r="O1622">
        <f>VLOOKUP($A1622,授权!$A$1:$J$5305,COLUMN(F1623),FALSE)</f>
        <v>4</v>
      </c>
      <c r="P1622">
        <f>VLOOKUP($A1622,授权!$A$1:$J$5305,COLUMN(G1623),FALSE)</f>
        <v>1</v>
      </c>
      <c r="Q1622">
        <f>VLOOKUP($A1622,授权!$A$1:$J$5305,COLUMN(H1623),FALSE)</f>
        <v>0</v>
      </c>
      <c r="R1622">
        <f>VLOOKUP($A1622,授权!$A$1:$J$5305,COLUMN(I1623),FALSE)</f>
        <v>4</v>
      </c>
      <c r="S1622">
        <f>VLOOKUP($A1622,授权!$A$1:$J$5305,COLUMN(J1623),FALSE)</f>
        <v>0</v>
      </c>
    </row>
    <row r="1623" spans="1:19" x14ac:dyDescent="0.25">
      <c r="A1623" t="s">
        <v>1622</v>
      </c>
      <c r="B1623">
        <f>VLOOKUP(A1623,申请!A$1:J$5305,2,FALSE)</f>
        <v>3</v>
      </c>
      <c r="C1623">
        <f>VLOOKUP(A1623,申请!A$1:J$5305,3,FALSE)</f>
        <v>3</v>
      </c>
      <c r="D1623">
        <f>VLOOKUP(A1623,申请!A$1:J$5305,4,FALSE)</f>
        <v>0</v>
      </c>
      <c r="E1623">
        <f>VLOOKUP(A1623,申请!A$1:J$5305,5,FALSE)</f>
        <v>5</v>
      </c>
      <c r="F1623">
        <f>VLOOKUP(A1623,申请!A$1:J$5305,6,FALSE)</f>
        <v>6</v>
      </c>
      <c r="G1623">
        <f>VLOOKUP(A1623,申请!A$1:J$5305,7,FALSE)</f>
        <v>1</v>
      </c>
      <c r="H1623">
        <f>VLOOKUP(A1623,申请!A$1:J$5305,8,FALSE)</f>
        <v>0</v>
      </c>
      <c r="I1623">
        <f>VLOOKUP(A1623,申请!A$1:J$5305,9,FALSE)</f>
        <v>6</v>
      </c>
      <c r="J1623">
        <f>VLOOKUP(A1623,申请!A$1:J$5305,10,FALSE)</f>
        <v>0</v>
      </c>
      <c r="K1623">
        <f>VLOOKUP($A1623,授权!$A$1:$J$5305,COLUMN(B1624),FALSE)</f>
        <v>7</v>
      </c>
      <c r="L1623">
        <f>VLOOKUP($A1623,授权!$A$1:$J$5305,COLUMN(C1624),FALSE)</f>
        <v>7</v>
      </c>
      <c r="M1623">
        <f>VLOOKUP($A1623,授权!$A$1:$J$5305,COLUMN(D1624),FALSE)</f>
        <v>0</v>
      </c>
      <c r="N1623">
        <f>VLOOKUP($A1623,授权!$A$1:$J$5305,COLUMN(E1624),FALSE)</f>
        <v>9</v>
      </c>
      <c r="O1623">
        <f>VLOOKUP($A1623,授权!$A$1:$J$5305,COLUMN(F1624),FALSE)</f>
        <v>14</v>
      </c>
      <c r="P1623">
        <f>VLOOKUP($A1623,授权!$A$1:$J$5305,COLUMN(G1624),FALSE)</f>
        <v>1</v>
      </c>
      <c r="Q1623">
        <f>VLOOKUP($A1623,授权!$A$1:$J$5305,COLUMN(H1624),FALSE)</f>
        <v>0</v>
      </c>
      <c r="R1623">
        <f>VLOOKUP($A1623,授权!$A$1:$J$5305,COLUMN(I1624),FALSE)</f>
        <v>14</v>
      </c>
      <c r="S1623">
        <f>VLOOKUP($A1623,授权!$A$1:$J$5305,COLUMN(J1624),FALSE)</f>
        <v>0</v>
      </c>
    </row>
    <row r="1624" spans="1:19" x14ac:dyDescent="0.25">
      <c r="A1624" t="s">
        <v>1623</v>
      </c>
      <c r="B1624" t="e">
        <f>VLOOKUP(A1624,申请!A$1:J$5305,2,FALSE)</f>
        <v>#N/A</v>
      </c>
      <c r="C1624" t="e">
        <f>VLOOKUP(A1624,申请!A$1:J$5305,3,FALSE)</f>
        <v>#N/A</v>
      </c>
      <c r="D1624" t="e">
        <f>VLOOKUP(A1624,申请!A$1:J$5305,4,FALSE)</f>
        <v>#N/A</v>
      </c>
      <c r="E1624" t="e">
        <f>VLOOKUP(A1624,申请!A$1:J$5305,5,FALSE)</f>
        <v>#N/A</v>
      </c>
      <c r="F1624" t="e">
        <f>VLOOKUP(A1624,申请!A$1:J$5305,6,FALSE)</f>
        <v>#N/A</v>
      </c>
      <c r="G1624" t="e">
        <f>VLOOKUP(A1624,申请!A$1:J$5305,7,FALSE)</f>
        <v>#N/A</v>
      </c>
      <c r="H1624" t="e">
        <f>VLOOKUP(A1624,申请!A$1:J$5305,8,FALSE)</f>
        <v>#N/A</v>
      </c>
      <c r="I1624" t="e">
        <f>VLOOKUP(A1624,申请!A$1:J$5305,9,FALSE)</f>
        <v>#N/A</v>
      </c>
      <c r="J1624" t="e">
        <f>VLOOKUP(A1624,申请!A$1:J$5305,10,FALSE)</f>
        <v>#N/A</v>
      </c>
      <c r="K1624">
        <f>VLOOKUP($A1624,授权!$A$1:$J$5305,COLUMN(B1625),FALSE)</f>
        <v>1</v>
      </c>
      <c r="L1624">
        <f>VLOOKUP($A1624,授权!$A$1:$J$5305,COLUMN(C1625),FALSE)</f>
        <v>0</v>
      </c>
      <c r="M1624">
        <f>VLOOKUP($A1624,授权!$A$1:$J$5305,COLUMN(D1625),FALSE)</f>
        <v>1</v>
      </c>
      <c r="N1624">
        <f>VLOOKUP($A1624,授权!$A$1:$J$5305,COLUMN(E1625),FALSE)</f>
        <v>1</v>
      </c>
      <c r="O1624">
        <f>VLOOKUP($A1624,授权!$A$1:$J$5305,COLUMN(F1625),FALSE)</f>
        <v>2</v>
      </c>
      <c r="P1624">
        <f>VLOOKUP($A1624,授权!$A$1:$J$5305,COLUMN(G1625),FALSE)</f>
        <v>0</v>
      </c>
      <c r="Q1624">
        <f>VLOOKUP($A1624,授权!$A$1:$J$5305,COLUMN(H1625),FALSE)</f>
        <v>1</v>
      </c>
      <c r="R1624">
        <f>VLOOKUP($A1624,授权!$A$1:$J$5305,COLUMN(I1625),FALSE)</f>
        <v>2</v>
      </c>
      <c r="S1624">
        <f>VLOOKUP($A1624,授权!$A$1:$J$5305,COLUMN(J1625),FALSE)</f>
        <v>0</v>
      </c>
    </row>
    <row r="1625" spans="1:19" x14ac:dyDescent="0.25">
      <c r="A1625" t="s">
        <v>1624</v>
      </c>
      <c r="B1625">
        <f>VLOOKUP(A1625,申请!A$1:J$5305,2,FALSE)</f>
        <v>2</v>
      </c>
      <c r="C1625">
        <f>VLOOKUP(A1625,申请!A$1:J$5305,3,FALSE)</f>
        <v>2</v>
      </c>
      <c r="D1625">
        <f>VLOOKUP(A1625,申请!A$1:J$5305,4,FALSE)</f>
        <v>0</v>
      </c>
      <c r="E1625">
        <f>VLOOKUP(A1625,申请!A$1:J$5305,5,FALSE)</f>
        <v>4</v>
      </c>
      <c r="F1625">
        <f>VLOOKUP(A1625,申请!A$1:J$5305,6,FALSE)</f>
        <v>4</v>
      </c>
      <c r="G1625">
        <f>VLOOKUP(A1625,申请!A$1:J$5305,7,FALSE)</f>
        <v>1</v>
      </c>
      <c r="H1625">
        <f>VLOOKUP(A1625,申请!A$1:J$5305,8,FALSE)</f>
        <v>0</v>
      </c>
      <c r="I1625">
        <f>VLOOKUP(A1625,申请!A$1:J$5305,9,FALSE)</f>
        <v>4</v>
      </c>
      <c r="J1625">
        <f>VLOOKUP(A1625,申请!A$1:J$5305,10,FALSE)</f>
        <v>0</v>
      </c>
      <c r="K1625">
        <f>VLOOKUP($A1625,授权!$A$1:$J$5305,COLUMN(B1626),FALSE)</f>
        <v>1</v>
      </c>
      <c r="L1625">
        <f>VLOOKUP($A1625,授权!$A$1:$J$5305,COLUMN(C1626),FALSE)</f>
        <v>1</v>
      </c>
      <c r="M1625">
        <f>VLOOKUP($A1625,授权!$A$1:$J$5305,COLUMN(D1626),FALSE)</f>
        <v>0</v>
      </c>
      <c r="N1625">
        <f>VLOOKUP($A1625,授权!$A$1:$J$5305,COLUMN(E1626),FALSE)</f>
        <v>4</v>
      </c>
      <c r="O1625">
        <f>VLOOKUP($A1625,授权!$A$1:$J$5305,COLUMN(F1626),FALSE)</f>
        <v>2</v>
      </c>
      <c r="P1625">
        <f>VLOOKUP($A1625,授权!$A$1:$J$5305,COLUMN(G1626),FALSE)</f>
        <v>1</v>
      </c>
      <c r="Q1625">
        <f>VLOOKUP($A1625,授权!$A$1:$J$5305,COLUMN(H1626),FALSE)</f>
        <v>0</v>
      </c>
      <c r="R1625">
        <f>VLOOKUP($A1625,授权!$A$1:$J$5305,COLUMN(I1626),FALSE)</f>
        <v>2</v>
      </c>
      <c r="S1625">
        <f>VLOOKUP($A1625,授权!$A$1:$J$5305,COLUMN(J1626),FALSE)</f>
        <v>0</v>
      </c>
    </row>
    <row r="1626" spans="1:19" x14ac:dyDescent="0.25">
      <c r="A1626" t="s">
        <v>1625</v>
      </c>
      <c r="B1626">
        <f>VLOOKUP(A1626,申请!A$1:J$5305,2,FALSE)</f>
        <v>18</v>
      </c>
      <c r="C1626">
        <f>VLOOKUP(A1626,申请!A$1:J$5305,3,FALSE)</f>
        <v>17</v>
      </c>
      <c r="D1626">
        <f>VLOOKUP(A1626,申请!A$1:J$5305,4,FALSE)</f>
        <v>1</v>
      </c>
      <c r="E1626">
        <f>VLOOKUP(A1626,申请!A$1:J$5305,5,FALSE)</f>
        <v>3</v>
      </c>
      <c r="F1626">
        <f>VLOOKUP(A1626,申请!A$1:J$5305,6,FALSE)</f>
        <v>29</v>
      </c>
      <c r="G1626">
        <f>VLOOKUP(A1626,申请!A$1:J$5305,7,FALSE)</f>
        <v>0.94444444444444442</v>
      </c>
      <c r="H1626">
        <f>VLOOKUP(A1626,申请!A$1:J$5305,8,FALSE)</f>
        <v>5.5555555555555552E-2</v>
      </c>
      <c r="I1626">
        <f>VLOOKUP(A1626,申请!A$1:J$5305,9,FALSE)</f>
        <v>29</v>
      </c>
      <c r="J1626">
        <f>VLOOKUP(A1626,申请!A$1:J$5305,10,FALSE)</f>
        <v>0</v>
      </c>
      <c r="K1626">
        <f>VLOOKUP($A1626,授权!$A$1:$J$5305,COLUMN(B1627),FALSE)</f>
        <v>6</v>
      </c>
      <c r="L1626">
        <f>VLOOKUP($A1626,授权!$A$1:$J$5305,COLUMN(C1627),FALSE)</f>
        <v>6</v>
      </c>
      <c r="M1626">
        <f>VLOOKUP($A1626,授权!$A$1:$J$5305,COLUMN(D1627),FALSE)</f>
        <v>0</v>
      </c>
      <c r="N1626">
        <f>VLOOKUP($A1626,授权!$A$1:$J$5305,COLUMN(E1627),FALSE)</f>
        <v>3</v>
      </c>
      <c r="O1626">
        <f>VLOOKUP($A1626,授权!$A$1:$J$5305,COLUMN(F1627),FALSE)</f>
        <v>12</v>
      </c>
      <c r="P1626">
        <f>VLOOKUP($A1626,授权!$A$1:$J$5305,COLUMN(G1627),FALSE)</f>
        <v>1</v>
      </c>
      <c r="Q1626">
        <f>VLOOKUP($A1626,授权!$A$1:$J$5305,COLUMN(H1627),FALSE)</f>
        <v>0</v>
      </c>
      <c r="R1626">
        <f>VLOOKUP($A1626,授权!$A$1:$J$5305,COLUMN(I1627),FALSE)</f>
        <v>12</v>
      </c>
      <c r="S1626">
        <f>VLOOKUP($A1626,授权!$A$1:$J$5305,COLUMN(J1627),FALSE)</f>
        <v>0</v>
      </c>
    </row>
    <row r="1627" spans="1:19" x14ac:dyDescent="0.25">
      <c r="A1627" t="s">
        <v>1626</v>
      </c>
      <c r="B1627">
        <f>VLOOKUP(A1627,申请!A$1:J$5305,2,FALSE)</f>
        <v>9</v>
      </c>
      <c r="C1627">
        <f>VLOOKUP(A1627,申请!A$1:J$5305,3,FALSE)</f>
        <v>9</v>
      </c>
      <c r="D1627">
        <f>VLOOKUP(A1627,申请!A$1:J$5305,4,FALSE)</f>
        <v>0</v>
      </c>
      <c r="E1627">
        <f>VLOOKUP(A1627,申请!A$1:J$5305,5,FALSE)</f>
        <v>3</v>
      </c>
      <c r="F1627">
        <f>VLOOKUP(A1627,申请!A$1:J$5305,6,FALSE)</f>
        <v>17</v>
      </c>
      <c r="G1627">
        <f>VLOOKUP(A1627,申请!A$1:J$5305,7,FALSE)</f>
        <v>1</v>
      </c>
      <c r="H1627">
        <f>VLOOKUP(A1627,申请!A$1:J$5305,8,FALSE)</f>
        <v>0</v>
      </c>
      <c r="I1627">
        <f>VLOOKUP(A1627,申请!A$1:J$5305,9,FALSE)</f>
        <v>17</v>
      </c>
      <c r="J1627">
        <f>VLOOKUP(A1627,申请!A$1:J$5305,10,FALSE)</f>
        <v>0</v>
      </c>
      <c r="K1627">
        <f>VLOOKUP($A1627,授权!$A$1:$J$5305,COLUMN(B1628),FALSE)</f>
        <v>5</v>
      </c>
      <c r="L1627">
        <f>VLOOKUP($A1627,授权!$A$1:$J$5305,COLUMN(C1628),FALSE)</f>
        <v>5</v>
      </c>
      <c r="M1627">
        <f>VLOOKUP($A1627,授权!$A$1:$J$5305,COLUMN(D1628),FALSE)</f>
        <v>0</v>
      </c>
      <c r="N1627">
        <f>VLOOKUP($A1627,授权!$A$1:$J$5305,COLUMN(E1628),FALSE)</f>
        <v>3</v>
      </c>
      <c r="O1627">
        <f>VLOOKUP($A1627,授权!$A$1:$J$5305,COLUMN(F1628),FALSE)</f>
        <v>10</v>
      </c>
      <c r="P1627">
        <f>VLOOKUP($A1627,授权!$A$1:$J$5305,COLUMN(G1628),FALSE)</f>
        <v>1</v>
      </c>
      <c r="Q1627">
        <f>VLOOKUP($A1627,授权!$A$1:$J$5305,COLUMN(H1628),FALSE)</f>
        <v>0</v>
      </c>
      <c r="R1627">
        <f>VLOOKUP($A1627,授权!$A$1:$J$5305,COLUMN(I1628),FALSE)</f>
        <v>10</v>
      </c>
      <c r="S1627">
        <f>VLOOKUP($A1627,授权!$A$1:$J$5305,COLUMN(J1628),FALSE)</f>
        <v>0</v>
      </c>
    </row>
    <row r="1628" spans="1:19" x14ac:dyDescent="0.25">
      <c r="A1628" t="s">
        <v>1627</v>
      </c>
      <c r="B1628">
        <f>VLOOKUP(A1628,申请!A$1:J$5305,2,FALSE)</f>
        <v>9</v>
      </c>
      <c r="C1628">
        <f>VLOOKUP(A1628,申请!A$1:J$5305,3,FALSE)</f>
        <v>6</v>
      </c>
      <c r="D1628">
        <f>VLOOKUP(A1628,申请!A$1:J$5305,4,FALSE)</f>
        <v>3</v>
      </c>
      <c r="E1628">
        <f>VLOOKUP(A1628,申请!A$1:J$5305,5,FALSE)</f>
        <v>3</v>
      </c>
      <c r="F1628">
        <f>VLOOKUP(A1628,申请!A$1:J$5305,6,FALSE)</f>
        <v>14</v>
      </c>
      <c r="G1628">
        <f>VLOOKUP(A1628,申请!A$1:J$5305,7,FALSE)</f>
        <v>0.66666666666666663</v>
      </c>
      <c r="H1628">
        <f>VLOOKUP(A1628,申请!A$1:J$5305,8,FALSE)</f>
        <v>0.33333333333333331</v>
      </c>
      <c r="I1628">
        <f>VLOOKUP(A1628,申请!A$1:J$5305,9,FALSE)</f>
        <v>14</v>
      </c>
      <c r="J1628">
        <f>VLOOKUP(A1628,申请!A$1:J$5305,10,FALSE)</f>
        <v>0</v>
      </c>
      <c r="K1628">
        <f>VLOOKUP($A1628,授权!$A$1:$J$5305,COLUMN(B1629),FALSE)</f>
        <v>4</v>
      </c>
      <c r="L1628">
        <f>VLOOKUP($A1628,授权!$A$1:$J$5305,COLUMN(C1629),FALSE)</f>
        <v>4</v>
      </c>
      <c r="M1628">
        <f>VLOOKUP($A1628,授权!$A$1:$J$5305,COLUMN(D1629),FALSE)</f>
        <v>0</v>
      </c>
      <c r="N1628">
        <f>VLOOKUP($A1628,授权!$A$1:$J$5305,COLUMN(E1629),FALSE)</f>
        <v>1</v>
      </c>
      <c r="O1628">
        <f>VLOOKUP($A1628,授权!$A$1:$J$5305,COLUMN(F1629),FALSE)</f>
        <v>8</v>
      </c>
      <c r="P1628">
        <f>VLOOKUP($A1628,授权!$A$1:$J$5305,COLUMN(G1629),FALSE)</f>
        <v>1</v>
      </c>
      <c r="Q1628">
        <f>VLOOKUP($A1628,授权!$A$1:$J$5305,COLUMN(H1629),FALSE)</f>
        <v>0</v>
      </c>
      <c r="R1628">
        <f>VLOOKUP($A1628,授权!$A$1:$J$5305,COLUMN(I1629),FALSE)</f>
        <v>8</v>
      </c>
      <c r="S1628">
        <f>VLOOKUP($A1628,授权!$A$1:$J$5305,COLUMN(J1629),FALSE)</f>
        <v>0</v>
      </c>
    </row>
    <row r="1629" spans="1:19" x14ac:dyDescent="0.25">
      <c r="A1629" t="s">
        <v>1628</v>
      </c>
      <c r="B1629">
        <f>VLOOKUP(A1629,申请!A$1:J$5305,2,FALSE)</f>
        <v>4</v>
      </c>
      <c r="C1629">
        <f>VLOOKUP(A1629,申请!A$1:J$5305,3,FALSE)</f>
        <v>4</v>
      </c>
      <c r="D1629">
        <f>VLOOKUP(A1629,申请!A$1:J$5305,4,FALSE)</f>
        <v>0</v>
      </c>
      <c r="E1629">
        <f>VLOOKUP(A1629,申请!A$1:J$5305,5,FALSE)</f>
        <v>5</v>
      </c>
      <c r="F1629">
        <f>VLOOKUP(A1629,申请!A$1:J$5305,6,FALSE)</f>
        <v>7</v>
      </c>
      <c r="G1629">
        <f>VLOOKUP(A1629,申请!A$1:J$5305,7,FALSE)</f>
        <v>1</v>
      </c>
      <c r="H1629">
        <f>VLOOKUP(A1629,申请!A$1:J$5305,8,FALSE)</f>
        <v>0</v>
      </c>
      <c r="I1629">
        <f>VLOOKUP(A1629,申请!A$1:J$5305,9,FALSE)</f>
        <v>7</v>
      </c>
      <c r="J1629">
        <f>VLOOKUP(A1629,申请!A$1:J$5305,10,FALSE)</f>
        <v>0</v>
      </c>
      <c r="K1629">
        <f>VLOOKUP($A1629,授权!$A$1:$J$5305,COLUMN(B1630),FALSE)</f>
        <v>2</v>
      </c>
      <c r="L1629">
        <f>VLOOKUP($A1629,授权!$A$1:$J$5305,COLUMN(C1630),FALSE)</f>
        <v>2</v>
      </c>
      <c r="M1629">
        <f>VLOOKUP($A1629,授权!$A$1:$J$5305,COLUMN(D1630),FALSE)</f>
        <v>0</v>
      </c>
      <c r="N1629">
        <f>VLOOKUP($A1629,授权!$A$1:$J$5305,COLUMN(E1630),FALSE)</f>
        <v>5</v>
      </c>
      <c r="O1629">
        <f>VLOOKUP($A1629,授权!$A$1:$J$5305,COLUMN(F1630),FALSE)</f>
        <v>4</v>
      </c>
      <c r="P1629">
        <f>VLOOKUP($A1629,授权!$A$1:$J$5305,COLUMN(G1630),FALSE)</f>
        <v>1</v>
      </c>
      <c r="Q1629">
        <f>VLOOKUP($A1629,授权!$A$1:$J$5305,COLUMN(H1630),FALSE)</f>
        <v>0</v>
      </c>
      <c r="R1629">
        <f>VLOOKUP($A1629,授权!$A$1:$J$5305,COLUMN(I1630),FALSE)</f>
        <v>4</v>
      </c>
      <c r="S1629">
        <f>VLOOKUP($A1629,授权!$A$1:$J$5305,COLUMN(J1630),FALSE)</f>
        <v>0</v>
      </c>
    </row>
    <row r="1630" spans="1:19" x14ac:dyDescent="0.25">
      <c r="A1630" t="s">
        <v>1629</v>
      </c>
      <c r="B1630">
        <f>VLOOKUP(A1630,申请!A$1:J$5305,2,FALSE)</f>
        <v>2</v>
      </c>
      <c r="C1630">
        <f>VLOOKUP(A1630,申请!A$1:J$5305,3,FALSE)</f>
        <v>2</v>
      </c>
      <c r="D1630">
        <f>VLOOKUP(A1630,申请!A$1:J$5305,4,FALSE)</f>
        <v>0</v>
      </c>
      <c r="E1630">
        <f>VLOOKUP(A1630,申请!A$1:J$5305,5,FALSE)</f>
        <v>2</v>
      </c>
      <c r="F1630">
        <f>VLOOKUP(A1630,申请!A$1:J$5305,6,FALSE)</f>
        <v>4</v>
      </c>
      <c r="G1630">
        <f>VLOOKUP(A1630,申请!A$1:J$5305,7,FALSE)</f>
        <v>1</v>
      </c>
      <c r="H1630">
        <f>VLOOKUP(A1630,申请!A$1:J$5305,8,FALSE)</f>
        <v>0</v>
      </c>
      <c r="I1630">
        <f>VLOOKUP(A1630,申请!A$1:J$5305,9,FALSE)</f>
        <v>4</v>
      </c>
      <c r="J1630">
        <f>VLOOKUP(A1630,申请!A$1:J$5305,10,FALSE)</f>
        <v>0</v>
      </c>
      <c r="K1630">
        <f>VLOOKUP($A1630,授权!$A$1:$J$5305,COLUMN(B1631),FALSE)</f>
        <v>2</v>
      </c>
      <c r="L1630">
        <f>VLOOKUP($A1630,授权!$A$1:$J$5305,COLUMN(C1631),FALSE)</f>
        <v>2</v>
      </c>
      <c r="M1630">
        <f>VLOOKUP($A1630,授权!$A$1:$J$5305,COLUMN(D1631),FALSE)</f>
        <v>0</v>
      </c>
      <c r="N1630">
        <f>VLOOKUP($A1630,授权!$A$1:$J$5305,COLUMN(E1631),FALSE)</f>
        <v>2</v>
      </c>
      <c r="O1630">
        <f>VLOOKUP($A1630,授权!$A$1:$J$5305,COLUMN(F1631),FALSE)</f>
        <v>4</v>
      </c>
      <c r="P1630">
        <f>VLOOKUP($A1630,授权!$A$1:$J$5305,COLUMN(G1631),FALSE)</f>
        <v>1</v>
      </c>
      <c r="Q1630">
        <f>VLOOKUP($A1630,授权!$A$1:$J$5305,COLUMN(H1631),FALSE)</f>
        <v>0</v>
      </c>
      <c r="R1630">
        <f>VLOOKUP($A1630,授权!$A$1:$J$5305,COLUMN(I1631),FALSE)</f>
        <v>4</v>
      </c>
      <c r="S1630">
        <f>VLOOKUP($A1630,授权!$A$1:$J$5305,COLUMN(J1631),FALSE)</f>
        <v>0</v>
      </c>
    </row>
    <row r="1631" spans="1:19" x14ac:dyDescent="0.25">
      <c r="A1631" t="s">
        <v>1630</v>
      </c>
      <c r="B1631">
        <f>VLOOKUP(A1631,申请!A$1:J$5305,2,FALSE)</f>
        <v>2</v>
      </c>
      <c r="C1631">
        <f>VLOOKUP(A1631,申请!A$1:J$5305,3,FALSE)</f>
        <v>0</v>
      </c>
      <c r="D1631">
        <f>VLOOKUP(A1631,申请!A$1:J$5305,4,FALSE)</f>
        <v>2</v>
      </c>
      <c r="E1631">
        <f>VLOOKUP(A1631,申请!A$1:J$5305,5,FALSE)</f>
        <v>1</v>
      </c>
      <c r="F1631">
        <f>VLOOKUP(A1631,申请!A$1:J$5305,6,FALSE)</f>
        <v>2</v>
      </c>
      <c r="G1631">
        <f>VLOOKUP(A1631,申请!A$1:J$5305,7,FALSE)</f>
        <v>0</v>
      </c>
      <c r="H1631">
        <f>VLOOKUP(A1631,申请!A$1:J$5305,8,FALSE)</f>
        <v>1</v>
      </c>
      <c r="I1631">
        <f>VLOOKUP(A1631,申请!A$1:J$5305,9,FALSE)</f>
        <v>2</v>
      </c>
      <c r="J1631">
        <f>VLOOKUP(A1631,申请!A$1:J$5305,10,FALSE)</f>
        <v>0</v>
      </c>
      <c r="K1631">
        <f>VLOOKUP($A1631,授权!$A$1:$J$5305,COLUMN(B1632),FALSE)</f>
        <v>1</v>
      </c>
      <c r="L1631">
        <f>VLOOKUP($A1631,授权!$A$1:$J$5305,COLUMN(C1632),FALSE)</f>
        <v>0</v>
      </c>
      <c r="M1631">
        <f>VLOOKUP($A1631,授权!$A$1:$J$5305,COLUMN(D1632),FALSE)</f>
        <v>1</v>
      </c>
      <c r="N1631">
        <f>VLOOKUP($A1631,授权!$A$1:$J$5305,COLUMN(E1632),FALSE)</f>
        <v>0</v>
      </c>
      <c r="O1631">
        <f>VLOOKUP($A1631,授权!$A$1:$J$5305,COLUMN(F1632),FALSE)</f>
        <v>0</v>
      </c>
      <c r="P1631">
        <f>VLOOKUP($A1631,授权!$A$1:$J$5305,COLUMN(G1632),FALSE)</f>
        <v>0</v>
      </c>
      <c r="Q1631">
        <f>VLOOKUP($A1631,授权!$A$1:$J$5305,COLUMN(H1632),FALSE)</f>
        <v>1</v>
      </c>
      <c r="R1631">
        <f>VLOOKUP($A1631,授权!$A$1:$J$5305,COLUMN(I1632),FALSE)</f>
        <v>0</v>
      </c>
      <c r="S1631">
        <f>VLOOKUP($A1631,授权!$A$1:$J$5305,COLUMN(J1632),FALSE)</f>
        <v>0</v>
      </c>
    </row>
    <row r="1632" spans="1:19" x14ac:dyDescent="0.25">
      <c r="A1632" t="s">
        <v>1631</v>
      </c>
      <c r="B1632" t="e">
        <f>VLOOKUP(A1632,申请!A$1:J$5305,2,FALSE)</f>
        <v>#N/A</v>
      </c>
      <c r="C1632" t="e">
        <f>VLOOKUP(A1632,申请!A$1:J$5305,3,FALSE)</f>
        <v>#N/A</v>
      </c>
      <c r="D1632" t="e">
        <f>VLOOKUP(A1632,申请!A$1:J$5305,4,FALSE)</f>
        <v>#N/A</v>
      </c>
      <c r="E1632" t="e">
        <f>VLOOKUP(A1632,申请!A$1:J$5305,5,FALSE)</f>
        <v>#N/A</v>
      </c>
      <c r="F1632" t="e">
        <f>VLOOKUP(A1632,申请!A$1:J$5305,6,FALSE)</f>
        <v>#N/A</v>
      </c>
      <c r="G1632" t="e">
        <f>VLOOKUP(A1632,申请!A$1:J$5305,7,FALSE)</f>
        <v>#N/A</v>
      </c>
      <c r="H1632" t="e">
        <f>VLOOKUP(A1632,申请!A$1:J$5305,8,FALSE)</f>
        <v>#N/A</v>
      </c>
      <c r="I1632" t="e">
        <f>VLOOKUP(A1632,申请!A$1:J$5305,9,FALSE)</f>
        <v>#N/A</v>
      </c>
      <c r="J1632" t="e">
        <f>VLOOKUP(A1632,申请!A$1:J$5305,10,FALSE)</f>
        <v>#N/A</v>
      </c>
      <c r="K1632">
        <f>VLOOKUP($A1632,授权!$A$1:$J$5305,COLUMN(B1633),FALSE)</f>
        <v>1</v>
      </c>
      <c r="L1632">
        <f>VLOOKUP($A1632,授权!$A$1:$J$5305,COLUMN(C1633),FALSE)</f>
        <v>0</v>
      </c>
      <c r="M1632">
        <f>VLOOKUP($A1632,授权!$A$1:$J$5305,COLUMN(D1633),FALSE)</f>
        <v>1</v>
      </c>
      <c r="N1632">
        <f>VLOOKUP($A1632,授权!$A$1:$J$5305,COLUMN(E1633),FALSE)</f>
        <v>5</v>
      </c>
      <c r="O1632">
        <f>VLOOKUP($A1632,授权!$A$1:$J$5305,COLUMN(F1633),FALSE)</f>
        <v>2</v>
      </c>
      <c r="P1632">
        <f>VLOOKUP($A1632,授权!$A$1:$J$5305,COLUMN(G1633),FALSE)</f>
        <v>0</v>
      </c>
      <c r="Q1632">
        <f>VLOOKUP($A1632,授权!$A$1:$J$5305,COLUMN(H1633),FALSE)</f>
        <v>1</v>
      </c>
      <c r="R1632">
        <f>VLOOKUP($A1632,授权!$A$1:$J$5305,COLUMN(I1633),FALSE)</f>
        <v>2</v>
      </c>
      <c r="S1632">
        <f>VLOOKUP($A1632,授权!$A$1:$J$5305,COLUMN(J1633),FALSE)</f>
        <v>0</v>
      </c>
    </row>
    <row r="1633" spans="1:19" x14ac:dyDescent="0.25">
      <c r="A1633" t="s">
        <v>1632</v>
      </c>
      <c r="B1633">
        <f>VLOOKUP(A1633,申请!A$1:J$5305,2,FALSE)</f>
        <v>2</v>
      </c>
      <c r="C1633">
        <f>VLOOKUP(A1633,申请!A$1:J$5305,3,FALSE)</f>
        <v>2</v>
      </c>
      <c r="D1633">
        <f>VLOOKUP(A1633,申请!A$1:J$5305,4,FALSE)</f>
        <v>0</v>
      </c>
      <c r="E1633">
        <f>VLOOKUP(A1633,申请!A$1:J$5305,5,FALSE)</f>
        <v>3</v>
      </c>
      <c r="F1633">
        <f>VLOOKUP(A1633,申请!A$1:J$5305,6,FALSE)</f>
        <v>3</v>
      </c>
      <c r="G1633">
        <f>VLOOKUP(A1633,申请!A$1:J$5305,7,FALSE)</f>
        <v>1</v>
      </c>
      <c r="H1633">
        <f>VLOOKUP(A1633,申请!A$1:J$5305,8,FALSE)</f>
        <v>0</v>
      </c>
      <c r="I1633">
        <f>VLOOKUP(A1633,申请!A$1:J$5305,9,FALSE)</f>
        <v>3</v>
      </c>
      <c r="J1633">
        <f>VLOOKUP(A1633,申请!A$1:J$5305,10,FALSE)</f>
        <v>0</v>
      </c>
      <c r="K1633">
        <f>VLOOKUP($A1633,授权!$A$1:$J$5305,COLUMN(B1634),FALSE)</f>
        <v>1</v>
      </c>
      <c r="L1633">
        <f>VLOOKUP($A1633,授权!$A$1:$J$5305,COLUMN(C1634),FALSE)</f>
        <v>1</v>
      </c>
      <c r="M1633">
        <f>VLOOKUP($A1633,授权!$A$1:$J$5305,COLUMN(D1634),FALSE)</f>
        <v>0</v>
      </c>
      <c r="N1633">
        <f>VLOOKUP($A1633,授权!$A$1:$J$5305,COLUMN(E1634),FALSE)</f>
        <v>2</v>
      </c>
      <c r="O1633">
        <f>VLOOKUP($A1633,授权!$A$1:$J$5305,COLUMN(F1634),FALSE)</f>
        <v>2</v>
      </c>
      <c r="P1633">
        <f>VLOOKUP($A1633,授权!$A$1:$J$5305,COLUMN(G1634),FALSE)</f>
        <v>1</v>
      </c>
      <c r="Q1633">
        <f>VLOOKUP($A1633,授权!$A$1:$J$5305,COLUMN(H1634),FALSE)</f>
        <v>0</v>
      </c>
      <c r="R1633">
        <f>VLOOKUP($A1633,授权!$A$1:$J$5305,COLUMN(I1634),FALSE)</f>
        <v>2</v>
      </c>
      <c r="S1633">
        <f>VLOOKUP($A1633,授权!$A$1:$J$5305,COLUMN(J1634),FALSE)</f>
        <v>0</v>
      </c>
    </row>
    <row r="1634" spans="1:19" x14ac:dyDescent="0.25">
      <c r="A1634" t="s">
        <v>1633</v>
      </c>
      <c r="B1634">
        <f>VLOOKUP(A1634,申请!A$1:J$5305,2,FALSE)</f>
        <v>28</v>
      </c>
      <c r="C1634">
        <f>VLOOKUP(A1634,申请!A$1:J$5305,3,FALSE)</f>
        <v>20</v>
      </c>
      <c r="D1634">
        <f>VLOOKUP(A1634,申请!A$1:J$5305,4,FALSE)</f>
        <v>8</v>
      </c>
      <c r="E1634">
        <f>VLOOKUP(A1634,申请!A$1:J$5305,5,FALSE)</f>
        <v>68</v>
      </c>
      <c r="F1634">
        <f>VLOOKUP(A1634,申请!A$1:J$5305,6,FALSE)</f>
        <v>32</v>
      </c>
      <c r="G1634">
        <f>VLOOKUP(A1634,申请!A$1:J$5305,7,FALSE)</f>
        <v>0.7142857142857143</v>
      </c>
      <c r="H1634">
        <f>VLOOKUP(A1634,申请!A$1:J$5305,8,FALSE)</f>
        <v>0.2857142857142857</v>
      </c>
      <c r="I1634">
        <f>VLOOKUP(A1634,申请!A$1:J$5305,9,FALSE)</f>
        <v>32</v>
      </c>
      <c r="J1634">
        <f>VLOOKUP(A1634,申请!A$1:J$5305,10,FALSE)</f>
        <v>0</v>
      </c>
      <c r="K1634">
        <f>VLOOKUP($A1634,授权!$A$1:$J$5305,COLUMN(B1635),FALSE)</f>
        <v>7</v>
      </c>
      <c r="L1634">
        <f>VLOOKUP($A1634,授权!$A$1:$J$5305,COLUMN(C1635),FALSE)</f>
        <v>7</v>
      </c>
      <c r="M1634">
        <f>VLOOKUP($A1634,授权!$A$1:$J$5305,COLUMN(D1635),FALSE)</f>
        <v>0</v>
      </c>
      <c r="N1634">
        <f>VLOOKUP($A1634,授权!$A$1:$J$5305,COLUMN(E1635),FALSE)</f>
        <v>30</v>
      </c>
      <c r="O1634">
        <f>VLOOKUP($A1634,授权!$A$1:$J$5305,COLUMN(F1635),FALSE)</f>
        <v>14</v>
      </c>
      <c r="P1634">
        <f>VLOOKUP($A1634,授权!$A$1:$J$5305,COLUMN(G1635),FALSE)</f>
        <v>1</v>
      </c>
      <c r="Q1634">
        <f>VLOOKUP($A1634,授权!$A$1:$J$5305,COLUMN(H1635),FALSE)</f>
        <v>0</v>
      </c>
      <c r="R1634">
        <f>VLOOKUP($A1634,授权!$A$1:$J$5305,COLUMN(I1635),FALSE)</f>
        <v>14</v>
      </c>
      <c r="S1634">
        <f>VLOOKUP($A1634,授权!$A$1:$J$5305,COLUMN(J1635),FALSE)</f>
        <v>0</v>
      </c>
    </row>
    <row r="1635" spans="1:19" x14ac:dyDescent="0.25">
      <c r="A1635" t="s">
        <v>1634</v>
      </c>
      <c r="B1635">
        <f>VLOOKUP(A1635,申请!A$1:J$5305,2,FALSE)</f>
        <v>1</v>
      </c>
      <c r="C1635">
        <f>VLOOKUP(A1635,申请!A$1:J$5305,3,FALSE)</f>
        <v>1</v>
      </c>
      <c r="D1635">
        <f>VLOOKUP(A1635,申请!A$1:J$5305,4,FALSE)</f>
        <v>0</v>
      </c>
      <c r="E1635">
        <f>VLOOKUP(A1635,申请!A$1:J$5305,5,FALSE)</f>
        <v>0</v>
      </c>
      <c r="F1635">
        <f>VLOOKUP(A1635,申请!A$1:J$5305,6,FALSE)</f>
        <v>2</v>
      </c>
      <c r="G1635">
        <f>VLOOKUP(A1635,申请!A$1:J$5305,7,FALSE)</f>
        <v>1</v>
      </c>
      <c r="H1635">
        <f>VLOOKUP(A1635,申请!A$1:J$5305,8,FALSE)</f>
        <v>0</v>
      </c>
      <c r="I1635">
        <f>VLOOKUP(A1635,申请!A$1:J$5305,9,FALSE)</f>
        <v>2</v>
      </c>
      <c r="J1635">
        <f>VLOOKUP(A1635,申请!A$1:J$5305,10,FALSE)</f>
        <v>0</v>
      </c>
      <c r="K1635">
        <f>VLOOKUP($A1635,授权!$A$1:$J$5305,COLUMN(B1636),FALSE)</f>
        <v>14</v>
      </c>
      <c r="L1635">
        <f>VLOOKUP($A1635,授权!$A$1:$J$5305,COLUMN(C1636),FALSE)</f>
        <v>13</v>
      </c>
      <c r="M1635">
        <f>VLOOKUP($A1635,授权!$A$1:$J$5305,COLUMN(D1636),FALSE)</f>
        <v>1</v>
      </c>
      <c r="N1635">
        <f>VLOOKUP($A1635,授权!$A$1:$J$5305,COLUMN(E1636),FALSE)</f>
        <v>19</v>
      </c>
      <c r="O1635">
        <f>VLOOKUP($A1635,授权!$A$1:$J$5305,COLUMN(F1636),FALSE)</f>
        <v>28</v>
      </c>
      <c r="P1635">
        <f>VLOOKUP($A1635,授权!$A$1:$J$5305,COLUMN(G1636),FALSE)</f>
        <v>0.9285714285714286</v>
      </c>
      <c r="Q1635">
        <f>VLOOKUP($A1635,授权!$A$1:$J$5305,COLUMN(H1636),FALSE)</f>
        <v>7.1428571428571425E-2</v>
      </c>
      <c r="R1635">
        <f>VLOOKUP($A1635,授权!$A$1:$J$5305,COLUMN(I1636),FALSE)</f>
        <v>28</v>
      </c>
      <c r="S1635">
        <f>VLOOKUP($A1635,授权!$A$1:$J$5305,COLUMN(J1636),FALSE)</f>
        <v>0</v>
      </c>
    </row>
    <row r="1636" spans="1:19" x14ac:dyDescent="0.25">
      <c r="A1636" t="s">
        <v>1635</v>
      </c>
      <c r="B1636">
        <f>VLOOKUP(A1636,申请!A$1:J$5305,2,FALSE)</f>
        <v>13</v>
      </c>
      <c r="C1636">
        <f>VLOOKUP(A1636,申请!A$1:J$5305,3,FALSE)</f>
        <v>12</v>
      </c>
      <c r="D1636">
        <f>VLOOKUP(A1636,申请!A$1:J$5305,4,FALSE)</f>
        <v>1</v>
      </c>
      <c r="E1636">
        <f>VLOOKUP(A1636,申请!A$1:J$5305,5,FALSE)</f>
        <v>1</v>
      </c>
      <c r="F1636">
        <f>VLOOKUP(A1636,申请!A$1:J$5305,6,FALSE)</f>
        <v>25</v>
      </c>
      <c r="G1636">
        <f>VLOOKUP(A1636,申请!A$1:J$5305,7,FALSE)</f>
        <v>0.92307692307692313</v>
      </c>
      <c r="H1636">
        <f>VLOOKUP(A1636,申请!A$1:J$5305,8,FALSE)</f>
        <v>7.6923076923076927E-2</v>
      </c>
      <c r="I1636">
        <f>VLOOKUP(A1636,申请!A$1:J$5305,9,FALSE)</f>
        <v>25</v>
      </c>
      <c r="J1636">
        <f>VLOOKUP(A1636,申请!A$1:J$5305,10,FALSE)</f>
        <v>0</v>
      </c>
      <c r="K1636">
        <f>VLOOKUP($A1636,授权!$A$1:$J$5305,COLUMN(B1637),FALSE)</f>
        <v>5</v>
      </c>
      <c r="L1636">
        <f>VLOOKUP($A1636,授权!$A$1:$J$5305,COLUMN(C1637),FALSE)</f>
        <v>5</v>
      </c>
      <c r="M1636">
        <f>VLOOKUP($A1636,授权!$A$1:$J$5305,COLUMN(D1637),FALSE)</f>
        <v>0</v>
      </c>
      <c r="N1636">
        <f>VLOOKUP($A1636,授权!$A$1:$J$5305,COLUMN(E1637),FALSE)</f>
        <v>1</v>
      </c>
      <c r="O1636">
        <f>VLOOKUP($A1636,授权!$A$1:$J$5305,COLUMN(F1637),FALSE)</f>
        <v>10</v>
      </c>
      <c r="P1636">
        <f>VLOOKUP($A1636,授权!$A$1:$J$5305,COLUMN(G1637),FALSE)</f>
        <v>1</v>
      </c>
      <c r="Q1636">
        <f>VLOOKUP($A1636,授权!$A$1:$J$5305,COLUMN(H1637),FALSE)</f>
        <v>0</v>
      </c>
      <c r="R1636">
        <f>VLOOKUP($A1636,授权!$A$1:$J$5305,COLUMN(I1637),FALSE)</f>
        <v>10</v>
      </c>
      <c r="S1636">
        <f>VLOOKUP($A1636,授权!$A$1:$J$5305,COLUMN(J1637),FALSE)</f>
        <v>0</v>
      </c>
    </row>
    <row r="1637" spans="1:19" x14ac:dyDescent="0.25">
      <c r="A1637" t="s">
        <v>1636</v>
      </c>
      <c r="B1637">
        <f>VLOOKUP(A1637,申请!A$1:J$5305,2,FALSE)</f>
        <v>11</v>
      </c>
      <c r="C1637">
        <f>VLOOKUP(A1637,申请!A$1:J$5305,3,FALSE)</f>
        <v>3</v>
      </c>
      <c r="D1637">
        <f>VLOOKUP(A1637,申请!A$1:J$5305,4,FALSE)</f>
        <v>8</v>
      </c>
      <c r="E1637">
        <f>VLOOKUP(A1637,申请!A$1:J$5305,5,FALSE)</f>
        <v>6</v>
      </c>
      <c r="F1637">
        <f>VLOOKUP(A1637,申请!A$1:J$5305,6,FALSE)</f>
        <v>13</v>
      </c>
      <c r="G1637">
        <f>VLOOKUP(A1637,申请!A$1:J$5305,7,FALSE)</f>
        <v>0.27272727272727271</v>
      </c>
      <c r="H1637">
        <f>VLOOKUP(A1637,申请!A$1:J$5305,8,FALSE)</f>
        <v>0.72727272727272729</v>
      </c>
      <c r="I1637">
        <f>VLOOKUP(A1637,申请!A$1:J$5305,9,FALSE)</f>
        <v>13</v>
      </c>
      <c r="J1637">
        <f>VLOOKUP(A1637,申请!A$1:J$5305,10,FALSE)</f>
        <v>0</v>
      </c>
      <c r="K1637">
        <f>VLOOKUP($A1637,授权!$A$1:$J$5305,COLUMN(B1638),FALSE)</f>
        <v>4</v>
      </c>
      <c r="L1637">
        <f>VLOOKUP($A1637,授权!$A$1:$J$5305,COLUMN(C1638),FALSE)</f>
        <v>4</v>
      </c>
      <c r="M1637">
        <f>VLOOKUP($A1637,授权!$A$1:$J$5305,COLUMN(D1638),FALSE)</f>
        <v>0</v>
      </c>
      <c r="N1637">
        <f>VLOOKUP($A1637,授权!$A$1:$J$5305,COLUMN(E1638),FALSE)</f>
        <v>5</v>
      </c>
      <c r="O1637">
        <f>VLOOKUP($A1637,授权!$A$1:$J$5305,COLUMN(F1638),FALSE)</f>
        <v>8</v>
      </c>
      <c r="P1637">
        <f>VLOOKUP($A1637,授权!$A$1:$J$5305,COLUMN(G1638),FALSE)</f>
        <v>1</v>
      </c>
      <c r="Q1637">
        <f>VLOOKUP($A1637,授权!$A$1:$J$5305,COLUMN(H1638),FALSE)</f>
        <v>0</v>
      </c>
      <c r="R1637">
        <f>VLOOKUP($A1637,授权!$A$1:$J$5305,COLUMN(I1638),FALSE)</f>
        <v>8</v>
      </c>
      <c r="S1637">
        <f>VLOOKUP($A1637,授权!$A$1:$J$5305,COLUMN(J1638),FALSE)</f>
        <v>0</v>
      </c>
    </row>
    <row r="1638" spans="1:19" x14ac:dyDescent="0.25">
      <c r="A1638" t="s">
        <v>1637</v>
      </c>
      <c r="B1638">
        <f>VLOOKUP(A1638,申请!A$1:J$5305,2,FALSE)</f>
        <v>1</v>
      </c>
      <c r="C1638">
        <f>VLOOKUP(A1638,申请!A$1:J$5305,3,FALSE)</f>
        <v>1</v>
      </c>
      <c r="D1638">
        <f>VLOOKUP(A1638,申请!A$1:J$5305,4,FALSE)</f>
        <v>0</v>
      </c>
      <c r="E1638">
        <f>VLOOKUP(A1638,申请!A$1:J$5305,5,FALSE)</f>
        <v>0</v>
      </c>
      <c r="F1638">
        <f>VLOOKUP(A1638,申请!A$1:J$5305,6,FALSE)</f>
        <v>1</v>
      </c>
      <c r="G1638">
        <f>VLOOKUP(A1638,申请!A$1:J$5305,7,FALSE)</f>
        <v>1</v>
      </c>
      <c r="H1638">
        <f>VLOOKUP(A1638,申请!A$1:J$5305,8,FALSE)</f>
        <v>0</v>
      </c>
      <c r="I1638">
        <f>VLOOKUP(A1638,申请!A$1:J$5305,9,FALSE)</f>
        <v>1</v>
      </c>
      <c r="J1638">
        <f>VLOOKUP(A1638,申请!A$1:J$5305,10,FALSE)</f>
        <v>0</v>
      </c>
      <c r="K1638">
        <f>VLOOKUP($A1638,授权!$A$1:$J$5305,COLUMN(B1639),FALSE)</f>
        <v>1</v>
      </c>
      <c r="L1638">
        <f>VLOOKUP($A1638,授权!$A$1:$J$5305,COLUMN(C1639),FALSE)</f>
        <v>1</v>
      </c>
      <c r="M1638">
        <f>VLOOKUP($A1638,授权!$A$1:$J$5305,COLUMN(D1639),FALSE)</f>
        <v>0</v>
      </c>
      <c r="N1638">
        <f>VLOOKUP($A1638,授权!$A$1:$J$5305,COLUMN(E1639),FALSE)</f>
        <v>1</v>
      </c>
      <c r="O1638">
        <f>VLOOKUP($A1638,授权!$A$1:$J$5305,COLUMN(F1639),FALSE)</f>
        <v>2</v>
      </c>
      <c r="P1638">
        <f>VLOOKUP($A1638,授权!$A$1:$J$5305,COLUMN(G1639),FALSE)</f>
        <v>1</v>
      </c>
      <c r="Q1638">
        <f>VLOOKUP($A1638,授权!$A$1:$J$5305,COLUMN(H1639),FALSE)</f>
        <v>0</v>
      </c>
      <c r="R1638">
        <f>VLOOKUP($A1638,授权!$A$1:$J$5305,COLUMN(I1639),FALSE)</f>
        <v>2</v>
      </c>
      <c r="S1638">
        <f>VLOOKUP($A1638,授权!$A$1:$J$5305,COLUMN(J1639),FALSE)</f>
        <v>0</v>
      </c>
    </row>
    <row r="1639" spans="1:19" x14ac:dyDescent="0.25">
      <c r="A1639" t="s">
        <v>1638</v>
      </c>
      <c r="B1639">
        <f>VLOOKUP(A1639,申请!A$1:J$5305,2,FALSE)</f>
        <v>1</v>
      </c>
      <c r="C1639">
        <f>VLOOKUP(A1639,申请!A$1:J$5305,3,FALSE)</f>
        <v>1</v>
      </c>
      <c r="D1639">
        <f>VLOOKUP(A1639,申请!A$1:J$5305,4,FALSE)</f>
        <v>0</v>
      </c>
      <c r="E1639">
        <f>VLOOKUP(A1639,申请!A$1:J$5305,5,FALSE)</f>
        <v>0</v>
      </c>
      <c r="F1639">
        <f>VLOOKUP(A1639,申请!A$1:J$5305,6,FALSE)</f>
        <v>2</v>
      </c>
      <c r="G1639">
        <f>VLOOKUP(A1639,申请!A$1:J$5305,7,FALSE)</f>
        <v>1</v>
      </c>
      <c r="H1639">
        <f>VLOOKUP(A1639,申请!A$1:J$5305,8,FALSE)</f>
        <v>0</v>
      </c>
      <c r="I1639">
        <f>VLOOKUP(A1639,申请!A$1:J$5305,9,FALSE)</f>
        <v>2</v>
      </c>
      <c r="J1639">
        <f>VLOOKUP(A1639,申请!A$1:J$5305,10,FALSE)</f>
        <v>0</v>
      </c>
      <c r="K1639">
        <f>VLOOKUP($A1639,授权!$A$1:$J$5305,COLUMN(B1640),FALSE)</f>
        <v>1</v>
      </c>
      <c r="L1639">
        <f>VLOOKUP($A1639,授权!$A$1:$J$5305,COLUMN(C1640),FALSE)</f>
        <v>1</v>
      </c>
      <c r="M1639">
        <f>VLOOKUP($A1639,授权!$A$1:$J$5305,COLUMN(D1640),FALSE)</f>
        <v>0</v>
      </c>
      <c r="N1639">
        <f>VLOOKUP($A1639,授权!$A$1:$J$5305,COLUMN(E1640),FALSE)</f>
        <v>0</v>
      </c>
      <c r="O1639">
        <f>VLOOKUP($A1639,授权!$A$1:$J$5305,COLUMN(F1640),FALSE)</f>
        <v>2</v>
      </c>
      <c r="P1639">
        <f>VLOOKUP($A1639,授权!$A$1:$J$5305,COLUMN(G1640),FALSE)</f>
        <v>1</v>
      </c>
      <c r="Q1639">
        <f>VLOOKUP($A1639,授权!$A$1:$J$5305,COLUMN(H1640),FALSE)</f>
        <v>0</v>
      </c>
      <c r="R1639">
        <f>VLOOKUP($A1639,授权!$A$1:$J$5305,COLUMN(I1640),FALSE)</f>
        <v>2</v>
      </c>
      <c r="S1639">
        <f>VLOOKUP($A1639,授权!$A$1:$J$5305,COLUMN(J1640),FALSE)</f>
        <v>0</v>
      </c>
    </row>
    <row r="1640" spans="1:19" x14ac:dyDescent="0.25">
      <c r="A1640" t="s">
        <v>1639</v>
      </c>
      <c r="B1640">
        <f>VLOOKUP(A1640,申请!A$1:J$5305,2,FALSE)</f>
        <v>4</v>
      </c>
      <c r="C1640">
        <f>VLOOKUP(A1640,申请!A$1:J$5305,3,FALSE)</f>
        <v>4</v>
      </c>
      <c r="D1640">
        <f>VLOOKUP(A1640,申请!A$1:J$5305,4,FALSE)</f>
        <v>0</v>
      </c>
      <c r="E1640">
        <f>VLOOKUP(A1640,申请!A$1:J$5305,5,FALSE)</f>
        <v>26</v>
      </c>
      <c r="F1640">
        <f>VLOOKUP(A1640,申请!A$1:J$5305,6,FALSE)</f>
        <v>7</v>
      </c>
      <c r="G1640">
        <f>VLOOKUP(A1640,申请!A$1:J$5305,7,FALSE)</f>
        <v>1</v>
      </c>
      <c r="H1640">
        <f>VLOOKUP(A1640,申请!A$1:J$5305,8,FALSE)</f>
        <v>0</v>
      </c>
      <c r="I1640">
        <f>VLOOKUP(A1640,申请!A$1:J$5305,9,FALSE)</f>
        <v>7</v>
      </c>
      <c r="J1640">
        <f>VLOOKUP(A1640,申请!A$1:J$5305,10,FALSE)</f>
        <v>0</v>
      </c>
      <c r="K1640">
        <f>VLOOKUP($A1640,授权!$A$1:$J$5305,COLUMN(B1641),FALSE)</f>
        <v>4</v>
      </c>
      <c r="L1640">
        <f>VLOOKUP($A1640,授权!$A$1:$J$5305,COLUMN(C1641),FALSE)</f>
        <v>4</v>
      </c>
      <c r="M1640">
        <f>VLOOKUP($A1640,授权!$A$1:$J$5305,COLUMN(D1641),FALSE)</f>
        <v>0</v>
      </c>
      <c r="N1640">
        <f>VLOOKUP($A1640,授权!$A$1:$J$5305,COLUMN(E1641),FALSE)</f>
        <v>20</v>
      </c>
      <c r="O1640">
        <f>VLOOKUP($A1640,授权!$A$1:$J$5305,COLUMN(F1641),FALSE)</f>
        <v>8</v>
      </c>
      <c r="P1640">
        <f>VLOOKUP($A1640,授权!$A$1:$J$5305,COLUMN(G1641),FALSE)</f>
        <v>1</v>
      </c>
      <c r="Q1640">
        <f>VLOOKUP($A1640,授权!$A$1:$J$5305,COLUMN(H1641),FALSE)</f>
        <v>0</v>
      </c>
      <c r="R1640">
        <f>VLOOKUP($A1640,授权!$A$1:$J$5305,COLUMN(I1641),FALSE)</f>
        <v>8</v>
      </c>
      <c r="S1640">
        <f>VLOOKUP($A1640,授权!$A$1:$J$5305,COLUMN(J1641),FALSE)</f>
        <v>0</v>
      </c>
    </row>
    <row r="1641" spans="1:19" x14ac:dyDescent="0.25">
      <c r="A1641" t="s">
        <v>1640</v>
      </c>
      <c r="B1641">
        <f>VLOOKUP(A1641,申请!A$1:J$5305,2,FALSE)</f>
        <v>18</v>
      </c>
      <c r="C1641">
        <f>VLOOKUP(A1641,申请!A$1:J$5305,3,FALSE)</f>
        <v>14</v>
      </c>
      <c r="D1641">
        <f>VLOOKUP(A1641,申请!A$1:J$5305,4,FALSE)</f>
        <v>4</v>
      </c>
      <c r="E1641">
        <f>VLOOKUP(A1641,申请!A$1:J$5305,5,FALSE)</f>
        <v>41</v>
      </c>
      <c r="F1641">
        <f>VLOOKUP(A1641,申请!A$1:J$5305,6,FALSE)</f>
        <v>32</v>
      </c>
      <c r="G1641">
        <f>VLOOKUP(A1641,申请!A$1:J$5305,7,FALSE)</f>
        <v>0.77777777777777779</v>
      </c>
      <c r="H1641">
        <f>VLOOKUP(A1641,申请!A$1:J$5305,8,FALSE)</f>
        <v>0.22222222222222221</v>
      </c>
      <c r="I1641">
        <f>VLOOKUP(A1641,申请!A$1:J$5305,9,FALSE)</f>
        <v>32</v>
      </c>
      <c r="J1641">
        <f>VLOOKUP(A1641,申请!A$1:J$5305,10,FALSE)</f>
        <v>0</v>
      </c>
      <c r="K1641">
        <f>VLOOKUP($A1641,授权!$A$1:$J$5305,COLUMN(B1642),FALSE)</f>
        <v>8</v>
      </c>
      <c r="L1641">
        <f>VLOOKUP($A1641,授权!$A$1:$J$5305,COLUMN(C1642),FALSE)</f>
        <v>8</v>
      </c>
      <c r="M1641">
        <f>VLOOKUP($A1641,授权!$A$1:$J$5305,COLUMN(D1642),FALSE)</f>
        <v>0</v>
      </c>
      <c r="N1641">
        <f>VLOOKUP($A1641,授权!$A$1:$J$5305,COLUMN(E1642),FALSE)</f>
        <v>19</v>
      </c>
      <c r="O1641">
        <f>VLOOKUP($A1641,授权!$A$1:$J$5305,COLUMN(F1642),FALSE)</f>
        <v>16</v>
      </c>
      <c r="P1641">
        <f>VLOOKUP($A1641,授权!$A$1:$J$5305,COLUMN(G1642),FALSE)</f>
        <v>1</v>
      </c>
      <c r="Q1641">
        <f>VLOOKUP($A1641,授权!$A$1:$J$5305,COLUMN(H1642),FALSE)</f>
        <v>0</v>
      </c>
      <c r="R1641">
        <f>VLOOKUP($A1641,授权!$A$1:$J$5305,COLUMN(I1642),FALSE)</f>
        <v>16</v>
      </c>
      <c r="S1641">
        <f>VLOOKUP($A1641,授权!$A$1:$J$5305,COLUMN(J1642),FALSE)</f>
        <v>0</v>
      </c>
    </row>
    <row r="1642" spans="1:19" x14ac:dyDescent="0.25">
      <c r="A1642" t="s">
        <v>1641</v>
      </c>
      <c r="B1642">
        <f>VLOOKUP(A1642,申请!A$1:J$5305,2,FALSE)</f>
        <v>36</v>
      </c>
      <c r="C1642">
        <f>VLOOKUP(A1642,申请!A$1:J$5305,3,FALSE)</f>
        <v>35</v>
      </c>
      <c r="D1642">
        <f>VLOOKUP(A1642,申请!A$1:J$5305,4,FALSE)</f>
        <v>1</v>
      </c>
      <c r="E1642">
        <f>VLOOKUP(A1642,申请!A$1:J$5305,5,FALSE)</f>
        <v>2</v>
      </c>
      <c r="F1642">
        <f>VLOOKUP(A1642,申请!A$1:J$5305,6,FALSE)</f>
        <v>46</v>
      </c>
      <c r="G1642">
        <f>VLOOKUP(A1642,申请!A$1:J$5305,7,FALSE)</f>
        <v>0.97222222222222221</v>
      </c>
      <c r="H1642">
        <f>VLOOKUP(A1642,申请!A$1:J$5305,8,FALSE)</f>
        <v>2.7777777777777776E-2</v>
      </c>
      <c r="I1642">
        <f>VLOOKUP(A1642,申请!A$1:J$5305,9,FALSE)</f>
        <v>46</v>
      </c>
      <c r="J1642">
        <f>VLOOKUP(A1642,申请!A$1:J$5305,10,FALSE)</f>
        <v>0</v>
      </c>
      <c r="K1642">
        <f>VLOOKUP($A1642,授权!$A$1:$J$5305,COLUMN(B1643),FALSE)</f>
        <v>22</v>
      </c>
      <c r="L1642">
        <f>VLOOKUP($A1642,授权!$A$1:$J$5305,COLUMN(C1643),FALSE)</f>
        <v>22</v>
      </c>
      <c r="M1642">
        <f>VLOOKUP($A1642,授权!$A$1:$J$5305,COLUMN(D1643),FALSE)</f>
        <v>0</v>
      </c>
      <c r="N1642">
        <f>VLOOKUP($A1642,授权!$A$1:$J$5305,COLUMN(E1643),FALSE)</f>
        <v>31</v>
      </c>
      <c r="O1642">
        <f>VLOOKUP($A1642,授权!$A$1:$J$5305,COLUMN(F1643),FALSE)</f>
        <v>44</v>
      </c>
      <c r="P1642">
        <f>VLOOKUP($A1642,授权!$A$1:$J$5305,COLUMN(G1643),FALSE)</f>
        <v>1</v>
      </c>
      <c r="Q1642">
        <f>VLOOKUP($A1642,授权!$A$1:$J$5305,COLUMN(H1643),FALSE)</f>
        <v>0</v>
      </c>
      <c r="R1642">
        <f>VLOOKUP($A1642,授权!$A$1:$J$5305,COLUMN(I1643),FALSE)</f>
        <v>44</v>
      </c>
      <c r="S1642">
        <f>VLOOKUP($A1642,授权!$A$1:$J$5305,COLUMN(J1643),FALSE)</f>
        <v>0</v>
      </c>
    </row>
    <row r="1643" spans="1:19" x14ac:dyDescent="0.25">
      <c r="A1643" t="s">
        <v>1642</v>
      </c>
      <c r="B1643">
        <f>VLOOKUP(A1643,申请!A$1:J$5305,2,FALSE)</f>
        <v>1</v>
      </c>
      <c r="C1643">
        <f>VLOOKUP(A1643,申请!A$1:J$5305,3,FALSE)</f>
        <v>1</v>
      </c>
      <c r="D1643">
        <f>VLOOKUP(A1643,申请!A$1:J$5305,4,FALSE)</f>
        <v>0</v>
      </c>
      <c r="E1643">
        <f>VLOOKUP(A1643,申请!A$1:J$5305,5,FALSE)</f>
        <v>6</v>
      </c>
      <c r="F1643">
        <f>VLOOKUP(A1643,申请!A$1:J$5305,6,FALSE)</f>
        <v>2</v>
      </c>
      <c r="G1643">
        <f>VLOOKUP(A1643,申请!A$1:J$5305,7,FALSE)</f>
        <v>1</v>
      </c>
      <c r="H1643">
        <f>VLOOKUP(A1643,申请!A$1:J$5305,8,FALSE)</f>
        <v>0</v>
      </c>
      <c r="I1643">
        <f>VLOOKUP(A1643,申请!A$1:J$5305,9,FALSE)</f>
        <v>2</v>
      </c>
      <c r="J1643">
        <f>VLOOKUP(A1643,申请!A$1:J$5305,10,FALSE)</f>
        <v>0</v>
      </c>
      <c r="K1643">
        <f>VLOOKUP($A1643,授权!$A$1:$J$5305,COLUMN(B1644),FALSE)</f>
        <v>2</v>
      </c>
      <c r="L1643">
        <f>VLOOKUP($A1643,授权!$A$1:$J$5305,COLUMN(C1644),FALSE)</f>
        <v>1</v>
      </c>
      <c r="M1643">
        <f>VLOOKUP($A1643,授权!$A$1:$J$5305,COLUMN(D1644),FALSE)</f>
        <v>1</v>
      </c>
      <c r="N1643">
        <f>VLOOKUP($A1643,授权!$A$1:$J$5305,COLUMN(E1644),FALSE)</f>
        <v>7</v>
      </c>
      <c r="O1643">
        <f>VLOOKUP($A1643,授权!$A$1:$J$5305,COLUMN(F1644),FALSE)</f>
        <v>4</v>
      </c>
      <c r="P1643">
        <f>VLOOKUP($A1643,授权!$A$1:$J$5305,COLUMN(G1644),FALSE)</f>
        <v>0.5</v>
      </c>
      <c r="Q1643">
        <f>VLOOKUP($A1643,授权!$A$1:$J$5305,COLUMN(H1644),FALSE)</f>
        <v>0.5</v>
      </c>
      <c r="R1643">
        <f>VLOOKUP($A1643,授权!$A$1:$J$5305,COLUMN(I1644),FALSE)</f>
        <v>4</v>
      </c>
      <c r="S1643">
        <f>VLOOKUP($A1643,授权!$A$1:$J$5305,COLUMN(J1644),FALSE)</f>
        <v>0</v>
      </c>
    </row>
    <row r="1644" spans="1:19" x14ac:dyDescent="0.25">
      <c r="A1644" t="s">
        <v>1643</v>
      </c>
      <c r="B1644" t="e">
        <f>VLOOKUP(A1644,申请!A$1:J$5305,2,FALSE)</f>
        <v>#N/A</v>
      </c>
      <c r="C1644" t="e">
        <f>VLOOKUP(A1644,申请!A$1:J$5305,3,FALSE)</f>
        <v>#N/A</v>
      </c>
      <c r="D1644" t="e">
        <f>VLOOKUP(A1644,申请!A$1:J$5305,4,FALSE)</f>
        <v>#N/A</v>
      </c>
      <c r="E1644" t="e">
        <f>VLOOKUP(A1644,申请!A$1:J$5305,5,FALSE)</f>
        <v>#N/A</v>
      </c>
      <c r="F1644" t="e">
        <f>VLOOKUP(A1644,申请!A$1:J$5305,6,FALSE)</f>
        <v>#N/A</v>
      </c>
      <c r="G1644" t="e">
        <f>VLOOKUP(A1644,申请!A$1:J$5305,7,FALSE)</f>
        <v>#N/A</v>
      </c>
      <c r="H1644" t="e">
        <f>VLOOKUP(A1644,申请!A$1:J$5305,8,FALSE)</f>
        <v>#N/A</v>
      </c>
      <c r="I1644" t="e">
        <f>VLOOKUP(A1644,申请!A$1:J$5305,9,FALSE)</f>
        <v>#N/A</v>
      </c>
      <c r="J1644" t="e">
        <f>VLOOKUP(A1644,申请!A$1:J$5305,10,FALSE)</f>
        <v>#N/A</v>
      </c>
      <c r="K1644">
        <f>VLOOKUP($A1644,授权!$A$1:$J$5305,COLUMN(B1645),FALSE)</f>
        <v>1</v>
      </c>
      <c r="L1644">
        <f>VLOOKUP($A1644,授权!$A$1:$J$5305,COLUMN(C1645),FALSE)</f>
        <v>0</v>
      </c>
      <c r="M1644">
        <f>VLOOKUP($A1644,授权!$A$1:$J$5305,COLUMN(D1645),FALSE)</f>
        <v>1</v>
      </c>
      <c r="N1644">
        <f>VLOOKUP($A1644,授权!$A$1:$J$5305,COLUMN(E1645),FALSE)</f>
        <v>3</v>
      </c>
      <c r="O1644">
        <f>VLOOKUP($A1644,授权!$A$1:$J$5305,COLUMN(F1645),FALSE)</f>
        <v>2</v>
      </c>
      <c r="P1644">
        <f>VLOOKUP($A1644,授权!$A$1:$J$5305,COLUMN(G1645),FALSE)</f>
        <v>0</v>
      </c>
      <c r="Q1644">
        <f>VLOOKUP($A1644,授权!$A$1:$J$5305,COLUMN(H1645),FALSE)</f>
        <v>1</v>
      </c>
      <c r="R1644">
        <f>VLOOKUP($A1644,授权!$A$1:$J$5305,COLUMN(I1645),FALSE)</f>
        <v>2</v>
      </c>
      <c r="S1644">
        <f>VLOOKUP($A1644,授权!$A$1:$J$5305,COLUMN(J1645),FALSE)</f>
        <v>0</v>
      </c>
    </row>
    <row r="1645" spans="1:19" x14ac:dyDescent="0.25">
      <c r="A1645" t="s">
        <v>1644</v>
      </c>
      <c r="B1645">
        <f>VLOOKUP(A1645,申请!A$1:J$5305,2,FALSE)</f>
        <v>13</v>
      </c>
      <c r="C1645">
        <f>VLOOKUP(A1645,申请!A$1:J$5305,3,FALSE)</f>
        <v>12</v>
      </c>
      <c r="D1645">
        <f>VLOOKUP(A1645,申请!A$1:J$5305,4,FALSE)</f>
        <v>1</v>
      </c>
      <c r="E1645">
        <f>VLOOKUP(A1645,申请!A$1:J$5305,5,FALSE)</f>
        <v>13</v>
      </c>
      <c r="F1645">
        <f>VLOOKUP(A1645,申请!A$1:J$5305,6,FALSE)</f>
        <v>23</v>
      </c>
      <c r="G1645">
        <f>VLOOKUP(A1645,申请!A$1:J$5305,7,FALSE)</f>
        <v>0.92307692307692313</v>
      </c>
      <c r="H1645">
        <f>VLOOKUP(A1645,申请!A$1:J$5305,8,FALSE)</f>
        <v>7.6923076923076927E-2</v>
      </c>
      <c r="I1645">
        <f>VLOOKUP(A1645,申请!A$1:J$5305,9,FALSE)</f>
        <v>23</v>
      </c>
      <c r="J1645">
        <f>VLOOKUP(A1645,申请!A$1:J$5305,10,FALSE)</f>
        <v>0</v>
      </c>
      <c r="K1645">
        <f>VLOOKUP($A1645,授权!$A$1:$J$5305,COLUMN(B1646),FALSE)</f>
        <v>22</v>
      </c>
      <c r="L1645">
        <f>VLOOKUP($A1645,授权!$A$1:$J$5305,COLUMN(C1646),FALSE)</f>
        <v>22</v>
      </c>
      <c r="M1645">
        <f>VLOOKUP($A1645,授权!$A$1:$J$5305,COLUMN(D1646),FALSE)</f>
        <v>0</v>
      </c>
      <c r="N1645">
        <f>VLOOKUP($A1645,授权!$A$1:$J$5305,COLUMN(E1646),FALSE)</f>
        <v>37</v>
      </c>
      <c r="O1645">
        <f>VLOOKUP($A1645,授权!$A$1:$J$5305,COLUMN(F1646),FALSE)</f>
        <v>44</v>
      </c>
      <c r="P1645">
        <f>VLOOKUP($A1645,授权!$A$1:$J$5305,COLUMN(G1646),FALSE)</f>
        <v>1</v>
      </c>
      <c r="Q1645">
        <f>VLOOKUP($A1645,授权!$A$1:$J$5305,COLUMN(H1646),FALSE)</f>
        <v>0</v>
      </c>
      <c r="R1645">
        <f>VLOOKUP($A1645,授权!$A$1:$J$5305,COLUMN(I1646),FALSE)</f>
        <v>44</v>
      </c>
      <c r="S1645">
        <f>VLOOKUP($A1645,授权!$A$1:$J$5305,COLUMN(J1646),FALSE)</f>
        <v>0</v>
      </c>
    </row>
    <row r="1646" spans="1:19" x14ac:dyDescent="0.25">
      <c r="A1646" t="s">
        <v>1645</v>
      </c>
      <c r="B1646" t="e">
        <f>VLOOKUP(A1646,申请!A$1:J$5305,2,FALSE)</f>
        <v>#N/A</v>
      </c>
      <c r="C1646" t="e">
        <f>VLOOKUP(A1646,申请!A$1:J$5305,3,FALSE)</f>
        <v>#N/A</v>
      </c>
      <c r="D1646" t="e">
        <f>VLOOKUP(A1646,申请!A$1:J$5305,4,FALSE)</f>
        <v>#N/A</v>
      </c>
      <c r="E1646" t="e">
        <f>VLOOKUP(A1646,申请!A$1:J$5305,5,FALSE)</f>
        <v>#N/A</v>
      </c>
      <c r="F1646" t="e">
        <f>VLOOKUP(A1646,申请!A$1:J$5305,6,FALSE)</f>
        <v>#N/A</v>
      </c>
      <c r="G1646" t="e">
        <f>VLOOKUP(A1646,申请!A$1:J$5305,7,FALSE)</f>
        <v>#N/A</v>
      </c>
      <c r="H1646" t="e">
        <f>VLOOKUP(A1646,申请!A$1:J$5305,8,FALSE)</f>
        <v>#N/A</v>
      </c>
      <c r="I1646" t="e">
        <f>VLOOKUP(A1646,申请!A$1:J$5305,9,FALSE)</f>
        <v>#N/A</v>
      </c>
      <c r="J1646" t="e">
        <f>VLOOKUP(A1646,申请!A$1:J$5305,10,FALSE)</f>
        <v>#N/A</v>
      </c>
      <c r="K1646">
        <f>VLOOKUP($A1646,授权!$A$1:$J$5305,COLUMN(B1647),FALSE)</f>
        <v>1</v>
      </c>
      <c r="L1646">
        <f>VLOOKUP($A1646,授权!$A$1:$J$5305,COLUMN(C1647),FALSE)</f>
        <v>1</v>
      </c>
      <c r="M1646">
        <f>VLOOKUP($A1646,授权!$A$1:$J$5305,COLUMN(D1647),FALSE)</f>
        <v>0</v>
      </c>
      <c r="N1646">
        <f>VLOOKUP($A1646,授权!$A$1:$J$5305,COLUMN(E1647),FALSE)</f>
        <v>6</v>
      </c>
      <c r="O1646">
        <f>VLOOKUP($A1646,授权!$A$1:$J$5305,COLUMN(F1647),FALSE)</f>
        <v>2</v>
      </c>
      <c r="P1646">
        <f>VLOOKUP($A1646,授权!$A$1:$J$5305,COLUMN(G1647),FALSE)</f>
        <v>1</v>
      </c>
      <c r="Q1646">
        <f>VLOOKUP($A1646,授权!$A$1:$J$5305,COLUMN(H1647),FALSE)</f>
        <v>0</v>
      </c>
      <c r="R1646">
        <f>VLOOKUP($A1646,授权!$A$1:$J$5305,COLUMN(I1647),FALSE)</f>
        <v>2</v>
      </c>
      <c r="S1646">
        <f>VLOOKUP($A1646,授权!$A$1:$J$5305,COLUMN(J1647),FALSE)</f>
        <v>0</v>
      </c>
    </row>
    <row r="1647" spans="1:19" x14ac:dyDescent="0.25">
      <c r="A1647" t="s">
        <v>1646</v>
      </c>
      <c r="B1647">
        <f>VLOOKUP(A1647,申请!A$1:J$5305,2,FALSE)</f>
        <v>1</v>
      </c>
      <c r="C1647">
        <f>VLOOKUP(A1647,申请!A$1:J$5305,3,FALSE)</f>
        <v>0</v>
      </c>
      <c r="D1647">
        <f>VLOOKUP(A1647,申请!A$1:J$5305,4,FALSE)</f>
        <v>1</v>
      </c>
      <c r="E1647">
        <f>VLOOKUP(A1647,申请!A$1:J$5305,5,FALSE)</f>
        <v>0</v>
      </c>
      <c r="F1647">
        <f>VLOOKUP(A1647,申请!A$1:J$5305,6,FALSE)</f>
        <v>1</v>
      </c>
      <c r="G1647">
        <f>VLOOKUP(A1647,申请!A$1:J$5305,7,FALSE)</f>
        <v>0</v>
      </c>
      <c r="H1647">
        <f>VLOOKUP(A1647,申请!A$1:J$5305,8,FALSE)</f>
        <v>1</v>
      </c>
      <c r="I1647">
        <f>VLOOKUP(A1647,申请!A$1:J$5305,9,FALSE)</f>
        <v>1</v>
      </c>
      <c r="J1647">
        <f>VLOOKUP(A1647,申请!A$1:J$5305,10,FALSE)</f>
        <v>0</v>
      </c>
      <c r="K1647">
        <f>VLOOKUP($A1647,授权!$A$1:$J$5305,COLUMN(B1648),FALSE)</f>
        <v>1</v>
      </c>
      <c r="L1647">
        <f>VLOOKUP($A1647,授权!$A$1:$J$5305,COLUMN(C1648),FALSE)</f>
        <v>1</v>
      </c>
      <c r="M1647">
        <f>VLOOKUP($A1647,授权!$A$1:$J$5305,COLUMN(D1648),FALSE)</f>
        <v>0</v>
      </c>
      <c r="N1647">
        <f>VLOOKUP($A1647,授权!$A$1:$J$5305,COLUMN(E1648),FALSE)</f>
        <v>0</v>
      </c>
      <c r="O1647">
        <f>VLOOKUP($A1647,授权!$A$1:$J$5305,COLUMN(F1648),FALSE)</f>
        <v>2</v>
      </c>
      <c r="P1647">
        <f>VLOOKUP($A1647,授权!$A$1:$J$5305,COLUMN(G1648),FALSE)</f>
        <v>1</v>
      </c>
      <c r="Q1647">
        <f>VLOOKUP($A1647,授权!$A$1:$J$5305,COLUMN(H1648),FALSE)</f>
        <v>0</v>
      </c>
      <c r="R1647">
        <f>VLOOKUP($A1647,授权!$A$1:$J$5305,COLUMN(I1648),FALSE)</f>
        <v>2</v>
      </c>
      <c r="S1647">
        <f>VLOOKUP($A1647,授权!$A$1:$J$5305,COLUMN(J1648),FALSE)</f>
        <v>0</v>
      </c>
    </row>
    <row r="1648" spans="1:19" x14ac:dyDescent="0.25">
      <c r="A1648" t="s">
        <v>1647</v>
      </c>
      <c r="B1648">
        <f>VLOOKUP(A1648,申请!A$1:J$5305,2,FALSE)</f>
        <v>8</v>
      </c>
      <c r="C1648">
        <f>VLOOKUP(A1648,申请!A$1:J$5305,3,FALSE)</f>
        <v>6</v>
      </c>
      <c r="D1648">
        <f>VLOOKUP(A1648,申请!A$1:J$5305,4,FALSE)</f>
        <v>2</v>
      </c>
      <c r="E1648">
        <f>VLOOKUP(A1648,申请!A$1:J$5305,5,FALSE)</f>
        <v>7</v>
      </c>
      <c r="F1648">
        <f>VLOOKUP(A1648,申请!A$1:J$5305,6,FALSE)</f>
        <v>13</v>
      </c>
      <c r="G1648">
        <f>VLOOKUP(A1648,申请!A$1:J$5305,7,FALSE)</f>
        <v>0.75</v>
      </c>
      <c r="H1648">
        <f>VLOOKUP(A1648,申请!A$1:J$5305,8,FALSE)</f>
        <v>0.25</v>
      </c>
      <c r="I1648">
        <f>VLOOKUP(A1648,申请!A$1:J$5305,9,FALSE)</f>
        <v>13</v>
      </c>
      <c r="J1648">
        <f>VLOOKUP(A1648,申请!A$1:J$5305,10,FALSE)</f>
        <v>0</v>
      </c>
      <c r="K1648">
        <f>VLOOKUP($A1648,授权!$A$1:$J$5305,COLUMN(B1649),FALSE)</f>
        <v>5</v>
      </c>
      <c r="L1648">
        <f>VLOOKUP($A1648,授权!$A$1:$J$5305,COLUMN(C1649),FALSE)</f>
        <v>5</v>
      </c>
      <c r="M1648">
        <f>VLOOKUP($A1648,授权!$A$1:$J$5305,COLUMN(D1649),FALSE)</f>
        <v>0</v>
      </c>
      <c r="N1648">
        <f>VLOOKUP($A1648,授权!$A$1:$J$5305,COLUMN(E1649),FALSE)</f>
        <v>3</v>
      </c>
      <c r="O1648">
        <f>VLOOKUP($A1648,授权!$A$1:$J$5305,COLUMN(F1649),FALSE)</f>
        <v>10</v>
      </c>
      <c r="P1648">
        <f>VLOOKUP($A1648,授权!$A$1:$J$5305,COLUMN(G1649),FALSE)</f>
        <v>1</v>
      </c>
      <c r="Q1648">
        <f>VLOOKUP($A1648,授权!$A$1:$J$5305,COLUMN(H1649),FALSE)</f>
        <v>0</v>
      </c>
      <c r="R1648">
        <f>VLOOKUP($A1648,授权!$A$1:$J$5305,COLUMN(I1649),FALSE)</f>
        <v>10</v>
      </c>
      <c r="S1648">
        <f>VLOOKUP($A1648,授权!$A$1:$J$5305,COLUMN(J1649),FALSE)</f>
        <v>0</v>
      </c>
    </row>
    <row r="1649" spans="1:19" x14ac:dyDescent="0.25">
      <c r="A1649" t="s">
        <v>1648</v>
      </c>
      <c r="B1649" t="e">
        <f>VLOOKUP(A1649,申请!A$1:J$5305,2,FALSE)</f>
        <v>#N/A</v>
      </c>
      <c r="C1649" t="e">
        <f>VLOOKUP(A1649,申请!A$1:J$5305,3,FALSE)</f>
        <v>#N/A</v>
      </c>
      <c r="D1649" t="e">
        <f>VLOOKUP(A1649,申请!A$1:J$5305,4,FALSE)</f>
        <v>#N/A</v>
      </c>
      <c r="E1649" t="e">
        <f>VLOOKUP(A1649,申请!A$1:J$5305,5,FALSE)</f>
        <v>#N/A</v>
      </c>
      <c r="F1649" t="e">
        <f>VLOOKUP(A1649,申请!A$1:J$5305,6,FALSE)</f>
        <v>#N/A</v>
      </c>
      <c r="G1649" t="e">
        <f>VLOOKUP(A1649,申请!A$1:J$5305,7,FALSE)</f>
        <v>#N/A</v>
      </c>
      <c r="H1649" t="e">
        <f>VLOOKUP(A1649,申请!A$1:J$5305,8,FALSE)</f>
        <v>#N/A</v>
      </c>
      <c r="I1649" t="e">
        <f>VLOOKUP(A1649,申请!A$1:J$5305,9,FALSE)</f>
        <v>#N/A</v>
      </c>
      <c r="J1649" t="e">
        <f>VLOOKUP(A1649,申请!A$1:J$5305,10,FALSE)</f>
        <v>#N/A</v>
      </c>
      <c r="K1649">
        <f>VLOOKUP($A1649,授权!$A$1:$J$5305,COLUMN(B1650),FALSE)</f>
        <v>1</v>
      </c>
      <c r="L1649">
        <f>VLOOKUP($A1649,授权!$A$1:$J$5305,COLUMN(C1650),FALSE)</f>
        <v>1</v>
      </c>
      <c r="M1649">
        <f>VLOOKUP($A1649,授权!$A$1:$J$5305,COLUMN(D1650),FALSE)</f>
        <v>0</v>
      </c>
      <c r="N1649">
        <f>VLOOKUP($A1649,授权!$A$1:$J$5305,COLUMN(E1650),FALSE)</f>
        <v>2</v>
      </c>
      <c r="O1649">
        <f>VLOOKUP($A1649,授权!$A$1:$J$5305,COLUMN(F1650),FALSE)</f>
        <v>2</v>
      </c>
      <c r="P1649">
        <f>VLOOKUP($A1649,授权!$A$1:$J$5305,COLUMN(G1650),FALSE)</f>
        <v>1</v>
      </c>
      <c r="Q1649">
        <f>VLOOKUP($A1649,授权!$A$1:$J$5305,COLUMN(H1650),FALSE)</f>
        <v>0</v>
      </c>
      <c r="R1649">
        <f>VLOOKUP($A1649,授权!$A$1:$J$5305,COLUMN(I1650),FALSE)</f>
        <v>2</v>
      </c>
      <c r="S1649">
        <f>VLOOKUP($A1649,授权!$A$1:$J$5305,COLUMN(J1650),FALSE)</f>
        <v>0</v>
      </c>
    </row>
    <row r="1650" spans="1:19" x14ac:dyDescent="0.25">
      <c r="A1650" t="s">
        <v>1649</v>
      </c>
      <c r="B1650">
        <f>VLOOKUP(A1650,申请!A$1:J$5305,2,FALSE)</f>
        <v>16</v>
      </c>
      <c r="C1650">
        <f>VLOOKUP(A1650,申请!A$1:J$5305,3,FALSE)</f>
        <v>15</v>
      </c>
      <c r="D1650">
        <f>VLOOKUP(A1650,申请!A$1:J$5305,4,FALSE)</f>
        <v>1</v>
      </c>
      <c r="E1650">
        <f>VLOOKUP(A1650,申请!A$1:J$5305,5,FALSE)</f>
        <v>3</v>
      </c>
      <c r="F1650">
        <f>VLOOKUP(A1650,申请!A$1:J$5305,6,FALSE)</f>
        <v>24</v>
      </c>
      <c r="G1650">
        <f>VLOOKUP(A1650,申请!A$1:J$5305,7,FALSE)</f>
        <v>0.9375</v>
      </c>
      <c r="H1650">
        <f>VLOOKUP(A1650,申请!A$1:J$5305,8,FALSE)</f>
        <v>6.25E-2</v>
      </c>
      <c r="I1650">
        <f>VLOOKUP(A1650,申请!A$1:J$5305,9,FALSE)</f>
        <v>24</v>
      </c>
      <c r="J1650">
        <f>VLOOKUP(A1650,申请!A$1:J$5305,10,FALSE)</f>
        <v>0</v>
      </c>
      <c r="K1650">
        <f>VLOOKUP($A1650,授权!$A$1:$J$5305,COLUMN(B1651),FALSE)</f>
        <v>2</v>
      </c>
      <c r="L1650">
        <f>VLOOKUP($A1650,授权!$A$1:$J$5305,COLUMN(C1651),FALSE)</f>
        <v>1</v>
      </c>
      <c r="M1650">
        <f>VLOOKUP($A1650,授权!$A$1:$J$5305,COLUMN(D1651),FALSE)</f>
        <v>1</v>
      </c>
      <c r="N1650">
        <f>VLOOKUP($A1650,授权!$A$1:$J$5305,COLUMN(E1651),FALSE)</f>
        <v>5</v>
      </c>
      <c r="O1650">
        <f>VLOOKUP($A1650,授权!$A$1:$J$5305,COLUMN(F1651),FALSE)</f>
        <v>4</v>
      </c>
      <c r="P1650">
        <f>VLOOKUP($A1650,授权!$A$1:$J$5305,COLUMN(G1651),FALSE)</f>
        <v>0.5</v>
      </c>
      <c r="Q1650">
        <f>VLOOKUP($A1650,授权!$A$1:$J$5305,COLUMN(H1651),FALSE)</f>
        <v>0.5</v>
      </c>
      <c r="R1650">
        <f>VLOOKUP($A1650,授权!$A$1:$J$5305,COLUMN(I1651),FALSE)</f>
        <v>4</v>
      </c>
      <c r="S1650">
        <f>VLOOKUP($A1650,授权!$A$1:$J$5305,COLUMN(J1651),FALSE)</f>
        <v>0</v>
      </c>
    </row>
    <row r="1651" spans="1:19" x14ac:dyDescent="0.25">
      <c r="A1651" t="s">
        <v>1650</v>
      </c>
      <c r="B1651">
        <f>VLOOKUP(A1651,申请!A$1:J$5305,2,FALSE)</f>
        <v>2</v>
      </c>
      <c r="C1651">
        <f>VLOOKUP(A1651,申请!A$1:J$5305,3,FALSE)</f>
        <v>2</v>
      </c>
      <c r="D1651">
        <f>VLOOKUP(A1651,申请!A$1:J$5305,4,FALSE)</f>
        <v>0</v>
      </c>
      <c r="E1651">
        <f>VLOOKUP(A1651,申请!A$1:J$5305,5,FALSE)</f>
        <v>1</v>
      </c>
      <c r="F1651">
        <f>VLOOKUP(A1651,申请!A$1:J$5305,6,FALSE)</f>
        <v>4</v>
      </c>
      <c r="G1651">
        <f>VLOOKUP(A1651,申请!A$1:J$5305,7,FALSE)</f>
        <v>1</v>
      </c>
      <c r="H1651">
        <f>VLOOKUP(A1651,申请!A$1:J$5305,8,FALSE)</f>
        <v>0</v>
      </c>
      <c r="I1651">
        <f>VLOOKUP(A1651,申请!A$1:J$5305,9,FALSE)</f>
        <v>4</v>
      </c>
      <c r="J1651">
        <f>VLOOKUP(A1651,申请!A$1:J$5305,10,FALSE)</f>
        <v>0</v>
      </c>
      <c r="K1651">
        <f>VLOOKUP($A1651,授权!$A$1:$J$5305,COLUMN(B1652),FALSE)</f>
        <v>1</v>
      </c>
      <c r="L1651">
        <f>VLOOKUP($A1651,授权!$A$1:$J$5305,COLUMN(C1652),FALSE)</f>
        <v>1</v>
      </c>
      <c r="M1651">
        <f>VLOOKUP($A1651,授权!$A$1:$J$5305,COLUMN(D1652),FALSE)</f>
        <v>0</v>
      </c>
      <c r="N1651">
        <f>VLOOKUP($A1651,授权!$A$1:$J$5305,COLUMN(E1652),FALSE)</f>
        <v>1</v>
      </c>
      <c r="O1651">
        <f>VLOOKUP($A1651,授权!$A$1:$J$5305,COLUMN(F1652),FALSE)</f>
        <v>2</v>
      </c>
      <c r="P1651">
        <f>VLOOKUP($A1651,授权!$A$1:$J$5305,COLUMN(G1652),FALSE)</f>
        <v>1</v>
      </c>
      <c r="Q1651">
        <f>VLOOKUP($A1651,授权!$A$1:$J$5305,COLUMN(H1652),FALSE)</f>
        <v>0</v>
      </c>
      <c r="R1651">
        <f>VLOOKUP($A1651,授权!$A$1:$J$5305,COLUMN(I1652),FALSE)</f>
        <v>2</v>
      </c>
      <c r="S1651">
        <f>VLOOKUP($A1651,授权!$A$1:$J$5305,COLUMN(J1652),FALSE)</f>
        <v>0</v>
      </c>
    </row>
    <row r="1652" spans="1:19" x14ac:dyDescent="0.25">
      <c r="A1652" t="s">
        <v>1651</v>
      </c>
      <c r="B1652">
        <f>VLOOKUP(A1652,申请!A$1:J$5305,2,FALSE)</f>
        <v>12</v>
      </c>
      <c r="C1652">
        <f>VLOOKUP(A1652,申请!A$1:J$5305,3,FALSE)</f>
        <v>3</v>
      </c>
      <c r="D1652">
        <f>VLOOKUP(A1652,申请!A$1:J$5305,4,FALSE)</f>
        <v>9</v>
      </c>
      <c r="E1652">
        <f>VLOOKUP(A1652,申请!A$1:J$5305,5,FALSE)</f>
        <v>6</v>
      </c>
      <c r="F1652">
        <f>VLOOKUP(A1652,申请!A$1:J$5305,6,FALSE)</f>
        <v>15</v>
      </c>
      <c r="G1652">
        <f>VLOOKUP(A1652,申请!A$1:J$5305,7,FALSE)</f>
        <v>0.25</v>
      </c>
      <c r="H1652">
        <f>VLOOKUP(A1652,申请!A$1:J$5305,8,FALSE)</f>
        <v>0.75</v>
      </c>
      <c r="I1652">
        <f>VLOOKUP(A1652,申请!A$1:J$5305,9,FALSE)</f>
        <v>15</v>
      </c>
      <c r="J1652">
        <f>VLOOKUP(A1652,申请!A$1:J$5305,10,FALSE)</f>
        <v>0</v>
      </c>
      <c r="K1652">
        <f>VLOOKUP($A1652,授权!$A$1:$J$5305,COLUMN(B1653),FALSE)</f>
        <v>3</v>
      </c>
      <c r="L1652">
        <f>VLOOKUP($A1652,授权!$A$1:$J$5305,COLUMN(C1653),FALSE)</f>
        <v>3</v>
      </c>
      <c r="M1652">
        <f>VLOOKUP($A1652,授权!$A$1:$J$5305,COLUMN(D1653),FALSE)</f>
        <v>0</v>
      </c>
      <c r="N1652">
        <f>VLOOKUP($A1652,授权!$A$1:$J$5305,COLUMN(E1653),FALSE)</f>
        <v>0</v>
      </c>
      <c r="O1652">
        <f>VLOOKUP($A1652,授权!$A$1:$J$5305,COLUMN(F1653),FALSE)</f>
        <v>6</v>
      </c>
      <c r="P1652">
        <f>VLOOKUP($A1652,授权!$A$1:$J$5305,COLUMN(G1653),FALSE)</f>
        <v>1</v>
      </c>
      <c r="Q1652">
        <f>VLOOKUP($A1652,授权!$A$1:$J$5305,COLUMN(H1653),FALSE)</f>
        <v>0</v>
      </c>
      <c r="R1652">
        <f>VLOOKUP($A1652,授权!$A$1:$J$5305,COLUMN(I1653),FALSE)</f>
        <v>6</v>
      </c>
      <c r="S1652">
        <f>VLOOKUP($A1652,授权!$A$1:$J$5305,COLUMN(J1653),FALSE)</f>
        <v>0</v>
      </c>
    </row>
    <row r="1653" spans="1:19" x14ac:dyDescent="0.25">
      <c r="A1653" t="s">
        <v>1652</v>
      </c>
      <c r="B1653">
        <f>VLOOKUP(A1653,申请!A$1:J$5305,2,FALSE)</f>
        <v>1</v>
      </c>
      <c r="C1653">
        <f>VLOOKUP(A1653,申请!A$1:J$5305,3,FALSE)</f>
        <v>1</v>
      </c>
      <c r="D1653">
        <f>VLOOKUP(A1653,申请!A$1:J$5305,4,FALSE)</f>
        <v>0</v>
      </c>
      <c r="E1653">
        <f>VLOOKUP(A1653,申请!A$1:J$5305,5,FALSE)</f>
        <v>3</v>
      </c>
      <c r="F1653">
        <f>VLOOKUP(A1653,申请!A$1:J$5305,6,FALSE)</f>
        <v>2</v>
      </c>
      <c r="G1653">
        <f>VLOOKUP(A1653,申请!A$1:J$5305,7,FALSE)</f>
        <v>1</v>
      </c>
      <c r="H1653">
        <f>VLOOKUP(A1653,申请!A$1:J$5305,8,FALSE)</f>
        <v>0</v>
      </c>
      <c r="I1653">
        <f>VLOOKUP(A1653,申请!A$1:J$5305,9,FALSE)</f>
        <v>2</v>
      </c>
      <c r="J1653">
        <f>VLOOKUP(A1653,申请!A$1:J$5305,10,FALSE)</f>
        <v>0</v>
      </c>
      <c r="K1653">
        <f>VLOOKUP($A1653,授权!$A$1:$J$5305,COLUMN(B1654),FALSE)</f>
        <v>1</v>
      </c>
      <c r="L1653">
        <f>VLOOKUP($A1653,授权!$A$1:$J$5305,COLUMN(C1654),FALSE)</f>
        <v>1</v>
      </c>
      <c r="M1653">
        <f>VLOOKUP($A1653,授权!$A$1:$J$5305,COLUMN(D1654),FALSE)</f>
        <v>0</v>
      </c>
      <c r="N1653">
        <f>VLOOKUP($A1653,授权!$A$1:$J$5305,COLUMN(E1654),FALSE)</f>
        <v>3</v>
      </c>
      <c r="O1653">
        <f>VLOOKUP($A1653,授权!$A$1:$J$5305,COLUMN(F1654),FALSE)</f>
        <v>2</v>
      </c>
      <c r="P1653">
        <f>VLOOKUP($A1653,授权!$A$1:$J$5305,COLUMN(G1654),FALSE)</f>
        <v>1</v>
      </c>
      <c r="Q1653">
        <f>VLOOKUP($A1653,授权!$A$1:$J$5305,COLUMN(H1654),FALSE)</f>
        <v>0</v>
      </c>
      <c r="R1653">
        <f>VLOOKUP($A1653,授权!$A$1:$J$5305,COLUMN(I1654),FALSE)</f>
        <v>2</v>
      </c>
      <c r="S1653">
        <f>VLOOKUP($A1653,授权!$A$1:$J$5305,COLUMN(J1654),FALSE)</f>
        <v>0</v>
      </c>
    </row>
    <row r="1654" spans="1:19" x14ac:dyDescent="0.25">
      <c r="A1654" t="s">
        <v>1653</v>
      </c>
      <c r="B1654">
        <f>VLOOKUP(A1654,申请!A$1:J$5305,2,FALSE)</f>
        <v>1</v>
      </c>
      <c r="C1654">
        <f>VLOOKUP(A1654,申请!A$1:J$5305,3,FALSE)</f>
        <v>1</v>
      </c>
      <c r="D1654">
        <f>VLOOKUP(A1654,申请!A$1:J$5305,4,FALSE)</f>
        <v>0</v>
      </c>
      <c r="E1654">
        <f>VLOOKUP(A1654,申请!A$1:J$5305,5,FALSE)</f>
        <v>0</v>
      </c>
      <c r="F1654">
        <f>VLOOKUP(A1654,申请!A$1:J$5305,6,FALSE)</f>
        <v>2</v>
      </c>
      <c r="G1654">
        <f>VLOOKUP(A1654,申请!A$1:J$5305,7,FALSE)</f>
        <v>1</v>
      </c>
      <c r="H1654">
        <f>VLOOKUP(A1654,申请!A$1:J$5305,8,FALSE)</f>
        <v>0</v>
      </c>
      <c r="I1654">
        <f>VLOOKUP(A1654,申请!A$1:J$5305,9,FALSE)</f>
        <v>2</v>
      </c>
      <c r="J1654">
        <f>VLOOKUP(A1654,申请!A$1:J$5305,10,FALSE)</f>
        <v>0</v>
      </c>
      <c r="K1654">
        <f>VLOOKUP($A1654,授权!$A$1:$J$5305,COLUMN(B1655),FALSE)</f>
        <v>1</v>
      </c>
      <c r="L1654">
        <f>VLOOKUP($A1654,授权!$A$1:$J$5305,COLUMN(C1655),FALSE)</f>
        <v>1</v>
      </c>
      <c r="M1654">
        <f>VLOOKUP($A1654,授权!$A$1:$J$5305,COLUMN(D1655),FALSE)</f>
        <v>0</v>
      </c>
      <c r="N1654">
        <f>VLOOKUP($A1654,授权!$A$1:$J$5305,COLUMN(E1655),FALSE)</f>
        <v>0</v>
      </c>
      <c r="O1654">
        <f>VLOOKUP($A1654,授权!$A$1:$J$5305,COLUMN(F1655),FALSE)</f>
        <v>2</v>
      </c>
      <c r="P1654">
        <f>VLOOKUP($A1654,授权!$A$1:$J$5305,COLUMN(G1655),FALSE)</f>
        <v>1</v>
      </c>
      <c r="Q1654">
        <f>VLOOKUP($A1654,授权!$A$1:$J$5305,COLUMN(H1655),FALSE)</f>
        <v>0</v>
      </c>
      <c r="R1654">
        <f>VLOOKUP($A1654,授权!$A$1:$J$5305,COLUMN(I1655),FALSE)</f>
        <v>2</v>
      </c>
      <c r="S1654">
        <f>VLOOKUP($A1654,授权!$A$1:$J$5305,COLUMN(J1655),FALSE)</f>
        <v>0</v>
      </c>
    </row>
    <row r="1655" spans="1:19" x14ac:dyDescent="0.25">
      <c r="A1655" t="s">
        <v>1654</v>
      </c>
      <c r="B1655">
        <f>VLOOKUP(A1655,申请!A$1:J$5305,2,FALSE)</f>
        <v>17</v>
      </c>
      <c r="C1655">
        <f>VLOOKUP(A1655,申请!A$1:J$5305,3,FALSE)</f>
        <v>17</v>
      </c>
      <c r="D1655">
        <f>VLOOKUP(A1655,申请!A$1:J$5305,4,FALSE)</f>
        <v>0</v>
      </c>
      <c r="E1655">
        <f>VLOOKUP(A1655,申请!A$1:J$5305,5,FALSE)</f>
        <v>7</v>
      </c>
      <c r="F1655">
        <f>VLOOKUP(A1655,申请!A$1:J$5305,6,FALSE)</f>
        <v>28</v>
      </c>
      <c r="G1655">
        <f>VLOOKUP(A1655,申请!A$1:J$5305,7,FALSE)</f>
        <v>1</v>
      </c>
      <c r="H1655">
        <f>VLOOKUP(A1655,申请!A$1:J$5305,8,FALSE)</f>
        <v>0</v>
      </c>
      <c r="I1655">
        <f>VLOOKUP(A1655,申请!A$1:J$5305,9,FALSE)</f>
        <v>28</v>
      </c>
      <c r="J1655">
        <f>VLOOKUP(A1655,申请!A$1:J$5305,10,FALSE)</f>
        <v>0</v>
      </c>
      <c r="K1655">
        <f>VLOOKUP($A1655,授权!$A$1:$J$5305,COLUMN(B1656),FALSE)</f>
        <v>5</v>
      </c>
      <c r="L1655">
        <f>VLOOKUP($A1655,授权!$A$1:$J$5305,COLUMN(C1656),FALSE)</f>
        <v>5</v>
      </c>
      <c r="M1655">
        <f>VLOOKUP($A1655,授权!$A$1:$J$5305,COLUMN(D1656),FALSE)</f>
        <v>0</v>
      </c>
      <c r="N1655">
        <f>VLOOKUP($A1655,授权!$A$1:$J$5305,COLUMN(E1656),FALSE)</f>
        <v>5</v>
      </c>
      <c r="O1655">
        <f>VLOOKUP($A1655,授权!$A$1:$J$5305,COLUMN(F1656),FALSE)</f>
        <v>10</v>
      </c>
      <c r="P1655">
        <f>VLOOKUP($A1655,授权!$A$1:$J$5305,COLUMN(G1656),FALSE)</f>
        <v>1</v>
      </c>
      <c r="Q1655">
        <f>VLOOKUP($A1655,授权!$A$1:$J$5305,COLUMN(H1656),FALSE)</f>
        <v>0</v>
      </c>
      <c r="R1655">
        <f>VLOOKUP($A1655,授权!$A$1:$J$5305,COLUMN(I1656),FALSE)</f>
        <v>10</v>
      </c>
      <c r="S1655">
        <f>VLOOKUP($A1655,授权!$A$1:$J$5305,COLUMN(J1656),FALSE)</f>
        <v>0</v>
      </c>
    </row>
    <row r="1656" spans="1:19" x14ac:dyDescent="0.25">
      <c r="A1656" t="s">
        <v>1655</v>
      </c>
      <c r="B1656">
        <f>VLOOKUP(A1656,申请!A$1:J$5305,2,FALSE)</f>
        <v>47</v>
      </c>
      <c r="C1656">
        <f>VLOOKUP(A1656,申请!A$1:J$5305,3,FALSE)</f>
        <v>30</v>
      </c>
      <c r="D1656">
        <f>VLOOKUP(A1656,申请!A$1:J$5305,4,FALSE)</f>
        <v>17</v>
      </c>
      <c r="E1656">
        <f>VLOOKUP(A1656,申请!A$1:J$5305,5,FALSE)</f>
        <v>29</v>
      </c>
      <c r="F1656">
        <f>VLOOKUP(A1656,申请!A$1:J$5305,6,FALSE)</f>
        <v>64</v>
      </c>
      <c r="G1656">
        <f>VLOOKUP(A1656,申请!A$1:J$5305,7,FALSE)</f>
        <v>0.63829787234042556</v>
      </c>
      <c r="H1656">
        <f>VLOOKUP(A1656,申请!A$1:J$5305,8,FALSE)</f>
        <v>0.36170212765957449</v>
      </c>
      <c r="I1656">
        <f>VLOOKUP(A1656,申请!A$1:J$5305,9,FALSE)</f>
        <v>64</v>
      </c>
      <c r="J1656">
        <f>VLOOKUP(A1656,申请!A$1:J$5305,10,FALSE)</f>
        <v>0</v>
      </c>
      <c r="K1656">
        <f>VLOOKUP($A1656,授权!$A$1:$J$5305,COLUMN(B1657),FALSE)</f>
        <v>7</v>
      </c>
      <c r="L1656">
        <f>VLOOKUP($A1656,授权!$A$1:$J$5305,COLUMN(C1657),FALSE)</f>
        <v>7</v>
      </c>
      <c r="M1656">
        <f>VLOOKUP($A1656,授权!$A$1:$J$5305,COLUMN(D1657),FALSE)</f>
        <v>0</v>
      </c>
      <c r="N1656">
        <f>VLOOKUP($A1656,授权!$A$1:$J$5305,COLUMN(E1657),FALSE)</f>
        <v>8</v>
      </c>
      <c r="O1656">
        <f>VLOOKUP($A1656,授权!$A$1:$J$5305,COLUMN(F1657),FALSE)</f>
        <v>14</v>
      </c>
      <c r="P1656">
        <f>VLOOKUP($A1656,授权!$A$1:$J$5305,COLUMN(G1657),FALSE)</f>
        <v>1</v>
      </c>
      <c r="Q1656">
        <f>VLOOKUP($A1656,授权!$A$1:$J$5305,COLUMN(H1657),FALSE)</f>
        <v>0</v>
      </c>
      <c r="R1656">
        <f>VLOOKUP($A1656,授权!$A$1:$J$5305,COLUMN(I1657),FALSE)</f>
        <v>14</v>
      </c>
      <c r="S1656">
        <f>VLOOKUP($A1656,授权!$A$1:$J$5305,COLUMN(J1657),FALSE)</f>
        <v>0</v>
      </c>
    </row>
    <row r="1657" spans="1:19" x14ac:dyDescent="0.25">
      <c r="A1657" t="s">
        <v>1656</v>
      </c>
      <c r="B1657">
        <f>VLOOKUP(A1657,申请!A$1:J$5305,2,FALSE)</f>
        <v>1</v>
      </c>
      <c r="C1657">
        <f>VLOOKUP(A1657,申请!A$1:J$5305,3,FALSE)</f>
        <v>1</v>
      </c>
      <c r="D1657">
        <f>VLOOKUP(A1657,申请!A$1:J$5305,4,FALSE)</f>
        <v>0</v>
      </c>
      <c r="E1657">
        <f>VLOOKUP(A1657,申请!A$1:J$5305,5,FALSE)</f>
        <v>1</v>
      </c>
      <c r="F1657">
        <f>VLOOKUP(A1657,申请!A$1:J$5305,6,FALSE)</f>
        <v>2</v>
      </c>
      <c r="G1657">
        <f>VLOOKUP(A1657,申请!A$1:J$5305,7,FALSE)</f>
        <v>1</v>
      </c>
      <c r="H1657">
        <f>VLOOKUP(A1657,申请!A$1:J$5305,8,FALSE)</f>
        <v>0</v>
      </c>
      <c r="I1657">
        <f>VLOOKUP(A1657,申请!A$1:J$5305,9,FALSE)</f>
        <v>2</v>
      </c>
      <c r="J1657">
        <f>VLOOKUP(A1657,申请!A$1:J$5305,10,FALSE)</f>
        <v>0</v>
      </c>
      <c r="K1657">
        <f>VLOOKUP($A1657,授权!$A$1:$J$5305,COLUMN(B1658),FALSE)</f>
        <v>1</v>
      </c>
      <c r="L1657">
        <f>VLOOKUP($A1657,授权!$A$1:$J$5305,COLUMN(C1658),FALSE)</f>
        <v>1</v>
      </c>
      <c r="M1657">
        <f>VLOOKUP($A1657,授权!$A$1:$J$5305,COLUMN(D1658),FALSE)</f>
        <v>0</v>
      </c>
      <c r="N1657">
        <f>VLOOKUP($A1657,授权!$A$1:$J$5305,COLUMN(E1658),FALSE)</f>
        <v>1</v>
      </c>
      <c r="O1657">
        <f>VLOOKUP($A1657,授权!$A$1:$J$5305,COLUMN(F1658),FALSE)</f>
        <v>2</v>
      </c>
      <c r="P1657">
        <f>VLOOKUP($A1657,授权!$A$1:$J$5305,COLUMN(G1658),FALSE)</f>
        <v>1</v>
      </c>
      <c r="Q1657">
        <f>VLOOKUP($A1657,授权!$A$1:$J$5305,COLUMN(H1658),FALSE)</f>
        <v>0</v>
      </c>
      <c r="R1657">
        <f>VLOOKUP($A1657,授权!$A$1:$J$5305,COLUMN(I1658),FALSE)</f>
        <v>2</v>
      </c>
      <c r="S1657">
        <f>VLOOKUP($A1657,授权!$A$1:$J$5305,COLUMN(J1658),FALSE)</f>
        <v>0</v>
      </c>
    </row>
    <row r="1658" spans="1:19" x14ac:dyDescent="0.25">
      <c r="A1658" t="s">
        <v>1657</v>
      </c>
      <c r="B1658">
        <f>VLOOKUP(A1658,申请!A$1:J$5305,2,FALSE)</f>
        <v>1</v>
      </c>
      <c r="C1658">
        <f>VLOOKUP(A1658,申请!A$1:J$5305,3,FALSE)</f>
        <v>1</v>
      </c>
      <c r="D1658">
        <f>VLOOKUP(A1658,申请!A$1:J$5305,4,FALSE)</f>
        <v>0</v>
      </c>
      <c r="E1658">
        <f>VLOOKUP(A1658,申请!A$1:J$5305,5,FALSE)</f>
        <v>0</v>
      </c>
      <c r="F1658">
        <f>VLOOKUP(A1658,申请!A$1:J$5305,6,FALSE)</f>
        <v>2</v>
      </c>
      <c r="G1658">
        <f>VLOOKUP(A1658,申请!A$1:J$5305,7,FALSE)</f>
        <v>1</v>
      </c>
      <c r="H1658">
        <f>VLOOKUP(A1658,申请!A$1:J$5305,8,FALSE)</f>
        <v>0</v>
      </c>
      <c r="I1658">
        <f>VLOOKUP(A1658,申请!A$1:J$5305,9,FALSE)</f>
        <v>2</v>
      </c>
      <c r="J1658">
        <f>VLOOKUP(A1658,申请!A$1:J$5305,10,FALSE)</f>
        <v>0</v>
      </c>
      <c r="K1658">
        <f>VLOOKUP($A1658,授权!$A$1:$J$5305,COLUMN(B1659),FALSE)</f>
        <v>1</v>
      </c>
      <c r="L1658">
        <f>VLOOKUP($A1658,授权!$A$1:$J$5305,COLUMN(C1659),FALSE)</f>
        <v>1</v>
      </c>
      <c r="M1658">
        <f>VLOOKUP($A1658,授权!$A$1:$J$5305,COLUMN(D1659),FALSE)</f>
        <v>0</v>
      </c>
      <c r="N1658">
        <f>VLOOKUP($A1658,授权!$A$1:$J$5305,COLUMN(E1659),FALSE)</f>
        <v>0</v>
      </c>
      <c r="O1658">
        <f>VLOOKUP($A1658,授权!$A$1:$J$5305,COLUMN(F1659),FALSE)</f>
        <v>2</v>
      </c>
      <c r="P1658">
        <f>VLOOKUP($A1658,授权!$A$1:$J$5305,COLUMN(G1659),FALSE)</f>
        <v>1</v>
      </c>
      <c r="Q1658">
        <f>VLOOKUP($A1658,授权!$A$1:$J$5305,COLUMN(H1659),FALSE)</f>
        <v>0</v>
      </c>
      <c r="R1658">
        <f>VLOOKUP($A1658,授权!$A$1:$J$5305,COLUMN(I1659),FALSE)</f>
        <v>2</v>
      </c>
      <c r="S1658">
        <f>VLOOKUP($A1658,授权!$A$1:$J$5305,COLUMN(J1659),FALSE)</f>
        <v>0</v>
      </c>
    </row>
    <row r="1659" spans="1:19" x14ac:dyDescent="0.25">
      <c r="A1659" t="s">
        <v>1658</v>
      </c>
      <c r="B1659">
        <f>VLOOKUP(A1659,申请!A$1:J$5305,2,FALSE)</f>
        <v>10</v>
      </c>
      <c r="C1659">
        <f>VLOOKUP(A1659,申请!A$1:J$5305,3,FALSE)</f>
        <v>10</v>
      </c>
      <c r="D1659">
        <f>VLOOKUP(A1659,申请!A$1:J$5305,4,FALSE)</f>
        <v>0</v>
      </c>
      <c r="E1659">
        <f>VLOOKUP(A1659,申请!A$1:J$5305,5,FALSE)</f>
        <v>8</v>
      </c>
      <c r="F1659">
        <f>VLOOKUP(A1659,申请!A$1:J$5305,6,FALSE)</f>
        <v>11</v>
      </c>
      <c r="G1659">
        <f>VLOOKUP(A1659,申请!A$1:J$5305,7,FALSE)</f>
        <v>1</v>
      </c>
      <c r="H1659">
        <f>VLOOKUP(A1659,申请!A$1:J$5305,8,FALSE)</f>
        <v>0</v>
      </c>
      <c r="I1659">
        <f>VLOOKUP(A1659,申请!A$1:J$5305,9,FALSE)</f>
        <v>11</v>
      </c>
      <c r="J1659">
        <f>VLOOKUP(A1659,申请!A$1:J$5305,10,FALSE)</f>
        <v>0</v>
      </c>
      <c r="K1659">
        <f>VLOOKUP($A1659,授权!$A$1:$J$5305,COLUMN(B1660),FALSE)</f>
        <v>1</v>
      </c>
      <c r="L1659">
        <f>VLOOKUP($A1659,授权!$A$1:$J$5305,COLUMN(C1660),FALSE)</f>
        <v>1</v>
      </c>
      <c r="M1659">
        <f>VLOOKUP($A1659,授权!$A$1:$J$5305,COLUMN(D1660),FALSE)</f>
        <v>0</v>
      </c>
      <c r="N1659">
        <f>VLOOKUP($A1659,授权!$A$1:$J$5305,COLUMN(E1660),FALSE)</f>
        <v>2</v>
      </c>
      <c r="O1659">
        <f>VLOOKUP($A1659,授权!$A$1:$J$5305,COLUMN(F1660),FALSE)</f>
        <v>2</v>
      </c>
      <c r="P1659">
        <f>VLOOKUP($A1659,授权!$A$1:$J$5305,COLUMN(G1660),FALSE)</f>
        <v>1</v>
      </c>
      <c r="Q1659">
        <f>VLOOKUP($A1659,授权!$A$1:$J$5305,COLUMN(H1660),FALSE)</f>
        <v>0</v>
      </c>
      <c r="R1659">
        <f>VLOOKUP($A1659,授权!$A$1:$J$5305,COLUMN(I1660),FALSE)</f>
        <v>2</v>
      </c>
      <c r="S1659">
        <f>VLOOKUP($A1659,授权!$A$1:$J$5305,COLUMN(J1660),FALSE)</f>
        <v>0</v>
      </c>
    </row>
    <row r="1660" spans="1:19" x14ac:dyDescent="0.25">
      <c r="A1660" t="s">
        <v>1659</v>
      </c>
      <c r="B1660">
        <f>VLOOKUP(A1660,申请!A$1:J$5305,2,FALSE)</f>
        <v>2</v>
      </c>
      <c r="C1660">
        <f>VLOOKUP(A1660,申请!A$1:J$5305,3,FALSE)</f>
        <v>1</v>
      </c>
      <c r="D1660">
        <f>VLOOKUP(A1660,申请!A$1:J$5305,4,FALSE)</f>
        <v>1</v>
      </c>
      <c r="E1660">
        <f>VLOOKUP(A1660,申请!A$1:J$5305,5,FALSE)</f>
        <v>4</v>
      </c>
      <c r="F1660">
        <f>VLOOKUP(A1660,申请!A$1:J$5305,6,FALSE)</f>
        <v>3</v>
      </c>
      <c r="G1660">
        <f>VLOOKUP(A1660,申请!A$1:J$5305,7,FALSE)</f>
        <v>0.5</v>
      </c>
      <c r="H1660">
        <f>VLOOKUP(A1660,申请!A$1:J$5305,8,FALSE)</f>
        <v>0.5</v>
      </c>
      <c r="I1660">
        <f>VLOOKUP(A1660,申请!A$1:J$5305,9,FALSE)</f>
        <v>3</v>
      </c>
      <c r="J1660">
        <f>VLOOKUP(A1660,申请!A$1:J$5305,10,FALSE)</f>
        <v>0</v>
      </c>
      <c r="K1660">
        <f>VLOOKUP($A1660,授权!$A$1:$J$5305,COLUMN(B1661),FALSE)</f>
        <v>1</v>
      </c>
      <c r="L1660">
        <f>VLOOKUP($A1660,授权!$A$1:$J$5305,COLUMN(C1661),FALSE)</f>
        <v>1</v>
      </c>
      <c r="M1660">
        <f>VLOOKUP($A1660,授权!$A$1:$J$5305,COLUMN(D1661),FALSE)</f>
        <v>0</v>
      </c>
      <c r="N1660">
        <f>VLOOKUP($A1660,授权!$A$1:$J$5305,COLUMN(E1661),FALSE)</f>
        <v>2</v>
      </c>
      <c r="O1660">
        <f>VLOOKUP($A1660,授权!$A$1:$J$5305,COLUMN(F1661),FALSE)</f>
        <v>2</v>
      </c>
      <c r="P1660">
        <f>VLOOKUP($A1660,授权!$A$1:$J$5305,COLUMN(G1661),FALSE)</f>
        <v>1</v>
      </c>
      <c r="Q1660">
        <f>VLOOKUP($A1660,授权!$A$1:$J$5305,COLUMN(H1661),FALSE)</f>
        <v>0</v>
      </c>
      <c r="R1660">
        <f>VLOOKUP($A1660,授权!$A$1:$J$5305,COLUMN(I1661),FALSE)</f>
        <v>2</v>
      </c>
      <c r="S1660">
        <f>VLOOKUP($A1660,授权!$A$1:$J$5305,COLUMN(J1661),FALSE)</f>
        <v>0</v>
      </c>
    </row>
    <row r="1661" spans="1:19" x14ac:dyDescent="0.25">
      <c r="A1661" t="s">
        <v>1660</v>
      </c>
      <c r="B1661">
        <f>VLOOKUP(A1661,申请!A$1:J$5305,2,FALSE)</f>
        <v>1</v>
      </c>
      <c r="C1661">
        <f>VLOOKUP(A1661,申请!A$1:J$5305,3,FALSE)</f>
        <v>1</v>
      </c>
      <c r="D1661">
        <f>VLOOKUP(A1661,申请!A$1:J$5305,4,FALSE)</f>
        <v>0</v>
      </c>
      <c r="E1661">
        <f>VLOOKUP(A1661,申请!A$1:J$5305,5,FALSE)</f>
        <v>0</v>
      </c>
      <c r="F1661">
        <f>VLOOKUP(A1661,申请!A$1:J$5305,6,FALSE)</f>
        <v>1</v>
      </c>
      <c r="G1661">
        <f>VLOOKUP(A1661,申请!A$1:J$5305,7,FALSE)</f>
        <v>1</v>
      </c>
      <c r="H1661">
        <f>VLOOKUP(A1661,申请!A$1:J$5305,8,FALSE)</f>
        <v>0</v>
      </c>
      <c r="I1661">
        <f>VLOOKUP(A1661,申请!A$1:J$5305,9,FALSE)</f>
        <v>1</v>
      </c>
      <c r="J1661">
        <f>VLOOKUP(A1661,申请!A$1:J$5305,10,FALSE)</f>
        <v>0</v>
      </c>
      <c r="K1661">
        <f>VLOOKUP($A1661,授权!$A$1:$J$5305,COLUMN(B1662),FALSE)</f>
        <v>3</v>
      </c>
      <c r="L1661">
        <f>VLOOKUP($A1661,授权!$A$1:$J$5305,COLUMN(C1662),FALSE)</f>
        <v>3</v>
      </c>
      <c r="M1661">
        <f>VLOOKUP($A1661,授权!$A$1:$J$5305,COLUMN(D1662),FALSE)</f>
        <v>0</v>
      </c>
      <c r="N1661">
        <f>VLOOKUP($A1661,授权!$A$1:$J$5305,COLUMN(E1662),FALSE)</f>
        <v>2</v>
      </c>
      <c r="O1661">
        <f>VLOOKUP($A1661,授权!$A$1:$J$5305,COLUMN(F1662),FALSE)</f>
        <v>6</v>
      </c>
      <c r="P1661">
        <f>VLOOKUP($A1661,授权!$A$1:$J$5305,COLUMN(G1662),FALSE)</f>
        <v>1</v>
      </c>
      <c r="Q1661">
        <f>VLOOKUP($A1661,授权!$A$1:$J$5305,COLUMN(H1662),FALSE)</f>
        <v>0</v>
      </c>
      <c r="R1661">
        <f>VLOOKUP($A1661,授权!$A$1:$J$5305,COLUMN(I1662),FALSE)</f>
        <v>6</v>
      </c>
      <c r="S1661">
        <f>VLOOKUP($A1661,授权!$A$1:$J$5305,COLUMN(J1662),FALSE)</f>
        <v>0</v>
      </c>
    </row>
    <row r="1662" spans="1:19" x14ac:dyDescent="0.25">
      <c r="A1662" t="s">
        <v>1661</v>
      </c>
      <c r="B1662">
        <f>VLOOKUP(A1662,申请!A$1:J$5305,2,FALSE)</f>
        <v>1</v>
      </c>
      <c r="C1662">
        <f>VLOOKUP(A1662,申请!A$1:J$5305,3,FALSE)</f>
        <v>1</v>
      </c>
      <c r="D1662">
        <f>VLOOKUP(A1662,申请!A$1:J$5305,4,FALSE)</f>
        <v>0</v>
      </c>
      <c r="E1662">
        <f>VLOOKUP(A1662,申请!A$1:J$5305,5,FALSE)</f>
        <v>4</v>
      </c>
      <c r="F1662">
        <f>VLOOKUP(A1662,申请!A$1:J$5305,6,FALSE)</f>
        <v>2</v>
      </c>
      <c r="G1662">
        <f>VLOOKUP(A1662,申请!A$1:J$5305,7,FALSE)</f>
        <v>1</v>
      </c>
      <c r="H1662">
        <f>VLOOKUP(A1662,申请!A$1:J$5305,8,FALSE)</f>
        <v>0</v>
      </c>
      <c r="I1662">
        <f>VLOOKUP(A1662,申请!A$1:J$5305,9,FALSE)</f>
        <v>2</v>
      </c>
      <c r="J1662">
        <f>VLOOKUP(A1662,申请!A$1:J$5305,10,FALSE)</f>
        <v>0</v>
      </c>
      <c r="K1662">
        <f>VLOOKUP($A1662,授权!$A$1:$J$5305,COLUMN(B1663),FALSE)</f>
        <v>1</v>
      </c>
      <c r="L1662">
        <f>VLOOKUP($A1662,授权!$A$1:$J$5305,COLUMN(C1663),FALSE)</f>
        <v>1</v>
      </c>
      <c r="M1662">
        <f>VLOOKUP($A1662,授权!$A$1:$J$5305,COLUMN(D1663),FALSE)</f>
        <v>0</v>
      </c>
      <c r="N1662">
        <f>VLOOKUP($A1662,授权!$A$1:$J$5305,COLUMN(E1663),FALSE)</f>
        <v>4</v>
      </c>
      <c r="O1662">
        <f>VLOOKUP($A1662,授权!$A$1:$J$5305,COLUMN(F1663),FALSE)</f>
        <v>2</v>
      </c>
      <c r="P1662">
        <f>VLOOKUP($A1662,授权!$A$1:$J$5305,COLUMN(G1663),FALSE)</f>
        <v>1</v>
      </c>
      <c r="Q1662">
        <f>VLOOKUP($A1662,授权!$A$1:$J$5305,COLUMN(H1663),FALSE)</f>
        <v>0</v>
      </c>
      <c r="R1662">
        <f>VLOOKUP($A1662,授权!$A$1:$J$5305,COLUMN(I1663),FALSE)</f>
        <v>2</v>
      </c>
      <c r="S1662">
        <f>VLOOKUP($A1662,授权!$A$1:$J$5305,COLUMN(J1663),FALSE)</f>
        <v>0</v>
      </c>
    </row>
    <row r="1663" spans="1:19" x14ac:dyDescent="0.25">
      <c r="A1663" t="s">
        <v>1662</v>
      </c>
      <c r="B1663">
        <f>VLOOKUP(A1663,申请!A$1:J$5305,2,FALSE)</f>
        <v>6</v>
      </c>
      <c r="C1663">
        <f>VLOOKUP(A1663,申请!A$1:J$5305,3,FALSE)</f>
        <v>6</v>
      </c>
      <c r="D1663">
        <f>VLOOKUP(A1663,申请!A$1:J$5305,4,FALSE)</f>
        <v>0</v>
      </c>
      <c r="E1663">
        <f>VLOOKUP(A1663,申请!A$1:J$5305,5,FALSE)</f>
        <v>0</v>
      </c>
      <c r="F1663">
        <f>VLOOKUP(A1663,申请!A$1:J$5305,6,FALSE)</f>
        <v>7</v>
      </c>
      <c r="G1663">
        <f>VLOOKUP(A1663,申请!A$1:J$5305,7,FALSE)</f>
        <v>1</v>
      </c>
      <c r="H1663">
        <f>VLOOKUP(A1663,申请!A$1:J$5305,8,FALSE)</f>
        <v>0</v>
      </c>
      <c r="I1663">
        <f>VLOOKUP(A1663,申请!A$1:J$5305,9,FALSE)</f>
        <v>7</v>
      </c>
      <c r="J1663">
        <f>VLOOKUP(A1663,申请!A$1:J$5305,10,FALSE)</f>
        <v>0</v>
      </c>
      <c r="K1663">
        <f>VLOOKUP($A1663,授权!$A$1:$J$5305,COLUMN(B1664),FALSE)</f>
        <v>1</v>
      </c>
      <c r="L1663">
        <f>VLOOKUP($A1663,授权!$A$1:$J$5305,COLUMN(C1664),FALSE)</f>
        <v>1</v>
      </c>
      <c r="M1663">
        <f>VLOOKUP($A1663,授权!$A$1:$J$5305,COLUMN(D1664),FALSE)</f>
        <v>0</v>
      </c>
      <c r="N1663">
        <f>VLOOKUP($A1663,授权!$A$1:$J$5305,COLUMN(E1664),FALSE)</f>
        <v>0</v>
      </c>
      <c r="O1663">
        <f>VLOOKUP($A1663,授权!$A$1:$J$5305,COLUMN(F1664),FALSE)</f>
        <v>2</v>
      </c>
      <c r="P1663">
        <f>VLOOKUP($A1663,授权!$A$1:$J$5305,COLUMN(G1664),FALSE)</f>
        <v>1</v>
      </c>
      <c r="Q1663">
        <f>VLOOKUP($A1663,授权!$A$1:$J$5305,COLUMN(H1664),FALSE)</f>
        <v>0</v>
      </c>
      <c r="R1663">
        <f>VLOOKUP($A1663,授权!$A$1:$J$5305,COLUMN(I1664),FALSE)</f>
        <v>2</v>
      </c>
      <c r="S1663">
        <f>VLOOKUP($A1663,授权!$A$1:$J$5305,COLUMN(J1664),FALSE)</f>
        <v>0</v>
      </c>
    </row>
    <row r="1664" spans="1:19" x14ac:dyDescent="0.25">
      <c r="A1664" t="s">
        <v>1663</v>
      </c>
      <c r="B1664" t="e">
        <f>VLOOKUP(A1664,申请!A$1:J$5305,2,FALSE)</f>
        <v>#N/A</v>
      </c>
      <c r="C1664" t="e">
        <f>VLOOKUP(A1664,申请!A$1:J$5305,3,FALSE)</f>
        <v>#N/A</v>
      </c>
      <c r="D1664" t="e">
        <f>VLOOKUP(A1664,申请!A$1:J$5305,4,FALSE)</f>
        <v>#N/A</v>
      </c>
      <c r="E1664" t="e">
        <f>VLOOKUP(A1664,申请!A$1:J$5305,5,FALSE)</f>
        <v>#N/A</v>
      </c>
      <c r="F1664" t="e">
        <f>VLOOKUP(A1664,申请!A$1:J$5305,6,FALSE)</f>
        <v>#N/A</v>
      </c>
      <c r="G1664" t="e">
        <f>VLOOKUP(A1664,申请!A$1:J$5305,7,FALSE)</f>
        <v>#N/A</v>
      </c>
      <c r="H1664" t="e">
        <f>VLOOKUP(A1664,申请!A$1:J$5305,8,FALSE)</f>
        <v>#N/A</v>
      </c>
      <c r="I1664" t="e">
        <f>VLOOKUP(A1664,申请!A$1:J$5305,9,FALSE)</f>
        <v>#N/A</v>
      </c>
      <c r="J1664" t="e">
        <f>VLOOKUP(A1664,申请!A$1:J$5305,10,FALSE)</f>
        <v>#N/A</v>
      </c>
      <c r="K1664">
        <f>VLOOKUP($A1664,授权!$A$1:$J$5305,COLUMN(B1665),FALSE)</f>
        <v>3</v>
      </c>
      <c r="L1664">
        <f>VLOOKUP($A1664,授权!$A$1:$J$5305,COLUMN(C1665),FALSE)</f>
        <v>0</v>
      </c>
      <c r="M1664">
        <f>VLOOKUP($A1664,授权!$A$1:$J$5305,COLUMN(D1665),FALSE)</f>
        <v>3</v>
      </c>
      <c r="N1664">
        <f>VLOOKUP($A1664,授权!$A$1:$J$5305,COLUMN(E1665),FALSE)</f>
        <v>2</v>
      </c>
      <c r="O1664">
        <f>VLOOKUP($A1664,授权!$A$1:$J$5305,COLUMN(F1665),FALSE)</f>
        <v>6</v>
      </c>
      <c r="P1664">
        <f>VLOOKUP($A1664,授权!$A$1:$J$5305,COLUMN(G1665),FALSE)</f>
        <v>0</v>
      </c>
      <c r="Q1664">
        <f>VLOOKUP($A1664,授权!$A$1:$J$5305,COLUMN(H1665),FALSE)</f>
        <v>1</v>
      </c>
      <c r="R1664">
        <f>VLOOKUP($A1664,授权!$A$1:$J$5305,COLUMN(I1665),FALSE)</f>
        <v>6</v>
      </c>
      <c r="S1664">
        <f>VLOOKUP($A1664,授权!$A$1:$J$5305,COLUMN(J1665),FALSE)</f>
        <v>0</v>
      </c>
    </row>
    <row r="1665" spans="1:19" x14ac:dyDescent="0.25">
      <c r="A1665" t="s">
        <v>1664</v>
      </c>
      <c r="B1665">
        <f>VLOOKUP(A1665,申请!A$1:J$5305,2,FALSE)</f>
        <v>73</v>
      </c>
      <c r="C1665">
        <f>VLOOKUP(A1665,申请!A$1:J$5305,3,FALSE)</f>
        <v>20</v>
      </c>
      <c r="D1665">
        <f>VLOOKUP(A1665,申请!A$1:J$5305,4,FALSE)</f>
        <v>53</v>
      </c>
      <c r="E1665">
        <f>VLOOKUP(A1665,申请!A$1:J$5305,5,FALSE)</f>
        <v>20</v>
      </c>
      <c r="F1665">
        <f>VLOOKUP(A1665,申请!A$1:J$5305,6,FALSE)</f>
        <v>77</v>
      </c>
      <c r="G1665">
        <f>VLOOKUP(A1665,申请!A$1:J$5305,7,FALSE)</f>
        <v>0.27397260273972601</v>
      </c>
      <c r="H1665">
        <f>VLOOKUP(A1665,申请!A$1:J$5305,8,FALSE)</f>
        <v>0.72602739726027399</v>
      </c>
      <c r="I1665">
        <f>VLOOKUP(A1665,申请!A$1:J$5305,9,FALSE)</f>
        <v>75</v>
      </c>
      <c r="J1665">
        <f>VLOOKUP(A1665,申请!A$1:J$5305,10,FALSE)</f>
        <v>2</v>
      </c>
      <c r="K1665">
        <f>VLOOKUP($A1665,授权!$A$1:$J$5305,COLUMN(B1666),FALSE)</f>
        <v>2</v>
      </c>
      <c r="L1665">
        <f>VLOOKUP($A1665,授权!$A$1:$J$5305,COLUMN(C1666),FALSE)</f>
        <v>2</v>
      </c>
      <c r="M1665">
        <f>VLOOKUP($A1665,授权!$A$1:$J$5305,COLUMN(D1666),FALSE)</f>
        <v>0</v>
      </c>
      <c r="N1665">
        <f>VLOOKUP($A1665,授权!$A$1:$J$5305,COLUMN(E1666),FALSE)</f>
        <v>2</v>
      </c>
      <c r="O1665">
        <f>VLOOKUP($A1665,授权!$A$1:$J$5305,COLUMN(F1666),FALSE)</f>
        <v>4</v>
      </c>
      <c r="P1665">
        <f>VLOOKUP($A1665,授权!$A$1:$J$5305,COLUMN(G1666),FALSE)</f>
        <v>1</v>
      </c>
      <c r="Q1665">
        <f>VLOOKUP($A1665,授权!$A$1:$J$5305,COLUMN(H1666),FALSE)</f>
        <v>0</v>
      </c>
      <c r="R1665">
        <f>VLOOKUP($A1665,授权!$A$1:$J$5305,COLUMN(I1666),FALSE)</f>
        <v>4</v>
      </c>
      <c r="S1665">
        <f>VLOOKUP($A1665,授权!$A$1:$J$5305,COLUMN(J1666),FALSE)</f>
        <v>0</v>
      </c>
    </row>
    <row r="1666" spans="1:19" x14ac:dyDescent="0.25">
      <c r="A1666" t="s">
        <v>1665</v>
      </c>
      <c r="B1666">
        <f>VLOOKUP(A1666,申请!A$1:J$5305,2,FALSE)</f>
        <v>1</v>
      </c>
      <c r="C1666">
        <f>VLOOKUP(A1666,申请!A$1:J$5305,3,FALSE)</f>
        <v>1</v>
      </c>
      <c r="D1666">
        <f>VLOOKUP(A1666,申请!A$1:J$5305,4,FALSE)</f>
        <v>0</v>
      </c>
      <c r="E1666">
        <f>VLOOKUP(A1666,申请!A$1:J$5305,5,FALSE)</f>
        <v>0</v>
      </c>
      <c r="F1666">
        <f>VLOOKUP(A1666,申请!A$1:J$5305,6,FALSE)</f>
        <v>2</v>
      </c>
      <c r="G1666">
        <f>VLOOKUP(A1666,申请!A$1:J$5305,7,FALSE)</f>
        <v>1</v>
      </c>
      <c r="H1666">
        <f>VLOOKUP(A1666,申请!A$1:J$5305,8,FALSE)</f>
        <v>0</v>
      </c>
      <c r="I1666">
        <f>VLOOKUP(A1666,申请!A$1:J$5305,9,FALSE)</f>
        <v>2</v>
      </c>
      <c r="J1666">
        <f>VLOOKUP(A1666,申请!A$1:J$5305,10,FALSE)</f>
        <v>0</v>
      </c>
      <c r="K1666">
        <f>VLOOKUP($A1666,授权!$A$1:$J$5305,COLUMN(B1667),FALSE)</f>
        <v>1</v>
      </c>
      <c r="L1666">
        <f>VLOOKUP($A1666,授权!$A$1:$J$5305,COLUMN(C1667),FALSE)</f>
        <v>1</v>
      </c>
      <c r="M1666">
        <f>VLOOKUP($A1666,授权!$A$1:$J$5305,COLUMN(D1667),FALSE)</f>
        <v>0</v>
      </c>
      <c r="N1666">
        <f>VLOOKUP($A1666,授权!$A$1:$J$5305,COLUMN(E1667),FALSE)</f>
        <v>0</v>
      </c>
      <c r="O1666">
        <f>VLOOKUP($A1666,授权!$A$1:$J$5305,COLUMN(F1667),FALSE)</f>
        <v>2</v>
      </c>
      <c r="P1666">
        <f>VLOOKUP($A1666,授权!$A$1:$J$5305,COLUMN(G1667),FALSE)</f>
        <v>1</v>
      </c>
      <c r="Q1666">
        <f>VLOOKUP($A1666,授权!$A$1:$J$5305,COLUMN(H1667),FALSE)</f>
        <v>0</v>
      </c>
      <c r="R1666">
        <f>VLOOKUP($A1666,授权!$A$1:$J$5305,COLUMN(I1667),FALSE)</f>
        <v>2</v>
      </c>
      <c r="S1666">
        <f>VLOOKUP($A1666,授权!$A$1:$J$5305,COLUMN(J1667),FALSE)</f>
        <v>0</v>
      </c>
    </row>
    <row r="1667" spans="1:19" x14ac:dyDescent="0.25">
      <c r="A1667" t="s">
        <v>1666</v>
      </c>
      <c r="B1667">
        <f>VLOOKUP(A1667,申请!A$1:J$5305,2,FALSE)</f>
        <v>3</v>
      </c>
      <c r="C1667">
        <f>VLOOKUP(A1667,申请!A$1:J$5305,3,FALSE)</f>
        <v>1</v>
      </c>
      <c r="D1667">
        <f>VLOOKUP(A1667,申请!A$1:J$5305,4,FALSE)</f>
        <v>2</v>
      </c>
      <c r="E1667">
        <f>VLOOKUP(A1667,申请!A$1:J$5305,5,FALSE)</f>
        <v>3</v>
      </c>
      <c r="F1667">
        <f>VLOOKUP(A1667,申请!A$1:J$5305,6,FALSE)</f>
        <v>4</v>
      </c>
      <c r="G1667">
        <f>VLOOKUP(A1667,申请!A$1:J$5305,7,FALSE)</f>
        <v>0.33333333333333331</v>
      </c>
      <c r="H1667">
        <f>VLOOKUP(A1667,申请!A$1:J$5305,8,FALSE)</f>
        <v>0.66666666666666663</v>
      </c>
      <c r="I1667">
        <f>VLOOKUP(A1667,申请!A$1:J$5305,9,FALSE)</f>
        <v>4</v>
      </c>
      <c r="J1667">
        <f>VLOOKUP(A1667,申请!A$1:J$5305,10,FALSE)</f>
        <v>0</v>
      </c>
      <c r="K1667">
        <f>VLOOKUP($A1667,授权!$A$1:$J$5305,COLUMN(B1668),FALSE)</f>
        <v>1</v>
      </c>
      <c r="L1667">
        <f>VLOOKUP($A1667,授权!$A$1:$J$5305,COLUMN(C1668),FALSE)</f>
        <v>1</v>
      </c>
      <c r="M1667">
        <f>VLOOKUP($A1667,授权!$A$1:$J$5305,COLUMN(D1668),FALSE)</f>
        <v>0</v>
      </c>
      <c r="N1667">
        <f>VLOOKUP($A1667,授权!$A$1:$J$5305,COLUMN(E1668),FALSE)</f>
        <v>0</v>
      </c>
      <c r="O1667">
        <f>VLOOKUP($A1667,授权!$A$1:$J$5305,COLUMN(F1668),FALSE)</f>
        <v>2</v>
      </c>
      <c r="P1667">
        <f>VLOOKUP($A1667,授权!$A$1:$J$5305,COLUMN(G1668),FALSE)</f>
        <v>1</v>
      </c>
      <c r="Q1667">
        <f>VLOOKUP($A1667,授权!$A$1:$J$5305,COLUMN(H1668),FALSE)</f>
        <v>0</v>
      </c>
      <c r="R1667">
        <f>VLOOKUP($A1667,授权!$A$1:$J$5305,COLUMN(I1668),FALSE)</f>
        <v>2</v>
      </c>
      <c r="S1667">
        <f>VLOOKUP($A1667,授权!$A$1:$J$5305,COLUMN(J1668),FALSE)</f>
        <v>0</v>
      </c>
    </row>
    <row r="1668" spans="1:19" x14ac:dyDescent="0.25">
      <c r="A1668" t="s">
        <v>1667</v>
      </c>
      <c r="B1668">
        <f>VLOOKUP(A1668,申请!A$1:J$5305,2,FALSE)</f>
        <v>1</v>
      </c>
      <c r="C1668">
        <f>VLOOKUP(A1668,申请!A$1:J$5305,3,FALSE)</f>
        <v>1</v>
      </c>
      <c r="D1668">
        <f>VLOOKUP(A1668,申请!A$1:J$5305,4,FALSE)</f>
        <v>0</v>
      </c>
      <c r="E1668">
        <f>VLOOKUP(A1668,申请!A$1:J$5305,5,FALSE)</f>
        <v>2</v>
      </c>
      <c r="F1668">
        <f>VLOOKUP(A1668,申请!A$1:J$5305,6,FALSE)</f>
        <v>2</v>
      </c>
      <c r="G1668">
        <f>VLOOKUP(A1668,申请!A$1:J$5305,7,FALSE)</f>
        <v>1</v>
      </c>
      <c r="H1668">
        <f>VLOOKUP(A1668,申请!A$1:J$5305,8,FALSE)</f>
        <v>0</v>
      </c>
      <c r="I1668">
        <f>VLOOKUP(A1668,申请!A$1:J$5305,9,FALSE)</f>
        <v>2</v>
      </c>
      <c r="J1668">
        <f>VLOOKUP(A1668,申请!A$1:J$5305,10,FALSE)</f>
        <v>0</v>
      </c>
      <c r="K1668">
        <f>VLOOKUP($A1668,授权!$A$1:$J$5305,COLUMN(B1669),FALSE)</f>
        <v>1</v>
      </c>
      <c r="L1668">
        <f>VLOOKUP($A1668,授权!$A$1:$J$5305,COLUMN(C1669),FALSE)</f>
        <v>1</v>
      </c>
      <c r="M1668">
        <f>VLOOKUP($A1668,授权!$A$1:$J$5305,COLUMN(D1669),FALSE)</f>
        <v>0</v>
      </c>
      <c r="N1668">
        <f>VLOOKUP($A1668,授权!$A$1:$J$5305,COLUMN(E1669),FALSE)</f>
        <v>2</v>
      </c>
      <c r="O1668">
        <f>VLOOKUP($A1668,授权!$A$1:$J$5305,COLUMN(F1669),FALSE)</f>
        <v>2</v>
      </c>
      <c r="P1668">
        <f>VLOOKUP($A1668,授权!$A$1:$J$5305,COLUMN(G1669),FALSE)</f>
        <v>1</v>
      </c>
      <c r="Q1668">
        <f>VLOOKUP($A1668,授权!$A$1:$J$5305,COLUMN(H1669),FALSE)</f>
        <v>0</v>
      </c>
      <c r="R1668">
        <f>VLOOKUP($A1668,授权!$A$1:$J$5305,COLUMN(I1669),FALSE)</f>
        <v>2</v>
      </c>
      <c r="S1668">
        <f>VLOOKUP($A1668,授权!$A$1:$J$5305,COLUMN(J1669),FALSE)</f>
        <v>0</v>
      </c>
    </row>
    <row r="1669" spans="1:19" x14ac:dyDescent="0.25">
      <c r="A1669" t="s">
        <v>1668</v>
      </c>
      <c r="B1669" t="e">
        <f>VLOOKUP(A1669,申请!A$1:J$5305,2,FALSE)</f>
        <v>#N/A</v>
      </c>
      <c r="C1669" t="e">
        <f>VLOOKUP(A1669,申请!A$1:J$5305,3,FALSE)</f>
        <v>#N/A</v>
      </c>
      <c r="D1669" t="e">
        <f>VLOOKUP(A1669,申请!A$1:J$5305,4,FALSE)</f>
        <v>#N/A</v>
      </c>
      <c r="E1669" t="e">
        <f>VLOOKUP(A1669,申请!A$1:J$5305,5,FALSE)</f>
        <v>#N/A</v>
      </c>
      <c r="F1669" t="e">
        <f>VLOOKUP(A1669,申请!A$1:J$5305,6,FALSE)</f>
        <v>#N/A</v>
      </c>
      <c r="G1669" t="e">
        <f>VLOOKUP(A1669,申请!A$1:J$5305,7,FALSE)</f>
        <v>#N/A</v>
      </c>
      <c r="H1669" t="e">
        <f>VLOOKUP(A1669,申请!A$1:J$5305,8,FALSE)</f>
        <v>#N/A</v>
      </c>
      <c r="I1669" t="e">
        <f>VLOOKUP(A1669,申请!A$1:J$5305,9,FALSE)</f>
        <v>#N/A</v>
      </c>
      <c r="J1669" t="e">
        <f>VLOOKUP(A1669,申请!A$1:J$5305,10,FALSE)</f>
        <v>#N/A</v>
      </c>
      <c r="K1669">
        <f>VLOOKUP($A1669,授权!$A$1:$J$5305,COLUMN(B1670),FALSE)</f>
        <v>1</v>
      </c>
      <c r="L1669">
        <f>VLOOKUP($A1669,授权!$A$1:$J$5305,COLUMN(C1670),FALSE)</f>
        <v>1</v>
      </c>
      <c r="M1669">
        <f>VLOOKUP($A1669,授权!$A$1:$J$5305,COLUMN(D1670),FALSE)</f>
        <v>0</v>
      </c>
      <c r="N1669">
        <f>VLOOKUP($A1669,授权!$A$1:$J$5305,COLUMN(E1670),FALSE)</f>
        <v>1</v>
      </c>
      <c r="O1669">
        <f>VLOOKUP($A1669,授权!$A$1:$J$5305,COLUMN(F1670),FALSE)</f>
        <v>2</v>
      </c>
      <c r="P1669">
        <f>VLOOKUP($A1669,授权!$A$1:$J$5305,COLUMN(G1670),FALSE)</f>
        <v>1</v>
      </c>
      <c r="Q1669">
        <f>VLOOKUP($A1669,授权!$A$1:$J$5305,COLUMN(H1670),FALSE)</f>
        <v>0</v>
      </c>
      <c r="R1669">
        <f>VLOOKUP($A1669,授权!$A$1:$J$5305,COLUMN(I1670),FALSE)</f>
        <v>2</v>
      </c>
      <c r="S1669">
        <f>VLOOKUP($A1669,授权!$A$1:$J$5305,COLUMN(J1670),FALSE)</f>
        <v>0</v>
      </c>
    </row>
    <row r="1670" spans="1:19" x14ac:dyDescent="0.25">
      <c r="A1670" t="s">
        <v>1669</v>
      </c>
      <c r="B1670">
        <f>VLOOKUP(A1670,申请!A$1:J$5305,2,FALSE)</f>
        <v>1</v>
      </c>
      <c r="C1670">
        <f>VLOOKUP(A1670,申请!A$1:J$5305,3,FALSE)</f>
        <v>1</v>
      </c>
      <c r="D1670">
        <f>VLOOKUP(A1670,申请!A$1:J$5305,4,FALSE)</f>
        <v>0</v>
      </c>
      <c r="E1670">
        <f>VLOOKUP(A1670,申请!A$1:J$5305,5,FALSE)</f>
        <v>2</v>
      </c>
      <c r="F1670">
        <f>VLOOKUP(A1670,申请!A$1:J$5305,6,FALSE)</f>
        <v>2</v>
      </c>
      <c r="G1670">
        <f>VLOOKUP(A1670,申请!A$1:J$5305,7,FALSE)</f>
        <v>1</v>
      </c>
      <c r="H1670">
        <f>VLOOKUP(A1670,申请!A$1:J$5305,8,FALSE)</f>
        <v>0</v>
      </c>
      <c r="I1670">
        <f>VLOOKUP(A1670,申请!A$1:J$5305,9,FALSE)</f>
        <v>2</v>
      </c>
      <c r="J1670">
        <f>VLOOKUP(A1670,申请!A$1:J$5305,10,FALSE)</f>
        <v>0</v>
      </c>
      <c r="K1670">
        <f>VLOOKUP($A1670,授权!$A$1:$J$5305,COLUMN(B1671),FALSE)</f>
        <v>1</v>
      </c>
      <c r="L1670">
        <f>VLOOKUP($A1670,授权!$A$1:$J$5305,COLUMN(C1671),FALSE)</f>
        <v>1</v>
      </c>
      <c r="M1670">
        <f>VLOOKUP($A1670,授权!$A$1:$J$5305,COLUMN(D1671),FALSE)</f>
        <v>0</v>
      </c>
      <c r="N1670">
        <f>VLOOKUP($A1670,授权!$A$1:$J$5305,COLUMN(E1671),FALSE)</f>
        <v>2</v>
      </c>
      <c r="O1670">
        <f>VLOOKUP($A1670,授权!$A$1:$J$5305,COLUMN(F1671),FALSE)</f>
        <v>2</v>
      </c>
      <c r="P1670">
        <f>VLOOKUP($A1670,授权!$A$1:$J$5305,COLUMN(G1671),FALSE)</f>
        <v>1</v>
      </c>
      <c r="Q1670">
        <f>VLOOKUP($A1670,授权!$A$1:$J$5305,COLUMN(H1671),FALSE)</f>
        <v>0</v>
      </c>
      <c r="R1670">
        <f>VLOOKUP($A1670,授权!$A$1:$J$5305,COLUMN(I1671),FALSE)</f>
        <v>2</v>
      </c>
      <c r="S1670">
        <f>VLOOKUP($A1670,授权!$A$1:$J$5305,COLUMN(J1671),FALSE)</f>
        <v>0</v>
      </c>
    </row>
    <row r="1671" spans="1:19" x14ac:dyDescent="0.25">
      <c r="A1671" t="s">
        <v>1670</v>
      </c>
      <c r="B1671">
        <f>VLOOKUP(A1671,申请!A$1:J$5305,2,FALSE)</f>
        <v>10</v>
      </c>
      <c r="C1671">
        <f>VLOOKUP(A1671,申请!A$1:J$5305,3,FALSE)</f>
        <v>9</v>
      </c>
      <c r="D1671">
        <f>VLOOKUP(A1671,申请!A$1:J$5305,4,FALSE)</f>
        <v>1</v>
      </c>
      <c r="E1671">
        <f>VLOOKUP(A1671,申请!A$1:J$5305,5,FALSE)</f>
        <v>3</v>
      </c>
      <c r="F1671">
        <f>VLOOKUP(A1671,申请!A$1:J$5305,6,FALSE)</f>
        <v>11</v>
      </c>
      <c r="G1671">
        <f>VLOOKUP(A1671,申请!A$1:J$5305,7,FALSE)</f>
        <v>0.9</v>
      </c>
      <c r="H1671">
        <f>VLOOKUP(A1671,申请!A$1:J$5305,8,FALSE)</f>
        <v>0.1</v>
      </c>
      <c r="I1671">
        <f>VLOOKUP(A1671,申请!A$1:J$5305,9,FALSE)</f>
        <v>11</v>
      </c>
      <c r="J1671">
        <f>VLOOKUP(A1671,申请!A$1:J$5305,10,FALSE)</f>
        <v>0</v>
      </c>
      <c r="K1671">
        <f>VLOOKUP($A1671,授权!$A$1:$J$5305,COLUMN(B1672),FALSE)</f>
        <v>1</v>
      </c>
      <c r="L1671">
        <f>VLOOKUP($A1671,授权!$A$1:$J$5305,COLUMN(C1672),FALSE)</f>
        <v>1</v>
      </c>
      <c r="M1671">
        <f>VLOOKUP($A1671,授权!$A$1:$J$5305,COLUMN(D1672),FALSE)</f>
        <v>0</v>
      </c>
      <c r="N1671">
        <f>VLOOKUP($A1671,授权!$A$1:$J$5305,COLUMN(E1672),FALSE)</f>
        <v>0</v>
      </c>
      <c r="O1671">
        <f>VLOOKUP($A1671,授权!$A$1:$J$5305,COLUMN(F1672),FALSE)</f>
        <v>2</v>
      </c>
      <c r="P1671">
        <f>VLOOKUP($A1671,授权!$A$1:$J$5305,COLUMN(G1672),FALSE)</f>
        <v>1</v>
      </c>
      <c r="Q1671">
        <f>VLOOKUP($A1671,授权!$A$1:$J$5305,COLUMN(H1672),FALSE)</f>
        <v>0</v>
      </c>
      <c r="R1671">
        <f>VLOOKUP($A1671,授权!$A$1:$J$5305,COLUMN(I1672),FALSE)</f>
        <v>2</v>
      </c>
      <c r="S1671">
        <f>VLOOKUP($A1671,授权!$A$1:$J$5305,COLUMN(J1672),FALSE)</f>
        <v>0</v>
      </c>
    </row>
    <row r="1672" spans="1:19" x14ac:dyDescent="0.25">
      <c r="A1672" t="s">
        <v>1671</v>
      </c>
      <c r="B1672">
        <f>VLOOKUP(A1672,申请!A$1:J$5305,2,FALSE)</f>
        <v>3</v>
      </c>
      <c r="C1672">
        <f>VLOOKUP(A1672,申请!A$1:J$5305,3,FALSE)</f>
        <v>2</v>
      </c>
      <c r="D1672">
        <f>VLOOKUP(A1672,申请!A$1:J$5305,4,FALSE)</f>
        <v>1</v>
      </c>
      <c r="E1672">
        <f>VLOOKUP(A1672,申请!A$1:J$5305,5,FALSE)</f>
        <v>15</v>
      </c>
      <c r="F1672">
        <f>VLOOKUP(A1672,申请!A$1:J$5305,6,FALSE)</f>
        <v>5</v>
      </c>
      <c r="G1672">
        <f>VLOOKUP(A1672,申请!A$1:J$5305,7,FALSE)</f>
        <v>0.66666666666666663</v>
      </c>
      <c r="H1672">
        <f>VLOOKUP(A1672,申请!A$1:J$5305,8,FALSE)</f>
        <v>0.33333333333333331</v>
      </c>
      <c r="I1672">
        <f>VLOOKUP(A1672,申请!A$1:J$5305,9,FALSE)</f>
        <v>5</v>
      </c>
      <c r="J1672">
        <f>VLOOKUP(A1672,申请!A$1:J$5305,10,FALSE)</f>
        <v>0</v>
      </c>
      <c r="K1672">
        <f>VLOOKUP($A1672,授权!$A$1:$J$5305,COLUMN(B1673),FALSE)</f>
        <v>1</v>
      </c>
      <c r="L1672">
        <f>VLOOKUP($A1672,授权!$A$1:$J$5305,COLUMN(C1673),FALSE)</f>
        <v>1</v>
      </c>
      <c r="M1672">
        <f>VLOOKUP($A1672,授权!$A$1:$J$5305,COLUMN(D1673),FALSE)</f>
        <v>0</v>
      </c>
      <c r="N1672">
        <f>VLOOKUP($A1672,授权!$A$1:$J$5305,COLUMN(E1673),FALSE)</f>
        <v>5</v>
      </c>
      <c r="O1672">
        <f>VLOOKUP($A1672,授权!$A$1:$J$5305,COLUMN(F1673),FALSE)</f>
        <v>2</v>
      </c>
      <c r="P1672">
        <f>VLOOKUP($A1672,授权!$A$1:$J$5305,COLUMN(G1673),FALSE)</f>
        <v>1</v>
      </c>
      <c r="Q1672">
        <f>VLOOKUP($A1672,授权!$A$1:$J$5305,COLUMN(H1673),FALSE)</f>
        <v>0</v>
      </c>
      <c r="R1672">
        <f>VLOOKUP($A1672,授权!$A$1:$J$5305,COLUMN(I1673),FALSE)</f>
        <v>2</v>
      </c>
      <c r="S1672">
        <f>VLOOKUP($A1672,授权!$A$1:$J$5305,COLUMN(J1673),FALSE)</f>
        <v>0</v>
      </c>
    </row>
    <row r="1673" spans="1:19" x14ac:dyDescent="0.25">
      <c r="A1673" t="s">
        <v>1672</v>
      </c>
      <c r="B1673">
        <f>VLOOKUP(A1673,申请!A$1:J$5305,2,FALSE)</f>
        <v>1</v>
      </c>
      <c r="C1673">
        <f>VLOOKUP(A1673,申请!A$1:J$5305,3,FALSE)</f>
        <v>1</v>
      </c>
      <c r="D1673">
        <f>VLOOKUP(A1673,申请!A$1:J$5305,4,FALSE)</f>
        <v>0</v>
      </c>
      <c r="E1673">
        <f>VLOOKUP(A1673,申请!A$1:J$5305,5,FALSE)</f>
        <v>0</v>
      </c>
      <c r="F1673">
        <f>VLOOKUP(A1673,申请!A$1:J$5305,6,FALSE)</f>
        <v>2</v>
      </c>
      <c r="G1673">
        <f>VLOOKUP(A1673,申请!A$1:J$5305,7,FALSE)</f>
        <v>1</v>
      </c>
      <c r="H1673">
        <f>VLOOKUP(A1673,申请!A$1:J$5305,8,FALSE)</f>
        <v>0</v>
      </c>
      <c r="I1673">
        <f>VLOOKUP(A1673,申请!A$1:J$5305,9,FALSE)</f>
        <v>2</v>
      </c>
      <c r="J1673">
        <f>VLOOKUP(A1673,申请!A$1:J$5305,10,FALSE)</f>
        <v>0</v>
      </c>
      <c r="K1673">
        <f>VLOOKUP($A1673,授权!$A$1:$J$5305,COLUMN(B1674),FALSE)</f>
        <v>2</v>
      </c>
      <c r="L1673">
        <f>VLOOKUP($A1673,授权!$A$1:$J$5305,COLUMN(C1674),FALSE)</f>
        <v>2</v>
      </c>
      <c r="M1673">
        <f>VLOOKUP($A1673,授权!$A$1:$J$5305,COLUMN(D1674),FALSE)</f>
        <v>0</v>
      </c>
      <c r="N1673">
        <f>VLOOKUP($A1673,授权!$A$1:$J$5305,COLUMN(E1674),FALSE)</f>
        <v>14</v>
      </c>
      <c r="O1673">
        <f>VLOOKUP($A1673,授权!$A$1:$J$5305,COLUMN(F1674),FALSE)</f>
        <v>4</v>
      </c>
      <c r="P1673">
        <f>VLOOKUP($A1673,授权!$A$1:$J$5305,COLUMN(G1674),FALSE)</f>
        <v>1</v>
      </c>
      <c r="Q1673">
        <f>VLOOKUP($A1673,授权!$A$1:$J$5305,COLUMN(H1674),FALSE)</f>
        <v>0</v>
      </c>
      <c r="R1673">
        <f>VLOOKUP($A1673,授权!$A$1:$J$5305,COLUMN(I1674),FALSE)</f>
        <v>4</v>
      </c>
      <c r="S1673">
        <f>VLOOKUP($A1673,授权!$A$1:$J$5305,COLUMN(J1674),FALSE)</f>
        <v>0</v>
      </c>
    </row>
    <row r="1674" spans="1:19" x14ac:dyDescent="0.25">
      <c r="A1674" t="s">
        <v>1673</v>
      </c>
      <c r="B1674">
        <f>VLOOKUP(A1674,申请!A$1:J$5305,2,FALSE)</f>
        <v>2</v>
      </c>
      <c r="C1674">
        <f>VLOOKUP(A1674,申请!A$1:J$5305,3,FALSE)</f>
        <v>2</v>
      </c>
      <c r="D1674">
        <f>VLOOKUP(A1674,申请!A$1:J$5305,4,FALSE)</f>
        <v>0</v>
      </c>
      <c r="E1674">
        <f>VLOOKUP(A1674,申请!A$1:J$5305,5,FALSE)</f>
        <v>0</v>
      </c>
      <c r="F1674">
        <f>VLOOKUP(A1674,申请!A$1:J$5305,6,FALSE)</f>
        <v>3</v>
      </c>
      <c r="G1674">
        <f>VLOOKUP(A1674,申请!A$1:J$5305,7,FALSE)</f>
        <v>1</v>
      </c>
      <c r="H1674">
        <f>VLOOKUP(A1674,申请!A$1:J$5305,8,FALSE)</f>
        <v>0</v>
      </c>
      <c r="I1674">
        <f>VLOOKUP(A1674,申请!A$1:J$5305,9,FALSE)</f>
        <v>3</v>
      </c>
      <c r="J1674">
        <f>VLOOKUP(A1674,申请!A$1:J$5305,10,FALSE)</f>
        <v>0</v>
      </c>
      <c r="K1674">
        <f>VLOOKUP($A1674,授权!$A$1:$J$5305,COLUMN(B1675),FALSE)</f>
        <v>1</v>
      </c>
      <c r="L1674">
        <f>VLOOKUP($A1674,授权!$A$1:$J$5305,COLUMN(C1675),FALSE)</f>
        <v>1</v>
      </c>
      <c r="M1674">
        <f>VLOOKUP($A1674,授权!$A$1:$J$5305,COLUMN(D1675),FALSE)</f>
        <v>0</v>
      </c>
      <c r="N1674">
        <f>VLOOKUP($A1674,授权!$A$1:$J$5305,COLUMN(E1675),FALSE)</f>
        <v>0</v>
      </c>
      <c r="O1674">
        <f>VLOOKUP($A1674,授权!$A$1:$J$5305,COLUMN(F1675),FALSE)</f>
        <v>2</v>
      </c>
      <c r="P1674">
        <f>VLOOKUP($A1674,授权!$A$1:$J$5305,COLUMN(G1675),FALSE)</f>
        <v>1</v>
      </c>
      <c r="Q1674">
        <f>VLOOKUP($A1674,授权!$A$1:$J$5305,COLUMN(H1675),FALSE)</f>
        <v>0</v>
      </c>
      <c r="R1674">
        <f>VLOOKUP($A1674,授权!$A$1:$J$5305,COLUMN(I1675),FALSE)</f>
        <v>2</v>
      </c>
      <c r="S1674">
        <f>VLOOKUP($A1674,授权!$A$1:$J$5305,COLUMN(J1675),FALSE)</f>
        <v>0</v>
      </c>
    </row>
    <row r="1675" spans="1:19" x14ac:dyDescent="0.25">
      <c r="A1675" t="s">
        <v>1674</v>
      </c>
      <c r="B1675">
        <f>VLOOKUP(A1675,申请!A$1:J$5305,2,FALSE)</f>
        <v>3</v>
      </c>
      <c r="C1675">
        <f>VLOOKUP(A1675,申请!A$1:J$5305,3,FALSE)</f>
        <v>3</v>
      </c>
      <c r="D1675">
        <f>VLOOKUP(A1675,申请!A$1:J$5305,4,FALSE)</f>
        <v>0</v>
      </c>
      <c r="E1675">
        <f>VLOOKUP(A1675,申请!A$1:J$5305,5,FALSE)</f>
        <v>0</v>
      </c>
      <c r="F1675">
        <f>VLOOKUP(A1675,申请!A$1:J$5305,6,FALSE)</f>
        <v>3</v>
      </c>
      <c r="G1675">
        <f>VLOOKUP(A1675,申请!A$1:J$5305,7,FALSE)</f>
        <v>1</v>
      </c>
      <c r="H1675">
        <f>VLOOKUP(A1675,申请!A$1:J$5305,8,FALSE)</f>
        <v>0</v>
      </c>
      <c r="I1675">
        <f>VLOOKUP(A1675,申请!A$1:J$5305,9,FALSE)</f>
        <v>3</v>
      </c>
      <c r="J1675">
        <f>VLOOKUP(A1675,申请!A$1:J$5305,10,FALSE)</f>
        <v>0</v>
      </c>
      <c r="K1675">
        <f>VLOOKUP($A1675,授权!$A$1:$J$5305,COLUMN(B1676),FALSE)</f>
        <v>1</v>
      </c>
      <c r="L1675">
        <f>VLOOKUP($A1675,授权!$A$1:$J$5305,COLUMN(C1676),FALSE)</f>
        <v>1</v>
      </c>
      <c r="M1675">
        <f>VLOOKUP($A1675,授权!$A$1:$J$5305,COLUMN(D1676),FALSE)</f>
        <v>0</v>
      </c>
      <c r="N1675">
        <f>VLOOKUP($A1675,授权!$A$1:$J$5305,COLUMN(E1676),FALSE)</f>
        <v>5</v>
      </c>
      <c r="O1675">
        <f>VLOOKUP($A1675,授权!$A$1:$J$5305,COLUMN(F1676),FALSE)</f>
        <v>2</v>
      </c>
      <c r="P1675">
        <f>VLOOKUP($A1675,授权!$A$1:$J$5305,COLUMN(G1676),FALSE)</f>
        <v>1</v>
      </c>
      <c r="Q1675">
        <f>VLOOKUP($A1675,授权!$A$1:$J$5305,COLUMN(H1676),FALSE)</f>
        <v>0</v>
      </c>
      <c r="R1675">
        <f>VLOOKUP($A1675,授权!$A$1:$J$5305,COLUMN(I1676),FALSE)</f>
        <v>2</v>
      </c>
      <c r="S1675">
        <f>VLOOKUP($A1675,授权!$A$1:$J$5305,COLUMN(J1676),FALSE)</f>
        <v>0</v>
      </c>
    </row>
    <row r="1676" spans="1:19" x14ac:dyDescent="0.25">
      <c r="A1676" t="s">
        <v>1675</v>
      </c>
      <c r="B1676">
        <f>VLOOKUP(A1676,申请!A$1:J$5305,2,FALSE)</f>
        <v>22</v>
      </c>
      <c r="C1676">
        <f>VLOOKUP(A1676,申请!A$1:J$5305,3,FALSE)</f>
        <v>21</v>
      </c>
      <c r="D1676">
        <f>VLOOKUP(A1676,申请!A$1:J$5305,4,FALSE)</f>
        <v>1</v>
      </c>
      <c r="E1676">
        <f>VLOOKUP(A1676,申请!A$1:J$5305,5,FALSE)</f>
        <v>25</v>
      </c>
      <c r="F1676">
        <f>VLOOKUP(A1676,申请!A$1:J$5305,6,FALSE)</f>
        <v>33</v>
      </c>
      <c r="G1676">
        <f>VLOOKUP(A1676,申请!A$1:J$5305,7,FALSE)</f>
        <v>0.95454545454545459</v>
      </c>
      <c r="H1676">
        <f>VLOOKUP(A1676,申请!A$1:J$5305,8,FALSE)</f>
        <v>4.5454545454545456E-2</v>
      </c>
      <c r="I1676">
        <f>VLOOKUP(A1676,申请!A$1:J$5305,9,FALSE)</f>
        <v>33</v>
      </c>
      <c r="J1676">
        <f>VLOOKUP(A1676,申请!A$1:J$5305,10,FALSE)</f>
        <v>0</v>
      </c>
      <c r="K1676">
        <f>VLOOKUP($A1676,授权!$A$1:$J$5305,COLUMN(B1677),FALSE)</f>
        <v>9</v>
      </c>
      <c r="L1676">
        <f>VLOOKUP($A1676,授权!$A$1:$J$5305,COLUMN(C1677),FALSE)</f>
        <v>9</v>
      </c>
      <c r="M1676">
        <f>VLOOKUP($A1676,授权!$A$1:$J$5305,COLUMN(D1677),FALSE)</f>
        <v>0</v>
      </c>
      <c r="N1676">
        <f>VLOOKUP($A1676,授权!$A$1:$J$5305,COLUMN(E1677),FALSE)</f>
        <v>10</v>
      </c>
      <c r="O1676">
        <f>VLOOKUP($A1676,授权!$A$1:$J$5305,COLUMN(F1677),FALSE)</f>
        <v>18</v>
      </c>
      <c r="P1676">
        <f>VLOOKUP($A1676,授权!$A$1:$J$5305,COLUMN(G1677),FALSE)</f>
        <v>1</v>
      </c>
      <c r="Q1676">
        <f>VLOOKUP($A1676,授权!$A$1:$J$5305,COLUMN(H1677),FALSE)</f>
        <v>0</v>
      </c>
      <c r="R1676">
        <f>VLOOKUP($A1676,授权!$A$1:$J$5305,COLUMN(I1677),FALSE)</f>
        <v>18</v>
      </c>
      <c r="S1676">
        <f>VLOOKUP($A1676,授权!$A$1:$J$5305,COLUMN(J1677),FALSE)</f>
        <v>0</v>
      </c>
    </row>
    <row r="1677" spans="1:19" x14ac:dyDescent="0.25">
      <c r="A1677" t="s">
        <v>1676</v>
      </c>
      <c r="B1677">
        <f>VLOOKUP(A1677,申请!A$1:J$5305,2,FALSE)</f>
        <v>8</v>
      </c>
      <c r="C1677">
        <f>VLOOKUP(A1677,申请!A$1:J$5305,3,FALSE)</f>
        <v>1</v>
      </c>
      <c r="D1677">
        <f>VLOOKUP(A1677,申请!A$1:J$5305,4,FALSE)</f>
        <v>7</v>
      </c>
      <c r="E1677">
        <f>VLOOKUP(A1677,申请!A$1:J$5305,5,FALSE)</f>
        <v>5</v>
      </c>
      <c r="F1677">
        <f>VLOOKUP(A1677,申请!A$1:J$5305,6,FALSE)</f>
        <v>8</v>
      </c>
      <c r="G1677">
        <f>VLOOKUP(A1677,申请!A$1:J$5305,7,FALSE)</f>
        <v>0.125</v>
      </c>
      <c r="H1677">
        <f>VLOOKUP(A1677,申请!A$1:J$5305,8,FALSE)</f>
        <v>0.875</v>
      </c>
      <c r="I1677">
        <f>VLOOKUP(A1677,申请!A$1:J$5305,9,FALSE)</f>
        <v>8</v>
      </c>
      <c r="J1677">
        <f>VLOOKUP(A1677,申请!A$1:J$5305,10,FALSE)</f>
        <v>0</v>
      </c>
      <c r="K1677">
        <f>VLOOKUP($A1677,授权!$A$1:$J$5305,COLUMN(B1678),FALSE)</f>
        <v>1</v>
      </c>
      <c r="L1677">
        <f>VLOOKUP($A1677,授权!$A$1:$J$5305,COLUMN(C1678),FALSE)</f>
        <v>0</v>
      </c>
      <c r="M1677">
        <f>VLOOKUP($A1677,授权!$A$1:$J$5305,COLUMN(D1678),FALSE)</f>
        <v>1</v>
      </c>
      <c r="N1677">
        <f>VLOOKUP($A1677,授权!$A$1:$J$5305,COLUMN(E1678),FALSE)</f>
        <v>2</v>
      </c>
      <c r="O1677">
        <f>VLOOKUP($A1677,授权!$A$1:$J$5305,COLUMN(F1678),FALSE)</f>
        <v>2</v>
      </c>
      <c r="P1677">
        <f>VLOOKUP($A1677,授权!$A$1:$J$5305,COLUMN(G1678),FALSE)</f>
        <v>0</v>
      </c>
      <c r="Q1677">
        <f>VLOOKUP($A1677,授权!$A$1:$J$5305,COLUMN(H1678),FALSE)</f>
        <v>1</v>
      </c>
      <c r="R1677">
        <f>VLOOKUP($A1677,授权!$A$1:$J$5305,COLUMN(I1678),FALSE)</f>
        <v>2</v>
      </c>
      <c r="S1677">
        <f>VLOOKUP($A1677,授权!$A$1:$J$5305,COLUMN(J1678),FALSE)</f>
        <v>0</v>
      </c>
    </row>
    <row r="1678" spans="1:19" x14ac:dyDescent="0.25">
      <c r="A1678" t="s">
        <v>1677</v>
      </c>
      <c r="B1678">
        <f>VLOOKUP(A1678,申请!A$1:J$5305,2,FALSE)</f>
        <v>12</v>
      </c>
      <c r="C1678">
        <f>VLOOKUP(A1678,申请!A$1:J$5305,3,FALSE)</f>
        <v>10</v>
      </c>
      <c r="D1678">
        <f>VLOOKUP(A1678,申请!A$1:J$5305,4,FALSE)</f>
        <v>2</v>
      </c>
      <c r="E1678">
        <f>VLOOKUP(A1678,申请!A$1:J$5305,5,FALSE)</f>
        <v>9</v>
      </c>
      <c r="F1678">
        <f>VLOOKUP(A1678,申请!A$1:J$5305,6,FALSE)</f>
        <v>27</v>
      </c>
      <c r="G1678">
        <f>VLOOKUP(A1678,申请!A$1:J$5305,7,FALSE)</f>
        <v>0.83333333333333337</v>
      </c>
      <c r="H1678">
        <f>VLOOKUP(A1678,申请!A$1:J$5305,8,FALSE)</f>
        <v>0.16666666666666666</v>
      </c>
      <c r="I1678">
        <f>VLOOKUP(A1678,申请!A$1:J$5305,9,FALSE)</f>
        <v>21</v>
      </c>
      <c r="J1678">
        <f>VLOOKUP(A1678,申请!A$1:J$5305,10,FALSE)</f>
        <v>6</v>
      </c>
      <c r="K1678">
        <f>VLOOKUP($A1678,授权!$A$1:$J$5305,COLUMN(B1679),FALSE)</f>
        <v>7</v>
      </c>
      <c r="L1678">
        <f>VLOOKUP($A1678,授权!$A$1:$J$5305,COLUMN(C1679),FALSE)</f>
        <v>7</v>
      </c>
      <c r="M1678">
        <f>VLOOKUP($A1678,授权!$A$1:$J$5305,COLUMN(D1679),FALSE)</f>
        <v>0</v>
      </c>
      <c r="N1678">
        <f>VLOOKUP($A1678,授权!$A$1:$J$5305,COLUMN(E1679),FALSE)</f>
        <v>6</v>
      </c>
      <c r="O1678">
        <f>VLOOKUP($A1678,授权!$A$1:$J$5305,COLUMN(F1679),FALSE)</f>
        <v>14</v>
      </c>
      <c r="P1678">
        <f>VLOOKUP($A1678,授权!$A$1:$J$5305,COLUMN(G1679),FALSE)</f>
        <v>1</v>
      </c>
      <c r="Q1678">
        <f>VLOOKUP($A1678,授权!$A$1:$J$5305,COLUMN(H1679),FALSE)</f>
        <v>0</v>
      </c>
      <c r="R1678">
        <f>VLOOKUP($A1678,授权!$A$1:$J$5305,COLUMN(I1679),FALSE)</f>
        <v>14</v>
      </c>
      <c r="S1678">
        <f>VLOOKUP($A1678,授权!$A$1:$J$5305,COLUMN(J1679),FALSE)</f>
        <v>0</v>
      </c>
    </row>
    <row r="1679" spans="1:19" x14ac:dyDescent="0.25">
      <c r="A1679" t="s">
        <v>1678</v>
      </c>
      <c r="B1679">
        <f>VLOOKUP(A1679,申请!A$1:J$5305,2,FALSE)</f>
        <v>11</v>
      </c>
      <c r="C1679">
        <f>VLOOKUP(A1679,申请!A$1:J$5305,3,FALSE)</f>
        <v>8</v>
      </c>
      <c r="D1679">
        <f>VLOOKUP(A1679,申请!A$1:J$5305,4,FALSE)</f>
        <v>3</v>
      </c>
      <c r="E1679">
        <f>VLOOKUP(A1679,申请!A$1:J$5305,5,FALSE)</f>
        <v>13</v>
      </c>
      <c r="F1679">
        <f>VLOOKUP(A1679,申请!A$1:J$5305,6,FALSE)</f>
        <v>18</v>
      </c>
      <c r="G1679">
        <f>VLOOKUP(A1679,申请!A$1:J$5305,7,FALSE)</f>
        <v>0.72727272727272729</v>
      </c>
      <c r="H1679">
        <f>VLOOKUP(A1679,申请!A$1:J$5305,8,FALSE)</f>
        <v>0.27272727272727271</v>
      </c>
      <c r="I1679">
        <f>VLOOKUP(A1679,申请!A$1:J$5305,9,FALSE)</f>
        <v>18</v>
      </c>
      <c r="J1679">
        <f>VLOOKUP(A1679,申请!A$1:J$5305,10,FALSE)</f>
        <v>0</v>
      </c>
      <c r="K1679">
        <f>VLOOKUP($A1679,授权!$A$1:$J$5305,COLUMN(B1680),FALSE)</f>
        <v>6</v>
      </c>
      <c r="L1679">
        <f>VLOOKUP($A1679,授权!$A$1:$J$5305,COLUMN(C1680),FALSE)</f>
        <v>5</v>
      </c>
      <c r="M1679">
        <f>VLOOKUP($A1679,授权!$A$1:$J$5305,COLUMN(D1680),FALSE)</f>
        <v>1</v>
      </c>
      <c r="N1679">
        <f>VLOOKUP($A1679,授权!$A$1:$J$5305,COLUMN(E1680),FALSE)</f>
        <v>7</v>
      </c>
      <c r="O1679">
        <f>VLOOKUP($A1679,授权!$A$1:$J$5305,COLUMN(F1680),FALSE)</f>
        <v>12</v>
      </c>
      <c r="P1679">
        <f>VLOOKUP($A1679,授权!$A$1:$J$5305,COLUMN(G1680),FALSE)</f>
        <v>0.83333333333333337</v>
      </c>
      <c r="Q1679">
        <f>VLOOKUP($A1679,授权!$A$1:$J$5305,COLUMN(H1680),FALSE)</f>
        <v>0.16666666666666666</v>
      </c>
      <c r="R1679">
        <f>VLOOKUP($A1679,授权!$A$1:$J$5305,COLUMN(I1680),FALSE)</f>
        <v>12</v>
      </c>
      <c r="S1679">
        <f>VLOOKUP($A1679,授权!$A$1:$J$5305,COLUMN(J1680),FALSE)</f>
        <v>0</v>
      </c>
    </row>
    <row r="1680" spans="1:19" x14ac:dyDescent="0.25">
      <c r="A1680" t="s">
        <v>1679</v>
      </c>
      <c r="B1680" t="e">
        <f>VLOOKUP(A1680,申请!A$1:J$5305,2,FALSE)</f>
        <v>#N/A</v>
      </c>
      <c r="C1680" t="e">
        <f>VLOOKUP(A1680,申请!A$1:J$5305,3,FALSE)</f>
        <v>#N/A</v>
      </c>
      <c r="D1680" t="e">
        <f>VLOOKUP(A1680,申请!A$1:J$5305,4,FALSE)</f>
        <v>#N/A</v>
      </c>
      <c r="E1680" t="e">
        <f>VLOOKUP(A1680,申请!A$1:J$5305,5,FALSE)</f>
        <v>#N/A</v>
      </c>
      <c r="F1680" t="e">
        <f>VLOOKUP(A1680,申请!A$1:J$5305,6,FALSE)</f>
        <v>#N/A</v>
      </c>
      <c r="G1680" t="e">
        <f>VLOOKUP(A1680,申请!A$1:J$5305,7,FALSE)</f>
        <v>#N/A</v>
      </c>
      <c r="H1680" t="e">
        <f>VLOOKUP(A1680,申请!A$1:J$5305,8,FALSE)</f>
        <v>#N/A</v>
      </c>
      <c r="I1680" t="e">
        <f>VLOOKUP(A1680,申请!A$1:J$5305,9,FALSE)</f>
        <v>#N/A</v>
      </c>
      <c r="J1680" t="e">
        <f>VLOOKUP(A1680,申请!A$1:J$5305,10,FALSE)</f>
        <v>#N/A</v>
      </c>
      <c r="K1680">
        <f>VLOOKUP($A1680,授权!$A$1:$J$5305,COLUMN(B1681),FALSE)</f>
        <v>1</v>
      </c>
      <c r="L1680">
        <f>VLOOKUP($A1680,授权!$A$1:$J$5305,COLUMN(C1681),FALSE)</f>
        <v>1</v>
      </c>
      <c r="M1680">
        <f>VLOOKUP($A1680,授权!$A$1:$J$5305,COLUMN(D1681),FALSE)</f>
        <v>0</v>
      </c>
      <c r="N1680">
        <f>VLOOKUP($A1680,授权!$A$1:$J$5305,COLUMN(E1681),FALSE)</f>
        <v>1</v>
      </c>
      <c r="O1680">
        <f>VLOOKUP($A1680,授权!$A$1:$J$5305,COLUMN(F1681),FALSE)</f>
        <v>2</v>
      </c>
      <c r="P1680">
        <f>VLOOKUP($A1680,授权!$A$1:$J$5305,COLUMN(G1681),FALSE)</f>
        <v>1</v>
      </c>
      <c r="Q1680">
        <f>VLOOKUP($A1680,授权!$A$1:$J$5305,COLUMN(H1681),FALSE)</f>
        <v>0</v>
      </c>
      <c r="R1680">
        <f>VLOOKUP($A1680,授权!$A$1:$J$5305,COLUMN(I1681),FALSE)</f>
        <v>2</v>
      </c>
      <c r="S1680">
        <f>VLOOKUP($A1680,授权!$A$1:$J$5305,COLUMN(J1681),FALSE)</f>
        <v>0</v>
      </c>
    </row>
    <row r="1681" spans="1:19" x14ac:dyDescent="0.25">
      <c r="A1681" t="s">
        <v>1680</v>
      </c>
      <c r="B1681">
        <f>VLOOKUP(A1681,申请!A$1:J$5305,2,FALSE)</f>
        <v>1</v>
      </c>
      <c r="C1681">
        <f>VLOOKUP(A1681,申请!A$1:J$5305,3,FALSE)</f>
        <v>1</v>
      </c>
      <c r="D1681">
        <f>VLOOKUP(A1681,申请!A$1:J$5305,4,FALSE)</f>
        <v>0</v>
      </c>
      <c r="E1681">
        <f>VLOOKUP(A1681,申请!A$1:J$5305,5,FALSE)</f>
        <v>1</v>
      </c>
      <c r="F1681">
        <f>VLOOKUP(A1681,申请!A$1:J$5305,6,FALSE)</f>
        <v>2</v>
      </c>
      <c r="G1681">
        <f>VLOOKUP(A1681,申请!A$1:J$5305,7,FALSE)</f>
        <v>1</v>
      </c>
      <c r="H1681">
        <f>VLOOKUP(A1681,申请!A$1:J$5305,8,FALSE)</f>
        <v>0</v>
      </c>
      <c r="I1681">
        <f>VLOOKUP(A1681,申请!A$1:J$5305,9,FALSE)</f>
        <v>2</v>
      </c>
      <c r="J1681">
        <f>VLOOKUP(A1681,申请!A$1:J$5305,10,FALSE)</f>
        <v>0</v>
      </c>
      <c r="K1681">
        <f>VLOOKUP($A1681,授权!$A$1:$J$5305,COLUMN(B1682),FALSE)</f>
        <v>1</v>
      </c>
      <c r="L1681">
        <f>VLOOKUP($A1681,授权!$A$1:$J$5305,COLUMN(C1682),FALSE)</f>
        <v>1</v>
      </c>
      <c r="M1681">
        <f>VLOOKUP($A1681,授权!$A$1:$J$5305,COLUMN(D1682),FALSE)</f>
        <v>0</v>
      </c>
      <c r="N1681">
        <f>VLOOKUP($A1681,授权!$A$1:$J$5305,COLUMN(E1682),FALSE)</f>
        <v>1</v>
      </c>
      <c r="O1681">
        <f>VLOOKUP($A1681,授权!$A$1:$J$5305,COLUMN(F1682),FALSE)</f>
        <v>2</v>
      </c>
      <c r="P1681">
        <f>VLOOKUP($A1681,授权!$A$1:$J$5305,COLUMN(G1682),FALSE)</f>
        <v>1</v>
      </c>
      <c r="Q1681">
        <f>VLOOKUP($A1681,授权!$A$1:$J$5305,COLUMN(H1682),FALSE)</f>
        <v>0</v>
      </c>
      <c r="R1681">
        <f>VLOOKUP($A1681,授权!$A$1:$J$5305,COLUMN(I1682),FALSE)</f>
        <v>2</v>
      </c>
      <c r="S1681">
        <f>VLOOKUP($A1681,授权!$A$1:$J$5305,COLUMN(J1682),FALSE)</f>
        <v>0</v>
      </c>
    </row>
    <row r="1682" spans="1:19" x14ac:dyDescent="0.25">
      <c r="A1682" t="s">
        <v>1681</v>
      </c>
      <c r="B1682">
        <f>VLOOKUP(A1682,申请!A$1:J$5305,2,FALSE)</f>
        <v>15</v>
      </c>
      <c r="C1682">
        <f>VLOOKUP(A1682,申请!A$1:J$5305,3,FALSE)</f>
        <v>15</v>
      </c>
      <c r="D1682">
        <f>VLOOKUP(A1682,申请!A$1:J$5305,4,FALSE)</f>
        <v>0</v>
      </c>
      <c r="E1682">
        <f>VLOOKUP(A1682,申请!A$1:J$5305,5,FALSE)</f>
        <v>3</v>
      </c>
      <c r="F1682">
        <f>VLOOKUP(A1682,申请!A$1:J$5305,6,FALSE)</f>
        <v>26</v>
      </c>
      <c r="G1682">
        <f>VLOOKUP(A1682,申请!A$1:J$5305,7,FALSE)</f>
        <v>1</v>
      </c>
      <c r="H1682">
        <f>VLOOKUP(A1682,申请!A$1:J$5305,8,FALSE)</f>
        <v>0</v>
      </c>
      <c r="I1682">
        <f>VLOOKUP(A1682,申请!A$1:J$5305,9,FALSE)</f>
        <v>26</v>
      </c>
      <c r="J1682">
        <f>VLOOKUP(A1682,申请!A$1:J$5305,10,FALSE)</f>
        <v>0</v>
      </c>
      <c r="K1682">
        <f>VLOOKUP($A1682,授权!$A$1:$J$5305,COLUMN(B1683),FALSE)</f>
        <v>10</v>
      </c>
      <c r="L1682">
        <f>VLOOKUP($A1682,授权!$A$1:$J$5305,COLUMN(C1683),FALSE)</f>
        <v>10</v>
      </c>
      <c r="M1682">
        <f>VLOOKUP($A1682,授权!$A$1:$J$5305,COLUMN(D1683),FALSE)</f>
        <v>0</v>
      </c>
      <c r="N1682">
        <f>VLOOKUP($A1682,授权!$A$1:$J$5305,COLUMN(E1683),FALSE)</f>
        <v>1</v>
      </c>
      <c r="O1682">
        <f>VLOOKUP($A1682,授权!$A$1:$J$5305,COLUMN(F1683),FALSE)</f>
        <v>20</v>
      </c>
      <c r="P1682">
        <f>VLOOKUP($A1682,授权!$A$1:$J$5305,COLUMN(G1683),FALSE)</f>
        <v>1</v>
      </c>
      <c r="Q1682">
        <f>VLOOKUP($A1682,授权!$A$1:$J$5305,COLUMN(H1683),FALSE)</f>
        <v>0</v>
      </c>
      <c r="R1682">
        <f>VLOOKUP($A1682,授权!$A$1:$J$5305,COLUMN(I1683),FALSE)</f>
        <v>20</v>
      </c>
      <c r="S1682">
        <f>VLOOKUP($A1682,授权!$A$1:$J$5305,COLUMN(J1683),FALSE)</f>
        <v>0</v>
      </c>
    </row>
    <row r="1683" spans="1:19" x14ac:dyDescent="0.25">
      <c r="A1683" t="s">
        <v>1682</v>
      </c>
      <c r="B1683">
        <f>VLOOKUP(A1683,申请!A$1:J$5305,2,FALSE)</f>
        <v>2</v>
      </c>
      <c r="C1683">
        <f>VLOOKUP(A1683,申请!A$1:J$5305,3,FALSE)</f>
        <v>2</v>
      </c>
      <c r="D1683">
        <f>VLOOKUP(A1683,申请!A$1:J$5305,4,FALSE)</f>
        <v>0</v>
      </c>
      <c r="E1683">
        <f>VLOOKUP(A1683,申请!A$1:J$5305,5,FALSE)</f>
        <v>1</v>
      </c>
      <c r="F1683">
        <f>VLOOKUP(A1683,申请!A$1:J$5305,6,FALSE)</f>
        <v>3</v>
      </c>
      <c r="G1683">
        <f>VLOOKUP(A1683,申请!A$1:J$5305,7,FALSE)</f>
        <v>1</v>
      </c>
      <c r="H1683">
        <f>VLOOKUP(A1683,申请!A$1:J$5305,8,FALSE)</f>
        <v>0</v>
      </c>
      <c r="I1683">
        <f>VLOOKUP(A1683,申请!A$1:J$5305,9,FALSE)</f>
        <v>3</v>
      </c>
      <c r="J1683">
        <f>VLOOKUP(A1683,申请!A$1:J$5305,10,FALSE)</f>
        <v>0</v>
      </c>
      <c r="K1683">
        <f>VLOOKUP($A1683,授权!$A$1:$J$5305,COLUMN(B1684),FALSE)</f>
        <v>1</v>
      </c>
      <c r="L1683">
        <f>VLOOKUP($A1683,授权!$A$1:$J$5305,COLUMN(C1684),FALSE)</f>
        <v>1</v>
      </c>
      <c r="M1683">
        <f>VLOOKUP($A1683,授权!$A$1:$J$5305,COLUMN(D1684),FALSE)</f>
        <v>0</v>
      </c>
      <c r="N1683">
        <f>VLOOKUP($A1683,授权!$A$1:$J$5305,COLUMN(E1684),FALSE)</f>
        <v>0</v>
      </c>
      <c r="O1683">
        <f>VLOOKUP($A1683,授权!$A$1:$J$5305,COLUMN(F1684),FALSE)</f>
        <v>2</v>
      </c>
      <c r="P1683">
        <f>VLOOKUP($A1683,授权!$A$1:$J$5305,COLUMN(G1684),FALSE)</f>
        <v>1</v>
      </c>
      <c r="Q1683">
        <f>VLOOKUP($A1683,授权!$A$1:$J$5305,COLUMN(H1684),FALSE)</f>
        <v>0</v>
      </c>
      <c r="R1683">
        <f>VLOOKUP($A1683,授权!$A$1:$J$5305,COLUMN(I1684),FALSE)</f>
        <v>2</v>
      </c>
      <c r="S1683">
        <f>VLOOKUP($A1683,授权!$A$1:$J$5305,COLUMN(J1684),FALSE)</f>
        <v>0</v>
      </c>
    </row>
    <row r="1684" spans="1:19" x14ac:dyDescent="0.25">
      <c r="A1684" t="s">
        <v>1683</v>
      </c>
      <c r="B1684">
        <f>VLOOKUP(A1684,申请!A$1:J$5305,2,FALSE)</f>
        <v>6</v>
      </c>
      <c r="C1684">
        <f>VLOOKUP(A1684,申请!A$1:J$5305,3,FALSE)</f>
        <v>2</v>
      </c>
      <c r="D1684">
        <f>VLOOKUP(A1684,申请!A$1:J$5305,4,FALSE)</f>
        <v>4</v>
      </c>
      <c r="E1684">
        <f>VLOOKUP(A1684,申请!A$1:J$5305,5,FALSE)</f>
        <v>11</v>
      </c>
      <c r="F1684">
        <f>VLOOKUP(A1684,申请!A$1:J$5305,6,FALSE)</f>
        <v>7</v>
      </c>
      <c r="G1684">
        <f>VLOOKUP(A1684,申请!A$1:J$5305,7,FALSE)</f>
        <v>0.33333333333333331</v>
      </c>
      <c r="H1684">
        <f>VLOOKUP(A1684,申请!A$1:J$5305,8,FALSE)</f>
        <v>0.66666666666666663</v>
      </c>
      <c r="I1684">
        <f>VLOOKUP(A1684,申请!A$1:J$5305,9,FALSE)</f>
        <v>7</v>
      </c>
      <c r="J1684">
        <f>VLOOKUP(A1684,申请!A$1:J$5305,10,FALSE)</f>
        <v>0</v>
      </c>
      <c r="K1684">
        <f>VLOOKUP($A1684,授权!$A$1:$J$5305,COLUMN(B1685),FALSE)</f>
        <v>3</v>
      </c>
      <c r="L1684">
        <f>VLOOKUP($A1684,授权!$A$1:$J$5305,COLUMN(C1685),FALSE)</f>
        <v>3</v>
      </c>
      <c r="M1684">
        <f>VLOOKUP($A1684,授权!$A$1:$J$5305,COLUMN(D1685),FALSE)</f>
        <v>0</v>
      </c>
      <c r="N1684">
        <f>VLOOKUP($A1684,授权!$A$1:$J$5305,COLUMN(E1685),FALSE)</f>
        <v>6</v>
      </c>
      <c r="O1684">
        <f>VLOOKUP($A1684,授权!$A$1:$J$5305,COLUMN(F1685),FALSE)</f>
        <v>6</v>
      </c>
      <c r="P1684">
        <f>VLOOKUP($A1684,授权!$A$1:$J$5305,COLUMN(G1685),FALSE)</f>
        <v>1</v>
      </c>
      <c r="Q1684">
        <f>VLOOKUP($A1684,授权!$A$1:$J$5305,COLUMN(H1685),FALSE)</f>
        <v>0</v>
      </c>
      <c r="R1684">
        <f>VLOOKUP($A1684,授权!$A$1:$J$5305,COLUMN(I1685),FALSE)</f>
        <v>6</v>
      </c>
      <c r="S1684">
        <f>VLOOKUP($A1684,授权!$A$1:$J$5305,COLUMN(J1685),FALSE)</f>
        <v>0</v>
      </c>
    </row>
    <row r="1685" spans="1:19" x14ac:dyDescent="0.25">
      <c r="A1685" t="s">
        <v>1684</v>
      </c>
      <c r="B1685">
        <f>VLOOKUP(A1685,申请!A$1:J$5305,2,FALSE)</f>
        <v>4</v>
      </c>
      <c r="C1685">
        <f>VLOOKUP(A1685,申请!A$1:J$5305,3,FALSE)</f>
        <v>4</v>
      </c>
      <c r="D1685">
        <f>VLOOKUP(A1685,申请!A$1:J$5305,4,FALSE)</f>
        <v>0</v>
      </c>
      <c r="E1685">
        <f>VLOOKUP(A1685,申请!A$1:J$5305,5,FALSE)</f>
        <v>1</v>
      </c>
      <c r="F1685">
        <f>VLOOKUP(A1685,申请!A$1:J$5305,6,FALSE)</f>
        <v>5</v>
      </c>
      <c r="G1685">
        <f>VLOOKUP(A1685,申请!A$1:J$5305,7,FALSE)</f>
        <v>1</v>
      </c>
      <c r="H1685">
        <f>VLOOKUP(A1685,申请!A$1:J$5305,8,FALSE)</f>
        <v>0</v>
      </c>
      <c r="I1685">
        <f>VLOOKUP(A1685,申请!A$1:J$5305,9,FALSE)</f>
        <v>5</v>
      </c>
      <c r="J1685">
        <f>VLOOKUP(A1685,申请!A$1:J$5305,10,FALSE)</f>
        <v>0</v>
      </c>
      <c r="K1685">
        <f>VLOOKUP($A1685,授权!$A$1:$J$5305,COLUMN(B1686),FALSE)</f>
        <v>1</v>
      </c>
      <c r="L1685">
        <f>VLOOKUP($A1685,授权!$A$1:$J$5305,COLUMN(C1686),FALSE)</f>
        <v>1</v>
      </c>
      <c r="M1685">
        <f>VLOOKUP($A1685,授权!$A$1:$J$5305,COLUMN(D1686),FALSE)</f>
        <v>0</v>
      </c>
      <c r="N1685">
        <f>VLOOKUP($A1685,授权!$A$1:$J$5305,COLUMN(E1686),FALSE)</f>
        <v>1</v>
      </c>
      <c r="O1685">
        <f>VLOOKUP($A1685,授权!$A$1:$J$5305,COLUMN(F1686),FALSE)</f>
        <v>2</v>
      </c>
      <c r="P1685">
        <f>VLOOKUP($A1685,授权!$A$1:$J$5305,COLUMN(G1686),FALSE)</f>
        <v>1</v>
      </c>
      <c r="Q1685">
        <f>VLOOKUP($A1685,授权!$A$1:$J$5305,COLUMN(H1686),FALSE)</f>
        <v>0</v>
      </c>
      <c r="R1685">
        <f>VLOOKUP($A1685,授权!$A$1:$J$5305,COLUMN(I1686),FALSE)</f>
        <v>2</v>
      </c>
      <c r="S1685">
        <f>VLOOKUP($A1685,授权!$A$1:$J$5305,COLUMN(J1686),FALSE)</f>
        <v>0</v>
      </c>
    </row>
    <row r="1686" spans="1:19" x14ac:dyDescent="0.25">
      <c r="A1686" t="s">
        <v>1685</v>
      </c>
      <c r="B1686">
        <f>VLOOKUP(A1686,申请!A$1:J$5305,2,FALSE)</f>
        <v>2</v>
      </c>
      <c r="C1686">
        <f>VLOOKUP(A1686,申请!A$1:J$5305,3,FALSE)</f>
        <v>2</v>
      </c>
      <c r="D1686">
        <f>VLOOKUP(A1686,申请!A$1:J$5305,4,FALSE)</f>
        <v>0</v>
      </c>
      <c r="E1686">
        <f>VLOOKUP(A1686,申请!A$1:J$5305,5,FALSE)</f>
        <v>0</v>
      </c>
      <c r="F1686">
        <f>VLOOKUP(A1686,申请!A$1:J$5305,6,FALSE)</f>
        <v>4</v>
      </c>
      <c r="G1686">
        <f>VLOOKUP(A1686,申请!A$1:J$5305,7,FALSE)</f>
        <v>1</v>
      </c>
      <c r="H1686">
        <f>VLOOKUP(A1686,申请!A$1:J$5305,8,FALSE)</f>
        <v>0</v>
      </c>
      <c r="I1686">
        <f>VLOOKUP(A1686,申请!A$1:J$5305,9,FALSE)</f>
        <v>4</v>
      </c>
      <c r="J1686">
        <f>VLOOKUP(A1686,申请!A$1:J$5305,10,FALSE)</f>
        <v>0</v>
      </c>
      <c r="K1686">
        <f>VLOOKUP($A1686,授权!$A$1:$J$5305,COLUMN(B1687),FALSE)</f>
        <v>2</v>
      </c>
      <c r="L1686">
        <f>VLOOKUP($A1686,授权!$A$1:$J$5305,COLUMN(C1687),FALSE)</f>
        <v>2</v>
      </c>
      <c r="M1686">
        <f>VLOOKUP($A1686,授权!$A$1:$J$5305,COLUMN(D1687),FALSE)</f>
        <v>0</v>
      </c>
      <c r="N1686">
        <f>VLOOKUP($A1686,授权!$A$1:$J$5305,COLUMN(E1687),FALSE)</f>
        <v>0</v>
      </c>
      <c r="O1686">
        <f>VLOOKUP($A1686,授权!$A$1:$J$5305,COLUMN(F1687),FALSE)</f>
        <v>4</v>
      </c>
      <c r="P1686">
        <f>VLOOKUP($A1686,授权!$A$1:$J$5305,COLUMN(G1687),FALSE)</f>
        <v>1</v>
      </c>
      <c r="Q1686">
        <f>VLOOKUP($A1686,授权!$A$1:$J$5305,COLUMN(H1687),FALSE)</f>
        <v>0</v>
      </c>
      <c r="R1686">
        <f>VLOOKUP($A1686,授权!$A$1:$J$5305,COLUMN(I1687),FALSE)</f>
        <v>4</v>
      </c>
      <c r="S1686">
        <f>VLOOKUP($A1686,授权!$A$1:$J$5305,COLUMN(J1687),FALSE)</f>
        <v>0</v>
      </c>
    </row>
    <row r="1687" spans="1:19" x14ac:dyDescent="0.25">
      <c r="A1687" t="s">
        <v>1686</v>
      </c>
      <c r="B1687">
        <f>VLOOKUP(A1687,申请!A$1:J$5305,2,FALSE)</f>
        <v>3</v>
      </c>
      <c r="C1687">
        <f>VLOOKUP(A1687,申请!A$1:J$5305,3,FALSE)</f>
        <v>3</v>
      </c>
      <c r="D1687">
        <f>VLOOKUP(A1687,申请!A$1:J$5305,4,FALSE)</f>
        <v>0</v>
      </c>
      <c r="E1687">
        <f>VLOOKUP(A1687,申请!A$1:J$5305,5,FALSE)</f>
        <v>0</v>
      </c>
      <c r="F1687">
        <f>VLOOKUP(A1687,申请!A$1:J$5305,6,FALSE)</f>
        <v>6</v>
      </c>
      <c r="G1687">
        <f>VLOOKUP(A1687,申请!A$1:J$5305,7,FALSE)</f>
        <v>1</v>
      </c>
      <c r="H1687">
        <f>VLOOKUP(A1687,申请!A$1:J$5305,8,FALSE)</f>
        <v>0</v>
      </c>
      <c r="I1687">
        <f>VLOOKUP(A1687,申请!A$1:J$5305,9,FALSE)</f>
        <v>6</v>
      </c>
      <c r="J1687">
        <f>VLOOKUP(A1687,申请!A$1:J$5305,10,FALSE)</f>
        <v>0</v>
      </c>
      <c r="K1687">
        <f>VLOOKUP($A1687,授权!$A$1:$J$5305,COLUMN(B1688),FALSE)</f>
        <v>3</v>
      </c>
      <c r="L1687">
        <f>VLOOKUP($A1687,授权!$A$1:$J$5305,COLUMN(C1688),FALSE)</f>
        <v>3</v>
      </c>
      <c r="M1687">
        <f>VLOOKUP($A1687,授权!$A$1:$J$5305,COLUMN(D1688),FALSE)</f>
        <v>0</v>
      </c>
      <c r="N1687">
        <f>VLOOKUP($A1687,授权!$A$1:$J$5305,COLUMN(E1688),FALSE)</f>
        <v>0</v>
      </c>
      <c r="O1687">
        <f>VLOOKUP($A1687,授权!$A$1:$J$5305,COLUMN(F1688),FALSE)</f>
        <v>6</v>
      </c>
      <c r="P1687">
        <f>VLOOKUP($A1687,授权!$A$1:$J$5305,COLUMN(G1688),FALSE)</f>
        <v>1</v>
      </c>
      <c r="Q1687">
        <f>VLOOKUP($A1687,授权!$A$1:$J$5305,COLUMN(H1688),FALSE)</f>
        <v>0</v>
      </c>
      <c r="R1687">
        <f>VLOOKUP($A1687,授权!$A$1:$J$5305,COLUMN(I1688),FALSE)</f>
        <v>6</v>
      </c>
      <c r="S1687">
        <f>VLOOKUP($A1687,授权!$A$1:$J$5305,COLUMN(J1688),FALSE)</f>
        <v>0</v>
      </c>
    </row>
    <row r="1688" spans="1:19" x14ac:dyDescent="0.25">
      <c r="A1688" t="s">
        <v>1687</v>
      </c>
      <c r="B1688">
        <f>VLOOKUP(A1688,申请!A$1:J$5305,2,FALSE)</f>
        <v>3</v>
      </c>
      <c r="C1688">
        <f>VLOOKUP(A1688,申请!A$1:J$5305,3,FALSE)</f>
        <v>3</v>
      </c>
      <c r="D1688">
        <f>VLOOKUP(A1688,申请!A$1:J$5305,4,FALSE)</f>
        <v>0</v>
      </c>
      <c r="E1688">
        <f>VLOOKUP(A1688,申请!A$1:J$5305,5,FALSE)</f>
        <v>1</v>
      </c>
      <c r="F1688">
        <f>VLOOKUP(A1688,申请!A$1:J$5305,6,FALSE)</f>
        <v>5</v>
      </c>
      <c r="G1688">
        <f>VLOOKUP(A1688,申请!A$1:J$5305,7,FALSE)</f>
        <v>1</v>
      </c>
      <c r="H1688">
        <f>VLOOKUP(A1688,申请!A$1:J$5305,8,FALSE)</f>
        <v>0</v>
      </c>
      <c r="I1688">
        <f>VLOOKUP(A1688,申请!A$1:J$5305,9,FALSE)</f>
        <v>5</v>
      </c>
      <c r="J1688">
        <f>VLOOKUP(A1688,申请!A$1:J$5305,10,FALSE)</f>
        <v>0</v>
      </c>
      <c r="K1688">
        <f>VLOOKUP($A1688,授权!$A$1:$J$5305,COLUMN(B1689),FALSE)</f>
        <v>2</v>
      </c>
      <c r="L1688">
        <f>VLOOKUP($A1688,授权!$A$1:$J$5305,COLUMN(C1689),FALSE)</f>
        <v>2</v>
      </c>
      <c r="M1688">
        <f>VLOOKUP($A1688,授权!$A$1:$J$5305,COLUMN(D1689),FALSE)</f>
        <v>0</v>
      </c>
      <c r="N1688">
        <f>VLOOKUP($A1688,授权!$A$1:$J$5305,COLUMN(E1689),FALSE)</f>
        <v>1</v>
      </c>
      <c r="O1688">
        <f>VLOOKUP($A1688,授权!$A$1:$J$5305,COLUMN(F1689),FALSE)</f>
        <v>4</v>
      </c>
      <c r="P1688">
        <f>VLOOKUP($A1688,授权!$A$1:$J$5305,COLUMN(G1689),FALSE)</f>
        <v>1</v>
      </c>
      <c r="Q1688">
        <f>VLOOKUP($A1688,授权!$A$1:$J$5305,COLUMN(H1689),FALSE)</f>
        <v>0</v>
      </c>
      <c r="R1688">
        <f>VLOOKUP($A1688,授权!$A$1:$J$5305,COLUMN(I1689),FALSE)</f>
        <v>4</v>
      </c>
      <c r="S1688">
        <f>VLOOKUP($A1688,授权!$A$1:$J$5305,COLUMN(J1689),FALSE)</f>
        <v>0</v>
      </c>
    </row>
    <row r="1689" spans="1:19" x14ac:dyDescent="0.25">
      <c r="A1689" t="s">
        <v>1688</v>
      </c>
      <c r="B1689" t="e">
        <f>VLOOKUP(A1689,申请!A$1:J$5305,2,FALSE)</f>
        <v>#N/A</v>
      </c>
      <c r="C1689" t="e">
        <f>VLOOKUP(A1689,申请!A$1:J$5305,3,FALSE)</f>
        <v>#N/A</v>
      </c>
      <c r="D1689" t="e">
        <f>VLOOKUP(A1689,申请!A$1:J$5305,4,FALSE)</f>
        <v>#N/A</v>
      </c>
      <c r="E1689" t="e">
        <f>VLOOKUP(A1689,申请!A$1:J$5305,5,FALSE)</f>
        <v>#N/A</v>
      </c>
      <c r="F1689" t="e">
        <f>VLOOKUP(A1689,申请!A$1:J$5305,6,FALSE)</f>
        <v>#N/A</v>
      </c>
      <c r="G1689" t="e">
        <f>VLOOKUP(A1689,申请!A$1:J$5305,7,FALSE)</f>
        <v>#N/A</v>
      </c>
      <c r="H1689" t="e">
        <f>VLOOKUP(A1689,申请!A$1:J$5305,8,FALSE)</f>
        <v>#N/A</v>
      </c>
      <c r="I1689" t="e">
        <f>VLOOKUP(A1689,申请!A$1:J$5305,9,FALSE)</f>
        <v>#N/A</v>
      </c>
      <c r="J1689" t="e">
        <f>VLOOKUP(A1689,申请!A$1:J$5305,10,FALSE)</f>
        <v>#N/A</v>
      </c>
      <c r="K1689">
        <f>VLOOKUP($A1689,授权!$A$1:$J$5305,COLUMN(B1690),FALSE)</f>
        <v>2</v>
      </c>
      <c r="L1689">
        <f>VLOOKUP($A1689,授权!$A$1:$J$5305,COLUMN(C1690),FALSE)</f>
        <v>2</v>
      </c>
      <c r="M1689">
        <f>VLOOKUP($A1689,授权!$A$1:$J$5305,COLUMN(D1690),FALSE)</f>
        <v>0</v>
      </c>
      <c r="N1689">
        <f>VLOOKUP($A1689,授权!$A$1:$J$5305,COLUMN(E1690),FALSE)</f>
        <v>1</v>
      </c>
      <c r="O1689">
        <f>VLOOKUP($A1689,授权!$A$1:$J$5305,COLUMN(F1690),FALSE)</f>
        <v>4</v>
      </c>
      <c r="P1689">
        <f>VLOOKUP($A1689,授权!$A$1:$J$5305,COLUMN(G1690),FALSE)</f>
        <v>1</v>
      </c>
      <c r="Q1689">
        <f>VLOOKUP($A1689,授权!$A$1:$J$5305,COLUMN(H1690),FALSE)</f>
        <v>0</v>
      </c>
      <c r="R1689">
        <f>VLOOKUP($A1689,授权!$A$1:$J$5305,COLUMN(I1690),FALSE)</f>
        <v>4</v>
      </c>
      <c r="S1689">
        <f>VLOOKUP($A1689,授权!$A$1:$J$5305,COLUMN(J1690),FALSE)</f>
        <v>0</v>
      </c>
    </row>
    <row r="1690" spans="1:19" x14ac:dyDescent="0.25">
      <c r="A1690" t="s">
        <v>1689</v>
      </c>
      <c r="B1690">
        <f>VLOOKUP(A1690,申请!A$1:J$5305,2,FALSE)</f>
        <v>1</v>
      </c>
      <c r="C1690">
        <f>VLOOKUP(A1690,申请!A$1:J$5305,3,FALSE)</f>
        <v>1</v>
      </c>
      <c r="D1690">
        <f>VLOOKUP(A1690,申请!A$1:J$5305,4,FALSE)</f>
        <v>0</v>
      </c>
      <c r="E1690">
        <f>VLOOKUP(A1690,申请!A$1:J$5305,5,FALSE)</f>
        <v>2</v>
      </c>
      <c r="F1690">
        <f>VLOOKUP(A1690,申请!A$1:J$5305,6,FALSE)</f>
        <v>2</v>
      </c>
      <c r="G1690">
        <f>VLOOKUP(A1690,申请!A$1:J$5305,7,FALSE)</f>
        <v>1</v>
      </c>
      <c r="H1690">
        <f>VLOOKUP(A1690,申请!A$1:J$5305,8,FALSE)</f>
        <v>0</v>
      </c>
      <c r="I1690">
        <f>VLOOKUP(A1690,申请!A$1:J$5305,9,FALSE)</f>
        <v>2</v>
      </c>
      <c r="J1690">
        <f>VLOOKUP(A1690,申请!A$1:J$5305,10,FALSE)</f>
        <v>0</v>
      </c>
      <c r="K1690">
        <f>VLOOKUP($A1690,授权!$A$1:$J$5305,COLUMN(B1691),FALSE)</f>
        <v>1</v>
      </c>
      <c r="L1690">
        <f>VLOOKUP($A1690,授权!$A$1:$J$5305,COLUMN(C1691),FALSE)</f>
        <v>1</v>
      </c>
      <c r="M1690">
        <f>VLOOKUP($A1690,授权!$A$1:$J$5305,COLUMN(D1691),FALSE)</f>
        <v>0</v>
      </c>
      <c r="N1690">
        <f>VLOOKUP($A1690,授权!$A$1:$J$5305,COLUMN(E1691),FALSE)</f>
        <v>2</v>
      </c>
      <c r="O1690">
        <f>VLOOKUP($A1690,授权!$A$1:$J$5305,COLUMN(F1691),FALSE)</f>
        <v>2</v>
      </c>
      <c r="P1690">
        <f>VLOOKUP($A1690,授权!$A$1:$J$5305,COLUMN(G1691),FALSE)</f>
        <v>1</v>
      </c>
      <c r="Q1690">
        <f>VLOOKUP($A1690,授权!$A$1:$J$5305,COLUMN(H1691),FALSE)</f>
        <v>0</v>
      </c>
      <c r="R1690">
        <f>VLOOKUP($A1690,授权!$A$1:$J$5305,COLUMN(I1691),FALSE)</f>
        <v>2</v>
      </c>
      <c r="S1690">
        <f>VLOOKUP($A1690,授权!$A$1:$J$5305,COLUMN(J1691),FALSE)</f>
        <v>0</v>
      </c>
    </row>
    <row r="1691" spans="1:19" x14ac:dyDescent="0.25">
      <c r="A1691" t="s">
        <v>1690</v>
      </c>
      <c r="B1691">
        <f>VLOOKUP(A1691,申请!A$1:J$5305,2,FALSE)</f>
        <v>8</v>
      </c>
      <c r="C1691">
        <f>VLOOKUP(A1691,申请!A$1:J$5305,3,FALSE)</f>
        <v>6</v>
      </c>
      <c r="D1691">
        <f>VLOOKUP(A1691,申请!A$1:J$5305,4,FALSE)</f>
        <v>2</v>
      </c>
      <c r="E1691">
        <f>VLOOKUP(A1691,申请!A$1:J$5305,5,FALSE)</f>
        <v>28</v>
      </c>
      <c r="F1691">
        <f>VLOOKUP(A1691,申请!A$1:J$5305,6,FALSE)</f>
        <v>11</v>
      </c>
      <c r="G1691">
        <f>VLOOKUP(A1691,申请!A$1:J$5305,7,FALSE)</f>
        <v>0.75</v>
      </c>
      <c r="H1691">
        <f>VLOOKUP(A1691,申请!A$1:J$5305,8,FALSE)</f>
        <v>0.25</v>
      </c>
      <c r="I1691">
        <f>VLOOKUP(A1691,申请!A$1:J$5305,9,FALSE)</f>
        <v>11</v>
      </c>
      <c r="J1691">
        <f>VLOOKUP(A1691,申请!A$1:J$5305,10,FALSE)</f>
        <v>0</v>
      </c>
      <c r="K1691">
        <f>VLOOKUP($A1691,授权!$A$1:$J$5305,COLUMN(B1692),FALSE)</f>
        <v>2</v>
      </c>
      <c r="L1691">
        <f>VLOOKUP($A1691,授权!$A$1:$J$5305,COLUMN(C1692),FALSE)</f>
        <v>2</v>
      </c>
      <c r="M1691">
        <f>VLOOKUP($A1691,授权!$A$1:$J$5305,COLUMN(D1692),FALSE)</f>
        <v>0</v>
      </c>
      <c r="N1691">
        <f>VLOOKUP($A1691,授权!$A$1:$J$5305,COLUMN(E1692),FALSE)</f>
        <v>5</v>
      </c>
      <c r="O1691">
        <f>VLOOKUP($A1691,授权!$A$1:$J$5305,COLUMN(F1692),FALSE)</f>
        <v>4</v>
      </c>
      <c r="P1691">
        <f>VLOOKUP($A1691,授权!$A$1:$J$5305,COLUMN(G1692),FALSE)</f>
        <v>1</v>
      </c>
      <c r="Q1691">
        <f>VLOOKUP($A1691,授权!$A$1:$J$5305,COLUMN(H1692),FALSE)</f>
        <v>0</v>
      </c>
      <c r="R1691">
        <f>VLOOKUP($A1691,授权!$A$1:$J$5305,COLUMN(I1692),FALSE)</f>
        <v>4</v>
      </c>
      <c r="S1691">
        <f>VLOOKUP($A1691,授权!$A$1:$J$5305,COLUMN(J1692),FALSE)</f>
        <v>0</v>
      </c>
    </row>
    <row r="1692" spans="1:19" x14ac:dyDescent="0.25">
      <c r="A1692" t="s">
        <v>1691</v>
      </c>
      <c r="B1692">
        <f>VLOOKUP(A1692,申请!A$1:J$5305,2,FALSE)</f>
        <v>11</v>
      </c>
      <c r="C1692">
        <f>VLOOKUP(A1692,申请!A$1:J$5305,3,FALSE)</f>
        <v>11</v>
      </c>
      <c r="D1692">
        <f>VLOOKUP(A1692,申请!A$1:J$5305,4,FALSE)</f>
        <v>0</v>
      </c>
      <c r="E1692">
        <f>VLOOKUP(A1692,申请!A$1:J$5305,5,FALSE)</f>
        <v>10</v>
      </c>
      <c r="F1692">
        <f>VLOOKUP(A1692,申请!A$1:J$5305,6,FALSE)</f>
        <v>21</v>
      </c>
      <c r="G1692">
        <f>VLOOKUP(A1692,申请!A$1:J$5305,7,FALSE)</f>
        <v>1</v>
      </c>
      <c r="H1692">
        <f>VLOOKUP(A1692,申请!A$1:J$5305,8,FALSE)</f>
        <v>0</v>
      </c>
      <c r="I1692">
        <f>VLOOKUP(A1692,申请!A$1:J$5305,9,FALSE)</f>
        <v>21</v>
      </c>
      <c r="J1692">
        <f>VLOOKUP(A1692,申请!A$1:J$5305,10,FALSE)</f>
        <v>0</v>
      </c>
      <c r="K1692">
        <f>VLOOKUP($A1692,授权!$A$1:$J$5305,COLUMN(B1693),FALSE)</f>
        <v>11</v>
      </c>
      <c r="L1692">
        <f>VLOOKUP($A1692,授权!$A$1:$J$5305,COLUMN(C1693),FALSE)</f>
        <v>11</v>
      </c>
      <c r="M1692">
        <f>VLOOKUP($A1692,授权!$A$1:$J$5305,COLUMN(D1693),FALSE)</f>
        <v>0</v>
      </c>
      <c r="N1692">
        <f>VLOOKUP($A1692,授权!$A$1:$J$5305,COLUMN(E1693),FALSE)</f>
        <v>15</v>
      </c>
      <c r="O1692">
        <f>VLOOKUP($A1692,授权!$A$1:$J$5305,COLUMN(F1693),FALSE)</f>
        <v>22</v>
      </c>
      <c r="P1692">
        <f>VLOOKUP($A1692,授权!$A$1:$J$5305,COLUMN(G1693),FALSE)</f>
        <v>1</v>
      </c>
      <c r="Q1692">
        <f>VLOOKUP($A1692,授权!$A$1:$J$5305,COLUMN(H1693),FALSE)</f>
        <v>0</v>
      </c>
      <c r="R1692">
        <f>VLOOKUP($A1692,授权!$A$1:$J$5305,COLUMN(I1693),FALSE)</f>
        <v>22</v>
      </c>
      <c r="S1692">
        <f>VLOOKUP($A1692,授权!$A$1:$J$5305,COLUMN(J1693),FALSE)</f>
        <v>0</v>
      </c>
    </row>
    <row r="1693" spans="1:19" x14ac:dyDescent="0.25">
      <c r="A1693" t="s">
        <v>1692</v>
      </c>
      <c r="B1693">
        <f>VLOOKUP(A1693,申请!A$1:J$5305,2,FALSE)</f>
        <v>1</v>
      </c>
      <c r="C1693">
        <f>VLOOKUP(A1693,申请!A$1:J$5305,3,FALSE)</f>
        <v>1</v>
      </c>
      <c r="D1693">
        <f>VLOOKUP(A1693,申请!A$1:J$5305,4,FALSE)</f>
        <v>0</v>
      </c>
      <c r="E1693">
        <f>VLOOKUP(A1693,申请!A$1:J$5305,5,FALSE)</f>
        <v>9</v>
      </c>
      <c r="F1693">
        <f>VLOOKUP(A1693,申请!A$1:J$5305,6,FALSE)</f>
        <v>2</v>
      </c>
      <c r="G1693">
        <f>VLOOKUP(A1693,申请!A$1:J$5305,7,FALSE)</f>
        <v>1</v>
      </c>
      <c r="H1693">
        <f>VLOOKUP(A1693,申请!A$1:J$5305,8,FALSE)</f>
        <v>0</v>
      </c>
      <c r="I1693">
        <f>VLOOKUP(A1693,申请!A$1:J$5305,9,FALSE)</f>
        <v>2</v>
      </c>
      <c r="J1693">
        <f>VLOOKUP(A1693,申请!A$1:J$5305,10,FALSE)</f>
        <v>0</v>
      </c>
      <c r="K1693">
        <f>VLOOKUP($A1693,授权!$A$1:$J$5305,COLUMN(B1694),FALSE)</f>
        <v>1</v>
      </c>
      <c r="L1693">
        <f>VLOOKUP($A1693,授权!$A$1:$J$5305,COLUMN(C1694),FALSE)</f>
        <v>1</v>
      </c>
      <c r="M1693">
        <f>VLOOKUP($A1693,授权!$A$1:$J$5305,COLUMN(D1694),FALSE)</f>
        <v>0</v>
      </c>
      <c r="N1693">
        <f>VLOOKUP($A1693,授权!$A$1:$J$5305,COLUMN(E1694),FALSE)</f>
        <v>9</v>
      </c>
      <c r="O1693">
        <f>VLOOKUP($A1693,授权!$A$1:$J$5305,COLUMN(F1694),FALSE)</f>
        <v>2</v>
      </c>
      <c r="P1693">
        <f>VLOOKUP($A1693,授权!$A$1:$J$5305,COLUMN(G1694),FALSE)</f>
        <v>1</v>
      </c>
      <c r="Q1693">
        <f>VLOOKUP($A1693,授权!$A$1:$J$5305,COLUMN(H1694),FALSE)</f>
        <v>0</v>
      </c>
      <c r="R1693">
        <f>VLOOKUP($A1693,授权!$A$1:$J$5305,COLUMN(I1694),FALSE)</f>
        <v>2</v>
      </c>
      <c r="S1693">
        <f>VLOOKUP($A1693,授权!$A$1:$J$5305,COLUMN(J1694),FALSE)</f>
        <v>0</v>
      </c>
    </row>
    <row r="1694" spans="1:19" x14ac:dyDescent="0.25">
      <c r="A1694" t="s">
        <v>1693</v>
      </c>
      <c r="B1694">
        <f>VLOOKUP(A1694,申请!A$1:J$5305,2,FALSE)</f>
        <v>1</v>
      </c>
      <c r="C1694">
        <f>VLOOKUP(A1694,申请!A$1:J$5305,3,FALSE)</f>
        <v>1</v>
      </c>
      <c r="D1694">
        <f>VLOOKUP(A1694,申请!A$1:J$5305,4,FALSE)</f>
        <v>0</v>
      </c>
      <c r="E1694">
        <f>VLOOKUP(A1694,申请!A$1:J$5305,5,FALSE)</f>
        <v>1</v>
      </c>
      <c r="F1694">
        <f>VLOOKUP(A1694,申请!A$1:J$5305,6,FALSE)</f>
        <v>2</v>
      </c>
      <c r="G1694">
        <f>VLOOKUP(A1694,申请!A$1:J$5305,7,FALSE)</f>
        <v>1</v>
      </c>
      <c r="H1694">
        <f>VLOOKUP(A1694,申请!A$1:J$5305,8,FALSE)</f>
        <v>0</v>
      </c>
      <c r="I1694">
        <f>VLOOKUP(A1694,申请!A$1:J$5305,9,FALSE)</f>
        <v>2</v>
      </c>
      <c r="J1694">
        <f>VLOOKUP(A1694,申请!A$1:J$5305,10,FALSE)</f>
        <v>0</v>
      </c>
      <c r="K1694">
        <f>VLOOKUP($A1694,授权!$A$1:$J$5305,COLUMN(B1695),FALSE)</f>
        <v>1</v>
      </c>
      <c r="L1694">
        <f>VLOOKUP($A1694,授权!$A$1:$J$5305,COLUMN(C1695),FALSE)</f>
        <v>1</v>
      </c>
      <c r="M1694">
        <f>VLOOKUP($A1694,授权!$A$1:$J$5305,COLUMN(D1695),FALSE)</f>
        <v>0</v>
      </c>
      <c r="N1694">
        <f>VLOOKUP($A1694,授权!$A$1:$J$5305,COLUMN(E1695),FALSE)</f>
        <v>1</v>
      </c>
      <c r="O1694">
        <f>VLOOKUP($A1694,授权!$A$1:$J$5305,COLUMN(F1695),FALSE)</f>
        <v>2</v>
      </c>
      <c r="P1694">
        <f>VLOOKUP($A1694,授权!$A$1:$J$5305,COLUMN(G1695),FALSE)</f>
        <v>1</v>
      </c>
      <c r="Q1694">
        <f>VLOOKUP($A1694,授权!$A$1:$J$5305,COLUMN(H1695),FALSE)</f>
        <v>0</v>
      </c>
      <c r="R1694">
        <f>VLOOKUP($A1694,授权!$A$1:$J$5305,COLUMN(I1695),FALSE)</f>
        <v>2</v>
      </c>
      <c r="S1694">
        <f>VLOOKUP($A1694,授权!$A$1:$J$5305,COLUMN(J1695),FALSE)</f>
        <v>0</v>
      </c>
    </row>
    <row r="1695" spans="1:19" x14ac:dyDescent="0.25">
      <c r="A1695" t="s">
        <v>1694</v>
      </c>
      <c r="B1695" t="e">
        <f>VLOOKUP(A1695,申请!A$1:J$5305,2,FALSE)</f>
        <v>#N/A</v>
      </c>
      <c r="C1695" t="e">
        <f>VLOOKUP(A1695,申请!A$1:J$5305,3,FALSE)</f>
        <v>#N/A</v>
      </c>
      <c r="D1695" t="e">
        <f>VLOOKUP(A1695,申请!A$1:J$5305,4,FALSE)</f>
        <v>#N/A</v>
      </c>
      <c r="E1695" t="e">
        <f>VLOOKUP(A1695,申请!A$1:J$5305,5,FALSE)</f>
        <v>#N/A</v>
      </c>
      <c r="F1695" t="e">
        <f>VLOOKUP(A1695,申请!A$1:J$5305,6,FALSE)</f>
        <v>#N/A</v>
      </c>
      <c r="G1695" t="e">
        <f>VLOOKUP(A1695,申请!A$1:J$5305,7,FALSE)</f>
        <v>#N/A</v>
      </c>
      <c r="H1695" t="e">
        <f>VLOOKUP(A1695,申请!A$1:J$5305,8,FALSE)</f>
        <v>#N/A</v>
      </c>
      <c r="I1695" t="e">
        <f>VLOOKUP(A1695,申请!A$1:J$5305,9,FALSE)</f>
        <v>#N/A</v>
      </c>
      <c r="J1695" t="e">
        <f>VLOOKUP(A1695,申请!A$1:J$5305,10,FALSE)</f>
        <v>#N/A</v>
      </c>
      <c r="K1695">
        <f>VLOOKUP($A1695,授权!$A$1:$J$5305,COLUMN(B1696),FALSE)</f>
        <v>1</v>
      </c>
      <c r="L1695">
        <f>VLOOKUP($A1695,授权!$A$1:$J$5305,COLUMN(C1696),FALSE)</f>
        <v>1</v>
      </c>
      <c r="M1695">
        <f>VLOOKUP($A1695,授权!$A$1:$J$5305,COLUMN(D1696),FALSE)</f>
        <v>0</v>
      </c>
      <c r="N1695">
        <f>VLOOKUP($A1695,授权!$A$1:$J$5305,COLUMN(E1696),FALSE)</f>
        <v>0</v>
      </c>
      <c r="O1695">
        <f>VLOOKUP($A1695,授权!$A$1:$J$5305,COLUMN(F1696),FALSE)</f>
        <v>2</v>
      </c>
      <c r="P1695">
        <f>VLOOKUP($A1695,授权!$A$1:$J$5305,COLUMN(G1696),FALSE)</f>
        <v>1</v>
      </c>
      <c r="Q1695">
        <f>VLOOKUP($A1695,授权!$A$1:$J$5305,COLUMN(H1696),FALSE)</f>
        <v>0</v>
      </c>
      <c r="R1695">
        <f>VLOOKUP($A1695,授权!$A$1:$J$5305,COLUMN(I1696),FALSE)</f>
        <v>2</v>
      </c>
      <c r="S1695">
        <f>VLOOKUP($A1695,授权!$A$1:$J$5305,COLUMN(J1696),FALSE)</f>
        <v>0</v>
      </c>
    </row>
    <row r="1696" spans="1:19" x14ac:dyDescent="0.25">
      <c r="A1696" t="s">
        <v>1695</v>
      </c>
      <c r="B1696">
        <f>VLOOKUP(A1696,申请!A$1:J$5305,2,FALSE)</f>
        <v>9</v>
      </c>
      <c r="C1696">
        <f>VLOOKUP(A1696,申请!A$1:J$5305,3,FALSE)</f>
        <v>7</v>
      </c>
      <c r="D1696">
        <f>VLOOKUP(A1696,申请!A$1:J$5305,4,FALSE)</f>
        <v>2</v>
      </c>
      <c r="E1696">
        <f>VLOOKUP(A1696,申请!A$1:J$5305,5,FALSE)</f>
        <v>3</v>
      </c>
      <c r="F1696">
        <f>VLOOKUP(A1696,申请!A$1:J$5305,6,FALSE)</f>
        <v>15</v>
      </c>
      <c r="G1696">
        <f>VLOOKUP(A1696,申请!A$1:J$5305,7,FALSE)</f>
        <v>0.77777777777777779</v>
      </c>
      <c r="H1696">
        <f>VLOOKUP(A1696,申请!A$1:J$5305,8,FALSE)</f>
        <v>0.22222222222222221</v>
      </c>
      <c r="I1696">
        <f>VLOOKUP(A1696,申请!A$1:J$5305,9,FALSE)</f>
        <v>13</v>
      </c>
      <c r="J1696">
        <f>VLOOKUP(A1696,申请!A$1:J$5305,10,FALSE)</f>
        <v>2</v>
      </c>
      <c r="K1696">
        <f>VLOOKUP($A1696,授权!$A$1:$J$5305,COLUMN(B1697),FALSE)</f>
        <v>9</v>
      </c>
      <c r="L1696">
        <f>VLOOKUP($A1696,授权!$A$1:$J$5305,COLUMN(C1697),FALSE)</f>
        <v>9</v>
      </c>
      <c r="M1696">
        <f>VLOOKUP($A1696,授权!$A$1:$J$5305,COLUMN(D1697),FALSE)</f>
        <v>0</v>
      </c>
      <c r="N1696">
        <f>VLOOKUP($A1696,授权!$A$1:$J$5305,COLUMN(E1697),FALSE)</f>
        <v>29</v>
      </c>
      <c r="O1696">
        <f>VLOOKUP($A1696,授权!$A$1:$J$5305,COLUMN(F1697),FALSE)</f>
        <v>18</v>
      </c>
      <c r="P1696">
        <f>VLOOKUP($A1696,授权!$A$1:$J$5305,COLUMN(G1697),FALSE)</f>
        <v>1</v>
      </c>
      <c r="Q1696">
        <f>VLOOKUP($A1696,授权!$A$1:$J$5305,COLUMN(H1697),FALSE)</f>
        <v>0</v>
      </c>
      <c r="R1696">
        <f>VLOOKUP($A1696,授权!$A$1:$J$5305,COLUMN(I1697),FALSE)</f>
        <v>18</v>
      </c>
      <c r="S1696">
        <f>VLOOKUP($A1696,授权!$A$1:$J$5305,COLUMN(J1697),FALSE)</f>
        <v>0</v>
      </c>
    </row>
    <row r="1697" spans="1:19" x14ac:dyDescent="0.25">
      <c r="A1697" t="s">
        <v>1696</v>
      </c>
      <c r="B1697">
        <f>VLOOKUP(A1697,申请!A$1:J$5305,2,FALSE)</f>
        <v>6</v>
      </c>
      <c r="C1697">
        <f>VLOOKUP(A1697,申请!A$1:J$5305,3,FALSE)</f>
        <v>5</v>
      </c>
      <c r="D1697">
        <f>VLOOKUP(A1697,申请!A$1:J$5305,4,FALSE)</f>
        <v>1</v>
      </c>
      <c r="E1697">
        <f>VLOOKUP(A1697,申请!A$1:J$5305,5,FALSE)</f>
        <v>1</v>
      </c>
      <c r="F1697">
        <f>VLOOKUP(A1697,申请!A$1:J$5305,6,FALSE)</f>
        <v>10</v>
      </c>
      <c r="G1697">
        <f>VLOOKUP(A1697,申请!A$1:J$5305,7,FALSE)</f>
        <v>0.83333333333333337</v>
      </c>
      <c r="H1697">
        <f>VLOOKUP(A1697,申请!A$1:J$5305,8,FALSE)</f>
        <v>0.16666666666666666</v>
      </c>
      <c r="I1697">
        <f>VLOOKUP(A1697,申请!A$1:J$5305,9,FALSE)</f>
        <v>10</v>
      </c>
      <c r="J1697">
        <f>VLOOKUP(A1697,申请!A$1:J$5305,10,FALSE)</f>
        <v>0</v>
      </c>
      <c r="K1697">
        <f>VLOOKUP($A1697,授权!$A$1:$J$5305,COLUMN(B1698),FALSE)</f>
        <v>1</v>
      </c>
      <c r="L1697">
        <f>VLOOKUP($A1697,授权!$A$1:$J$5305,COLUMN(C1698),FALSE)</f>
        <v>1</v>
      </c>
      <c r="M1697">
        <f>VLOOKUP($A1697,授权!$A$1:$J$5305,COLUMN(D1698),FALSE)</f>
        <v>0</v>
      </c>
      <c r="N1697">
        <f>VLOOKUP($A1697,授权!$A$1:$J$5305,COLUMN(E1698),FALSE)</f>
        <v>0</v>
      </c>
      <c r="O1697">
        <f>VLOOKUP($A1697,授权!$A$1:$J$5305,COLUMN(F1698),FALSE)</f>
        <v>2</v>
      </c>
      <c r="P1697">
        <f>VLOOKUP($A1697,授权!$A$1:$J$5305,COLUMN(G1698),FALSE)</f>
        <v>1</v>
      </c>
      <c r="Q1697">
        <f>VLOOKUP($A1697,授权!$A$1:$J$5305,COLUMN(H1698),FALSE)</f>
        <v>0</v>
      </c>
      <c r="R1697">
        <f>VLOOKUP($A1697,授权!$A$1:$J$5305,COLUMN(I1698),FALSE)</f>
        <v>2</v>
      </c>
      <c r="S1697">
        <f>VLOOKUP($A1697,授权!$A$1:$J$5305,COLUMN(J1698),FALSE)</f>
        <v>0</v>
      </c>
    </row>
    <row r="1698" spans="1:19" x14ac:dyDescent="0.25">
      <c r="A1698" t="s">
        <v>1697</v>
      </c>
      <c r="B1698">
        <f>VLOOKUP(A1698,申请!A$1:J$5305,2,FALSE)</f>
        <v>1</v>
      </c>
      <c r="C1698">
        <f>VLOOKUP(A1698,申请!A$1:J$5305,3,FALSE)</f>
        <v>1</v>
      </c>
      <c r="D1698">
        <f>VLOOKUP(A1698,申请!A$1:J$5305,4,FALSE)</f>
        <v>0</v>
      </c>
      <c r="E1698">
        <f>VLOOKUP(A1698,申请!A$1:J$5305,5,FALSE)</f>
        <v>3</v>
      </c>
      <c r="F1698">
        <f>VLOOKUP(A1698,申请!A$1:J$5305,6,FALSE)</f>
        <v>2</v>
      </c>
      <c r="G1698">
        <f>VLOOKUP(A1698,申请!A$1:J$5305,7,FALSE)</f>
        <v>1</v>
      </c>
      <c r="H1698">
        <f>VLOOKUP(A1698,申请!A$1:J$5305,8,FALSE)</f>
        <v>0</v>
      </c>
      <c r="I1698">
        <f>VLOOKUP(A1698,申请!A$1:J$5305,9,FALSE)</f>
        <v>2</v>
      </c>
      <c r="J1698">
        <f>VLOOKUP(A1698,申请!A$1:J$5305,10,FALSE)</f>
        <v>0</v>
      </c>
      <c r="K1698">
        <f>VLOOKUP($A1698,授权!$A$1:$J$5305,COLUMN(B1699),FALSE)</f>
        <v>1</v>
      </c>
      <c r="L1698">
        <f>VLOOKUP($A1698,授权!$A$1:$J$5305,COLUMN(C1699),FALSE)</f>
        <v>1</v>
      </c>
      <c r="M1698">
        <f>VLOOKUP($A1698,授权!$A$1:$J$5305,COLUMN(D1699),FALSE)</f>
        <v>0</v>
      </c>
      <c r="N1698">
        <f>VLOOKUP($A1698,授权!$A$1:$J$5305,COLUMN(E1699),FALSE)</f>
        <v>3</v>
      </c>
      <c r="O1698">
        <f>VLOOKUP($A1698,授权!$A$1:$J$5305,COLUMN(F1699),FALSE)</f>
        <v>2</v>
      </c>
      <c r="P1698">
        <f>VLOOKUP($A1698,授权!$A$1:$J$5305,COLUMN(G1699),FALSE)</f>
        <v>1</v>
      </c>
      <c r="Q1698">
        <f>VLOOKUP($A1698,授权!$A$1:$J$5305,COLUMN(H1699),FALSE)</f>
        <v>0</v>
      </c>
      <c r="R1698">
        <f>VLOOKUP($A1698,授权!$A$1:$J$5305,COLUMN(I1699),FALSE)</f>
        <v>2</v>
      </c>
      <c r="S1698">
        <f>VLOOKUP($A1698,授权!$A$1:$J$5305,COLUMN(J1699),FALSE)</f>
        <v>0</v>
      </c>
    </row>
    <row r="1699" spans="1:19" x14ac:dyDescent="0.25">
      <c r="A1699" t="s">
        <v>1698</v>
      </c>
      <c r="B1699">
        <f>VLOOKUP(A1699,申请!A$1:J$5305,2,FALSE)</f>
        <v>6</v>
      </c>
      <c r="C1699">
        <f>VLOOKUP(A1699,申请!A$1:J$5305,3,FALSE)</f>
        <v>4</v>
      </c>
      <c r="D1699">
        <f>VLOOKUP(A1699,申请!A$1:J$5305,4,FALSE)</f>
        <v>2</v>
      </c>
      <c r="E1699">
        <f>VLOOKUP(A1699,申请!A$1:J$5305,5,FALSE)</f>
        <v>8</v>
      </c>
      <c r="F1699">
        <f>VLOOKUP(A1699,申请!A$1:J$5305,6,FALSE)</f>
        <v>10</v>
      </c>
      <c r="G1699">
        <f>VLOOKUP(A1699,申请!A$1:J$5305,7,FALSE)</f>
        <v>0.66666666666666663</v>
      </c>
      <c r="H1699">
        <f>VLOOKUP(A1699,申请!A$1:J$5305,8,FALSE)</f>
        <v>0.33333333333333331</v>
      </c>
      <c r="I1699">
        <f>VLOOKUP(A1699,申请!A$1:J$5305,9,FALSE)</f>
        <v>10</v>
      </c>
      <c r="J1699">
        <f>VLOOKUP(A1699,申请!A$1:J$5305,10,FALSE)</f>
        <v>0</v>
      </c>
      <c r="K1699">
        <f>VLOOKUP($A1699,授权!$A$1:$J$5305,COLUMN(B1700),FALSE)</f>
        <v>4</v>
      </c>
      <c r="L1699">
        <f>VLOOKUP($A1699,授权!$A$1:$J$5305,COLUMN(C1700),FALSE)</f>
        <v>4</v>
      </c>
      <c r="M1699">
        <f>VLOOKUP($A1699,授权!$A$1:$J$5305,COLUMN(D1700),FALSE)</f>
        <v>0</v>
      </c>
      <c r="N1699">
        <f>VLOOKUP($A1699,授权!$A$1:$J$5305,COLUMN(E1700),FALSE)</f>
        <v>3</v>
      </c>
      <c r="O1699">
        <f>VLOOKUP($A1699,授权!$A$1:$J$5305,COLUMN(F1700),FALSE)</f>
        <v>8</v>
      </c>
      <c r="P1699">
        <f>VLOOKUP($A1699,授权!$A$1:$J$5305,COLUMN(G1700),FALSE)</f>
        <v>1</v>
      </c>
      <c r="Q1699">
        <f>VLOOKUP($A1699,授权!$A$1:$J$5305,COLUMN(H1700),FALSE)</f>
        <v>0</v>
      </c>
      <c r="R1699">
        <f>VLOOKUP($A1699,授权!$A$1:$J$5305,COLUMN(I1700),FALSE)</f>
        <v>8</v>
      </c>
      <c r="S1699">
        <f>VLOOKUP($A1699,授权!$A$1:$J$5305,COLUMN(J1700),FALSE)</f>
        <v>0</v>
      </c>
    </row>
    <row r="1700" spans="1:19" x14ac:dyDescent="0.25">
      <c r="A1700" t="s">
        <v>1699</v>
      </c>
      <c r="B1700">
        <f>VLOOKUP(A1700,申请!A$1:J$5305,2,FALSE)</f>
        <v>1</v>
      </c>
      <c r="C1700">
        <f>VLOOKUP(A1700,申请!A$1:J$5305,3,FALSE)</f>
        <v>1</v>
      </c>
      <c r="D1700">
        <f>VLOOKUP(A1700,申请!A$1:J$5305,4,FALSE)</f>
        <v>0</v>
      </c>
      <c r="E1700">
        <f>VLOOKUP(A1700,申请!A$1:J$5305,5,FALSE)</f>
        <v>0</v>
      </c>
      <c r="F1700">
        <f>VLOOKUP(A1700,申请!A$1:J$5305,6,FALSE)</f>
        <v>2</v>
      </c>
      <c r="G1700">
        <f>VLOOKUP(A1700,申请!A$1:J$5305,7,FALSE)</f>
        <v>1</v>
      </c>
      <c r="H1700">
        <f>VLOOKUP(A1700,申请!A$1:J$5305,8,FALSE)</f>
        <v>0</v>
      </c>
      <c r="I1700">
        <f>VLOOKUP(A1700,申请!A$1:J$5305,9,FALSE)</f>
        <v>2</v>
      </c>
      <c r="J1700">
        <f>VLOOKUP(A1700,申请!A$1:J$5305,10,FALSE)</f>
        <v>0</v>
      </c>
      <c r="K1700">
        <f>VLOOKUP($A1700,授权!$A$1:$J$5305,COLUMN(B1701),FALSE)</f>
        <v>1</v>
      </c>
      <c r="L1700">
        <f>VLOOKUP($A1700,授权!$A$1:$J$5305,COLUMN(C1701),FALSE)</f>
        <v>1</v>
      </c>
      <c r="M1700">
        <f>VLOOKUP($A1700,授权!$A$1:$J$5305,COLUMN(D1701),FALSE)</f>
        <v>0</v>
      </c>
      <c r="N1700">
        <f>VLOOKUP($A1700,授权!$A$1:$J$5305,COLUMN(E1701),FALSE)</f>
        <v>1</v>
      </c>
      <c r="O1700">
        <f>VLOOKUP($A1700,授权!$A$1:$J$5305,COLUMN(F1701),FALSE)</f>
        <v>2</v>
      </c>
      <c r="P1700">
        <f>VLOOKUP($A1700,授权!$A$1:$J$5305,COLUMN(G1701),FALSE)</f>
        <v>1</v>
      </c>
      <c r="Q1700">
        <f>VLOOKUP($A1700,授权!$A$1:$J$5305,COLUMN(H1701),FALSE)</f>
        <v>0</v>
      </c>
      <c r="R1700">
        <f>VLOOKUP($A1700,授权!$A$1:$J$5305,COLUMN(I1701),FALSE)</f>
        <v>2</v>
      </c>
      <c r="S1700">
        <f>VLOOKUP($A1700,授权!$A$1:$J$5305,COLUMN(J1701),FALSE)</f>
        <v>0</v>
      </c>
    </row>
    <row r="1701" spans="1:19" x14ac:dyDescent="0.25">
      <c r="A1701" t="s">
        <v>1700</v>
      </c>
      <c r="B1701">
        <f>VLOOKUP(A1701,申请!A$1:J$5305,2,FALSE)</f>
        <v>3</v>
      </c>
      <c r="C1701">
        <f>VLOOKUP(A1701,申请!A$1:J$5305,3,FALSE)</f>
        <v>3</v>
      </c>
      <c r="D1701">
        <f>VLOOKUP(A1701,申请!A$1:J$5305,4,FALSE)</f>
        <v>0</v>
      </c>
      <c r="E1701">
        <f>VLOOKUP(A1701,申请!A$1:J$5305,5,FALSE)</f>
        <v>2</v>
      </c>
      <c r="F1701">
        <f>VLOOKUP(A1701,申请!A$1:J$5305,6,FALSE)</f>
        <v>5</v>
      </c>
      <c r="G1701">
        <f>VLOOKUP(A1701,申请!A$1:J$5305,7,FALSE)</f>
        <v>1</v>
      </c>
      <c r="H1701">
        <f>VLOOKUP(A1701,申请!A$1:J$5305,8,FALSE)</f>
        <v>0</v>
      </c>
      <c r="I1701">
        <f>VLOOKUP(A1701,申请!A$1:J$5305,9,FALSE)</f>
        <v>5</v>
      </c>
      <c r="J1701">
        <f>VLOOKUP(A1701,申请!A$1:J$5305,10,FALSE)</f>
        <v>0</v>
      </c>
      <c r="K1701">
        <f>VLOOKUP($A1701,授权!$A$1:$J$5305,COLUMN(B1702),FALSE)</f>
        <v>1</v>
      </c>
      <c r="L1701">
        <f>VLOOKUP($A1701,授权!$A$1:$J$5305,COLUMN(C1702),FALSE)</f>
        <v>1</v>
      </c>
      <c r="M1701">
        <f>VLOOKUP($A1701,授权!$A$1:$J$5305,COLUMN(D1702),FALSE)</f>
        <v>0</v>
      </c>
      <c r="N1701">
        <f>VLOOKUP($A1701,授权!$A$1:$J$5305,COLUMN(E1702),FALSE)</f>
        <v>1</v>
      </c>
      <c r="O1701">
        <f>VLOOKUP($A1701,授权!$A$1:$J$5305,COLUMN(F1702),FALSE)</f>
        <v>2</v>
      </c>
      <c r="P1701">
        <f>VLOOKUP($A1701,授权!$A$1:$J$5305,COLUMN(G1702),FALSE)</f>
        <v>1</v>
      </c>
      <c r="Q1701">
        <f>VLOOKUP($A1701,授权!$A$1:$J$5305,COLUMN(H1702),FALSE)</f>
        <v>0</v>
      </c>
      <c r="R1701">
        <f>VLOOKUP($A1701,授权!$A$1:$J$5305,COLUMN(I1702),FALSE)</f>
        <v>2</v>
      </c>
      <c r="S1701">
        <f>VLOOKUP($A1701,授权!$A$1:$J$5305,COLUMN(J1702),FALSE)</f>
        <v>0</v>
      </c>
    </row>
    <row r="1702" spans="1:19" x14ac:dyDescent="0.25">
      <c r="A1702" t="s">
        <v>1701</v>
      </c>
      <c r="B1702">
        <f>VLOOKUP(A1702,申请!A$1:J$5305,2,FALSE)</f>
        <v>2</v>
      </c>
      <c r="C1702">
        <f>VLOOKUP(A1702,申请!A$1:J$5305,3,FALSE)</f>
        <v>2</v>
      </c>
      <c r="D1702">
        <f>VLOOKUP(A1702,申请!A$1:J$5305,4,FALSE)</f>
        <v>0</v>
      </c>
      <c r="E1702">
        <f>VLOOKUP(A1702,申请!A$1:J$5305,5,FALSE)</f>
        <v>0</v>
      </c>
      <c r="F1702">
        <f>VLOOKUP(A1702,申请!A$1:J$5305,6,FALSE)</f>
        <v>3</v>
      </c>
      <c r="G1702">
        <f>VLOOKUP(A1702,申请!A$1:J$5305,7,FALSE)</f>
        <v>1</v>
      </c>
      <c r="H1702">
        <f>VLOOKUP(A1702,申请!A$1:J$5305,8,FALSE)</f>
        <v>0</v>
      </c>
      <c r="I1702">
        <f>VLOOKUP(A1702,申请!A$1:J$5305,9,FALSE)</f>
        <v>3</v>
      </c>
      <c r="J1702">
        <f>VLOOKUP(A1702,申请!A$1:J$5305,10,FALSE)</f>
        <v>0</v>
      </c>
      <c r="K1702">
        <f>VLOOKUP($A1702,授权!$A$1:$J$5305,COLUMN(B1703),FALSE)</f>
        <v>1</v>
      </c>
      <c r="L1702">
        <f>VLOOKUP($A1702,授权!$A$1:$J$5305,COLUMN(C1703),FALSE)</f>
        <v>1</v>
      </c>
      <c r="M1702">
        <f>VLOOKUP($A1702,授权!$A$1:$J$5305,COLUMN(D1703),FALSE)</f>
        <v>0</v>
      </c>
      <c r="N1702">
        <f>VLOOKUP($A1702,授权!$A$1:$J$5305,COLUMN(E1703),FALSE)</f>
        <v>0</v>
      </c>
      <c r="O1702">
        <f>VLOOKUP($A1702,授权!$A$1:$J$5305,COLUMN(F1703),FALSE)</f>
        <v>2</v>
      </c>
      <c r="P1702">
        <f>VLOOKUP($A1702,授权!$A$1:$J$5305,COLUMN(G1703),FALSE)</f>
        <v>1</v>
      </c>
      <c r="Q1702">
        <f>VLOOKUP($A1702,授权!$A$1:$J$5305,COLUMN(H1703),FALSE)</f>
        <v>0</v>
      </c>
      <c r="R1702">
        <f>VLOOKUP($A1702,授权!$A$1:$J$5305,COLUMN(I1703),FALSE)</f>
        <v>2</v>
      </c>
      <c r="S1702">
        <f>VLOOKUP($A1702,授权!$A$1:$J$5305,COLUMN(J1703),FALSE)</f>
        <v>0</v>
      </c>
    </row>
    <row r="1703" spans="1:19" x14ac:dyDescent="0.25">
      <c r="A1703" t="s">
        <v>1702</v>
      </c>
      <c r="B1703" t="e">
        <f>VLOOKUP(A1703,申请!A$1:J$5305,2,FALSE)</f>
        <v>#N/A</v>
      </c>
      <c r="C1703" t="e">
        <f>VLOOKUP(A1703,申请!A$1:J$5305,3,FALSE)</f>
        <v>#N/A</v>
      </c>
      <c r="D1703" t="e">
        <f>VLOOKUP(A1703,申请!A$1:J$5305,4,FALSE)</f>
        <v>#N/A</v>
      </c>
      <c r="E1703" t="e">
        <f>VLOOKUP(A1703,申请!A$1:J$5305,5,FALSE)</f>
        <v>#N/A</v>
      </c>
      <c r="F1703" t="e">
        <f>VLOOKUP(A1703,申请!A$1:J$5305,6,FALSE)</f>
        <v>#N/A</v>
      </c>
      <c r="G1703" t="e">
        <f>VLOOKUP(A1703,申请!A$1:J$5305,7,FALSE)</f>
        <v>#N/A</v>
      </c>
      <c r="H1703" t="e">
        <f>VLOOKUP(A1703,申请!A$1:J$5305,8,FALSE)</f>
        <v>#N/A</v>
      </c>
      <c r="I1703" t="e">
        <f>VLOOKUP(A1703,申请!A$1:J$5305,9,FALSE)</f>
        <v>#N/A</v>
      </c>
      <c r="J1703" t="e">
        <f>VLOOKUP(A1703,申请!A$1:J$5305,10,FALSE)</f>
        <v>#N/A</v>
      </c>
      <c r="K1703">
        <f>VLOOKUP($A1703,授权!$A$1:$J$5305,COLUMN(B1704),FALSE)</f>
        <v>1</v>
      </c>
      <c r="L1703">
        <f>VLOOKUP($A1703,授权!$A$1:$J$5305,COLUMN(C1704),FALSE)</f>
        <v>1</v>
      </c>
      <c r="M1703">
        <f>VLOOKUP($A1703,授权!$A$1:$J$5305,COLUMN(D1704),FALSE)</f>
        <v>0</v>
      </c>
      <c r="N1703">
        <f>VLOOKUP($A1703,授权!$A$1:$J$5305,COLUMN(E1704),FALSE)</f>
        <v>5</v>
      </c>
      <c r="O1703">
        <f>VLOOKUP($A1703,授权!$A$1:$J$5305,COLUMN(F1704),FALSE)</f>
        <v>2</v>
      </c>
      <c r="P1703">
        <f>VLOOKUP($A1703,授权!$A$1:$J$5305,COLUMN(G1704),FALSE)</f>
        <v>1</v>
      </c>
      <c r="Q1703">
        <f>VLOOKUP($A1703,授权!$A$1:$J$5305,COLUMN(H1704),FALSE)</f>
        <v>0</v>
      </c>
      <c r="R1703">
        <f>VLOOKUP($A1703,授权!$A$1:$J$5305,COLUMN(I1704),FALSE)</f>
        <v>2</v>
      </c>
      <c r="S1703">
        <f>VLOOKUP($A1703,授权!$A$1:$J$5305,COLUMN(J1704),FALSE)</f>
        <v>0</v>
      </c>
    </row>
    <row r="1704" spans="1:19" x14ac:dyDescent="0.25">
      <c r="A1704" t="s">
        <v>1703</v>
      </c>
      <c r="B1704">
        <f>VLOOKUP(A1704,申请!A$1:J$5305,2,FALSE)</f>
        <v>3</v>
      </c>
      <c r="C1704">
        <f>VLOOKUP(A1704,申请!A$1:J$5305,3,FALSE)</f>
        <v>2</v>
      </c>
      <c r="D1704">
        <f>VLOOKUP(A1704,申请!A$1:J$5305,4,FALSE)</f>
        <v>1</v>
      </c>
      <c r="E1704">
        <f>VLOOKUP(A1704,申请!A$1:J$5305,5,FALSE)</f>
        <v>1</v>
      </c>
      <c r="F1704">
        <f>VLOOKUP(A1704,申请!A$1:J$5305,6,FALSE)</f>
        <v>4</v>
      </c>
      <c r="G1704">
        <f>VLOOKUP(A1704,申请!A$1:J$5305,7,FALSE)</f>
        <v>0.66666666666666663</v>
      </c>
      <c r="H1704">
        <f>VLOOKUP(A1704,申请!A$1:J$5305,8,FALSE)</f>
        <v>0.33333333333333331</v>
      </c>
      <c r="I1704">
        <f>VLOOKUP(A1704,申请!A$1:J$5305,9,FALSE)</f>
        <v>4</v>
      </c>
      <c r="J1704">
        <f>VLOOKUP(A1704,申请!A$1:J$5305,10,FALSE)</f>
        <v>0</v>
      </c>
      <c r="K1704">
        <f>VLOOKUP($A1704,授权!$A$1:$J$5305,COLUMN(B1705),FALSE)</f>
        <v>1</v>
      </c>
      <c r="L1704">
        <f>VLOOKUP($A1704,授权!$A$1:$J$5305,COLUMN(C1705),FALSE)</f>
        <v>1</v>
      </c>
      <c r="M1704">
        <f>VLOOKUP($A1704,授权!$A$1:$J$5305,COLUMN(D1705),FALSE)</f>
        <v>0</v>
      </c>
      <c r="N1704">
        <f>VLOOKUP($A1704,授权!$A$1:$J$5305,COLUMN(E1705),FALSE)</f>
        <v>1</v>
      </c>
      <c r="O1704">
        <f>VLOOKUP($A1704,授权!$A$1:$J$5305,COLUMN(F1705),FALSE)</f>
        <v>2</v>
      </c>
      <c r="P1704">
        <f>VLOOKUP($A1704,授权!$A$1:$J$5305,COLUMN(G1705),FALSE)</f>
        <v>1</v>
      </c>
      <c r="Q1704">
        <f>VLOOKUP($A1704,授权!$A$1:$J$5305,COLUMN(H1705),FALSE)</f>
        <v>0</v>
      </c>
      <c r="R1704">
        <f>VLOOKUP($A1704,授权!$A$1:$J$5305,COLUMN(I1705),FALSE)</f>
        <v>2</v>
      </c>
      <c r="S1704">
        <f>VLOOKUP($A1704,授权!$A$1:$J$5305,COLUMN(J1705),FALSE)</f>
        <v>0</v>
      </c>
    </row>
    <row r="1705" spans="1:19" x14ac:dyDescent="0.25">
      <c r="A1705" t="s">
        <v>1704</v>
      </c>
      <c r="B1705">
        <f>VLOOKUP(A1705,申请!A$1:J$5305,2,FALSE)</f>
        <v>2</v>
      </c>
      <c r="C1705">
        <f>VLOOKUP(A1705,申请!A$1:J$5305,3,FALSE)</f>
        <v>1</v>
      </c>
      <c r="D1705">
        <f>VLOOKUP(A1705,申请!A$1:J$5305,4,FALSE)</f>
        <v>1</v>
      </c>
      <c r="E1705">
        <f>VLOOKUP(A1705,申请!A$1:J$5305,5,FALSE)</f>
        <v>3</v>
      </c>
      <c r="F1705">
        <f>VLOOKUP(A1705,申请!A$1:J$5305,6,FALSE)</f>
        <v>3</v>
      </c>
      <c r="G1705">
        <f>VLOOKUP(A1705,申请!A$1:J$5305,7,FALSE)</f>
        <v>0.5</v>
      </c>
      <c r="H1705">
        <f>VLOOKUP(A1705,申请!A$1:J$5305,8,FALSE)</f>
        <v>0.5</v>
      </c>
      <c r="I1705">
        <f>VLOOKUP(A1705,申请!A$1:J$5305,9,FALSE)</f>
        <v>3</v>
      </c>
      <c r="J1705">
        <f>VLOOKUP(A1705,申请!A$1:J$5305,10,FALSE)</f>
        <v>0</v>
      </c>
      <c r="K1705">
        <f>VLOOKUP($A1705,授权!$A$1:$J$5305,COLUMN(B1706),FALSE)</f>
        <v>3</v>
      </c>
      <c r="L1705">
        <f>VLOOKUP($A1705,授权!$A$1:$J$5305,COLUMN(C1706),FALSE)</f>
        <v>3</v>
      </c>
      <c r="M1705">
        <f>VLOOKUP($A1705,授权!$A$1:$J$5305,COLUMN(D1706),FALSE)</f>
        <v>0</v>
      </c>
      <c r="N1705">
        <f>VLOOKUP($A1705,授权!$A$1:$J$5305,COLUMN(E1706),FALSE)</f>
        <v>5</v>
      </c>
      <c r="O1705">
        <f>VLOOKUP($A1705,授权!$A$1:$J$5305,COLUMN(F1706),FALSE)</f>
        <v>6</v>
      </c>
      <c r="P1705">
        <f>VLOOKUP($A1705,授权!$A$1:$J$5305,COLUMN(G1706),FALSE)</f>
        <v>1</v>
      </c>
      <c r="Q1705">
        <f>VLOOKUP($A1705,授权!$A$1:$J$5305,COLUMN(H1706),FALSE)</f>
        <v>0</v>
      </c>
      <c r="R1705">
        <f>VLOOKUP($A1705,授权!$A$1:$J$5305,COLUMN(I1706),FALSE)</f>
        <v>6</v>
      </c>
      <c r="S1705">
        <f>VLOOKUP($A1705,授权!$A$1:$J$5305,COLUMN(J1706),FALSE)</f>
        <v>0</v>
      </c>
    </row>
    <row r="1706" spans="1:19" x14ac:dyDescent="0.25">
      <c r="A1706" t="s">
        <v>1705</v>
      </c>
      <c r="B1706" t="e">
        <f>VLOOKUP(A1706,申请!A$1:J$5305,2,FALSE)</f>
        <v>#N/A</v>
      </c>
      <c r="C1706" t="e">
        <f>VLOOKUP(A1706,申请!A$1:J$5305,3,FALSE)</f>
        <v>#N/A</v>
      </c>
      <c r="D1706" t="e">
        <f>VLOOKUP(A1706,申请!A$1:J$5305,4,FALSE)</f>
        <v>#N/A</v>
      </c>
      <c r="E1706" t="e">
        <f>VLOOKUP(A1706,申请!A$1:J$5305,5,FALSE)</f>
        <v>#N/A</v>
      </c>
      <c r="F1706" t="e">
        <f>VLOOKUP(A1706,申请!A$1:J$5305,6,FALSE)</f>
        <v>#N/A</v>
      </c>
      <c r="G1706" t="e">
        <f>VLOOKUP(A1706,申请!A$1:J$5305,7,FALSE)</f>
        <v>#N/A</v>
      </c>
      <c r="H1706" t="e">
        <f>VLOOKUP(A1706,申请!A$1:J$5305,8,FALSE)</f>
        <v>#N/A</v>
      </c>
      <c r="I1706" t="e">
        <f>VLOOKUP(A1706,申请!A$1:J$5305,9,FALSE)</f>
        <v>#N/A</v>
      </c>
      <c r="J1706" t="e">
        <f>VLOOKUP(A1706,申请!A$1:J$5305,10,FALSE)</f>
        <v>#N/A</v>
      </c>
      <c r="K1706">
        <f>VLOOKUP($A1706,授权!$A$1:$J$5305,COLUMN(B1707),FALSE)</f>
        <v>1</v>
      </c>
      <c r="L1706">
        <f>VLOOKUP($A1706,授权!$A$1:$J$5305,COLUMN(C1707),FALSE)</f>
        <v>1</v>
      </c>
      <c r="M1706">
        <f>VLOOKUP($A1706,授权!$A$1:$J$5305,COLUMN(D1707),FALSE)</f>
        <v>0</v>
      </c>
      <c r="N1706">
        <f>VLOOKUP($A1706,授权!$A$1:$J$5305,COLUMN(E1707),FALSE)</f>
        <v>1</v>
      </c>
      <c r="O1706">
        <f>VLOOKUP($A1706,授权!$A$1:$J$5305,COLUMN(F1707),FALSE)</f>
        <v>2</v>
      </c>
      <c r="P1706">
        <f>VLOOKUP($A1706,授权!$A$1:$J$5305,COLUMN(G1707),FALSE)</f>
        <v>1</v>
      </c>
      <c r="Q1706">
        <f>VLOOKUP($A1706,授权!$A$1:$J$5305,COLUMN(H1707),FALSE)</f>
        <v>0</v>
      </c>
      <c r="R1706">
        <f>VLOOKUP($A1706,授权!$A$1:$J$5305,COLUMN(I1707),FALSE)</f>
        <v>2</v>
      </c>
      <c r="S1706">
        <f>VLOOKUP($A1706,授权!$A$1:$J$5305,COLUMN(J1707),FALSE)</f>
        <v>0</v>
      </c>
    </row>
    <row r="1707" spans="1:19" x14ac:dyDescent="0.25">
      <c r="A1707" t="s">
        <v>1706</v>
      </c>
      <c r="B1707">
        <f>VLOOKUP(A1707,申请!A$1:J$5305,2,FALSE)</f>
        <v>1</v>
      </c>
      <c r="C1707">
        <f>VLOOKUP(A1707,申请!A$1:J$5305,3,FALSE)</f>
        <v>1</v>
      </c>
      <c r="D1707">
        <f>VLOOKUP(A1707,申请!A$1:J$5305,4,FALSE)</f>
        <v>0</v>
      </c>
      <c r="E1707">
        <f>VLOOKUP(A1707,申请!A$1:J$5305,5,FALSE)</f>
        <v>0</v>
      </c>
      <c r="F1707">
        <f>VLOOKUP(A1707,申请!A$1:J$5305,6,FALSE)</f>
        <v>2</v>
      </c>
      <c r="G1707">
        <f>VLOOKUP(A1707,申请!A$1:J$5305,7,FALSE)</f>
        <v>1</v>
      </c>
      <c r="H1707">
        <f>VLOOKUP(A1707,申请!A$1:J$5305,8,FALSE)</f>
        <v>0</v>
      </c>
      <c r="I1707">
        <f>VLOOKUP(A1707,申请!A$1:J$5305,9,FALSE)</f>
        <v>2</v>
      </c>
      <c r="J1707">
        <f>VLOOKUP(A1707,申请!A$1:J$5305,10,FALSE)</f>
        <v>0</v>
      </c>
      <c r="K1707">
        <f>VLOOKUP($A1707,授权!$A$1:$J$5305,COLUMN(B1708),FALSE)</f>
        <v>1</v>
      </c>
      <c r="L1707">
        <f>VLOOKUP($A1707,授权!$A$1:$J$5305,COLUMN(C1708),FALSE)</f>
        <v>1</v>
      </c>
      <c r="M1707">
        <f>VLOOKUP($A1707,授权!$A$1:$J$5305,COLUMN(D1708),FALSE)</f>
        <v>0</v>
      </c>
      <c r="N1707">
        <f>VLOOKUP($A1707,授权!$A$1:$J$5305,COLUMN(E1708),FALSE)</f>
        <v>0</v>
      </c>
      <c r="O1707">
        <f>VLOOKUP($A1707,授权!$A$1:$J$5305,COLUMN(F1708),FALSE)</f>
        <v>2</v>
      </c>
      <c r="P1707">
        <f>VLOOKUP($A1707,授权!$A$1:$J$5305,COLUMN(G1708),FALSE)</f>
        <v>1</v>
      </c>
      <c r="Q1707">
        <f>VLOOKUP($A1707,授权!$A$1:$J$5305,COLUMN(H1708),FALSE)</f>
        <v>0</v>
      </c>
      <c r="R1707">
        <f>VLOOKUP($A1707,授权!$A$1:$J$5305,COLUMN(I1708),FALSE)</f>
        <v>2</v>
      </c>
      <c r="S1707">
        <f>VLOOKUP($A1707,授权!$A$1:$J$5305,COLUMN(J1708),FALSE)</f>
        <v>0</v>
      </c>
    </row>
    <row r="1708" spans="1:19" x14ac:dyDescent="0.25">
      <c r="A1708" t="s">
        <v>1707</v>
      </c>
      <c r="B1708">
        <f>VLOOKUP(A1708,申请!A$1:J$5305,2,FALSE)</f>
        <v>28</v>
      </c>
      <c r="C1708">
        <f>VLOOKUP(A1708,申请!A$1:J$5305,3,FALSE)</f>
        <v>12</v>
      </c>
      <c r="D1708">
        <f>VLOOKUP(A1708,申请!A$1:J$5305,4,FALSE)</f>
        <v>16</v>
      </c>
      <c r="E1708">
        <f>VLOOKUP(A1708,申请!A$1:J$5305,5,FALSE)</f>
        <v>24</v>
      </c>
      <c r="F1708">
        <f>VLOOKUP(A1708,申请!A$1:J$5305,6,FALSE)</f>
        <v>36</v>
      </c>
      <c r="G1708">
        <f>VLOOKUP(A1708,申请!A$1:J$5305,7,FALSE)</f>
        <v>0.42857142857142855</v>
      </c>
      <c r="H1708">
        <f>VLOOKUP(A1708,申请!A$1:J$5305,8,FALSE)</f>
        <v>0.5714285714285714</v>
      </c>
      <c r="I1708">
        <f>VLOOKUP(A1708,申请!A$1:J$5305,9,FALSE)</f>
        <v>36</v>
      </c>
      <c r="J1708">
        <f>VLOOKUP(A1708,申请!A$1:J$5305,10,FALSE)</f>
        <v>0</v>
      </c>
      <c r="K1708">
        <f>VLOOKUP($A1708,授权!$A$1:$J$5305,COLUMN(B1709),FALSE)</f>
        <v>6</v>
      </c>
      <c r="L1708">
        <f>VLOOKUP($A1708,授权!$A$1:$J$5305,COLUMN(C1709),FALSE)</f>
        <v>6</v>
      </c>
      <c r="M1708">
        <f>VLOOKUP($A1708,授权!$A$1:$J$5305,COLUMN(D1709),FALSE)</f>
        <v>0</v>
      </c>
      <c r="N1708">
        <f>VLOOKUP($A1708,授权!$A$1:$J$5305,COLUMN(E1709),FALSE)</f>
        <v>17</v>
      </c>
      <c r="O1708">
        <f>VLOOKUP($A1708,授权!$A$1:$J$5305,COLUMN(F1709),FALSE)</f>
        <v>12</v>
      </c>
      <c r="P1708">
        <f>VLOOKUP($A1708,授权!$A$1:$J$5305,COLUMN(G1709),FALSE)</f>
        <v>1</v>
      </c>
      <c r="Q1708">
        <f>VLOOKUP($A1708,授权!$A$1:$J$5305,COLUMN(H1709),FALSE)</f>
        <v>0</v>
      </c>
      <c r="R1708">
        <f>VLOOKUP($A1708,授权!$A$1:$J$5305,COLUMN(I1709),FALSE)</f>
        <v>12</v>
      </c>
      <c r="S1708">
        <f>VLOOKUP($A1708,授权!$A$1:$J$5305,COLUMN(J1709),FALSE)</f>
        <v>0</v>
      </c>
    </row>
    <row r="1709" spans="1:19" x14ac:dyDescent="0.25">
      <c r="A1709" t="s">
        <v>1708</v>
      </c>
      <c r="B1709">
        <f>VLOOKUP(A1709,申请!A$1:J$5305,2,FALSE)</f>
        <v>3</v>
      </c>
      <c r="C1709">
        <f>VLOOKUP(A1709,申请!A$1:J$5305,3,FALSE)</f>
        <v>1</v>
      </c>
      <c r="D1709">
        <f>VLOOKUP(A1709,申请!A$1:J$5305,4,FALSE)</f>
        <v>2</v>
      </c>
      <c r="E1709">
        <f>VLOOKUP(A1709,申请!A$1:J$5305,5,FALSE)</f>
        <v>5</v>
      </c>
      <c r="F1709">
        <f>VLOOKUP(A1709,申请!A$1:J$5305,6,FALSE)</f>
        <v>5</v>
      </c>
      <c r="G1709">
        <f>VLOOKUP(A1709,申请!A$1:J$5305,7,FALSE)</f>
        <v>0.33333333333333331</v>
      </c>
      <c r="H1709">
        <f>VLOOKUP(A1709,申请!A$1:J$5305,8,FALSE)</f>
        <v>0.66666666666666663</v>
      </c>
      <c r="I1709">
        <f>VLOOKUP(A1709,申请!A$1:J$5305,9,FALSE)</f>
        <v>5</v>
      </c>
      <c r="J1709">
        <f>VLOOKUP(A1709,申请!A$1:J$5305,10,FALSE)</f>
        <v>0</v>
      </c>
      <c r="K1709">
        <f>VLOOKUP($A1709,授权!$A$1:$J$5305,COLUMN(B1710),FALSE)</f>
        <v>1</v>
      </c>
      <c r="L1709">
        <f>VLOOKUP($A1709,授权!$A$1:$J$5305,COLUMN(C1710),FALSE)</f>
        <v>1</v>
      </c>
      <c r="M1709">
        <f>VLOOKUP($A1709,授权!$A$1:$J$5305,COLUMN(D1710),FALSE)</f>
        <v>0</v>
      </c>
      <c r="N1709">
        <f>VLOOKUP($A1709,授权!$A$1:$J$5305,COLUMN(E1710),FALSE)</f>
        <v>3</v>
      </c>
      <c r="O1709">
        <f>VLOOKUP($A1709,授权!$A$1:$J$5305,COLUMN(F1710),FALSE)</f>
        <v>2</v>
      </c>
      <c r="P1709">
        <f>VLOOKUP($A1709,授权!$A$1:$J$5305,COLUMN(G1710),FALSE)</f>
        <v>1</v>
      </c>
      <c r="Q1709">
        <f>VLOOKUP($A1709,授权!$A$1:$J$5305,COLUMN(H1710),FALSE)</f>
        <v>0</v>
      </c>
      <c r="R1709">
        <f>VLOOKUP($A1709,授权!$A$1:$J$5305,COLUMN(I1710),FALSE)</f>
        <v>2</v>
      </c>
      <c r="S1709">
        <f>VLOOKUP($A1709,授权!$A$1:$J$5305,COLUMN(J1710),FALSE)</f>
        <v>0</v>
      </c>
    </row>
    <row r="1710" spans="1:19" x14ac:dyDescent="0.25">
      <c r="A1710" t="s">
        <v>1709</v>
      </c>
      <c r="B1710">
        <f>VLOOKUP(A1710,申请!A$1:J$5305,2,FALSE)</f>
        <v>11</v>
      </c>
      <c r="C1710">
        <f>VLOOKUP(A1710,申请!A$1:J$5305,3,FALSE)</f>
        <v>10</v>
      </c>
      <c r="D1710">
        <f>VLOOKUP(A1710,申请!A$1:J$5305,4,FALSE)</f>
        <v>1</v>
      </c>
      <c r="E1710">
        <f>VLOOKUP(A1710,申请!A$1:J$5305,5,FALSE)</f>
        <v>44</v>
      </c>
      <c r="F1710">
        <f>VLOOKUP(A1710,申请!A$1:J$5305,6,FALSE)</f>
        <v>21</v>
      </c>
      <c r="G1710">
        <f>VLOOKUP(A1710,申请!A$1:J$5305,7,FALSE)</f>
        <v>0.90909090909090906</v>
      </c>
      <c r="H1710">
        <f>VLOOKUP(A1710,申请!A$1:J$5305,8,FALSE)</f>
        <v>9.0909090909090912E-2</v>
      </c>
      <c r="I1710">
        <f>VLOOKUP(A1710,申请!A$1:J$5305,9,FALSE)</f>
        <v>21</v>
      </c>
      <c r="J1710">
        <f>VLOOKUP(A1710,申请!A$1:J$5305,10,FALSE)</f>
        <v>0</v>
      </c>
      <c r="K1710">
        <f>VLOOKUP($A1710,授权!$A$1:$J$5305,COLUMN(B1711),FALSE)</f>
        <v>12</v>
      </c>
      <c r="L1710">
        <f>VLOOKUP($A1710,授权!$A$1:$J$5305,COLUMN(C1711),FALSE)</f>
        <v>10</v>
      </c>
      <c r="M1710">
        <f>VLOOKUP($A1710,授权!$A$1:$J$5305,COLUMN(D1711),FALSE)</f>
        <v>2</v>
      </c>
      <c r="N1710">
        <f>VLOOKUP($A1710,授权!$A$1:$J$5305,COLUMN(E1711),FALSE)</f>
        <v>53</v>
      </c>
      <c r="O1710">
        <f>VLOOKUP($A1710,授权!$A$1:$J$5305,COLUMN(F1711),FALSE)</f>
        <v>24</v>
      </c>
      <c r="P1710">
        <f>VLOOKUP($A1710,授权!$A$1:$J$5305,COLUMN(G1711),FALSE)</f>
        <v>0.83333333333333337</v>
      </c>
      <c r="Q1710">
        <f>VLOOKUP($A1710,授权!$A$1:$J$5305,COLUMN(H1711),FALSE)</f>
        <v>0.16666666666666666</v>
      </c>
      <c r="R1710">
        <f>VLOOKUP($A1710,授权!$A$1:$J$5305,COLUMN(I1711),FALSE)</f>
        <v>24</v>
      </c>
      <c r="S1710">
        <f>VLOOKUP($A1710,授权!$A$1:$J$5305,COLUMN(J1711),FALSE)</f>
        <v>0</v>
      </c>
    </row>
    <row r="1711" spans="1:19" x14ac:dyDescent="0.25">
      <c r="A1711" t="s">
        <v>1710</v>
      </c>
      <c r="B1711">
        <f>VLOOKUP(A1711,申请!A$1:J$5305,2,FALSE)</f>
        <v>8</v>
      </c>
      <c r="C1711">
        <f>VLOOKUP(A1711,申请!A$1:J$5305,3,FALSE)</f>
        <v>8</v>
      </c>
      <c r="D1711">
        <f>VLOOKUP(A1711,申请!A$1:J$5305,4,FALSE)</f>
        <v>0</v>
      </c>
      <c r="E1711">
        <f>VLOOKUP(A1711,申请!A$1:J$5305,5,FALSE)</f>
        <v>0</v>
      </c>
      <c r="F1711">
        <f>VLOOKUP(A1711,申请!A$1:J$5305,6,FALSE)</f>
        <v>8</v>
      </c>
      <c r="G1711">
        <f>VLOOKUP(A1711,申请!A$1:J$5305,7,FALSE)</f>
        <v>1</v>
      </c>
      <c r="H1711">
        <f>VLOOKUP(A1711,申请!A$1:J$5305,8,FALSE)</f>
        <v>0</v>
      </c>
      <c r="I1711">
        <f>VLOOKUP(A1711,申请!A$1:J$5305,9,FALSE)</f>
        <v>8</v>
      </c>
      <c r="J1711">
        <f>VLOOKUP(A1711,申请!A$1:J$5305,10,FALSE)</f>
        <v>0</v>
      </c>
      <c r="K1711">
        <f>VLOOKUP($A1711,授权!$A$1:$J$5305,COLUMN(B1712),FALSE)</f>
        <v>1</v>
      </c>
      <c r="L1711">
        <f>VLOOKUP($A1711,授权!$A$1:$J$5305,COLUMN(C1712),FALSE)</f>
        <v>0</v>
      </c>
      <c r="M1711">
        <f>VLOOKUP($A1711,授权!$A$1:$J$5305,COLUMN(D1712),FALSE)</f>
        <v>1</v>
      </c>
      <c r="N1711">
        <f>VLOOKUP($A1711,授权!$A$1:$J$5305,COLUMN(E1712),FALSE)</f>
        <v>2</v>
      </c>
      <c r="O1711">
        <f>VLOOKUP($A1711,授权!$A$1:$J$5305,COLUMN(F1712),FALSE)</f>
        <v>2</v>
      </c>
      <c r="P1711">
        <f>VLOOKUP($A1711,授权!$A$1:$J$5305,COLUMN(G1712),FALSE)</f>
        <v>0</v>
      </c>
      <c r="Q1711">
        <f>VLOOKUP($A1711,授权!$A$1:$J$5305,COLUMN(H1712),FALSE)</f>
        <v>1</v>
      </c>
      <c r="R1711">
        <f>VLOOKUP($A1711,授权!$A$1:$J$5305,COLUMN(I1712),FALSE)</f>
        <v>2</v>
      </c>
      <c r="S1711">
        <f>VLOOKUP($A1711,授权!$A$1:$J$5305,COLUMN(J1712),FALSE)</f>
        <v>0</v>
      </c>
    </row>
    <row r="1712" spans="1:19" x14ac:dyDescent="0.25">
      <c r="A1712" t="s">
        <v>1711</v>
      </c>
      <c r="B1712">
        <f>VLOOKUP(A1712,申请!A$1:J$5305,2,FALSE)</f>
        <v>28</v>
      </c>
      <c r="C1712">
        <f>VLOOKUP(A1712,申请!A$1:J$5305,3,FALSE)</f>
        <v>25</v>
      </c>
      <c r="D1712">
        <f>VLOOKUP(A1712,申请!A$1:J$5305,4,FALSE)</f>
        <v>3</v>
      </c>
      <c r="E1712">
        <f>VLOOKUP(A1712,申请!A$1:J$5305,5,FALSE)</f>
        <v>22</v>
      </c>
      <c r="F1712">
        <f>VLOOKUP(A1712,申请!A$1:J$5305,6,FALSE)</f>
        <v>48</v>
      </c>
      <c r="G1712">
        <f>VLOOKUP(A1712,申请!A$1:J$5305,7,FALSE)</f>
        <v>0.8928571428571429</v>
      </c>
      <c r="H1712">
        <f>VLOOKUP(A1712,申请!A$1:J$5305,8,FALSE)</f>
        <v>0.10714285714285714</v>
      </c>
      <c r="I1712">
        <f>VLOOKUP(A1712,申请!A$1:J$5305,9,FALSE)</f>
        <v>48</v>
      </c>
      <c r="J1712">
        <f>VLOOKUP(A1712,申请!A$1:J$5305,10,FALSE)</f>
        <v>0</v>
      </c>
      <c r="K1712">
        <f>VLOOKUP($A1712,授权!$A$1:$J$5305,COLUMN(B1713),FALSE)</f>
        <v>22</v>
      </c>
      <c r="L1712">
        <f>VLOOKUP($A1712,授权!$A$1:$J$5305,COLUMN(C1713),FALSE)</f>
        <v>22</v>
      </c>
      <c r="M1712">
        <f>VLOOKUP($A1712,授权!$A$1:$J$5305,COLUMN(D1713),FALSE)</f>
        <v>0</v>
      </c>
      <c r="N1712">
        <f>VLOOKUP($A1712,授权!$A$1:$J$5305,COLUMN(E1713),FALSE)</f>
        <v>41</v>
      </c>
      <c r="O1712">
        <f>VLOOKUP($A1712,授权!$A$1:$J$5305,COLUMN(F1713),FALSE)</f>
        <v>44</v>
      </c>
      <c r="P1712">
        <f>VLOOKUP($A1712,授权!$A$1:$J$5305,COLUMN(G1713),FALSE)</f>
        <v>1</v>
      </c>
      <c r="Q1712">
        <f>VLOOKUP($A1712,授权!$A$1:$J$5305,COLUMN(H1713),FALSE)</f>
        <v>0</v>
      </c>
      <c r="R1712">
        <f>VLOOKUP($A1712,授权!$A$1:$J$5305,COLUMN(I1713),FALSE)</f>
        <v>44</v>
      </c>
      <c r="S1712">
        <f>VLOOKUP($A1712,授权!$A$1:$J$5305,COLUMN(J1713),FALSE)</f>
        <v>0</v>
      </c>
    </row>
    <row r="1713" spans="1:19" x14ac:dyDescent="0.25">
      <c r="A1713" t="s">
        <v>1712</v>
      </c>
      <c r="B1713">
        <f>VLOOKUP(A1713,申请!A$1:J$5305,2,FALSE)</f>
        <v>3</v>
      </c>
      <c r="C1713">
        <f>VLOOKUP(A1713,申请!A$1:J$5305,3,FALSE)</f>
        <v>3</v>
      </c>
      <c r="D1713">
        <f>VLOOKUP(A1713,申请!A$1:J$5305,4,FALSE)</f>
        <v>0</v>
      </c>
      <c r="E1713">
        <f>VLOOKUP(A1713,申请!A$1:J$5305,5,FALSE)</f>
        <v>1</v>
      </c>
      <c r="F1713">
        <f>VLOOKUP(A1713,申请!A$1:J$5305,6,FALSE)</f>
        <v>4</v>
      </c>
      <c r="G1713">
        <f>VLOOKUP(A1713,申请!A$1:J$5305,7,FALSE)</f>
        <v>1</v>
      </c>
      <c r="H1713">
        <f>VLOOKUP(A1713,申请!A$1:J$5305,8,FALSE)</f>
        <v>0</v>
      </c>
      <c r="I1713">
        <f>VLOOKUP(A1713,申请!A$1:J$5305,9,FALSE)</f>
        <v>4</v>
      </c>
      <c r="J1713">
        <f>VLOOKUP(A1713,申请!A$1:J$5305,10,FALSE)</f>
        <v>0</v>
      </c>
      <c r="K1713">
        <f>VLOOKUP($A1713,授权!$A$1:$J$5305,COLUMN(B1714),FALSE)</f>
        <v>1</v>
      </c>
      <c r="L1713">
        <f>VLOOKUP($A1713,授权!$A$1:$J$5305,COLUMN(C1714),FALSE)</f>
        <v>1</v>
      </c>
      <c r="M1713">
        <f>VLOOKUP($A1713,授权!$A$1:$J$5305,COLUMN(D1714),FALSE)</f>
        <v>0</v>
      </c>
      <c r="N1713">
        <f>VLOOKUP($A1713,授权!$A$1:$J$5305,COLUMN(E1714),FALSE)</f>
        <v>1</v>
      </c>
      <c r="O1713">
        <f>VLOOKUP($A1713,授权!$A$1:$J$5305,COLUMN(F1714),FALSE)</f>
        <v>2</v>
      </c>
      <c r="P1713">
        <f>VLOOKUP($A1713,授权!$A$1:$J$5305,COLUMN(G1714),FALSE)</f>
        <v>1</v>
      </c>
      <c r="Q1713">
        <f>VLOOKUP($A1713,授权!$A$1:$J$5305,COLUMN(H1714),FALSE)</f>
        <v>0</v>
      </c>
      <c r="R1713">
        <f>VLOOKUP($A1713,授权!$A$1:$J$5305,COLUMN(I1714),FALSE)</f>
        <v>2</v>
      </c>
      <c r="S1713">
        <f>VLOOKUP($A1713,授权!$A$1:$J$5305,COLUMN(J1714),FALSE)</f>
        <v>0</v>
      </c>
    </row>
    <row r="1714" spans="1:19" x14ac:dyDescent="0.25">
      <c r="A1714" t="s">
        <v>1713</v>
      </c>
      <c r="B1714" t="e">
        <f>VLOOKUP(A1714,申请!A$1:J$5305,2,FALSE)</f>
        <v>#N/A</v>
      </c>
      <c r="C1714" t="e">
        <f>VLOOKUP(A1714,申请!A$1:J$5305,3,FALSE)</f>
        <v>#N/A</v>
      </c>
      <c r="D1714" t="e">
        <f>VLOOKUP(A1714,申请!A$1:J$5305,4,FALSE)</f>
        <v>#N/A</v>
      </c>
      <c r="E1714" t="e">
        <f>VLOOKUP(A1714,申请!A$1:J$5305,5,FALSE)</f>
        <v>#N/A</v>
      </c>
      <c r="F1714" t="e">
        <f>VLOOKUP(A1714,申请!A$1:J$5305,6,FALSE)</f>
        <v>#N/A</v>
      </c>
      <c r="G1714" t="e">
        <f>VLOOKUP(A1714,申请!A$1:J$5305,7,FALSE)</f>
        <v>#N/A</v>
      </c>
      <c r="H1714" t="e">
        <f>VLOOKUP(A1714,申请!A$1:J$5305,8,FALSE)</f>
        <v>#N/A</v>
      </c>
      <c r="I1714" t="e">
        <f>VLOOKUP(A1714,申请!A$1:J$5305,9,FALSE)</f>
        <v>#N/A</v>
      </c>
      <c r="J1714" t="e">
        <f>VLOOKUP(A1714,申请!A$1:J$5305,10,FALSE)</f>
        <v>#N/A</v>
      </c>
      <c r="K1714">
        <f>VLOOKUP($A1714,授权!$A$1:$J$5305,COLUMN(B1715),FALSE)</f>
        <v>2</v>
      </c>
      <c r="L1714">
        <f>VLOOKUP($A1714,授权!$A$1:$J$5305,COLUMN(C1715),FALSE)</f>
        <v>0</v>
      </c>
      <c r="M1714">
        <f>VLOOKUP($A1714,授权!$A$1:$J$5305,COLUMN(D1715),FALSE)</f>
        <v>2</v>
      </c>
      <c r="N1714">
        <f>VLOOKUP($A1714,授权!$A$1:$J$5305,COLUMN(E1715),FALSE)</f>
        <v>16</v>
      </c>
      <c r="O1714">
        <f>VLOOKUP($A1714,授权!$A$1:$J$5305,COLUMN(F1715),FALSE)</f>
        <v>4</v>
      </c>
      <c r="P1714">
        <f>VLOOKUP($A1714,授权!$A$1:$J$5305,COLUMN(G1715),FALSE)</f>
        <v>0</v>
      </c>
      <c r="Q1714">
        <f>VLOOKUP($A1714,授权!$A$1:$J$5305,COLUMN(H1715),FALSE)</f>
        <v>1</v>
      </c>
      <c r="R1714">
        <f>VLOOKUP($A1714,授权!$A$1:$J$5305,COLUMN(I1715),FALSE)</f>
        <v>4</v>
      </c>
      <c r="S1714">
        <f>VLOOKUP($A1714,授权!$A$1:$J$5305,COLUMN(J1715),FALSE)</f>
        <v>0</v>
      </c>
    </row>
    <row r="1715" spans="1:19" x14ac:dyDescent="0.25">
      <c r="A1715" t="s">
        <v>1714</v>
      </c>
      <c r="B1715" t="e">
        <f>VLOOKUP(A1715,申请!A$1:J$5305,2,FALSE)</f>
        <v>#N/A</v>
      </c>
      <c r="C1715" t="e">
        <f>VLOOKUP(A1715,申请!A$1:J$5305,3,FALSE)</f>
        <v>#N/A</v>
      </c>
      <c r="D1715" t="e">
        <f>VLOOKUP(A1715,申请!A$1:J$5305,4,FALSE)</f>
        <v>#N/A</v>
      </c>
      <c r="E1715" t="e">
        <f>VLOOKUP(A1715,申请!A$1:J$5305,5,FALSE)</f>
        <v>#N/A</v>
      </c>
      <c r="F1715" t="e">
        <f>VLOOKUP(A1715,申请!A$1:J$5305,6,FALSE)</f>
        <v>#N/A</v>
      </c>
      <c r="G1715" t="e">
        <f>VLOOKUP(A1715,申请!A$1:J$5305,7,FALSE)</f>
        <v>#N/A</v>
      </c>
      <c r="H1715" t="e">
        <f>VLOOKUP(A1715,申请!A$1:J$5305,8,FALSE)</f>
        <v>#N/A</v>
      </c>
      <c r="I1715" t="e">
        <f>VLOOKUP(A1715,申请!A$1:J$5305,9,FALSE)</f>
        <v>#N/A</v>
      </c>
      <c r="J1715" t="e">
        <f>VLOOKUP(A1715,申请!A$1:J$5305,10,FALSE)</f>
        <v>#N/A</v>
      </c>
      <c r="K1715">
        <f>VLOOKUP($A1715,授权!$A$1:$J$5305,COLUMN(B1716),FALSE)</f>
        <v>1</v>
      </c>
      <c r="L1715">
        <f>VLOOKUP($A1715,授权!$A$1:$J$5305,COLUMN(C1716),FALSE)</f>
        <v>1</v>
      </c>
      <c r="M1715">
        <f>VLOOKUP($A1715,授权!$A$1:$J$5305,COLUMN(D1716),FALSE)</f>
        <v>0</v>
      </c>
      <c r="N1715">
        <f>VLOOKUP($A1715,授权!$A$1:$J$5305,COLUMN(E1716),FALSE)</f>
        <v>4</v>
      </c>
      <c r="O1715">
        <f>VLOOKUP($A1715,授权!$A$1:$J$5305,COLUMN(F1716),FALSE)</f>
        <v>2</v>
      </c>
      <c r="P1715">
        <f>VLOOKUP($A1715,授权!$A$1:$J$5305,COLUMN(G1716),FALSE)</f>
        <v>1</v>
      </c>
      <c r="Q1715">
        <f>VLOOKUP($A1715,授权!$A$1:$J$5305,COLUMN(H1716),FALSE)</f>
        <v>0</v>
      </c>
      <c r="R1715">
        <f>VLOOKUP($A1715,授权!$A$1:$J$5305,COLUMN(I1716),FALSE)</f>
        <v>2</v>
      </c>
      <c r="S1715">
        <f>VLOOKUP($A1715,授权!$A$1:$J$5305,COLUMN(J1716),FALSE)</f>
        <v>0</v>
      </c>
    </row>
    <row r="1716" spans="1:19" x14ac:dyDescent="0.25">
      <c r="A1716" t="s">
        <v>1715</v>
      </c>
      <c r="B1716" t="e">
        <f>VLOOKUP(A1716,申请!A$1:J$5305,2,FALSE)</f>
        <v>#N/A</v>
      </c>
      <c r="C1716" t="e">
        <f>VLOOKUP(A1716,申请!A$1:J$5305,3,FALSE)</f>
        <v>#N/A</v>
      </c>
      <c r="D1716" t="e">
        <f>VLOOKUP(A1716,申请!A$1:J$5305,4,FALSE)</f>
        <v>#N/A</v>
      </c>
      <c r="E1716" t="e">
        <f>VLOOKUP(A1716,申请!A$1:J$5305,5,FALSE)</f>
        <v>#N/A</v>
      </c>
      <c r="F1716" t="e">
        <f>VLOOKUP(A1716,申请!A$1:J$5305,6,FALSE)</f>
        <v>#N/A</v>
      </c>
      <c r="G1716" t="e">
        <f>VLOOKUP(A1716,申请!A$1:J$5305,7,FALSE)</f>
        <v>#N/A</v>
      </c>
      <c r="H1716" t="e">
        <f>VLOOKUP(A1716,申请!A$1:J$5305,8,FALSE)</f>
        <v>#N/A</v>
      </c>
      <c r="I1716" t="e">
        <f>VLOOKUP(A1716,申请!A$1:J$5305,9,FALSE)</f>
        <v>#N/A</v>
      </c>
      <c r="J1716" t="e">
        <f>VLOOKUP(A1716,申请!A$1:J$5305,10,FALSE)</f>
        <v>#N/A</v>
      </c>
      <c r="K1716">
        <f>VLOOKUP($A1716,授权!$A$1:$J$5305,COLUMN(B1717),FALSE)</f>
        <v>1</v>
      </c>
      <c r="L1716">
        <f>VLOOKUP($A1716,授权!$A$1:$J$5305,COLUMN(C1717),FALSE)</f>
        <v>1</v>
      </c>
      <c r="M1716">
        <f>VLOOKUP($A1716,授权!$A$1:$J$5305,COLUMN(D1717),FALSE)</f>
        <v>0</v>
      </c>
      <c r="N1716">
        <f>VLOOKUP($A1716,授权!$A$1:$J$5305,COLUMN(E1717),FALSE)</f>
        <v>0</v>
      </c>
      <c r="O1716">
        <f>VLOOKUP($A1716,授权!$A$1:$J$5305,COLUMN(F1717),FALSE)</f>
        <v>2</v>
      </c>
      <c r="P1716">
        <f>VLOOKUP($A1716,授权!$A$1:$J$5305,COLUMN(G1717),FALSE)</f>
        <v>1</v>
      </c>
      <c r="Q1716">
        <f>VLOOKUP($A1716,授权!$A$1:$J$5305,COLUMN(H1717),FALSE)</f>
        <v>0</v>
      </c>
      <c r="R1716">
        <f>VLOOKUP($A1716,授权!$A$1:$J$5305,COLUMN(I1717),FALSE)</f>
        <v>2</v>
      </c>
      <c r="S1716">
        <f>VLOOKUP($A1716,授权!$A$1:$J$5305,COLUMN(J1717),FALSE)</f>
        <v>0</v>
      </c>
    </row>
    <row r="1717" spans="1:19" x14ac:dyDescent="0.25">
      <c r="A1717" t="s">
        <v>1716</v>
      </c>
      <c r="B1717">
        <f>VLOOKUP(A1717,申请!A$1:J$5305,2,FALSE)</f>
        <v>1</v>
      </c>
      <c r="C1717">
        <f>VLOOKUP(A1717,申请!A$1:J$5305,3,FALSE)</f>
        <v>1</v>
      </c>
      <c r="D1717">
        <f>VLOOKUP(A1717,申请!A$1:J$5305,4,FALSE)</f>
        <v>0</v>
      </c>
      <c r="E1717">
        <f>VLOOKUP(A1717,申请!A$1:J$5305,5,FALSE)</f>
        <v>0</v>
      </c>
      <c r="F1717">
        <f>VLOOKUP(A1717,申请!A$1:J$5305,6,FALSE)</f>
        <v>2</v>
      </c>
      <c r="G1717">
        <f>VLOOKUP(A1717,申请!A$1:J$5305,7,FALSE)</f>
        <v>1</v>
      </c>
      <c r="H1717">
        <f>VLOOKUP(A1717,申请!A$1:J$5305,8,FALSE)</f>
        <v>0</v>
      </c>
      <c r="I1717">
        <f>VLOOKUP(A1717,申请!A$1:J$5305,9,FALSE)</f>
        <v>2</v>
      </c>
      <c r="J1717">
        <f>VLOOKUP(A1717,申请!A$1:J$5305,10,FALSE)</f>
        <v>0</v>
      </c>
      <c r="K1717">
        <f>VLOOKUP($A1717,授权!$A$1:$J$5305,COLUMN(B1718),FALSE)</f>
        <v>1</v>
      </c>
      <c r="L1717">
        <f>VLOOKUP($A1717,授权!$A$1:$J$5305,COLUMN(C1718),FALSE)</f>
        <v>1</v>
      </c>
      <c r="M1717">
        <f>VLOOKUP($A1717,授权!$A$1:$J$5305,COLUMN(D1718),FALSE)</f>
        <v>0</v>
      </c>
      <c r="N1717">
        <f>VLOOKUP($A1717,授权!$A$1:$J$5305,COLUMN(E1718),FALSE)</f>
        <v>0</v>
      </c>
      <c r="O1717">
        <f>VLOOKUP($A1717,授权!$A$1:$J$5305,COLUMN(F1718),FALSE)</f>
        <v>2</v>
      </c>
      <c r="P1717">
        <f>VLOOKUP($A1717,授权!$A$1:$J$5305,COLUMN(G1718),FALSE)</f>
        <v>1</v>
      </c>
      <c r="Q1717">
        <f>VLOOKUP($A1717,授权!$A$1:$J$5305,COLUMN(H1718),FALSE)</f>
        <v>0</v>
      </c>
      <c r="R1717">
        <f>VLOOKUP($A1717,授权!$A$1:$J$5305,COLUMN(I1718),FALSE)</f>
        <v>2</v>
      </c>
      <c r="S1717">
        <f>VLOOKUP($A1717,授权!$A$1:$J$5305,COLUMN(J1718),FALSE)</f>
        <v>0</v>
      </c>
    </row>
    <row r="1718" spans="1:19" x14ac:dyDescent="0.25">
      <c r="A1718" t="s">
        <v>1717</v>
      </c>
      <c r="B1718">
        <f>VLOOKUP(A1718,申请!A$1:J$5305,2,FALSE)</f>
        <v>4</v>
      </c>
      <c r="C1718">
        <f>VLOOKUP(A1718,申请!A$1:J$5305,3,FALSE)</f>
        <v>4</v>
      </c>
      <c r="D1718">
        <f>VLOOKUP(A1718,申请!A$1:J$5305,4,FALSE)</f>
        <v>0</v>
      </c>
      <c r="E1718">
        <f>VLOOKUP(A1718,申请!A$1:J$5305,5,FALSE)</f>
        <v>3</v>
      </c>
      <c r="F1718">
        <f>VLOOKUP(A1718,申请!A$1:J$5305,6,FALSE)</f>
        <v>8</v>
      </c>
      <c r="G1718">
        <f>VLOOKUP(A1718,申请!A$1:J$5305,7,FALSE)</f>
        <v>1</v>
      </c>
      <c r="H1718">
        <f>VLOOKUP(A1718,申请!A$1:J$5305,8,FALSE)</f>
        <v>0</v>
      </c>
      <c r="I1718">
        <f>VLOOKUP(A1718,申请!A$1:J$5305,9,FALSE)</f>
        <v>8</v>
      </c>
      <c r="J1718">
        <f>VLOOKUP(A1718,申请!A$1:J$5305,10,FALSE)</f>
        <v>0</v>
      </c>
      <c r="K1718">
        <f>VLOOKUP($A1718,授权!$A$1:$J$5305,COLUMN(B1719),FALSE)</f>
        <v>4</v>
      </c>
      <c r="L1718">
        <f>VLOOKUP($A1718,授权!$A$1:$J$5305,COLUMN(C1719),FALSE)</f>
        <v>4</v>
      </c>
      <c r="M1718">
        <f>VLOOKUP($A1718,授权!$A$1:$J$5305,COLUMN(D1719),FALSE)</f>
        <v>0</v>
      </c>
      <c r="N1718">
        <f>VLOOKUP($A1718,授权!$A$1:$J$5305,COLUMN(E1719),FALSE)</f>
        <v>3</v>
      </c>
      <c r="O1718">
        <f>VLOOKUP($A1718,授权!$A$1:$J$5305,COLUMN(F1719),FALSE)</f>
        <v>8</v>
      </c>
      <c r="P1718">
        <f>VLOOKUP($A1718,授权!$A$1:$J$5305,COLUMN(G1719),FALSE)</f>
        <v>1</v>
      </c>
      <c r="Q1718">
        <f>VLOOKUP($A1718,授权!$A$1:$J$5305,COLUMN(H1719),FALSE)</f>
        <v>0</v>
      </c>
      <c r="R1718">
        <f>VLOOKUP($A1718,授权!$A$1:$J$5305,COLUMN(I1719),FALSE)</f>
        <v>8</v>
      </c>
      <c r="S1718">
        <f>VLOOKUP($A1718,授权!$A$1:$J$5305,COLUMN(J1719),FALSE)</f>
        <v>0</v>
      </c>
    </row>
    <row r="1719" spans="1:19" x14ac:dyDescent="0.25">
      <c r="A1719" t="s">
        <v>1718</v>
      </c>
      <c r="B1719">
        <f>VLOOKUP(A1719,申请!A$1:J$5305,2,FALSE)</f>
        <v>2</v>
      </c>
      <c r="C1719">
        <f>VLOOKUP(A1719,申请!A$1:J$5305,3,FALSE)</f>
        <v>2</v>
      </c>
      <c r="D1719">
        <f>VLOOKUP(A1719,申请!A$1:J$5305,4,FALSE)</f>
        <v>0</v>
      </c>
      <c r="E1719">
        <f>VLOOKUP(A1719,申请!A$1:J$5305,5,FALSE)</f>
        <v>1</v>
      </c>
      <c r="F1719">
        <f>VLOOKUP(A1719,申请!A$1:J$5305,6,FALSE)</f>
        <v>4</v>
      </c>
      <c r="G1719">
        <f>VLOOKUP(A1719,申请!A$1:J$5305,7,FALSE)</f>
        <v>1</v>
      </c>
      <c r="H1719">
        <f>VLOOKUP(A1719,申请!A$1:J$5305,8,FALSE)</f>
        <v>0</v>
      </c>
      <c r="I1719">
        <f>VLOOKUP(A1719,申请!A$1:J$5305,9,FALSE)</f>
        <v>4</v>
      </c>
      <c r="J1719">
        <f>VLOOKUP(A1719,申请!A$1:J$5305,10,FALSE)</f>
        <v>0</v>
      </c>
      <c r="K1719">
        <f>VLOOKUP($A1719,授权!$A$1:$J$5305,COLUMN(B1720),FALSE)</f>
        <v>2</v>
      </c>
      <c r="L1719">
        <f>VLOOKUP($A1719,授权!$A$1:$J$5305,COLUMN(C1720),FALSE)</f>
        <v>2</v>
      </c>
      <c r="M1719">
        <f>VLOOKUP($A1719,授权!$A$1:$J$5305,COLUMN(D1720),FALSE)</f>
        <v>0</v>
      </c>
      <c r="N1719">
        <f>VLOOKUP($A1719,授权!$A$1:$J$5305,COLUMN(E1720),FALSE)</f>
        <v>1</v>
      </c>
      <c r="O1719">
        <f>VLOOKUP($A1719,授权!$A$1:$J$5305,COLUMN(F1720),FALSE)</f>
        <v>4</v>
      </c>
      <c r="P1719">
        <f>VLOOKUP($A1719,授权!$A$1:$J$5305,COLUMN(G1720),FALSE)</f>
        <v>1</v>
      </c>
      <c r="Q1719">
        <f>VLOOKUP($A1719,授权!$A$1:$J$5305,COLUMN(H1720),FALSE)</f>
        <v>0</v>
      </c>
      <c r="R1719">
        <f>VLOOKUP($A1719,授权!$A$1:$J$5305,COLUMN(I1720),FALSE)</f>
        <v>4</v>
      </c>
      <c r="S1719">
        <f>VLOOKUP($A1719,授权!$A$1:$J$5305,COLUMN(J1720),FALSE)</f>
        <v>0</v>
      </c>
    </row>
    <row r="1720" spans="1:19" x14ac:dyDescent="0.25">
      <c r="A1720" t="s">
        <v>1719</v>
      </c>
      <c r="B1720" t="e">
        <f>VLOOKUP(A1720,申请!A$1:J$5305,2,FALSE)</f>
        <v>#N/A</v>
      </c>
      <c r="C1720" t="e">
        <f>VLOOKUP(A1720,申请!A$1:J$5305,3,FALSE)</f>
        <v>#N/A</v>
      </c>
      <c r="D1720" t="e">
        <f>VLOOKUP(A1720,申请!A$1:J$5305,4,FALSE)</f>
        <v>#N/A</v>
      </c>
      <c r="E1720" t="e">
        <f>VLOOKUP(A1720,申请!A$1:J$5305,5,FALSE)</f>
        <v>#N/A</v>
      </c>
      <c r="F1720" t="e">
        <f>VLOOKUP(A1720,申请!A$1:J$5305,6,FALSE)</f>
        <v>#N/A</v>
      </c>
      <c r="G1720" t="e">
        <f>VLOOKUP(A1720,申请!A$1:J$5305,7,FALSE)</f>
        <v>#N/A</v>
      </c>
      <c r="H1720" t="e">
        <f>VLOOKUP(A1720,申请!A$1:J$5305,8,FALSE)</f>
        <v>#N/A</v>
      </c>
      <c r="I1720" t="e">
        <f>VLOOKUP(A1720,申请!A$1:J$5305,9,FALSE)</f>
        <v>#N/A</v>
      </c>
      <c r="J1720" t="e">
        <f>VLOOKUP(A1720,申请!A$1:J$5305,10,FALSE)</f>
        <v>#N/A</v>
      </c>
      <c r="K1720">
        <f>VLOOKUP($A1720,授权!$A$1:$J$5305,COLUMN(B1721),FALSE)</f>
        <v>5</v>
      </c>
      <c r="L1720">
        <f>VLOOKUP($A1720,授权!$A$1:$J$5305,COLUMN(C1721),FALSE)</f>
        <v>5</v>
      </c>
      <c r="M1720">
        <f>VLOOKUP($A1720,授权!$A$1:$J$5305,COLUMN(D1721),FALSE)</f>
        <v>0</v>
      </c>
      <c r="N1720">
        <f>VLOOKUP($A1720,授权!$A$1:$J$5305,COLUMN(E1721),FALSE)</f>
        <v>6</v>
      </c>
      <c r="O1720">
        <f>VLOOKUP($A1720,授权!$A$1:$J$5305,COLUMN(F1721),FALSE)</f>
        <v>10</v>
      </c>
      <c r="P1720">
        <f>VLOOKUP($A1720,授权!$A$1:$J$5305,COLUMN(G1721),FALSE)</f>
        <v>1</v>
      </c>
      <c r="Q1720">
        <f>VLOOKUP($A1720,授权!$A$1:$J$5305,COLUMN(H1721),FALSE)</f>
        <v>0</v>
      </c>
      <c r="R1720">
        <f>VLOOKUP($A1720,授权!$A$1:$J$5305,COLUMN(I1721),FALSE)</f>
        <v>10</v>
      </c>
      <c r="S1720">
        <f>VLOOKUP($A1720,授权!$A$1:$J$5305,COLUMN(J1721),FALSE)</f>
        <v>0</v>
      </c>
    </row>
    <row r="1721" spans="1:19" x14ac:dyDescent="0.25">
      <c r="A1721" t="s">
        <v>1720</v>
      </c>
      <c r="B1721">
        <f>VLOOKUP(A1721,申请!A$1:J$5305,2,FALSE)</f>
        <v>11</v>
      </c>
      <c r="C1721">
        <f>VLOOKUP(A1721,申请!A$1:J$5305,3,FALSE)</f>
        <v>9</v>
      </c>
      <c r="D1721">
        <f>VLOOKUP(A1721,申请!A$1:J$5305,4,FALSE)</f>
        <v>2</v>
      </c>
      <c r="E1721">
        <f>VLOOKUP(A1721,申请!A$1:J$5305,5,FALSE)</f>
        <v>7</v>
      </c>
      <c r="F1721">
        <f>VLOOKUP(A1721,申请!A$1:J$5305,6,FALSE)</f>
        <v>13</v>
      </c>
      <c r="G1721">
        <f>VLOOKUP(A1721,申请!A$1:J$5305,7,FALSE)</f>
        <v>0.81818181818181823</v>
      </c>
      <c r="H1721">
        <f>VLOOKUP(A1721,申请!A$1:J$5305,8,FALSE)</f>
        <v>0.18181818181818182</v>
      </c>
      <c r="I1721">
        <f>VLOOKUP(A1721,申请!A$1:J$5305,9,FALSE)</f>
        <v>13</v>
      </c>
      <c r="J1721">
        <f>VLOOKUP(A1721,申请!A$1:J$5305,10,FALSE)</f>
        <v>0</v>
      </c>
      <c r="K1721">
        <f>VLOOKUP($A1721,授权!$A$1:$J$5305,COLUMN(B1722),FALSE)</f>
        <v>2</v>
      </c>
      <c r="L1721">
        <f>VLOOKUP($A1721,授权!$A$1:$J$5305,COLUMN(C1722),FALSE)</f>
        <v>2</v>
      </c>
      <c r="M1721">
        <f>VLOOKUP($A1721,授权!$A$1:$J$5305,COLUMN(D1722),FALSE)</f>
        <v>0</v>
      </c>
      <c r="N1721">
        <f>VLOOKUP($A1721,授权!$A$1:$J$5305,COLUMN(E1722),FALSE)</f>
        <v>2</v>
      </c>
      <c r="O1721">
        <f>VLOOKUP($A1721,授权!$A$1:$J$5305,COLUMN(F1722),FALSE)</f>
        <v>4</v>
      </c>
      <c r="P1721">
        <f>VLOOKUP($A1721,授权!$A$1:$J$5305,COLUMN(G1722),FALSE)</f>
        <v>1</v>
      </c>
      <c r="Q1721">
        <f>VLOOKUP($A1721,授权!$A$1:$J$5305,COLUMN(H1722),FALSE)</f>
        <v>0</v>
      </c>
      <c r="R1721">
        <f>VLOOKUP($A1721,授权!$A$1:$J$5305,COLUMN(I1722),FALSE)</f>
        <v>4</v>
      </c>
      <c r="S1721">
        <f>VLOOKUP($A1721,授权!$A$1:$J$5305,COLUMN(J1722),FALSE)</f>
        <v>0</v>
      </c>
    </row>
    <row r="1722" spans="1:19" x14ac:dyDescent="0.25">
      <c r="A1722" t="s">
        <v>1721</v>
      </c>
      <c r="B1722">
        <f>VLOOKUP(A1722,申请!A$1:J$5305,2,FALSE)</f>
        <v>1</v>
      </c>
      <c r="C1722">
        <f>VLOOKUP(A1722,申请!A$1:J$5305,3,FALSE)</f>
        <v>1</v>
      </c>
      <c r="D1722">
        <f>VLOOKUP(A1722,申请!A$1:J$5305,4,FALSE)</f>
        <v>0</v>
      </c>
      <c r="E1722">
        <f>VLOOKUP(A1722,申请!A$1:J$5305,5,FALSE)</f>
        <v>0</v>
      </c>
      <c r="F1722">
        <f>VLOOKUP(A1722,申请!A$1:J$5305,6,FALSE)</f>
        <v>1</v>
      </c>
      <c r="G1722">
        <f>VLOOKUP(A1722,申请!A$1:J$5305,7,FALSE)</f>
        <v>1</v>
      </c>
      <c r="H1722">
        <f>VLOOKUP(A1722,申请!A$1:J$5305,8,FALSE)</f>
        <v>0</v>
      </c>
      <c r="I1722">
        <f>VLOOKUP(A1722,申请!A$1:J$5305,9,FALSE)</f>
        <v>1</v>
      </c>
      <c r="J1722">
        <f>VLOOKUP(A1722,申请!A$1:J$5305,10,FALSE)</f>
        <v>0</v>
      </c>
      <c r="K1722">
        <f>VLOOKUP($A1722,授权!$A$1:$J$5305,COLUMN(B1723),FALSE)</f>
        <v>1</v>
      </c>
      <c r="L1722">
        <f>VLOOKUP($A1722,授权!$A$1:$J$5305,COLUMN(C1723),FALSE)</f>
        <v>1</v>
      </c>
      <c r="M1722">
        <f>VLOOKUP($A1722,授权!$A$1:$J$5305,COLUMN(D1723),FALSE)</f>
        <v>0</v>
      </c>
      <c r="N1722">
        <f>VLOOKUP($A1722,授权!$A$1:$J$5305,COLUMN(E1723),FALSE)</f>
        <v>0</v>
      </c>
      <c r="O1722">
        <f>VLOOKUP($A1722,授权!$A$1:$J$5305,COLUMN(F1723),FALSE)</f>
        <v>2</v>
      </c>
      <c r="P1722">
        <f>VLOOKUP($A1722,授权!$A$1:$J$5305,COLUMN(G1723),FALSE)</f>
        <v>1</v>
      </c>
      <c r="Q1722">
        <f>VLOOKUP($A1722,授权!$A$1:$J$5305,COLUMN(H1723),FALSE)</f>
        <v>0</v>
      </c>
      <c r="R1722">
        <f>VLOOKUP($A1722,授权!$A$1:$J$5305,COLUMN(I1723),FALSE)</f>
        <v>2</v>
      </c>
      <c r="S1722">
        <f>VLOOKUP($A1722,授权!$A$1:$J$5305,COLUMN(J1723),FALSE)</f>
        <v>0</v>
      </c>
    </row>
    <row r="1723" spans="1:19" x14ac:dyDescent="0.25">
      <c r="A1723" t="s">
        <v>1722</v>
      </c>
      <c r="B1723">
        <f>VLOOKUP(A1723,申请!A$1:J$5305,2,FALSE)</f>
        <v>4</v>
      </c>
      <c r="C1723">
        <f>VLOOKUP(A1723,申请!A$1:J$5305,3,FALSE)</f>
        <v>4</v>
      </c>
      <c r="D1723">
        <f>VLOOKUP(A1723,申请!A$1:J$5305,4,FALSE)</f>
        <v>0</v>
      </c>
      <c r="E1723">
        <f>VLOOKUP(A1723,申请!A$1:J$5305,5,FALSE)</f>
        <v>0</v>
      </c>
      <c r="F1723">
        <f>VLOOKUP(A1723,申请!A$1:J$5305,6,FALSE)</f>
        <v>5</v>
      </c>
      <c r="G1723">
        <f>VLOOKUP(A1723,申请!A$1:J$5305,7,FALSE)</f>
        <v>1</v>
      </c>
      <c r="H1723">
        <f>VLOOKUP(A1723,申请!A$1:J$5305,8,FALSE)</f>
        <v>0</v>
      </c>
      <c r="I1723">
        <f>VLOOKUP(A1723,申请!A$1:J$5305,9,FALSE)</f>
        <v>5</v>
      </c>
      <c r="J1723">
        <f>VLOOKUP(A1723,申请!A$1:J$5305,10,FALSE)</f>
        <v>0</v>
      </c>
      <c r="K1723">
        <f>VLOOKUP($A1723,授权!$A$1:$J$5305,COLUMN(B1724),FALSE)</f>
        <v>1</v>
      </c>
      <c r="L1723">
        <f>VLOOKUP($A1723,授权!$A$1:$J$5305,COLUMN(C1724),FALSE)</f>
        <v>1</v>
      </c>
      <c r="M1723">
        <f>VLOOKUP($A1723,授权!$A$1:$J$5305,COLUMN(D1724),FALSE)</f>
        <v>0</v>
      </c>
      <c r="N1723">
        <f>VLOOKUP($A1723,授权!$A$1:$J$5305,COLUMN(E1724),FALSE)</f>
        <v>1</v>
      </c>
      <c r="O1723">
        <f>VLOOKUP($A1723,授权!$A$1:$J$5305,COLUMN(F1724),FALSE)</f>
        <v>2</v>
      </c>
      <c r="P1723">
        <f>VLOOKUP($A1723,授权!$A$1:$J$5305,COLUMN(G1724),FALSE)</f>
        <v>1</v>
      </c>
      <c r="Q1723">
        <f>VLOOKUP($A1723,授权!$A$1:$J$5305,COLUMN(H1724),FALSE)</f>
        <v>0</v>
      </c>
      <c r="R1723">
        <f>VLOOKUP($A1723,授权!$A$1:$J$5305,COLUMN(I1724),FALSE)</f>
        <v>2</v>
      </c>
      <c r="S1723">
        <f>VLOOKUP($A1723,授权!$A$1:$J$5305,COLUMN(J1724),FALSE)</f>
        <v>0</v>
      </c>
    </row>
    <row r="1724" spans="1:19" x14ac:dyDescent="0.25">
      <c r="A1724" t="s">
        <v>1723</v>
      </c>
      <c r="B1724">
        <f>VLOOKUP(A1724,申请!A$1:J$5305,2,FALSE)</f>
        <v>1</v>
      </c>
      <c r="C1724">
        <f>VLOOKUP(A1724,申请!A$1:J$5305,3,FALSE)</f>
        <v>1</v>
      </c>
      <c r="D1724">
        <f>VLOOKUP(A1724,申请!A$1:J$5305,4,FALSE)</f>
        <v>0</v>
      </c>
      <c r="E1724">
        <f>VLOOKUP(A1724,申请!A$1:J$5305,5,FALSE)</f>
        <v>3</v>
      </c>
      <c r="F1724">
        <f>VLOOKUP(A1724,申请!A$1:J$5305,6,FALSE)</f>
        <v>2</v>
      </c>
      <c r="G1724">
        <f>VLOOKUP(A1724,申请!A$1:J$5305,7,FALSE)</f>
        <v>1</v>
      </c>
      <c r="H1724">
        <f>VLOOKUP(A1724,申请!A$1:J$5305,8,FALSE)</f>
        <v>0</v>
      </c>
      <c r="I1724">
        <f>VLOOKUP(A1724,申请!A$1:J$5305,9,FALSE)</f>
        <v>2</v>
      </c>
      <c r="J1724">
        <f>VLOOKUP(A1724,申请!A$1:J$5305,10,FALSE)</f>
        <v>0</v>
      </c>
      <c r="K1724">
        <f>VLOOKUP($A1724,授权!$A$1:$J$5305,COLUMN(B1725),FALSE)</f>
        <v>1</v>
      </c>
      <c r="L1724">
        <f>VLOOKUP($A1724,授权!$A$1:$J$5305,COLUMN(C1725),FALSE)</f>
        <v>1</v>
      </c>
      <c r="M1724">
        <f>VLOOKUP($A1724,授权!$A$1:$J$5305,COLUMN(D1725),FALSE)</f>
        <v>0</v>
      </c>
      <c r="N1724">
        <f>VLOOKUP($A1724,授权!$A$1:$J$5305,COLUMN(E1725),FALSE)</f>
        <v>3</v>
      </c>
      <c r="O1724">
        <f>VLOOKUP($A1724,授权!$A$1:$J$5305,COLUMN(F1725),FALSE)</f>
        <v>2</v>
      </c>
      <c r="P1724">
        <f>VLOOKUP($A1724,授权!$A$1:$J$5305,COLUMN(G1725),FALSE)</f>
        <v>1</v>
      </c>
      <c r="Q1724">
        <f>VLOOKUP($A1724,授权!$A$1:$J$5305,COLUMN(H1725),FALSE)</f>
        <v>0</v>
      </c>
      <c r="R1724">
        <f>VLOOKUP($A1724,授权!$A$1:$J$5305,COLUMN(I1725),FALSE)</f>
        <v>2</v>
      </c>
      <c r="S1724">
        <f>VLOOKUP($A1724,授权!$A$1:$J$5305,COLUMN(J1725),FALSE)</f>
        <v>0</v>
      </c>
    </row>
    <row r="1725" spans="1:19" x14ac:dyDescent="0.25">
      <c r="A1725" t="s">
        <v>1724</v>
      </c>
      <c r="B1725">
        <f>VLOOKUP(A1725,申请!A$1:J$5305,2,FALSE)</f>
        <v>8</v>
      </c>
      <c r="C1725">
        <f>VLOOKUP(A1725,申请!A$1:J$5305,3,FALSE)</f>
        <v>8</v>
      </c>
      <c r="D1725">
        <f>VLOOKUP(A1725,申请!A$1:J$5305,4,FALSE)</f>
        <v>0</v>
      </c>
      <c r="E1725">
        <f>VLOOKUP(A1725,申请!A$1:J$5305,5,FALSE)</f>
        <v>0</v>
      </c>
      <c r="F1725">
        <f>VLOOKUP(A1725,申请!A$1:J$5305,6,FALSE)</f>
        <v>9</v>
      </c>
      <c r="G1725">
        <f>VLOOKUP(A1725,申请!A$1:J$5305,7,FALSE)</f>
        <v>1</v>
      </c>
      <c r="H1725">
        <f>VLOOKUP(A1725,申请!A$1:J$5305,8,FALSE)</f>
        <v>0</v>
      </c>
      <c r="I1725">
        <f>VLOOKUP(A1725,申请!A$1:J$5305,9,FALSE)</f>
        <v>9</v>
      </c>
      <c r="J1725">
        <f>VLOOKUP(A1725,申请!A$1:J$5305,10,FALSE)</f>
        <v>0</v>
      </c>
      <c r="K1725">
        <f>VLOOKUP($A1725,授权!$A$1:$J$5305,COLUMN(B1726),FALSE)</f>
        <v>1</v>
      </c>
      <c r="L1725">
        <f>VLOOKUP($A1725,授权!$A$1:$J$5305,COLUMN(C1726),FALSE)</f>
        <v>1</v>
      </c>
      <c r="M1725">
        <f>VLOOKUP($A1725,授权!$A$1:$J$5305,COLUMN(D1726),FALSE)</f>
        <v>0</v>
      </c>
      <c r="N1725">
        <f>VLOOKUP($A1725,授权!$A$1:$J$5305,COLUMN(E1726),FALSE)</f>
        <v>0</v>
      </c>
      <c r="O1725">
        <f>VLOOKUP($A1725,授权!$A$1:$J$5305,COLUMN(F1726),FALSE)</f>
        <v>2</v>
      </c>
      <c r="P1725">
        <f>VLOOKUP($A1725,授权!$A$1:$J$5305,COLUMN(G1726),FALSE)</f>
        <v>1</v>
      </c>
      <c r="Q1725">
        <f>VLOOKUP($A1725,授权!$A$1:$J$5305,COLUMN(H1726),FALSE)</f>
        <v>0</v>
      </c>
      <c r="R1725">
        <f>VLOOKUP($A1725,授权!$A$1:$J$5305,COLUMN(I1726),FALSE)</f>
        <v>2</v>
      </c>
      <c r="S1725">
        <f>VLOOKUP($A1725,授权!$A$1:$J$5305,COLUMN(J1726),FALSE)</f>
        <v>0</v>
      </c>
    </row>
    <row r="1726" spans="1:19" x14ac:dyDescent="0.25">
      <c r="A1726" t="s">
        <v>1725</v>
      </c>
      <c r="B1726">
        <f>VLOOKUP(A1726,申请!A$1:J$5305,2,FALSE)</f>
        <v>11</v>
      </c>
      <c r="C1726">
        <f>VLOOKUP(A1726,申请!A$1:J$5305,3,FALSE)</f>
        <v>10</v>
      </c>
      <c r="D1726">
        <f>VLOOKUP(A1726,申请!A$1:J$5305,4,FALSE)</f>
        <v>1</v>
      </c>
      <c r="E1726">
        <f>VLOOKUP(A1726,申请!A$1:J$5305,5,FALSE)</f>
        <v>3</v>
      </c>
      <c r="F1726">
        <f>VLOOKUP(A1726,申请!A$1:J$5305,6,FALSE)</f>
        <v>11</v>
      </c>
      <c r="G1726">
        <f>VLOOKUP(A1726,申请!A$1:J$5305,7,FALSE)</f>
        <v>0.90909090909090906</v>
      </c>
      <c r="H1726">
        <f>VLOOKUP(A1726,申请!A$1:J$5305,8,FALSE)</f>
        <v>9.0909090909090912E-2</v>
      </c>
      <c r="I1726">
        <f>VLOOKUP(A1726,申请!A$1:J$5305,9,FALSE)</f>
        <v>11</v>
      </c>
      <c r="J1726">
        <f>VLOOKUP(A1726,申请!A$1:J$5305,10,FALSE)</f>
        <v>0</v>
      </c>
      <c r="K1726">
        <f>VLOOKUP($A1726,授权!$A$1:$J$5305,COLUMN(B1727),FALSE)</f>
        <v>1</v>
      </c>
      <c r="L1726">
        <f>VLOOKUP($A1726,授权!$A$1:$J$5305,COLUMN(C1727),FALSE)</f>
        <v>1</v>
      </c>
      <c r="M1726">
        <f>VLOOKUP($A1726,授权!$A$1:$J$5305,COLUMN(D1727),FALSE)</f>
        <v>0</v>
      </c>
      <c r="N1726">
        <f>VLOOKUP($A1726,授权!$A$1:$J$5305,COLUMN(E1727),FALSE)</f>
        <v>2</v>
      </c>
      <c r="O1726">
        <f>VLOOKUP($A1726,授权!$A$1:$J$5305,COLUMN(F1727),FALSE)</f>
        <v>2</v>
      </c>
      <c r="P1726">
        <f>VLOOKUP($A1726,授权!$A$1:$J$5305,COLUMN(G1727),FALSE)</f>
        <v>1</v>
      </c>
      <c r="Q1726">
        <f>VLOOKUP($A1726,授权!$A$1:$J$5305,COLUMN(H1727),FALSE)</f>
        <v>0</v>
      </c>
      <c r="R1726">
        <f>VLOOKUP($A1726,授权!$A$1:$J$5305,COLUMN(I1727),FALSE)</f>
        <v>2</v>
      </c>
      <c r="S1726">
        <f>VLOOKUP($A1726,授权!$A$1:$J$5305,COLUMN(J1727),FALSE)</f>
        <v>0</v>
      </c>
    </row>
    <row r="1727" spans="1:19" x14ac:dyDescent="0.25">
      <c r="A1727" t="s">
        <v>1726</v>
      </c>
      <c r="B1727">
        <f>VLOOKUP(A1727,申请!A$1:J$5305,2,FALSE)</f>
        <v>2</v>
      </c>
      <c r="C1727">
        <f>VLOOKUP(A1727,申请!A$1:J$5305,3,FALSE)</f>
        <v>2</v>
      </c>
      <c r="D1727">
        <f>VLOOKUP(A1727,申请!A$1:J$5305,4,FALSE)</f>
        <v>0</v>
      </c>
      <c r="E1727">
        <f>VLOOKUP(A1727,申请!A$1:J$5305,5,FALSE)</f>
        <v>0</v>
      </c>
      <c r="F1727">
        <f>VLOOKUP(A1727,申请!A$1:J$5305,6,FALSE)</f>
        <v>2</v>
      </c>
      <c r="G1727">
        <f>VLOOKUP(A1727,申请!A$1:J$5305,7,FALSE)</f>
        <v>1</v>
      </c>
      <c r="H1727">
        <f>VLOOKUP(A1727,申请!A$1:J$5305,8,FALSE)</f>
        <v>0</v>
      </c>
      <c r="I1727">
        <f>VLOOKUP(A1727,申请!A$1:J$5305,9,FALSE)</f>
        <v>2</v>
      </c>
      <c r="J1727">
        <f>VLOOKUP(A1727,申请!A$1:J$5305,10,FALSE)</f>
        <v>0</v>
      </c>
      <c r="K1727">
        <f>VLOOKUP($A1727,授权!$A$1:$J$5305,COLUMN(B1728),FALSE)</f>
        <v>2</v>
      </c>
      <c r="L1727">
        <f>VLOOKUP($A1727,授权!$A$1:$J$5305,COLUMN(C1728),FALSE)</f>
        <v>2</v>
      </c>
      <c r="M1727">
        <f>VLOOKUP($A1727,授权!$A$1:$J$5305,COLUMN(D1728),FALSE)</f>
        <v>0</v>
      </c>
      <c r="N1727">
        <f>VLOOKUP($A1727,授权!$A$1:$J$5305,COLUMN(E1728),FALSE)</f>
        <v>1</v>
      </c>
      <c r="O1727">
        <f>VLOOKUP($A1727,授权!$A$1:$J$5305,COLUMN(F1728),FALSE)</f>
        <v>4</v>
      </c>
      <c r="P1727">
        <f>VLOOKUP($A1727,授权!$A$1:$J$5305,COLUMN(G1728),FALSE)</f>
        <v>1</v>
      </c>
      <c r="Q1727">
        <f>VLOOKUP($A1727,授权!$A$1:$J$5305,COLUMN(H1728),FALSE)</f>
        <v>0</v>
      </c>
      <c r="R1727">
        <f>VLOOKUP($A1727,授权!$A$1:$J$5305,COLUMN(I1728),FALSE)</f>
        <v>4</v>
      </c>
      <c r="S1727">
        <f>VLOOKUP($A1727,授权!$A$1:$J$5305,COLUMN(J1728),FALSE)</f>
        <v>0</v>
      </c>
    </row>
    <row r="1728" spans="1:19" x14ac:dyDescent="0.25">
      <c r="A1728" t="s">
        <v>1727</v>
      </c>
      <c r="B1728" t="e">
        <f>VLOOKUP(A1728,申请!A$1:J$5305,2,FALSE)</f>
        <v>#N/A</v>
      </c>
      <c r="C1728" t="e">
        <f>VLOOKUP(A1728,申请!A$1:J$5305,3,FALSE)</f>
        <v>#N/A</v>
      </c>
      <c r="D1728" t="e">
        <f>VLOOKUP(A1728,申请!A$1:J$5305,4,FALSE)</f>
        <v>#N/A</v>
      </c>
      <c r="E1728" t="e">
        <f>VLOOKUP(A1728,申请!A$1:J$5305,5,FALSE)</f>
        <v>#N/A</v>
      </c>
      <c r="F1728" t="e">
        <f>VLOOKUP(A1728,申请!A$1:J$5305,6,FALSE)</f>
        <v>#N/A</v>
      </c>
      <c r="G1728" t="e">
        <f>VLOOKUP(A1728,申请!A$1:J$5305,7,FALSE)</f>
        <v>#N/A</v>
      </c>
      <c r="H1728" t="e">
        <f>VLOOKUP(A1728,申请!A$1:J$5305,8,FALSE)</f>
        <v>#N/A</v>
      </c>
      <c r="I1728" t="e">
        <f>VLOOKUP(A1728,申请!A$1:J$5305,9,FALSE)</f>
        <v>#N/A</v>
      </c>
      <c r="J1728" t="e">
        <f>VLOOKUP(A1728,申请!A$1:J$5305,10,FALSE)</f>
        <v>#N/A</v>
      </c>
      <c r="K1728">
        <f>VLOOKUP($A1728,授权!$A$1:$J$5305,COLUMN(B1729),FALSE)</f>
        <v>1</v>
      </c>
      <c r="L1728">
        <f>VLOOKUP($A1728,授权!$A$1:$J$5305,COLUMN(C1729),FALSE)</f>
        <v>1</v>
      </c>
      <c r="M1728">
        <f>VLOOKUP($A1728,授权!$A$1:$J$5305,COLUMN(D1729),FALSE)</f>
        <v>0</v>
      </c>
      <c r="N1728">
        <f>VLOOKUP($A1728,授权!$A$1:$J$5305,COLUMN(E1729),FALSE)</f>
        <v>0</v>
      </c>
      <c r="O1728">
        <f>VLOOKUP($A1728,授权!$A$1:$J$5305,COLUMN(F1729),FALSE)</f>
        <v>2</v>
      </c>
      <c r="P1728">
        <f>VLOOKUP($A1728,授权!$A$1:$J$5305,COLUMN(G1729),FALSE)</f>
        <v>1</v>
      </c>
      <c r="Q1728">
        <f>VLOOKUP($A1728,授权!$A$1:$J$5305,COLUMN(H1729),FALSE)</f>
        <v>0</v>
      </c>
      <c r="R1728">
        <f>VLOOKUP($A1728,授权!$A$1:$J$5305,COLUMN(I1729),FALSE)</f>
        <v>2</v>
      </c>
      <c r="S1728">
        <f>VLOOKUP($A1728,授权!$A$1:$J$5305,COLUMN(J1729),FALSE)</f>
        <v>0</v>
      </c>
    </row>
    <row r="1729" spans="1:19" x14ac:dyDescent="0.25">
      <c r="A1729" t="s">
        <v>1728</v>
      </c>
      <c r="B1729" t="e">
        <f>VLOOKUP(A1729,申请!A$1:J$5305,2,FALSE)</f>
        <v>#N/A</v>
      </c>
      <c r="C1729" t="e">
        <f>VLOOKUP(A1729,申请!A$1:J$5305,3,FALSE)</f>
        <v>#N/A</v>
      </c>
      <c r="D1729" t="e">
        <f>VLOOKUP(A1729,申请!A$1:J$5305,4,FALSE)</f>
        <v>#N/A</v>
      </c>
      <c r="E1729" t="e">
        <f>VLOOKUP(A1729,申请!A$1:J$5305,5,FALSE)</f>
        <v>#N/A</v>
      </c>
      <c r="F1729" t="e">
        <f>VLOOKUP(A1729,申请!A$1:J$5305,6,FALSE)</f>
        <v>#N/A</v>
      </c>
      <c r="G1729" t="e">
        <f>VLOOKUP(A1729,申请!A$1:J$5305,7,FALSE)</f>
        <v>#N/A</v>
      </c>
      <c r="H1729" t="e">
        <f>VLOOKUP(A1729,申请!A$1:J$5305,8,FALSE)</f>
        <v>#N/A</v>
      </c>
      <c r="I1729" t="e">
        <f>VLOOKUP(A1729,申请!A$1:J$5305,9,FALSE)</f>
        <v>#N/A</v>
      </c>
      <c r="J1729" t="e">
        <f>VLOOKUP(A1729,申请!A$1:J$5305,10,FALSE)</f>
        <v>#N/A</v>
      </c>
      <c r="K1729">
        <f>VLOOKUP($A1729,授权!$A$1:$J$5305,COLUMN(B1730),FALSE)</f>
        <v>1</v>
      </c>
      <c r="L1729">
        <f>VLOOKUP($A1729,授权!$A$1:$J$5305,COLUMN(C1730),FALSE)</f>
        <v>1</v>
      </c>
      <c r="M1729">
        <f>VLOOKUP($A1729,授权!$A$1:$J$5305,COLUMN(D1730),FALSE)</f>
        <v>0</v>
      </c>
      <c r="N1729">
        <f>VLOOKUP($A1729,授权!$A$1:$J$5305,COLUMN(E1730),FALSE)</f>
        <v>3</v>
      </c>
      <c r="O1729">
        <f>VLOOKUP($A1729,授权!$A$1:$J$5305,COLUMN(F1730),FALSE)</f>
        <v>2</v>
      </c>
      <c r="P1729">
        <f>VLOOKUP($A1729,授权!$A$1:$J$5305,COLUMN(G1730),FALSE)</f>
        <v>1</v>
      </c>
      <c r="Q1729">
        <f>VLOOKUP($A1729,授权!$A$1:$J$5305,COLUMN(H1730),FALSE)</f>
        <v>0</v>
      </c>
      <c r="R1729">
        <f>VLOOKUP($A1729,授权!$A$1:$J$5305,COLUMN(I1730),FALSE)</f>
        <v>2</v>
      </c>
      <c r="S1729">
        <f>VLOOKUP($A1729,授权!$A$1:$J$5305,COLUMN(J1730),FALSE)</f>
        <v>0</v>
      </c>
    </row>
    <row r="1730" spans="1:19" x14ac:dyDescent="0.25">
      <c r="A1730" t="s">
        <v>1729</v>
      </c>
      <c r="B1730" t="e">
        <f>VLOOKUP(A1730,申请!A$1:J$5305,2,FALSE)</f>
        <v>#N/A</v>
      </c>
      <c r="C1730" t="e">
        <f>VLOOKUP(A1730,申请!A$1:J$5305,3,FALSE)</f>
        <v>#N/A</v>
      </c>
      <c r="D1730" t="e">
        <f>VLOOKUP(A1730,申请!A$1:J$5305,4,FALSE)</f>
        <v>#N/A</v>
      </c>
      <c r="E1730" t="e">
        <f>VLOOKUP(A1730,申请!A$1:J$5305,5,FALSE)</f>
        <v>#N/A</v>
      </c>
      <c r="F1730" t="e">
        <f>VLOOKUP(A1730,申请!A$1:J$5305,6,FALSE)</f>
        <v>#N/A</v>
      </c>
      <c r="G1730" t="e">
        <f>VLOOKUP(A1730,申请!A$1:J$5305,7,FALSE)</f>
        <v>#N/A</v>
      </c>
      <c r="H1730" t="e">
        <f>VLOOKUP(A1730,申请!A$1:J$5305,8,FALSE)</f>
        <v>#N/A</v>
      </c>
      <c r="I1730" t="e">
        <f>VLOOKUP(A1730,申请!A$1:J$5305,9,FALSE)</f>
        <v>#N/A</v>
      </c>
      <c r="J1730" t="e">
        <f>VLOOKUP(A1730,申请!A$1:J$5305,10,FALSE)</f>
        <v>#N/A</v>
      </c>
      <c r="K1730">
        <f>VLOOKUP($A1730,授权!$A$1:$J$5305,COLUMN(B1731),FALSE)</f>
        <v>1</v>
      </c>
      <c r="L1730">
        <f>VLOOKUP($A1730,授权!$A$1:$J$5305,COLUMN(C1731),FALSE)</f>
        <v>1</v>
      </c>
      <c r="M1730">
        <f>VLOOKUP($A1730,授权!$A$1:$J$5305,COLUMN(D1731),FALSE)</f>
        <v>0</v>
      </c>
      <c r="N1730">
        <f>VLOOKUP($A1730,授权!$A$1:$J$5305,COLUMN(E1731),FALSE)</f>
        <v>6</v>
      </c>
      <c r="O1730">
        <f>VLOOKUP($A1730,授权!$A$1:$J$5305,COLUMN(F1731),FALSE)</f>
        <v>2</v>
      </c>
      <c r="P1730">
        <f>VLOOKUP($A1730,授权!$A$1:$J$5305,COLUMN(G1731),FALSE)</f>
        <v>1</v>
      </c>
      <c r="Q1730">
        <f>VLOOKUP($A1730,授权!$A$1:$J$5305,COLUMN(H1731),FALSE)</f>
        <v>0</v>
      </c>
      <c r="R1730">
        <f>VLOOKUP($A1730,授权!$A$1:$J$5305,COLUMN(I1731),FALSE)</f>
        <v>2</v>
      </c>
      <c r="S1730">
        <f>VLOOKUP($A1730,授权!$A$1:$J$5305,COLUMN(J1731),FALSE)</f>
        <v>0</v>
      </c>
    </row>
    <row r="1731" spans="1:19" x14ac:dyDescent="0.25">
      <c r="A1731" t="s">
        <v>1730</v>
      </c>
      <c r="B1731">
        <f>VLOOKUP(A1731,申请!A$1:J$5305,2,FALSE)</f>
        <v>20</v>
      </c>
      <c r="C1731">
        <f>VLOOKUP(A1731,申请!A$1:J$5305,3,FALSE)</f>
        <v>20</v>
      </c>
      <c r="D1731">
        <f>VLOOKUP(A1731,申请!A$1:J$5305,4,FALSE)</f>
        <v>0</v>
      </c>
      <c r="E1731">
        <f>VLOOKUP(A1731,申请!A$1:J$5305,5,FALSE)</f>
        <v>18</v>
      </c>
      <c r="F1731">
        <f>VLOOKUP(A1731,申请!A$1:J$5305,6,FALSE)</f>
        <v>30</v>
      </c>
      <c r="G1731">
        <f>VLOOKUP(A1731,申请!A$1:J$5305,7,FALSE)</f>
        <v>1</v>
      </c>
      <c r="H1731">
        <f>VLOOKUP(A1731,申请!A$1:J$5305,8,FALSE)</f>
        <v>0</v>
      </c>
      <c r="I1731">
        <f>VLOOKUP(A1731,申请!A$1:J$5305,9,FALSE)</f>
        <v>30</v>
      </c>
      <c r="J1731">
        <f>VLOOKUP(A1731,申请!A$1:J$5305,10,FALSE)</f>
        <v>0</v>
      </c>
      <c r="K1731">
        <f>VLOOKUP($A1731,授权!$A$1:$J$5305,COLUMN(B1732),FALSE)</f>
        <v>14</v>
      </c>
      <c r="L1731">
        <f>VLOOKUP($A1731,授权!$A$1:$J$5305,COLUMN(C1732),FALSE)</f>
        <v>14</v>
      </c>
      <c r="M1731">
        <f>VLOOKUP($A1731,授权!$A$1:$J$5305,COLUMN(D1732),FALSE)</f>
        <v>0</v>
      </c>
      <c r="N1731">
        <f>VLOOKUP($A1731,授权!$A$1:$J$5305,COLUMN(E1732),FALSE)</f>
        <v>24</v>
      </c>
      <c r="O1731">
        <f>VLOOKUP($A1731,授权!$A$1:$J$5305,COLUMN(F1732),FALSE)</f>
        <v>28</v>
      </c>
      <c r="P1731">
        <f>VLOOKUP($A1731,授权!$A$1:$J$5305,COLUMN(G1732),FALSE)</f>
        <v>1</v>
      </c>
      <c r="Q1731">
        <f>VLOOKUP($A1731,授权!$A$1:$J$5305,COLUMN(H1732),FALSE)</f>
        <v>0</v>
      </c>
      <c r="R1731">
        <f>VLOOKUP($A1731,授权!$A$1:$J$5305,COLUMN(I1732),FALSE)</f>
        <v>28</v>
      </c>
      <c r="S1731">
        <f>VLOOKUP($A1731,授权!$A$1:$J$5305,COLUMN(J1732),FALSE)</f>
        <v>0</v>
      </c>
    </row>
    <row r="1732" spans="1:19" x14ac:dyDescent="0.25">
      <c r="A1732" t="s">
        <v>1731</v>
      </c>
      <c r="B1732">
        <f>VLOOKUP(A1732,申请!A$1:J$5305,2,FALSE)</f>
        <v>1</v>
      </c>
      <c r="C1732">
        <f>VLOOKUP(A1732,申请!A$1:J$5305,3,FALSE)</f>
        <v>1</v>
      </c>
      <c r="D1732">
        <f>VLOOKUP(A1732,申请!A$1:J$5305,4,FALSE)</f>
        <v>0</v>
      </c>
      <c r="E1732">
        <f>VLOOKUP(A1732,申请!A$1:J$5305,5,FALSE)</f>
        <v>1</v>
      </c>
      <c r="F1732">
        <f>VLOOKUP(A1732,申请!A$1:J$5305,6,FALSE)</f>
        <v>2</v>
      </c>
      <c r="G1732">
        <f>VLOOKUP(A1732,申请!A$1:J$5305,7,FALSE)</f>
        <v>1</v>
      </c>
      <c r="H1732">
        <f>VLOOKUP(A1732,申请!A$1:J$5305,8,FALSE)</f>
        <v>0</v>
      </c>
      <c r="I1732">
        <f>VLOOKUP(A1732,申请!A$1:J$5305,9,FALSE)</f>
        <v>2</v>
      </c>
      <c r="J1732">
        <f>VLOOKUP(A1732,申请!A$1:J$5305,10,FALSE)</f>
        <v>0</v>
      </c>
      <c r="K1732">
        <f>VLOOKUP($A1732,授权!$A$1:$J$5305,COLUMN(B1733),FALSE)</f>
        <v>2</v>
      </c>
      <c r="L1732">
        <f>VLOOKUP($A1732,授权!$A$1:$J$5305,COLUMN(C1733),FALSE)</f>
        <v>2</v>
      </c>
      <c r="M1732">
        <f>VLOOKUP($A1732,授权!$A$1:$J$5305,COLUMN(D1733),FALSE)</f>
        <v>0</v>
      </c>
      <c r="N1732">
        <f>VLOOKUP($A1732,授权!$A$1:$J$5305,COLUMN(E1733),FALSE)</f>
        <v>1</v>
      </c>
      <c r="O1732">
        <f>VLOOKUP($A1732,授权!$A$1:$J$5305,COLUMN(F1733),FALSE)</f>
        <v>4</v>
      </c>
      <c r="P1732">
        <f>VLOOKUP($A1732,授权!$A$1:$J$5305,COLUMN(G1733),FALSE)</f>
        <v>1</v>
      </c>
      <c r="Q1732">
        <f>VLOOKUP($A1732,授权!$A$1:$J$5305,COLUMN(H1733),FALSE)</f>
        <v>0</v>
      </c>
      <c r="R1732">
        <f>VLOOKUP($A1732,授权!$A$1:$J$5305,COLUMN(I1733),FALSE)</f>
        <v>4</v>
      </c>
      <c r="S1732">
        <f>VLOOKUP($A1732,授权!$A$1:$J$5305,COLUMN(J1733),FALSE)</f>
        <v>0</v>
      </c>
    </row>
    <row r="1733" spans="1:19" x14ac:dyDescent="0.25">
      <c r="A1733" t="s">
        <v>1732</v>
      </c>
      <c r="B1733">
        <f>VLOOKUP(A1733,申请!A$1:J$5305,2,FALSE)</f>
        <v>2</v>
      </c>
      <c r="C1733">
        <f>VLOOKUP(A1733,申请!A$1:J$5305,3,FALSE)</f>
        <v>2</v>
      </c>
      <c r="D1733">
        <f>VLOOKUP(A1733,申请!A$1:J$5305,4,FALSE)</f>
        <v>0</v>
      </c>
      <c r="E1733">
        <f>VLOOKUP(A1733,申请!A$1:J$5305,5,FALSE)</f>
        <v>0</v>
      </c>
      <c r="F1733">
        <f>VLOOKUP(A1733,申请!A$1:J$5305,6,FALSE)</f>
        <v>3</v>
      </c>
      <c r="G1733">
        <f>VLOOKUP(A1733,申请!A$1:J$5305,7,FALSE)</f>
        <v>1</v>
      </c>
      <c r="H1733">
        <f>VLOOKUP(A1733,申请!A$1:J$5305,8,FALSE)</f>
        <v>0</v>
      </c>
      <c r="I1733">
        <f>VLOOKUP(A1733,申请!A$1:J$5305,9,FALSE)</f>
        <v>3</v>
      </c>
      <c r="J1733">
        <f>VLOOKUP(A1733,申请!A$1:J$5305,10,FALSE)</f>
        <v>0</v>
      </c>
      <c r="K1733">
        <f>VLOOKUP($A1733,授权!$A$1:$J$5305,COLUMN(B1734),FALSE)</f>
        <v>1</v>
      </c>
      <c r="L1733">
        <f>VLOOKUP($A1733,授权!$A$1:$J$5305,COLUMN(C1734),FALSE)</f>
        <v>1</v>
      </c>
      <c r="M1733">
        <f>VLOOKUP($A1733,授权!$A$1:$J$5305,COLUMN(D1734),FALSE)</f>
        <v>0</v>
      </c>
      <c r="N1733">
        <f>VLOOKUP($A1733,授权!$A$1:$J$5305,COLUMN(E1734),FALSE)</f>
        <v>0</v>
      </c>
      <c r="O1733">
        <f>VLOOKUP($A1733,授权!$A$1:$J$5305,COLUMN(F1734),FALSE)</f>
        <v>2</v>
      </c>
      <c r="P1733">
        <f>VLOOKUP($A1733,授权!$A$1:$J$5305,COLUMN(G1734),FALSE)</f>
        <v>1</v>
      </c>
      <c r="Q1733">
        <f>VLOOKUP($A1733,授权!$A$1:$J$5305,COLUMN(H1734),FALSE)</f>
        <v>0</v>
      </c>
      <c r="R1733">
        <f>VLOOKUP($A1733,授权!$A$1:$J$5305,COLUMN(I1734),FALSE)</f>
        <v>2</v>
      </c>
      <c r="S1733">
        <f>VLOOKUP($A1733,授权!$A$1:$J$5305,COLUMN(J1734),FALSE)</f>
        <v>0</v>
      </c>
    </row>
    <row r="1734" spans="1:19" x14ac:dyDescent="0.25">
      <c r="A1734" t="s">
        <v>1733</v>
      </c>
      <c r="B1734" t="e">
        <f>VLOOKUP(A1734,申请!A$1:J$5305,2,FALSE)</f>
        <v>#N/A</v>
      </c>
      <c r="C1734" t="e">
        <f>VLOOKUP(A1734,申请!A$1:J$5305,3,FALSE)</f>
        <v>#N/A</v>
      </c>
      <c r="D1734" t="e">
        <f>VLOOKUP(A1734,申请!A$1:J$5305,4,FALSE)</f>
        <v>#N/A</v>
      </c>
      <c r="E1734" t="e">
        <f>VLOOKUP(A1734,申请!A$1:J$5305,5,FALSE)</f>
        <v>#N/A</v>
      </c>
      <c r="F1734" t="e">
        <f>VLOOKUP(A1734,申请!A$1:J$5305,6,FALSE)</f>
        <v>#N/A</v>
      </c>
      <c r="G1734" t="e">
        <f>VLOOKUP(A1734,申请!A$1:J$5305,7,FALSE)</f>
        <v>#N/A</v>
      </c>
      <c r="H1734" t="e">
        <f>VLOOKUP(A1734,申请!A$1:J$5305,8,FALSE)</f>
        <v>#N/A</v>
      </c>
      <c r="I1734" t="e">
        <f>VLOOKUP(A1734,申请!A$1:J$5305,9,FALSE)</f>
        <v>#N/A</v>
      </c>
      <c r="J1734" t="e">
        <f>VLOOKUP(A1734,申请!A$1:J$5305,10,FALSE)</f>
        <v>#N/A</v>
      </c>
      <c r="K1734">
        <f>VLOOKUP($A1734,授权!$A$1:$J$5305,COLUMN(B1735),FALSE)</f>
        <v>1</v>
      </c>
      <c r="L1734">
        <f>VLOOKUP($A1734,授权!$A$1:$J$5305,COLUMN(C1735),FALSE)</f>
        <v>1</v>
      </c>
      <c r="M1734">
        <f>VLOOKUP($A1734,授权!$A$1:$J$5305,COLUMN(D1735),FALSE)</f>
        <v>0</v>
      </c>
      <c r="N1734">
        <f>VLOOKUP($A1734,授权!$A$1:$J$5305,COLUMN(E1735),FALSE)</f>
        <v>0</v>
      </c>
      <c r="O1734">
        <f>VLOOKUP($A1734,授权!$A$1:$J$5305,COLUMN(F1735),FALSE)</f>
        <v>2</v>
      </c>
      <c r="P1734">
        <f>VLOOKUP($A1734,授权!$A$1:$J$5305,COLUMN(G1735),FALSE)</f>
        <v>1</v>
      </c>
      <c r="Q1734">
        <f>VLOOKUP($A1734,授权!$A$1:$J$5305,COLUMN(H1735),FALSE)</f>
        <v>0</v>
      </c>
      <c r="R1734">
        <f>VLOOKUP($A1734,授权!$A$1:$J$5305,COLUMN(I1735),FALSE)</f>
        <v>2</v>
      </c>
      <c r="S1734">
        <f>VLOOKUP($A1734,授权!$A$1:$J$5305,COLUMN(J1735),FALSE)</f>
        <v>0</v>
      </c>
    </row>
    <row r="1735" spans="1:19" x14ac:dyDescent="0.25">
      <c r="A1735" t="s">
        <v>1734</v>
      </c>
      <c r="B1735">
        <f>VLOOKUP(A1735,申请!A$1:J$5305,2,FALSE)</f>
        <v>74</v>
      </c>
      <c r="C1735">
        <f>VLOOKUP(A1735,申请!A$1:J$5305,3,FALSE)</f>
        <v>60</v>
      </c>
      <c r="D1735">
        <f>VLOOKUP(A1735,申请!A$1:J$5305,4,FALSE)</f>
        <v>14</v>
      </c>
      <c r="E1735">
        <f>VLOOKUP(A1735,申请!A$1:J$5305,5,FALSE)</f>
        <v>113</v>
      </c>
      <c r="F1735">
        <f>VLOOKUP(A1735,申请!A$1:J$5305,6,FALSE)</f>
        <v>85</v>
      </c>
      <c r="G1735">
        <f>VLOOKUP(A1735,申请!A$1:J$5305,7,FALSE)</f>
        <v>0.81081081081081086</v>
      </c>
      <c r="H1735">
        <f>VLOOKUP(A1735,申请!A$1:J$5305,8,FALSE)</f>
        <v>0.1891891891891892</v>
      </c>
      <c r="I1735">
        <f>VLOOKUP(A1735,申请!A$1:J$5305,9,FALSE)</f>
        <v>85</v>
      </c>
      <c r="J1735">
        <f>VLOOKUP(A1735,申请!A$1:J$5305,10,FALSE)</f>
        <v>0</v>
      </c>
      <c r="K1735">
        <f>VLOOKUP($A1735,授权!$A$1:$J$5305,COLUMN(B1736),FALSE)</f>
        <v>8</v>
      </c>
      <c r="L1735">
        <f>VLOOKUP($A1735,授权!$A$1:$J$5305,COLUMN(C1736),FALSE)</f>
        <v>8</v>
      </c>
      <c r="M1735">
        <f>VLOOKUP($A1735,授权!$A$1:$J$5305,COLUMN(D1736),FALSE)</f>
        <v>0</v>
      </c>
      <c r="N1735">
        <f>VLOOKUP($A1735,授权!$A$1:$J$5305,COLUMN(E1736),FALSE)</f>
        <v>34</v>
      </c>
      <c r="O1735">
        <f>VLOOKUP($A1735,授权!$A$1:$J$5305,COLUMN(F1736),FALSE)</f>
        <v>16</v>
      </c>
      <c r="P1735">
        <f>VLOOKUP($A1735,授权!$A$1:$J$5305,COLUMN(G1736),FALSE)</f>
        <v>1</v>
      </c>
      <c r="Q1735">
        <f>VLOOKUP($A1735,授权!$A$1:$J$5305,COLUMN(H1736),FALSE)</f>
        <v>0</v>
      </c>
      <c r="R1735">
        <f>VLOOKUP($A1735,授权!$A$1:$J$5305,COLUMN(I1736),FALSE)</f>
        <v>16</v>
      </c>
      <c r="S1735">
        <f>VLOOKUP($A1735,授权!$A$1:$J$5305,COLUMN(J1736),FALSE)</f>
        <v>0</v>
      </c>
    </row>
    <row r="1736" spans="1:19" x14ac:dyDescent="0.25">
      <c r="A1736" t="s">
        <v>1735</v>
      </c>
      <c r="B1736">
        <f>VLOOKUP(A1736,申请!A$1:J$5305,2,FALSE)</f>
        <v>7</v>
      </c>
      <c r="C1736">
        <f>VLOOKUP(A1736,申请!A$1:J$5305,3,FALSE)</f>
        <v>7</v>
      </c>
      <c r="D1736">
        <f>VLOOKUP(A1736,申请!A$1:J$5305,4,FALSE)</f>
        <v>0</v>
      </c>
      <c r="E1736">
        <f>VLOOKUP(A1736,申请!A$1:J$5305,5,FALSE)</f>
        <v>1</v>
      </c>
      <c r="F1736">
        <f>VLOOKUP(A1736,申请!A$1:J$5305,6,FALSE)</f>
        <v>12</v>
      </c>
      <c r="G1736">
        <f>VLOOKUP(A1736,申请!A$1:J$5305,7,FALSE)</f>
        <v>1</v>
      </c>
      <c r="H1736">
        <f>VLOOKUP(A1736,申请!A$1:J$5305,8,FALSE)</f>
        <v>0</v>
      </c>
      <c r="I1736">
        <f>VLOOKUP(A1736,申请!A$1:J$5305,9,FALSE)</f>
        <v>12</v>
      </c>
      <c r="J1736">
        <f>VLOOKUP(A1736,申请!A$1:J$5305,10,FALSE)</f>
        <v>0</v>
      </c>
      <c r="K1736">
        <f>VLOOKUP($A1736,授权!$A$1:$J$5305,COLUMN(B1737),FALSE)</f>
        <v>3</v>
      </c>
      <c r="L1736">
        <f>VLOOKUP($A1736,授权!$A$1:$J$5305,COLUMN(C1737),FALSE)</f>
        <v>3</v>
      </c>
      <c r="M1736">
        <f>VLOOKUP($A1736,授权!$A$1:$J$5305,COLUMN(D1737),FALSE)</f>
        <v>0</v>
      </c>
      <c r="N1736">
        <f>VLOOKUP($A1736,授权!$A$1:$J$5305,COLUMN(E1737),FALSE)</f>
        <v>5</v>
      </c>
      <c r="O1736">
        <f>VLOOKUP($A1736,授权!$A$1:$J$5305,COLUMN(F1737),FALSE)</f>
        <v>6</v>
      </c>
      <c r="P1736">
        <f>VLOOKUP($A1736,授权!$A$1:$J$5305,COLUMN(G1737),FALSE)</f>
        <v>1</v>
      </c>
      <c r="Q1736">
        <f>VLOOKUP($A1736,授权!$A$1:$J$5305,COLUMN(H1737),FALSE)</f>
        <v>0</v>
      </c>
      <c r="R1736">
        <f>VLOOKUP($A1736,授权!$A$1:$J$5305,COLUMN(I1737),FALSE)</f>
        <v>6</v>
      </c>
      <c r="S1736">
        <f>VLOOKUP($A1736,授权!$A$1:$J$5305,COLUMN(J1737),FALSE)</f>
        <v>0</v>
      </c>
    </row>
    <row r="1737" spans="1:19" x14ac:dyDescent="0.25">
      <c r="A1737" t="s">
        <v>1736</v>
      </c>
      <c r="B1737" t="e">
        <f>VLOOKUP(A1737,申请!A$1:J$5305,2,FALSE)</f>
        <v>#N/A</v>
      </c>
      <c r="C1737" t="e">
        <f>VLOOKUP(A1737,申请!A$1:J$5305,3,FALSE)</f>
        <v>#N/A</v>
      </c>
      <c r="D1737" t="e">
        <f>VLOOKUP(A1737,申请!A$1:J$5305,4,FALSE)</f>
        <v>#N/A</v>
      </c>
      <c r="E1737" t="e">
        <f>VLOOKUP(A1737,申请!A$1:J$5305,5,FALSE)</f>
        <v>#N/A</v>
      </c>
      <c r="F1737" t="e">
        <f>VLOOKUP(A1737,申请!A$1:J$5305,6,FALSE)</f>
        <v>#N/A</v>
      </c>
      <c r="G1737" t="e">
        <f>VLOOKUP(A1737,申请!A$1:J$5305,7,FALSE)</f>
        <v>#N/A</v>
      </c>
      <c r="H1737" t="e">
        <f>VLOOKUP(A1737,申请!A$1:J$5305,8,FALSE)</f>
        <v>#N/A</v>
      </c>
      <c r="I1737" t="e">
        <f>VLOOKUP(A1737,申请!A$1:J$5305,9,FALSE)</f>
        <v>#N/A</v>
      </c>
      <c r="J1737" t="e">
        <f>VLOOKUP(A1737,申请!A$1:J$5305,10,FALSE)</f>
        <v>#N/A</v>
      </c>
      <c r="K1737">
        <f>VLOOKUP($A1737,授权!$A$1:$J$5305,COLUMN(B1738),FALSE)</f>
        <v>1</v>
      </c>
      <c r="L1737">
        <f>VLOOKUP($A1737,授权!$A$1:$J$5305,COLUMN(C1738),FALSE)</f>
        <v>1</v>
      </c>
      <c r="M1737">
        <f>VLOOKUP($A1737,授权!$A$1:$J$5305,COLUMN(D1738),FALSE)</f>
        <v>0</v>
      </c>
      <c r="N1737">
        <f>VLOOKUP($A1737,授权!$A$1:$J$5305,COLUMN(E1738),FALSE)</f>
        <v>7</v>
      </c>
      <c r="O1737">
        <f>VLOOKUP($A1737,授权!$A$1:$J$5305,COLUMN(F1738),FALSE)</f>
        <v>2</v>
      </c>
      <c r="P1737">
        <f>VLOOKUP($A1737,授权!$A$1:$J$5305,COLUMN(G1738),FALSE)</f>
        <v>1</v>
      </c>
      <c r="Q1737">
        <f>VLOOKUP($A1737,授权!$A$1:$J$5305,COLUMN(H1738),FALSE)</f>
        <v>0</v>
      </c>
      <c r="R1737">
        <f>VLOOKUP($A1737,授权!$A$1:$J$5305,COLUMN(I1738),FALSE)</f>
        <v>2</v>
      </c>
      <c r="S1737">
        <f>VLOOKUP($A1737,授权!$A$1:$J$5305,COLUMN(J1738),FALSE)</f>
        <v>0</v>
      </c>
    </row>
    <row r="1738" spans="1:19" x14ac:dyDescent="0.25">
      <c r="A1738" t="s">
        <v>1737</v>
      </c>
      <c r="B1738">
        <f>VLOOKUP(A1738,申请!A$1:J$5305,2,FALSE)</f>
        <v>4</v>
      </c>
      <c r="C1738">
        <f>VLOOKUP(A1738,申请!A$1:J$5305,3,FALSE)</f>
        <v>3</v>
      </c>
      <c r="D1738">
        <f>VLOOKUP(A1738,申请!A$1:J$5305,4,FALSE)</f>
        <v>1</v>
      </c>
      <c r="E1738">
        <f>VLOOKUP(A1738,申请!A$1:J$5305,5,FALSE)</f>
        <v>1</v>
      </c>
      <c r="F1738">
        <f>VLOOKUP(A1738,申请!A$1:J$5305,6,FALSE)</f>
        <v>5</v>
      </c>
      <c r="G1738">
        <f>VLOOKUP(A1738,申请!A$1:J$5305,7,FALSE)</f>
        <v>0.75</v>
      </c>
      <c r="H1738">
        <f>VLOOKUP(A1738,申请!A$1:J$5305,8,FALSE)</f>
        <v>0.25</v>
      </c>
      <c r="I1738">
        <f>VLOOKUP(A1738,申请!A$1:J$5305,9,FALSE)</f>
        <v>5</v>
      </c>
      <c r="J1738">
        <f>VLOOKUP(A1738,申请!A$1:J$5305,10,FALSE)</f>
        <v>0</v>
      </c>
      <c r="K1738">
        <f>VLOOKUP($A1738,授权!$A$1:$J$5305,COLUMN(B1739),FALSE)</f>
        <v>1</v>
      </c>
      <c r="L1738">
        <f>VLOOKUP($A1738,授权!$A$1:$J$5305,COLUMN(C1739),FALSE)</f>
        <v>1</v>
      </c>
      <c r="M1738">
        <f>VLOOKUP($A1738,授权!$A$1:$J$5305,COLUMN(D1739),FALSE)</f>
        <v>0</v>
      </c>
      <c r="N1738">
        <f>VLOOKUP($A1738,授权!$A$1:$J$5305,COLUMN(E1739),FALSE)</f>
        <v>0</v>
      </c>
      <c r="O1738">
        <f>VLOOKUP($A1738,授权!$A$1:$J$5305,COLUMN(F1739),FALSE)</f>
        <v>2</v>
      </c>
      <c r="P1738">
        <f>VLOOKUP($A1738,授权!$A$1:$J$5305,COLUMN(G1739),FALSE)</f>
        <v>1</v>
      </c>
      <c r="Q1738">
        <f>VLOOKUP($A1738,授权!$A$1:$J$5305,COLUMN(H1739),FALSE)</f>
        <v>0</v>
      </c>
      <c r="R1738">
        <f>VLOOKUP($A1738,授权!$A$1:$J$5305,COLUMN(I1739),FALSE)</f>
        <v>2</v>
      </c>
      <c r="S1738">
        <f>VLOOKUP($A1738,授权!$A$1:$J$5305,COLUMN(J1739),FALSE)</f>
        <v>0</v>
      </c>
    </row>
    <row r="1739" spans="1:19" x14ac:dyDescent="0.25">
      <c r="A1739" t="s">
        <v>1738</v>
      </c>
      <c r="B1739">
        <f>VLOOKUP(A1739,申请!A$1:J$5305,2,FALSE)</f>
        <v>40</v>
      </c>
      <c r="C1739">
        <f>VLOOKUP(A1739,申请!A$1:J$5305,3,FALSE)</f>
        <v>36</v>
      </c>
      <c r="D1739">
        <f>VLOOKUP(A1739,申请!A$1:J$5305,4,FALSE)</f>
        <v>4</v>
      </c>
      <c r="E1739">
        <f>VLOOKUP(A1739,申请!A$1:J$5305,5,FALSE)</f>
        <v>2</v>
      </c>
      <c r="F1739">
        <f>VLOOKUP(A1739,申请!A$1:J$5305,6,FALSE)</f>
        <v>68</v>
      </c>
      <c r="G1739">
        <f>VLOOKUP(A1739,申请!A$1:J$5305,7,FALSE)</f>
        <v>0.9</v>
      </c>
      <c r="H1739">
        <f>VLOOKUP(A1739,申请!A$1:J$5305,8,FALSE)</f>
        <v>0.1</v>
      </c>
      <c r="I1739">
        <f>VLOOKUP(A1739,申请!A$1:J$5305,9,FALSE)</f>
        <v>68</v>
      </c>
      <c r="J1739">
        <f>VLOOKUP(A1739,申请!A$1:J$5305,10,FALSE)</f>
        <v>0</v>
      </c>
      <c r="K1739">
        <f>VLOOKUP($A1739,授权!$A$1:$J$5305,COLUMN(B1740),FALSE)</f>
        <v>1</v>
      </c>
      <c r="L1739">
        <f>VLOOKUP($A1739,授权!$A$1:$J$5305,COLUMN(C1740),FALSE)</f>
        <v>1</v>
      </c>
      <c r="M1739">
        <f>VLOOKUP($A1739,授权!$A$1:$J$5305,COLUMN(D1740),FALSE)</f>
        <v>0</v>
      </c>
      <c r="N1739">
        <f>VLOOKUP($A1739,授权!$A$1:$J$5305,COLUMN(E1740),FALSE)</f>
        <v>0</v>
      </c>
      <c r="O1739">
        <f>VLOOKUP($A1739,授权!$A$1:$J$5305,COLUMN(F1740),FALSE)</f>
        <v>2</v>
      </c>
      <c r="P1739">
        <f>VLOOKUP($A1739,授权!$A$1:$J$5305,COLUMN(G1740),FALSE)</f>
        <v>1</v>
      </c>
      <c r="Q1739">
        <f>VLOOKUP($A1739,授权!$A$1:$J$5305,COLUMN(H1740),FALSE)</f>
        <v>0</v>
      </c>
      <c r="R1739">
        <f>VLOOKUP($A1739,授权!$A$1:$J$5305,COLUMN(I1740),FALSE)</f>
        <v>2</v>
      </c>
      <c r="S1739">
        <f>VLOOKUP($A1739,授权!$A$1:$J$5305,COLUMN(J1740),FALSE)</f>
        <v>0</v>
      </c>
    </row>
    <row r="1740" spans="1:19" x14ac:dyDescent="0.25">
      <c r="A1740" t="s">
        <v>1739</v>
      </c>
      <c r="B1740" t="e">
        <f>VLOOKUP(A1740,申请!A$1:J$5305,2,FALSE)</f>
        <v>#N/A</v>
      </c>
      <c r="C1740" t="e">
        <f>VLOOKUP(A1740,申请!A$1:J$5305,3,FALSE)</f>
        <v>#N/A</v>
      </c>
      <c r="D1740" t="e">
        <f>VLOOKUP(A1740,申请!A$1:J$5305,4,FALSE)</f>
        <v>#N/A</v>
      </c>
      <c r="E1740" t="e">
        <f>VLOOKUP(A1740,申请!A$1:J$5305,5,FALSE)</f>
        <v>#N/A</v>
      </c>
      <c r="F1740" t="e">
        <f>VLOOKUP(A1740,申请!A$1:J$5305,6,FALSE)</f>
        <v>#N/A</v>
      </c>
      <c r="G1740" t="e">
        <f>VLOOKUP(A1740,申请!A$1:J$5305,7,FALSE)</f>
        <v>#N/A</v>
      </c>
      <c r="H1740" t="e">
        <f>VLOOKUP(A1740,申请!A$1:J$5305,8,FALSE)</f>
        <v>#N/A</v>
      </c>
      <c r="I1740" t="e">
        <f>VLOOKUP(A1740,申请!A$1:J$5305,9,FALSE)</f>
        <v>#N/A</v>
      </c>
      <c r="J1740" t="e">
        <f>VLOOKUP(A1740,申请!A$1:J$5305,10,FALSE)</f>
        <v>#N/A</v>
      </c>
      <c r="K1740">
        <f>VLOOKUP($A1740,授权!$A$1:$J$5305,COLUMN(B1741),FALSE)</f>
        <v>1</v>
      </c>
      <c r="L1740">
        <f>VLOOKUP($A1740,授权!$A$1:$J$5305,COLUMN(C1741),FALSE)</f>
        <v>1</v>
      </c>
      <c r="M1740">
        <f>VLOOKUP($A1740,授权!$A$1:$J$5305,COLUMN(D1741),FALSE)</f>
        <v>0</v>
      </c>
      <c r="N1740">
        <f>VLOOKUP($A1740,授权!$A$1:$J$5305,COLUMN(E1741),FALSE)</f>
        <v>2</v>
      </c>
      <c r="O1740">
        <f>VLOOKUP($A1740,授权!$A$1:$J$5305,COLUMN(F1741),FALSE)</f>
        <v>2</v>
      </c>
      <c r="P1740">
        <f>VLOOKUP($A1740,授权!$A$1:$J$5305,COLUMN(G1741),FALSE)</f>
        <v>1</v>
      </c>
      <c r="Q1740">
        <f>VLOOKUP($A1740,授权!$A$1:$J$5305,COLUMN(H1741),FALSE)</f>
        <v>0</v>
      </c>
      <c r="R1740">
        <f>VLOOKUP($A1740,授权!$A$1:$J$5305,COLUMN(I1741),FALSE)</f>
        <v>2</v>
      </c>
      <c r="S1740">
        <f>VLOOKUP($A1740,授权!$A$1:$J$5305,COLUMN(J1741),FALSE)</f>
        <v>0</v>
      </c>
    </row>
    <row r="1741" spans="1:19" x14ac:dyDescent="0.25">
      <c r="A1741" t="s">
        <v>1740</v>
      </c>
      <c r="B1741" t="e">
        <f>VLOOKUP(A1741,申请!A$1:J$5305,2,FALSE)</f>
        <v>#N/A</v>
      </c>
      <c r="C1741" t="e">
        <f>VLOOKUP(A1741,申请!A$1:J$5305,3,FALSE)</f>
        <v>#N/A</v>
      </c>
      <c r="D1741" t="e">
        <f>VLOOKUP(A1741,申请!A$1:J$5305,4,FALSE)</f>
        <v>#N/A</v>
      </c>
      <c r="E1741" t="e">
        <f>VLOOKUP(A1741,申请!A$1:J$5305,5,FALSE)</f>
        <v>#N/A</v>
      </c>
      <c r="F1741" t="e">
        <f>VLOOKUP(A1741,申请!A$1:J$5305,6,FALSE)</f>
        <v>#N/A</v>
      </c>
      <c r="G1741" t="e">
        <f>VLOOKUP(A1741,申请!A$1:J$5305,7,FALSE)</f>
        <v>#N/A</v>
      </c>
      <c r="H1741" t="e">
        <f>VLOOKUP(A1741,申请!A$1:J$5305,8,FALSE)</f>
        <v>#N/A</v>
      </c>
      <c r="I1741" t="e">
        <f>VLOOKUP(A1741,申请!A$1:J$5305,9,FALSE)</f>
        <v>#N/A</v>
      </c>
      <c r="J1741" t="e">
        <f>VLOOKUP(A1741,申请!A$1:J$5305,10,FALSE)</f>
        <v>#N/A</v>
      </c>
      <c r="K1741">
        <f>VLOOKUP($A1741,授权!$A$1:$J$5305,COLUMN(B1742),FALSE)</f>
        <v>1</v>
      </c>
      <c r="L1741">
        <f>VLOOKUP($A1741,授权!$A$1:$J$5305,COLUMN(C1742),FALSE)</f>
        <v>1</v>
      </c>
      <c r="M1741">
        <f>VLOOKUP($A1741,授权!$A$1:$J$5305,COLUMN(D1742),FALSE)</f>
        <v>0</v>
      </c>
      <c r="N1741">
        <f>VLOOKUP($A1741,授权!$A$1:$J$5305,COLUMN(E1742),FALSE)</f>
        <v>3</v>
      </c>
      <c r="O1741">
        <f>VLOOKUP($A1741,授权!$A$1:$J$5305,COLUMN(F1742),FALSE)</f>
        <v>2</v>
      </c>
      <c r="P1741">
        <f>VLOOKUP($A1741,授权!$A$1:$J$5305,COLUMN(G1742),FALSE)</f>
        <v>1</v>
      </c>
      <c r="Q1741">
        <f>VLOOKUP($A1741,授权!$A$1:$J$5305,COLUMN(H1742),FALSE)</f>
        <v>0</v>
      </c>
      <c r="R1741">
        <f>VLOOKUP($A1741,授权!$A$1:$J$5305,COLUMN(I1742),FALSE)</f>
        <v>2</v>
      </c>
      <c r="S1741">
        <f>VLOOKUP($A1741,授权!$A$1:$J$5305,COLUMN(J1742),FALSE)</f>
        <v>0</v>
      </c>
    </row>
    <row r="1742" spans="1:19" x14ac:dyDescent="0.25">
      <c r="A1742" t="s">
        <v>1741</v>
      </c>
      <c r="B1742" t="e">
        <f>VLOOKUP(A1742,申请!A$1:J$5305,2,FALSE)</f>
        <v>#N/A</v>
      </c>
      <c r="C1742" t="e">
        <f>VLOOKUP(A1742,申请!A$1:J$5305,3,FALSE)</f>
        <v>#N/A</v>
      </c>
      <c r="D1742" t="e">
        <f>VLOOKUP(A1742,申请!A$1:J$5305,4,FALSE)</f>
        <v>#N/A</v>
      </c>
      <c r="E1742" t="e">
        <f>VLOOKUP(A1742,申请!A$1:J$5305,5,FALSE)</f>
        <v>#N/A</v>
      </c>
      <c r="F1742" t="e">
        <f>VLOOKUP(A1742,申请!A$1:J$5305,6,FALSE)</f>
        <v>#N/A</v>
      </c>
      <c r="G1742" t="e">
        <f>VLOOKUP(A1742,申请!A$1:J$5305,7,FALSE)</f>
        <v>#N/A</v>
      </c>
      <c r="H1742" t="e">
        <f>VLOOKUP(A1742,申请!A$1:J$5305,8,FALSE)</f>
        <v>#N/A</v>
      </c>
      <c r="I1742" t="e">
        <f>VLOOKUP(A1742,申请!A$1:J$5305,9,FALSE)</f>
        <v>#N/A</v>
      </c>
      <c r="J1742" t="e">
        <f>VLOOKUP(A1742,申请!A$1:J$5305,10,FALSE)</f>
        <v>#N/A</v>
      </c>
      <c r="K1742">
        <f>VLOOKUP($A1742,授权!$A$1:$J$5305,COLUMN(B1743),FALSE)</f>
        <v>1</v>
      </c>
      <c r="L1742">
        <f>VLOOKUP($A1742,授权!$A$1:$J$5305,COLUMN(C1743),FALSE)</f>
        <v>0</v>
      </c>
      <c r="M1742">
        <f>VLOOKUP($A1742,授权!$A$1:$J$5305,COLUMN(D1743),FALSE)</f>
        <v>1</v>
      </c>
      <c r="N1742">
        <f>VLOOKUP($A1742,授权!$A$1:$J$5305,COLUMN(E1743),FALSE)</f>
        <v>3</v>
      </c>
      <c r="O1742">
        <f>VLOOKUP($A1742,授权!$A$1:$J$5305,COLUMN(F1743),FALSE)</f>
        <v>2</v>
      </c>
      <c r="P1742">
        <f>VLOOKUP($A1742,授权!$A$1:$J$5305,COLUMN(G1743),FALSE)</f>
        <v>0</v>
      </c>
      <c r="Q1742">
        <f>VLOOKUP($A1742,授权!$A$1:$J$5305,COLUMN(H1743),FALSE)</f>
        <v>1</v>
      </c>
      <c r="R1742">
        <f>VLOOKUP($A1742,授权!$A$1:$J$5305,COLUMN(I1743),FALSE)</f>
        <v>2</v>
      </c>
      <c r="S1742">
        <f>VLOOKUP($A1742,授权!$A$1:$J$5305,COLUMN(J1743),FALSE)</f>
        <v>0</v>
      </c>
    </row>
    <row r="1743" spans="1:19" x14ac:dyDescent="0.25">
      <c r="A1743" t="s">
        <v>1742</v>
      </c>
      <c r="B1743" t="e">
        <f>VLOOKUP(A1743,申请!A$1:J$5305,2,FALSE)</f>
        <v>#N/A</v>
      </c>
      <c r="C1743" t="e">
        <f>VLOOKUP(A1743,申请!A$1:J$5305,3,FALSE)</f>
        <v>#N/A</v>
      </c>
      <c r="D1743" t="e">
        <f>VLOOKUP(A1743,申请!A$1:J$5305,4,FALSE)</f>
        <v>#N/A</v>
      </c>
      <c r="E1743" t="e">
        <f>VLOOKUP(A1743,申请!A$1:J$5305,5,FALSE)</f>
        <v>#N/A</v>
      </c>
      <c r="F1743" t="e">
        <f>VLOOKUP(A1743,申请!A$1:J$5305,6,FALSE)</f>
        <v>#N/A</v>
      </c>
      <c r="G1743" t="e">
        <f>VLOOKUP(A1743,申请!A$1:J$5305,7,FALSE)</f>
        <v>#N/A</v>
      </c>
      <c r="H1743" t="e">
        <f>VLOOKUP(A1743,申请!A$1:J$5305,8,FALSE)</f>
        <v>#N/A</v>
      </c>
      <c r="I1743" t="e">
        <f>VLOOKUP(A1743,申请!A$1:J$5305,9,FALSE)</f>
        <v>#N/A</v>
      </c>
      <c r="J1743" t="e">
        <f>VLOOKUP(A1743,申请!A$1:J$5305,10,FALSE)</f>
        <v>#N/A</v>
      </c>
      <c r="K1743">
        <f>VLOOKUP($A1743,授权!$A$1:$J$5305,COLUMN(B1744),FALSE)</f>
        <v>2</v>
      </c>
      <c r="L1743">
        <f>VLOOKUP($A1743,授权!$A$1:$J$5305,COLUMN(C1744),FALSE)</f>
        <v>2</v>
      </c>
      <c r="M1743">
        <f>VLOOKUP($A1743,授权!$A$1:$J$5305,COLUMN(D1744),FALSE)</f>
        <v>0</v>
      </c>
      <c r="N1743">
        <f>VLOOKUP($A1743,授权!$A$1:$J$5305,COLUMN(E1744),FALSE)</f>
        <v>8</v>
      </c>
      <c r="O1743">
        <f>VLOOKUP($A1743,授权!$A$1:$J$5305,COLUMN(F1744),FALSE)</f>
        <v>4</v>
      </c>
      <c r="P1743">
        <f>VLOOKUP($A1743,授权!$A$1:$J$5305,COLUMN(G1744),FALSE)</f>
        <v>1</v>
      </c>
      <c r="Q1743">
        <f>VLOOKUP($A1743,授权!$A$1:$J$5305,COLUMN(H1744),FALSE)</f>
        <v>0</v>
      </c>
      <c r="R1743">
        <f>VLOOKUP($A1743,授权!$A$1:$J$5305,COLUMN(I1744),FALSE)</f>
        <v>4</v>
      </c>
      <c r="S1743">
        <f>VLOOKUP($A1743,授权!$A$1:$J$5305,COLUMN(J1744),FALSE)</f>
        <v>0</v>
      </c>
    </row>
    <row r="1744" spans="1:19" x14ac:dyDescent="0.25">
      <c r="A1744" t="s">
        <v>1743</v>
      </c>
      <c r="B1744" t="e">
        <f>VLOOKUP(A1744,申请!A$1:J$5305,2,FALSE)</f>
        <v>#N/A</v>
      </c>
      <c r="C1744" t="e">
        <f>VLOOKUP(A1744,申请!A$1:J$5305,3,FALSE)</f>
        <v>#N/A</v>
      </c>
      <c r="D1744" t="e">
        <f>VLOOKUP(A1744,申请!A$1:J$5305,4,FALSE)</f>
        <v>#N/A</v>
      </c>
      <c r="E1744" t="e">
        <f>VLOOKUP(A1744,申请!A$1:J$5305,5,FALSE)</f>
        <v>#N/A</v>
      </c>
      <c r="F1744" t="e">
        <f>VLOOKUP(A1744,申请!A$1:J$5305,6,FALSE)</f>
        <v>#N/A</v>
      </c>
      <c r="G1744" t="e">
        <f>VLOOKUP(A1744,申请!A$1:J$5305,7,FALSE)</f>
        <v>#N/A</v>
      </c>
      <c r="H1744" t="e">
        <f>VLOOKUP(A1744,申请!A$1:J$5305,8,FALSE)</f>
        <v>#N/A</v>
      </c>
      <c r="I1744" t="e">
        <f>VLOOKUP(A1744,申请!A$1:J$5305,9,FALSE)</f>
        <v>#N/A</v>
      </c>
      <c r="J1744" t="e">
        <f>VLOOKUP(A1744,申请!A$1:J$5305,10,FALSE)</f>
        <v>#N/A</v>
      </c>
      <c r="K1744">
        <f>VLOOKUP($A1744,授权!$A$1:$J$5305,COLUMN(B1745),FALSE)</f>
        <v>3</v>
      </c>
      <c r="L1744">
        <f>VLOOKUP($A1744,授权!$A$1:$J$5305,COLUMN(C1745),FALSE)</f>
        <v>3</v>
      </c>
      <c r="M1744">
        <f>VLOOKUP($A1744,授权!$A$1:$J$5305,COLUMN(D1745),FALSE)</f>
        <v>0</v>
      </c>
      <c r="N1744">
        <f>VLOOKUP($A1744,授权!$A$1:$J$5305,COLUMN(E1745),FALSE)</f>
        <v>8</v>
      </c>
      <c r="O1744">
        <f>VLOOKUP($A1744,授权!$A$1:$J$5305,COLUMN(F1745),FALSE)</f>
        <v>6</v>
      </c>
      <c r="P1744">
        <f>VLOOKUP($A1744,授权!$A$1:$J$5305,COLUMN(G1745),FALSE)</f>
        <v>1</v>
      </c>
      <c r="Q1744">
        <f>VLOOKUP($A1744,授权!$A$1:$J$5305,COLUMN(H1745),FALSE)</f>
        <v>0</v>
      </c>
      <c r="R1744">
        <f>VLOOKUP($A1744,授权!$A$1:$J$5305,COLUMN(I1745),FALSE)</f>
        <v>6</v>
      </c>
      <c r="S1744">
        <f>VLOOKUP($A1744,授权!$A$1:$J$5305,COLUMN(J1745),FALSE)</f>
        <v>0</v>
      </c>
    </row>
    <row r="1745" spans="1:19" x14ac:dyDescent="0.25">
      <c r="A1745" t="s">
        <v>1744</v>
      </c>
      <c r="B1745">
        <f>VLOOKUP(A1745,申请!A$1:J$5305,2,FALSE)</f>
        <v>62</v>
      </c>
      <c r="C1745">
        <f>VLOOKUP(A1745,申请!A$1:J$5305,3,FALSE)</f>
        <v>11</v>
      </c>
      <c r="D1745">
        <f>VLOOKUP(A1745,申请!A$1:J$5305,4,FALSE)</f>
        <v>51</v>
      </c>
      <c r="E1745">
        <f>VLOOKUP(A1745,申请!A$1:J$5305,5,FALSE)</f>
        <v>30</v>
      </c>
      <c r="F1745">
        <f>VLOOKUP(A1745,申请!A$1:J$5305,6,FALSE)</f>
        <v>64</v>
      </c>
      <c r="G1745">
        <f>VLOOKUP(A1745,申请!A$1:J$5305,7,FALSE)</f>
        <v>0.17741935483870969</v>
      </c>
      <c r="H1745">
        <f>VLOOKUP(A1745,申请!A$1:J$5305,8,FALSE)</f>
        <v>0.82258064516129037</v>
      </c>
      <c r="I1745">
        <f>VLOOKUP(A1745,申请!A$1:J$5305,9,FALSE)</f>
        <v>64</v>
      </c>
      <c r="J1745">
        <f>VLOOKUP(A1745,申请!A$1:J$5305,10,FALSE)</f>
        <v>0</v>
      </c>
      <c r="K1745">
        <f>VLOOKUP($A1745,授权!$A$1:$J$5305,COLUMN(B1746),FALSE)</f>
        <v>9</v>
      </c>
      <c r="L1745">
        <f>VLOOKUP($A1745,授权!$A$1:$J$5305,COLUMN(C1746),FALSE)</f>
        <v>9</v>
      </c>
      <c r="M1745">
        <f>VLOOKUP($A1745,授权!$A$1:$J$5305,COLUMN(D1746),FALSE)</f>
        <v>0</v>
      </c>
      <c r="N1745">
        <f>VLOOKUP($A1745,授权!$A$1:$J$5305,COLUMN(E1746),FALSE)</f>
        <v>13</v>
      </c>
      <c r="O1745">
        <f>VLOOKUP($A1745,授权!$A$1:$J$5305,COLUMN(F1746),FALSE)</f>
        <v>18</v>
      </c>
      <c r="P1745">
        <f>VLOOKUP($A1745,授权!$A$1:$J$5305,COLUMN(G1746),FALSE)</f>
        <v>1</v>
      </c>
      <c r="Q1745">
        <f>VLOOKUP($A1745,授权!$A$1:$J$5305,COLUMN(H1746),FALSE)</f>
        <v>0</v>
      </c>
      <c r="R1745">
        <f>VLOOKUP($A1745,授权!$A$1:$J$5305,COLUMN(I1746),FALSE)</f>
        <v>18</v>
      </c>
      <c r="S1745">
        <f>VLOOKUP($A1745,授权!$A$1:$J$5305,COLUMN(J1746),FALSE)</f>
        <v>0</v>
      </c>
    </row>
    <row r="1746" spans="1:19" x14ac:dyDescent="0.25">
      <c r="A1746" t="s">
        <v>1745</v>
      </c>
      <c r="B1746">
        <f>VLOOKUP(A1746,申请!A$1:J$5305,2,FALSE)</f>
        <v>13</v>
      </c>
      <c r="C1746">
        <f>VLOOKUP(A1746,申请!A$1:J$5305,3,FALSE)</f>
        <v>13</v>
      </c>
      <c r="D1746">
        <f>VLOOKUP(A1746,申请!A$1:J$5305,4,FALSE)</f>
        <v>0</v>
      </c>
      <c r="E1746">
        <f>VLOOKUP(A1746,申请!A$1:J$5305,5,FALSE)</f>
        <v>1</v>
      </c>
      <c r="F1746">
        <f>VLOOKUP(A1746,申请!A$1:J$5305,6,FALSE)</f>
        <v>15</v>
      </c>
      <c r="G1746">
        <f>VLOOKUP(A1746,申请!A$1:J$5305,7,FALSE)</f>
        <v>1</v>
      </c>
      <c r="H1746">
        <f>VLOOKUP(A1746,申请!A$1:J$5305,8,FALSE)</f>
        <v>0</v>
      </c>
      <c r="I1746">
        <f>VLOOKUP(A1746,申请!A$1:J$5305,9,FALSE)</f>
        <v>15</v>
      </c>
      <c r="J1746">
        <f>VLOOKUP(A1746,申请!A$1:J$5305,10,FALSE)</f>
        <v>0</v>
      </c>
      <c r="K1746">
        <f>VLOOKUP($A1746,授权!$A$1:$J$5305,COLUMN(B1747),FALSE)</f>
        <v>2</v>
      </c>
      <c r="L1746">
        <f>VLOOKUP($A1746,授权!$A$1:$J$5305,COLUMN(C1747),FALSE)</f>
        <v>2</v>
      </c>
      <c r="M1746">
        <f>VLOOKUP($A1746,授权!$A$1:$J$5305,COLUMN(D1747),FALSE)</f>
        <v>0</v>
      </c>
      <c r="N1746">
        <f>VLOOKUP($A1746,授权!$A$1:$J$5305,COLUMN(E1747),FALSE)</f>
        <v>1</v>
      </c>
      <c r="O1746">
        <f>VLOOKUP($A1746,授权!$A$1:$J$5305,COLUMN(F1747),FALSE)</f>
        <v>4</v>
      </c>
      <c r="P1746">
        <f>VLOOKUP($A1746,授权!$A$1:$J$5305,COLUMN(G1747),FALSE)</f>
        <v>1</v>
      </c>
      <c r="Q1746">
        <f>VLOOKUP($A1746,授权!$A$1:$J$5305,COLUMN(H1747),FALSE)</f>
        <v>0</v>
      </c>
      <c r="R1746">
        <f>VLOOKUP($A1746,授权!$A$1:$J$5305,COLUMN(I1747),FALSE)</f>
        <v>4</v>
      </c>
      <c r="S1746">
        <f>VLOOKUP($A1746,授权!$A$1:$J$5305,COLUMN(J1747),FALSE)</f>
        <v>0</v>
      </c>
    </row>
    <row r="1747" spans="1:19" x14ac:dyDescent="0.25">
      <c r="A1747" t="s">
        <v>1746</v>
      </c>
      <c r="B1747">
        <f>VLOOKUP(A1747,申请!A$1:J$5305,2,FALSE)</f>
        <v>9</v>
      </c>
      <c r="C1747">
        <f>VLOOKUP(A1747,申请!A$1:J$5305,3,FALSE)</f>
        <v>9</v>
      </c>
      <c r="D1747">
        <f>VLOOKUP(A1747,申请!A$1:J$5305,4,FALSE)</f>
        <v>0</v>
      </c>
      <c r="E1747">
        <f>VLOOKUP(A1747,申请!A$1:J$5305,5,FALSE)</f>
        <v>0</v>
      </c>
      <c r="F1747">
        <f>VLOOKUP(A1747,申请!A$1:J$5305,6,FALSE)</f>
        <v>10</v>
      </c>
      <c r="G1747">
        <f>VLOOKUP(A1747,申请!A$1:J$5305,7,FALSE)</f>
        <v>1</v>
      </c>
      <c r="H1747">
        <f>VLOOKUP(A1747,申请!A$1:J$5305,8,FALSE)</f>
        <v>0</v>
      </c>
      <c r="I1747">
        <f>VLOOKUP(A1747,申请!A$1:J$5305,9,FALSE)</f>
        <v>10</v>
      </c>
      <c r="J1747">
        <f>VLOOKUP(A1747,申请!A$1:J$5305,10,FALSE)</f>
        <v>0</v>
      </c>
      <c r="K1747">
        <f>VLOOKUP($A1747,授权!$A$1:$J$5305,COLUMN(B1748),FALSE)</f>
        <v>1</v>
      </c>
      <c r="L1747">
        <f>VLOOKUP($A1747,授权!$A$1:$J$5305,COLUMN(C1748),FALSE)</f>
        <v>1</v>
      </c>
      <c r="M1747">
        <f>VLOOKUP($A1747,授权!$A$1:$J$5305,COLUMN(D1748),FALSE)</f>
        <v>0</v>
      </c>
      <c r="N1747">
        <f>VLOOKUP($A1747,授权!$A$1:$J$5305,COLUMN(E1748),FALSE)</f>
        <v>0</v>
      </c>
      <c r="O1747">
        <f>VLOOKUP($A1747,授权!$A$1:$J$5305,COLUMN(F1748),FALSE)</f>
        <v>2</v>
      </c>
      <c r="P1747">
        <f>VLOOKUP($A1747,授权!$A$1:$J$5305,COLUMN(G1748),FALSE)</f>
        <v>1</v>
      </c>
      <c r="Q1747">
        <f>VLOOKUP($A1747,授权!$A$1:$J$5305,COLUMN(H1748),FALSE)</f>
        <v>0</v>
      </c>
      <c r="R1747">
        <f>VLOOKUP($A1747,授权!$A$1:$J$5305,COLUMN(I1748),FALSE)</f>
        <v>2</v>
      </c>
      <c r="S1747">
        <f>VLOOKUP($A1747,授权!$A$1:$J$5305,COLUMN(J1748),FALSE)</f>
        <v>0</v>
      </c>
    </row>
    <row r="1748" spans="1:19" x14ac:dyDescent="0.25">
      <c r="A1748" t="s">
        <v>1747</v>
      </c>
      <c r="B1748">
        <f>VLOOKUP(A1748,申请!A$1:J$5305,2,FALSE)</f>
        <v>4</v>
      </c>
      <c r="C1748">
        <f>VLOOKUP(A1748,申请!A$1:J$5305,3,FALSE)</f>
        <v>4</v>
      </c>
      <c r="D1748">
        <f>VLOOKUP(A1748,申请!A$1:J$5305,4,FALSE)</f>
        <v>0</v>
      </c>
      <c r="E1748">
        <f>VLOOKUP(A1748,申请!A$1:J$5305,5,FALSE)</f>
        <v>0</v>
      </c>
      <c r="F1748">
        <f>VLOOKUP(A1748,申请!A$1:J$5305,6,FALSE)</f>
        <v>5</v>
      </c>
      <c r="G1748">
        <f>VLOOKUP(A1748,申请!A$1:J$5305,7,FALSE)</f>
        <v>1</v>
      </c>
      <c r="H1748">
        <f>VLOOKUP(A1748,申请!A$1:J$5305,8,FALSE)</f>
        <v>0</v>
      </c>
      <c r="I1748">
        <f>VLOOKUP(A1748,申请!A$1:J$5305,9,FALSE)</f>
        <v>5</v>
      </c>
      <c r="J1748">
        <f>VLOOKUP(A1748,申请!A$1:J$5305,10,FALSE)</f>
        <v>0</v>
      </c>
      <c r="K1748">
        <f>VLOOKUP($A1748,授权!$A$1:$J$5305,COLUMN(B1749),FALSE)</f>
        <v>1</v>
      </c>
      <c r="L1748">
        <f>VLOOKUP($A1748,授权!$A$1:$J$5305,COLUMN(C1749),FALSE)</f>
        <v>1</v>
      </c>
      <c r="M1748">
        <f>VLOOKUP($A1748,授权!$A$1:$J$5305,COLUMN(D1749),FALSE)</f>
        <v>0</v>
      </c>
      <c r="N1748">
        <f>VLOOKUP($A1748,授权!$A$1:$J$5305,COLUMN(E1749),FALSE)</f>
        <v>0</v>
      </c>
      <c r="O1748">
        <f>VLOOKUP($A1748,授权!$A$1:$J$5305,COLUMN(F1749),FALSE)</f>
        <v>2</v>
      </c>
      <c r="P1748">
        <f>VLOOKUP($A1748,授权!$A$1:$J$5305,COLUMN(G1749),FALSE)</f>
        <v>1</v>
      </c>
      <c r="Q1748">
        <f>VLOOKUP($A1748,授权!$A$1:$J$5305,COLUMN(H1749),FALSE)</f>
        <v>0</v>
      </c>
      <c r="R1748">
        <f>VLOOKUP($A1748,授权!$A$1:$J$5305,COLUMN(I1749),FALSE)</f>
        <v>2</v>
      </c>
      <c r="S1748">
        <f>VLOOKUP($A1748,授权!$A$1:$J$5305,COLUMN(J1749),FALSE)</f>
        <v>0</v>
      </c>
    </row>
    <row r="1749" spans="1:19" x14ac:dyDescent="0.25">
      <c r="A1749" t="s">
        <v>1748</v>
      </c>
      <c r="B1749" t="e">
        <f>VLOOKUP(A1749,申请!A$1:J$5305,2,FALSE)</f>
        <v>#N/A</v>
      </c>
      <c r="C1749" t="e">
        <f>VLOOKUP(A1749,申请!A$1:J$5305,3,FALSE)</f>
        <v>#N/A</v>
      </c>
      <c r="D1749" t="e">
        <f>VLOOKUP(A1749,申请!A$1:J$5305,4,FALSE)</f>
        <v>#N/A</v>
      </c>
      <c r="E1749" t="e">
        <f>VLOOKUP(A1749,申请!A$1:J$5305,5,FALSE)</f>
        <v>#N/A</v>
      </c>
      <c r="F1749" t="e">
        <f>VLOOKUP(A1749,申请!A$1:J$5305,6,FALSE)</f>
        <v>#N/A</v>
      </c>
      <c r="G1749" t="e">
        <f>VLOOKUP(A1749,申请!A$1:J$5305,7,FALSE)</f>
        <v>#N/A</v>
      </c>
      <c r="H1749" t="e">
        <f>VLOOKUP(A1749,申请!A$1:J$5305,8,FALSE)</f>
        <v>#N/A</v>
      </c>
      <c r="I1749" t="e">
        <f>VLOOKUP(A1749,申请!A$1:J$5305,9,FALSE)</f>
        <v>#N/A</v>
      </c>
      <c r="J1749" t="e">
        <f>VLOOKUP(A1749,申请!A$1:J$5305,10,FALSE)</f>
        <v>#N/A</v>
      </c>
      <c r="K1749">
        <f>VLOOKUP($A1749,授权!$A$1:$J$5305,COLUMN(B1750),FALSE)</f>
        <v>1</v>
      </c>
      <c r="L1749">
        <f>VLOOKUP($A1749,授权!$A$1:$J$5305,COLUMN(C1750),FALSE)</f>
        <v>0</v>
      </c>
      <c r="M1749">
        <f>VLOOKUP($A1749,授权!$A$1:$J$5305,COLUMN(D1750),FALSE)</f>
        <v>1</v>
      </c>
      <c r="N1749">
        <f>VLOOKUP($A1749,授权!$A$1:$J$5305,COLUMN(E1750),FALSE)</f>
        <v>0</v>
      </c>
      <c r="O1749">
        <f>VLOOKUP($A1749,授权!$A$1:$J$5305,COLUMN(F1750),FALSE)</f>
        <v>2</v>
      </c>
      <c r="P1749">
        <f>VLOOKUP($A1749,授权!$A$1:$J$5305,COLUMN(G1750),FALSE)</f>
        <v>0</v>
      </c>
      <c r="Q1749">
        <f>VLOOKUP($A1749,授权!$A$1:$J$5305,COLUMN(H1750),FALSE)</f>
        <v>1</v>
      </c>
      <c r="R1749">
        <f>VLOOKUP($A1749,授权!$A$1:$J$5305,COLUMN(I1750),FALSE)</f>
        <v>2</v>
      </c>
      <c r="S1749">
        <f>VLOOKUP($A1749,授权!$A$1:$J$5305,COLUMN(J1750),FALSE)</f>
        <v>0</v>
      </c>
    </row>
    <row r="1750" spans="1:19" x14ac:dyDescent="0.25">
      <c r="A1750" t="s">
        <v>1749</v>
      </c>
      <c r="B1750" t="e">
        <f>VLOOKUP(A1750,申请!A$1:J$5305,2,FALSE)</f>
        <v>#N/A</v>
      </c>
      <c r="C1750" t="e">
        <f>VLOOKUP(A1750,申请!A$1:J$5305,3,FALSE)</f>
        <v>#N/A</v>
      </c>
      <c r="D1750" t="e">
        <f>VLOOKUP(A1750,申请!A$1:J$5305,4,FALSE)</f>
        <v>#N/A</v>
      </c>
      <c r="E1750" t="e">
        <f>VLOOKUP(A1750,申请!A$1:J$5305,5,FALSE)</f>
        <v>#N/A</v>
      </c>
      <c r="F1750" t="e">
        <f>VLOOKUP(A1750,申请!A$1:J$5305,6,FALSE)</f>
        <v>#N/A</v>
      </c>
      <c r="G1750" t="e">
        <f>VLOOKUP(A1750,申请!A$1:J$5305,7,FALSE)</f>
        <v>#N/A</v>
      </c>
      <c r="H1750" t="e">
        <f>VLOOKUP(A1750,申请!A$1:J$5305,8,FALSE)</f>
        <v>#N/A</v>
      </c>
      <c r="I1750" t="e">
        <f>VLOOKUP(A1750,申请!A$1:J$5305,9,FALSE)</f>
        <v>#N/A</v>
      </c>
      <c r="J1750" t="e">
        <f>VLOOKUP(A1750,申请!A$1:J$5305,10,FALSE)</f>
        <v>#N/A</v>
      </c>
      <c r="K1750">
        <f>VLOOKUP($A1750,授权!$A$1:$J$5305,COLUMN(B1751),FALSE)</f>
        <v>2</v>
      </c>
      <c r="L1750">
        <f>VLOOKUP($A1750,授权!$A$1:$J$5305,COLUMN(C1751),FALSE)</f>
        <v>2</v>
      </c>
      <c r="M1750">
        <f>VLOOKUP($A1750,授权!$A$1:$J$5305,COLUMN(D1751),FALSE)</f>
        <v>0</v>
      </c>
      <c r="N1750">
        <f>VLOOKUP($A1750,授权!$A$1:$J$5305,COLUMN(E1751),FALSE)</f>
        <v>9</v>
      </c>
      <c r="O1750">
        <f>VLOOKUP($A1750,授权!$A$1:$J$5305,COLUMN(F1751),FALSE)</f>
        <v>4</v>
      </c>
      <c r="P1750">
        <f>VLOOKUP($A1750,授权!$A$1:$J$5305,COLUMN(G1751),FALSE)</f>
        <v>1</v>
      </c>
      <c r="Q1750">
        <f>VLOOKUP($A1750,授权!$A$1:$J$5305,COLUMN(H1751),FALSE)</f>
        <v>0</v>
      </c>
      <c r="R1750">
        <f>VLOOKUP($A1750,授权!$A$1:$J$5305,COLUMN(I1751),FALSE)</f>
        <v>4</v>
      </c>
      <c r="S1750">
        <f>VLOOKUP($A1750,授权!$A$1:$J$5305,COLUMN(J1751),FALSE)</f>
        <v>0</v>
      </c>
    </row>
    <row r="1751" spans="1:19" x14ac:dyDescent="0.25">
      <c r="A1751" t="s">
        <v>1750</v>
      </c>
      <c r="B1751">
        <f>VLOOKUP(A1751,申请!A$1:J$5305,2,FALSE)</f>
        <v>10</v>
      </c>
      <c r="C1751">
        <f>VLOOKUP(A1751,申请!A$1:J$5305,3,FALSE)</f>
        <v>10</v>
      </c>
      <c r="D1751">
        <f>VLOOKUP(A1751,申请!A$1:J$5305,4,FALSE)</f>
        <v>0</v>
      </c>
      <c r="E1751">
        <f>VLOOKUP(A1751,申请!A$1:J$5305,5,FALSE)</f>
        <v>1</v>
      </c>
      <c r="F1751">
        <f>VLOOKUP(A1751,申请!A$1:J$5305,6,FALSE)</f>
        <v>19</v>
      </c>
      <c r="G1751">
        <f>VLOOKUP(A1751,申请!A$1:J$5305,7,FALSE)</f>
        <v>1</v>
      </c>
      <c r="H1751">
        <f>VLOOKUP(A1751,申请!A$1:J$5305,8,FALSE)</f>
        <v>0</v>
      </c>
      <c r="I1751">
        <f>VLOOKUP(A1751,申请!A$1:J$5305,9,FALSE)</f>
        <v>19</v>
      </c>
      <c r="J1751">
        <f>VLOOKUP(A1751,申请!A$1:J$5305,10,FALSE)</f>
        <v>0</v>
      </c>
      <c r="K1751">
        <f>VLOOKUP($A1751,授权!$A$1:$J$5305,COLUMN(B1752),FALSE)</f>
        <v>3</v>
      </c>
      <c r="L1751">
        <f>VLOOKUP($A1751,授权!$A$1:$J$5305,COLUMN(C1752),FALSE)</f>
        <v>3</v>
      </c>
      <c r="M1751">
        <f>VLOOKUP($A1751,授权!$A$1:$J$5305,COLUMN(D1752),FALSE)</f>
        <v>0</v>
      </c>
      <c r="N1751">
        <f>VLOOKUP($A1751,授权!$A$1:$J$5305,COLUMN(E1752),FALSE)</f>
        <v>0</v>
      </c>
      <c r="O1751">
        <f>VLOOKUP($A1751,授权!$A$1:$J$5305,COLUMN(F1752),FALSE)</f>
        <v>6</v>
      </c>
      <c r="P1751">
        <f>VLOOKUP($A1751,授权!$A$1:$J$5305,COLUMN(G1752),FALSE)</f>
        <v>1</v>
      </c>
      <c r="Q1751">
        <f>VLOOKUP($A1751,授权!$A$1:$J$5305,COLUMN(H1752),FALSE)</f>
        <v>0</v>
      </c>
      <c r="R1751">
        <f>VLOOKUP($A1751,授权!$A$1:$J$5305,COLUMN(I1752),FALSE)</f>
        <v>6</v>
      </c>
      <c r="S1751">
        <f>VLOOKUP($A1751,授权!$A$1:$J$5305,COLUMN(J1752),FALSE)</f>
        <v>0</v>
      </c>
    </row>
    <row r="1752" spans="1:19" x14ac:dyDescent="0.25">
      <c r="A1752" t="s">
        <v>1751</v>
      </c>
      <c r="B1752">
        <f>VLOOKUP(A1752,申请!A$1:J$5305,2,FALSE)</f>
        <v>1</v>
      </c>
      <c r="C1752">
        <f>VLOOKUP(A1752,申请!A$1:J$5305,3,FALSE)</f>
        <v>1</v>
      </c>
      <c r="D1752">
        <f>VLOOKUP(A1752,申请!A$1:J$5305,4,FALSE)</f>
        <v>0</v>
      </c>
      <c r="E1752">
        <f>VLOOKUP(A1752,申请!A$1:J$5305,5,FALSE)</f>
        <v>4</v>
      </c>
      <c r="F1752">
        <f>VLOOKUP(A1752,申请!A$1:J$5305,6,FALSE)</f>
        <v>2</v>
      </c>
      <c r="G1752">
        <f>VLOOKUP(A1752,申请!A$1:J$5305,7,FALSE)</f>
        <v>1</v>
      </c>
      <c r="H1752">
        <f>VLOOKUP(A1752,申请!A$1:J$5305,8,FALSE)</f>
        <v>0</v>
      </c>
      <c r="I1752">
        <f>VLOOKUP(A1752,申请!A$1:J$5305,9,FALSE)</f>
        <v>2</v>
      </c>
      <c r="J1752">
        <f>VLOOKUP(A1752,申请!A$1:J$5305,10,FALSE)</f>
        <v>0</v>
      </c>
      <c r="K1752">
        <f>VLOOKUP($A1752,授权!$A$1:$J$5305,COLUMN(B1753),FALSE)</f>
        <v>12</v>
      </c>
      <c r="L1752">
        <f>VLOOKUP($A1752,授权!$A$1:$J$5305,COLUMN(C1753),FALSE)</f>
        <v>12</v>
      </c>
      <c r="M1752">
        <f>VLOOKUP($A1752,授权!$A$1:$J$5305,COLUMN(D1753),FALSE)</f>
        <v>0</v>
      </c>
      <c r="N1752">
        <f>VLOOKUP($A1752,授权!$A$1:$J$5305,COLUMN(E1753),FALSE)</f>
        <v>48</v>
      </c>
      <c r="O1752">
        <f>VLOOKUP($A1752,授权!$A$1:$J$5305,COLUMN(F1753),FALSE)</f>
        <v>24</v>
      </c>
      <c r="P1752">
        <f>VLOOKUP($A1752,授权!$A$1:$J$5305,COLUMN(G1753),FALSE)</f>
        <v>1</v>
      </c>
      <c r="Q1752">
        <f>VLOOKUP($A1752,授权!$A$1:$J$5305,COLUMN(H1753),FALSE)</f>
        <v>0</v>
      </c>
      <c r="R1752">
        <f>VLOOKUP($A1752,授权!$A$1:$J$5305,COLUMN(I1753),FALSE)</f>
        <v>24</v>
      </c>
      <c r="S1752">
        <f>VLOOKUP($A1752,授权!$A$1:$J$5305,COLUMN(J1753),FALSE)</f>
        <v>0</v>
      </c>
    </row>
    <row r="1753" spans="1:19" x14ac:dyDescent="0.25">
      <c r="A1753" t="s">
        <v>1752</v>
      </c>
      <c r="B1753">
        <f>VLOOKUP(A1753,申请!A$1:J$5305,2,FALSE)</f>
        <v>7</v>
      </c>
      <c r="C1753">
        <f>VLOOKUP(A1753,申请!A$1:J$5305,3,FALSE)</f>
        <v>7</v>
      </c>
      <c r="D1753">
        <f>VLOOKUP(A1753,申请!A$1:J$5305,4,FALSE)</f>
        <v>0</v>
      </c>
      <c r="E1753">
        <f>VLOOKUP(A1753,申请!A$1:J$5305,5,FALSE)</f>
        <v>10</v>
      </c>
      <c r="F1753">
        <f>VLOOKUP(A1753,申请!A$1:J$5305,6,FALSE)</f>
        <v>14</v>
      </c>
      <c r="G1753">
        <f>VLOOKUP(A1753,申请!A$1:J$5305,7,FALSE)</f>
        <v>1</v>
      </c>
      <c r="H1753">
        <f>VLOOKUP(A1753,申请!A$1:J$5305,8,FALSE)</f>
        <v>0</v>
      </c>
      <c r="I1753">
        <f>VLOOKUP(A1753,申请!A$1:J$5305,9,FALSE)</f>
        <v>14</v>
      </c>
      <c r="J1753">
        <f>VLOOKUP(A1753,申请!A$1:J$5305,10,FALSE)</f>
        <v>0</v>
      </c>
      <c r="K1753">
        <f>VLOOKUP($A1753,授权!$A$1:$J$5305,COLUMN(B1754),FALSE)</f>
        <v>4</v>
      </c>
      <c r="L1753">
        <f>VLOOKUP($A1753,授权!$A$1:$J$5305,COLUMN(C1754),FALSE)</f>
        <v>4</v>
      </c>
      <c r="M1753">
        <f>VLOOKUP($A1753,授权!$A$1:$J$5305,COLUMN(D1754),FALSE)</f>
        <v>0</v>
      </c>
      <c r="N1753">
        <f>VLOOKUP($A1753,授权!$A$1:$J$5305,COLUMN(E1754),FALSE)</f>
        <v>4</v>
      </c>
      <c r="O1753">
        <f>VLOOKUP($A1753,授权!$A$1:$J$5305,COLUMN(F1754),FALSE)</f>
        <v>8</v>
      </c>
      <c r="P1753">
        <f>VLOOKUP($A1753,授权!$A$1:$J$5305,COLUMN(G1754),FALSE)</f>
        <v>1</v>
      </c>
      <c r="Q1753">
        <f>VLOOKUP($A1753,授权!$A$1:$J$5305,COLUMN(H1754),FALSE)</f>
        <v>0</v>
      </c>
      <c r="R1753">
        <f>VLOOKUP($A1753,授权!$A$1:$J$5305,COLUMN(I1754),FALSE)</f>
        <v>8</v>
      </c>
      <c r="S1753">
        <f>VLOOKUP($A1753,授权!$A$1:$J$5305,COLUMN(J1754),FALSE)</f>
        <v>0</v>
      </c>
    </row>
    <row r="1754" spans="1:19" x14ac:dyDescent="0.25">
      <c r="A1754" t="s">
        <v>1753</v>
      </c>
      <c r="B1754">
        <f>VLOOKUP(A1754,申请!A$1:J$5305,2,FALSE)</f>
        <v>1</v>
      </c>
      <c r="C1754">
        <f>VLOOKUP(A1754,申请!A$1:J$5305,3,FALSE)</f>
        <v>0</v>
      </c>
      <c r="D1754">
        <f>VLOOKUP(A1754,申请!A$1:J$5305,4,FALSE)</f>
        <v>1</v>
      </c>
      <c r="E1754">
        <f>VLOOKUP(A1754,申请!A$1:J$5305,5,FALSE)</f>
        <v>6</v>
      </c>
      <c r="F1754">
        <f>VLOOKUP(A1754,申请!A$1:J$5305,6,FALSE)</f>
        <v>1</v>
      </c>
      <c r="G1754">
        <f>VLOOKUP(A1754,申请!A$1:J$5305,7,FALSE)</f>
        <v>0</v>
      </c>
      <c r="H1754">
        <f>VLOOKUP(A1754,申请!A$1:J$5305,8,FALSE)</f>
        <v>1</v>
      </c>
      <c r="I1754">
        <f>VLOOKUP(A1754,申请!A$1:J$5305,9,FALSE)</f>
        <v>1</v>
      </c>
      <c r="J1754">
        <f>VLOOKUP(A1754,申请!A$1:J$5305,10,FALSE)</f>
        <v>0</v>
      </c>
      <c r="K1754">
        <f>VLOOKUP($A1754,授权!$A$1:$J$5305,COLUMN(B1755),FALSE)</f>
        <v>2</v>
      </c>
      <c r="L1754">
        <f>VLOOKUP($A1754,授权!$A$1:$J$5305,COLUMN(C1755),FALSE)</f>
        <v>2</v>
      </c>
      <c r="M1754">
        <f>VLOOKUP($A1754,授权!$A$1:$J$5305,COLUMN(D1755),FALSE)</f>
        <v>0</v>
      </c>
      <c r="N1754">
        <f>VLOOKUP($A1754,授权!$A$1:$J$5305,COLUMN(E1755),FALSE)</f>
        <v>4</v>
      </c>
      <c r="O1754">
        <f>VLOOKUP($A1754,授权!$A$1:$J$5305,COLUMN(F1755),FALSE)</f>
        <v>4</v>
      </c>
      <c r="P1754">
        <f>VLOOKUP($A1754,授权!$A$1:$J$5305,COLUMN(G1755),FALSE)</f>
        <v>1</v>
      </c>
      <c r="Q1754">
        <f>VLOOKUP($A1754,授权!$A$1:$J$5305,COLUMN(H1755),FALSE)</f>
        <v>0</v>
      </c>
      <c r="R1754">
        <f>VLOOKUP($A1754,授权!$A$1:$J$5305,COLUMN(I1755),FALSE)</f>
        <v>4</v>
      </c>
      <c r="S1754">
        <f>VLOOKUP($A1754,授权!$A$1:$J$5305,COLUMN(J1755),FALSE)</f>
        <v>0</v>
      </c>
    </row>
    <row r="1755" spans="1:19" x14ac:dyDescent="0.25">
      <c r="A1755" t="s">
        <v>1754</v>
      </c>
      <c r="B1755">
        <f>VLOOKUP(A1755,申请!A$1:J$5305,2,FALSE)</f>
        <v>34</v>
      </c>
      <c r="C1755">
        <f>VLOOKUP(A1755,申请!A$1:J$5305,3,FALSE)</f>
        <v>12</v>
      </c>
      <c r="D1755">
        <f>VLOOKUP(A1755,申请!A$1:J$5305,4,FALSE)</f>
        <v>22</v>
      </c>
      <c r="E1755">
        <f>VLOOKUP(A1755,申请!A$1:J$5305,5,FALSE)</f>
        <v>93</v>
      </c>
      <c r="F1755">
        <f>VLOOKUP(A1755,申请!A$1:J$5305,6,FALSE)</f>
        <v>41</v>
      </c>
      <c r="G1755">
        <f>VLOOKUP(A1755,申请!A$1:J$5305,7,FALSE)</f>
        <v>0.35294117647058826</v>
      </c>
      <c r="H1755">
        <f>VLOOKUP(A1755,申请!A$1:J$5305,8,FALSE)</f>
        <v>0.6470588235294118</v>
      </c>
      <c r="I1755">
        <f>VLOOKUP(A1755,申请!A$1:J$5305,9,FALSE)</f>
        <v>41</v>
      </c>
      <c r="J1755">
        <f>VLOOKUP(A1755,申请!A$1:J$5305,10,FALSE)</f>
        <v>0</v>
      </c>
      <c r="K1755">
        <f>VLOOKUP($A1755,授权!$A$1:$J$5305,COLUMN(B1756),FALSE)</f>
        <v>2</v>
      </c>
      <c r="L1755">
        <f>VLOOKUP($A1755,授权!$A$1:$J$5305,COLUMN(C1756),FALSE)</f>
        <v>2</v>
      </c>
      <c r="M1755">
        <f>VLOOKUP($A1755,授权!$A$1:$J$5305,COLUMN(D1756),FALSE)</f>
        <v>0</v>
      </c>
      <c r="N1755">
        <f>VLOOKUP($A1755,授权!$A$1:$J$5305,COLUMN(E1756),FALSE)</f>
        <v>10</v>
      </c>
      <c r="O1755">
        <f>VLOOKUP($A1755,授权!$A$1:$J$5305,COLUMN(F1756),FALSE)</f>
        <v>4</v>
      </c>
      <c r="P1755">
        <f>VLOOKUP($A1755,授权!$A$1:$J$5305,COLUMN(G1756),FALSE)</f>
        <v>1</v>
      </c>
      <c r="Q1755">
        <f>VLOOKUP($A1755,授权!$A$1:$J$5305,COLUMN(H1756),FALSE)</f>
        <v>0</v>
      </c>
      <c r="R1755">
        <f>VLOOKUP($A1755,授权!$A$1:$J$5305,COLUMN(I1756),FALSE)</f>
        <v>4</v>
      </c>
      <c r="S1755">
        <f>VLOOKUP($A1755,授权!$A$1:$J$5305,COLUMN(J1756),FALSE)</f>
        <v>0</v>
      </c>
    </row>
    <row r="1756" spans="1:19" x14ac:dyDescent="0.25">
      <c r="A1756" t="s">
        <v>1755</v>
      </c>
      <c r="B1756">
        <f>VLOOKUP(A1756,申请!A$1:J$5305,2,FALSE)</f>
        <v>1</v>
      </c>
      <c r="C1756">
        <f>VLOOKUP(A1756,申请!A$1:J$5305,3,FALSE)</f>
        <v>1</v>
      </c>
      <c r="D1756">
        <f>VLOOKUP(A1756,申请!A$1:J$5305,4,FALSE)</f>
        <v>0</v>
      </c>
      <c r="E1756">
        <f>VLOOKUP(A1756,申请!A$1:J$5305,5,FALSE)</f>
        <v>1</v>
      </c>
      <c r="F1756">
        <f>VLOOKUP(A1756,申请!A$1:J$5305,6,FALSE)</f>
        <v>2</v>
      </c>
      <c r="G1756">
        <f>VLOOKUP(A1756,申请!A$1:J$5305,7,FALSE)</f>
        <v>1</v>
      </c>
      <c r="H1756">
        <f>VLOOKUP(A1756,申请!A$1:J$5305,8,FALSE)</f>
        <v>0</v>
      </c>
      <c r="I1756">
        <f>VLOOKUP(A1756,申请!A$1:J$5305,9,FALSE)</f>
        <v>2</v>
      </c>
      <c r="J1756">
        <f>VLOOKUP(A1756,申请!A$1:J$5305,10,FALSE)</f>
        <v>0</v>
      </c>
      <c r="K1756">
        <f>VLOOKUP($A1756,授权!$A$1:$J$5305,COLUMN(B1757),FALSE)</f>
        <v>3</v>
      </c>
      <c r="L1756">
        <f>VLOOKUP($A1756,授权!$A$1:$J$5305,COLUMN(C1757),FALSE)</f>
        <v>3</v>
      </c>
      <c r="M1756">
        <f>VLOOKUP($A1756,授权!$A$1:$J$5305,COLUMN(D1757),FALSE)</f>
        <v>0</v>
      </c>
      <c r="N1756">
        <f>VLOOKUP($A1756,授权!$A$1:$J$5305,COLUMN(E1757),FALSE)</f>
        <v>19</v>
      </c>
      <c r="O1756">
        <f>VLOOKUP($A1756,授权!$A$1:$J$5305,COLUMN(F1757),FALSE)</f>
        <v>6</v>
      </c>
      <c r="P1756">
        <f>VLOOKUP($A1756,授权!$A$1:$J$5305,COLUMN(G1757),FALSE)</f>
        <v>1</v>
      </c>
      <c r="Q1756">
        <f>VLOOKUP($A1756,授权!$A$1:$J$5305,COLUMN(H1757),FALSE)</f>
        <v>0</v>
      </c>
      <c r="R1756">
        <f>VLOOKUP($A1756,授权!$A$1:$J$5305,COLUMN(I1757),FALSE)</f>
        <v>6</v>
      </c>
      <c r="S1756">
        <f>VLOOKUP($A1756,授权!$A$1:$J$5305,COLUMN(J1757),FALSE)</f>
        <v>0</v>
      </c>
    </row>
    <row r="1757" spans="1:19" x14ac:dyDescent="0.25">
      <c r="A1757" t="s">
        <v>1756</v>
      </c>
      <c r="B1757">
        <f>VLOOKUP(A1757,申请!A$1:J$5305,2,FALSE)</f>
        <v>4</v>
      </c>
      <c r="C1757">
        <f>VLOOKUP(A1757,申请!A$1:J$5305,3,FALSE)</f>
        <v>4</v>
      </c>
      <c r="D1757">
        <f>VLOOKUP(A1757,申请!A$1:J$5305,4,FALSE)</f>
        <v>0</v>
      </c>
      <c r="E1757">
        <f>VLOOKUP(A1757,申请!A$1:J$5305,5,FALSE)</f>
        <v>0</v>
      </c>
      <c r="F1757">
        <f>VLOOKUP(A1757,申请!A$1:J$5305,6,FALSE)</f>
        <v>7</v>
      </c>
      <c r="G1757">
        <f>VLOOKUP(A1757,申请!A$1:J$5305,7,FALSE)</f>
        <v>1</v>
      </c>
      <c r="H1757">
        <f>VLOOKUP(A1757,申请!A$1:J$5305,8,FALSE)</f>
        <v>0</v>
      </c>
      <c r="I1757">
        <f>VLOOKUP(A1757,申请!A$1:J$5305,9,FALSE)</f>
        <v>7</v>
      </c>
      <c r="J1757">
        <f>VLOOKUP(A1757,申请!A$1:J$5305,10,FALSE)</f>
        <v>0</v>
      </c>
      <c r="K1757">
        <f>VLOOKUP($A1757,授权!$A$1:$J$5305,COLUMN(B1758),FALSE)</f>
        <v>3</v>
      </c>
      <c r="L1757">
        <f>VLOOKUP($A1757,授权!$A$1:$J$5305,COLUMN(C1758),FALSE)</f>
        <v>3</v>
      </c>
      <c r="M1757">
        <f>VLOOKUP($A1757,授权!$A$1:$J$5305,COLUMN(D1758),FALSE)</f>
        <v>0</v>
      </c>
      <c r="N1757">
        <f>VLOOKUP($A1757,授权!$A$1:$J$5305,COLUMN(E1758),FALSE)</f>
        <v>0</v>
      </c>
      <c r="O1757">
        <f>VLOOKUP($A1757,授权!$A$1:$J$5305,COLUMN(F1758),FALSE)</f>
        <v>6</v>
      </c>
      <c r="P1757">
        <f>VLOOKUP($A1757,授权!$A$1:$J$5305,COLUMN(G1758),FALSE)</f>
        <v>1</v>
      </c>
      <c r="Q1757">
        <f>VLOOKUP($A1757,授权!$A$1:$J$5305,COLUMN(H1758),FALSE)</f>
        <v>0</v>
      </c>
      <c r="R1757">
        <f>VLOOKUP($A1757,授权!$A$1:$J$5305,COLUMN(I1758),FALSE)</f>
        <v>6</v>
      </c>
      <c r="S1757">
        <f>VLOOKUP($A1757,授权!$A$1:$J$5305,COLUMN(J1758),FALSE)</f>
        <v>0</v>
      </c>
    </row>
    <row r="1758" spans="1:19" x14ac:dyDescent="0.25">
      <c r="A1758" t="s">
        <v>1757</v>
      </c>
      <c r="B1758">
        <f>VLOOKUP(A1758,申请!A$1:J$5305,2,FALSE)</f>
        <v>2</v>
      </c>
      <c r="C1758">
        <f>VLOOKUP(A1758,申请!A$1:J$5305,3,FALSE)</f>
        <v>2</v>
      </c>
      <c r="D1758">
        <f>VLOOKUP(A1758,申请!A$1:J$5305,4,FALSE)</f>
        <v>0</v>
      </c>
      <c r="E1758">
        <f>VLOOKUP(A1758,申请!A$1:J$5305,5,FALSE)</f>
        <v>0</v>
      </c>
      <c r="F1758">
        <f>VLOOKUP(A1758,申请!A$1:J$5305,6,FALSE)</f>
        <v>4</v>
      </c>
      <c r="G1758">
        <f>VLOOKUP(A1758,申请!A$1:J$5305,7,FALSE)</f>
        <v>1</v>
      </c>
      <c r="H1758">
        <f>VLOOKUP(A1758,申请!A$1:J$5305,8,FALSE)</f>
        <v>0</v>
      </c>
      <c r="I1758">
        <f>VLOOKUP(A1758,申请!A$1:J$5305,9,FALSE)</f>
        <v>4</v>
      </c>
      <c r="J1758">
        <f>VLOOKUP(A1758,申请!A$1:J$5305,10,FALSE)</f>
        <v>0</v>
      </c>
      <c r="K1758">
        <f>VLOOKUP($A1758,授权!$A$1:$J$5305,COLUMN(B1759),FALSE)</f>
        <v>2</v>
      </c>
      <c r="L1758">
        <f>VLOOKUP($A1758,授权!$A$1:$J$5305,COLUMN(C1759),FALSE)</f>
        <v>2</v>
      </c>
      <c r="M1758">
        <f>VLOOKUP($A1758,授权!$A$1:$J$5305,COLUMN(D1759),FALSE)</f>
        <v>0</v>
      </c>
      <c r="N1758">
        <f>VLOOKUP($A1758,授权!$A$1:$J$5305,COLUMN(E1759),FALSE)</f>
        <v>0</v>
      </c>
      <c r="O1758">
        <f>VLOOKUP($A1758,授权!$A$1:$J$5305,COLUMN(F1759),FALSE)</f>
        <v>4</v>
      </c>
      <c r="P1758">
        <f>VLOOKUP($A1758,授权!$A$1:$J$5305,COLUMN(G1759),FALSE)</f>
        <v>1</v>
      </c>
      <c r="Q1758">
        <f>VLOOKUP($A1758,授权!$A$1:$J$5305,COLUMN(H1759),FALSE)</f>
        <v>0</v>
      </c>
      <c r="R1758">
        <f>VLOOKUP($A1758,授权!$A$1:$J$5305,COLUMN(I1759),FALSE)</f>
        <v>4</v>
      </c>
      <c r="S1758">
        <f>VLOOKUP($A1758,授权!$A$1:$J$5305,COLUMN(J1759),FALSE)</f>
        <v>0</v>
      </c>
    </row>
    <row r="1759" spans="1:19" x14ac:dyDescent="0.25">
      <c r="A1759" t="s">
        <v>1758</v>
      </c>
      <c r="B1759">
        <f>VLOOKUP(A1759,申请!A$1:J$5305,2,FALSE)</f>
        <v>1</v>
      </c>
      <c r="C1759">
        <f>VLOOKUP(A1759,申请!A$1:J$5305,3,FALSE)</f>
        <v>1</v>
      </c>
      <c r="D1759">
        <f>VLOOKUP(A1759,申请!A$1:J$5305,4,FALSE)</f>
        <v>0</v>
      </c>
      <c r="E1759">
        <f>VLOOKUP(A1759,申请!A$1:J$5305,5,FALSE)</f>
        <v>1</v>
      </c>
      <c r="F1759">
        <f>VLOOKUP(A1759,申请!A$1:J$5305,6,FALSE)</f>
        <v>2</v>
      </c>
      <c r="G1759">
        <f>VLOOKUP(A1759,申请!A$1:J$5305,7,FALSE)</f>
        <v>1</v>
      </c>
      <c r="H1759">
        <f>VLOOKUP(A1759,申请!A$1:J$5305,8,FALSE)</f>
        <v>0</v>
      </c>
      <c r="I1759">
        <f>VLOOKUP(A1759,申请!A$1:J$5305,9,FALSE)</f>
        <v>2</v>
      </c>
      <c r="J1759">
        <f>VLOOKUP(A1759,申请!A$1:J$5305,10,FALSE)</f>
        <v>0</v>
      </c>
      <c r="K1759">
        <f>VLOOKUP($A1759,授权!$A$1:$J$5305,COLUMN(B1760),FALSE)</f>
        <v>1</v>
      </c>
      <c r="L1759">
        <f>VLOOKUP($A1759,授权!$A$1:$J$5305,COLUMN(C1760),FALSE)</f>
        <v>1</v>
      </c>
      <c r="M1759">
        <f>VLOOKUP($A1759,授权!$A$1:$J$5305,COLUMN(D1760),FALSE)</f>
        <v>0</v>
      </c>
      <c r="N1759">
        <f>VLOOKUP($A1759,授权!$A$1:$J$5305,COLUMN(E1760),FALSE)</f>
        <v>1</v>
      </c>
      <c r="O1759">
        <f>VLOOKUP($A1759,授权!$A$1:$J$5305,COLUMN(F1760),FALSE)</f>
        <v>2</v>
      </c>
      <c r="P1759">
        <f>VLOOKUP($A1759,授权!$A$1:$J$5305,COLUMN(G1760),FALSE)</f>
        <v>1</v>
      </c>
      <c r="Q1759">
        <f>VLOOKUP($A1759,授权!$A$1:$J$5305,COLUMN(H1760),FALSE)</f>
        <v>0</v>
      </c>
      <c r="R1759">
        <f>VLOOKUP($A1759,授权!$A$1:$J$5305,COLUMN(I1760),FALSE)</f>
        <v>2</v>
      </c>
      <c r="S1759">
        <f>VLOOKUP($A1759,授权!$A$1:$J$5305,COLUMN(J1760),FALSE)</f>
        <v>0</v>
      </c>
    </row>
    <row r="1760" spans="1:19" x14ac:dyDescent="0.25">
      <c r="A1760" t="s">
        <v>1759</v>
      </c>
      <c r="B1760">
        <f>VLOOKUP(A1760,申请!A$1:J$5305,2,FALSE)</f>
        <v>1</v>
      </c>
      <c r="C1760">
        <f>VLOOKUP(A1760,申请!A$1:J$5305,3,FALSE)</f>
        <v>1</v>
      </c>
      <c r="D1760">
        <f>VLOOKUP(A1760,申请!A$1:J$5305,4,FALSE)</f>
        <v>0</v>
      </c>
      <c r="E1760">
        <f>VLOOKUP(A1760,申请!A$1:J$5305,5,FALSE)</f>
        <v>1</v>
      </c>
      <c r="F1760">
        <f>VLOOKUP(A1760,申请!A$1:J$5305,6,FALSE)</f>
        <v>2</v>
      </c>
      <c r="G1760">
        <f>VLOOKUP(A1760,申请!A$1:J$5305,7,FALSE)</f>
        <v>1</v>
      </c>
      <c r="H1760">
        <f>VLOOKUP(A1760,申请!A$1:J$5305,8,FALSE)</f>
        <v>0</v>
      </c>
      <c r="I1760">
        <f>VLOOKUP(A1760,申请!A$1:J$5305,9,FALSE)</f>
        <v>2</v>
      </c>
      <c r="J1760">
        <f>VLOOKUP(A1760,申请!A$1:J$5305,10,FALSE)</f>
        <v>0</v>
      </c>
      <c r="K1760">
        <f>VLOOKUP($A1760,授权!$A$1:$J$5305,COLUMN(B1761),FALSE)</f>
        <v>1</v>
      </c>
      <c r="L1760">
        <f>VLOOKUP($A1760,授权!$A$1:$J$5305,COLUMN(C1761),FALSE)</f>
        <v>1</v>
      </c>
      <c r="M1760">
        <f>VLOOKUP($A1760,授权!$A$1:$J$5305,COLUMN(D1761),FALSE)</f>
        <v>0</v>
      </c>
      <c r="N1760">
        <f>VLOOKUP($A1760,授权!$A$1:$J$5305,COLUMN(E1761),FALSE)</f>
        <v>1</v>
      </c>
      <c r="O1760">
        <f>VLOOKUP($A1760,授权!$A$1:$J$5305,COLUMN(F1761),FALSE)</f>
        <v>2</v>
      </c>
      <c r="P1760">
        <f>VLOOKUP($A1760,授权!$A$1:$J$5305,COLUMN(G1761),FALSE)</f>
        <v>1</v>
      </c>
      <c r="Q1760">
        <f>VLOOKUP($A1760,授权!$A$1:$J$5305,COLUMN(H1761),FALSE)</f>
        <v>0</v>
      </c>
      <c r="R1760">
        <f>VLOOKUP($A1760,授权!$A$1:$J$5305,COLUMN(I1761),FALSE)</f>
        <v>2</v>
      </c>
      <c r="S1760">
        <f>VLOOKUP($A1760,授权!$A$1:$J$5305,COLUMN(J1761),FALSE)</f>
        <v>0</v>
      </c>
    </row>
    <row r="1761" spans="1:19" x14ac:dyDescent="0.25">
      <c r="A1761" t="s">
        <v>1760</v>
      </c>
      <c r="B1761">
        <f>VLOOKUP(A1761,申请!A$1:J$5305,2,FALSE)</f>
        <v>1</v>
      </c>
      <c r="C1761">
        <f>VLOOKUP(A1761,申请!A$1:J$5305,3,FALSE)</f>
        <v>1</v>
      </c>
      <c r="D1761">
        <f>VLOOKUP(A1761,申请!A$1:J$5305,4,FALSE)</f>
        <v>0</v>
      </c>
      <c r="E1761">
        <f>VLOOKUP(A1761,申请!A$1:J$5305,5,FALSE)</f>
        <v>1</v>
      </c>
      <c r="F1761">
        <f>VLOOKUP(A1761,申请!A$1:J$5305,6,FALSE)</f>
        <v>2</v>
      </c>
      <c r="G1761">
        <f>VLOOKUP(A1761,申请!A$1:J$5305,7,FALSE)</f>
        <v>1</v>
      </c>
      <c r="H1761">
        <f>VLOOKUP(A1761,申请!A$1:J$5305,8,FALSE)</f>
        <v>0</v>
      </c>
      <c r="I1761">
        <f>VLOOKUP(A1761,申请!A$1:J$5305,9,FALSE)</f>
        <v>2</v>
      </c>
      <c r="J1761">
        <f>VLOOKUP(A1761,申请!A$1:J$5305,10,FALSE)</f>
        <v>0</v>
      </c>
      <c r="K1761">
        <f>VLOOKUP($A1761,授权!$A$1:$J$5305,COLUMN(B1762),FALSE)</f>
        <v>3</v>
      </c>
      <c r="L1761">
        <f>VLOOKUP($A1761,授权!$A$1:$J$5305,COLUMN(C1762),FALSE)</f>
        <v>3</v>
      </c>
      <c r="M1761">
        <f>VLOOKUP($A1761,授权!$A$1:$J$5305,COLUMN(D1762),FALSE)</f>
        <v>0</v>
      </c>
      <c r="N1761">
        <f>VLOOKUP($A1761,授权!$A$1:$J$5305,COLUMN(E1762),FALSE)</f>
        <v>4</v>
      </c>
      <c r="O1761">
        <f>VLOOKUP($A1761,授权!$A$1:$J$5305,COLUMN(F1762),FALSE)</f>
        <v>6</v>
      </c>
      <c r="P1761">
        <f>VLOOKUP($A1761,授权!$A$1:$J$5305,COLUMN(G1762),FALSE)</f>
        <v>1</v>
      </c>
      <c r="Q1761">
        <f>VLOOKUP($A1761,授权!$A$1:$J$5305,COLUMN(H1762),FALSE)</f>
        <v>0</v>
      </c>
      <c r="R1761">
        <f>VLOOKUP($A1761,授权!$A$1:$J$5305,COLUMN(I1762),FALSE)</f>
        <v>6</v>
      </c>
      <c r="S1761">
        <f>VLOOKUP($A1761,授权!$A$1:$J$5305,COLUMN(J1762),FALSE)</f>
        <v>0</v>
      </c>
    </row>
    <row r="1762" spans="1:19" x14ac:dyDescent="0.25">
      <c r="A1762" t="s">
        <v>1761</v>
      </c>
      <c r="B1762">
        <f>VLOOKUP(A1762,申请!A$1:J$5305,2,FALSE)</f>
        <v>5</v>
      </c>
      <c r="C1762">
        <f>VLOOKUP(A1762,申请!A$1:J$5305,3,FALSE)</f>
        <v>3</v>
      </c>
      <c r="D1762">
        <f>VLOOKUP(A1762,申请!A$1:J$5305,4,FALSE)</f>
        <v>2</v>
      </c>
      <c r="E1762">
        <f>VLOOKUP(A1762,申请!A$1:J$5305,5,FALSE)</f>
        <v>2</v>
      </c>
      <c r="F1762">
        <f>VLOOKUP(A1762,申请!A$1:J$5305,6,FALSE)</f>
        <v>8</v>
      </c>
      <c r="G1762">
        <f>VLOOKUP(A1762,申请!A$1:J$5305,7,FALSE)</f>
        <v>0.6</v>
      </c>
      <c r="H1762">
        <f>VLOOKUP(A1762,申请!A$1:J$5305,8,FALSE)</f>
        <v>0.4</v>
      </c>
      <c r="I1762">
        <f>VLOOKUP(A1762,申请!A$1:J$5305,9,FALSE)</f>
        <v>8</v>
      </c>
      <c r="J1762">
        <f>VLOOKUP(A1762,申请!A$1:J$5305,10,FALSE)</f>
        <v>0</v>
      </c>
      <c r="K1762">
        <f>VLOOKUP($A1762,授权!$A$1:$J$5305,COLUMN(B1763),FALSE)</f>
        <v>2</v>
      </c>
      <c r="L1762">
        <f>VLOOKUP($A1762,授权!$A$1:$J$5305,COLUMN(C1763),FALSE)</f>
        <v>2</v>
      </c>
      <c r="M1762">
        <f>VLOOKUP($A1762,授权!$A$1:$J$5305,COLUMN(D1763),FALSE)</f>
        <v>0</v>
      </c>
      <c r="N1762">
        <f>VLOOKUP($A1762,授权!$A$1:$J$5305,COLUMN(E1763),FALSE)</f>
        <v>1</v>
      </c>
      <c r="O1762">
        <f>VLOOKUP($A1762,授权!$A$1:$J$5305,COLUMN(F1763),FALSE)</f>
        <v>4</v>
      </c>
      <c r="P1762">
        <f>VLOOKUP($A1762,授权!$A$1:$J$5305,COLUMN(G1763),FALSE)</f>
        <v>1</v>
      </c>
      <c r="Q1762">
        <f>VLOOKUP($A1762,授权!$A$1:$J$5305,COLUMN(H1763),FALSE)</f>
        <v>0</v>
      </c>
      <c r="R1762">
        <f>VLOOKUP($A1762,授权!$A$1:$J$5305,COLUMN(I1763),FALSE)</f>
        <v>4</v>
      </c>
      <c r="S1762">
        <f>VLOOKUP($A1762,授权!$A$1:$J$5305,COLUMN(J1763),FALSE)</f>
        <v>0</v>
      </c>
    </row>
    <row r="1763" spans="1:19" x14ac:dyDescent="0.25">
      <c r="A1763" t="s">
        <v>1762</v>
      </c>
      <c r="B1763">
        <f>VLOOKUP(A1763,申请!A$1:J$5305,2,FALSE)</f>
        <v>1</v>
      </c>
      <c r="C1763">
        <f>VLOOKUP(A1763,申请!A$1:J$5305,3,FALSE)</f>
        <v>1</v>
      </c>
      <c r="D1763">
        <f>VLOOKUP(A1763,申请!A$1:J$5305,4,FALSE)</f>
        <v>0</v>
      </c>
      <c r="E1763">
        <f>VLOOKUP(A1763,申请!A$1:J$5305,5,FALSE)</f>
        <v>0</v>
      </c>
      <c r="F1763">
        <f>VLOOKUP(A1763,申请!A$1:J$5305,6,FALSE)</f>
        <v>2</v>
      </c>
      <c r="G1763">
        <f>VLOOKUP(A1763,申请!A$1:J$5305,7,FALSE)</f>
        <v>1</v>
      </c>
      <c r="H1763">
        <f>VLOOKUP(A1763,申请!A$1:J$5305,8,FALSE)</f>
        <v>0</v>
      </c>
      <c r="I1763">
        <f>VLOOKUP(A1763,申请!A$1:J$5305,9,FALSE)</f>
        <v>2</v>
      </c>
      <c r="J1763">
        <f>VLOOKUP(A1763,申请!A$1:J$5305,10,FALSE)</f>
        <v>0</v>
      </c>
      <c r="K1763">
        <f>VLOOKUP($A1763,授权!$A$1:$J$5305,COLUMN(B1764),FALSE)</f>
        <v>1</v>
      </c>
      <c r="L1763">
        <f>VLOOKUP($A1763,授权!$A$1:$J$5305,COLUMN(C1764),FALSE)</f>
        <v>1</v>
      </c>
      <c r="M1763">
        <f>VLOOKUP($A1763,授权!$A$1:$J$5305,COLUMN(D1764),FALSE)</f>
        <v>0</v>
      </c>
      <c r="N1763">
        <f>VLOOKUP($A1763,授权!$A$1:$J$5305,COLUMN(E1764),FALSE)</f>
        <v>0</v>
      </c>
      <c r="O1763">
        <f>VLOOKUP($A1763,授权!$A$1:$J$5305,COLUMN(F1764),FALSE)</f>
        <v>2</v>
      </c>
      <c r="P1763">
        <f>VLOOKUP($A1763,授权!$A$1:$J$5305,COLUMN(G1764),FALSE)</f>
        <v>1</v>
      </c>
      <c r="Q1763">
        <f>VLOOKUP($A1763,授权!$A$1:$J$5305,COLUMN(H1764),FALSE)</f>
        <v>0</v>
      </c>
      <c r="R1763">
        <f>VLOOKUP($A1763,授权!$A$1:$J$5305,COLUMN(I1764),FALSE)</f>
        <v>2</v>
      </c>
      <c r="S1763">
        <f>VLOOKUP($A1763,授权!$A$1:$J$5305,COLUMN(J1764),FALSE)</f>
        <v>0</v>
      </c>
    </row>
    <row r="1764" spans="1:19" x14ac:dyDescent="0.25">
      <c r="A1764" t="s">
        <v>1763</v>
      </c>
      <c r="B1764">
        <f>VLOOKUP(A1764,申请!A$1:J$5305,2,FALSE)</f>
        <v>1</v>
      </c>
      <c r="C1764">
        <f>VLOOKUP(A1764,申请!A$1:J$5305,3,FALSE)</f>
        <v>1</v>
      </c>
      <c r="D1764">
        <f>VLOOKUP(A1764,申请!A$1:J$5305,4,FALSE)</f>
        <v>0</v>
      </c>
      <c r="E1764">
        <f>VLOOKUP(A1764,申请!A$1:J$5305,5,FALSE)</f>
        <v>0</v>
      </c>
      <c r="F1764">
        <f>VLOOKUP(A1764,申请!A$1:J$5305,6,FALSE)</f>
        <v>2</v>
      </c>
      <c r="G1764">
        <f>VLOOKUP(A1764,申请!A$1:J$5305,7,FALSE)</f>
        <v>1</v>
      </c>
      <c r="H1764">
        <f>VLOOKUP(A1764,申请!A$1:J$5305,8,FALSE)</f>
        <v>0</v>
      </c>
      <c r="I1764">
        <f>VLOOKUP(A1764,申请!A$1:J$5305,9,FALSE)</f>
        <v>2</v>
      </c>
      <c r="J1764">
        <f>VLOOKUP(A1764,申请!A$1:J$5305,10,FALSE)</f>
        <v>0</v>
      </c>
      <c r="K1764">
        <f>VLOOKUP($A1764,授权!$A$1:$J$5305,COLUMN(B1765),FALSE)</f>
        <v>1</v>
      </c>
      <c r="L1764">
        <f>VLOOKUP($A1764,授权!$A$1:$J$5305,COLUMN(C1765),FALSE)</f>
        <v>1</v>
      </c>
      <c r="M1764">
        <f>VLOOKUP($A1764,授权!$A$1:$J$5305,COLUMN(D1765),FALSE)</f>
        <v>0</v>
      </c>
      <c r="N1764">
        <f>VLOOKUP($A1764,授权!$A$1:$J$5305,COLUMN(E1765),FALSE)</f>
        <v>0</v>
      </c>
      <c r="O1764">
        <f>VLOOKUP($A1764,授权!$A$1:$J$5305,COLUMN(F1765),FALSE)</f>
        <v>2</v>
      </c>
      <c r="P1764">
        <f>VLOOKUP($A1764,授权!$A$1:$J$5305,COLUMN(G1765),FALSE)</f>
        <v>1</v>
      </c>
      <c r="Q1764">
        <f>VLOOKUP($A1764,授权!$A$1:$J$5305,COLUMN(H1765),FALSE)</f>
        <v>0</v>
      </c>
      <c r="R1764">
        <f>VLOOKUP($A1764,授权!$A$1:$J$5305,COLUMN(I1765),FALSE)</f>
        <v>2</v>
      </c>
      <c r="S1764">
        <f>VLOOKUP($A1764,授权!$A$1:$J$5305,COLUMN(J1765),FALSE)</f>
        <v>0</v>
      </c>
    </row>
    <row r="1765" spans="1:19" x14ac:dyDescent="0.25">
      <c r="A1765" t="s">
        <v>1764</v>
      </c>
      <c r="B1765">
        <f>VLOOKUP(A1765,申请!A$1:J$5305,2,FALSE)</f>
        <v>3</v>
      </c>
      <c r="C1765">
        <f>VLOOKUP(A1765,申请!A$1:J$5305,3,FALSE)</f>
        <v>2</v>
      </c>
      <c r="D1765">
        <f>VLOOKUP(A1765,申请!A$1:J$5305,4,FALSE)</f>
        <v>1</v>
      </c>
      <c r="E1765">
        <f>VLOOKUP(A1765,申请!A$1:J$5305,5,FALSE)</f>
        <v>2</v>
      </c>
      <c r="F1765">
        <f>VLOOKUP(A1765,申请!A$1:J$5305,6,FALSE)</f>
        <v>5</v>
      </c>
      <c r="G1765">
        <f>VLOOKUP(A1765,申请!A$1:J$5305,7,FALSE)</f>
        <v>0.66666666666666663</v>
      </c>
      <c r="H1765">
        <f>VLOOKUP(A1765,申请!A$1:J$5305,8,FALSE)</f>
        <v>0.33333333333333331</v>
      </c>
      <c r="I1765">
        <f>VLOOKUP(A1765,申请!A$1:J$5305,9,FALSE)</f>
        <v>5</v>
      </c>
      <c r="J1765">
        <f>VLOOKUP(A1765,申请!A$1:J$5305,10,FALSE)</f>
        <v>0</v>
      </c>
      <c r="K1765">
        <f>VLOOKUP($A1765,授权!$A$1:$J$5305,COLUMN(B1766),FALSE)</f>
        <v>3</v>
      </c>
      <c r="L1765">
        <f>VLOOKUP($A1765,授权!$A$1:$J$5305,COLUMN(C1766),FALSE)</f>
        <v>3</v>
      </c>
      <c r="M1765">
        <f>VLOOKUP($A1765,授权!$A$1:$J$5305,COLUMN(D1766),FALSE)</f>
        <v>0</v>
      </c>
      <c r="N1765">
        <f>VLOOKUP($A1765,授权!$A$1:$J$5305,COLUMN(E1766),FALSE)</f>
        <v>2</v>
      </c>
      <c r="O1765">
        <f>VLOOKUP($A1765,授权!$A$1:$J$5305,COLUMN(F1766),FALSE)</f>
        <v>6</v>
      </c>
      <c r="P1765">
        <f>VLOOKUP($A1765,授权!$A$1:$J$5305,COLUMN(G1766),FALSE)</f>
        <v>1</v>
      </c>
      <c r="Q1765">
        <f>VLOOKUP($A1765,授权!$A$1:$J$5305,COLUMN(H1766),FALSE)</f>
        <v>0</v>
      </c>
      <c r="R1765">
        <f>VLOOKUP($A1765,授权!$A$1:$J$5305,COLUMN(I1766),FALSE)</f>
        <v>6</v>
      </c>
      <c r="S1765">
        <f>VLOOKUP($A1765,授权!$A$1:$J$5305,COLUMN(J1766),FALSE)</f>
        <v>0</v>
      </c>
    </row>
    <row r="1766" spans="1:19" x14ac:dyDescent="0.25">
      <c r="A1766" t="s">
        <v>1765</v>
      </c>
      <c r="B1766">
        <f>VLOOKUP(A1766,申请!A$1:J$5305,2,FALSE)</f>
        <v>2</v>
      </c>
      <c r="C1766">
        <f>VLOOKUP(A1766,申请!A$1:J$5305,3,FALSE)</f>
        <v>1</v>
      </c>
      <c r="D1766">
        <f>VLOOKUP(A1766,申请!A$1:J$5305,4,FALSE)</f>
        <v>1</v>
      </c>
      <c r="E1766">
        <f>VLOOKUP(A1766,申请!A$1:J$5305,5,FALSE)</f>
        <v>5</v>
      </c>
      <c r="F1766">
        <f>VLOOKUP(A1766,申请!A$1:J$5305,6,FALSE)</f>
        <v>3</v>
      </c>
      <c r="G1766">
        <f>VLOOKUP(A1766,申请!A$1:J$5305,7,FALSE)</f>
        <v>0.5</v>
      </c>
      <c r="H1766">
        <f>VLOOKUP(A1766,申请!A$1:J$5305,8,FALSE)</f>
        <v>0.5</v>
      </c>
      <c r="I1766">
        <f>VLOOKUP(A1766,申请!A$1:J$5305,9,FALSE)</f>
        <v>3</v>
      </c>
      <c r="J1766">
        <f>VLOOKUP(A1766,申请!A$1:J$5305,10,FALSE)</f>
        <v>0</v>
      </c>
      <c r="K1766">
        <f>VLOOKUP($A1766,授权!$A$1:$J$5305,COLUMN(B1767),FALSE)</f>
        <v>1</v>
      </c>
      <c r="L1766">
        <f>VLOOKUP($A1766,授权!$A$1:$J$5305,COLUMN(C1767),FALSE)</f>
        <v>1</v>
      </c>
      <c r="M1766">
        <f>VLOOKUP($A1766,授权!$A$1:$J$5305,COLUMN(D1767),FALSE)</f>
        <v>0</v>
      </c>
      <c r="N1766">
        <f>VLOOKUP($A1766,授权!$A$1:$J$5305,COLUMN(E1767),FALSE)</f>
        <v>4</v>
      </c>
      <c r="O1766">
        <f>VLOOKUP($A1766,授权!$A$1:$J$5305,COLUMN(F1767),FALSE)</f>
        <v>2</v>
      </c>
      <c r="P1766">
        <f>VLOOKUP($A1766,授权!$A$1:$J$5305,COLUMN(G1767),FALSE)</f>
        <v>1</v>
      </c>
      <c r="Q1766">
        <f>VLOOKUP($A1766,授权!$A$1:$J$5305,COLUMN(H1767),FALSE)</f>
        <v>0</v>
      </c>
      <c r="R1766">
        <f>VLOOKUP($A1766,授权!$A$1:$J$5305,COLUMN(I1767),FALSE)</f>
        <v>2</v>
      </c>
      <c r="S1766">
        <f>VLOOKUP($A1766,授权!$A$1:$J$5305,COLUMN(J1767),FALSE)</f>
        <v>0</v>
      </c>
    </row>
    <row r="1767" spans="1:19" x14ac:dyDescent="0.25">
      <c r="A1767" t="s">
        <v>1766</v>
      </c>
      <c r="B1767">
        <f>VLOOKUP(A1767,申请!A$1:J$5305,2,FALSE)</f>
        <v>1</v>
      </c>
      <c r="C1767">
        <f>VLOOKUP(A1767,申请!A$1:J$5305,3,FALSE)</f>
        <v>1</v>
      </c>
      <c r="D1767">
        <f>VLOOKUP(A1767,申请!A$1:J$5305,4,FALSE)</f>
        <v>0</v>
      </c>
      <c r="E1767">
        <f>VLOOKUP(A1767,申请!A$1:J$5305,5,FALSE)</f>
        <v>0</v>
      </c>
      <c r="F1767">
        <f>VLOOKUP(A1767,申请!A$1:J$5305,6,FALSE)</f>
        <v>2</v>
      </c>
      <c r="G1767">
        <f>VLOOKUP(A1767,申请!A$1:J$5305,7,FALSE)</f>
        <v>1</v>
      </c>
      <c r="H1767">
        <f>VLOOKUP(A1767,申请!A$1:J$5305,8,FALSE)</f>
        <v>0</v>
      </c>
      <c r="I1767">
        <f>VLOOKUP(A1767,申请!A$1:J$5305,9,FALSE)</f>
        <v>2</v>
      </c>
      <c r="J1767">
        <f>VLOOKUP(A1767,申请!A$1:J$5305,10,FALSE)</f>
        <v>0</v>
      </c>
      <c r="K1767">
        <f>VLOOKUP($A1767,授权!$A$1:$J$5305,COLUMN(B1768),FALSE)</f>
        <v>1</v>
      </c>
      <c r="L1767">
        <f>VLOOKUP($A1767,授权!$A$1:$J$5305,COLUMN(C1768),FALSE)</f>
        <v>1</v>
      </c>
      <c r="M1767">
        <f>VLOOKUP($A1767,授权!$A$1:$J$5305,COLUMN(D1768),FALSE)</f>
        <v>0</v>
      </c>
      <c r="N1767">
        <f>VLOOKUP($A1767,授权!$A$1:$J$5305,COLUMN(E1768),FALSE)</f>
        <v>0</v>
      </c>
      <c r="O1767">
        <f>VLOOKUP($A1767,授权!$A$1:$J$5305,COLUMN(F1768),FALSE)</f>
        <v>2</v>
      </c>
      <c r="P1767">
        <f>VLOOKUP($A1767,授权!$A$1:$J$5305,COLUMN(G1768),FALSE)</f>
        <v>1</v>
      </c>
      <c r="Q1767">
        <f>VLOOKUP($A1767,授权!$A$1:$J$5305,COLUMN(H1768),FALSE)</f>
        <v>0</v>
      </c>
      <c r="R1767">
        <f>VLOOKUP($A1767,授权!$A$1:$J$5305,COLUMN(I1768),FALSE)</f>
        <v>2</v>
      </c>
      <c r="S1767">
        <f>VLOOKUP($A1767,授权!$A$1:$J$5305,COLUMN(J1768),FALSE)</f>
        <v>0</v>
      </c>
    </row>
    <row r="1768" spans="1:19" x14ac:dyDescent="0.25">
      <c r="A1768" t="s">
        <v>1767</v>
      </c>
      <c r="B1768" t="e">
        <f>VLOOKUP(A1768,申请!A$1:J$5305,2,FALSE)</f>
        <v>#N/A</v>
      </c>
      <c r="C1768" t="e">
        <f>VLOOKUP(A1768,申请!A$1:J$5305,3,FALSE)</f>
        <v>#N/A</v>
      </c>
      <c r="D1768" t="e">
        <f>VLOOKUP(A1768,申请!A$1:J$5305,4,FALSE)</f>
        <v>#N/A</v>
      </c>
      <c r="E1768" t="e">
        <f>VLOOKUP(A1768,申请!A$1:J$5305,5,FALSE)</f>
        <v>#N/A</v>
      </c>
      <c r="F1768" t="e">
        <f>VLOOKUP(A1768,申请!A$1:J$5305,6,FALSE)</f>
        <v>#N/A</v>
      </c>
      <c r="G1768" t="e">
        <f>VLOOKUP(A1768,申请!A$1:J$5305,7,FALSE)</f>
        <v>#N/A</v>
      </c>
      <c r="H1768" t="e">
        <f>VLOOKUP(A1768,申请!A$1:J$5305,8,FALSE)</f>
        <v>#N/A</v>
      </c>
      <c r="I1768" t="e">
        <f>VLOOKUP(A1768,申请!A$1:J$5305,9,FALSE)</f>
        <v>#N/A</v>
      </c>
      <c r="J1768" t="e">
        <f>VLOOKUP(A1768,申请!A$1:J$5305,10,FALSE)</f>
        <v>#N/A</v>
      </c>
      <c r="K1768">
        <f>VLOOKUP($A1768,授权!$A$1:$J$5305,COLUMN(B1769),FALSE)</f>
        <v>1</v>
      </c>
      <c r="L1768">
        <f>VLOOKUP($A1768,授权!$A$1:$J$5305,COLUMN(C1769),FALSE)</f>
        <v>0</v>
      </c>
      <c r="M1768">
        <f>VLOOKUP($A1768,授权!$A$1:$J$5305,COLUMN(D1769),FALSE)</f>
        <v>1</v>
      </c>
      <c r="N1768">
        <f>VLOOKUP($A1768,授权!$A$1:$J$5305,COLUMN(E1769),FALSE)</f>
        <v>0</v>
      </c>
      <c r="O1768">
        <f>VLOOKUP($A1768,授权!$A$1:$J$5305,COLUMN(F1769),FALSE)</f>
        <v>2</v>
      </c>
      <c r="P1768">
        <f>VLOOKUP($A1768,授权!$A$1:$J$5305,COLUMN(G1769),FALSE)</f>
        <v>0</v>
      </c>
      <c r="Q1768">
        <f>VLOOKUP($A1768,授权!$A$1:$J$5305,COLUMN(H1769),FALSE)</f>
        <v>1</v>
      </c>
      <c r="R1768">
        <f>VLOOKUP($A1768,授权!$A$1:$J$5305,COLUMN(I1769),FALSE)</f>
        <v>2</v>
      </c>
      <c r="S1768">
        <f>VLOOKUP($A1768,授权!$A$1:$J$5305,COLUMN(J1769),FALSE)</f>
        <v>0</v>
      </c>
    </row>
    <row r="1769" spans="1:19" x14ac:dyDescent="0.25">
      <c r="A1769" t="s">
        <v>1768</v>
      </c>
      <c r="B1769">
        <f>VLOOKUP(A1769,申请!A$1:J$5305,2,FALSE)</f>
        <v>2</v>
      </c>
      <c r="C1769">
        <f>VLOOKUP(A1769,申请!A$1:J$5305,3,FALSE)</f>
        <v>2</v>
      </c>
      <c r="D1769">
        <f>VLOOKUP(A1769,申请!A$1:J$5305,4,FALSE)</f>
        <v>0</v>
      </c>
      <c r="E1769">
        <f>VLOOKUP(A1769,申请!A$1:J$5305,5,FALSE)</f>
        <v>1</v>
      </c>
      <c r="F1769">
        <f>VLOOKUP(A1769,申请!A$1:J$5305,6,FALSE)</f>
        <v>3</v>
      </c>
      <c r="G1769">
        <f>VLOOKUP(A1769,申请!A$1:J$5305,7,FALSE)</f>
        <v>1</v>
      </c>
      <c r="H1769">
        <f>VLOOKUP(A1769,申请!A$1:J$5305,8,FALSE)</f>
        <v>0</v>
      </c>
      <c r="I1769">
        <f>VLOOKUP(A1769,申请!A$1:J$5305,9,FALSE)</f>
        <v>3</v>
      </c>
      <c r="J1769">
        <f>VLOOKUP(A1769,申请!A$1:J$5305,10,FALSE)</f>
        <v>0</v>
      </c>
      <c r="K1769">
        <f>VLOOKUP($A1769,授权!$A$1:$J$5305,COLUMN(B1770),FALSE)</f>
        <v>1</v>
      </c>
      <c r="L1769">
        <f>VLOOKUP($A1769,授权!$A$1:$J$5305,COLUMN(C1770),FALSE)</f>
        <v>1</v>
      </c>
      <c r="M1769">
        <f>VLOOKUP($A1769,授权!$A$1:$J$5305,COLUMN(D1770),FALSE)</f>
        <v>0</v>
      </c>
      <c r="N1769">
        <f>VLOOKUP($A1769,授权!$A$1:$J$5305,COLUMN(E1770),FALSE)</f>
        <v>1</v>
      </c>
      <c r="O1769">
        <f>VLOOKUP($A1769,授权!$A$1:$J$5305,COLUMN(F1770),FALSE)</f>
        <v>2</v>
      </c>
      <c r="P1769">
        <f>VLOOKUP($A1769,授权!$A$1:$J$5305,COLUMN(G1770),FALSE)</f>
        <v>1</v>
      </c>
      <c r="Q1769">
        <f>VLOOKUP($A1769,授权!$A$1:$J$5305,COLUMN(H1770),FALSE)</f>
        <v>0</v>
      </c>
      <c r="R1769">
        <f>VLOOKUP($A1769,授权!$A$1:$J$5305,COLUMN(I1770),FALSE)</f>
        <v>2</v>
      </c>
      <c r="S1769">
        <f>VLOOKUP($A1769,授权!$A$1:$J$5305,COLUMN(J1770),FALSE)</f>
        <v>0</v>
      </c>
    </row>
    <row r="1770" spans="1:19" x14ac:dyDescent="0.25">
      <c r="A1770" t="s">
        <v>1769</v>
      </c>
      <c r="B1770">
        <f>VLOOKUP(A1770,申请!A$1:J$5305,2,FALSE)</f>
        <v>1</v>
      </c>
      <c r="C1770">
        <f>VLOOKUP(A1770,申请!A$1:J$5305,3,FALSE)</f>
        <v>1</v>
      </c>
      <c r="D1770">
        <f>VLOOKUP(A1770,申请!A$1:J$5305,4,FALSE)</f>
        <v>0</v>
      </c>
      <c r="E1770">
        <f>VLOOKUP(A1770,申请!A$1:J$5305,5,FALSE)</f>
        <v>0</v>
      </c>
      <c r="F1770">
        <f>VLOOKUP(A1770,申请!A$1:J$5305,6,FALSE)</f>
        <v>2</v>
      </c>
      <c r="G1770">
        <f>VLOOKUP(A1770,申请!A$1:J$5305,7,FALSE)</f>
        <v>1</v>
      </c>
      <c r="H1770">
        <f>VLOOKUP(A1770,申请!A$1:J$5305,8,FALSE)</f>
        <v>0</v>
      </c>
      <c r="I1770">
        <f>VLOOKUP(A1770,申请!A$1:J$5305,9,FALSE)</f>
        <v>2</v>
      </c>
      <c r="J1770">
        <f>VLOOKUP(A1770,申请!A$1:J$5305,10,FALSE)</f>
        <v>0</v>
      </c>
      <c r="K1770">
        <f>VLOOKUP($A1770,授权!$A$1:$J$5305,COLUMN(B1771),FALSE)</f>
        <v>1</v>
      </c>
      <c r="L1770">
        <f>VLOOKUP($A1770,授权!$A$1:$J$5305,COLUMN(C1771),FALSE)</f>
        <v>1</v>
      </c>
      <c r="M1770">
        <f>VLOOKUP($A1770,授权!$A$1:$J$5305,COLUMN(D1771),FALSE)</f>
        <v>0</v>
      </c>
      <c r="N1770">
        <f>VLOOKUP($A1770,授权!$A$1:$J$5305,COLUMN(E1771),FALSE)</f>
        <v>0</v>
      </c>
      <c r="O1770">
        <f>VLOOKUP($A1770,授权!$A$1:$J$5305,COLUMN(F1771),FALSE)</f>
        <v>2</v>
      </c>
      <c r="P1770">
        <f>VLOOKUP($A1770,授权!$A$1:$J$5305,COLUMN(G1771),FALSE)</f>
        <v>1</v>
      </c>
      <c r="Q1770">
        <f>VLOOKUP($A1770,授权!$A$1:$J$5305,COLUMN(H1771),FALSE)</f>
        <v>0</v>
      </c>
      <c r="R1770">
        <f>VLOOKUP($A1770,授权!$A$1:$J$5305,COLUMN(I1771),FALSE)</f>
        <v>2</v>
      </c>
      <c r="S1770">
        <f>VLOOKUP($A1770,授权!$A$1:$J$5305,COLUMN(J1771),FALSE)</f>
        <v>0</v>
      </c>
    </row>
    <row r="1771" spans="1:19" x14ac:dyDescent="0.25">
      <c r="A1771" t="s">
        <v>1770</v>
      </c>
      <c r="B1771">
        <f>VLOOKUP(A1771,申请!A$1:J$5305,2,FALSE)</f>
        <v>4</v>
      </c>
      <c r="C1771">
        <f>VLOOKUP(A1771,申请!A$1:J$5305,3,FALSE)</f>
        <v>3</v>
      </c>
      <c r="D1771">
        <f>VLOOKUP(A1771,申请!A$1:J$5305,4,FALSE)</f>
        <v>1</v>
      </c>
      <c r="E1771">
        <f>VLOOKUP(A1771,申请!A$1:J$5305,5,FALSE)</f>
        <v>2</v>
      </c>
      <c r="F1771">
        <f>VLOOKUP(A1771,申请!A$1:J$5305,6,FALSE)</f>
        <v>5</v>
      </c>
      <c r="G1771">
        <f>VLOOKUP(A1771,申请!A$1:J$5305,7,FALSE)</f>
        <v>0.75</v>
      </c>
      <c r="H1771">
        <f>VLOOKUP(A1771,申请!A$1:J$5305,8,FALSE)</f>
        <v>0.25</v>
      </c>
      <c r="I1771">
        <f>VLOOKUP(A1771,申请!A$1:J$5305,9,FALSE)</f>
        <v>5</v>
      </c>
      <c r="J1771">
        <f>VLOOKUP(A1771,申请!A$1:J$5305,10,FALSE)</f>
        <v>0</v>
      </c>
      <c r="K1771">
        <f>VLOOKUP($A1771,授权!$A$1:$J$5305,COLUMN(B1772),FALSE)</f>
        <v>3</v>
      </c>
      <c r="L1771">
        <f>VLOOKUP($A1771,授权!$A$1:$J$5305,COLUMN(C1772),FALSE)</f>
        <v>3</v>
      </c>
      <c r="M1771">
        <f>VLOOKUP($A1771,授权!$A$1:$J$5305,COLUMN(D1772),FALSE)</f>
        <v>0</v>
      </c>
      <c r="N1771">
        <f>VLOOKUP($A1771,授权!$A$1:$J$5305,COLUMN(E1772),FALSE)</f>
        <v>2</v>
      </c>
      <c r="O1771">
        <f>VLOOKUP($A1771,授权!$A$1:$J$5305,COLUMN(F1772),FALSE)</f>
        <v>6</v>
      </c>
      <c r="P1771">
        <f>VLOOKUP($A1771,授权!$A$1:$J$5305,COLUMN(G1772),FALSE)</f>
        <v>1</v>
      </c>
      <c r="Q1771">
        <f>VLOOKUP($A1771,授权!$A$1:$J$5305,COLUMN(H1772),FALSE)</f>
        <v>0</v>
      </c>
      <c r="R1771">
        <f>VLOOKUP($A1771,授权!$A$1:$J$5305,COLUMN(I1772),FALSE)</f>
        <v>6</v>
      </c>
      <c r="S1771">
        <f>VLOOKUP($A1771,授权!$A$1:$J$5305,COLUMN(J1772),FALSE)</f>
        <v>0</v>
      </c>
    </row>
    <row r="1772" spans="1:19" x14ac:dyDescent="0.25">
      <c r="A1772" t="s">
        <v>1771</v>
      </c>
      <c r="B1772">
        <f>VLOOKUP(A1772,申请!A$1:J$5305,2,FALSE)</f>
        <v>4</v>
      </c>
      <c r="C1772">
        <f>VLOOKUP(A1772,申请!A$1:J$5305,3,FALSE)</f>
        <v>4</v>
      </c>
      <c r="D1772">
        <f>VLOOKUP(A1772,申请!A$1:J$5305,4,FALSE)</f>
        <v>0</v>
      </c>
      <c r="E1772">
        <f>VLOOKUP(A1772,申请!A$1:J$5305,5,FALSE)</f>
        <v>0</v>
      </c>
      <c r="F1772">
        <f>VLOOKUP(A1772,申请!A$1:J$5305,6,FALSE)</f>
        <v>6</v>
      </c>
      <c r="G1772">
        <f>VLOOKUP(A1772,申请!A$1:J$5305,7,FALSE)</f>
        <v>1</v>
      </c>
      <c r="H1772">
        <f>VLOOKUP(A1772,申请!A$1:J$5305,8,FALSE)</f>
        <v>0</v>
      </c>
      <c r="I1772">
        <f>VLOOKUP(A1772,申请!A$1:J$5305,9,FALSE)</f>
        <v>6</v>
      </c>
      <c r="J1772">
        <f>VLOOKUP(A1772,申请!A$1:J$5305,10,FALSE)</f>
        <v>0</v>
      </c>
      <c r="K1772">
        <f>VLOOKUP($A1772,授权!$A$1:$J$5305,COLUMN(B1773),FALSE)</f>
        <v>1</v>
      </c>
      <c r="L1772">
        <f>VLOOKUP($A1772,授权!$A$1:$J$5305,COLUMN(C1773),FALSE)</f>
        <v>1</v>
      </c>
      <c r="M1772">
        <f>VLOOKUP($A1772,授权!$A$1:$J$5305,COLUMN(D1773),FALSE)</f>
        <v>0</v>
      </c>
      <c r="N1772">
        <f>VLOOKUP($A1772,授权!$A$1:$J$5305,COLUMN(E1773),FALSE)</f>
        <v>0</v>
      </c>
      <c r="O1772">
        <f>VLOOKUP($A1772,授权!$A$1:$J$5305,COLUMN(F1773),FALSE)</f>
        <v>2</v>
      </c>
      <c r="P1772">
        <f>VLOOKUP($A1772,授权!$A$1:$J$5305,COLUMN(G1773),FALSE)</f>
        <v>1</v>
      </c>
      <c r="Q1772">
        <f>VLOOKUP($A1772,授权!$A$1:$J$5305,COLUMN(H1773),FALSE)</f>
        <v>0</v>
      </c>
      <c r="R1772">
        <f>VLOOKUP($A1772,授权!$A$1:$J$5305,COLUMN(I1773),FALSE)</f>
        <v>2</v>
      </c>
      <c r="S1772">
        <f>VLOOKUP($A1772,授权!$A$1:$J$5305,COLUMN(J1773),FALSE)</f>
        <v>0</v>
      </c>
    </row>
    <row r="1773" spans="1:19" x14ac:dyDescent="0.25">
      <c r="A1773" t="s">
        <v>1772</v>
      </c>
      <c r="B1773">
        <f>VLOOKUP(A1773,申请!A$1:J$5305,2,FALSE)</f>
        <v>14</v>
      </c>
      <c r="C1773">
        <f>VLOOKUP(A1773,申请!A$1:J$5305,3,FALSE)</f>
        <v>12</v>
      </c>
      <c r="D1773">
        <f>VLOOKUP(A1773,申请!A$1:J$5305,4,FALSE)</f>
        <v>2</v>
      </c>
      <c r="E1773">
        <f>VLOOKUP(A1773,申请!A$1:J$5305,5,FALSE)</f>
        <v>4</v>
      </c>
      <c r="F1773">
        <f>VLOOKUP(A1773,申请!A$1:J$5305,6,FALSE)</f>
        <v>22</v>
      </c>
      <c r="G1773">
        <f>VLOOKUP(A1773,申请!A$1:J$5305,7,FALSE)</f>
        <v>0.8571428571428571</v>
      </c>
      <c r="H1773">
        <f>VLOOKUP(A1773,申请!A$1:J$5305,8,FALSE)</f>
        <v>0.14285714285714285</v>
      </c>
      <c r="I1773">
        <f>VLOOKUP(A1773,申请!A$1:J$5305,9,FALSE)</f>
        <v>22</v>
      </c>
      <c r="J1773">
        <f>VLOOKUP(A1773,申请!A$1:J$5305,10,FALSE)</f>
        <v>0</v>
      </c>
      <c r="K1773">
        <f>VLOOKUP($A1773,授权!$A$1:$J$5305,COLUMN(B1774),FALSE)</f>
        <v>5</v>
      </c>
      <c r="L1773">
        <f>VLOOKUP($A1773,授权!$A$1:$J$5305,COLUMN(C1774),FALSE)</f>
        <v>5</v>
      </c>
      <c r="M1773">
        <f>VLOOKUP($A1773,授权!$A$1:$J$5305,COLUMN(D1774),FALSE)</f>
        <v>0</v>
      </c>
      <c r="N1773">
        <f>VLOOKUP($A1773,授权!$A$1:$J$5305,COLUMN(E1774),FALSE)</f>
        <v>3</v>
      </c>
      <c r="O1773">
        <f>VLOOKUP($A1773,授权!$A$1:$J$5305,COLUMN(F1774),FALSE)</f>
        <v>10</v>
      </c>
      <c r="P1773">
        <f>VLOOKUP($A1773,授权!$A$1:$J$5305,COLUMN(G1774),FALSE)</f>
        <v>1</v>
      </c>
      <c r="Q1773">
        <f>VLOOKUP($A1773,授权!$A$1:$J$5305,COLUMN(H1774),FALSE)</f>
        <v>0</v>
      </c>
      <c r="R1773">
        <f>VLOOKUP($A1773,授权!$A$1:$J$5305,COLUMN(I1774),FALSE)</f>
        <v>10</v>
      </c>
      <c r="S1773">
        <f>VLOOKUP($A1773,授权!$A$1:$J$5305,COLUMN(J1774),FALSE)</f>
        <v>0</v>
      </c>
    </row>
    <row r="1774" spans="1:19" x14ac:dyDescent="0.25">
      <c r="A1774" t="s">
        <v>1773</v>
      </c>
      <c r="B1774">
        <f>VLOOKUP(A1774,申请!A$1:J$5305,2,FALSE)</f>
        <v>1</v>
      </c>
      <c r="C1774">
        <f>VLOOKUP(A1774,申请!A$1:J$5305,3,FALSE)</f>
        <v>0</v>
      </c>
      <c r="D1774">
        <f>VLOOKUP(A1774,申请!A$1:J$5305,4,FALSE)</f>
        <v>1</v>
      </c>
      <c r="E1774">
        <f>VLOOKUP(A1774,申请!A$1:J$5305,5,FALSE)</f>
        <v>0</v>
      </c>
      <c r="F1774">
        <f>VLOOKUP(A1774,申请!A$1:J$5305,6,FALSE)</f>
        <v>1</v>
      </c>
      <c r="G1774">
        <f>VLOOKUP(A1774,申请!A$1:J$5305,7,FALSE)</f>
        <v>0</v>
      </c>
      <c r="H1774">
        <f>VLOOKUP(A1774,申请!A$1:J$5305,8,FALSE)</f>
        <v>1</v>
      </c>
      <c r="I1774">
        <f>VLOOKUP(A1774,申请!A$1:J$5305,9,FALSE)</f>
        <v>1</v>
      </c>
      <c r="J1774">
        <f>VLOOKUP(A1774,申请!A$1:J$5305,10,FALSE)</f>
        <v>0</v>
      </c>
      <c r="K1774">
        <f>VLOOKUP($A1774,授权!$A$1:$J$5305,COLUMN(B1775),FALSE)</f>
        <v>2</v>
      </c>
      <c r="L1774">
        <f>VLOOKUP($A1774,授权!$A$1:$J$5305,COLUMN(C1775),FALSE)</f>
        <v>2</v>
      </c>
      <c r="M1774">
        <f>VLOOKUP($A1774,授权!$A$1:$J$5305,COLUMN(D1775),FALSE)</f>
        <v>0</v>
      </c>
      <c r="N1774">
        <f>VLOOKUP($A1774,授权!$A$1:$J$5305,COLUMN(E1775),FALSE)</f>
        <v>1</v>
      </c>
      <c r="O1774">
        <f>VLOOKUP($A1774,授权!$A$1:$J$5305,COLUMN(F1775),FALSE)</f>
        <v>4</v>
      </c>
      <c r="P1774">
        <f>VLOOKUP($A1774,授权!$A$1:$J$5305,COLUMN(G1775),FALSE)</f>
        <v>1</v>
      </c>
      <c r="Q1774">
        <f>VLOOKUP($A1774,授权!$A$1:$J$5305,COLUMN(H1775),FALSE)</f>
        <v>0</v>
      </c>
      <c r="R1774">
        <f>VLOOKUP($A1774,授权!$A$1:$J$5305,COLUMN(I1775),FALSE)</f>
        <v>4</v>
      </c>
      <c r="S1774">
        <f>VLOOKUP($A1774,授权!$A$1:$J$5305,COLUMN(J1775),FALSE)</f>
        <v>0</v>
      </c>
    </row>
    <row r="1775" spans="1:19" x14ac:dyDescent="0.25">
      <c r="A1775" t="s">
        <v>1774</v>
      </c>
      <c r="B1775">
        <f>VLOOKUP(A1775,申请!A$1:J$5305,2,FALSE)</f>
        <v>3</v>
      </c>
      <c r="C1775">
        <f>VLOOKUP(A1775,申请!A$1:J$5305,3,FALSE)</f>
        <v>2</v>
      </c>
      <c r="D1775">
        <f>VLOOKUP(A1775,申请!A$1:J$5305,4,FALSE)</f>
        <v>1</v>
      </c>
      <c r="E1775">
        <f>VLOOKUP(A1775,申请!A$1:J$5305,5,FALSE)</f>
        <v>2</v>
      </c>
      <c r="F1775">
        <f>VLOOKUP(A1775,申请!A$1:J$5305,6,FALSE)</f>
        <v>5</v>
      </c>
      <c r="G1775">
        <f>VLOOKUP(A1775,申请!A$1:J$5305,7,FALSE)</f>
        <v>0.66666666666666663</v>
      </c>
      <c r="H1775">
        <f>VLOOKUP(A1775,申请!A$1:J$5305,8,FALSE)</f>
        <v>0.33333333333333331</v>
      </c>
      <c r="I1775">
        <f>VLOOKUP(A1775,申请!A$1:J$5305,9,FALSE)</f>
        <v>5</v>
      </c>
      <c r="J1775">
        <f>VLOOKUP(A1775,申请!A$1:J$5305,10,FALSE)</f>
        <v>0</v>
      </c>
      <c r="K1775">
        <f>VLOOKUP($A1775,授权!$A$1:$J$5305,COLUMN(B1776),FALSE)</f>
        <v>2</v>
      </c>
      <c r="L1775">
        <f>VLOOKUP($A1775,授权!$A$1:$J$5305,COLUMN(C1776),FALSE)</f>
        <v>2</v>
      </c>
      <c r="M1775">
        <f>VLOOKUP($A1775,授权!$A$1:$J$5305,COLUMN(D1776),FALSE)</f>
        <v>0</v>
      </c>
      <c r="N1775">
        <f>VLOOKUP($A1775,授权!$A$1:$J$5305,COLUMN(E1776),FALSE)</f>
        <v>2</v>
      </c>
      <c r="O1775">
        <f>VLOOKUP($A1775,授权!$A$1:$J$5305,COLUMN(F1776),FALSE)</f>
        <v>4</v>
      </c>
      <c r="P1775">
        <f>VLOOKUP($A1775,授权!$A$1:$J$5305,COLUMN(G1776),FALSE)</f>
        <v>1</v>
      </c>
      <c r="Q1775">
        <f>VLOOKUP($A1775,授权!$A$1:$J$5305,COLUMN(H1776),FALSE)</f>
        <v>0</v>
      </c>
      <c r="R1775">
        <f>VLOOKUP($A1775,授权!$A$1:$J$5305,COLUMN(I1776),FALSE)</f>
        <v>4</v>
      </c>
      <c r="S1775">
        <f>VLOOKUP($A1775,授权!$A$1:$J$5305,COLUMN(J1776),FALSE)</f>
        <v>0</v>
      </c>
    </row>
    <row r="1776" spans="1:19" x14ac:dyDescent="0.25">
      <c r="A1776" t="s">
        <v>1775</v>
      </c>
      <c r="B1776">
        <f>VLOOKUP(A1776,申请!A$1:J$5305,2,FALSE)</f>
        <v>1</v>
      </c>
      <c r="C1776">
        <f>VLOOKUP(A1776,申请!A$1:J$5305,3,FALSE)</f>
        <v>1</v>
      </c>
      <c r="D1776">
        <f>VLOOKUP(A1776,申请!A$1:J$5305,4,FALSE)</f>
        <v>0</v>
      </c>
      <c r="E1776">
        <f>VLOOKUP(A1776,申请!A$1:J$5305,5,FALSE)</f>
        <v>0</v>
      </c>
      <c r="F1776">
        <f>VLOOKUP(A1776,申请!A$1:J$5305,6,FALSE)</f>
        <v>2</v>
      </c>
      <c r="G1776">
        <f>VLOOKUP(A1776,申请!A$1:J$5305,7,FALSE)</f>
        <v>1</v>
      </c>
      <c r="H1776">
        <f>VLOOKUP(A1776,申请!A$1:J$5305,8,FALSE)</f>
        <v>0</v>
      </c>
      <c r="I1776">
        <f>VLOOKUP(A1776,申请!A$1:J$5305,9,FALSE)</f>
        <v>2</v>
      </c>
      <c r="J1776">
        <f>VLOOKUP(A1776,申请!A$1:J$5305,10,FALSE)</f>
        <v>0</v>
      </c>
      <c r="K1776">
        <f>VLOOKUP($A1776,授权!$A$1:$J$5305,COLUMN(B1777),FALSE)</f>
        <v>1</v>
      </c>
      <c r="L1776">
        <f>VLOOKUP($A1776,授权!$A$1:$J$5305,COLUMN(C1777),FALSE)</f>
        <v>1</v>
      </c>
      <c r="M1776">
        <f>VLOOKUP($A1776,授权!$A$1:$J$5305,COLUMN(D1777),FALSE)</f>
        <v>0</v>
      </c>
      <c r="N1776">
        <f>VLOOKUP($A1776,授权!$A$1:$J$5305,COLUMN(E1777),FALSE)</f>
        <v>0</v>
      </c>
      <c r="O1776">
        <f>VLOOKUP($A1776,授权!$A$1:$J$5305,COLUMN(F1777),FALSE)</f>
        <v>2</v>
      </c>
      <c r="P1776">
        <f>VLOOKUP($A1776,授权!$A$1:$J$5305,COLUMN(G1777),FALSE)</f>
        <v>1</v>
      </c>
      <c r="Q1776">
        <f>VLOOKUP($A1776,授权!$A$1:$J$5305,COLUMN(H1777),FALSE)</f>
        <v>0</v>
      </c>
      <c r="R1776">
        <f>VLOOKUP($A1776,授权!$A$1:$J$5305,COLUMN(I1777),FALSE)</f>
        <v>2</v>
      </c>
      <c r="S1776">
        <f>VLOOKUP($A1776,授权!$A$1:$J$5305,COLUMN(J1777),FALSE)</f>
        <v>0</v>
      </c>
    </row>
    <row r="1777" spans="1:19" x14ac:dyDescent="0.25">
      <c r="A1777" t="s">
        <v>1776</v>
      </c>
      <c r="B1777">
        <f>VLOOKUP(A1777,申请!A$1:J$5305,2,FALSE)</f>
        <v>5</v>
      </c>
      <c r="C1777">
        <f>VLOOKUP(A1777,申请!A$1:J$5305,3,FALSE)</f>
        <v>5</v>
      </c>
      <c r="D1777">
        <f>VLOOKUP(A1777,申请!A$1:J$5305,4,FALSE)</f>
        <v>0</v>
      </c>
      <c r="E1777">
        <f>VLOOKUP(A1777,申请!A$1:J$5305,5,FALSE)</f>
        <v>14</v>
      </c>
      <c r="F1777">
        <f>VLOOKUP(A1777,申请!A$1:J$5305,6,FALSE)</f>
        <v>7</v>
      </c>
      <c r="G1777">
        <f>VLOOKUP(A1777,申请!A$1:J$5305,7,FALSE)</f>
        <v>1</v>
      </c>
      <c r="H1777">
        <f>VLOOKUP(A1777,申请!A$1:J$5305,8,FALSE)</f>
        <v>0</v>
      </c>
      <c r="I1777">
        <f>VLOOKUP(A1777,申请!A$1:J$5305,9,FALSE)</f>
        <v>7</v>
      </c>
      <c r="J1777">
        <f>VLOOKUP(A1777,申请!A$1:J$5305,10,FALSE)</f>
        <v>0</v>
      </c>
      <c r="K1777">
        <f>VLOOKUP($A1777,授权!$A$1:$J$5305,COLUMN(B1778),FALSE)</f>
        <v>2</v>
      </c>
      <c r="L1777">
        <f>VLOOKUP($A1777,授权!$A$1:$J$5305,COLUMN(C1778),FALSE)</f>
        <v>2</v>
      </c>
      <c r="M1777">
        <f>VLOOKUP($A1777,授权!$A$1:$J$5305,COLUMN(D1778),FALSE)</f>
        <v>0</v>
      </c>
      <c r="N1777">
        <f>VLOOKUP($A1777,授权!$A$1:$J$5305,COLUMN(E1778),FALSE)</f>
        <v>11</v>
      </c>
      <c r="O1777">
        <f>VLOOKUP($A1777,授权!$A$1:$J$5305,COLUMN(F1778),FALSE)</f>
        <v>4</v>
      </c>
      <c r="P1777">
        <f>VLOOKUP($A1777,授权!$A$1:$J$5305,COLUMN(G1778),FALSE)</f>
        <v>1</v>
      </c>
      <c r="Q1777">
        <f>VLOOKUP($A1777,授权!$A$1:$J$5305,COLUMN(H1778),FALSE)</f>
        <v>0</v>
      </c>
      <c r="R1777">
        <f>VLOOKUP($A1777,授权!$A$1:$J$5305,COLUMN(I1778),FALSE)</f>
        <v>4</v>
      </c>
      <c r="S1777">
        <f>VLOOKUP($A1777,授权!$A$1:$J$5305,COLUMN(J1778),FALSE)</f>
        <v>0</v>
      </c>
    </row>
    <row r="1778" spans="1:19" x14ac:dyDescent="0.25">
      <c r="A1778" t="s">
        <v>1777</v>
      </c>
      <c r="B1778">
        <f>VLOOKUP(A1778,申请!A$1:J$5305,2,FALSE)</f>
        <v>1</v>
      </c>
      <c r="C1778">
        <f>VLOOKUP(A1778,申请!A$1:J$5305,3,FALSE)</f>
        <v>1</v>
      </c>
      <c r="D1778">
        <f>VLOOKUP(A1778,申请!A$1:J$5305,4,FALSE)</f>
        <v>0</v>
      </c>
      <c r="E1778">
        <f>VLOOKUP(A1778,申请!A$1:J$5305,5,FALSE)</f>
        <v>2</v>
      </c>
      <c r="F1778">
        <f>VLOOKUP(A1778,申请!A$1:J$5305,6,FALSE)</f>
        <v>2</v>
      </c>
      <c r="G1778">
        <f>VLOOKUP(A1778,申请!A$1:J$5305,7,FALSE)</f>
        <v>1</v>
      </c>
      <c r="H1778">
        <f>VLOOKUP(A1778,申请!A$1:J$5305,8,FALSE)</f>
        <v>0</v>
      </c>
      <c r="I1778">
        <f>VLOOKUP(A1778,申请!A$1:J$5305,9,FALSE)</f>
        <v>2</v>
      </c>
      <c r="J1778">
        <f>VLOOKUP(A1778,申请!A$1:J$5305,10,FALSE)</f>
        <v>0</v>
      </c>
      <c r="K1778">
        <f>VLOOKUP($A1778,授权!$A$1:$J$5305,COLUMN(B1779),FALSE)</f>
        <v>1</v>
      </c>
      <c r="L1778">
        <f>VLOOKUP($A1778,授权!$A$1:$J$5305,COLUMN(C1779),FALSE)</f>
        <v>1</v>
      </c>
      <c r="M1778">
        <f>VLOOKUP($A1778,授权!$A$1:$J$5305,COLUMN(D1779),FALSE)</f>
        <v>0</v>
      </c>
      <c r="N1778">
        <f>VLOOKUP($A1778,授权!$A$1:$J$5305,COLUMN(E1779),FALSE)</f>
        <v>2</v>
      </c>
      <c r="O1778">
        <f>VLOOKUP($A1778,授权!$A$1:$J$5305,COLUMN(F1779),FALSE)</f>
        <v>2</v>
      </c>
      <c r="P1778">
        <f>VLOOKUP($A1778,授权!$A$1:$J$5305,COLUMN(G1779),FALSE)</f>
        <v>1</v>
      </c>
      <c r="Q1778">
        <f>VLOOKUP($A1778,授权!$A$1:$J$5305,COLUMN(H1779),FALSE)</f>
        <v>0</v>
      </c>
      <c r="R1778">
        <f>VLOOKUP($A1778,授权!$A$1:$J$5305,COLUMN(I1779),FALSE)</f>
        <v>2</v>
      </c>
      <c r="S1778">
        <f>VLOOKUP($A1778,授权!$A$1:$J$5305,COLUMN(J1779),FALSE)</f>
        <v>0</v>
      </c>
    </row>
    <row r="1779" spans="1:19" x14ac:dyDescent="0.25">
      <c r="A1779" t="s">
        <v>1778</v>
      </c>
      <c r="B1779">
        <f>VLOOKUP(A1779,申请!A$1:J$5305,2,FALSE)</f>
        <v>1</v>
      </c>
      <c r="C1779">
        <f>VLOOKUP(A1779,申请!A$1:J$5305,3,FALSE)</f>
        <v>1</v>
      </c>
      <c r="D1779">
        <f>VLOOKUP(A1779,申请!A$1:J$5305,4,FALSE)</f>
        <v>0</v>
      </c>
      <c r="E1779">
        <f>VLOOKUP(A1779,申请!A$1:J$5305,5,FALSE)</f>
        <v>3</v>
      </c>
      <c r="F1779">
        <f>VLOOKUP(A1779,申请!A$1:J$5305,6,FALSE)</f>
        <v>2</v>
      </c>
      <c r="G1779">
        <f>VLOOKUP(A1779,申请!A$1:J$5305,7,FALSE)</f>
        <v>1</v>
      </c>
      <c r="H1779">
        <f>VLOOKUP(A1779,申请!A$1:J$5305,8,FALSE)</f>
        <v>0</v>
      </c>
      <c r="I1779">
        <f>VLOOKUP(A1779,申请!A$1:J$5305,9,FALSE)</f>
        <v>2</v>
      </c>
      <c r="J1779">
        <f>VLOOKUP(A1779,申请!A$1:J$5305,10,FALSE)</f>
        <v>0</v>
      </c>
      <c r="K1779">
        <f>VLOOKUP($A1779,授权!$A$1:$J$5305,COLUMN(B1780),FALSE)</f>
        <v>3</v>
      </c>
      <c r="L1779">
        <f>VLOOKUP($A1779,授权!$A$1:$J$5305,COLUMN(C1780),FALSE)</f>
        <v>3</v>
      </c>
      <c r="M1779">
        <f>VLOOKUP($A1779,授权!$A$1:$J$5305,COLUMN(D1780),FALSE)</f>
        <v>0</v>
      </c>
      <c r="N1779">
        <f>VLOOKUP($A1779,授权!$A$1:$J$5305,COLUMN(E1780),FALSE)</f>
        <v>9</v>
      </c>
      <c r="O1779">
        <f>VLOOKUP($A1779,授权!$A$1:$J$5305,COLUMN(F1780),FALSE)</f>
        <v>6</v>
      </c>
      <c r="P1779">
        <f>VLOOKUP($A1779,授权!$A$1:$J$5305,COLUMN(G1780),FALSE)</f>
        <v>1</v>
      </c>
      <c r="Q1779">
        <f>VLOOKUP($A1779,授权!$A$1:$J$5305,COLUMN(H1780),FALSE)</f>
        <v>0</v>
      </c>
      <c r="R1779">
        <f>VLOOKUP($A1779,授权!$A$1:$J$5305,COLUMN(I1780),FALSE)</f>
        <v>6</v>
      </c>
      <c r="S1779">
        <f>VLOOKUP($A1779,授权!$A$1:$J$5305,COLUMN(J1780),FALSE)</f>
        <v>0</v>
      </c>
    </row>
    <row r="1780" spans="1:19" x14ac:dyDescent="0.25">
      <c r="A1780" t="s">
        <v>1779</v>
      </c>
      <c r="B1780">
        <f>VLOOKUP(A1780,申请!A$1:J$5305,2,FALSE)</f>
        <v>55</v>
      </c>
      <c r="C1780">
        <f>VLOOKUP(A1780,申请!A$1:J$5305,3,FALSE)</f>
        <v>3</v>
      </c>
      <c r="D1780">
        <f>VLOOKUP(A1780,申请!A$1:J$5305,4,FALSE)</f>
        <v>52</v>
      </c>
      <c r="E1780">
        <f>VLOOKUP(A1780,申请!A$1:J$5305,5,FALSE)</f>
        <v>55</v>
      </c>
      <c r="F1780">
        <f>VLOOKUP(A1780,申请!A$1:J$5305,6,FALSE)</f>
        <v>58</v>
      </c>
      <c r="G1780">
        <f>VLOOKUP(A1780,申请!A$1:J$5305,7,FALSE)</f>
        <v>5.4545454545454543E-2</v>
      </c>
      <c r="H1780">
        <f>VLOOKUP(A1780,申请!A$1:J$5305,8,FALSE)</f>
        <v>0.94545454545454544</v>
      </c>
      <c r="I1780">
        <f>VLOOKUP(A1780,申请!A$1:J$5305,9,FALSE)</f>
        <v>58</v>
      </c>
      <c r="J1780">
        <f>VLOOKUP(A1780,申请!A$1:J$5305,10,FALSE)</f>
        <v>0</v>
      </c>
      <c r="K1780">
        <f>VLOOKUP($A1780,授权!$A$1:$J$5305,COLUMN(B1781),FALSE)</f>
        <v>2</v>
      </c>
      <c r="L1780">
        <f>VLOOKUP($A1780,授权!$A$1:$J$5305,COLUMN(C1781),FALSE)</f>
        <v>2</v>
      </c>
      <c r="M1780">
        <f>VLOOKUP($A1780,授权!$A$1:$J$5305,COLUMN(D1781),FALSE)</f>
        <v>0</v>
      </c>
      <c r="N1780">
        <f>VLOOKUP($A1780,授权!$A$1:$J$5305,COLUMN(E1781),FALSE)</f>
        <v>3</v>
      </c>
      <c r="O1780">
        <f>VLOOKUP($A1780,授权!$A$1:$J$5305,COLUMN(F1781),FALSE)</f>
        <v>4</v>
      </c>
      <c r="P1780">
        <f>VLOOKUP($A1780,授权!$A$1:$J$5305,COLUMN(G1781),FALSE)</f>
        <v>1</v>
      </c>
      <c r="Q1780">
        <f>VLOOKUP($A1780,授权!$A$1:$J$5305,COLUMN(H1781),FALSE)</f>
        <v>0</v>
      </c>
      <c r="R1780">
        <f>VLOOKUP($A1780,授权!$A$1:$J$5305,COLUMN(I1781),FALSE)</f>
        <v>4</v>
      </c>
      <c r="S1780">
        <f>VLOOKUP($A1780,授权!$A$1:$J$5305,COLUMN(J1781),FALSE)</f>
        <v>0</v>
      </c>
    </row>
    <row r="1781" spans="1:19" x14ac:dyDescent="0.25">
      <c r="A1781" t="s">
        <v>1780</v>
      </c>
      <c r="B1781">
        <f>VLOOKUP(A1781,申请!A$1:J$5305,2,FALSE)</f>
        <v>497</v>
      </c>
      <c r="C1781">
        <f>VLOOKUP(A1781,申请!A$1:J$5305,3,FALSE)</f>
        <v>405</v>
      </c>
      <c r="D1781">
        <f>VLOOKUP(A1781,申请!A$1:J$5305,4,FALSE)</f>
        <v>92</v>
      </c>
      <c r="E1781">
        <f>VLOOKUP(A1781,申请!A$1:J$5305,5,FALSE)</f>
        <v>398</v>
      </c>
      <c r="F1781">
        <f>VLOOKUP(A1781,申请!A$1:J$5305,6,FALSE)</f>
        <v>783</v>
      </c>
      <c r="G1781">
        <f>VLOOKUP(A1781,申请!A$1:J$5305,7,FALSE)</f>
        <v>0.81488933601609659</v>
      </c>
      <c r="H1781">
        <f>VLOOKUP(A1781,申请!A$1:J$5305,8,FALSE)</f>
        <v>0.18511066398390341</v>
      </c>
      <c r="I1781">
        <f>VLOOKUP(A1781,申请!A$1:J$5305,9,FALSE)</f>
        <v>783</v>
      </c>
      <c r="J1781">
        <f>VLOOKUP(A1781,申请!A$1:J$5305,10,FALSE)</f>
        <v>0</v>
      </c>
      <c r="K1781">
        <f>VLOOKUP($A1781,授权!$A$1:$J$5305,COLUMN(B1782),FALSE)</f>
        <v>183</v>
      </c>
      <c r="L1781">
        <f>VLOOKUP($A1781,授权!$A$1:$J$5305,COLUMN(C1782),FALSE)</f>
        <v>157</v>
      </c>
      <c r="M1781">
        <f>VLOOKUP($A1781,授权!$A$1:$J$5305,COLUMN(D1782),FALSE)</f>
        <v>26</v>
      </c>
      <c r="N1781">
        <f>VLOOKUP($A1781,授权!$A$1:$J$5305,COLUMN(E1782),FALSE)</f>
        <v>333</v>
      </c>
      <c r="O1781">
        <f>VLOOKUP($A1781,授权!$A$1:$J$5305,COLUMN(F1782),FALSE)</f>
        <v>366</v>
      </c>
      <c r="P1781">
        <f>VLOOKUP($A1781,授权!$A$1:$J$5305,COLUMN(G1782),FALSE)</f>
        <v>0.85792349726775952</v>
      </c>
      <c r="Q1781">
        <f>VLOOKUP($A1781,授权!$A$1:$J$5305,COLUMN(H1782),FALSE)</f>
        <v>0.14207650273224043</v>
      </c>
      <c r="R1781">
        <f>VLOOKUP($A1781,授权!$A$1:$J$5305,COLUMN(I1782),FALSE)</f>
        <v>366</v>
      </c>
      <c r="S1781">
        <f>VLOOKUP($A1781,授权!$A$1:$J$5305,COLUMN(J1782),FALSE)</f>
        <v>0</v>
      </c>
    </row>
    <row r="1782" spans="1:19" x14ac:dyDescent="0.25">
      <c r="A1782" t="s">
        <v>1781</v>
      </c>
      <c r="B1782">
        <f>VLOOKUP(A1782,申请!A$1:J$5305,2,FALSE)</f>
        <v>1</v>
      </c>
      <c r="C1782">
        <f>VLOOKUP(A1782,申请!A$1:J$5305,3,FALSE)</f>
        <v>1</v>
      </c>
      <c r="D1782">
        <f>VLOOKUP(A1782,申请!A$1:J$5305,4,FALSE)</f>
        <v>0</v>
      </c>
      <c r="E1782">
        <f>VLOOKUP(A1782,申请!A$1:J$5305,5,FALSE)</f>
        <v>0</v>
      </c>
      <c r="F1782">
        <f>VLOOKUP(A1782,申请!A$1:J$5305,6,FALSE)</f>
        <v>2</v>
      </c>
      <c r="G1782">
        <f>VLOOKUP(A1782,申请!A$1:J$5305,7,FALSE)</f>
        <v>1</v>
      </c>
      <c r="H1782">
        <f>VLOOKUP(A1782,申请!A$1:J$5305,8,FALSE)</f>
        <v>0</v>
      </c>
      <c r="I1782">
        <f>VLOOKUP(A1782,申请!A$1:J$5305,9,FALSE)</f>
        <v>2</v>
      </c>
      <c r="J1782">
        <f>VLOOKUP(A1782,申请!A$1:J$5305,10,FALSE)</f>
        <v>0</v>
      </c>
      <c r="K1782">
        <f>VLOOKUP($A1782,授权!$A$1:$J$5305,COLUMN(B1783),FALSE)</f>
        <v>2</v>
      </c>
      <c r="L1782">
        <f>VLOOKUP($A1782,授权!$A$1:$J$5305,COLUMN(C1783),FALSE)</f>
        <v>2</v>
      </c>
      <c r="M1782">
        <f>VLOOKUP($A1782,授权!$A$1:$J$5305,COLUMN(D1783),FALSE)</f>
        <v>0</v>
      </c>
      <c r="N1782">
        <f>VLOOKUP($A1782,授权!$A$1:$J$5305,COLUMN(E1783),FALSE)</f>
        <v>0</v>
      </c>
      <c r="O1782">
        <f>VLOOKUP($A1782,授权!$A$1:$J$5305,COLUMN(F1783),FALSE)</f>
        <v>4</v>
      </c>
      <c r="P1782">
        <f>VLOOKUP($A1782,授权!$A$1:$J$5305,COLUMN(G1783),FALSE)</f>
        <v>1</v>
      </c>
      <c r="Q1782">
        <f>VLOOKUP($A1782,授权!$A$1:$J$5305,COLUMN(H1783),FALSE)</f>
        <v>0</v>
      </c>
      <c r="R1782">
        <f>VLOOKUP($A1782,授权!$A$1:$J$5305,COLUMN(I1783),FALSE)</f>
        <v>4</v>
      </c>
      <c r="S1782">
        <f>VLOOKUP($A1782,授权!$A$1:$J$5305,COLUMN(J1783),FALSE)</f>
        <v>0</v>
      </c>
    </row>
    <row r="1783" spans="1:19" x14ac:dyDescent="0.25">
      <c r="A1783" t="s">
        <v>1782</v>
      </c>
      <c r="B1783">
        <f>VLOOKUP(A1783,申请!A$1:J$5305,2,FALSE)</f>
        <v>1</v>
      </c>
      <c r="C1783">
        <f>VLOOKUP(A1783,申请!A$1:J$5305,3,FALSE)</f>
        <v>1</v>
      </c>
      <c r="D1783">
        <f>VLOOKUP(A1783,申请!A$1:J$5305,4,FALSE)</f>
        <v>0</v>
      </c>
      <c r="E1783">
        <f>VLOOKUP(A1783,申请!A$1:J$5305,5,FALSE)</f>
        <v>1</v>
      </c>
      <c r="F1783">
        <f>VLOOKUP(A1783,申请!A$1:J$5305,6,FALSE)</f>
        <v>2</v>
      </c>
      <c r="G1783">
        <f>VLOOKUP(A1783,申请!A$1:J$5305,7,FALSE)</f>
        <v>1</v>
      </c>
      <c r="H1783">
        <f>VLOOKUP(A1783,申请!A$1:J$5305,8,FALSE)</f>
        <v>0</v>
      </c>
      <c r="I1783">
        <f>VLOOKUP(A1783,申请!A$1:J$5305,9,FALSE)</f>
        <v>2</v>
      </c>
      <c r="J1783">
        <f>VLOOKUP(A1783,申请!A$1:J$5305,10,FALSE)</f>
        <v>0</v>
      </c>
      <c r="K1783">
        <f>VLOOKUP($A1783,授权!$A$1:$J$5305,COLUMN(B1784),FALSE)</f>
        <v>1</v>
      </c>
      <c r="L1783">
        <f>VLOOKUP($A1783,授权!$A$1:$J$5305,COLUMN(C1784),FALSE)</f>
        <v>1</v>
      </c>
      <c r="M1783">
        <f>VLOOKUP($A1783,授权!$A$1:$J$5305,COLUMN(D1784),FALSE)</f>
        <v>0</v>
      </c>
      <c r="N1783">
        <f>VLOOKUP($A1783,授权!$A$1:$J$5305,COLUMN(E1784),FALSE)</f>
        <v>1</v>
      </c>
      <c r="O1783">
        <f>VLOOKUP($A1783,授权!$A$1:$J$5305,COLUMN(F1784),FALSE)</f>
        <v>2</v>
      </c>
      <c r="P1783">
        <f>VLOOKUP($A1783,授权!$A$1:$J$5305,COLUMN(G1784),FALSE)</f>
        <v>1</v>
      </c>
      <c r="Q1783">
        <f>VLOOKUP($A1783,授权!$A$1:$J$5305,COLUMN(H1784),FALSE)</f>
        <v>0</v>
      </c>
      <c r="R1783">
        <f>VLOOKUP($A1783,授权!$A$1:$J$5305,COLUMN(I1784),FALSE)</f>
        <v>2</v>
      </c>
      <c r="S1783">
        <f>VLOOKUP($A1783,授权!$A$1:$J$5305,COLUMN(J1784),FALSE)</f>
        <v>0</v>
      </c>
    </row>
    <row r="1784" spans="1:19" x14ac:dyDescent="0.25">
      <c r="A1784" t="s">
        <v>1783</v>
      </c>
      <c r="B1784">
        <f>VLOOKUP(A1784,申请!A$1:J$5305,2,FALSE)</f>
        <v>12</v>
      </c>
      <c r="C1784">
        <f>VLOOKUP(A1784,申请!A$1:J$5305,3,FALSE)</f>
        <v>3</v>
      </c>
      <c r="D1784">
        <f>VLOOKUP(A1784,申请!A$1:J$5305,4,FALSE)</f>
        <v>9</v>
      </c>
      <c r="E1784">
        <f>VLOOKUP(A1784,申请!A$1:J$5305,5,FALSE)</f>
        <v>14</v>
      </c>
      <c r="F1784">
        <f>VLOOKUP(A1784,申请!A$1:J$5305,6,FALSE)</f>
        <v>14</v>
      </c>
      <c r="G1784">
        <f>VLOOKUP(A1784,申请!A$1:J$5305,7,FALSE)</f>
        <v>0.25</v>
      </c>
      <c r="H1784">
        <f>VLOOKUP(A1784,申请!A$1:J$5305,8,FALSE)</f>
        <v>0.75</v>
      </c>
      <c r="I1784">
        <f>VLOOKUP(A1784,申请!A$1:J$5305,9,FALSE)</f>
        <v>14</v>
      </c>
      <c r="J1784">
        <f>VLOOKUP(A1784,申请!A$1:J$5305,10,FALSE)</f>
        <v>0</v>
      </c>
      <c r="K1784">
        <f>VLOOKUP($A1784,授权!$A$1:$J$5305,COLUMN(B1785),FALSE)</f>
        <v>2</v>
      </c>
      <c r="L1784">
        <f>VLOOKUP($A1784,授权!$A$1:$J$5305,COLUMN(C1785),FALSE)</f>
        <v>2</v>
      </c>
      <c r="M1784">
        <f>VLOOKUP($A1784,授权!$A$1:$J$5305,COLUMN(D1785),FALSE)</f>
        <v>0</v>
      </c>
      <c r="N1784">
        <f>VLOOKUP($A1784,授权!$A$1:$J$5305,COLUMN(E1785),FALSE)</f>
        <v>1</v>
      </c>
      <c r="O1784">
        <f>VLOOKUP($A1784,授权!$A$1:$J$5305,COLUMN(F1785),FALSE)</f>
        <v>4</v>
      </c>
      <c r="P1784">
        <f>VLOOKUP($A1784,授权!$A$1:$J$5305,COLUMN(G1785),FALSE)</f>
        <v>1</v>
      </c>
      <c r="Q1784">
        <f>VLOOKUP($A1784,授权!$A$1:$J$5305,COLUMN(H1785),FALSE)</f>
        <v>0</v>
      </c>
      <c r="R1784">
        <f>VLOOKUP($A1784,授权!$A$1:$J$5305,COLUMN(I1785),FALSE)</f>
        <v>4</v>
      </c>
      <c r="S1784">
        <f>VLOOKUP($A1784,授权!$A$1:$J$5305,COLUMN(J1785),FALSE)</f>
        <v>0</v>
      </c>
    </row>
    <row r="1785" spans="1:19" x14ac:dyDescent="0.25">
      <c r="A1785" t="s">
        <v>1784</v>
      </c>
      <c r="B1785">
        <f>VLOOKUP(A1785,申请!A$1:J$5305,2,FALSE)</f>
        <v>2</v>
      </c>
      <c r="C1785">
        <f>VLOOKUP(A1785,申请!A$1:J$5305,3,FALSE)</f>
        <v>2</v>
      </c>
      <c r="D1785">
        <f>VLOOKUP(A1785,申请!A$1:J$5305,4,FALSE)</f>
        <v>0</v>
      </c>
      <c r="E1785">
        <f>VLOOKUP(A1785,申请!A$1:J$5305,5,FALSE)</f>
        <v>2</v>
      </c>
      <c r="F1785">
        <f>VLOOKUP(A1785,申请!A$1:J$5305,6,FALSE)</f>
        <v>3</v>
      </c>
      <c r="G1785">
        <f>VLOOKUP(A1785,申请!A$1:J$5305,7,FALSE)</f>
        <v>1</v>
      </c>
      <c r="H1785">
        <f>VLOOKUP(A1785,申请!A$1:J$5305,8,FALSE)</f>
        <v>0</v>
      </c>
      <c r="I1785">
        <f>VLOOKUP(A1785,申请!A$1:J$5305,9,FALSE)</f>
        <v>3</v>
      </c>
      <c r="J1785">
        <f>VLOOKUP(A1785,申请!A$1:J$5305,10,FALSE)</f>
        <v>0</v>
      </c>
      <c r="K1785">
        <f>VLOOKUP($A1785,授权!$A$1:$J$5305,COLUMN(B1786),FALSE)</f>
        <v>1</v>
      </c>
      <c r="L1785">
        <f>VLOOKUP($A1785,授权!$A$1:$J$5305,COLUMN(C1786),FALSE)</f>
        <v>1</v>
      </c>
      <c r="M1785">
        <f>VLOOKUP($A1785,授权!$A$1:$J$5305,COLUMN(D1786),FALSE)</f>
        <v>0</v>
      </c>
      <c r="N1785">
        <f>VLOOKUP($A1785,授权!$A$1:$J$5305,COLUMN(E1786),FALSE)</f>
        <v>2</v>
      </c>
      <c r="O1785">
        <f>VLOOKUP($A1785,授权!$A$1:$J$5305,COLUMN(F1786),FALSE)</f>
        <v>2</v>
      </c>
      <c r="P1785">
        <f>VLOOKUP($A1785,授权!$A$1:$J$5305,COLUMN(G1786),FALSE)</f>
        <v>1</v>
      </c>
      <c r="Q1785">
        <f>VLOOKUP($A1785,授权!$A$1:$J$5305,COLUMN(H1786),FALSE)</f>
        <v>0</v>
      </c>
      <c r="R1785">
        <f>VLOOKUP($A1785,授权!$A$1:$J$5305,COLUMN(I1786),FALSE)</f>
        <v>2</v>
      </c>
      <c r="S1785">
        <f>VLOOKUP($A1785,授权!$A$1:$J$5305,COLUMN(J1786),FALSE)</f>
        <v>0</v>
      </c>
    </row>
    <row r="1786" spans="1:19" x14ac:dyDescent="0.25">
      <c r="A1786" t="s">
        <v>1785</v>
      </c>
      <c r="B1786" t="e">
        <f>VLOOKUP(A1786,申请!A$1:J$5305,2,FALSE)</f>
        <v>#N/A</v>
      </c>
      <c r="C1786" t="e">
        <f>VLOOKUP(A1786,申请!A$1:J$5305,3,FALSE)</f>
        <v>#N/A</v>
      </c>
      <c r="D1786" t="e">
        <f>VLOOKUP(A1786,申请!A$1:J$5305,4,FALSE)</f>
        <v>#N/A</v>
      </c>
      <c r="E1786" t="e">
        <f>VLOOKUP(A1786,申请!A$1:J$5305,5,FALSE)</f>
        <v>#N/A</v>
      </c>
      <c r="F1786" t="e">
        <f>VLOOKUP(A1786,申请!A$1:J$5305,6,FALSE)</f>
        <v>#N/A</v>
      </c>
      <c r="G1786" t="e">
        <f>VLOOKUP(A1786,申请!A$1:J$5305,7,FALSE)</f>
        <v>#N/A</v>
      </c>
      <c r="H1786" t="e">
        <f>VLOOKUP(A1786,申请!A$1:J$5305,8,FALSE)</f>
        <v>#N/A</v>
      </c>
      <c r="I1786" t="e">
        <f>VLOOKUP(A1786,申请!A$1:J$5305,9,FALSE)</f>
        <v>#N/A</v>
      </c>
      <c r="J1786" t="e">
        <f>VLOOKUP(A1786,申请!A$1:J$5305,10,FALSE)</f>
        <v>#N/A</v>
      </c>
      <c r="K1786">
        <f>VLOOKUP($A1786,授权!$A$1:$J$5305,COLUMN(B1787),FALSE)</f>
        <v>5</v>
      </c>
      <c r="L1786">
        <f>VLOOKUP($A1786,授权!$A$1:$J$5305,COLUMN(C1787),FALSE)</f>
        <v>1</v>
      </c>
      <c r="M1786">
        <f>VLOOKUP($A1786,授权!$A$1:$J$5305,COLUMN(D1787),FALSE)</f>
        <v>4</v>
      </c>
      <c r="N1786">
        <f>VLOOKUP($A1786,授权!$A$1:$J$5305,COLUMN(E1787),FALSE)</f>
        <v>1</v>
      </c>
      <c r="O1786">
        <f>VLOOKUP($A1786,授权!$A$1:$J$5305,COLUMN(F1787),FALSE)</f>
        <v>10</v>
      </c>
      <c r="P1786">
        <f>VLOOKUP($A1786,授权!$A$1:$J$5305,COLUMN(G1787),FALSE)</f>
        <v>0.2</v>
      </c>
      <c r="Q1786">
        <f>VLOOKUP($A1786,授权!$A$1:$J$5305,COLUMN(H1787),FALSE)</f>
        <v>0.8</v>
      </c>
      <c r="R1786">
        <f>VLOOKUP($A1786,授权!$A$1:$J$5305,COLUMN(I1787),FALSE)</f>
        <v>10</v>
      </c>
      <c r="S1786">
        <f>VLOOKUP($A1786,授权!$A$1:$J$5305,COLUMN(J1787),FALSE)</f>
        <v>0</v>
      </c>
    </row>
    <row r="1787" spans="1:19" x14ac:dyDescent="0.25">
      <c r="A1787" t="s">
        <v>1786</v>
      </c>
      <c r="B1787">
        <f>VLOOKUP(A1787,申请!A$1:J$5305,2,FALSE)</f>
        <v>1</v>
      </c>
      <c r="C1787">
        <f>VLOOKUP(A1787,申请!A$1:J$5305,3,FALSE)</f>
        <v>1</v>
      </c>
      <c r="D1787">
        <f>VLOOKUP(A1787,申请!A$1:J$5305,4,FALSE)</f>
        <v>0</v>
      </c>
      <c r="E1787">
        <f>VLOOKUP(A1787,申请!A$1:J$5305,5,FALSE)</f>
        <v>3</v>
      </c>
      <c r="F1787">
        <f>VLOOKUP(A1787,申请!A$1:J$5305,6,FALSE)</f>
        <v>2</v>
      </c>
      <c r="G1787">
        <f>VLOOKUP(A1787,申请!A$1:J$5305,7,FALSE)</f>
        <v>1</v>
      </c>
      <c r="H1787">
        <f>VLOOKUP(A1787,申请!A$1:J$5305,8,FALSE)</f>
        <v>0</v>
      </c>
      <c r="I1787">
        <f>VLOOKUP(A1787,申请!A$1:J$5305,9,FALSE)</f>
        <v>2</v>
      </c>
      <c r="J1787">
        <f>VLOOKUP(A1787,申请!A$1:J$5305,10,FALSE)</f>
        <v>0</v>
      </c>
      <c r="K1787">
        <f>VLOOKUP($A1787,授权!$A$1:$J$5305,COLUMN(B1788),FALSE)</f>
        <v>1</v>
      </c>
      <c r="L1787">
        <f>VLOOKUP($A1787,授权!$A$1:$J$5305,COLUMN(C1788),FALSE)</f>
        <v>1</v>
      </c>
      <c r="M1787">
        <f>VLOOKUP($A1787,授权!$A$1:$J$5305,COLUMN(D1788),FALSE)</f>
        <v>0</v>
      </c>
      <c r="N1787">
        <f>VLOOKUP($A1787,授权!$A$1:$J$5305,COLUMN(E1788),FALSE)</f>
        <v>3</v>
      </c>
      <c r="O1787">
        <f>VLOOKUP($A1787,授权!$A$1:$J$5305,COLUMN(F1788),FALSE)</f>
        <v>2</v>
      </c>
      <c r="P1787">
        <f>VLOOKUP($A1787,授权!$A$1:$J$5305,COLUMN(G1788),FALSE)</f>
        <v>1</v>
      </c>
      <c r="Q1787">
        <f>VLOOKUP($A1787,授权!$A$1:$J$5305,COLUMN(H1788),FALSE)</f>
        <v>0</v>
      </c>
      <c r="R1787">
        <f>VLOOKUP($A1787,授权!$A$1:$J$5305,COLUMN(I1788),FALSE)</f>
        <v>2</v>
      </c>
      <c r="S1787">
        <f>VLOOKUP($A1787,授权!$A$1:$J$5305,COLUMN(J1788),FALSE)</f>
        <v>0</v>
      </c>
    </row>
    <row r="1788" spans="1:19" x14ac:dyDescent="0.25">
      <c r="A1788" t="s">
        <v>1787</v>
      </c>
      <c r="B1788">
        <f>VLOOKUP(A1788,申请!A$1:J$5305,2,FALSE)</f>
        <v>3</v>
      </c>
      <c r="C1788">
        <f>VLOOKUP(A1788,申请!A$1:J$5305,3,FALSE)</f>
        <v>3</v>
      </c>
      <c r="D1788">
        <f>VLOOKUP(A1788,申请!A$1:J$5305,4,FALSE)</f>
        <v>0</v>
      </c>
      <c r="E1788">
        <f>VLOOKUP(A1788,申请!A$1:J$5305,5,FALSE)</f>
        <v>2</v>
      </c>
      <c r="F1788">
        <f>VLOOKUP(A1788,申请!A$1:J$5305,6,FALSE)</f>
        <v>5</v>
      </c>
      <c r="G1788">
        <f>VLOOKUP(A1788,申请!A$1:J$5305,7,FALSE)</f>
        <v>1</v>
      </c>
      <c r="H1788">
        <f>VLOOKUP(A1788,申请!A$1:J$5305,8,FALSE)</f>
        <v>0</v>
      </c>
      <c r="I1788">
        <f>VLOOKUP(A1788,申请!A$1:J$5305,9,FALSE)</f>
        <v>5</v>
      </c>
      <c r="J1788">
        <f>VLOOKUP(A1788,申请!A$1:J$5305,10,FALSE)</f>
        <v>0</v>
      </c>
      <c r="K1788">
        <f>VLOOKUP($A1788,授权!$A$1:$J$5305,COLUMN(B1789),FALSE)</f>
        <v>1</v>
      </c>
      <c r="L1788">
        <f>VLOOKUP($A1788,授权!$A$1:$J$5305,COLUMN(C1789),FALSE)</f>
        <v>1</v>
      </c>
      <c r="M1788">
        <f>VLOOKUP($A1788,授权!$A$1:$J$5305,COLUMN(D1789),FALSE)</f>
        <v>0</v>
      </c>
      <c r="N1788">
        <f>VLOOKUP($A1788,授权!$A$1:$J$5305,COLUMN(E1789),FALSE)</f>
        <v>0</v>
      </c>
      <c r="O1788">
        <f>VLOOKUP($A1788,授权!$A$1:$J$5305,COLUMN(F1789),FALSE)</f>
        <v>2</v>
      </c>
      <c r="P1788">
        <f>VLOOKUP($A1788,授权!$A$1:$J$5305,COLUMN(G1789),FALSE)</f>
        <v>1</v>
      </c>
      <c r="Q1788">
        <f>VLOOKUP($A1788,授权!$A$1:$J$5305,COLUMN(H1789),FALSE)</f>
        <v>0</v>
      </c>
      <c r="R1788">
        <f>VLOOKUP($A1788,授权!$A$1:$J$5305,COLUMN(I1789),FALSE)</f>
        <v>2</v>
      </c>
      <c r="S1788">
        <f>VLOOKUP($A1788,授权!$A$1:$J$5305,COLUMN(J1789),FALSE)</f>
        <v>0</v>
      </c>
    </row>
    <row r="1789" spans="1:19" x14ac:dyDescent="0.25">
      <c r="A1789" t="s">
        <v>1788</v>
      </c>
      <c r="B1789">
        <f>VLOOKUP(A1789,申请!A$1:J$5305,2,FALSE)</f>
        <v>10</v>
      </c>
      <c r="C1789">
        <f>VLOOKUP(A1789,申请!A$1:J$5305,3,FALSE)</f>
        <v>9</v>
      </c>
      <c r="D1789">
        <f>VLOOKUP(A1789,申请!A$1:J$5305,4,FALSE)</f>
        <v>1</v>
      </c>
      <c r="E1789">
        <f>VLOOKUP(A1789,申请!A$1:J$5305,5,FALSE)</f>
        <v>7</v>
      </c>
      <c r="F1789">
        <f>VLOOKUP(A1789,申请!A$1:J$5305,6,FALSE)</f>
        <v>18</v>
      </c>
      <c r="G1789">
        <f>VLOOKUP(A1789,申请!A$1:J$5305,7,FALSE)</f>
        <v>0.9</v>
      </c>
      <c r="H1789">
        <f>VLOOKUP(A1789,申请!A$1:J$5305,8,FALSE)</f>
        <v>0.1</v>
      </c>
      <c r="I1789">
        <f>VLOOKUP(A1789,申请!A$1:J$5305,9,FALSE)</f>
        <v>18</v>
      </c>
      <c r="J1789">
        <f>VLOOKUP(A1789,申请!A$1:J$5305,10,FALSE)</f>
        <v>0</v>
      </c>
      <c r="K1789">
        <f>VLOOKUP($A1789,授权!$A$1:$J$5305,COLUMN(B1790),FALSE)</f>
        <v>10</v>
      </c>
      <c r="L1789">
        <f>VLOOKUP($A1789,授权!$A$1:$J$5305,COLUMN(C1790),FALSE)</f>
        <v>10</v>
      </c>
      <c r="M1789">
        <f>VLOOKUP($A1789,授权!$A$1:$J$5305,COLUMN(D1790),FALSE)</f>
        <v>0</v>
      </c>
      <c r="N1789">
        <f>VLOOKUP($A1789,授权!$A$1:$J$5305,COLUMN(E1790),FALSE)</f>
        <v>8</v>
      </c>
      <c r="O1789">
        <f>VLOOKUP($A1789,授权!$A$1:$J$5305,COLUMN(F1790),FALSE)</f>
        <v>20</v>
      </c>
      <c r="P1789">
        <f>VLOOKUP($A1789,授权!$A$1:$J$5305,COLUMN(G1790),FALSE)</f>
        <v>1</v>
      </c>
      <c r="Q1789">
        <f>VLOOKUP($A1789,授权!$A$1:$J$5305,COLUMN(H1790),FALSE)</f>
        <v>0</v>
      </c>
      <c r="R1789">
        <f>VLOOKUP($A1789,授权!$A$1:$J$5305,COLUMN(I1790),FALSE)</f>
        <v>20</v>
      </c>
      <c r="S1789">
        <f>VLOOKUP($A1789,授权!$A$1:$J$5305,COLUMN(J1790),FALSE)</f>
        <v>0</v>
      </c>
    </row>
    <row r="1790" spans="1:19" x14ac:dyDescent="0.25">
      <c r="A1790" t="s">
        <v>1789</v>
      </c>
      <c r="B1790">
        <f>VLOOKUP(A1790,申请!A$1:J$5305,2,FALSE)</f>
        <v>6</v>
      </c>
      <c r="C1790">
        <f>VLOOKUP(A1790,申请!A$1:J$5305,3,FALSE)</f>
        <v>6</v>
      </c>
      <c r="D1790">
        <f>VLOOKUP(A1790,申请!A$1:J$5305,4,FALSE)</f>
        <v>0</v>
      </c>
      <c r="E1790">
        <f>VLOOKUP(A1790,申请!A$1:J$5305,5,FALSE)</f>
        <v>5</v>
      </c>
      <c r="F1790">
        <f>VLOOKUP(A1790,申请!A$1:J$5305,6,FALSE)</f>
        <v>8</v>
      </c>
      <c r="G1790">
        <f>VLOOKUP(A1790,申请!A$1:J$5305,7,FALSE)</f>
        <v>1</v>
      </c>
      <c r="H1790">
        <f>VLOOKUP(A1790,申请!A$1:J$5305,8,FALSE)</f>
        <v>0</v>
      </c>
      <c r="I1790">
        <f>VLOOKUP(A1790,申请!A$1:J$5305,9,FALSE)</f>
        <v>8</v>
      </c>
      <c r="J1790">
        <f>VLOOKUP(A1790,申请!A$1:J$5305,10,FALSE)</f>
        <v>0</v>
      </c>
      <c r="K1790">
        <f>VLOOKUP($A1790,授权!$A$1:$J$5305,COLUMN(B1791),FALSE)</f>
        <v>2</v>
      </c>
      <c r="L1790">
        <f>VLOOKUP($A1790,授权!$A$1:$J$5305,COLUMN(C1791),FALSE)</f>
        <v>2</v>
      </c>
      <c r="M1790">
        <f>VLOOKUP($A1790,授权!$A$1:$J$5305,COLUMN(D1791),FALSE)</f>
        <v>0</v>
      </c>
      <c r="N1790">
        <f>VLOOKUP($A1790,授权!$A$1:$J$5305,COLUMN(E1791),FALSE)</f>
        <v>5</v>
      </c>
      <c r="O1790">
        <f>VLOOKUP($A1790,授权!$A$1:$J$5305,COLUMN(F1791),FALSE)</f>
        <v>4</v>
      </c>
      <c r="P1790">
        <f>VLOOKUP($A1790,授权!$A$1:$J$5305,COLUMN(G1791),FALSE)</f>
        <v>1</v>
      </c>
      <c r="Q1790">
        <f>VLOOKUP($A1790,授权!$A$1:$J$5305,COLUMN(H1791),FALSE)</f>
        <v>0</v>
      </c>
      <c r="R1790">
        <f>VLOOKUP($A1790,授权!$A$1:$J$5305,COLUMN(I1791),FALSE)</f>
        <v>4</v>
      </c>
      <c r="S1790">
        <f>VLOOKUP($A1790,授权!$A$1:$J$5305,COLUMN(J1791),FALSE)</f>
        <v>0</v>
      </c>
    </row>
    <row r="1791" spans="1:19" x14ac:dyDescent="0.25">
      <c r="A1791" t="s">
        <v>1790</v>
      </c>
      <c r="B1791">
        <f>VLOOKUP(A1791,申请!A$1:J$5305,2,FALSE)</f>
        <v>3</v>
      </c>
      <c r="C1791">
        <f>VLOOKUP(A1791,申请!A$1:J$5305,3,FALSE)</f>
        <v>2</v>
      </c>
      <c r="D1791">
        <f>VLOOKUP(A1791,申请!A$1:J$5305,4,FALSE)</f>
        <v>1</v>
      </c>
      <c r="E1791">
        <f>VLOOKUP(A1791,申请!A$1:J$5305,5,FALSE)</f>
        <v>9</v>
      </c>
      <c r="F1791">
        <f>VLOOKUP(A1791,申请!A$1:J$5305,6,FALSE)</f>
        <v>5</v>
      </c>
      <c r="G1791">
        <f>VLOOKUP(A1791,申请!A$1:J$5305,7,FALSE)</f>
        <v>0.66666666666666663</v>
      </c>
      <c r="H1791">
        <f>VLOOKUP(A1791,申请!A$1:J$5305,8,FALSE)</f>
        <v>0.33333333333333331</v>
      </c>
      <c r="I1791">
        <f>VLOOKUP(A1791,申请!A$1:J$5305,9,FALSE)</f>
        <v>5</v>
      </c>
      <c r="J1791">
        <f>VLOOKUP(A1791,申请!A$1:J$5305,10,FALSE)</f>
        <v>0</v>
      </c>
      <c r="K1791">
        <f>VLOOKUP($A1791,授权!$A$1:$J$5305,COLUMN(B1792),FALSE)</f>
        <v>2</v>
      </c>
      <c r="L1791">
        <f>VLOOKUP($A1791,授权!$A$1:$J$5305,COLUMN(C1792),FALSE)</f>
        <v>2</v>
      </c>
      <c r="M1791">
        <f>VLOOKUP($A1791,授权!$A$1:$J$5305,COLUMN(D1792),FALSE)</f>
        <v>0</v>
      </c>
      <c r="N1791">
        <f>VLOOKUP($A1791,授权!$A$1:$J$5305,COLUMN(E1792),FALSE)</f>
        <v>4</v>
      </c>
      <c r="O1791">
        <f>VLOOKUP($A1791,授权!$A$1:$J$5305,COLUMN(F1792),FALSE)</f>
        <v>4</v>
      </c>
      <c r="P1791">
        <f>VLOOKUP($A1791,授权!$A$1:$J$5305,COLUMN(G1792),FALSE)</f>
        <v>1</v>
      </c>
      <c r="Q1791">
        <f>VLOOKUP($A1791,授权!$A$1:$J$5305,COLUMN(H1792),FALSE)</f>
        <v>0</v>
      </c>
      <c r="R1791">
        <f>VLOOKUP($A1791,授权!$A$1:$J$5305,COLUMN(I1792),FALSE)</f>
        <v>4</v>
      </c>
      <c r="S1791">
        <f>VLOOKUP($A1791,授权!$A$1:$J$5305,COLUMN(J1792),FALSE)</f>
        <v>0</v>
      </c>
    </row>
    <row r="1792" spans="1:19" x14ac:dyDescent="0.25">
      <c r="A1792" t="s">
        <v>1791</v>
      </c>
      <c r="B1792">
        <f>VLOOKUP(A1792,申请!A$1:J$5305,2,FALSE)</f>
        <v>1</v>
      </c>
      <c r="C1792">
        <f>VLOOKUP(A1792,申请!A$1:J$5305,3,FALSE)</f>
        <v>1</v>
      </c>
      <c r="D1792">
        <f>VLOOKUP(A1792,申请!A$1:J$5305,4,FALSE)</f>
        <v>0</v>
      </c>
      <c r="E1792">
        <f>VLOOKUP(A1792,申请!A$1:J$5305,5,FALSE)</f>
        <v>0</v>
      </c>
      <c r="F1792">
        <f>VLOOKUP(A1792,申请!A$1:J$5305,6,FALSE)</f>
        <v>2</v>
      </c>
      <c r="G1792">
        <f>VLOOKUP(A1792,申请!A$1:J$5305,7,FALSE)</f>
        <v>1</v>
      </c>
      <c r="H1792">
        <f>VLOOKUP(A1792,申请!A$1:J$5305,8,FALSE)</f>
        <v>0</v>
      </c>
      <c r="I1792">
        <f>VLOOKUP(A1792,申请!A$1:J$5305,9,FALSE)</f>
        <v>2</v>
      </c>
      <c r="J1792">
        <f>VLOOKUP(A1792,申请!A$1:J$5305,10,FALSE)</f>
        <v>0</v>
      </c>
      <c r="K1792">
        <f>VLOOKUP($A1792,授权!$A$1:$J$5305,COLUMN(B1793),FALSE)</f>
        <v>1</v>
      </c>
      <c r="L1792">
        <f>VLOOKUP($A1792,授权!$A$1:$J$5305,COLUMN(C1793),FALSE)</f>
        <v>1</v>
      </c>
      <c r="M1792">
        <f>VLOOKUP($A1792,授权!$A$1:$J$5305,COLUMN(D1793),FALSE)</f>
        <v>0</v>
      </c>
      <c r="N1792">
        <f>VLOOKUP($A1792,授权!$A$1:$J$5305,COLUMN(E1793),FALSE)</f>
        <v>0</v>
      </c>
      <c r="O1792">
        <f>VLOOKUP($A1792,授权!$A$1:$J$5305,COLUMN(F1793),FALSE)</f>
        <v>2</v>
      </c>
      <c r="P1792">
        <f>VLOOKUP($A1792,授权!$A$1:$J$5305,COLUMN(G1793),FALSE)</f>
        <v>1</v>
      </c>
      <c r="Q1792">
        <f>VLOOKUP($A1792,授权!$A$1:$J$5305,COLUMN(H1793),FALSE)</f>
        <v>0</v>
      </c>
      <c r="R1792">
        <f>VLOOKUP($A1792,授权!$A$1:$J$5305,COLUMN(I1793),FALSE)</f>
        <v>2</v>
      </c>
      <c r="S1792">
        <f>VLOOKUP($A1792,授权!$A$1:$J$5305,COLUMN(J1793),FALSE)</f>
        <v>0</v>
      </c>
    </row>
    <row r="1793" spans="1:19" x14ac:dyDescent="0.25">
      <c r="A1793" t="s">
        <v>1792</v>
      </c>
      <c r="B1793">
        <f>VLOOKUP(A1793,申请!A$1:J$5305,2,FALSE)</f>
        <v>3</v>
      </c>
      <c r="C1793">
        <f>VLOOKUP(A1793,申请!A$1:J$5305,3,FALSE)</f>
        <v>3</v>
      </c>
      <c r="D1793">
        <f>VLOOKUP(A1793,申请!A$1:J$5305,4,FALSE)</f>
        <v>0</v>
      </c>
      <c r="E1793">
        <f>VLOOKUP(A1793,申请!A$1:J$5305,5,FALSE)</f>
        <v>10</v>
      </c>
      <c r="F1793">
        <f>VLOOKUP(A1793,申请!A$1:J$5305,6,FALSE)</f>
        <v>6</v>
      </c>
      <c r="G1793">
        <f>VLOOKUP(A1793,申请!A$1:J$5305,7,FALSE)</f>
        <v>1</v>
      </c>
      <c r="H1793">
        <f>VLOOKUP(A1793,申请!A$1:J$5305,8,FALSE)</f>
        <v>0</v>
      </c>
      <c r="I1793">
        <f>VLOOKUP(A1793,申请!A$1:J$5305,9,FALSE)</f>
        <v>6</v>
      </c>
      <c r="J1793">
        <f>VLOOKUP(A1793,申请!A$1:J$5305,10,FALSE)</f>
        <v>0</v>
      </c>
      <c r="K1793">
        <f>VLOOKUP($A1793,授权!$A$1:$J$5305,COLUMN(B1794),FALSE)</f>
        <v>4</v>
      </c>
      <c r="L1793">
        <f>VLOOKUP($A1793,授权!$A$1:$J$5305,COLUMN(C1794),FALSE)</f>
        <v>4</v>
      </c>
      <c r="M1793">
        <f>VLOOKUP($A1793,授权!$A$1:$J$5305,COLUMN(D1794),FALSE)</f>
        <v>0</v>
      </c>
      <c r="N1793">
        <f>VLOOKUP($A1793,授权!$A$1:$J$5305,COLUMN(E1794),FALSE)</f>
        <v>12</v>
      </c>
      <c r="O1793">
        <f>VLOOKUP($A1793,授权!$A$1:$J$5305,COLUMN(F1794),FALSE)</f>
        <v>8</v>
      </c>
      <c r="P1793">
        <f>VLOOKUP($A1793,授权!$A$1:$J$5305,COLUMN(G1794),FALSE)</f>
        <v>1</v>
      </c>
      <c r="Q1793">
        <f>VLOOKUP($A1793,授权!$A$1:$J$5305,COLUMN(H1794),FALSE)</f>
        <v>0</v>
      </c>
      <c r="R1793">
        <f>VLOOKUP($A1793,授权!$A$1:$J$5305,COLUMN(I1794),FALSE)</f>
        <v>8</v>
      </c>
      <c r="S1793">
        <f>VLOOKUP($A1793,授权!$A$1:$J$5305,COLUMN(J1794),FALSE)</f>
        <v>0</v>
      </c>
    </row>
    <row r="1794" spans="1:19" x14ac:dyDescent="0.25">
      <c r="A1794" t="s">
        <v>1793</v>
      </c>
      <c r="B1794">
        <f>VLOOKUP(A1794,申请!A$1:J$5305,2,FALSE)</f>
        <v>4</v>
      </c>
      <c r="C1794">
        <f>VLOOKUP(A1794,申请!A$1:J$5305,3,FALSE)</f>
        <v>2</v>
      </c>
      <c r="D1794">
        <f>VLOOKUP(A1794,申请!A$1:J$5305,4,FALSE)</f>
        <v>2</v>
      </c>
      <c r="E1794">
        <f>VLOOKUP(A1794,申请!A$1:J$5305,5,FALSE)</f>
        <v>0</v>
      </c>
      <c r="F1794">
        <f>VLOOKUP(A1794,申请!A$1:J$5305,6,FALSE)</f>
        <v>6</v>
      </c>
      <c r="G1794">
        <f>VLOOKUP(A1794,申请!A$1:J$5305,7,FALSE)</f>
        <v>0.5</v>
      </c>
      <c r="H1794">
        <f>VLOOKUP(A1794,申请!A$1:J$5305,8,FALSE)</f>
        <v>0.5</v>
      </c>
      <c r="I1794">
        <f>VLOOKUP(A1794,申请!A$1:J$5305,9,FALSE)</f>
        <v>6</v>
      </c>
      <c r="J1794">
        <f>VLOOKUP(A1794,申请!A$1:J$5305,10,FALSE)</f>
        <v>0</v>
      </c>
      <c r="K1794">
        <f>VLOOKUP($A1794,授权!$A$1:$J$5305,COLUMN(B1795),FALSE)</f>
        <v>6</v>
      </c>
      <c r="L1794">
        <f>VLOOKUP($A1794,授权!$A$1:$J$5305,COLUMN(C1795),FALSE)</f>
        <v>6</v>
      </c>
      <c r="M1794">
        <f>VLOOKUP($A1794,授权!$A$1:$J$5305,COLUMN(D1795),FALSE)</f>
        <v>0</v>
      </c>
      <c r="N1794">
        <f>VLOOKUP($A1794,授权!$A$1:$J$5305,COLUMN(E1795),FALSE)</f>
        <v>16</v>
      </c>
      <c r="O1794">
        <f>VLOOKUP($A1794,授权!$A$1:$J$5305,COLUMN(F1795),FALSE)</f>
        <v>12</v>
      </c>
      <c r="P1794">
        <f>VLOOKUP($A1794,授权!$A$1:$J$5305,COLUMN(G1795),FALSE)</f>
        <v>1</v>
      </c>
      <c r="Q1794">
        <f>VLOOKUP($A1794,授权!$A$1:$J$5305,COLUMN(H1795),FALSE)</f>
        <v>0</v>
      </c>
      <c r="R1794">
        <f>VLOOKUP($A1794,授权!$A$1:$J$5305,COLUMN(I1795),FALSE)</f>
        <v>12</v>
      </c>
      <c r="S1794">
        <f>VLOOKUP($A1794,授权!$A$1:$J$5305,COLUMN(J1795),FALSE)</f>
        <v>0</v>
      </c>
    </row>
    <row r="1795" spans="1:19" x14ac:dyDescent="0.25">
      <c r="A1795" t="s">
        <v>1794</v>
      </c>
      <c r="B1795">
        <f>VLOOKUP(A1795,申请!A$1:J$5305,2,FALSE)</f>
        <v>32</v>
      </c>
      <c r="C1795">
        <f>VLOOKUP(A1795,申请!A$1:J$5305,3,FALSE)</f>
        <v>32</v>
      </c>
      <c r="D1795">
        <f>VLOOKUP(A1795,申请!A$1:J$5305,4,FALSE)</f>
        <v>0</v>
      </c>
      <c r="E1795">
        <f>VLOOKUP(A1795,申请!A$1:J$5305,5,FALSE)</f>
        <v>2</v>
      </c>
      <c r="F1795">
        <f>VLOOKUP(A1795,申请!A$1:J$5305,6,FALSE)</f>
        <v>33</v>
      </c>
      <c r="G1795">
        <f>VLOOKUP(A1795,申请!A$1:J$5305,7,FALSE)</f>
        <v>1</v>
      </c>
      <c r="H1795">
        <f>VLOOKUP(A1795,申请!A$1:J$5305,8,FALSE)</f>
        <v>0</v>
      </c>
      <c r="I1795">
        <f>VLOOKUP(A1795,申请!A$1:J$5305,9,FALSE)</f>
        <v>33</v>
      </c>
      <c r="J1795">
        <f>VLOOKUP(A1795,申请!A$1:J$5305,10,FALSE)</f>
        <v>0</v>
      </c>
      <c r="K1795">
        <f>VLOOKUP($A1795,授权!$A$1:$J$5305,COLUMN(B1796),FALSE)</f>
        <v>1</v>
      </c>
      <c r="L1795">
        <f>VLOOKUP($A1795,授权!$A$1:$J$5305,COLUMN(C1796),FALSE)</f>
        <v>1</v>
      </c>
      <c r="M1795">
        <f>VLOOKUP($A1795,授权!$A$1:$J$5305,COLUMN(D1796),FALSE)</f>
        <v>0</v>
      </c>
      <c r="N1795">
        <f>VLOOKUP($A1795,授权!$A$1:$J$5305,COLUMN(E1796),FALSE)</f>
        <v>0</v>
      </c>
      <c r="O1795">
        <f>VLOOKUP($A1795,授权!$A$1:$J$5305,COLUMN(F1796),FALSE)</f>
        <v>2</v>
      </c>
      <c r="P1795">
        <f>VLOOKUP($A1795,授权!$A$1:$J$5305,COLUMN(G1796),FALSE)</f>
        <v>1</v>
      </c>
      <c r="Q1795">
        <f>VLOOKUP($A1795,授权!$A$1:$J$5305,COLUMN(H1796),FALSE)</f>
        <v>0</v>
      </c>
      <c r="R1795">
        <f>VLOOKUP($A1795,授权!$A$1:$J$5305,COLUMN(I1796),FALSE)</f>
        <v>2</v>
      </c>
      <c r="S1795">
        <f>VLOOKUP($A1795,授权!$A$1:$J$5305,COLUMN(J1796),FALSE)</f>
        <v>0</v>
      </c>
    </row>
    <row r="1796" spans="1:19" x14ac:dyDescent="0.25">
      <c r="A1796" t="s">
        <v>1795</v>
      </c>
      <c r="B1796">
        <f>VLOOKUP(A1796,申请!A$1:J$5305,2,FALSE)</f>
        <v>3</v>
      </c>
      <c r="C1796">
        <f>VLOOKUP(A1796,申请!A$1:J$5305,3,FALSE)</f>
        <v>1</v>
      </c>
      <c r="D1796">
        <f>VLOOKUP(A1796,申请!A$1:J$5305,4,FALSE)</f>
        <v>2</v>
      </c>
      <c r="E1796">
        <f>VLOOKUP(A1796,申请!A$1:J$5305,5,FALSE)</f>
        <v>12</v>
      </c>
      <c r="F1796">
        <f>VLOOKUP(A1796,申请!A$1:J$5305,6,FALSE)</f>
        <v>5</v>
      </c>
      <c r="G1796">
        <f>VLOOKUP(A1796,申请!A$1:J$5305,7,FALSE)</f>
        <v>0.33333333333333331</v>
      </c>
      <c r="H1796">
        <f>VLOOKUP(A1796,申请!A$1:J$5305,8,FALSE)</f>
        <v>0.66666666666666663</v>
      </c>
      <c r="I1796">
        <f>VLOOKUP(A1796,申请!A$1:J$5305,9,FALSE)</f>
        <v>5</v>
      </c>
      <c r="J1796">
        <f>VLOOKUP(A1796,申请!A$1:J$5305,10,FALSE)</f>
        <v>0</v>
      </c>
      <c r="K1796">
        <f>VLOOKUP($A1796,授权!$A$1:$J$5305,COLUMN(B1797),FALSE)</f>
        <v>2</v>
      </c>
      <c r="L1796">
        <f>VLOOKUP($A1796,授权!$A$1:$J$5305,COLUMN(C1797),FALSE)</f>
        <v>1</v>
      </c>
      <c r="M1796">
        <f>VLOOKUP($A1796,授权!$A$1:$J$5305,COLUMN(D1797),FALSE)</f>
        <v>1</v>
      </c>
      <c r="N1796">
        <f>VLOOKUP($A1796,授权!$A$1:$J$5305,COLUMN(E1797),FALSE)</f>
        <v>6</v>
      </c>
      <c r="O1796">
        <f>VLOOKUP($A1796,授权!$A$1:$J$5305,COLUMN(F1797),FALSE)</f>
        <v>4</v>
      </c>
      <c r="P1796">
        <f>VLOOKUP($A1796,授权!$A$1:$J$5305,COLUMN(G1797),FALSE)</f>
        <v>0.5</v>
      </c>
      <c r="Q1796">
        <f>VLOOKUP($A1796,授权!$A$1:$J$5305,COLUMN(H1797),FALSE)</f>
        <v>0.5</v>
      </c>
      <c r="R1796">
        <f>VLOOKUP($A1796,授权!$A$1:$J$5305,COLUMN(I1797),FALSE)</f>
        <v>4</v>
      </c>
      <c r="S1796">
        <f>VLOOKUP($A1796,授权!$A$1:$J$5305,COLUMN(J1797),FALSE)</f>
        <v>0</v>
      </c>
    </row>
    <row r="1797" spans="1:19" x14ac:dyDescent="0.25">
      <c r="A1797" t="s">
        <v>1796</v>
      </c>
      <c r="B1797" t="e">
        <f>VLOOKUP(A1797,申请!A$1:J$5305,2,FALSE)</f>
        <v>#N/A</v>
      </c>
      <c r="C1797" t="e">
        <f>VLOOKUP(A1797,申请!A$1:J$5305,3,FALSE)</f>
        <v>#N/A</v>
      </c>
      <c r="D1797" t="e">
        <f>VLOOKUP(A1797,申请!A$1:J$5305,4,FALSE)</f>
        <v>#N/A</v>
      </c>
      <c r="E1797" t="e">
        <f>VLOOKUP(A1797,申请!A$1:J$5305,5,FALSE)</f>
        <v>#N/A</v>
      </c>
      <c r="F1797" t="e">
        <f>VLOOKUP(A1797,申请!A$1:J$5305,6,FALSE)</f>
        <v>#N/A</v>
      </c>
      <c r="G1797" t="e">
        <f>VLOOKUP(A1797,申请!A$1:J$5305,7,FALSE)</f>
        <v>#N/A</v>
      </c>
      <c r="H1797" t="e">
        <f>VLOOKUP(A1797,申请!A$1:J$5305,8,FALSE)</f>
        <v>#N/A</v>
      </c>
      <c r="I1797" t="e">
        <f>VLOOKUP(A1797,申请!A$1:J$5305,9,FALSE)</f>
        <v>#N/A</v>
      </c>
      <c r="J1797" t="e">
        <f>VLOOKUP(A1797,申请!A$1:J$5305,10,FALSE)</f>
        <v>#N/A</v>
      </c>
      <c r="K1797">
        <f>VLOOKUP($A1797,授权!$A$1:$J$5305,COLUMN(B1798),FALSE)</f>
        <v>1</v>
      </c>
      <c r="L1797">
        <f>VLOOKUP($A1797,授权!$A$1:$J$5305,COLUMN(C1798),FALSE)</f>
        <v>1</v>
      </c>
      <c r="M1797">
        <f>VLOOKUP($A1797,授权!$A$1:$J$5305,COLUMN(D1798),FALSE)</f>
        <v>0</v>
      </c>
      <c r="N1797">
        <f>VLOOKUP($A1797,授权!$A$1:$J$5305,COLUMN(E1798),FALSE)</f>
        <v>0</v>
      </c>
      <c r="O1797">
        <f>VLOOKUP($A1797,授权!$A$1:$J$5305,COLUMN(F1798),FALSE)</f>
        <v>2</v>
      </c>
      <c r="P1797">
        <f>VLOOKUP($A1797,授权!$A$1:$J$5305,COLUMN(G1798),FALSE)</f>
        <v>1</v>
      </c>
      <c r="Q1797">
        <f>VLOOKUP($A1797,授权!$A$1:$J$5305,COLUMN(H1798),FALSE)</f>
        <v>0</v>
      </c>
      <c r="R1797">
        <f>VLOOKUP($A1797,授权!$A$1:$J$5305,COLUMN(I1798),FALSE)</f>
        <v>2</v>
      </c>
      <c r="S1797">
        <f>VLOOKUP($A1797,授权!$A$1:$J$5305,COLUMN(J1798),FALSE)</f>
        <v>0</v>
      </c>
    </row>
    <row r="1798" spans="1:19" x14ac:dyDescent="0.25">
      <c r="A1798" t="s">
        <v>1797</v>
      </c>
      <c r="B1798">
        <f>VLOOKUP(A1798,申请!A$1:J$5305,2,FALSE)</f>
        <v>7</v>
      </c>
      <c r="C1798">
        <f>VLOOKUP(A1798,申请!A$1:J$5305,3,FALSE)</f>
        <v>4</v>
      </c>
      <c r="D1798">
        <f>VLOOKUP(A1798,申请!A$1:J$5305,4,FALSE)</f>
        <v>3</v>
      </c>
      <c r="E1798">
        <f>VLOOKUP(A1798,申请!A$1:J$5305,5,FALSE)</f>
        <v>22</v>
      </c>
      <c r="F1798">
        <f>VLOOKUP(A1798,申请!A$1:J$5305,6,FALSE)</f>
        <v>12</v>
      </c>
      <c r="G1798">
        <f>VLOOKUP(A1798,申请!A$1:J$5305,7,FALSE)</f>
        <v>0.5714285714285714</v>
      </c>
      <c r="H1798">
        <f>VLOOKUP(A1798,申请!A$1:J$5305,8,FALSE)</f>
        <v>0.42857142857142855</v>
      </c>
      <c r="I1798">
        <f>VLOOKUP(A1798,申请!A$1:J$5305,9,FALSE)</f>
        <v>12</v>
      </c>
      <c r="J1798">
        <f>VLOOKUP(A1798,申请!A$1:J$5305,10,FALSE)</f>
        <v>0</v>
      </c>
      <c r="K1798">
        <f>VLOOKUP($A1798,授权!$A$1:$J$5305,COLUMN(B1799),FALSE)</f>
        <v>28</v>
      </c>
      <c r="L1798">
        <f>VLOOKUP($A1798,授权!$A$1:$J$5305,COLUMN(C1799),FALSE)</f>
        <v>19</v>
      </c>
      <c r="M1798">
        <f>VLOOKUP($A1798,授权!$A$1:$J$5305,COLUMN(D1799),FALSE)</f>
        <v>9</v>
      </c>
      <c r="N1798">
        <f>VLOOKUP($A1798,授权!$A$1:$J$5305,COLUMN(E1799),FALSE)</f>
        <v>124</v>
      </c>
      <c r="O1798">
        <f>VLOOKUP($A1798,授权!$A$1:$J$5305,COLUMN(F1799),FALSE)</f>
        <v>56</v>
      </c>
      <c r="P1798">
        <f>VLOOKUP($A1798,授权!$A$1:$J$5305,COLUMN(G1799),FALSE)</f>
        <v>0.6785714285714286</v>
      </c>
      <c r="Q1798">
        <f>VLOOKUP($A1798,授权!$A$1:$J$5305,COLUMN(H1799),FALSE)</f>
        <v>0.32142857142857145</v>
      </c>
      <c r="R1798">
        <f>VLOOKUP($A1798,授权!$A$1:$J$5305,COLUMN(I1799),FALSE)</f>
        <v>56</v>
      </c>
      <c r="S1798">
        <f>VLOOKUP($A1798,授权!$A$1:$J$5305,COLUMN(J1799),FALSE)</f>
        <v>0</v>
      </c>
    </row>
    <row r="1799" spans="1:19" x14ac:dyDescent="0.25">
      <c r="A1799" t="s">
        <v>1798</v>
      </c>
      <c r="B1799" t="e">
        <f>VLOOKUP(A1799,申请!A$1:J$5305,2,FALSE)</f>
        <v>#N/A</v>
      </c>
      <c r="C1799" t="e">
        <f>VLOOKUP(A1799,申请!A$1:J$5305,3,FALSE)</f>
        <v>#N/A</v>
      </c>
      <c r="D1799" t="e">
        <f>VLOOKUP(A1799,申请!A$1:J$5305,4,FALSE)</f>
        <v>#N/A</v>
      </c>
      <c r="E1799" t="e">
        <f>VLOOKUP(A1799,申请!A$1:J$5305,5,FALSE)</f>
        <v>#N/A</v>
      </c>
      <c r="F1799" t="e">
        <f>VLOOKUP(A1799,申请!A$1:J$5305,6,FALSE)</f>
        <v>#N/A</v>
      </c>
      <c r="G1799" t="e">
        <f>VLOOKUP(A1799,申请!A$1:J$5305,7,FALSE)</f>
        <v>#N/A</v>
      </c>
      <c r="H1799" t="e">
        <f>VLOOKUP(A1799,申请!A$1:J$5305,8,FALSE)</f>
        <v>#N/A</v>
      </c>
      <c r="I1799" t="e">
        <f>VLOOKUP(A1799,申请!A$1:J$5305,9,FALSE)</f>
        <v>#N/A</v>
      </c>
      <c r="J1799" t="e">
        <f>VLOOKUP(A1799,申请!A$1:J$5305,10,FALSE)</f>
        <v>#N/A</v>
      </c>
      <c r="K1799">
        <f>VLOOKUP($A1799,授权!$A$1:$J$5305,COLUMN(B1800),FALSE)</f>
        <v>1</v>
      </c>
      <c r="L1799">
        <f>VLOOKUP($A1799,授权!$A$1:$J$5305,COLUMN(C1800),FALSE)</f>
        <v>0</v>
      </c>
      <c r="M1799">
        <f>VLOOKUP($A1799,授权!$A$1:$J$5305,COLUMN(D1800),FALSE)</f>
        <v>1</v>
      </c>
      <c r="N1799">
        <f>VLOOKUP($A1799,授权!$A$1:$J$5305,COLUMN(E1800),FALSE)</f>
        <v>2</v>
      </c>
      <c r="O1799">
        <f>VLOOKUP($A1799,授权!$A$1:$J$5305,COLUMN(F1800),FALSE)</f>
        <v>2</v>
      </c>
      <c r="P1799">
        <f>VLOOKUP($A1799,授权!$A$1:$J$5305,COLUMN(G1800),FALSE)</f>
        <v>0</v>
      </c>
      <c r="Q1799">
        <f>VLOOKUP($A1799,授权!$A$1:$J$5305,COLUMN(H1800),FALSE)</f>
        <v>1</v>
      </c>
      <c r="R1799">
        <f>VLOOKUP($A1799,授权!$A$1:$J$5305,COLUMN(I1800),FALSE)</f>
        <v>2</v>
      </c>
      <c r="S1799">
        <f>VLOOKUP($A1799,授权!$A$1:$J$5305,COLUMN(J1800),FALSE)</f>
        <v>0</v>
      </c>
    </row>
    <row r="1800" spans="1:19" x14ac:dyDescent="0.25">
      <c r="A1800" t="s">
        <v>1799</v>
      </c>
      <c r="B1800">
        <f>VLOOKUP(A1800,申请!A$1:J$5305,2,FALSE)</f>
        <v>21</v>
      </c>
      <c r="C1800">
        <f>VLOOKUP(A1800,申请!A$1:J$5305,3,FALSE)</f>
        <v>21</v>
      </c>
      <c r="D1800">
        <f>VLOOKUP(A1800,申请!A$1:J$5305,4,FALSE)</f>
        <v>0</v>
      </c>
      <c r="E1800">
        <f>VLOOKUP(A1800,申请!A$1:J$5305,5,FALSE)</f>
        <v>19</v>
      </c>
      <c r="F1800">
        <f>VLOOKUP(A1800,申请!A$1:J$5305,6,FALSE)</f>
        <v>27</v>
      </c>
      <c r="G1800">
        <f>VLOOKUP(A1800,申请!A$1:J$5305,7,FALSE)</f>
        <v>1</v>
      </c>
      <c r="H1800">
        <f>VLOOKUP(A1800,申请!A$1:J$5305,8,FALSE)</f>
        <v>0</v>
      </c>
      <c r="I1800">
        <f>VLOOKUP(A1800,申请!A$1:J$5305,9,FALSE)</f>
        <v>27</v>
      </c>
      <c r="J1800">
        <f>VLOOKUP(A1800,申请!A$1:J$5305,10,FALSE)</f>
        <v>0</v>
      </c>
      <c r="K1800">
        <f>VLOOKUP($A1800,授权!$A$1:$J$5305,COLUMN(B1801),FALSE)</f>
        <v>6</v>
      </c>
      <c r="L1800">
        <f>VLOOKUP($A1800,授权!$A$1:$J$5305,COLUMN(C1801),FALSE)</f>
        <v>6</v>
      </c>
      <c r="M1800">
        <f>VLOOKUP($A1800,授权!$A$1:$J$5305,COLUMN(D1801),FALSE)</f>
        <v>0</v>
      </c>
      <c r="N1800">
        <f>VLOOKUP($A1800,授权!$A$1:$J$5305,COLUMN(E1801),FALSE)</f>
        <v>17</v>
      </c>
      <c r="O1800">
        <f>VLOOKUP($A1800,授权!$A$1:$J$5305,COLUMN(F1801),FALSE)</f>
        <v>12</v>
      </c>
      <c r="P1800">
        <f>VLOOKUP($A1800,授权!$A$1:$J$5305,COLUMN(G1801),FALSE)</f>
        <v>1</v>
      </c>
      <c r="Q1800">
        <f>VLOOKUP($A1800,授权!$A$1:$J$5305,COLUMN(H1801),FALSE)</f>
        <v>0</v>
      </c>
      <c r="R1800">
        <f>VLOOKUP($A1800,授权!$A$1:$J$5305,COLUMN(I1801),FALSE)</f>
        <v>12</v>
      </c>
      <c r="S1800">
        <f>VLOOKUP($A1800,授权!$A$1:$J$5305,COLUMN(J1801),FALSE)</f>
        <v>0</v>
      </c>
    </row>
    <row r="1801" spans="1:19" x14ac:dyDescent="0.25">
      <c r="A1801" t="s">
        <v>1800</v>
      </c>
      <c r="B1801" t="e">
        <f>VLOOKUP(A1801,申请!A$1:J$5305,2,FALSE)</f>
        <v>#N/A</v>
      </c>
      <c r="C1801" t="e">
        <f>VLOOKUP(A1801,申请!A$1:J$5305,3,FALSE)</f>
        <v>#N/A</v>
      </c>
      <c r="D1801" t="e">
        <f>VLOOKUP(A1801,申请!A$1:J$5305,4,FALSE)</f>
        <v>#N/A</v>
      </c>
      <c r="E1801" t="e">
        <f>VLOOKUP(A1801,申请!A$1:J$5305,5,FALSE)</f>
        <v>#N/A</v>
      </c>
      <c r="F1801" t="e">
        <f>VLOOKUP(A1801,申请!A$1:J$5305,6,FALSE)</f>
        <v>#N/A</v>
      </c>
      <c r="G1801" t="e">
        <f>VLOOKUP(A1801,申请!A$1:J$5305,7,FALSE)</f>
        <v>#N/A</v>
      </c>
      <c r="H1801" t="e">
        <f>VLOOKUP(A1801,申请!A$1:J$5305,8,FALSE)</f>
        <v>#N/A</v>
      </c>
      <c r="I1801" t="e">
        <f>VLOOKUP(A1801,申请!A$1:J$5305,9,FALSE)</f>
        <v>#N/A</v>
      </c>
      <c r="J1801" t="e">
        <f>VLOOKUP(A1801,申请!A$1:J$5305,10,FALSE)</f>
        <v>#N/A</v>
      </c>
      <c r="K1801">
        <f>VLOOKUP($A1801,授权!$A$1:$J$5305,COLUMN(B1802),FALSE)</f>
        <v>1</v>
      </c>
      <c r="L1801">
        <f>VLOOKUP($A1801,授权!$A$1:$J$5305,COLUMN(C1802),FALSE)</f>
        <v>0</v>
      </c>
      <c r="M1801">
        <f>VLOOKUP($A1801,授权!$A$1:$J$5305,COLUMN(D1802),FALSE)</f>
        <v>1</v>
      </c>
      <c r="N1801">
        <f>VLOOKUP($A1801,授权!$A$1:$J$5305,COLUMN(E1802),FALSE)</f>
        <v>4</v>
      </c>
      <c r="O1801">
        <f>VLOOKUP($A1801,授权!$A$1:$J$5305,COLUMN(F1802),FALSE)</f>
        <v>2</v>
      </c>
      <c r="P1801">
        <f>VLOOKUP($A1801,授权!$A$1:$J$5305,COLUMN(G1802),FALSE)</f>
        <v>0</v>
      </c>
      <c r="Q1801">
        <f>VLOOKUP($A1801,授权!$A$1:$J$5305,COLUMN(H1802),FALSE)</f>
        <v>1</v>
      </c>
      <c r="R1801">
        <f>VLOOKUP($A1801,授权!$A$1:$J$5305,COLUMN(I1802),FALSE)</f>
        <v>2</v>
      </c>
      <c r="S1801">
        <f>VLOOKUP($A1801,授权!$A$1:$J$5305,COLUMN(J1802),FALSE)</f>
        <v>0</v>
      </c>
    </row>
    <row r="1802" spans="1:19" x14ac:dyDescent="0.25">
      <c r="A1802" t="s">
        <v>1801</v>
      </c>
      <c r="B1802">
        <f>VLOOKUP(A1802,申请!A$1:J$5305,2,FALSE)</f>
        <v>1</v>
      </c>
      <c r="C1802">
        <f>VLOOKUP(A1802,申请!A$1:J$5305,3,FALSE)</f>
        <v>1</v>
      </c>
      <c r="D1802">
        <f>VLOOKUP(A1802,申请!A$1:J$5305,4,FALSE)</f>
        <v>0</v>
      </c>
      <c r="E1802">
        <f>VLOOKUP(A1802,申请!A$1:J$5305,5,FALSE)</f>
        <v>3</v>
      </c>
      <c r="F1802">
        <f>VLOOKUP(A1802,申请!A$1:J$5305,6,FALSE)</f>
        <v>2</v>
      </c>
      <c r="G1802">
        <f>VLOOKUP(A1802,申请!A$1:J$5305,7,FALSE)</f>
        <v>1</v>
      </c>
      <c r="H1802">
        <f>VLOOKUP(A1802,申请!A$1:J$5305,8,FALSE)</f>
        <v>0</v>
      </c>
      <c r="I1802">
        <f>VLOOKUP(A1802,申请!A$1:J$5305,9,FALSE)</f>
        <v>2</v>
      </c>
      <c r="J1802">
        <f>VLOOKUP(A1802,申请!A$1:J$5305,10,FALSE)</f>
        <v>0</v>
      </c>
      <c r="K1802">
        <f>VLOOKUP($A1802,授权!$A$1:$J$5305,COLUMN(B1803),FALSE)</f>
        <v>1</v>
      </c>
      <c r="L1802">
        <f>VLOOKUP($A1802,授权!$A$1:$J$5305,COLUMN(C1803),FALSE)</f>
        <v>1</v>
      </c>
      <c r="M1802">
        <f>VLOOKUP($A1802,授权!$A$1:$J$5305,COLUMN(D1803),FALSE)</f>
        <v>0</v>
      </c>
      <c r="N1802">
        <f>VLOOKUP($A1802,授权!$A$1:$J$5305,COLUMN(E1803),FALSE)</f>
        <v>3</v>
      </c>
      <c r="O1802">
        <f>VLOOKUP($A1802,授权!$A$1:$J$5305,COLUMN(F1803),FALSE)</f>
        <v>2</v>
      </c>
      <c r="P1802">
        <f>VLOOKUP($A1802,授权!$A$1:$J$5305,COLUMN(G1803),FALSE)</f>
        <v>1</v>
      </c>
      <c r="Q1802">
        <f>VLOOKUP($A1802,授权!$A$1:$J$5305,COLUMN(H1803),FALSE)</f>
        <v>0</v>
      </c>
      <c r="R1802">
        <f>VLOOKUP($A1802,授权!$A$1:$J$5305,COLUMN(I1803),FALSE)</f>
        <v>2</v>
      </c>
      <c r="S1802">
        <f>VLOOKUP($A1802,授权!$A$1:$J$5305,COLUMN(J1803),FALSE)</f>
        <v>0</v>
      </c>
    </row>
    <row r="1803" spans="1:19" x14ac:dyDescent="0.25">
      <c r="A1803" t="s">
        <v>1802</v>
      </c>
      <c r="B1803">
        <f>VLOOKUP(A1803,申请!A$1:J$5305,2,FALSE)</f>
        <v>1</v>
      </c>
      <c r="C1803">
        <f>VLOOKUP(A1803,申请!A$1:J$5305,3,FALSE)</f>
        <v>1</v>
      </c>
      <c r="D1803">
        <f>VLOOKUP(A1803,申请!A$1:J$5305,4,FALSE)</f>
        <v>0</v>
      </c>
      <c r="E1803">
        <f>VLOOKUP(A1803,申请!A$1:J$5305,5,FALSE)</f>
        <v>2</v>
      </c>
      <c r="F1803">
        <f>VLOOKUP(A1803,申请!A$1:J$5305,6,FALSE)</f>
        <v>2</v>
      </c>
      <c r="G1803">
        <f>VLOOKUP(A1803,申请!A$1:J$5305,7,FALSE)</f>
        <v>1</v>
      </c>
      <c r="H1803">
        <f>VLOOKUP(A1803,申请!A$1:J$5305,8,FALSE)</f>
        <v>0</v>
      </c>
      <c r="I1803">
        <f>VLOOKUP(A1803,申请!A$1:J$5305,9,FALSE)</f>
        <v>2</v>
      </c>
      <c r="J1803">
        <f>VLOOKUP(A1803,申请!A$1:J$5305,10,FALSE)</f>
        <v>0</v>
      </c>
      <c r="K1803">
        <f>VLOOKUP($A1803,授权!$A$1:$J$5305,COLUMN(B1804),FALSE)</f>
        <v>1</v>
      </c>
      <c r="L1803">
        <f>VLOOKUP($A1803,授权!$A$1:$J$5305,COLUMN(C1804),FALSE)</f>
        <v>1</v>
      </c>
      <c r="M1803">
        <f>VLOOKUP($A1803,授权!$A$1:$J$5305,COLUMN(D1804),FALSE)</f>
        <v>0</v>
      </c>
      <c r="N1803">
        <f>VLOOKUP($A1803,授权!$A$1:$J$5305,COLUMN(E1804),FALSE)</f>
        <v>2</v>
      </c>
      <c r="O1803">
        <f>VLOOKUP($A1803,授权!$A$1:$J$5305,COLUMN(F1804),FALSE)</f>
        <v>2</v>
      </c>
      <c r="P1803">
        <f>VLOOKUP($A1803,授权!$A$1:$J$5305,COLUMN(G1804),FALSE)</f>
        <v>1</v>
      </c>
      <c r="Q1803">
        <f>VLOOKUP($A1803,授权!$A$1:$J$5305,COLUMN(H1804),FALSE)</f>
        <v>0</v>
      </c>
      <c r="R1803">
        <f>VLOOKUP($A1803,授权!$A$1:$J$5305,COLUMN(I1804),FALSE)</f>
        <v>2</v>
      </c>
      <c r="S1803">
        <f>VLOOKUP($A1803,授权!$A$1:$J$5305,COLUMN(J1804),FALSE)</f>
        <v>0</v>
      </c>
    </row>
    <row r="1804" spans="1:19" x14ac:dyDescent="0.25">
      <c r="A1804" t="s">
        <v>1803</v>
      </c>
      <c r="B1804">
        <f>VLOOKUP(A1804,申请!A$1:J$5305,2,FALSE)</f>
        <v>30</v>
      </c>
      <c r="C1804">
        <f>VLOOKUP(A1804,申请!A$1:J$5305,3,FALSE)</f>
        <v>13</v>
      </c>
      <c r="D1804">
        <f>VLOOKUP(A1804,申请!A$1:J$5305,4,FALSE)</f>
        <v>17</v>
      </c>
      <c r="E1804">
        <f>VLOOKUP(A1804,申请!A$1:J$5305,5,FALSE)</f>
        <v>13</v>
      </c>
      <c r="F1804">
        <f>VLOOKUP(A1804,申请!A$1:J$5305,6,FALSE)</f>
        <v>39</v>
      </c>
      <c r="G1804">
        <f>VLOOKUP(A1804,申请!A$1:J$5305,7,FALSE)</f>
        <v>0.43333333333333335</v>
      </c>
      <c r="H1804">
        <f>VLOOKUP(A1804,申请!A$1:J$5305,8,FALSE)</f>
        <v>0.56666666666666665</v>
      </c>
      <c r="I1804">
        <f>VLOOKUP(A1804,申请!A$1:J$5305,9,FALSE)</f>
        <v>39</v>
      </c>
      <c r="J1804">
        <f>VLOOKUP(A1804,申请!A$1:J$5305,10,FALSE)</f>
        <v>0</v>
      </c>
      <c r="K1804">
        <f>VLOOKUP($A1804,授权!$A$1:$J$5305,COLUMN(B1805),FALSE)</f>
        <v>4</v>
      </c>
      <c r="L1804">
        <f>VLOOKUP($A1804,授权!$A$1:$J$5305,COLUMN(C1805),FALSE)</f>
        <v>4</v>
      </c>
      <c r="M1804">
        <f>VLOOKUP($A1804,授权!$A$1:$J$5305,COLUMN(D1805),FALSE)</f>
        <v>0</v>
      </c>
      <c r="N1804">
        <f>VLOOKUP($A1804,授权!$A$1:$J$5305,COLUMN(E1805),FALSE)</f>
        <v>3</v>
      </c>
      <c r="O1804">
        <f>VLOOKUP($A1804,授权!$A$1:$J$5305,COLUMN(F1805),FALSE)</f>
        <v>8</v>
      </c>
      <c r="P1804">
        <f>VLOOKUP($A1804,授权!$A$1:$J$5305,COLUMN(G1805),FALSE)</f>
        <v>1</v>
      </c>
      <c r="Q1804">
        <f>VLOOKUP($A1804,授权!$A$1:$J$5305,COLUMN(H1805),FALSE)</f>
        <v>0</v>
      </c>
      <c r="R1804">
        <f>VLOOKUP($A1804,授权!$A$1:$J$5305,COLUMN(I1805),FALSE)</f>
        <v>8</v>
      </c>
      <c r="S1804">
        <f>VLOOKUP($A1804,授权!$A$1:$J$5305,COLUMN(J1805),FALSE)</f>
        <v>0</v>
      </c>
    </row>
    <row r="1805" spans="1:19" x14ac:dyDescent="0.25">
      <c r="A1805" t="s">
        <v>1804</v>
      </c>
      <c r="B1805">
        <f>VLOOKUP(A1805,申请!A$1:J$5305,2,FALSE)</f>
        <v>1</v>
      </c>
      <c r="C1805">
        <f>VLOOKUP(A1805,申请!A$1:J$5305,3,FALSE)</f>
        <v>1</v>
      </c>
      <c r="D1805">
        <f>VLOOKUP(A1805,申请!A$1:J$5305,4,FALSE)</f>
        <v>0</v>
      </c>
      <c r="E1805">
        <f>VLOOKUP(A1805,申请!A$1:J$5305,5,FALSE)</f>
        <v>0</v>
      </c>
      <c r="F1805">
        <f>VLOOKUP(A1805,申请!A$1:J$5305,6,FALSE)</f>
        <v>2</v>
      </c>
      <c r="G1805">
        <f>VLOOKUP(A1805,申请!A$1:J$5305,7,FALSE)</f>
        <v>1</v>
      </c>
      <c r="H1805">
        <f>VLOOKUP(A1805,申请!A$1:J$5305,8,FALSE)</f>
        <v>0</v>
      </c>
      <c r="I1805">
        <f>VLOOKUP(A1805,申请!A$1:J$5305,9,FALSE)</f>
        <v>2</v>
      </c>
      <c r="J1805">
        <f>VLOOKUP(A1805,申请!A$1:J$5305,10,FALSE)</f>
        <v>0</v>
      </c>
      <c r="K1805">
        <f>VLOOKUP($A1805,授权!$A$1:$J$5305,COLUMN(B1806),FALSE)</f>
        <v>1</v>
      </c>
      <c r="L1805">
        <f>VLOOKUP($A1805,授权!$A$1:$J$5305,COLUMN(C1806),FALSE)</f>
        <v>1</v>
      </c>
      <c r="M1805">
        <f>VLOOKUP($A1805,授权!$A$1:$J$5305,COLUMN(D1806),FALSE)</f>
        <v>0</v>
      </c>
      <c r="N1805">
        <f>VLOOKUP($A1805,授权!$A$1:$J$5305,COLUMN(E1806),FALSE)</f>
        <v>0</v>
      </c>
      <c r="O1805">
        <f>VLOOKUP($A1805,授权!$A$1:$J$5305,COLUMN(F1806),FALSE)</f>
        <v>2</v>
      </c>
      <c r="P1805">
        <f>VLOOKUP($A1805,授权!$A$1:$J$5305,COLUMN(G1806),FALSE)</f>
        <v>1</v>
      </c>
      <c r="Q1805">
        <f>VLOOKUP($A1805,授权!$A$1:$J$5305,COLUMN(H1806),FALSE)</f>
        <v>0</v>
      </c>
      <c r="R1805">
        <f>VLOOKUP($A1805,授权!$A$1:$J$5305,COLUMN(I1806),FALSE)</f>
        <v>2</v>
      </c>
      <c r="S1805">
        <f>VLOOKUP($A1805,授权!$A$1:$J$5305,COLUMN(J1806),FALSE)</f>
        <v>0</v>
      </c>
    </row>
    <row r="1806" spans="1:19" x14ac:dyDescent="0.25">
      <c r="A1806" t="s">
        <v>1805</v>
      </c>
      <c r="B1806">
        <f>VLOOKUP(A1806,申请!A$1:J$5305,2,FALSE)</f>
        <v>1</v>
      </c>
      <c r="C1806">
        <f>VLOOKUP(A1806,申请!A$1:J$5305,3,FALSE)</f>
        <v>1</v>
      </c>
      <c r="D1806">
        <f>VLOOKUP(A1806,申请!A$1:J$5305,4,FALSE)</f>
        <v>0</v>
      </c>
      <c r="E1806">
        <f>VLOOKUP(A1806,申请!A$1:J$5305,5,FALSE)</f>
        <v>1</v>
      </c>
      <c r="F1806">
        <f>VLOOKUP(A1806,申请!A$1:J$5305,6,FALSE)</f>
        <v>2</v>
      </c>
      <c r="G1806">
        <f>VLOOKUP(A1806,申请!A$1:J$5305,7,FALSE)</f>
        <v>1</v>
      </c>
      <c r="H1806">
        <f>VLOOKUP(A1806,申请!A$1:J$5305,8,FALSE)</f>
        <v>0</v>
      </c>
      <c r="I1806">
        <f>VLOOKUP(A1806,申请!A$1:J$5305,9,FALSE)</f>
        <v>2</v>
      </c>
      <c r="J1806">
        <f>VLOOKUP(A1806,申请!A$1:J$5305,10,FALSE)</f>
        <v>0</v>
      </c>
      <c r="K1806">
        <f>VLOOKUP($A1806,授权!$A$1:$J$5305,COLUMN(B1807),FALSE)</f>
        <v>1</v>
      </c>
      <c r="L1806">
        <f>VLOOKUP($A1806,授权!$A$1:$J$5305,COLUMN(C1807),FALSE)</f>
        <v>1</v>
      </c>
      <c r="M1806">
        <f>VLOOKUP($A1806,授权!$A$1:$J$5305,COLUMN(D1807),FALSE)</f>
        <v>0</v>
      </c>
      <c r="N1806">
        <f>VLOOKUP($A1806,授权!$A$1:$J$5305,COLUMN(E1807),FALSE)</f>
        <v>1</v>
      </c>
      <c r="O1806">
        <f>VLOOKUP($A1806,授权!$A$1:$J$5305,COLUMN(F1807),FALSE)</f>
        <v>2</v>
      </c>
      <c r="P1806">
        <f>VLOOKUP($A1806,授权!$A$1:$J$5305,COLUMN(G1807),FALSE)</f>
        <v>1</v>
      </c>
      <c r="Q1806">
        <f>VLOOKUP($A1806,授权!$A$1:$J$5305,COLUMN(H1807),FALSE)</f>
        <v>0</v>
      </c>
      <c r="R1806">
        <f>VLOOKUP($A1806,授权!$A$1:$J$5305,COLUMN(I1807),FALSE)</f>
        <v>2</v>
      </c>
      <c r="S1806">
        <f>VLOOKUP($A1806,授权!$A$1:$J$5305,COLUMN(J1807),FALSE)</f>
        <v>0</v>
      </c>
    </row>
    <row r="1807" spans="1:19" x14ac:dyDescent="0.25">
      <c r="A1807" t="s">
        <v>1806</v>
      </c>
      <c r="B1807">
        <f>VLOOKUP(A1807,申请!A$1:J$5305,2,FALSE)</f>
        <v>1</v>
      </c>
      <c r="C1807">
        <f>VLOOKUP(A1807,申请!A$1:J$5305,3,FALSE)</f>
        <v>1</v>
      </c>
      <c r="D1807">
        <f>VLOOKUP(A1807,申请!A$1:J$5305,4,FALSE)</f>
        <v>0</v>
      </c>
      <c r="E1807">
        <f>VLOOKUP(A1807,申请!A$1:J$5305,5,FALSE)</f>
        <v>0</v>
      </c>
      <c r="F1807">
        <f>VLOOKUP(A1807,申请!A$1:J$5305,6,FALSE)</f>
        <v>2</v>
      </c>
      <c r="G1807">
        <f>VLOOKUP(A1807,申请!A$1:J$5305,7,FALSE)</f>
        <v>1</v>
      </c>
      <c r="H1807">
        <f>VLOOKUP(A1807,申请!A$1:J$5305,8,FALSE)</f>
        <v>0</v>
      </c>
      <c r="I1807">
        <f>VLOOKUP(A1807,申请!A$1:J$5305,9,FALSE)</f>
        <v>2</v>
      </c>
      <c r="J1807">
        <f>VLOOKUP(A1807,申请!A$1:J$5305,10,FALSE)</f>
        <v>0</v>
      </c>
      <c r="K1807">
        <f>VLOOKUP($A1807,授权!$A$1:$J$5305,COLUMN(B1808),FALSE)</f>
        <v>3</v>
      </c>
      <c r="L1807">
        <f>VLOOKUP($A1807,授权!$A$1:$J$5305,COLUMN(C1808),FALSE)</f>
        <v>3</v>
      </c>
      <c r="M1807">
        <f>VLOOKUP($A1807,授权!$A$1:$J$5305,COLUMN(D1808),FALSE)</f>
        <v>0</v>
      </c>
      <c r="N1807">
        <f>VLOOKUP($A1807,授权!$A$1:$J$5305,COLUMN(E1808),FALSE)</f>
        <v>5</v>
      </c>
      <c r="O1807">
        <f>VLOOKUP($A1807,授权!$A$1:$J$5305,COLUMN(F1808),FALSE)</f>
        <v>6</v>
      </c>
      <c r="P1807">
        <f>VLOOKUP($A1807,授权!$A$1:$J$5305,COLUMN(G1808),FALSE)</f>
        <v>1</v>
      </c>
      <c r="Q1807">
        <f>VLOOKUP($A1807,授权!$A$1:$J$5305,COLUMN(H1808),FALSE)</f>
        <v>0</v>
      </c>
      <c r="R1807">
        <f>VLOOKUP($A1807,授权!$A$1:$J$5305,COLUMN(I1808),FALSE)</f>
        <v>6</v>
      </c>
      <c r="S1807">
        <f>VLOOKUP($A1807,授权!$A$1:$J$5305,COLUMN(J1808),FALSE)</f>
        <v>0</v>
      </c>
    </row>
    <row r="1808" spans="1:19" x14ac:dyDescent="0.25">
      <c r="A1808" t="s">
        <v>1807</v>
      </c>
      <c r="B1808">
        <f>VLOOKUP(A1808,申请!A$1:J$5305,2,FALSE)</f>
        <v>89</v>
      </c>
      <c r="C1808">
        <f>VLOOKUP(A1808,申请!A$1:J$5305,3,FALSE)</f>
        <v>9</v>
      </c>
      <c r="D1808">
        <f>VLOOKUP(A1808,申请!A$1:J$5305,4,FALSE)</f>
        <v>80</v>
      </c>
      <c r="E1808">
        <f>VLOOKUP(A1808,申请!A$1:J$5305,5,FALSE)</f>
        <v>13</v>
      </c>
      <c r="F1808">
        <f>VLOOKUP(A1808,申请!A$1:J$5305,6,FALSE)</f>
        <v>90</v>
      </c>
      <c r="G1808">
        <f>VLOOKUP(A1808,申请!A$1:J$5305,7,FALSE)</f>
        <v>0.10112359550561797</v>
      </c>
      <c r="H1808">
        <f>VLOOKUP(A1808,申请!A$1:J$5305,8,FALSE)</f>
        <v>0.898876404494382</v>
      </c>
      <c r="I1808">
        <f>VLOOKUP(A1808,申请!A$1:J$5305,9,FALSE)</f>
        <v>90</v>
      </c>
      <c r="J1808">
        <f>VLOOKUP(A1808,申请!A$1:J$5305,10,FALSE)</f>
        <v>0</v>
      </c>
      <c r="K1808">
        <f>VLOOKUP($A1808,授权!$A$1:$J$5305,COLUMN(B1809),FALSE)</f>
        <v>1</v>
      </c>
      <c r="L1808">
        <f>VLOOKUP($A1808,授权!$A$1:$J$5305,COLUMN(C1809),FALSE)</f>
        <v>1</v>
      </c>
      <c r="M1808">
        <f>VLOOKUP($A1808,授权!$A$1:$J$5305,COLUMN(D1809),FALSE)</f>
        <v>0</v>
      </c>
      <c r="N1808">
        <f>VLOOKUP($A1808,授权!$A$1:$J$5305,COLUMN(E1809),FALSE)</f>
        <v>4</v>
      </c>
      <c r="O1808">
        <f>VLOOKUP($A1808,授权!$A$1:$J$5305,COLUMN(F1809),FALSE)</f>
        <v>2</v>
      </c>
      <c r="P1808">
        <f>VLOOKUP($A1808,授权!$A$1:$J$5305,COLUMN(G1809),FALSE)</f>
        <v>1</v>
      </c>
      <c r="Q1808">
        <f>VLOOKUP($A1808,授权!$A$1:$J$5305,COLUMN(H1809),FALSE)</f>
        <v>0</v>
      </c>
      <c r="R1808">
        <f>VLOOKUP($A1808,授权!$A$1:$J$5305,COLUMN(I1809),FALSE)</f>
        <v>2</v>
      </c>
      <c r="S1808">
        <f>VLOOKUP($A1808,授权!$A$1:$J$5305,COLUMN(J1809),FALSE)</f>
        <v>0</v>
      </c>
    </row>
    <row r="1809" spans="1:19" x14ac:dyDescent="0.25">
      <c r="A1809" t="s">
        <v>1808</v>
      </c>
      <c r="B1809">
        <f>VLOOKUP(A1809,申请!A$1:J$5305,2,FALSE)</f>
        <v>3</v>
      </c>
      <c r="C1809">
        <f>VLOOKUP(A1809,申请!A$1:J$5305,3,FALSE)</f>
        <v>3</v>
      </c>
      <c r="D1809">
        <f>VLOOKUP(A1809,申请!A$1:J$5305,4,FALSE)</f>
        <v>0</v>
      </c>
      <c r="E1809">
        <f>VLOOKUP(A1809,申请!A$1:J$5305,5,FALSE)</f>
        <v>0</v>
      </c>
      <c r="F1809">
        <f>VLOOKUP(A1809,申请!A$1:J$5305,6,FALSE)</f>
        <v>6</v>
      </c>
      <c r="G1809">
        <f>VLOOKUP(A1809,申请!A$1:J$5305,7,FALSE)</f>
        <v>1</v>
      </c>
      <c r="H1809">
        <f>VLOOKUP(A1809,申请!A$1:J$5305,8,FALSE)</f>
        <v>0</v>
      </c>
      <c r="I1809">
        <f>VLOOKUP(A1809,申请!A$1:J$5305,9,FALSE)</f>
        <v>6</v>
      </c>
      <c r="J1809">
        <f>VLOOKUP(A1809,申请!A$1:J$5305,10,FALSE)</f>
        <v>0</v>
      </c>
      <c r="K1809">
        <f>VLOOKUP($A1809,授权!$A$1:$J$5305,COLUMN(B1810),FALSE)</f>
        <v>3</v>
      </c>
      <c r="L1809">
        <f>VLOOKUP($A1809,授权!$A$1:$J$5305,COLUMN(C1810),FALSE)</f>
        <v>3</v>
      </c>
      <c r="M1809">
        <f>VLOOKUP($A1809,授权!$A$1:$J$5305,COLUMN(D1810),FALSE)</f>
        <v>0</v>
      </c>
      <c r="N1809">
        <f>VLOOKUP($A1809,授权!$A$1:$J$5305,COLUMN(E1810),FALSE)</f>
        <v>0</v>
      </c>
      <c r="O1809">
        <f>VLOOKUP($A1809,授权!$A$1:$J$5305,COLUMN(F1810),FALSE)</f>
        <v>6</v>
      </c>
      <c r="P1809">
        <f>VLOOKUP($A1809,授权!$A$1:$J$5305,COLUMN(G1810),FALSE)</f>
        <v>1</v>
      </c>
      <c r="Q1809">
        <f>VLOOKUP($A1809,授权!$A$1:$J$5305,COLUMN(H1810),FALSE)</f>
        <v>0</v>
      </c>
      <c r="R1809">
        <f>VLOOKUP($A1809,授权!$A$1:$J$5305,COLUMN(I1810),FALSE)</f>
        <v>6</v>
      </c>
      <c r="S1809">
        <f>VLOOKUP($A1809,授权!$A$1:$J$5305,COLUMN(J1810),FALSE)</f>
        <v>0</v>
      </c>
    </row>
    <row r="1810" spans="1:19" x14ac:dyDescent="0.25">
      <c r="A1810" t="s">
        <v>1809</v>
      </c>
      <c r="B1810">
        <f>VLOOKUP(A1810,申请!A$1:J$5305,2,FALSE)</f>
        <v>4</v>
      </c>
      <c r="C1810">
        <f>VLOOKUP(A1810,申请!A$1:J$5305,3,FALSE)</f>
        <v>2</v>
      </c>
      <c r="D1810">
        <f>VLOOKUP(A1810,申请!A$1:J$5305,4,FALSE)</f>
        <v>2</v>
      </c>
      <c r="E1810">
        <f>VLOOKUP(A1810,申请!A$1:J$5305,5,FALSE)</f>
        <v>5</v>
      </c>
      <c r="F1810">
        <f>VLOOKUP(A1810,申请!A$1:J$5305,6,FALSE)</f>
        <v>8</v>
      </c>
      <c r="G1810">
        <f>VLOOKUP(A1810,申请!A$1:J$5305,7,FALSE)</f>
        <v>0.5</v>
      </c>
      <c r="H1810">
        <f>VLOOKUP(A1810,申请!A$1:J$5305,8,FALSE)</f>
        <v>0.5</v>
      </c>
      <c r="I1810">
        <f>VLOOKUP(A1810,申请!A$1:J$5305,9,FALSE)</f>
        <v>6</v>
      </c>
      <c r="J1810">
        <f>VLOOKUP(A1810,申请!A$1:J$5305,10,FALSE)</f>
        <v>2</v>
      </c>
      <c r="K1810">
        <f>VLOOKUP($A1810,授权!$A$1:$J$5305,COLUMN(B1811),FALSE)</f>
        <v>1</v>
      </c>
      <c r="L1810">
        <f>VLOOKUP($A1810,授权!$A$1:$J$5305,COLUMN(C1811),FALSE)</f>
        <v>1</v>
      </c>
      <c r="M1810">
        <f>VLOOKUP($A1810,授权!$A$1:$J$5305,COLUMN(D1811),FALSE)</f>
        <v>0</v>
      </c>
      <c r="N1810">
        <f>VLOOKUP($A1810,授权!$A$1:$J$5305,COLUMN(E1811),FALSE)</f>
        <v>4</v>
      </c>
      <c r="O1810">
        <f>VLOOKUP($A1810,授权!$A$1:$J$5305,COLUMN(F1811),FALSE)</f>
        <v>2</v>
      </c>
      <c r="P1810">
        <f>VLOOKUP($A1810,授权!$A$1:$J$5305,COLUMN(G1811),FALSE)</f>
        <v>1</v>
      </c>
      <c r="Q1810">
        <f>VLOOKUP($A1810,授权!$A$1:$J$5305,COLUMN(H1811),FALSE)</f>
        <v>0</v>
      </c>
      <c r="R1810">
        <f>VLOOKUP($A1810,授权!$A$1:$J$5305,COLUMN(I1811),FALSE)</f>
        <v>2</v>
      </c>
      <c r="S1810">
        <f>VLOOKUP($A1810,授权!$A$1:$J$5305,COLUMN(J1811),FALSE)</f>
        <v>0</v>
      </c>
    </row>
    <row r="1811" spans="1:19" x14ac:dyDescent="0.25">
      <c r="A1811" t="s">
        <v>1810</v>
      </c>
      <c r="B1811" t="e">
        <f>VLOOKUP(A1811,申请!A$1:J$5305,2,FALSE)</f>
        <v>#N/A</v>
      </c>
      <c r="C1811" t="e">
        <f>VLOOKUP(A1811,申请!A$1:J$5305,3,FALSE)</f>
        <v>#N/A</v>
      </c>
      <c r="D1811" t="e">
        <f>VLOOKUP(A1811,申请!A$1:J$5305,4,FALSE)</f>
        <v>#N/A</v>
      </c>
      <c r="E1811" t="e">
        <f>VLOOKUP(A1811,申请!A$1:J$5305,5,FALSE)</f>
        <v>#N/A</v>
      </c>
      <c r="F1811" t="e">
        <f>VLOOKUP(A1811,申请!A$1:J$5305,6,FALSE)</f>
        <v>#N/A</v>
      </c>
      <c r="G1811" t="e">
        <f>VLOOKUP(A1811,申请!A$1:J$5305,7,FALSE)</f>
        <v>#N/A</v>
      </c>
      <c r="H1811" t="e">
        <f>VLOOKUP(A1811,申请!A$1:J$5305,8,FALSE)</f>
        <v>#N/A</v>
      </c>
      <c r="I1811" t="e">
        <f>VLOOKUP(A1811,申请!A$1:J$5305,9,FALSE)</f>
        <v>#N/A</v>
      </c>
      <c r="J1811" t="e">
        <f>VLOOKUP(A1811,申请!A$1:J$5305,10,FALSE)</f>
        <v>#N/A</v>
      </c>
      <c r="K1811">
        <f>VLOOKUP($A1811,授权!$A$1:$J$5305,COLUMN(B1812),FALSE)</f>
        <v>1</v>
      </c>
      <c r="L1811">
        <f>VLOOKUP($A1811,授权!$A$1:$J$5305,COLUMN(C1812),FALSE)</f>
        <v>1</v>
      </c>
      <c r="M1811">
        <f>VLOOKUP($A1811,授权!$A$1:$J$5305,COLUMN(D1812),FALSE)</f>
        <v>0</v>
      </c>
      <c r="N1811">
        <f>VLOOKUP($A1811,授权!$A$1:$J$5305,COLUMN(E1812),FALSE)</f>
        <v>2</v>
      </c>
      <c r="O1811">
        <f>VLOOKUP($A1811,授权!$A$1:$J$5305,COLUMN(F1812),FALSE)</f>
        <v>2</v>
      </c>
      <c r="P1811">
        <f>VLOOKUP($A1811,授权!$A$1:$J$5305,COLUMN(G1812),FALSE)</f>
        <v>1</v>
      </c>
      <c r="Q1811">
        <f>VLOOKUP($A1811,授权!$A$1:$J$5305,COLUMN(H1812),FALSE)</f>
        <v>0</v>
      </c>
      <c r="R1811">
        <f>VLOOKUP($A1811,授权!$A$1:$J$5305,COLUMN(I1812),FALSE)</f>
        <v>2</v>
      </c>
      <c r="S1811">
        <f>VLOOKUP($A1811,授权!$A$1:$J$5305,COLUMN(J1812),FALSE)</f>
        <v>0</v>
      </c>
    </row>
    <row r="1812" spans="1:19" x14ac:dyDescent="0.25">
      <c r="A1812" t="s">
        <v>1811</v>
      </c>
      <c r="B1812">
        <f>VLOOKUP(A1812,申请!A$1:J$5305,2,FALSE)</f>
        <v>7</v>
      </c>
      <c r="C1812">
        <f>VLOOKUP(A1812,申请!A$1:J$5305,3,FALSE)</f>
        <v>7</v>
      </c>
      <c r="D1812">
        <f>VLOOKUP(A1812,申请!A$1:J$5305,4,FALSE)</f>
        <v>0</v>
      </c>
      <c r="E1812">
        <f>VLOOKUP(A1812,申请!A$1:J$5305,5,FALSE)</f>
        <v>2</v>
      </c>
      <c r="F1812">
        <f>VLOOKUP(A1812,申请!A$1:J$5305,6,FALSE)</f>
        <v>9</v>
      </c>
      <c r="G1812">
        <f>VLOOKUP(A1812,申请!A$1:J$5305,7,FALSE)</f>
        <v>1</v>
      </c>
      <c r="H1812">
        <f>VLOOKUP(A1812,申请!A$1:J$5305,8,FALSE)</f>
        <v>0</v>
      </c>
      <c r="I1812">
        <f>VLOOKUP(A1812,申请!A$1:J$5305,9,FALSE)</f>
        <v>9</v>
      </c>
      <c r="J1812">
        <f>VLOOKUP(A1812,申请!A$1:J$5305,10,FALSE)</f>
        <v>0</v>
      </c>
      <c r="K1812">
        <f>VLOOKUP($A1812,授权!$A$1:$J$5305,COLUMN(B1813),FALSE)</f>
        <v>1</v>
      </c>
      <c r="L1812">
        <f>VLOOKUP($A1812,授权!$A$1:$J$5305,COLUMN(C1813),FALSE)</f>
        <v>1</v>
      </c>
      <c r="M1812">
        <f>VLOOKUP($A1812,授权!$A$1:$J$5305,COLUMN(D1813),FALSE)</f>
        <v>0</v>
      </c>
      <c r="N1812">
        <f>VLOOKUP($A1812,授权!$A$1:$J$5305,COLUMN(E1813),FALSE)</f>
        <v>1</v>
      </c>
      <c r="O1812">
        <f>VLOOKUP($A1812,授权!$A$1:$J$5305,COLUMN(F1813),FALSE)</f>
        <v>2</v>
      </c>
      <c r="P1812">
        <f>VLOOKUP($A1812,授权!$A$1:$J$5305,COLUMN(G1813),FALSE)</f>
        <v>1</v>
      </c>
      <c r="Q1812">
        <f>VLOOKUP($A1812,授权!$A$1:$J$5305,COLUMN(H1813),FALSE)</f>
        <v>0</v>
      </c>
      <c r="R1812">
        <f>VLOOKUP($A1812,授权!$A$1:$J$5305,COLUMN(I1813),FALSE)</f>
        <v>2</v>
      </c>
      <c r="S1812">
        <f>VLOOKUP($A1812,授权!$A$1:$J$5305,COLUMN(J1813),FALSE)</f>
        <v>0</v>
      </c>
    </row>
    <row r="1813" spans="1:19" x14ac:dyDescent="0.25">
      <c r="A1813" t="s">
        <v>1812</v>
      </c>
      <c r="B1813">
        <f>VLOOKUP(A1813,申请!A$1:J$5305,2,FALSE)</f>
        <v>13</v>
      </c>
      <c r="C1813">
        <f>VLOOKUP(A1813,申请!A$1:J$5305,3,FALSE)</f>
        <v>10</v>
      </c>
      <c r="D1813">
        <f>VLOOKUP(A1813,申请!A$1:J$5305,4,FALSE)</f>
        <v>3</v>
      </c>
      <c r="E1813">
        <f>VLOOKUP(A1813,申请!A$1:J$5305,5,FALSE)</f>
        <v>8</v>
      </c>
      <c r="F1813">
        <f>VLOOKUP(A1813,申请!A$1:J$5305,6,FALSE)</f>
        <v>15</v>
      </c>
      <c r="G1813">
        <f>VLOOKUP(A1813,申请!A$1:J$5305,7,FALSE)</f>
        <v>0.76923076923076927</v>
      </c>
      <c r="H1813">
        <f>VLOOKUP(A1813,申请!A$1:J$5305,8,FALSE)</f>
        <v>0.23076923076923078</v>
      </c>
      <c r="I1813">
        <f>VLOOKUP(A1813,申请!A$1:J$5305,9,FALSE)</f>
        <v>15</v>
      </c>
      <c r="J1813">
        <f>VLOOKUP(A1813,申请!A$1:J$5305,10,FALSE)</f>
        <v>0</v>
      </c>
      <c r="K1813">
        <f>VLOOKUP($A1813,授权!$A$1:$J$5305,COLUMN(B1814),FALSE)</f>
        <v>2</v>
      </c>
      <c r="L1813">
        <f>VLOOKUP($A1813,授权!$A$1:$J$5305,COLUMN(C1814),FALSE)</f>
        <v>2</v>
      </c>
      <c r="M1813">
        <f>VLOOKUP($A1813,授权!$A$1:$J$5305,COLUMN(D1814),FALSE)</f>
        <v>0</v>
      </c>
      <c r="N1813">
        <f>VLOOKUP($A1813,授权!$A$1:$J$5305,COLUMN(E1814),FALSE)</f>
        <v>5</v>
      </c>
      <c r="O1813">
        <f>VLOOKUP($A1813,授权!$A$1:$J$5305,COLUMN(F1814),FALSE)</f>
        <v>4</v>
      </c>
      <c r="P1813">
        <f>VLOOKUP($A1813,授权!$A$1:$J$5305,COLUMN(G1814),FALSE)</f>
        <v>1</v>
      </c>
      <c r="Q1813">
        <f>VLOOKUP($A1813,授权!$A$1:$J$5305,COLUMN(H1814),FALSE)</f>
        <v>0</v>
      </c>
      <c r="R1813">
        <f>VLOOKUP($A1813,授权!$A$1:$J$5305,COLUMN(I1814),FALSE)</f>
        <v>4</v>
      </c>
      <c r="S1813">
        <f>VLOOKUP($A1813,授权!$A$1:$J$5305,COLUMN(J1814),FALSE)</f>
        <v>0</v>
      </c>
    </row>
    <row r="1814" spans="1:19" x14ac:dyDescent="0.25">
      <c r="A1814" t="s">
        <v>1813</v>
      </c>
      <c r="B1814">
        <f>VLOOKUP(A1814,申请!A$1:J$5305,2,FALSE)</f>
        <v>36</v>
      </c>
      <c r="C1814">
        <f>VLOOKUP(A1814,申请!A$1:J$5305,3,FALSE)</f>
        <v>35</v>
      </c>
      <c r="D1814">
        <f>VLOOKUP(A1814,申请!A$1:J$5305,4,FALSE)</f>
        <v>1</v>
      </c>
      <c r="E1814">
        <f>VLOOKUP(A1814,申请!A$1:J$5305,5,FALSE)</f>
        <v>28</v>
      </c>
      <c r="F1814">
        <f>VLOOKUP(A1814,申请!A$1:J$5305,6,FALSE)</f>
        <v>56</v>
      </c>
      <c r="G1814">
        <f>VLOOKUP(A1814,申请!A$1:J$5305,7,FALSE)</f>
        <v>0.97222222222222221</v>
      </c>
      <c r="H1814">
        <f>VLOOKUP(A1814,申请!A$1:J$5305,8,FALSE)</f>
        <v>2.7777777777777776E-2</v>
      </c>
      <c r="I1814">
        <f>VLOOKUP(A1814,申请!A$1:J$5305,9,FALSE)</f>
        <v>56</v>
      </c>
      <c r="J1814">
        <f>VLOOKUP(A1814,申请!A$1:J$5305,10,FALSE)</f>
        <v>0</v>
      </c>
      <c r="K1814">
        <f>VLOOKUP($A1814,授权!$A$1:$J$5305,COLUMN(B1815),FALSE)</f>
        <v>8</v>
      </c>
      <c r="L1814">
        <f>VLOOKUP($A1814,授权!$A$1:$J$5305,COLUMN(C1815),FALSE)</f>
        <v>8</v>
      </c>
      <c r="M1814">
        <f>VLOOKUP($A1814,授权!$A$1:$J$5305,COLUMN(D1815),FALSE)</f>
        <v>0</v>
      </c>
      <c r="N1814">
        <f>VLOOKUP($A1814,授权!$A$1:$J$5305,COLUMN(E1815),FALSE)</f>
        <v>11</v>
      </c>
      <c r="O1814">
        <f>VLOOKUP($A1814,授权!$A$1:$J$5305,COLUMN(F1815),FALSE)</f>
        <v>16</v>
      </c>
      <c r="P1814">
        <f>VLOOKUP($A1814,授权!$A$1:$J$5305,COLUMN(G1815),FALSE)</f>
        <v>1</v>
      </c>
      <c r="Q1814">
        <f>VLOOKUP($A1814,授权!$A$1:$J$5305,COLUMN(H1815),FALSE)</f>
        <v>0</v>
      </c>
      <c r="R1814">
        <f>VLOOKUP($A1814,授权!$A$1:$J$5305,COLUMN(I1815),FALSE)</f>
        <v>16</v>
      </c>
      <c r="S1814">
        <f>VLOOKUP($A1814,授权!$A$1:$J$5305,COLUMN(J1815),FALSE)</f>
        <v>0</v>
      </c>
    </row>
    <row r="1815" spans="1:19" x14ac:dyDescent="0.25">
      <c r="A1815" t="s">
        <v>1814</v>
      </c>
      <c r="B1815">
        <f>VLOOKUP(A1815,申请!A$1:J$5305,2,FALSE)</f>
        <v>1</v>
      </c>
      <c r="C1815">
        <f>VLOOKUP(A1815,申请!A$1:J$5305,3,FALSE)</f>
        <v>1</v>
      </c>
      <c r="D1815">
        <f>VLOOKUP(A1815,申请!A$1:J$5305,4,FALSE)</f>
        <v>0</v>
      </c>
      <c r="E1815">
        <f>VLOOKUP(A1815,申请!A$1:J$5305,5,FALSE)</f>
        <v>1</v>
      </c>
      <c r="F1815">
        <f>VLOOKUP(A1815,申请!A$1:J$5305,6,FALSE)</f>
        <v>2</v>
      </c>
      <c r="G1815">
        <f>VLOOKUP(A1815,申请!A$1:J$5305,7,FALSE)</f>
        <v>1</v>
      </c>
      <c r="H1815">
        <f>VLOOKUP(A1815,申请!A$1:J$5305,8,FALSE)</f>
        <v>0</v>
      </c>
      <c r="I1815">
        <f>VLOOKUP(A1815,申请!A$1:J$5305,9,FALSE)</f>
        <v>2</v>
      </c>
      <c r="J1815">
        <f>VLOOKUP(A1815,申请!A$1:J$5305,10,FALSE)</f>
        <v>0</v>
      </c>
      <c r="K1815">
        <f>VLOOKUP($A1815,授权!$A$1:$J$5305,COLUMN(B1816),FALSE)</f>
        <v>1</v>
      </c>
      <c r="L1815">
        <f>VLOOKUP($A1815,授权!$A$1:$J$5305,COLUMN(C1816),FALSE)</f>
        <v>1</v>
      </c>
      <c r="M1815">
        <f>VLOOKUP($A1815,授权!$A$1:$J$5305,COLUMN(D1816),FALSE)</f>
        <v>0</v>
      </c>
      <c r="N1815">
        <f>VLOOKUP($A1815,授权!$A$1:$J$5305,COLUMN(E1816),FALSE)</f>
        <v>1</v>
      </c>
      <c r="O1815">
        <f>VLOOKUP($A1815,授权!$A$1:$J$5305,COLUMN(F1816),FALSE)</f>
        <v>2</v>
      </c>
      <c r="P1815">
        <f>VLOOKUP($A1815,授权!$A$1:$J$5305,COLUMN(G1816),FALSE)</f>
        <v>1</v>
      </c>
      <c r="Q1815">
        <f>VLOOKUP($A1815,授权!$A$1:$J$5305,COLUMN(H1816),FALSE)</f>
        <v>0</v>
      </c>
      <c r="R1815">
        <f>VLOOKUP($A1815,授权!$A$1:$J$5305,COLUMN(I1816),FALSE)</f>
        <v>2</v>
      </c>
      <c r="S1815">
        <f>VLOOKUP($A1815,授权!$A$1:$J$5305,COLUMN(J1816),FALSE)</f>
        <v>0</v>
      </c>
    </row>
    <row r="1816" spans="1:19" x14ac:dyDescent="0.25">
      <c r="A1816" t="s">
        <v>1815</v>
      </c>
      <c r="B1816" t="e">
        <f>VLOOKUP(A1816,申请!A$1:J$5305,2,FALSE)</f>
        <v>#N/A</v>
      </c>
      <c r="C1816" t="e">
        <f>VLOOKUP(A1816,申请!A$1:J$5305,3,FALSE)</f>
        <v>#N/A</v>
      </c>
      <c r="D1816" t="e">
        <f>VLOOKUP(A1816,申请!A$1:J$5305,4,FALSE)</f>
        <v>#N/A</v>
      </c>
      <c r="E1816" t="e">
        <f>VLOOKUP(A1816,申请!A$1:J$5305,5,FALSE)</f>
        <v>#N/A</v>
      </c>
      <c r="F1816" t="e">
        <f>VLOOKUP(A1816,申请!A$1:J$5305,6,FALSE)</f>
        <v>#N/A</v>
      </c>
      <c r="G1816" t="e">
        <f>VLOOKUP(A1816,申请!A$1:J$5305,7,FALSE)</f>
        <v>#N/A</v>
      </c>
      <c r="H1816" t="e">
        <f>VLOOKUP(A1816,申请!A$1:J$5305,8,FALSE)</f>
        <v>#N/A</v>
      </c>
      <c r="I1816" t="e">
        <f>VLOOKUP(A1816,申请!A$1:J$5305,9,FALSE)</f>
        <v>#N/A</v>
      </c>
      <c r="J1816" t="e">
        <f>VLOOKUP(A1816,申请!A$1:J$5305,10,FALSE)</f>
        <v>#N/A</v>
      </c>
      <c r="K1816">
        <f>VLOOKUP($A1816,授权!$A$1:$J$5305,COLUMN(B1817),FALSE)</f>
        <v>6</v>
      </c>
      <c r="L1816">
        <f>VLOOKUP($A1816,授权!$A$1:$J$5305,COLUMN(C1817),FALSE)</f>
        <v>6</v>
      </c>
      <c r="M1816">
        <f>VLOOKUP($A1816,授权!$A$1:$J$5305,COLUMN(D1817),FALSE)</f>
        <v>0</v>
      </c>
      <c r="N1816">
        <f>VLOOKUP($A1816,授权!$A$1:$J$5305,COLUMN(E1817),FALSE)</f>
        <v>30</v>
      </c>
      <c r="O1816">
        <f>VLOOKUP($A1816,授权!$A$1:$J$5305,COLUMN(F1817),FALSE)</f>
        <v>12</v>
      </c>
      <c r="P1816">
        <f>VLOOKUP($A1816,授权!$A$1:$J$5305,COLUMN(G1817),FALSE)</f>
        <v>1</v>
      </c>
      <c r="Q1816">
        <f>VLOOKUP($A1816,授权!$A$1:$J$5305,COLUMN(H1817),FALSE)</f>
        <v>0</v>
      </c>
      <c r="R1816">
        <f>VLOOKUP($A1816,授权!$A$1:$J$5305,COLUMN(I1817),FALSE)</f>
        <v>12</v>
      </c>
      <c r="S1816">
        <f>VLOOKUP($A1816,授权!$A$1:$J$5305,COLUMN(J1817),FALSE)</f>
        <v>0</v>
      </c>
    </row>
    <row r="1817" spans="1:19" x14ac:dyDescent="0.25">
      <c r="A1817" t="s">
        <v>1816</v>
      </c>
      <c r="B1817">
        <f>VLOOKUP(A1817,申请!A$1:J$5305,2,FALSE)</f>
        <v>32</v>
      </c>
      <c r="C1817">
        <f>VLOOKUP(A1817,申请!A$1:J$5305,3,FALSE)</f>
        <v>30</v>
      </c>
      <c r="D1817">
        <f>VLOOKUP(A1817,申请!A$1:J$5305,4,FALSE)</f>
        <v>2</v>
      </c>
      <c r="E1817">
        <f>VLOOKUP(A1817,申请!A$1:J$5305,5,FALSE)</f>
        <v>22</v>
      </c>
      <c r="F1817">
        <f>VLOOKUP(A1817,申请!A$1:J$5305,6,FALSE)</f>
        <v>48</v>
      </c>
      <c r="G1817">
        <f>VLOOKUP(A1817,申请!A$1:J$5305,7,FALSE)</f>
        <v>0.9375</v>
      </c>
      <c r="H1817">
        <f>VLOOKUP(A1817,申请!A$1:J$5305,8,FALSE)</f>
        <v>6.25E-2</v>
      </c>
      <c r="I1817">
        <f>VLOOKUP(A1817,申请!A$1:J$5305,9,FALSE)</f>
        <v>48</v>
      </c>
      <c r="J1817">
        <f>VLOOKUP(A1817,申请!A$1:J$5305,10,FALSE)</f>
        <v>0</v>
      </c>
      <c r="K1817">
        <f>VLOOKUP($A1817,授权!$A$1:$J$5305,COLUMN(B1818),FALSE)</f>
        <v>16</v>
      </c>
      <c r="L1817">
        <f>VLOOKUP($A1817,授权!$A$1:$J$5305,COLUMN(C1818),FALSE)</f>
        <v>16</v>
      </c>
      <c r="M1817">
        <f>VLOOKUP($A1817,授权!$A$1:$J$5305,COLUMN(D1818),FALSE)</f>
        <v>0</v>
      </c>
      <c r="N1817">
        <f>VLOOKUP($A1817,授权!$A$1:$J$5305,COLUMN(E1818),FALSE)</f>
        <v>23</v>
      </c>
      <c r="O1817">
        <f>VLOOKUP($A1817,授权!$A$1:$J$5305,COLUMN(F1818),FALSE)</f>
        <v>32</v>
      </c>
      <c r="P1817">
        <f>VLOOKUP($A1817,授权!$A$1:$J$5305,COLUMN(G1818),FALSE)</f>
        <v>1</v>
      </c>
      <c r="Q1817">
        <f>VLOOKUP($A1817,授权!$A$1:$J$5305,COLUMN(H1818),FALSE)</f>
        <v>0</v>
      </c>
      <c r="R1817">
        <f>VLOOKUP($A1817,授权!$A$1:$J$5305,COLUMN(I1818),FALSE)</f>
        <v>32</v>
      </c>
      <c r="S1817">
        <f>VLOOKUP($A1817,授权!$A$1:$J$5305,COLUMN(J1818),FALSE)</f>
        <v>0</v>
      </c>
    </row>
    <row r="1818" spans="1:19" x14ac:dyDescent="0.25">
      <c r="A1818" t="s">
        <v>1817</v>
      </c>
      <c r="B1818" t="e">
        <f>VLOOKUP(A1818,申请!A$1:J$5305,2,FALSE)</f>
        <v>#N/A</v>
      </c>
      <c r="C1818" t="e">
        <f>VLOOKUP(A1818,申请!A$1:J$5305,3,FALSE)</f>
        <v>#N/A</v>
      </c>
      <c r="D1818" t="e">
        <f>VLOOKUP(A1818,申请!A$1:J$5305,4,FALSE)</f>
        <v>#N/A</v>
      </c>
      <c r="E1818" t="e">
        <f>VLOOKUP(A1818,申请!A$1:J$5305,5,FALSE)</f>
        <v>#N/A</v>
      </c>
      <c r="F1818" t="e">
        <f>VLOOKUP(A1818,申请!A$1:J$5305,6,FALSE)</f>
        <v>#N/A</v>
      </c>
      <c r="G1818" t="e">
        <f>VLOOKUP(A1818,申请!A$1:J$5305,7,FALSE)</f>
        <v>#N/A</v>
      </c>
      <c r="H1818" t="e">
        <f>VLOOKUP(A1818,申请!A$1:J$5305,8,FALSE)</f>
        <v>#N/A</v>
      </c>
      <c r="I1818" t="e">
        <f>VLOOKUP(A1818,申请!A$1:J$5305,9,FALSE)</f>
        <v>#N/A</v>
      </c>
      <c r="J1818" t="e">
        <f>VLOOKUP(A1818,申请!A$1:J$5305,10,FALSE)</f>
        <v>#N/A</v>
      </c>
      <c r="K1818">
        <f>VLOOKUP($A1818,授权!$A$1:$J$5305,COLUMN(B1819),FALSE)</f>
        <v>1</v>
      </c>
      <c r="L1818">
        <f>VLOOKUP($A1818,授权!$A$1:$J$5305,COLUMN(C1819),FALSE)</f>
        <v>1</v>
      </c>
      <c r="M1818">
        <f>VLOOKUP($A1818,授权!$A$1:$J$5305,COLUMN(D1819),FALSE)</f>
        <v>0</v>
      </c>
      <c r="N1818">
        <f>VLOOKUP($A1818,授权!$A$1:$J$5305,COLUMN(E1819),FALSE)</f>
        <v>0</v>
      </c>
      <c r="O1818">
        <f>VLOOKUP($A1818,授权!$A$1:$J$5305,COLUMN(F1819),FALSE)</f>
        <v>2</v>
      </c>
      <c r="P1818">
        <f>VLOOKUP($A1818,授权!$A$1:$J$5305,COLUMN(G1819),FALSE)</f>
        <v>1</v>
      </c>
      <c r="Q1818">
        <f>VLOOKUP($A1818,授权!$A$1:$J$5305,COLUMN(H1819),FALSE)</f>
        <v>0</v>
      </c>
      <c r="R1818">
        <f>VLOOKUP($A1818,授权!$A$1:$J$5305,COLUMN(I1819),FALSE)</f>
        <v>2</v>
      </c>
      <c r="S1818">
        <f>VLOOKUP($A1818,授权!$A$1:$J$5305,COLUMN(J1819),FALSE)</f>
        <v>0</v>
      </c>
    </row>
    <row r="1819" spans="1:19" x14ac:dyDescent="0.25">
      <c r="A1819" t="s">
        <v>1818</v>
      </c>
      <c r="B1819" t="e">
        <f>VLOOKUP(A1819,申请!A$1:J$5305,2,FALSE)</f>
        <v>#N/A</v>
      </c>
      <c r="C1819" t="e">
        <f>VLOOKUP(A1819,申请!A$1:J$5305,3,FALSE)</f>
        <v>#N/A</v>
      </c>
      <c r="D1819" t="e">
        <f>VLOOKUP(A1819,申请!A$1:J$5305,4,FALSE)</f>
        <v>#N/A</v>
      </c>
      <c r="E1819" t="e">
        <f>VLOOKUP(A1819,申请!A$1:J$5305,5,FALSE)</f>
        <v>#N/A</v>
      </c>
      <c r="F1819" t="e">
        <f>VLOOKUP(A1819,申请!A$1:J$5305,6,FALSE)</f>
        <v>#N/A</v>
      </c>
      <c r="G1819" t="e">
        <f>VLOOKUP(A1819,申请!A$1:J$5305,7,FALSE)</f>
        <v>#N/A</v>
      </c>
      <c r="H1819" t="e">
        <f>VLOOKUP(A1819,申请!A$1:J$5305,8,FALSE)</f>
        <v>#N/A</v>
      </c>
      <c r="I1819" t="e">
        <f>VLOOKUP(A1819,申请!A$1:J$5305,9,FALSE)</f>
        <v>#N/A</v>
      </c>
      <c r="J1819" t="e">
        <f>VLOOKUP(A1819,申请!A$1:J$5305,10,FALSE)</f>
        <v>#N/A</v>
      </c>
      <c r="K1819">
        <f>VLOOKUP($A1819,授权!$A$1:$J$5305,COLUMN(B1820),FALSE)</f>
        <v>1</v>
      </c>
      <c r="L1819">
        <f>VLOOKUP($A1819,授权!$A$1:$J$5305,COLUMN(C1820),FALSE)</f>
        <v>1</v>
      </c>
      <c r="M1819">
        <f>VLOOKUP($A1819,授权!$A$1:$J$5305,COLUMN(D1820),FALSE)</f>
        <v>0</v>
      </c>
      <c r="N1819">
        <f>VLOOKUP($A1819,授权!$A$1:$J$5305,COLUMN(E1820),FALSE)</f>
        <v>0</v>
      </c>
      <c r="O1819">
        <f>VLOOKUP($A1819,授权!$A$1:$J$5305,COLUMN(F1820),FALSE)</f>
        <v>2</v>
      </c>
      <c r="P1819">
        <f>VLOOKUP($A1819,授权!$A$1:$J$5305,COLUMN(G1820),FALSE)</f>
        <v>1</v>
      </c>
      <c r="Q1819">
        <f>VLOOKUP($A1819,授权!$A$1:$J$5305,COLUMN(H1820),FALSE)</f>
        <v>0</v>
      </c>
      <c r="R1819">
        <f>VLOOKUP($A1819,授权!$A$1:$J$5305,COLUMN(I1820),FALSE)</f>
        <v>2</v>
      </c>
      <c r="S1819">
        <f>VLOOKUP($A1819,授权!$A$1:$J$5305,COLUMN(J1820),FALSE)</f>
        <v>0</v>
      </c>
    </row>
    <row r="1820" spans="1:19" x14ac:dyDescent="0.25">
      <c r="A1820" t="s">
        <v>1819</v>
      </c>
      <c r="B1820">
        <f>VLOOKUP(A1820,申请!A$1:J$5305,2,FALSE)</f>
        <v>1</v>
      </c>
      <c r="C1820">
        <f>VLOOKUP(A1820,申请!A$1:J$5305,3,FALSE)</f>
        <v>1</v>
      </c>
      <c r="D1820">
        <f>VLOOKUP(A1820,申请!A$1:J$5305,4,FALSE)</f>
        <v>0</v>
      </c>
      <c r="E1820">
        <f>VLOOKUP(A1820,申请!A$1:J$5305,5,FALSE)</f>
        <v>0</v>
      </c>
      <c r="F1820">
        <f>VLOOKUP(A1820,申请!A$1:J$5305,6,FALSE)</f>
        <v>2</v>
      </c>
      <c r="G1820">
        <f>VLOOKUP(A1820,申请!A$1:J$5305,7,FALSE)</f>
        <v>1</v>
      </c>
      <c r="H1820">
        <f>VLOOKUP(A1820,申请!A$1:J$5305,8,FALSE)</f>
        <v>0</v>
      </c>
      <c r="I1820">
        <f>VLOOKUP(A1820,申请!A$1:J$5305,9,FALSE)</f>
        <v>2</v>
      </c>
      <c r="J1820">
        <f>VLOOKUP(A1820,申请!A$1:J$5305,10,FALSE)</f>
        <v>0</v>
      </c>
      <c r="K1820">
        <f>VLOOKUP($A1820,授权!$A$1:$J$5305,COLUMN(B1821),FALSE)</f>
        <v>1</v>
      </c>
      <c r="L1820">
        <f>VLOOKUP($A1820,授权!$A$1:$J$5305,COLUMN(C1821),FALSE)</f>
        <v>1</v>
      </c>
      <c r="M1820">
        <f>VLOOKUP($A1820,授权!$A$1:$J$5305,COLUMN(D1821),FALSE)</f>
        <v>0</v>
      </c>
      <c r="N1820">
        <f>VLOOKUP($A1820,授权!$A$1:$J$5305,COLUMN(E1821),FALSE)</f>
        <v>0</v>
      </c>
      <c r="O1820">
        <f>VLOOKUP($A1820,授权!$A$1:$J$5305,COLUMN(F1821),FALSE)</f>
        <v>2</v>
      </c>
      <c r="P1820">
        <f>VLOOKUP($A1820,授权!$A$1:$J$5305,COLUMN(G1821),FALSE)</f>
        <v>1</v>
      </c>
      <c r="Q1820">
        <f>VLOOKUP($A1820,授权!$A$1:$J$5305,COLUMN(H1821),FALSE)</f>
        <v>0</v>
      </c>
      <c r="R1820">
        <f>VLOOKUP($A1820,授权!$A$1:$J$5305,COLUMN(I1821),FALSE)</f>
        <v>2</v>
      </c>
      <c r="S1820">
        <f>VLOOKUP($A1820,授权!$A$1:$J$5305,COLUMN(J1821),FALSE)</f>
        <v>0</v>
      </c>
    </row>
    <row r="1821" spans="1:19" x14ac:dyDescent="0.25">
      <c r="A1821" t="s">
        <v>1820</v>
      </c>
      <c r="B1821">
        <f>VLOOKUP(A1821,申请!A$1:J$5305,2,FALSE)</f>
        <v>28</v>
      </c>
      <c r="C1821">
        <f>VLOOKUP(A1821,申请!A$1:J$5305,3,FALSE)</f>
        <v>17</v>
      </c>
      <c r="D1821">
        <f>VLOOKUP(A1821,申请!A$1:J$5305,4,FALSE)</f>
        <v>11</v>
      </c>
      <c r="E1821">
        <f>VLOOKUP(A1821,申请!A$1:J$5305,5,FALSE)</f>
        <v>15</v>
      </c>
      <c r="F1821">
        <f>VLOOKUP(A1821,申请!A$1:J$5305,6,FALSE)</f>
        <v>36</v>
      </c>
      <c r="G1821">
        <f>VLOOKUP(A1821,申请!A$1:J$5305,7,FALSE)</f>
        <v>0.6071428571428571</v>
      </c>
      <c r="H1821">
        <f>VLOOKUP(A1821,申请!A$1:J$5305,8,FALSE)</f>
        <v>0.39285714285714285</v>
      </c>
      <c r="I1821">
        <f>VLOOKUP(A1821,申请!A$1:J$5305,9,FALSE)</f>
        <v>36</v>
      </c>
      <c r="J1821">
        <f>VLOOKUP(A1821,申请!A$1:J$5305,10,FALSE)</f>
        <v>0</v>
      </c>
      <c r="K1821">
        <f>VLOOKUP($A1821,授权!$A$1:$J$5305,COLUMN(B1822),FALSE)</f>
        <v>9</v>
      </c>
      <c r="L1821">
        <f>VLOOKUP($A1821,授权!$A$1:$J$5305,COLUMN(C1822),FALSE)</f>
        <v>9</v>
      </c>
      <c r="M1821">
        <f>VLOOKUP($A1821,授权!$A$1:$J$5305,COLUMN(D1822),FALSE)</f>
        <v>0</v>
      </c>
      <c r="N1821">
        <f>VLOOKUP($A1821,授权!$A$1:$J$5305,COLUMN(E1822),FALSE)</f>
        <v>15</v>
      </c>
      <c r="O1821">
        <f>VLOOKUP($A1821,授权!$A$1:$J$5305,COLUMN(F1822),FALSE)</f>
        <v>18</v>
      </c>
      <c r="P1821">
        <f>VLOOKUP($A1821,授权!$A$1:$J$5305,COLUMN(G1822),FALSE)</f>
        <v>1</v>
      </c>
      <c r="Q1821">
        <f>VLOOKUP($A1821,授权!$A$1:$J$5305,COLUMN(H1822),FALSE)</f>
        <v>0</v>
      </c>
      <c r="R1821">
        <f>VLOOKUP($A1821,授权!$A$1:$J$5305,COLUMN(I1822),FALSE)</f>
        <v>18</v>
      </c>
      <c r="S1821">
        <f>VLOOKUP($A1821,授权!$A$1:$J$5305,COLUMN(J1822),FALSE)</f>
        <v>0</v>
      </c>
    </row>
    <row r="1822" spans="1:19" x14ac:dyDescent="0.25">
      <c r="A1822" t="s">
        <v>1821</v>
      </c>
      <c r="B1822">
        <f>VLOOKUP(A1822,申请!A$1:J$5305,2,FALSE)</f>
        <v>4</v>
      </c>
      <c r="C1822">
        <f>VLOOKUP(A1822,申请!A$1:J$5305,3,FALSE)</f>
        <v>4</v>
      </c>
      <c r="D1822">
        <f>VLOOKUP(A1822,申请!A$1:J$5305,4,FALSE)</f>
        <v>0</v>
      </c>
      <c r="E1822">
        <f>VLOOKUP(A1822,申请!A$1:J$5305,5,FALSE)</f>
        <v>10</v>
      </c>
      <c r="F1822">
        <f>VLOOKUP(A1822,申请!A$1:J$5305,6,FALSE)</f>
        <v>6</v>
      </c>
      <c r="G1822">
        <f>VLOOKUP(A1822,申请!A$1:J$5305,7,FALSE)</f>
        <v>1</v>
      </c>
      <c r="H1822">
        <f>VLOOKUP(A1822,申请!A$1:J$5305,8,FALSE)</f>
        <v>0</v>
      </c>
      <c r="I1822">
        <f>VLOOKUP(A1822,申请!A$1:J$5305,9,FALSE)</f>
        <v>6</v>
      </c>
      <c r="J1822">
        <f>VLOOKUP(A1822,申请!A$1:J$5305,10,FALSE)</f>
        <v>0</v>
      </c>
      <c r="K1822">
        <f>VLOOKUP($A1822,授权!$A$1:$J$5305,COLUMN(B1823),FALSE)</f>
        <v>2</v>
      </c>
      <c r="L1822">
        <f>VLOOKUP($A1822,授权!$A$1:$J$5305,COLUMN(C1823),FALSE)</f>
        <v>2</v>
      </c>
      <c r="M1822">
        <f>VLOOKUP($A1822,授权!$A$1:$J$5305,COLUMN(D1823),FALSE)</f>
        <v>0</v>
      </c>
      <c r="N1822">
        <f>VLOOKUP($A1822,授权!$A$1:$J$5305,COLUMN(E1823),FALSE)</f>
        <v>3</v>
      </c>
      <c r="O1822">
        <f>VLOOKUP($A1822,授权!$A$1:$J$5305,COLUMN(F1823),FALSE)</f>
        <v>4</v>
      </c>
      <c r="P1822">
        <f>VLOOKUP($A1822,授权!$A$1:$J$5305,COLUMN(G1823),FALSE)</f>
        <v>1</v>
      </c>
      <c r="Q1822">
        <f>VLOOKUP($A1822,授权!$A$1:$J$5305,COLUMN(H1823),FALSE)</f>
        <v>0</v>
      </c>
      <c r="R1822">
        <f>VLOOKUP($A1822,授权!$A$1:$J$5305,COLUMN(I1823),FALSE)</f>
        <v>4</v>
      </c>
      <c r="S1822">
        <f>VLOOKUP($A1822,授权!$A$1:$J$5305,COLUMN(J1823),FALSE)</f>
        <v>0</v>
      </c>
    </row>
    <row r="1823" spans="1:19" x14ac:dyDescent="0.25">
      <c r="A1823" t="s">
        <v>1822</v>
      </c>
      <c r="B1823">
        <f>VLOOKUP(A1823,申请!A$1:J$5305,2,FALSE)</f>
        <v>5</v>
      </c>
      <c r="C1823">
        <f>VLOOKUP(A1823,申请!A$1:J$5305,3,FALSE)</f>
        <v>5</v>
      </c>
      <c r="D1823">
        <f>VLOOKUP(A1823,申请!A$1:J$5305,4,FALSE)</f>
        <v>0</v>
      </c>
      <c r="E1823">
        <f>VLOOKUP(A1823,申请!A$1:J$5305,5,FALSE)</f>
        <v>0</v>
      </c>
      <c r="F1823">
        <f>VLOOKUP(A1823,申请!A$1:J$5305,6,FALSE)</f>
        <v>6</v>
      </c>
      <c r="G1823">
        <f>VLOOKUP(A1823,申请!A$1:J$5305,7,FALSE)</f>
        <v>1</v>
      </c>
      <c r="H1823">
        <f>VLOOKUP(A1823,申请!A$1:J$5305,8,FALSE)</f>
        <v>0</v>
      </c>
      <c r="I1823">
        <f>VLOOKUP(A1823,申请!A$1:J$5305,9,FALSE)</f>
        <v>6</v>
      </c>
      <c r="J1823">
        <f>VLOOKUP(A1823,申请!A$1:J$5305,10,FALSE)</f>
        <v>0</v>
      </c>
      <c r="K1823">
        <f>VLOOKUP($A1823,授权!$A$1:$J$5305,COLUMN(B1824),FALSE)</f>
        <v>3</v>
      </c>
      <c r="L1823">
        <f>VLOOKUP($A1823,授权!$A$1:$J$5305,COLUMN(C1824),FALSE)</f>
        <v>3</v>
      </c>
      <c r="M1823">
        <f>VLOOKUP($A1823,授权!$A$1:$J$5305,COLUMN(D1824),FALSE)</f>
        <v>0</v>
      </c>
      <c r="N1823">
        <f>VLOOKUP($A1823,授权!$A$1:$J$5305,COLUMN(E1824),FALSE)</f>
        <v>19</v>
      </c>
      <c r="O1823">
        <f>VLOOKUP($A1823,授权!$A$1:$J$5305,COLUMN(F1824),FALSE)</f>
        <v>6</v>
      </c>
      <c r="P1823">
        <f>VLOOKUP($A1823,授权!$A$1:$J$5305,COLUMN(G1824),FALSE)</f>
        <v>1</v>
      </c>
      <c r="Q1823">
        <f>VLOOKUP($A1823,授权!$A$1:$J$5305,COLUMN(H1824),FALSE)</f>
        <v>0</v>
      </c>
      <c r="R1823">
        <f>VLOOKUP($A1823,授权!$A$1:$J$5305,COLUMN(I1824),FALSE)</f>
        <v>6</v>
      </c>
      <c r="S1823">
        <f>VLOOKUP($A1823,授权!$A$1:$J$5305,COLUMN(J1824),FALSE)</f>
        <v>0</v>
      </c>
    </row>
    <row r="1824" spans="1:19" x14ac:dyDescent="0.25">
      <c r="A1824" t="s">
        <v>1823</v>
      </c>
      <c r="B1824">
        <f>VLOOKUP(A1824,申请!A$1:J$5305,2,FALSE)</f>
        <v>1</v>
      </c>
      <c r="C1824">
        <f>VLOOKUP(A1824,申请!A$1:J$5305,3,FALSE)</f>
        <v>1</v>
      </c>
      <c r="D1824">
        <f>VLOOKUP(A1824,申请!A$1:J$5305,4,FALSE)</f>
        <v>0</v>
      </c>
      <c r="E1824">
        <f>VLOOKUP(A1824,申请!A$1:J$5305,5,FALSE)</f>
        <v>2</v>
      </c>
      <c r="F1824">
        <f>VLOOKUP(A1824,申请!A$1:J$5305,6,FALSE)</f>
        <v>2</v>
      </c>
      <c r="G1824">
        <f>VLOOKUP(A1824,申请!A$1:J$5305,7,FALSE)</f>
        <v>1</v>
      </c>
      <c r="H1824">
        <f>VLOOKUP(A1824,申请!A$1:J$5305,8,FALSE)</f>
        <v>0</v>
      </c>
      <c r="I1824">
        <f>VLOOKUP(A1824,申请!A$1:J$5305,9,FALSE)</f>
        <v>2</v>
      </c>
      <c r="J1824">
        <f>VLOOKUP(A1824,申请!A$1:J$5305,10,FALSE)</f>
        <v>0</v>
      </c>
      <c r="K1824">
        <f>VLOOKUP($A1824,授权!$A$1:$J$5305,COLUMN(B1825),FALSE)</f>
        <v>3</v>
      </c>
      <c r="L1824">
        <f>VLOOKUP($A1824,授权!$A$1:$J$5305,COLUMN(C1825),FALSE)</f>
        <v>3</v>
      </c>
      <c r="M1824">
        <f>VLOOKUP($A1824,授权!$A$1:$J$5305,COLUMN(D1825),FALSE)</f>
        <v>0</v>
      </c>
      <c r="N1824">
        <f>VLOOKUP($A1824,授权!$A$1:$J$5305,COLUMN(E1825),FALSE)</f>
        <v>12</v>
      </c>
      <c r="O1824">
        <f>VLOOKUP($A1824,授权!$A$1:$J$5305,COLUMN(F1825),FALSE)</f>
        <v>6</v>
      </c>
      <c r="P1824">
        <f>VLOOKUP($A1824,授权!$A$1:$J$5305,COLUMN(G1825),FALSE)</f>
        <v>1</v>
      </c>
      <c r="Q1824">
        <f>VLOOKUP($A1824,授权!$A$1:$J$5305,COLUMN(H1825),FALSE)</f>
        <v>0</v>
      </c>
      <c r="R1824">
        <f>VLOOKUP($A1824,授权!$A$1:$J$5305,COLUMN(I1825),FALSE)</f>
        <v>6</v>
      </c>
      <c r="S1824">
        <f>VLOOKUP($A1824,授权!$A$1:$J$5305,COLUMN(J1825),FALSE)</f>
        <v>0</v>
      </c>
    </row>
    <row r="1825" spans="1:19" x14ac:dyDescent="0.25">
      <c r="A1825" t="s">
        <v>1824</v>
      </c>
      <c r="B1825">
        <f>VLOOKUP(A1825,申请!A$1:J$5305,2,FALSE)</f>
        <v>13</v>
      </c>
      <c r="C1825">
        <f>VLOOKUP(A1825,申请!A$1:J$5305,3,FALSE)</f>
        <v>9</v>
      </c>
      <c r="D1825">
        <f>VLOOKUP(A1825,申请!A$1:J$5305,4,FALSE)</f>
        <v>4</v>
      </c>
      <c r="E1825">
        <f>VLOOKUP(A1825,申请!A$1:J$5305,5,FALSE)</f>
        <v>34</v>
      </c>
      <c r="F1825">
        <f>VLOOKUP(A1825,申请!A$1:J$5305,6,FALSE)</f>
        <v>23</v>
      </c>
      <c r="G1825">
        <f>VLOOKUP(A1825,申请!A$1:J$5305,7,FALSE)</f>
        <v>0.69230769230769229</v>
      </c>
      <c r="H1825">
        <f>VLOOKUP(A1825,申请!A$1:J$5305,8,FALSE)</f>
        <v>0.30769230769230771</v>
      </c>
      <c r="I1825">
        <f>VLOOKUP(A1825,申请!A$1:J$5305,9,FALSE)</f>
        <v>16</v>
      </c>
      <c r="J1825">
        <f>VLOOKUP(A1825,申请!A$1:J$5305,10,FALSE)</f>
        <v>7</v>
      </c>
      <c r="K1825">
        <f>VLOOKUP($A1825,授权!$A$1:$J$5305,COLUMN(B1826),FALSE)</f>
        <v>2</v>
      </c>
      <c r="L1825">
        <f>VLOOKUP($A1825,授权!$A$1:$J$5305,COLUMN(C1826),FALSE)</f>
        <v>2</v>
      </c>
      <c r="M1825">
        <f>VLOOKUP($A1825,授权!$A$1:$J$5305,COLUMN(D1826),FALSE)</f>
        <v>0</v>
      </c>
      <c r="N1825">
        <f>VLOOKUP($A1825,授权!$A$1:$J$5305,COLUMN(E1826),FALSE)</f>
        <v>5</v>
      </c>
      <c r="O1825">
        <f>VLOOKUP($A1825,授权!$A$1:$J$5305,COLUMN(F1826),FALSE)</f>
        <v>4</v>
      </c>
      <c r="P1825">
        <f>VLOOKUP($A1825,授权!$A$1:$J$5305,COLUMN(G1826),FALSE)</f>
        <v>1</v>
      </c>
      <c r="Q1825">
        <f>VLOOKUP($A1825,授权!$A$1:$J$5305,COLUMN(H1826),FALSE)</f>
        <v>0</v>
      </c>
      <c r="R1825">
        <f>VLOOKUP($A1825,授权!$A$1:$J$5305,COLUMN(I1826),FALSE)</f>
        <v>4</v>
      </c>
      <c r="S1825">
        <f>VLOOKUP($A1825,授权!$A$1:$J$5305,COLUMN(J1826),FALSE)</f>
        <v>0</v>
      </c>
    </row>
    <row r="1826" spans="1:19" x14ac:dyDescent="0.25">
      <c r="A1826" t="s">
        <v>1825</v>
      </c>
      <c r="B1826">
        <f>VLOOKUP(A1826,申请!A$1:J$5305,2,FALSE)</f>
        <v>4</v>
      </c>
      <c r="C1826">
        <f>VLOOKUP(A1826,申请!A$1:J$5305,3,FALSE)</f>
        <v>4</v>
      </c>
      <c r="D1826">
        <f>VLOOKUP(A1826,申请!A$1:J$5305,4,FALSE)</f>
        <v>0</v>
      </c>
      <c r="E1826">
        <f>VLOOKUP(A1826,申请!A$1:J$5305,5,FALSE)</f>
        <v>10</v>
      </c>
      <c r="F1826">
        <f>VLOOKUP(A1826,申请!A$1:J$5305,6,FALSE)</f>
        <v>6</v>
      </c>
      <c r="G1826">
        <f>VLOOKUP(A1826,申请!A$1:J$5305,7,FALSE)</f>
        <v>1</v>
      </c>
      <c r="H1826">
        <f>VLOOKUP(A1826,申请!A$1:J$5305,8,FALSE)</f>
        <v>0</v>
      </c>
      <c r="I1826">
        <f>VLOOKUP(A1826,申请!A$1:J$5305,9,FALSE)</f>
        <v>6</v>
      </c>
      <c r="J1826">
        <f>VLOOKUP(A1826,申请!A$1:J$5305,10,FALSE)</f>
        <v>0</v>
      </c>
      <c r="K1826">
        <f>VLOOKUP($A1826,授权!$A$1:$J$5305,COLUMN(B1827),FALSE)</f>
        <v>3</v>
      </c>
      <c r="L1826">
        <f>VLOOKUP($A1826,授权!$A$1:$J$5305,COLUMN(C1827),FALSE)</f>
        <v>3</v>
      </c>
      <c r="M1826">
        <f>VLOOKUP($A1826,授权!$A$1:$J$5305,COLUMN(D1827),FALSE)</f>
        <v>0</v>
      </c>
      <c r="N1826">
        <f>VLOOKUP($A1826,授权!$A$1:$J$5305,COLUMN(E1827),FALSE)</f>
        <v>12</v>
      </c>
      <c r="O1826">
        <f>VLOOKUP($A1826,授权!$A$1:$J$5305,COLUMN(F1827),FALSE)</f>
        <v>6</v>
      </c>
      <c r="P1826">
        <f>VLOOKUP($A1826,授权!$A$1:$J$5305,COLUMN(G1827),FALSE)</f>
        <v>1</v>
      </c>
      <c r="Q1826">
        <f>VLOOKUP($A1826,授权!$A$1:$J$5305,COLUMN(H1827),FALSE)</f>
        <v>0</v>
      </c>
      <c r="R1826">
        <f>VLOOKUP($A1826,授权!$A$1:$J$5305,COLUMN(I1827),FALSE)</f>
        <v>6</v>
      </c>
      <c r="S1826">
        <f>VLOOKUP($A1826,授权!$A$1:$J$5305,COLUMN(J1827),FALSE)</f>
        <v>0</v>
      </c>
    </row>
    <row r="1827" spans="1:19" x14ac:dyDescent="0.25">
      <c r="A1827" t="s">
        <v>1826</v>
      </c>
      <c r="B1827">
        <f>VLOOKUP(A1827,申请!A$1:J$5305,2,FALSE)</f>
        <v>4</v>
      </c>
      <c r="C1827">
        <f>VLOOKUP(A1827,申请!A$1:J$5305,3,FALSE)</f>
        <v>4</v>
      </c>
      <c r="D1827">
        <f>VLOOKUP(A1827,申请!A$1:J$5305,4,FALSE)</f>
        <v>0</v>
      </c>
      <c r="E1827">
        <f>VLOOKUP(A1827,申请!A$1:J$5305,5,FALSE)</f>
        <v>7</v>
      </c>
      <c r="F1827">
        <f>VLOOKUP(A1827,申请!A$1:J$5305,6,FALSE)</f>
        <v>8</v>
      </c>
      <c r="G1827">
        <f>VLOOKUP(A1827,申请!A$1:J$5305,7,FALSE)</f>
        <v>1</v>
      </c>
      <c r="H1827">
        <f>VLOOKUP(A1827,申请!A$1:J$5305,8,FALSE)</f>
        <v>0</v>
      </c>
      <c r="I1827">
        <f>VLOOKUP(A1827,申请!A$1:J$5305,9,FALSE)</f>
        <v>8</v>
      </c>
      <c r="J1827">
        <f>VLOOKUP(A1827,申请!A$1:J$5305,10,FALSE)</f>
        <v>0</v>
      </c>
      <c r="K1827">
        <f>VLOOKUP($A1827,授权!$A$1:$J$5305,COLUMN(B1828),FALSE)</f>
        <v>9</v>
      </c>
      <c r="L1827">
        <f>VLOOKUP($A1827,授权!$A$1:$J$5305,COLUMN(C1828),FALSE)</f>
        <v>9</v>
      </c>
      <c r="M1827">
        <f>VLOOKUP($A1827,授权!$A$1:$J$5305,COLUMN(D1828),FALSE)</f>
        <v>0</v>
      </c>
      <c r="N1827">
        <f>VLOOKUP($A1827,授权!$A$1:$J$5305,COLUMN(E1828),FALSE)</f>
        <v>21</v>
      </c>
      <c r="O1827">
        <f>VLOOKUP($A1827,授权!$A$1:$J$5305,COLUMN(F1828),FALSE)</f>
        <v>18</v>
      </c>
      <c r="P1827">
        <f>VLOOKUP($A1827,授权!$A$1:$J$5305,COLUMN(G1828),FALSE)</f>
        <v>1</v>
      </c>
      <c r="Q1827">
        <f>VLOOKUP($A1827,授权!$A$1:$J$5305,COLUMN(H1828),FALSE)</f>
        <v>0</v>
      </c>
      <c r="R1827">
        <f>VLOOKUP($A1827,授权!$A$1:$J$5305,COLUMN(I1828),FALSE)</f>
        <v>18</v>
      </c>
      <c r="S1827">
        <f>VLOOKUP($A1827,授权!$A$1:$J$5305,COLUMN(J1828),FALSE)</f>
        <v>0</v>
      </c>
    </row>
    <row r="1828" spans="1:19" x14ac:dyDescent="0.25">
      <c r="A1828" t="s">
        <v>1827</v>
      </c>
      <c r="B1828">
        <f>VLOOKUP(A1828,申请!A$1:J$5305,2,FALSE)</f>
        <v>1</v>
      </c>
      <c r="C1828">
        <f>VLOOKUP(A1828,申请!A$1:J$5305,3,FALSE)</f>
        <v>1</v>
      </c>
      <c r="D1828">
        <f>VLOOKUP(A1828,申请!A$1:J$5305,4,FALSE)</f>
        <v>0</v>
      </c>
      <c r="E1828">
        <f>VLOOKUP(A1828,申请!A$1:J$5305,5,FALSE)</f>
        <v>0</v>
      </c>
      <c r="F1828">
        <f>VLOOKUP(A1828,申请!A$1:J$5305,6,FALSE)</f>
        <v>2</v>
      </c>
      <c r="G1828">
        <f>VLOOKUP(A1828,申请!A$1:J$5305,7,FALSE)</f>
        <v>1</v>
      </c>
      <c r="H1828">
        <f>VLOOKUP(A1828,申请!A$1:J$5305,8,FALSE)</f>
        <v>0</v>
      </c>
      <c r="I1828">
        <f>VLOOKUP(A1828,申请!A$1:J$5305,9,FALSE)</f>
        <v>2</v>
      </c>
      <c r="J1828">
        <f>VLOOKUP(A1828,申请!A$1:J$5305,10,FALSE)</f>
        <v>0</v>
      </c>
      <c r="K1828">
        <f>VLOOKUP($A1828,授权!$A$1:$J$5305,COLUMN(B1829),FALSE)</f>
        <v>1</v>
      </c>
      <c r="L1828">
        <f>VLOOKUP($A1828,授权!$A$1:$J$5305,COLUMN(C1829),FALSE)</f>
        <v>1</v>
      </c>
      <c r="M1828">
        <f>VLOOKUP($A1828,授权!$A$1:$J$5305,COLUMN(D1829),FALSE)</f>
        <v>0</v>
      </c>
      <c r="N1828">
        <f>VLOOKUP($A1828,授权!$A$1:$J$5305,COLUMN(E1829),FALSE)</f>
        <v>1</v>
      </c>
      <c r="O1828">
        <f>VLOOKUP($A1828,授权!$A$1:$J$5305,COLUMN(F1829),FALSE)</f>
        <v>2</v>
      </c>
      <c r="P1828">
        <f>VLOOKUP($A1828,授权!$A$1:$J$5305,COLUMN(G1829),FALSE)</f>
        <v>1</v>
      </c>
      <c r="Q1828">
        <f>VLOOKUP($A1828,授权!$A$1:$J$5305,COLUMN(H1829),FALSE)</f>
        <v>0</v>
      </c>
      <c r="R1828">
        <f>VLOOKUP($A1828,授权!$A$1:$J$5305,COLUMN(I1829),FALSE)</f>
        <v>2</v>
      </c>
      <c r="S1828">
        <f>VLOOKUP($A1828,授权!$A$1:$J$5305,COLUMN(J1829),FALSE)</f>
        <v>0</v>
      </c>
    </row>
    <row r="1829" spans="1:19" x14ac:dyDescent="0.25">
      <c r="A1829" t="s">
        <v>1828</v>
      </c>
      <c r="B1829">
        <f>VLOOKUP(A1829,申请!A$1:J$5305,2,FALSE)</f>
        <v>12</v>
      </c>
      <c r="C1829">
        <f>VLOOKUP(A1829,申请!A$1:J$5305,3,FALSE)</f>
        <v>11</v>
      </c>
      <c r="D1829">
        <f>VLOOKUP(A1829,申请!A$1:J$5305,4,FALSE)</f>
        <v>1</v>
      </c>
      <c r="E1829">
        <f>VLOOKUP(A1829,申请!A$1:J$5305,5,FALSE)</f>
        <v>13</v>
      </c>
      <c r="F1829">
        <f>VLOOKUP(A1829,申请!A$1:J$5305,6,FALSE)</f>
        <v>19</v>
      </c>
      <c r="G1829">
        <f>VLOOKUP(A1829,申请!A$1:J$5305,7,FALSE)</f>
        <v>0.91666666666666663</v>
      </c>
      <c r="H1829">
        <f>VLOOKUP(A1829,申请!A$1:J$5305,8,FALSE)</f>
        <v>8.3333333333333329E-2</v>
      </c>
      <c r="I1829">
        <f>VLOOKUP(A1829,申请!A$1:J$5305,9,FALSE)</f>
        <v>19</v>
      </c>
      <c r="J1829">
        <f>VLOOKUP(A1829,申请!A$1:J$5305,10,FALSE)</f>
        <v>0</v>
      </c>
      <c r="K1829">
        <f>VLOOKUP($A1829,授权!$A$1:$J$5305,COLUMN(B1830),FALSE)</f>
        <v>7</v>
      </c>
      <c r="L1829">
        <f>VLOOKUP($A1829,授权!$A$1:$J$5305,COLUMN(C1830),FALSE)</f>
        <v>7</v>
      </c>
      <c r="M1829">
        <f>VLOOKUP($A1829,授权!$A$1:$J$5305,COLUMN(D1830),FALSE)</f>
        <v>0</v>
      </c>
      <c r="N1829">
        <f>VLOOKUP($A1829,授权!$A$1:$J$5305,COLUMN(E1830),FALSE)</f>
        <v>11</v>
      </c>
      <c r="O1829">
        <f>VLOOKUP($A1829,授权!$A$1:$J$5305,COLUMN(F1830),FALSE)</f>
        <v>14</v>
      </c>
      <c r="P1829">
        <f>VLOOKUP($A1829,授权!$A$1:$J$5305,COLUMN(G1830),FALSE)</f>
        <v>1</v>
      </c>
      <c r="Q1829">
        <f>VLOOKUP($A1829,授权!$A$1:$J$5305,COLUMN(H1830),FALSE)</f>
        <v>0</v>
      </c>
      <c r="R1829">
        <f>VLOOKUP($A1829,授权!$A$1:$J$5305,COLUMN(I1830),FALSE)</f>
        <v>14</v>
      </c>
      <c r="S1829">
        <f>VLOOKUP($A1829,授权!$A$1:$J$5305,COLUMN(J1830),FALSE)</f>
        <v>0</v>
      </c>
    </row>
    <row r="1830" spans="1:19" x14ac:dyDescent="0.25">
      <c r="A1830" t="s">
        <v>1829</v>
      </c>
      <c r="B1830">
        <f>VLOOKUP(A1830,申请!A$1:J$5305,2,FALSE)</f>
        <v>5</v>
      </c>
      <c r="C1830">
        <f>VLOOKUP(A1830,申请!A$1:J$5305,3,FALSE)</f>
        <v>5</v>
      </c>
      <c r="D1830">
        <f>VLOOKUP(A1830,申请!A$1:J$5305,4,FALSE)</f>
        <v>0</v>
      </c>
      <c r="E1830">
        <f>VLOOKUP(A1830,申请!A$1:J$5305,5,FALSE)</f>
        <v>0</v>
      </c>
      <c r="F1830">
        <f>VLOOKUP(A1830,申请!A$1:J$5305,6,FALSE)</f>
        <v>11</v>
      </c>
      <c r="G1830">
        <f>VLOOKUP(A1830,申请!A$1:J$5305,7,FALSE)</f>
        <v>1</v>
      </c>
      <c r="H1830">
        <f>VLOOKUP(A1830,申请!A$1:J$5305,8,FALSE)</f>
        <v>0</v>
      </c>
      <c r="I1830">
        <f>VLOOKUP(A1830,申请!A$1:J$5305,9,FALSE)</f>
        <v>11</v>
      </c>
      <c r="J1830">
        <f>VLOOKUP(A1830,申请!A$1:J$5305,10,FALSE)</f>
        <v>0</v>
      </c>
      <c r="K1830">
        <f>VLOOKUP($A1830,授权!$A$1:$J$5305,COLUMN(B1831),FALSE)</f>
        <v>4</v>
      </c>
      <c r="L1830">
        <f>VLOOKUP($A1830,授权!$A$1:$J$5305,COLUMN(C1831),FALSE)</f>
        <v>4</v>
      </c>
      <c r="M1830">
        <f>VLOOKUP($A1830,授权!$A$1:$J$5305,COLUMN(D1831),FALSE)</f>
        <v>0</v>
      </c>
      <c r="N1830">
        <f>VLOOKUP($A1830,授权!$A$1:$J$5305,COLUMN(E1831),FALSE)</f>
        <v>3</v>
      </c>
      <c r="O1830">
        <f>VLOOKUP($A1830,授权!$A$1:$J$5305,COLUMN(F1831),FALSE)</f>
        <v>10</v>
      </c>
      <c r="P1830">
        <f>VLOOKUP($A1830,授权!$A$1:$J$5305,COLUMN(G1831),FALSE)</f>
        <v>1</v>
      </c>
      <c r="Q1830">
        <f>VLOOKUP($A1830,授权!$A$1:$J$5305,COLUMN(H1831),FALSE)</f>
        <v>0</v>
      </c>
      <c r="R1830">
        <f>VLOOKUP($A1830,授权!$A$1:$J$5305,COLUMN(I1831),FALSE)</f>
        <v>10</v>
      </c>
      <c r="S1830">
        <f>VLOOKUP($A1830,授权!$A$1:$J$5305,COLUMN(J1831),FALSE)</f>
        <v>0</v>
      </c>
    </row>
    <row r="1831" spans="1:19" x14ac:dyDescent="0.25">
      <c r="A1831" t="s">
        <v>1830</v>
      </c>
      <c r="B1831">
        <f>VLOOKUP(A1831,申请!A$1:J$5305,2,FALSE)</f>
        <v>5</v>
      </c>
      <c r="C1831">
        <f>VLOOKUP(A1831,申请!A$1:J$5305,3,FALSE)</f>
        <v>3</v>
      </c>
      <c r="D1831">
        <f>VLOOKUP(A1831,申请!A$1:J$5305,4,FALSE)</f>
        <v>2</v>
      </c>
      <c r="E1831">
        <f>VLOOKUP(A1831,申请!A$1:J$5305,5,FALSE)</f>
        <v>1</v>
      </c>
      <c r="F1831">
        <f>VLOOKUP(A1831,申请!A$1:J$5305,6,FALSE)</f>
        <v>7</v>
      </c>
      <c r="G1831">
        <f>VLOOKUP(A1831,申请!A$1:J$5305,7,FALSE)</f>
        <v>0.6</v>
      </c>
      <c r="H1831">
        <f>VLOOKUP(A1831,申请!A$1:J$5305,8,FALSE)</f>
        <v>0.4</v>
      </c>
      <c r="I1831">
        <f>VLOOKUP(A1831,申请!A$1:J$5305,9,FALSE)</f>
        <v>7</v>
      </c>
      <c r="J1831">
        <f>VLOOKUP(A1831,申请!A$1:J$5305,10,FALSE)</f>
        <v>0</v>
      </c>
      <c r="K1831">
        <f>VLOOKUP($A1831,授权!$A$1:$J$5305,COLUMN(B1832),FALSE)</f>
        <v>4</v>
      </c>
      <c r="L1831">
        <f>VLOOKUP($A1831,授权!$A$1:$J$5305,COLUMN(C1832),FALSE)</f>
        <v>3</v>
      </c>
      <c r="M1831">
        <f>VLOOKUP($A1831,授权!$A$1:$J$5305,COLUMN(D1832),FALSE)</f>
        <v>1</v>
      </c>
      <c r="N1831">
        <f>VLOOKUP($A1831,授权!$A$1:$J$5305,COLUMN(E1832),FALSE)</f>
        <v>4</v>
      </c>
      <c r="O1831">
        <f>VLOOKUP($A1831,授权!$A$1:$J$5305,COLUMN(F1832),FALSE)</f>
        <v>8</v>
      </c>
      <c r="P1831">
        <f>VLOOKUP($A1831,授权!$A$1:$J$5305,COLUMN(G1832),FALSE)</f>
        <v>0.75</v>
      </c>
      <c r="Q1831">
        <f>VLOOKUP($A1831,授权!$A$1:$J$5305,COLUMN(H1832),FALSE)</f>
        <v>0.25</v>
      </c>
      <c r="R1831">
        <f>VLOOKUP($A1831,授权!$A$1:$J$5305,COLUMN(I1832),FALSE)</f>
        <v>8</v>
      </c>
      <c r="S1831">
        <f>VLOOKUP($A1831,授权!$A$1:$J$5305,COLUMN(J1832),FALSE)</f>
        <v>0</v>
      </c>
    </row>
    <row r="1832" spans="1:19" x14ac:dyDescent="0.25">
      <c r="A1832" t="s">
        <v>1831</v>
      </c>
      <c r="B1832">
        <f>VLOOKUP(A1832,申请!A$1:J$5305,2,FALSE)</f>
        <v>3</v>
      </c>
      <c r="C1832">
        <f>VLOOKUP(A1832,申请!A$1:J$5305,3,FALSE)</f>
        <v>3</v>
      </c>
      <c r="D1832">
        <f>VLOOKUP(A1832,申请!A$1:J$5305,4,FALSE)</f>
        <v>0</v>
      </c>
      <c r="E1832">
        <f>VLOOKUP(A1832,申请!A$1:J$5305,5,FALSE)</f>
        <v>2</v>
      </c>
      <c r="F1832">
        <f>VLOOKUP(A1832,申请!A$1:J$5305,6,FALSE)</f>
        <v>4</v>
      </c>
      <c r="G1832">
        <f>VLOOKUP(A1832,申请!A$1:J$5305,7,FALSE)</f>
        <v>1</v>
      </c>
      <c r="H1832">
        <f>VLOOKUP(A1832,申请!A$1:J$5305,8,FALSE)</f>
        <v>0</v>
      </c>
      <c r="I1832">
        <f>VLOOKUP(A1832,申请!A$1:J$5305,9,FALSE)</f>
        <v>4</v>
      </c>
      <c r="J1832">
        <f>VLOOKUP(A1832,申请!A$1:J$5305,10,FALSE)</f>
        <v>0</v>
      </c>
      <c r="K1832">
        <f>VLOOKUP($A1832,授权!$A$1:$J$5305,COLUMN(B1833),FALSE)</f>
        <v>2</v>
      </c>
      <c r="L1832">
        <f>VLOOKUP($A1832,授权!$A$1:$J$5305,COLUMN(C1833),FALSE)</f>
        <v>2</v>
      </c>
      <c r="M1832">
        <f>VLOOKUP($A1832,授权!$A$1:$J$5305,COLUMN(D1833),FALSE)</f>
        <v>0</v>
      </c>
      <c r="N1832">
        <f>VLOOKUP($A1832,授权!$A$1:$J$5305,COLUMN(E1833),FALSE)</f>
        <v>2</v>
      </c>
      <c r="O1832">
        <f>VLOOKUP($A1832,授权!$A$1:$J$5305,COLUMN(F1833),FALSE)</f>
        <v>4</v>
      </c>
      <c r="P1832">
        <f>VLOOKUP($A1832,授权!$A$1:$J$5305,COLUMN(G1833),FALSE)</f>
        <v>1</v>
      </c>
      <c r="Q1832">
        <f>VLOOKUP($A1832,授权!$A$1:$J$5305,COLUMN(H1833),FALSE)</f>
        <v>0</v>
      </c>
      <c r="R1832">
        <f>VLOOKUP($A1832,授权!$A$1:$J$5305,COLUMN(I1833),FALSE)</f>
        <v>4</v>
      </c>
      <c r="S1832">
        <f>VLOOKUP($A1832,授权!$A$1:$J$5305,COLUMN(J1833),FALSE)</f>
        <v>0</v>
      </c>
    </row>
    <row r="1833" spans="1:19" x14ac:dyDescent="0.25">
      <c r="A1833" t="s">
        <v>1832</v>
      </c>
      <c r="B1833">
        <f>VLOOKUP(A1833,申请!A$1:J$5305,2,FALSE)</f>
        <v>5</v>
      </c>
      <c r="C1833">
        <f>VLOOKUP(A1833,申请!A$1:J$5305,3,FALSE)</f>
        <v>5</v>
      </c>
      <c r="D1833">
        <f>VLOOKUP(A1833,申请!A$1:J$5305,4,FALSE)</f>
        <v>0</v>
      </c>
      <c r="E1833">
        <f>VLOOKUP(A1833,申请!A$1:J$5305,5,FALSE)</f>
        <v>4</v>
      </c>
      <c r="F1833">
        <f>VLOOKUP(A1833,申请!A$1:J$5305,6,FALSE)</f>
        <v>9</v>
      </c>
      <c r="G1833">
        <f>VLOOKUP(A1833,申请!A$1:J$5305,7,FALSE)</f>
        <v>1</v>
      </c>
      <c r="H1833">
        <f>VLOOKUP(A1833,申请!A$1:J$5305,8,FALSE)</f>
        <v>0</v>
      </c>
      <c r="I1833">
        <f>VLOOKUP(A1833,申请!A$1:J$5305,9,FALSE)</f>
        <v>9</v>
      </c>
      <c r="J1833">
        <f>VLOOKUP(A1833,申请!A$1:J$5305,10,FALSE)</f>
        <v>0</v>
      </c>
      <c r="K1833">
        <f>VLOOKUP($A1833,授权!$A$1:$J$5305,COLUMN(B1834),FALSE)</f>
        <v>4</v>
      </c>
      <c r="L1833">
        <f>VLOOKUP($A1833,授权!$A$1:$J$5305,COLUMN(C1834),FALSE)</f>
        <v>4</v>
      </c>
      <c r="M1833">
        <f>VLOOKUP($A1833,授权!$A$1:$J$5305,COLUMN(D1834),FALSE)</f>
        <v>0</v>
      </c>
      <c r="N1833">
        <f>VLOOKUP($A1833,授权!$A$1:$J$5305,COLUMN(E1834),FALSE)</f>
        <v>4</v>
      </c>
      <c r="O1833">
        <f>VLOOKUP($A1833,授权!$A$1:$J$5305,COLUMN(F1834),FALSE)</f>
        <v>8</v>
      </c>
      <c r="P1833">
        <f>VLOOKUP($A1833,授权!$A$1:$J$5305,COLUMN(G1834),FALSE)</f>
        <v>1</v>
      </c>
      <c r="Q1833">
        <f>VLOOKUP($A1833,授权!$A$1:$J$5305,COLUMN(H1834),FALSE)</f>
        <v>0</v>
      </c>
      <c r="R1833">
        <f>VLOOKUP($A1833,授权!$A$1:$J$5305,COLUMN(I1834),FALSE)</f>
        <v>8</v>
      </c>
      <c r="S1833">
        <f>VLOOKUP($A1833,授权!$A$1:$J$5305,COLUMN(J1834),FALSE)</f>
        <v>0</v>
      </c>
    </row>
    <row r="1834" spans="1:19" x14ac:dyDescent="0.25">
      <c r="A1834" t="s">
        <v>1833</v>
      </c>
      <c r="B1834">
        <f>VLOOKUP(A1834,申请!A$1:J$5305,2,FALSE)</f>
        <v>3</v>
      </c>
      <c r="C1834">
        <f>VLOOKUP(A1834,申请!A$1:J$5305,3,FALSE)</f>
        <v>2</v>
      </c>
      <c r="D1834">
        <f>VLOOKUP(A1834,申请!A$1:J$5305,4,FALSE)</f>
        <v>1</v>
      </c>
      <c r="E1834">
        <f>VLOOKUP(A1834,申请!A$1:J$5305,5,FALSE)</f>
        <v>3</v>
      </c>
      <c r="F1834">
        <f>VLOOKUP(A1834,申请!A$1:J$5305,6,FALSE)</f>
        <v>5</v>
      </c>
      <c r="G1834">
        <f>VLOOKUP(A1834,申请!A$1:J$5305,7,FALSE)</f>
        <v>0.66666666666666663</v>
      </c>
      <c r="H1834">
        <f>VLOOKUP(A1834,申请!A$1:J$5305,8,FALSE)</f>
        <v>0.33333333333333331</v>
      </c>
      <c r="I1834">
        <f>VLOOKUP(A1834,申请!A$1:J$5305,9,FALSE)</f>
        <v>5</v>
      </c>
      <c r="J1834">
        <f>VLOOKUP(A1834,申请!A$1:J$5305,10,FALSE)</f>
        <v>0</v>
      </c>
      <c r="K1834">
        <f>VLOOKUP($A1834,授权!$A$1:$J$5305,COLUMN(B1835),FALSE)</f>
        <v>2</v>
      </c>
      <c r="L1834">
        <f>VLOOKUP($A1834,授权!$A$1:$J$5305,COLUMN(C1835),FALSE)</f>
        <v>2</v>
      </c>
      <c r="M1834">
        <f>VLOOKUP($A1834,授权!$A$1:$J$5305,COLUMN(D1835),FALSE)</f>
        <v>0</v>
      </c>
      <c r="N1834">
        <f>VLOOKUP($A1834,授权!$A$1:$J$5305,COLUMN(E1835),FALSE)</f>
        <v>2</v>
      </c>
      <c r="O1834">
        <f>VLOOKUP($A1834,授权!$A$1:$J$5305,COLUMN(F1835),FALSE)</f>
        <v>4</v>
      </c>
      <c r="P1834">
        <f>VLOOKUP($A1834,授权!$A$1:$J$5305,COLUMN(G1835),FALSE)</f>
        <v>1</v>
      </c>
      <c r="Q1834">
        <f>VLOOKUP($A1834,授权!$A$1:$J$5305,COLUMN(H1835),FALSE)</f>
        <v>0</v>
      </c>
      <c r="R1834">
        <f>VLOOKUP($A1834,授权!$A$1:$J$5305,COLUMN(I1835),FALSE)</f>
        <v>4</v>
      </c>
      <c r="S1834">
        <f>VLOOKUP($A1834,授权!$A$1:$J$5305,COLUMN(J1835),FALSE)</f>
        <v>0</v>
      </c>
    </row>
    <row r="1835" spans="1:19" x14ac:dyDescent="0.25">
      <c r="A1835" t="s">
        <v>1834</v>
      </c>
      <c r="B1835">
        <f>VLOOKUP(A1835,申请!A$1:J$5305,2,FALSE)</f>
        <v>7</v>
      </c>
      <c r="C1835">
        <f>VLOOKUP(A1835,申请!A$1:J$5305,3,FALSE)</f>
        <v>7</v>
      </c>
      <c r="D1835">
        <f>VLOOKUP(A1835,申请!A$1:J$5305,4,FALSE)</f>
        <v>0</v>
      </c>
      <c r="E1835">
        <f>VLOOKUP(A1835,申请!A$1:J$5305,5,FALSE)</f>
        <v>3</v>
      </c>
      <c r="F1835">
        <f>VLOOKUP(A1835,申请!A$1:J$5305,6,FALSE)</f>
        <v>11</v>
      </c>
      <c r="G1835">
        <f>VLOOKUP(A1835,申请!A$1:J$5305,7,FALSE)</f>
        <v>1</v>
      </c>
      <c r="H1835">
        <f>VLOOKUP(A1835,申请!A$1:J$5305,8,FALSE)</f>
        <v>0</v>
      </c>
      <c r="I1835">
        <f>VLOOKUP(A1835,申请!A$1:J$5305,9,FALSE)</f>
        <v>11</v>
      </c>
      <c r="J1835">
        <f>VLOOKUP(A1835,申请!A$1:J$5305,10,FALSE)</f>
        <v>0</v>
      </c>
      <c r="K1835">
        <f>VLOOKUP($A1835,授权!$A$1:$J$5305,COLUMN(B1836),FALSE)</f>
        <v>17</v>
      </c>
      <c r="L1835">
        <f>VLOOKUP($A1835,授权!$A$1:$J$5305,COLUMN(C1836),FALSE)</f>
        <v>17</v>
      </c>
      <c r="M1835">
        <f>VLOOKUP($A1835,授权!$A$1:$J$5305,COLUMN(D1836),FALSE)</f>
        <v>0</v>
      </c>
      <c r="N1835">
        <f>VLOOKUP($A1835,授权!$A$1:$J$5305,COLUMN(E1836),FALSE)</f>
        <v>43</v>
      </c>
      <c r="O1835">
        <f>VLOOKUP($A1835,授权!$A$1:$J$5305,COLUMN(F1836),FALSE)</f>
        <v>34</v>
      </c>
      <c r="P1835">
        <f>VLOOKUP($A1835,授权!$A$1:$J$5305,COLUMN(G1836),FALSE)</f>
        <v>1</v>
      </c>
      <c r="Q1835">
        <f>VLOOKUP($A1835,授权!$A$1:$J$5305,COLUMN(H1836),FALSE)</f>
        <v>0</v>
      </c>
      <c r="R1835">
        <f>VLOOKUP($A1835,授权!$A$1:$J$5305,COLUMN(I1836),FALSE)</f>
        <v>34</v>
      </c>
      <c r="S1835">
        <f>VLOOKUP($A1835,授权!$A$1:$J$5305,COLUMN(J1836),FALSE)</f>
        <v>0</v>
      </c>
    </row>
    <row r="1836" spans="1:19" x14ac:dyDescent="0.25">
      <c r="A1836" t="s">
        <v>1835</v>
      </c>
      <c r="B1836">
        <f>VLOOKUP(A1836,申请!A$1:J$5305,2,FALSE)</f>
        <v>182</v>
      </c>
      <c r="C1836">
        <f>VLOOKUP(A1836,申请!A$1:J$5305,3,FALSE)</f>
        <v>5</v>
      </c>
      <c r="D1836">
        <f>VLOOKUP(A1836,申请!A$1:J$5305,4,FALSE)</f>
        <v>177</v>
      </c>
      <c r="E1836">
        <f>VLOOKUP(A1836,申请!A$1:J$5305,5,FALSE)</f>
        <v>159</v>
      </c>
      <c r="F1836">
        <f>VLOOKUP(A1836,申请!A$1:J$5305,6,FALSE)</f>
        <v>183</v>
      </c>
      <c r="G1836">
        <f>VLOOKUP(A1836,申请!A$1:J$5305,7,FALSE)</f>
        <v>2.7472527472527472E-2</v>
      </c>
      <c r="H1836">
        <f>VLOOKUP(A1836,申请!A$1:J$5305,8,FALSE)</f>
        <v>0.97252747252747251</v>
      </c>
      <c r="I1836">
        <f>VLOOKUP(A1836,申请!A$1:J$5305,9,FALSE)</f>
        <v>183</v>
      </c>
      <c r="J1836">
        <f>VLOOKUP(A1836,申请!A$1:J$5305,10,FALSE)</f>
        <v>0</v>
      </c>
      <c r="K1836">
        <f>VLOOKUP($A1836,授权!$A$1:$J$5305,COLUMN(B1837),FALSE)</f>
        <v>1</v>
      </c>
      <c r="L1836">
        <f>VLOOKUP($A1836,授权!$A$1:$J$5305,COLUMN(C1837),FALSE)</f>
        <v>1</v>
      </c>
      <c r="M1836">
        <f>VLOOKUP($A1836,授权!$A$1:$J$5305,COLUMN(D1837),FALSE)</f>
        <v>0</v>
      </c>
      <c r="N1836">
        <f>VLOOKUP($A1836,授权!$A$1:$J$5305,COLUMN(E1837),FALSE)</f>
        <v>1</v>
      </c>
      <c r="O1836">
        <f>VLOOKUP($A1836,授权!$A$1:$J$5305,COLUMN(F1837),FALSE)</f>
        <v>2</v>
      </c>
      <c r="P1836">
        <f>VLOOKUP($A1836,授权!$A$1:$J$5305,COLUMN(G1837),FALSE)</f>
        <v>1</v>
      </c>
      <c r="Q1836">
        <f>VLOOKUP($A1836,授权!$A$1:$J$5305,COLUMN(H1837),FALSE)</f>
        <v>0</v>
      </c>
      <c r="R1836">
        <f>VLOOKUP($A1836,授权!$A$1:$J$5305,COLUMN(I1837),FALSE)</f>
        <v>2</v>
      </c>
      <c r="S1836">
        <f>VLOOKUP($A1836,授权!$A$1:$J$5305,COLUMN(J1837),FALSE)</f>
        <v>0</v>
      </c>
    </row>
    <row r="1837" spans="1:19" x14ac:dyDescent="0.25">
      <c r="A1837" t="s">
        <v>1836</v>
      </c>
      <c r="B1837">
        <f>VLOOKUP(A1837,申请!A$1:J$5305,2,FALSE)</f>
        <v>1</v>
      </c>
      <c r="C1837">
        <f>VLOOKUP(A1837,申请!A$1:J$5305,3,FALSE)</f>
        <v>1</v>
      </c>
      <c r="D1837">
        <f>VLOOKUP(A1837,申请!A$1:J$5305,4,FALSE)</f>
        <v>0</v>
      </c>
      <c r="E1837">
        <f>VLOOKUP(A1837,申请!A$1:J$5305,5,FALSE)</f>
        <v>0</v>
      </c>
      <c r="F1837">
        <f>VLOOKUP(A1837,申请!A$1:J$5305,6,FALSE)</f>
        <v>1</v>
      </c>
      <c r="G1837">
        <f>VLOOKUP(A1837,申请!A$1:J$5305,7,FALSE)</f>
        <v>1</v>
      </c>
      <c r="H1837">
        <f>VLOOKUP(A1837,申请!A$1:J$5305,8,FALSE)</f>
        <v>0</v>
      </c>
      <c r="I1837">
        <f>VLOOKUP(A1837,申请!A$1:J$5305,9,FALSE)</f>
        <v>1</v>
      </c>
      <c r="J1837">
        <f>VLOOKUP(A1837,申请!A$1:J$5305,10,FALSE)</f>
        <v>0</v>
      </c>
      <c r="K1837">
        <f>VLOOKUP($A1837,授权!$A$1:$J$5305,COLUMN(B1838),FALSE)</f>
        <v>1</v>
      </c>
      <c r="L1837">
        <f>VLOOKUP($A1837,授权!$A$1:$J$5305,COLUMN(C1838),FALSE)</f>
        <v>1</v>
      </c>
      <c r="M1837">
        <f>VLOOKUP($A1837,授权!$A$1:$J$5305,COLUMN(D1838),FALSE)</f>
        <v>0</v>
      </c>
      <c r="N1837">
        <f>VLOOKUP($A1837,授权!$A$1:$J$5305,COLUMN(E1838),FALSE)</f>
        <v>2</v>
      </c>
      <c r="O1837">
        <f>VLOOKUP($A1837,授权!$A$1:$J$5305,COLUMN(F1838),FALSE)</f>
        <v>2</v>
      </c>
      <c r="P1837">
        <f>VLOOKUP($A1837,授权!$A$1:$J$5305,COLUMN(G1838),FALSE)</f>
        <v>1</v>
      </c>
      <c r="Q1837">
        <f>VLOOKUP($A1837,授权!$A$1:$J$5305,COLUMN(H1838),FALSE)</f>
        <v>0</v>
      </c>
      <c r="R1837">
        <f>VLOOKUP($A1837,授权!$A$1:$J$5305,COLUMN(I1838),FALSE)</f>
        <v>2</v>
      </c>
      <c r="S1837">
        <f>VLOOKUP($A1837,授权!$A$1:$J$5305,COLUMN(J1838),FALSE)</f>
        <v>0</v>
      </c>
    </row>
    <row r="1838" spans="1:19" x14ac:dyDescent="0.25">
      <c r="A1838" t="s">
        <v>1837</v>
      </c>
      <c r="B1838">
        <f>VLOOKUP(A1838,申请!A$1:J$5305,2,FALSE)</f>
        <v>1</v>
      </c>
      <c r="C1838">
        <f>VLOOKUP(A1838,申请!A$1:J$5305,3,FALSE)</f>
        <v>1</v>
      </c>
      <c r="D1838">
        <f>VLOOKUP(A1838,申请!A$1:J$5305,4,FALSE)</f>
        <v>0</v>
      </c>
      <c r="E1838">
        <f>VLOOKUP(A1838,申请!A$1:J$5305,5,FALSE)</f>
        <v>0</v>
      </c>
      <c r="F1838">
        <f>VLOOKUP(A1838,申请!A$1:J$5305,6,FALSE)</f>
        <v>2</v>
      </c>
      <c r="G1838">
        <f>VLOOKUP(A1838,申请!A$1:J$5305,7,FALSE)</f>
        <v>1</v>
      </c>
      <c r="H1838">
        <f>VLOOKUP(A1838,申请!A$1:J$5305,8,FALSE)</f>
        <v>0</v>
      </c>
      <c r="I1838">
        <f>VLOOKUP(A1838,申请!A$1:J$5305,9,FALSE)</f>
        <v>2</v>
      </c>
      <c r="J1838">
        <f>VLOOKUP(A1838,申请!A$1:J$5305,10,FALSE)</f>
        <v>0</v>
      </c>
      <c r="K1838">
        <f>VLOOKUP($A1838,授权!$A$1:$J$5305,COLUMN(B1839),FALSE)</f>
        <v>1</v>
      </c>
      <c r="L1838">
        <f>VLOOKUP($A1838,授权!$A$1:$J$5305,COLUMN(C1839),FALSE)</f>
        <v>1</v>
      </c>
      <c r="M1838">
        <f>VLOOKUP($A1838,授权!$A$1:$J$5305,COLUMN(D1839),FALSE)</f>
        <v>0</v>
      </c>
      <c r="N1838">
        <f>VLOOKUP($A1838,授权!$A$1:$J$5305,COLUMN(E1839),FALSE)</f>
        <v>0</v>
      </c>
      <c r="O1838">
        <f>VLOOKUP($A1838,授权!$A$1:$J$5305,COLUMN(F1839),FALSE)</f>
        <v>2</v>
      </c>
      <c r="P1838">
        <f>VLOOKUP($A1838,授权!$A$1:$J$5305,COLUMN(G1839),FALSE)</f>
        <v>1</v>
      </c>
      <c r="Q1838">
        <f>VLOOKUP($A1838,授权!$A$1:$J$5305,COLUMN(H1839),FALSE)</f>
        <v>0</v>
      </c>
      <c r="R1838">
        <f>VLOOKUP($A1838,授权!$A$1:$J$5305,COLUMN(I1839),FALSE)</f>
        <v>2</v>
      </c>
      <c r="S1838">
        <f>VLOOKUP($A1838,授权!$A$1:$J$5305,COLUMN(J1839),FALSE)</f>
        <v>0</v>
      </c>
    </row>
    <row r="1839" spans="1:19" x14ac:dyDescent="0.25">
      <c r="A1839" t="s">
        <v>1838</v>
      </c>
      <c r="B1839">
        <f>VLOOKUP(A1839,申请!A$1:J$5305,2,FALSE)</f>
        <v>3</v>
      </c>
      <c r="C1839">
        <f>VLOOKUP(A1839,申请!A$1:J$5305,3,FALSE)</f>
        <v>1</v>
      </c>
      <c r="D1839">
        <f>VLOOKUP(A1839,申请!A$1:J$5305,4,FALSE)</f>
        <v>2</v>
      </c>
      <c r="E1839">
        <f>VLOOKUP(A1839,申请!A$1:J$5305,5,FALSE)</f>
        <v>13</v>
      </c>
      <c r="F1839">
        <f>VLOOKUP(A1839,申请!A$1:J$5305,6,FALSE)</f>
        <v>4</v>
      </c>
      <c r="G1839">
        <f>VLOOKUP(A1839,申请!A$1:J$5305,7,FALSE)</f>
        <v>0.33333333333333331</v>
      </c>
      <c r="H1839">
        <f>VLOOKUP(A1839,申请!A$1:J$5305,8,FALSE)</f>
        <v>0.66666666666666663</v>
      </c>
      <c r="I1839">
        <f>VLOOKUP(A1839,申请!A$1:J$5305,9,FALSE)</f>
        <v>4</v>
      </c>
      <c r="J1839">
        <f>VLOOKUP(A1839,申请!A$1:J$5305,10,FALSE)</f>
        <v>0</v>
      </c>
      <c r="K1839">
        <f>VLOOKUP($A1839,授权!$A$1:$J$5305,COLUMN(B1840),FALSE)</f>
        <v>1</v>
      </c>
      <c r="L1839">
        <f>VLOOKUP($A1839,授权!$A$1:$J$5305,COLUMN(C1840),FALSE)</f>
        <v>1</v>
      </c>
      <c r="M1839">
        <f>VLOOKUP($A1839,授权!$A$1:$J$5305,COLUMN(D1840),FALSE)</f>
        <v>0</v>
      </c>
      <c r="N1839">
        <f>VLOOKUP($A1839,授权!$A$1:$J$5305,COLUMN(E1840),FALSE)</f>
        <v>7</v>
      </c>
      <c r="O1839">
        <f>VLOOKUP($A1839,授权!$A$1:$J$5305,COLUMN(F1840),FALSE)</f>
        <v>2</v>
      </c>
      <c r="P1839">
        <f>VLOOKUP($A1839,授权!$A$1:$J$5305,COLUMN(G1840),FALSE)</f>
        <v>1</v>
      </c>
      <c r="Q1839">
        <f>VLOOKUP($A1839,授权!$A$1:$J$5305,COLUMN(H1840),FALSE)</f>
        <v>0</v>
      </c>
      <c r="R1839">
        <f>VLOOKUP($A1839,授权!$A$1:$J$5305,COLUMN(I1840),FALSE)</f>
        <v>2</v>
      </c>
      <c r="S1839">
        <f>VLOOKUP($A1839,授权!$A$1:$J$5305,COLUMN(J1840),FALSE)</f>
        <v>0</v>
      </c>
    </row>
    <row r="1840" spans="1:19" x14ac:dyDescent="0.25">
      <c r="A1840" t="s">
        <v>1839</v>
      </c>
      <c r="B1840">
        <f>VLOOKUP(A1840,申请!A$1:J$5305,2,FALSE)</f>
        <v>11</v>
      </c>
      <c r="C1840">
        <f>VLOOKUP(A1840,申请!A$1:J$5305,3,FALSE)</f>
        <v>3</v>
      </c>
      <c r="D1840">
        <f>VLOOKUP(A1840,申请!A$1:J$5305,4,FALSE)</f>
        <v>8</v>
      </c>
      <c r="E1840">
        <f>VLOOKUP(A1840,申请!A$1:J$5305,5,FALSE)</f>
        <v>18</v>
      </c>
      <c r="F1840">
        <f>VLOOKUP(A1840,申请!A$1:J$5305,6,FALSE)</f>
        <v>15</v>
      </c>
      <c r="G1840">
        <f>VLOOKUP(A1840,申请!A$1:J$5305,7,FALSE)</f>
        <v>0.27272727272727271</v>
      </c>
      <c r="H1840">
        <f>VLOOKUP(A1840,申请!A$1:J$5305,8,FALSE)</f>
        <v>0.72727272727272729</v>
      </c>
      <c r="I1840">
        <f>VLOOKUP(A1840,申请!A$1:J$5305,9,FALSE)</f>
        <v>15</v>
      </c>
      <c r="J1840">
        <f>VLOOKUP(A1840,申请!A$1:J$5305,10,FALSE)</f>
        <v>0</v>
      </c>
      <c r="K1840">
        <f>VLOOKUP($A1840,授权!$A$1:$J$5305,COLUMN(B1841),FALSE)</f>
        <v>6</v>
      </c>
      <c r="L1840">
        <f>VLOOKUP($A1840,授权!$A$1:$J$5305,COLUMN(C1841),FALSE)</f>
        <v>4</v>
      </c>
      <c r="M1840">
        <f>VLOOKUP($A1840,授权!$A$1:$J$5305,COLUMN(D1841),FALSE)</f>
        <v>2</v>
      </c>
      <c r="N1840">
        <f>VLOOKUP($A1840,授权!$A$1:$J$5305,COLUMN(E1841),FALSE)</f>
        <v>19</v>
      </c>
      <c r="O1840">
        <f>VLOOKUP($A1840,授权!$A$1:$J$5305,COLUMN(F1841),FALSE)</f>
        <v>12</v>
      </c>
      <c r="P1840">
        <f>VLOOKUP($A1840,授权!$A$1:$J$5305,COLUMN(G1841),FALSE)</f>
        <v>0.66666666666666663</v>
      </c>
      <c r="Q1840">
        <f>VLOOKUP($A1840,授权!$A$1:$J$5305,COLUMN(H1841),FALSE)</f>
        <v>0.33333333333333331</v>
      </c>
      <c r="R1840">
        <f>VLOOKUP($A1840,授权!$A$1:$J$5305,COLUMN(I1841),FALSE)</f>
        <v>12</v>
      </c>
      <c r="S1840">
        <f>VLOOKUP($A1840,授权!$A$1:$J$5305,COLUMN(J1841),FALSE)</f>
        <v>0</v>
      </c>
    </row>
    <row r="1841" spans="1:19" x14ac:dyDescent="0.25">
      <c r="A1841" t="s">
        <v>1840</v>
      </c>
      <c r="B1841">
        <f>VLOOKUP(A1841,申请!A$1:J$5305,2,FALSE)</f>
        <v>39</v>
      </c>
      <c r="C1841">
        <f>VLOOKUP(A1841,申请!A$1:J$5305,3,FALSE)</f>
        <v>25</v>
      </c>
      <c r="D1841">
        <f>VLOOKUP(A1841,申请!A$1:J$5305,4,FALSE)</f>
        <v>14</v>
      </c>
      <c r="E1841">
        <f>VLOOKUP(A1841,申请!A$1:J$5305,5,FALSE)</f>
        <v>116</v>
      </c>
      <c r="F1841">
        <f>VLOOKUP(A1841,申请!A$1:J$5305,6,FALSE)</f>
        <v>62</v>
      </c>
      <c r="G1841">
        <f>VLOOKUP(A1841,申请!A$1:J$5305,7,FALSE)</f>
        <v>0.64102564102564108</v>
      </c>
      <c r="H1841">
        <f>VLOOKUP(A1841,申请!A$1:J$5305,8,FALSE)</f>
        <v>0.35897435897435898</v>
      </c>
      <c r="I1841">
        <f>VLOOKUP(A1841,申请!A$1:J$5305,9,FALSE)</f>
        <v>62</v>
      </c>
      <c r="J1841">
        <f>VLOOKUP(A1841,申请!A$1:J$5305,10,FALSE)</f>
        <v>0</v>
      </c>
      <c r="K1841">
        <f>VLOOKUP($A1841,授权!$A$1:$J$5305,COLUMN(B1842),FALSE)</f>
        <v>26</v>
      </c>
      <c r="L1841">
        <f>VLOOKUP($A1841,授权!$A$1:$J$5305,COLUMN(C1842),FALSE)</f>
        <v>25</v>
      </c>
      <c r="M1841">
        <f>VLOOKUP($A1841,授权!$A$1:$J$5305,COLUMN(D1842),FALSE)</f>
        <v>1</v>
      </c>
      <c r="N1841">
        <f>VLOOKUP($A1841,授权!$A$1:$J$5305,COLUMN(E1842),FALSE)</f>
        <v>98</v>
      </c>
      <c r="O1841">
        <f>VLOOKUP($A1841,授权!$A$1:$J$5305,COLUMN(F1842),FALSE)</f>
        <v>50</v>
      </c>
      <c r="P1841">
        <f>VLOOKUP($A1841,授权!$A$1:$J$5305,COLUMN(G1842),FALSE)</f>
        <v>0.96153846153846156</v>
      </c>
      <c r="Q1841">
        <f>VLOOKUP($A1841,授权!$A$1:$J$5305,COLUMN(H1842),FALSE)</f>
        <v>3.8461538461538464E-2</v>
      </c>
      <c r="R1841">
        <f>VLOOKUP($A1841,授权!$A$1:$J$5305,COLUMN(I1842),FALSE)</f>
        <v>50</v>
      </c>
      <c r="S1841">
        <f>VLOOKUP($A1841,授权!$A$1:$J$5305,COLUMN(J1842),FALSE)</f>
        <v>0</v>
      </c>
    </row>
    <row r="1842" spans="1:19" x14ac:dyDescent="0.25">
      <c r="A1842" t="s">
        <v>1841</v>
      </c>
      <c r="B1842">
        <f>VLOOKUP(A1842,申请!A$1:J$5305,2,FALSE)</f>
        <v>10</v>
      </c>
      <c r="C1842">
        <f>VLOOKUP(A1842,申请!A$1:J$5305,3,FALSE)</f>
        <v>9</v>
      </c>
      <c r="D1842">
        <f>VLOOKUP(A1842,申请!A$1:J$5305,4,FALSE)</f>
        <v>1</v>
      </c>
      <c r="E1842">
        <f>VLOOKUP(A1842,申请!A$1:J$5305,5,FALSE)</f>
        <v>8</v>
      </c>
      <c r="F1842">
        <f>VLOOKUP(A1842,申请!A$1:J$5305,6,FALSE)</f>
        <v>18</v>
      </c>
      <c r="G1842">
        <f>VLOOKUP(A1842,申请!A$1:J$5305,7,FALSE)</f>
        <v>0.9</v>
      </c>
      <c r="H1842">
        <f>VLOOKUP(A1842,申请!A$1:J$5305,8,FALSE)</f>
        <v>0.1</v>
      </c>
      <c r="I1842">
        <f>VLOOKUP(A1842,申请!A$1:J$5305,9,FALSE)</f>
        <v>18</v>
      </c>
      <c r="J1842">
        <f>VLOOKUP(A1842,申请!A$1:J$5305,10,FALSE)</f>
        <v>0</v>
      </c>
      <c r="K1842">
        <f>VLOOKUP($A1842,授权!$A$1:$J$5305,COLUMN(B1843),FALSE)</f>
        <v>5</v>
      </c>
      <c r="L1842">
        <f>VLOOKUP($A1842,授权!$A$1:$J$5305,COLUMN(C1843),FALSE)</f>
        <v>5</v>
      </c>
      <c r="M1842">
        <f>VLOOKUP($A1842,授权!$A$1:$J$5305,COLUMN(D1843),FALSE)</f>
        <v>0</v>
      </c>
      <c r="N1842">
        <f>VLOOKUP($A1842,授权!$A$1:$J$5305,COLUMN(E1843),FALSE)</f>
        <v>21</v>
      </c>
      <c r="O1842">
        <f>VLOOKUP($A1842,授权!$A$1:$J$5305,COLUMN(F1843),FALSE)</f>
        <v>10</v>
      </c>
      <c r="P1842">
        <f>VLOOKUP($A1842,授权!$A$1:$J$5305,COLUMN(G1843),FALSE)</f>
        <v>1</v>
      </c>
      <c r="Q1842">
        <f>VLOOKUP($A1842,授权!$A$1:$J$5305,COLUMN(H1843),FALSE)</f>
        <v>0</v>
      </c>
      <c r="R1842">
        <f>VLOOKUP($A1842,授权!$A$1:$J$5305,COLUMN(I1843),FALSE)</f>
        <v>10</v>
      </c>
      <c r="S1842">
        <f>VLOOKUP($A1842,授权!$A$1:$J$5305,COLUMN(J1843),FALSE)</f>
        <v>0</v>
      </c>
    </row>
    <row r="1843" spans="1:19" x14ac:dyDescent="0.25">
      <c r="A1843" t="s">
        <v>1842</v>
      </c>
      <c r="B1843" t="e">
        <f>VLOOKUP(A1843,申请!A$1:J$5305,2,FALSE)</f>
        <v>#N/A</v>
      </c>
      <c r="C1843" t="e">
        <f>VLOOKUP(A1843,申请!A$1:J$5305,3,FALSE)</f>
        <v>#N/A</v>
      </c>
      <c r="D1843" t="e">
        <f>VLOOKUP(A1843,申请!A$1:J$5305,4,FALSE)</f>
        <v>#N/A</v>
      </c>
      <c r="E1843" t="e">
        <f>VLOOKUP(A1843,申请!A$1:J$5305,5,FALSE)</f>
        <v>#N/A</v>
      </c>
      <c r="F1843" t="e">
        <f>VLOOKUP(A1843,申请!A$1:J$5305,6,FALSE)</f>
        <v>#N/A</v>
      </c>
      <c r="G1843" t="e">
        <f>VLOOKUP(A1843,申请!A$1:J$5305,7,FALSE)</f>
        <v>#N/A</v>
      </c>
      <c r="H1843" t="e">
        <f>VLOOKUP(A1843,申请!A$1:J$5305,8,FALSE)</f>
        <v>#N/A</v>
      </c>
      <c r="I1843" t="e">
        <f>VLOOKUP(A1843,申请!A$1:J$5305,9,FALSE)</f>
        <v>#N/A</v>
      </c>
      <c r="J1843" t="e">
        <f>VLOOKUP(A1843,申请!A$1:J$5305,10,FALSE)</f>
        <v>#N/A</v>
      </c>
      <c r="K1843">
        <f>VLOOKUP($A1843,授权!$A$1:$J$5305,COLUMN(B1844),FALSE)</f>
        <v>1</v>
      </c>
      <c r="L1843">
        <f>VLOOKUP($A1843,授权!$A$1:$J$5305,COLUMN(C1844),FALSE)</f>
        <v>1</v>
      </c>
      <c r="M1843">
        <f>VLOOKUP($A1843,授权!$A$1:$J$5305,COLUMN(D1844),FALSE)</f>
        <v>0</v>
      </c>
      <c r="N1843">
        <f>VLOOKUP($A1843,授权!$A$1:$J$5305,COLUMN(E1844),FALSE)</f>
        <v>0</v>
      </c>
      <c r="O1843">
        <f>VLOOKUP($A1843,授权!$A$1:$J$5305,COLUMN(F1844),FALSE)</f>
        <v>2</v>
      </c>
      <c r="P1843">
        <f>VLOOKUP($A1843,授权!$A$1:$J$5305,COLUMN(G1844),FALSE)</f>
        <v>1</v>
      </c>
      <c r="Q1843">
        <f>VLOOKUP($A1843,授权!$A$1:$J$5305,COLUMN(H1844),FALSE)</f>
        <v>0</v>
      </c>
      <c r="R1843">
        <f>VLOOKUP($A1843,授权!$A$1:$J$5305,COLUMN(I1844),FALSE)</f>
        <v>2</v>
      </c>
      <c r="S1843">
        <f>VLOOKUP($A1843,授权!$A$1:$J$5305,COLUMN(J1844),FALSE)</f>
        <v>0</v>
      </c>
    </row>
    <row r="1844" spans="1:19" x14ac:dyDescent="0.25">
      <c r="A1844" t="s">
        <v>1843</v>
      </c>
      <c r="B1844" t="e">
        <f>VLOOKUP(A1844,申请!A$1:J$5305,2,FALSE)</f>
        <v>#N/A</v>
      </c>
      <c r="C1844" t="e">
        <f>VLOOKUP(A1844,申请!A$1:J$5305,3,FALSE)</f>
        <v>#N/A</v>
      </c>
      <c r="D1844" t="e">
        <f>VLOOKUP(A1844,申请!A$1:J$5305,4,FALSE)</f>
        <v>#N/A</v>
      </c>
      <c r="E1844" t="e">
        <f>VLOOKUP(A1844,申请!A$1:J$5305,5,FALSE)</f>
        <v>#N/A</v>
      </c>
      <c r="F1844" t="e">
        <f>VLOOKUP(A1844,申请!A$1:J$5305,6,FALSE)</f>
        <v>#N/A</v>
      </c>
      <c r="G1844" t="e">
        <f>VLOOKUP(A1844,申请!A$1:J$5305,7,FALSE)</f>
        <v>#N/A</v>
      </c>
      <c r="H1844" t="e">
        <f>VLOOKUP(A1844,申请!A$1:J$5305,8,FALSE)</f>
        <v>#N/A</v>
      </c>
      <c r="I1844" t="e">
        <f>VLOOKUP(A1844,申请!A$1:J$5305,9,FALSE)</f>
        <v>#N/A</v>
      </c>
      <c r="J1844" t="e">
        <f>VLOOKUP(A1844,申请!A$1:J$5305,10,FALSE)</f>
        <v>#N/A</v>
      </c>
      <c r="K1844">
        <f>VLOOKUP($A1844,授权!$A$1:$J$5305,COLUMN(B1845),FALSE)</f>
        <v>1</v>
      </c>
      <c r="L1844">
        <f>VLOOKUP($A1844,授权!$A$1:$J$5305,COLUMN(C1845),FALSE)</f>
        <v>0</v>
      </c>
      <c r="M1844">
        <f>VLOOKUP($A1844,授权!$A$1:$J$5305,COLUMN(D1845),FALSE)</f>
        <v>1</v>
      </c>
      <c r="N1844">
        <f>VLOOKUP($A1844,授权!$A$1:$J$5305,COLUMN(E1845),FALSE)</f>
        <v>4</v>
      </c>
      <c r="O1844">
        <f>VLOOKUP($A1844,授权!$A$1:$J$5305,COLUMN(F1845),FALSE)</f>
        <v>2</v>
      </c>
      <c r="P1844">
        <f>VLOOKUP($A1844,授权!$A$1:$J$5305,COLUMN(G1845),FALSE)</f>
        <v>0</v>
      </c>
      <c r="Q1844">
        <f>VLOOKUP($A1844,授权!$A$1:$J$5305,COLUMN(H1845),FALSE)</f>
        <v>1</v>
      </c>
      <c r="R1844">
        <f>VLOOKUP($A1844,授权!$A$1:$J$5305,COLUMN(I1845),FALSE)</f>
        <v>2</v>
      </c>
      <c r="S1844">
        <f>VLOOKUP($A1844,授权!$A$1:$J$5305,COLUMN(J1845),FALSE)</f>
        <v>0</v>
      </c>
    </row>
    <row r="1845" spans="1:19" x14ac:dyDescent="0.25">
      <c r="A1845" t="s">
        <v>1844</v>
      </c>
      <c r="B1845" t="e">
        <f>VLOOKUP(A1845,申请!A$1:J$5305,2,FALSE)</f>
        <v>#N/A</v>
      </c>
      <c r="C1845" t="e">
        <f>VLOOKUP(A1845,申请!A$1:J$5305,3,FALSE)</f>
        <v>#N/A</v>
      </c>
      <c r="D1845" t="e">
        <f>VLOOKUP(A1845,申请!A$1:J$5305,4,FALSE)</f>
        <v>#N/A</v>
      </c>
      <c r="E1845" t="e">
        <f>VLOOKUP(A1845,申请!A$1:J$5305,5,FALSE)</f>
        <v>#N/A</v>
      </c>
      <c r="F1845" t="e">
        <f>VLOOKUP(A1845,申请!A$1:J$5305,6,FALSE)</f>
        <v>#N/A</v>
      </c>
      <c r="G1845" t="e">
        <f>VLOOKUP(A1845,申请!A$1:J$5305,7,FALSE)</f>
        <v>#N/A</v>
      </c>
      <c r="H1845" t="e">
        <f>VLOOKUP(A1845,申请!A$1:J$5305,8,FALSE)</f>
        <v>#N/A</v>
      </c>
      <c r="I1845" t="e">
        <f>VLOOKUP(A1845,申请!A$1:J$5305,9,FALSE)</f>
        <v>#N/A</v>
      </c>
      <c r="J1845" t="e">
        <f>VLOOKUP(A1845,申请!A$1:J$5305,10,FALSE)</f>
        <v>#N/A</v>
      </c>
      <c r="K1845">
        <f>VLOOKUP($A1845,授权!$A$1:$J$5305,COLUMN(B1846),FALSE)</f>
        <v>1</v>
      </c>
      <c r="L1845">
        <f>VLOOKUP($A1845,授权!$A$1:$J$5305,COLUMN(C1846),FALSE)</f>
        <v>1</v>
      </c>
      <c r="M1845">
        <f>VLOOKUP($A1845,授权!$A$1:$J$5305,COLUMN(D1846),FALSE)</f>
        <v>0</v>
      </c>
      <c r="N1845">
        <f>VLOOKUP($A1845,授权!$A$1:$J$5305,COLUMN(E1846),FALSE)</f>
        <v>2</v>
      </c>
      <c r="O1845">
        <f>VLOOKUP($A1845,授权!$A$1:$J$5305,COLUMN(F1846),FALSE)</f>
        <v>2</v>
      </c>
      <c r="P1845">
        <f>VLOOKUP($A1845,授权!$A$1:$J$5305,COLUMN(G1846),FALSE)</f>
        <v>1</v>
      </c>
      <c r="Q1845">
        <f>VLOOKUP($A1845,授权!$A$1:$J$5305,COLUMN(H1846),FALSE)</f>
        <v>0</v>
      </c>
      <c r="R1845">
        <f>VLOOKUP($A1845,授权!$A$1:$J$5305,COLUMN(I1846),FALSE)</f>
        <v>2</v>
      </c>
      <c r="S1845">
        <f>VLOOKUP($A1845,授权!$A$1:$J$5305,COLUMN(J1846),FALSE)</f>
        <v>0</v>
      </c>
    </row>
    <row r="1846" spans="1:19" x14ac:dyDescent="0.25">
      <c r="A1846" t="s">
        <v>1845</v>
      </c>
      <c r="B1846">
        <f>VLOOKUP(A1846,申请!A$1:J$5305,2,FALSE)</f>
        <v>1</v>
      </c>
      <c r="C1846">
        <f>VLOOKUP(A1846,申请!A$1:J$5305,3,FALSE)</f>
        <v>1</v>
      </c>
      <c r="D1846">
        <f>VLOOKUP(A1846,申请!A$1:J$5305,4,FALSE)</f>
        <v>0</v>
      </c>
      <c r="E1846">
        <f>VLOOKUP(A1846,申请!A$1:J$5305,5,FALSE)</f>
        <v>3</v>
      </c>
      <c r="F1846">
        <f>VLOOKUP(A1846,申请!A$1:J$5305,6,FALSE)</f>
        <v>2</v>
      </c>
      <c r="G1846">
        <f>VLOOKUP(A1846,申请!A$1:J$5305,7,FALSE)</f>
        <v>1</v>
      </c>
      <c r="H1846">
        <f>VLOOKUP(A1846,申请!A$1:J$5305,8,FALSE)</f>
        <v>0</v>
      </c>
      <c r="I1846">
        <f>VLOOKUP(A1846,申请!A$1:J$5305,9,FALSE)</f>
        <v>2</v>
      </c>
      <c r="J1846">
        <f>VLOOKUP(A1846,申请!A$1:J$5305,10,FALSE)</f>
        <v>0</v>
      </c>
      <c r="K1846">
        <f>VLOOKUP($A1846,授权!$A$1:$J$5305,COLUMN(B1847),FALSE)</f>
        <v>3</v>
      </c>
      <c r="L1846">
        <f>VLOOKUP($A1846,授权!$A$1:$J$5305,COLUMN(C1847),FALSE)</f>
        <v>3</v>
      </c>
      <c r="M1846">
        <f>VLOOKUP($A1846,授权!$A$1:$J$5305,COLUMN(D1847),FALSE)</f>
        <v>0</v>
      </c>
      <c r="N1846">
        <f>VLOOKUP($A1846,授权!$A$1:$J$5305,COLUMN(E1847),FALSE)</f>
        <v>10</v>
      </c>
      <c r="O1846">
        <f>VLOOKUP($A1846,授权!$A$1:$J$5305,COLUMN(F1847),FALSE)</f>
        <v>6</v>
      </c>
      <c r="P1846">
        <f>VLOOKUP($A1846,授权!$A$1:$J$5305,COLUMN(G1847),FALSE)</f>
        <v>1</v>
      </c>
      <c r="Q1846">
        <f>VLOOKUP($A1846,授权!$A$1:$J$5305,COLUMN(H1847),FALSE)</f>
        <v>0</v>
      </c>
      <c r="R1846">
        <f>VLOOKUP($A1846,授权!$A$1:$J$5305,COLUMN(I1847),FALSE)</f>
        <v>6</v>
      </c>
      <c r="S1846">
        <f>VLOOKUP($A1846,授权!$A$1:$J$5305,COLUMN(J1847),FALSE)</f>
        <v>0</v>
      </c>
    </row>
    <row r="1847" spans="1:19" x14ac:dyDescent="0.25">
      <c r="A1847" t="s">
        <v>1846</v>
      </c>
      <c r="B1847">
        <f>VLOOKUP(A1847,申请!A$1:J$5305,2,FALSE)</f>
        <v>3</v>
      </c>
      <c r="C1847">
        <f>VLOOKUP(A1847,申请!A$1:J$5305,3,FALSE)</f>
        <v>3</v>
      </c>
      <c r="D1847">
        <f>VLOOKUP(A1847,申请!A$1:J$5305,4,FALSE)</f>
        <v>0</v>
      </c>
      <c r="E1847">
        <f>VLOOKUP(A1847,申请!A$1:J$5305,5,FALSE)</f>
        <v>0</v>
      </c>
      <c r="F1847">
        <f>VLOOKUP(A1847,申请!A$1:J$5305,6,FALSE)</f>
        <v>4</v>
      </c>
      <c r="G1847">
        <f>VLOOKUP(A1847,申请!A$1:J$5305,7,FALSE)</f>
        <v>1</v>
      </c>
      <c r="H1847">
        <f>VLOOKUP(A1847,申请!A$1:J$5305,8,FALSE)</f>
        <v>0</v>
      </c>
      <c r="I1847">
        <f>VLOOKUP(A1847,申请!A$1:J$5305,9,FALSE)</f>
        <v>4</v>
      </c>
      <c r="J1847">
        <f>VLOOKUP(A1847,申请!A$1:J$5305,10,FALSE)</f>
        <v>0</v>
      </c>
      <c r="K1847">
        <f>VLOOKUP($A1847,授权!$A$1:$J$5305,COLUMN(B1848),FALSE)</f>
        <v>1</v>
      </c>
      <c r="L1847">
        <f>VLOOKUP($A1847,授权!$A$1:$J$5305,COLUMN(C1848),FALSE)</f>
        <v>1</v>
      </c>
      <c r="M1847">
        <f>VLOOKUP($A1847,授权!$A$1:$J$5305,COLUMN(D1848),FALSE)</f>
        <v>0</v>
      </c>
      <c r="N1847">
        <f>VLOOKUP($A1847,授权!$A$1:$J$5305,COLUMN(E1848),FALSE)</f>
        <v>0</v>
      </c>
      <c r="O1847">
        <f>VLOOKUP($A1847,授权!$A$1:$J$5305,COLUMN(F1848),FALSE)</f>
        <v>2</v>
      </c>
      <c r="P1847">
        <f>VLOOKUP($A1847,授权!$A$1:$J$5305,COLUMN(G1848),FALSE)</f>
        <v>1</v>
      </c>
      <c r="Q1847">
        <f>VLOOKUP($A1847,授权!$A$1:$J$5305,COLUMN(H1848),FALSE)</f>
        <v>0</v>
      </c>
      <c r="R1847">
        <f>VLOOKUP($A1847,授权!$A$1:$J$5305,COLUMN(I1848),FALSE)</f>
        <v>2</v>
      </c>
      <c r="S1847">
        <f>VLOOKUP($A1847,授权!$A$1:$J$5305,COLUMN(J1848),FALSE)</f>
        <v>0</v>
      </c>
    </row>
    <row r="1848" spans="1:19" x14ac:dyDescent="0.25">
      <c r="A1848" t="s">
        <v>1847</v>
      </c>
      <c r="B1848">
        <f>VLOOKUP(A1848,申请!A$1:J$5305,2,FALSE)</f>
        <v>5</v>
      </c>
      <c r="C1848">
        <f>VLOOKUP(A1848,申请!A$1:J$5305,3,FALSE)</f>
        <v>4</v>
      </c>
      <c r="D1848">
        <f>VLOOKUP(A1848,申请!A$1:J$5305,4,FALSE)</f>
        <v>1</v>
      </c>
      <c r="E1848">
        <f>VLOOKUP(A1848,申请!A$1:J$5305,5,FALSE)</f>
        <v>4</v>
      </c>
      <c r="F1848">
        <f>VLOOKUP(A1848,申请!A$1:J$5305,6,FALSE)</f>
        <v>8</v>
      </c>
      <c r="G1848">
        <f>VLOOKUP(A1848,申请!A$1:J$5305,7,FALSE)</f>
        <v>0.8</v>
      </c>
      <c r="H1848">
        <f>VLOOKUP(A1848,申请!A$1:J$5305,8,FALSE)</f>
        <v>0.2</v>
      </c>
      <c r="I1848">
        <f>VLOOKUP(A1848,申请!A$1:J$5305,9,FALSE)</f>
        <v>8</v>
      </c>
      <c r="J1848">
        <f>VLOOKUP(A1848,申请!A$1:J$5305,10,FALSE)</f>
        <v>0</v>
      </c>
      <c r="K1848">
        <f>VLOOKUP($A1848,授权!$A$1:$J$5305,COLUMN(B1849),FALSE)</f>
        <v>3</v>
      </c>
      <c r="L1848">
        <f>VLOOKUP($A1848,授权!$A$1:$J$5305,COLUMN(C1849),FALSE)</f>
        <v>3</v>
      </c>
      <c r="M1848">
        <f>VLOOKUP($A1848,授权!$A$1:$J$5305,COLUMN(D1849),FALSE)</f>
        <v>0</v>
      </c>
      <c r="N1848">
        <f>VLOOKUP($A1848,授权!$A$1:$J$5305,COLUMN(E1849),FALSE)</f>
        <v>2</v>
      </c>
      <c r="O1848">
        <f>VLOOKUP($A1848,授权!$A$1:$J$5305,COLUMN(F1849),FALSE)</f>
        <v>6</v>
      </c>
      <c r="P1848">
        <f>VLOOKUP($A1848,授权!$A$1:$J$5305,COLUMN(G1849),FALSE)</f>
        <v>1</v>
      </c>
      <c r="Q1848">
        <f>VLOOKUP($A1848,授权!$A$1:$J$5305,COLUMN(H1849),FALSE)</f>
        <v>0</v>
      </c>
      <c r="R1848">
        <f>VLOOKUP($A1848,授权!$A$1:$J$5305,COLUMN(I1849),FALSE)</f>
        <v>6</v>
      </c>
      <c r="S1848">
        <f>VLOOKUP($A1848,授权!$A$1:$J$5305,COLUMN(J1849),FALSE)</f>
        <v>0</v>
      </c>
    </row>
    <row r="1849" spans="1:19" x14ac:dyDescent="0.25">
      <c r="A1849" t="s">
        <v>1848</v>
      </c>
      <c r="B1849">
        <f>VLOOKUP(A1849,申请!A$1:J$5305,2,FALSE)</f>
        <v>4</v>
      </c>
      <c r="C1849">
        <f>VLOOKUP(A1849,申请!A$1:J$5305,3,FALSE)</f>
        <v>3</v>
      </c>
      <c r="D1849">
        <f>VLOOKUP(A1849,申请!A$1:J$5305,4,FALSE)</f>
        <v>1</v>
      </c>
      <c r="E1849">
        <f>VLOOKUP(A1849,申请!A$1:J$5305,5,FALSE)</f>
        <v>0</v>
      </c>
      <c r="F1849">
        <f>VLOOKUP(A1849,申请!A$1:J$5305,6,FALSE)</f>
        <v>5</v>
      </c>
      <c r="G1849">
        <f>VLOOKUP(A1849,申请!A$1:J$5305,7,FALSE)</f>
        <v>0.75</v>
      </c>
      <c r="H1849">
        <f>VLOOKUP(A1849,申请!A$1:J$5305,8,FALSE)</f>
        <v>0.25</v>
      </c>
      <c r="I1849">
        <f>VLOOKUP(A1849,申请!A$1:J$5305,9,FALSE)</f>
        <v>5</v>
      </c>
      <c r="J1849">
        <f>VLOOKUP(A1849,申请!A$1:J$5305,10,FALSE)</f>
        <v>0</v>
      </c>
      <c r="K1849">
        <f>VLOOKUP($A1849,授权!$A$1:$J$5305,COLUMN(B1850),FALSE)</f>
        <v>1</v>
      </c>
      <c r="L1849">
        <f>VLOOKUP($A1849,授权!$A$1:$J$5305,COLUMN(C1850),FALSE)</f>
        <v>1</v>
      </c>
      <c r="M1849">
        <f>VLOOKUP($A1849,授权!$A$1:$J$5305,COLUMN(D1850),FALSE)</f>
        <v>0</v>
      </c>
      <c r="N1849">
        <f>VLOOKUP($A1849,授权!$A$1:$J$5305,COLUMN(E1850),FALSE)</f>
        <v>0</v>
      </c>
      <c r="O1849">
        <f>VLOOKUP($A1849,授权!$A$1:$J$5305,COLUMN(F1850),FALSE)</f>
        <v>2</v>
      </c>
      <c r="P1849">
        <f>VLOOKUP($A1849,授权!$A$1:$J$5305,COLUMN(G1850),FALSE)</f>
        <v>1</v>
      </c>
      <c r="Q1849">
        <f>VLOOKUP($A1849,授权!$A$1:$J$5305,COLUMN(H1850),FALSE)</f>
        <v>0</v>
      </c>
      <c r="R1849">
        <f>VLOOKUP($A1849,授权!$A$1:$J$5305,COLUMN(I1850),FALSE)</f>
        <v>2</v>
      </c>
      <c r="S1849">
        <f>VLOOKUP($A1849,授权!$A$1:$J$5305,COLUMN(J1850),FALSE)</f>
        <v>0</v>
      </c>
    </row>
    <row r="1850" spans="1:19" x14ac:dyDescent="0.25">
      <c r="A1850" t="s">
        <v>1849</v>
      </c>
      <c r="B1850">
        <f>VLOOKUP(A1850,申请!A$1:J$5305,2,FALSE)</f>
        <v>2</v>
      </c>
      <c r="C1850">
        <f>VLOOKUP(A1850,申请!A$1:J$5305,3,FALSE)</f>
        <v>2</v>
      </c>
      <c r="D1850">
        <f>VLOOKUP(A1850,申请!A$1:J$5305,4,FALSE)</f>
        <v>0</v>
      </c>
      <c r="E1850">
        <f>VLOOKUP(A1850,申请!A$1:J$5305,5,FALSE)</f>
        <v>0</v>
      </c>
      <c r="F1850">
        <f>VLOOKUP(A1850,申请!A$1:J$5305,6,FALSE)</f>
        <v>3</v>
      </c>
      <c r="G1850">
        <f>VLOOKUP(A1850,申请!A$1:J$5305,7,FALSE)</f>
        <v>1</v>
      </c>
      <c r="H1850">
        <f>VLOOKUP(A1850,申请!A$1:J$5305,8,FALSE)</f>
        <v>0</v>
      </c>
      <c r="I1850">
        <f>VLOOKUP(A1850,申请!A$1:J$5305,9,FALSE)</f>
        <v>3</v>
      </c>
      <c r="J1850">
        <f>VLOOKUP(A1850,申请!A$1:J$5305,10,FALSE)</f>
        <v>0</v>
      </c>
      <c r="K1850">
        <f>VLOOKUP($A1850,授权!$A$1:$J$5305,COLUMN(B1851),FALSE)</f>
        <v>2</v>
      </c>
      <c r="L1850">
        <f>VLOOKUP($A1850,授权!$A$1:$J$5305,COLUMN(C1851),FALSE)</f>
        <v>2</v>
      </c>
      <c r="M1850">
        <f>VLOOKUP($A1850,授权!$A$1:$J$5305,COLUMN(D1851),FALSE)</f>
        <v>0</v>
      </c>
      <c r="N1850">
        <f>VLOOKUP($A1850,授权!$A$1:$J$5305,COLUMN(E1851),FALSE)</f>
        <v>5</v>
      </c>
      <c r="O1850">
        <f>VLOOKUP($A1850,授权!$A$1:$J$5305,COLUMN(F1851),FALSE)</f>
        <v>4</v>
      </c>
      <c r="P1850">
        <f>VLOOKUP($A1850,授权!$A$1:$J$5305,COLUMN(G1851),FALSE)</f>
        <v>1</v>
      </c>
      <c r="Q1850">
        <f>VLOOKUP($A1850,授权!$A$1:$J$5305,COLUMN(H1851),FALSE)</f>
        <v>0</v>
      </c>
      <c r="R1850">
        <f>VLOOKUP($A1850,授权!$A$1:$J$5305,COLUMN(I1851),FALSE)</f>
        <v>4</v>
      </c>
      <c r="S1850">
        <f>VLOOKUP($A1850,授权!$A$1:$J$5305,COLUMN(J1851),FALSE)</f>
        <v>0</v>
      </c>
    </row>
    <row r="1851" spans="1:19" x14ac:dyDescent="0.25">
      <c r="A1851" t="s">
        <v>1850</v>
      </c>
      <c r="B1851">
        <f>VLOOKUP(A1851,申请!A$1:J$5305,2,FALSE)</f>
        <v>1</v>
      </c>
      <c r="C1851">
        <f>VLOOKUP(A1851,申请!A$1:J$5305,3,FALSE)</f>
        <v>1</v>
      </c>
      <c r="D1851">
        <f>VLOOKUP(A1851,申请!A$1:J$5305,4,FALSE)</f>
        <v>0</v>
      </c>
      <c r="E1851">
        <f>VLOOKUP(A1851,申请!A$1:J$5305,5,FALSE)</f>
        <v>1</v>
      </c>
      <c r="F1851">
        <f>VLOOKUP(A1851,申请!A$1:J$5305,6,FALSE)</f>
        <v>2</v>
      </c>
      <c r="G1851">
        <f>VLOOKUP(A1851,申请!A$1:J$5305,7,FALSE)</f>
        <v>1</v>
      </c>
      <c r="H1851">
        <f>VLOOKUP(A1851,申请!A$1:J$5305,8,FALSE)</f>
        <v>0</v>
      </c>
      <c r="I1851">
        <f>VLOOKUP(A1851,申请!A$1:J$5305,9,FALSE)</f>
        <v>2</v>
      </c>
      <c r="J1851">
        <f>VLOOKUP(A1851,申请!A$1:J$5305,10,FALSE)</f>
        <v>0</v>
      </c>
      <c r="K1851">
        <f>VLOOKUP($A1851,授权!$A$1:$J$5305,COLUMN(B1852),FALSE)</f>
        <v>1</v>
      </c>
      <c r="L1851">
        <f>VLOOKUP($A1851,授权!$A$1:$J$5305,COLUMN(C1852),FALSE)</f>
        <v>1</v>
      </c>
      <c r="M1851">
        <f>VLOOKUP($A1851,授权!$A$1:$J$5305,COLUMN(D1852),FALSE)</f>
        <v>0</v>
      </c>
      <c r="N1851">
        <f>VLOOKUP($A1851,授权!$A$1:$J$5305,COLUMN(E1852),FALSE)</f>
        <v>1</v>
      </c>
      <c r="O1851">
        <f>VLOOKUP($A1851,授权!$A$1:$J$5305,COLUMN(F1852),FALSE)</f>
        <v>2</v>
      </c>
      <c r="P1851">
        <f>VLOOKUP($A1851,授权!$A$1:$J$5305,COLUMN(G1852),FALSE)</f>
        <v>1</v>
      </c>
      <c r="Q1851">
        <f>VLOOKUP($A1851,授权!$A$1:$J$5305,COLUMN(H1852),FALSE)</f>
        <v>0</v>
      </c>
      <c r="R1851">
        <f>VLOOKUP($A1851,授权!$A$1:$J$5305,COLUMN(I1852),FALSE)</f>
        <v>2</v>
      </c>
      <c r="S1851">
        <f>VLOOKUP($A1851,授权!$A$1:$J$5305,COLUMN(J1852),FALSE)</f>
        <v>0</v>
      </c>
    </row>
    <row r="1852" spans="1:19" x14ac:dyDescent="0.25">
      <c r="A1852" t="s">
        <v>1851</v>
      </c>
      <c r="B1852">
        <f>VLOOKUP(A1852,申请!A$1:J$5305,2,FALSE)</f>
        <v>23</v>
      </c>
      <c r="C1852">
        <f>VLOOKUP(A1852,申请!A$1:J$5305,3,FALSE)</f>
        <v>22</v>
      </c>
      <c r="D1852">
        <f>VLOOKUP(A1852,申请!A$1:J$5305,4,FALSE)</f>
        <v>1</v>
      </c>
      <c r="E1852">
        <f>VLOOKUP(A1852,申请!A$1:J$5305,5,FALSE)</f>
        <v>15</v>
      </c>
      <c r="F1852">
        <f>VLOOKUP(A1852,申请!A$1:J$5305,6,FALSE)</f>
        <v>35</v>
      </c>
      <c r="G1852">
        <f>VLOOKUP(A1852,申请!A$1:J$5305,7,FALSE)</f>
        <v>0.95652173913043481</v>
      </c>
      <c r="H1852">
        <f>VLOOKUP(A1852,申请!A$1:J$5305,8,FALSE)</f>
        <v>4.3478260869565216E-2</v>
      </c>
      <c r="I1852">
        <f>VLOOKUP(A1852,申请!A$1:J$5305,9,FALSE)</f>
        <v>35</v>
      </c>
      <c r="J1852">
        <f>VLOOKUP(A1852,申请!A$1:J$5305,10,FALSE)</f>
        <v>0</v>
      </c>
      <c r="K1852">
        <f>VLOOKUP($A1852,授权!$A$1:$J$5305,COLUMN(B1853),FALSE)</f>
        <v>20</v>
      </c>
      <c r="L1852">
        <f>VLOOKUP($A1852,授权!$A$1:$J$5305,COLUMN(C1853),FALSE)</f>
        <v>20</v>
      </c>
      <c r="M1852">
        <f>VLOOKUP($A1852,授权!$A$1:$J$5305,COLUMN(D1853),FALSE)</f>
        <v>0</v>
      </c>
      <c r="N1852">
        <f>VLOOKUP($A1852,授权!$A$1:$J$5305,COLUMN(E1853),FALSE)</f>
        <v>25</v>
      </c>
      <c r="O1852">
        <f>VLOOKUP($A1852,授权!$A$1:$J$5305,COLUMN(F1853),FALSE)</f>
        <v>40</v>
      </c>
      <c r="P1852">
        <f>VLOOKUP($A1852,授权!$A$1:$J$5305,COLUMN(G1853),FALSE)</f>
        <v>1</v>
      </c>
      <c r="Q1852">
        <f>VLOOKUP($A1852,授权!$A$1:$J$5305,COLUMN(H1853),FALSE)</f>
        <v>0</v>
      </c>
      <c r="R1852">
        <f>VLOOKUP($A1852,授权!$A$1:$J$5305,COLUMN(I1853),FALSE)</f>
        <v>40</v>
      </c>
      <c r="S1852">
        <f>VLOOKUP($A1852,授权!$A$1:$J$5305,COLUMN(J1853),FALSE)</f>
        <v>0</v>
      </c>
    </row>
    <row r="1853" spans="1:19" x14ac:dyDescent="0.25">
      <c r="A1853" t="s">
        <v>1852</v>
      </c>
      <c r="B1853" t="e">
        <f>VLOOKUP(A1853,申请!A$1:J$5305,2,FALSE)</f>
        <v>#N/A</v>
      </c>
      <c r="C1853" t="e">
        <f>VLOOKUP(A1853,申请!A$1:J$5305,3,FALSE)</f>
        <v>#N/A</v>
      </c>
      <c r="D1853" t="e">
        <f>VLOOKUP(A1853,申请!A$1:J$5305,4,FALSE)</f>
        <v>#N/A</v>
      </c>
      <c r="E1853" t="e">
        <f>VLOOKUP(A1853,申请!A$1:J$5305,5,FALSE)</f>
        <v>#N/A</v>
      </c>
      <c r="F1853" t="e">
        <f>VLOOKUP(A1853,申请!A$1:J$5305,6,FALSE)</f>
        <v>#N/A</v>
      </c>
      <c r="G1853" t="e">
        <f>VLOOKUP(A1853,申请!A$1:J$5305,7,FALSE)</f>
        <v>#N/A</v>
      </c>
      <c r="H1853" t="e">
        <f>VLOOKUP(A1853,申请!A$1:J$5305,8,FALSE)</f>
        <v>#N/A</v>
      </c>
      <c r="I1853" t="e">
        <f>VLOOKUP(A1853,申请!A$1:J$5305,9,FALSE)</f>
        <v>#N/A</v>
      </c>
      <c r="J1853" t="e">
        <f>VLOOKUP(A1853,申请!A$1:J$5305,10,FALSE)</f>
        <v>#N/A</v>
      </c>
      <c r="K1853">
        <f>VLOOKUP($A1853,授权!$A$1:$J$5305,COLUMN(B1854),FALSE)</f>
        <v>1</v>
      </c>
      <c r="L1853">
        <f>VLOOKUP($A1853,授权!$A$1:$J$5305,COLUMN(C1854),FALSE)</f>
        <v>1</v>
      </c>
      <c r="M1853">
        <f>VLOOKUP($A1853,授权!$A$1:$J$5305,COLUMN(D1854),FALSE)</f>
        <v>0</v>
      </c>
      <c r="N1853">
        <f>VLOOKUP($A1853,授权!$A$1:$J$5305,COLUMN(E1854),FALSE)</f>
        <v>0</v>
      </c>
      <c r="O1853">
        <f>VLOOKUP($A1853,授权!$A$1:$J$5305,COLUMN(F1854),FALSE)</f>
        <v>2</v>
      </c>
      <c r="P1853">
        <f>VLOOKUP($A1853,授权!$A$1:$J$5305,COLUMN(G1854),FALSE)</f>
        <v>1</v>
      </c>
      <c r="Q1853">
        <f>VLOOKUP($A1853,授权!$A$1:$J$5305,COLUMN(H1854),FALSE)</f>
        <v>0</v>
      </c>
      <c r="R1853">
        <f>VLOOKUP($A1853,授权!$A$1:$J$5305,COLUMN(I1854),FALSE)</f>
        <v>2</v>
      </c>
      <c r="S1853">
        <f>VLOOKUP($A1853,授权!$A$1:$J$5305,COLUMN(J1854),FALSE)</f>
        <v>0</v>
      </c>
    </row>
    <row r="1854" spans="1:19" x14ac:dyDescent="0.25">
      <c r="A1854" t="s">
        <v>1853</v>
      </c>
      <c r="B1854">
        <f>VLOOKUP(A1854,申请!A$1:J$5305,2,FALSE)</f>
        <v>1</v>
      </c>
      <c r="C1854">
        <f>VLOOKUP(A1854,申请!A$1:J$5305,3,FALSE)</f>
        <v>1</v>
      </c>
      <c r="D1854">
        <f>VLOOKUP(A1854,申请!A$1:J$5305,4,FALSE)</f>
        <v>0</v>
      </c>
      <c r="E1854">
        <f>VLOOKUP(A1854,申请!A$1:J$5305,5,FALSE)</f>
        <v>0</v>
      </c>
      <c r="F1854">
        <f>VLOOKUP(A1854,申请!A$1:J$5305,6,FALSE)</f>
        <v>2</v>
      </c>
      <c r="G1854">
        <f>VLOOKUP(A1854,申请!A$1:J$5305,7,FALSE)</f>
        <v>1</v>
      </c>
      <c r="H1854">
        <f>VLOOKUP(A1854,申请!A$1:J$5305,8,FALSE)</f>
        <v>0</v>
      </c>
      <c r="I1854">
        <f>VLOOKUP(A1854,申请!A$1:J$5305,9,FALSE)</f>
        <v>2</v>
      </c>
      <c r="J1854">
        <f>VLOOKUP(A1854,申请!A$1:J$5305,10,FALSE)</f>
        <v>0</v>
      </c>
      <c r="K1854">
        <f>VLOOKUP($A1854,授权!$A$1:$J$5305,COLUMN(B1855),FALSE)</f>
        <v>1</v>
      </c>
      <c r="L1854">
        <f>VLOOKUP($A1854,授权!$A$1:$J$5305,COLUMN(C1855),FALSE)</f>
        <v>1</v>
      </c>
      <c r="M1854">
        <f>VLOOKUP($A1854,授权!$A$1:$J$5305,COLUMN(D1855),FALSE)</f>
        <v>0</v>
      </c>
      <c r="N1854">
        <f>VLOOKUP($A1854,授权!$A$1:$J$5305,COLUMN(E1855),FALSE)</f>
        <v>0</v>
      </c>
      <c r="O1854">
        <f>VLOOKUP($A1854,授权!$A$1:$J$5305,COLUMN(F1855),FALSE)</f>
        <v>2</v>
      </c>
      <c r="P1854">
        <f>VLOOKUP($A1854,授权!$A$1:$J$5305,COLUMN(G1855),FALSE)</f>
        <v>1</v>
      </c>
      <c r="Q1854">
        <f>VLOOKUP($A1854,授权!$A$1:$J$5305,COLUMN(H1855),FALSE)</f>
        <v>0</v>
      </c>
      <c r="R1854">
        <f>VLOOKUP($A1854,授权!$A$1:$J$5305,COLUMN(I1855),FALSE)</f>
        <v>2</v>
      </c>
      <c r="S1854">
        <f>VLOOKUP($A1854,授权!$A$1:$J$5305,COLUMN(J1855),FALSE)</f>
        <v>0</v>
      </c>
    </row>
    <row r="1855" spans="1:19" x14ac:dyDescent="0.25">
      <c r="A1855" t="s">
        <v>1854</v>
      </c>
      <c r="B1855">
        <f>VLOOKUP(A1855,申请!A$1:J$5305,2,FALSE)</f>
        <v>1</v>
      </c>
      <c r="C1855">
        <f>VLOOKUP(A1855,申请!A$1:J$5305,3,FALSE)</f>
        <v>1</v>
      </c>
      <c r="D1855">
        <f>VLOOKUP(A1855,申请!A$1:J$5305,4,FALSE)</f>
        <v>0</v>
      </c>
      <c r="E1855">
        <f>VLOOKUP(A1855,申请!A$1:J$5305,5,FALSE)</f>
        <v>0</v>
      </c>
      <c r="F1855">
        <f>VLOOKUP(A1855,申请!A$1:J$5305,6,FALSE)</f>
        <v>1</v>
      </c>
      <c r="G1855">
        <f>VLOOKUP(A1855,申请!A$1:J$5305,7,FALSE)</f>
        <v>1</v>
      </c>
      <c r="H1855">
        <f>VLOOKUP(A1855,申请!A$1:J$5305,8,FALSE)</f>
        <v>0</v>
      </c>
      <c r="I1855">
        <f>VLOOKUP(A1855,申请!A$1:J$5305,9,FALSE)</f>
        <v>1</v>
      </c>
      <c r="J1855">
        <f>VLOOKUP(A1855,申请!A$1:J$5305,10,FALSE)</f>
        <v>0</v>
      </c>
      <c r="K1855">
        <f>VLOOKUP($A1855,授权!$A$1:$J$5305,COLUMN(B1856),FALSE)</f>
        <v>2</v>
      </c>
      <c r="L1855">
        <f>VLOOKUP($A1855,授权!$A$1:$J$5305,COLUMN(C1856),FALSE)</f>
        <v>2</v>
      </c>
      <c r="M1855">
        <f>VLOOKUP($A1855,授权!$A$1:$J$5305,COLUMN(D1856),FALSE)</f>
        <v>0</v>
      </c>
      <c r="N1855">
        <f>VLOOKUP($A1855,授权!$A$1:$J$5305,COLUMN(E1856),FALSE)</f>
        <v>2</v>
      </c>
      <c r="O1855">
        <f>VLOOKUP($A1855,授权!$A$1:$J$5305,COLUMN(F1856),FALSE)</f>
        <v>4</v>
      </c>
      <c r="P1855">
        <f>VLOOKUP($A1855,授权!$A$1:$J$5305,COLUMN(G1856),FALSE)</f>
        <v>1</v>
      </c>
      <c r="Q1855">
        <f>VLOOKUP($A1855,授权!$A$1:$J$5305,COLUMN(H1856),FALSE)</f>
        <v>0</v>
      </c>
      <c r="R1855">
        <f>VLOOKUP($A1855,授权!$A$1:$J$5305,COLUMN(I1856),FALSE)</f>
        <v>4</v>
      </c>
      <c r="S1855">
        <f>VLOOKUP($A1855,授权!$A$1:$J$5305,COLUMN(J1856),FALSE)</f>
        <v>0</v>
      </c>
    </row>
    <row r="1856" spans="1:19" x14ac:dyDescent="0.25">
      <c r="A1856" t="s">
        <v>1855</v>
      </c>
      <c r="B1856">
        <f>VLOOKUP(A1856,申请!A$1:J$5305,2,FALSE)</f>
        <v>3</v>
      </c>
      <c r="C1856">
        <f>VLOOKUP(A1856,申请!A$1:J$5305,3,FALSE)</f>
        <v>3</v>
      </c>
      <c r="D1856">
        <f>VLOOKUP(A1856,申请!A$1:J$5305,4,FALSE)</f>
        <v>0</v>
      </c>
      <c r="E1856">
        <f>VLOOKUP(A1856,申请!A$1:J$5305,5,FALSE)</f>
        <v>2</v>
      </c>
      <c r="F1856">
        <f>VLOOKUP(A1856,申请!A$1:J$5305,6,FALSE)</f>
        <v>4</v>
      </c>
      <c r="G1856">
        <f>VLOOKUP(A1856,申请!A$1:J$5305,7,FALSE)</f>
        <v>1</v>
      </c>
      <c r="H1856">
        <f>VLOOKUP(A1856,申请!A$1:J$5305,8,FALSE)</f>
        <v>0</v>
      </c>
      <c r="I1856">
        <f>VLOOKUP(A1856,申请!A$1:J$5305,9,FALSE)</f>
        <v>4</v>
      </c>
      <c r="J1856">
        <f>VLOOKUP(A1856,申请!A$1:J$5305,10,FALSE)</f>
        <v>0</v>
      </c>
      <c r="K1856">
        <f>VLOOKUP($A1856,授权!$A$1:$J$5305,COLUMN(B1857),FALSE)</f>
        <v>1</v>
      </c>
      <c r="L1856">
        <f>VLOOKUP($A1856,授权!$A$1:$J$5305,COLUMN(C1857),FALSE)</f>
        <v>1</v>
      </c>
      <c r="M1856">
        <f>VLOOKUP($A1856,授权!$A$1:$J$5305,COLUMN(D1857),FALSE)</f>
        <v>0</v>
      </c>
      <c r="N1856">
        <f>VLOOKUP($A1856,授权!$A$1:$J$5305,COLUMN(E1857),FALSE)</f>
        <v>2</v>
      </c>
      <c r="O1856">
        <f>VLOOKUP($A1856,授权!$A$1:$J$5305,COLUMN(F1857),FALSE)</f>
        <v>2</v>
      </c>
      <c r="P1856">
        <f>VLOOKUP($A1856,授权!$A$1:$J$5305,COLUMN(G1857),FALSE)</f>
        <v>1</v>
      </c>
      <c r="Q1856">
        <f>VLOOKUP($A1856,授权!$A$1:$J$5305,COLUMN(H1857),FALSE)</f>
        <v>0</v>
      </c>
      <c r="R1856">
        <f>VLOOKUP($A1856,授权!$A$1:$J$5305,COLUMN(I1857),FALSE)</f>
        <v>2</v>
      </c>
      <c r="S1856">
        <f>VLOOKUP($A1856,授权!$A$1:$J$5305,COLUMN(J1857),FALSE)</f>
        <v>0</v>
      </c>
    </row>
    <row r="1857" spans="1:19" x14ac:dyDescent="0.25">
      <c r="A1857" t="s">
        <v>1856</v>
      </c>
      <c r="B1857">
        <f>VLOOKUP(A1857,申请!A$1:J$5305,2,FALSE)</f>
        <v>2</v>
      </c>
      <c r="C1857">
        <f>VLOOKUP(A1857,申请!A$1:J$5305,3,FALSE)</f>
        <v>2</v>
      </c>
      <c r="D1857">
        <f>VLOOKUP(A1857,申请!A$1:J$5305,4,FALSE)</f>
        <v>0</v>
      </c>
      <c r="E1857">
        <f>VLOOKUP(A1857,申请!A$1:J$5305,5,FALSE)</f>
        <v>2</v>
      </c>
      <c r="F1857">
        <f>VLOOKUP(A1857,申请!A$1:J$5305,6,FALSE)</f>
        <v>3</v>
      </c>
      <c r="G1857">
        <f>VLOOKUP(A1857,申请!A$1:J$5305,7,FALSE)</f>
        <v>1</v>
      </c>
      <c r="H1857">
        <f>VLOOKUP(A1857,申请!A$1:J$5305,8,FALSE)</f>
        <v>0</v>
      </c>
      <c r="I1857">
        <f>VLOOKUP(A1857,申请!A$1:J$5305,9,FALSE)</f>
        <v>3</v>
      </c>
      <c r="J1857">
        <f>VLOOKUP(A1857,申请!A$1:J$5305,10,FALSE)</f>
        <v>0</v>
      </c>
      <c r="K1857">
        <f>VLOOKUP($A1857,授权!$A$1:$J$5305,COLUMN(B1858),FALSE)</f>
        <v>1</v>
      </c>
      <c r="L1857">
        <f>VLOOKUP($A1857,授权!$A$1:$J$5305,COLUMN(C1858),FALSE)</f>
        <v>1</v>
      </c>
      <c r="M1857">
        <f>VLOOKUP($A1857,授权!$A$1:$J$5305,COLUMN(D1858),FALSE)</f>
        <v>0</v>
      </c>
      <c r="N1857">
        <f>VLOOKUP($A1857,授权!$A$1:$J$5305,COLUMN(E1858),FALSE)</f>
        <v>2</v>
      </c>
      <c r="O1857">
        <f>VLOOKUP($A1857,授权!$A$1:$J$5305,COLUMN(F1858),FALSE)</f>
        <v>2</v>
      </c>
      <c r="P1857">
        <f>VLOOKUP($A1857,授权!$A$1:$J$5305,COLUMN(G1858),FALSE)</f>
        <v>1</v>
      </c>
      <c r="Q1857">
        <f>VLOOKUP($A1857,授权!$A$1:$J$5305,COLUMN(H1858),FALSE)</f>
        <v>0</v>
      </c>
      <c r="R1857">
        <f>VLOOKUP($A1857,授权!$A$1:$J$5305,COLUMN(I1858),FALSE)</f>
        <v>2</v>
      </c>
      <c r="S1857">
        <f>VLOOKUP($A1857,授权!$A$1:$J$5305,COLUMN(J1858),FALSE)</f>
        <v>0</v>
      </c>
    </row>
    <row r="1858" spans="1:19" x14ac:dyDescent="0.25">
      <c r="A1858" t="s">
        <v>1857</v>
      </c>
      <c r="B1858" t="e">
        <f>VLOOKUP(A1858,申请!A$1:J$5305,2,FALSE)</f>
        <v>#N/A</v>
      </c>
      <c r="C1858" t="e">
        <f>VLOOKUP(A1858,申请!A$1:J$5305,3,FALSE)</f>
        <v>#N/A</v>
      </c>
      <c r="D1858" t="e">
        <f>VLOOKUP(A1858,申请!A$1:J$5305,4,FALSE)</f>
        <v>#N/A</v>
      </c>
      <c r="E1858" t="e">
        <f>VLOOKUP(A1858,申请!A$1:J$5305,5,FALSE)</f>
        <v>#N/A</v>
      </c>
      <c r="F1858" t="e">
        <f>VLOOKUP(A1858,申请!A$1:J$5305,6,FALSE)</f>
        <v>#N/A</v>
      </c>
      <c r="G1858" t="e">
        <f>VLOOKUP(A1858,申请!A$1:J$5305,7,FALSE)</f>
        <v>#N/A</v>
      </c>
      <c r="H1858" t="e">
        <f>VLOOKUP(A1858,申请!A$1:J$5305,8,FALSE)</f>
        <v>#N/A</v>
      </c>
      <c r="I1858" t="e">
        <f>VLOOKUP(A1858,申请!A$1:J$5305,9,FALSE)</f>
        <v>#N/A</v>
      </c>
      <c r="J1858" t="e">
        <f>VLOOKUP(A1858,申请!A$1:J$5305,10,FALSE)</f>
        <v>#N/A</v>
      </c>
      <c r="K1858">
        <f>VLOOKUP($A1858,授权!$A$1:$J$5305,COLUMN(B1859),FALSE)</f>
        <v>1</v>
      </c>
      <c r="L1858">
        <f>VLOOKUP($A1858,授权!$A$1:$J$5305,COLUMN(C1859),FALSE)</f>
        <v>1</v>
      </c>
      <c r="M1858">
        <f>VLOOKUP($A1858,授权!$A$1:$J$5305,COLUMN(D1859),FALSE)</f>
        <v>0</v>
      </c>
      <c r="N1858">
        <f>VLOOKUP($A1858,授权!$A$1:$J$5305,COLUMN(E1859),FALSE)</f>
        <v>2</v>
      </c>
      <c r="O1858">
        <f>VLOOKUP($A1858,授权!$A$1:$J$5305,COLUMN(F1859),FALSE)</f>
        <v>2</v>
      </c>
      <c r="P1858">
        <f>VLOOKUP($A1858,授权!$A$1:$J$5305,COLUMN(G1859),FALSE)</f>
        <v>1</v>
      </c>
      <c r="Q1858">
        <f>VLOOKUP($A1858,授权!$A$1:$J$5305,COLUMN(H1859),FALSE)</f>
        <v>0</v>
      </c>
      <c r="R1858">
        <f>VLOOKUP($A1858,授权!$A$1:$J$5305,COLUMN(I1859),FALSE)</f>
        <v>2</v>
      </c>
      <c r="S1858">
        <f>VLOOKUP($A1858,授权!$A$1:$J$5305,COLUMN(J1859),FALSE)</f>
        <v>0</v>
      </c>
    </row>
    <row r="1859" spans="1:19" x14ac:dyDescent="0.25">
      <c r="A1859" t="s">
        <v>1858</v>
      </c>
      <c r="B1859" t="e">
        <f>VLOOKUP(A1859,申请!A$1:J$5305,2,FALSE)</f>
        <v>#N/A</v>
      </c>
      <c r="C1859" t="e">
        <f>VLOOKUP(A1859,申请!A$1:J$5305,3,FALSE)</f>
        <v>#N/A</v>
      </c>
      <c r="D1859" t="e">
        <f>VLOOKUP(A1859,申请!A$1:J$5305,4,FALSE)</f>
        <v>#N/A</v>
      </c>
      <c r="E1859" t="e">
        <f>VLOOKUP(A1859,申请!A$1:J$5305,5,FALSE)</f>
        <v>#N/A</v>
      </c>
      <c r="F1859" t="e">
        <f>VLOOKUP(A1859,申请!A$1:J$5305,6,FALSE)</f>
        <v>#N/A</v>
      </c>
      <c r="G1859" t="e">
        <f>VLOOKUP(A1859,申请!A$1:J$5305,7,FALSE)</f>
        <v>#N/A</v>
      </c>
      <c r="H1859" t="e">
        <f>VLOOKUP(A1859,申请!A$1:J$5305,8,FALSE)</f>
        <v>#N/A</v>
      </c>
      <c r="I1859" t="e">
        <f>VLOOKUP(A1859,申请!A$1:J$5305,9,FALSE)</f>
        <v>#N/A</v>
      </c>
      <c r="J1859" t="e">
        <f>VLOOKUP(A1859,申请!A$1:J$5305,10,FALSE)</f>
        <v>#N/A</v>
      </c>
      <c r="K1859">
        <f>VLOOKUP($A1859,授权!$A$1:$J$5305,COLUMN(B1860),FALSE)</f>
        <v>1</v>
      </c>
      <c r="L1859">
        <f>VLOOKUP($A1859,授权!$A$1:$J$5305,COLUMN(C1860),FALSE)</f>
        <v>1</v>
      </c>
      <c r="M1859">
        <f>VLOOKUP($A1859,授权!$A$1:$J$5305,COLUMN(D1860),FALSE)</f>
        <v>0</v>
      </c>
      <c r="N1859">
        <f>VLOOKUP($A1859,授权!$A$1:$J$5305,COLUMN(E1860),FALSE)</f>
        <v>0</v>
      </c>
      <c r="O1859">
        <f>VLOOKUP($A1859,授权!$A$1:$J$5305,COLUMN(F1860),FALSE)</f>
        <v>2</v>
      </c>
      <c r="P1859">
        <f>VLOOKUP($A1859,授权!$A$1:$J$5305,COLUMN(G1860),FALSE)</f>
        <v>1</v>
      </c>
      <c r="Q1859">
        <f>VLOOKUP($A1859,授权!$A$1:$J$5305,COLUMN(H1860),FALSE)</f>
        <v>0</v>
      </c>
      <c r="R1859">
        <f>VLOOKUP($A1859,授权!$A$1:$J$5305,COLUMN(I1860),FALSE)</f>
        <v>2</v>
      </c>
      <c r="S1859">
        <f>VLOOKUP($A1859,授权!$A$1:$J$5305,COLUMN(J1860),FALSE)</f>
        <v>0</v>
      </c>
    </row>
    <row r="1860" spans="1:19" x14ac:dyDescent="0.25">
      <c r="A1860" t="s">
        <v>1859</v>
      </c>
      <c r="B1860" t="e">
        <f>VLOOKUP(A1860,申请!A$1:J$5305,2,FALSE)</f>
        <v>#N/A</v>
      </c>
      <c r="C1860" t="e">
        <f>VLOOKUP(A1860,申请!A$1:J$5305,3,FALSE)</f>
        <v>#N/A</v>
      </c>
      <c r="D1860" t="e">
        <f>VLOOKUP(A1860,申请!A$1:J$5305,4,FALSE)</f>
        <v>#N/A</v>
      </c>
      <c r="E1860" t="e">
        <f>VLOOKUP(A1860,申请!A$1:J$5305,5,FALSE)</f>
        <v>#N/A</v>
      </c>
      <c r="F1860" t="e">
        <f>VLOOKUP(A1860,申请!A$1:J$5305,6,FALSE)</f>
        <v>#N/A</v>
      </c>
      <c r="G1860" t="e">
        <f>VLOOKUP(A1860,申请!A$1:J$5305,7,FALSE)</f>
        <v>#N/A</v>
      </c>
      <c r="H1860" t="e">
        <f>VLOOKUP(A1860,申请!A$1:J$5305,8,FALSE)</f>
        <v>#N/A</v>
      </c>
      <c r="I1860" t="e">
        <f>VLOOKUP(A1860,申请!A$1:J$5305,9,FALSE)</f>
        <v>#N/A</v>
      </c>
      <c r="J1860" t="e">
        <f>VLOOKUP(A1860,申请!A$1:J$5305,10,FALSE)</f>
        <v>#N/A</v>
      </c>
      <c r="K1860">
        <f>VLOOKUP($A1860,授权!$A$1:$J$5305,COLUMN(B1861),FALSE)</f>
        <v>1</v>
      </c>
      <c r="L1860">
        <f>VLOOKUP($A1860,授权!$A$1:$J$5305,COLUMN(C1861),FALSE)</f>
        <v>1</v>
      </c>
      <c r="M1860">
        <f>VLOOKUP($A1860,授权!$A$1:$J$5305,COLUMN(D1861),FALSE)</f>
        <v>0</v>
      </c>
      <c r="N1860">
        <f>VLOOKUP($A1860,授权!$A$1:$J$5305,COLUMN(E1861),FALSE)</f>
        <v>7</v>
      </c>
      <c r="O1860">
        <f>VLOOKUP($A1860,授权!$A$1:$J$5305,COLUMN(F1861),FALSE)</f>
        <v>2</v>
      </c>
      <c r="P1860">
        <f>VLOOKUP($A1860,授权!$A$1:$J$5305,COLUMN(G1861),FALSE)</f>
        <v>1</v>
      </c>
      <c r="Q1860">
        <f>VLOOKUP($A1860,授权!$A$1:$J$5305,COLUMN(H1861),FALSE)</f>
        <v>0</v>
      </c>
      <c r="R1860">
        <f>VLOOKUP($A1860,授权!$A$1:$J$5305,COLUMN(I1861),FALSE)</f>
        <v>2</v>
      </c>
      <c r="S1860">
        <f>VLOOKUP($A1860,授权!$A$1:$J$5305,COLUMN(J1861),FALSE)</f>
        <v>0</v>
      </c>
    </row>
    <row r="1861" spans="1:19" x14ac:dyDescent="0.25">
      <c r="A1861" t="s">
        <v>1860</v>
      </c>
      <c r="B1861" t="e">
        <f>VLOOKUP(A1861,申请!A$1:J$5305,2,FALSE)</f>
        <v>#N/A</v>
      </c>
      <c r="C1861" t="e">
        <f>VLOOKUP(A1861,申请!A$1:J$5305,3,FALSE)</f>
        <v>#N/A</v>
      </c>
      <c r="D1861" t="e">
        <f>VLOOKUP(A1861,申请!A$1:J$5305,4,FALSE)</f>
        <v>#N/A</v>
      </c>
      <c r="E1861" t="e">
        <f>VLOOKUP(A1861,申请!A$1:J$5305,5,FALSE)</f>
        <v>#N/A</v>
      </c>
      <c r="F1861" t="e">
        <f>VLOOKUP(A1861,申请!A$1:J$5305,6,FALSE)</f>
        <v>#N/A</v>
      </c>
      <c r="G1861" t="e">
        <f>VLOOKUP(A1861,申请!A$1:J$5305,7,FALSE)</f>
        <v>#N/A</v>
      </c>
      <c r="H1861" t="e">
        <f>VLOOKUP(A1861,申请!A$1:J$5305,8,FALSE)</f>
        <v>#N/A</v>
      </c>
      <c r="I1861" t="e">
        <f>VLOOKUP(A1861,申请!A$1:J$5305,9,FALSE)</f>
        <v>#N/A</v>
      </c>
      <c r="J1861" t="e">
        <f>VLOOKUP(A1861,申请!A$1:J$5305,10,FALSE)</f>
        <v>#N/A</v>
      </c>
      <c r="K1861">
        <f>VLOOKUP($A1861,授权!$A$1:$J$5305,COLUMN(B1862),FALSE)</f>
        <v>1</v>
      </c>
      <c r="L1861">
        <f>VLOOKUP($A1861,授权!$A$1:$J$5305,COLUMN(C1862),FALSE)</f>
        <v>1</v>
      </c>
      <c r="M1861">
        <f>VLOOKUP($A1861,授权!$A$1:$J$5305,COLUMN(D1862),FALSE)</f>
        <v>0</v>
      </c>
      <c r="N1861">
        <f>VLOOKUP($A1861,授权!$A$1:$J$5305,COLUMN(E1862),FALSE)</f>
        <v>3</v>
      </c>
      <c r="O1861">
        <f>VLOOKUP($A1861,授权!$A$1:$J$5305,COLUMN(F1862),FALSE)</f>
        <v>2</v>
      </c>
      <c r="P1861">
        <f>VLOOKUP($A1861,授权!$A$1:$J$5305,COLUMN(G1862),FALSE)</f>
        <v>1</v>
      </c>
      <c r="Q1861">
        <f>VLOOKUP($A1861,授权!$A$1:$J$5305,COLUMN(H1862),FALSE)</f>
        <v>0</v>
      </c>
      <c r="R1861">
        <f>VLOOKUP($A1861,授权!$A$1:$J$5305,COLUMN(I1862),FALSE)</f>
        <v>2</v>
      </c>
      <c r="S1861">
        <f>VLOOKUP($A1861,授权!$A$1:$J$5305,COLUMN(J1862),FALSE)</f>
        <v>0</v>
      </c>
    </row>
    <row r="1862" spans="1:19" x14ac:dyDescent="0.25">
      <c r="A1862" t="s">
        <v>1861</v>
      </c>
      <c r="B1862">
        <f>VLOOKUP(A1862,申请!A$1:J$5305,2,FALSE)</f>
        <v>4</v>
      </c>
      <c r="C1862">
        <f>VLOOKUP(A1862,申请!A$1:J$5305,3,FALSE)</f>
        <v>1</v>
      </c>
      <c r="D1862">
        <f>VLOOKUP(A1862,申请!A$1:J$5305,4,FALSE)</f>
        <v>3</v>
      </c>
      <c r="E1862">
        <f>VLOOKUP(A1862,申请!A$1:J$5305,5,FALSE)</f>
        <v>4</v>
      </c>
      <c r="F1862">
        <f>VLOOKUP(A1862,申请!A$1:J$5305,6,FALSE)</f>
        <v>5</v>
      </c>
      <c r="G1862">
        <f>VLOOKUP(A1862,申请!A$1:J$5305,7,FALSE)</f>
        <v>0.25</v>
      </c>
      <c r="H1862">
        <f>VLOOKUP(A1862,申请!A$1:J$5305,8,FALSE)</f>
        <v>0.75</v>
      </c>
      <c r="I1862">
        <f>VLOOKUP(A1862,申请!A$1:J$5305,9,FALSE)</f>
        <v>5</v>
      </c>
      <c r="J1862">
        <f>VLOOKUP(A1862,申请!A$1:J$5305,10,FALSE)</f>
        <v>0</v>
      </c>
      <c r="K1862">
        <f>VLOOKUP($A1862,授权!$A$1:$J$5305,COLUMN(B1863),FALSE)</f>
        <v>1</v>
      </c>
      <c r="L1862">
        <f>VLOOKUP($A1862,授权!$A$1:$J$5305,COLUMN(C1863),FALSE)</f>
        <v>1</v>
      </c>
      <c r="M1862">
        <f>VLOOKUP($A1862,授权!$A$1:$J$5305,COLUMN(D1863),FALSE)</f>
        <v>0</v>
      </c>
      <c r="N1862">
        <f>VLOOKUP($A1862,授权!$A$1:$J$5305,COLUMN(E1863),FALSE)</f>
        <v>4</v>
      </c>
      <c r="O1862">
        <f>VLOOKUP($A1862,授权!$A$1:$J$5305,COLUMN(F1863),FALSE)</f>
        <v>2</v>
      </c>
      <c r="P1862">
        <f>VLOOKUP($A1862,授权!$A$1:$J$5305,COLUMN(G1863),FALSE)</f>
        <v>1</v>
      </c>
      <c r="Q1862">
        <f>VLOOKUP($A1862,授权!$A$1:$J$5305,COLUMN(H1863),FALSE)</f>
        <v>0</v>
      </c>
      <c r="R1862">
        <f>VLOOKUP($A1862,授权!$A$1:$J$5305,COLUMN(I1863),FALSE)</f>
        <v>2</v>
      </c>
      <c r="S1862">
        <f>VLOOKUP($A1862,授权!$A$1:$J$5305,COLUMN(J1863),FALSE)</f>
        <v>0</v>
      </c>
    </row>
    <row r="1863" spans="1:19" x14ac:dyDescent="0.25">
      <c r="A1863" t="s">
        <v>1862</v>
      </c>
      <c r="B1863">
        <f>VLOOKUP(A1863,申请!A$1:J$5305,2,FALSE)</f>
        <v>3</v>
      </c>
      <c r="C1863">
        <f>VLOOKUP(A1863,申请!A$1:J$5305,3,FALSE)</f>
        <v>3</v>
      </c>
      <c r="D1863">
        <f>VLOOKUP(A1863,申请!A$1:J$5305,4,FALSE)</f>
        <v>0</v>
      </c>
      <c r="E1863">
        <f>VLOOKUP(A1863,申请!A$1:J$5305,5,FALSE)</f>
        <v>7</v>
      </c>
      <c r="F1863">
        <f>VLOOKUP(A1863,申请!A$1:J$5305,6,FALSE)</f>
        <v>6</v>
      </c>
      <c r="G1863">
        <f>VLOOKUP(A1863,申请!A$1:J$5305,7,FALSE)</f>
        <v>1</v>
      </c>
      <c r="H1863">
        <f>VLOOKUP(A1863,申请!A$1:J$5305,8,FALSE)</f>
        <v>0</v>
      </c>
      <c r="I1863">
        <f>VLOOKUP(A1863,申请!A$1:J$5305,9,FALSE)</f>
        <v>6</v>
      </c>
      <c r="J1863">
        <f>VLOOKUP(A1863,申请!A$1:J$5305,10,FALSE)</f>
        <v>0</v>
      </c>
      <c r="K1863">
        <f>VLOOKUP($A1863,授权!$A$1:$J$5305,COLUMN(B1864),FALSE)</f>
        <v>4</v>
      </c>
      <c r="L1863">
        <f>VLOOKUP($A1863,授权!$A$1:$J$5305,COLUMN(C1864),FALSE)</f>
        <v>3</v>
      </c>
      <c r="M1863">
        <f>VLOOKUP($A1863,授权!$A$1:$J$5305,COLUMN(D1864),FALSE)</f>
        <v>1</v>
      </c>
      <c r="N1863">
        <f>VLOOKUP($A1863,授权!$A$1:$J$5305,COLUMN(E1864),FALSE)</f>
        <v>10</v>
      </c>
      <c r="O1863">
        <f>VLOOKUP($A1863,授权!$A$1:$J$5305,COLUMN(F1864),FALSE)</f>
        <v>8</v>
      </c>
      <c r="P1863">
        <f>VLOOKUP($A1863,授权!$A$1:$J$5305,COLUMN(G1864),FALSE)</f>
        <v>0.75</v>
      </c>
      <c r="Q1863">
        <f>VLOOKUP($A1863,授权!$A$1:$J$5305,COLUMN(H1864),FALSE)</f>
        <v>0.25</v>
      </c>
      <c r="R1863">
        <f>VLOOKUP($A1863,授权!$A$1:$J$5305,COLUMN(I1864),FALSE)</f>
        <v>8</v>
      </c>
      <c r="S1863">
        <f>VLOOKUP($A1863,授权!$A$1:$J$5305,COLUMN(J1864),FALSE)</f>
        <v>0</v>
      </c>
    </row>
    <row r="1864" spans="1:19" x14ac:dyDescent="0.25">
      <c r="A1864" t="s">
        <v>1863</v>
      </c>
      <c r="B1864">
        <f>VLOOKUP(A1864,申请!A$1:J$5305,2,FALSE)</f>
        <v>1</v>
      </c>
      <c r="C1864">
        <f>VLOOKUP(A1864,申请!A$1:J$5305,3,FALSE)</f>
        <v>1</v>
      </c>
      <c r="D1864">
        <f>VLOOKUP(A1864,申请!A$1:J$5305,4,FALSE)</f>
        <v>0</v>
      </c>
      <c r="E1864">
        <f>VLOOKUP(A1864,申请!A$1:J$5305,5,FALSE)</f>
        <v>0</v>
      </c>
      <c r="F1864">
        <f>VLOOKUP(A1864,申请!A$1:J$5305,6,FALSE)</f>
        <v>2</v>
      </c>
      <c r="G1864">
        <f>VLOOKUP(A1864,申请!A$1:J$5305,7,FALSE)</f>
        <v>1</v>
      </c>
      <c r="H1864">
        <f>VLOOKUP(A1864,申请!A$1:J$5305,8,FALSE)</f>
        <v>0</v>
      </c>
      <c r="I1864">
        <f>VLOOKUP(A1864,申请!A$1:J$5305,9,FALSE)</f>
        <v>2</v>
      </c>
      <c r="J1864">
        <f>VLOOKUP(A1864,申请!A$1:J$5305,10,FALSE)</f>
        <v>0</v>
      </c>
      <c r="K1864">
        <f>VLOOKUP($A1864,授权!$A$1:$J$5305,COLUMN(B1865),FALSE)</f>
        <v>1</v>
      </c>
      <c r="L1864">
        <f>VLOOKUP($A1864,授权!$A$1:$J$5305,COLUMN(C1865),FALSE)</f>
        <v>1</v>
      </c>
      <c r="M1864">
        <f>VLOOKUP($A1864,授权!$A$1:$J$5305,COLUMN(D1865),FALSE)</f>
        <v>0</v>
      </c>
      <c r="N1864">
        <f>VLOOKUP($A1864,授权!$A$1:$J$5305,COLUMN(E1865),FALSE)</f>
        <v>0</v>
      </c>
      <c r="O1864">
        <f>VLOOKUP($A1864,授权!$A$1:$J$5305,COLUMN(F1865),FALSE)</f>
        <v>2</v>
      </c>
      <c r="P1864">
        <f>VLOOKUP($A1864,授权!$A$1:$J$5305,COLUMN(G1865),FALSE)</f>
        <v>1</v>
      </c>
      <c r="Q1864">
        <f>VLOOKUP($A1864,授权!$A$1:$J$5305,COLUMN(H1865),FALSE)</f>
        <v>0</v>
      </c>
      <c r="R1864">
        <f>VLOOKUP($A1864,授权!$A$1:$J$5305,COLUMN(I1865),FALSE)</f>
        <v>2</v>
      </c>
      <c r="S1864">
        <f>VLOOKUP($A1864,授权!$A$1:$J$5305,COLUMN(J1865),FALSE)</f>
        <v>0</v>
      </c>
    </row>
    <row r="1865" spans="1:19" x14ac:dyDescent="0.25">
      <c r="A1865" t="s">
        <v>1864</v>
      </c>
      <c r="B1865" t="e">
        <f>VLOOKUP(A1865,申请!A$1:J$5305,2,FALSE)</f>
        <v>#N/A</v>
      </c>
      <c r="C1865" t="e">
        <f>VLOOKUP(A1865,申请!A$1:J$5305,3,FALSE)</f>
        <v>#N/A</v>
      </c>
      <c r="D1865" t="e">
        <f>VLOOKUP(A1865,申请!A$1:J$5305,4,FALSE)</f>
        <v>#N/A</v>
      </c>
      <c r="E1865" t="e">
        <f>VLOOKUP(A1865,申请!A$1:J$5305,5,FALSE)</f>
        <v>#N/A</v>
      </c>
      <c r="F1865" t="e">
        <f>VLOOKUP(A1865,申请!A$1:J$5305,6,FALSE)</f>
        <v>#N/A</v>
      </c>
      <c r="G1865" t="e">
        <f>VLOOKUP(A1865,申请!A$1:J$5305,7,FALSE)</f>
        <v>#N/A</v>
      </c>
      <c r="H1865" t="e">
        <f>VLOOKUP(A1865,申请!A$1:J$5305,8,FALSE)</f>
        <v>#N/A</v>
      </c>
      <c r="I1865" t="e">
        <f>VLOOKUP(A1865,申请!A$1:J$5305,9,FALSE)</f>
        <v>#N/A</v>
      </c>
      <c r="J1865" t="e">
        <f>VLOOKUP(A1865,申请!A$1:J$5305,10,FALSE)</f>
        <v>#N/A</v>
      </c>
      <c r="K1865">
        <f>VLOOKUP($A1865,授权!$A$1:$J$5305,COLUMN(B1866),FALSE)</f>
        <v>1</v>
      </c>
      <c r="L1865">
        <f>VLOOKUP($A1865,授权!$A$1:$J$5305,COLUMN(C1866),FALSE)</f>
        <v>0</v>
      </c>
      <c r="M1865">
        <f>VLOOKUP($A1865,授权!$A$1:$J$5305,COLUMN(D1866),FALSE)</f>
        <v>1</v>
      </c>
      <c r="N1865">
        <f>VLOOKUP($A1865,授权!$A$1:$J$5305,COLUMN(E1866),FALSE)</f>
        <v>4</v>
      </c>
      <c r="O1865">
        <f>VLOOKUP($A1865,授权!$A$1:$J$5305,COLUMN(F1866),FALSE)</f>
        <v>2</v>
      </c>
      <c r="P1865">
        <f>VLOOKUP($A1865,授权!$A$1:$J$5305,COLUMN(G1866),FALSE)</f>
        <v>0</v>
      </c>
      <c r="Q1865">
        <f>VLOOKUP($A1865,授权!$A$1:$J$5305,COLUMN(H1866),FALSE)</f>
        <v>1</v>
      </c>
      <c r="R1865">
        <f>VLOOKUP($A1865,授权!$A$1:$J$5305,COLUMN(I1866),FALSE)</f>
        <v>2</v>
      </c>
      <c r="S1865">
        <f>VLOOKUP($A1865,授权!$A$1:$J$5305,COLUMN(J1866),FALSE)</f>
        <v>0</v>
      </c>
    </row>
    <row r="1866" spans="1:19" x14ac:dyDescent="0.25">
      <c r="A1866" t="s">
        <v>1865</v>
      </c>
      <c r="B1866" t="e">
        <f>VLOOKUP(A1866,申请!A$1:J$5305,2,FALSE)</f>
        <v>#N/A</v>
      </c>
      <c r="C1866" t="e">
        <f>VLOOKUP(A1866,申请!A$1:J$5305,3,FALSE)</f>
        <v>#N/A</v>
      </c>
      <c r="D1866" t="e">
        <f>VLOOKUP(A1866,申请!A$1:J$5305,4,FALSE)</f>
        <v>#N/A</v>
      </c>
      <c r="E1866" t="e">
        <f>VLOOKUP(A1866,申请!A$1:J$5305,5,FALSE)</f>
        <v>#N/A</v>
      </c>
      <c r="F1866" t="e">
        <f>VLOOKUP(A1866,申请!A$1:J$5305,6,FALSE)</f>
        <v>#N/A</v>
      </c>
      <c r="G1866" t="e">
        <f>VLOOKUP(A1866,申请!A$1:J$5305,7,FALSE)</f>
        <v>#N/A</v>
      </c>
      <c r="H1866" t="e">
        <f>VLOOKUP(A1866,申请!A$1:J$5305,8,FALSE)</f>
        <v>#N/A</v>
      </c>
      <c r="I1866" t="e">
        <f>VLOOKUP(A1866,申请!A$1:J$5305,9,FALSE)</f>
        <v>#N/A</v>
      </c>
      <c r="J1866" t="e">
        <f>VLOOKUP(A1866,申请!A$1:J$5305,10,FALSE)</f>
        <v>#N/A</v>
      </c>
      <c r="K1866">
        <f>VLOOKUP($A1866,授权!$A$1:$J$5305,COLUMN(B1867),FALSE)</f>
        <v>1</v>
      </c>
      <c r="L1866">
        <f>VLOOKUP($A1866,授权!$A$1:$J$5305,COLUMN(C1867),FALSE)</f>
        <v>1</v>
      </c>
      <c r="M1866">
        <f>VLOOKUP($A1866,授权!$A$1:$J$5305,COLUMN(D1867),FALSE)</f>
        <v>0</v>
      </c>
      <c r="N1866">
        <f>VLOOKUP($A1866,授权!$A$1:$J$5305,COLUMN(E1867),FALSE)</f>
        <v>0</v>
      </c>
      <c r="O1866">
        <f>VLOOKUP($A1866,授权!$A$1:$J$5305,COLUMN(F1867),FALSE)</f>
        <v>2</v>
      </c>
      <c r="P1866">
        <f>VLOOKUP($A1866,授权!$A$1:$J$5305,COLUMN(G1867),FALSE)</f>
        <v>1</v>
      </c>
      <c r="Q1866">
        <f>VLOOKUP($A1866,授权!$A$1:$J$5305,COLUMN(H1867),FALSE)</f>
        <v>0</v>
      </c>
      <c r="R1866">
        <f>VLOOKUP($A1866,授权!$A$1:$J$5305,COLUMN(I1867),FALSE)</f>
        <v>2</v>
      </c>
      <c r="S1866">
        <f>VLOOKUP($A1866,授权!$A$1:$J$5305,COLUMN(J1867),FALSE)</f>
        <v>0</v>
      </c>
    </row>
    <row r="1867" spans="1:19" x14ac:dyDescent="0.25">
      <c r="A1867" t="s">
        <v>1866</v>
      </c>
      <c r="B1867">
        <f>VLOOKUP(A1867,申请!A$1:J$5305,2,FALSE)</f>
        <v>6</v>
      </c>
      <c r="C1867">
        <f>VLOOKUP(A1867,申请!A$1:J$5305,3,FALSE)</f>
        <v>4</v>
      </c>
      <c r="D1867">
        <f>VLOOKUP(A1867,申请!A$1:J$5305,4,FALSE)</f>
        <v>2</v>
      </c>
      <c r="E1867">
        <f>VLOOKUP(A1867,申请!A$1:J$5305,5,FALSE)</f>
        <v>11</v>
      </c>
      <c r="F1867">
        <f>VLOOKUP(A1867,申请!A$1:J$5305,6,FALSE)</f>
        <v>9</v>
      </c>
      <c r="G1867">
        <f>VLOOKUP(A1867,申请!A$1:J$5305,7,FALSE)</f>
        <v>0.66666666666666663</v>
      </c>
      <c r="H1867">
        <f>VLOOKUP(A1867,申请!A$1:J$5305,8,FALSE)</f>
        <v>0.33333333333333331</v>
      </c>
      <c r="I1867">
        <f>VLOOKUP(A1867,申请!A$1:J$5305,9,FALSE)</f>
        <v>9</v>
      </c>
      <c r="J1867">
        <f>VLOOKUP(A1867,申请!A$1:J$5305,10,FALSE)</f>
        <v>0</v>
      </c>
      <c r="K1867">
        <f>VLOOKUP($A1867,授权!$A$1:$J$5305,COLUMN(B1868),FALSE)</f>
        <v>1</v>
      </c>
      <c r="L1867">
        <f>VLOOKUP($A1867,授权!$A$1:$J$5305,COLUMN(C1868),FALSE)</f>
        <v>1</v>
      </c>
      <c r="M1867">
        <f>VLOOKUP($A1867,授权!$A$1:$J$5305,COLUMN(D1868),FALSE)</f>
        <v>0</v>
      </c>
      <c r="N1867">
        <f>VLOOKUP($A1867,授权!$A$1:$J$5305,COLUMN(E1868),FALSE)</f>
        <v>5</v>
      </c>
      <c r="O1867">
        <f>VLOOKUP($A1867,授权!$A$1:$J$5305,COLUMN(F1868),FALSE)</f>
        <v>2</v>
      </c>
      <c r="P1867">
        <f>VLOOKUP($A1867,授权!$A$1:$J$5305,COLUMN(G1868),FALSE)</f>
        <v>1</v>
      </c>
      <c r="Q1867">
        <f>VLOOKUP($A1867,授权!$A$1:$J$5305,COLUMN(H1868),FALSE)</f>
        <v>0</v>
      </c>
      <c r="R1867">
        <f>VLOOKUP($A1867,授权!$A$1:$J$5305,COLUMN(I1868),FALSE)</f>
        <v>2</v>
      </c>
      <c r="S1867">
        <f>VLOOKUP($A1867,授权!$A$1:$J$5305,COLUMN(J1868),FALSE)</f>
        <v>0</v>
      </c>
    </row>
    <row r="1868" spans="1:19" x14ac:dyDescent="0.25">
      <c r="A1868" t="s">
        <v>1867</v>
      </c>
      <c r="B1868" t="e">
        <f>VLOOKUP(A1868,申请!A$1:J$5305,2,FALSE)</f>
        <v>#N/A</v>
      </c>
      <c r="C1868" t="e">
        <f>VLOOKUP(A1868,申请!A$1:J$5305,3,FALSE)</f>
        <v>#N/A</v>
      </c>
      <c r="D1868" t="e">
        <f>VLOOKUP(A1868,申请!A$1:J$5305,4,FALSE)</f>
        <v>#N/A</v>
      </c>
      <c r="E1868" t="e">
        <f>VLOOKUP(A1868,申请!A$1:J$5305,5,FALSE)</f>
        <v>#N/A</v>
      </c>
      <c r="F1868" t="e">
        <f>VLOOKUP(A1868,申请!A$1:J$5305,6,FALSE)</f>
        <v>#N/A</v>
      </c>
      <c r="G1868" t="e">
        <f>VLOOKUP(A1868,申请!A$1:J$5305,7,FALSE)</f>
        <v>#N/A</v>
      </c>
      <c r="H1868" t="e">
        <f>VLOOKUP(A1868,申请!A$1:J$5305,8,FALSE)</f>
        <v>#N/A</v>
      </c>
      <c r="I1868" t="e">
        <f>VLOOKUP(A1868,申请!A$1:J$5305,9,FALSE)</f>
        <v>#N/A</v>
      </c>
      <c r="J1868" t="e">
        <f>VLOOKUP(A1868,申请!A$1:J$5305,10,FALSE)</f>
        <v>#N/A</v>
      </c>
      <c r="K1868">
        <f>VLOOKUP($A1868,授权!$A$1:$J$5305,COLUMN(B1869),FALSE)</f>
        <v>1</v>
      </c>
      <c r="L1868">
        <f>VLOOKUP($A1868,授权!$A$1:$J$5305,COLUMN(C1869),FALSE)</f>
        <v>1</v>
      </c>
      <c r="M1868">
        <f>VLOOKUP($A1868,授权!$A$1:$J$5305,COLUMN(D1869),FALSE)</f>
        <v>0</v>
      </c>
      <c r="N1868">
        <f>VLOOKUP($A1868,授权!$A$1:$J$5305,COLUMN(E1869),FALSE)</f>
        <v>0</v>
      </c>
      <c r="O1868">
        <f>VLOOKUP($A1868,授权!$A$1:$J$5305,COLUMN(F1869),FALSE)</f>
        <v>2</v>
      </c>
      <c r="P1868">
        <f>VLOOKUP($A1868,授权!$A$1:$J$5305,COLUMN(G1869),FALSE)</f>
        <v>1</v>
      </c>
      <c r="Q1868">
        <f>VLOOKUP($A1868,授权!$A$1:$J$5305,COLUMN(H1869),FALSE)</f>
        <v>0</v>
      </c>
      <c r="R1868">
        <f>VLOOKUP($A1868,授权!$A$1:$J$5305,COLUMN(I1869),FALSE)</f>
        <v>2</v>
      </c>
      <c r="S1868">
        <f>VLOOKUP($A1868,授权!$A$1:$J$5305,COLUMN(J1869),FALSE)</f>
        <v>0</v>
      </c>
    </row>
    <row r="1869" spans="1:19" x14ac:dyDescent="0.25">
      <c r="A1869" t="s">
        <v>1868</v>
      </c>
      <c r="B1869">
        <f>VLOOKUP(A1869,申请!A$1:J$5305,2,FALSE)</f>
        <v>5</v>
      </c>
      <c r="C1869">
        <f>VLOOKUP(A1869,申请!A$1:J$5305,3,FALSE)</f>
        <v>5</v>
      </c>
      <c r="D1869">
        <f>VLOOKUP(A1869,申请!A$1:J$5305,4,FALSE)</f>
        <v>0</v>
      </c>
      <c r="E1869">
        <f>VLOOKUP(A1869,申请!A$1:J$5305,5,FALSE)</f>
        <v>2</v>
      </c>
      <c r="F1869">
        <f>VLOOKUP(A1869,申请!A$1:J$5305,6,FALSE)</f>
        <v>10</v>
      </c>
      <c r="G1869">
        <f>VLOOKUP(A1869,申请!A$1:J$5305,7,FALSE)</f>
        <v>1</v>
      </c>
      <c r="H1869">
        <f>VLOOKUP(A1869,申请!A$1:J$5305,8,FALSE)</f>
        <v>0</v>
      </c>
      <c r="I1869">
        <f>VLOOKUP(A1869,申请!A$1:J$5305,9,FALSE)</f>
        <v>10</v>
      </c>
      <c r="J1869">
        <f>VLOOKUP(A1869,申请!A$1:J$5305,10,FALSE)</f>
        <v>0</v>
      </c>
      <c r="K1869">
        <f>VLOOKUP($A1869,授权!$A$1:$J$5305,COLUMN(B1870),FALSE)</f>
        <v>4</v>
      </c>
      <c r="L1869">
        <f>VLOOKUP($A1869,授权!$A$1:$J$5305,COLUMN(C1870),FALSE)</f>
        <v>4</v>
      </c>
      <c r="M1869">
        <f>VLOOKUP($A1869,授权!$A$1:$J$5305,COLUMN(D1870),FALSE)</f>
        <v>0</v>
      </c>
      <c r="N1869">
        <f>VLOOKUP($A1869,授权!$A$1:$J$5305,COLUMN(E1870),FALSE)</f>
        <v>0</v>
      </c>
      <c r="O1869">
        <f>VLOOKUP($A1869,授权!$A$1:$J$5305,COLUMN(F1870),FALSE)</f>
        <v>8</v>
      </c>
      <c r="P1869">
        <f>VLOOKUP($A1869,授权!$A$1:$J$5305,COLUMN(G1870),FALSE)</f>
        <v>1</v>
      </c>
      <c r="Q1869">
        <f>VLOOKUP($A1869,授权!$A$1:$J$5305,COLUMN(H1870),FALSE)</f>
        <v>0</v>
      </c>
      <c r="R1869">
        <f>VLOOKUP($A1869,授权!$A$1:$J$5305,COLUMN(I1870),FALSE)</f>
        <v>8</v>
      </c>
      <c r="S1869">
        <f>VLOOKUP($A1869,授权!$A$1:$J$5305,COLUMN(J1870),FALSE)</f>
        <v>0</v>
      </c>
    </row>
    <row r="1870" spans="1:19" x14ac:dyDescent="0.25">
      <c r="A1870" t="s">
        <v>1869</v>
      </c>
      <c r="B1870">
        <f>VLOOKUP(A1870,申请!A$1:J$5305,2,FALSE)</f>
        <v>8</v>
      </c>
      <c r="C1870">
        <f>VLOOKUP(A1870,申请!A$1:J$5305,3,FALSE)</f>
        <v>5</v>
      </c>
      <c r="D1870">
        <f>VLOOKUP(A1870,申请!A$1:J$5305,4,FALSE)</f>
        <v>3</v>
      </c>
      <c r="E1870">
        <f>VLOOKUP(A1870,申请!A$1:J$5305,5,FALSE)</f>
        <v>5</v>
      </c>
      <c r="F1870">
        <f>VLOOKUP(A1870,申请!A$1:J$5305,6,FALSE)</f>
        <v>13</v>
      </c>
      <c r="G1870">
        <f>VLOOKUP(A1870,申请!A$1:J$5305,7,FALSE)</f>
        <v>0.625</v>
      </c>
      <c r="H1870">
        <f>VLOOKUP(A1870,申请!A$1:J$5305,8,FALSE)</f>
        <v>0.375</v>
      </c>
      <c r="I1870">
        <f>VLOOKUP(A1870,申请!A$1:J$5305,9,FALSE)</f>
        <v>13</v>
      </c>
      <c r="J1870">
        <f>VLOOKUP(A1870,申请!A$1:J$5305,10,FALSE)</f>
        <v>0</v>
      </c>
      <c r="K1870">
        <f>VLOOKUP($A1870,授权!$A$1:$J$5305,COLUMN(B1871),FALSE)</f>
        <v>7</v>
      </c>
      <c r="L1870">
        <f>VLOOKUP($A1870,授权!$A$1:$J$5305,COLUMN(C1871),FALSE)</f>
        <v>7</v>
      </c>
      <c r="M1870">
        <f>VLOOKUP($A1870,授权!$A$1:$J$5305,COLUMN(D1871),FALSE)</f>
        <v>0</v>
      </c>
      <c r="N1870">
        <f>VLOOKUP($A1870,授权!$A$1:$J$5305,COLUMN(E1871),FALSE)</f>
        <v>5</v>
      </c>
      <c r="O1870">
        <f>VLOOKUP($A1870,授权!$A$1:$J$5305,COLUMN(F1871),FALSE)</f>
        <v>14</v>
      </c>
      <c r="P1870">
        <f>VLOOKUP($A1870,授权!$A$1:$J$5305,COLUMN(G1871),FALSE)</f>
        <v>1</v>
      </c>
      <c r="Q1870">
        <f>VLOOKUP($A1870,授权!$A$1:$J$5305,COLUMN(H1871),FALSE)</f>
        <v>0</v>
      </c>
      <c r="R1870">
        <f>VLOOKUP($A1870,授权!$A$1:$J$5305,COLUMN(I1871),FALSE)</f>
        <v>14</v>
      </c>
      <c r="S1870">
        <f>VLOOKUP($A1870,授权!$A$1:$J$5305,COLUMN(J1871),FALSE)</f>
        <v>0</v>
      </c>
    </row>
    <row r="1871" spans="1:19" x14ac:dyDescent="0.25">
      <c r="A1871" t="s">
        <v>1870</v>
      </c>
      <c r="B1871">
        <f>VLOOKUP(A1871,申请!A$1:J$5305,2,FALSE)</f>
        <v>1</v>
      </c>
      <c r="C1871">
        <f>VLOOKUP(A1871,申请!A$1:J$5305,3,FALSE)</f>
        <v>1</v>
      </c>
      <c r="D1871">
        <f>VLOOKUP(A1871,申请!A$1:J$5305,4,FALSE)</f>
        <v>0</v>
      </c>
      <c r="E1871">
        <f>VLOOKUP(A1871,申请!A$1:J$5305,5,FALSE)</f>
        <v>0</v>
      </c>
      <c r="F1871">
        <f>VLOOKUP(A1871,申请!A$1:J$5305,6,FALSE)</f>
        <v>3</v>
      </c>
      <c r="G1871">
        <f>VLOOKUP(A1871,申请!A$1:J$5305,7,FALSE)</f>
        <v>1</v>
      </c>
      <c r="H1871">
        <f>VLOOKUP(A1871,申请!A$1:J$5305,8,FALSE)</f>
        <v>0</v>
      </c>
      <c r="I1871">
        <f>VLOOKUP(A1871,申请!A$1:J$5305,9,FALSE)</f>
        <v>3</v>
      </c>
      <c r="J1871">
        <f>VLOOKUP(A1871,申请!A$1:J$5305,10,FALSE)</f>
        <v>0</v>
      </c>
      <c r="K1871">
        <f>VLOOKUP($A1871,授权!$A$1:$J$5305,COLUMN(B1872),FALSE)</f>
        <v>1</v>
      </c>
      <c r="L1871">
        <f>VLOOKUP($A1871,授权!$A$1:$J$5305,COLUMN(C1872),FALSE)</f>
        <v>1</v>
      </c>
      <c r="M1871">
        <f>VLOOKUP($A1871,授权!$A$1:$J$5305,COLUMN(D1872),FALSE)</f>
        <v>0</v>
      </c>
      <c r="N1871">
        <f>VLOOKUP($A1871,授权!$A$1:$J$5305,COLUMN(E1872),FALSE)</f>
        <v>0</v>
      </c>
      <c r="O1871">
        <f>VLOOKUP($A1871,授权!$A$1:$J$5305,COLUMN(F1872),FALSE)</f>
        <v>3</v>
      </c>
      <c r="P1871">
        <f>VLOOKUP($A1871,授权!$A$1:$J$5305,COLUMN(G1872),FALSE)</f>
        <v>1</v>
      </c>
      <c r="Q1871">
        <f>VLOOKUP($A1871,授权!$A$1:$J$5305,COLUMN(H1872),FALSE)</f>
        <v>0</v>
      </c>
      <c r="R1871">
        <f>VLOOKUP($A1871,授权!$A$1:$J$5305,COLUMN(I1872),FALSE)</f>
        <v>3</v>
      </c>
      <c r="S1871">
        <f>VLOOKUP($A1871,授权!$A$1:$J$5305,COLUMN(J1872),FALSE)</f>
        <v>0</v>
      </c>
    </row>
    <row r="1872" spans="1:19" x14ac:dyDescent="0.25">
      <c r="A1872" t="s">
        <v>1871</v>
      </c>
      <c r="B1872">
        <f>VLOOKUP(A1872,申请!A$1:J$5305,2,FALSE)</f>
        <v>2</v>
      </c>
      <c r="C1872">
        <f>VLOOKUP(A1872,申请!A$1:J$5305,3,FALSE)</f>
        <v>1</v>
      </c>
      <c r="D1872">
        <f>VLOOKUP(A1872,申请!A$1:J$5305,4,FALSE)</f>
        <v>1</v>
      </c>
      <c r="E1872">
        <f>VLOOKUP(A1872,申请!A$1:J$5305,5,FALSE)</f>
        <v>1</v>
      </c>
      <c r="F1872">
        <f>VLOOKUP(A1872,申请!A$1:J$5305,6,FALSE)</f>
        <v>3</v>
      </c>
      <c r="G1872">
        <f>VLOOKUP(A1872,申请!A$1:J$5305,7,FALSE)</f>
        <v>0.5</v>
      </c>
      <c r="H1872">
        <f>VLOOKUP(A1872,申请!A$1:J$5305,8,FALSE)</f>
        <v>0.5</v>
      </c>
      <c r="I1872">
        <f>VLOOKUP(A1872,申请!A$1:J$5305,9,FALSE)</f>
        <v>3</v>
      </c>
      <c r="J1872">
        <f>VLOOKUP(A1872,申请!A$1:J$5305,10,FALSE)</f>
        <v>0</v>
      </c>
      <c r="K1872">
        <f>VLOOKUP($A1872,授权!$A$1:$J$5305,COLUMN(B1873),FALSE)</f>
        <v>1</v>
      </c>
      <c r="L1872">
        <f>VLOOKUP($A1872,授权!$A$1:$J$5305,COLUMN(C1873),FALSE)</f>
        <v>0</v>
      </c>
      <c r="M1872">
        <f>VLOOKUP($A1872,授权!$A$1:$J$5305,COLUMN(D1873),FALSE)</f>
        <v>1</v>
      </c>
      <c r="N1872">
        <f>VLOOKUP($A1872,授权!$A$1:$J$5305,COLUMN(E1873),FALSE)</f>
        <v>2</v>
      </c>
      <c r="O1872">
        <f>VLOOKUP($A1872,授权!$A$1:$J$5305,COLUMN(F1873),FALSE)</f>
        <v>2</v>
      </c>
      <c r="P1872">
        <f>VLOOKUP($A1872,授权!$A$1:$J$5305,COLUMN(G1873),FALSE)</f>
        <v>0</v>
      </c>
      <c r="Q1872">
        <f>VLOOKUP($A1872,授权!$A$1:$J$5305,COLUMN(H1873),FALSE)</f>
        <v>1</v>
      </c>
      <c r="R1872">
        <f>VLOOKUP($A1872,授权!$A$1:$J$5305,COLUMN(I1873),FALSE)</f>
        <v>2</v>
      </c>
      <c r="S1872">
        <f>VLOOKUP($A1872,授权!$A$1:$J$5305,COLUMN(J1873),FALSE)</f>
        <v>0</v>
      </c>
    </row>
    <row r="1873" spans="1:19" x14ac:dyDescent="0.25">
      <c r="A1873" t="s">
        <v>1872</v>
      </c>
      <c r="B1873">
        <f>VLOOKUP(A1873,申请!A$1:J$5305,2,FALSE)</f>
        <v>3</v>
      </c>
      <c r="C1873">
        <f>VLOOKUP(A1873,申请!A$1:J$5305,3,FALSE)</f>
        <v>3</v>
      </c>
      <c r="D1873">
        <f>VLOOKUP(A1873,申请!A$1:J$5305,4,FALSE)</f>
        <v>0</v>
      </c>
      <c r="E1873">
        <f>VLOOKUP(A1873,申请!A$1:J$5305,5,FALSE)</f>
        <v>1</v>
      </c>
      <c r="F1873">
        <f>VLOOKUP(A1873,申请!A$1:J$5305,6,FALSE)</f>
        <v>5</v>
      </c>
      <c r="G1873">
        <f>VLOOKUP(A1873,申请!A$1:J$5305,7,FALSE)</f>
        <v>1</v>
      </c>
      <c r="H1873">
        <f>VLOOKUP(A1873,申请!A$1:J$5305,8,FALSE)</f>
        <v>0</v>
      </c>
      <c r="I1873">
        <f>VLOOKUP(A1873,申请!A$1:J$5305,9,FALSE)</f>
        <v>5</v>
      </c>
      <c r="J1873">
        <f>VLOOKUP(A1873,申请!A$1:J$5305,10,FALSE)</f>
        <v>0</v>
      </c>
      <c r="K1873">
        <f>VLOOKUP($A1873,授权!$A$1:$J$5305,COLUMN(B1874),FALSE)</f>
        <v>2</v>
      </c>
      <c r="L1873">
        <f>VLOOKUP($A1873,授权!$A$1:$J$5305,COLUMN(C1874),FALSE)</f>
        <v>2</v>
      </c>
      <c r="M1873">
        <f>VLOOKUP($A1873,授权!$A$1:$J$5305,COLUMN(D1874),FALSE)</f>
        <v>0</v>
      </c>
      <c r="N1873">
        <f>VLOOKUP($A1873,授权!$A$1:$J$5305,COLUMN(E1874),FALSE)</f>
        <v>1</v>
      </c>
      <c r="O1873">
        <f>VLOOKUP($A1873,授权!$A$1:$J$5305,COLUMN(F1874),FALSE)</f>
        <v>4</v>
      </c>
      <c r="P1873">
        <f>VLOOKUP($A1873,授权!$A$1:$J$5305,COLUMN(G1874),FALSE)</f>
        <v>1</v>
      </c>
      <c r="Q1873">
        <f>VLOOKUP($A1873,授权!$A$1:$J$5305,COLUMN(H1874),FALSE)</f>
        <v>0</v>
      </c>
      <c r="R1873">
        <f>VLOOKUP($A1873,授权!$A$1:$J$5305,COLUMN(I1874),FALSE)</f>
        <v>4</v>
      </c>
      <c r="S1873">
        <f>VLOOKUP($A1873,授权!$A$1:$J$5305,COLUMN(J1874),FALSE)</f>
        <v>0</v>
      </c>
    </row>
    <row r="1874" spans="1:19" x14ac:dyDescent="0.25">
      <c r="A1874" t="s">
        <v>1873</v>
      </c>
      <c r="B1874">
        <f>VLOOKUP(A1874,申请!A$1:J$5305,2,FALSE)</f>
        <v>13</v>
      </c>
      <c r="C1874">
        <f>VLOOKUP(A1874,申请!A$1:J$5305,3,FALSE)</f>
        <v>6</v>
      </c>
      <c r="D1874">
        <f>VLOOKUP(A1874,申请!A$1:J$5305,4,FALSE)</f>
        <v>7</v>
      </c>
      <c r="E1874">
        <f>VLOOKUP(A1874,申请!A$1:J$5305,5,FALSE)</f>
        <v>11</v>
      </c>
      <c r="F1874">
        <f>VLOOKUP(A1874,申请!A$1:J$5305,6,FALSE)</f>
        <v>17</v>
      </c>
      <c r="G1874">
        <f>VLOOKUP(A1874,申请!A$1:J$5305,7,FALSE)</f>
        <v>0.46153846153846156</v>
      </c>
      <c r="H1874">
        <f>VLOOKUP(A1874,申请!A$1:J$5305,8,FALSE)</f>
        <v>0.53846153846153844</v>
      </c>
      <c r="I1874">
        <f>VLOOKUP(A1874,申请!A$1:J$5305,9,FALSE)</f>
        <v>17</v>
      </c>
      <c r="J1874">
        <f>VLOOKUP(A1874,申请!A$1:J$5305,10,FALSE)</f>
        <v>0</v>
      </c>
      <c r="K1874">
        <f>VLOOKUP($A1874,授权!$A$1:$J$5305,COLUMN(B1875),FALSE)</f>
        <v>12</v>
      </c>
      <c r="L1874">
        <f>VLOOKUP($A1874,授权!$A$1:$J$5305,COLUMN(C1875),FALSE)</f>
        <v>12</v>
      </c>
      <c r="M1874">
        <f>VLOOKUP($A1874,授权!$A$1:$J$5305,COLUMN(D1875),FALSE)</f>
        <v>0</v>
      </c>
      <c r="N1874">
        <f>VLOOKUP($A1874,授权!$A$1:$J$5305,COLUMN(E1875),FALSE)</f>
        <v>20</v>
      </c>
      <c r="O1874">
        <f>VLOOKUP($A1874,授权!$A$1:$J$5305,COLUMN(F1875),FALSE)</f>
        <v>24</v>
      </c>
      <c r="P1874">
        <f>VLOOKUP($A1874,授权!$A$1:$J$5305,COLUMN(G1875),FALSE)</f>
        <v>1</v>
      </c>
      <c r="Q1874">
        <f>VLOOKUP($A1874,授权!$A$1:$J$5305,COLUMN(H1875),FALSE)</f>
        <v>0</v>
      </c>
      <c r="R1874">
        <f>VLOOKUP($A1874,授权!$A$1:$J$5305,COLUMN(I1875),FALSE)</f>
        <v>24</v>
      </c>
      <c r="S1874">
        <f>VLOOKUP($A1874,授权!$A$1:$J$5305,COLUMN(J1875),FALSE)</f>
        <v>0</v>
      </c>
    </row>
    <row r="1875" spans="1:19" x14ac:dyDescent="0.25">
      <c r="A1875" t="s">
        <v>1874</v>
      </c>
      <c r="B1875">
        <f>VLOOKUP(A1875,申请!A$1:J$5305,2,FALSE)</f>
        <v>10</v>
      </c>
      <c r="C1875">
        <f>VLOOKUP(A1875,申请!A$1:J$5305,3,FALSE)</f>
        <v>2</v>
      </c>
      <c r="D1875">
        <f>VLOOKUP(A1875,申请!A$1:J$5305,4,FALSE)</f>
        <v>8</v>
      </c>
      <c r="E1875">
        <f>VLOOKUP(A1875,申请!A$1:J$5305,5,FALSE)</f>
        <v>13</v>
      </c>
      <c r="F1875">
        <f>VLOOKUP(A1875,申请!A$1:J$5305,6,FALSE)</f>
        <v>12</v>
      </c>
      <c r="G1875">
        <f>VLOOKUP(A1875,申请!A$1:J$5305,7,FALSE)</f>
        <v>0.2</v>
      </c>
      <c r="H1875">
        <f>VLOOKUP(A1875,申请!A$1:J$5305,8,FALSE)</f>
        <v>0.8</v>
      </c>
      <c r="I1875">
        <f>VLOOKUP(A1875,申请!A$1:J$5305,9,FALSE)</f>
        <v>12</v>
      </c>
      <c r="J1875">
        <f>VLOOKUP(A1875,申请!A$1:J$5305,10,FALSE)</f>
        <v>0</v>
      </c>
      <c r="K1875">
        <f>VLOOKUP($A1875,授权!$A$1:$J$5305,COLUMN(B1876),FALSE)</f>
        <v>4</v>
      </c>
      <c r="L1875">
        <f>VLOOKUP($A1875,授权!$A$1:$J$5305,COLUMN(C1876),FALSE)</f>
        <v>4</v>
      </c>
      <c r="M1875">
        <f>VLOOKUP($A1875,授权!$A$1:$J$5305,COLUMN(D1876),FALSE)</f>
        <v>0</v>
      </c>
      <c r="N1875">
        <f>VLOOKUP($A1875,授权!$A$1:$J$5305,COLUMN(E1876),FALSE)</f>
        <v>3</v>
      </c>
      <c r="O1875">
        <f>VLOOKUP($A1875,授权!$A$1:$J$5305,COLUMN(F1876),FALSE)</f>
        <v>8</v>
      </c>
      <c r="P1875">
        <f>VLOOKUP($A1875,授权!$A$1:$J$5305,COLUMN(G1876),FALSE)</f>
        <v>1</v>
      </c>
      <c r="Q1875">
        <f>VLOOKUP($A1875,授权!$A$1:$J$5305,COLUMN(H1876),FALSE)</f>
        <v>0</v>
      </c>
      <c r="R1875">
        <f>VLOOKUP($A1875,授权!$A$1:$J$5305,COLUMN(I1876),FALSE)</f>
        <v>8</v>
      </c>
      <c r="S1875">
        <f>VLOOKUP($A1875,授权!$A$1:$J$5305,COLUMN(J1876),FALSE)</f>
        <v>0</v>
      </c>
    </row>
    <row r="1876" spans="1:19" x14ac:dyDescent="0.25">
      <c r="A1876" t="s">
        <v>1875</v>
      </c>
      <c r="B1876">
        <f>VLOOKUP(A1876,申请!A$1:J$5305,2,FALSE)</f>
        <v>4</v>
      </c>
      <c r="C1876">
        <f>VLOOKUP(A1876,申请!A$1:J$5305,3,FALSE)</f>
        <v>4</v>
      </c>
      <c r="D1876">
        <f>VLOOKUP(A1876,申请!A$1:J$5305,4,FALSE)</f>
        <v>0</v>
      </c>
      <c r="E1876">
        <f>VLOOKUP(A1876,申请!A$1:J$5305,5,FALSE)</f>
        <v>0</v>
      </c>
      <c r="F1876">
        <f>VLOOKUP(A1876,申请!A$1:J$5305,6,FALSE)</f>
        <v>8</v>
      </c>
      <c r="G1876">
        <f>VLOOKUP(A1876,申请!A$1:J$5305,7,FALSE)</f>
        <v>1</v>
      </c>
      <c r="H1876">
        <f>VLOOKUP(A1876,申请!A$1:J$5305,8,FALSE)</f>
        <v>0</v>
      </c>
      <c r="I1876">
        <f>VLOOKUP(A1876,申请!A$1:J$5305,9,FALSE)</f>
        <v>8</v>
      </c>
      <c r="J1876">
        <f>VLOOKUP(A1876,申请!A$1:J$5305,10,FALSE)</f>
        <v>0</v>
      </c>
      <c r="K1876">
        <f>VLOOKUP($A1876,授权!$A$1:$J$5305,COLUMN(B1877),FALSE)</f>
        <v>2</v>
      </c>
      <c r="L1876">
        <f>VLOOKUP($A1876,授权!$A$1:$J$5305,COLUMN(C1877),FALSE)</f>
        <v>2</v>
      </c>
      <c r="M1876">
        <f>VLOOKUP($A1876,授权!$A$1:$J$5305,COLUMN(D1877),FALSE)</f>
        <v>0</v>
      </c>
      <c r="N1876">
        <f>VLOOKUP($A1876,授权!$A$1:$J$5305,COLUMN(E1877),FALSE)</f>
        <v>0</v>
      </c>
      <c r="O1876">
        <f>VLOOKUP($A1876,授权!$A$1:$J$5305,COLUMN(F1877),FALSE)</f>
        <v>4</v>
      </c>
      <c r="P1876">
        <f>VLOOKUP($A1876,授权!$A$1:$J$5305,COLUMN(G1877),FALSE)</f>
        <v>1</v>
      </c>
      <c r="Q1876">
        <f>VLOOKUP($A1876,授权!$A$1:$J$5305,COLUMN(H1877),FALSE)</f>
        <v>0</v>
      </c>
      <c r="R1876">
        <f>VLOOKUP($A1876,授权!$A$1:$J$5305,COLUMN(I1877),FALSE)</f>
        <v>4</v>
      </c>
      <c r="S1876">
        <f>VLOOKUP($A1876,授权!$A$1:$J$5305,COLUMN(J1877),FALSE)</f>
        <v>0</v>
      </c>
    </row>
    <row r="1877" spans="1:19" x14ac:dyDescent="0.25">
      <c r="A1877" t="s">
        <v>1876</v>
      </c>
      <c r="B1877">
        <f>VLOOKUP(A1877,申请!A$1:J$5305,2,FALSE)</f>
        <v>1</v>
      </c>
      <c r="C1877">
        <f>VLOOKUP(A1877,申请!A$1:J$5305,3,FALSE)</f>
        <v>1</v>
      </c>
      <c r="D1877">
        <f>VLOOKUP(A1877,申请!A$1:J$5305,4,FALSE)</f>
        <v>0</v>
      </c>
      <c r="E1877">
        <f>VLOOKUP(A1877,申请!A$1:J$5305,5,FALSE)</f>
        <v>0</v>
      </c>
      <c r="F1877">
        <f>VLOOKUP(A1877,申请!A$1:J$5305,6,FALSE)</f>
        <v>1</v>
      </c>
      <c r="G1877">
        <f>VLOOKUP(A1877,申请!A$1:J$5305,7,FALSE)</f>
        <v>1</v>
      </c>
      <c r="H1877">
        <f>VLOOKUP(A1877,申请!A$1:J$5305,8,FALSE)</f>
        <v>0</v>
      </c>
      <c r="I1877">
        <f>VLOOKUP(A1877,申请!A$1:J$5305,9,FALSE)</f>
        <v>1</v>
      </c>
      <c r="J1877">
        <f>VLOOKUP(A1877,申请!A$1:J$5305,10,FALSE)</f>
        <v>0</v>
      </c>
      <c r="K1877">
        <f>VLOOKUP($A1877,授权!$A$1:$J$5305,COLUMN(B1878),FALSE)</f>
        <v>1</v>
      </c>
      <c r="L1877">
        <f>VLOOKUP($A1877,授权!$A$1:$J$5305,COLUMN(C1878),FALSE)</f>
        <v>1</v>
      </c>
      <c r="M1877">
        <f>VLOOKUP($A1877,授权!$A$1:$J$5305,COLUMN(D1878),FALSE)</f>
        <v>0</v>
      </c>
      <c r="N1877">
        <f>VLOOKUP($A1877,授权!$A$1:$J$5305,COLUMN(E1878),FALSE)</f>
        <v>5</v>
      </c>
      <c r="O1877">
        <f>VLOOKUP($A1877,授权!$A$1:$J$5305,COLUMN(F1878),FALSE)</f>
        <v>2</v>
      </c>
      <c r="P1877">
        <f>VLOOKUP($A1877,授权!$A$1:$J$5305,COLUMN(G1878),FALSE)</f>
        <v>1</v>
      </c>
      <c r="Q1877">
        <f>VLOOKUP($A1877,授权!$A$1:$J$5305,COLUMN(H1878),FALSE)</f>
        <v>0</v>
      </c>
      <c r="R1877">
        <f>VLOOKUP($A1877,授权!$A$1:$J$5305,COLUMN(I1878),FALSE)</f>
        <v>2</v>
      </c>
      <c r="S1877">
        <f>VLOOKUP($A1877,授权!$A$1:$J$5305,COLUMN(J1878),FALSE)</f>
        <v>0</v>
      </c>
    </row>
    <row r="1878" spans="1:19" x14ac:dyDescent="0.25">
      <c r="A1878" t="s">
        <v>1877</v>
      </c>
      <c r="B1878">
        <f>VLOOKUP(A1878,申请!A$1:J$5305,2,FALSE)</f>
        <v>4</v>
      </c>
      <c r="C1878">
        <f>VLOOKUP(A1878,申请!A$1:J$5305,3,FALSE)</f>
        <v>2</v>
      </c>
      <c r="D1878">
        <f>VLOOKUP(A1878,申请!A$1:J$5305,4,FALSE)</f>
        <v>2</v>
      </c>
      <c r="E1878">
        <f>VLOOKUP(A1878,申请!A$1:J$5305,5,FALSE)</f>
        <v>1</v>
      </c>
      <c r="F1878">
        <f>VLOOKUP(A1878,申请!A$1:J$5305,6,FALSE)</f>
        <v>5</v>
      </c>
      <c r="G1878">
        <f>VLOOKUP(A1878,申请!A$1:J$5305,7,FALSE)</f>
        <v>0.5</v>
      </c>
      <c r="H1878">
        <f>VLOOKUP(A1878,申请!A$1:J$5305,8,FALSE)</f>
        <v>0.5</v>
      </c>
      <c r="I1878">
        <f>VLOOKUP(A1878,申请!A$1:J$5305,9,FALSE)</f>
        <v>5</v>
      </c>
      <c r="J1878">
        <f>VLOOKUP(A1878,申请!A$1:J$5305,10,FALSE)</f>
        <v>0</v>
      </c>
      <c r="K1878">
        <f>VLOOKUP($A1878,授权!$A$1:$J$5305,COLUMN(B1879),FALSE)</f>
        <v>1</v>
      </c>
      <c r="L1878">
        <f>VLOOKUP($A1878,授权!$A$1:$J$5305,COLUMN(C1879),FALSE)</f>
        <v>1</v>
      </c>
      <c r="M1878">
        <f>VLOOKUP($A1878,授权!$A$1:$J$5305,COLUMN(D1879),FALSE)</f>
        <v>0</v>
      </c>
      <c r="N1878">
        <f>VLOOKUP($A1878,授权!$A$1:$J$5305,COLUMN(E1879),FALSE)</f>
        <v>0</v>
      </c>
      <c r="O1878">
        <f>VLOOKUP($A1878,授权!$A$1:$J$5305,COLUMN(F1879),FALSE)</f>
        <v>2</v>
      </c>
      <c r="P1878">
        <f>VLOOKUP($A1878,授权!$A$1:$J$5305,COLUMN(G1879),FALSE)</f>
        <v>1</v>
      </c>
      <c r="Q1878">
        <f>VLOOKUP($A1878,授权!$A$1:$J$5305,COLUMN(H1879),FALSE)</f>
        <v>0</v>
      </c>
      <c r="R1878">
        <f>VLOOKUP($A1878,授权!$A$1:$J$5305,COLUMN(I1879),FALSE)</f>
        <v>2</v>
      </c>
      <c r="S1878">
        <f>VLOOKUP($A1878,授权!$A$1:$J$5305,COLUMN(J1879),FALSE)</f>
        <v>0</v>
      </c>
    </row>
    <row r="1879" spans="1:19" x14ac:dyDescent="0.25">
      <c r="A1879" t="s">
        <v>1878</v>
      </c>
      <c r="B1879">
        <f>VLOOKUP(A1879,申请!A$1:J$5305,2,FALSE)</f>
        <v>2</v>
      </c>
      <c r="C1879">
        <f>VLOOKUP(A1879,申请!A$1:J$5305,3,FALSE)</f>
        <v>2</v>
      </c>
      <c r="D1879">
        <f>VLOOKUP(A1879,申请!A$1:J$5305,4,FALSE)</f>
        <v>0</v>
      </c>
      <c r="E1879">
        <f>VLOOKUP(A1879,申请!A$1:J$5305,5,FALSE)</f>
        <v>1</v>
      </c>
      <c r="F1879">
        <f>VLOOKUP(A1879,申请!A$1:J$5305,6,FALSE)</f>
        <v>4</v>
      </c>
      <c r="G1879">
        <f>VLOOKUP(A1879,申请!A$1:J$5305,7,FALSE)</f>
        <v>1</v>
      </c>
      <c r="H1879">
        <f>VLOOKUP(A1879,申请!A$1:J$5305,8,FALSE)</f>
        <v>0</v>
      </c>
      <c r="I1879">
        <f>VLOOKUP(A1879,申请!A$1:J$5305,9,FALSE)</f>
        <v>4</v>
      </c>
      <c r="J1879">
        <f>VLOOKUP(A1879,申请!A$1:J$5305,10,FALSE)</f>
        <v>0</v>
      </c>
      <c r="K1879">
        <f>VLOOKUP($A1879,授权!$A$1:$J$5305,COLUMN(B1880),FALSE)</f>
        <v>2</v>
      </c>
      <c r="L1879">
        <f>VLOOKUP($A1879,授权!$A$1:$J$5305,COLUMN(C1880),FALSE)</f>
        <v>2</v>
      </c>
      <c r="M1879">
        <f>VLOOKUP($A1879,授权!$A$1:$J$5305,COLUMN(D1880),FALSE)</f>
        <v>0</v>
      </c>
      <c r="N1879">
        <f>VLOOKUP($A1879,授权!$A$1:$J$5305,COLUMN(E1880),FALSE)</f>
        <v>1</v>
      </c>
      <c r="O1879">
        <f>VLOOKUP($A1879,授权!$A$1:$J$5305,COLUMN(F1880),FALSE)</f>
        <v>4</v>
      </c>
      <c r="P1879">
        <f>VLOOKUP($A1879,授权!$A$1:$J$5305,COLUMN(G1880),FALSE)</f>
        <v>1</v>
      </c>
      <c r="Q1879">
        <f>VLOOKUP($A1879,授权!$A$1:$J$5305,COLUMN(H1880),FALSE)</f>
        <v>0</v>
      </c>
      <c r="R1879">
        <f>VLOOKUP($A1879,授权!$A$1:$J$5305,COLUMN(I1880),FALSE)</f>
        <v>4</v>
      </c>
      <c r="S1879">
        <f>VLOOKUP($A1879,授权!$A$1:$J$5305,COLUMN(J1880),FALSE)</f>
        <v>0</v>
      </c>
    </row>
    <row r="1880" spans="1:19" x14ac:dyDescent="0.25">
      <c r="A1880" t="s">
        <v>1879</v>
      </c>
      <c r="B1880">
        <f>VLOOKUP(A1880,申请!A$1:J$5305,2,FALSE)</f>
        <v>1</v>
      </c>
      <c r="C1880">
        <f>VLOOKUP(A1880,申请!A$1:J$5305,3,FALSE)</f>
        <v>1</v>
      </c>
      <c r="D1880">
        <f>VLOOKUP(A1880,申请!A$1:J$5305,4,FALSE)</f>
        <v>0</v>
      </c>
      <c r="E1880">
        <f>VLOOKUP(A1880,申请!A$1:J$5305,5,FALSE)</f>
        <v>1</v>
      </c>
      <c r="F1880">
        <f>VLOOKUP(A1880,申请!A$1:J$5305,6,FALSE)</f>
        <v>2</v>
      </c>
      <c r="G1880">
        <f>VLOOKUP(A1880,申请!A$1:J$5305,7,FALSE)</f>
        <v>1</v>
      </c>
      <c r="H1880">
        <f>VLOOKUP(A1880,申请!A$1:J$5305,8,FALSE)</f>
        <v>0</v>
      </c>
      <c r="I1880">
        <f>VLOOKUP(A1880,申请!A$1:J$5305,9,FALSE)</f>
        <v>2</v>
      </c>
      <c r="J1880">
        <f>VLOOKUP(A1880,申请!A$1:J$5305,10,FALSE)</f>
        <v>0</v>
      </c>
      <c r="K1880">
        <f>VLOOKUP($A1880,授权!$A$1:$J$5305,COLUMN(B1881),FALSE)</f>
        <v>3</v>
      </c>
      <c r="L1880">
        <f>VLOOKUP($A1880,授权!$A$1:$J$5305,COLUMN(C1881),FALSE)</f>
        <v>2</v>
      </c>
      <c r="M1880">
        <f>VLOOKUP($A1880,授权!$A$1:$J$5305,COLUMN(D1881),FALSE)</f>
        <v>1</v>
      </c>
      <c r="N1880">
        <f>VLOOKUP($A1880,授权!$A$1:$J$5305,COLUMN(E1881),FALSE)</f>
        <v>13</v>
      </c>
      <c r="O1880">
        <f>VLOOKUP($A1880,授权!$A$1:$J$5305,COLUMN(F1881),FALSE)</f>
        <v>6</v>
      </c>
      <c r="P1880">
        <f>VLOOKUP($A1880,授权!$A$1:$J$5305,COLUMN(G1881),FALSE)</f>
        <v>0.66666666666666663</v>
      </c>
      <c r="Q1880">
        <f>VLOOKUP($A1880,授权!$A$1:$J$5305,COLUMN(H1881),FALSE)</f>
        <v>0.33333333333333331</v>
      </c>
      <c r="R1880">
        <f>VLOOKUP($A1880,授权!$A$1:$J$5305,COLUMN(I1881),FALSE)</f>
        <v>6</v>
      </c>
      <c r="S1880">
        <f>VLOOKUP($A1880,授权!$A$1:$J$5305,COLUMN(J1881),FALSE)</f>
        <v>0</v>
      </c>
    </row>
    <row r="1881" spans="1:19" x14ac:dyDescent="0.25">
      <c r="A1881" t="s">
        <v>1880</v>
      </c>
      <c r="B1881">
        <f>VLOOKUP(A1881,申请!A$1:J$5305,2,FALSE)</f>
        <v>5</v>
      </c>
      <c r="C1881">
        <f>VLOOKUP(A1881,申请!A$1:J$5305,3,FALSE)</f>
        <v>5</v>
      </c>
      <c r="D1881">
        <f>VLOOKUP(A1881,申请!A$1:J$5305,4,FALSE)</f>
        <v>0</v>
      </c>
      <c r="E1881">
        <f>VLOOKUP(A1881,申请!A$1:J$5305,5,FALSE)</f>
        <v>3</v>
      </c>
      <c r="F1881">
        <f>VLOOKUP(A1881,申请!A$1:J$5305,6,FALSE)</f>
        <v>6</v>
      </c>
      <c r="G1881">
        <f>VLOOKUP(A1881,申请!A$1:J$5305,7,FALSE)</f>
        <v>1</v>
      </c>
      <c r="H1881">
        <f>VLOOKUP(A1881,申请!A$1:J$5305,8,FALSE)</f>
        <v>0</v>
      </c>
      <c r="I1881">
        <f>VLOOKUP(A1881,申请!A$1:J$5305,9,FALSE)</f>
        <v>6</v>
      </c>
      <c r="J1881">
        <f>VLOOKUP(A1881,申请!A$1:J$5305,10,FALSE)</f>
        <v>0</v>
      </c>
      <c r="K1881">
        <f>VLOOKUP($A1881,授权!$A$1:$J$5305,COLUMN(B1882),FALSE)</f>
        <v>1</v>
      </c>
      <c r="L1881">
        <f>VLOOKUP($A1881,授权!$A$1:$J$5305,COLUMN(C1882),FALSE)</f>
        <v>1</v>
      </c>
      <c r="M1881">
        <f>VLOOKUP($A1881,授权!$A$1:$J$5305,COLUMN(D1882),FALSE)</f>
        <v>0</v>
      </c>
      <c r="N1881">
        <f>VLOOKUP($A1881,授权!$A$1:$J$5305,COLUMN(E1882),FALSE)</f>
        <v>3</v>
      </c>
      <c r="O1881">
        <f>VLOOKUP($A1881,授权!$A$1:$J$5305,COLUMN(F1882),FALSE)</f>
        <v>2</v>
      </c>
      <c r="P1881">
        <f>VLOOKUP($A1881,授权!$A$1:$J$5305,COLUMN(G1882),FALSE)</f>
        <v>1</v>
      </c>
      <c r="Q1881">
        <f>VLOOKUP($A1881,授权!$A$1:$J$5305,COLUMN(H1882),FALSE)</f>
        <v>0</v>
      </c>
      <c r="R1881">
        <f>VLOOKUP($A1881,授权!$A$1:$J$5305,COLUMN(I1882),FALSE)</f>
        <v>2</v>
      </c>
      <c r="S1881">
        <f>VLOOKUP($A1881,授权!$A$1:$J$5305,COLUMN(J1882),FALSE)</f>
        <v>0</v>
      </c>
    </row>
    <row r="1882" spans="1:19" x14ac:dyDescent="0.25">
      <c r="A1882" t="s">
        <v>1881</v>
      </c>
      <c r="B1882">
        <f>VLOOKUP(A1882,申请!A$1:J$5305,2,FALSE)</f>
        <v>2</v>
      </c>
      <c r="C1882">
        <f>VLOOKUP(A1882,申请!A$1:J$5305,3,FALSE)</f>
        <v>2</v>
      </c>
      <c r="D1882">
        <f>VLOOKUP(A1882,申请!A$1:J$5305,4,FALSE)</f>
        <v>0</v>
      </c>
      <c r="E1882">
        <f>VLOOKUP(A1882,申请!A$1:J$5305,5,FALSE)</f>
        <v>0</v>
      </c>
      <c r="F1882">
        <f>VLOOKUP(A1882,申请!A$1:J$5305,6,FALSE)</f>
        <v>3</v>
      </c>
      <c r="G1882">
        <f>VLOOKUP(A1882,申请!A$1:J$5305,7,FALSE)</f>
        <v>1</v>
      </c>
      <c r="H1882">
        <f>VLOOKUP(A1882,申请!A$1:J$5305,8,FALSE)</f>
        <v>0</v>
      </c>
      <c r="I1882">
        <f>VLOOKUP(A1882,申请!A$1:J$5305,9,FALSE)</f>
        <v>3</v>
      </c>
      <c r="J1882">
        <f>VLOOKUP(A1882,申请!A$1:J$5305,10,FALSE)</f>
        <v>0</v>
      </c>
      <c r="K1882">
        <f>VLOOKUP($A1882,授权!$A$1:$J$5305,COLUMN(B1883),FALSE)</f>
        <v>1</v>
      </c>
      <c r="L1882">
        <f>VLOOKUP($A1882,授权!$A$1:$J$5305,COLUMN(C1883),FALSE)</f>
        <v>1</v>
      </c>
      <c r="M1882">
        <f>VLOOKUP($A1882,授权!$A$1:$J$5305,COLUMN(D1883),FALSE)</f>
        <v>0</v>
      </c>
      <c r="N1882">
        <f>VLOOKUP($A1882,授权!$A$1:$J$5305,COLUMN(E1883),FALSE)</f>
        <v>0</v>
      </c>
      <c r="O1882">
        <f>VLOOKUP($A1882,授权!$A$1:$J$5305,COLUMN(F1883),FALSE)</f>
        <v>2</v>
      </c>
      <c r="P1882">
        <f>VLOOKUP($A1882,授权!$A$1:$J$5305,COLUMN(G1883),FALSE)</f>
        <v>1</v>
      </c>
      <c r="Q1882">
        <f>VLOOKUP($A1882,授权!$A$1:$J$5305,COLUMN(H1883),FALSE)</f>
        <v>0</v>
      </c>
      <c r="R1882">
        <f>VLOOKUP($A1882,授权!$A$1:$J$5305,COLUMN(I1883),FALSE)</f>
        <v>2</v>
      </c>
      <c r="S1882">
        <f>VLOOKUP($A1882,授权!$A$1:$J$5305,COLUMN(J1883),FALSE)</f>
        <v>0</v>
      </c>
    </row>
    <row r="1883" spans="1:19" x14ac:dyDescent="0.25">
      <c r="A1883" t="s">
        <v>1882</v>
      </c>
      <c r="B1883">
        <f>VLOOKUP(A1883,申请!A$1:J$5305,2,FALSE)</f>
        <v>39</v>
      </c>
      <c r="C1883">
        <f>VLOOKUP(A1883,申请!A$1:J$5305,3,FALSE)</f>
        <v>38</v>
      </c>
      <c r="D1883">
        <f>VLOOKUP(A1883,申请!A$1:J$5305,4,FALSE)</f>
        <v>1</v>
      </c>
      <c r="E1883">
        <f>VLOOKUP(A1883,申请!A$1:J$5305,5,FALSE)</f>
        <v>45</v>
      </c>
      <c r="F1883">
        <f>VLOOKUP(A1883,申请!A$1:J$5305,6,FALSE)</f>
        <v>51</v>
      </c>
      <c r="G1883">
        <f>VLOOKUP(A1883,申请!A$1:J$5305,7,FALSE)</f>
        <v>0.97435897435897434</v>
      </c>
      <c r="H1883">
        <f>VLOOKUP(A1883,申请!A$1:J$5305,8,FALSE)</f>
        <v>2.564102564102564E-2</v>
      </c>
      <c r="I1883">
        <f>VLOOKUP(A1883,申请!A$1:J$5305,9,FALSE)</f>
        <v>51</v>
      </c>
      <c r="J1883">
        <f>VLOOKUP(A1883,申请!A$1:J$5305,10,FALSE)</f>
        <v>0</v>
      </c>
      <c r="K1883">
        <f>VLOOKUP($A1883,授权!$A$1:$J$5305,COLUMN(B1884),FALSE)</f>
        <v>1</v>
      </c>
      <c r="L1883">
        <f>VLOOKUP($A1883,授权!$A$1:$J$5305,COLUMN(C1884),FALSE)</f>
        <v>1</v>
      </c>
      <c r="M1883">
        <f>VLOOKUP($A1883,授权!$A$1:$J$5305,COLUMN(D1884),FALSE)</f>
        <v>0</v>
      </c>
      <c r="N1883">
        <f>VLOOKUP($A1883,授权!$A$1:$J$5305,COLUMN(E1884),FALSE)</f>
        <v>34</v>
      </c>
      <c r="O1883">
        <f>VLOOKUP($A1883,授权!$A$1:$J$5305,COLUMN(F1884),FALSE)</f>
        <v>2</v>
      </c>
      <c r="P1883">
        <f>VLOOKUP($A1883,授权!$A$1:$J$5305,COLUMN(G1884),FALSE)</f>
        <v>1</v>
      </c>
      <c r="Q1883">
        <f>VLOOKUP($A1883,授权!$A$1:$J$5305,COLUMN(H1884),FALSE)</f>
        <v>0</v>
      </c>
      <c r="R1883">
        <f>VLOOKUP($A1883,授权!$A$1:$J$5305,COLUMN(I1884),FALSE)</f>
        <v>2</v>
      </c>
      <c r="S1883">
        <f>VLOOKUP($A1883,授权!$A$1:$J$5305,COLUMN(J1884),FALSE)</f>
        <v>0</v>
      </c>
    </row>
    <row r="1884" spans="1:19" x14ac:dyDescent="0.25">
      <c r="A1884" t="s">
        <v>1883</v>
      </c>
      <c r="B1884">
        <f>VLOOKUP(A1884,申请!A$1:J$5305,2,FALSE)</f>
        <v>2</v>
      </c>
      <c r="C1884">
        <f>VLOOKUP(A1884,申请!A$1:J$5305,3,FALSE)</f>
        <v>0</v>
      </c>
      <c r="D1884">
        <f>VLOOKUP(A1884,申请!A$1:J$5305,4,FALSE)</f>
        <v>2</v>
      </c>
      <c r="E1884">
        <f>VLOOKUP(A1884,申请!A$1:J$5305,5,FALSE)</f>
        <v>0</v>
      </c>
      <c r="F1884">
        <f>VLOOKUP(A1884,申请!A$1:J$5305,6,FALSE)</f>
        <v>2</v>
      </c>
      <c r="G1884">
        <f>VLOOKUP(A1884,申请!A$1:J$5305,7,FALSE)</f>
        <v>0</v>
      </c>
      <c r="H1884">
        <f>VLOOKUP(A1884,申请!A$1:J$5305,8,FALSE)</f>
        <v>1</v>
      </c>
      <c r="I1884">
        <f>VLOOKUP(A1884,申请!A$1:J$5305,9,FALSE)</f>
        <v>2</v>
      </c>
      <c r="J1884">
        <f>VLOOKUP(A1884,申请!A$1:J$5305,10,FALSE)</f>
        <v>0</v>
      </c>
      <c r="K1884">
        <f>VLOOKUP($A1884,授权!$A$1:$J$5305,COLUMN(B1885),FALSE)</f>
        <v>1</v>
      </c>
      <c r="L1884">
        <f>VLOOKUP($A1884,授权!$A$1:$J$5305,COLUMN(C1885),FALSE)</f>
        <v>1</v>
      </c>
      <c r="M1884">
        <f>VLOOKUP($A1884,授权!$A$1:$J$5305,COLUMN(D1885),FALSE)</f>
        <v>0</v>
      </c>
      <c r="N1884">
        <f>VLOOKUP($A1884,授权!$A$1:$J$5305,COLUMN(E1885),FALSE)</f>
        <v>2</v>
      </c>
      <c r="O1884">
        <f>VLOOKUP($A1884,授权!$A$1:$J$5305,COLUMN(F1885),FALSE)</f>
        <v>2</v>
      </c>
      <c r="P1884">
        <f>VLOOKUP($A1884,授权!$A$1:$J$5305,COLUMN(G1885),FALSE)</f>
        <v>1</v>
      </c>
      <c r="Q1884">
        <f>VLOOKUP($A1884,授权!$A$1:$J$5305,COLUMN(H1885),FALSE)</f>
        <v>0</v>
      </c>
      <c r="R1884">
        <f>VLOOKUP($A1884,授权!$A$1:$J$5305,COLUMN(I1885),FALSE)</f>
        <v>2</v>
      </c>
      <c r="S1884">
        <f>VLOOKUP($A1884,授权!$A$1:$J$5305,COLUMN(J1885),FALSE)</f>
        <v>0</v>
      </c>
    </row>
    <row r="1885" spans="1:19" x14ac:dyDescent="0.25">
      <c r="A1885" t="s">
        <v>1884</v>
      </c>
      <c r="B1885">
        <f>VLOOKUP(A1885,申请!A$1:J$5305,2,FALSE)</f>
        <v>2</v>
      </c>
      <c r="C1885">
        <f>VLOOKUP(A1885,申请!A$1:J$5305,3,FALSE)</f>
        <v>2</v>
      </c>
      <c r="D1885">
        <f>VLOOKUP(A1885,申请!A$1:J$5305,4,FALSE)</f>
        <v>0</v>
      </c>
      <c r="E1885">
        <f>VLOOKUP(A1885,申请!A$1:J$5305,5,FALSE)</f>
        <v>4</v>
      </c>
      <c r="F1885">
        <f>VLOOKUP(A1885,申请!A$1:J$5305,6,FALSE)</f>
        <v>4</v>
      </c>
      <c r="G1885">
        <f>VLOOKUP(A1885,申请!A$1:J$5305,7,FALSE)</f>
        <v>1</v>
      </c>
      <c r="H1885">
        <f>VLOOKUP(A1885,申请!A$1:J$5305,8,FALSE)</f>
        <v>0</v>
      </c>
      <c r="I1885">
        <f>VLOOKUP(A1885,申请!A$1:J$5305,9,FALSE)</f>
        <v>4</v>
      </c>
      <c r="J1885">
        <f>VLOOKUP(A1885,申请!A$1:J$5305,10,FALSE)</f>
        <v>0</v>
      </c>
      <c r="K1885">
        <f>VLOOKUP($A1885,授权!$A$1:$J$5305,COLUMN(B1886),FALSE)</f>
        <v>2</v>
      </c>
      <c r="L1885">
        <f>VLOOKUP($A1885,授权!$A$1:$J$5305,COLUMN(C1886),FALSE)</f>
        <v>2</v>
      </c>
      <c r="M1885">
        <f>VLOOKUP($A1885,授权!$A$1:$J$5305,COLUMN(D1886),FALSE)</f>
        <v>0</v>
      </c>
      <c r="N1885">
        <f>VLOOKUP($A1885,授权!$A$1:$J$5305,COLUMN(E1886),FALSE)</f>
        <v>4</v>
      </c>
      <c r="O1885">
        <f>VLOOKUP($A1885,授权!$A$1:$J$5305,COLUMN(F1886),FALSE)</f>
        <v>4</v>
      </c>
      <c r="P1885">
        <f>VLOOKUP($A1885,授权!$A$1:$J$5305,COLUMN(G1886),FALSE)</f>
        <v>1</v>
      </c>
      <c r="Q1885">
        <f>VLOOKUP($A1885,授权!$A$1:$J$5305,COLUMN(H1886),FALSE)</f>
        <v>0</v>
      </c>
      <c r="R1885">
        <f>VLOOKUP($A1885,授权!$A$1:$J$5305,COLUMN(I1886),FALSE)</f>
        <v>4</v>
      </c>
      <c r="S1885">
        <f>VLOOKUP($A1885,授权!$A$1:$J$5305,COLUMN(J1886),FALSE)</f>
        <v>0</v>
      </c>
    </row>
    <row r="1886" spans="1:19" x14ac:dyDescent="0.25">
      <c r="A1886" t="s">
        <v>1885</v>
      </c>
      <c r="B1886">
        <f>VLOOKUP(A1886,申请!A$1:J$5305,2,FALSE)</f>
        <v>12</v>
      </c>
      <c r="C1886">
        <f>VLOOKUP(A1886,申请!A$1:J$5305,3,FALSE)</f>
        <v>12</v>
      </c>
      <c r="D1886">
        <f>VLOOKUP(A1886,申请!A$1:J$5305,4,FALSE)</f>
        <v>0</v>
      </c>
      <c r="E1886">
        <f>VLOOKUP(A1886,申请!A$1:J$5305,5,FALSE)</f>
        <v>2</v>
      </c>
      <c r="F1886">
        <f>VLOOKUP(A1886,申请!A$1:J$5305,6,FALSE)</f>
        <v>12</v>
      </c>
      <c r="G1886">
        <f>VLOOKUP(A1886,申请!A$1:J$5305,7,FALSE)</f>
        <v>1</v>
      </c>
      <c r="H1886">
        <f>VLOOKUP(A1886,申请!A$1:J$5305,8,FALSE)</f>
        <v>0</v>
      </c>
      <c r="I1886">
        <f>VLOOKUP(A1886,申请!A$1:J$5305,9,FALSE)</f>
        <v>12</v>
      </c>
      <c r="J1886">
        <f>VLOOKUP(A1886,申请!A$1:J$5305,10,FALSE)</f>
        <v>0</v>
      </c>
      <c r="K1886">
        <f>VLOOKUP($A1886,授权!$A$1:$J$5305,COLUMN(B1887),FALSE)</f>
        <v>1</v>
      </c>
      <c r="L1886">
        <f>VLOOKUP($A1886,授权!$A$1:$J$5305,COLUMN(C1887),FALSE)</f>
        <v>1</v>
      </c>
      <c r="M1886">
        <f>VLOOKUP($A1886,授权!$A$1:$J$5305,COLUMN(D1887),FALSE)</f>
        <v>0</v>
      </c>
      <c r="N1886">
        <f>VLOOKUP($A1886,授权!$A$1:$J$5305,COLUMN(E1887),FALSE)</f>
        <v>0</v>
      </c>
      <c r="O1886">
        <f>VLOOKUP($A1886,授权!$A$1:$J$5305,COLUMN(F1887),FALSE)</f>
        <v>2</v>
      </c>
      <c r="P1886">
        <f>VLOOKUP($A1886,授权!$A$1:$J$5305,COLUMN(G1887),FALSE)</f>
        <v>1</v>
      </c>
      <c r="Q1886">
        <f>VLOOKUP($A1886,授权!$A$1:$J$5305,COLUMN(H1887),FALSE)</f>
        <v>0</v>
      </c>
      <c r="R1886">
        <f>VLOOKUP($A1886,授权!$A$1:$J$5305,COLUMN(I1887),FALSE)</f>
        <v>2</v>
      </c>
      <c r="S1886">
        <f>VLOOKUP($A1886,授权!$A$1:$J$5305,COLUMN(J1887),FALSE)</f>
        <v>0</v>
      </c>
    </row>
    <row r="1887" spans="1:19" x14ac:dyDescent="0.25">
      <c r="A1887" t="s">
        <v>1886</v>
      </c>
      <c r="B1887" t="e">
        <f>VLOOKUP(A1887,申请!A$1:J$5305,2,FALSE)</f>
        <v>#N/A</v>
      </c>
      <c r="C1887" t="e">
        <f>VLOOKUP(A1887,申请!A$1:J$5305,3,FALSE)</f>
        <v>#N/A</v>
      </c>
      <c r="D1887" t="e">
        <f>VLOOKUP(A1887,申请!A$1:J$5305,4,FALSE)</f>
        <v>#N/A</v>
      </c>
      <c r="E1887" t="e">
        <f>VLOOKUP(A1887,申请!A$1:J$5305,5,FALSE)</f>
        <v>#N/A</v>
      </c>
      <c r="F1887" t="e">
        <f>VLOOKUP(A1887,申请!A$1:J$5305,6,FALSE)</f>
        <v>#N/A</v>
      </c>
      <c r="G1887" t="e">
        <f>VLOOKUP(A1887,申请!A$1:J$5305,7,FALSE)</f>
        <v>#N/A</v>
      </c>
      <c r="H1887" t="e">
        <f>VLOOKUP(A1887,申请!A$1:J$5305,8,FALSE)</f>
        <v>#N/A</v>
      </c>
      <c r="I1887" t="e">
        <f>VLOOKUP(A1887,申请!A$1:J$5305,9,FALSE)</f>
        <v>#N/A</v>
      </c>
      <c r="J1887" t="e">
        <f>VLOOKUP(A1887,申请!A$1:J$5305,10,FALSE)</f>
        <v>#N/A</v>
      </c>
      <c r="K1887">
        <f>VLOOKUP($A1887,授权!$A$1:$J$5305,COLUMN(B1888),FALSE)</f>
        <v>1</v>
      </c>
      <c r="L1887">
        <f>VLOOKUP($A1887,授权!$A$1:$J$5305,COLUMN(C1888),FALSE)</f>
        <v>1</v>
      </c>
      <c r="M1887">
        <f>VLOOKUP($A1887,授权!$A$1:$J$5305,COLUMN(D1888),FALSE)</f>
        <v>0</v>
      </c>
      <c r="N1887">
        <f>VLOOKUP($A1887,授权!$A$1:$J$5305,COLUMN(E1888),FALSE)</f>
        <v>1</v>
      </c>
      <c r="O1887">
        <f>VLOOKUP($A1887,授权!$A$1:$J$5305,COLUMN(F1888),FALSE)</f>
        <v>2</v>
      </c>
      <c r="P1887">
        <f>VLOOKUP($A1887,授权!$A$1:$J$5305,COLUMN(G1888),FALSE)</f>
        <v>1</v>
      </c>
      <c r="Q1887">
        <f>VLOOKUP($A1887,授权!$A$1:$J$5305,COLUMN(H1888),FALSE)</f>
        <v>0</v>
      </c>
      <c r="R1887">
        <f>VLOOKUP($A1887,授权!$A$1:$J$5305,COLUMN(I1888),FALSE)</f>
        <v>2</v>
      </c>
      <c r="S1887">
        <f>VLOOKUP($A1887,授权!$A$1:$J$5305,COLUMN(J1888),FALSE)</f>
        <v>0</v>
      </c>
    </row>
    <row r="1888" spans="1:19" x14ac:dyDescent="0.25">
      <c r="A1888" t="s">
        <v>1887</v>
      </c>
      <c r="B1888">
        <f>VLOOKUP(A1888,申请!A$1:J$5305,2,FALSE)</f>
        <v>5</v>
      </c>
      <c r="C1888">
        <f>VLOOKUP(A1888,申请!A$1:J$5305,3,FALSE)</f>
        <v>5</v>
      </c>
      <c r="D1888">
        <f>VLOOKUP(A1888,申请!A$1:J$5305,4,FALSE)</f>
        <v>0</v>
      </c>
      <c r="E1888">
        <f>VLOOKUP(A1888,申请!A$1:J$5305,5,FALSE)</f>
        <v>0</v>
      </c>
      <c r="F1888">
        <f>VLOOKUP(A1888,申请!A$1:J$5305,6,FALSE)</f>
        <v>8</v>
      </c>
      <c r="G1888">
        <f>VLOOKUP(A1888,申请!A$1:J$5305,7,FALSE)</f>
        <v>1</v>
      </c>
      <c r="H1888">
        <f>VLOOKUP(A1888,申请!A$1:J$5305,8,FALSE)</f>
        <v>0</v>
      </c>
      <c r="I1888">
        <f>VLOOKUP(A1888,申请!A$1:J$5305,9,FALSE)</f>
        <v>8</v>
      </c>
      <c r="J1888">
        <f>VLOOKUP(A1888,申请!A$1:J$5305,10,FALSE)</f>
        <v>0</v>
      </c>
      <c r="K1888">
        <f>VLOOKUP($A1888,授权!$A$1:$J$5305,COLUMN(B1889),FALSE)</f>
        <v>1</v>
      </c>
      <c r="L1888">
        <f>VLOOKUP($A1888,授权!$A$1:$J$5305,COLUMN(C1889),FALSE)</f>
        <v>1</v>
      </c>
      <c r="M1888">
        <f>VLOOKUP($A1888,授权!$A$1:$J$5305,COLUMN(D1889),FALSE)</f>
        <v>0</v>
      </c>
      <c r="N1888">
        <f>VLOOKUP($A1888,授权!$A$1:$J$5305,COLUMN(E1889),FALSE)</f>
        <v>0</v>
      </c>
      <c r="O1888">
        <f>VLOOKUP($A1888,授权!$A$1:$J$5305,COLUMN(F1889),FALSE)</f>
        <v>2</v>
      </c>
      <c r="P1888">
        <f>VLOOKUP($A1888,授权!$A$1:$J$5305,COLUMN(G1889),FALSE)</f>
        <v>1</v>
      </c>
      <c r="Q1888">
        <f>VLOOKUP($A1888,授权!$A$1:$J$5305,COLUMN(H1889),FALSE)</f>
        <v>0</v>
      </c>
      <c r="R1888">
        <f>VLOOKUP($A1888,授权!$A$1:$J$5305,COLUMN(I1889),FALSE)</f>
        <v>2</v>
      </c>
      <c r="S1888">
        <f>VLOOKUP($A1888,授权!$A$1:$J$5305,COLUMN(J1889),FALSE)</f>
        <v>0</v>
      </c>
    </row>
    <row r="1889" spans="1:19" x14ac:dyDescent="0.25">
      <c r="A1889" t="s">
        <v>1888</v>
      </c>
      <c r="B1889">
        <f>VLOOKUP(A1889,申请!A$1:J$5305,2,FALSE)</f>
        <v>1</v>
      </c>
      <c r="C1889">
        <f>VLOOKUP(A1889,申请!A$1:J$5305,3,FALSE)</f>
        <v>1</v>
      </c>
      <c r="D1889">
        <f>VLOOKUP(A1889,申请!A$1:J$5305,4,FALSE)</f>
        <v>0</v>
      </c>
      <c r="E1889">
        <f>VLOOKUP(A1889,申请!A$1:J$5305,5,FALSE)</f>
        <v>1</v>
      </c>
      <c r="F1889">
        <f>VLOOKUP(A1889,申请!A$1:J$5305,6,FALSE)</f>
        <v>2</v>
      </c>
      <c r="G1889">
        <f>VLOOKUP(A1889,申请!A$1:J$5305,7,FALSE)</f>
        <v>1</v>
      </c>
      <c r="H1889">
        <f>VLOOKUP(A1889,申请!A$1:J$5305,8,FALSE)</f>
        <v>0</v>
      </c>
      <c r="I1889">
        <f>VLOOKUP(A1889,申请!A$1:J$5305,9,FALSE)</f>
        <v>2</v>
      </c>
      <c r="J1889">
        <f>VLOOKUP(A1889,申请!A$1:J$5305,10,FALSE)</f>
        <v>0</v>
      </c>
      <c r="K1889">
        <f>VLOOKUP($A1889,授权!$A$1:$J$5305,COLUMN(B1890),FALSE)</f>
        <v>1</v>
      </c>
      <c r="L1889">
        <f>VLOOKUP($A1889,授权!$A$1:$J$5305,COLUMN(C1890),FALSE)</f>
        <v>1</v>
      </c>
      <c r="M1889">
        <f>VLOOKUP($A1889,授权!$A$1:$J$5305,COLUMN(D1890),FALSE)</f>
        <v>0</v>
      </c>
      <c r="N1889">
        <f>VLOOKUP($A1889,授权!$A$1:$J$5305,COLUMN(E1890),FALSE)</f>
        <v>1</v>
      </c>
      <c r="O1889">
        <f>VLOOKUP($A1889,授权!$A$1:$J$5305,COLUMN(F1890),FALSE)</f>
        <v>2</v>
      </c>
      <c r="P1889">
        <f>VLOOKUP($A1889,授权!$A$1:$J$5305,COLUMN(G1890),FALSE)</f>
        <v>1</v>
      </c>
      <c r="Q1889">
        <f>VLOOKUP($A1889,授权!$A$1:$J$5305,COLUMN(H1890),FALSE)</f>
        <v>0</v>
      </c>
      <c r="R1889">
        <f>VLOOKUP($A1889,授权!$A$1:$J$5305,COLUMN(I1890),FALSE)</f>
        <v>2</v>
      </c>
      <c r="S1889">
        <f>VLOOKUP($A1889,授权!$A$1:$J$5305,COLUMN(J1890),FALSE)</f>
        <v>0</v>
      </c>
    </row>
    <row r="1890" spans="1:19" x14ac:dyDescent="0.25">
      <c r="A1890" t="s">
        <v>1889</v>
      </c>
      <c r="B1890">
        <f>VLOOKUP(A1890,申请!A$1:J$5305,2,FALSE)</f>
        <v>10</v>
      </c>
      <c r="C1890">
        <f>VLOOKUP(A1890,申请!A$1:J$5305,3,FALSE)</f>
        <v>2</v>
      </c>
      <c r="D1890">
        <f>VLOOKUP(A1890,申请!A$1:J$5305,4,FALSE)</f>
        <v>8</v>
      </c>
      <c r="E1890">
        <f>VLOOKUP(A1890,申请!A$1:J$5305,5,FALSE)</f>
        <v>6</v>
      </c>
      <c r="F1890">
        <f>VLOOKUP(A1890,申请!A$1:J$5305,6,FALSE)</f>
        <v>12</v>
      </c>
      <c r="G1890">
        <f>VLOOKUP(A1890,申请!A$1:J$5305,7,FALSE)</f>
        <v>0.2</v>
      </c>
      <c r="H1890">
        <f>VLOOKUP(A1890,申请!A$1:J$5305,8,FALSE)</f>
        <v>0.8</v>
      </c>
      <c r="I1890">
        <f>VLOOKUP(A1890,申请!A$1:J$5305,9,FALSE)</f>
        <v>12</v>
      </c>
      <c r="J1890">
        <f>VLOOKUP(A1890,申请!A$1:J$5305,10,FALSE)</f>
        <v>0</v>
      </c>
      <c r="K1890">
        <f>VLOOKUP($A1890,授权!$A$1:$J$5305,COLUMN(B1891),FALSE)</f>
        <v>5</v>
      </c>
      <c r="L1890">
        <f>VLOOKUP($A1890,授权!$A$1:$J$5305,COLUMN(C1891),FALSE)</f>
        <v>5</v>
      </c>
      <c r="M1890">
        <f>VLOOKUP($A1890,授权!$A$1:$J$5305,COLUMN(D1891),FALSE)</f>
        <v>0</v>
      </c>
      <c r="N1890">
        <f>VLOOKUP($A1890,授权!$A$1:$J$5305,COLUMN(E1891),FALSE)</f>
        <v>2</v>
      </c>
      <c r="O1890">
        <f>VLOOKUP($A1890,授权!$A$1:$J$5305,COLUMN(F1891),FALSE)</f>
        <v>10</v>
      </c>
      <c r="P1890">
        <f>VLOOKUP($A1890,授权!$A$1:$J$5305,COLUMN(G1891),FALSE)</f>
        <v>1</v>
      </c>
      <c r="Q1890">
        <f>VLOOKUP($A1890,授权!$A$1:$J$5305,COLUMN(H1891),FALSE)</f>
        <v>0</v>
      </c>
      <c r="R1890">
        <f>VLOOKUP($A1890,授权!$A$1:$J$5305,COLUMN(I1891),FALSE)</f>
        <v>10</v>
      </c>
      <c r="S1890">
        <f>VLOOKUP($A1890,授权!$A$1:$J$5305,COLUMN(J1891),FALSE)</f>
        <v>0</v>
      </c>
    </row>
    <row r="1891" spans="1:19" x14ac:dyDescent="0.25">
      <c r="A1891" t="s">
        <v>1890</v>
      </c>
      <c r="B1891">
        <f>VLOOKUP(A1891,申请!A$1:J$5305,2,FALSE)</f>
        <v>17</v>
      </c>
      <c r="C1891">
        <f>VLOOKUP(A1891,申请!A$1:J$5305,3,FALSE)</f>
        <v>17</v>
      </c>
      <c r="D1891">
        <f>VLOOKUP(A1891,申请!A$1:J$5305,4,FALSE)</f>
        <v>0</v>
      </c>
      <c r="E1891">
        <f>VLOOKUP(A1891,申请!A$1:J$5305,5,FALSE)</f>
        <v>3</v>
      </c>
      <c r="F1891">
        <f>VLOOKUP(A1891,申请!A$1:J$5305,6,FALSE)</f>
        <v>31</v>
      </c>
      <c r="G1891">
        <f>VLOOKUP(A1891,申请!A$1:J$5305,7,FALSE)</f>
        <v>1</v>
      </c>
      <c r="H1891">
        <f>VLOOKUP(A1891,申请!A$1:J$5305,8,FALSE)</f>
        <v>0</v>
      </c>
      <c r="I1891">
        <f>VLOOKUP(A1891,申请!A$1:J$5305,9,FALSE)</f>
        <v>31</v>
      </c>
      <c r="J1891">
        <f>VLOOKUP(A1891,申请!A$1:J$5305,10,FALSE)</f>
        <v>0</v>
      </c>
      <c r="K1891">
        <f>VLOOKUP($A1891,授权!$A$1:$J$5305,COLUMN(B1892),FALSE)</f>
        <v>2</v>
      </c>
      <c r="L1891">
        <f>VLOOKUP($A1891,授权!$A$1:$J$5305,COLUMN(C1892),FALSE)</f>
        <v>2</v>
      </c>
      <c r="M1891">
        <f>VLOOKUP($A1891,授权!$A$1:$J$5305,COLUMN(D1892),FALSE)</f>
        <v>0</v>
      </c>
      <c r="N1891">
        <f>VLOOKUP($A1891,授权!$A$1:$J$5305,COLUMN(E1892),FALSE)</f>
        <v>2</v>
      </c>
      <c r="O1891">
        <f>VLOOKUP($A1891,授权!$A$1:$J$5305,COLUMN(F1892),FALSE)</f>
        <v>4</v>
      </c>
      <c r="P1891">
        <f>VLOOKUP($A1891,授权!$A$1:$J$5305,COLUMN(G1892),FALSE)</f>
        <v>1</v>
      </c>
      <c r="Q1891">
        <f>VLOOKUP($A1891,授权!$A$1:$J$5305,COLUMN(H1892),FALSE)</f>
        <v>0</v>
      </c>
      <c r="R1891">
        <f>VLOOKUP($A1891,授权!$A$1:$J$5305,COLUMN(I1892),FALSE)</f>
        <v>4</v>
      </c>
      <c r="S1891">
        <f>VLOOKUP($A1891,授权!$A$1:$J$5305,COLUMN(J1892),FALSE)</f>
        <v>0</v>
      </c>
    </row>
    <row r="1892" spans="1:19" x14ac:dyDescent="0.25">
      <c r="A1892" t="s">
        <v>1891</v>
      </c>
      <c r="B1892">
        <f>VLOOKUP(A1892,申请!A$1:J$5305,2,FALSE)</f>
        <v>2</v>
      </c>
      <c r="C1892">
        <f>VLOOKUP(A1892,申请!A$1:J$5305,3,FALSE)</f>
        <v>2</v>
      </c>
      <c r="D1892">
        <f>VLOOKUP(A1892,申请!A$1:J$5305,4,FALSE)</f>
        <v>0</v>
      </c>
      <c r="E1892">
        <f>VLOOKUP(A1892,申请!A$1:J$5305,5,FALSE)</f>
        <v>0</v>
      </c>
      <c r="F1892">
        <f>VLOOKUP(A1892,申请!A$1:J$5305,6,FALSE)</f>
        <v>2</v>
      </c>
      <c r="G1892">
        <f>VLOOKUP(A1892,申请!A$1:J$5305,7,FALSE)</f>
        <v>1</v>
      </c>
      <c r="H1892">
        <f>VLOOKUP(A1892,申请!A$1:J$5305,8,FALSE)</f>
        <v>0</v>
      </c>
      <c r="I1892">
        <f>VLOOKUP(A1892,申请!A$1:J$5305,9,FALSE)</f>
        <v>2</v>
      </c>
      <c r="J1892">
        <f>VLOOKUP(A1892,申请!A$1:J$5305,10,FALSE)</f>
        <v>0</v>
      </c>
      <c r="K1892">
        <f>VLOOKUP($A1892,授权!$A$1:$J$5305,COLUMN(B1893),FALSE)</f>
        <v>2</v>
      </c>
      <c r="L1892">
        <f>VLOOKUP($A1892,授权!$A$1:$J$5305,COLUMN(C1893),FALSE)</f>
        <v>2</v>
      </c>
      <c r="M1892">
        <f>VLOOKUP($A1892,授权!$A$1:$J$5305,COLUMN(D1893),FALSE)</f>
        <v>0</v>
      </c>
      <c r="N1892">
        <f>VLOOKUP($A1892,授权!$A$1:$J$5305,COLUMN(E1893),FALSE)</f>
        <v>0</v>
      </c>
      <c r="O1892">
        <f>VLOOKUP($A1892,授权!$A$1:$J$5305,COLUMN(F1893),FALSE)</f>
        <v>4</v>
      </c>
      <c r="P1892">
        <f>VLOOKUP($A1892,授权!$A$1:$J$5305,COLUMN(G1893),FALSE)</f>
        <v>1</v>
      </c>
      <c r="Q1892">
        <f>VLOOKUP($A1892,授权!$A$1:$J$5305,COLUMN(H1893),FALSE)</f>
        <v>0</v>
      </c>
      <c r="R1892">
        <f>VLOOKUP($A1892,授权!$A$1:$J$5305,COLUMN(I1893),FALSE)</f>
        <v>4</v>
      </c>
      <c r="S1892">
        <f>VLOOKUP($A1892,授权!$A$1:$J$5305,COLUMN(J1893),FALSE)</f>
        <v>0</v>
      </c>
    </row>
    <row r="1893" spans="1:19" x14ac:dyDescent="0.25">
      <c r="A1893" t="s">
        <v>1892</v>
      </c>
      <c r="B1893">
        <f>VLOOKUP(A1893,申请!A$1:J$5305,2,FALSE)</f>
        <v>1</v>
      </c>
      <c r="C1893">
        <f>VLOOKUP(A1893,申请!A$1:J$5305,3,FALSE)</f>
        <v>1</v>
      </c>
      <c r="D1893">
        <f>VLOOKUP(A1893,申请!A$1:J$5305,4,FALSE)</f>
        <v>0</v>
      </c>
      <c r="E1893">
        <f>VLOOKUP(A1893,申请!A$1:J$5305,5,FALSE)</f>
        <v>0</v>
      </c>
      <c r="F1893">
        <f>VLOOKUP(A1893,申请!A$1:J$5305,6,FALSE)</f>
        <v>1</v>
      </c>
      <c r="G1893">
        <f>VLOOKUP(A1893,申请!A$1:J$5305,7,FALSE)</f>
        <v>1</v>
      </c>
      <c r="H1893">
        <f>VLOOKUP(A1893,申请!A$1:J$5305,8,FALSE)</f>
        <v>0</v>
      </c>
      <c r="I1893">
        <f>VLOOKUP(A1893,申请!A$1:J$5305,9,FALSE)</f>
        <v>1</v>
      </c>
      <c r="J1893">
        <f>VLOOKUP(A1893,申请!A$1:J$5305,10,FALSE)</f>
        <v>0</v>
      </c>
      <c r="K1893">
        <f>VLOOKUP($A1893,授权!$A$1:$J$5305,COLUMN(B1894),FALSE)</f>
        <v>7</v>
      </c>
      <c r="L1893">
        <f>VLOOKUP($A1893,授权!$A$1:$J$5305,COLUMN(C1894),FALSE)</f>
        <v>7</v>
      </c>
      <c r="M1893">
        <f>VLOOKUP($A1893,授权!$A$1:$J$5305,COLUMN(D1894),FALSE)</f>
        <v>0</v>
      </c>
      <c r="N1893">
        <f>VLOOKUP($A1893,授权!$A$1:$J$5305,COLUMN(E1894),FALSE)</f>
        <v>9</v>
      </c>
      <c r="O1893">
        <f>VLOOKUP($A1893,授权!$A$1:$J$5305,COLUMN(F1894),FALSE)</f>
        <v>14</v>
      </c>
      <c r="P1893">
        <f>VLOOKUP($A1893,授权!$A$1:$J$5305,COLUMN(G1894),FALSE)</f>
        <v>1</v>
      </c>
      <c r="Q1893">
        <f>VLOOKUP($A1893,授权!$A$1:$J$5305,COLUMN(H1894),FALSE)</f>
        <v>0</v>
      </c>
      <c r="R1893">
        <f>VLOOKUP($A1893,授权!$A$1:$J$5305,COLUMN(I1894),FALSE)</f>
        <v>14</v>
      </c>
      <c r="S1893">
        <f>VLOOKUP($A1893,授权!$A$1:$J$5305,COLUMN(J1894),FALSE)</f>
        <v>0</v>
      </c>
    </row>
    <row r="1894" spans="1:19" x14ac:dyDescent="0.25">
      <c r="A1894" t="s">
        <v>1893</v>
      </c>
      <c r="B1894">
        <f>VLOOKUP(A1894,申请!A$1:J$5305,2,FALSE)</f>
        <v>18</v>
      </c>
      <c r="C1894">
        <f>VLOOKUP(A1894,申请!A$1:J$5305,3,FALSE)</f>
        <v>14</v>
      </c>
      <c r="D1894">
        <f>VLOOKUP(A1894,申请!A$1:J$5305,4,FALSE)</f>
        <v>4</v>
      </c>
      <c r="E1894">
        <f>VLOOKUP(A1894,申请!A$1:J$5305,5,FALSE)</f>
        <v>14</v>
      </c>
      <c r="F1894">
        <f>VLOOKUP(A1894,申请!A$1:J$5305,6,FALSE)</f>
        <v>25</v>
      </c>
      <c r="G1894">
        <f>VLOOKUP(A1894,申请!A$1:J$5305,7,FALSE)</f>
        <v>0.77777777777777779</v>
      </c>
      <c r="H1894">
        <f>VLOOKUP(A1894,申请!A$1:J$5305,8,FALSE)</f>
        <v>0.22222222222222221</v>
      </c>
      <c r="I1894">
        <f>VLOOKUP(A1894,申请!A$1:J$5305,9,FALSE)</f>
        <v>25</v>
      </c>
      <c r="J1894">
        <f>VLOOKUP(A1894,申请!A$1:J$5305,10,FALSE)</f>
        <v>0</v>
      </c>
      <c r="K1894">
        <f>VLOOKUP($A1894,授权!$A$1:$J$5305,COLUMN(B1895),FALSE)</f>
        <v>4</v>
      </c>
      <c r="L1894">
        <f>VLOOKUP($A1894,授权!$A$1:$J$5305,COLUMN(C1895),FALSE)</f>
        <v>4</v>
      </c>
      <c r="M1894">
        <f>VLOOKUP($A1894,授权!$A$1:$J$5305,COLUMN(D1895),FALSE)</f>
        <v>0</v>
      </c>
      <c r="N1894">
        <f>VLOOKUP($A1894,授权!$A$1:$J$5305,COLUMN(E1895),FALSE)</f>
        <v>3</v>
      </c>
      <c r="O1894">
        <f>VLOOKUP($A1894,授权!$A$1:$J$5305,COLUMN(F1895),FALSE)</f>
        <v>8</v>
      </c>
      <c r="P1894">
        <f>VLOOKUP($A1894,授权!$A$1:$J$5305,COLUMN(G1895),FALSE)</f>
        <v>1</v>
      </c>
      <c r="Q1894">
        <f>VLOOKUP($A1894,授权!$A$1:$J$5305,COLUMN(H1895),FALSE)</f>
        <v>0</v>
      </c>
      <c r="R1894">
        <f>VLOOKUP($A1894,授权!$A$1:$J$5305,COLUMN(I1895),FALSE)</f>
        <v>8</v>
      </c>
      <c r="S1894">
        <f>VLOOKUP($A1894,授权!$A$1:$J$5305,COLUMN(J1895),FALSE)</f>
        <v>0</v>
      </c>
    </row>
    <row r="1895" spans="1:19" x14ac:dyDescent="0.25">
      <c r="A1895" t="s">
        <v>1894</v>
      </c>
      <c r="B1895">
        <f>VLOOKUP(A1895,申请!A$1:J$5305,2,FALSE)</f>
        <v>3</v>
      </c>
      <c r="C1895">
        <f>VLOOKUP(A1895,申请!A$1:J$5305,3,FALSE)</f>
        <v>3</v>
      </c>
      <c r="D1895">
        <f>VLOOKUP(A1895,申请!A$1:J$5305,4,FALSE)</f>
        <v>0</v>
      </c>
      <c r="E1895">
        <f>VLOOKUP(A1895,申请!A$1:J$5305,5,FALSE)</f>
        <v>1</v>
      </c>
      <c r="F1895">
        <f>VLOOKUP(A1895,申请!A$1:J$5305,6,FALSE)</f>
        <v>5</v>
      </c>
      <c r="G1895">
        <f>VLOOKUP(A1895,申请!A$1:J$5305,7,FALSE)</f>
        <v>1</v>
      </c>
      <c r="H1895">
        <f>VLOOKUP(A1895,申请!A$1:J$5305,8,FALSE)</f>
        <v>0</v>
      </c>
      <c r="I1895">
        <f>VLOOKUP(A1895,申请!A$1:J$5305,9,FALSE)</f>
        <v>5</v>
      </c>
      <c r="J1895">
        <f>VLOOKUP(A1895,申请!A$1:J$5305,10,FALSE)</f>
        <v>0</v>
      </c>
      <c r="K1895">
        <f>VLOOKUP($A1895,授权!$A$1:$J$5305,COLUMN(B1896),FALSE)</f>
        <v>1</v>
      </c>
      <c r="L1895">
        <f>VLOOKUP($A1895,授权!$A$1:$J$5305,COLUMN(C1896),FALSE)</f>
        <v>1</v>
      </c>
      <c r="M1895">
        <f>VLOOKUP($A1895,授权!$A$1:$J$5305,COLUMN(D1896),FALSE)</f>
        <v>0</v>
      </c>
      <c r="N1895">
        <f>VLOOKUP($A1895,授权!$A$1:$J$5305,COLUMN(E1896),FALSE)</f>
        <v>1</v>
      </c>
      <c r="O1895">
        <f>VLOOKUP($A1895,授权!$A$1:$J$5305,COLUMN(F1896),FALSE)</f>
        <v>2</v>
      </c>
      <c r="P1895">
        <f>VLOOKUP($A1895,授权!$A$1:$J$5305,COLUMN(G1896),FALSE)</f>
        <v>1</v>
      </c>
      <c r="Q1895">
        <f>VLOOKUP($A1895,授权!$A$1:$J$5305,COLUMN(H1896),FALSE)</f>
        <v>0</v>
      </c>
      <c r="R1895">
        <f>VLOOKUP($A1895,授权!$A$1:$J$5305,COLUMN(I1896),FALSE)</f>
        <v>2</v>
      </c>
      <c r="S1895">
        <f>VLOOKUP($A1895,授权!$A$1:$J$5305,COLUMN(J1896),FALSE)</f>
        <v>0</v>
      </c>
    </row>
    <row r="1896" spans="1:19" x14ac:dyDescent="0.25">
      <c r="A1896" t="s">
        <v>1895</v>
      </c>
      <c r="B1896">
        <f>VLOOKUP(A1896,申请!A$1:J$5305,2,FALSE)</f>
        <v>1</v>
      </c>
      <c r="C1896">
        <f>VLOOKUP(A1896,申请!A$1:J$5305,3,FALSE)</f>
        <v>1</v>
      </c>
      <c r="D1896">
        <f>VLOOKUP(A1896,申请!A$1:J$5305,4,FALSE)</f>
        <v>0</v>
      </c>
      <c r="E1896">
        <f>VLOOKUP(A1896,申请!A$1:J$5305,5,FALSE)</f>
        <v>0</v>
      </c>
      <c r="F1896">
        <f>VLOOKUP(A1896,申请!A$1:J$5305,6,FALSE)</f>
        <v>2</v>
      </c>
      <c r="G1896">
        <f>VLOOKUP(A1896,申请!A$1:J$5305,7,FALSE)</f>
        <v>1</v>
      </c>
      <c r="H1896">
        <f>VLOOKUP(A1896,申请!A$1:J$5305,8,FALSE)</f>
        <v>0</v>
      </c>
      <c r="I1896">
        <f>VLOOKUP(A1896,申请!A$1:J$5305,9,FALSE)</f>
        <v>2</v>
      </c>
      <c r="J1896">
        <f>VLOOKUP(A1896,申请!A$1:J$5305,10,FALSE)</f>
        <v>0</v>
      </c>
      <c r="K1896">
        <f>VLOOKUP($A1896,授权!$A$1:$J$5305,COLUMN(B1897),FALSE)</f>
        <v>1</v>
      </c>
      <c r="L1896">
        <f>VLOOKUP($A1896,授权!$A$1:$J$5305,COLUMN(C1897),FALSE)</f>
        <v>1</v>
      </c>
      <c r="M1896">
        <f>VLOOKUP($A1896,授权!$A$1:$J$5305,COLUMN(D1897),FALSE)</f>
        <v>0</v>
      </c>
      <c r="N1896">
        <f>VLOOKUP($A1896,授权!$A$1:$J$5305,COLUMN(E1897),FALSE)</f>
        <v>0</v>
      </c>
      <c r="O1896">
        <f>VLOOKUP($A1896,授权!$A$1:$J$5305,COLUMN(F1897),FALSE)</f>
        <v>2</v>
      </c>
      <c r="P1896">
        <f>VLOOKUP($A1896,授权!$A$1:$J$5305,COLUMN(G1897),FALSE)</f>
        <v>1</v>
      </c>
      <c r="Q1896">
        <f>VLOOKUP($A1896,授权!$A$1:$J$5305,COLUMN(H1897),FALSE)</f>
        <v>0</v>
      </c>
      <c r="R1896">
        <f>VLOOKUP($A1896,授权!$A$1:$J$5305,COLUMN(I1897),FALSE)</f>
        <v>2</v>
      </c>
      <c r="S1896">
        <f>VLOOKUP($A1896,授权!$A$1:$J$5305,COLUMN(J1897),FALSE)</f>
        <v>0</v>
      </c>
    </row>
    <row r="1897" spans="1:19" x14ac:dyDescent="0.25">
      <c r="A1897" t="s">
        <v>1896</v>
      </c>
      <c r="B1897" t="e">
        <f>VLOOKUP(A1897,申请!A$1:J$5305,2,FALSE)</f>
        <v>#N/A</v>
      </c>
      <c r="C1897" t="e">
        <f>VLOOKUP(A1897,申请!A$1:J$5305,3,FALSE)</f>
        <v>#N/A</v>
      </c>
      <c r="D1897" t="e">
        <f>VLOOKUP(A1897,申请!A$1:J$5305,4,FALSE)</f>
        <v>#N/A</v>
      </c>
      <c r="E1897" t="e">
        <f>VLOOKUP(A1897,申请!A$1:J$5305,5,FALSE)</f>
        <v>#N/A</v>
      </c>
      <c r="F1897" t="e">
        <f>VLOOKUP(A1897,申请!A$1:J$5305,6,FALSE)</f>
        <v>#N/A</v>
      </c>
      <c r="G1897" t="e">
        <f>VLOOKUP(A1897,申请!A$1:J$5305,7,FALSE)</f>
        <v>#N/A</v>
      </c>
      <c r="H1897" t="e">
        <f>VLOOKUP(A1897,申请!A$1:J$5305,8,FALSE)</f>
        <v>#N/A</v>
      </c>
      <c r="I1897" t="e">
        <f>VLOOKUP(A1897,申请!A$1:J$5305,9,FALSE)</f>
        <v>#N/A</v>
      </c>
      <c r="J1897" t="e">
        <f>VLOOKUP(A1897,申请!A$1:J$5305,10,FALSE)</f>
        <v>#N/A</v>
      </c>
      <c r="K1897">
        <f>VLOOKUP($A1897,授权!$A$1:$J$5305,COLUMN(B1898),FALSE)</f>
        <v>1</v>
      </c>
      <c r="L1897">
        <f>VLOOKUP($A1897,授权!$A$1:$J$5305,COLUMN(C1898),FALSE)</f>
        <v>1</v>
      </c>
      <c r="M1897">
        <f>VLOOKUP($A1897,授权!$A$1:$J$5305,COLUMN(D1898),FALSE)</f>
        <v>0</v>
      </c>
      <c r="N1897">
        <f>VLOOKUP($A1897,授权!$A$1:$J$5305,COLUMN(E1898),FALSE)</f>
        <v>0</v>
      </c>
      <c r="O1897">
        <f>VLOOKUP($A1897,授权!$A$1:$J$5305,COLUMN(F1898),FALSE)</f>
        <v>2</v>
      </c>
      <c r="P1897">
        <f>VLOOKUP($A1897,授权!$A$1:$J$5305,COLUMN(G1898),FALSE)</f>
        <v>1</v>
      </c>
      <c r="Q1897">
        <f>VLOOKUP($A1897,授权!$A$1:$J$5305,COLUMN(H1898),FALSE)</f>
        <v>0</v>
      </c>
      <c r="R1897">
        <f>VLOOKUP($A1897,授权!$A$1:$J$5305,COLUMN(I1898),FALSE)</f>
        <v>2</v>
      </c>
      <c r="S1897">
        <f>VLOOKUP($A1897,授权!$A$1:$J$5305,COLUMN(J1898),FALSE)</f>
        <v>0</v>
      </c>
    </row>
    <row r="1898" spans="1:19" x14ac:dyDescent="0.25">
      <c r="A1898" t="s">
        <v>1897</v>
      </c>
      <c r="B1898">
        <f>VLOOKUP(A1898,申请!A$1:J$5305,2,FALSE)</f>
        <v>1</v>
      </c>
      <c r="C1898">
        <f>VLOOKUP(A1898,申请!A$1:J$5305,3,FALSE)</f>
        <v>1</v>
      </c>
      <c r="D1898">
        <f>VLOOKUP(A1898,申请!A$1:J$5305,4,FALSE)</f>
        <v>0</v>
      </c>
      <c r="E1898">
        <f>VLOOKUP(A1898,申请!A$1:J$5305,5,FALSE)</f>
        <v>1</v>
      </c>
      <c r="F1898">
        <f>VLOOKUP(A1898,申请!A$1:J$5305,6,FALSE)</f>
        <v>2</v>
      </c>
      <c r="G1898">
        <f>VLOOKUP(A1898,申请!A$1:J$5305,7,FALSE)</f>
        <v>1</v>
      </c>
      <c r="H1898">
        <f>VLOOKUP(A1898,申请!A$1:J$5305,8,FALSE)</f>
        <v>0</v>
      </c>
      <c r="I1898">
        <f>VLOOKUP(A1898,申请!A$1:J$5305,9,FALSE)</f>
        <v>2</v>
      </c>
      <c r="J1898">
        <f>VLOOKUP(A1898,申请!A$1:J$5305,10,FALSE)</f>
        <v>0</v>
      </c>
      <c r="K1898">
        <f>VLOOKUP($A1898,授权!$A$1:$J$5305,COLUMN(B1899),FALSE)</f>
        <v>1</v>
      </c>
      <c r="L1898">
        <f>VLOOKUP($A1898,授权!$A$1:$J$5305,COLUMN(C1899),FALSE)</f>
        <v>1</v>
      </c>
      <c r="M1898">
        <f>VLOOKUP($A1898,授权!$A$1:$J$5305,COLUMN(D1899),FALSE)</f>
        <v>0</v>
      </c>
      <c r="N1898">
        <f>VLOOKUP($A1898,授权!$A$1:$J$5305,COLUMN(E1899),FALSE)</f>
        <v>1</v>
      </c>
      <c r="O1898">
        <f>VLOOKUP($A1898,授权!$A$1:$J$5305,COLUMN(F1899),FALSE)</f>
        <v>2</v>
      </c>
      <c r="P1898">
        <f>VLOOKUP($A1898,授权!$A$1:$J$5305,COLUMN(G1899),FALSE)</f>
        <v>1</v>
      </c>
      <c r="Q1898">
        <f>VLOOKUP($A1898,授权!$A$1:$J$5305,COLUMN(H1899),FALSE)</f>
        <v>0</v>
      </c>
      <c r="R1898">
        <f>VLOOKUP($A1898,授权!$A$1:$J$5305,COLUMN(I1899),FALSE)</f>
        <v>2</v>
      </c>
      <c r="S1898">
        <f>VLOOKUP($A1898,授权!$A$1:$J$5305,COLUMN(J1899),FALSE)</f>
        <v>0</v>
      </c>
    </row>
    <row r="1899" spans="1:19" x14ac:dyDescent="0.25">
      <c r="A1899" t="s">
        <v>1898</v>
      </c>
      <c r="B1899">
        <f>VLOOKUP(A1899,申请!A$1:J$5305,2,FALSE)</f>
        <v>1</v>
      </c>
      <c r="C1899">
        <f>VLOOKUP(A1899,申请!A$1:J$5305,3,FALSE)</f>
        <v>1</v>
      </c>
      <c r="D1899">
        <f>VLOOKUP(A1899,申请!A$1:J$5305,4,FALSE)</f>
        <v>0</v>
      </c>
      <c r="E1899">
        <f>VLOOKUP(A1899,申请!A$1:J$5305,5,FALSE)</f>
        <v>0</v>
      </c>
      <c r="F1899">
        <f>VLOOKUP(A1899,申请!A$1:J$5305,6,FALSE)</f>
        <v>2</v>
      </c>
      <c r="G1899">
        <f>VLOOKUP(A1899,申请!A$1:J$5305,7,FALSE)</f>
        <v>1</v>
      </c>
      <c r="H1899">
        <f>VLOOKUP(A1899,申请!A$1:J$5305,8,FALSE)</f>
        <v>0</v>
      </c>
      <c r="I1899">
        <f>VLOOKUP(A1899,申请!A$1:J$5305,9,FALSE)</f>
        <v>2</v>
      </c>
      <c r="J1899">
        <f>VLOOKUP(A1899,申请!A$1:J$5305,10,FALSE)</f>
        <v>0</v>
      </c>
      <c r="K1899">
        <f>VLOOKUP($A1899,授权!$A$1:$J$5305,COLUMN(B1900),FALSE)</f>
        <v>1</v>
      </c>
      <c r="L1899">
        <f>VLOOKUP($A1899,授权!$A$1:$J$5305,COLUMN(C1900),FALSE)</f>
        <v>1</v>
      </c>
      <c r="M1899">
        <f>VLOOKUP($A1899,授权!$A$1:$J$5305,COLUMN(D1900),FALSE)</f>
        <v>0</v>
      </c>
      <c r="N1899">
        <f>VLOOKUP($A1899,授权!$A$1:$J$5305,COLUMN(E1900),FALSE)</f>
        <v>0</v>
      </c>
      <c r="O1899">
        <f>VLOOKUP($A1899,授权!$A$1:$J$5305,COLUMN(F1900),FALSE)</f>
        <v>2</v>
      </c>
      <c r="P1899">
        <f>VLOOKUP($A1899,授权!$A$1:$J$5305,COLUMN(G1900),FALSE)</f>
        <v>1</v>
      </c>
      <c r="Q1899">
        <f>VLOOKUP($A1899,授权!$A$1:$J$5305,COLUMN(H1900),FALSE)</f>
        <v>0</v>
      </c>
      <c r="R1899">
        <f>VLOOKUP($A1899,授权!$A$1:$J$5305,COLUMN(I1900),FALSE)</f>
        <v>2</v>
      </c>
      <c r="S1899">
        <f>VLOOKUP($A1899,授权!$A$1:$J$5305,COLUMN(J1900),FALSE)</f>
        <v>0</v>
      </c>
    </row>
    <row r="1900" spans="1:19" x14ac:dyDescent="0.25">
      <c r="A1900" t="s">
        <v>1899</v>
      </c>
      <c r="B1900">
        <f>VLOOKUP(A1900,申请!A$1:J$5305,2,FALSE)</f>
        <v>3</v>
      </c>
      <c r="C1900">
        <f>VLOOKUP(A1900,申请!A$1:J$5305,3,FALSE)</f>
        <v>3</v>
      </c>
      <c r="D1900">
        <f>VLOOKUP(A1900,申请!A$1:J$5305,4,FALSE)</f>
        <v>0</v>
      </c>
      <c r="E1900">
        <f>VLOOKUP(A1900,申请!A$1:J$5305,5,FALSE)</f>
        <v>0</v>
      </c>
      <c r="F1900">
        <f>VLOOKUP(A1900,申请!A$1:J$5305,6,FALSE)</f>
        <v>6</v>
      </c>
      <c r="G1900">
        <f>VLOOKUP(A1900,申请!A$1:J$5305,7,FALSE)</f>
        <v>1</v>
      </c>
      <c r="H1900">
        <f>VLOOKUP(A1900,申请!A$1:J$5305,8,FALSE)</f>
        <v>0</v>
      </c>
      <c r="I1900">
        <f>VLOOKUP(A1900,申请!A$1:J$5305,9,FALSE)</f>
        <v>6</v>
      </c>
      <c r="J1900">
        <f>VLOOKUP(A1900,申请!A$1:J$5305,10,FALSE)</f>
        <v>0</v>
      </c>
      <c r="K1900">
        <f>VLOOKUP($A1900,授权!$A$1:$J$5305,COLUMN(B1901),FALSE)</f>
        <v>3</v>
      </c>
      <c r="L1900">
        <f>VLOOKUP($A1900,授权!$A$1:$J$5305,COLUMN(C1901),FALSE)</f>
        <v>3</v>
      </c>
      <c r="M1900">
        <f>VLOOKUP($A1900,授权!$A$1:$J$5305,COLUMN(D1901),FALSE)</f>
        <v>0</v>
      </c>
      <c r="N1900">
        <f>VLOOKUP($A1900,授权!$A$1:$J$5305,COLUMN(E1901),FALSE)</f>
        <v>0</v>
      </c>
      <c r="O1900">
        <f>VLOOKUP($A1900,授权!$A$1:$J$5305,COLUMN(F1901),FALSE)</f>
        <v>6</v>
      </c>
      <c r="P1900">
        <f>VLOOKUP($A1900,授权!$A$1:$J$5305,COLUMN(G1901),FALSE)</f>
        <v>1</v>
      </c>
      <c r="Q1900">
        <f>VLOOKUP($A1900,授权!$A$1:$J$5305,COLUMN(H1901),FALSE)</f>
        <v>0</v>
      </c>
      <c r="R1900">
        <f>VLOOKUP($A1900,授权!$A$1:$J$5305,COLUMN(I1901),FALSE)</f>
        <v>6</v>
      </c>
      <c r="S1900">
        <f>VLOOKUP($A1900,授权!$A$1:$J$5305,COLUMN(J1901),FALSE)</f>
        <v>0</v>
      </c>
    </row>
    <row r="1901" spans="1:19" x14ac:dyDescent="0.25">
      <c r="A1901" t="s">
        <v>1900</v>
      </c>
      <c r="B1901">
        <f>VLOOKUP(A1901,申请!A$1:J$5305,2,FALSE)</f>
        <v>1</v>
      </c>
      <c r="C1901">
        <f>VLOOKUP(A1901,申请!A$1:J$5305,3,FALSE)</f>
        <v>1</v>
      </c>
      <c r="D1901">
        <f>VLOOKUP(A1901,申请!A$1:J$5305,4,FALSE)</f>
        <v>0</v>
      </c>
      <c r="E1901">
        <f>VLOOKUP(A1901,申请!A$1:J$5305,5,FALSE)</f>
        <v>6</v>
      </c>
      <c r="F1901">
        <f>VLOOKUP(A1901,申请!A$1:J$5305,6,FALSE)</f>
        <v>2</v>
      </c>
      <c r="G1901">
        <f>VLOOKUP(A1901,申请!A$1:J$5305,7,FALSE)</f>
        <v>1</v>
      </c>
      <c r="H1901">
        <f>VLOOKUP(A1901,申请!A$1:J$5305,8,FALSE)</f>
        <v>0</v>
      </c>
      <c r="I1901">
        <f>VLOOKUP(A1901,申请!A$1:J$5305,9,FALSE)</f>
        <v>2</v>
      </c>
      <c r="J1901">
        <f>VLOOKUP(A1901,申请!A$1:J$5305,10,FALSE)</f>
        <v>0</v>
      </c>
      <c r="K1901">
        <f>VLOOKUP($A1901,授权!$A$1:$J$5305,COLUMN(B1902),FALSE)</f>
        <v>1</v>
      </c>
      <c r="L1901">
        <f>VLOOKUP($A1901,授权!$A$1:$J$5305,COLUMN(C1902),FALSE)</f>
        <v>1</v>
      </c>
      <c r="M1901">
        <f>VLOOKUP($A1901,授权!$A$1:$J$5305,COLUMN(D1902),FALSE)</f>
        <v>0</v>
      </c>
      <c r="N1901">
        <f>VLOOKUP($A1901,授权!$A$1:$J$5305,COLUMN(E1902),FALSE)</f>
        <v>6</v>
      </c>
      <c r="O1901">
        <f>VLOOKUP($A1901,授权!$A$1:$J$5305,COLUMN(F1902),FALSE)</f>
        <v>2</v>
      </c>
      <c r="P1901">
        <f>VLOOKUP($A1901,授权!$A$1:$J$5305,COLUMN(G1902),FALSE)</f>
        <v>1</v>
      </c>
      <c r="Q1901">
        <f>VLOOKUP($A1901,授权!$A$1:$J$5305,COLUMN(H1902),FALSE)</f>
        <v>0</v>
      </c>
      <c r="R1901">
        <f>VLOOKUP($A1901,授权!$A$1:$J$5305,COLUMN(I1902),FALSE)</f>
        <v>2</v>
      </c>
      <c r="S1901">
        <f>VLOOKUP($A1901,授权!$A$1:$J$5305,COLUMN(J1902),FALSE)</f>
        <v>0</v>
      </c>
    </row>
    <row r="1902" spans="1:19" x14ac:dyDescent="0.25">
      <c r="A1902" t="s">
        <v>1901</v>
      </c>
      <c r="B1902">
        <f>VLOOKUP(A1902,申请!A$1:J$5305,2,FALSE)</f>
        <v>8</v>
      </c>
      <c r="C1902">
        <f>VLOOKUP(A1902,申请!A$1:J$5305,3,FALSE)</f>
        <v>8</v>
      </c>
      <c r="D1902">
        <f>VLOOKUP(A1902,申请!A$1:J$5305,4,FALSE)</f>
        <v>0</v>
      </c>
      <c r="E1902">
        <f>VLOOKUP(A1902,申请!A$1:J$5305,5,FALSE)</f>
        <v>3</v>
      </c>
      <c r="F1902">
        <f>VLOOKUP(A1902,申请!A$1:J$5305,6,FALSE)</f>
        <v>10</v>
      </c>
      <c r="G1902">
        <f>VLOOKUP(A1902,申请!A$1:J$5305,7,FALSE)</f>
        <v>1</v>
      </c>
      <c r="H1902">
        <f>VLOOKUP(A1902,申请!A$1:J$5305,8,FALSE)</f>
        <v>0</v>
      </c>
      <c r="I1902">
        <f>VLOOKUP(A1902,申请!A$1:J$5305,9,FALSE)</f>
        <v>10</v>
      </c>
      <c r="J1902">
        <f>VLOOKUP(A1902,申请!A$1:J$5305,10,FALSE)</f>
        <v>0</v>
      </c>
      <c r="K1902">
        <f>VLOOKUP($A1902,授权!$A$1:$J$5305,COLUMN(B1903),FALSE)</f>
        <v>3</v>
      </c>
      <c r="L1902">
        <f>VLOOKUP($A1902,授权!$A$1:$J$5305,COLUMN(C1903),FALSE)</f>
        <v>3</v>
      </c>
      <c r="M1902">
        <f>VLOOKUP($A1902,授权!$A$1:$J$5305,COLUMN(D1903),FALSE)</f>
        <v>0</v>
      </c>
      <c r="N1902">
        <f>VLOOKUP($A1902,授权!$A$1:$J$5305,COLUMN(E1903),FALSE)</f>
        <v>4</v>
      </c>
      <c r="O1902">
        <f>VLOOKUP($A1902,授权!$A$1:$J$5305,COLUMN(F1903),FALSE)</f>
        <v>6</v>
      </c>
      <c r="P1902">
        <f>VLOOKUP($A1902,授权!$A$1:$J$5305,COLUMN(G1903),FALSE)</f>
        <v>1</v>
      </c>
      <c r="Q1902">
        <f>VLOOKUP($A1902,授权!$A$1:$J$5305,COLUMN(H1903),FALSE)</f>
        <v>0</v>
      </c>
      <c r="R1902">
        <f>VLOOKUP($A1902,授权!$A$1:$J$5305,COLUMN(I1903),FALSE)</f>
        <v>6</v>
      </c>
      <c r="S1902">
        <f>VLOOKUP($A1902,授权!$A$1:$J$5305,COLUMN(J1903),FALSE)</f>
        <v>0</v>
      </c>
    </row>
    <row r="1903" spans="1:19" x14ac:dyDescent="0.25">
      <c r="A1903" t="s">
        <v>1902</v>
      </c>
      <c r="B1903">
        <f>VLOOKUP(A1903,申请!A$1:J$5305,2,FALSE)</f>
        <v>47</v>
      </c>
      <c r="C1903">
        <f>VLOOKUP(A1903,申请!A$1:J$5305,3,FALSE)</f>
        <v>45</v>
      </c>
      <c r="D1903">
        <f>VLOOKUP(A1903,申请!A$1:J$5305,4,FALSE)</f>
        <v>2</v>
      </c>
      <c r="E1903">
        <f>VLOOKUP(A1903,申请!A$1:J$5305,5,FALSE)</f>
        <v>20</v>
      </c>
      <c r="F1903">
        <f>VLOOKUP(A1903,申请!A$1:J$5305,6,FALSE)</f>
        <v>60</v>
      </c>
      <c r="G1903">
        <f>VLOOKUP(A1903,申请!A$1:J$5305,7,FALSE)</f>
        <v>0.95744680851063835</v>
      </c>
      <c r="H1903">
        <f>VLOOKUP(A1903,申请!A$1:J$5305,8,FALSE)</f>
        <v>4.2553191489361701E-2</v>
      </c>
      <c r="I1903">
        <f>VLOOKUP(A1903,申请!A$1:J$5305,9,FALSE)</f>
        <v>60</v>
      </c>
      <c r="J1903">
        <f>VLOOKUP(A1903,申请!A$1:J$5305,10,FALSE)</f>
        <v>0</v>
      </c>
      <c r="K1903">
        <f>VLOOKUP($A1903,授权!$A$1:$J$5305,COLUMN(B1904),FALSE)</f>
        <v>8</v>
      </c>
      <c r="L1903">
        <f>VLOOKUP($A1903,授权!$A$1:$J$5305,COLUMN(C1904),FALSE)</f>
        <v>8</v>
      </c>
      <c r="M1903">
        <f>VLOOKUP($A1903,授权!$A$1:$J$5305,COLUMN(D1904),FALSE)</f>
        <v>0</v>
      </c>
      <c r="N1903">
        <f>VLOOKUP($A1903,授权!$A$1:$J$5305,COLUMN(E1904),FALSE)</f>
        <v>15</v>
      </c>
      <c r="O1903">
        <f>VLOOKUP($A1903,授权!$A$1:$J$5305,COLUMN(F1904),FALSE)</f>
        <v>16</v>
      </c>
      <c r="P1903">
        <f>VLOOKUP($A1903,授权!$A$1:$J$5305,COLUMN(G1904),FALSE)</f>
        <v>1</v>
      </c>
      <c r="Q1903">
        <f>VLOOKUP($A1903,授权!$A$1:$J$5305,COLUMN(H1904),FALSE)</f>
        <v>0</v>
      </c>
      <c r="R1903">
        <f>VLOOKUP($A1903,授权!$A$1:$J$5305,COLUMN(I1904),FALSE)</f>
        <v>16</v>
      </c>
      <c r="S1903">
        <f>VLOOKUP($A1903,授权!$A$1:$J$5305,COLUMN(J1904),FALSE)</f>
        <v>0</v>
      </c>
    </row>
    <row r="1904" spans="1:19" x14ac:dyDescent="0.25">
      <c r="A1904" t="s">
        <v>1903</v>
      </c>
      <c r="B1904">
        <f>VLOOKUP(A1904,申请!A$1:J$5305,2,FALSE)</f>
        <v>10</v>
      </c>
      <c r="C1904">
        <f>VLOOKUP(A1904,申请!A$1:J$5305,3,FALSE)</f>
        <v>9</v>
      </c>
      <c r="D1904">
        <f>VLOOKUP(A1904,申请!A$1:J$5305,4,FALSE)</f>
        <v>1</v>
      </c>
      <c r="E1904">
        <f>VLOOKUP(A1904,申请!A$1:J$5305,5,FALSE)</f>
        <v>5</v>
      </c>
      <c r="F1904">
        <f>VLOOKUP(A1904,申请!A$1:J$5305,6,FALSE)</f>
        <v>16</v>
      </c>
      <c r="G1904">
        <f>VLOOKUP(A1904,申请!A$1:J$5305,7,FALSE)</f>
        <v>0.9</v>
      </c>
      <c r="H1904">
        <f>VLOOKUP(A1904,申请!A$1:J$5305,8,FALSE)</f>
        <v>0.1</v>
      </c>
      <c r="I1904">
        <f>VLOOKUP(A1904,申请!A$1:J$5305,9,FALSE)</f>
        <v>16</v>
      </c>
      <c r="J1904">
        <f>VLOOKUP(A1904,申请!A$1:J$5305,10,FALSE)</f>
        <v>0</v>
      </c>
      <c r="K1904">
        <f>VLOOKUP($A1904,授权!$A$1:$J$5305,COLUMN(B1905),FALSE)</f>
        <v>2</v>
      </c>
      <c r="L1904">
        <f>VLOOKUP($A1904,授权!$A$1:$J$5305,COLUMN(C1905),FALSE)</f>
        <v>2</v>
      </c>
      <c r="M1904">
        <f>VLOOKUP($A1904,授权!$A$1:$J$5305,COLUMN(D1905),FALSE)</f>
        <v>0</v>
      </c>
      <c r="N1904">
        <f>VLOOKUP($A1904,授权!$A$1:$J$5305,COLUMN(E1905),FALSE)</f>
        <v>1</v>
      </c>
      <c r="O1904">
        <f>VLOOKUP($A1904,授权!$A$1:$J$5305,COLUMN(F1905),FALSE)</f>
        <v>4</v>
      </c>
      <c r="P1904">
        <f>VLOOKUP($A1904,授权!$A$1:$J$5305,COLUMN(G1905),FALSE)</f>
        <v>1</v>
      </c>
      <c r="Q1904">
        <f>VLOOKUP($A1904,授权!$A$1:$J$5305,COLUMN(H1905),FALSE)</f>
        <v>0</v>
      </c>
      <c r="R1904">
        <f>VLOOKUP($A1904,授权!$A$1:$J$5305,COLUMN(I1905),FALSE)</f>
        <v>4</v>
      </c>
      <c r="S1904">
        <f>VLOOKUP($A1904,授权!$A$1:$J$5305,COLUMN(J1905),FALSE)</f>
        <v>0</v>
      </c>
    </row>
    <row r="1905" spans="1:19" x14ac:dyDescent="0.25">
      <c r="A1905" t="s">
        <v>1904</v>
      </c>
      <c r="B1905">
        <f>VLOOKUP(A1905,申请!A$1:J$5305,2,FALSE)</f>
        <v>32</v>
      </c>
      <c r="C1905">
        <f>VLOOKUP(A1905,申请!A$1:J$5305,3,FALSE)</f>
        <v>32</v>
      </c>
      <c r="D1905">
        <f>VLOOKUP(A1905,申请!A$1:J$5305,4,FALSE)</f>
        <v>0</v>
      </c>
      <c r="E1905">
        <f>VLOOKUP(A1905,申请!A$1:J$5305,5,FALSE)</f>
        <v>8</v>
      </c>
      <c r="F1905">
        <f>VLOOKUP(A1905,申请!A$1:J$5305,6,FALSE)</f>
        <v>48</v>
      </c>
      <c r="G1905">
        <f>VLOOKUP(A1905,申请!A$1:J$5305,7,FALSE)</f>
        <v>1</v>
      </c>
      <c r="H1905">
        <f>VLOOKUP(A1905,申请!A$1:J$5305,8,FALSE)</f>
        <v>0</v>
      </c>
      <c r="I1905">
        <f>VLOOKUP(A1905,申请!A$1:J$5305,9,FALSE)</f>
        <v>48</v>
      </c>
      <c r="J1905">
        <f>VLOOKUP(A1905,申请!A$1:J$5305,10,FALSE)</f>
        <v>0</v>
      </c>
      <c r="K1905">
        <f>VLOOKUP($A1905,授权!$A$1:$J$5305,COLUMN(B1906),FALSE)</f>
        <v>3</v>
      </c>
      <c r="L1905">
        <f>VLOOKUP($A1905,授权!$A$1:$J$5305,COLUMN(C1906),FALSE)</f>
        <v>3</v>
      </c>
      <c r="M1905">
        <f>VLOOKUP($A1905,授权!$A$1:$J$5305,COLUMN(D1906),FALSE)</f>
        <v>0</v>
      </c>
      <c r="N1905">
        <f>VLOOKUP($A1905,授权!$A$1:$J$5305,COLUMN(E1906),FALSE)</f>
        <v>2</v>
      </c>
      <c r="O1905">
        <f>VLOOKUP($A1905,授权!$A$1:$J$5305,COLUMN(F1906),FALSE)</f>
        <v>6</v>
      </c>
      <c r="P1905">
        <f>VLOOKUP($A1905,授权!$A$1:$J$5305,COLUMN(G1906),FALSE)</f>
        <v>1</v>
      </c>
      <c r="Q1905">
        <f>VLOOKUP($A1905,授权!$A$1:$J$5305,COLUMN(H1906),FALSE)</f>
        <v>0</v>
      </c>
      <c r="R1905">
        <f>VLOOKUP($A1905,授权!$A$1:$J$5305,COLUMN(I1906),FALSE)</f>
        <v>6</v>
      </c>
      <c r="S1905">
        <f>VLOOKUP($A1905,授权!$A$1:$J$5305,COLUMN(J1906),FALSE)</f>
        <v>0</v>
      </c>
    </row>
    <row r="1906" spans="1:19" x14ac:dyDescent="0.25">
      <c r="A1906" t="s">
        <v>1905</v>
      </c>
      <c r="B1906">
        <f>VLOOKUP(A1906,申请!A$1:J$5305,2,FALSE)</f>
        <v>3</v>
      </c>
      <c r="C1906">
        <f>VLOOKUP(A1906,申请!A$1:J$5305,3,FALSE)</f>
        <v>2</v>
      </c>
      <c r="D1906">
        <f>VLOOKUP(A1906,申请!A$1:J$5305,4,FALSE)</f>
        <v>1</v>
      </c>
      <c r="E1906">
        <f>VLOOKUP(A1906,申请!A$1:J$5305,5,FALSE)</f>
        <v>1</v>
      </c>
      <c r="F1906">
        <f>VLOOKUP(A1906,申请!A$1:J$5305,6,FALSE)</f>
        <v>5</v>
      </c>
      <c r="G1906">
        <f>VLOOKUP(A1906,申请!A$1:J$5305,7,FALSE)</f>
        <v>0.66666666666666663</v>
      </c>
      <c r="H1906">
        <f>VLOOKUP(A1906,申请!A$1:J$5305,8,FALSE)</f>
        <v>0.33333333333333331</v>
      </c>
      <c r="I1906">
        <f>VLOOKUP(A1906,申请!A$1:J$5305,9,FALSE)</f>
        <v>5</v>
      </c>
      <c r="J1906">
        <f>VLOOKUP(A1906,申请!A$1:J$5305,10,FALSE)</f>
        <v>0</v>
      </c>
      <c r="K1906">
        <f>VLOOKUP($A1906,授权!$A$1:$J$5305,COLUMN(B1907),FALSE)</f>
        <v>4</v>
      </c>
      <c r="L1906">
        <f>VLOOKUP($A1906,授权!$A$1:$J$5305,COLUMN(C1907),FALSE)</f>
        <v>4</v>
      </c>
      <c r="M1906">
        <f>VLOOKUP($A1906,授权!$A$1:$J$5305,COLUMN(D1907),FALSE)</f>
        <v>0</v>
      </c>
      <c r="N1906">
        <f>VLOOKUP($A1906,授权!$A$1:$J$5305,COLUMN(E1907),FALSE)</f>
        <v>3</v>
      </c>
      <c r="O1906">
        <f>VLOOKUP($A1906,授权!$A$1:$J$5305,COLUMN(F1907),FALSE)</f>
        <v>8</v>
      </c>
      <c r="P1906">
        <f>VLOOKUP($A1906,授权!$A$1:$J$5305,COLUMN(G1907),FALSE)</f>
        <v>1</v>
      </c>
      <c r="Q1906">
        <f>VLOOKUP($A1906,授权!$A$1:$J$5305,COLUMN(H1907),FALSE)</f>
        <v>0</v>
      </c>
      <c r="R1906">
        <f>VLOOKUP($A1906,授权!$A$1:$J$5305,COLUMN(I1907),FALSE)</f>
        <v>8</v>
      </c>
      <c r="S1906">
        <f>VLOOKUP($A1906,授权!$A$1:$J$5305,COLUMN(J1907),FALSE)</f>
        <v>0</v>
      </c>
    </row>
    <row r="1907" spans="1:19" x14ac:dyDescent="0.25">
      <c r="A1907" t="s">
        <v>1906</v>
      </c>
      <c r="B1907">
        <f>VLOOKUP(A1907,申请!A$1:J$5305,2,FALSE)</f>
        <v>20</v>
      </c>
      <c r="C1907">
        <f>VLOOKUP(A1907,申请!A$1:J$5305,3,FALSE)</f>
        <v>16</v>
      </c>
      <c r="D1907">
        <f>VLOOKUP(A1907,申请!A$1:J$5305,4,FALSE)</f>
        <v>4</v>
      </c>
      <c r="E1907">
        <f>VLOOKUP(A1907,申请!A$1:J$5305,5,FALSE)</f>
        <v>3</v>
      </c>
      <c r="F1907">
        <f>VLOOKUP(A1907,申请!A$1:J$5305,6,FALSE)</f>
        <v>21</v>
      </c>
      <c r="G1907">
        <f>VLOOKUP(A1907,申请!A$1:J$5305,7,FALSE)</f>
        <v>0.8</v>
      </c>
      <c r="H1907">
        <f>VLOOKUP(A1907,申请!A$1:J$5305,8,FALSE)</f>
        <v>0.2</v>
      </c>
      <c r="I1907">
        <f>VLOOKUP(A1907,申请!A$1:J$5305,9,FALSE)</f>
        <v>21</v>
      </c>
      <c r="J1907">
        <f>VLOOKUP(A1907,申请!A$1:J$5305,10,FALSE)</f>
        <v>0</v>
      </c>
      <c r="K1907">
        <f>VLOOKUP($A1907,授权!$A$1:$J$5305,COLUMN(B1908),FALSE)</f>
        <v>2</v>
      </c>
      <c r="L1907">
        <f>VLOOKUP($A1907,授权!$A$1:$J$5305,COLUMN(C1908),FALSE)</f>
        <v>2</v>
      </c>
      <c r="M1907">
        <f>VLOOKUP($A1907,授权!$A$1:$J$5305,COLUMN(D1908),FALSE)</f>
        <v>0</v>
      </c>
      <c r="N1907">
        <f>VLOOKUP($A1907,授权!$A$1:$J$5305,COLUMN(E1908),FALSE)</f>
        <v>1</v>
      </c>
      <c r="O1907">
        <f>VLOOKUP($A1907,授权!$A$1:$J$5305,COLUMN(F1908),FALSE)</f>
        <v>4</v>
      </c>
      <c r="P1907">
        <f>VLOOKUP($A1907,授权!$A$1:$J$5305,COLUMN(G1908),FALSE)</f>
        <v>1</v>
      </c>
      <c r="Q1907">
        <f>VLOOKUP($A1907,授权!$A$1:$J$5305,COLUMN(H1908),FALSE)</f>
        <v>0</v>
      </c>
      <c r="R1907">
        <f>VLOOKUP($A1907,授权!$A$1:$J$5305,COLUMN(I1908),FALSE)</f>
        <v>4</v>
      </c>
      <c r="S1907">
        <f>VLOOKUP($A1907,授权!$A$1:$J$5305,COLUMN(J1908),FALSE)</f>
        <v>0</v>
      </c>
    </row>
    <row r="1908" spans="1:19" x14ac:dyDescent="0.25">
      <c r="A1908" t="s">
        <v>1907</v>
      </c>
      <c r="B1908">
        <f>VLOOKUP(A1908,申请!A$1:J$5305,2,FALSE)</f>
        <v>48</v>
      </c>
      <c r="C1908">
        <f>VLOOKUP(A1908,申请!A$1:J$5305,3,FALSE)</f>
        <v>16</v>
      </c>
      <c r="D1908">
        <f>VLOOKUP(A1908,申请!A$1:J$5305,4,FALSE)</f>
        <v>32</v>
      </c>
      <c r="E1908">
        <f>VLOOKUP(A1908,申请!A$1:J$5305,5,FALSE)</f>
        <v>19</v>
      </c>
      <c r="F1908">
        <f>VLOOKUP(A1908,申请!A$1:J$5305,6,FALSE)</f>
        <v>51</v>
      </c>
      <c r="G1908">
        <f>VLOOKUP(A1908,申请!A$1:J$5305,7,FALSE)</f>
        <v>0.33333333333333331</v>
      </c>
      <c r="H1908">
        <f>VLOOKUP(A1908,申请!A$1:J$5305,8,FALSE)</f>
        <v>0.66666666666666663</v>
      </c>
      <c r="I1908">
        <f>VLOOKUP(A1908,申请!A$1:J$5305,9,FALSE)</f>
        <v>51</v>
      </c>
      <c r="J1908">
        <f>VLOOKUP(A1908,申请!A$1:J$5305,10,FALSE)</f>
        <v>0</v>
      </c>
      <c r="K1908">
        <f>VLOOKUP($A1908,授权!$A$1:$J$5305,COLUMN(B1909),FALSE)</f>
        <v>7</v>
      </c>
      <c r="L1908">
        <f>VLOOKUP($A1908,授权!$A$1:$J$5305,COLUMN(C1909),FALSE)</f>
        <v>7</v>
      </c>
      <c r="M1908">
        <f>VLOOKUP($A1908,授权!$A$1:$J$5305,COLUMN(D1909),FALSE)</f>
        <v>0</v>
      </c>
      <c r="N1908">
        <f>VLOOKUP($A1908,授权!$A$1:$J$5305,COLUMN(E1909),FALSE)</f>
        <v>1</v>
      </c>
      <c r="O1908">
        <f>VLOOKUP($A1908,授权!$A$1:$J$5305,COLUMN(F1909),FALSE)</f>
        <v>14</v>
      </c>
      <c r="P1908">
        <f>VLOOKUP($A1908,授权!$A$1:$J$5305,COLUMN(G1909),FALSE)</f>
        <v>1</v>
      </c>
      <c r="Q1908">
        <f>VLOOKUP($A1908,授权!$A$1:$J$5305,COLUMN(H1909),FALSE)</f>
        <v>0</v>
      </c>
      <c r="R1908">
        <f>VLOOKUP($A1908,授权!$A$1:$J$5305,COLUMN(I1909),FALSE)</f>
        <v>14</v>
      </c>
      <c r="S1908">
        <f>VLOOKUP($A1908,授权!$A$1:$J$5305,COLUMN(J1909),FALSE)</f>
        <v>0</v>
      </c>
    </row>
    <row r="1909" spans="1:19" x14ac:dyDescent="0.25">
      <c r="A1909" t="s">
        <v>1908</v>
      </c>
      <c r="B1909" t="e">
        <f>VLOOKUP(A1909,申请!A$1:J$5305,2,FALSE)</f>
        <v>#N/A</v>
      </c>
      <c r="C1909" t="e">
        <f>VLOOKUP(A1909,申请!A$1:J$5305,3,FALSE)</f>
        <v>#N/A</v>
      </c>
      <c r="D1909" t="e">
        <f>VLOOKUP(A1909,申请!A$1:J$5305,4,FALSE)</f>
        <v>#N/A</v>
      </c>
      <c r="E1909" t="e">
        <f>VLOOKUP(A1909,申请!A$1:J$5305,5,FALSE)</f>
        <v>#N/A</v>
      </c>
      <c r="F1909" t="e">
        <f>VLOOKUP(A1909,申请!A$1:J$5305,6,FALSE)</f>
        <v>#N/A</v>
      </c>
      <c r="G1909" t="e">
        <f>VLOOKUP(A1909,申请!A$1:J$5305,7,FALSE)</f>
        <v>#N/A</v>
      </c>
      <c r="H1909" t="e">
        <f>VLOOKUP(A1909,申请!A$1:J$5305,8,FALSE)</f>
        <v>#N/A</v>
      </c>
      <c r="I1909" t="e">
        <f>VLOOKUP(A1909,申请!A$1:J$5305,9,FALSE)</f>
        <v>#N/A</v>
      </c>
      <c r="J1909" t="e">
        <f>VLOOKUP(A1909,申请!A$1:J$5305,10,FALSE)</f>
        <v>#N/A</v>
      </c>
      <c r="K1909">
        <f>VLOOKUP($A1909,授权!$A$1:$J$5305,COLUMN(B1910),FALSE)</f>
        <v>1</v>
      </c>
      <c r="L1909">
        <f>VLOOKUP($A1909,授权!$A$1:$J$5305,COLUMN(C1910),FALSE)</f>
        <v>1</v>
      </c>
      <c r="M1909">
        <f>VLOOKUP($A1909,授权!$A$1:$J$5305,COLUMN(D1910),FALSE)</f>
        <v>0</v>
      </c>
      <c r="N1909">
        <f>VLOOKUP($A1909,授权!$A$1:$J$5305,COLUMN(E1910),FALSE)</f>
        <v>3</v>
      </c>
      <c r="O1909">
        <f>VLOOKUP($A1909,授权!$A$1:$J$5305,COLUMN(F1910),FALSE)</f>
        <v>2</v>
      </c>
      <c r="P1909">
        <f>VLOOKUP($A1909,授权!$A$1:$J$5305,COLUMN(G1910),FALSE)</f>
        <v>1</v>
      </c>
      <c r="Q1909">
        <f>VLOOKUP($A1909,授权!$A$1:$J$5305,COLUMN(H1910),FALSE)</f>
        <v>0</v>
      </c>
      <c r="R1909">
        <f>VLOOKUP($A1909,授权!$A$1:$J$5305,COLUMN(I1910),FALSE)</f>
        <v>2</v>
      </c>
      <c r="S1909">
        <f>VLOOKUP($A1909,授权!$A$1:$J$5305,COLUMN(J1910),FALSE)</f>
        <v>0</v>
      </c>
    </row>
    <row r="1910" spans="1:19" x14ac:dyDescent="0.25">
      <c r="A1910" t="s">
        <v>1909</v>
      </c>
      <c r="B1910">
        <f>VLOOKUP(A1910,申请!A$1:J$5305,2,FALSE)</f>
        <v>1</v>
      </c>
      <c r="C1910">
        <f>VLOOKUP(A1910,申请!A$1:J$5305,3,FALSE)</f>
        <v>1</v>
      </c>
      <c r="D1910">
        <f>VLOOKUP(A1910,申请!A$1:J$5305,4,FALSE)</f>
        <v>0</v>
      </c>
      <c r="E1910">
        <f>VLOOKUP(A1910,申请!A$1:J$5305,5,FALSE)</f>
        <v>0</v>
      </c>
      <c r="F1910">
        <f>VLOOKUP(A1910,申请!A$1:J$5305,6,FALSE)</f>
        <v>2</v>
      </c>
      <c r="G1910">
        <f>VLOOKUP(A1910,申请!A$1:J$5305,7,FALSE)</f>
        <v>1</v>
      </c>
      <c r="H1910">
        <f>VLOOKUP(A1910,申请!A$1:J$5305,8,FALSE)</f>
        <v>0</v>
      </c>
      <c r="I1910">
        <f>VLOOKUP(A1910,申请!A$1:J$5305,9,FALSE)</f>
        <v>2</v>
      </c>
      <c r="J1910">
        <f>VLOOKUP(A1910,申请!A$1:J$5305,10,FALSE)</f>
        <v>0</v>
      </c>
      <c r="K1910">
        <f>VLOOKUP($A1910,授权!$A$1:$J$5305,COLUMN(B1911),FALSE)</f>
        <v>1</v>
      </c>
      <c r="L1910">
        <f>VLOOKUP($A1910,授权!$A$1:$J$5305,COLUMN(C1911),FALSE)</f>
        <v>1</v>
      </c>
      <c r="M1910">
        <f>VLOOKUP($A1910,授权!$A$1:$J$5305,COLUMN(D1911),FALSE)</f>
        <v>0</v>
      </c>
      <c r="N1910">
        <f>VLOOKUP($A1910,授权!$A$1:$J$5305,COLUMN(E1911),FALSE)</f>
        <v>0</v>
      </c>
      <c r="O1910">
        <f>VLOOKUP($A1910,授权!$A$1:$J$5305,COLUMN(F1911),FALSE)</f>
        <v>2</v>
      </c>
      <c r="P1910">
        <f>VLOOKUP($A1910,授权!$A$1:$J$5305,COLUMN(G1911),FALSE)</f>
        <v>1</v>
      </c>
      <c r="Q1910">
        <f>VLOOKUP($A1910,授权!$A$1:$J$5305,COLUMN(H1911),FALSE)</f>
        <v>0</v>
      </c>
      <c r="R1910">
        <f>VLOOKUP($A1910,授权!$A$1:$J$5305,COLUMN(I1911),FALSE)</f>
        <v>2</v>
      </c>
      <c r="S1910">
        <f>VLOOKUP($A1910,授权!$A$1:$J$5305,COLUMN(J1911),FALSE)</f>
        <v>0</v>
      </c>
    </row>
    <row r="1911" spans="1:19" x14ac:dyDescent="0.25">
      <c r="A1911" t="s">
        <v>1910</v>
      </c>
      <c r="B1911">
        <f>VLOOKUP(A1911,申请!A$1:J$5305,2,FALSE)</f>
        <v>12</v>
      </c>
      <c r="C1911">
        <f>VLOOKUP(A1911,申请!A$1:J$5305,3,FALSE)</f>
        <v>12</v>
      </c>
      <c r="D1911">
        <f>VLOOKUP(A1911,申请!A$1:J$5305,4,FALSE)</f>
        <v>0</v>
      </c>
      <c r="E1911">
        <f>VLOOKUP(A1911,申请!A$1:J$5305,5,FALSE)</f>
        <v>21</v>
      </c>
      <c r="F1911">
        <f>VLOOKUP(A1911,申请!A$1:J$5305,6,FALSE)</f>
        <v>21</v>
      </c>
      <c r="G1911">
        <f>VLOOKUP(A1911,申请!A$1:J$5305,7,FALSE)</f>
        <v>1</v>
      </c>
      <c r="H1911">
        <f>VLOOKUP(A1911,申请!A$1:J$5305,8,FALSE)</f>
        <v>0</v>
      </c>
      <c r="I1911">
        <f>VLOOKUP(A1911,申请!A$1:J$5305,9,FALSE)</f>
        <v>21</v>
      </c>
      <c r="J1911">
        <f>VLOOKUP(A1911,申请!A$1:J$5305,10,FALSE)</f>
        <v>0</v>
      </c>
      <c r="K1911">
        <f>VLOOKUP($A1911,授权!$A$1:$J$5305,COLUMN(B1912),FALSE)</f>
        <v>10</v>
      </c>
      <c r="L1911">
        <f>VLOOKUP($A1911,授权!$A$1:$J$5305,COLUMN(C1912),FALSE)</f>
        <v>10</v>
      </c>
      <c r="M1911">
        <f>VLOOKUP($A1911,授权!$A$1:$J$5305,COLUMN(D1912),FALSE)</f>
        <v>0</v>
      </c>
      <c r="N1911">
        <f>VLOOKUP($A1911,授权!$A$1:$J$5305,COLUMN(E1912),FALSE)</f>
        <v>29</v>
      </c>
      <c r="O1911">
        <f>VLOOKUP($A1911,授权!$A$1:$J$5305,COLUMN(F1912),FALSE)</f>
        <v>20</v>
      </c>
      <c r="P1911">
        <f>VLOOKUP($A1911,授权!$A$1:$J$5305,COLUMN(G1912),FALSE)</f>
        <v>1</v>
      </c>
      <c r="Q1911">
        <f>VLOOKUP($A1911,授权!$A$1:$J$5305,COLUMN(H1912),FALSE)</f>
        <v>0</v>
      </c>
      <c r="R1911">
        <f>VLOOKUP($A1911,授权!$A$1:$J$5305,COLUMN(I1912),FALSE)</f>
        <v>20</v>
      </c>
      <c r="S1911">
        <f>VLOOKUP($A1911,授权!$A$1:$J$5305,COLUMN(J1912),FALSE)</f>
        <v>0</v>
      </c>
    </row>
    <row r="1912" spans="1:19" x14ac:dyDescent="0.25">
      <c r="A1912" t="s">
        <v>1911</v>
      </c>
      <c r="B1912">
        <f>VLOOKUP(A1912,申请!A$1:J$5305,2,FALSE)</f>
        <v>9</v>
      </c>
      <c r="C1912">
        <f>VLOOKUP(A1912,申请!A$1:J$5305,3,FALSE)</f>
        <v>9</v>
      </c>
      <c r="D1912">
        <f>VLOOKUP(A1912,申请!A$1:J$5305,4,FALSE)</f>
        <v>0</v>
      </c>
      <c r="E1912">
        <f>VLOOKUP(A1912,申请!A$1:J$5305,5,FALSE)</f>
        <v>21</v>
      </c>
      <c r="F1912">
        <f>VLOOKUP(A1912,申请!A$1:J$5305,6,FALSE)</f>
        <v>18</v>
      </c>
      <c r="G1912">
        <f>VLOOKUP(A1912,申请!A$1:J$5305,7,FALSE)</f>
        <v>1</v>
      </c>
      <c r="H1912">
        <f>VLOOKUP(A1912,申请!A$1:J$5305,8,FALSE)</f>
        <v>0</v>
      </c>
      <c r="I1912">
        <f>VLOOKUP(A1912,申请!A$1:J$5305,9,FALSE)</f>
        <v>18</v>
      </c>
      <c r="J1912">
        <f>VLOOKUP(A1912,申请!A$1:J$5305,10,FALSE)</f>
        <v>0</v>
      </c>
      <c r="K1912">
        <f>VLOOKUP($A1912,授权!$A$1:$J$5305,COLUMN(B1913),FALSE)</f>
        <v>6</v>
      </c>
      <c r="L1912">
        <f>VLOOKUP($A1912,授权!$A$1:$J$5305,COLUMN(C1913),FALSE)</f>
        <v>6</v>
      </c>
      <c r="M1912">
        <f>VLOOKUP($A1912,授权!$A$1:$J$5305,COLUMN(D1913),FALSE)</f>
        <v>0</v>
      </c>
      <c r="N1912">
        <f>VLOOKUP($A1912,授权!$A$1:$J$5305,COLUMN(E1913),FALSE)</f>
        <v>21</v>
      </c>
      <c r="O1912">
        <f>VLOOKUP($A1912,授权!$A$1:$J$5305,COLUMN(F1913),FALSE)</f>
        <v>12</v>
      </c>
      <c r="P1912">
        <f>VLOOKUP($A1912,授权!$A$1:$J$5305,COLUMN(G1913),FALSE)</f>
        <v>1</v>
      </c>
      <c r="Q1912">
        <f>VLOOKUP($A1912,授权!$A$1:$J$5305,COLUMN(H1913),FALSE)</f>
        <v>0</v>
      </c>
      <c r="R1912">
        <f>VLOOKUP($A1912,授权!$A$1:$J$5305,COLUMN(I1913),FALSE)</f>
        <v>12</v>
      </c>
      <c r="S1912">
        <f>VLOOKUP($A1912,授权!$A$1:$J$5305,COLUMN(J1913),FALSE)</f>
        <v>0</v>
      </c>
    </row>
    <row r="1913" spans="1:19" x14ac:dyDescent="0.25">
      <c r="A1913" t="s">
        <v>1912</v>
      </c>
      <c r="B1913" t="e">
        <f>VLOOKUP(A1913,申请!A$1:J$5305,2,FALSE)</f>
        <v>#N/A</v>
      </c>
      <c r="C1913" t="e">
        <f>VLOOKUP(A1913,申请!A$1:J$5305,3,FALSE)</f>
        <v>#N/A</v>
      </c>
      <c r="D1913" t="e">
        <f>VLOOKUP(A1913,申请!A$1:J$5305,4,FALSE)</f>
        <v>#N/A</v>
      </c>
      <c r="E1913" t="e">
        <f>VLOOKUP(A1913,申请!A$1:J$5305,5,FALSE)</f>
        <v>#N/A</v>
      </c>
      <c r="F1913" t="e">
        <f>VLOOKUP(A1913,申请!A$1:J$5305,6,FALSE)</f>
        <v>#N/A</v>
      </c>
      <c r="G1913" t="e">
        <f>VLOOKUP(A1913,申请!A$1:J$5305,7,FALSE)</f>
        <v>#N/A</v>
      </c>
      <c r="H1913" t="e">
        <f>VLOOKUP(A1913,申请!A$1:J$5305,8,FALSE)</f>
        <v>#N/A</v>
      </c>
      <c r="I1913" t="e">
        <f>VLOOKUP(A1913,申请!A$1:J$5305,9,FALSE)</f>
        <v>#N/A</v>
      </c>
      <c r="J1913" t="e">
        <f>VLOOKUP(A1913,申请!A$1:J$5305,10,FALSE)</f>
        <v>#N/A</v>
      </c>
      <c r="K1913">
        <f>VLOOKUP($A1913,授权!$A$1:$J$5305,COLUMN(B1914),FALSE)</f>
        <v>1</v>
      </c>
      <c r="L1913">
        <f>VLOOKUP($A1913,授权!$A$1:$J$5305,COLUMN(C1914),FALSE)</f>
        <v>1</v>
      </c>
      <c r="M1913">
        <f>VLOOKUP($A1913,授权!$A$1:$J$5305,COLUMN(D1914),FALSE)</f>
        <v>0</v>
      </c>
      <c r="N1913">
        <f>VLOOKUP($A1913,授权!$A$1:$J$5305,COLUMN(E1914),FALSE)</f>
        <v>1</v>
      </c>
      <c r="O1913">
        <f>VLOOKUP($A1913,授权!$A$1:$J$5305,COLUMN(F1914),FALSE)</f>
        <v>2</v>
      </c>
      <c r="P1913">
        <f>VLOOKUP($A1913,授权!$A$1:$J$5305,COLUMN(G1914),FALSE)</f>
        <v>1</v>
      </c>
      <c r="Q1913">
        <f>VLOOKUP($A1913,授权!$A$1:$J$5305,COLUMN(H1914),FALSE)</f>
        <v>0</v>
      </c>
      <c r="R1913">
        <f>VLOOKUP($A1913,授权!$A$1:$J$5305,COLUMN(I1914),FALSE)</f>
        <v>2</v>
      </c>
      <c r="S1913">
        <f>VLOOKUP($A1913,授权!$A$1:$J$5305,COLUMN(J1914),FALSE)</f>
        <v>0</v>
      </c>
    </row>
    <row r="1914" spans="1:19" x14ac:dyDescent="0.25">
      <c r="A1914" t="s">
        <v>1913</v>
      </c>
      <c r="B1914" t="e">
        <f>VLOOKUP(A1914,申请!A$1:J$5305,2,FALSE)</f>
        <v>#N/A</v>
      </c>
      <c r="C1914" t="e">
        <f>VLOOKUP(A1914,申请!A$1:J$5305,3,FALSE)</f>
        <v>#N/A</v>
      </c>
      <c r="D1914" t="e">
        <f>VLOOKUP(A1914,申请!A$1:J$5305,4,FALSE)</f>
        <v>#N/A</v>
      </c>
      <c r="E1914" t="e">
        <f>VLOOKUP(A1914,申请!A$1:J$5305,5,FALSE)</f>
        <v>#N/A</v>
      </c>
      <c r="F1914" t="e">
        <f>VLOOKUP(A1914,申请!A$1:J$5305,6,FALSE)</f>
        <v>#N/A</v>
      </c>
      <c r="G1914" t="e">
        <f>VLOOKUP(A1914,申请!A$1:J$5305,7,FALSE)</f>
        <v>#N/A</v>
      </c>
      <c r="H1914" t="e">
        <f>VLOOKUP(A1914,申请!A$1:J$5305,8,FALSE)</f>
        <v>#N/A</v>
      </c>
      <c r="I1914" t="e">
        <f>VLOOKUP(A1914,申请!A$1:J$5305,9,FALSE)</f>
        <v>#N/A</v>
      </c>
      <c r="J1914" t="e">
        <f>VLOOKUP(A1914,申请!A$1:J$5305,10,FALSE)</f>
        <v>#N/A</v>
      </c>
      <c r="K1914">
        <f>VLOOKUP($A1914,授权!$A$1:$J$5305,COLUMN(B1915),FALSE)</f>
        <v>1</v>
      </c>
      <c r="L1914">
        <f>VLOOKUP($A1914,授权!$A$1:$J$5305,COLUMN(C1915),FALSE)</f>
        <v>1</v>
      </c>
      <c r="M1914">
        <f>VLOOKUP($A1914,授权!$A$1:$J$5305,COLUMN(D1915),FALSE)</f>
        <v>0</v>
      </c>
      <c r="N1914">
        <f>VLOOKUP($A1914,授权!$A$1:$J$5305,COLUMN(E1915),FALSE)</f>
        <v>1</v>
      </c>
      <c r="O1914">
        <f>VLOOKUP($A1914,授权!$A$1:$J$5305,COLUMN(F1915),FALSE)</f>
        <v>2</v>
      </c>
      <c r="P1914">
        <f>VLOOKUP($A1914,授权!$A$1:$J$5305,COLUMN(G1915),FALSE)</f>
        <v>1</v>
      </c>
      <c r="Q1914">
        <f>VLOOKUP($A1914,授权!$A$1:$J$5305,COLUMN(H1915),FALSE)</f>
        <v>0</v>
      </c>
      <c r="R1914">
        <f>VLOOKUP($A1914,授权!$A$1:$J$5305,COLUMN(I1915),FALSE)</f>
        <v>2</v>
      </c>
      <c r="S1914">
        <f>VLOOKUP($A1914,授权!$A$1:$J$5305,COLUMN(J1915),FALSE)</f>
        <v>0</v>
      </c>
    </row>
    <row r="1915" spans="1:19" x14ac:dyDescent="0.25">
      <c r="A1915" t="s">
        <v>1914</v>
      </c>
      <c r="B1915">
        <f>VLOOKUP(A1915,申请!A$1:J$5305,2,FALSE)</f>
        <v>2</v>
      </c>
      <c r="C1915">
        <f>VLOOKUP(A1915,申请!A$1:J$5305,3,FALSE)</f>
        <v>2</v>
      </c>
      <c r="D1915">
        <f>VLOOKUP(A1915,申请!A$1:J$5305,4,FALSE)</f>
        <v>0</v>
      </c>
      <c r="E1915">
        <f>VLOOKUP(A1915,申请!A$1:J$5305,5,FALSE)</f>
        <v>5</v>
      </c>
      <c r="F1915">
        <f>VLOOKUP(A1915,申请!A$1:J$5305,6,FALSE)</f>
        <v>4</v>
      </c>
      <c r="G1915">
        <f>VLOOKUP(A1915,申请!A$1:J$5305,7,FALSE)</f>
        <v>1</v>
      </c>
      <c r="H1915">
        <f>VLOOKUP(A1915,申请!A$1:J$5305,8,FALSE)</f>
        <v>0</v>
      </c>
      <c r="I1915">
        <f>VLOOKUP(A1915,申请!A$1:J$5305,9,FALSE)</f>
        <v>4</v>
      </c>
      <c r="J1915">
        <f>VLOOKUP(A1915,申请!A$1:J$5305,10,FALSE)</f>
        <v>0</v>
      </c>
      <c r="K1915">
        <f>VLOOKUP($A1915,授权!$A$1:$J$5305,COLUMN(B1916),FALSE)</f>
        <v>4</v>
      </c>
      <c r="L1915">
        <f>VLOOKUP($A1915,授权!$A$1:$J$5305,COLUMN(C1916),FALSE)</f>
        <v>4</v>
      </c>
      <c r="M1915">
        <f>VLOOKUP($A1915,授权!$A$1:$J$5305,COLUMN(D1916),FALSE)</f>
        <v>0</v>
      </c>
      <c r="N1915">
        <f>VLOOKUP($A1915,授权!$A$1:$J$5305,COLUMN(E1916),FALSE)</f>
        <v>14</v>
      </c>
      <c r="O1915">
        <f>VLOOKUP($A1915,授权!$A$1:$J$5305,COLUMN(F1916),FALSE)</f>
        <v>8</v>
      </c>
      <c r="P1915">
        <f>VLOOKUP($A1915,授权!$A$1:$J$5305,COLUMN(G1916),FALSE)</f>
        <v>1</v>
      </c>
      <c r="Q1915">
        <f>VLOOKUP($A1915,授权!$A$1:$J$5305,COLUMN(H1916),FALSE)</f>
        <v>0</v>
      </c>
      <c r="R1915">
        <f>VLOOKUP($A1915,授权!$A$1:$J$5305,COLUMN(I1916),FALSE)</f>
        <v>8</v>
      </c>
      <c r="S1915">
        <f>VLOOKUP($A1915,授权!$A$1:$J$5305,COLUMN(J1916),FALSE)</f>
        <v>0</v>
      </c>
    </row>
    <row r="1916" spans="1:19" x14ac:dyDescent="0.25">
      <c r="A1916" t="s">
        <v>1915</v>
      </c>
      <c r="B1916" t="e">
        <f>VLOOKUP(A1916,申请!A$1:J$5305,2,FALSE)</f>
        <v>#N/A</v>
      </c>
      <c r="C1916" t="e">
        <f>VLOOKUP(A1916,申请!A$1:J$5305,3,FALSE)</f>
        <v>#N/A</v>
      </c>
      <c r="D1916" t="e">
        <f>VLOOKUP(A1916,申请!A$1:J$5305,4,FALSE)</f>
        <v>#N/A</v>
      </c>
      <c r="E1916" t="e">
        <f>VLOOKUP(A1916,申请!A$1:J$5305,5,FALSE)</f>
        <v>#N/A</v>
      </c>
      <c r="F1916" t="e">
        <f>VLOOKUP(A1916,申请!A$1:J$5305,6,FALSE)</f>
        <v>#N/A</v>
      </c>
      <c r="G1916" t="e">
        <f>VLOOKUP(A1916,申请!A$1:J$5305,7,FALSE)</f>
        <v>#N/A</v>
      </c>
      <c r="H1916" t="e">
        <f>VLOOKUP(A1916,申请!A$1:J$5305,8,FALSE)</f>
        <v>#N/A</v>
      </c>
      <c r="I1916" t="e">
        <f>VLOOKUP(A1916,申请!A$1:J$5305,9,FALSE)</f>
        <v>#N/A</v>
      </c>
      <c r="J1916" t="e">
        <f>VLOOKUP(A1916,申请!A$1:J$5305,10,FALSE)</f>
        <v>#N/A</v>
      </c>
      <c r="K1916">
        <f>VLOOKUP($A1916,授权!$A$1:$J$5305,COLUMN(B1917),FALSE)</f>
        <v>1</v>
      </c>
      <c r="L1916">
        <f>VLOOKUP($A1916,授权!$A$1:$J$5305,COLUMN(C1917),FALSE)</f>
        <v>1</v>
      </c>
      <c r="M1916">
        <f>VLOOKUP($A1916,授权!$A$1:$J$5305,COLUMN(D1917),FALSE)</f>
        <v>0</v>
      </c>
      <c r="N1916">
        <f>VLOOKUP($A1916,授权!$A$1:$J$5305,COLUMN(E1917),FALSE)</f>
        <v>1</v>
      </c>
      <c r="O1916">
        <f>VLOOKUP($A1916,授权!$A$1:$J$5305,COLUMN(F1917),FALSE)</f>
        <v>2</v>
      </c>
      <c r="P1916">
        <f>VLOOKUP($A1916,授权!$A$1:$J$5305,COLUMN(G1917),FALSE)</f>
        <v>1</v>
      </c>
      <c r="Q1916">
        <f>VLOOKUP($A1916,授权!$A$1:$J$5305,COLUMN(H1917),FALSE)</f>
        <v>0</v>
      </c>
      <c r="R1916">
        <f>VLOOKUP($A1916,授权!$A$1:$J$5305,COLUMN(I1917),FALSE)</f>
        <v>2</v>
      </c>
      <c r="S1916">
        <f>VLOOKUP($A1916,授权!$A$1:$J$5305,COLUMN(J1917),FALSE)</f>
        <v>0</v>
      </c>
    </row>
    <row r="1917" spans="1:19" x14ac:dyDescent="0.25">
      <c r="A1917" t="s">
        <v>1916</v>
      </c>
      <c r="B1917" t="e">
        <f>VLOOKUP(A1917,申请!A$1:J$5305,2,FALSE)</f>
        <v>#N/A</v>
      </c>
      <c r="C1917" t="e">
        <f>VLOOKUP(A1917,申请!A$1:J$5305,3,FALSE)</f>
        <v>#N/A</v>
      </c>
      <c r="D1917" t="e">
        <f>VLOOKUP(A1917,申请!A$1:J$5305,4,FALSE)</f>
        <v>#N/A</v>
      </c>
      <c r="E1917" t="e">
        <f>VLOOKUP(A1917,申请!A$1:J$5305,5,FALSE)</f>
        <v>#N/A</v>
      </c>
      <c r="F1917" t="e">
        <f>VLOOKUP(A1917,申请!A$1:J$5305,6,FALSE)</f>
        <v>#N/A</v>
      </c>
      <c r="G1917" t="e">
        <f>VLOOKUP(A1917,申请!A$1:J$5305,7,FALSE)</f>
        <v>#N/A</v>
      </c>
      <c r="H1917" t="e">
        <f>VLOOKUP(A1917,申请!A$1:J$5305,8,FALSE)</f>
        <v>#N/A</v>
      </c>
      <c r="I1917" t="e">
        <f>VLOOKUP(A1917,申请!A$1:J$5305,9,FALSE)</f>
        <v>#N/A</v>
      </c>
      <c r="J1917" t="e">
        <f>VLOOKUP(A1917,申请!A$1:J$5305,10,FALSE)</f>
        <v>#N/A</v>
      </c>
      <c r="K1917">
        <f>VLOOKUP($A1917,授权!$A$1:$J$5305,COLUMN(B1918),FALSE)</f>
        <v>1</v>
      </c>
      <c r="L1917">
        <f>VLOOKUP($A1917,授权!$A$1:$J$5305,COLUMN(C1918),FALSE)</f>
        <v>0</v>
      </c>
      <c r="M1917">
        <f>VLOOKUP($A1917,授权!$A$1:$J$5305,COLUMN(D1918),FALSE)</f>
        <v>1</v>
      </c>
      <c r="N1917">
        <f>VLOOKUP($A1917,授权!$A$1:$J$5305,COLUMN(E1918),FALSE)</f>
        <v>0</v>
      </c>
      <c r="O1917">
        <f>VLOOKUP($A1917,授权!$A$1:$J$5305,COLUMN(F1918),FALSE)</f>
        <v>2</v>
      </c>
      <c r="P1917">
        <f>VLOOKUP($A1917,授权!$A$1:$J$5305,COLUMN(G1918),FALSE)</f>
        <v>0</v>
      </c>
      <c r="Q1917">
        <f>VLOOKUP($A1917,授权!$A$1:$J$5305,COLUMN(H1918),FALSE)</f>
        <v>1</v>
      </c>
      <c r="R1917">
        <f>VLOOKUP($A1917,授权!$A$1:$J$5305,COLUMN(I1918),FALSE)</f>
        <v>2</v>
      </c>
      <c r="S1917">
        <f>VLOOKUP($A1917,授权!$A$1:$J$5305,COLUMN(J1918),FALSE)</f>
        <v>0</v>
      </c>
    </row>
    <row r="1918" spans="1:19" x14ac:dyDescent="0.25">
      <c r="A1918" t="s">
        <v>1917</v>
      </c>
      <c r="B1918">
        <f>VLOOKUP(A1918,申请!A$1:J$5305,2,FALSE)</f>
        <v>7</v>
      </c>
      <c r="C1918">
        <f>VLOOKUP(A1918,申请!A$1:J$5305,3,FALSE)</f>
        <v>3</v>
      </c>
      <c r="D1918">
        <f>VLOOKUP(A1918,申请!A$1:J$5305,4,FALSE)</f>
        <v>4</v>
      </c>
      <c r="E1918">
        <f>VLOOKUP(A1918,申请!A$1:J$5305,5,FALSE)</f>
        <v>2</v>
      </c>
      <c r="F1918">
        <f>VLOOKUP(A1918,申请!A$1:J$5305,6,FALSE)</f>
        <v>9</v>
      </c>
      <c r="G1918">
        <f>VLOOKUP(A1918,申请!A$1:J$5305,7,FALSE)</f>
        <v>0.42857142857142855</v>
      </c>
      <c r="H1918">
        <f>VLOOKUP(A1918,申请!A$1:J$5305,8,FALSE)</f>
        <v>0.5714285714285714</v>
      </c>
      <c r="I1918">
        <f>VLOOKUP(A1918,申请!A$1:J$5305,9,FALSE)</f>
        <v>9</v>
      </c>
      <c r="J1918">
        <f>VLOOKUP(A1918,申请!A$1:J$5305,10,FALSE)</f>
        <v>0</v>
      </c>
      <c r="K1918">
        <f>VLOOKUP($A1918,授权!$A$1:$J$5305,COLUMN(B1919),FALSE)</f>
        <v>1</v>
      </c>
      <c r="L1918">
        <f>VLOOKUP($A1918,授权!$A$1:$J$5305,COLUMN(C1919),FALSE)</f>
        <v>1</v>
      </c>
      <c r="M1918">
        <f>VLOOKUP($A1918,授权!$A$1:$J$5305,COLUMN(D1919),FALSE)</f>
        <v>0</v>
      </c>
      <c r="N1918">
        <f>VLOOKUP($A1918,授权!$A$1:$J$5305,COLUMN(E1919),FALSE)</f>
        <v>0</v>
      </c>
      <c r="O1918">
        <f>VLOOKUP($A1918,授权!$A$1:$J$5305,COLUMN(F1919),FALSE)</f>
        <v>2</v>
      </c>
      <c r="P1918">
        <f>VLOOKUP($A1918,授权!$A$1:$J$5305,COLUMN(G1919),FALSE)</f>
        <v>1</v>
      </c>
      <c r="Q1918">
        <f>VLOOKUP($A1918,授权!$A$1:$J$5305,COLUMN(H1919),FALSE)</f>
        <v>0</v>
      </c>
      <c r="R1918">
        <f>VLOOKUP($A1918,授权!$A$1:$J$5305,COLUMN(I1919),FALSE)</f>
        <v>2</v>
      </c>
      <c r="S1918">
        <f>VLOOKUP($A1918,授权!$A$1:$J$5305,COLUMN(J1919),FALSE)</f>
        <v>0</v>
      </c>
    </row>
    <row r="1919" spans="1:19" x14ac:dyDescent="0.25">
      <c r="A1919" t="s">
        <v>1918</v>
      </c>
      <c r="B1919" t="e">
        <f>VLOOKUP(A1919,申请!A$1:J$5305,2,FALSE)</f>
        <v>#N/A</v>
      </c>
      <c r="C1919" t="e">
        <f>VLOOKUP(A1919,申请!A$1:J$5305,3,FALSE)</f>
        <v>#N/A</v>
      </c>
      <c r="D1919" t="e">
        <f>VLOOKUP(A1919,申请!A$1:J$5305,4,FALSE)</f>
        <v>#N/A</v>
      </c>
      <c r="E1919" t="e">
        <f>VLOOKUP(A1919,申请!A$1:J$5305,5,FALSE)</f>
        <v>#N/A</v>
      </c>
      <c r="F1919" t="e">
        <f>VLOOKUP(A1919,申请!A$1:J$5305,6,FALSE)</f>
        <v>#N/A</v>
      </c>
      <c r="G1919" t="e">
        <f>VLOOKUP(A1919,申请!A$1:J$5305,7,FALSE)</f>
        <v>#N/A</v>
      </c>
      <c r="H1919" t="e">
        <f>VLOOKUP(A1919,申请!A$1:J$5305,8,FALSE)</f>
        <v>#N/A</v>
      </c>
      <c r="I1919" t="e">
        <f>VLOOKUP(A1919,申请!A$1:J$5305,9,FALSE)</f>
        <v>#N/A</v>
      </c>
      <c r="J1919" t="e">
        <f>VLOOKUP(A1919,申请!A$1:J$5305,10,FALSE)</f>
        <v>#N/A</v>
      </c>
      <c r="K1919">
        <f>VLOOKUP($A1919,授权!$A$1:$J$5305,COLUMN(B1920),FALSE)</f>
        <v>1</v>
      </c>
      <c r="L1919">
        <f>VLOOKUP($A1919,授权!$A$1:$J$5305,COLUMN(C1920),FALSE)</f>
        <v>1</v>
      </c>
      <c r="M1919">
        <f>VLOOKUP($A1919,授权!$A$1:$J$5305,COLUMN(D1920),FALSE)</f>
        <v>0</v>
      </c>
      <c r="N1919">
        <f>VLOOKUP($A1919,授权!$A$1:$J$5305,COLUMN(E1920),FALSE)</f>
        <v>1</v>
      </c>
      <c r="O1919">
        <f>VLOOKUP($A1919,授权!$A$1:$J$5305,COLUMN(F1920),FALSE)</f>
        <v>2</v>
      </c>
      <c r="P1919">
        <f>VLOOKUP($A1919,授权!$A$1:$J$5305,COLUMN(G1920),FALSE)</f>
        <v>1</v>
      </c>
      <c r="Q1919">
        <f>VLOOKUP($A1919,授权!$A$1:$J$5305,COLUMN(H1920),FALSE)</f>
        <v>0</v>
      </c>
      <c r="R1919">
        <f>VLOOKUP($A1919,授权!$A$1:$J$5305,COLUMN(I1920),FALSE)</f>
        <v>2</v>
      </c>
      <c r="S1919">
        <f>VLOOKUP($A1919,授权!$A$1:$J$5305,COLUMN(J1920),FALSE)</f>
        <v>0</v>
      </c>
    </row>
    <row r="1920" spans="1:19" x14ac:dyDescent="0.25">
      <c r="A1920" t="s">
        <v>1919</v>
      </c>
      <c r="B1920">
        <f>VLOOKUP(A1920,申请!A$1:J$5305,2,FALSE)</f>
        <v>2</v>
      </c>
      <c r="C1920">
        <f>VLOOKUP(A1920,申请!A$1:J$5305,3,FALSE)</f>
        <v>1</v>
      </c>
      <c r="D1920">
        <f>VLOOKUP(A1920,申请!A$1:J$5305,4,FALSE)</f>
        <v>1</v>
      </c>
      <c r="E1920">
        <f>VLOOKUP(A1920,申请!A$1:J$5305,5,FALSE)</f>
        <v>4</v>
      </c>
      <c r="F1920">
        <f>VLOOKUP(A1920,申请!A$1:J$5305,6,FALSE)</f>
        <v>3</v>
      </c>
      <c r="G1920">
        <f>VLOOKUP(A1920,申请!A$1:J$5305,7,FALSE)</f>
        <v>0.5</v>
      </c>
      <c r="H1920">
        <f>VLOOKUP(A1920,申请!A$1:J$5305,8,FALSE)</f>
        <v>0.5</v>
      </c>
      <c r="I1920">
        <f>VLOOKUP(A1920,申请!A$1:J$5305,9,FALSE)</f>
        <v>3</v>
      </c>
      <c r="J1920">
        <f>VLOOKUP(A1920,申请!A$1:J$5305,10,FALSE)</f>
        <v>0</v>
      </c>
      <c r="K1920">
        <f>VLOOKUP($A1920,授权!$A$1:$J$5305,COLUMN(B1921),FALSE)</f>
        <v>1</v>
      </c>
      <c r="L1920">
        <f>VLOOKUP($A1920,授权!$A$1:$J$5305,COLUMN(C1921),FALSE)</f>
        <v>1</v>
      </c>
      <c r="M1920">
        <f>VLOOKUP($A1920,授权!$A$1:$J$5305,COLUMN(D1921),FALSE)</f>
        <v>0</v>
      </c>
      <c r="N1920">
        <f>VLOOKUP($A1920,授权!$A$1:$J$5305,COLUMN(E1921),FALSE)</f>
        <v>3</v>
      </c>
      <c r="O1920">
        <f>VLOOKUP($A1920,授权!$A$1:$J$5305,COLUMN(F1921),FALSE)</f>
        <v>2</v>
      </c>
      <c r="P1920">
        <f>VLOOKUP($A1920,授权!$A$1:$J$5305,COLUMN(G1921),FALSE)</f>
        <v>1</v>
      </c>
      <c r="Q1920">
        <f>VLOOKUP($A1920,授权!$A$1:$J$5305,COLUMN(H1921),FALSE)</f>
        <v>0</v>
      </c>
      <c r="R1920">
        <f>VLOOKUP($A1920,授权!$A$1:$J$5305,COLUMN(I1921),FALSE)</f>
        <v>2</v>
      </c>
      <c r="S1920">
        <f>VLOOKUP($A1920,授权!$A$1:$J$5305,COLUMN(J1921),FALSE)</f>
        <v>0</v>
      </c>
    </row>
    <row r="1921" spans="1:19" x14ac:dyDescent="0.25">
      <c r="A1921" t="s">
        <v>1920</v>
      </c>
      <c r="B1921">
        <f>VLOOKUP(A1921,申请!A$1:J$5305,2,FALSE)</f>
        <v>2</v>
      </c>
      <c r="C1921">
        <f>VLOOKUP(A1921,申请!A$1:J$5305,3,FALSE)</f>
        <v>1</v>
      </c>
      <c r="D1921">
        <f>VLOOKUP(A1921,申请!A$1:J$5305,4,FALSE)</f>
        <v>1</v>
      </c>
      <c r="E1921">
        <f>VLOOKUP(A1921,申请!A$1:J$5305,5,FALSE)</f>
        <v>0</v>
      </c>
      <c r="F1921">
        <f>VLOOKUP(A1921,申请!A$1:J$5305,6,FALSE)</f>
        <v>3</v>
      </c>
      <c r="G1921">
        <f>VLOOKUP(A1921,申请!A$1:J$5305,7,FALSE)</f>
        <v>0.5</v>
      </c>
      <c r="H1921">
        <f>VLOOKUP(A1921,申请!A$1:J$5305,8,FALSE)</f>
        <v>0.5</v>
      </c>
      <c r="I1921">
        <f>VLOOKUP(A1921,申请!A$1:J$5305,9,FALSE)</f>
        <v>3</v>
      </c>
      <c r="J1921">
        <f>VLOOKUP(A1921,申请!A$1:J$5305,10,FALSE)</f>
        <v>0</v>
      </c>
      <c r="K1921">
        <f>VLOOKUP($A1921,授权!$A$1:$J$5305,COLUMN(B1922),FALSE)</f>
        <v>3</v>
      </c>
      <c r="L1921">
        <f>VLOOKUP($A1921,授权!$A$1:$J$5305,COLUMN(C1922),FALSE)</f>
        <v>3</v>
      </c>
      <c r="M1921">
        <f>VLOOKUP($A1921,授权!$A$1:$J$5305,COLUMN(D1922),FALSE)</f>
        <v>0</v>
      </c>
      <c r="N1921">
        <f>VLOOKUP($A1921,授权!$A$1:$J$5305,COLUMN(E1922),FALSE)</f>
        <v>0</v>
      </c>
      <c r="O1921">
        <f>VLOOKUP($A1921,授权!$A$1:$J$5305,COLUMN(F1922),FALSE)</f>
        <v>6</v>
      </c>
      <c r="P1921">
        <f>VLOOKUP($A1921,授权!$A$1:$J$5305,COLUMN(G1922),FALSE)</f>
        <v>1</v>
      </c>
      <c r="Q1921">
        <f>VLOOKUP($A1921,授权!$A$1:$J$5305,COLUMN(H1922),FALSE)</f>
        <v>0</v>
      </c>
      <c r="R1921">
        <f>VLOOKUP($A1921,授权!$A$1:$J$5305,COLUMN(I1922),FALSE)</f>
        <v>6</v>
      </c>
      <c r="S1921">
        <f>VLOOKUP($A1921,授权!$A$1:$J$5305,COLUMN(J1922),FALSE)</f>
        <v>0</v>
      </c>
    </row>
    <row r="1922" spans="1:19" x14ac:dyDescent="0.25">
      <c r="A1922" t="s">
        <v>1921</v>
      </c>
      <c r="B1922" t="e">
        <f>VLOOKUP(A1922,申请!A$1:J$5305,2,FALSE)</f>
        <v>#N/A</v>
      </c>
      <c r="C1922" t="e">
        <f>VLOOKUP(A1922,申请!A$1:J$5305,3,FALSE)</f>
        <v>#N/A</v>
      </c>
      <c r="D1922" t="e">
        <f>VLOOKUP(A1922,申请!A$1:J$5305,4,FALSE)</f>
        <v>#N/A</v>
      </c>
      <c r="E1922" t="e">
        <f>VLOOKUP(A1922,申请!A$1:J$5305,5,FALSE)</f>
        <v>#N/A</v>
      </c>
      <c r="F1922" t="e">
        <f>VLOOKUP(A1922,申请!A$1:J$5305,6,FALSE)</f>
        <v>#N/A</v>
      </c>
      <c r="G1922" t="e">
        <f>VLOOKUP(A1922,申请!A$1:J$5305,7,FALSE)</f>
        <v>#N/A</v>
      </c>
      <c r="H1922" t="e">
        <f>VLOOKUP(A1922,申请!A$1:J$5305,8,FALSE)</f>
        <v>#N/A</v>
      </c>
      <c r="I1922" t="e">
        <f>VLOOKUP(A1922,申请!A$1:J$5305,9,FALSE)</f>
        <v>#N/A</v>
      </c>
      <c r="J1922" t="e">
        <f>VLOOKUP(A1922,申请!A$1:J$5305,10,FALSE)</f>
        <v>#N/A</v>
      </c>
      <c r="K1922">
        <f>VLOOKUP($A1922,授权!$A$1:$J$5305,COLUMN(B1923),FALSE)</f>
        <v>1</v>
      </c>
      <c r="L1922">
        <f>VLOOKUP($A1922,授权!$A$1:$J$5305,COLUMN(C1923),FALSE)</f>
        <v>1</v>
      </c>
      <c r="M1922">
        <f>VLOOKUP($A1922,授权!$A$1:$J$5305,COLUMN(D1923),FALSE)</f>
        <v>0</v>
      </c>
      <c r="N1922">
        <f>VLOOKUP($A1922,授权!$A$1:$J$5305,COLUMN(E1923),FALSE)</f>
        <v>2</v>
      </c>
      <c r="O1922">
        <f>VLOOKUP($A1922,授权!$A$1:$J$5305,COLUMN(F1923),FALSE)</f>
        <v>2</v>
      </c>
      <c r="P1922">
        <f>VLOOKUP($A1922,授权!$A$1:$J$5305,COLUMN(G1923),FALSE)</f>
        <v>1</v>
      </c>
      <c r="Q1922">
        <f>VLOOKUP($A1922,授权!$A$1:$J$5305,COLUMN(H1923),FALSE)</f>
        <v>0</v>
      </c>
      <c r="R1922">
        <f>VLOOKUP($A1922,授权!$A$1:$J$5305,COLUMN(I1923),FALSE)</f>
        <v>2</v>
      </c>
      <c r="S1922">
        <f>VLOOKUP($A1922,授权!$A$1:$J$5305,COLUMN(J1923),FALSE)</f>
        <v>0</v>
      </c>
    </row>
    <row r="1923" spans="1:19" x14ac:dyDescent="0.25">
      <c r="A1923" t="s">
        <v>1922</v>
      </c>
      <c r="B1923">
        <f>VLOOKUP(A1923,申请!A$1:J$5305,2,FALSE)</f>
        <v>7</v>
      </c>
      <c r="C1923">
        <f>VLOOKUP(A1923,申请!A$1:J$5305,3,FALSE)</f>
        <v>7</v>
      </c>
      <c r="D1923">
        <f>VLOOKUP(A1923,申请!A$1:J$5305,4,FALSE)</f>
        <v>0</v>
      </c>
      <c r="E1923">
        <f>VLOOKUP(A1923,申请!A$1:J$5305,5,FALSE)</f>
        <v>3</v>
      </c>
      <c r="F1923">
        <f>VLOOKUP(A1923,申请!A$1:J$5305,6,FALSE)</f>
        <v>11</v>
      </c>
      <c r="G1923">
        <f>VLOOKUP(A1923,申请!A$1:J$5305,7,FALSE)</f>
        <v>1</v>
      </c>
      <c r="H1923">
        <f>VLOOKUP(A1923,申请!A$1:J$5305,8,FALSE)</f>
        <v>0</v>
      </c>
      <c r="I1923">
        <f>VLOOKUP(A1923,申请!A$1:J$5305,9,FALSE)</f>
        <v>11</v>
      </c>
      <c r="J1923">
        <f>VLOOKUP(A1923,申请!A$1:J$5305,10,FALSE)</f>
        <v>0</v>
      </c>
      <c r="K1923">
        <f>VLOOKUP($A1923,授权!$A$1:$J$5305,COLUMN(B1924),FALSE)</f>
        <v>3</v>
      </c>
      <c r="L1923">
        <f>VLOOKUP($A1923,授权!$A$1:$J$5305,COLUMN(C1924),FALSE)</f>
        <v>3</v>
      </c>
      <c r="M1923">
        <f>VLOOKUP($A1923,授权!$A$1:$J$5305,COLUMN(D1924),FALSE)</f>
        <v>0</v>
      </c>
      <c r="N1923">
        <f>VLOOKUP($A1923,授权!$A$1:$J$5305,COLUMN(E1924),FALSE)</f>
        <v>1</v>
      </c>
      <c r="O1923">
        <f>VLOOKUP($A1923,授权!$A$1:$J$5305,COLUMN(F1924),FALSE)</f>
        <v>6</v>
      </c>
      <c r="P1923">
        <f>VLOOKUP($A1923,授权!$A$1:$J$5305,COLUMN(G1924),FALSE)</f>
        <v>1</v>
      </c>
      <c r="Q1923">
        <f>VLOOKUP($A1923,授权!$A$1:$J$5305,COLUMN(H1924),FALSE)</f>
        <v>0</v>
      </c>
      <c r="R1923">
        <f>VLOOKUP($A1923,授权!$A$1:$J$5305,COLUMN(I1924),FALSE)</f>
        <v>6</v>
      </c>
      <c r="S1923">
        <f>VLOOKUP($A1923,授权!$A$1:$J$5305,COLUMN(J1924),FALSE)</f>
        <v>0</v>
      </c>
    </row>
    <row r="1924" spans="1:19" x14ac:dyDescent="0.25">
      <c r="A1924" t="s">
        <v>1923</v>
      </c>
      <c r="B1924">
        <f>VLOOKUP(A1924,申请!A$1:J$5305,2,FALSE)</f>
        <v>19</v>
      </c>
      <c r="C1924">
        <f>VLOOKUP(A1924,申请!A$1:J$5305,3,FALSE)</f>
        <v>19</v>
      </c>
      <c r="D1924">
        <f>VLOOKUP(A1924,申请!A$1:J$5305,4,FALSE)</f>
        <v>0</v>
      </c>
      <c r="E1924">
        <f>VLOOKUP(A1924,申请!A$1:J$5305,5,FALSE)</f>
        <v>0</v>
      </c>
      <c r="F1924">
        <f>VLOOKUP(A1924,申请!A$1:J$5305,6,FALSE)</f>
        <v>20</v>
      </c>
      <c r="G1924">
        <f>VLOOKUP(A1924,申请!A$1:J$5305,7,FALSE)</f>
        <v>1</v>
      </c>
      <c r="H1924">
        <f>VLOOKUP(A1924,申请!A$1:J$5305,8,FALSE)</f>
        <v>0</v>
      </c>
      <c r="I1924">
        <f>VLOOKUP(A1924,申请!A$1:J$5305,9,FALSE)</f>
        <v>20</v>
      </c>
      <c r="J1924">
        <f>VLOOKUP(A1924,申请!A$1:J$5305,10,FALSE)</f>
        <v>0</v>
      </c>
      <c r="K1924">
        <f>VLOOKUP($A1924,授权!$A$1:$J$5305,COLUMN(B1925),FALSE)</f>
        <v>1</v>
      </c>
      <c r="L1924">
        <f>VLOOKUP($A1924,授权!$A$1:$J$5305,COLUMN(C1925),FALSE)</f>
        <v>1</v>
      </c>
      <c r="M1924">
        <f>VLOOKUP($A1924,授权!$A$1:$J$5305,COLUMN(D1925),FALSE)</f>
        <v>0</v>
      </c>
      <c r="N1924">
        <f>VLOOKUP($A1924,授权!$A$1:$J$5305,COLUMN(E1925),FALSE)</f>
        <v>0</v>
      </c>
      <c r="O1924">
        <f>VLOOKUP($A1924,授权!$A$1:$J$5305,COLUMN(F1925),FALSE)</f>
        <v>2</v>
      </c>
      <c r="P1924">
        <f>VLOOKUP($A1924,授权!$A$1:$J$5305,COLUMN(G1925),FALSE)</f>
        <v>1</v>
      </c>
      <c r="Q1924">
        <f>VLOOKUP($A1924,授权!$A$1:$J$5305,COLUMN(H1925),FALSE)</f>
        <v>0</v>
      </c>
      <c r="R1924">
        <f>VLOOKUP($A1924,授权!$A$1:$J$5305,COLUMN(I1925),FALSE)</f>
        <v>2</v>
      </c>
      <c r="S1924">
        <f>VLOOKUP($A1924,授权!$A$1:$J$5305,COLUMN(J1925),FALSE)</f>
        <v>0</v>
      </c>
    </row>
    <row r="1925" spans="1:19" x14ac:dyDescent="0.25">
      <c r="A1925" t="s">
        <v>1924</v>
      </c>
      <c r="B1925">
        <f>VLOOKUP(A1925,申请!A$1:J$5305,2,FALSE)</f>
        <v>18</v>
      </c>
      <c r="C1925">
        <f>VLOOKUP(A1925,申请!A$1:J$5305,3,FALSE)</f>
        <v>15</v>
      </c>
      <c r="D1925">
        <f>VLOOKUP(A1925,申请!A$1:J$5305,4,FALSE)</f>
        <v>3</v>
      </c>
      <c r="E1925">
        <f>VLOOKUP(A1925,申请!A$1:J$5305,5,FALSE)</f>
        <v>0</v>
      </c>
      <c r="F1925">
        <f>VLOOKUP(A1925,申请!A$1:J$5305,6,FALSE)</f>
        <v>24</v>
      </c>
      <c r="G1925">
        <f>VLOOKUP(A1925,申请!A$1:J$5305,7,FALSE)</f>
        <v>0.83333333333333337</v>
      </c>
      <c r="H1925">
        <f>VLOOKUP(A1925,申请!A$1:J$5305,8,FALSE)</f>
        <v>0.16666666666666666</v>
      </c>
      <c r="I1925">
        <f>VLOOKUP(A1925,申请!A$1:J$5305,9,FALSE)</f>
        <v>24</v>
      </c>
      <c r="J1925">
        <f>VLOOKUP(A1925,申请!A$1:J$5305,10,FALSE)</f>
        <v>0</v>
      </c>
      <c r="K1925">
        <f>VLOOKUP($A1925,授权!$A$1:$J$5305,COLUMN(B1926),FALSE)</f>
        <v>5</v>
      </c>
      <c r="L1925">
        <f>VLOOKUP($A1925,授权!$A$1:$J$5305,COLUMN(C1926),FALSE)</f>
        <v>5</v>
      </c>
      <c r="M1925">
        <f>VLOOKUP($A1925,授权!$A$1:$J$5305,COLUMN(D1926),FALSE)</f>
        <v>0</v>
      </c>
      <c r="N1925">
        <f>VLOOKUP($A1925,授权!$A$1:$J$5305,COLUMN(E1926),FALSE)</f>
        <v>0</v>
      </c>
      <c r="O1925">
        <f>VLOOKUP($A1925,授权!$A$1:$J$5305,COLUMN(F1926),FALSE)</f>
        <v>10</v>
      </c>
      <c r="P1925">
        <f>VLOOKUP($A1925,授权!$A$1:$J$5305,COLUMN(G1926),FALSE)</f>
        <v>1</v>
      </c>
      <c r="Q1925">
        <f>VLOOKUP($A1925,授权!$A$1:$J$5305,COLUMN(H1926),FALSE)</f>
        <v>0</v>
      </c>
      <c r="R1925">
        <f>VLOOKUP($A1925,授权!$A$1:$J$5305,COLUMN(I1926),FALSE)</f>
        <v>10</v>
      </c>
      <c r="S1925">
        <f>VLOOKUP($A1925,授权!$A$1:$J$5305,COLUMN(J1926),FALSE)</f>
        <v>0</v>
      </c>
    </row>
    <row r="1926" spans="1:19" x14ac:dyDescent="0.25">
      <c r="A1926" t="s">
        <v>1925</v>
      </c>
      <c r="B1926">
        <f>VLOOKUP(A1926,申请!A$1:J$5305,2,FALSE)</f>
        <v>32</v>
      </c>
      <c r="C1926">
        <f>VLOOKUP(A1926,申请!A$1:J$5305,3,FALSE)</f>
        <v>30</v>
      </c>
      <c r="D1926">
        <f>VLOOKUP(A1926,申请!A$1:J$5305,4,FALSE)</f>
        <v>2</v>
      </c>
      <c r="E1926">
        <f>VLOOKUP(A1926,申请!A$1:J$5305,5,FALSE)</f>
        <v>27</v>
      </c>
      <c r="F1926">
        <f>VLOOKUP(A1926,申请!A$1:J$5305,6,FALSE)</f>
        <v>33</v>
      </c>
      <c r="G1926">
        <f>VLOOKUP(A1926,申请!A$1:J$5305,7,FALSE)</f>
        <v>0.9375</v>
      </c>
      <c r="H1926">
        <f>VLOOKUP(A1926,申请!A$1:J$5305,8,FALSE)</f>
        <v>6.25E-2</v>
      </c>
      <c r="I1926">
        <f>VLOOKUP(A1926,申请!A$1:J$5305,9,FALSE)</f>
        <v>33</v>
      </c>
      <c r="J1926">
        <f>VLOOKUP(A1926,申请!A$1:J$5305,10,FALSE)</f>
        <v>0</v>
      </c>
      <c r="K1926">
        <f>VLOOKUP($A1926,授权!$A$1:$J$5305,COLUMN(B1927),FALSE)</f>
        <v>1</v>
      </c>
      <c r="L1926">
        <f>VLOOKUP($A1926,授权!$A$1:$J$5305,COLUMN(C1927),FALSE)</f>
        <v>0</v>
      </c>
      <c r="M1926">
        <f>VLOOKUP($A1926,授权!$A$1:$J$5305,COLUMN(D1927),FALSE)</f>
        <v>1</v>
      </c>
      <c r="N1926">
        <f>VLOOKUP($A1926,授权!$A$1:$J$5305,COLUMN(E1927),FALSE)</f>
        <v>4</v>
      </c>
      <c r="O1926">
        <f>VLOOKUP($A1926,授权!$A$1:$J$5305,COLUMN(F1927),FALSE)</f>
        <v>2</v>
      </c>
      <c r="P1926">
        <f>VLOOKUP($A1926,授权!$A$1:$J$5305,COLUMN(G1927),FALSE)</f>
        <v>0</v>
      </c>
      <c r="Q1926">
        <f>VLOOKUP($A1926,授权!$A$1:$J$5305,COLUMN(H1927),FALSE)</f>
        <v>1</v>
      </c>
      <c r="R1926">
        <f>VLOOKUP($A1926,授权!$A$1:$J$5305,COLUMN(I1927),FALSE)</f>
        <v>2</v>
      </c>
      <c r="S1926">
        <f>VLOOKUP($A1926,授权!$A$1:$J$5305,COLUMN(J1927),FALSE)</f>
        <v>0</v>
      </c>
    </row>
    <row r="1927" spans="1:19" x14ac:dyDescent="0.25">
      <c r="A1927" t="s">
        <v>1926</v>
      </c>
      <c r="B1927">
        <f>VLOOKUP(A1927,申请!A$1:J$5305,2,FALSE)</f>
        <v>7</v>
      </c>
      <c r="C1927">
        <f>VLOOKUP(A1927,申请!A$1:J$5305,3,FALSE)</f>
        <v>3</v>
      </c>
      <c r="D1927">
        <f>VLOOKUP(A1927,申请!A$1:J$5305,4,FALSE)</f>
        <v>4</v>
      </c>
      <c r="E1927">
        <f>VLOOKUP(A1927,申请!A$1:J$5305,5,FALSE)</f>
        <v>11</v>
      </c>
      <c r="F1927">
        <f>VLOOKUP(A1927,申请!A$1:J$5305,6,FALSE)</f>
        <v>9</v>
      </c>
      <c r="G1927">
        <f>VLOOKUP(A1927,申请!A$1:J$5305,7,FALSE)</f>
        <v>0.42857142857142855</v>
      </c>
      <c r="H1927">
        <f>VLOOKUP(A1927,申请!A$1:J$5305,8,FALSE)</f>
        <v>0.5714285714285714</v>
      </c>
      <c r="I1927">
        <f>VLOOKUP(A1927,申请!A$1:J$5305,9,FALSE)</f>
        <v>9</v>
      </c>
      <c r="J1927">
        <f>VLOOKUP(A1927,申请!A$1:J$5305,10,FALSE)</f>
        <v>0</v>
      </c>
      <c r="K1927">
        <f>VLOOKUP($A1927,授权!$A$1:$J$5305,COLUMN(B1928),FALSE)</f>
        <v>5</v>
      </c>
      <c r="L1927">
        <f>VLOOKUP($A1927,授权!$A$1:$J$5305,COLUMN(C1928),FALSE)</f>
        <v>0</v>
      </c>
      <c r="M1927">
        <f>VLOOKUP($A1927,授权!$A$1:$J$5305,COLUMN(D1928),FALSE)</f>
        <v>5</v>
      </c>
      <c r="N1927">
        <f>VLOOKUP($A1927,授权!$A$1:$J$5305,COLUMN(E1928),FALSE)</f>
        <v>5</v>
      </c>
      <c r="O1927">
        <f>VLOOKUP($A1927,授权!$A$1:$J$5305,COLUMN(F1928),FALSE)</f>
        <v>10</v>
      </c>
      <c r="P1927">
        <f>VLOOKUP($A1927,授权!$A$1:$J$5305,COLUMN(G1928),FALSE)</f>
        <v>0</v>
      </c>
      <c r="Q1927">
        <f>VLOOKUP($A1927,授权!$A$1:$J$5305,COLUMN(H1928),FALSE)</f>
        <v>1</v>
      </c>
      <c r="R1927">
        <f>VLOOKUP($A1927,授权!$A$1:$J$5305,COLUMN(I1928),FALSE)</f>
        <v>10</v>
      </c>
      <c r="S1927">
        <f>VLOOKUP($A1927,授权!$A$1:$J$5305,COLUMN(J1928),FALSE)</f>
        <v>0</v>
      </c>
    </row>
    <row r="1928" spans="1:19" x14ac:dyDescent="0.25">
      <c r="A1928" t="s">
        <v>1927</v>
      </c>
      <c r="B1928">
        <f>VLOOKUP(A1928,申请!A$1:J$5305,2,FALSE)</f>
        <v>1</v>
      </c>
      <c r="C1928">
        <f>VLOOKUP(A1928,申请!A$1:J$5305,3,FALSE)</f>
        <v>1</v>
      </c>
      <c r="D1928">
        <f>VLOOKUP(A1928,申请!A$1:J$5305,4,FALSE)</f>
        <v>0</v>
      </c>
      <c r="E1928">
        <f>VLOOKUP(A1928,申请!A$1:J$5305,5,FALSE)</f>
        <v>0</v>
      </c>
      <c r="F1928">
        <f>VLOOKUP(A1928,申请!A$1:J$5305,6,FALSE)</f>
        <v>2</v>
      </c>
      <c r="G1928">
        <f>VLOOKUP(A1928,申请!A$1:J$5305,7,FALSE)</f>
        <v>1</v>
      </c>
      <c r="H1928">
        <f>VLOOKUP(A1928,申请!A$1:J$5305,8,FALSE)</f>
        <v>0</v>
      </c>
      <c r="I1928">
        <f>VLOOKUP(A1928,申请!A$1:J$5305,9,FALSE)</f>
        <v>2</v>
      </c>
      <c r="J1928">
        <f>VLOOKUP(A1928,申请!A$1:J$5305,10,FALSE)</f>
        <v>0</v>
      </c>
      <c r="K1928">
        <f>VLOOKUP($A1928,授权!$A$1:$J$5305,COLUMN(B1929),FALSE)</f>
        <v>1</v>
      </c>
      <c r="L1928">
        <f>VLOOKUP($A1928,授权!$A$1:$J$5305,COLUMN(C1929),FALSE)</f>
        <v>1</v>
      </c>
      <c r="M1928">
        <f>VLOOKUP($A1928,授权!$A$1:$J$5305,COLUMN(D1929),FALSE)</f>
        <v>0</v>
      </c>
      <c r="N1928">
        <f>VLOOKUP($A1928,授权!$A$1:$J$5305,COLUMN(E1929),FALSE)</f>
        <v>0</v>
      </c>
      <c r="O1928">
        <f>VLOOKUP($A1928,授权!$A$1:$J$5305,COLUMN(F1929),FALSE)</f>
        <v>2</v>
      </c>
      <c r="P1928">
        <f>VLOOKUP($A1928,授权!$A$1:$J$5305,COLUMN(G1929),FALSE)</f>
        <v>1</v>
      </c>
      <c r="Q1928">
        <f>VLOOKUP($A1928,授权!$A$1:$J$5305,COLUMN(H1929),FALSE)</f>
        <v>0</v>
      </c>
      <c r="R1928">
        <f>VLOOKUP($A1928,授权!$A$1:$J$5305,COLUMN(I1929),FALSE)</f>
        <v>2</v>
      </c>
      <c r="S1928">
        <f>VLOOKUP($A1928,授权!$A$1:$J$5305,COLUMN(J1929),FALSE)</f>
        <v>0</v>
      </c>
    </row>
    <row r="1929" spans="1:19" x14ac:dyDescent="0.25">
      <c r="A1929" t="s">
        <v>1928</v>
      </c>
      <c r="B1929">
        <f>VLOOKUP(A1929,申请!A$1:J$5305,2,FALSE)</f>
        <v>1</v>
      </c>
      <c r="C1929">
        <f>VLOOKUP(A1929,申请!A$1:J$5305,3,FALSE)</f>
        <v>1</v>
      </c>
      <c r="D1929">
        <f>VLOOKUP(A1929,申请!A$1:J$5305,4,FALSE)</f>
        <v>0</v>
      </c>
      <c r="E1929">
        <f>VLOOKUP(A1929,申请!A$1:J$5305,5,FALSE)</f>
        <v>3</v>
      </c>
      <c r="F1929">
        <f>VLOOKUP(A1929,申请!A$1:J$5305,6,FALSE)</f>
        <v>2</v>
      </c>
      <c r="G1929">
        <f>VLOOKUP(A1929,申请!A$1:J$5305,7,FALSE)</f>
        <v>1</v>
      </c>
      <c r="H1929">
        <f>VLOOKUP(A1929,申请!A$1:J$5305,8,FALSE)</f>
        <v>0</v>
      </c>
      <c r="I1929">
        <f>VLOOKUP(A1929,申请!A$1:J$5305,9,FALSE)</f>
        <v>2</v>
      </c>
      <c r="J1929">
        <f>VLOOKUP(A1929,申请!A$1:J$5305,10,FALSE)</f>
        <v>0</v>
      </c>
      <c r="K1929">
        <f>VLOOKUP($A1929,授权!$A$1:$J$5305,COLUMN(B1930),FALSE)</f>
        <v>1</v>
      </c>
      <c r="L1929">
        <f>VLOOKUP($A1929,授权!$A$1:$J$5305,COLUMN(C1930),FALSE)</f>
        <v>1</v>
      </c>
      <c r="M1929">
        <f>VLOOKUP($A1929,授权!$A$1:$J$5305,COLUMN(D1930),FALSE)</f>
        <v>0</v>
      </c>
      <c r="N1929">
        <f>VLOOKUP($A1929,授权!$A$1:$J$5305,COLUMN(E1930),FALSE)</f>
        <v>3</v>
      </c>
      <c r="O1929">
        <f>VLOOKUP($A1929,授权!$A$1:$J$5305,COLUMN(F1930),FALSE)</f>
        <v>2</v>
      </c>
      <c r="P1929">
        <f>VLOOKUP($A1929,授权!$A$1:$J$5305,COLUMN(G1930),FALSE)</f>
        <v>1</v>
      </c>
      <c r="Q1929">
        <f>VLOOKUP($A1929,授权!$A$1:$J$5305,COLUMN(H1930),FALSE)</f>
        <v>0</v>
      </c>
      <c r="R1929">
        <f>VLOOKUP($A1929,授权!$A$1:$J$5305,COLUMN(I1930),FALSE)</f>
        <v>2</v>
      </c>
      <c r="S1929">
        <f>VLOOKUP($A1929,授权!$A$1:$J$5305,COLUMN(J1930),FALSE)</f>
        <v>0</v>
      </c>
    </row>
    <row r="1930" spans="1:19" x14ac:dyDescent="0.25">
      <c r="A1930" t="s">
        <v>1929</v>
      </c>
      <c r="B1930">
        <f>VLOOKUP(A1930,申请!A$1:J$5305,2,FALSE)</f>
        <v>4</v>
      </c>
      <c r="C1930">
        <f>VLOOKUP(A1930,申请!A$1:J$5305,3,FALSE)</f>
        <v>4</v>
      </c>
      <c r="D1930">
        <f>VLOOKUP(A1930,申请!A$1:J$5305,4,FALSE)</f>
        <v>0</v>
      </c>
      <c r="E1930">
        <f>VLOOKUP(A1930,申请!A$1:J$5305,5,FALSE)</f>
        <v>0</v>
      </c>
      <c r="F1930">
        <f>VLOOKUP(A1930,申请!A$1:J$5305,6,FALSE)</f>
        <v>7</v>
      </c>
      <c r="G1930">
        <f>VLOOKUP(A1930,申请!A$1:J$5305,7,FALSE)</f>
        <v>1</v>
      </c>
      <c r="H1930">
        <f>VLOOKUP(A1930,申请!A$1:J$5305,8,FALSE)</f>
        <v>0</v>
      </c>
      <c r="I1930">
        <f>VLOOKUP(A1930,申请!A$1:J$5305,9,FALSE)</f>
        <v>7</v>
      </c>
      <c r="J1930">
        <f>VLOOKUP(A1930,申请!A$1:J$5305,10,FALSE)</f>
        <v>0</v>
      </c>
      <c r="K1930">
        <f>VLOOKUP($A1930,授权!$A$1:$J$5305,COLUMN(B1931),FALSE)</f>
        <v>1</v>
      </c>
      <c r="L1930">
        <f>VLOOKUP($A1930,授权!$A$1:$J$5305,COLUMN(C1931),FALSE)</f>
        <v>1</v>
      </c>
      <c r="M1930">
        <f>VLOOKUP($A1930,授权!$A$1:$J$5305,COLUMN(D1931),FALSE)</f>
        <v>0</v>
      </c>
      <c r="N1930">
        <f>VLOOKUP($A1930,授权!$A$1:$J$5305,COLUMN(E1931),FALSE)</f>
        <v>0</v>
      </c>
      <c r="O1930">
        <f>VLOOKUP($A1930,授权!$A$1:$J$5305,COLUMN(F1931),FALSE)</f>
        <v>2</v>
      </c>
      <c r="P1930">
        <f>VLOOKUP($A1930,授权!$A$1:$J$5305,COLUMN(G1931),FALSE)</f>
        <v>1</v>
      </c>
      <c r="Q1930">
        <f>VLOOKUP($A1930,授权!$A$1:$J$5305,COLUMN(H1931),FALSE)</f>
        <v>0</v>
      </c>
      <c r="R1930">
        <f>VLOOKUP($A1930,授权!$A$1:$J$5305,COLUMN(I1931),FALSE)</f>
        <v>2</v>
      </c>
      <c r="S1930">
        <f>VLOOKUP($A1930,授权!$A$1:$J$5305,COLUMN(J1931),FALSE)</f>
        <v>0</v>
      </c>
    </row>
    <row r="1931" spans="1:19" x14ac:dyDescent="0.25">
      <c r="A1931" t="s">
        <v>1930</v>
      </c>
      <c r="B1931" t="e">
        <f>VLOOKUP(A1931,申请!A$1:J$5305,2,FALSE)</f>
        <v>#N/A</v>
      </c>
      <c r="C1931" t="e">
        <f>VLOOKUP(A1931,申请!A$1:J$5305,3,FALSE)</f>
        <v>#N/A</v>
      </c>
      <c r="D1931" t="e">
        <f>VLOOKUP(A1931,申请!A$1:J$5305,4,FALSE)</f>
        <v>#N/A</v>
      </c>
      <c r="E1931" t="e">
        <f>VLOOKUP(A1931,申请!A$1:J$5305,5,FALSE)</f>
        <v>#N/A</v>
      </c>
      <c r="F1931" t="e">
        <f>VLOOKUP(A1931,申请!A$1:J$5305,6,FALSE)</f>
        <v>#N/A</v>
      </c>
      <c r="G1931" t="e">
        <f>VLOOKUP(A1931,申请!A$1:J$5305,7,FALSE)</f>
        <v>#N/A</v>
      </c>
      <c r="H1931" t="e">
        <f>VLOOKUP(A1931,申请!A$1:J$5305,8,FALSE)</f>
        <v>#N/A</v>
      </c>
      <c r="I1931" t="e">
        <f>VLOOKUP(A1931,申请!A$1:J$5305,9,FALSE)</f>
        <v>#N/A</v>
      </c>
      <c r="J1931" t="e">
        <f>VLOOKUP(A1931,申请!A$1:J$5305,10,FALSE)</f>
        <v>#N/A</v>
      </c>
      <c r="K1931">
        <f>VLOOKUP($A1931,授权!$A$1:$J$5305,COLUMN(B1932),FALSE)</f>
        <v>1</v>
      </c>
      <c r="L1931">
        <f>VLOOKUP($A1931,授权!$A$1:$J$5305,COLUMN(C1932),FALSE)</f>
        <v>1</v>
      </c>
      <c r="M1931">
        <f>VLOOKUP($A1931,授权!$A$1:$J$5305,COLUMN(D1932),FALSE)</f>
        <v>0</v>
      </c>
      <c r="N1931">
        <f>VLOOKUP($A1931,授权!$A$1:$J$5305,COLUMN(E1932),FALSE)</f>
        <v>0</v>
      </c>
      <c r="O1931">
        <f>VLOOKUP($A1931,授权!$A$1:$J$5305,COLUMN(F1932),FALSE)</f>
        <v>2</v>
      </c>
      <c r="P1931">
        <f>VLOOKUP($A1931,授权!$A$1:$J$5305,COLUMN(G1932),FALSE)</f>
        <v>1</v>
      </c>
      <c r="Q1931">
        <f>VLOOKUP($A1931,授权!$A$1:$J$5305,COLUMN(H1932),FALSE)</f>
        <v>0</v>
      </c>
      <c r="R1931">
        <f>VLOOKUP($A1931,授权!$A$1:$J$5305,COLUMN(I1932),FALSE)</f>
        <v>2</v>
      </c>
      <c r="S1931">
        <f>VLOOKUP($A1931,授权!$A$1:$J$5305,COLUMN(J1932),FALSE)</f>
        <v>0</v>
      </c>
    </row>
    <row r="1932" spans="1:19" x14ac:dyDescent="0.25">
      <c r="A1932" t="s">
        <v>1931</v>
      </c>
      <c r="B1932">
        <f>VLOOKUP(A1932,申请!A$1:J$5305,2,FALSE)</f>
        <v>1</v>
      </c>
      <c r="C1932">
        <f>VLOOKUP(A1932,申请!A$1:J$5305,3,FALSE)</f>
        <v>1</v>
      </c>
      <c r="D1932">
        <f>VLOOKUP(A1932,申请!A$1:J$5305,4,FALSE)</f>
        <v>0</v>
      </c>
      <c r="E1932">
        <f>VLOOKUP(A1932,申请!A$1:J$5305,5,FALSE)</f>
        <v>1</v>
      </c>
      <c r="F1932">
        <f>VLOOKUP(A1932,申请!A$1:J$5305,6,FALSE)</f>
        <v>2</v>
      </c>
      <c r="G1932">
        <f>VLOOKUP(A1932,申请!A$1:J$5305,7,FALSE)</f>
        <v>1</v>
      </c>
      <c r="H1932">
        <f>VLOOKUP(A1932,申请!A$1:J$5305,8,FALSE)</f>
        <v>0</v>
      </c>
      <c r="I1932">
        <f>VLOOKUP(A1932,申请!A$1:J$5305,9,FALSE)</f>
        <v>2</v>
      </c>
      <c r="J1932">
        <f>VLOOKUP(A1932,申请!A$1:J$5305,10,FALSE)</f>
        <v>0</v>
      </c>
      <c r="K1932">
        <f>VLOOKUP($A1932,授权!$A$1:$J$5305,COLUMN(B1933),FALSE)</f>
        <v>1</v>
      </c>
      <c r="L1932">
        <f>VLOOKUP($A1932,授权!$A$1:$J$5305,COLUMN(C1933),FALSE)</f>
        <v>1</v>
      </c>
      <c r="M1932">
        <f>VLOOKUP($A1932,授权!$A$1:$J$5305,COLUMN(D1933),FALSE)</f>
        <v>0</v>
      </c>
      <c r="N1932">
        <f>VLOOKUP($A1932,授权!$A$1:$J$5305,COLUMN(E1933),FALSE)</f>
        <v>1</v>
      </c>
      <c r="O1932">
        <f>VLOOKUP($A1932,授权!$A$1:$J$5305,COLUMN(F1933),FALSE)</f>
        <v>2</v>
      </c>
      <c r="P1932">
        <f>VLOOKUP($A1932,授权!$A$1:$J$5305,COLUMN(G1933),FALSE)</f>
        <v>1</v>
      </c>
      <c r="Q1932">
        <f>VLOOKUP($A1932,授权!$A$1:$J$5305,COLUMN(H1933),FALSE)</f>
        <v>0</v>
      </c>
      <c r="R1932">
        <f>VLOOKUP($A1932,授权!$A$1:$J$5305,COLUMN(I1933),FALSE)</f>
        <v>2</v>
      </c>
      <c r="S1932">
        <f>VLOOKUP($A1932,授权!$A$1:$J$5305,COLUMN(J1933),FALSE)</f>
        <v>0</v>
      </c>
    </row>
    <row r="1933" spans="1:19" x14ac:dyDescent="0.25">
      <c r="A1933" t="s">
        <v>1932</v>
      </c>
      <c r="B1933" t="e">
        <f>VLOOKUP(A1933,申请!A$1:J$5305,2,FALSE)</f>
        <v>#N/A</v>
      </c>
      <c r="C1933" t="e">
        <f>VLOOKUP(A1933,申请!A$1:J$5305,3,FALSE)</f>
        <v>#N/A</v>
      </c>
      <c r="D1933" t="e">
        <f>VLOOKUP(A1933,申请!A$1:J$5305,4,FALSE)</f>
        <v>#N/A</v>
      </c>
      <c r="E1933" t="e">
        <f>VLOOKUP(A1933,申请!A$1:J$5305,5,FALSE)</f>
        <v>#N/A</v>
      </c>
      <c r="F1933" t="e">
        <f>VLOOKUP(A1933,申请!A$1:J$5305,6,FALSE)</f>
        <v>#N/A</v>
      </c>
      <c r="G1933" t="e">
        <f>VLOOKUP(A1933,申请!A$1:J$5305,7,FALSE)</f>
        <v>#N/A</v>
      </c>
      <c r="H1933" t="e">
        <f>VLOOKUP(A1933,申请!A$1:J$5305,8,FALSE)</f>
        <v>#N/A</v>
      </c>
      <c r="I1933" t="e">
        <f>VLOOKUP(A1933,申请!A$1:J$5305,9,FALSE)</f>
        <v>#N/A</v>
      </c>
      <c r="J1933" t="e">
        <f>VLOOKUP(A1933,申请!A$1:J$5305,10,FALSE)</f>
        <v>#N/A</v>
      </c>
      <c r="K1933">
        <f>VLOOKUP($A1933,授权!$A$1:$J$5305,COLUMN(B1934),FALSE)</f>
        <v>1</v>
      </c>
      <c r="L1933">
        <f>VLOOKUP($A1933,授权!$A$1:$J$5305,COLUMN(C1934),FALSE)</f>
        <v>1</v>
      </c>
      <c r="M1933">
        <f>VLOOKUP($A1933,授权!$A$1:$J$5305,COLUMN(D1934),FALSE)</f>
        <v>0</v>
      </c>
      <c r="N1933">
        <f>VLOOKUP($A1933,授权!$A$1:$J$5305,COLUMN(E1934),FALSE)</f>
        <v>0</v>
      </c>
      <c r="O1933">
        <f>VLOOKUP($A1933,授权!$A$1:$J$5305,COLUMN(F1934),FALSE)</f>
        <v>2</v>
      </c>
      <c r="P1933">
        <f>VLOOKUP($A1933,授权!$A$1:$J$5305,COLUMN(G1934),FALSE)</f>
        <v>1</v>
      </c>
      <c r="Q1933">
        <f>VLOOKUP($A1933,授权!$A$1:$J$5305,COLUMN(H1934),FALSE)</f>
        <v>0</v>
      </c>
      <c r="R1933">
        <f>VLOOKUP($A1933,授权!$A$1:$J$5305,COLUMN(I1934),FALSE)</f>
        <v>2</v>
      </c>
      <c r="S1933">
        <f>VLOOKUP($A1933,授权!$A$1:$J$5305,COLUMN(J1934),FALSE)</f>
        <v>0</v>
      </c>
    </row>
    <row r="1934" spans="1:19" x14ac:dyDescent="0.25">
      <c r="A1934" t="s">
        <v>1933</v>
      </c>
      <c r="B1934">
        <f>VLOOKUP(A1934,申请!A$1:J$5305,2,FALSE)</f>
        <v>1</v>
      </c>
      <c r="C1934">
        <f>VLOOKUP(A1934,申请!A$1:J$5305,3,FALSE)</f>
        <v>1</v>
      </c>
      <c r="D1934">
        <f>VLOOKUP(A1934,申请!A$1:J$5305,4,FALSE)</f>
        <v>0</v>
      </c>
      <c r="E1934">
        <f>VLOOKUP(A1934,申请!A$1:J$5305,5,FALSE)</f>
        <v>1</v>
      </c>
      <c r="F1934">
        <f>VLOOKUP(A1934,申请!A$1:J$5305,6,FALSE)</f>
        <v>2</v>
      </c>
      <c r="G1934">
        <f>VLOOKUP(A1934,申请!A$1:J$5305,7,FALSE)</f>
        <v>1</v>
      </c>
      <c r="H1934">
        <f>VLOOKUP(A1934,申请!A$1:J$5305,8,FALSE)</f>
        <v>0</v>
      </c>
      <c r="I1934">
        <f>VLOOKUP(A1934,申请!A$1:J$5305,9,FALSE)</f>
        <v>2</v>
      </c>
      <c r="J1934">
        <f>VLOOKUP(A1934,申请!A$1:J$5305,10,FALSE)</f>
        <v>0</v>
      </c>
      <c r="K1934">
        <f>VLOOKUP($A1934,授权!$A$1:$J$5305,COLUMN(B1935),FALSE)</f>
        <v>1</v>
      </c>
      <c r="L1934">
        <f>VLOOKUP($A1934,授权!$A$1:$J$5305,COLUMN(C1935),FALSE)</f>
        <v>1</v>
      </c>
      <c r="M1934">
        <f>VLOOKUP($A1934,授权!$A$1:$J$5305,COLUMN(D1935),FALSE)</f>
        <v>0</v>
      </c>
      <c r="N1934">
        <f>VLOOKUP($A1934,授权!$A$1:$J$5305,COLUMN(E1935),FALSE)</f>
        <v>1</v>
      </c>
      <c r="O1934">
        <f>VLOOKUP($A1934,授权!$A$1:$J$5305,COLUMN(F1935),FALSE)</f>
        <v>2</v>
      </c>
      <c r="P1934">
        <f>VLOOKUP($A1934,授权!$A$1:$J$5305,COLUMN(G1935),FALSE)</f>
        <v>1</v>
      </c>
      <c r="Q1934">
        <f>VLOOKUP($A1934,授权!$A$1:$J$5305,COLUMN(H1935),FALSE)</f>
        <v>0</v>
      </c>
      <c r="R1934">
        <f>VLOOKUP($A1934,授权!$A$1:$J$5305,COLUMN(I1935),FALSE)</f>
        <v>2</v>
      </c>
      <c r="S1934">
        <f>VLOOKUP($A1934,授权!$A$1:$J$5305,COLUMN(J1935),FALSE)</f>
        <v>0</v>
      </c>
    </row>
    <row r="1935" spans="1:19" x14ac:dyDescent="0.25">
      <c r="A1935" t="s">
        <v>1934</v>
      </c>
      <c r="B1935">
        <f>VLOOKUP(A1935,申请!A$1:J$5305,2,FALSE)</f>
        <v>10</v>
      </c>
      <c r="C1935">
        <f>VLOOKUP(A1935,申请!A$1:J$5305,3,FALSE)</f>
        <v>7</v>
      </c>
      <c r="D1935">
        <f>VLOOKUP(A1935,申请!A$1:J$5305,4,FALSE)</f>
        <v>3</v>
      </c>
      <c r="E1935">
        <f>VLOOKUP(A1935,申请!A$1:J$5305,5,FALSE)</f>
        <v>12</v>
      </c>
      <c r="F1935">
        <f>VLOOKUP(A1935,申请!A$1:J$5305,6,FALSE)</f>
        <v>14</v>
      </c>
      <c r="G1935">
        <f>VLOOKUP(A1935,申请!A$1:J$5305,7,FALSE)</f>
        <v>0.7</v>
      </c>
      <c r="H1935">
        <f>VLOOKUP(A1935,申请!A$1:J$5305,8,FALSE)</f>
        <v>0.3</v>
      </c>
      <c r="I1935">
        <f>VLOOKUP(A1935,申请!A$1:J$5305,9,FALSE)</f>
        <v>14</v>
      </c>
      <c r="J1935">
        <f>VLOOKUP(A1935,申请!A$1:J$5305,10,FALSE)</f>
        <v>0</v>
      </c>
      <c r="K1935">
        <f>VLOOKUP($A1935,授权!$A$1:$J$5305,COLUMN(B1936),FALSE)</f>
        <v>6</v>
      </c>
      <c r="L1935">
        <f>VLOOKUP($A1935,授权!$A$1:$J$5305,COLUMN(C1936),FALSE)</f>
        <v>6</v>
      </c>
      <c r="M1935">
        <f>VLOOKUP($A1935,授权!$A$1:$J$5305,COLUMN(D1936),FALSE)</f>
        <v>0</v>
      </c>
      <c r="N1935">
        <f>VLOOKUP($A1935,授权!$A$1:$J$5305,COLUMN(E1936),FALSE)</f>
        <v>16</v>
      </c>
      <c r="O1935">
        <f>VLOOKUP($A1935,授权!$A$1:$J$5305,COLUMN(F1936),FALSE)</f>
        <v>12</v>
      </c>
      <c r="P1935">
        <f>VLOOKUP($A1935,授权!$A$1:$J$5305,COLUMN(G1936),FALSE)</f>
        <v>1</v>
      </c>
      <c r="Q1935">
        <f>VLOOKUP($A1935,授权!$A$1:$J$5305,COLUMN(H1936),FALSE)</f>
        <v>0</v>
      </c>
      <c r="R1935">
        <f>VLOOKUP($A1935,授权!$A$1:$J$5305,COLUMN(I1936),FALSE)</f>
        <v>12</v>
      </c>
      <c r="S1935">
        <f>VLOOKUP($A1935,授权!$A$1:$J$5305,COLUMN(J1936),FALSE)</f>
        <v>0</v>
      </c>
    </row>
    <row r="1936" spans="1:19" x14ac:dyDescent="0.25">
      <c r="A1936" t="s">
        <v>1935</v>
      </c>
      <c r="B1936">
        <f>VLOOKUP(A1936,申请!A$1:J$5305,2,FALSE)</f>
        <v>3</v>
      </c>
      <c r="C1936">
        <f>VLOOKUP(A1936,申请!A$1:J$5305,3,FALSE)</f>
        <v>3</v>
      </c>
      <c r="D1936">
        <f>VLOOKUP(A1936,申请!A$1:J$5305,4,FALSE)</f>
        <v>0</v>
      </c>
      <c r="E1936">
        <f>VLOOKUP(A1936,申请!A$1:J$5305,5,FALSE)</f>
        <v>101</v>
      </c>
      <c r="F1936">
        <f>VLOOKUP(A1936,申请!A$1:J$5305,6,FALSE)</f>
        <v>6</v>
      </c>
      <c r="G1936">
        <f>VLOOKUP(A1936,申请!A$1:J$5305,7,FALSE)</f>
        <v>1</v>
      </c>
      <c r="H1936">
        <f>VLOOKUP(A1936,申请!A$1:J$5305,8,FALSE)</f>
        <v>0</v>
      </c>
      <c r="I1936">
        <f>VLOOKUP(A1936,申请!A$1:J$5305,9,FALSE)</f>
        <v>6</v>
      </c>
      <c r="J1936">
        <f>VLOOKUP(A1936,申请!A$1:J$5305,10,FALSE)</f>
        <v>0</v>
      </c>
      <c r="K1936">
        <f>VLOOKUP($A1936,授权!$A$1:$J$5305,COLUMN(B1937),FALSE)</f>
        <v>3</v>
      </c>
      <c r="L1936">
        <f>VLOOKUP($A1936,授权!$A$1:$J$5305,COLUMN(C1937),FALSE)</f>
        <v>3</v>
      </c>
      <c r="M1936">
        <f>VLOOKUP($A1936,授权!$A$1:$J$5305,COLUMN(D1937),FALSE)</f>
        <v>0</v>
      </c>
      <c r="N1936">
        <f>VLOOKUP($A1936,授权!$A$1:$J$5305,COLUMN(E1937),FALSE)</f>
        <v>101</v>
      </c>
      <c r="O1936">
        <f>VLOOKUP($A1936,授权!$A$1:$J$5305,COLUMN(F1937),FALSE)</f>
        <v>6</v>
      </c>
      <c r="P1936">
        <f>VLOOKUP($A1936,授权!$A$1:$J$5305,COLUMN(G1937),FALSE)</f>
        <v>1</v>
      </c>
      <c r="Q1936">
        <f>VLOOKUP($A1936,授权!$A$1:$J$5305,COLUMN(H1937),FALSE)</f>
        <v>0</v>
      </c>
      <c r="R1936">
        <f>VLOOKUP($A1936,授权!$A$1:$J$5305,COLUMN(I1937),FALSE)</f>
        <v>6</v>
      </c>
      <c r="S1936">
        <f>VLOOKUP($A1936,授权!$A$1:$J$5305,COLUMN(J1937),FALSE)</f>
        <v>0</v>
      </c>
    </row>
    <row r="1937" spans="1:19" x14ac:dyDescent="0.25">
      <c r="A1937" t="s">
        <v>1936</v>
      </c>
      <c r="B1937">
        <f>VLOOKUP(A1937,申请!A$1:J$5305,2,FALSE)</f>
        <v>4</v>
      </c>
      <c r="C1937">
        <f>VLOOKUP(A1937,申请!A$1:J$5305,3,FALSE)</f>
        <v>4</v>
      </c>
      <c r="D1937">
        <f>VLOOKUP(A1937,申请!A$1:J$5305,4,FALSE)</f>
        <v>0</v>
      </c>
      <c r="E1937">
        <f>VLOOKUP(A1937,申请!A$1:J$5305,5,FALSE)</f>
        <v>0</v>
      </c>
      <c r="F1937">
        <f>VLOOKUP(A1937,申请!A$1:J$5305,6,FALSE)</f>
        <v>8</v>
      </c>
      <c r="G1937">
        <f>VLOOKUP(A1937,申请!A$1:J$5305,7,FALSE)</f>
        <v>1</v>
      </c>
      <c r="H1937">
        <f>VLOOKUP(A1937,申请!A$1:J$5305,8,FALSE)</f>
        <v>0</v>
      </c>
      <c r="I1937">
        <f>VLOOKUP(A1937,申请!A$1:J$5305,9,FALSE)</f>
        <v>8</v>
      </c>
      <c r="J1937">
        <f>VLOOKUP(A1937,申请!A$1:J$5305,10,FALSE)</f>
        <v>0</v>
      </c>
      <c r="K1937">
        <f>VLOOKUP($A1937,授权!$A$1:$J$5305,COLUMN(B1938),FALSE)</f>
        <v>1</v>
      </c>
      <c r="L1937">
        <f>VLOOKUP($A1937,授权!$A$1:$J$5305,COLUMN(C1938),FALSE)</f>
        <v>1</v>
      </c>
      <c r="M1937">
        <f>VLOOKUP($A1937,授权!$A$1:$J$5305,COLUMN(D1938),FALSE)</f>
        <v>0</v>
      </c>
      <c r="N1937">
        <f>VLOOKUP($A1937,授权!$A$1:$J$5305,COLUMN(E1938),FALSE)</f>
        <v>0</v>
      </c>
      <c r="O1937">
        <f>VLOOKUP($A1937,授权!$A$1:$J$5305,COLUMN(F1938),FALSE)</f>
        <v>3</v>
      </c>
      <c r="P1937">
        <f>VLOOKUP($A1937,授权!$A$1:$J$5305,COLUMN(G1938),FALSE)</f>
        <v>1</v>
      </c>
      <c r="Q1937">
        <f>VLOOKUP($A1937,授权!$A$1:$J$5305,COLUMN(H1938),FALSE)</f>
        <v>0</v>
      </c>
      <c r="R1937">
        <f>VLOOKUP($A1937,授权!$A$1:$J$5305,COLUMN(I1938),FALSE)</f>
        <v>3</v>
      </c>
      <c r="S1937">
        <f>VLOOKUP($A1937,授权!$A$1:$J$5305,COLUMN(J1938),FALSE)</f>
        <v>0</v>
      </c>
    </row>
    <row r="1938" spans="1:19" x14ac:dyDescent="0.25">
      <c r="A1938" t="s">
        <v>1937</v>
      </c>
      <c r="B1938" t="e">
        <f>VLOOKUP(A1938,申请!A$1:J$5305,2,FALSE)</f>
        <v>#N/A</v>
      </c>
      <c r="C1938" t="e">
        <f>VLOOKUP(A1938,申请!A$1:J$5305,3,FALSE)</f>
        <v>#N/A</v>
      </c>
      <c r="D1938" t="e">
        <f>VLOOKUP(A1938,申请!A$1:J$5305,4,FALSE)</f>
        <v>#N/A</v>
      </c>
      <c r="E1938" t="e">
        <f>VLOOKUP(A1938,申请!A$1:J$5305,5,FALSE)</f>
        <v>#N/A</v>
      </c>
      <c r="F1938" t="e">
        <f>VLOOKUP(A1938,申请!A$1:J$5305,6,FALSE)</f>
        <v>#N/A</v>
      </c>
      <c r="G1938" t="e">
        <f>VLOOKUP(A1938,申请!A$1:J$5305,7,FALSE)</f>
        <v>#N/A</v>
      </c>
      <c r="H1938" t="e">
        <f>VLOOKUP(A1938,申请!A$1:J$5305,8,FALSE)</f>
        <v>#N/A</v>
      </c>
      <c r="I1938" t="e">
        <f>VLOOKUP(A1938,申请!A$1:J$5305,9,FALSE)</f>
        <v>#N/A</v>
      </c>
      <c r="J1938" t="e">
        <f>VLOOKUP(A1938,申请!A$1:J$5305,10,FALSE)</f>
        <v>#N/A</v>
      </c>
      <c r="K1938">
        <f>VLOOKUP($A1938,授权!$A$1:$J$5305,COLUMN(B1939),FALSE)</f>
        <v>2</v>
      </c>
      <c r="L1938">
        <f>VLOOKUP($A1938,授权!$A$1:$J$5305,COLUMN(C1939),FALSE)</f>
        <v>2</v>
      </c>
      <c r="M1938">
        <f>VLOOKUP($A1938,授权!$A$1:$J$5305,COLUMN(D1939),FALSE)</f>
        <v>0</v>
      </c>
      <c r="N1938">
        <f>VLOOKUP($A1938,授权!$A$1:$J$5305,COLUMN(E1939),FALSE)</f>
        <v>2</v>
      </c>
      <c r="O1938">
        <f>VLOOKUP($A1938,授权!$A$1:$J$5305,COLUMN(F1939),FALSE)</f>
        <v>4</v>
      </c>
      <c r="P1938">
        <f>VLOOKUP($A1938,授权!$A$1:$J$5305,COLUMN(G1939),FALSE)</f>
        <v>1</v>
      </c>
      <c r="Q1938">
        <f>VLOOKUP($A1938,授权!$A$1:$J$5305,COLUMN(H1939),FALSE)</f>
        <v>0</v>
      </c>
      <c r="R1938">
        <f>VLOOKUP($A1938,授权!$A$1:$J$5305,COLUMN(I1939),FALSE)</f>
        <v>4</v>
      </c>
      <c r="S1938">
        <f>VLOOKUP($A1938,授权!$A$1:$J$5305,COLUMN(J1939),FALSE)</f>
        <v>0</v>
      </c>
    </row>
    <row r="1939" spans="1:19" x14ac:dyDescent="0.25">
      <c r="A1939" t="s">
        <v>1938</v>
      </c>
      <c r="B1939">
        <f>VLOOKUP(A1939,申请!A$1:J$5305,2,FALSE)</f>
        <v>17</v>
      </c>
      <c r="C1939">
        <f>VLOOKUP(A1939,申请!A$1:J$5305,3,FALSE)</f>
        <v>12</v>
      </c>
      <c r="D1939">
        <f>VLOOKUP(A1939,申请!A$1:J$5305,4,FALSE)</f>
        <v>5</v>
      </c>
      <c r="E1939">
        <f>VLOOKUP(A1939,申请!A$1:J$5305,5,FALSE)</f>
        <v>8</v>
      </c>
      <c r="F1939">
        <f>VLOOKUP(A1939,申请!A$1:J$5305,6,FALSE)</f>
        <v>20</v>
      </c>
      <c r="G1939">
        <f>VLOOKUP(A1939,申请!A$1:J$5305,7,FALSE)</f>
        <v>0.70588235294117652</v>
      </c>
      <c r="H1939">
        <f>VLOOKUP(A1939,申请!A$1:J$5305,8,FALSE)</f>
        <v>0.29411764705882354</v>
      </c>
      <c r="I1939">
        <f>VLOOKUP(A1939,申请!A$1:J$5305,9,FALSE)</f>
        <v>20</v>
      </c>
      <c r="J1939">
        <f>VLOOKUP(A1939,申请!A$1:J$5305,10,FALSE)</f>
        <v>0</v>
      </c>
      <c r="K1939">
        <f>VLOOKUP($A1939,授权!$A$1:$J$5305,COLUMN(B1940),FALSE)</f>
        <v>2</v>
      </c>
      <c r="L1939">
        <f>VLOOKUP($A1939,授权!$A$1:$J$5305,COLUMN(C1940),FALSE)</f>
        <v>2</v>
      </c>
      <c r="M1939">
        <f>VLOOKUP($A1939,授权!$A$1:$J$5305,COLUMN(D1940),FALSE)</f>
        <v>0</v>
      </c>
      <c r="N1939">
        <f>VLOOKUP($A1939,授权!$A$1:$J$5305,COLUMN(E1940),FALSE)</f>
        <v>2</v>
      </c>
      <c r="O1939">
        <f>VLOOKUP($A1939,授权!$A$1:$J$5305,COLUMN(F1940),FALSE)</f>
        <v>4</v>
      </c>
      <c r="P1939">
        <f>VLOOKUP($A1939,授权!$A$1:$J$5305,COLUMN(G1940),FALSE)</f>
        <v>1</v>
      </c>
      <c r="Q1939">
        <f>VLOOKUP($A1939,授权!$A$1:$J$5305,COLUMN(H1940),FALSE)</f>
        <v>0</v>
      </c>
      <c r="R1939">
        <f>VLOOKUP($A1939,授权!$A$1:$J$5305,COLUMN(I1940),FALSE)</f>
        <v>4</v>
      </c>
      <c r="S1939">
        <f>VLOOKUP($A1939,授权!$A$1:$J$5305,COLUMN(J1940),FALSE)</f>
        <v>0</v>
      </c>
    </row>
    <row r="1940" spans="1:19" x14ac:dyDescent="0.25">
      <c r="A1940" t="s">
        <v>1939</v>
      </c>
      <c r="B1940">
        <f>VLOOKUP(A1940,申请!A$1:J$5305,2,FALSE)</f>
        <v>2</v>
      </c>
      <c r="C1940">
        <f>VLOOKUP(A1940,申请!A$1:J$5305,3,FALSE)</f>
        <v>2</v>
      </c>
      <c r="D1940">
        <f>VLOOKUP(A1940,申请!A$1:J$5305,4,FALSE)</f>
        <v>0</v>
      </c>
      <c r="E1940">
        <f>VLOOKUP(A1940,申请!A$1:J$5305,5,FALSE)</f>
        <v>0</v>
      </c>
      <c r="F1940">
        <f>VLOOKUP(A1940,申请!A$1:J$5305,6,FALSE)</f>
        <v>3</v>
      </c>
      <c r="G1940">
        <f>VLOOKUP(A1940,申请!A$1:J$5305,7,FALSE)</f>
        <v>1</v>
      </c>
      <c r="H1940">
        <f>VLOOKUP(A1940,申请!A$1:J$5305,8,FALSE)</f>
        <v>0</v>
      </c>
      <c r="I1940">
        <f>VLOOKUP(A1940,申请!A$1:J$5305,9,FALSE)</f>
        <v>3</v>
      </c>
      <c r="J1940">
        <f>VLOOKUP(A1940,申请!A$1:J$5305,10,FALSE)</f>
        <v>0</v>
      </c>
      <c r="K1940">
        <f>VLOOKUP($A1940,授权!$A$1:$J$5305,COLUMN(B1941),FALSE)</f>
        <v>1</v>
      </c>
      <c r="L1940">
        <f>VLOOKUP($A1940,授权!$A$1:$J$5305,COLUMN(C1941),FALSE)</f>
        <v>1</v>
      </c>
      <c r="M1940">
        <f>VLOOKUP($A1940,授权!$A$1:$J$5305,COLUMN(D1941),FALSE)</f>
        <v>0</v>
      </c>
      <c r="N1940">
        <f>VLOOKUP($A1940,授权!$A$1:$J$5305,COLUMN(E1941),FALSE)</f>
        <v>0</v>
      </c>
      <c r="O1940">
        <f>VLOOKUP($A1940,授权!$A$1:$J$5305,COLUMN(F1941),FALSE)</f>
        <v>2</v>
      </c>
      <c r="P1940">
        <f>VLOOKUP($A1940,授权!$A$1:$J$5305,COLUMN(G1941),FALSE)</f>
        <v>1</v>
      </c>
      <c r="Q1940">
        <f>VLOOKUP($A1940,授权!$A$1:$J$5305,COLUMN(H1941),FALSE)</f>
        <v>0</v>
      </c>
      <c r="R1940">
        <f>VLOOKUP($A1940,授权!$A$1:$J$5305,COLUMN(I1941),FALSE)</f>
        <v>2</v>
      </c>
      <c r="S1940">
        <f>VLOOKUP($A1940,授权!$A$1:$J$5305,COLUMN(J1941),FALSE)</f>
        <v>0</v>
      </c>
    </row>
    <row r="1941" spans="1:19" x14ac:dyDescent="0.25">
      <c r="A1941" t="s">
        <v>1940</v>
      </c>
      <c r="B1941">
        <f>VLOOKUP(A1941,申请!A$1:J$5305,2,FALSE)</f>
        <v>2</v>
      </c>
      <c r="C1941">
        <f>VLOOKUP(A1941,申请!A$1:J$5305,3,FALSE)</f>
        <v>2</v>
      </c>
      <c r="D1941">
        <f>VLOOKUP(A1941,申请!A$1:J$5305,4,FALSE)</f>
        <v>0</v>
      </c>
      <c r="E1941">
        <f>VLOOKUP(A1941,申请!A$1:J$5305,5,FALSE)</f>
        <v>1</v>
      </c>
      <c r="F1941">
        <f>VLOOKUP(A1941,申请!A$1:J$5305,6,FALSE)</f>
        <v>3</v>
      </c>
      <c r="G1941">
        <f>VLOOKUP(A1941,申请!A$1:J$5305,7,FALSE)</f>
        <v>1</v>
      </c>
      <c r="H1941">
        <f>VLOOKUP(A1941,申请!A$1:J$5305,8,FALSE)</f>
        <v>0</v>
      </c>
      <c r="I1941">
        <f>VLOOKUP(A1941,申请!A$1:J$5305,9,FALSE)</f>
        <v>3</v>
      </c>
      <c r="J1941">
        <f>VLOOKUP(A1941,申请!A$1:J$5305,10,FALSE)</f>
        <v>0</v>
      </c>
      <c r="K1941">
        <f>VLOOKUP($A1941,授权!$A$1:$J$5305,COLUMN(B1942),FALSE)</f>
        <v>1</v>
      </c>
      <c r="L1941">
        <f>VLOOKUP($A1941,授权!$A$1:$J$5305,COLUMN(C1942),FALSE)</f>
        <v>1</v>
      </c>
      <c r="M1941">
        <f>VLOOKUP($A1941,授权!$A$1:$J$5305,COLUMN(D1942),FALSE)</f>
        <v>0</v>
      </c>
      <c r="N1941">
        <f>VLOOKUP($A1941,授权!$A$1:$J$5305,COLUMN(E1942),FALSE)</f>
        <v>1</v>
      </c>
      <c r="O1941">
        <f>VLOOKUP($A1941,授权!$A$1:$J$5305,COLUMN(F1942),FALSE)</f>
        <v>2</v>
      </c>
      <c r="P1941">
        <f>VLOOKUP($A1941,授权!$A$1:$J$5305,COLUMN(G1942),FALSE)</f>
        <v>1</v>
      </c>
      <c r="Q1941">
        <f>VLOOKUP($A1941,授权!$A$1:$J$5305,COLUMN(H1942),FALSE)</f>
        <v>0</v>
      </c>
      <c r="R1941">
        <f>VLOOKUP($A1941,授权!$A$1:$J$5305,COLUMN(I1942),FALSE)</f>
        <v>2</v>
      </c>
      <c r="S1941">
        <f>VLOOKUP($A1941,授权!$A$1:$J$5305,COLUMN(J1942),FALSE)</f>
        <v>0</v>
      </c>
    </row>
    <row r="1942" spans="1:19" x14ac:dyDescent="0.25">
      <c r="A1942" t="s">
        <v>1941</v>
      </c>
      <c r="B1942">
        <f>VLOOKUP(A1942,申请!A$1:J$5305,2,FALSE)</f>
        <v>4</v>
      </c>
      <c r="C1942">
        <f>VLOOKUP(A1942,申请!A$1:J$5305,3,FALSE)</f>
        <v>4</v>
      </c>
      <c r="D1942">
        <f>VLOOKUP(A1942,申请!A$1:J$5305,4,FALSE)</f>
        <v>0</v>
      </c>
      <c r="E1942">
        <f>VLOOKUP(A1942,申请!A$1:J$5305,5,FALSE)</f>
        <v>2</v>
      </c>
      <c r="F1942">
        <f>VLOOKUP(A1942,申请!A$1:J$5305,6,FALSE)</f>
        <v>5</v>
      </c>
      <c r="G1942">
        <f>VLOOKUP(A1942,申请!A$1:J$5305,7,FALSE)</f>
        <v>1</v>
      </c>
      <c r="H1942">
        <f>VLOOKUP(A1942,申请!A$1:J$5305,8,FALSE)</f>
        <v>0</v>
      </c>
      <c r="I1942">
        <f>VLOOKUP(A1942,申请!A$1:J$5305,9,FALSE)</f>
        <v>5</v>
      </c>
      <c r="J1942">
        <f>VLOOKUP(A1942,申请!A$1:J$5305,10,FALSE)</f>
        <v>0</v>
      </c>
      <c r="K1942">
        <f>VLOOKUP($A1942,授权!$A$1:$J$5305,COLUMN(B1943),FALSE)</f>
        <v>1</v>
      </c>
      <c r="L1942">
        <f>VLOOKUP($A1942,授权!$A$1:$J$5305,COLUMN(C1943),FALSE)</f>
        <v>1</v>
      </c>
      <c r="M1942">
        <f>VLOOKUP($A1942,授权!$A$1:$J$5305,COLUMN(D1943),FALSE)</f>
        <v>0</v>
      </c>
      <c r="N1942">
        <f>VLOOKUP($A1942,授权!$A$1:$J$5305,COLUMN(E1943),FALSE)</f>
        <v>1</v>
      </c>
      <c r="O1942">
        <f>VLOOKUP($A1942,授权!$A$1:$J$5305,COLUMN(F1943),FALSE)</f>
        <v>2</v>
      </c>
      <c r="P1942">
        <f>VLOOKUP($A1942,授权!$A$1:$J$5305,COLUMN(G1943),FALSE)</f>
        <v>1</v>
      </c>
      <c r="Q1942">
        <f>VLOOKUP($A1942,授权!$A$1:$J$5305,COLUMN(H1943),FALSE)</f>
        <v>0</v>
      </c>
      <c r="R1942">
        <f>VLOOKUP($A1942,授权!$A$1:$J$5305,COLUMN(I1943),FALSE)</f>
        <v>2</v>
      </c>
      <c r="S1942">
        <f>VLOOKUP($A1942,授权!$A$1:$J$5305,COLUMN(J1943),FALSE)</f>
        <v>0</v>
      </c>
    </row>
    <row r="1943" spans="1:19" x14ac:dyDescent="0.25">
      <c r="A1943" t="s">
        <v>1942</v>
      </c>
      <c r="B1943">
        <f>VLOOKUP(A1943,申请!A$1:J$5305,2,FALSE)</f>
        <v>3</v>
      </c>
      <c r="C1943">
        <f>VLOOKUP(A1943,申请!A$1:J$5305,3,FALSE)</f>
        <v>3</v>
      </c>
      <c r="D1943">
        <f>VLOOKUP(A1943,申请!A$1:J$5305,4,FALSE)</f>
        <v>0</v>
      </c>
      <c r="E1943">
        <f>VLOOKUP(A1943,申请!A$1:J$5305,5,FALSE)</f>
        <v>3</v>
      </c>
      <c r="F1943">
        <f>VLOOKUP(A1943,申请!A$1:J$5305,6,FALSE)</f>
        <v>5</v>
      </c>
      <c r="G1943">
        <f>VLOOKUP(A1943,申请!A$1:J$5305,7,FALSE)</f>
        <v>1</v>
      </c>
      <c r="H1943">
        <f>VLOOKUP(A1943,申请!A$1:J$5305,8,FALSE)</f>
        <v>0</v>
      </c>
      <c r="I1943">
        <f>VLOOKUP(A1943,申请!A$1:J$5305,9,FALSE)</f>
        <v>5</v>
      </c>
      <c r="J1943">
        <f>VLOOKUP(A1943,申请!A$1:J$5305,10,FALSE)</f>
        <v>0</v>
      </c>
      <c r="K1943">
        <f>VLOOKUP($A1943,授权!$A$1:$J$5305,COLUMN(B1944),FALSE)</f>
        <v>5</v>
      </c>
      <c r="L1943">
        <f>VLOOKUP($A1943,授权!$A$1:$J$5305,COLUMN(C1944),FALSE)</f>
        <v>5</v>
      </c>
      <c r="M1943">
        <f>VLOOKUP($A1943,授权!$A$1:$J$5305,COLUMN(D1944),FALSE)</f>
        <v>0</v>
      </c>
      <c r="N1943">
        <f>VLOOKUP($A1943,授权!$A$1:$J$5305,COLUMN(E1944),FALSE)</f>
        <v>5</v>
      </c>
      <c r="O1943">
        <f>VLOOKUP($A1943,授权!$A$1:$J$5305,COLUMN(F1944),FALSE)</f>
        <v>8</v>
      </c>
      <c r="P1943">
        <f>VLOOKUP($A1943,授权!$A$1:$J$5305,COLUMN(G1944),FALSE)</f>
        <v>1</v>
      </c>
      <c r="Q1943">
        <f>VLOOKUP($A1943,授权!$A$1:$J$5305,COLUMN(H1944),FALSE)</f>
        <v>0</v>
      </c>
      <c r="R1943">
        <f>VLOOKUP($A1943,授权!$A$1:$J$5305,COLUMN(I1944),FALSE)</f>
        <v>8</v>
      </c>
      <c r="S1943">
        <f>VLOOKUP($A1943,授权!$A$1:$J$5305,COLUMN(J1944),FALSE)</f>
        <v>0</v>
      </c>
    </row>
    <row r="1944" spans="1:19" x14ac:dyDescent="0.25">
      <c r="A1944" t="s">
        <v>1943</v>
      </c>
      <c r="B1944" t="e">
        <f>VLOOKUP(A1944,申请!A$1:J$5305,2,FALSE)</f>
        <v>#N/A</v>
      </c>
      <c r="C1944" t="e">
        <f>VLOOKUP(A1944,申请!A$1:J$5305,3,FALSE)</f>
        <v>#N/A</v>
      </c>
      <c r="D1944" t="e">
        <f>VLOOKUP(A1944,申请!A$1:J$5305,4,FALSE)</f>
        <v>#N/A</v>
      </c>
      <c r="E1944" t="e">
        <f>VLOOKUP(A1944,申请!A$1:J$5305,5,FALSE)</f>
        <v>#N/A</v>
      </c>
      <c r="F1944" t="e">
        <f>VLOOKUP(A1944,申请!A$1:J$5305,6,FALSE)</f>
        <v>#N/A</v>
      </c>
      <c r="G1944" t="e">
        <f>VLOOKUP(A1944,申请!A$1:J$5305,7,FALSE)</f>
        <v>#N/A</v>
      </c>
      <c r="H1944" t="e">
        <f>VLOOKUP(A1944,申请!A$1:J$5305,8,FALSE)</f>
        <v>#N/A</v>
      </c>
      <c r="I1944" t="e">
        <f>VLOOKUP(A1944,申请!A$1:J$5305,9,FALSE)</f>
        <v>#N/A</v>
      </c>
      <c r="J1944" t="e">
        <f>VLOOKUP(A1944,申请!A$1:J$5305,10,FALSE)</f>
        <v>#N/A</v>
      </c>
      <c r="K1944">
        <f>VLOOKUP($A1944,授权!$A$1:$J$5305,COLUMN(B1945),FALSE)</f>
        <v>2</v>
      </c>
      <c r="L1944">
        <f>VLOOKUP($A1944,授权!$A$1:$J$5305,COLUMN(C1945),FALSE)</f>
        <v>2</v>
      </c>
      <c r="M1944">
        <f>VLOOKUP($A1944,授权!$A$1:$J$5305,COLUMN(D1945),FALSE)</f>
        <v>0</v>
      </c>
      <c r="N1944">
        <f>VLOOKUP($A1944,授权!$A$1:$J$5305,COLUMN(E1945),FALSE)</f>
        <v>0</v>
      </c>
      <c r="O1944">
        <f>VLOOKUP($A1944,授权!$A$1:$J$5305,COLUMN(F1945),FALSE)</f>
        <v>4</v>
      </c>
      <c r="P1944">
        <f>VLOOKUP($A1944,授权!$A$1:$J$5305,COLUMN(G1945),FALSE)</f>
        <v>1</v>
      </c>
      <c r="Q1944">
        <f>VLOOKUP($A1944,授权!$A$1:$J$5305,COLUMN(H1945),FALSE)</f>
        <v>0</v>
      </c>
      <c r="R1944">
        <f>VLOOKUP($A1944,授权!$A$1:$J$5305,COLUMN(I1945),FALSE)</f>
        <v>4</v>
      </c>
      <c r="S1944">
        <f>VLOOKUP($A1944,授权!$A$1:$J$5305,COLUMN(J1945),FALSE)</f>
        <v>0</v>
      </c>
    </row>
    <row r="1945" spans="1:19" x14ac:dyDescent="0.25">
      <c r="A1945" t="s">
        <v>1944</v>
      </c>
      <c r="B1945" t="e">
        <f>VLOOKUP(A1945,申请!A$1:J$5305,2,FALSE)</f>
        <v>#N/A</v>
      </c>
      <c r="C1945" t="e">
        <f>VLOOKUP(A1945,申请!A$1:J$5305,3,FALSE)</f>
        <v>#N/A</v>
      </c>
      <c r="D1945" t="e">
        <f>VLOOKUP(A1945,申请!A$1:J$5305,4,FALSE)</f>
        <v>#N/A</v>
      </c>
      <c r="E1945" t="e">
        <f>VLOOKUP(A1945,申请!A$1:J$5305,5,FALSE)</f>
        <v>#N/A</v>
      </c>
      <c r="F1945" t="e">
        <f>VLOOKUP(A1945,申请!A$1:J$5305,6,FALSE)</f>
        <v>#N/A</v>
      </c>
      <c r="G1945" t="e">
        <f>VLOOKUP(A1945,申请!A$1:J$5305,7,FALSE)</f>
        <v>#N/A</v>
      </c>
      <c r="H1945" t="e">
        <f>VLOOKUP(A1945,申请!A$1:J$5305,8,FALSE)</f>
        <v>#N/A</v>
      </c>
      <c r="I1945" t="e">
        <f>VLOOKUP(A1945,申请!A$1:J$5305,9,FALSE)</f>
        <v>#N/A</v>
      </c>
      <c r="J1945" t="e">
        <f>VLOOKUP(A1945,申请!A$1:J$5305,10,FALSE)</f>
        <v>#N/A</v>
      </c>
      <c r="K1945">
        <f>VLOOKUP($A1945,授权!$A$1:$J$5305,COLUMN(B1946),FALSE)</f>
        <v>1</v>
      </c>
      <c r="L1945">
        <f>VLOOKUP($A1945,授权!$A$1:$J$5305,COLUMN(C1946),FALSE)</f>
        <v>0</v>
      </c>
      <c r="M1945">
        <f>VLOOKUP($A1945,授权!$A$1:$J$5305,COLUMN(D1946),FALSE)</f>
        <v>1</v>
      </c>
      <c r="N1945">
        <f>VLOOKUP($A1945,授权!$A$1:$J$5305,COLUMN(E1946),FALSE)</f>
        <v>4</v>
      </c>
      <c r="O1945">
        <f>VLOOKUP($A1945,授权!$A$1:$J$5305,COLUMN(F1946),FALSE)</f>
        <v>2</v>
      </c>
      <c r="P1945">
        <f>VLOOKUP($A1945,授权!$A$1:$J$5305,COLUMN(G1946),FALSE)</f>
        <v>0</v>
      </c>
      <c r="Q1945">
        <f>VLOOKUP($A1945,授权!$A$1:$J$5305,COLUMN(H1946),FALSE)</f>
        <v>1</v>
      </c>
      <c r="R1945">
        <f>VLOOKUP($A1945,授权!$A$1:$J$5305,COLUMN(I1946),FALSE)</f>
        <v>2</v>
      </c>
      <c r="S1945">
        <f>VLOOKUP($A1945,授权!$A$1:$J$5305,COLUMN(J1946),FALSE)</f>
        <v>0</v>
      </c>
    </row>
    <row r="1946" spans="1:19" x14ac:dyDescent="0.25">
      <c r="A1946" t="s">
        <v>1945</v>
      </c>
      <c r="B1946">
        <f>VLOOKUP(A1946,申请!A$1:J$5305,2,FALSE)</f>
        <v>156</v>
      </c>
      <c r="C1946">
        <f>VLOOKUP(A1946,申请!A$1:J$5305,3,FALSE)</f>
        <v>156</v>
      </c>
      <c r="D1946">
        <f>VLOOKUP(A1946,申请!A$1:J$5305,4,FALSE)</f>
        <v>0</v>
      </c>
      <c r="E1946">
        <f>VLOOKUP(A1946,申请!A$1:J$5305,5,FALSE)</f>
        <v>9</v>
      </c>
      <c r="F1946">
        <f>VLOOKUP(A1946,申请!A$1:J$5305,6,FALSE)</f>
        <v>163</v>
      </c>
      <c r="G1946">
        <f>VLOOKUP(A1946,申请!A$1:J$5305,7,FALSE)</f>
        <v>1</v>
      </c>
      <c r="H1946">
        <f>VLOOKUP(A1946,申请!A$1:J$5305,8,FALSE)</f>
        <v>0</v>
      </c>
      <c r="I1946">
        <f>VLOOKUP(A1946,申请!A$1:J$5305,9,FALSE)</f>
        <v>163</v>
      </c>
      <c r="J1946">
        <f>VLOOKUP(A1946,申请!A$1:J$5305,10,FALSE)</f>
        <v>0</v>
      </c>
      <c r="K1946">
        <f>VLOOKUP($A1946,授权!$A$1:$J$5305,COLUMN(B1947),FALSE)</f>
        <v>5</v>
      </c>
      <c r="L1946">
        <f>VLOOKUP($A1946,授权!$A$1:$J$5305,COLUMN(C1947),FALSE)</f>
        <v>5</v>
      </c>
      <c r="M1946">
        <f>VLOOKUP($A1946,授权!$A$1:$J$5305,COLUMN(D1947),FALSE)</f>
        <v>0</v>
      </c>
      <c r="N1946">
        <f>VLOOKUP($A1946,授权!$A$1:$J$5305,COLUMN(E1947),FALSE)</f>
        <v>12</v>
      </c>
      <c r="O1946">
        <f>VLOOKUP($A1946,授权!$A$1:$J$5305,COLUMN(F1947),FALSE)</f>
        <v>10</v>
      </c>
      <c r="P1946">
        <f>VLOOKUP($A1946,授权!$A$1:$J$5305,COLUMN(G1947),FALSE)</f>
        <v>1</v>
      </c>
      <c r="Q1946">
        <f>VLOOKUP($A1946,授权!$A$1:$J$5305,COLUMN(H1947),FALSE)</f>
        <v>0</v>
      </c>
      <c r="R1946">
        <f>VLOOKUP($A1946,授权!$A$1:$J$5305,COLUMN(I1947),FALSE)</f>
        <v>10</v>
      </c>
      <c r="S1946">
        <f>VLOOKUP($A1946,授权!$A$1:$J$5305,COLUMN(J1947),FALSE)</f>
        <v>0</v>
      </c>
    </row>
    <row r="1947" spans="1:19" x14ac:dyDescent="0.25">
      <c r="A1947" t="s">
        <v>1946</v>
      </c>
      <c r="B1947" t="e">
        <f>VLOOKUP(A1947,申请!A$1:J$5305,2,FALSE)</f>
        <v>#N/A</v>
      </c>
      <c r="C1947" t="e">
        <f>VLOOKUP(A1947,申请!A$1:J$5305,3,FALSE)</f>
        <v>#N/A</v>
      </c>
      <c r="D1947" t="e">
        <f>VLOOKUP(A1947,申请!A$1:J$5305,4,FALSE)</f>
        <v>#N/A</v>
      </c>
      <c r="E1947" t="e">
        <f>VLOOKUP(A1947,申请!A$1:J$5305,5,FALSE)</f>
        <v>#N/A</v>
      </c>
      <c r="F1947" t="e">
        <f>VLOOKUP(A1947,申请!A$1:J$5305,6,FALSE)</f>
        <v>#N/A</v>
      </c>
      <c r="G1947" t="e">
        <f>VLOOKUP(A1947,申请!A$1:J$5305,7,FALSE)</f>
        <v>#N/A</v>
      </c>
      <c r="H1947" t="e">
        <f>VLOOKUP(A1947,申请!A$1:J$5305,8,FALSE)</f>
        <v>#N/A</v>
      </c>
      <c r="I1947" t="e">
        <f>VLOOKUP(A1947,申请!A$1:J$5305,9,FALSE)</f>
        <v>#N/A</v>
      </c>
      <c r="J1947" t="e">
        <f>VLOOKUP(A1947,申请!A$1:J$5305,10,FALSE)</f>
        <v>#N/A</v>
      </c>
      <c r="K1947">
        <f>VLOOKUP($A1947,授权!$A$1:$J$5305,COLUMN(B1948),FALSE)</f>
        <v>4</v>
      </c>
      <c r="L1947">
        <f>VLOOKUP($A1947,授权!$A$1:$J$5305,COLUMN(C1948),FALSE)</f>
        <v>1</v>
      </c>
      <c r="M1947">
        <f>VLOOKUP($A1947,授权!$A$1:$J$5305,COLUMN(D1948),FALSE)</f>
        <v>3</v>
      </c>
      <c r="N1947">
        <f>VLOOKUP($A1947,授权!$A$1:$J$5305,COLUMN(E1948),FALSE)</f>
        <v>6</v>
      </c>
      <c r="O1947">
        <f>VLOOKUP($A1947,授权!$A$1:$J$5305,COLUMN(F1948),FALSE)</f>
        <v>8</v>
      </c>
      <c r="P1947">
        <f>VLOOKUP($A1947,授权!$A$1:$J$5305,COLUMN(G1948),FALSE)</f>
        <v>0.25</v>
      </c>
      <c r="Q1947">
        <f>VLOOKUP($A1947,授权!$A$1:$J$5305,COLUMN(H1948),FALSE)</f>
        <v>0.75</v>
      </c>
      <c r="R1947">
        <f>VLOOKUP($A1947,授权!$A$1:$J$5305,COLUMN(I1948),FALSE)</f>
        <v>8</v>
      </c>
      <c r="S1947">
        <f>VLOOKUP($A1947,授权!$A$1:$J$5305,COLUMN(J1948),FALSE)</f>
        <v>0</v>
      </c>
    </row>
    <row r="1948" spans="1:19" x14ac:dyDescent="0.25">
      <c r="A1948" t="s">
        <v>1947</v>
      </c>
      <c r="B1948" t="e">
        <f>VLOOKUP(A1948,申请!A$1:J$5305,2,FALSE)</f>
        <v>#N/A</v>
      </c>
      <c r="C1948" t="e">
        <f>VLOOKUP(A1948,申请!A$1:J$5305,3,FALSE)</f>
        <v>#N/A</v>
      </c>
      <c r="D1948" t="e">
        <f>VLOOKUP(A1948,申请!A$1:J$5305,4,FALSE)</f>
        <v>#N/A</v>
      </c>
      <c r="E1948" t="e">
        <f>VLOOKUP(A1948,申请!A$1:J$5305,5,FALSE)</f>
        <v>#N/A</v>
      </c>
      <c r="F1948" t="e">
        <f>VLOOKUP(A1948,申请!A$1:J$5305,6,FALSE)</f>
        <v>#N/A</v>
      </c>
      <c r="G1948" t="e">
        <f>VLOOKUP(A1948,申请!A$1:J$5305,7,FALSE)</f>
        <v>#N/A</v>
      </c>
      <c r="H1948" t="e">
        <f>VLOOKUP(A1948,申请!A$1:J$5305,8,FALSE)</f>
        <v>#N/A</v>
      </c>
      <c r="I1948" t="e">
        <f>VLOOKUP(A1948,申请!A$1:J$5305,9,FALSE)</f>
        <v>#N/A</v>
      </c>
      <c r="J1948" t="e">
        <f>VLOOKUP(A1948,申请!A$1:J$5305,10,FALSE)</f>
        <v>#N/A</v>
      </c>
      <c r="K1948">
        <f>VLOOKUP($A1948,授权!$A$1:$J$5305,COLUMN(B1949),FALSE)</f>
        <v>2</v>
      </c>
      <c r="L1948">
        <f>VLOOKUP($A1948,授权!$A$1:$J$5305,COLUMN(C1949),FALSE)</f>
        <v>0</v>
      </c>
      <c r="M1948">
        <f>VLOOKUP($A1948,授权!$A$1:$J$5305,COLUMN(D1949),FALSE)</f>
        <v>2</v>
      </c>
      <c r="N1948">
        <f>VLOOKUP($A1948,授权!$A$1:$J$5305,COLUMN(E1949),FALSE)</f>
        <v>11</v>
      </c>
      <c r="O1948">
        <f>VLOOKUP($A1948,授权!$A$1:$J$5305,COLUMN(F1949),FALSE)</f>
        <v>4</v>
      </c>
      <c r="P1948">
        <f>VLOOKUP($A1948,授权!$A$1:$J$5305,COLUMN(G1949),FALSE)</f>
        <v>0</v>
      </c>
      <c r="Q1948">
        <f>VLOOKUP($A1948,授权!$A$1:$J$5305,COLUMN(H1949),FALSE)</f>
        <v>1</v>
      </c>
      <c r="R1948">
        <f>VLOOKUP($A1948,授权!$A$1:$J$5305,COLUMN(I1949),FALSE)</f>
        <v>4</v>
      </c>
      <c r="S1948">
        <f>VLOOKUP($A1948,授权!$A$1:$J$5305,COLUMN(J1949),FALSE)</f>
        <v>0</v>
      </c>
    </row>
    <row r="1949" spans="1:19" x14ac:dyDescent="0.25">
      <c r="A1949" t="s">
        <v>1948</v>
      </c>
      <c r="B1949">
        <f>VLOOKUP(A1949,申请!A$1:J$5305,2,FALSE)</f>
        <v>3</v>
      </c>
      <c r="C1949">
        <f>VLOOKUP(A1949,申请!A$1:J$5305,3,FALSE)</f>
        <v>0</v>
      </c>
      <c r="D1949">
        <f>VLOOKUP(A1949,申请!A$1:J$5305,4,FALSE)</f>
        <v>3</v>
      </c>
      <c r="E1949">
        <f>VLOOKUP(A1949,申请!A$1:J$5305,5,FALSE)</f>
        <v>0</v>
      </c>
      <c r="F1949">
        <f>VLOOKUP(A1949,申请!A$1:J$5305,6,FALSE)</f>
        <v>3</v>
      </c>
      <c r="G1949">
        <f>VLOOKUP(A1949,申请!A$1:J$5305,7,FALSE)</f>
        <v>0</v>
      </c>
      <c r="H1949">
        <f>VLOOKUP(A1949,申请!A$1:J$5305,8,FALSE)</f>
        <v>1</v>
      </c>
      <c r="I1949">
        <f>VLOOKUP(A1949,申请!A$1:J$5305,9,FALSE)</f>
        <v>3</v>
      </c>
      <c r="J1949">
        <f>VLOOKUP(A1949,申请!A$1:J$5305,10,FALSE)</f>
        <v>0</v>
      </c>
      <c r="K1949">
        <f>VLOOKUP($A1949,授权!$A$1:$J$5305,COLUMN(B1950),FALSE)</f>
        <v>6</v>
      </c>
      <c r="L1949">
        <f>VLOOKUP($A1949,授权!$A$1:$J$5305,COLUMN(C1950),FALSE)</f>
        <v>6</v>
      </c>
      <c r="M1949">
        <f>VLOOKUP($A1949,授权!$A$1:$J$5305,COLUMN(D1950),FALSE)</f>
        <v>0</v>
      </c>
      <c r="N1949">
        <f>VLOOKUP($A1949,授权!$A$1:$J$5305,COLUMN(E1950),FALSE)</f>
        <v>3</v>
      </c>
      <c r="O1949">
        <f>VLOOKUP($A1949,授权!$A$1:$J$5305,COLUMN(F1950),FALSE)</f>
        <v>12</v>
      </c>
      <c r="P1949">
        <f>VLOOKUP($A1949,授权!$A$1:$J$5305,COLUMN(G1950),FALSE)</f>
        <v>1</v>
      </c>
      <c r="Q1949">
        <f>VLOOKUP($A1949,授权!$A$1:$J$5305,COLUMN(H1950),FALSE)</f>
        <v>0</v>
      </c>
      <c r="R1949">
        <f>VLOOKUP($A1949,授权!$A$1:$J$5305,COLUMN(I1950),FALSE)</f>
        <v>12</v>
      </c>
      <c r="S1949">
        <f>VLOOKUP($A1949,授权!$A$1:$J$5305,COLUMN(J1950),FALSE)</f>
        <v>0</v>
      </c>
    </row>
    <row r="1950" spans="1:19" x14ac:dyDescent="0.25">
      <c r="A1950" t="s">
        <v>1949</v>
      </c>
      <c r="B1950">
        <f>VLOOKUP(A1950,申请!A$1:J$5305,2,FALSE)</f>
        <v>8</v>
      </c>
      <c r="C1950">
        <f>VLOOKUP(A1950,申请!A$1:J$5305,3,FALSE)</f>
        <v>8</v>
      </c>
      <c r="D1950">
        <f>VLOOKUP(A1950,申请!A$1:J$5305,4,FALSE)</f>
        <v>0</v>
      </c>
      <c r="E1950">
        <f>VLOOKUP(A1950,申请!A$1:J$5305,5,FALSE)</f>
        <v>4</v>
      </c>
      <c r="F1950">
        <f>VLOOKUP(A1950,申请!A$1:J$5305,6,FALSE)</f>
        <v>15</v>
      </c>
      <c r="G1950">
        <f>VLOOKUP(A1950,申请!A$1:J$5305,7,FALSE)</f>
        <v>1</v>
      </c>
      <c r="H1950">
        <f>VLOOKUP(A1950,申请!A$1:J$5305,8,FALSE)</f>
        <v>0</v>
      </c>
      <c r="I1950">
        <f>VLOOKUP(A1950,申请!A$1:J$5305,9,FALSE)</f>
        <v>15</v>
      </c>
      <c r="J1950">
        <f>VLOOKUP(A1950,申请!A$1:J$5305,10,FALSE)</f>
        <v>0</v>
      </c>
      <c r="K1950">
        <f>VLOOKUP($A1950,授权!$A$1:$J$5305,COLUMN(B1951),FALSE)</f>
        <v>11</v>
      </c>
      <c r="L1950">
        <f>VLOOKUP($A1950,授权!$A$1:$J$5305,COLUMN(C1951),FALSE)</f>
        <v>11</v>
      </c>
      <c r="M1950">
        <f>VLOOKUP($A1950,授权!$A$1:$J$5305,COLUMN(D1951),FALSE)</f>
        <v>0</v>
      </c>
      <c r="N1950">
        <f>VLOOKUP($A1950,授权!$A$1:$J$5305,COLUMN(E1951),FALSE)</f>
        <v>6</v>
      </c>
      <c r="O1950">
        <f>VLOOKUP($A1950,授权!$A$1:$J$5305,COLUMN(F1951),FALSE)</f>
        <v>22</v>
      </c>
      <c r="P1950">
        <f>VLOOKUP($A1950,授权!$A$1:$J$5305,COLUMN(G1951),FALSE)</f>
        <v>1</v>
      </c>
      <c r="Q1950">
        <f>VLOOKUP($A1950,授权!$A$1:$J$5305,COLUMN(H1951),FALSE)</f>
        <v>0</v>
      </c>
      <c r="R1950">
        <f>VLOOKUP($A1950,授权!$A$1:$J$5305,COLUMN(I1951),FALSE)</f>
        <v>22</v>
      </c>
      <c r="S1950">
        <f>VLOOKUP($A1950,授权!$A$1:$J$5305,COLUMN(J1951),FALSE)</f>
        <v>0</v>
      </c>
    </row>
    <row r="1951" spans="1:19" x14ac:dyDescent="0.25">
      <c r="A1951" t="s">
        <v>1950</v>
      </c>
      <c r="B1951">
        <f>VLOOKUP(A1951,申请!A$1:J$5305,2,FALSE)</f>
        <v>2</v>
      </c>
      <c r="C1951">
        <f>VLOOKUP(A1951,申请!A$1:J$5305,3,FALSE)</f>
        <v>2</v>
      </c>
      <c r="D1951">
        <f>VLOOKUP(A1951,申请!A$1:J$5305,4,FALSE)</f>
        <v>0</v>
      </c>
      <c r="E1951">
        <f>VLOOKUP(A1951,申请!A$1:J$5305,5,FALSE)</f>
        <v>1</v>
      </c>
      <c r="F1951">
        <f>VLOOKUP(A1951,申请!A$1:J$5305,6,FALSE)</f>
        <v>4</v>
      </c>
      <c r="G1951">
        <f>VLOOKUP(A1951,申请!A$1:J$5305,7,FALSE)</f>
        <v>1</v>
      </c>
      <c r="H1951">
        <f>VLOOKUP(A1951,申请!A$1:J$5305,8,FALSE)</f>
        <v>0</v>
      </c>
      <c r="I1951">
        <f>VLOOKUP(A1951,申请!A$1:J$5305,9,FALSE)</f>
        <v>4</v>
      </c>
      <c r="J1951">
        <f>VLOOKUP(A1951,申请!A$1:J$5305,10,FALSE)</f>
        <v>0</v>
      </c>
      <c r="K1951">
        <f>VLOOKUP($A1951,授权!$A$1:$J$5305,COLUMN(B1952),FALSE)</f>
        <v>1</v>
      </c>
      <c r="L1951">
        <f>VLOOKUP($A1951,授权!$A$1:$J$5305,COLUMN(C1952),FALSE)</f>
        <v>1</v>
      </c>
      <c r="M1951">
        <f>VLOOKUP($A1951,授权!$A$1:$J$5305,COLUMN(D1952),FALSE)</f>
        <v>0</v>
      </c>
      <c r="N1951">
        <f>VLOOKUP($A1951,授权!$A$1:$J$5305,COLUMN(E1952),FALSE)</f>
        <v>2</v>
      </c>
      <c r="O1951">
        <f>VLOOKUP($A1951,授权!$A$1:$J$5305,COLUMN(F1952),FALSE)</f>
        <v>2</v>
      </c>
      <c r="P1951">
        <f>VLOOKUP($A1951,授权!$A$1:$J$5305,COLUMN(G1952),FALSE)</f>
        <v>1</v>
      </c>
      <c r="Q1951">
        <f>VLOOKUP($A1951,授权!$A$1:$J$5305,COLUMN(H1952),FALSE)</f>
        <v>0</v>
      </c>
      <c r="R1951">
        <f>VLOOKUP($A1951,授权!$A$1:$J$5305,COLUMN(I1952),FALSE)</f>
        <v>2</v>
      </c>
      <c r="S1951">
        <f>VLOOKUP($A1951,授权!$A$1:$J$5305,COLUMN(J1952),FALSE)</f>
        <v>0</v>
      </c>
    </row>
    <row r="1952" spans="1:19" x14ac:dyDescent="0.25">
      <c r="A1952" t="s">
        <v>1951</v>
      </c>
      <c r="B1952">
        <f>VLOOKUP(A1952,申请!A$1:J$5305,2,FALSE)</f>
        <v>1</v>
      </c>
      <c r="C1952">
        <f>VLOOKUP(A1952,申请!A$1:J$5305,3,FALSE)</f>
        <v>1</v>
      </c>
      <c r="D1952">
        <f>VLOOKUP(A1952,申请!A$1:J$5305,4,FALSE)</f>
        <v>0</v>
      </c>
      <c r="E1952">
        <f>VLOOKUP(A1952,申请!A$1:J$5305,5,FALSE)</f>
        <v>3</v>
      </c>
      <c r="F1952">
        <f>VLOOKUP(A1952,申请!A$1:J$5305,6,FALSE)</f>
        <v>2</v>
      </c>
      <c r="G1952">
        <f>VLOOKUP(A1952,申请!A$1:J$5305,7,FALSE)</f>
        <v>1</v>
      </c>
      <c r="H1952">
        <f>VLOOKUP(A1952,申请!A$1:J$5305,8,FALSE)</f>
        <v>0</v>
      </c>
      <c r="I1952">
        <f>VLOOKUP(A1952,申请!A$1:J$5305,9,FALSE)</f>
        <v>2</v>
      </c>
      <c r="J1952">
        <f>VLOOKUP(A1952,申请!A$1:J$5305,10,FALSE)</f>
        <v>0</v>
      </c>
      <c r="K1952">
        <f>VLOOKUP($A1952,授权!$A$1:$J$5305,COLUMN(B1953),FALSE)</f>
        <v>1</v>
      </c>
      <c r="L1952">
        <f>VLOOKUP($A1952,授权!$A$1:$J$5305,COLUMN(C1953),FALSE)</f>
        <v>1</v>
      </c>
      <c r="M1952">
        <f>VLOOKUP($A1952,授权!$A$1:$J$5305,COLUMN(D1953),FALSE)</f>
        <v>0</v>
      </c>
      <c r="N1952">
        <f>VLOOKUP($A1952,授权!$A$1:$J$5305,COLUMN(E1953),FALSE)</f>
        <v>3</v>
      </c>
      <c r="O1952">
        <f>VLOOKUP($A1952,授权!$A$1:$J$5305,COLUMN(F1953),FALSE)</f>
        <v>2</v>
      </c>
      <c r="P1952">
        <f>VLOOKUP($A1952,授权!$A$1:$J$5305,COLUMN(G1953),FALSE)</f>
        <v>1</v>
      </c>
      <c r="Q1952">
        <f>VLOOKUP($A1952,授权!$A$1:$J$5305,COLUMN(H1953),FALSE)</f>
        <v>0</v>
      </c>
      <c r="R1952">
        <f>VLOOKUP($A1952,授权!$A$1:$J$5305,COLUMN(I1953),FALSE)</f>
        <v>2</v>
      </c>
      <c r="S1952">
        <f>VLOOKUP($A1952,授权!$A$1:$J$5305,COLUMN(J1953),FALSE)</f>
        <v>0</v>
      </c>
    </row>
    <row r="1953" spans="1:19" x14ac:dyDescent="0.25">
      <c r="A1953" t="s">
        <v>1952</v>
      </c>
      <c r="B1953">
        <f>VLOOKUP(A1953,申请!A$1:J$5305,2,FALSE)</f>
        <v>5</v>
      </c>
      <c r="C1953">
        <f>VLOOKUP(A1953,申请!A$1:J$5305,3,FALSE)</f>
        <v>0</v>
      </c>
      <c r="D1953">
        <f>VLOOKUP(A1953,申请!A$1:J$5305,4,FALSE)</f>
        <v>5</v>
      </c>
      <c r="E1953">
        <f>VLOOKUP(A1953,申请!A$1:J$5305,5,FALSE)</f>
        <v>3</v>
      </c>
      <c r="F1953">
        <f>VLOOKUP(A1953,申请!A$1:J$5305,6,FALSE)</f>
        <v>5</v>
      </c>
      <c r="G1953">
        <f>VLOOKUP(A1953,申请!A$1:J$5305,7,FALSE)</f>
        <v>0</v>
      </c>
      <c r="H1953">
        <f>VLOOKUP(A1953,申请!A$1:J$5305,8,FALSE)</f>
        <v>1</v>
      </c>
      <c r="I1953">
        <f>VLOOKUP(A1953,申请!A$1:J$5305,9,FALSE)</f>
        <v>5</v>
      </c>
      <c r="J1953">
        <f>VLOOKUP(A1953,申请!A$1:J$5305,10,FALSE)</f>
        <v>0</v>
      </c>
      <c r="K1953">
        <f>VLOOKUP($A1953,授权!$A$1:$J$5305,COLUMN(B1954),FALSE)</f>
        <v>1</v>
      </c>
      <c r="L1953">
        <f>VLOOKUP($A1953,授权!$A$1:$J$5305,COLUMN(C1954),FALSE)</f>
        <v>0</v>
      </c>
      <c r="M1953">
        <f>VLOOKUP($A1953,授权!$A$1:$J$5305,COLUMN(D1954),FALSE)</f>
        <v>1</v>
      </c>
      <c r="N1953">
        <f>VLOOKUP($A1953,授权!$A$1:$J$5305,COLUMN(E1954),FALSE)</f>
        <v>4</v>
      </c>
      <c r="O1953">
        <f>VLOOKUP($A1953,授权!$A$1:$J$5305,COLUMN(F1954),FALSE)</f>
        <v>2</v>
      </c>
      <c r="P1953">
        <f>VLOOKUP($A1953,授权!$A$1:$J$5305,COLUMN(G1954),FALSE)</f>
        <v>0</v>
      </c>
      <c r="Q1953">
        <f>VLOOKUP($A1953,授权!$A$1:$J$5305,COLUMN(H1954),FALSE)</f>
        <v>1</v>
      </c>
      <c r="R1953">
        <f>VLOOKUP($A1953,授权!$A$1:$J$5305,COLUMN(I1954),FALSE)</f>
        <v>2</v>
      </c>
      <c r="S1953">
        <f>VLOOKUP($A1953,授权!$A$1:$J$5305,COLUMN(J1954),FALSE)</f>
        <v>0</v>
      </c>
    </row>
    <row r="1954" spans="1:19" x14ac:dyDescent="0.25">
      <c r="A1954" t="s">
        <v>1953</v>
      </c>
      <c r="B1954">
        <f>VLOOKUP(A1954,申请!A$1:J$5305,2,FALSE)</f>
        <v>1</v>
      </c>
      <c r="C1954">
        <f>VLOOKUP(A1954,申请!A$1:J$5305,3,FALSE)</f>
        <v>1</v>
      </c>
      <c r="D1954">
        <f>VLOOKUP(A1954,申请!A$1:J$5305,4,FALSE)</f>
        <v>0</v>
      </c>
      <c r="E1954">
        <f>VLOOKUP(A1954,申请!A$1:J$5305,5,FALSE)</f>
        <v>1</v>
      </c>
      <c r="F1954">
        <f>VLOOKUP(A1954,申请!A$1:J$5305,6,FALSE)</f>
        <v>2</v>
      </c>
      <c r="G1954">
        <f>VLOOKUP(A1954,申请!A$1:J$5305,7,FALSE)</f>
        <v>1</v>
      </c>
      <c r="H1954">
        <f>VLOOKUP(A1954,申请!A$1:J$5305,8,FALSE)</f>
        <v>0</v>
      </c>
      <c r="I1954">
        <f>VLOOKUP(A1954,申请!A$1:J$5305,9,FALSE)</f>
        <v>2</v>
      </c>
      <c r="J1954">
        <f>VLOOKUP(A1954,申请!A$1:J$5305,10,FALSE)</f>
        <v>0</v>
      </c>
      <c r="K1954">
        <f>VLOOKUP($A1954,授权!$A$1:$J$5305,COLUMN(B1955),FALSE)</f>
        <v>1</v>
      </c>
      <c r="L1954">
        <f>VLOOKUP($A1954,授权!$A$1:$J$5305,COLUMN(C1955),FALSE)</f>
        <v>1</v>
      </c>
      <c r="M1954">
        <f>VLOOKUP($A1954,授权!$A$1:$J$5305,COLUMN(D1955),FALSE)</f>
        <v>0</v>
      </c>
      <c r="N1954">
        <f>VLOOKUP($A1954,授权!$A$1:$J$5305,COLUMN(E1955),FALSE)</f>
        <v>1</v>
      </c>
      <c r="O1954">
        <f>VLOOKUP($A1954,授权!$A$1:$J$5305,COLUMN(F1955),FALSE)</f>
        <v>2</v>
      </c>
      <c r="P1954">
        <f>VLOOKUP($A1954,授权!$A$1:$J$5305,COLUMN(G1955),FALSE)</f>
        <v>1</v>
      </c>
      <c r="Q1954">
        <f>VLOOKUP($A1954,授权!$A$1:$J$5305,COLUMN(H1955),FALSE)</f>
        <v>0</v>
      </c>
      <c r="R1954">
        <f>VLOOKUP($A1954,授权!$A$1:$J$5305,COLUMN(I1955),FALSE)</f>
        <v>2</v>
      </c>
      <c r="S1954">
        <f>VLOOKUP($A1954,授权!$A$1:$J$5305,COLUMN(J1955),FALSE)</f>
        <v>0</v>
      </c>
    </row>
    <row r="1955" spans="1:19" x14ac:dyDescent="0.25">
      <c r="A1955" t="s">
        <v>1954</v>
      </c>
      <c r="B1955">
        <f>VLOOKUP(A1955,申请!A$1:J$5305,2,FALSE)</f>
        <v>9</v>
      </c>
      <c r="C1955">
        <f>VLOOKUP(A1955,申请!A$1:J$5305,3,FALSE)</f>
        <v>9</v>
      </c>
      <c r="D1955">
        <f>VLOOKUP(A1955,申请!A$1:J$5305,4,FALSE)</f>
        <v>0</v>
      </c>
      <c r="E1955">
        <f>VLOOKUP(A1955,申请!A$1:J$5305,5,FALSE)</f>
        <v>2</v>
      </c>
      <c r="F1955">
        <f>VLOOKUP(A1955,申请!A$1:J$5305,6,FALSE)</f>
        <v>18</v>
      </c>
      <c r="G1955">
        <f>VLOOKUP(A1955,申请!A$1:J$5305,7,FALSE)</f>
        <v>1</v>
      </c>
      <c r="H1955">
        <f>VLOOKUP(A1955,申请!A$1:J$5305,8,FALSE)</f>
        <v>0</v>
      </c>
      <c r="I1955">
        <f>VLOOKUP(A1955,申请!A$1:J$5305,9,FALSE)</f>
        <v>18</v>
      </c>
      <c r="J1955">
        <f>VLOOKUP(A1955,申请!A$1:J$5305,10,FALSE)</f>
        <v>0</v>
      </c>
      <c r="K1955">
        <f>VLOOKUP($A1955,授权!$A$1:$J$5305,COLUMN(B1956),FALSE)</f>
        <v>3</v>
      </c>
      <c r="L1955">
        <f>VLOOKUP($A1955,授权!$A$1:$J$5305,COLUMN(C1956),FALSE)</f>
        <v>3</v>
      </c>
      <c r="M1955">
        <f>VLOOKUP($A1955,授权!$A$1:$J$5305,COLUMN(D1956),FALSE)</f>
        <v>0</v>
      </c>
      <c r="N1955">
        <f>VLOOKUP($A1955,授权!$A$1:$J$5305,COLUMN(E1956),FALSE)</f>
        <v>2</v>
      </c>
      <c r="O1955">
        <f>VLOOKUP($A1955,授权!$A$1:$J$5305,COLUMN(F1956),FALSE)</f>
        <v>6</v>
      </c>
      <c r="P1955">
        <f>VLOOKUP($A1955,授权!$A$1:$J$5305,COLUMN(G1956),FALSE)</f>
        <v>1</v>
      </c>
      <c r="Q1955">
        <f>VLOOKUP($A1955,授权!$A$1:$J$5305,COLUMN(H1956),FALSE)</f>
        <v>0</v>
      </c>
      <c r="R1955">
        <f>VLOOKUP($A1955,授权!$A$1:$J$5305,COLUMN(I1956),FALSE)</f>
        <v>6</v>
      </c>
      <c r="S1955">
        <f>VLOOKUP($A1955,授权!$A$1:$J$5305,COLUMN(J1956),FALSE)</f>
        <v>0</v>
      </c>
    </row>
    <row r="1956" spans="1:19" x14ac:dyDescent="0.25">
      <c r="A1956" t="s">
        <v>1955</v>
      </c>
      <c r="B1956">
        <f>VLOOKUP(A1956,申请!A$1:J$5305,2,FALSE)</f>
        <v>1</v>
      </c>
      <c r="C1956">
        <f>VLOOKUP(A1956,申请!A$1:J$5305,3,FALSE)</f>
        <v>1</v>
      </c>
      <c r="D1956">
        <f>VLOOKUP(A1956,申请!A$1:J$5305,4,FALSE)</f>
        <v>0</v>
      </c>
      <c r="E1956">
        <f>VLOOKUP(A1956,申请!A$1:J$5305,5,FALSE)</f>
        <v>0</v>
      </c>
      <c r="F1956">
        <f>VLOOKUP(A1956,申请!A$1:J$5305,6,FALSE)</f>
        <v>2</v>
      </c>
      <c r="G1956">
        <f>VLOOKUP(A1956,申请!A$1:J$5305,7,FALSE)</f>
        <v>1</v>
      </c>
      <c r="H1956">
        <f>VLOOKUP(A1956,申请!A$1:J$5305,8,FALSE)</f>
        <v>0</v>
      </c>
      <c r="I1956">
        <f>VLOOKUP(A1956,申请!A$1:J$5305,9,FALSE)</f>
        <v>2</v>
      </c>
      <c r="J1956">
        <f>VLOOKUP(A1956,申请!A$1:J$5305,10,FALSE)</f>
        <v>0</v>
      </c>
      <c r="K1956">
        <f>VLOOKUP($A1956,授权!$A$1:$J$5305,COLUMN(B1957),FALSE)</f>
        <v>1</v>
      </c>
      <c r="L1956">
        <f>VLOOKUP($A1956,授权!$A$1:$J$5305,COLUMN(C1957),FALSE)</f>
        <v>1</v>
      </c>
      <c r="M1956">
        <f>VLOOKUP($A1956,授权!$A$1:$J$5305,COLUMN(D1957),FALSE)</f>
        <v>0</v>
      </c>
      <c r="N1956">
        <f>VLOOKUP($A1956,授权!$A$1:$J$5305,COLUMN(E1957),FALSE)</f>
        <v>0</v>
      </c>
      <c r="O1956">
        <f>VLOOKUP($A1956,授权!$A$1:$J$5305,COLUMN(F1957),FALSE)</f>
        <v>2</v>
      </c>
      <c r="P1956">
        <f>VLOOKUP($A1956,授权!$A$1:$J$5305,COLUMN(G1957),FALSE)</f>
        <v>1</v>
      </c>
      <c r="Q1956">
        <f>VLOOKUP($A1956,授权!$A$1:$J$5305,COLUMN(H1957),FALSE)</f>
        <v>0</v>
      </c>
      <c r="R1956">
        <f>VLOOKUP($A1956,授权!$A$1:$J$5305,COLUMN(I1957),FALSE)</f>
        <v>2</v>
      </c>
      <c r="S1956">
        <f>VLOOKUP($A1956,授权!$A$1:$J$5305,COLUMN(J1957),FALSE)</f>
        <v>0</v>
      </c>
    </row>
    <row r="1957" spans="1:19" x14ac:dyDescent="0.25">
      <c r="A1957" t="s">
        <v>1956</v>
      </c>
      <c r="B1957" t="e">
        <f>VLOOKUP(A1957,申请!A$1:J$5305,2,FALSE)</f>
        <v>#N/A</v>
      </c>
      <c r="C1957" t="e">
        <f>VLOOKUP(A1957,申请!A$1:J$5305,3,FALSE)</f>
        <v>#N/A</v>
      </c>
      <c r="D1957" t="e">
        <f>VLOOKUP(A1957,申请!A$1:J$5305,4,FALSE)</f>
        <v>#N/A</v>
      </c>
      <c r="E1957" t="e">
        <f>VLOOKUP(A1957,申请!A$1:J$5305,5,FALSE)</f>
        <v>#N/A</v>
      </c>
      <c r="F1957" t="e">
        <f>VLOOKUP(A1957,申请!A$1:J$5305,6,FALSE)</f>
        <v>#N/A</v>
      </c>
      <c r="G1957" t="e">
        <f>VLOOKUP(A1957,申请!A$1:J$5305,7,FALSE)</f>
        <v>#N/A</v>
      </c>
      <c r="H1957" t="e">
        <f>VLOOKUP(A1957,申请!A$1:J$5305,8,FALSE)</f>
        <v>#N/A</v>
      </c>
      <c r="I1957" t="e">
        <f>VLOOKUP(A1957,申请!A$1:J$5305,9,FALSE)</f>
        <v>#N/A</v>
      </c>
      <c r="J1957" t="e">
        <f>VLOOKUP(A1957,申请!A$1:J$5305,10,FALSE)</f>
        <v>#N/A</v>
      </c>
      <c r="K1957">
        <f>VLOOKUP($A1957,授权!$A$1:$J$5305,COLUMN(B1958),FALSE)</f>
        <v>1</v>
      </c>
      <c r="L1957">
        <f>VLOOKUP($A1957,授权!$A$1:$J$5305,COLUMN(C1958),FALSE)</f>
        <v>1</v>
      </c>
      <c r="M1957">
        <f>VLOOKUP($A1957,授权!$A$1:$J$5305,COLUMN(D1958),FALSE)</f>
        <v>0</v>
      </c>
      <c r="N1957">
        <f>VLOOKUP($A1957,授权!$A$1:$J$5305,COLUMN(E1958),FALSE)</f>
        <v>3</v>
      </c>
      <c r="O1957">
        <f>VLOOKUP($A1957,授权!$A$1:$J$5305,COLUMN(F1958),FALSE)</f>
        <v>2</v>
      </c>
      <c r="P1957">
        <f>VLOOKUP($A1957,授权!$A$1:$J$5305,COLUMN(G1958),FALSE)</f>
        <v>1</v>
      </c>
      <c r="Q1957">
        <f>VLOOKUP($A1957,授权!$A$1:$J$5305,COLUMN(H1958),FALSE)</f>
        <v>0</v>
      </c>
      <c r="R1957">
        <f>VLOOKUP($A1957,授权!$A$1:$J$5305,COLUMN(I1958),FALSE)</f>
        <v>2</v>
      </c>
      <c r="S1957">
        <f>VLOOKUP($A1957,授权!$A$1:$J$5305,COLUMN(J1958),FALSE)</f>
        <v>0</v>
      </c>
    </row>
    <row r="1958" spans="1:19" x14ac:dyDescent="0.25">
      <c r="A1958" t="s">
        <v>1957</v>
      </c>
      <c r="B1958" t="e">
        <f>VLOOKUP(A1958,申请!A$1:J$5305,2,FALSE)</f>
        <v>#N/A</v>
      </c>
      <c r="C1958" t="e">
        <f>VLOOKUP(A1958,申请!A$1:J$5305,3,FALSE)</f>
        <v>#N/A</v>
      </c>
      <c r="D1958" t="e">
        <f>VLOOKUP(A1958,申请!A$1:J$5305,4,FALSE)</f>
        <v>#N/A</v>
      </c>
      <c r="E1958" t="e">
        <f>VLOOKUP(A1958,申请!A$1:J$5305,5,FALSE)</f>
        <v>#N/A</v>
      </c>
      <c r="F1958" t="e">
        <f>VLOOKUP(A1958,申请!A$1:J$5305,6,FALSE)</f>
        <v>#N/A</v>
      </c>
      <c r="G1958" t="e">
        <f>VLOOKUP(A1958,申请!A$1:J$5305,7,FALSE)</f>
        <v>#N/A</v>
      </c>
      <c r="H1958" t="e">
        <f>VLOOKUP(A1958,申请!A$1:J$5305,8,FALSE)</f>
        <v>#N/A</v>
      </c>
      <c r="I1958" t="e">
        <f>VLOOKUP(A1958,申请!A$1:J$5305,9,FALSE)</f>
        <v>#N/A</v>
      </c>
      <c r="J1958" t="e">
        <f>VLOOKUP(A1958,申请!A$1:J$5305,10,FALSE)</f>
        <v>#N/A</v>
      </c>
      <c r="K1958">
        <f>VLOOKUP($A1958,授权!$A$1:$J$5305,COLUMN(B1959),FALSE)</f>
        <v>3</v>
      </c>
      <c r="L1958">
        <f>VLOOKUP($A1958,授权!$A$1:$J$5305,COLUMN(C1959),FALSE)</f>
        <v>0</v>
      </c>
      <c r="M1958">
        <f>VLOOKUP($A1958,授权!$A$1:$J$5305,COLUMN(D1959),FALSE)</f>
        <v>3</v>
      </c>
      <c r="N1958">
        <f>VLOOKUP($A1958,授权!$A$1:$J$5305,COLUMN(E1959),FALSE)</f>
        <v>5</v>
      </c>
      <c r="O1958">
        <f>VLOOKUP($A1958,授权!$A$1:$J$5305,COLUMN(F1959),FALSE)</f>
        <v>6</v>
      </c>
      <c r="P1958">
        <f>VLOOKUP($A1958,授权!$A$1:$J$5305,COLUMN(G1959),FALSE)</f>
        <v>0</v>
      </c>
      <c r="Q1958">
        <f>VLOOKUP($A1958,授权!$A$1:$J$5305,COLUMN(H1959),FALSE)</f>
        <v>1</v>
      </c>
      <c r="R1958">
        <f>VLOOKUP($A1958,授权!$A$1:$J$5305,COLUMN(I1959),FALSE)</f>
        <v>6</v>
      </c>
      <c r="S1958">
        <f>VLOOKUP($A1958,授权!$A$1:$J$5305,COLUMN(J1959),FALSE)</f>
        <v>0</v>
      </c>
    </row>
    <row r="1959" spans="1:19" x14ac:dyDescent="0.25">
      <c r="A1959" t="s">
        <v>1958</v>
      </c>
      <c r="B1959">
        <f>VLOOKUP(A1959,申请!A$1:J$5305,2,FALSE)</f>
        <v>5</v>
      </c>
      <c r="C1959">
        <f>VLOOKUP(A1959,申请!A$1:J$5305,3,FALSE)</f>
        <v>5</v>
      </c>
      <c r="D1959">
        <f>VLOOKUP(A1959,申请!A$1:J$5305,4,FALSE)</f>
        <v>0</v>
      </c>
      <c r="E1959">
        <f>VLOOKUP(A1959,申请!A$1:J$5305,5,FALSE)</f>
        <v>5</v>
      </c>
      <c r="F1959">
        <f>VLOOKUP(A1959,申请!A$1:J$5305,6,FALSE)</f>
        <v>7</v>
      </c>
      <c r="G1959">
        <f>VLOOKUP(A1959,申请!A$1:J$5305,7,FALSE)</f>
        <v>1</v>
      </c>
      <c r="H1959">
        <f>VLOOKUP(A1959,申请!A$1:J$5305,8,FALSE)</f>
        <v>0</v>
      </c>
      <c r="I1959">
        <f>VLOOKUP(A1959,申请!A$1:J$5305,9,FALSE)</f>
        <v>7</v>
      </c>
      <c r="J1959">
        <f>VLOOKUP(A1959,申请!A$1:J$5305,10,FALSE)</f>
        <v>0</v>
      </c>
      <c r="K1959">
        <f>VLOOKUP($A1959,授权!$A$1:$J$5305,COLUMN(B1960),FALSE)</f>
        <v>2</v>
      </c>
      <c r="L1959">
        <f>VLOOKUP($A1959,授权!$A$1:$J$5305,COLUMN(C1960),FALSE)</f>
        <v>2</v>
      </c>
      <c r="M1959">
        <f>VLOOKUP($A1959,授权!$A$1:$J$5305,COLUMN(D1960),FALSE)</f>
        <v>0</v>
      </c>
      <c r="N1959">
        <f>VLOOKUP($A1959,授权!$A$1:$J$5305,COLUMN(E1960),FALSE)</f>
        <v>5</v>
      </c>
      <c r="O1959">
        <f>VLOOKUP($A1959,授权!$A$1:$J$5305,COLUMN(F1960),FALSE)</f>
        <v>4</v>
      </c>
      <c r="P1959">
        <f>VLOOKUP($A1959,授权!$A$1:$J$5305,COLUMN(G1960),FALSE)</f>
        <v>1</v>
      </c>
      <c r="Q1959">
        <f>VLOOKUP($A1959,授权!$A$1:$J$5305,COLUMN(H1960),FALSE)</f>
        <v>0</v>
      </c>
      <c r="R1959">
        <f>VLOOKUP($A1959,授权!$A$1:$J$5305,COLUMN(I1960),FALSE)</f>
        <v>4</v>
      </c>
      <c r="S1959">
        <f>VLOOKUP($A1959,授权!$A$1:$J$5305,COLUMN(J1960),FALSE)</f>
        <v>0</v>
      </c>
    </row>
    <row r="1960" spans="1:19" x14ac:dyDescent="0.25">
      <c r="A1960" t="s">
        <v>1959</v>
      </c>
      <c r="B1960">
        <f>VLOOKUP(A1960,申请!A$1:J$5305,2,FALSE)</f>
        <v>59</v>
      </c>
      <c r="C1960">
        <f>VLOOKUP(A1960,申请!A$1:J$5305,3,FALSE)</f>
        <v>28</v>
      </c>
      <c r="D1960">
        <f>VLOOKUP(A1960,申请!A$1:J$5305,4,FALSE)</f>
        <v>31</v>
      </c>
      <c r="E1960">
        <f>VLOOKUP(A1960,申请!A$1:J$5305,5,FALSE)</f>
        <v>87</v>
      </c>
      <c r="F1960">
        <f>VLOOKUP(A1960,申请!A$1:J$5305,6,FALSE)</f>
        <v>71</v>
      </c>
      <c r="G1960">
        <f>VLOOKUP(A1960,申请!A$1:J$5305,7,FALSE)</f>
        <v>0.47457627118644069</v>
      </c>
      <c r="H1960">
        <f>VLOOKUP(A1960,申请!A$1:J$5305,8,FALSE)</f>
        <v>0.52542372881355937</v>
      </c>
      <c r="I1960">
        <f>VLOOKUP(A1960,申请!A$1:J$5305,9,FALSE)</f>
        <v>71</v>
      </c>
      <c r="J1960">
        <f>VLOOKUP(A1960,申请!A$1:J$5305,10,FALSE)</f>
        <v>0</v>
      </c>
      <c r="K1960">
        <f>VLOOKUP($A1960,授权!$A$1:$J$5305,COLUMN(B1961),FALSE)</f>
        <v>12</v>
      </c>
      <c r="L1960">
        <f>VLOOKUP($A1960,授权!$A$1:$J$5305,COLUMN(C1961),FALSE)</f>
        <v>12</v>
      </c>
      <c r="M1960">
        <f>VLOOKUP($A1960,授权!$A$1:$J$5305,COLUMN(D1961),FALSE)</f>
        <v>0</v>
      </c>
      <c r="N1960">
        <f>VLOOKUP($A1960,授权!$A$1:$J$5305,COLUMN(E1961),FALSE)</f>
        <v>21</v>
      </c>
      <c r="O1960">
        <f>VLOOKUP($A1960,授权!$A$1:$J$5305,COLUMN(F1961),FALSE)</f>
        <v>24</v>
      </c>
      <c r="P1960">
        <f>VLOOKUP($A1960,授权!$A$1:$J$5305,COLUMN(G1961),FALSE)</f>
        <v>1</v>
      </c>
      <c r="Q1960">
        <f>VLOOKUP($A1960,授权!$A$1:$J$5305,COLUMN(H1961),FALSE)</f>
        <v>0</v>
      </c>
      <c r="R1960">
        <f>VLOOKUP($A1960,授权!$A$1:$J$5305,COLUMN(I1961),FALSE)</f>
        <v>24</v>
      </c>
      <c r="S1960">
        <f>VLOOKUP($A1960,授权!$A$1:$J$5305,COLUMN(J1961),FALSE)</f>
        <v>0</v>
      </c>
    </row>
    <row r="1961" spans="1:19" x14ac:dyDescent="0.25">
      <c r="A1961" t="s">
        <v>1960</v>
      </c>
      <c r="B1961">
        <f>VLOOKUP(A1961,申请!A$1:J$5305,2,FALSE)</f>
        <v>2</v>
      </c>
      <c r="C1961">
        <f>VLOOKUP(A1961,申请!A$1:J$5305,3,FALSE)</f>
        <v>1</v>
      </c>
      <c r="D1961">
        <f>VLOOKUP(A1961,申请!A$1:J$5305,4,FALSE)</f>
        <v>1</v>
      </c>
      <c r="E1961">
        <f>VLOOKUP(A1961,申请!A$1:J$5305,5,FALSE)</f>
        <v>5</v>
      </c>
      <c r="F1961">
        <f>VLOOKUP(A1961,申请!A$1:J$5305,6,FALSE)</f>
        <v>3</v>
      </c>
      <c r="G1961">
        <f>VLOOKUP(A1961,申请!A$1:J$5305,7,FALSE)</f>
        <v>0.5</v>
      </c>
      <c r="H1961">
        <f>VLOOKUP(A1961,申请!A$1:J$5305,8,FALSE)</f>
        <v>0.5</v>
      </c>
      <c r="I1961">
        <f>VLOOKUP(A1961,申请!A$1:J$5305,9,FALSE)</f>
        <v>3</v>
      </c>
      <c r="J1961">
        <f>VLOOKUP(A1961,申请!A$1:J$5305,10,FALSE)</f>
        <v>0</v>
      </c>
      <c r="K1961">
        <f>VLOOKUP($A1961,授权!$A$1:$J$5305,COLUMN(B1962),FALSE)</f>
        <v>1</v>
      </c>
      <c r="L1961">
        <f>VLOOKUP($A1961,授权!$A$1:$J$5305,COLUMN(C1962),FALSE)</f>
        <v>1</v>
      </c>
      <c r="M1961">
        <f>VLOOKUP($A1961,授权!$A$1:$J$5305,COLUMN(D1962),FALSE)</f>
        <v>0</v>
      </c>
      <c r="N1961">
        <f>VLOOKUP($A1961,授权!$A$1:$J$5305,COLUMN(E1962),FALSE)</f>
        <v>3</v>
      </c>
      <c r="O1961">
        <f>VLOOKUP($A1961,授权!$A$1:$J$5305,COLUMN(F1962),FALSE)</f>
        <v>2</v>
      </c>
      <c r="P1961">
        <f>VLOOKUP($A1961,授权!$A$1:$J$5305,COLUMN(G1962),FALSE)</f>
        <v>1</v>
      </c>
      <c r="Q1961">
        <f>VLOOKUP($A1961,授权!$A$1:$J$5305,COLUMN(H1962),FALSE)</f>
        <v>0</v>
      </c>
      <c r="R1961">
        <f>VLOOKUP($A1961,授权!$A$1:$J$5305,COLUMN(I1962),FALSE)</f>
        <v>2</v>
      </c>
      <c r="S1961">
        <f>VLOOKUP($A1961,授权!$A$1:$J$5305,COLUMN(J1962),FALSE)</f>
        <v>0</v>
      </c>
    </row>
    <row r="1962" spans="1:19" x14ac:dyDescent="0.25">
      <c r="A1962" t="s">
        <v>1961</v>
      </c>
      <c r="B1962">
        <f>VLOOKUP(A1962,申请!A$1:J$5305,2,FALSE)</f>
        <v>3</v>
      </c>
      <c r="C1962">
        <f>VLOOKUP(A1962,申请!A$1:J$5305,3,FALSE)</f>
        <v>3</v>
      </c>
      <c r="D1962">
        <f>VLOOKUP(A1962,申请!A$1:J$5305,4,FALSE)</f>
        <v>0</v>
      </c>
      <c r="E1962">
        <f>VLOOKUP(A1962,申请!A$1:J$5305,5,FALSE)</f>
        <v>4</v>
      </c>
      <c r="F1962">
        <f>VLOOKUP(A1962,申请!A$1:J$5305,6,FALSE)</f>
        <v>5</v>
      </c>
      <c r="G1962">
        <f>VLOOKUP(A1962,申请!A$1:J$5305,7,FALSE)</f>
        <v>1</v>
      </c>
      <c r="H1962">
        <f>VLOOKUP(A1962,申请!A$1:J$5305,8,FALSE)</f>
        <v>0</v>
      </c>
      <c r="I1962">
        <f>VLOOKUP(A1962,申请!A$1:J$5305,9,FALSE)</f>
        <v>5</v>
      </c>
      <c r="J1962">
        <f>VLOOKUP(A1962,申请!A$1:J$5305,10,FALSE)</f>
        <v>0</v>
      </c>
      <c r="K1962">
        <f>VLOOKUP($A1962,授权!$A$1:$J$5305,COLUMN(B1963),FALSE)</f>
        <v>1</v>
      </c>
      <c r="L1962">
        <f>VLOOKUP($A1962,授权!$A$1:$J$5305,COLUMN(C1963),FALSE)</f>
        <v>1</v>
      </c>
      <c r="M1962">
        <f>VLOOKUP($A1962,授权!$A$1:$J$5305,COLUMN(D1963),FALSE)</f>
        <v>0</v>
      </c>
      <c r="N1962">
        <f>VLOOKUP($A1962,授权!$A$1:$J$5305,COLUMN(E1963),FALSE)</f>
        <v>3</v>
      </c>
      <c r="O1962">
        <f>VLOOKUP($A1962,授权!$A$1:$J$5305,COLUMN(F1963),FALSE)</f>
        <v>2</v>
      </c>
      <c r="P1962">
        <f>VLOOKUP($A1962,授权!$A$1:$J$5305,COLUMN(G1963),FALSE)</f>
        <v>1</v>
      </c>
      <c r="Q1962">
        <f>VLOOKUP($A1962,授权!$A$1:$J$5305,COLUMN(H1963),FALSE)</f>
        <v>0</v>
      </c>
      <c r="R1962">
        <f>VLOOKUP($A1962,授权!$A$1:$J$5305,COLUMN(I1963),FALSE)</f>
        <v>2</v>
      </c>
      <c r="S1962">
        <f>VLOOKUP($A1962,授权!$A$1:$J$5305,COLUMN(J1963),FALSE)</f>
        <v>0</v>
      </c>
    </row>
    <row r="1963" spans="1:19" x14ac:dyDescent="0.25">
      <c r="A1963" t="s">
        <v>1962</v>
      </c>
      <c r="B1963">
        <f>VLOOKUP(A1963,申请!A$1:J$5305,2,FALSE)</f>
        <v>22</v>
      </c>
      <c r="C1963">
        <f>VLOOKUP(A1963,申请!A$1:J$5305,3,FALSE)</f>
        <v>21</v>
      </c>
      <c r="D1963">
        <f>VLOOKUP(A1963,申请!A$1:J$5305,4,FALSE)</f>
        <v>1</v>
      </c>
      <c r="E1963">
        <f>VLOOKUP(A1963,申请!A$1:J$5305,5,FALSE)</f>
        <v>16</v>
      </c>
      <c r="F1963">
        <f>VLOOKUP(A1963,申请!A$1:J$5305,6,FALSE)</f>
        <v>23</v>
      </c>
      <c r="G1963">
        <f>VLOOKUP(A1963,申请!A$1:J$5305,7,FALSE)</f>
        <v>0.95454545454545459</v>
      </c>
      <c r="H1963">
        <f>VLOOKUP(A1963,申请!A$1:J$5305,8,FALSE)</f>
        <v>4.5454545454545456E-2</v>
      </c>
      <c r="I1963">
        <f>VLOOKUP(A1963,申请!A$1:J$5305,9,FALSE)</f>
        <v>23</v>
      </c>
      <c r="J1963">
        <f>VLOOKUP(A1963,申请!A$1:J$5305,10,FALSE)</f>
        <v>0</v>
      </c>
      <c r="K1963">
        <f>VLOOKUP($A1963,授权!$A$1:$J$5305,COLUMN(B1964),FALSE)</f>
        <v>1</v>
      </c>
      <c r="L1963">
        <f>VLOOKUP($A1963,授权!$A$1:$J$5305,COLUMN(C1964),FALSE)</f>
        <v>1</v>
      </c>
      <c r="M1963">
        <f>VLOOKUP($A1963,授权!$A$1:$J$5305,COLUMN(D1964),FALSE)</f>
        <v>0</v>
      </c>
      <c r="N1963">
        <f>VLOOKUP($A1963,授权!$A$1:$J$5305,COLUMN(E1964),FALSE)</f>
        <v>1</v>
      </c>
      <c r="O1963">
        <f>VLOOKUP($A1963,授权!$A$1:$J$5305,COLUMN(F1964),FALSE)</f>
        <v>2</v>
      </c>
      <c r="P1963">
        <f>VLOOKUP($A1963,授权!$A$1:$J$5305,COLUMN(G1964),FALSE)</f>
        <v>1</v>
      </c>
      <c r="Q1963">
        <f>VLOOKUP($A1963,授权!$A$1:$J$5305,COLUMN(H1964),FALSE)</f>
        <v>0</v>
      </c>
      <c r="R1963">
        <f>VLOOKUP($A1963,授权!$A$1:$J$5305,COLUMN(I1964),FALSE)</f>
        <v>2</v>
      </c>
      <c r="S1963">
        <f>VLOOKUP($A1963,授权!$A$1:$J$5305,COLUMN(J1964),FALSE)</f>
        <v>0</v>
      </c>
    </row>
    <row r="1964" spans="1:19" x14ac:dyDescent="0.25">
      <c r="A1964" t="s">
        <v>1963</v>
      </c>
      <c r="B1964">
        <f>VLOOKUP(A1964,申请!A$1:J$5305,2,FALSE)</f>
        <v>1</v>
      </c>
      <c r="C1964">
        <f>VLOOKUP(A1964,申请!A$1:J$5305,3,FALSE)</f>
        <v>1</v>
      </c>
      <c r="D1964">
        <f>VLOOKUP(A1964,申请!A$1:J$5305,4,FALSE)</f>
        <v>0</v>
      </c>
      <c r="E1964">
        <f>VLOOKUP(A1964,申请!A$1:J$5305,5,FALSE)</f>
        <v>0</v>
      </c>
      <c r="F1964">
        <f>VLOOKUP(A1964,申请!A$1:J$5305,6,FALSE)</f>
        <v>2</v>
      </c>
      <c r="G1964">
        <f>VLOOKUP(A1964,申请!A$1:J$5305,7,FALSE)</f>
        <v>1</v>
      </c>
      <c r="H1964">
        <f>VLOOKUP(A1964,申请!A$1:J$5305,8,FALSE)</f>
        <v>0</v>
      </c>
      <c r="I1964">
        <f>VLOOKUP(A1964,申请!A$1:J$5305,9,FALSE)</f>
        <v>2</v>
      </c>
      <c r="J1964">
        <f>VLOOKUP(A1964,申请!A$1:J$5305,10,FALSE)</f>
        <v>0</v>
      </c>
      <c r="K1964">
        <f>VLOOKUP($A1964,授权!$A$1:$J$5305,COLUMN(B1965),FALSE)</f>
        <v>1</v>
      </c>
      <c r="L1964">
        <f>VLOOKUP($A1964,授权!$A$1:$J$5305,COLUMN(C1965),FALSE)</f>
        <v>1</v>
      </c>
      <c r="M1964">
        <f>VLOOKUP($A1964,授权!$A$1:$J$5305,COLUMN(D1965),FALSE)</f>
        <v>0</v>
      </c>
      <c r="N1964">
        <f>VLOOKUP($A1964,授权!$A$1:$J$5305,COLUMN(E1965),FALSE)</f>
        <v>0</v>
      </c>
      <c r="O1964">
        <f>VLOOKUP($A1964,授权!$A$1:$J$5305,COLUMN(F1965),FALSE)</f>
        <v>2</v>
      </c>
      <c r="P1964">
        <f>VLOOKUP($A1964,授权!$A$1:$J$5305,COLUMN(G1965),FALSE)</f>
        <v>1</v>
      </c>
      <c r="Q1964">
        <f>VLOOKUP($A1964,授权!$A$1:$J$5305,COLUMN(H1965),FALSE)</f>
        <v>0</v>
      </c>
      <c r="R1964">
        <f>VLOOKUP($A1964,授权!$A$1:$J$5305,COLUMN(I1965),FALSE)</f>
        <v>2</v>
      </c>
      <c r="S1964">
        <f>VLOOKUP($A1964,授权!$A$1:$J$5305,COLUMN(J1965),FALSE)</f>
        <v>0</v>
      </c>
    </row>
    <row r="1965" spans="1:19" x14ac:dyDescent="0.25">
      <c r="A1965" t="s">
        <v>1964</v>
      </c>
      <c r="B1965">
        <f>VLOOKUP(A1965,申请!A$1:J$5305,2,FALSE)</f>
        <v>1</v>
      </c>
      <c r="C1965">
        <f>VLOOKUP(A1965,申请!A$1:J$5305,3,FALSE)</f>
        <v>1</v>
      </c>
      <c r="D1965">
        <f>VLOOKUP(A1965,申请!A$1:J$5305,4,FALSE)</f>
        <v>0</v>
      </c>
      <c r="E1965">
        <f>VLOOKUP(A1965,申请!A$1:J$5305,5,FALSE)</f>
        <v>0</v>
      </c>
      <c r="F1965">
        <f>VLOOKUP(A1965,申请!A$1:J$5305,6,FALSE)</f>
        <v>2</v>
      </c>
      <c r="G1965">
        <f>VLOOKUP(A1965,申请!A$1:J$5305,7,FALSE)</f>
        <v>1</v>
      </c>
      <c r="H1965">
        <f>VLOOKUP(A1965,申请!A$1:J$5305,8,FALSE)</f>
        <v>0</v>
      </c>
      <c r="I1965">
        <f>VLOOKUP(A1965,申请!A$1:J$5305,9,FALSE)</f>
        <v>2</v>
      </c>
      <c r="J1965">
        <f>VLOOKUP(A1965,申请!A$1:J$5305,10,FALSE)</f>
        <v>0</v>
      </c>
      <c r="K1965">
        <f>VLOOKUP($A1965,授权!$A$1:$J$5305,COLUMN(B1966),FALSE)</f>
        <v>2</v>
      </c>
      <c r="L1965">
        <f>VLOOKUP($A1965,授权!$A$1:$J$5305,COLUMN(C1966),FALSE)</f>
        <v>2</v>
      </c>
      <c r="M1965">
        <f>VLOOKUP($A1965,授权!$A$1:$J$5305,COLUMN(D1966),FALSE)</f>
        <v>0</v>
      </c>
      <c r="N1965">
        <f>VLOOKUP($A1965,授权!$A$1:$J$5305,COLUMN(E1966),FALSE)</f>
        <v>2</v>
      </c>
      <c r="O1965">
        <f>VLOOKUP($A1965,授权!$A$1:$J$5305,COLUMN(F1966),FALSE)</f>
        <v>4</v>
      </c>
      <c r="P1965">
        <f>VLOOKUP($A1965,授权!$A$1:$J$5305,COLUMN(G1966),FALSE)</f>
        <v>1</v>
      </c>
      <c r="Q1965">
        <f>VLOOKUP($A1965,授权!$A$1:$J$5305,COLUMN(H1966),FALSE)</f>
        <v>0</v>
      </c>
      <c r="R1965">
        <f>VLOOKUP($A1965,授权!$A$1:$J$5305,COLUMN(I1966),FALSE)</f>
        <v>4</v>
      </c>
      <c r="S1965">
        <f>VLOOKUP($A1965,授权!$A$1:$J$5305,COLUMN(J1966),FALSE)</f>
        <v>0</v>
      </c>
    </row>
    <row r="1966" spans="1:19" x14ac:dyDescent="0.25">
      <c r="A1966" t="s">
        <v>1965</v>
      </c>
      <c r="B1966">
        <f>VLOOKUP(A1966,申请!A$1:J$5305,2,FALSE)</f>
        <v>32</v>
      </c>
      <c r="C1966">
        <f>VLOOKUP(A1966,申请!A$1:J$5305,3,FALSE)</f>
        <v>27</v>
      </c>
      <c r="D1966">
        <f>VLOOKUP(A1966,申请!A$1:J$5305,4,FALSE)</f>
        <v>5</v>
      </c>
      <c r="E1966">
        <f>VLOOKUP(A1966,申请!A$1:J$5305,5,FALSE)</f>
        <v>13</v>
      </c>
      <c r="F1966">
        <f>VLOOKUP(A1966,申请!A$1:J$5305,6,FALSE)</f>
        <v>51</v>
      </c>
      <c r="G1966">
        <f>VLOOKUP(A1966,申请!A$1:J$5305,7,FALSE)</f>
        <v>0.84375</v>
      </c>
      <c r="H1966">
        <f>VLOOKUP(A1966,申请!A$1:J$5305,8,FALSE)</f>
        <v>0.15625</v>
      </c>
      <c r="I1966">
        <f>VLOOKUP(A1966,申请!A$1:J$5305,9,FALSE)</f>
        <v>51</v>
      </c>
      <c r="J1966">
        <f>VLOOKUP(A1966,申请!A$1:J$5305,10,FALSE)</f>
        <v>0</v>
      </c>
      <c r="K1966">
        <f>VLOOKUP($A1966,授权!$A$1:$J$5305,COLUMN(B1967),FALSE)</f>
        <v>18</v>
      </c>
      <c r="L1966">
        <f>VLOOKUP($A1966,授权!$A$1:$J$5305,COLUMN(C1967),FALSE)</f>
        <v>18</v>
      </c>
      <c r="M1966">
        <f>VLOOKUP($A1966,授权!$A$1:$J$5305,COLUMN(D1967),FALSE)</f>
        <v>0</v>
      </c>
      <c r="N1966">
        <f>VLOOKUP($A1966,授权!$A$1:$J$5305,COLUMN(E1967),FALSE)</f>
        <v>18</v>
      </c>
      <c r="O1966">
        <f>VLOOKUP($A1966,授权!$A$1:$J$5305,COLUMN(F1967),FALSE)</f>
        <v>36</v>
      </c>
      <c r="P1966">
        <f>VLOOKUP($A1966,授权!$A$1:$J$5305,COLUMN(G1967),FALSE)</f>
        <v>1</v>
      </c>
      <c r="Q1966">
        <f>VLOOKUP($A1966,授权!$A$1:$J$5305,COLUMN(H1967),FALSE)</f>
        <v>0</v>
      </c>
      <c r="R1966">
        <f>VLOOKUP($A1966,授权!$A$1:$J$5305,COLUMN(I1967),FALSE)</f>
        <v>36</v>
      </c>
      <c r="S1966">
        <f>VLOOKUP($A1966,授权!$A$1:$J$5305,COLUMN(J1967),FALSE)</f>
        <v>0</v>
      </c>
    </row>
    <row r="1967" spans="1:19" x14ac:dyDescent="0.25">
      <c r="A1967" t="s">
        <v>1966</v>
      </c>
      <c r="B1967">
        <f>VLOOKUP(A1967,申请!A$1:J$5305,2,FALSE)</f>
        <v>3</v>
      </c>
      <c r="C1967">
        <f>VLOOKUP(A1967,申请!A$1:J$5305,3,FALSE)</f>
        <v>2</v>
      </c>
      <c r="D1967">
        <f>VLOOKUP(A1967,申请!A$1:J$5305,4,FALSE)</f>
        <v>1</v>
      </c>
      <c r="E1967">
        <f>VLOOKUP(A1967,申请!A$1:J$5305,5,FALSE)</f>
        <v>7</v>
      </c>
      <c r="F1967">
        <f>VLOOKUP(A1967,申请!A$1:J$5305,6,FALSE)</f>
        <v>5</v>
      </c>
      <c r="G1967">
        <f>VLOOKUP(A1967,申请!A$1:J$5305,7,FALSE)</f>
        <v>0.66666666666666663</v>
      </c>
      <c r="H1967">
        <f>VLOOKUP(A1967,申请!A$1:J$5305,8,FALSE)</f>
        <v>0.33333333333333331</v>
      </c>
      <c r="I1967">
        <f>VLOOKUP(A1967,申请!A$1:J$5305,9,FALSE)</f>
        <v>5</v>
      </c>
      <c r="J1967">
        <f>VLOOKUP(A1967,申请!A$1:J$5305,10,FALSE)</f>
        <v>0</v>
      </c>
      <c r="K1967">
        <f>VLOOKUP($A1967,授权!$A$1:$J$5305,COLUMN(B1968),FALSE)</f>
        <v>3</v>
      </c>
      <c r="L1967">
        <f>VLOOKUP($A1967,授权!$A$1:$J$5305,COLUMN(C1968),FALSE)</f>
        <v>3</v>
      </c>
      <c r="M1967">
        <f>VLOOKUP($A1967,授权!$A$1:$J$5305,COLUMN(D1968),FALSE)</f>
        <v>0</v>
      </c>
      <c r="N1967">
        <f>VLOOKUP($A1967,授权!$A$1:$J$5305,COLUMN(E1968),FALSE)</f>
        <v>11</v>
      </c>
      <c r="O1967">
        <f>VLOOKUP($A1967,授权!$A$1:$J$5305,COLUMN(F1968),FALSE)</f>
        <v>6</v>
      </c>
      <c r="P1967">
        <f>VLOOKUP($A1967,授权!$A$1:$J$5305,COLUMN(G1968),FALSE)</f>
        <v>1</v>
      </c>
      <c r="Q1967">
        <f>VLOOKUP($A1967,授权!$A$1:$J$5305,COLUMN(H1968),FALSE)</f>
        <v>0</v>
      </c>
      <c r="R1967">
        <f>VLOOKUP($A1967,授权!$A$1:$J$5305,COLUMN(I1968),FALSE)</f>
        <v>6</v>
      </c>
      <c r="S1967">
        <f>VLOOKUP($A1967,授权!$A$1:$J$5305,COLUMN(J1968),FALSE)</f>
        <v>0</v>
      </c>
    </row>
    <row r="1968" spans="1:19" x14ac:dyDescent="0.25">
      <c r="A1968" t="s">
        <v>1967</v>
      </c>
      <c r="B1968">
        <f>VLOOKUP(A1968,申请!A$1:J$5305,2,FALSE)</f>
        <v>10</v>
      </c>
      <c r="C1968">
        <f>VLOOKUP(A1968,申请!A$1:J$5305,3,FALSE)</f>
        <v>9</v>
      </c>
      <c r="D1968">
        <f>VLOOKUP(A1968,申请!A$1:J$5305,4,FALSE)</f>
        <v>1</v>
      </c>
      <c r="E1968">
        <f>VLOOKUP(A1968,申请!A$1:J$5305,5,FALSE)</f>
        <v>6</v>
      </c>
      <c r="F1968">
        <f>VLOOKUP(A1968,申请!A$1:J$5305,6,FALSE)</f>
        <v>15</v>
      </c>
      <c r="G1968">
        <f>VLOOKUP(A1968,申请!A$1:J$5305,7,FALSE)</f>
        <v>0.9</v>
      </c>
      <c r="H1968">
        <f>VLOOKUP(A1968,申请!A$1:J$5305,8,FALSE)</f>
        <v>0.1</v>
      </c>
      <c r="I1968">
        <f>VLOOKUP(A1968,申请!A$1:J$5305,9,FALSE)</f>
        <v>15</v>
      </c>
      <c r="J1968">
        <f>VLOOKUP(A1968,申请!A$1:J$5305,10,FALSE)</f>
        <v>0</v>
      </c>
      <c r="K1968">
        <f>VLOOKUP($A1968,授权!$A$1:$J$5305,COLUMN(B1969),FALSE)</f>
        <v>5</v>
      </c>
      <c r="L1968">
        <f>VLOOKUP($A1968,授权!$A$1:$J$5305,COLUMN(C1969),FALSE)</f>
        <v>5</v>
      </c>
      <c r="M1968">
        <f>VLOOKUP($A1968,授权!$A$1:$J$5305,COLUMN(D1969),FALSE)</f>
        <v>0</v>
      </c>
      <c r="N1968">
        <f>VLOOKUP($A1968,授权!$A$1:$J$5305,COLUMN(E1969),FALSE)</f>
        <v>3</v>
      </c>
      <c r="O1968">
        <f>VLOOKUP($A1968,授权!$A$1:$J$5305,COLUMN(F1969),FALSE)</f>
        <v>10</v>
      </c>
      <c r="P1968">
        <f>VLOOKUP($A1968,授权!$A$1:$J$5305,COLUMN(G1969),FALSE)</f>
        <v>1</v>
      </c>
      <c r="Q1968">
        <f>VLOOKUP($A1968,授权!$A$1:$J$5305,COLUMN(H1969),FALSE)</f>
        <v>0</v>
      </c>
      <c r="R1968">
        <f>VLOOKUP($A1968,授权!$A$1:$J$5305,COLUMN(I1969),FALSE)</f>
        <v>10</v>
      </c>
      <c r="S1968">
        <f>VLOOKUP($A1968,授权!$A$1:$J$5305,COLUMN(J1969),FALSE)</f>
        <v>0</v>
      </c>
    </row>
    <row r="1969" spans="1:19" x14ac:dyDescent="0.25">
      <c r="A1969" t="s">
        <v>1968</v>
      </c>
      <c r="B1969">
        <f>VLOOKUP(A1969,申请!A$1:J$5305,2,FALSE)</f>
        <v>2</v>
      </c>
      <c r="C1969">
        <f>VLOOKUP(A1969,申请!A$1:J$5305,3,FALSE)</f>
        <v>2</v>
      </c>
      <c r="D1969">
        <f>VLOOKUP(A1969,申请!A$1:J$5305,4,FALSE)</f>
        <v>0</v>
      </c>
      <c r="E1969">
        <f>VLOOKUP(A1969,申请!A$1:J$5305,5,FALSE)</f>
        <v>3</v>
      </c>
      <c r="F1969">
        <f>VLOOKUP(A1969,申请!A$1:J$5305,6,FALSE)</f>
        <v>4</v>
      </c>
      <c r="G1969">
        <f>VLOOKUP(A1969,申请!A$1:J$5305,7,FALSE)</f>
        <v>1</v>
      </c>
      <c r="H1969">
        <f>VLOOKUP(A1969,申请!A$1:J$5305,8,FALSE)</f>
        <v>0</v>
      </c>
      <c r="I1969">
        <f>VLOOKUP(A1969,申请!A$1:J$5305,9,FALSE)</f>
        <v>4</v>
      </c>
      <c r="J1969">
        <f>VLOOKUP(A1969,申请!A$1:J$5305,10,FALSE)</f>
        <v>0</v>
      </c>
      <c r="K1969">
        <f>VLOOKUP($A1969,授权!$A$1:$J$5305,COLUMN(B1970),FALSE)</f>
        <v>2</v>
      </c>
      <c r="L1969">
        <f>VLOOKUP($A1969,授权!$A$1:$J$5305,COLUMN(C1970),FALSE)</f>
        <v>2</v>
      </c>
      <c r="M1969">
        <f>VLOOKUP($A1969,授权!$A$1:$J$5305,COLUMN(D1970),FALSE)</f>
        <v>0</v>
      </c>
      <c r="N1969">
        <f>VLOOKUP($A1969,授权!$A$1:$J$5305,COLUMN(E1970),FALSE)</f>
        <v>3</v>
      </c>
      <c r="O1969">
        <f>VLOOKUP($A1969,授权!$A$1:$J$5305,COLUMN(F1970),FALSE)</f>
        <v>4</v>
      </c>
      <c r="P1969">
        <f>VLOOKUP($A1969,授权!$A$1:$J$5305,COLUMN(G1970),FALSE)</f>
        <v>1</v>
      </c>
      <c r="Q1969">
        <f>VLOOKUP($A1969,授权!$A$1:$J$5305,COLUMN(H1970),FALSE)</f>
        <v>0</v>
      </c>
      <c r="R1969">
        <f>VLOOKUP($A1969,授权!$A$1:$J$5305,COLUMN(I1970),FALSE)</f>
        <v>4</v>
      </c>
      <c r="S1969">
        <f>VLOOKUP($A1969,授权!$A$1:$J$5305,COLUMN(J1970),FALSE)</f>
        <v>0</v>
      </c>
    </row>
    <row r="1970" spans="1:19" x14ac:dyDescent="0.25">
      <c r="A1970" t="s">
        <v>1969</v>
      </c>
      <c r="B1970" t="e">
        <f>VLOOKUP(A1970,申请!A$1:J$5305,2,FALSE)</f>
        <v>#N/A</v>
      </c>
      <c r="C1970" t="e">
        <f>VLOOKUP(A1970,申请!A$1:J$5305,3,FALSE)</f>
        <v>#N/A</v>
      </c>
      <c r="D1970" t="e">
        <f>VLOOKUP(A1970,申请!A$1:J$5305,4,FALSE)</f>
        <v>#N/A</v>
      </c>
      <c r="E1970" t="e">
        <f>VLOOKUP(A1970,申请!A$1:J$5305,5,FALSE)</f>
        <v>#N/A</v>
      </c>
      <c r="F1970" t="e">
        <f>VLOOKUP(A1970,申请!A$1:J$5305,6,FALSE)</f>
        <v>#N/A</v>
      </c>
      <c r="G1970" t="e">
        <f>VLOOKUP(A1970,申请!A$1:J$5305,7,FALSE)</f>
        <v>#N/A</v>
      </c>
      <c r="H1970" t="e">
        <f>VLOOKUP(A1970,申请!A$1:J$5305,8,FALSE)</f>
        <v>#N/A</v>
      </c>
      <c r="I1970" t="e">
        <f>VLOOKUP(A1970,申请!A$1:J$5305,9,FALSE)</f>
        <v>#N/A</v>
      </c>
      <c r="J1970" t="e">
        <f>VLOOKUP(A1970,申请!A$1:J$5305,10,FALSE)</f>
        <v>#N/A</v>
      </c>
      <c r="K1970">
        <f>VLOOKUP($A1970,授权!$A$1:$J$5305,COLUMN(B1971),FALSE)</f>
        <v>1</v>
      </c>
      <c r="L1970">
        <f>VLOOKUP($A1970,授权!$A$1:$J$5305,COLUMN(C1971),FALSE)</f>
        <v>1</v>
      </c>
      <c r="M1970">
        <f>VLOOKUP($A1970,授权!$A$1:$J$5305,COLUMN(D1971),FALSE)</f>
        <v>0</v>
      </c>
      <c r="N1970">
        <f>VLOOKUP($A1970,授权!$A$1:$J$5305,COLUMN(E1971),FALSE)</f>
        <v>8</v>
      </c>
      <c r="O1970">
        <f>VLOOKUP($A1970,授权!$A$1:$J$5305,COLUMN(F1971),FALSE)</f>
        <v>2</v>
      </c>
      <c r="P1970">
        <f>VLOOKUP($A1970,授权!$A$1:$J$5305,COLUMN(G1971),FALSE)</f>
        <v>1</v>
      </c>
      <c r="Q1970">
        <f>VLOOKUP($A1970,授权!$A$1:$J$5305,COLUMN(H1971),FALSE)</f>
        <v>0</v>
      </c>
      <c r="R1970">
        <f>VLOOKUP($A1970,授权!$A$1:$J$5305,COLUMN(I1971),FALSE)</f>
        <v>2</v>
      </c>
      <c r="S1970">
        <f>VLOOKUP($A1970,授权!$A$1:$J$5305,COLUMN(J1971),FALSE)</f>
        <v>0</v>
      </c>
    </row>
    <row r="1971" spans="1:19" x14ac:dyDescent="0.25">
      <c r="A1971" t="s">
        <v>1970</v>
      </c>
      <c r="B1971" t="e">
        <f>VLOOKUP(A1971,申请!A$1:J$5305,2,FALSE)</f>
        <v>#N/A</v>
      </c>
      <c r="C1971" t="e">
        <f>VLOOKUP(A1971,申请!A$1:J$5305,3,FALSE)</f>
        <v>#N/A</v>
      </c>
      <c r="D1971" t="e">
        <f>VLOOKUP(A1971,申请!A$1:J$5305,4,FALSE)</f>
        <v>#N/A</v>
      </c>
      <c r="E1971" t="e">
        <f>VLOOKUP(A1971,申请!A$1:J$5305,5,FALSE)</f>
        <v>#N/A</v>
      </c>
      <c r="F1971" t="e">
        <f>VLOOKUP(A1971,申请!A$1:J$5305,6,FALSE)</f>
        <v>#N/A</v>
      </c>
      <c r="G1971" t="e">
        <f>VLOOKUP(A1971,申请!A$1:J$5305,7,FALSE)</f>
        <v>#N/A</v>
      </c>
      <c r="H1971" t="e">
        <f>VLOOKUP(A1971,申请!A$1:J$5305,8,FALSE)</f>
        <v>#N/A</v>
      </c>
      <c r="I1971" t="e">
        <f>VLOOKUP(A1971,申请!A$1:J$5305,9,FALSE)</f>
        <v>#N/A</v>
      </c>
      <c r="J1971" t="e">
        <f>VLOOKUP(A1971,申请!A$1:J$5305,10,FALSE)</f>
        <v>#N/A</v>
      </c>
      <c r="K1971">
        <f>VLOOKUP($A1971,授权!$A$1:$J$5305,COLUMN(B1972),FALSE)</f>
        <v>2</v>
      </c>
      <c r="L1971">
        <f>VLOOKUP($A1971,授权!$A$1:$J$5305,COLUMN(C1972),FALSE)</f>
        <v>2</v>
      </c>
      <c r="M1971">
        <f>VLOOKUP($A1971,授权!$A$1:$J$5305,COLUMN(D1972),FALSE)</f>
        <v>0</v>
      </c>
      <c r="N1971">
        <f>VLOOKUP($A1971,授权!$A$1:$J$5305,COLUMN(E1972),FALSE)</f>
        <v>12</v>
      </c>
      <c r="O1971">
        <f>VLOOKUP($A1971,授权!$A$1:$J$5305,COLUMN(F1972),FALSE)</f>
        <v>4</v>
      </c>
      <c r="P1971">
        <f>VLOOKUP($A1971,授权!$A$1:$J$5305,COLUMN(G1972),FALSE)</f>
        <v>1</v>
      </c>
      <c r="Q1971">
        <f>VLOOKUP($A1971,授权!$A$1:$J$5305,COLUMN(H1972),FALSE)</f>
        <v>0</v>
      </c>
      <c r="R1971">
        <f>VLOOKUP($A1971,授权!$A$1:$J$5305,COLUMN(I1972),FALSE)</f>
        <v>4</v>
      </c>
      <c r="S1971">
        <f>VLOOKUP($A1971,授权!$A$1:$J$5305,COLUMN(J1972),FALSE)</f>
        <v>0</v>
      </c>
    </row>
    <row r="1972" spans="1:19" x14ac:dyDescent="0.25">
      <c r="A1972" t="s">
        <v>1971</v>
      </c>
      <c r="B1972">
        <f>VLOOKUP(A1972,申请!A$1:J$5305,2,FALSE)</f>
        <v>1</v>
      </c>
      <c r="C1972">
        <f>VLOOKUP(A1972,申请!A$1:J$5305,3,FALSE)</f>
        <v>1</v>
      </c>
      <c r="D1972">
        <f>VLOOKUP(A1972,申请!A$1:J$5305,4,FALSE)</f>
        <v>0</v>
      </c>
      <c r="E1972">
        <f>VLOOKUP(A1972,申请!A$1:J$5305,5,FALSE)</f>
        <v>1</v>
      </c>
      <c r="F1972">
        <f>VLOOKUP(A1972,申请!A$1:J$5305,6,FALSE)</f>
        <v>2</v>
      </c>
      <c r="G1972">
        <f>VLOOKUP(A1972,申请!A$1:J$5305,7,FALSE)</f>
        <v>1</v>
      </c>
      <c r="H1972">
        <f>VLOOKUP(A1972,申请!A$1:J$5305,8,FALSE)</f>
        <v>0</v>
      </c>
      <c r="I1972">
        <f>VLOOKUP(A1972,申请!A$1:J$5305,9,FALSE)</f>
        <v>2</v>
      </c>
      <c r="J1972">
        <f>VLOOKUP(A1972,申请!A$1:J$5305,10,FALSE)</f>
        <v>0</v>
      </c>
      <c r="K1972">
        <f>VLOOKUP($A1972,授权!$A$1:$J$5305,COLUMN(B1973),FALSE)</f>
        <v>1</v>
      </c>
      <c r="L1972">
        <f>VLOOKUP($A1972,授权!$A$1:$J$5305,COLUMN(C1973),FALSE)</f>
        <v>1</v>
      </c>
      <c r="M1972">
        <f>VLOOKUP($A1972,授权!$A$1:$J$5305,COLUMN(D1973),FALSE)</f>
        <v>0</v>
      </c>
      <c r="N1972">
        <f>VLOOKUP($A1972,授权!$A$1:$J$5305,COLUMN(E1973),FALSE)</f>
        <v>1</v>
      </c>
      <c r="O1972">
        <f>VLOOKUP($A1972,授权!$A$1:$J$5305,COLUMN(F1973),FALSE)</f>
        <v>2</v>
      </c>
      <c r="P1972">
        <f>VLOOKUP($A1972,授权!$A$1:$J$5305,COLUMN(G1973),FALSE)</f>
        <v>1</v>
      </c>
      <c r="Q1972">
        <f>VLOOKUP($A1972,授权!$A$1:$J$5305,COLUMN(H1973),FALSE)</f>
        <v>0</v>
      </c>
      <c r="R1972">
        <f>VLOOKUP($A1972,授权!$A$1:$J$5305,COLUMN(I1973),FALSE)</f>
        <v>2</v>
      </c>
      <c r="S1972">
        <f>VLOOKUP($A1972,授权!$A$1:$J$5305,COLUMN(J1973),FALSE)</f>
        <v>0</v>
      </c>
    </row>
    <row r="1973" spans="1:19" x14ac:dyDescent="0.25">
      <c r="A1973" t="s">
        <v>1972</v>
      </c>
      <c r="B1973">
        <f>VLOOKUP(A1973,申请!A$1:J$5305,2,FALSE)</f>
        <v>5</v>
      </c>
      <c r="C1973">
        <f>VLOOKUP(A1973,申请!A$1:J$5305,3,FALSE)</f>
        <v>5</v>
      </c>
      <c r="D1973">
        <f>VLOOKUP(A1973,申请!A$1:J$5305,4,FALSE)</f>
        <v>0</v>
      </c>
      <c r="E1973">
        <f>VLOOKUP(A1973,申请!A$1:J$5305,5,FALSE)</f>
        <v>0</v>
      </c>
      <c r="F1973">
        <f>VLOOKUP(A1973,申请!A$1:J$5305,6,FALSE)</f>
        <v>5</v>
      </c>
      <c r="G1973">
        <f>VLOOKUP(A1973,申请!A$1:J$5305,7,FALSE)</f>
        <v>1</v>
      </c>
      <c r="H1973">
        <f>VLOOKUP(A1973,申请!A$1:J$5305,8,FALSE)</f>
        <v>0</v>
      </c>
      <c r="I1973">
        <f>VLOOKUP(A1973,申请!A$1:J$5305,9,FALSE)</f>
        <v>5</v>
      </c>
      <c r="J1973">
        <f>VLOOKUP(A1973,申请!A$1:J$5305,10,FALSE)</f>
        <v>0</v>
      </c>
      <c r="K1973">
        <f>VLOOKUP($A1973,授权!$A$1:$J$5305,COLUMN(B1974),FALSE)</f>
        <v>1</v>
      </c>
      <c r="L1973">
        <f>VLOOKUP($A1973,授权!$A$1:$J$5305,COLUMN(C1974),FALSE)</f>
        <v>1</v>
      </c>
      <c r="M1973">
        <f>VLOOKUP($A1973,授权!$A$1:$J$5305,COLUMN(D1974),FALSE)</f>
        <v>0</v>
      </c>
      <c r="N1973">
        <f>VLOOKUP($A1973,授权!$A$1:$J$5305,COLUMN(E1974),FALSE)</f>
        <v>7</v>
      </c>
      <c r="O1973">
        <f>VLOOKUP($A1973,授权!$A$1:$J$5305,COLUMN(F1974),FALSE)</f>
        <v>2</v>
      </c>
      <c r="P1973">
        <f>VLOOKUP($A1973,授权!$A$1:$J$5305,COLUMN(G1974),FALSE)</f>
        <v>1</v>
      </c>
      <c r="Q1973">
        <f>VLOOKUP($A1973,授权!$A$1:$J$5305,COLUMN(H1974),FALSE)</f>
        <v>0</v>
      </c>
      <c r="R1973">
        <f>VLOOKUP($A1973,授权!$A$1:$J$5305,COLUMN(I1974),FALSE)</f>
        <v>2</v>
      </c>
      <c r="S1973">
        <f>VLOOKUP($A1973,授权!$A$1:$J$5305,COLUMN(J1974),FALSE)</f>
        <v>0</v>
      </c>
    </row>
    <row r="1974" spans="1:19" x14ac:dyDescent="0.25">
      <c r="A1974" t="s">
        <v>1973</v>
      </c>
      <c r="B1974">
        <f>VLOOKUP(A1974,申请!A$1:J$5305,2,FALSE)</f>
        <v>2</v>
      </c>
      <c r="C1974">
        <f>VLOOKUP(A1974,申请!A$1:J$5305,3,FALSE)</f>
        <v>1</v>
      </c>
      <c r="D1974">
        <f>VLOOKUP(A1974,申请!A$1:J$5305,4,FALSE)</f>
        <v>1</v>
      </c>
      <c r="E1974">
        <f>VLOOKUP(A1974,申请!A$1:J$5305,5,FALSE)</f>
        <v>0</v>
      </c>
      <c r="F1974">
        <f>VLOOKUP(A1974,申请!A$1:J$5305,6,FALSE)</f>
        <v>2</v>
      </c>
      <c r="G1974">
        <f>VLOOKUP(A1974,申请!A$1:J$5305,7,FALSE)</f>
        <v>0.5</v>
      </c>
      <c r="H1974">
        <f>VLOOKUP(A1974,申请!A$1:J$5305,8,FALSE)</f>
        <v>0.5</v>
      </c>
      <c r="I1974">
        <f>VLOOKUP(A1974,申请!A$1:J$5305,9,FALSE)</f>
        <v>2</v>
      </c>
      <c r="J1974">
        <f>VLOOKUP(A1974,申请!A$1:J$5305,10,FALSE)</f>
        <v>0</v>
      </c>
      <c r="K1974">
        <f>VLOOKUP($A1974,授权!$A$1:$J$5305,COLUMN(B1975),FALSE)</f>
        <v>1</v>
      </c>
      <c r="L1974">
        <f>VLOOKUP($A1974,授权!$A$1:$J$5305,COLUMN(C1975),FALSE)</f>
        <v>1</v>
      </c>
      <c r="M1974">
        <f>VLOOKUP($A1974,授权!$A$1:$J$5305,COLUMN(D1975),FALSE)</f>
        <v>0</v>
      </c>
      <c r="N1974">
        <f>VLOOKUP($A1974,授权!$A$1:$J$5305,COLUMN(E1975),FALSE)</f>
        <v>1</v>
      </c>
      <c r="O1974">
        <f>VLOOKUP($A1974,授权!$A$1:$J$5305,COLUMN(F1975),FALSE)</f>
        <v>2</v>
      </c>
      <c r="P1974">
        <f>VLOOKUP($A1974,授权!$A$1:$J$5305,COLUMN(G1975),FALSE)</f>
        <v>1</v>
      </c>
      <c r="Q1974">
        <f>VLOOKUP($A1974,授权!$A$1:$J$5305,COLUMN(H1975),FALSE)</f>
        <v>0</v>
      </c>
      <c r="R1974">
        <f>VLOOKUP($A1974,授权!$A$1:$J$5305,COLUMN(I1975),FALSE)</f>
        <v>2</v>
      </c>
      <c r="S1974">
        <f>VLOOKUP($A1974,授权!$A$1:$J$5305,COLUMN(J1975),FALSE)</f>
        <v>0</v>
      </c>
    </row>
    <row r="1975" spans="1:19" x14ac:dyDescent="0.25">
      <c r="A1975" t="s">
        <v>1974</v>
      </c>
      <c r="B1975">
        <f>VLOOKUP(A1975,申请!A$1:J$5305,2,FALSE)</f>
        <v>6</v>
      </c>
      <c r="C1975">
        <f>VLOOKUP(A1975,申请!A$1:J$5305,3,FALSE)</f>
        <v>6</v>
      </c>
      <c r="D1975">
        <f>VLOOKUP(A1975,申请!A$1:J$5305,4,FALSE)</f>
        <v>0</v>
      </c>
      <c r="E1975">
        <f>VLOOKUP(A1975,申请!A$1:J$5305,5,FALSE)</f>
        <v>4</v>
      </c>
      <c r="F1975">
        <f>VLOOKUP(A1975,申请!A$1:J$5305,6,FALSE)</f>
        <v>6</v>
      </c>
      <c r="G1975">
        <f>VLOOKUP(A1975,申请!A$1:J$5305,7,FALSE)</f>
        <v>1</v>
      </c>
      <c r="H1975">
        <f>VLOOKUP(A1975,申请!A$1:J$5305,8,FALSE)</f>
        <v>0</v>
      </c>
      <c r="I1975">
        <f>VLOOKUP(A1975,申请!A$1:J$5305,9,FALSE)</f>
        <v>6</v>
      </c>
      <c r="J1975">
        <f>VLOOKUP(A1975,申请!A$1:J$5305,10,FALSE)</f>
        <v>0</v>
      </c>
      <c r="K1975">
        <f>VLOOKUP($A1975,授权!$A$1:$J$5305,COLUMN(B1976),FALSE)</f>
        <v>1</v>
      </c>
      <c r="L1975">
        <f>VLOOKUP($A1975,授权!$A$1:$J$5305,COLUMN(C1976),FALSE)</f>
        <v>1</v>
      </c>
      <c r="M1975">
        <f>VLOOKUP($A1975,授权!$A$1:$J$5305,COLUMN(D1976),FALSE)</f>
        <v>0</v>
      </c>
      <c r="N1975">
        <f>VLOOKUP($A1975,授权!$A$1:$J$5305,COLUMN(E1976),FALSE)</f>
        <v>0</v>
      </c>
      <c r="O1975">
        <f>VLOOKUP($A1975,授权!$A$1:$J$5305,COLUMN(F1976),FALSE)</f>
        <v>2</v>
      </c>
      <c r="P1975">
        <f>VLOOKUP($A1975,授权!$A$1:$J$5305,COLUMN(G1976),FALSE)</f>
        <v>1</v>
      </c>
      <c r="Q1975">
        <f>VLOOKUP($A1975,授权!$A$1:$J$5305,COLUMN(H1976),FALSE)</f>
        <v>0</v>
      </c>
      <c r="R1975">
        <f>VLOOKUP($A1975,授权!$A$1:$J$5305,COLUMN(I1976),FALSE)</f>
        <v>2</v>
      </c>
      <c r="S1975">
        <f>VLOOKUP($A1975,授权!$A$1:$J$5305,COLUMN(J1976),FALSE)</f>
        <v>0</v>
      </c>
    </row>
    <row r="1976" spans="1:19" x14ac:dyDescent="0.25">
      <c r="A1976" t="s">
        <v>1975</v>
      </c>
      <c r="B1976">
        <f>VLOOKUP(A1976,申请!A$1:J$5305,2,FALSE)</f>
        <v>27</v>
      </c>
      <c r="C1976">
        <f>VLOOKUP(A1976,申请!A$1:J$5305,3,FALSE)</f>
        <v>26</v>
      </c>
      <c r="D1976">
        <f>VLOOKUP(A1976,申请!A$1:J$5305,4,FALSE)</f>
        <v>1</v>
      </c>
      <c r="E1976">
        <f>VLOOKUP(A1976,申请!A$1:J$5305,5,FALSE)</f>
        <v>34</v>
      </c>
      <c r="F1976">
        <f>VLOOKUP(A1976,申请!A$1:J$5305,6,FALSE)</f>
        <v>41</v>
      </c>
      <c r="G1976">
        <f>VLOOKUP(A1976,申请!A$1:J$5305,7,FALSE)</f>
        <v>0.96296296296296291</v>
      </c>
      <c r="H1976">
        <f>VLOOKUP(A1976,申请!A$1:J$5305,8,FALSE)</f>
        <v>3.7037037037037035E-2</v>
      </c>
      <c r="I1976">
        <f>VLOOKUP(A1976,申请!A$1:J$5305,9,FALSE)</f>
        <v>41</v>
      </c>
      <c r="J1976">
        <f>VLOOKUP(A1976,申请!A$1:J$5305,10,FALSE)</f>
        <v>0</v>
      </c>
      <c r="K1976">
        <f>VLOOKUP($A1976,授权!$A$1:$J$5305,COLUMN(B1977),FALSE)</f>
        <v>20</v>
      </c>
      <c r="L1976">
        <f>VLOOKUP($A1976,授权!$A$1:$J$5305,COLUMN(C1977),FALSE)</f>
        <v>20</v>
      </c>
      <c r="M1976">
        <f>VLOOKUP($A1976,授权!$A$1:$J$5305,COLUMN(D1977),FALSE)</f>
        <v>0</v>
      </c>
      <c r="N1976">
        <f>VLOOKUP($A1976,授权!$A$1:$J$5305,COLUMN(E1977),FALSE)</f>
        <v>95</v>
      </c>
      <c r="O1976">
        <f>VLOOKUP($A1976,授权!$A$1:$J$5305,COLUMN(F1977),FALSE)</f>
        <v>40</v>
      </c>
      <c r="P1976">
        <f>VLOOKUP($A1976,授权!$A$1:$J$5305,COLUMN(G1977),FALSE)</f>
        <v>1</v>
      </c>
      <c r="Q1976">
        <f>VLOOKUP($A1976,授权!$A$1:$J$5305,COLUMN(H1977),FALSE)</f>
        <v>0</v>
      </c>
      <c r="R1976">
        <f>VLOOKUP($A1976,授权!$A$1:$J$5305,COLUMN(I1977),FALSE)</f>
        <v>40</v>
      </c>
      <c r="S1976">
        <f>VLOOKUP($A1976,授权!$A$1:$J$5305,COLUMN(J1977),FALSE)</f>
        <v>0</v>
      </c>
    </row>
    <row r="1977" spans="1:19" x14ac:dyDescent="0.25">
      <c r="A1977" t="s">
        <v>1976</v>
      </c>
      <c r="B1977">
        <f>VLOOKUP(A1977,申请!A$1:J$5305,2,FALSE)</f>
        <v>18</v>
      </c>
      <c r="C1977">
        <f>VLOOKUP(A1977,申请!A$1:J$5305,3,FALSE)</f>
        <v>14</v>
      </c>
      <c r="D1977">
        <f>VLOOKUP(A1977,申请!A$1:J$5305,4,FALSE)</f>
        <v>4</v>
      </c>
      <c r="E1977">
        <f>VLOOKUP(A1977,申请!A$1:J$5305,5,FALSE)</f>
        <v>10</v>
      </c>
      <c r="F1977">
        <f>VLOOKUP(A1977,申请!A$1:J$5305,6,FALSE)</f>
        <v>25</v>
      </c>
      <c r="G1977">
        <f>VLOOKUP(A1977,申请!A$1:J$5305,7,FALSE)</f>
        <v>0.77777777777777779</v>
      </c>
      <c r="H1977">
        <f>VLOOKUP(A1977,申请!A$1:J$5305,8,FALSE)</f>
        <v>0.22222222222222221</v>
      </c>
      <c r="I1977">
        <f>VLOOKUP(A1977,申请!A$1:J$5305,9,FALSE)</f>
        <v>25</v>
      </c>
      <c r="J1977">
        <f>VLOOKUP(A1977,申请!A$1:J$5305,10,FALSE)</f>
        <v>0</v>
      </c>
      <c r="K1977">
        <f>VLOOKUP($A1977,授权!$A$1:$J$5305,COLUMN(B1978),FALSE)</f>
        <v>4</v>
      </c>
      <c r="L1977">
        <f>VLOOKUP($A1977,授权!$A$1:$J$5305,COLUMN(C1978),FALSE)</f>
        <v>4</v>
      </c>
      <c r="M1977">
        <f>VLOOKUP($A1977,授权!$A$1:$J$5305,COLUMN(D1978),FALSE)</f>
        <v>0</v>
      </c>
      <c r="N1977">
        <f>VLOOKUP($A1977,授权!$A$1:$J$5305,COLUMN(E1978),FALSE)</f>
        <v>6</v>
      </c>
      <c r="O1977">
        <f>VLOOKUP($A1977,授权!$A$1:$J$5305,COLUMN(F1978),FALSE)</f>
        <v>8</v>
      </c>
      <c r="P1977">
        <f>VLOOKUP($A1977,授权!$A$1:$J$5305,COLUMN(G1978),FALSE)</f>
        <v>1</v>
      </c>
      <c r="Q1977">
        <f>VLOOKUP($A1977,授权!$A$1:$J$5305,COLUMN(H1978),FALSE)</f>
        <v>0</v>
      </c>
      <c r="R1977">
        <f>VLOOKUP($A1977,授权!$A$1:$J$5305,COLUMN(I1978),FALSE)</f>
        <v>8</v>
      </c>
      <c r="S1977">
        <f>VLOOKUP($A1977,授权!$A$1:$J$5305,COLUMN(J1978),FALSE)</f>
        <v>0</v>
      </c>
    </row>
    <row r="1978" spans="1:19" x14ac:dyDescent="0.25">
      <c r="A1978" t="s">
        <v>1977</v>
      </c>
      <c r="B1978">
        <f>VLOOKUP(A1978,申请!A$1:J$5305,2,FALSE)</f>
        <v>2</v>
      </c>
      <c r="C1978">
        <f>VLOOKUP(A1978,申请!A$1:J$5305,3,FALSE)</f>
        <v>0</v>
      </c>
      <c r="D1978">
        <f>VLOOKUP(A1978,申请!A$1:J$5305,4,FALSE)</f>
        <v>2</v>
      </c>
      <c r="E1978">
        <f>VLOOKUP(A1978,申请!A$1:J$5305,5,FALSE)</f>
        <v>5</v>
      </c>
      <c r="F1978">
        <f>VLOOKUP(A1978,申请!A$1:J$5305,6,FALSE)</f>
        <v>2</v>
      </c>
      <c r="G1978">
        <f>VLOOKUP(A1978,申请!A$1:J$5305,7,FALSE)</f>
        <v>0</v>
      </c>
      <c r="H1978">
        <f>VLOOKUP(A1978,申请!A$1:J$5305,8,FALSE)</f>
        <v>1</v>
      </c>
      <c r="I1978">
        <f>VLOOKUP(A1978,申请!A$1:J$5305,9,FALSE)</f>
        <v>2</v>
      </c>
      <c r="J1978">
        <f>VLOOKUP(A1978,申请!A$1:J$5305,10,FALSE)</f>
        <v>0</v>
      </c>
      <c r="K1978">
        <f>VLOOKUP($A1978,授权!$A$1:$J$5305,COLUMN(B1979),FALSE)</f>
        <v>1</v>
      </c>
      <c r="L1978">
        <f>VLOOKUP($A1978,授权!$A$1:$J$5305,COLUMN(C1979),FALSE)</f>
        <v>1</v>
      </c>
      <c r="M1978">
        <f>VLOOKUP($A1978,授权!$A$1:$J$5305,COLUMN(D1979),FALSE)</f>
        <v>0</v>
      </c>
      <c r="N1978">
        <f>VLOOKUP($A1978,授权!$A$1:$J$5305,COLUMN(E1979),FALSE)</f>
        <v>2</v>
      </c>
      <c r="O1978">
        <f>VLOOKUP($A1978,授权!$A$1:$J$5305,COLUMN(F1979),FALSE)</f>
        <v>2</v>
      </c>
      <c r="P1978">
        <f>VLOOKUP($A1978,授权!$A$1:$J$5305,COLUMN(G1979),FALSE)</f>
        <v>1</v>
      </c>
      <c r="Q1978">
        <f>VLOOKUP($A1978,授权!$A$1:$J$5305,COLUMN(H1979),FALSE)</f>
        <v>0</v>
      </c>
      <c r="R1978">
        <f>VLOOKUP($A1978,授权!$A$1:$J$5305,COLUMN(I1979),FALSE)</f>
        <v>2</v>
      </c>
      <c r="S1978">
        <f>VLOOKUP($A1978,授权!$A$1:$J$5305,COLUMN(J1979),FALSE)</f>
        <v>0</v>
      </c>
    </row>
    <row r="1979" spans="1:19" x14ac:dyDescent="0.25">
      <c r="A1979" t="s">
        <v>1978</v>
      </c>
      <c r="B1979">
        <f>VLOOKUP(A1979,申请!A$1:J$5305,2,FALSE)</f>
        <v>5</v>
      </c>
      <c r="C1979">
        <f>VLOOKUP(A1979,申请!A$1:J$5305,3,FALSE)</f>
        <v>3</v>
      </c>
      <c r="D1979">
        <f>VLOOKUP(A1979,申请!A$1:J$5305,4,FALSE)</f>
        <v>2</v>
      </c>
      <c r="E1979">
        <f>VLOOKUP(A1979,申请!A$1:J$5305,5,FALSE)</f>
        <v>10</v>
      </c>
      <c r="F1979">
        <f>VLOOKUP(A1979,申请!A$1:J$5305,6,FALSE)</f>
        <v>8</v>
      </c>
      <c r="G1979">
        <f>VLOOKUP(A1979,申请!A$1:J$5305,7,FALSE)</f>
        <v>0.6</v>
      </c>
      <c r="H1979">
        <f>VLOOKUP(A1979,申请!A$1:J$5305,8,FALSE)</f>
        <v>0.4</v>
      </c>
      <c r="I1979">
        <f>VLOOKUP(A1979,申请!A$1:J$5305,9,FALSE)</f>
        <v>8</v>
      </c>
      <c r="J1979">
        <f>VLOOKUP(A1979,申请!A$1:J$5305,10,FALSE)</f>
        <v>0</v>
      </c>
      <c r="K1979">
        <f>VLOOKUP($A1979,授权!$A$1:$J$5305,COLUMN(B1980),FALSE)</f>
        <v>3</v>
      </c>
      <c r="L1979">
        <f>VLOOKUP($A1979,授权!$A$1:$J$5305,COLUMN(C1980),FALSE)</f>
        <v>3</v>
      </c>
      <c r="M1979">
        <f>VLOOKUP($A1979,授权!$A$1:$J$5305,COLUMN(D1980),FALSE)</f>
        <v>0</v>
      </c>
      <c r="N1979">
        <f>VLOOKUP($A1979,授权!$A$1:$J$5305,COLUMN(E1980),FALSE)</f>
        <v>7</v>
      </c>
      <c r="O1979">
        <f>VLOOKUP($A1979,授权!$A$1:$J$5305,COLUMN(F1980),FALSE)</f>
        <v>6</v>
      </c>
      <c r="P1979">
        <f>VLOOKUP($A1979,授权!$A$1:$J$5305,COLUMN(G1980),FALSE)</f>
        <v>1</v>
      </c>
      <c r="Q1979">
        <f>VLOOKUP($A1979,授权!$A$1:$J$5305,COLUMN(H1980),FALSE)</f>
        <v>0</v>
      </c>
      <c r="R1979">
        <f>VLOOKUP($A1979,授权!$A$1:$J$5305,COLUMN(I1980),FALSE)</f>
        <v>6</v>
      </c>
      <c r="S1979">
        <f>VLOOKUP($A1979,授权!$A$1:$J$5305,COLUMN(J1980),FALSE)</f>
        <v>0</v>
      </c>
    </row>
    <row r="1980" spans="1:19" x14ac:dyDescent="0.25">
      <c r="A1980" t="s">
        <v>1979</v>
      </c>
      <c r="B1980">
        <f>VLOOKUP(A1980,申请!A$1:J$5305,2,FALSE)</f>
        <v>2</v>
      </c>
      <c r="C1980">
        <f>VLOOKUP(A1980,申请!A$1:J$5305,3,FALSE)</f>
        <v>2</v>
      </c>
      <c r="D1980">
        <f>VLOOKUP(A1980,申请!A$1:J$5305,4,FALSE)</f>
        <v>0</v>
      </c>
      <c r="E1980">
        <f>VLOOKUP(A1980,申请!A$1:J$5305,5,FALSE)</f>
        <v>0</v>
      </c>
      <c r="F1980">
        <f>VLOOKUP(A1980,申请!A$1:J$5305,6,FALSE)</f>
        <v>2</v>
      </c>
      <c r="G1980">
        <f>VLOOKUP(A1980,申请!A$1:J$5305,7,FALSE)</f>
        <v>1</v>
      </c>
      <c r="H1980">
        <f>VLOOKUP(A1980,申请!A$1:J$5305,8,FALSE)</f>
        <v>0</v>
      </c>
      <c r="I1980">
        <f>VLOOKUP(A1980,申请!A$1:J$5305,9,FALSE)</f>
        <v>2</v>
      </c>
      <c r="J1980">
        <f>VLOOKUP(A1980,申请!A$1:J$5305,10,FALSE)</f>
        <v>0</v>
      </c>
      <c r="K1980">
        <f>VLOOKUP($A1980,授权!$A$1:$J$5305,COLUMN(B1981),FALSE)</f>
        <v>1</v>
      </c>
      <c r="L1980">
        <f>VLOOKUP($A1980,授权!$A$1:$J$5305,COLUMN(C1981),FALSE)</f>
        <v>0</v>
      </c>
      <c r="M1980">
        <f>VLOOKUP($A1980,授权!$A$1:$J$5305,COLUMN(D1981),FALSE)</f>
        <v>1</v>
      </c>
      <c r="N1980">
        <f>VLOOKUP($A1980,授权!$A$1:$J$5305,COLUMN(E1981),FALSE)</f>
        <v>2</v>
      </c>
      <c r="O1980">
        <f>VLOOKUP($A1980,授权!$A$1:$J$5305,COLUMN(F1981),FALSE)</f>
        <v>2</v>
      </c>
      <c r="P1980">
        <f>VLOOKUP($A1980,授权!$A$1:$J$5305,COLUMN(G1981),FALSE)</f>
        <v>0</v>
      </c>
      <c r="Q1980">
        <f>VLOOKUP($A1980,授权!$A$1:$J$5305,COLUMN(H1981),FALSE)</f>
        <v>1</v>
      </c>
      <c r="R1980">
        <f>VLOOKUP($A1980,授权!$A$1:$J$5305,COLUMN(I1981),FALSE)</f>
        <v>2</v>
      </c>
      <c r="S1980">
        <f>VLOOKUP($A1980,授权!$A$1:$J$5305,COLUMN(J1981),FALSE)</f>
        <v>0</v>
      </c>
    </row>
    <row r="1981" spans="1:19" x14ac:dyDescent="0.25">
      <c r="A1981" t="s">
        <v>1980</v>
      </c>
      <c r="B1981">
        <f>VLOOKUP(A1981,申请!A$1:J$5305,2,FALSE)</f>
        <v>5</v>
      </c>
      <c r="C1981">
        <f>VLOOKUP(A1981,申请!A$1:J$5305,3,FALSE)</f>
        <v>2</v>
      </c>
      <c r="D1981">
        <f>VLOOKUP(A1981,申请!A$1:J$5305,4,FALSE)</f>
        <v>3</v>
      </c>
      <c r="E1981">
        <f>VLOOKUP(A1981,申请!A$1:J$5305,5,FALSE)</f>
        <v>4</v>
      </c>
      <c r="F1981">
        <f>VLOOKUP(A1981,申请!A$1:J$5305,6,FALSE)</f>
        <v>7</v>
      </c>
      <c r="G1981">
        <f>VLOOKUP(A1981,申请!A$1:J$5305,7,FALSE)</f>
        <v>0.4</v>
      </c>
      <c r="H1981">
        <f>VLOOKUP(A1981,申请!A$1:J$5305,8,FALSE)</f>
        <v>0.6</v>
      </c>
      <c r="I1981">
        <f>VLOOKUP(A1981,申请!A$1:J$5305,9,FALSE)</f>
        <v>7</v>
      </c>
      <c r="J1981">
        <f>VLOOKUP(A1981,申请!A$1:J$5305,10,FALSE)</f>
        <v>0</v>
      </c>
      <c r="K1981">
        <f>VLOOKUP($A1981,授权!$A$1:$J$5305,COLUMN(B1982),FALSE)</f>
        <v>2</v>
      </c>
      <c r="L1981">
        <f>VLOOKUP($A1981,授权!$A$1:$J$5305,COLUMN(C1982),FALSE)</f>
        <v>2</v>
      </c>
      <c r="M1981">
        <f>VLOOKUP($A1981,授权!$A$1:$J$5305,COLUMN(D1982),FALSE)</f>
        <v>0</v>
      </c>
      <c r="N1981">
        <f>VLOOKUP($A1981,授权!$A$1:$J$5305,COLUMN(E1982),FALSE)</f>
        <v>1</v>
      </c>
      <c r="O1981">
        <f>VLOOKUP($A1981,授权!$A$1:$J$5305,COLUMN(F1982),FALSE)</f>
        <v>4</v>
      </c>
      <c r="P1981">
        <f>VLOOKUP($A1981,授权!$A$1:$J$5305,COLUMN(G1982),FALSE)</f>
        <v>1</v>
      </c>
      <c r="Q1981">
        <f>VLOOKUP($A1981,授权!$A$1:$J$5305,COLUMN(H1982),FALSE)</f>
        <v>0</v>
      </c>
      <c r="R1981">
        <f>VLOOKUP($A1981,授权!$A$1:$J$5305,COLUMN(I1982),FALSE)</f>
        <v>4</v>
      </c>
      <c r="S1981">
        <f>VLOOKUP($A1981,授权!$A$1:$J$5305,COLUMN(J1982),FALSE)</f>
        <v>0</v>
      </c>
    </row>
    <row r="1982" spans="1:19" x14ac:dyDescent="0.25">
      <c r="A1982" t="s">
        <v>1981</v>
      </c>
      <c r="B1982">
        <f>VLOOKUP(A1982,申请!A$1:J$5305,2,FALSE)</f>
        <v>15</v>
      </c>
      <c r="C1982">
        <f>VLOOKUP(A1982,申请!A$1:J$5305,3,FALSE)</f>
        <v>14</v>
      </c>
      <c r="D1982">
        <f>VLOOKUP(A1982,申请!A$1:J$5305,4,FALSE)</f>
        <v>1</v>
      </c>
      <c r="E1982">
        <f>VLOOKUP(A1982,申请!A$1:J$5305,5,FALSE)</f>
        <v>19</v>
      </c>
      <c r="F1982">
        <f>VLOOKUP(A1982,申请!A$1:J$5305,6,FALSE)</f>
        <v>25</v>
      </c>
      <c r="G1982">
        <f>VLOOKUP(A1982,申请!A$1:J$5305,7,FALSE)</f>
        <v>0.93333333333333335</v>
      </c>
      <c r="H1982">
        <f>VLOOKUP(A1982,申请!A$1:J$5305,8,FALSE)</f>
        <v>6.6666666666666666E-2</v>
      </c>
      <c r="I1982">
        <f>VLOOKUP(A1982,申请!A$1:J$5305,9,FALSE)</f>
        <v>25</v>
      </c>
      <c r="J1982">
        <f>VLOOKUP(A1982,申请!A$1:J$5305,10,FALSE)</f>
        <v>0</v>
      </c>
      <c r="K1982">
        <f>VLOOKUP($A1982,授权!$A$1:$J$5305,COLUMN(B1983),FALSE)</f>
        <v>5</v>
      </c>
      <c r="L1982">
        <f>VLOOKUP($A1982,授权!$A$1:$J$5305,COLUMN(C1983),FALSE)</f>
        <v>5</v>
      </c>
      <c r="M1982">
        <f>VLOOKUP($A1982,授权!$A$1:$J$5305,COLUMN(D1983),FALSE)</f>
        <v>0</v>
      </c>
      <c r="N1982">
        <f>VLOOKUP($A1982,授权!$A$1:$J$5305,COLUMN(E1983),FALSE)</f>
        <v>17</v>
      </c>
      <c r="O1982">
        <f>VLOOKUP($A1982,授权!$A$1:$J$5305,COLUMN(F1983),FALSE)</f>
        <v>10</v>
      </c>
      <c r="P1982">
        <f>VLOOKUP($A1982,授权!$A$1:$J$5305,COLUMN(G1983),FALSE)</f>
        <v>1</v>
      </c>
      <c r="Q1982">
        <f>VLOOKUP($A1982,授权!$A$1:$J$5305,COLUMN(H1983),FALSE)</f>
        <v>0</v>
      </c>
      <c r="R1982">
        <f>VLOOKUP($A1982,授权!$A$1:$J$5305,COLUMN(I1983),FALSE)</f>
        <v>10</v>
      </c>
      <c r="S1982">
        <f>VLOOKUP($A1982,授权!$A$1:$J$5305,COLUMN(J1983),FALSE)</f>
        <v>0</v>
      </c>
    </row>
    <row r="1983" spans="1:19" x14ac:dyDescent="0.25">
      <c r="A1983" t="s">
        <v>1982</v>
      </c>
      <c r="B1983" t="e">
        <f>VLOOKUP(A1983,申请!A$1:J$5305,2,FALSE)</f>
        <v>#N/A</v>
      </c>
      <c r="C1983" t="e">
        <f>VLOOKUP(A1983,申请!A$1:J$5305,3,FALSE)</f>
        <v>#N/A</v>
      </c>
      <c r="D1983" t="e">
        <f>VLOOKUP(A1983,申请!A$1:J$5305,4,FALSE)</f>
        <v>#N/A</v>
      </c>
      <c r="E1983" t="e">
        <f>VLOOKUP(A1983,申请!A$1:J$5305,5,FALSE)</f>
        <v>#N/A</v>
      </c>
      <c r="F1983" t="e">
        <f>VLOOKUP(A1983,申请!A$1:J$5305,6,FALSE)</f>
        <v>#N/A</v>
      </c>
      <c r="G1983" t="e">
        <f>VLOOKUP(A1983,申请!A$1:J$5305,7,FALSE)</f>
        <v>#N/A</v>
      </c>
      <c r="H1983" t="e">
        <f>VLOOKUP(A1983,申请!A$1:J$5305,8,FALSE)</f>
        <v>#N/A</v>
      </c>
      <c r="I1983" t="e">
        <f>VLOOKUP(A1983,申请!A$1:J$5305,9,FALSE)</f>
        <v>#N/A</v>
      </c>
      <c r="J1983" t="e">
        <f>VLOOKUP(A1983,申请!A$1:J$5305,10,FALSE)</f>
        <v>#N/A</v>
      </c>
      <c r="K1983">
        <f>VLOOKUP($A1983,授权!$A$1:$J$5305,COLUMN(B1984),FALSE)</f>
        <v>2</v>
      </c>
      <c r="L1983">
        <f>VLOOKUP($A1983,授权!$A$1:$J$5305,COLUMN(C1984),FALSE)</f>
        <v>2</v>
      </c>
      <c r="M1983">
        <f>VLOOKUP($A1983,授权!$A$1:$J$5305,COLUMN(D1984),FALSE)</f>
        <v>0</v>
      </c>
      <c r="N1983">
        <f>VLOOKUP($A1983,授权!$A$1:$J$5305,COLUMN(E1984),FALSE)</f>
        <v>8</v>
      </c>
      <c r="O1983">
        <f>VLOOKUP($A1983,授权!$A$1:$J$5305,COLUMN(F1984),FALSE)</f>
        <v>4</v>
      </c>
      <c r="P1983">
        <f>VLOOKUP($A1983,授权!$A$1:$J$5305,COLUMN(G1984),FALSE)</f>
        <v>1</v>
      </c>
      <c r="Q1983">
        <f>VLOOKUP($A1983,授权!$A$1:$J$5305,COLUMN(H1984),FALSE)</f>
        <v>0</v>
      </c>
      <c r="R1983">
        <f>VLOOKUP($A1983,授权!$A$1:$J$5305,COLUMN(I1984),FALSE)</f>
        <v>4</v>
      </c>
      <c r="S1983">
        <f>VLOOKUP($A1983,授权!$A$1:$J$5305,COLUMN(J1984),FALSE)</f>
        <v>0</v>
      </c>
    </row>
    <row r="1984" spans="1:19" x14ac:dyDescent="0.25">
      <c r="A1984" t="s">
        <v>1983</v>
      </c>
      <c r="B1984" t="e">
        <f>VLOOKUP(A1984,申请!A$1:J$5305,2,FALSE)</f>
        <v>#N/A</v>
      </c>
      <c r="C1984" t="e">
        <f>VLOOKUP(A1984,申请!A$1:J$5305,3,FALSE)</f>
        <v>#N/A</v>
      </c>
      <c r="D1984" t="e">
        <f>VLOOKUP(A1984,申请!A$1:J$5305,4,FALSE)</f>
        <v>#N/A</v>
      </c>
      <c r="E1984" t="e">
        <f>VLOOKUP(A1984,申请!A$1:J$5305,5,FALSE)</f>
        <v>#N/A</v>
      </c>
      <c r="F1984" t="e">
        <f>VLOOKUP(A1984,申请!A$1:J$5305,6,FALSE)</f>
        <v>#N/A</v>
      </c>
      <c r="G1984" t="e">
        <f>VLOOKUP(A1984,申请!A$1:J$5305,7,FALSE)</f>
        <v>#N/A</v>
      </c>
      <c r="H1984" t="e">
        <f>VLOOKUP(A1984,申请!A$1:J$5305,8,FALSE)</f>
        <v>#N/A</v>
      </c>
      <c r="I1984" t="e">
        <f>VLOOKUP(A1984,申请!A$1:J$5305,9,FALSE)</f>
        <v>#N/A</v>
      </c>
      <c r="J1984" t="e">
        <f>VLOOKUP(A1984,申请!A$1:J$5305,10,FALSE)</f>
        <v>#N/A</v>
      </c>
      <c r="K1984">
        <f>VLOOKUP($A1984,授权!$A$1:$J$5305,COLUMN(B1985),FALSE)</f>
        <v>1</v>
      </c>
      <c r="L1984">
        <f>VLOOKUP($A1984,授权!$A$1:$J$5305,COLUMN(C1985),FALSE)</f>
        <v>1</v>
      </c>
      <c r="M1984">
        <f>VLOOKUP($A1984,授权!$A$1:$J$5305,COLUMN(D1985),FALSE)</f>
        <v>0</v>
      </c>
      <c r="N1984">
        <f>VLOOKUP($A1984,授权!$A$1:$J$5305,COLUMN(E1985),FALSE)</f>
        <v>1</v>
      </c>
      <c r="O1984">
        <f>VLOOKUP($A1984,授权!$A$1:$J$5305,COLUMN(F1985),FALSE)</f>
        <v>2</v>
      </c>
      <c r="P1984">
        <f>VLOOKUP($A1984,授权!$A$1:$J$5305,COLUMN(G1985),FALSE)</f>
        <v>1</v>
      </c>
      <c r="Q1984">
        <f>VLOOKUP($A1984,授权!$A$1:$J$5305,COLUMN(H1985),FALSE)</f>
        <v>0</v>
      </c>
      <c r="R1984">
        <f>VLOOKUP($A1984,授权!$A$1:$J$5305,COLUMN(I1985),FALSE)</f>
        <v>2</v>
      </c>
      <c r="S1984">
        <f>VLOOKUP($A1984,授权!$A$1:$J$5305,COLUMN(J1985),FALSE)</f>
        <v>0</v>
      </c>
    </row>
    <row r="1985" spans="1:19" x14ac:dyDescent="0.25">
      <c r="A1985" t="s">
        <v>1984</v>
      </c>
      <c r="B1985" t="e">
        <f>VLOOKUP(A1985,申请!A$1:J$5305,2,FALSE)</f>
        <v>#N/A</v>
      </c>
      <c r="C1985" t="e">
        <f>VLOOKUP(A1985,申请!A$1:J$5305,3,FALSE)</f>
        <v>#N/A</v>
      </c>
      <c r="D1985" t="e">
        <f>VLOOKUP(A1985,申请!A$1:J$5305,4,FALSE)</f>
        <v>#N/A</v>
      </c>
      <c r="E1985" t="e">
        <f>VLOOKUP(A1985,申请!A$1:J$5305,5,FALSE)</f>
        <v>#N/A</v>
      </c>
      <c r="F1985" t="e">
        <f>VLOOKUP(A1985,申请!A$1:J$5305,6,FALSE)</f>
        <v>#N/A</v>
      </c>
      <c r="G1985" t="e">
        <f>VLOOKUP(A1985,申请!A$1:J$5305,7,FALSE)</f>
        <v>#N/A</v>
      </c>
      <c r="H1985" t="e">
        <f>VLOOKUP(A1985,申请!A$1:J$5305,8,FALSE)</f>
        <v>#N/A</v>
      </c>
      <c r="I1985" t="e">
        <f>VLOOKUP(A1985,申请!A$1:J$5305,9,FALSE)</f>
        <v>#N/A</v>
      </c>
      <c r="J1985" t="e">
        <f>VLOOKUP(A1985,申请!A$1:J$5305,10,FALSE)</f>
        <v>#N/A</v>
      </c>
      <c r="K1985">
        <f>VLOOKUP($A1985,授权!$A$1:$J$5305,COLUMN(B1986),FALSE)</f>
        <v>3</v>
      </c>
      <c r="L1985">
        <f>VLOOKUP($A1985,授权!$A$1:$J$5305,COLUMN(C1986),FALSE)</f>
        <v>3</v>
      </c>
      <c r="M1985">
        <f>VLOOKUP($A1985,授权!$A$1:$J$5305,COLUMN(D1986),FALSE)</f>
        <v>0</v>
      </c>
      <c r="N1985">
        <f>VLOOKUP($A1985,授权!$A$1:$J$5305,COLUMN(E1986),FALSE)</f>
        <v>12</v>
      </c>
      <c r="O1985">
        <f>VLOOKUP($A1985,授权!$A$1:$J$5305,COLUMN(F1986),FALSE)</f>
        <v>6</v>
      </c>
      <c r="P1985">
        <f>VLOOKUP($A1985,授权!$A$1:$J$5305,COLUMN(G1986),FALSE)</f>
        <v>1</v>
      </c>
      <c r="Q1985">
        <f>VLOOKUP($A1985,授权!$A$1:$J$5305,COLUMN(H1986),FALSE)</f>
        <v>0</v>
      </c>
      <c r="R1985">
        <f>VLOOKUP($A1985,授权!$A$1:$J$5305,COLUMN(I1986),FALSE)</f>
        <v>6</v>
      </c>
      <c r="S1985">
        <f>VLOOKUP($A1985,授权!$A$1:$J$5305,COLUMN(J1986),FALSE)</f>
        <v>0</v>
      </c>
    </row>
    <row r="1986" spans="1:19" x14ac:dyDescent="0.25">
      <c r="A1986" t="s">
        <v>1985</v>
      </c>
      <c r="B1986" t="e">
        <f>VLOOKUP(A1986,申请!A$1:J$5305,2,FALSE)</f>
        <v>#N/A</v>
      </c>
      <c r="C1986" t="e">
        <f>VLOOKUP(A1986,申请!A$1:J$5305,3,FALSE)</f>
        <v>#N/A</v>
      </c>
      <c r="D1986" t="e">
        <f>VLOOKUP(A1986,申请!A$1:J$5305,4,FALSE)</f>
        <v>#N/A</v>
      </c>
      <c r="E1986" t="e">
        <f>VLOOKUP(A1986,申请!A$1:J$5305,5,FALSE)</f>
        <v>#N/A</v>
      </c>
      <c r="F1986" t="e">
        <f>VLOOKUP(A1986,申请!A$1:J$5305,6,FALSE)</f>
        <v>#N/A</v>
      </c>
      <c r="G1986" t="e">
        <f>VLOOKUP(A1986,申请!A$1:J$5305,7,FALSE)</f>
        <v>#N/A</v>
      </c>
      <c r="H1986" t="e">
        <f>VLOOKUP(A1986,申请!A$1:J$5305,8,FALSE)</f>
        <v>#N/A</v>
      </c>
      <c r="I1986" t="e">
        <f>VLOOKUP(A1986,申请!A$1:J$5305,9,FALSE)</f>
        <v>#N/A</v>
      </c>
      <c r="J1986" t="e">
        <f>VLOOKUP(A1986,申请!A$1:J$5305,10,FALSE)</f>
        <v>#N/A</v>
      </c>
      <c r="K1986">
        <f>VLOOKUP($A1986,授权!$A$1:$J$5305,COLUMN(B1987),FALSE)</f>
        <v>1</v>
      </c>
      <c r="L1986">
        <f>VLOOKUP($A1986,授权!$A$1:$J$5305,COLUMN(C1987),FALSE)</f>
        <v>1</v>
      </c>
      <c r="M1986">
        <f>VLOOKUP($A1986,授权!$A$1:$J$5305,COLUMN(D1987),FALSE)</f>
        <v>0</v>
      </c>
      <c r="N1986">
        <f>VLOOKUP($A1986,授权!$A$1:$J$5305,COLUMN(E1987),FALSE)</f>
        <v>5</v>
      </c>
      <c r="O1986">
        <f>VLOOKUP($A1986,授权!$A$1:$J$5305,COLUMN(F1987),FALSE)</f>
        <v>2</v>
      </c>
      <c r="P1986">
        <f>VLOOKUP($A1986,授权!$A$1:$J$5305,COLUMN(G1987),FALSE)</f>
        <v>1</v>
      </c>
      <c r="Q1986">
        <f>VLOOKUP($A1986,授权!$A$1:$J$5305,COLUMN(H1987),FALSE)</f>
        <v>0</v>
      </c>
      <c r="R1986">
        <f>VLOOKUP($A1986,授权!$A$1:$J$5305,COLUMN(I1987),FALSE)</f>
        <v>2</v>
      </c>
      <c r="S1986">
        <f>VLOOKUP($A1986,授权!$A$1:$J$5305,COLUMN(J1987),FALSE)</f>
        <v>0</v>
      </c>
    </row>
    <row r="1987" spans="1:19" x14ac:dyDescent="0.25">
      <c r="A1987" t="s">
        <v>1986</v>
      </c>
      <c r="B1987" t="e">
        <f>VLOOKUP(A1987,申请!A$1:J$5305,2,FALSE)</f>
        <v>#N/A</v>
      </c>
      <c r="C1987" t="e">
        <f>VLOOKUP(A1987,申请!A$1:J$5305,3,FALSE)</f>
        <v>#N/A</v>
      </c>
      <c r="D1987" t="e">
        <f>VLOOKUP(A1987,申请!A$1:J$5305,4,FALSE)</f>
        <v>#N/A</v>
      </c>
      <c r="E1987" t="e">
        <f>VLOOKUP(A1987,申请!A$1:J$5305,5,FALSE)</f>
        <v>#N/A</v>
      </c>
      <c r="F1987" t="e">
        <f>VLOOKUP(A1987,申请!A$1:J$5305,6,FALSE)</f>
        <v>#N/A</v>
      </c>
      <c r="G1987" t="e">
        <f>VLOOKUP(A1987,申请!A$1:J$5305,7,FALSE)</f>
        <v>#N/A</v>
      </c>
      <c r="H1987" t="e">
        <f>VLOOKUP(A1987,申请!A$1:J$5305,8,FALSE)</f>
        <v>#N/A</v>
      </c>
      <c r="I1987" t="e">
        <f>VLOOKUP(A1987,申请!A$1:J$5305,9,FALSE)</f>
        <v>#N/A</v>
      </c>
      <c r="J1987" t="e">
        <f>VLOOKUP(A1987,申请!A$1:J$5305,10,FALSE)</f>
        <v>#N/A</v>
      </c>
      <c r="K1987">
        <f>VLOOKUP($A1987,授权!$A$1:$J$5305,COLUMN(B1988),FALSE)</f>
        <v>1</v>
      </c>
      <c r="L1987">
        <f>VLOOKUP($A1987,授权!$A$1:$J$5305,COLUMN(C1988),FALSE)</f>
        <v>1</v>
      </c>
      <c r="M1987">
        <f>VLOOKUP($A1987,授权!$A$1:$J$5305,COLUMN(D1988),FALSE)</f>
        <v>0</v>
      </c>
      <c r="N1987">
        <f>VLOOKUP($A1987,授权!$A$1:$J$5305,COLUMN(E1988),FALSE)</f>
        <v>1</v>
      </c>
      <c r="O1987">
        <f>VLOOKUP($A1987,授权!$A$1:$J$5305,COLUMN(F1988),FALSE)</f>
        <v>2</v>
      </c>
      <c r="P1987">
        <f>VLOOKUP($A1987,授权!$A$1:$J$5305,COLUMN(G1988),FALSE)</f>
        <v>1</v>
      </c>
      <c r="Q1987">
        <f>VLOOKUP($A1987,授权!$A$1:$J$5305,COLUMN(H1988),FALSE)</f>
        <v>0</v>
      </c>
      <c r="R1987">
        <f>VLOOKUP($A1987,授权!$A$1:$J$5305,COLUMN(I1988),FALSE)</f>
        <v>2</v>
      </c>
      <c r="S1987">
        <f>VLOOKUP($A1987,授权!$A$1:$J$5305,COLUMN(J1988),FALSE)</f>
        <v>0</v>
      </c>
    </row>
    <row r="1988" spans="1:19" x14ac:dyDescent="0.25">
      <c r="A1988" t="s">
        <v>1987</v>
      </c>
      <c r="B1988">
        <f>VLOOKUP(A1988,申请!A$1:J$5305,2,FALSE)</f>
        <v>2</v>
      </c>
      <c r="C1988">
        <f>VLOOKUP(A1988,申请!A$1:J$5305,3,FALSE)</f>
        <v>1</v>
      </c>
      <c r="D1988">
        <f>VLOOKUP(A1988,申请!A$1:J$5305,4,FALSE)</f>
        <v>1</v>
      </c>
      <c r="E1988">
        <f>VLOOKUP(A1988,申请!A$1:J$5305,5,FALSE)</f>
        <v>1</v>
      </c>
      <c r="F1988">
        <f>VLOOKUP(A1988,申请!A$1:J$5305,6,FALSE)</f>
        <v>3</v>
      </c>
      <c r="G1988">
        <f>VLOOKUP(A1988,申请!A$1:J$5305,7,FALSE)</f>
        <v>0.5</v>
      </c>
      <c r="H1988">
        <f>VLOOKUP(A1988,申请!A$1:J$5305,8,FALSE)</f>
        <v>0.5</v>
      </c>
      <c r="I1988">
        <f>VLOOKUP(A1988,申请!A$1:J$5305,9,FALSE)</f>
        <v>3</v>
      </c>
      <c r="J1988">
        <f>VLOOKUP(A1988,申请!A$1:J$5305,10,FALSE)</f>
        <v>0</v>
      </c>
      <c r="K1988">
        <f>VLOOKUP($A1988,授权!$A$1:$J$5305,COLUMN(B1989),FALSE)</f>
        <v>1</v>
      </c>
      <c r="L1988">
        <f>VLOOKUP($A1988,授权!$A$1:$J$5305,COLUMN(C1989),FALSE)</f>
        <v>1</v>
      </c>
      <c r="M1988">
        <f>VLOOKUP($A1988,授权!$A$1:$J$5305,COLUMN(D1989),FALSE)</f>
        <v>0</v>
      </c>
      <c r="N1988">
        <f>VLOOKUP($A1988,授权!$A$1:$J$5305,COLUMN(E1989),FALSE)</f>
        <v>0</v>
      </c>
      <c r="O1988">
        <f>VLOOKUP($A1988,授权!$A$1:$J$5305,COLUMN(F1989),FALSE)</f>
        <v>2</v>
      </c>
      <c r="P1988">
        <f>VLOOKUP($A1988,授权!$A$1:$J$5305,COLUMN(G1989),FALSE)</f>
        <v>1</v>
      </c>
      <c r="Q1988">
        <f>VLOOKUP($A1988,授权!$A$1:$J$5305,COLUMN(H1989),FALSE)</f>
        <v>0</v>
      </c>
      <c r="R1988">
        <f>VLOOKUP($A1988,授权!$A$1:$J$5305,COLUMN(I1989),FALSE)</f>
        <v>2</v>
      </c>
      <c r="S1988">
        <f>VLOOKUP($A1988,授权!$A$1:$J$5305,COLUMN(J1989),FALSE)</f>
        <v>0</v>
      </c>
    </row>
    <row r="1989" spans="1:19" x14ac:dyDescent="0.25">
      <c r="A1989" t="s">
        <v>1988</v>
      </c>
      <c r="B1989">
        <f>VLOOKUP(A1989,申请!A$1:J$5305,2,FALSE)</f>
        <v>17</v>
      </c>
      <c r="C1989">
        <f>VLOOKUP(A1989,申请!A$1:J$5305,3,FALSE)</f>
        <v>14</v>
      </c>
      <c r="D1989">
        <f>VLOOKUP(A1989,申请!A$1:J$5305,4,FALSE)</f>
        <v>3</v>
      </c>
      <c r="E1989">
        <f>VLOOKUP(A1989,申请!A$1:J$5305,5,FALSE)</f>
        <v>8</v>
      </c>
      <c r="F1989">
        <f>VLOOKUP(A1989,申请!A$1:J$5305,6,FALSE)</f>
        <v>22</v>
      </c>
      <c r="G1989">
        <f>VLOOKUP(A1989,申请!A$1:J$5305,7,FALSE)</f>
        <v>0.82352941176470584</v>
      </c>
      <c r="H1989">
        <f>VLOOKUP(A1989,申请!A$1:J$5305,8,FALSE)</f>
        <v>0.17647058823529413</v>
      </c>
      <c r="I1989">
        <f>VLOOKUP(A1989,申请!A$1:J$5305,9,FALSE)</f>
        <v>22</v>
      </c>
      <c r="J1989">
        <f>VLOOKUP(A1989,申请!A$1:J$5305,10,FALSE)</f>
        <v>0</v>
      </c>
      <c r="K1989">
        <f>VLOOKUP($A1989,授权!$A$1:$J$5305,COLUMN(B1990),FALSE)</f>
        <v>3</v>
      </c>
      <c r="L1989">
        <f>VLOOKUP($A1989,授权!$A$1:$J$5305,COLUMN(C1990),FALSE)</f>
        <v>2</v>
      </c>
      <c r="M1989">
        <f>VLOOKUP($A1989,授权!$A$1:$J$5305,COLUMN(D1990),FALSE)</f>
        <v>1</v>
      </c>
      <c r="N1989">
        <f>VLOOKUP($A1989,授权!$A$1:$J$5305,COLUMN(E1990),FALSE)</f>
        <v>4</v>
      </c>
      <c r="O1989">
        <f>VLOOKUP($A1989,授权!$A$1:$J$5305,COLUMN(F1990),FALSE)</f>
        <v>6</v>
      </c>
      <c r="P1989">
        <f>VLOOKUP($A1989,授权!$A$1:$J$5305,COLUMN(G1990),FALSE)</f>
        <v>0.66666666666666663</v>
      </c>
      <c r="Q1989">
        <f>VLOOKUP($A1989,授权!$A$1:$J$5305,COLUMN(H1990),FALSE)</f>
        <v>0.33333333333333331</v>
      </c>
      <c r="R1989">
        <f>VLOOKUP($A1989,授权!$A$1:$J$5305,COLUMN(I1990),FALSE)</f>
        <v>6</v>
      </c>
      <c r="S1989">
        <f>VLOOKUP($A1989,授权!$A$1:$J$5305,COLUMN(J1990),FALSE)</f>
        <v>0</v>
      </c>
    </row>
    <row r="1990" spans="1:19" x14ac:dyDescent="0.25">
      <c r="A1990" t="s">
        <v>1989</v>
      </c>
      <c r="B1990">
        <f>VLOOKUP(A1990,申请!A$1:J$5305,2,FALSE)</f>
        <v>23</v>
      </c>
      <c r="C1990">
        <f>VLOOKUP(A1990,申请!A$1:J$5305,3,FALSE)</f>
        <v>20</v>
      </c>
      <c r="D1990">
        <f>VLOOKUP(A1990,申请!A$1:J$5305,4,FALSE)</f>
        <v>3</v>
      </c>
      <c r="E1990">
        <f>VLOOKUP(A1990,申请!A$1:J$5305,5,FALSE)</f>
        <v>13</v>
      </c>
      <c r="F1990">
        <f>VLOOKUP(A1990,申请!A$1:J$5305,6,FALSE)</f>
        <v>36</v>
      </c>
      <c r="G1990">
        <f>VLOOKUP(A1990,申请!A$1:J$5305,7,FALSE)</f>
        <v>0.86956521739130432</v>
      </c>
      <c r="H1990">
        <f>VLOOKUP(A1990,申请!A$1:J$5305,8,FALSE)</f>
        <v>0.13043478260869565</v>
      </c>
      <c r="I1990">
        <f>VLOOKUP(A1990,申请!A$1:J$5305,9,FALSE)</f>
        <v>36</v>
      </c>
      <c r="J1990">
        <f>VLOOKUP(A1990,申请!A$1:J$5305,10,FALSE)</f>
        <v>0</v>
      </c>
      <c r="K1990">
        <f>VLOOKUP($A1990,授权!$A$1:$J$5305,COLUMN(B1991),FALSE)</f>
        <v>11</v>
      </c>
      <c r="L1990">
        <f>VLOOKUP($A1990,授权!$A$1:$J$5305,COLUMN(C1991),FALSE)</f>
        <v>10</v>
      </c>
      <c r="M1990">
        <f>VLOOKUP($A1990,授权!$A$1:$J$5305,COLUMN(D1991),FALSE)</f>
        <v>1</v>
      </c>
      <c r="N1990">
        <f>VLOOKUP($A1990,授权!$A$1:$J$5305,COLUMN(E1991),FALSE)</f>
        <v>10</v>
      </c>
      <c r="O1990">
        <f>VLOOKUP($A1990,授权!$A$1:$J$5305,COLUMN(F1991),FALSE)</f>
        <v>22</v>
      </c>
      <c r="P1990">
        <f>VLOOKUP($A1990,授权!$A$1:$J$5305,COLUMN(G1991),FALSE)</f>
        <v>0.90909090909090906</v>
      </c>
      <c r="Q1990">
        <f>VLOOKUP($A1990,授权!$A$1:$J$5305,COLUMN(H1991),FALSE)</f>
        <v>9.0909090909090912E-2</v>
      </c>
      <c r="R1990">
        <f>VLOOKUP($A1990,授权!$A$1:$J$5305,COLUMN(I1991),FALSE)</f>
        <v>22</v>
      </c>
      <c r="S1990">
        <f>VLOOKUP($A1990,授权!$A$1:$J$5305,COLUMN(J1991),FALSE)</f>
        <v>0</v>
      </c>
    </row>
    <row r="1991" spans="1:19" x14ac:dyDescent="0.25">
      <c r="A1991" t="s">
        <v>1990</v>
      </c>
      <c r="B1991">
        <f>VLOOKUP(A1991,申请!A$1:J$5305,2,FALSE)</f>
        <v>88</v>
      </c>
      <c r="C1991">
        <f>VLOOKUP(A1991,申请!A$1:J$5305,3,FALSE)</f>
        <v>65</v>
      </c>
      <c r="D1991">
        <f>VLOOKUP(A1991,申请!A$1:J$5305,4,FALSE)</f>
        <v>23</v>
      </c>
      <c r="E1991">
        <f>VLOOKUP(A1991,申请!A$1:J$5305,5,FALSE)</f>
        <v>74</v>
      </c>
      <c r="F1991">
        <f>VLOOKUP(A1991,申请!A$1:J$5305,6,FALSE)</f>
        <v>139</v>
      </c>
      <c r="G1991">
        <f>VLOOKUP(A1991,申请!A$1:J$5305,7,FALSE)</f>
        <v>0.73863636363636365</v>
      </c>
      <c r="H1991">
        <f>VLOOKUP(A1991,申请!A$1:J$5305,8,FALSE)</f>
        <v>0.26136363636363635</v>
      </c>
      <c r="I1991">
        <f>VLOOKUP(A1991,申请!A$1:J$5305,9,FALSE)</f>
        <v>139</v>
      </c>
      <c r="J1991">
        <f>VLOOKUP(A1991,申请!A$1:J$5305,10,FALSE)</f>
        <v>0</v>
      </c>
      <c r="K1991">
        <f>VLOOKUP($A1991,授权!$A$1:$J$5305,COLUMN(B1992),FALSE)</f>
        <v>30</v>
      </c>
      <c r="L1991">
        <f>VLOOKUP($A1991,授权!$A$1:$J$5305,COLUMN(C1992),FALSE)</f>
        <v>26</v>
      </c>
      <c r="M1991">
        <f>VLOOKUP($A1991,授权!$A$1:$J$5305,COLUMN(D1992),FALSE)</f>
        <v>4</v>
      </c>
      <c r="N1991">
        <f>VLOOKUP($A1991,授权!$A$1:$J$5305,COLUMN(E1992),FALSE)</f>
        <v>52</v>
      </c>
      <c r="O1991">
        <f>VLOOKUP($A1991,授权!$A$1:$J$5305,COLUMN(F1992),FALSE)</f>
        <v>60</v>
      </c>
      <c r="P1991">
        <f>VLOOKUP($A1991,授权!$A$1:$J$5305,COLUMN(G1992),FALSE)</f>
        <v>0.8666666666666667</v>
      </c>
      <c r="Q1991">
        <f>VLOOKUP($A1991,授权!$A$1:$J$5305,COLUMN(H1992),FALSE)</f>
        <v>0.13333333333333333</v>
      </c>
      <c r="R1991">
        <f>VLOOKUP($A1991,授权!$A$1:$J$5305,COLUMN(I1992),FALSE)</f>
        <v>60</v>
      </c>
      <c r="S1991">
        <f>VLOOKUP($A1991,授权!$A$1:$J$5305,COLUMN(J1992),FALSE)</f>
        <v>0</v>
      </c>
    </row>
    <row r="1992" spans="1:19" x14ac:dyDescent="0.25">
      <c r="A1992" t="s">
        <v>1991</v>
      </c>
      <c r="B1992">
        <f>VLOOKUP(A1992,申请!A$1:J$5305,2,FALSE)</f>
        <v>69</v>
      </c>
      <c r="C1992">
        <f>VLOOKUP(A1992,申请!A$1:J$5305,3,FALSE)</f>
        <v>63</v>
      </c>
      <c r="D1992">
        <f>VLOOKUP(A1992,申请!A$1:J$5305,4,FALSE)</f>
        <v>6</v>
      </c>
      <c r="E1992">
        <f>VLOOKUP(A1992,申请!A$1:J$5305,5,FALSE)</f>
        <v>18</v>
      </c>
      <c r="F1992">
        <f>VLOOKUP(A1992,申请!A$1:J$5305,6,FALSE)</f>
        <v>118</v>
      </c>
      <c r="G1992">
        <f>VLOOKUP(A1992,申请!A$1:J$5305,7,FALSE)</f>
        <v>0.91304347826086951</v>
      </c>
      <c r="H1992">
        <f>VLOOKUP(A1992,申请!A$1:J$5305,8,FALSE)</f>
        <v>8.6956521739130432E-2</v>
      </c>
      <c r="I1992">
        <f>VLOOKUP(A1992,申请!A$1:J$5305,9,FALSE)</f>
        <v>118</v>
      </c>
      <c r="J1992">
        <f>VLOOKUP(A1992,申请!A$1:J$5305,10,FALSE)</f>
        <v>0</v>
      </c>
      <c r="K1992">
        <f>VLOOKUP($A1992,授权!$A$1:$J$5305,COLUMN(B1993),FALSE)</f>
        <v>13</v>
      </c>
      <c r="L1992">
        <f>VLOOKUP($A1992,授权!$A$1:$J$5305,COLUMN(C1993),FALSE)</f>
        <v>12</v>
      </c>
      <c r="M1992">
        <f>VLOOKUP($A1992,授权!$A$1:$J$5305,COLUMN(D1993),FALSE)</f>
        <v>1</v>
      </c>
      <c r="N1992">
        <f>VLOOKUP($A1992,授权!$A$1:$J$5305,COLUMN(E1993),FALSE)</f>
        <v>9</v>
      </c>
      <c r="O1992">
        <f>VLOOKUP($A1992,授权!$A$1:$J$5305,COLUMN(F1993),FALSE)</f>
        <v>26</v>
      </c>
      <c r="P1992">
        <f>VLOOKUP($A1992,授权!$A$1:$J$5305,COLUMN(G1993),FALSE)</f>
        <v>0.92307692307692313</v>
      </c>
      <c r="Q1992">
        <f>VLOOKUP($A1992,授权!$A$1:$J$5305,COLUMN(H1993),FALSE)</f>
        <v>7.6923076923076927E-2</v>
      </c>
      <c r="R1992">
        <f>VLOOKUP($A1992,授权!$A$1:$J$5305,COLUMN(I1993),FALSE)</f>
        <v>26</v>
      </c>
      <c r="S1992">
        <f>VLOOKUP($A1992,授权!$A$1:$J$5305,COLUMN(J1993),FALSE)</f>
        <v>0</v>
      </c>
    </row>
    <row r="1993" spans="1:19" x14ac:dyDescent="0.25">
      <c r="A1993" t="s">
        <v>1992</v>
      </c>
      <c r="B1993">
        <f>VLOOKUP(A1993,申请!A$1:J$5305,2,FALSE)</f>
        <v>30</v>
      </c>
      <c r="C1993">
        <f>VLOOKUP(A1993,申请!A$1:J$5305,3,FALSE)</f>
        <v>30</v>
      </c>
      <c r="D1993">
        <f>VLOOKUP(A1993,申请!A$1:J$5305,4,FALSE)</f>
        <v>0</v>
      </c>
      <c r="E1993">
        <f>VLOOKUP(A1993,申请!A$1:J$5305,5,FALSE)</f>
        <v>25</v>
      </c>
      <c r="F1993">
        <f>VLOOKUP(A1993,申请!A$1:J$5305,6,FALSE)</f>
        <v>49</v>
      </c>
      <c r="G1993">
        <f>VLOOKUP(A1993,申请!A$1:J$5305,7,FALSE)</f>
        <v>1</v>
      </c>
      <c r="H1993">
        <f>VLOOKUP(A1993,申请!A$1:J$5305,8,FALSE)</f>
        <v>0</v>
      </c>
      <c r="I1993">
        <f>VLOOKUP(A1993,申请!A$1:J$5305,9,FALSE)</f>
        <v>49</v>
      </c>
      <c r="J1993">
        <f>VLOOKUP(A1993,申请!A$1:J$5305,10,FALSE)</f>
        <v>0</v>
      </c>
      <c r="K1993">
        <f>VLOOKUP($A1993,授权!$A$1:$J$5305,COLUMN(B1994),FALSE)</f>
        <v>17</v>
      </c>
      <c r="L1993">
        <f>VLOOKUP($A1993,授权!$A$1:$J$5305,COLUMN(C1994),FALSE)</f>
        <v>17</v>
      </c>
      <c r="M1993">
        <f>VLOOKUP($A1993,授权!$A$1:$J$5305,COLUMN(D1994),FALSE)</f>
        <v>0</v>
      </c>
      <c r="N1993">
        <f>VLOOKUP($A1993,授权!$A$1:$J$5305,COLUMN(E1994),FALSE)</f>
        <v>21</v>
      </c>
      <c r="O1993">
        <f>VLOOKUP($A1993,授权!$A$1:$J$5305,COLUMN(F1994),FALSE)</f>
        <v>34</v>
      </c>
      <c r="P1993">
        <f>VLOOKUP($A1993,授权!$A$1:$J$5305,COLUMN(G1994),FALSE)</f>
        <v>1</v>
      </c>
      <c r="Q1993">
        <f>VLOOKUP($A1993,授权!$A$1:$J$5305,COLUMN(H1994),FALSE)</f>
        <v>0</v>
      </c>
      <c r="R1993">
        <f>VLOOKUP($A1993,授权!$A$1:$J$5305,COLUMN(I1994),FALSE)</f>
        <v>34</v>
      </c>
      <c r="S1993">
        <f>VLOOKUP($A1993,授权!$A$1:$J$5305,COLUMN(J1994),FALSE)</f>
        <v>0</v>
      </c>
    </row>
    <row r="1994" spans="1:19" x14ac:dyDescent="0.25">
      <c r="A1994" t="s">
        <v>1993</v>
      </c>
      <c r="B1994">
        <f>VLOOKUP(A1994,申请!A$1:J$5305,2,FALSE)</f>
        <v>1</v>
      </c>
      <c r="C1994">
        <f>VLOOKUP(A1994,申请!A$1:J$5305,3,FALSE)</f>
        <v>1</v>
      </c>
      <c r="D1994">
        <f>VLOOKUP(A1994,申请!A$1:J$5305,4,FALSE)</f>
        <v>0</v>
      </c>
      <c r="E1994">
        <f>VLOOKUP(A1994,申请!A$1:J$5305,5,FALSE)</f>
        <v>3</v>
      </c>
      <c r="F1994">
        <f>VLOOKUP(A1994,申请!A$1:J$5305,6,FALSE)</f>
        <v>2</v>
      </c>
      <c r="G1994">
        <f>VLOOKUP(A1994,申请!A$1:J$5305,7,FALSE)</f>
        <v>1</v>
      </c>
      <c r="H1994">
        <f>VLOOKUP(A1994,申请!A$1:J$5305,8,FALSE)</f>
        <v>0</v>
      </c>
      <c r="I1994">
        <f>VLOOKUP(A1994,申请!A$1:J$5305,9,FALSE)</f>
        <v>2</v>
      </c>
      <c r="J1994">
        <f>VLOOKUP(A1994,申请!A$1:J$5305,10,FALSE)</f>
        <v>0</v>
      </c>
      <c r="K1994">
        <f>VLOOKUP($A1994,授权!$A$1:$J$5305,COLUMN(B1995),FALSE)</f>
        <v>1</v>
      </c>
      <c r="L1994">
        <f>VLOOKUP($A1994,授权!$A$1:$J$5305,COLUMN(C1995),FALSE)</f>
        <v>1</v>
      </c>
      <c r="M1994">
        <f>VLOOKUP($A1994,授权!$A$1:$J$5305,COLUMN(D1995),FALSE)</f>
        <v>0</v>
      </c>
      <c r="N1994">
        <f>VLOOKUP($A1994,授权!$A$1:$J$5305,COLUMN(E1995),FALSE)</f>
        <v>3</v>
      </c>
      <c r="O1994">
        <f>VLOOKUP($A1994,授权!$A$1:$J$5305,COLUMN(F1995),FALSE)</f>
        <v>2</v>
      </c>
      <c r="P1994">
        <f>VLOOKUP($A1994,授权!$A$1:$J$5305,COLUMN(G1995),FALSE)</f>
        <v>1</v>
      </c>
      <c r="Q1994">
        <f>VLOOKUP($A1994,授权!$A$1:$J$5305,COLUMN(H1995),FALSE)</f>
        <v>0</v>
      </c>
      <c r="R1994">
        <f>VLOOKUP($A1994,授权!$A$1:$J$5305,COLUMN(I1995),FALSE)</f>
        <v>2</v>
      </c>
      <c r="S1994">
        <f>VLOOKUP($A1994,授权!$A$1:$J$5305,COLUMN(J1995),FALSE)</f>
        <v>0</v>
      </c>
    </row>
    <row r="1995" spans="1:19" x14ac:dyDescent="0.25">
      <c r="A1995" t="s">
        <v>1994</v>
      </c>
      <c r="B1995">
        <f>VLOOKUP(A1995,申请!A$1:J$5305,2,FALSE)</f>
        <v>1</v>
      </c>
      <c r="C1995">
        <f>VLOOKUP(A1995,申请!A$1:J$5305,3,FALSE)</f>
        <v>1</v>
      </c>
      <c r="D1995">
        <f>VLOOKUP(A1995,申请!A$1:J$5305,4,FALSE)</f>
        <v>0</v>
      </c>
      <c r="E1995">
        <f>VLOOKUP(A1995,申请!A$1:J$5305,5,FALSE)</f>
        <v>1</v>
      </c>
      <c r="F1995">
        <f>VLOOKUP(A1995,申请!A$1:J$5305,6,FALSE)</f>
        <v>2</v>
      </c>
      <c r="G1995">
        <f>VLOOKUP(A1995,申请!A$1:J$5305,7,FALSE)</f>
        <v>1</v>
      </c>
      <c r="H1995">
        <f>VLOOKUP(A1995,申请!A$1:J$5305,8,FALSE)</f>
        <v>0</v>
      </c>
      <c r="I1995">
        <f>VLOOKUP(A1995,申请!A$1:J$5305,9,FALSE)</f>
        <v>2</v>
      </c>
      <c r="J1995">
        <f>VLOOKUP(A1995,申请!A$1:J$5305,10,FALSE)</f>
        <v>0</v>
      </c>
      <c r="K1995">
        <f>VLOOKUP($A1995,授权!$A$1:$J$5305,COLUMN(B1996),FALSE)</f>
        <v>1</v>
      </c>
      <c r="L1995">
        <f>VLOOKUP($A1995,授权!$A$1:$J$5305,COLUMN(C1996),FALSE)</f>
        <v>1</v>
      </c>
      <c r="M1995">
        <f>VLOOKUP($A1995,授权!$A$1:$J$5305,COLUMN(D1996),FALSE)</f>
        <v>0</v>
      </c>
      <c r="N1995">
        <f>VLOOKUP($A1995,授权!$A$1:$J$5305,COLUMN(E1996),FALSE)</f>
        <v>1</v>
      </c>
      <c r="O1995">
        <f>VLOOKUP($A1995,授权!$A$1:$J$5305,COLUMN(F1996),FALSE)</f>
        <v>2</v>
      </c>
      <c r="P1995">
        <f>VLOOKUP($A1995,授权!$A$1:$J$5305,COLUMN(G1996),FALSE)</f>
        <v>1</v>
      </c>
      <c r="Q1995">
        <f>VLOOKUP($A1995,授权!$A$1:$J$5305,COLUMN(H1996),FALSE)</f>
        <v>0</v>
      </c>
      <c r="R1995">
        <f>VLOOKUP($A1995,授权!$A$1:$J$5305,COLUMN(I1996),FALSE)</f>
        <v>2</v>
      </c>
      <c r="S1995">
        <f>VLOOKUP($A1995,授权!$A$1:$J$5305,COLUMN(J1996),FALSE)</f>
        <v>0</v>
      </c>
    </row>
    <row r="1996" spans="1:19" x14ac:dyDescent="0.25">
      <c r="A1996" t="s">
        <v>1995</v>
      </c>
      <c r="B1996">
        <f>VLOOKUP(A1996,申请!A$1:J$5305,2,FALSE)</f>
        <v>3</v>
      </c>
      <c r="C1996">
        <f>VLOOKUP(A1996,申请!A$1:J$5305,3,FALSE)</f>
        <v>3</v>
      </c>
      <c r="D1996">
        <f>VLOOKUP(A1996,申请!A$1:J$5305,4,FALSE)</f>
        <v>0</v>
      </c>
      <c r="E1996">
        <f>VLOOKUP(A1996,申请!A$1:J$5305,5,FALSE)</f>
        <v>5</v>
      </c>
      <c r="F1996">
        <f>VLOOKUP(A1996,申请!A$1:J$5305,6,FALSE)</f>
        <v>5</v>
      </c>
      <c r="G1996">
        <f>VLOOKUP(A1996,申请!A$1:J$5305,7,FALSE)</f>
        <v>1</v>
      </c>
      <c r="H1996">
        <f>VLOOKUP(A1996,申请!A$1:J$5305,8,FALSE)</f>
        <v>0</v>
      </c>
      <c r="I1996">
        <f>VLOOKUP(A1996,申请!A$1:J$5305,9,FALSE)</f>
        <v>5</v>
      </c>
      <c r="J1996">
        <f>VLOOKUP(A1996,申请!A$1:J$5305,10,FALSE)</f>
        <v>0</v>
      </c>
      <c r="K1996">
        <f>VLOOKUP($A1996,授权!$A$1:$J$5305,COLUMN(B1997),FALSE)</f>
        <v>2</v>
      </c>
      <c r="L1996">
        <f>VLOOKUP($A1996,授权!$A$1:$J$5305,COLUMN(C1997),FALSE)</f>
        <v>2</v>
      </c>
      <c r="M1996">
        <f>VLOOKUP($A1996,授权!$A$1:$J$5305,COLUMN(D1997),FALSE)</f>
        <v>0</v>
      </c>
      <c r="N1996">
        <f>VLOOKUP($A1996,授权!$A$1:$J$5305,COLUMN(E1997),FALSE)</f>
        <v>5</v>
      </c>
      <c r="O1996">
        <f>VLOOKUP($A1996,授权!$A$1:$J$5305,COLUMN(F1997),FALSE)</f>
        <v>4</v>
      </c>
      <c r="P1996">
        <f>VLOOKUP($A1996,授权!$A$1:$J$5305,COLUMN(G1997),FALSE)</f>
        <v>1</v>
      </c>
      <c r="Q1996">
        <f>VLOOKUP($A1996,授权!$A$1:$J$5305,COLUMN(H1997),FALSE)</f>
        <v>0</v>
      </c>
      <c r="R1996">
        <f>VLOOKUP($A1996,授权!$A$1:$J$5305,COLUMN(I1997),FALSE)</f>
        <v>4</v>
      </c>
      <c r="S1996">
        <f>VLOOKUP($A1996,授权!$A$1:$J$5305,COLUMN(J1997),FALSE)</f>
        <v>0</v>
      </c>
    </row>
    <row r="1997" spans="1:19" x14ac:dyDescent="0.25">
      <c r="A1997" t="s">
        <v>1996</v>
      </c>
      <c r="B1997">
        <f>VLOOKUP(A1997,申请!A$1:J$5305,2,FALSE)</f>
        <v>7</v>
      </c>
      <c r="C1997">
        <f>VLOOKUP(A1997,申请!A$1:J$5305,3,FALSE)</f>
        <v>7</v>
      </c>
      <c r="D1997">
        <f>VLOOKUP(A1997,申请!A$1:J$5305,4,FALSE)</f>
        <v>0</v>
      </c>
      <c r="E1997">
        <f>VLOOKUP(A1997,申请!A$1:J$5305,5,FALSE)</f>
        <v>5</v>
      </c>
      <c r="F1997">
        <f>VLOOKUP(A1997,申请!A$1:J$5305,6,FALSE)</f>
        <v>8</v>
      </c>
      <c r="G1997">
        <f>VLOOKUP(A1997,申请!A$1:J$5305,7,FALSE)</f>
        <v>1</v>
      </c>
      <c r="H1997">
        <f>VLOOKUP(A1997,申请!A$1:J$5305,8,FALSE)</f>
        <v>0</v>
      </c>
      <c r="I1997">
        <f>VLOOKUP(A1997,申请!A$1:J$5305,9,FALSE)</f>
        <v>8</v>
      </c>
      <c r="J1997">
        <f>VLOOKUP(A1997,申请!A$1:J$5305,10,FALSE)</f>
        <v>0</v>
      </c>
      <c r="K1997">
        <f>VLOOKUP($A1997,授权!$A$1:$J$5305,COLUMN(B1998),FALSE)</f>
        <v>1</v>
      </c>
      <c r="L1997">
        <f>VLOOKUP($A1997,授权!$A$1:$J$5305,COLUMN(C1998),FALSE)</f>
        <v>1</v>
      </c>
      <c r="M1997">
        <f>VLOOKUP($A1997,授权!$A$1:$J$5305,COLUMN(D1998),FALSE)</f>
        <v>0</v>
      </c>
      <c r="N1997">
        <f>VLOOKUP($A1997,授权!$A$1:$J$5305,COLUMN(E1998),FALSE)</f>
        <v>3</v>
      </c>
      <c r="O1997">
        <f>VLOOKUP($A1997,授权!$A$1:$J$5305,COLUMN(F1998),FALSE)</f>
        <v>2</v>
      </c>
      <c r="P1997">
        <f>VLOOKUP($A1997,授权!$A$1:$J$5305,COLUMN(G1998),FALSE)</f>
        <v>1</v>
      </c>
      <c r="Q1997">
        <f>VLOOKUP($A1997,授权!$A$1:$J$5305,COLUMN(H1998),FALSE)</f>
        <v>0</v>
      </c>
      <c r="R1997">
        <f>VLOOKUP($A1997,授权!$A$1:$J$5305,COLUMN(I1998),FALSE)</f>
        <v>2</v>
      </c>
      <c r="S1997">
        <f>VLOOKUP($A1997,授权!$A$1:$J$5305,COLUMN(J1998),FALSE)</f>
        <v>0</v>
      </c>
    </row>
    <row r="1998" spans="1:19" x14ac:dyDescent="0.25">
      <c r="A1998" t="s">
        <v>1997</v>
      </c>
      <c r="B1998">
        <f>VLOOKUP(A1998,申请!A$1:J$5305,2,FALSE)</f>
        <v>10</v>
      </c>
      <c r="C1998">
        <f>VLOOKUP(A1998,申请!A$1:J$5305,3,FALSE)</f>
        <v>8</v>
      </c>
      <c r="D1998">
        <f>VLOOKUP(A1998,申请!A$1:J$5305,4,FALSE)</f>
        <v>2</v>
      </c>
      <c r="E1998">
        <f>VLOOKUP(A1998,申请!A$1:J$5305,5,FALSE)</f>
        <v>10</v>
      </c>
      <c r="F1998">
        <f>VLOOKUP(A1998,申请!A$1:J$5305,6,FALSE)</f>
        <v>18</v>
      </c>
      <c r="G1998">
        <f>VLOOKUP(A1998,申请!A$1:J$5305,7,FALSE)</f>
        <v>0.8</v>
      </c>
      <c r="H1998">
        <f>VLOOKUP(A1998,申请!A$1:J$5305,8,FALSE)</f>
        <v>0.2</v>
      </c>
      <c r="I1998">
        <f>VLOOKUP(A1998,申请!A$1:J$5305,9,FALSE)</f>
        <v>18</v>
      </c>
      <c r="J1998">
        <f>VLOOKUP(A1998,申请!A$1:J$5305,10,FALSE)</f>
        <v>0</v>
      </c>
      <c r="K1998">
        <f>VLOOKUP($A1998,授权!$A$1:$J$5305,COLUMN(B1999),FALSE)</f>
        <v>2</v>
      </c>
      <c r="L1998">
        <f>VLOOKUP($A1998,授权!$A$1:$J$5305,COLUMN(C1999),FALSE)</f>
        <v>2</v>
      </c>
      <c r="M1998">
        <f>VLOOKUP($A1998,授权!$A$1:$J$5305,COLUMN(D1999),FALSE)</f>
        <v>0</v>
      </c>
      <c r="N1998">
        <f>VLOOKUP($A1998,授权!$A$1:$J$5305,COLUMN(E1999),FALSE)</f>
        <v>2</v>
      </c>
      <c r="O1998">
        <f>VLOOKUP($A1998,授权!$A$1:$J$5305,COLUMN(F1999),FALSE)</f>
        <v>4</v>
      </c>
      <c r="P1998">
        <f>VLOOKUP($A1998,授权!$A$1:$J$5305,COLUMN(G1999),FALSE)</f>
        <v>1</v>
      </c>
      <c r="Q1998">
        <f>VLOOKUP($A1998,授权!$A$1:$J$5305,COLUMN(H1999),FALSE)</f>
        <v>0</v>
      </c>
      <c r="R1998">
        <f>VLOOKUP($A1998,授权!$A$1:$J$5305,COLUMN(I1999),FALSE)</f>
        <v>4</v>
      </c>
      <c r="S1998">
        <f>VLOOKUP($A1998,授权!$A$1:$J$5305,COLUMN(J1999),FALSE)</f>
        <v>0</v>
      </c>
    </row>
    <row r="1999" spans="1:19" x14ac:dyDescent="0.25">
      <c r="A1999" t="s">
        <v>1998</v>
      </c>
      <c r="B1999">
        <f>VLOOKUP(A1999,申请!A$1:J$5305,2,FALSE)</f>
        <v>7</v>
      </c>
      <c r="C1999">
        <f>VLOOKUP(A1999,申请!A$1:J$5305,3,FALSE)</f>
        <v>4</v>
      </c>
      <c r="D1999">
        <f>VLOOKUP(A1999,申请!A$1:J$5305,4,FALSE)</f>
        <v>3</v>
      </c>
      <c r="E1999">
        <f>VLOOKUP(A1999,申请!A$1:J$5305,5,FALSE)</f>
        <v>1</v>
      </c>
      <c r="F1999">
        <f>VLOOKUP(A1999,申请!A$1:J$5305,6,FALSE)</f>
        <v>9</v>
      </c>
      <c r="G1999">
        <f>VLOOKUP(A1999,申请!A$1:J$5305,7,FALSE)</f>
        <v>0.5714285714285714</v>
      </c>
      <c r="H1999">
        <f>VLOOKUP(A1999,申请!A$1:J$5305,8,FALSE)</f>
        <v>0.42857142857142855</v>
      </c>
      <c r="I1999">
        <f>VLOOKUP(A1999,申请!A$1:J$5305,9,FALSE)</f>
        <v>9</v>
      </c>
      <c r="J1999">
        <f>VLOOKUP(A1999,申请!A$1:J$5305,10,FALSE)</f>
        <v>0</v>
      </c>
      <c r="K1999">
        <f>VLOOKUP($A1999,授权!$A$1:$J$5305,COLUMN(B2000),FALSE)</f>
        <v>2</v>
      </c>
      <c r="L1999">
        <f>VLOOKUP($A1999,授权!$A$1:$J$5305,COLUMN(C2000),FALSE)</f>
        <v>2</v>
      </c>
      <c r="M1999">
        <f>VLOOKUP($A1999,授权!$A$1:$J$5305,COLUMN(D2000),FALSE)</f>
        <v>0</v>
      </c>
      <c r="N1999">
        <f>VLOOKUP($A1999,授权!$A$1:$J$5305,COLUMN(E2000),FALSE)</f>
        <v>0</v>
      </c>
      <c r="O1999">
        <f>VLOOKUP($A1999,授权!$A$1:$J$5305,COLUMN(F2000),FALSE)</f>
        <v>4</v>
      </c>
      <c r="P1999">
        <f>VLOOKUP($A1999,授权!$A$1:$J$5305,COLUMN(G2000),FALSE)</f>
        <v>1</v>
      </c>
      <c r="Q1999">
        <f>VLOOKUP($A1999,授权!$A$1:$J$5305,COLUMN(H2000),FALSE)</f>
        <v>0</v>
      </c>
      <c r="R1999">
        <f>VLOOKUP($A1999,授权!$A$1:$J$5305,COLUMN(I2000),FALSE)</f>
        <v>4</v>
      </c>
      <c r="S1999">
        <f>VLOOKUP($A1999,授权!$A$1:$J$5305,COLUMN(J2000),FALSE)</f>
        <v>0</v>
      </c>
    </row>
    <row r="2000" spans="1:19" x14ac:dyDescent="0.25">
      <c r="A2000" t="s">
        <v>1999</v>
      </c>
      <c r="B2000">
        <f>VLOOKUP(A2000,申请!A$1:J$5305,2,FALSE)</f>
        <v>6</v>
      </c>
      <c r="C2000">
        <f>VLOOKUP(A2000,申请!A$1:J$5305,3,FALSE)</f>
        <v>6</v>
      </c>
      <c r="D2000">
        <f>VLOOKUP(A2000,申请!A$1:J$5305,4,FALSE)</f>
        <v>0</v>
      </c>
      <c r="E2000">
        <f>VLOOKUP(A2000,申请!A$1:J$5305,5,FALSE)</f>
        <v>5</v>
      </c>
      <c r="F2000">
        <f>VLOOKUP(A2000,申请!A$1:J$5305,6,FALSE)</f>
        <v>11</v>
      </c>
      <c r="G2000">
        <f>VLOOKUP(A2000,申请!A$1:J$5305,7,FALSE)</f>
        <v>1</v>
      </c>
      <c r="H2000">
        <f>VLOOKUP(A2000,申请!A$1:J$5305,8,FALSE)</f>
        <v>0</v>
      </c>
      <c r="I2000">
        <f>VLOOKUP(A2000,申请!A$1:J$5305,9,FALSE)</f>
        <v>11</v>
      </c>
      <c r="J2000">
        <f>VLOOKUP(A2000,申请!A$1:J$5305,10,FALSE)</f>
        <v>0</v>
      </c>
      <c r="K2000">
        <f>VLOOKUP($A2000,授权!$A$1:$J$5305,COLUMN(B2001),FALSE)</f>
        <v>3</v>
      </c>
      <c r="L2000">
        <f>VLOOKUP($A2000,授权!$A$1:$J$5305,COLUMN(C2001),FALSE)</f>
        <v>3</v>
      </c>
      <c r="M2000">
        <f>VLOOKUP($A2000,授权!$A$1:$J$5305,COLUMN(D2001),FALSE)</f>
        <v>0</v>
      </c>
      <c r="N2000">
        <f>VLOOKUP($A2000,授权!$A$1:$J$5305,COLUMN(E2001),FALSE)</f>
        <v>6</v>
      </c>
      <c r="O2000">
        <f>VLOOKUP($A2000,授权!$A$1:$J$5305,COLUMN(F2001),FALSE)</f>
        <v>6</v>
      </c>
      <c r="P2000">
        <f>VLOOKUP($A2000,授权!$A$1:$J$5305,COLUMN(G2001),FALSE)</f>
        <v>1</v>
      </c>
      <c r="Q2000">
        <f>VLOOKUP($A2000,授权!$A$1:$J$5305,COLUMN(H2001),FALSE)</f>
        <v>0</v>
      </c>
      <c r="R2000">
        <f>VLOOKUP($A2000,授权!$A$1:$J$5305,COLUMN(I2001),FALSE)</f>
        <v>6</v>
      </c>
      <c r="S2000">
        <f>VLOOKUP($A2000,授权!$A$1:$J$5305,COLUMN(J2001),FALSE)</f>
        <v>0</v>
      </c>
    </row>
    <row r="2001" spans="1:19" x14ac:dyDescent="0.25">
      <c r="A2001" t="s">
        <v>2000</v>
      </c>
      <c r="B2001">
        <f>VLOOKUP(A2001,申请!A$1:J$5305,2,FALSE)</f>
        <v>1</v>
      </c>
      <c r="C2001">
        <f>VLOOKUP(A2001,申请!A$1:J$5305,3,FALSE)</f>
        <v>1</v>
      </c>
      <c r="D2001">
        <f>VLOOKUP(A2001,申请!A$1:J$5305,4,FALSE)</f>
        <v>0</v>
      </c>
      <c r="E2001">
        <f>VLOOKUP(A2001,申请!A$1:J$5305,5,FALSE)</f>
        <v>4</v>
      </c>
      <c r="F2001">
        <f>VLOOKUP(A2001,申请!A$1:J$5305,6,FALSE)</f>
        <v>2</v>
      </c>
      <c r="G2001">
        <f>VLOOKUP(A2001,申请!A$1:J$5305,7,FALSE)</f>
        <v>1</v>
      </c>
      <c r="H2001">
        <f>VLOOKUP(A2001,申请!A$1:J$5305,8,FALSE)</f>
        <v>0</v>
      </c>
      <c r="I2001">
        <f>VLOOKUP(A2001,申请!A$1:J$5305,9,FALSE)</f>
        <v>2</v>
      </c>
      <c r="J2001">
        <f>VLOOKUP(A2001,申请!A$1:J$5305,10,FALSE)</f>
        <v>0</v>
      </c>
      <c r="K2001">
        <f>VLOOKUP($A2001,授权!$A$1:$J$5305,COLUMN(B2002),FALSE)</f>
        <v>1</v>
      </c>
      <c r="L2001">
        <f>VLOOKUP($A2001,授权!$A$1:$J$5305,COLUMN(C2002),FALSE)</f>
        <v>1</v>
      </c>
      <c r="M2001">
        <f>VLOOKUP($A2001,授权!$A$1:$J$5305,COLUMN(D2002),FALSE)</f>
        <v>0</v>
      </c>
      <c r="N2001">
        <f>VLOOKUP($A2001,授权!$A$1:$J$5305,COLUMN(E2002),FALSE)</f>
        <v>4</v>
      </c>
      <c r="O2001">
        <f>VLOOKUP($A2001,授权!$A$1:$J$5305,COLUMN(F2002),FALSE)</f>
        <v>2</v>
      </c>
      <c r="P2001">
        <f>VLOOKUP($A2001,授权!$A$1:$J$5305,COLUMN(G2002),FALSE)</f>
        <v>1</v>
      </c>
      <c r="Q2001">
        <f>VLOOKUP($A2001,授权!$A$1:$J$5305,COLUMN(H2002),FALSE)</f>
        <v>0</v>
      </c>
      <c r="R2001">
        <f>VLOOKUP($A2001,授权!$A$1:$J$5305,COLUMN(I2002),FALSE)</f>
        <v>2</v>
      </c>
      <c r="S2001">
        <f>VLOOKUP($A2001,授权!$A$1:$J$5305,COLUMN(J2002),FALSE)</f>
        <v>0</v>
      </c>
    </row>
    <row r="2002" spans="1:19" x14ac:dyDescent="0.25">
      <c r="A2002" t="s">
        <v>2001</v>
      </c>
      <c r="B2002">
        <f>VLOOKUP(A2002,申请!A$1:J$5305,2,FALSE)</f>
        <v>4</v>
      </c>
      <c r="C2002">
        <f>VLOOKUP(A2002,申请!A$1:J$5305,3,FALSE)</f>
        <v>4</v>
      </c>
      <c r="D2002">
        <f>VLOOKUP(A2002,申请!A$1:J$5305,4,FALSE)</f>
        <v>0</v>
      </c>
      <c r="E2002">
        <f>VLOOKUP(A2002,申请!A$1:J$5305,5,FALSE)</f>
        <v>1</v>
      </c>
      <c r="F2002">
        <f>VLOOKUP(A2002,申请!A$1:J$5305,6,FALSE)</f>
        <v>7</v>
      </c>
      <c r="G2002">
        <f>VLOOKUP(A2002,申请!A$1:J$5305,7,FALSE)</f>
        <v>1</v>
      </c>
      <c r="H2002">
        <f>VLOOKUP(A2002,申请!A$1:J$5305,8,FALSE)</f>
        <v>0</v>
      </c>
      <c r="I2002">
        <f>VLOOKUP(A2002,申请!A$1:J$5305,9,FALSE)</f>
        <v>7</v>
      </c>
      <c r="J2002">
        <f>VLOOKUP(A2002,申请!A$1:J$5305,10,FALSE)</f>
        <v>0</v>
      </c>
      <c r="K2002">
        <f>VLOOKUP($A2002,授权!$A$1:$J$5305,COLUMN(B2003),FALSE)</f>
        <v>1</v>
      </c>
      <c r="L2002">
        <f>VLOOKUP($A2002,授权!$A$1:$J$5305,COLUMN(C2003),FALSE)</f>
        <v>1</v>
      </c>
      <c r="M2002">
        <f>VLOOKUP($A2002,授权!$A$1:$J$5305,COLUMN(D2003),FALSE)</f>
        <v>0</v>
      </c>
      <c r="N2002">
        <f>VLOOKUP($A2002,授权!$A$1:$J$5305,COLUMN(E2003),FALSE)</f>
        <v>1</v>
      </c>
      <c r="O2002">
        <f>VLOOKUP($A2002,授权!$A$1:$J$5305,COLUMN(F2003),FALSE)</f>
        <v>2</v>
      </c>
      <c r="P2002">
        <f>VLOOKUP($A2002,授权!$A$1:$J$5305,COLUMN(G2003),FALSE)</f>
        <v>1</v>
      </c>
      <c r="Q2002">
        <f>VLOOKUP($A2002,授权!$A$1:$J$5305,COLUMN(H2003),FALSE)</f>
        <v>0</v>
      </c>
      <c r="R2002">
        <f>VLOOKUP($A2002,授权!$A$1:$J$5305,COLUMN(I2003),FALSE)</f>
        <v>2</v>
      </c>
      <c r="S2002">
        <f>VLOOKUP($A2002,授权!$A$1:$J$5305,COLUMN(J2003),FALSE)</f>
        <v>0</v>
      </c>
    </row>
    <row r="2003" spans="1:19" x14ac:dyDescent="0.25">
      <c r="A2003" t="s">
        <v>2002</v>
      </c>
      <c r="B2003">
        <f>VLOOKUP(A2003,申请!A$1:J$5305,2,FALSE)</f>
        <v>1</v>
      </c>
      <c r="C2003">
        <f>VLOOKUP(A2003,申请!A$1:J$5305,3,FALSE)</f>
        <v>1</v>
      </c>
      <c r="D2003">
        <f>VLOOKUP(A2003,申请!A$1:J$5305,4,FALSE)</f>
        <v>0</v>
      </c>
      <c r="E2003">
        <f>VLOOKUP(A2003,申请!A$1:J$5305,5,FALSE)</f>
        <v>2</v>
      </c>
      <c r="F2003">
        <f>VLOOKUP(A2003,申请!A$1:J$5305,6,FALSE)</f>
        <v>2</v>
      </c>
      <c r="G2003">
        <f>VLOOKUP(A2003,申请!A$1:J$5305,7,FALSE)</f>
        <v>1</v>
      </c>
      <c r="H2003">
        <f>VLOOKUP(A2003,申请!A$1:J$5305,8,FALSE)</f>
        <v>0</v>
      </c>
      <c r="I2003">
        <f>VLOOKUP(A2003,申请!A$1:J$5305,9,FALSE)</f>
        <v>2</v>
      </c>
      <c r="J2003">
        <f>VLOOKUP(A2003,申请!A$1:J$5305,10,FALSE)</f>
        <v>0</v>
      </c>
      <c r="K2003">
        <f>VLOOKUP($A2003,授权!$A$1:$J$5305,COLUMN(B2004),FALSE)</f>
        <v>1</v>
      </c>
      <c r="L2003">
        <f>VLOOKUP($A2003,授权!$A$1:$J$5305,COLUMN(C2004),FALSE)</f>
        <v>1</v>
      </c>
      <c r="M2003">
        <f>VLOOKUP($A2003,授权!$A$1:$J$5305,COLUMN(D2004),FALSE)</f>
        <v>0</v>
      </c>
      <c r="N2003">
        <f>VLOOKUP($A2003,授权!$A$1:$J$5305,COLUMN(E2004),FALSE)</f>
        <v>2</v>
      </c>
      <c r="O2003">
        <f>VLOOKUP($A2003,授权!$A$1:$J$5305,COLUMN(F2004),FALSE)</f>
        <v>2</v>
      </c>
      <c r="P2003">
        <f>VLOOKUP($A2003,授权!$A$1:$J$5305,COLUMN(G2004),FALSE)</f>
        <v>1</v>
      </c>
      <c r="Q2003">
        <f>VLOOKUP($A2003,授权!$A$1:$J$5305,COLUMN(H2004),FALSE)</f>
        <v>0</v>
      </c>
      <c r="R2003">
        <f>VLOOKUP($A2003,授权!$A$1:$J$5305,COLUMN(I2004),FALSE)</f>
        <v>2</v>
      </c>
      <c r="S2003">
        <f>VLOOKUP($A2003,授权!$A$1:$J$5305,COLUMN(J2004),FALSE)</f>
        <v>0</v>
      </c>
    </row>
    <row r="2004" spans="1:19" x14ac:dyDescent="0.25">
      <c r="A2004" t="s">
        <v>2003</v>
      </c>
      <c r="B2004">
        <f>VLOOKUP(A2004,申请!A$1:J$5305,2,FALSE)</f>
        <v>1</v>
      </c>
      <c r="C2004">
        <f>VLOOKUP(A2004,申请!A$1:J$5305,3,FALSE)</f>
        <v>0</v>
      </c>
      <c r="D2004">
        <f>VLOOKUP(A2004,申请!A$1:J$5305,4,FALSE)</f>
        <v>1</v>
      </c>
      <c r="E2004">
        <f>VLOOKUP(A2004,申请!A$1:J$5305,5,FALSE)</f>
        <v>0</v>
      </c>
      <c r="F2004">
        <f>VLOOKUP(A2004,申请!A$1:J$5305,6,FALSE)</f>
        <v>1</v>
      </c>
      <c r="G2004">
        <f>VLOOKUP(A2004,申请!A$1:J$5305,7,FALSE)</f>
        <v>0</v>
      </c>
      <c r="H2004">
        <f>VLOOKUP(A2004,申请!A$1:J$5305,8,FALSE)</f>
        <v>1</v>
      </c>
      <c r="I2004">
        <f>VLOOKUP(A2004,申请!A$1:J$5305,9,FALSE)</f>
        <v>1</v>
      </c>
      <c r="J2004">
        <f>VLOOKUP(A2004,申请!A$1:J$5305,10,FALSE)</f>
        <v>0</v>
      </c>
      <c r="K2004">
        <f>VLOOKUP($A2004,授权!$A$1:$J$5305,COLUMN(B2005),FALSE)</f>
        <v>1</v>
      </c>
      <c r="L2004">
        <f>VLOOKUP($A2004,授权!$A$1:$J$5305,COLUMN(C2005),FALSE)</f>
        <v>1</v>
      </c>
      <c r="M2004">
        <f>VLOOKUP($A2004,授权!$A$1:$J$5305,COLUMN(D2005),FALSE)</f>
        <v>0</v>
      </c>
      <c r="N2004">
        <f>VLOOKUP($A2004,授权!$A$1:$J$5305,COLUMN(E2005),FALSE)</f>
        <v>8</v>
      </c>
      <c r="O2004">
        <f>VLOOKUP($A2004,授权!$A$1:$J$5305,COLUMN(F2005),FALSE)</f>
        <v>2</v>
      </c>
      <c r="P2004">
        <f>VLOOKUP($A2004,授权!$A$1:$J$5305,COLUMN(G2005),FALSE)</f>
        <v>1</v>
      </c>
      <c r="Q2004">
        <f>VLOOKUP($A2004,授权!$A$1:$J$5305,COLUMN(H2005),FALSE)</f>
        <v>0</v>
      </c>
      <c r="R2004">
        <f>VLOOKUP($A2004,授权!$A$1:$J$5305,COLUMN(I2005),FALSE)</f>
        <v>2</v>
      </c>
      <c r="S2004">
        <f>VLOOKUP($A2004,授权!$A$1:$J$5305,COLUMN(J2005),FALSE)</f>
        <v>0</v>
      </c>
    </row>
    <row r="2005" spans="1:19" x14ac:dyDescent="0.25">
      <c r="A2005" t="s">
        <v>2004</v>
      </c>
      <c r="B2005">
        <f>VLOOKUP(A2005,申请!A$1:J$5305,2,FALSE)</f>
        <v>4</v>
      </c>
      <c r="C2005">
        <f>VLOOKUP(A2005,申请!A$1:J$5305,3,FALSE)</f>
        <v>4</v>
      </c>
      <c r="D2005">
        <f>VLOOKUP(A2005,申请!A$1:J$5305,4,FALSE)</f>
        <v>0</v>
      </c>
      <c r="E2005">
        <f>VLOOKUP(A2005,申请!A$1:J$5305,5,FALSE)</f>
        <v>0</v>
      </c>
      <c r="F2005">
        <f>VLOOKUP(A2005,申请!A$1:J$5305,6,FALSE)</f>
        <v>5</v>
      </c>
      <c r="G2005">
        <f>VLOOKUP(A2005,申请!A$1:J$5305,7,FALSE)</f>
        <v>1</v>
      </c>
      <c r="H2005">
        <f>VLOOKUP(A2005,申请!A$1:J$5305,8,FALSE)</f>
        <v>0</v>
      </c>
      <c r="I2005">
        <f>VLOOKUP(A2005,申请!A$1:J$5305,9,FALSE)</f>
        <v>5</v>
      </c>
      <c r="J2005">
        <f>VLOOKUP(A2005,申请!A$1:J$5305,10,FALSE)</f>
        <v>0</v>
      </c>
      <c r="K2005">
        <f>VLOOKUP($A2005,授权!$A$1:$J$5305,COLUMN(B2006),FALSE)</f>
        <v>1</v>
      </c>
      <c r="L2005">
        <f>VLOOKUP($A2005,授权!$A$1:$J$5305,COLUMN(C2006),FALSE)</f>
        <v>1</v>
      </c>
      <c r="M2005">
        <f>VLOOKUP($A2005,授权!$A$1:$J$5305,COLUMN(D2006),FALSE)</f>
        <v>0</v>
      </c>
      <c r="N2005">
        <f>VLOOKUP($A2005,授权!$A$1:$J$5305,COLUMN(E2006),FALSE)</f>
        <v>0</v>
      </c>
      <c r="O2005">
        <f>VLOOKUP($A2005,授权!$A$1:$J$5305,COLUMN(F2006),FALSE)</f>
        <v>2</v>
      </c>
      <c r="P2005">
        <f>VLOOKUP($A2005,授权!$A$1:$J$5305,COLUMN(G2006),FALSE)</f>
        <v>1</v>
      </c>
      <c r="Q2005">
        <f>VLOOKUP($A2005,授权!$A$1:$J$5305,COLUMN(H2006),FALSE)</f>
        <v>0</v>
      </c>
      <c r="R2005">
        <f>VLOOKUP($A2005,授权!$A$1:$J$5305,COLUMN(I2006),FALSE)</f>
        <v>2</v>
      </c>
      <c r="S2005">
        <f>VLOOKUP($A2005,授权!$A$1:$J$5305,COLUMN(J2006),FALSE)</f>
        <v>0</v>
      </c>
    </row>
    <row r="2006" spans="1:19" x14ac:dyDescent="0.25">
      <c r="A2006" t="s">
        <v>2005</v>
      </c>
      <c r="B2006">
        <f>VLOOKUP(A2006,申请!A$1:J$5305,2,FALSE)</f>
        <v>3</v>
      </c>
      <c r="C2006">
        <f>VLOOKUP(A2006,申请!A$1:J$5305,3,FALSE)</f>
        <v>2</v>
      </c>
      <c r="D2006">
        <f>VLOOKUP(A2006,申请!A$1:J$5305,4,FALSE)</f>
        <v>1</v>
      </c>
      <c r="E2006">
        <f>VLOOKUP(A2006,申请!A$1:J$5305,5,FALSE)</f>
        <v>15</v>
      </c>
      <c r="F2006">
        <f>VLOOKUP(A2006,申请!A$1:J$5305,6,FALSE)</f>
        <v>5</v>
      </c>
      <c r="G2006">
        <f>VLOOKUP(A2006,申请!A$1:J$5305,7,FALSE)</f>
        <v>0.66666666666666663</v>
      </c>
      <c r="H2006">
        <f>VLOOKUP(A2006,申请!A$1:J$5305,8,FALSE)</f>
        <v>0.33333333333333331</v>
      </c>
      <c r="I2006">
        <f>VLOOKUP(A2006,申请!A$1:J$5305,9,FALSE)</f>
        <v>5</v>
      </c>
      <c r="J2006">
        <f>VLOOKUP(A2006,申请!A$1:J$5305,10,FALSE)</f>
        <v>0</v>
      </c>
      <c r="K2006">
        <f>VLOOKUP($A2006,授权!$A$1:$J$5305,COLUMN(B2007),FALSE)</f>
        <v>2</v>
      </c>
      <c r="L2006">
        <f>VLOOKUP($A2006,授权!$A$1:$J$5305,COLUMN(C2007),FALSE)</f>
        <v>2</v>
      </c>
      <c r="M2006">
        <f>VLOOKUP($A2006,授权!$A$1:$J$5305,COLUMN(D2007),FALSE)</f>
        <v>0</v>
      </c>
      <c r="N2006">
        <f>VLOOKUP($A2006,授权!$A$1:$J$5305,COLUMN(E2007),FALSE)</f>
        <v>14</v>
      </c>
      <c r="O2006">
        <f>VLOOKUP($A2006,授权!$A$1:$J$5305,COLUMN(F2007),FALSE)</f>
        <v>4</v>
      </c>
      <c r="P2006">
        <f>VLOOKUP($A2006,授权!$A$1:$J$5305,COLUMN(G2007),FALSE)</f>
        <v>1</v>
      </c>
      <c r="Q2006">
        <f>VLOOKUP($A2006,授权!$A$1:$J$5305,COLUMN(H2007),FALSE)</f>
        <v>0</v>
      </c>
      <c r="R2006">
        <f>VLOOKUP($A2006,授权!$A$1:$J$5305,COLUMN(I2007),FALSE)</f>
        <v>4</v>
      </c>
      <c r="S2006">
        <f>VLOOKUP($A2006,授权!$A$1:$J$5305,COLUMN(J2007),FALSE)</f>
        <v>0</v>
      </c>
    </row>
    <row r="2007" spans="1:19" x14ac:dyDescent="0.25">
      <c r="A2007" t="s">
        <v>2006</v>
      </c>
      <c r="B2007">
        <f>VLOOKUP(A2007,申请!A$1:J$5305,2,FALSE)</f>
        <v>20</v>
      </c>
      <c r="C2007">
        <f>VLOOKUP(A2007,申请!A$1:J$5305,3,FALSE)</f>
        <v>17</v>
      </c>
      <c r="D2007">
        <f>VLOOKUP(A2007,申请!A$1:J$5305,4,FALSE)</f>
        <v>3</v>
      </c>
      <c r="E2007">
        <f>VLOOKUP(A2007,申请!A$1:J$5305,5,FALSE)</f>
        <v>83</v>
      </c>
      <c r="F2007">
        <f>VLOOKUP(A2007,申请!A$1:J$5305,6,FALSE)</f>
        <v>36</v>
      </c>
      <c r="G2007">
        <f>VLOOKUP(A2007,申请!A$1:J$5305,7,FALSE)</f>
        <v>0.85</v>
      </c>
      <c r="H2007">
        <f>VLOOKUP(A2007,申请!A$1:J$5305,8,FALSE)</f>
        <v>0.15</v>
      </c>
      <c r="I2007">
        <f>VLOOKUP(A2007,申请!A$1:J$5305,9,FALSE)</f>
        <v>34</v>
      </c>
      <c r="J2007">
        <f>VLOOKUP(A2007,申请!A$1:J$5305,10,FALSE)</f>
        <v>2</v>
      </c>
      <c r="K2007">
        <f>VLOOKUP($A2007,授权!$A$1:$J$5305,COLUMN(B2008),FALSE)</f>
        <v>9</v>
      </c>
      <c r="L2007">
        <f>VLOOKUP($A2007,授权!$A$1:$J$5305,COLUMN(C2008),FALSE)</f>
        <v>9</v>
      </c>
      <c r="M2007">
        <f>VLOOKUP($A2007,授权!$A$1:$J$5305,COLUMN(D2008),FALSE)</f>
        <v>0</v>
      </c>
      <c r="N2007">
        <f>VLOOKUP($A2007,授权!$A$1:$J$5305,COLUMN(E2008),FALSE)</f>
        <v>28</v>
      </c>
      <c r="O2007">
        <f>VLOOKUP($A2007,授权!$A$1:$J$5305,COLUMN(F2008),FALSE)</f>
        <v>18</v>
      </c>
      <c r="P2007">
        <f>VLOOKUP($A2007,授权!$A$1:$J$5305,COLUMN(G2008),FALSE)</f>
        <v>1</v>
      </c>
      <c r="Q2007">
        <f>VLOOKUP($A2007,授权!$A$1:$J$5305,COLUMN(H2008),FALSE)</f>
        <v>0</v>
      </c>
      <c r="R2007">
        <f>VLOOKUP($A2007,授权!$A$1:$J$5305,COLUMN(I2008),FALSE)</f>
        <v>18</v>
      </c>
      <c r="S2007">
        <f>VLOOKUP($A2007,授权!$A$1:$J$5305,COLUMN(J2008),FALSE)</f>
        <v>0</v>
      </c>
    </row>
    <row r="2008" spans="1:19" x14ac:dyDescent="0.25">
      <c r="A2008" t="s">
        <v>2007</v>
      </c>
      <c r="B2008">
        <f>VLOOKUP(A2008,申请!A$1:J$5305,2,FALSE)</f>
        <v>2</v>
      </c>
      <c r="C2008">
        <f>VLOOKUP(A2008,申请!A$1:J$5305,3,FALSE)</f>
        <v>2</v>
      </c>
      <c r="D2008">
        <f>VLOOKUP(A2008,申请!A$1:J$5305,4,FALSE)</f>
        <v>0</v>
      </c>
      <c r="E2008">
        <f>VLOOKUP(A2008,申请!A$1:J$5305,5,FALSE)</f>
        <v>2</v>
      </c>
      <c r="F2008">
        <f>VLOOKUP(A2008,申请!A$1:J$5305,6,FALSE)</f>
        <v>4</v>
      </c>
      <c r="G2008">
        <f>VLOOKUP(A2008,申请!A$1:J$5305,7,FALSE)</f>
        <v>1</v>
      </c>
      <c r="H2008">
        <f>VLOOKUP(A2008,申请!A$1:J$5305,8,FALSE)</f>
        <v>0</v>
      </c>
      <c r="I2008">
        <f>VLOOKUP(A2008,申请!A$1:J$5305,9,FALSE)</f>
        <v>4</v>
      </c>
      <c r="J2008">
        <f>VLOOKUP(A2008,申请!A$1:J$5305,10,FALSE)</f>
        <v>0</v>
      </c>
      <c r="K2008">
        <f>VLOOKUP($A2008,授权!$A$1:$J$5305,COLUMN(B2009),FALSE)</f>
        <v>2</v>
      </c>
      <c r="L2008">
        <f>VLOOKUP($A2008,授权!$A$1:$J$5305,COLUMN(C2009),FALSE)</f>
        <v>2</v>
      </c>
      <c r="M2008">
        <f>VLOOKUP($A2008,授权!$A$1:$J$5305,COLUMN(D2009),FALSE)</f>
        <v>0</v>
      </c>
      <c r="N2008">
        <f>VLOOKUP($A2008,授权!$A$1:$J$5305,COLUMN(E2009),FALSE)</f>
        <v>2</v>
      </c>
      <c r="O2008">
        <f>VLOOKUP($A2008,授权!$A$1:$J$5305,COLUMN(F2009),FALSE)</f>
        <v>4</v>
      </c>
      <c r="P2008">
        <f>VLOOKUP($A2008,授权!$A$1:$J$5305,COLUMN(G2009),FALSE)</f>
        <v>1</v>
      </c>
      <c r="Q2008">
        <f>VLOOKUP($A2008,授权!$A$1:$J$5305,COLUMN(H2009),FALSE)</f>
        <v>0</v>
      </c>
      <c r="R2008">
        <f>VLOOKUP($A2008,授权!$A$1:$J$5305,COLUMN(I2009),FALSE)</f>
        <v>4</v>
      </c>
      <c r="S2008">
        <f>VLOOKUP($A2008,授权!$A$1:$J$5305,COLUMN(J2009),FALSE)</f>
        <v>0</v>
      </c>
    </row>
    <row r="2009" spans="1:19" x14ac:dyDescent="0.25">
      <c r="A2009" t="s">
        <v>2008</v>
      </c>
      <c r="B2009">
        <f>VLOOKUP(A2009,申请!A$1:J$5305,2,FALSE)</f>
        <v>9</v>
      </c>
      <c r="C2009">
        <f>VLOOKUP(A2009,申请!A$1:J$5305,3,FALSE)</f>
        <v>9</v>
      </c>
      <c r="D2009">
        <f>VLOOKUP(A2009,申请!A$1:J$5305,4,FALSE)</f>
        <v>0</v>
      </c>
      <c r="E2009">
        <f>VLOOKUP(A2009,申请!A$1:J$5305,5,FALSE)</f>
        <v>12</v>
      </c>
      <c r="F2009">
        <f>VLOOKUP(A2009,申请!A$1:J$5305,6,FALSE)</f>
        <v>13</v>
      </c>
      <c r="G2009">
        <f>VLOOKUP(A2009,申请!A$1:J$5305,7,FALSE)</f>
        <v>1</v>
      </c>
      <c r="H2009">
        <f>VLOOKUP(A2009,申请!A$1:J$5305,8,FALSE)</f>
        <v>0</v>
      </c>
      <c r="I2009">
        <f>VLOOKUP(A2009,申请!A$1:J$5305,9,FALSE)</f>
        <v>13</v>
      </c>
      <c r="J2009">
        <f>VLOOKUP(A2009,申请!A$1:J$5305,10,FALSE)</f>
        <v>0</v>
      </c>
      <c r="K2009">
        <f>VLOOKUP($A2009,授权!$A$1:$J$5305,COLUMN(B2010),FALSE)</f>
        <v>5</v>
      </c>
      <c r="L2009">
        <f>VLOOKUP($A2009,授权!$A$1:$J$5305,COLUMN(C2010),FALSE)</f>
        <v>5</v>
      </c>
      <c r="M2009">
        <f>VLOOKUP($A2009,授权!$A$1:$J$5305,COLUMN(D2010),FALSE)</f>
        <v>0</v>
      </c>
      <c r="N2009">
        <f>VLOOKUP($A2009,授权!$A$1:$J$5305,COLUMN(E2010),FALSE)</f>
        <v>12</v>
      </c>
      <c r="O2009">
        <f>VLOOKUP($A2009,授权!$A$1:$J$5305,COLUMN(F2010),FALSE)</f>
        <v>8</v>
      </c>
      <c r="P2009">
        <f>VLOOKUP($A2009,授权!$A$1:$J$5305,COLUMN(G2010),FALSE)</f>
        <v>1</v>
      </c>
      <c r="Q2009">
        <f>VLOOKUP($A2009,授权!$A$1:$J$5305,COLUMN(H2010),FALSE)</f>
        <v>0</v>
      </c>
      <c r="R2009">
        <f>VLOOKUP($A2009,授权!$A$1:$J$5305,COLUMN(I2010),FALSE)</f>
        <v>8</v>
      </c>
      <c r="S2009">
        <f>VLOOKUP($A2009,授权!$A$1:$J$5305,COLUMN(J2010),FALSE)</f>
        <v>0</v>
      </c>
    </row>
    <row r="2010" spans="1:19" x14ac:dyDescent="0.25">
      <c r="A2010" t="s">
        <v>2009</v>
      </c>
      <c r="B2010" t="e">
        <f>VLOOKUP(A2010,申请!A$1:J$5305,2,FALSE)</f>
        <v>#N/A</v>
      </c>
      <c r="C2010" t="e">
        <f>VLOOKUP(A2010,申请!A$1:J$5305,3,FALSE)</f>
        <v>#N/A</v>
      </c>
      <c r="D2010" t="e">
        <f>VLOOKUP(A2010,申请!A$1:J$5305,4,FALSE)</f>
        <v>#N/A</v>
      </c>
      <c r="E2010" t="e">
        <f>VLOOKUP(A2010,申请!A$1:J$5305,5,FALSE)</f>
        <v>#N/A</v>
      </c>
      <c r="F2010" t="e">
        <f>VLOOKUP(A2010,申请!A$1:J$5305,6,FALSE)</f>
        <v>#N/A</v>
      </c>
      <c r="G2010" t="e">
        <f>VLOOKUP(A2010,申请!A$1:J$5305,7,FALSE)</f>
        <v>#N/A</v>
      </c>
      <c r="H2010" t="e">
        <f>VLOOKUP(A2010,申请!A$1:J$5305,8,FALSE)</f>
        <v>#N/A</v>
      </c>
      <c r="I2010" t="e">
        <f>VLOOKUP(A2010,申请!A$1:J$5305,9,FALSE)</f>
        <v>#N/A</v>
      </c>
      <c r="J2010" t="e">
        <f>VLOOKUP(A2010,申请!A$1:J$5305,10,FALSE)</f>
        <v>#N/A</v>
      </c>
      <c r="K2010">
        <f>VLOOKUP($A2010,授权!$A$1:$J$5305,COLUMN(B2011),FALSE)</f>
        <v>1</v>
      </c>
      <c r="L2010">
        <f>VLOOKUP($A2010,授权!$A$1:$J$5305,COLUMN(C2011),FALSE)</f>
        <v>1</v>
      </c>
      <c r="M2010">
        <f>VLOOKUP($A2010,授权!$A$1:$J$5305,COLUMN(D2011),FALSE)</f>
        <v>0</v>
      </c>
      <c r="N2010">
        <f>VLOOKUP($A2010,授权!$A$1:$J$5305,COLUMN(E2011),FALSE)</f>
        <v>1</v>
      </c>
      <c r="O2010">
        <f>VLOOKUP($A2010,授权!$A$1:$J$5305,COLUMN(F2011),FALSE)</f>
        <v>2</v>
      </c>
      <c r="P2010">
        <f>VLOOKUP($A2010,授权!$A$1:$J$5305,COLUMN(G2011),FALSE)</f>
        <v>1</v>
      </c>
      <c r="Q2010">
        <f>VLOOKUP($A2010,授权!$A$1:$J$5305,COLUMN(H2011),FALSE)</f>
        <v>0</v>
      </c>
      <c r="R2010">
        <f>VLOOKUP($A2010,授权!$A$1:$J$5305,COLUMN(I2011),FALSE)</f>
        <v>2</v>
      </c>
      <c r="S2010">
        <f>VLOOKUP($A2010,授权!$A$1:$J$5305,COLUMN(J2011),FALSE)</f>
        <v>0</v>
      </c>
    </row>
    <row r="2011" spans="1:19" x14ac:dyDescent="0.25">
      <c r="A2011" t="s">
        <v>2010</v>
      </c>
      <c r="B2011">
        <f>VLOOKUP(A2011,申请!A$1:J$5305,2,FALSE)</f>
        <v>8</v>
      </c>
      <c r="C2011">
        <f>VLOOKUP(A2011,申请!A$1:J$5305,3,FALSE)</f>
        <v>7</v>
      </c>
      <c r="D2011">
        <f>VLOOKUP(A2011,申请!A$1:J$5305,4,FALSE)</f>
        <v>1</v>
      </c>
      <c r="E2011">
        <f>VLOOKUP(A2011,申请!A$1:J$5305,5,FALSE)</f>
        <v>1</v>
      </c>
      <c r="F2011">
        <f>VLOOKUP(A2011,申请!A$1:J$5305,6,FALSE)</f>
        <v>11</v>
      </c>
      <c r="G2011">
        <f>VLOOKUP(A2011,申请!A$1:J$5305,7,FALSE)</f>
        <v>0.875</v>
      </c>
      <c r="H2011">
        <f>VLOOKUP(A2011,申请!A$1:J$5305,8,FALSE)</f>
        <v>0.125</v>
      </c>
      <c r="I2011">
        <f>VLOOKUP(A2011,申请!A$1:J$5305,9,FALSE)</f>
        <v>11</v>
      </c>
      <c r="J2011">
        <f>VLOOKUP(A2011,申请!A$1:J$5305,10,FALSE)</f>
        <v>0</v>
      </c>
      <c r="K2011">
        <f>VLOOKUP($A2011,授权!$A$1:$J$5305,COLUMN(B2012),FALSE)</f>
        <v>2</v>
      </c>
      <c r="L2011">
        <f>VLOOKUP($A2011,授权!$A$1:$J$5305,COLUMN(C2012),FALSE)</f>
        <v>2</v>
      </c>
      <c r="M2011">
        <f>VLOOKUP($A2011,授权!$A$1:$J$5305,COLUMN(D2012),FALSE)</f>
        <v>0</v>
      </c>
      <c r="N2011">
        <f>VLOOKUP($A2011,授权!$A$1:$J$5305,COLUMN(E2012),FALSE)</f>
        <v>1</v>
      </c>
      <c r="O2011">
        <f>VLOOKUP($A2011,授权!$A$1:$J$5305,COLUMN(F2012),FALSE)</f>
        <v>4</v>
      </c>
      <c r="P2011">
        <f>VLOOKUP($A2011,授权!$A$1:$J$5305,COLUMN(G2012),FALSE)</f>
        <v>1</v>
      </c>
      <c r="Q2011">
        <f>VLOOKUP($A2011,授权!$A$1:$J$5305,COLUMN(H2012),FALSE)</f>
        <v>0</v>
      </c>
      <c r="R2011">
        <f>VLOOKUP($A2011,授权!$A$1:$J$5305,COLUMN(I2012),FALSE)</f>
        <v>4</v>
      </c>
      <c r="S2011">
        <f>VLOOKUP($A2011,授权!$A$1:$J$5305,COLUMN(J2012),FALSE)</f>
        <v>0</v>
      </c>
    </row>
    <row r="2012" spans="1:19" x14ac:dyDescent="0.25">
      <c r="A2012" t="s">
        <v>2011</v>
      </c>
      <c r="B2012">
        <f>VLOOKUP(A2012,申请!A$1:J$5305,2,FALSE)</f>
        <v>8</v>
      </c>
      <c r="C2012">
        <f>VLOOKUP(A2012,申请!A$1:J$5305,3,FALSE)</f>
        <v>6</v>
      </c>
      <c r="D2012">
        <f>VLOOKUP(A2012,申请!A$1:J$5305,4,FALSE)</f>
        <v>2</v>
      </c>
      <c r="E2012">
        <f>VLOOKUP(A2012,申请!A$1:J$5305,5,FALSE)</f>
        <v>4</v>
      </c>
      <c r="F2012">
        <f>VLOOKUP(A2012,申请!A$1:J$5305,6,FALSE)</f>
        <v>12</v>
      </c>
      <c r="G2012">
        <f>VLOOKUP(A2012,申请!A$1:J$5305,7,FALSE)</f>
        <v>0.75</v>
      </c>
      <c r="H2012">
        <f>VLOOKUP(A2012,申请!A$1:J$5305,8,FALSE)</f>
        <v>0.25</v>
      </c>
      <c r="I2012">
        <f>VLOOKUP(A2012,申请!A$1:J$5305,9,FALSE)</f>
        <v>12</v>
      </c>
      <c r="J2012">
        <f>VLOOKUP(A2012,申请!A$1:J$5305,10,FALSE)</f>
        <v>0</v>
      </c>
      <c r="K2012">
        <f>VLOOKUP($A2012,授权!$A$1:$J$5305,COLUMN(B2013),FALSE)</f>
        <v>4</v>
      </c>
      <c r="L2012">
        <f>VLOOKUP($A2012,授权!$A$1:$J$5305,COLUMN(C2013),FALSE)</f>
        <v>4</v>
      </c>
      <c r="M2012">
        <f>VLOOKUP($A2012,授权!$A$1:$J$5305,COLUMN(D2013),FALSE)</f>
        <v>0</v>
      </c>
      <c r="N2012">
        <f>VLOOKUP($A2012,授权!$A$1:$J$5305,COLUMN(E2013),FALSE)</f>
        <v>2</v>
      </c>
      <c r="O2012">
        <f>VLOOKUP($A2012,授权!$A$1:$J$5305,COLUMN(F2013),FALSE)</f>
        <v>8</v>
      </c>
      <c r="P2012">
        <f>VLOOKUP($A2012,授权!$A$1:$J$5305,COLUMN(G2013),FALSE)</f>
        <v>1</v>
      </c>
      <c r="Q2012">
        <f>VLOOKUP($A2012,授权!$A$1:$J$5305,COLUMN(H2013),FALSE)</f>
        <v>0</v>
      </c>
      <c r="R2012">
        <f>VLOOKUP($A2012,授权!$A$1:$J$5305,COLUMN(I2013),FALSE)</f>
        <v>8</v>
      </c>
      <c r="S2012">
        <f>VLOOKUP($A2012,授权!$A$1:$J$5305,COLUMN(J2013),FALSE)</f>
        <v>0</v>
      </c>
    </row>
    <row r="2013" spans="1:19" x14ac:dyDescent="0.25">
      <c r="A2013" t="s">
        <v>2012</v>
      </c>
      <c r="B2013">
        <f>VLOOKUP(A2013,申请!A$1:J$5305,2,FALSE)</f>
        <v>1</v>
      </c>
      <c r="C2013">
        <f>VLOOKUP(A2013,申请!A$1:J$5305,3,FALSE)</f>
        <v>1</v>
      </c>
      <c r="D2013">
        <f>VLOOKUP(A2013,申请!A$1:J$5305,4,FALSE)</f>
        <v>0</v>
      </c>
      <c r="E2013">
        <f>VLOOKUP(A2013,申请!A$1:J$5305,5,FALSE)</f>
        <v>0</v>
      </c>
      <c r="F2013">
        <f>VLOOKUP(A2013,申请!A$1:J$5305,6,FALSE)</f>
        <v>2</v>
      </c>
      <c r="G2013">
        <f>VLOOKUP(A2013,申请!A$1:J$5305,7,FALSE)</f>
        <v>1</v>
      </c>
      <c r="H2013">
        <f>VLOOKUP(A2013,申请!A$1:J$5305,8,FALSE)</f>
        <v>0</v>
      </c>
      <c r="I2013">
        <f>VLOOKUP(A2013,申请!A$1:J$5305,9,FALSE)</f>
        <v>2</v>
      </c>
      <c r="J2013">
        <f>VLOOKUP(A2013,申请!A$1:J$5305,10,FALSE)</f>
        <v>0</v>
      </c>
      <c r="K2013">
        <f>VLOOKUP($A2013,授权!$A$1:$J$5305,COLUMN(B2014),FALSE)</f>
        <v>1</v>
      </c>
      <c r="L2013">
        <f>VLOOKUP($A2013,授权!$A$1:$J$5305,COLUMN(C2014),FALSE)</f>
        <v>1</v>
      </c>
      <c r="M2013">
        <f>VLOOKUP($A2013,授权!$A$1:$J$5305,COLUMN(D2014),FALSE)</f>
        <v>0</v>
      </c>
      <c r="N2013">
        <f>VLOOKUP($A2013,授权!$A$1:$J$5305,COLUMN(E2014),FALSE)</f>
        <v>0</v>
      </c>
      <c r="O2013">
        <f>VLOOKUP($A2013,授权!$A$1:$J$5305,COLUMN(F2014),FALSE)</f>
        <v>2</v>
      </c>
      <c r="P2013">
        <f>VLOOKUP($A2013,授权!$A$1:$J$5305,COLUMN(G2014),FALSE)</f>
        <v>1</v>
      </c>
      <c r="Q2013">
        <f>VLOOKUP($A2013,授权!$A$1:$J$5305,COLUMN(H2014),FALSE)</f>
        <v>0</v>
      </c>
      <c r="R2013">
        <f>VLOOKUP($A2013,授权!$A$1:$J$5305,COLUMN(I2014),FALSE)</f>
        <v>2</v>
      </c>
      <c r="S2013">
        <f>VLOOKUP($A2013,授权!$A$1:$J$5305,COLUMN(J2014),FALSE)</f>
        <v>0</v>
      </c>
    </row>
    <row r="2014" spans="1:19" x14ac:dyDescent="0.25">
      <c r="A2014" t="s">
        <v>2013</v>
      </c>
      <c r="B2014">
        <f>VLOOKUP(A2014,申请!A$1:J$5305,2,FALSE)</f>
        <v>2</v>
      </c>
      <c r="C2014">
        <f>VLOOKUP(A2014,申请!A$1:J$5305,3,FALSE)</f>
        <v>2</v>
      </c>
      <c r="D2014">
        <f>VLOOKUP(A2014,申请!A$1:J$5305,4,FALSE)</f>
        <v>0</v>
      </c>
      <c r="E2014">
        <f>VLOOKUP(A2014,申请!A$1:J$5305,5,FALSE)</f>
        <v>1</v>
      </c>
      <c r="F2014">
        <f>VLOOKUP(A2014,申请!A$1:J$5305,6,FALSE)</f>
        <v>3</v>
      </c>
      <c r="G2014">
        <f>VLOOKUP(A2014,申请!A$1:J$5305,7,FALSE)</f>
        <v>1</v>
      </c>
      <c r="H2014">
        <f>VLOOKUP(A2014,申请!A$1:J$5305,8,FALSE)</f>
        <v>0</v>
      </c>
      <c r="I2014">
        <f>VLOOKUP(A2014,申请!A$1:J$5305,9,FALSE)</f>
        <v>3</v>
      </c>
      <c r="J2014">
        <f>VLOOKUP(A2014,申请!A$1:J$5305,10,FALSE)</f>
        <v>0</v>
      </c>
      <c r="K2014">
        <f>VLOOKUP($A2014,授权!$A$1:$J$5305,COLUMN(B2015),FALSE)</f>
        <v>3</v>
      </c>
      <c r="L2014">
        <f>VLOOKUP($A2014,授权!$A$1:$J$5305,COLUMN(C2015),FALSE)</f>
        <v>3</v>
      </c>
      <c r="M2014">
        <f>VLOOKUP($A2014,授权!$A$1:$J$5305,COLUMN(D2015),FALSE)</f>
        <v>0</v>
      </c>
      <c r="N2014">
        <f>VLOOKUP($A2014,授权!$A$1:$J$5305,COLUMN(E2015),FALSE)</f>
        <v>3</v>
      </c>
      <c r="O2014">
        <f>VLOOKUP($A2014,授权!$A$1:$J$5305,COLUMN(F2015),FALSE)</f>
        <v>6</v>
      </c>
      <c r="P2014">
        <f>VLOOKUP($A2014,授权!$A$1:$J$5305,COLUMN(G2015),FALSE)</f>
        <v>1</v>
      </c>
      <c r="Q2014">
        <f>VLOOKUP($A2014,授权!$A$1:$J$5305,COLUMN(H2015),FALSE)</f>
        <v>0</v>
      </c>
      <c r="R2014">
        <f>VLOOKUP($A2014,授权!$A$1:$J$5305,COLUMN(I2015),FALSE)</f>
        <v>6</v>
      </c>
      <c r="S2014">
        <f>VLOOKUP($A2014,授权!$A$1:$J$5305,COLUMN(J2015),FALSE)</f>
        <v>0</v>
      </c>
    </row>
    <row r="2015" spans="1:19" x14ac:dyDescent="0.25">
      <c r="A2015" t="s">
        <v>2014</v>
      </c>
      <c r="B2015">
        <f>VLOOKUP(A2015,申请!A$1:J$5305,2,FALSE)</f>
        <v>35</v>
      </c>
      <c r="C2015">
        <f>VLOOKUP(A2015,申请!A$1:J$5305,3,FALSE)</f>
        <v>1</v>
      </c>
      <c r="D2015">
        <f>VLOOKUP(A2015,申请!A$1:J$5305,4,FALSE)</f>
        <v>34</v>
      </c>
      <c r="E2015">
        <f>VLOOKUP(A2015,申请!A$1:J$5305,5,FALSE)</f>
        <v>17</v>
      </c>
      <c r="F2015">
        <f>VLOOKUP(A2015,申请!A$1:J$5305,6,FALSE)</f>
        <v>36</v>
      </c>
      <c r="G2015">
        <f>VLOOKUP(A2015,申请!A$1:J$5305,7,FALSE)</f>
        <v>2.8571428571428571E-2</v>
      </c>
      <c r="H2015">
        <f>VLOOKUP(A2015,申请!A$1:J$5305,8,FALSE)</f>
        <v>0.97142857142857142</v>
      </c>
      <c r="I2015">
        <f>VLOOKUP(A2015,申请!A$1:J$5305,9,FALSE)</f>
        <v>36</v>
      </c>
      <c r="J2015">
        <f>VLOOKUP(A2015,申请!A$1:J$5305,10,FALSE)</f>
        <v>0</v>
      </c>
      <c r="K2015">
        <f>VLOOKUP($A2015,授权!$A$1:$J$5305,COLUMN(B2016),FALSE)</f>
        <v>2</v>
      </c>
      <c r="L2015">
        <f>VLOOKUP($A2015,授权!$A$1:$J$5305,COLUMN(C2016),FALSE)</f>
        <v>2</v>
      </c>
      <c r="M2015">
        <f>VLOOKUP($A2015,授权!$A$1:$J$5305,COLUMN(D2016),FALSE)</f>
        <v>0</v>
      </c>
      <c r="N2015">
        <f>VLOOKUP($A2015,授权!$A$1:$J$5305,COLUMN(E2016),FALSE)</f>
        <v>11</v>
      </c>
      <c r="O2015">
        <f>VLOOKUP($A2015,授权!$A$1:$J$5305,COLUMN(F2016),FALSE)</f>
        <v>4</v>
      </c>
      <c r="P2015">
        <f>VLOOKUP($A2015,授权!$A$1:$J$5305,COLUMN(G2016),FALSE)</f>
        <v>1</v>
      </c>
      <c r="Q2015">
        <f>VLOOKUP($A2015,授权!$A$1:$J$5305,COLUMN(H2016),FALSE)</f>
        <v>0</v>
      </c>
      <c r="R2015">
        <f>VLOOKUP($A2015,授权!$A$1:$J$5305,COLUMN(I2016),FALSE)</f>
        <v>4</v>
      </c>
      <c r="S2015">
        <f>VLOOKUP($A2015,授权!$A$1:$J$5305,COLUMN(J2016),FALSE)</f>
        <v>0</v>
      </c>
    </row>
    <row r="2016" spans="1:19" x14ac:dyDescent="0.25">
      <c r="A2016" t="s">
        <v>2015</v>
      </c>
      <c r="B2016">
        <f>VLOOKUP(A2016,申请!A$1:J$5305,2,FALSE)</f>
        <v>5</v>
      </c>
      <c r="C2016">
        <f>VLOOKUP(A2016,申请!A$1:J$5305,3,FALSE)</f>
        <v>4</v>
      </c>
      <c r="D2016">
        <f>VLOOKUP(A2016,申请!A$1:J$5305,4,FALSE)</f>
        <v>1</v>
      </c>
      <c r="E2016">
        <f>VLOOKUP(A2016,申请!A$1:J$5305,5,FALSE)</f>
        <v>6</v>
      </c>
      <c r="F2016">
        <f>VLOOKUP(A2016,申请!A$1:J$5305,6,FALSE)</f>
        <v>7</v>
      </c>
      <c r="G2016">
        <f>VLOOKUP(A2016,申请!A$1:J$5305,7,FALSE)</f>
        <v>0.8</v>
      </c>
      <c r="H2016">
        <f>VLOOKUP(A2016,申请!A$1:J$5305,8,FALSE)</f>
        <v>0.2</v>
      </c>
      <c r="I2016">
        <f>VLOOKUP(A2016,申请!A$1:J$5305,9,FALSE)</f>
        <v>7</v>
      </c>
      <c r="J2016">
        <f>VLOOKUP(A2016,申请!A$1:J$5305,10,FALSE)</f>
        <v>0</v>
      </c>
      <c r="K2016">
        <f>VLOOKUP($A2016,授权!$A$1:$J$5305,COLUMN(B2017),FALSE)</f>
        <v>2</v>
      </c>
      <c r="L2016">
        <f>VLOOKUP($A2016,授权!$A$1:$J$5305,COLUMN(C2017),FALSE)</f>
        <v>2</v>
      </c>
      <c r="M2016">
        <f>VLOOKUP($A2016,授权!$A$1:$J$5305,COLUMN(D2017),FALSE)</f>
        <v>0</v>
      </c>
      <c r="N2016">
        <f>VLOOKUP($A2016,授权!$A$1:$J$5305,COLUMN(E2017),FALSE)</f>
        <v>2</v>
      </c>
      <c r="O2016">
        <f>VLOOKUP($A2016,授权!$A$1:$J$5305,COLUMN(F2017),FALSE)</f>
        <v>4</v>
      </c>
      <c r="P2016">
        <f>VLOOKUP($A2016,授权!$A$1:$J$5305,COLUMN(G2017),FALSE)</f>
        <v>1</v>
      </c>
      <c r="Q2016">
        <f>VLOOKUP($A2016,授权!$A$1:$J$5305,COLUMN(H2017),FALSE)</f>
        <v>0</v>
      </c>
      <c r="R2016">
        <f>VLOOKUP($A2016,授权!$A$1:$J$5305,COLUMN(I2017),FALSE)</f>
        <v>4</v>
      </c>
      <c r="S2016">
        <f>VLOOKUP($A2016,授权!$A$1:$J$5305,COLUMN(J2017),FALSE)</f>
        <v>0</v>
      </c>
    </row>
    <row r="2017" spans="1:19" x14ac:dyDescent="0.25">
      <c r="A2017" t="s">
        <v>2016</v>
      </c>
      <c r="B2017">
        <f>VLOOKUP(A2017,申请!A$1:J$5305,2,FALSE)</f>
        <v>5</v>
      </c>
      <c r="C2017">
        <f>VLOOKUP(A2017,申请!A$1:J$5305,3,FALSE)</f>
        <v>4</v>
      </c>
      <c r="D2017">
        <f>VLOOKUP(A2017,申请!A$1:J$5305,4,FALSE)</f>
        <v>1</v>
      </c>
      <c r="E2017">
        <f>VLOOKUP(A2017,申请!A$1:J$5305,5,FALSE)</f>
        <v>3</v>
      </c>
      <c r="F2017">
        <f>VLOOKUP(A2017,申请!A$1:J$5305,6,FALSE)</f>
        <v>6</v>
      </c>
      <c r="G2017">
        <f>VLOOKUP(A2017,申请!A$1:J$5305,7,FALSE)</f>
        <v>0.8</v>
      </c>
      <c r="H2017">
        <f>VLOOKUP(A2017,申请!A$1:J$5305,8,FALSE)</f>
        <v>0.2</v>
      </c>
      <c r="I2017">
        <f>VLOOKUP(A2017,申请!A$1:J$5305,9,FALSE)</f>
        <v>6</v>
      </c>
      <c r="J2017">
        <f>VLOOKUP(A2017,申请!A$1:J$5305,10,FALSE)</f>
        <v>0</v>
      </c>
      <c r="K2017">
        <f>VLOOKUP($A2017,授权!$A$1:$J$5305,COLUMN(B2018),FALSE)</f>
        <v>5</v>
      </c>
      <c r="L2017">
        <f>VLOOKUP($A2017,授权!$A$1:$J$5305,COLUMN(C2018),FALSE)</f>
        <v>5</v>
      </c>
      <c r="M2017">
        <f>VLOOKUP($A2017,授权!$A$1:$J$5305,COLUMN(D2018),FALSE)</f>
        <v>0</v>
      </c>
      <c r="N2017">
        <f>VLOOKUP($A2017,授权!$A$1:$J$5305,COLUMN(E2018),FALSE)</f>
        <v>11</v>
      </c>
      <c r="O2017">
        <f>VLOOKUP($A2017,授权!$A$1:$J$5305,COLUMN(F2018),FALSE)</f>
        <v>10</v>
      </c>
      <c r="P2017">
        <f>VLOOKUP($A2017,授权!$A$1:$J$5305,COLUMN(G2018),FALSE)</f>
        <v>1</v>
      </c>
      <c r="Q2017">
        <f>VLOOKUP($A2017,授权!$A$1:$J$5305,COLUMN(H2018),FALSE)</f>
        <v>0</v>
      </c>
      <c r="R2017">
        <f>VLOOKUP($A2017,授权!$A$1:$J$5305,COLUMN(I2018),FALSE)</f>
        <v>10</v>
      </c>
      <c r="S2017">
        <f>VLOOKUP($A2017,授权!$A$1:$J$5305,COLUMN(J2018),FALSE)</f>
        <v>0</v>
      </c>
    </row>
    <row r="2018" spans="1:19" x14ac:dyDescent="0.25">
      <c r="A2018" t="s">
        <v>2017</v>
      </c>
      <c r="B2018">
        <f>VLOOKUP(A2018,申请!A$1:J$5305,2,FALSE)</f>
        <v>2</v>
      </c>
      <c r="C2018">
        <f>VLOOKUP(A2018,申请!A$1:J$5305,3,FALSE)</f>
        <v>2</v>
      </c>
      <c r="D2018">
        <f>VLOOKUP(A2018,申请!A$1:J$5305,4,FALSE)</f>
        <v>0</v>
      </c>
      <c r="E2018">
        <f>VLOOKUP(A2018,申请!A$1:J$5305,5,FALSE)</f>
        <v>2</v>
      </c>
      <c r="F2018">
        <f>VLOOKUP(A2018,申请!A$1:J$5305,6,FALSE)</f>
        <v>4</v>
      </c>
      <c r="G2018">
        <f>VLOOKUP(A2018,申请!A$1:J$5305,7,FALSE)</f>
        <v>1</v>
      </c>
      <c r="H2018">
        <f>VLOOKUP(A2018,申请!A$1:J$5305,8,FALSE)</f>
        <v>0</v>
      </c>
      <c r="I2018">
        <f>VLOOKUP(A2018,申请!A$1:J$5305,9,FALSE)</f>
        <v>4</v>
      </c>
      <c r="J2018">
        <f>VLOOKUP(A2018,申请!A$1:J$5305,10,FALSE)</f>
        <v>0</v>
      </c>
      <c r="K2018">
        <f>VLOOKUP($A2018,授权!$A$1:$J$5305,COLUMN(B2019),FALSE)</f>
        <v>2</v>
      </c>
      <c r="L2018">
        <f>VLOOKUP($A2018,授权!$A$1:$J$5305,COLUMN(C2019),FALSE)</f>
        <v>2</v>
      </c>
      <c r="M2018">
        <f>VLOOKUP($A2018,授权!$A$1:$J$5305,COLUMN(D2019),FALSE)</f>
        <v>0</v>
      </c>
      <c r="N2018">
        <f>VLOOKUP($A2018,授权!$A$1:$J$5305,COLUMN(E2019),FALSE)</f>
        <v>2</v>
      </c>
      <c r="O2018">
        <f>VLOOKUP($A2018,授权!$A$1:$J$5305,COLUMN(F2019),FALSE)</f>
        <v>4</v>
      </c>
      <c r="P2018">
        <f>VLOOKUP($A2018,授权!$A$1:$J$5305,COLUMN(G2019),FALSE)</f>
        <v>1</v>
      </c>
      <c r="Q2018">
        <f>VLOOKUP($A2018,授权!$A$1:$J$5305,COLUMN(H2019),FALSE)</f>
        <v>0</v>
      </c>
      <c r="R2018">
        <f>VLOOKUP($A2018,授权!$A$1:$J$5305,COLUMN(I2019),FALSE)</f>
        <v>4</v>
      </c>
      <c r="S2018">
        <f>VLOOKUP($A2018,授权!$A$1:$J$5305,COLUMN(J2019),FALSE)</f>
        <v>0</v>
      </c>
    </row>
    <row r="2019" spans="1:19" x14ac:dyDescent="0.25">
      <c r="A2019" t="s">
        <v>2018</v>
      </c>
      <c r="B2019" t="e">
        <f>VLOOKUP(A2019,申请!A$1:J$5305,2,FALSE)</f>
        <v>#N/A</v>
      </c>
      <c r="C2019" t="e">
        <f>VLOOKUP(A2019,申请!A$1:J$5305,3,FALSE)</f>
        <v>#N/A</v>
      </c>
      <c r="D2019" t="e">
        <f>VLOOKUP(A2019,申请!A$1:J$5305,4,FALSE)</f>
        <v>#N/A</v>
      </c>
      <c r="E2019" t="e">
        <f>VLOOKUP(A2019,申请!A$1:J$5305,5,FALSE)</f>
        <v>#N/A</v>
      </c>
      <c r="F2019" t="e">
        <f>VLOOKUP(A2019,申请!A$1:J$5305,6,FALSE)</f>
        <v>#N/A</v>
      </c>
      <c r="G2019" t="e">
        <f>VLOOKUP(A2019,申请!A$1:J$5305,7,FALSE)</f>
        <v>#N/A</v>
      </c>
      <c r="H2019" t="e">
        <f>VLOOKUP(A2019,申请!A$1:J$5305,8,FALSE)</f>
        <v>#N/A</v>
      </c>
      <c r="I2019" t="e">
        <f>VLOOKUP(A2019,申请!A$1:J$5305,9,FALSE)</f>
        <v>#N/A</v>
      </c>
      <c r="J2019" t="e">
        <f>VLOOKUP(A2019,申请!A$1:J$5305,10,FALSE)</f>
        <v>#N/A</v>
      </c>
      <c r="K2019">
        <f>VLOOKUP($A2019,授权!$A$1:$J$5305,COLUMN(B2020),FALSE)</f>
        <v>1</v>
      </c>
      <c r="L2019">
        <f>VLOOKUP($A2019,授权!$A$1:$J$5305,COLUMN(C2020),FALSE)</f>
        <v>1</v>
      </c>
      <c r="M2019">
        <f>VLOOKUP($A2019,授权!$A$1:$J$5305,COLUMN(D2020),FALSE)</f>
        <v>0</v>
      </c>
      <c r="N2019">
        <f>VLOOKUP($A2019,授权!$A$1:$J$5305,COLUMN(E2020),FALSE)</f>
        <v>0</v>
      </c>
      <c r="O2019">
        <f>VLOOKUP($A2019,授权!$A$1:$J$5305,COLUMN(F2020),FALSE)</f>
        <v>2</v>
      </c>
      <c r="P2019">
        <f>VLOOKUP($A2019,授权!$A$1:$J$5305,COLUMN(G2020),FALSE)</f>
        <v>1</v>
      </c>
      <c r="Q2019">
        <f>VLOOKUP($A2019,授权!$A$1:$J$5305,COLUMN(H2020),FALSE)</f>
        <v>0</v>
      </c>
      <c r="R2019">
        <f>VLOOKUP($A2019,授权!$A$1:$J$5305,COLUMN(I2020),FALSE)</f>
        <v>2</v>
      </c>
      <c r="S2019">
        <f>VLOOKUP($A2019,授权!$A$1:$J$5305,COLUMN(J2020),FALSE)</f>
        <v>0</v>
      </c>
    </row>
    <row r="2020" spans="1:19" x14ac:dyDescent="0.25">
      <c r="A2020" t="s">
        <v>2019</v>
      </c>
      <c r="B2020" t="e">
        <f>VLOOKUP(A2020,申请!A$1:J$5305,2,FALSE)</f>
        <v>#N/A</v>
      </c>
      <c r="C2020" t="e">
        <f>VLOOKUP(A2020,申请!A$1:J$5305,3,FALSE)</f>
        <v>#N/A</v>
      </c>
      <c r="D2020" t="e">
        <f>VLOOKUP(A2020,申请!A$1:J$5305,4,FALSE)</f>
        <v>#N/A</v>
      </c>
      <c r="E2020" t="e">
        <f>VLOOKUP(A2020,申请!A$1:J$5305,5,FALSE)</f>
        <v>#N/A</v>
      </c>
      <c r="F2020" t="e">
        <f>VLOOKUP(A2020,申请!A$1:J$5305,6,FALSE)</f>
        <v>#N/A</v>
      </c>
      <c r="G2020" t="e">
        <f>VLOOKUP(A2020,申请!A$1:J$5305,7,FALSE)</f>
        <v>#N/A</v>
      </c>
      <c r="H2020" t="e">
        <f>VLOOKUP(A2020,申请!A$1:J$5305,8,FALSE)</f>
        <v>#N/A</v>
      </c>
      <c r="I2020" t="e">
        <f>VLOOKUP(A2020,申请!A$1:J$5305,9,FALSE)</f>
        <v>#N/A</v>
      </c>
      <c r="J2020" t="e">
        <f>VLOOKUP(A2020,申请!A$1:J$5305,10,FALSE)</f>
        <v>#N/A</v>
      </c>
      <c r="K2020">
        <f>VLOOKUP($A2020,授权!$A$1:$J$5305,COLUMN(B2021),FALSE)</f>
        <v>1</v>
      </c>
      <c r="L2020">
        <f>VLOOKUP($A2020,授权!$A$1:$J$5305,COLUMN(C2021),FALSE)</f>
        <v>1</v>
      </c>
      <c r="M2020">
        <f>VLOOKUP($A2020,授权!$A$1:$J$5305,COLUMN(D2021),FALSE)</f>
        <v>0</v>
      </c>
      <c r="N2020">
        <f>VLOOKUP($A2020,授权!$A$1:$J$5305,COLUMN(E2021),FALSE)</f>
        <v>0</v>
      </c>
      <c r="O2020">
        <f>VLOOKUP($A2020,授权!$A$1:$J$5305,COLUMN(F2021),FALSE)</f>
        <v>2</v>
      </c>
      <c r="P2020">
        <f>VLOOKUP($A2020,授权!$A$1:$J$5305,COLUMN(G2021),FALSE)</f>
        <v>1</v>
      </c>
      <c r="Q2020">
        <f>VLOOKUP($A2020,授权!$A$1:$J$5305,COLUMN(H2021),FALSE)</f>
        <v>0</v>
      </c>
      <c r="R2020">
        <f>VLOOKUP($A2020,授权!$A$1:$J$5305,COLUMN(I2021),FALSE)</f>
        <v>2</v>
      </c>
      <c r="S2020">
        <f>VLOOKUP($A2020,授权!$A$1:$J$5305,COLUMN(J2021),FALSE)</f>
        <v>0</v>
      </c>
    </row>
    <row r="2021" spans="1:19" x14ac:dyDescent="0.25">
      <c r="A2021" t="s">
        <v>2020</v>
      </c>
      <c r="B2021">
        <f>VLOOKUP(A2021,申请!A$1:J$5305,2,FALSE)</f>
        <v>2</v>
      </c>
      <c r="C2021">
        <f>VLOOKUP(A2021,申请!A$1:J$5305,3,FALSE)</f>
        <v>2</v>
      </c>
      <c r="D2021">
        <f>VLOOKUP(A2021,申请!A$1:J$5305,4,FALSE)</f>
        <v>0</v>
      </c>
      <c r="E2021">
        <f>VLOOKUP(A2021,申请!A$1:J$5305,5,FALSE)</f>
        <v>0</v>
      </c>
      <c r="F2021">
        <f>VLOOKUP(A2021,申请!A$1:J$5305,6,FALSE)</f>
        <v>2</v>
      </c>
      <c r="G2021">
        <f>VLOOKUP(A2021,申请!A$1:J$5305,7,FALSE)</f>
        <v>1</v>
      </c>
      <c r="H2021">
        <f>VLOOKUP(A2021,申请!A$1:J$5305,8,FALSE)</f>
        <v>0</v>
      </c>
      <c r="I2021">
        <f>VLOOKUP(A2021,申请!A$1:J$5305,9,FALSE)</f>
        <v>2</v>
      </c>
      <c r="J2021">
        <f>VLOOKUP(A2021,申请!A$1:J$5305,10,FALSE)</f>
        <v>0</v>
      </c>
      <c r="K2021">
        <f>VLOOKUP($A2021,授权!$A$1:$J$5305,COLUMN(B2022),FALSE)</f>
        <v>1</v>
      </c>
      <c r="L2021">
        <f>VLOOKUP($A2021,授权!$A$1:$J$5305,COLUMN(C2022),FALSE)</f>
        <v>1</v>
      </c>
      <c r="M2021">
        <f>VLOOKUP($A2021,授权!$A$1:$J$5305,COLUMN(D2022),FALSE)</f>
        <v>0</v>
      </c>
      <c r="N2021">
        <f>VLOOKUP($A2021,授权!$A$1:$J$5305,COLUMN(E2022),FALSE)</f>
        <v>1</v>
      </c>
      <c r="O2021">
        <f>VLOOKUP($A2021,授权!$A$1:$J$5305,COLUMN(F2022),FALSE)</f>
        <v>2</v>
      </c>
      <c r="P2021">
        <f>VLOOKUP($A2021,授权!$A$1:$J$5305,COLUMN(G2022),FALSE)</f>
        <v>1</v>
      </c>
      <c r="Q2021">
        <f>VLOOKUP($A2021,授权!$A$1:$J$5305,COLUMN(H2022),FALSE)</f>
        <v>0</v>
      </c>
      <c r="R2021">
        <f>VLOOKUP($A2021,授权!$A$1:$J$5305,COLUMN(I2022),FALSE)</f>
        <v>2</v>
      </c>
      <c r="S2021">
        <f>VLOOKUP($A2021,授权!$A$1:$J$5305,COLUMN(J2022),FALSE)</f>
        <v>0</v>
      </c>
    </row>
    <row r="2022" spans="1:19" x14ac:dyDescent="0.25">
      <c r="A2022" t="s">
        <v>2021</v>
      </c>
      <c r="B2022">
        <f>VLOOKUP(A2022,申请!A$1:J$5305,2,FALSE)</f>
        <v>4</v>
      </c>
      <c r="C2022">
        <f>VLOOKUP(A2022,申请!A$1:J$5305,3,FALSE)</f>
        <v>3</v>
      </c>
      <c r="D2022">
        <f>VLOOKUP(A2022,申请!A$1:J$5305,4,FALSE)</f>
        <v>1</v>
      </c>
      <c r="E2022">
        <f>VLOOKUP(A2022,申请!A$1:J$5305,5,FALSE)</f>
        <v>0</v>
      </c>
      <c r="F2022">
        <f>VLOOKUP(A2022,申请!A$1:J$5305,6,FALSE)</f>
        <v>7</v>
      </c>
      <c r="G2022">
        <f>VLOOKUP(A2022,申请!A$1:J$5305,7,FALSE)</f>
        <v>0.75</v>
      </c>
      <c r="H2022">
        <f>VLOOKUP(A2022,申请!A$1:J$5305,8,FALSE)</f>
        <v>0.25</v>
      </c>
      <c r="I2022">
        <f>VLOOKUP(A2022,申请!A$1:J$5305,9,FALSE)</f>
        <v>7</v>
      </c>
      <c r="J2022">
        <f>VLOOKUP(A2022,申请!A$1:J$5305,10,FALSE)</f>
        <v>0</v>
      </c>
      <c r="K2022">
        <f>VLOOKUP($A2022,授权!$A$1:$J$5305,COLUMN(B2023),FALSE)</f>
        <v>13</v>
      </c>
      <c r="L2022">
        <f>VLOOKUP($A2022,授权!$A$1:$J$5305,COLUMN(C2023),FALSE)</f>
        <v>13</v>
      </c>
      <c r="M2022">
        <f>VLOOKUP($A2022,授权!$A$1:$J$5305,COLUMN(D2023),FALSE)</f>
        <v>0</v>
      </c>
      <c r="N2022">
        <f>VLOOKUP($A2022,授权!$A$1:$J$5305,COLUMN(E2023),FALSE)</f>
        <v>8</v>
      </c>
      <c r="O2022">
        <f>VLOOKUP($A2022,授权!$A$1:$J$5305,COLUMN(F2023),FALSE)</f>
        <v>26</v>
      </c>
      <c r="P2022">
        <f>VLOOKUP($A2022,授权!$A$1:$J$5305,COLUMN(G2023),FALSE)</f>
        <v>1</v>
      </c>
      <c r="Q2022">
        <f>VLOOKUP($A2022,授权!$A$1:$J$5305,COLUMN(H2023),FALSE)</f>
        <v>0</v>
      </c>
      <c r="R2022">
        <f>VLOOKUP($A2022,授权!$A$1:$J$5305,COLUMN(I2023),FALSE)</f>
        <v>26</v>
      </c>
      <c r="S2022">
        <f>VLOOKUP($A2022,授权!$A$1:$J$5305,COLUMN(J2023),FALSE)</f>
        <v>0</v>
      </c>
    </row>
    <row r="2023" spans="1:19" x14ac:dyDescent="0.25">
      <c r="A2023" t="s">
        <v>2022</v>
      </c>
      <c r="B2023">
        <f>VLOOKUP(A2023,申请!A$1:J$5305,2,FALSE)</f>
        <v>8</v>
      </c>
      <c r="C2023">
        <f>VLOOKUP(A2023,申请!A$1:J$5305,3,FALSE)</f>
        <v>8</v>
      </c>
      <c r="D2023">
        <f>VLOOKUP(A2023,申请!A$1:J$5305,4,FALSE)</f>
        <v>0</v>
      </c>
      <c r="E2023">
        <f>VLOOKUP(A2023,申请!A$1:J$5305,5,FALSE)</f>
        <v>45</v>
      </c>
      <c r="F2023">
        <f>VLOOKUP(A2023,申请!A$1:J$5305,6,FALSE)</f>
        <v>14</v>
      </c>
      <c r="G2023">
        <f>VLOOKUP(A2023,申请!A$1:J$5305,7,FALSE)</f>
        <v>1</v>
      </c>
      <c r="H2023">
        <f>VLOOKUP(A2023,申请!A$1:J$5305,8,FALSE)</f>
        <v>0</v>
      </c>
      <c r="I2023">
        <f>VLOOKUP(A2023,申请!A$1:J$5305,9,FALSE)</f>
        <v>14</v>
      </c>
      <c r="J2023">
        <f>VLOOKUP(A2023,申请!A$1:J$5305,10,FALSE)</f>
        <v>0</v>
      </c>
      <c r="K2023">
        <f>VLOOKUP($A2023,授权!$A$1:$J$5305,COLUMN(B2024),FALSE)</f>
        <v>6</v>
      </c>
      <c r="L2023">
        <f>VLOOKUP($A2023,授权!$A$1:$J$5305,COLUMN(C2024),FALSE)</f>
        <v>6</v>
      </c>
      <c r="M2023">
        <f>VLOOKUP($A2023,授权!$A$1:$J$5305,COLUMN(D2024),FALSE)</f>
        <v>0</v>
      </c>
      <c r="N2023">
        <f>VLOOKUP($A2023,授权!$A$1:$J$5305,COLUMN(E2024),FALSE)</f>
        <v>45</v>
      </c>
      <c r="O2023">
        <f>VLOOKUP($A2023,授权!$A$1:$J$5305,COLUMN(F2024),FALSE)</f>
        <v>12</v>
      </c>
      <c r="P2023">
        <f>VLOOKUP($A2023,授权!$A$1:$J$5305,COLUMN(G2024),FALSE)</f>
        <v>1</v>
      </c>
      <c r="Q2023">
        <f>VLOOKUP($A2023,授权!$A$1:$J$5305,COLUMN(H2024),FALSE)</f>
        <v>0</v>
      </c>
      <c r="R2023">
        <f>VLOOKUP($A2023,授权!$A$1:$J$5305,COLUMN(I2024),FALSE)</f>
        <v>12</v>
      </c>
      <c r="S2023">
        <f>VLOOKUP($A2023,授权!$A$1:$J$5305,COLUMN(J2024),FALSE)</f>
        <v>0</v>
      </c>
    </row>
    <row r="2024" spans="1:19" x14ac:dyDescent="0.25">
      <c r="A2024" t="s">
        <v>2023</v>
      </c>
      <c r="B2024" t="e">
        <f>VLOOKUP(A2024,申请!A$1:J$5305,2,FALSE)</f>
        <v>#N/A</v>
      </c>
      <c r="C2024" t="e">
        <f>VLOOKUP(A2024,申请!A$1:J$5305,3,FALSE)</f>
        <v>#N/A</v>
      </c>
      <c r="D2024" t="e">
        <f>VLOOKUP(A2024,申请!A$1:J$5305,4,FALSE)</f>
        <v>#N/A</v>
      </c>
      <c r="E2024" t="e">
        <f>VLOOKUP(A2024,申请!A$1:J$5305,5,FALSE)</f>
        <v>#N/A</v>
      </c>
      <c r="F2024" t="e">
        <f>VLOOKUP(A2024,申请!A$1:J$5305,6,FALSE)</f>
        <v>#N/A</v>
      </c>
      <c r="G2024" t="e">
        <f>VLOOKUP(A2024,申请!A$1:J$5305,7,FALSE)</f>
        <v>#N/A</v>
      </c>
      <c r="H2024" t="e">
        <f>VLOOKUP(A2024,申请!A$1:J$5305,8,FALSE)</f>
        <v>#N/A</v>
      </c>
      <c r="I2024" t="e">
        <f>VLOOKUP(A2024,申请!A$1:J$5305,9,FALSE)</f>
        <v>#N/A</v>
      </c>
      <c r="J2024" t="e">
        <f>VLOOKUP(A2024,申请!A$1:J$5305,10,FALSE)</f>
        <v>#N/A</v>
      </c>
      <c r="K2024">
        <f>VLOOKUP($A2024,授权!$A$1:$J$5305,COLUMN(B2025),FALSE)</f>
        <v>2</v>
      </c>
      <c r="L2024">
        <f>VLOOKUP($A2024,授权!$A$1:$J$5305,COLUMN(C2025),FALSE)</f>
        <v>2</v>
      </c>
      <c r="M2024">
        <f>VLOOKUP($A2024,授权!$A$1:$J$5305,COLUMN(D2025),FALSE)</f>
        <v>0</v>
      </c>
      <c r="N2024">
        <f>VLOOKUP($A2024,授权!$A$1:$J$5305,COLUMN(E2025),FALSE)</f>
        <v>5</v>
      </c>
      <c r="O2024">
        <f>VLOOKUP($A2024,授权!$A$1:$J$5305,COLUMN(F2025),FALSE)</f>
        <v>4</v>
      </c>
      <c r="P2024">
        <f>VLOOKUP($A2024,授权!$A$1:$J$5305,COLUMN(G2025),FALSE)</f>
        <v>1</v>
      </c>
      <c r="Q2024">
        <f>VLOOKUP($A2024,授权!$A$1:$J$5305,COLUMN(H2025),FALSE)</f>
        <v>0</v>
      </c>
      <c r="R2024">
        <f>VLOOKUP($A2024,授权!$A$1:$J$5305,COLUMN(I2025),FALSE)</f>
        <v>4</v>
      </c>
      <c r="S2024">
        <f>VLOOKUP($A2024,授权!$A$1:$J$5305,COLUMN(J2025),FALSE)</f>
        <v>0</v>
      </c>
    </row>
    <row r="2025" spans="1:19" x14ac:dyDescent="0.25">
      <c r="A2025" t="s">
        <v>2024</v>
      </c>
      <c r="B2025">
        <f>VLOOKUP(A2025,申请!A$1:J$5305,2,FALSE)</f>
        <v>42</v>
      </c>
      <c r="C2025">
        <f>VLOOKUP(A2025,申请!A$1:J$5305,3,FALSE)</f>
        <v>34</v>
      </c>
      <c r="D2025">
        <f>VLOOKUP(A2025,申请!A$1:J$5305,4,FALSE)</f>
        <v>8</v>
      </c>
      <c r="E2025">
        <f>VLOOKUP(A2025,申请!A$1:J$5305,5,FALSE)</f>
        <v>40</v>
      </c>
      <c r="F2025">
        <f>VLOOKUP(A2025,申请!A$1:J$5305,6,FALSE)</f>
        <v>58</v>
      </c>
      <c r="G2025">
        <f>VLOOKUP(A2025,申请!A$1:J$5305,7,FALSE)</f>
        <v>0.80952380952380953</v>
      </c>
      <c r="H2025">
        <f>VLOOKUP(A2025,申请!A$1:J$5305,8,FALSE)</f>
        <v>0.19047619047619047</v>
      </c>
      <c r="I2025">
        <f>VLOOKUP(A2025,申请!A$1:J$5305,9,FALSE)</f>
        <v>58</v>
      </c>
      <c r="J2025">
        <f>VLOOKUP(A2025,申请!A$1:J$5305,10,FALSE)</f>
        <v>0</v>
      </c>
      <c r="K2025">
        <f>VLOOKUP($A2025,授权!$A$1:$J$5305,COLUMN(B2026),FALSE)</f>
        <v>20</v>
      </c>
      <c r="L2025">
        <f>VLOOKUP($A2025,授权!$A$1:$J$5305,COLUMN(C2026),FALSE)</f>
        <v>20</v>
      </c>
      <c r="M2025">
        <f>VLOOKUP($A2025,授权!$A$1:$J$5305,COLUMN(D2026),FALSE)</f>
        <v>0</v>
      </c>
      <c r="N2025">
        <f>VLOOKUP($A2025,授权!$A$1:$J$5305,COLUMN(E2026),FALSE)</f>
        <v>36</v>
      </c>
      <c r="O2025">
        <f>VLOOKUP($A2025,授权!$A$1:$J$5305,COLUMN(F2026),FALSE)</f>
        <v>40</v>
      </c>
      <c r="P2025">
        <f>VLOOKUP($A2025,授权!$A$1:$J$5305,COLUMN(G2026),FALSE)</f>
        <v>1</v>
      </c>
      <c r="Q2025">
        <f>VLOOKUP($A2025,授权!$A$1:$J$5305,COLUMN(H2026),FALSE)</f>
        <v>0</v>
      </c>
      <c r="R2025">
        <f>VLOOKUP($A2025,授权!$A$1:$J$5305,COLUMN(I2026),FALSE)</f>
        <v>40</v>
      </c>
      <c r="S2025">
        <f>VLOOKUP($A2025,授权!$A$1:$J$5305,COLUMN(J2026),FALSE)</f>
        <v>0</v>
      </c>
    </row>
    <row r="2026" spans="1:19" x14ac:dyDescent="0.25">
      <c r="A2026" t="s">
        <v>2025</v>
      </c>
      <c r="B2026" t="e">
        <f>VLOOKUP(A2026,申请!A$1:J$5305,2,FALSE)</f>
        <v>#N/A</v>
      </c>
      <c r="C2026" t="e">
        <f>VLOOKUP(A2026,申请!A$1:J$5305,3,FALSE)</f>
        <v>#N/A</v>
      </c>
      <c r="D2026" t="e">
        <f>VLOOKUP(A2026,申请!A$1:J$5305,4,FALSE)</f>
        <v>#N/A</v>
      </c>
      <c r="E2026" t="e">
        <f>VLOOKUP(A2026,申请!A$1:J$5305,5,FALSE)</f>
        <v>#N/A</v>
      </c>
      <c r="F2026" t="e">
        <f>VLOOKUP(A2026,申请!A$1:J$5305,6,FALSE)</f>
        <v>#N/A</v>
      </c>
      <c r="G2026" t="e">
        <f>VLOOKUP(A2026,申请!A$1:J$5305,7,FALSE)</f>
        <v>#N/A</v>
      </c>
      <c r="H2026" t="e">
        <f>VLOOKUP(A2026,申请!A$1:J$5305,8,FALSE)</f>
        <v>#N/A</v>
      </c>
      <c r="I2026" t="e">
        <f>VLOOKUP(A2026,申请!A$1:J$5305,9,FALSE)</f>
        <v>#N/A</v>
      </c>
      <c r="J2026" t="e">
        <f>VLOOKUP(A2026,申请!A$1:J$5305,10,FALSE)</f>
        <v>#N/A</v>
      </c>
      <c r="K2026">
        <f>VLOOKUP($A2026,授权!$A$1:$J$5305,COLUMN(B2027),FALSE)</f>
        <v>1</v>
      </c>
      <c r="L2026">
        <f>VLOOKUP($A2026,授权!$A$1:$J$5305,COLUMN(C2027),FALSE)</f>
        <v>1</v>
      </c>
      <c r="M2026">
        <f>VLOOKUP($A2026,授权!$A$1:$J$5305,COLUMN(D2027),FALSE)</f>
        <v>0</v>
      </c>
      <c r="N2026">
        <f>VLOOKUP($A2026,授权!$A$1:$J$5305,COLUMN(E2027),FALSE)</f>
        <v>1</v>
      </c>
      <c r="O2026">
        <f>VLOOKUP($A2026,授权!$A$1:$J$5305,COLUMN(F2027),FALSE)</f>
        <v>2</v>
      </c>
      <c r="P2026">
        <f>VLOOKUP($A2026,授权!$A$1:$J$5305,COLUMN(G2027),FALSE)</f>
        <v>1</v>
      </c>
      <c r="Q2026">
        <f>VLOOKUP($A2026,授权!$A$1:$J$5305,COLUMN(H2027),FALSE)</f>
        <v>0</v>
      </c>
      <c r="R2026">
        <f>VLOOKUP($A2026,授权!$A$1:$J$5305,COLUMN(I2027),FALSE)</f>
        <v>2</v>
      </c>
      <c r="S2026">
        <f>VLOOKUP($A2026,授权!$A$1:$J$5305,COLUMN(J2027),FALSE)</f>
        <v>0</v>
      </c>
    </row>
    <row r="2027" spans="1:19" x14ac:dyDescent="0.25">
      <c r="A2027" t="s">
        <v>2026</v>
      </c>
      <c r="B2027">
        <f>VLOOKUP(A2027,申请!A$1:J$5305,2,FALSE)</f>
        <v>3</v>
      </c>
      <c r="C2027">
        <f>VLOOKUP(A2027,申请!A$1:J$5305,3,FALSE)</f>
        <v>3</v>
      </c>
      <c r="D2027">
        <f>VLOOKUP(A2027,申请!A$1:J$5305,4,FALSE)</f>
        <v>0</v>
      </c>
      <c r="E2027">
        <f>VLOOKUP(A2027,申请!A$1:J$5305,5,FALSE)</f>
        <v>8</v>
      </c>
      <c r="F2027">
        <f>VLOOKUP(A2027,申请!A$1:J$5305,6,FALSE)</f>
        <v>6</v>
      </c>
      <c r="G2027">
        <f>VLOOKUP(A2027,申请!A$1:J$5305,7,FALSE)</f>
        <v>1</v>
      </c>
      <c r="H2027">
        <f>VLOOKUP(A2027,申请!A$1:J$5305,8,FALSE)</f>
        <v>0</v>
      </c>
      <c r="I2027">
        <f>VLOOKUP(A2027,申请!A$1:J$5305,9,FALSE)</f>
        <v>6</v>
      </c>
      <c r="J2027">
        <f>VLOOKUP(A2027,申请!A$1:J$5305,10,FALSE)</f>
        <v>0</v>
      </c>
      <c r="K2027">
        <f>VLOOKUP($A2027,授权!$A$1:$J$5305,COLUMN(B2028),FALSE)</f>
        <v>3</v>
      </c>
      <c r="L2027">
        <f>VLOOKUP($A2027,授权!$A$1:$J$5305,COLUMN(C2028),FALSE)</f>
        <v>3</v>
      </c>
      <c r="M2027">
        <f>VLOOKUP($A2027,授权!$A$1:$J$5305,COLUMN(D2028),FALSE)</f>
        <v>0</v>
      </c>
      <c r="N2027">
        <f>VLOOKUP($A2027,授权!$A$1:$J$5305,COLUMN(E2028),FALSE)</f>
        <v>8</v>
      </c>
      <c r="O2027">
        <f>VLOOKUP($A2027,授权!$A$1:$J$5305,COLUMN(F2028),FALSE)</f>
        <v>6</v>
      </c>
      <c r="P2027">
        <f>VLOOKUP($A2027,授权!$A$1:$J$5305,COLUMN(G2028),FALSE)</f>
        <v>1</v>
      </c>
      <c r="Q2027">
        <f>VLOOKUP($A2027,授权!$A$1:$J$5305,COLUMN(H2028),FALSE)</f>
        <v>0</v>
      </c>
      <c r="R2027">
        <f>VLOOKUP($A2027,授权!$A$1:$J$5305,COLUMN(I2028),FALSE)</f>
        <v>6</v>
      </c>
      <c r="S2027">
        <f>VLOOKUP($A2027,授权!$A$1:$J$5305,COLUMN(J2028),FALSE)</f>
        <v>0</v>
      </c>
    </row>
    <row r="2028" spans="1:19" x14ac:dyDescent="0.25">
      <c r="A2028" t="s">
        <v>2027</v>
      </c>
      <c r="B2028">
        <f>VLOOKUP(A2028,申请!A$1:J$5305,2,FALSE)</f>
        <v>1</v>
      </c>
      <c r="C2028">
        <f>VLOOKUP(A2028,申请!A$1:J$5305,3,FALSE)</f>
        <v>1</v>
      </c>
      <c r="D2028">
        <f>VLOOKUP(A2028,申请!A$1:J$5305,4,FALSE)</f>
        <v>0</v>
      </c>
      <c r="E2028">
        <f>VLOOKUP(A2028,申请!A$1:J$5305,5,FALSE)</f>
        <v>0</v>
      </c>
      <c r="F2028">
        <f>VLOOKUP(A2028,申请!A$1:J$5305,6,FALSE)</f>
        <v>2</v>
      </c>
      <c r="G2028">
        <f>VLOOKUP(A2028,申请!A$1:J$5305,7,FALSE)</f>
        <v>1</v>
      </c>
      <c r="H2028">
        <f>VLOOKUP(A2028,申请!A$1:J$5305,8,FALSE)</f>
        <v>0</v>
      </c>
      <c r="I2028">
        <f>VLOOKUP(A2028,申请!A$1:J$5305,9,FALSE)</f>
        <v>2</v>
      </c>
      <c r="J2028">
        <f>VLOOKUP(A2028,申请!A$1:J$5305,10,FALSE)</f>
        <v>0</v>
      </c>
      <c r="K2028">
        <f>VLOOKUP($A2028,授权!$A$1:$J$5305,COLUMN(B2029),FALSE)</f>
        <v>1</v>
      </c>
      <c r="L2028">
        <f>VLOOKUP($A2028,授权!$A$1:$J$5305,COLUMN(C2029),FALSE)</f>
        <v>1</v>
      </c>
      <c r="M2028">
        <f>VLOOKUP($A2028,授权!$A$1:$J$5305,COLUMN(D2029),FALSE)</f>
        <v>0</v>
      </c>
      <c r="N2028">
        <f>VLOOKUP($A2028,授权!$A$1:$J$5305,COLUMN(E2029),FALSE)</f>
        <v>0</v>
      </c>
      <c r="O2028">
        <f>VLOOKUP($A2028,授权!$A$1:$J$5305,COLUMN(F2029),FALSE)</f>
        <v>2</v>
      </c>
      <c r="P2028">
        <f>VLOOKUP($A2028,授权!$A$1:$J$5305,COLUMN(G2029),FALSE)</f>
        <v>1</v>
      </c>
      <c r="Q2028">
        <f>VLOOKUP($A2028,授权!$A$1:$J$5305,COLUMN(H2029),FALSE)</f>
        <v>0</v>
      </c>
      <c r="R2028">
        <f>VLOOKUP($A2028,授权!$A$1:$J$5305,COLUMN(I2029),FALSE)</f>
        <v>2</v>
      </c>
      <c r="S2028">
        <f>VLOOKUP($A2028,授权!$A$1:$J$5305,COLUMN(J2029),FALSE)</f>
        <v>0</v>
      </c>
    </row>
    <row r="2029" spans="1:19" x14ac:dyDescent="0.25">
      <c r="A2029" t="s">
        <v>2028</v>
      </c>
      <c r="B2029">
        <f>VLOOKUP(A2029,申请!A$1:J$5305,2,FALSE)</f>
        <v>1</v>
      </c>
      <c r="C2029">
        <f>VLOOKUP(A2029,申请!A$1:J$5305,3,FALSE)</f>
        <v>1</v>
      </c>
      <c r="D2029">
        <f>VLOOKUP(A2029,申请!A$1:J$5305,4,FALSE)</f>
        <v>0</v>
      </c>
      <c r="E2029">
        <f>VLOOKUP(A2029,申请!A$1:J$5305,5,FALSE)</f>
        <v>5</v>
      </c>
      <c r="F2029">
        <f>VLOOKUP(A2029,申请!A$1:J$5305,6,FALSE)</f>
        <v>2</v>
      </c>
      <c r="G2029">
        <f>VLOOKUP(A2029,申请!A$1:J$5305,7,FALSE)</f>
        <v>1</v>
      </c>
      <c r="H2029">
        <f>VLOOKUP(A2029,申请!A$1:J$5305,8,FALSE)</f>
        <v>0</v>
      </c>
      <c r="I2029">
        <f>VLOOKUP(A2029,申请!A$1:J$5305,9,FALSE)</f>
        <v>2</v>
      </c>
      <c r="J2029">
        <f>VLOOKUP(A2029,申请!A$1:J$5305,10,FALSE)</f>
        <v>0</v>
      </c>
      <c r="K2029">
        <f>VLOOKUP($A2029,授权!$A$1:$J$5305,COLUMN(B2030),FALSE)</f>
        <v>1</v>
      </c>
      <c r="L2029">
        <f>VLOOKUP($A2029,授权!$A$1:$J$5305,COLUMN(C2030),FALSE)</f>
        <v>1</v>
      </c>
      <c r="M2029">
        <f>VLOOKUP($A2029,授权!$A$1:$J$5305,COLUMN(D2030),FALSE)</f>
        <v>0</v>
      </c>
      <c r="N2029">
        <f>VLOOKUP($A2029,授权!$A$1:$J$5305,COLUMN(E2030),FALSE)</f>
        <v>5</v>
      </c>
      <c r="O2029">
        <f>VLOOKUP($A2029,授权!$A$1:$J$5305,COLUMN(F2030),FALSE)</f>
        <v>2</v>
      </c>
      <c r="P2029">
        <f>VLOOKUP($A2029,授权!$A$1:$J$5305,COLUMN(G2030),FALSE)</f>
        <v>1</v>
      </c>
      <c r="Q2029">
        <f>VLOOKUP($A2029,授权!$A$1:$J$5305,COLUMN(H2030),FALSE)</f>
        <v>0</v>
      </c>
      <c r="R2029">
        <f>VLOOKUP($A2029,授权!$A$1:$J$5305,COLUMN(I2030),FALSE)</f>
        <v>2</v>
      </c>
      <c r="S2029">
        <f>VLOOKUP($A2029,授权!$A$1:$J$5305,COLUMN(J2030),FALSE)</f>
        <v>0</v>
      </c>
    </row>
    <row r="2030" spans="1:19" x14ac:dyDescent="0.25">
      <c r="A2030" t="s">
        <v>2029</v>
      </c>
      <c r="B2030">
        <f>VLOOKUP(A2030,申请!A$1:J$5305,2,FALSE)</f>
        <v>15</v>
      </c>
      <c r="C2030">
        <f>VLOOKUP(A2030,申请!A$1:J$5305,3,FALSE)</f>
        <v>13</v>
      </c>
      <c r="D2030">
        <f>VLOOKUP(A2030,申请!A$1:J$5305,4,FALSE)</f>
        <v>2</v>
      </c>
      <c r="E2030">
        <f>VLOOKUP(A2030,申请!A$1:J$5305,5,FALSE)</f>
        <v>8</v>
      </c>
      <c r="F2030">
        <f>VLOOKUP(A2030,申请!A$1:J$5305,6,FALSE)</f>
        <v>24</v>
      </c>
      <c r="G2030">
        <f>VLOOKUP(A2030,申请!A$1:J$5305,7,FALSE)</f>
        <v>0.8666666666666667</v>
      </c>
      <c r="H2030">
        <f>VLOOKUP(A2030,申请!A$1:J$5305,8,FALSE)</f>
        <v>0.13333333333333333</v>
      </c>
      <c r="I2030">
        <f>VLOOKUP(A2030,申请!A$1:J$5305,9,FALSE)</f>
        <v>24</v>
      </c>
      <c r="J2030">
        <f>VLOOKUP(A2030,申请!A$1:J$5305,10,FALSE)</f>
        <v>0</v>
      </c>
      <c r="K2030">
        <f>VLOOKUP($A2030,授权!$A$1:$J$5305,COLUMN(B2031),FALSE)</f>
        <v>6</v>
      </c>
      <c r="L2030">
        <f>VLOOKUP($A2030,授权!$A$1:$J$5305,COLUMN(C2031),FALSE)</f>
        <v>6</v>
      </c>
      <c r="M2030">
        <f>VLOOKUP($A2030,授权!$A$1:$J$5305,COLUMN(D2031),FALSE)</f>
        <v>0</v>
      </c>
      <c r="N2030">
        <f>VLOOKUP($A2030,授权!$A$1:$J$5305,COLUMN(E2031),FALSE)</f>
        <v>4</v>
      </c>
      <c r="O2030">
        <f>VLOOKUP($A2030,授权!$A$1:$J$5305,COLUMN(F2031),FALSE)</f>
        <v>12</v>
      </c>
      <c r="P2030">
        <f>VLOOKUP($A2030,授权!$A$1:$J$5305,COLUMN(G2031),FALSE)</f>
        <v>1</v>
      </c>
      <c r="Q2030">
        <f>VLOOKUP($A2030,授权!$A$1:$J$5305,COLUMN(H2031),FALSE)</f>
        <v>0</v>
      </c>
      <c r="R2030">
        <f>VLOOKUP($A2030,授权!$A$1:$J$5305,COLUMN(I2031),FALSE)</f>
        <v>12</v>
      </c>
      <c r="S2030">
        <f>VLOOKUP($A2030,授权!$A$1:$J$5305,COLUMN(J2031),FALSE)</f>
        <v>0</v>
      </c>
    </row>
    <row r="2031" spans="1:19" x14ac:dyDescent="0.25">
      <c r="A2031" t="s">
        <v>2030</v>
      </c>
      <c r="B2031">
        <f>VLOOKUP(A2031,申请!A$1:J$5305,2,FALSE)</f>
        <v>144</v>
      </c>
      <c r="C2031">
        <f>VLOOKUP(A2031,申请!A$1:J$5305,3,FALSE)</f>
        <v>9</v>
      </c>
      <c r="D2031">
        <f>VLOOKUP(A2031,申请!A$1:J$5305,4,FALSE)</f>
        <v>135</v>
      </c>
      <c r="E2031">
        <f>VLOOKUP(A2031,申请!A$1:J$5305,5,FALSE)</f>
        <v>54</v>
      </c>
      <c r="F2031">
        <f>VLOOKUP(A2031,申请!A$1:J$5305,6,FALSE)</f>
        <v>153</v>
      </c>
      <c r="G2031">
        <f>VLOOKUP(A2031,申请!A$1:J$5305,7,FALSE)</f>
        <v>6.25E-2</v>
      </c>
      <c r="H2031">
        <f>VLOOKUP(A2031,申请!A$1:J$5305,8,FALSE)</f>
        <v>0.9375</v>
      </c>
      <c r="I2031">
        <f>VLOOKUP(A2031,申请!A$1:J$5305,9,FALSE)</f>
        <v>149</v>
      </c>
      <c r="J2031">
        <f>VLOOKUP(A2031,申请!A$1:J$5305,10,FALSE)</f>
        <v>4</v>
      </c>
      <c r="K2031">
        <f>VLOOKUP($A2031,授权!$A$1:$J$5305,COLUMN(B2032),FALSE)</f>
        <v>15</v>
      </c>
      <c r="L2031">
        <f>VLOOKUP($A2031,授权!$A$1:$J$5305,COLUMN(C2032),FALSE)</f>
        <v>12</v>
      </c>
      <c r="M2031">
        <f>VLOOKUP($A2031,授权!$A$1:$J$5305,COLUMN(D2032),FALSE)</f>
        <v>3</v>
      </c>
      <c r="N2031">
        <f>VLOOKUP($A2031,授权!$A$1:$J$5305,COLUMN(E2032),FALSE)</f>
        <v>21</v>
      </c>
      <c r="O2031">
        <f>VLOOKUP($A2031,授权!$A$1:$J$5305,COLUMN(F2032),FALSE)</f>
        <v>30</v>
      </c>
      <c r="P2031">
        <f>VLOOKUP($A2031,授权!$A$1:$J$5305,COLUMN(G2032),FALSE)</f>
        <v>0.8</v>
      </c>
      <c r="Q2031">
        <f>VLOOKUP($A2031,授权!$A$1:$J$5305,COLUMN(H2032),FALSE)</f>
        <v>0.2</v>
      </c>
      <c r="R2031">
        <f>VLOOKUP($A2031,授权!$A$1:$J$5305,COLUMN(I2032),FALSE)</f>
        <v>30</v>
      </c>
      <c r="S2031">
        <f>VLOOKUP($A2031,授权!$A$1:$J$5305,COLUMN(J2032),FALSE)</f>
        <v>0</v>
      </c>
    </row>
    <row r="2032" spans="1:19" x14ac:dyDescent="0.25">
      <c r="A2032" t="s">
        <v>2031</v>
      </c>
      <c r="B2032" t="e">
        <f>VLOOKUP(A2032,申请!A$1:J$5305,2,FALSE)</f>
        <v>#N/A</v>
      </c>
      <c r="C2032" t="e">
        <f>VLOOKUP(A2032,申请!A$1:J$5305,3,FALSE)</f>
        <v>#N/A</v>
      </c>
      <c r="D2032" t="e">
        <f>VLOOKUP(A2032,申请!A$1:J$5305,4,FALSE)</f>
        <v>#N/A</v>
      </c>
      <c r="E2032" t="e">
        <f>VLOOKUP(A2032,申请!A$1:J$5305,5,FALSE)</f>
        <v>#N/A</v>
      </c>
      <c r="F2032" t="e">
        <f>VLOOKUP(A2032,申请!A$1:J$5305,6,FALSE)</f>
        <v>#N/A</v>
      </c>
      <c r="G2032" t="e">
        <f>VLOOKUP(A2032,申请!A$1:J$5305,7,FALSE)</f>
        <v>#N/A</v>
      </c>
      <c r="H2032" t="e">
        <f>VLOOKUP(A2032,申请!A$1:J$5305,8,FALSE)</f>
        <v>#N/A</v>
      </c>
      <c r="I2032" t="e">
        <f>VLOOKUP(A2032,申请!A$1:J$5305,9,FALSE)</f>
        <v>#N/A</v>
      </c>
      <c r="J2032" t="e">
        <f>VLOOKUP(A2032,申请!A$1:J$5305,10,FALSE)</f>
        <v>#N/A</v>
      </c>
      <c r="K2032">
        <f>VLOOKUP($A2032,授权!$A$1:$J$5305,COLUMN(B2033),FALSE)</f>
        <v>1</v>
      </c>
      <c r="L2032">
        <f>VLOOKUP($A2032,授权!$A$1:$J$5305,COLUMN(C2033),FALSE)</f>
        <v>1</v>
      </c>
      <c r="M2032">
        <f>VLOOKUP($A2032,授权!$A$1:$J$5305,COLUMN(D2033),FALSE)</f>
        <v>0</v>
      </c>
      <c r="N2032">
        <f>VLOOKUP($A2032,授权!$A$1:$J$5305,COLUMN(E2033),FALSE)</f>
        <v>8</v>
      </c>
      <c r="O2032">
        <f>VLOOKUP($A2032,授权!$A$1:$J$5305,COLUMN(F2033),FALSE)</f>
        <v>2</v>
      </c>
      <c r="P2032">
        <f>VLOOKUP($A2032,授权!$A$1:$J$5305,COLUMN(G2033),FALSE)</f>
        <v>1</v>
      </c>
      <c r="Q2032">
        <f>VLOOKUP($A2032,授权!$A$1:$J$5305,COLUMN(H2033),FALSE)</f>
        <v>0</v>
      </c>
      <c r="R2032">
        <f>VLOOKUP($A2032,授权!$A$1:$J$5305,COLUMN(I2033),FALSE)</f>
        <v>2</v>
      </c>
      <c r="S2032">
        <f>VLOOKUP($A2032,授权!$A$1:$J$5305,COLUMN(J2033),FALSE)</f>
        <v>0</v>
      </c>
    </row>
    <row r="2033" spans="1:19" x14ac:dyDescent="0.25">
      <c r="A2033" t="s">
        <v>2032</v>
      </c>
      <c r="B2033">
        <f>VLOOKUP(A2033,申请!A$1:J$5305,2,FALSE)</f>
        <v>1</v>
      </c>
      <c r="C2033">
        <f>VLOOKUP(A2033,申请!A$1:J$5305,3,FALSE)</f>
        <v>1</v>
      </c>
      <c r="D2033">
        <f>VLOOKUP(A2033,申请!A$1:J$5305,4,FALSE)</f>
        <v>0</v>
      </c>
      <c r="E2033">
        <f>VLOOKUP(A2033,申请!A$1:J$5305,5,FALSE)</f>
        <v>2</v>
      </c>
      <c r="F2033">
        <f>VLOOKUP(A2033,申请!A$1:J$5305,6,FALSE)</f>
        <v>2</v>
      </c>
      <c r="G2033">
        <f>VLOOKUP(A2033,申请!A$1:J$5305,7,FALSE)</f>
        <v>1</v>
      </c>
      <c r="H2033">
        <f>VLOOKUP(A2033,申请!A$1:J$5305,8,FALSE)</f>
        <v>0</v>
      </c>
      <c r="I2033">
        <f>VLOOKUP(A2033,申请!A$1:J$5305,9,FALSE)</f>
        <v>2</v>
      </c>
      <c r="J2033">
        <f>VLOOKUP(A2033,申请!A$1:J$5305,10,FALSE)</f>
        <v>0</v>
      </c>
      <c r="K2033">
        <f>VLOOKUP($A2033,授权!$A$1:$J$5305,COLUMN(B2034),FALSE)</f>
        <v>3</v>
      </c>
      <c r="L2033">
        <f>VLOOKUP($A2033,授权!$A$1:$J$5305,COLUMN(C2034),FALSE)</f>
        <v>3</v>
      </c>
      <c r="M2033">
        <f>VLOOKUP($A2033,授权!$A$1:$J$5305,COLUMN(D2034),FALSE)</f>
        <v>0</v>
      </c>
      <c r="N2033">
        <f>VLOOKUP($A2033,授权!$A$1:$J$5305,COLUMN(E2034),FALSE)</f>
        <v>11</v>
      </c>
      <c r="O2033">
        <f>VLOOKUP($A2033,授权!$A$1:$J$5305,COLUMN(F2034),FALSE)</f>
        <v>6</v>
      </c>
      <c r="P2033">
        <f>VLOOKUP($A2033,授权!$A$1:$J$5305,COLUMN(G2034),FALSE)</f>
        <v>1</v>
      </c>
      <c r="Q2033">
        <f>VLOOKUP($A2033,授权!$A$1:$J$5305,COLUMN(H2034),FALSE)</f>
        <v>0</v>
      </c>
      <c r="R2033">
        <f>VLOOKUP($A2033,授权!$A$1:$J$5305,COLUMN(I2034),FALSE)</f>
        <v>6</v>
      </c>
      <c r="S2033">
        <f>VLOOKUP($A2033,授权!$A$1:$J$5305,COLUMN(J2034),FALSE)</f>
        <v>0</v>
      </c>
    </row>
    <row r="2034" spans="1:19" x14ac:dyDescent="0.25">
      <c r="A2034" t="s">
        <v>2033</v>
      </c>
      <c r="B2034">
        <f>VLOOKUP(A2034,申请!A$1:J$5305,2,FALSE)</f>
        <v>4</v>
      </c>
      <c r="C2034">
        <f>VLOOKUP(A2034,申请!A$1:J$5305,3,FALSE)</f>
        <v>4</v>
      </c>
      <c r="D2034">
        <f>VLOOKUP(A2034,申请!A$1:J$5305,4,FALSE)</f>
        <v>0</v>
      </c>
      <c r="E2034">
        <f>VLOOKUP(A2034,申请!A$1:J$5305,5,FALSE)</f>
        <v>2</v>
      </c>
      <c r="F2034">
        <f>VLOOKUP(A2034,申请!A$1:J$5305,6,FALSE)</f>
        <v>7</v>
      </c>
      <c r="G2034">
        <f>VLOOKUP(A2034,申请!A$1:J$5305,7,FALSE)</f>
        <v>1</v>
      </c>
      <c r="H2034">
        <f>VLOOKUP(A2034,申请!A$1:J$5305,8,FALSE)</f>
        <v>0</v>
      </c>
      <c r="I2034">
        <f>VLOOKUP(A2034,申请!A$1:J$5305,9,FALSE)</f>
        <v>7</v>
      </c>
      <c r="J2034">
        <f>VLOOKUP(A2034,申请!A$1:J$5305,10,FALSE)</f>
        <v>0</v>
      </c>
      <c r="K2034">
        <f>VLOOKUP($A2034,授权!$A$1:$J$5305,COLUMN(B2035),FALSE)</f>
        <v>2</v>
      </c>
      <c r="L2034">
        <f>VLOOKUP($A2034,授权!$A$1:$J$5305,COLUMN(C2035),FALSE)</f>
        <v>2</v>
      </c>
      <c r="M2034">
        <f>VLOOKUP($A2034,授权!$A$1:$J$5305,COLUMN(D2035),FALSE)</f>
        <v>0</v>
      </c>
      <c r="N2034">
        <f>VLOOKUP($A2034,授权!$A$1:$J$5305,COLUMN(E2035),FALSE)</f>
        <v>2</v>
      </c>
      <c r="O2034">
        <f>VLOOKUP($A2034,授权!$A$1:$J$5305,COLUMN(F2035),FALSE)</f>
        <v>4</v>
      </c>
      <c r="P2034">
        <f>VLOOKUP($A2034,授权!$A$1:$J$5305,COLUMN(G2035),FALSE)</f>
        <v>1</v>
      </c>
      <c r="Q2034">
        <f>VLOOKUP($A2034,授权!$A$1:$J$5305,COLUMN(H2035),FALSE)</f>
        <v>0</v>
      </c>
      <c r="R2034">
        <f>VLOOKUP($A2034,授权!$A$1:$J$5305,COLUMN(I2035),FALSE)</f>
        <v>4</v>
      </c>
      <c r="S2034">
        <f>VLOOKUP($A2034,授权!$A$1:$J$5305,COLUMN(J2035),FALSE)</f>
        <v>0</v>
      </c>
    </row>
    <row r="2035" spans="1:19" x14ac:dyDescent="0.25">
      <c r="A2035" t="s">
        <v>2034</v>
      </c>
      <c r="B2035">
        <f>VLOOKUP(A2035,申请!A$1:J$5305,2,FALSE)</f>
        <v>14</v>
      </c>
      <c r="C2035">
        <f>VLOOKUP(A2035,申请!A$1:J$5305,3,FALSE)</f>
        <v>14</v>
      </c>
      <c r="D2035">
        <f>VLOOKUP(A2035,申请!A$1:J$5305,4,FALSE)</f>
        <v>0</v>
      </c>
      <c r="E2035">
        <f>VLOOKUP(A2035,申请!A$1:J$5305,5,FALSE)</f>
        <v>13</v>
      </c>
      <c r="F2035">
        <f>VLOOKUP(A2035,申请!A$1:J$5305,6,FALSE)</f>
        <v>21</v>
      </c>
      <c r="G2035">
        <f>VLOOKUP(A2035,申请!A$1:J$5305,7,FALSE)</f>
        <v>1</v>
      </c>
      <c r="H2035">
        <f>VLOOKUP(A2035,申请!A$1:J$5305,8,FALSE)</f>
        <v>0</v>
      </c>
      <c r="I2035">
        <f>VLOOKUP(A2035,申请!A$1:J$5305,9,FALSE)</f>
        <v>21</v>
      </c>
      <c r="J2035">
        <f>VLOOKUP(A2035,申请!A$1:J$5305,10,FALSE)</f>
        <v>0</v>
      </c>
      <c r="K2035">
        <f>VLOOKUP($A2035,授权!$A$1:$J$5305,COLUMN(B2036),FALSE)</f>
        <v>7</v>
      </c>
      <c r="L2035">
        <f>VLOOKUP($A2035,授权!$A$1:$J$5305,COLUMN(C2036),FALSE)</f>
        <v>7</v>
      </c>
      <c r="M2035">
        <f>VLOOKUP($A2035,授权!$A$1:$J$5305,COLUMN(D2036),FALSE)</f>
        <v>0</v>
      </c>
      <c r="N2035">
        <f>VLOOKUP($A2035,授权!$A$1:$J$5305,COLUMN(E2036),FALSE)</f>
        <v>14</v>
      </c>
      <c r="O2035">
        <f>VLOOKUP($A2035,授权!$A$1:$J$5305,COLUMN(F2036),FALSE)</f>
        <v>14</v>
      </c>
      <c r="P2035">
        <f>VLOOKUP($A2035,授权!$A$1:$J$5305,COLUMN(G2036),FALSE)</f>
        <v>1</v>
      </c>
      <c r="Q2035">
        <f>VLOOKUP($A2035,授权!$A$1:$J$5305,COLUMN(H2036),FALSE)</f>
        <v>0</v>
      </c>
      <c r="R2035">
        <f>VLOOKUP($A2035,授权!$A$1:$J$5305,COLUMN(I2036),FALSE)</f>
        <v>14</v>
      </c>
      <c r="S2035">
        <f>VLOOKUP($A2035,授权!$A$1:$J$5305,COLUMN(J2036),FALSE)</f>
        <v>0</v>
      </c>
    </row>
    <row r="2036" spans="1:19" x14ac:dyDescent="0.25">
      <c r="A2036" t="s">
        <v>2035</v>
      </c>
      <c r="B2036">
        <f>VLOOKUP(A2036,申请!A$1:J$5305,2,FALSE)</f>
        <v>2</v>
      </c>
      <c r="C2036">
        <f>VLOOKUP(A2036,申请!A$1:J$5305,3,FALSE)</f>
        <v>2</v>
      </c>
      <c r="D2036">
        <f>VLOOKUP(A2036,申请!A$1:J$5305,4,FALSE)</f>
        <v>0</v>
      </c>
      <c r="E2036">
        <f>VLOOKUP(A2036,申请!A$1:J$5305,5,FALSE)</f>
        <v>1</v>
      </c>
      <c r="F2036">
        <f>VLOOKUP(A2036,申请!A$1:J$5305,6,FALSE)</f>
        <v>4</v>
      </c>
      <c r="G2036">
        <f>VLOOKUP(A2036,申请!A$1:J$5305,7,FALSE)</f>
        <v>1</v>
      </c>
      <c r="H2036">
        <f>VLOOKUP(A2036,申请!A$1:J$5305,8,FALSE)</f>
        <v>0</v>
      </c>
      <c r="I2036">
        <f>VLOOKUP(A2036,申请!A$1:J$5305,9,FALSE)</f>
        <v>4</v>
      </c>
      <c r="J2036">
        <f>VLOOKUP(A2036,申请!A$1:J$5305,10,FALSE)</f>
        <v>0</v>
      </c>
      <c r="K2036">
        <f>VLOOKUP($A2036,授权!$A$1:$J$5305,COLUMN(B2037),FALSE)</f>
        <v>1</v>
      </c>
      <c r="L2036">
        <f>VLOOKUP($A2036,授权!$A$1:$J$5305,COLUMN(C2037),FALSE)</f>
        <v>1</v>
      </c>
      <c r="M2036">
        <f>VLOOKUP($A2036,授权!$A$1:$J$5305,COLUMN(D2037),FALSE)</f>
        <v>0</v>
      </c>
      <c r="N2036">
        <f>VLOOKUP($A2036,授权!$A$1:$J$5305,COLUMN(E2037),FALSE)</f>
        <v>1</v>
      </c>
      <c r="O2036">
        <f>VLOOKUP($A2036,授权!$A$1:$J$5305,COLUMN(F2037),FALSE)</f>
        <v>2</v>
      </c>
      <c r="P2036">
        <f>VLOOKUP($A2036,授权!$A$1:$J$5305,COLUMN(G2037),FALSE)</f>
        <v>1</v>
      </c>
      <c r="Q2036">
        <f>VLOOKUP($A2036,授权!$A$1:$J$5305,COLUMN(H2037),FALSE)</f>
        <v>0</v>
      </c>
      <c r="R2036">
        <f>VLOOKUP($A2036,授权!$A$1:$J$5305,COLUMN(I2037),FALSE)</f>
        <v>2</v>
      </c>
      <c r="S2036">
        <f>VLOOKUP($A2036,授权!$A$1:$J$5305,COLUMN(J2037),FALSE)</f>
        <v>0</v>
      </c>
    </row>
    <row r="2037" spans="1:19" x14ac:dyDescent="0.25">
      <c r="A2037" t="s">
        <v>2036</v>
      </c>
      <c r="B2037" t="e">
        <f>VLOOKUP(A2037,申请!A$1:J$5305,2,FALSE)</f>
        <v>#N/A</v>
      </c>
      <c r="C2037" t="e">
        <f>VLOOKUP(A2037,申请!A$1:J$5305,3,FALSE)</f>
        <v>#N/A</v>
      </c>
      <c r="D2037" t="e">
        <f>VLOOKUP(A2037,申请!A$1:J$5305,4,FALSE)</f>
        <v>#N/A</v>
      </c>
      <c r="E2037" t="e">
        <f>VLOOKUP(A2037,申请!A$1:J$5305,5,FALSE)</f>
        <v>#N/A</v>
      </c>
      <c r="F2037" t="e">
        <f>VLOOKUP(A2037,申请!A$1:J$5305,6,FALSE)</f>
        <v>#N/A</v>
      </c>
      <c r="G2037" t="e">
        <f>VLOOKUP(A2037,申请!A$1:J$5305,7,FALSE)</f>
        <v>#N/A</v>
      </c>
      <c r="H2037" t="e">
        <f>VLOOKUP(A2037,申请!A$1:J$5305,8,FALSE)</f>
        <v>#N/A</v>
      </c>
      <c r="I2037" t="e">
        <f>VLOOKUP(A2037,申请!A$1:J$5305,9,FALSE)</f>
        <v>#N/A</v>
      </c>
      <c r="J2037" t="e">
        <f>VLOOKUP(A2037,申请!A$1:J$5305,10,FALSE)</f>
        <v>#N/A</v>
      </c>
      <c r="K2037">
        <f>VLOOKUP($A2037,授权!$A$1:$J$5305,COLUMN(B2038),FALSE)</f>
        <v>2</v>
      </c>
      <c r="L2037">
        <f>VLOOKUP($A2037,授权!$A$1:$J$5305,COLUMN(C2038),FALSE)</f>
        <v>1</v>
      </c>
      <c r="M2037">
        <f>VLOOKUP($A2037,授权!$A$1:$J$5305,COLUMN(D2038),FALSE)</f>
        <v>1</v>
      </c>
      <c r="N2037">
        <f>VLOOKUP($A2037,授权!$A$1:$J$5305,COLUMN(E2038),FALSE)</f>
        <v>13</v>
      </c>
      <c r="O2037">
        <f>VLOOKUP($A2037,授权!$A$1:$J$5305,COLUMN(F2038),FALSE)</f>
        <v>4</v>
      </c>
      <c r="P2037">
        <f>VLOOKUP($A2037,授权!$A$1:$J$5305,COLUMN(G2038),FALSE)</f>
        <v>0.5</v>
      </c>
      <c r="Q2037">
        <f>VLOOKUP($A2037,授权!$A$1:$J$5305,COLUMN(H2038),FALSE)</f>
        <v>0.5</v>
      </c>
      <c r="R2037">
        <f>VLOOKUP($A2037,授权!$A$1:$J$5305,COLUMN(I2038),FALSE)</f>
        <v>4</v>
      </c>
      <c r="S2037">
        <f>VLOOKUP($A2037,授权!$A$1:$J$5305,COLUMN(J2038),FALSE)</f>
        <v>0</v>
      </c>
    </row>
    <row r="2038" spans="1:19" x14ac:dyDescent="0.25">
      <c r="A2038" t="s">
        <v>2037</v>
      </c>
      <c r="B2038">
        <f>VLOOKUP(A2038,申请!A$1:J$5305,2,FALSE)</f>
        <v>37</v>
      </c>
      <c r="C2038">
        <f>VLOOKUP(A2038,申请!A$1:J$5305,3,FALSE)</f>
        <v>35</v>
      </c>
      <c r="D2038">
        <f>VLOOKUP(A2038,申请!A$1:J$5305,4,FALSE)</f>
        <v>2</v>
      </c>
      <c r="E2038">
        <f>VLOOKUP(A2038,申请!A$1:J$5305,5,FALSE)</f>
        <v>38</v>
      </c>
      <c r="F2038">
        <f>VLOOKUP(A2038,申请!A$1:J$5305,6,FALSE)</f>
        <v>44</v>
      </c>
      <c r="G2038">
        <f>VLOOKUP(A2038,申请!A$1:J$5305,7,FALSE)</f>
        <v>0.94594594594594594</v>
      </c>
      <c r="H2038">
        <f>VLOOKUP(A2038,申请!A$1:J$5305,8,FALSE)</f>
        <v>5.4054054054054057E-2</v>
      </c>
      <c r="I2038">
        <f>VLOOKUP(A2038,申请!A$1:J$5305,9,FALSE)</f>
        <v>44</v>
      </c>
      <c r="J2038">
        <f>VLOOKUP(A2038,申请!A$1:J$5305,10,FALSE)</f>
        <v>0</v>
      </c>
      <c r="K2038">
        <f>VLOOKUP($A2038,授权!$A$1:$J$5305,COLUMN(B2039),FALSE)</f>
        <v>5</v>
      </c>
      <c r="L2038">
        <f>VLOOKUP($A2038,授权!$A$1:$J$5305,COLUMN(C2039),FALSE)</f>
        <v>5</v>
      </c>
      <c r="M2038">
        <f>VLOOKUP($A2038,授权!$A$1:$J$5305,COLUMN(D2039),FALSE)</f>
        <v>0</v>
      </c>
      <c r="N2038">
        <f>VLOOKUP($A2038,授权!$A$1:$J$5305,COLUMN(E2039),FALSE)</f>
        <v>25</v>
      </c>
      <c r="O2038">
        <f>VLOOKUP($A2038,授权!$A$1:$J$5305,COLUMN(F2039),FALSE)</f>
        <v>10</v>
      </c>
      <c r="P2038">
        <f>VLOOKUP($A2038,授权!$A$1:$J$5305,COLUMN(G2039),FALSE)</f>
        <v>1</v>
      </c>
      <c r="Q2038">
        <f>VLOOKUP($A2038,授权!$A$1:$J$5305,COLUMN(H2039),FALSE)</f>
        <v>0</v>
      </c>
      <c r="R2038">
        <f>VLOOKUP($A2038,授权!$A$1:$J$5305,COLUMN(I2039),FALSE)</f>
        <v>10</v>
      </c>
      <c r="S2038">
        <f>VLOOKUP($A2038,授权!$A$1:$J$5305,COLUMN(J2039),FALSE)</f>
        <v>0</v>
      </c>
    </row>
    <row r="2039" spans="1:19" x14ac:dyDescent="0.25">
      <c r="A2039" t="s">
        <v>2038</v>
      </c>
      <c r="B2039">
        <f>VLOOKUP(A2039,申请!A$1:J$5305,2,FALSE)</f>
        <v>3</v>
      </c>
      <c r="C2039">
        <f>VLOOKUP(A2039,申请!A$1:J$5305,3,FALSE)</f>
        <v>3</v>
      </c>
      <c r="D2039">
        <f>VLOOKUP(A2039,申请!A$1:J$5305,4,FALSE)</f>
        <v>0</v>
      </c>
      <c r="E2039">
        <f>VLOOKUP(A2039,申请!A$1:J$5305,5,FALSE)</f>
        <v>1</v>
      </c>
      <c r="F2039">
        <f>VLOOKUP(A2039,申请!A$1:J$5305,6,FALSE)</f>
        <v>5</v>
      </c>
      <c r="G2039">
        <f>VLOOKUP(A2039,申请!A$1:J$5305,7,FALSE)</f>
        <v>1</v>
      </c>
      <c r="H2039">
        <f>VLOOKUP(A2039,申请!A$1:J$5305,8,FALSE)</f>
        <v>0</v>
      </c>
      <c r="I2039">
        <f>VLOOKUP(A2039,申请!A$1:J$5305,9,FALSE)</f>
        <v>5</v>
      </c>
      <c r="J2039">
        <f>VLOOKUP(A2039,申请!A$1:J$5305,10,FALSE)</f>
        <v>0</v>
      </c>
      <c r="K2039">
        <f>VLOOKUP($A2039,授权!$A$1:$J$5305,COLUMN(B2040),FALSE)</f>
        <v>2</v>
      </c>
      <c r="L2039">
        <f>VLOOKUP($A2039,授权!$A$1:$J$5305,COLUMN(C2040),FALSE)</f>
        <v>2</v>
      </c>
      <c r="M2039">
        <f>VLOOKUP($A2039,授权!$A$1:$J$5305,COLUMN(D2040),FALSE)</f>
        <v>0</v>
      </c>
      <c r="N2039">
        <f>VLOOKUP($A2039,授权!$A$1:$J$5305,COLUMN(E2040),FALSE)</f>
        <v>0</v>
      </c>
      <c r="O2039">
        <f>VLOOKUP($A2039,授权!$A$1:$J$5305,COLUMN(F2040),FALSE)</f>
        <v>4</v>
      </c>
      <c r="P2039">
        <f>VLOOKUP($A2039,授权!$A$1:$J$5305,COLUMN(G2040),FALSE)</f>
        <v>1</v>
      </c>
      <c r="Q2039">
        <f>VLOOKUP($A2039,授权!$A$1:$J$5305,COLUMN(H2040),FALSE)</f>
        <v>0</v>
      </c>
      <c r="R2039">
        <f>VLOOKUP($A2039,授权!$A$1:$J$5305,COLUMN(I2040),FALSE)</f>
        <v>4</v>
      </c>
      <c r="S2039">
        <f>VLOOKUP($A2039,授权!$A$1:$J$5305,COLUMN(J2040),FALSE)</f>
        <v>0</v>
      </c>
    </row>
    <row r="2040" spans="1:19" x14ac:dyDescent="0.25">
      <c r="A2040" t="s">
        <v>2039</v>
      </c>
      <c r="B2040">
        <f>VLOOKUP(A2040,申请!A$1:J$5305,2,FALSE)</f>
        <v>1</v>
      </c>
      <c r="C2040">
        <f>VLOOKUP(A2040,申请!A$1:J$5305,3,FALSE)</f>
        <v>1</v>
      </c>
      <c r="D2040">
        <f>VLOOKUP(A2040,申请!A$1:J$5305,4,FALSE)</f>
        <v>0</v>
      </c>
      <c r="E2040">
        <f>VLOOKUP(A2040,申请!A$1:J$5305,5,FALSE)</f>
        <v>1</v>
      </c>
      <c r="F2040">
        <f>VLOOKUP(A2040,申请!A$1:J$5305,6,FALSE)</f>
        <v>2</v>
      </c>
      <c r="G2040">
        <f>VLOOKUP(A2040,申请!A$1:J$5305,7,FALSE)</f>
        <v>1</v>
      </c>
      <c r="H2040">
        <f>VLOOKUP(A2040,申请!A$1:J$5305,8,FALSE)</f>
        <v>0</v>
      </c>
      <c r="I2040">
        <f>VLOOKUP(A2040,申请!A$1:J$5305,9,FALSE)</f>
        <v>2</v>
      </c>
      <c r="J2040">
        <f>VLOOKUP(A2040,申请!A$1:J$5305,10,FALSE)</f>
        <v>0</v>
      </c>
      <c r="K2040">
        <f>VLOOKUP($A2040,授权!$A$1:$J$5305,COLUMN(B2041),FALSE)</f>
        <v>1</v>
      </c>
      <c r="L2040">
        <f>VLOOKUP($A2040,授权!$A$1:$J$5305,COLUMN(C2041),FALSE)</f>
        <v>1</v>
      </c>
      <c r="M2040">
        <f>VLOOKUP($A2040,授权!$A$1:$J$5305,COLUMN(D2041),FALSE)</f>
        <v>0</v>
      </c>
      <c r="N2040">
        <f>VLOOKUP($A2040,授权!$A$1:$J$5305,COLUMN(E2041),FALSE)</f>
        <v>1</v>
      </c>
      <c r="O2040">
        <f>VLOOKUP($A2040,授权!$A$1:$J$5305,COLUMN(F2041),FALSE)</f>
        <v>2</v>
      </c>
      <c r="P2040">
        <f>VLOOKUP($A2040,授权!$A$1:$J$5305,COLUMN(G2041),FALSE)</f>
        <v>1</v>
      </c>
      <c r="Q2040">
        <f>VLOOKUP($A2040,授权!$A$1:$J$5305,COLUMN(H2041),FALSE)</f>
        <v>0</v>
      </c>
      <c r="R2040">
        <f>VLOOKUP($A2040,授权!$A$1:$J$5305,COLUMN(I2041),FALSE)</f>
        <v>2</v>
      </c>
      <c r="S2040">
        <f>VLOOKUP($A2040,授权!$A$1:$J$5305,COLUMN(J2041),FALSE)</f>
        <v>0</v>
      </c>
    </row>
    <row r="2041" spans="1:19" x14ac:dyDescent="0.25">
      <c r="A2041" t="s">
        <v>2040</v>
      </c>
      <c r="B2041">
        <f>VLOOKUP(A2041,申请!A$1:J$5305,2,FALSE)</f>
        <v>3</v>
      </c>
      <c r="C2041">
        <f>VLOOKUP(A2041,申请!A$1:J$5305,3,FALSE)</f>
        <v>3</v>
      </c>
      <c r="D2041">
        <f>VLOOKUP(A2041,申请!A$1:J$5305,4,FALSE)</f>
        <v>0</v>
      </c>
      <c r="E2041">
        <f>VLOOKUP(A2041,申请!A$1:J$5305,5,FALSE)</f>
        <v>1</v>
      </c>
      <c r="F2041">
        <f>VLOOKUP(A2041,申请!A$1:J$5305,6,FALSE)</f>
        <v>5</v>
      </c>
      <c r="G2041">
        <f>VLOOKUP(A2041,申请!A$1:J$5305,7,FALSE)</f>
        <v>1</v>
      </c>
      <c r="H2041">
        <f>VLOOKUP(A2041,申请!A$1:J$5305,8,FALSE)</f>
        <v>0</v>
      </c>
      <c r="I2041">
        <f>VLOOKUP(A2041,申请!A$1:J$5305,9,FALSE)</f>
        <v>5</v>
      </c>
      <c r="J2041">
        <f>VLOOKUP(A2041,申请!A$1:J$5305,10,FALSE)</f>
        <v>0</v>
      </c>
      <c r="K2041">
        <f>VLOOKUP($A2041,授权!$A$1:$J$5305,COLUMN(B2042),FALSE)</f>
        <v>2</v>
      </c>
      <c r="L2041">
        <f>VLOOKUP($A2041,授权!$A$1:$J$5305,COLUMN(C2042),FALSE)</f>
        <v>2</v>
      </c>
      <c r="M2041">
        <f>VLOOKUP($A2041,授权!$A$1:$J$5305,COLUMN(D2042),FALSE)</f>
        <v>0</v>
      </c>
      <c r="N2041">
        <f>VLOOKUP($A2041,授权!$A$1:$J$5305,COLUMN(E2042),FALSE)</f>
        <v>1</v>
      </c>
      <c r="O2041">
        <f>VLOOKUP($A2041,授权!$A$1:$J$5305,COLUMN(F2042),FALSE)</f>
        <v>4</v>
      </c>
      <c r="P2041">
        <f>VLOOKUP($A2041,授权!$A$1:$J$5305,COLUMN(G2042),FALSE)</f>
        <v>1</v>
      </c>
      <c r="Q2041">
        <f>VLOOKUP($A2041,授权!$A$1:$J$5305,COLUMN(H2042),FALSE)</f>
        <v>0</v>
      </c>
      <c r="R2041">
        <f>VLOOKUP($A2041,授权!$A$1:$J$5305,COLUMN(I2042),FALSE)</f>
        <v>4</v>
      </c>
      <c r="S2041">
        <f>VLOOKUP($A2041,授权!$A$1:$J$5305,COLUMN(J2042),FALSE)</f>
        <v>0</v>
      </c>
    </row>
    <row r="2042" spans="1:19" x14ac:dyDescent="0.25">
      <c r="A2042" t="s">
        <v>2041</v>
      </c>
      <c r="B2042">
        <f>VLOOKUP(A2042,申请!A$1:J$5305,2,FALSE)</f>
        <v>34</v>
      </c>
      <c r="C2042">
        <f>VLOOKUP(A2042,申请!A$1:J$5305,3,FALSE)</f>
        <v>1</v>
      </c>
      <c r="D2042">
        <f>VLOOKUP(A2042,申请!A$1:J$5305,4,FALSE)</f>
        <v>33</v>
      </c>
      <c r="E2042">
        <f>VLOOKUP(A2042,申请!A$1:J$5305,5,FALSE)</f>
        <v>1</v>
      </c>
      <c r="F2042">
        <f>VLOOKUP(A2042,申请!A$1:J$5305,6,FALSE)</f>
        <v>35</v>
      </c>
      <c r="G2042">
        <f>VLOOKUP(A2042,申请!A$1:J$5305,7,FALSE)</f>
        <v>2.9411764705882353E-2</v>
      </c>
      <c r="H2042">
        <f>VLOOKUP(A2042,申请!A$1:J$5305,8,FALSE)</f>
        <v>0.97058823529411764</v>
      </c>
      <c r="I2042">
        <f>VLOOKUP(A2042,申请!A$1:J$5305,9,FALSE)</f>
        <v>35</v>
      </c>
      <c r="J2042">
        <f>VLOOKUP(A2042,申请!A$1:J$5305,10,FALSE)</f>
        <v>0</v>
      </c>
      <c r="K2042">
        <f>VLOOKUP($A2042,授权!$A$1:$J$5305,COLUMN(B2043),FALSE)</f>
        <v>3</v>
      </c>
      <c r="L2042">
        <f>VLOOKUP($A2042,授权!$A$1:$J$5305,COLUMN(C2043),FALSE)</f>
        <v>3</v>
      </c>
      <c r="M2042">
        <f>VLOOKUP($A2042,授权!$A$1:$J$5305,COLUMN(D2043),FALSE)</f>
        <v>0</v>
      </c>
      <c r="N2042">
        <f>VLOOKUP($A2042,授权!$A$1:$J$5305,COLUMN(E2043),FALSE)</f>
        <v>10</v>
      </c>
      <c r="O2042">
        <f>VLOOKUP($A2042,授权!$A$1:$J$5305,COLUMN(F2043),FALSE)</f>
        <v>6</v>
      </c>
      <c r="P2042">
        <f>VLOOKUP($A2042,授权!$A$1:$J$5305,COLUMN(G2043),FALSE)</f>
        <v>1</v>
      </c>
      <c r="Q2042">
        <f>VLOOKUP($A2042,授权!$A$1:$J$5305,COLUMN(H2043),FALSE)</f>
        <v>0</v>
      </c>
      <c r="R2042">
        <f>VLOOKUP($A2042,授权!$A$1:$J$5305,COLUMN(I2043),FALSE)</f>
        <v>6</v>
      </c>
      <c r="S2042">
        <f>VLOOKUP($A2042,授权!$A$1:$J$5305,COLUMN(J2043),FALSE)</f>
        <v>0</v>
      </c>
    </row>
    <row r="2043" spans="1:19" x14ac:dyDescent="0.25">
      <c r="A2043" t="s">
        <v>2042</v>
      </c>
      <c r="B2043">
        <f>VLOOKUP(A2043,申请!A$1:J$5305,2,FALSE)</f>
        <v>1</v>
      </c>
      <c r="C2043">
        <f>VLOOKUP(A2043,申请!A$1:J$5305,3,FALSE)</f>
        <v>1</v>
      </c>
      <c r="D2043">
        <f>VLOOKUP(A2043,申请!A$1:J$5305,4,FALSE)</f>
        <v>0</v>
      </c>
      <c r="E2043">
        <f>VLOOKUP(A2043,申请!A$1:J$5305,5,FALSE)</f>
        <v>0</v>
      </c>
      <c r="F2043">
        <f>VLOOKUP(A2043,申请!A$1:J$5305,6,FALSE)</f>
        <v>1</v>
      </c>
      <c r="G2043">
        <f>VLOOKUP(A2043,申请!A$1:J$5305,7,FALSE)</f>
        <v>1</v>
      </c>
      <c r="H2043">
        <f>VLOOKUP(A2043,申请!A$1:J$5305,8,FALSE)</f>
        <v>0</v>
      </c>
      <c r="I2043">
        <f>VLOOKUP(A2043,申请!A$1:J$5305,9,FALSE)</f>
        <v>1</v>
      </c>
      <c r="J2043">
        <f>VLOOKUP(A2043,申请!A$1:J$5305,10,FALSE)</f>
        <v>0</v>
      </c>
      <c r="K2043">
        <f>VLOOKUP($A2043,授权!$A$1:$J$5305,COLUMN(B2044),FALSE)</f>
        <v>1</v>
      </c>
      <c r="L2043">
        <f>VLOOKUP($A2043,授权!$A$1:$J$5305,COLUMN(C2044),FALSE)</f>
        <v>1</v>
      </c>
      <c r="M2043">
        <f>VLOOKUP($A2043,授权!$A$1:$J$5305,COLUMN(D2044),FALSE)</f>
        <v>0</v>
      </c>
      <c r="N2043">
        <f>VLOOKUP($A2043,授权!$A$1:$J$5305,COLUMN(E2044),FALSE)</f>
        <v>12</v>
      </c>
      <c r="O2043">
        <f>VLOOKUP($A2043,授权!$A$1:$J$5305,COLUMN(F2044),FALSE)</f>
        <v>2</v>
      </c>
      <c r="P2043">
        <f>VLOOKUP($A2043,授权!$A$1:$J$5305,COLUMN(G2044),FALSE)</f>
        <v>1</v>
      </c>
      <c r="Q2043">
        <f>VLOOKUP($A2043,授权!$A$1:$J$5305,COLUMN(H2044),FALSE)</f>
        <v>0</v>
      </c>
      <c r="R2043">
        <f>VLOOKUP($A2043,授权!$A$1:$J$5305,COLUMN(I2044),FALSE)</f>
        <v>2</v>
      </c>
      <c r="S2043">
        <f>VLOOKUP($A2043,授权!$A$1:$J$5305,COLUMN(J2044),FALSE)</f>
        <v>0</v>
      </c>
    </row>
    <row r="2044" spans="1:19" x14ac:dyDescent="0.25">
      <c r="A2044" t="s">
        <v>2043</v>
      </c>
      <c r="B2044" t="e">
        <f>VLOOKUP(A2044,申请!A$1:J$5305,2,FALSE)</f>
        <v>#N/A</v>
      </c>
      <c r="C2044" t="e">
        <f>VLOOKUP(A2044,申请!A$1:J$5305,3,FALSE)</f>
        <v>#N/A</v>
      </c>
      <c r="D2044" t="e">
        <f>VLOOKUP(A2044,申请!A$1:J$5305,4,FALSE)</f>
        <v>#N/A</v>
      </c>
      <c r="E2044" t="e">
        <f>VLOOKUP(A2044,申请!A$1:J$5305,5,FALSE)</f>
        <v>#N/A</v>
      </c>
      <c r="F2044" t="e">
        <f>VLOOKUP(A2044,申请!A$1:J$5305,6,FALSE)</f>
        <v>#N/A</v>
      </c>
      <c r="G2044" t="e">
        <f>VLOOKUP(A2044,申请!A$1:J$5305,7,FALSE)</f>
        <v>#N/A</v>
      </c>
      <c r="H2044" t="e">
        <f>VLOOKUP(A2044,申请!A$1:J$5305,8,FALSE)</f>
        <v>#N/A</v>
      </c>
      <c r="I2044" t="e">
        <f>VLOOKUP(A2044,申请!A$1:J$5305,9,FALSE)</f>
        <v>#N/A</v>
      </c>
      <c r="J2044" t="e">
        <f>VLOOKUP(A2044,申请!A$1:J$5305,10,FALSE)</f>
        <v>#N/A</v>
      </c>
      <c r="K2044">
        <f>VLOOKUP($A2044,授权!$A$1:$J$5305,COLUMN(B2045),FALSE)</f>
        <v>1</v>
      </c>
      <c r="L2044">
        <f>VLOOKUP($A2044,授权!$A$1:$J$5305,COLUMN(C2045),FALSE)</f>
        <v>1</v>
      </c>
      <c r="M2044">
        <f>VLOOKUP($A2044,授权!$A$1:$J$5305,COLUMN(D2045),FALSE)</f>
        <v>0</v>
      </c>
      <c r="N2044">
        <f>VLOOKUP($A2044,授权!$A$1:$J$5305,COLUMN(E2045),FALSE)</f>
        <v>2</v>
      </c>
      <c r="O2044">
        <f>VLOOKUP($A2044,授权!$A$1:$J$5305,COLUMN(F2045),FALSE)</f>
        <v>2</v>
      </c>
      <c r="P2044">
        <f>VLOOKUP($A2044,授权!$A$1:$J$5305,COLUMN(G2045),FALSE)</f>
        <v>1</v>
      </c>
      <c r="Q2044">
        <f>VLOOKUP($A2044,授权!$A$1:$J$5305,COLUMN(H2045),FALSE)</f>
        <v>0</v>
      </c>
      <c r="R2044">
        <f>VLOOKUP($A2044,授权!$A$1:$J$5305,COLUMN(I2045),FALSE)</f>
        <v>2</v>
      </c>
      <c r="S2044">
        <f>VLOOKUP($A2044,授权!$A$1:$J$5305,COLUMN(J2045),FALSE)</f>
        <v>0</v>
      </c>
    </row>
    <row r="2045" spans="1:19" x14ac:dyDescent="0.25">
      <c r="A2045" t="s">
        <v>2044</v>
      </c>
      <c r="B2045">
        <f>VLOOKUP(A2045,申请!A$1:J$5305,2,FALSE)</f>
        <v>3</v>
      </c>
      <c r="C2045">
        <f>VLOOKUP(A2045,申请!A$1:J$5305,3,FALSE)</f>
        <v>3</v>
      </c>
      <c r="D2045">
        <f>VLOOKUP(A2045,申请!A$1:J$5305,4,FALSE)</f>
        <v>0</v>
      </c>
      <c r="E2045">
        <f>VLOOKUP(A2045,申请!A$1:J$5305,5,FALSE)</f>
        <v>1</v>
      </c>
      <c r="F2045">
        <f>VLOOKUP(A2045,申请!A$1:J$5305,6,FALSE)</f>
        <v>4</v>
      </c>
      <c r="G2045">
        <f>VLOOKUP(A2045,申请!A$1:J$5305,7,FALSE)</f>
        <v>1</v>
      </c>
      <c r="H2045">
        <f>VLOOKUP(A2045,申请!A$1:J$5305,8,FALSE)</f>
        <v>0</v>
      </c>
      <c r="I2045">
        <f>VLOOKUP(A2045,申请!A$1:J$5305,9,FALSE)</f>
        <v>3</v>
      </c>
      <c r="J2045">
        <f>VLOOKUP(A2045,申请!A$1:J$5305,10,FALSE)</f>
        <v>1</v>
      </c>
      <c r="K2045">
        <f>VLOOKUP($A2045,授权!$A$1:$J$5305,COLUMN(B2046),FALSE)</f>
        <v>1</v>
      </c>
      <c r="L2045">
        <f>VLOOKUP($A2045,授权!$A$1:$J$5305,COLUMN(C2046),FALSE)</f>
        <v>1</v>
      </c>
      <c r="M2045">
        <f>VLOOKUP($A2045,授权!$A$1:$J$5305,COLUMN(D2046),FALSE)</f>
        <v>0</v>
      </c>
      <c r="N2045">
        <f>VLOOKUP($A2045,授权!$A$1:$J$5305,COLUMN(E2046),FALSE)</f>
        <v>3</v>
      </c>
      <c r="O2045">
        <f>VLOOKUP($A2045,授权!$A$1:$J$5305,COLUMN(F2046),FALSE)</f>
        <v>2</v>
      </c>
      <c r="P2045">
        <f>VLOOKUP($A2045,授权!$A$1:$J$5305,COLUMN(G2046),FALSE)</f>
        <v>1</v>
      </c>
      <c r="Q2045">
        <f>VLOOKUP($A2045,授权!$A$1:$J$5305,COLUMN(H2046),FALSE)</f>
        <v>0</v>
      </c>
      <c r="R2045">
        <f>VLOOKUP($A2045,授权!$A$1:$J$5305,COLUMN(I2046),FALSE)</f>
        <v>2</v>
      </c>
      <c r="S2045">
        <f>VLOOKUP($A2045,授权!$A$1:$J$5305,COLUMN(J2046),FALSE)</f>
        <v>0</v>
      </c>
    </row>
    <row r="2046" spans="1:19" x14ac:dyDescent="0.25">
      <c r="A2046" t="s">
        <v>2045</v>
      </c>
      <c r="B2046" t="e">
        <f>VLOOKUP(A2046,申请!A$1:J$5305,2,FALSE)</f>
        <v>#N/A</v>
      </c>
      <c r="C2046" t="e">
        <f>VLOOKUP(A2046,申请!A$1:J$5305,3,FALSE)</f>
        <v>#N/A</v>
      </c>
      <c r="D2046" t="e">
        <f>VLOOKUP(A2046,申请!A$1:J$5305,4,FALSE)</f>
        <v>#N/A</v>
      </c>
      <c r="E2046" t="e">
        <f>VLOOKUP(A2046,申请!A$1:J$5305,5,FALSE)</f>
        <v>#N/A</v>
      </c>
      <c r="F2046" t="e">
        <f>VLOOKUP(A2046,申请!A$1:J$5305,6,FALSE)</f>
        <v>#N/A</v>
      </c>
      <c r="G2046" t="e">
        <f>VLOOKUP(A2046,申请!A$1:J$5305,7,FALSE)</f>
        <v>#N/A</v>
      </c>
      <c r="H2046" t="e">
        <f>VLOOKUP(A2046,申请!A$1:J$5305,8,FALSE)</f>
        <v>#N/A</v>
      </c>
      <c r="I2046" t="e">
        <f>VLOOKUP(A2046,申请!A$1:J$5305,9,FALSE)</f>
        <v>#N/A</v>
      </c>
      <c r="J2046" t="e">
        <f>VLOOKUP(A2046,申请!A$1:J$5305,10,FALSE)</f>
        <v>#N/A</v>
      </c>
      <c r="K2046">
        <f>VLOOKUP($A2046,授权!$A$1:$J$5305,COLUMN(B2047),FALSE)</f>
        <v>2</v>
      </c>
      <c r="L2046">
        <f>VLOOKUP($A2046,授权!$A$1:$J$5305,COLUMN(C2047),FALSE)</f>
        <v>2</v>
      </c>
      <c r="M2046">
        <f>VLOOKUP($A2046,授权!$A$1:$J$5305,COLUMN(D2047),FALSE)</f>
        <v>0</v>
      </c>
      <c r="N2046">
        <f>VLOOKUP($A2046,授权!$A$1:$J$5305,COLUMN(E2047),FALSE)</f>
        <v>10</v>
      </c>
      <c r="O2046">
        <f>VLOOKUP($A2046,授权!$A$1:$J$5305,COLUMN(F2047),FALSE)</f>
        <v>4</v>
      </c>
      <c r="P2046">
        <f>VLOOKUP($A2046,授权!$A$1:$J$5305,COLUMN(G2047),FALSE)</f>
        <v>1</v>
      </c>
      <c r="Q2046">
        <f>VLOOKUP($A2046,授权!$A$1:$J$5305,COLUMN(H2047),FALSE)</f>
        <v>0</v>
      </c>
      <c r="R2046">
        <f>VLOOKUP($A2046,授权!$A$1:$J$5305,COLUMN(I2047),FALSE)</f>
        <v>4</v>
      </c>
      <c r="S2046">
        <f>VLOOKUP($A2046,授权!$A$1:$J$5305,COLUMN(J2047),FALSE)</f>
        <v>0</v>
      </c>
    </row>
    <row r="2047" spans="1:19" x14ac:dyDescent="0.25">
      <c r="A2047" t="s">
        <v>2046</v>
      </c>
      <c r="B2047">
        <f>VLOOKUP(A2047,申请!A$1:J$5305,2,FALSE)</f>
        <v>8</v>
      </c>
      <c r="C2047">
        <f>VLOOKUP(A2047,申请!A$1:J$5305,3,FALSE)</f>
        <v>5</v>
      </c>
      <c r="D2047">
        <f>VLOOKUP(A2047,申请!A$1:J$5305,4,FALSE)</f>
        <v>3</v>
      </c>
      <c r="E2047">
        <f>VLOOKUP(A2047,申请!A$1:J$5305,5,FALSE)</f>
        <v>5</v>
      </c>
      <c r="F2047">
        <f>VLOOKUP(A2047,申请!A$1:J$5305,6,FALSE)</f>
        <v>13</v>
      </c>
      <c r="G2047">
        <f>VLOOKUP(A2047,申请!A$1:J$5305,7,FALSE)</f>
        <v>0.625</v>
      </c>
      <c r="H2047">
        <f>VLOOKUP(A2047,申请!A$1:J$5305,8,FALSE)</f>
        <v>0.375</v>
      </c>
      <c r="I2047">
        <f>VLOOKUP(A2047,申请!A$1:J$5305,9,FALSE)</f>
        <v>13</v>
      </c>
      <c r="J2047">
        <f>VLOOKUP(A2047,申请!A$1:J$5305,10,FALSE)</f>
        <v>0</v>
      </c>
      <c r="K2047">
        <f>VLOOKUP($A2047,授权!$A$1:$J$5305,COLUMN(B2048),FALSE)</f>
        <v>4</v>
      </c>
      <c r="L2047">
        <f>VLOOKUP($A2047,授权!$A$1:$J$5305,COLUMN(C2048),FALSE)</f>
        <v>4</v>
      </c>
      <c r="M2047">
        <f>VLOOKUP($A2047,授权!$A$1:$J$5305,COLUMN(D2048),FALSE)</f>
        <v>0</v>
      </c>
      <c r="N2047">
        <f>VLOOKUP($A2047,授权!$A$1:$J$5305,COLUMN(E2048),FALSE)</f>
        <v>5</v>
      </c>
      <c r="O2047">
        <f>VLOOKUP($A2047,授权!$A$1:$J$5305,COLUMN(F2048),FALSE)</f>
        <v>8</v>
      </c>
      <c r="P2047">
        <f>VLOOKUP($A2047,授权!$A$1:$J$5305,COLUMN(G2048),FALSE)</f>
        <v>1</v>
      </c>
      <c r="Q2047">
        <f>VLOOKUP($A2047,授权!$A$1:$J$5305,COLUMN(H2048),FALSE)</f>
        <v>0</v>
      </c>
      <c r="R2047">
        <f>VLOOKUP($A2047,授权!$A$1:$J$5305,COLUMN(I2048),FALSE)</f>
        <v>8</v>
      </c>
      <c r="S2047">
        <f>VLOOKUP($A2047,授权!$A$1:$J$5305,COLUMN(J2048),FALSE)</f>
        <v>0</v>
      </c>
    </row>
    <row r="2048" spans="1:19" x14ac:dyDescent="0.25">
      <c r="A2048" t="s">
        <v>2047</v>
      </c>
      <c r="B2048">
        <f>VLOOKUP(A2048,申请!A$1:J$5305,2,FALSE)</f>
        <v>6</v>
      </c>
      <c r="C2048">
        <f>VLOOKUP(A2048,申请!A$1:J$5305,3,FALSE)</f>
        <v>5</v>
      </c>
      <c r="D2048">
        <f>VLOOKUP(A2048,申请!A$1:J$5305,4,FALSE)</f>
        <v>1</v>
      </c>
      <c r="E2048">
        <f>VLOOKUP(A2048,申请!A$1:J$5305,5,FALSE)</f>
        <v>5</v>
      </c>
      <c r="F2048">
        <f>VLOOKUP(A2048,申请!A$1:J$5305,6,FALSE)</f>
        <v>8</v>
      </c>
      <c r="G2048">
        <f>VLOOKUP(A2048,申请!A$1:J$5305,7,FALSE)</f>
        <v>0.83333333333333337</v>
      </c>
      <c r="H2048">
        <f>VLOOKUP(A2048,申请!A$1:J$5305,8,FALSE)</f>
        <v>0.16666666666666666</v>
      </c>
      <c r="I2048">
        <f>VLOOKUP(A2048,申请!A$1:J$5305,9,FALSE)</f>
        <v>8</v>
      </c>
      <c r="J2048">
        <f>VLOOKUP(A2048,申请!A$1:J$5305,10,FALSE)</f>
        <v>0</v>
      </c>
      <c r="K2048">
        <f>VLOOKUP($A2048,授权!$A$1:$J$5305,COLUMN(B2049),FALSE)</f>
        <v>1</v>
      </c>
      <c r="L2048">
        <f>VLOOKUP($A2048,授权!$A$1:$J$5305,COLUMN(C2049),FALSE)</f>
        <v>1</v>
      </c>
      <c r="M2048">
        <f>VLOOKUP($A2048,授权!$A$1:$J$5305,COLUMN(D2049),FALSE)</f>
        <v>0</v>
      </c>
      <c r="N2048">
        <f>VLOOKUP($A2048,授权!$A$1:$J$5305,COLUMN(E2049),FALSE)</f>
        <v>1</v>
      </c>
      <c r="O2048">
        <f>VLOOKUP($A2048,授权!$A$1:$J$5305,COLUMN(F2049),FALSE)</f>
        <v>2</v>
      </c>
      <c r="P2048">
        <f>VLOOKUP($A2048,授权!$A$1:$J$5305,COLUMN(G2049),FALSE)</f>
        <v>1</v>
      </c>
      <c r="Q2048">
        <f>VLOOKUP($A2048,授权!$A$1:$J$5305,COLUMN(H2049),FALSE)</f>
        <v>0</v>
      </c>
      <c r="R2048">
        <f>VLOOKUP($A2048,授权!$A$1:$J$5305,COLUMN(I2049),FALSE)</f>
        <v>2</v>
      </c>
      <c r="S2048">
        <f>VLOOKUP($A2048,授权!$A$1:$J$5305,COLUMN(J2049),FALSE)</f>
        <v>0</v>
      </c>
    </row>
    <row r="2049" spans="1:19" x14ac:dyDescent="0.25">
      <c r="A2049" t="s">
        <v>2048</v>
      </c>
      <c r="B2049">
        <f>VLOOKUP(A2049,申请!A$1:J$5305,2,FALSE)</f>
        <v>2</v>
      </c>
      <c r="C2049">
        <f>VLOOKUP(A2049,申请!A$1:J$5305,3,FALSE)</f>
        <v>2</v>
      </c>
      <c r="D2049">
        <f>VLOOKUP(A2049,申请!A$1:J$5305,4,FALSE)</f>
        <v>0</v>
      </c>
      <c r="E2049">
        <f>VLOOKUP(A2049,申请!A$1:J$5305,5,FALSE)</f>
        <v>0</v>
      </c>
      <c r="F2049">
        <f>VLOOKUP(A2049,申请!A$1:J$5305,6,FALSE)</f>
        <v>4</v>
      </c>
      <c r="G2049">
        <f>VLOOKUP(A2049,申请!A$1:J$5305,7,FALSE)</f>
        <v>1</v>
      </c>
      <c r="H2049">
        <f>VLOOKUP(A2049,申请!A$1:J$5305,8,FALSE)</f>
        <v>0</v>
      </c>
      <c r="I2049">
        <f>VLOOKUP(A2049,申请!A$1:J$5305,9,FALSE)</f>
        <v>4</v>
      </c>
      <c r="J2049">
        <f>VLOOKUP(A2049,申请!A$1:J$5305,10,FALSE)</f>
        <v>0</v>
      </c>
      <c r="K2049">
        <f>VLOOKUP($A2049,授权!$A$1:$J$5305,COLUMN(B2050),FALSE)</f>
        <v>1</v>
      </c>
      <c r="L2049">
        <f>VLOOKUP($A2049,授权!$A$1:$J$5305,COLUMN(C2050),FALSE)</f>
        <v>1</v>
      </c>
      <c r="M2049">
        <f>VLOOKUP($A2049,授权!$A$1:$J$5305,COLUMN(D2050),FALSE)</f>
        <v>0</v>
      </c>
      <c r="N2049">
        <f>VLOOKUP($A2049,授权!$A$1:$J$5305,COLUMN(E2050),FALSE)</f>
        <v>0</v>
      </c>
      <c r="O2049">
        <f>VLOOKUP($A2049,授权!$A$1:$J$5305,COLUMN(F2050),FALSE)</f>
        <v>2</v>
      </c>
      <c r="P2049">
        <f>VLOOKUP($A2049,授权!$A$1:$J$5305,COLUMN(G2050),FALSE)</f>
        <v>1</v>
      </c>
      <c r="Q2049">
        <f>VLOOKUP($A2049,授权!$A$1:$J$5305,COLUMN(H2050),FALSE)</f>
        <v>0</v>
      </c>
      <c r="R2049">
        <f>VLOOKUP($A2049,授权!$A$1:$J$5305,COLUMN(I2050),FALSE)</f>
        <v>2</v>
      </c>
      <c r="S2049">
        <f>VLOOKUP($A2049,授权!$A$1:$J$5305,COLUMN(J2050),FALSE)</f>
        <v>0</v>
      </c>
    </row>
    <row r="2050" spans="1:19" x14ac:dyDescent="0.25">
      <c r="A2050" t="s">
        <v>2049</v>
      </c>
      <c r="B2050">
        <f>VLOOKUP(A2050,申请!A$1:J$5305,2,FALSE)</f>
        <v>2</v>
      </c>
      <c r="C2050">
        <f>VLOOKUP(A2050,申请!A$1:J$5305,3,FALSE)</f>
        <v>2</v>
      </c>
      <c r="D2050">
        <f>VLOOKUP(A2050,申请!A$1:J$5305,4,FALSE)</f>
        <v>0</v>
      </c>
      <c r="E2050">
        <f>VLOOKUP(A2050,申请!A$1:J$5305,5,FALSE)</f>
        <v>12</v>
      </c>
      <c r="F2050">
        <f>VLOOKUP(A2050,申请!A$1:J$5305,6,FALSE)</f>
        <v>3</v>
      </c>
      <c r="G2050">
        <f>VLOOKUP(A2050,申请!A$1:J$5305,7,FALSE)</f>
        <v>1</v>
      </c>
      <c r="H2050">
        <f>VLOOKUP(A2050,申请!A$1:J$5305,8,FALSE)</f>
        <v>0</v>
      </c>
      <c r="I2050">
        <f>VLOOKUP(A2050,申请!A$1:J$5305,9,FALSE)</f>
        <v>3</v>
      </c>
      <c r="J2050">
        <f>VLOOKUP(A2050,申请!A$1:J$5305,10,FALSE)</f>
        <v>0</v>
      </c>
      <c r="K2050">
        <f>VLOOKUP($A2050,授权!$A$1:$J$5305,COLUMN(B2051),FALSE)</f>
        <v>1</v>
      </c>
      <c r="L2050">
        <f>VLOOKUP($A2050,授权!$A$1:$J$5305,COLUMN(C2051),FALSE)</f>
        <v>1</v>
      </c>
      <c r="M2050">
        <f>VLOOKUP($A2050,授权!$A$1:$J$5305,COLUMN(D2051),FALSE)</f>
        <v>0</v>
      </c>
      <c r="N2050">
        <f>VLOOKUP($A2050,授权!$A$1:$J$5305,COLUMN(E2051),FALSE)</f>
        <v>11</v>
      </c>
      <c r="O2050">
        <f>VLOOKUP($A2050,授权!$A$1:$J$5305,COLUMN(F2051),FALSE)</f>
        <v>2</v>
      </c>
      <c r="P2050">
        <f>VLOOKUP($A2050,授权!$A$1:$J$5305,COLUMN(G2051),FALSE)</f>
        <v>1</v>
      </c>
      <c r="Q2050">
        <f>VLOOKUP($A2050,授权!$A$1:$J$5305,COLUMN(H2051),FALSE)</f>
        <v>0</v>
      </c>
      <c r="R2050">
        <f>VLOOKUP($A2050,授权!$A$1:$J$5305,COLUMN(I2051),FALSE)</f>
        <v>2</v>
      </c>
      <c r="S2050">
        <f>VLOOKUP($A2050,授权!$A$1:$J$5305,COLUMN(J2051),FALSE)</f>
        <v>0</v>
      </c>
    </row>
    <row r="2051" spans="1:19" x14ac:dyDescent="0.25">
      <c r="A2051" t="s">
        <v>2050</v>
      </c>
      <c r="B2051">
        <f>VLOOKUP(A2051,申请!A$1:J$5305,2,FALSE)</f>
        <v>3</v>
      </c>
      <c r="C2051">
        <f>VLOOKUP(A2051,申请!A$1:J$5305,3,FALSE)</f>
        <v>1</v>
      </c>
      <c r="D2051">
        <f>VLOOKUP(A2051,申请!A$1:J$5305,4,FALSE)</f>
        <v>2</v>
      </c>
      <c r="E2051">
        <f>VLOOKUP(A2051,申请!A$1:J$5305,5,FALSE)</f>
        <v>1</v>
      </c>
      <c r="F2051">
        <f>VLOOKUP(A2051,申请!A$1:J$5305,6,FALSE)</f>
        <v>5</v>
      </c>
      <c r="G2051">
        <f>VLOOKUP(A2051,申请!A$1:J$5305,7,FALSE)</f>
        <v>0.33333333333333331</v>
      </c>
      <c r="H2051">
        <f>VLOOKUP(A2051,申请!A$1:J$5305,8,FALSE)</f>
        <v>0.66666666666666663</v>
      </c>
      <c r="I2051">
        <f>VLOOKUP(A2051,申请!A$1:J$5305,9,FALSE)</f>
        <v>5</v>
      </c>
      <c r="J2051">
        <f>VLOOKUP(A2051,申请!A$1:J$5305,10,FALSE)</f>
        <v>0</v>
      </c>
      <c r="K2051">
        <f>VLOOKUP($A2051,授权!$A$1:$J$5305,COLUMN(B2052),FALSE)</f>
        <v>2</v>
      </c>
      <c r="L2051">
        <f>VLOOKUP($A2051,授权!$A$1:$J$5305,COLUMN(C2052),FALSE)</f>
        <v>1</v>
      </c>
      <c r="M2051">
        <f>VLOOKUP($A2051,授权!$A$1:$J$5305,COLUMN(D2052),FALSE)</f>
        <v>1</v>
      </c>
      <c r="N2051">
        <f>VLOOKUP($A2051,授权!$A$1:$J$5305,COLUMN(E2052),FALSE)</f>
        <v>1</v>
      </c>
      <c r="O2051">
        <f>VLOOKUP($A2051,授权!$A$1:$J$5305,COLUMN(F2052),FALSE)</f>
        <v>4</v>
      </c>
      <c r="P2051">
        <f>VLOOKUP($A2051,授权!$A$1:$J$5305,COLUMN(G2052),FALSE)</f>
        <v>0.5</v>
      </c>
      <c r="Q2051">
        <f>VLOOKUP($A2051,授权!$A$1:$J$5305,COLUMN(H2052),FALSE)</f>
        <v>0.5</v>
      </c>
      <c r="R2051">
        <f>VLOOKUP($A2051,授权!$A$1:$J$5305,COLUMN(I2052),FALSE)</f>
        <v>4</v>
      </c>
      <c r="S2051">
        <f>VLOOKUP($A2051,授权!$A$1:$J$5305,COLUMN(J2052),FALSE)</f>
        <v>0</v>
      </c>
    </row>
    <row r="2052" spans="1:19" x14ac:dyDescent="0.25">
      <c r="A2052" t="s">
        <v>2051</v>
      </c>
      <c r="B2052">
        <f>VLOOKUP(A2052,申请!A$1:J$5305,2,FALSE)</f>
        <v>1</v>
      </c>
      <c r="C2052">
        <f>VLOOKUP(A2052,申请!A$1:J$5305,3,FALSE)</f>
        <v>0</v>
      </c>
      <c r="D2052">
        <f>VLOOKUP(A2052,申请!A$1:J$5305,4,FALSE)</f>
        <v>1</v>
      </c>
      <c r="E2052">
        <f>VLOOKUP(A2052,申请!A$1:J$5305,5,FALSE)</f>
        <v>0</v>
      </c>
      <c r="F2052">
        <f>VLOOKUP(A2052,申请!A$1:J$5305,6,FALSE)</f>
        <v>1</v>
      </c>
      <c r="G2052">
        <f>VLOOKUP(A2052,申请!A$1:J$5305,7,FALSE)</f>
        <v>0</v>
      </c>
      <c r="H2052">
        <f>VLOOKUP(A2052,申请!A$1:J$5305,8,FALSE)</f>
        <v>1</v>
      </c>
      <c r="I2052">
        <f>VLOOKUP(A2052,申请!A$1:J$5305,9,FALSE)</f>
        <v>1</v>
      </c>
      <c r="J2052">
        <f>VLOOKUP(A2052,申请!A$1:J$5305,10,FALSE)</f>
        <v>0</v>
      </c>
      <c r="K2052">
        <f>VLOOKUP($A2052,授权!$A$1:$J$5305,COLUMN(B2053),FALSE)</f>
        <v>2</v>
      </c>
      <c r="L2052">
        <f>VLOOKUP($A2052,授权!$A$1:$J$5305,COLUMN(C2053),FALSE)</f>
        <v>0</v>
      </c>
      <c r="M2052">
        <f>VLOOKUP($A2052,授权!$A$1:$J$5305,COLUMN(D2053),FALSE)</f>
        <v>2</v>
      </c>
      <c r="N2052">
        <f>VLOOKUP($A2052,授权!$A$1:$J$5305,COLUMN(E2053),FALSE)</f>
        <v>5</v>
      </c>
      <c r="O2052">
        <f>VLOOKUP($A2052,授权!$A$1:$J$5305,COLUMN(F2053),FALSE)</f>
        <v>4</v>
      </c>
      <c r="P2052">
        <f>VLOOKUP($A2052,授权!$A$1:$J$5305,COLUMN(G2053),FALSE)</f>
        <v>0</v>
      </c>
      <c r="Q2052">
        <f>VLOOKUP($A2052,授权!$A$1:$J$5305,COLUMN(H2053),FALSE)</f>
        <v>1</v>
      </c>
      <c r="R2052">
        <f>VLOOKUP($A2052,授权!$A$1:$J$5305,COLUMN(I2053),FALSE)</f>
        <v>4</v>
      </c>
      <c r="S2052">
        <f>VLOOKUP($A2052,授权!$A$1:$J$5305,COLUMN(J2053),FALSE)</f>
        <v>0</v>
      </c>
    </row>
    <row r="2053" spans="1:19" x14ac:dyDescent="0.25">
      <c r="A2053" t="s">
        <v>2052</v>
      </c>
      <c r="B2053">
        <f>VLOOKUP(A2053,申请!A$1:J$5305,2,FALSE)</f>
        <v>2</v>
      </c>
      <c r="C2053">
        <f>VLOOKUP(A2053,申请!A$1:J$5305,3,FALSE)</f>
        <v>2</v>
      </c>
      <c r="D2053">
        <f>VLOOKUP(A2053,申请!A$1:J$5305,4,FALSE)</f>
        <v>0</v>
      </c>
      <c r="E2053">
        <f>VLOOKUP(A2053,申请!A$1:J$5305,5,FALSE)</f>
        <v>6</v>
      </c>
      <c r="F2053">
        <f>VLOOKUP(A2053,申请!A$1:J$5305,6,FALSE)</f>
        <v>4</v>
      </c>
      <c r="G2053">
        <f>VLOOKUP(A2053,申请!A$1:J$5305,7,FALSE)</f>
        <v>1</v>
      </c>
      <c r="H2053">
        <f>VLOOKUP(A2053,申请!A$1:J$5305,8,FALSE)</f>
        <v>0</v>
      </c>
      <c r="I2053">
        <f>VLOOKUP(A2053,申请!A$1:J$5305,9,FALSE)</f>
        <v>4</v>
      </c>
      <c r="J2053">
        <f>VLOOKUP(A2053,申请!A$1:J$5305,10,FALSE)</f>
        <v>0</v>
      </c>
      <c r="K2053">
        <f>VLOOKUP($A2053,授权!$A$1:$J$5305,COLUMN(B2054),FALSE)</f>
        <v>2</v>
      </c>
      <c r="L2053">
        <f>VLOOKUP($A2053,授权!$A$1:$J$5305,COLUMN(C2054),FALSE)</f>
        <v>2</v>
      </c>
      <c r="M2053">
        <f>VLOOKUP($A2053,授权!$A$1:$J$5305,COLUMN(D2054),FALSE)</f>
        <v>0</v>
      </c>
      <c r="N2053">
        <f>VLOOKUP($A2053,授权!$A$1:$J$5305,COLUMN(E2054),FALSE)</f>
        <v>6</v>
      </c>
      <c r="O2053">
        <f>VLOOKUP($A2053,授权!$A$1:$J$5305,COLUMN(F2054),FALSE)</f>
        <v>4</v>
      </c>
      <c r="P2053">
        <f>VLOOKUP($A2053,授权!$A$1:$J$5305,COLUMN(G2054),FALSE)</f>
        <v>1</v>
      </c>
      <c r="Q2053">
        <f>VLOOKUP($A2053,授权!$A$1:$J$5305,COLUMN(H2054),FALSE)</f>
        <v>0</v>
      </c>
      <c r="R2053">
        <f>VLOOKUP($A2053,授权!$A$1:$J$5305,COLUMN(I2054),FALSE)</f>
        <v>4</v>
      </c>
      <c r="S2053">
        <f>VLOOKUP($A2053,授权!$A$1:$J$5305,COLUMN(J2054),FALSE)</f>
        <v>0</v>
      </c>
    </row>
    <row r="2054" spans="1:19" x14ac:dyDescent="0.25">
      <c r="A2054" t="s">
        <v>2053</v>
      </c>
      <c r="B2054">
        <f>VLOOKUP(A2054,申请!A$1:J$5305,2,FALSE)</f>
        <v>2</v>
      </c>
      <c r="C2054">
        <f>VLOOKUP(A2054,申请!A$1:J$5305,3,FALSE)</f>
        <v>2</v>
      </c>
      <c r="D2054">
        <f>VLOOKUP(A2054,申请!A$1:J$5305,4,FALSE)</f>
        <v>0</v>
      </c>
      <c r="E2054">
        <f>VLOOKUP(A2054,申请!A$1:J$5305,5,FALSE)</f>
        <v>0</v>
      </c>
      <c r="F2054">
        <f>VLOOKUP(A2054,申请!A$1:J$5305,6,FALSE)</f>
        <v>3</v>
      </c>
      <c r="G2054">
        <f>VLOOKUP(A2054,申请!A$1:J$5305,7,FALSE)</f>
        <v>1</v>
      </c>
      <c r="H2054">
        <f>VLOOKUP(A2054,申请!A$1:J$5305,8,FALSE)</f>
        <v>0</v>
      </c>
      <c r="I2054">
        <f>VLOOKUP(A2054,申请!A$1:J$5305,9,FALSE)</f>
        <v>3</v>
      </c>
      <c r="J2054">
        <f>VLOOKUP(A2054,申请!A$1:J$5305,10,FALSE)</f>
        <v>0</v>
      </c>
      <c r="K2054">
        <f>VLOOKUP($A2054,授权!$A$1:$J$5305,COLUMN(B2055),FALSE)</f>
        <v>2</v>
      </c>
      <c r="L2054">
        <f>VLOOKUP($A2054,授权!$A$1:$J$5305,COLUMN(C2055),FALSE)</f>
        <v>2</v>
      </c>
      <c r="M2054">
        <f>VLOOKUP($A2054,授权!$A$1:$J$5305,COLUMN(D2055),FALSE)</f>
        <v>0</v>
      </c>
      <c r="N2054">
        <f>VLOOKUP($A2054,授权!$A$1:$J$5305,COLUMN(E2055),FALSE)</f>
        <v>1</v>
      </c>
      <c r="O2054">
        <f>VLOOKUP($A2054,授权!$A$1:$J$5305,COLUMN(F2055),FALSE)</f>
        <v>4</v>
      </c>
      <c r="P2054">
        <f>VLOOKUP($A2054,授权!$A$1:$J$5305,COLUMN(G2055),FALSE)</f>
        <v>1</v>
      </c>
      <c r="Q2054">
        <f>VLOOKUP($A2054,授权!$A$1:$J$5305,COLUMN(H2055),FALSE)</f>
        <v>0</v>
      </c>
      <c r="R2054">
        <f>VLOOKUP($A2054,授权!$A$1:$J$5305,COLUMN(I2055),FALSE)</f>
        <v>4</v>
      </c>
      <c r="S2054">
        <f>VLOOKUP($A2054,授权!$A$1:$J$5305,COLUMN(J2055),FALSE)</f>
        <v>0</v>
      </c>
    </row>
    <row r="2055" spans="1:19" x14ac:dyDescent="0.25">
      <c r="A2055" t="s">
        <v>2054</v>
      </c>
      <c r="B2055">
        <f>VLOOKUP(A2055,申请!A$1:J$5305,2,FALSE)</f>
        <v>2</v>
      </c>
      <c r="C2055">
        <f>VLOOKUP(A2055,申请!A$1:J$5305,3,FALSE)</f>
        <v>2</v>
      </c>
      <c r="D2055">
        <f>VLOOKUP(A2055,申请!A$1:J$5305,4,FALSE)</f>
        <v>0</v>
      </c>
      <c r="E2055">
        <f>VLOOKUP(A2055,申请!A$1:J$5305,5,FALSE)</f>
        <v>0</v>
      </c>
      <c r="F2055">
        <f>VLOOKUP(A2055,申请!A$1:J$5305,6,FALSE)</f>
        <v>3</v>
      </c>
      <c r="G2055">
        <f>VLOOKUP(A2055,申请!A$1:J$5305,7,FALSE)</f>
        <v>1</v>
      </c>
      <c r="H2055">
        <f>VLOOKUP(A2055,申请!A$1:J$5305,8,FALSE)</f>
        <v>0</v>
      </c>
      <c r="I2055">
        <f>VLOOKUP(A2055,申请!A$1:J$5305,9,FALSE)</f>
        <v>3</v>
      </c>
      <c r="J2055">
        <f>VLOOKUP(A2055,申请!A$1:J$5305,10,FALSE)</f>
        <v>0</v>
      </c>
      <c r="K2055">
        <f>VLOOKUP($A2055,授权!$A$1:$J$5305,COLUMN(B2056),FALSE)</f>
        <v>1</v>
      </c>
      <c r="L2055">
        <f>VLOOKUP($A2055,授权!$A$1:$J$5305,COLUMN(C2056),FALSE)</f>
        <v>1</v>
      </c>
      <c r="M2055">
        <f>VLOOKUP($A2055,授权!$A$1:$J$5305,COLUMN(D2056),FALSE)</f>
        <v>0</v>
      </c>
      <c r="N2055">
        <f>VLOOKUP($A2055,授权!$A$1:$J$5305,COLUMN(E2056),FALSE)</f>
        <v>0</v>
      </c>
      <c r="O2055">
        <f>VLOOKUP($A2055,授权!$A$1:$J$5305,COLUMN(F2056),FALSE)</f>
        <v>2</v>
      </c>
      <c r="P2055">
        <f>VLOOKUP($A2055,授权!$A$1:$J$5305,COLUMN(G2056),FALSE)</f>
        <v>1</v>
      </c>
      <c r="Q2055">
        <f>VLOOKUP($A2055,授权!$A$1:$J$5305,COLUMN(H2056),FALSE)</f>
        <v>0</v>
      </c>
      <c r="R2055">
        <f>VLOOKUP($A2055,授权!$A$1:$J$5305,COLUMN(I2056),FALSE)</f>
        <v>2</v>
      </c>
      <c r="S2055">
        <f>VLOOKUP($A2055,授权!$A$1:$J$5305,COLUMN(J2056),FALSE)</f>
        <v>0</v>
      </c>
    </row>
    <row r="2056" spans="1:19" x14ac:dyDescent="0.25">
      <c r="A2056" t="s">
        <v>2055</v>
      </c>
      <c r="B2056">
        <f>VLOOKUP(A2056,申请!A$1:J$5305,2,FALSE)</f>
        <v>1</v>
      </c>
      <c r="C2056">
        <f>VLOOKUP(A2056,申请!A$1:J$5305,3,FALSE)</f>
        <v>0</v>
      </c>
      <c r="D2056">
        <f>VLOOKUP(A2056,申请!A$1:J$5305,4,FALSE)</f>
        <v>1</v>
      </c>
      <c r="E2056">
        <f>VLOOKUP(A2056,申请!A$1:J$5305,5,FALSE)</f>
        <v>0</v>
      </c>
      <c r="F2056">
        <f>VLOOKUP(A2056,申请!A$1:J$5305,6,FALSE)</f>
        <v>1</v>
      </c>
      <c r="G2056">
        <f>VLOOKUP(A2056,申请!A$1:J$5305,7,FALSE)</f>
        <v>0</v>
      </c>
      <c r="H2056">
        <f>VLOOKUP(A2056,申请!A$1:J$5305,8,FALSE)</f>
        <v>1</v>
      </c>
      <c r="I2056">
        <f>VLOOKUP(A2056,申请!A$1:J$5305,9,FALSE)</f>
        <v>1</v>
      </c>
      <c r="J2056">
        <f>VLOOKUP(A2056,申请!A$1:J$5305,10,FALSE)</f>
        <v>0</v>
      </c>
      <c r="K2056">
        <f>VLOOKUP($A2056,授权!$A$1:$J$5305,COLUMN(B2057),FALSE)</f>
        <v>1</v>
      </c>
      <c r="L2056">
        <f>VLOOKUP($A2056,授权!$A$1:$J$5305,COLUMN(C2057),FALSE)</f>
        <v>0</v>
      </c>
      <c r="M2056">
        <f>VLOOKUP($A2056,授权!$A$1:$J$5305,COLUMN(D2057),FALSE)</f>
        <v>1</v>
      </c>
      <c r="N2056">
        <f>VLOOKUP($A2056,授权!$A$1:$J$5305,COLUMN(E2057),FALSE)</f>
        <v>7</v>
      </c>
      <c r="O2056">
        <f>VLOOKUP($A2056,授权!$A$1:$J$5305,COLUMN(F2057),FALSE)</f>
        <v>2</v>
      </c>
      <c r="P2056">
        <f>VLOOKUP($A2056,授权!$A$1:$J$5305,COLUMN(G2057),FALSE)</f>
        <v>0</v>
      </c>
      <c r="Q2056">
        <f>VLOOKUP($A2056,授权!$A$1:$J$5305,COLUMN(H2057),FALSE)</f>
        <v>1</v>
      </c>
      <c r="R2056">
        <f>VLOOKUP($A2056,授权!$A$1:$J$5305,COLUMN(I2057),FALSE)</f>
        <v>2</v>
      </c>
      <c r="S2056">
        <f>VLOOKUP($A2056,授权!$A$1:$J$5305,COLUMN(J2057),FALSE)</f>
        <v>0</v>
      </c>
    </row>
    <row r="2057" spans="1:19" x14ac:dyDescent="0.25">
      <c r="A2057" t="s">
        <v>2056</v>
      </c>
      <c r="B2057" t="e">
        <f>VLOOKUP(A2057,申请!A$1:J$5305,2,FALSE)</f>
        <v>#N/A</v>
      </c>
      <c r="C2057" t="e">
        <f>VLOOKUP(A2057,申请!A$1:J$5305,3,FALSE)</f>
        <v>#N/A</v>
      </c>
      <c r="D2057" t="e">
        <f>VLOOKUP(A2057,申请!A$1:J$5305,4,FALSE)</f>
        <v>#N/A</v>
      </c>
      <c r="E2057" t="e">
        <f>VLOOKUP(A2057,申请!A$1:J$5305,5,FALSE)</f>
        <v>#N/A</v>
      </c>
      <c r="F2057" t="e">
        <f>VLOOKUP(A2057,申请!A$1:J$5305,6,FALSE)</f>
        <v>#N/A</v>
      </c>
      <c r="G2057" t="e">
        <f>VLOOKUP(A2057,申请!A$1:J$5305,7,FALSE)</f>
        <v>#N/A</v>
      </c>
      <c r="H2057" t="e">
        <f>VLOOKUP(A2057,申请!A$1:J$5305,8,FALSE)</f>
        <v>#N/A</v>
      </c>
      <c r="I2057" t="e">
        <f>VLOOKUP(A2057,申请!A$1:J$5305,9,FALSE)</f>
        <v>#N/A</v>
      </c>
      <c r="J2057" t="e">
        <f>VLOOKUP(A2057,申请!A$1:J$5305,10,FALSE)</f>
        <v>#N/A</v>
      </c>
      <c r="K2057">
        <f>VLOOKUP($A2057,授权!$A$1:$J$5305,COLUMN(B2058),FALSE)</f>
        <v>1</v>
      </c>
      <c r="L2057">
        <f>VLOOKUP($A2057,授权!$A$1:$J$5305,COLUMN(C2058),FALSE)</f>
        <v>1</v>
      </c>
      <c r="M2057">
        <f>VLOOKUP($A2057,授权!$A$1:$J$5305,COLUMN(D2058),FALSE)</f>
        <v>0</v>
      </c>
      <c r="N2057">
        <f>VLOOKUP($A2057,授权!$A$1:$J$5305,COLUMN(E2058),FALSE)</f>
        <v>8</v>
      </c>
      <c r="O2057">
        <f>VLOOKUP($A2057,授权!$A$1:$J$5305,COLUMN(F2058),FALSE)</f>
        <v>2</v>
      </c>
      <c r="P2057">
        <f>VLOOKUP($A2057,授权!$A$1:$J$5305,COLUMN(G2058),FALSE)</f>
        <v>1</v>
      </c>
      <c r="Q2057">
        <f>VLOOKUP($A2057,授权!$A$1:$J$5305,COLUMN(H2058),FALSE)</f>
        <v>0</v>
      </c>
      <c r="R2057">
        <f>VLOOKUP($A2057,授权!$A$1:$J$5305,COLUMN(I2058),FALSE)</f>
        <v>2</v>
      </c>
      <c r="S2057">
        <f>VLOOKUP($A2057,授权!$A$1:$J$5305,COLUMN(J2058),FALSE)</f>
        <v>0</v>
      </c>
    </row>
    <row r="2058" spans="1:19" x14ac:dyDescent="0.25">
      <c r="A2058" t="s">
        <v>2057</v>
      </c>
      <c r="B2058">
        <f>VLOOKUP(A2058,申请!A$1:J$5305,2,FALSE)</f>
        <v>101</v>
      </c>
      <c r="C2058">
        <f>VLOOKUP(A2058,申请!A$1:J$5305,3,FALSE)</f>
        <v>94</v>
      </c>
      <c r="D2058">
        <f>VLOOKUP(A2058,申请!A$1:J$5305,4,FALSE)</f>
        <v>7</v>
      </c>
      <c r="E2058">
        <f>VLOOKUP(A2058,申请!A$1:J$5305,5,FALSE)</f>
        <v>27</v>
      </c>
      <c r="F2058">
        <f>VLOOKUP(A2058,申请!A$1:J$5305,6,FALSE)</f>
        <v>123</v>
      </c>
      <c r="G2058">
        <f>VLOOKUP(A2058,申请!A$1:J$5305,7,FALSE)</f>
        <v>0.93069306930693074</v>
      </c>
      <c r="H2058">
        <f>VLOOKUP(A2058,申请!A$1:J$5305,8,FALSE)</f>
        <v>6.9306930693069313E-2</v>
      </c>
      <c r="I2058">
        <f>VLOOKUP(A2058,申请!A$1:J$5305,9,FALSE)</f>
        <v>122</v>
      </c>
      <c r="J2058">
        <f>VLOOKUP(A2058,申请!A$1:J$5305,10,FALSE)</f>
        <v>1</v>
      </c>
      <c r="K2058">
        <f>VLOOKUP($A2058,授权!$A$1:$J$5305,COLUMN(B2059),FALSE)</f>
        <v>9</v>
      </c>
      <c r="L2058">
        <f>VLOOKUP($A2058,授权!$A$1:$J$5305,COLUMN(C2059),FALSE)</f>
        <v>9</v>
      </c>
      <c r="M2058">
        <f>VLOOKUP($A2058,授权!$A$1:$J$5305,COLUMN(D2059),FALSE)</f>
        <v>0</v>
      </c>
      <c r="N2058">
        <f>VLOOKUP($A2058,授权!$A$1:$J$5305,COLUMN(E2059),FALSE)</f>
        <v>9</v>
      </c>
      <c r="O2058">
        <f>VLOOKUP($A2058,授权!$A$1:$J$5305,COLUMN(F2059),FALSE)</f>
        <v>18</v>
      </c>
      <c r="P2058">
        <f>VLOOKUP($A2058,授权!$A$1:$J$5305,COLUMN(G2059),FALSE)</f>
        <v>1</v>
      </c>
      <c r="Q2058">
        <f>VLOOKUP($A2058,授权!$A$1:$J$5305,COLUMN(H2059),FALSE)</f>
        <v>0</v>
      </c>
      <c r="R2058">
        <f>VLOOKUP($A2058,授权!$A$1:$J$5305,COLUMN(I2059),FALSE)</f>
        <v>18</v>
      </c>
      <c r="S2058">
        <f>VLOOKUP($A2058,授权!$A$1:$J$5305,COLUMN(J2059),FALSE)</f>
        <v>0</v>
      </c>
    </row>
    <row r="2059" spans="1:19" x14ac:dyDescent="0.25">
      <c r="A2059" t="s">
        <v>2058</v>
      </c>
      <c r="B2059">
        <f>VLOOKUP(A2059,申请!A$1:J$5305,2,FALSE)</f>
        <v>2</v>
      </c>
      <c r="C2059">
        <f>VLOOKUP(A2059,申请!A$1:J$5305,3,FALSE)</f>
        <v>1</v>
      </c>
      <c r="D2059">
        <f>VLOOKUP(A2059,申请!A$1:J$5305,4,FALSE)</f>
        <v>1</v>
      </c>
      <c r="E2059">
        <f>VLOOKUP(A2059,申请!A$1:J$5305,5,FALSE)</f>
        <v>8</v>
      </c>
      <c r="F2059">
        <f>VLOOKUP(A2059,申请!A$1:J$5305,6,FALSE)</f>
        <v>4</v>
      </c>
      <c r="G2059">
        <f>VLOOKUP(A2059,申请!A$1:J$5305,7,FALSE)</f>
        <v>0.5</v>
      </c>
      <c r="H2059">
        <f>VLOOKUP(A2059,申请!A$1:J$5305,8,FALSE)</f>
        <v>0.5</v>
      </c>
      <c r="I2059">
        <f>VLOOKUP(A2059,申请!A$1:J$5305,9,FALSE)</f>
        <v>4</v>
      </c>
      <c r="J2059">
        <f>VLOOKUP(A2059,申请!A$1:J$5305,10,FALSE)</f>
        <v>0</v>
      </c>
      <c r="K2059">
        <f>VLOOKUP($A2059,授权!$A$1:$J$5305,COLUMN(B2060),FALSE)</f>
        <v>2</v>
      </c>
      <c r="L2059">
        <f>VLOOKUP($A2059,授权!$A$1:$J$5305,COLUMN(C2060),FALSE)</f>
        <v>1</v>
      </c>
      <c r="M2059">
        <f>VLOOKUP($A2059,授权!$A$1:$J$5305,COLUMN(D2060),FALSE)</f>
        <v>1</v>
      </c>
      <c r="N2059">
        <f>VLOOKUP($A2059,授权!$A$1:$J$5305,COLUMN(E2060),FALSE)</f>
        <v>8</v>
      </c>
      <c r="O2059">
        <f>VLOOKUP($A2059,授权!$A$1:$J$5305,COLUMN(F2060),FALSE)</f>
        <v>4</v>
      </c>
      <c r="P2059">
        <f>VLOOKUP($A2059,授权!$A$1:$J$5305,COLUMN(G2060),FALSE)</f>
        <v>0.5</v>
      </c>
      <c r="Q2059">
        <f>VLOOKUP($A2059,授权!$A$1:$J$5305,COLUMN(H2060),FALSE)</f>
        <v>0.5</v>
      </c>
      <c r="R2059">
        <f>VLOOKUP($A2059,授权!$A$1:$J$5305,COLUMN(I2060),FALSE)</f>
        <v>4</v>
      </c>
      <c r="S2059">
        <f>VLOOKUP($A2059,授权!$A$1:$J$5305,COLUMN(J2060),FALSE)</f>
        <v>0</v>
      </c>
    </row>
    <row r="2060" spans="1:19" x14ac:dyDescent="0.25">
      <c r="A2060" t="s">
        <v>2059</v>
      </c>
      <c r="B2060">
        <f>VLOOKUP(A2060,申请!A$1:J$5305,2,FALSE)</f>
        <v>1</v>
      </c>
      <c r="C2060">
        <f>VLOOKUP(A2060,申请!A$1:J$5305,3,FALSE)</f>
        <v>1</v>
      </c>
      <c r="D2060">
        <f>VLOOKUP(A2060,申请!A$1:J$5305,4,FALSE)</f>
        <v>0</v>
      </c>
      <c r="E2060">
        <f>VLOOKUP(A2060,申请!A$1:J$5305,5,FALSE)</f>
        <v>3</v>
      </c>
      <c r="F2060">
        <f>VLOOKUP(A2060,申请!A$1:J$5305,6,FALSE)</f>
        <v>2</v>
      </c>
      <c r="G2060">
        <f>VLOOKUP(A2060,申请!A$1:J$5305,7,FALSE)</f>
        <v>1</v>
      </c>
      <c r="H2060">
        <f>VLOOKUP(A2060,申请!A$1:J$5305,8,FALSE)</f>
        <v>0</v>
      </c>
      <c r="I2060">
        <f>VLOOKUP(A2060,申请!A$1:J$5305,9,FALSE)</f>
        <v>2</v>
      </c>
      <c r="J2060">
        <f>VLOOKUP(A2060,申请!A$1:J$5305,10,FALSE)</f>
        <v>0</v>
      </c>
      <c r="K2060">
        <f>VLOOKUP($A2060,授权!$A$1:$J$5305,COLUMN(B2061),FALSE)</f>
        <v>1</v>
      </c>
      <c r="L2060">
        <f>VLOOKUP($A2060,授权!$A$1:$J$5305,COLUMN(C2061),FALSE)</f>
        <v>1</v>
      </c>
      <c r="M2060">
        <f>VLOOKUP($A2060,授权!$A$1:$J$5305,COLUMN(D2061),FALSE)</f>
        <v>0</v>
      </c>
      <c r="N2060">
        <f>VLOOKUP($A2060,授权!$A$1:$J$5305,COLUMN(E2061),FALSE)</f>
        <v>3</v>
      </c>
      <c r="O2060">
        <f>VLOOKUP($A2060,授权!$A$1:$J$5305,COLUMN(F2061),FALSE)</f>
        <v>2</v>
      </c>
      <c r="P2060">
        <f>VLOOKUP($A2060,授权!$A$1:$J$5305,COLUMN(G2061),FALSE)</f>
        <v>1</v>
      </c>
      <c r="Q2060">
        <f>VLOOKUP($A2060,授权!$A$1:$J$5305,COLUMN(H2061),FALSE)</f>
        <v>0</v>
      </c>
      <c r="R2060">
        <f>VLOOKUP($A2060,授权!$A$1:$J$5305,COLUMN(I2061),FALSE)</f>
        <v>2</v>
      </c>
      <c r="S2060">
        <f>VLOOKUP($A2060,授权!$A$1:$J$5305,COLUMN(J2061),FALSE)</f>
        <v>0</v>
      </c>
    </row>
    <row r="2061" spans="1:19" x14ac:dyDescent="0.25">
      <c r="A2061" t="s">
        <v>2060</v>
      </c>
      <c r="B2061">
        <f>VLOOKUP(A2061,申请!A$1:J$5305,2,FALSE)</f>
        <v>1</v>
      </c>
      <c r="C2061">
        <f>VLOOKUP(A2061,申请!A$1:J$5305,3,FALSE)</f>
        <v>1</v>
      </c>
      <c r="D2061">
        <f>VLOOKUP(A2061,申请!A$1:J$5305,4,FALSE)</f>
        <v>0</v>
      </c>
      <c r="E2061">
        <f>VLOOKUP(A2061,申请!A$1:J$5305,5,FALSE)</f>
        <v>0</v>
      </c>
      <c r="F2061">
        <f>VLOOKUP(A2061,申请!A$1:J$5305,6,FALSE)</f>
        <v>1</v>
      </c>
      <c r="G2061">
        <f>VLOOKUP(A2061,申请!A$1:J$5305,7,FALSE)</f>
        <v>1</v>
      </c>
      <c r="H2061">
        <f>VLOOKUP(A2061,申请!A$1:J$5305,8,FALSE)</f>
        <v>0</v>
      </c>
      <c r="I2061">
        <f>VLOOKUP(A2061,申请!A$1:J$5305,9,FALSE)</f>
        <v>1</v>
      </c>
      <c r="J2061">
        <f>VLOOKUP(A2061,申请!A$1:J$5305,10,FALSE)</f>
        <v>0</v>
      </c>
      <c r="K2061">
        <f>VLOOKUP($A2061,授权!$A$1:$J$5305,COLUMN(B2062),FALSE)</f>
        <v>1</v>
      </c>
      <c r="L2061">
        <f>VLOOKUP($A2061,授权!$A$1:$J$5305,COLUMN(C2062),FALSE)</f>
        <v>1</v>
      </c>
      <c r="M2061">
        <f>VLOOKUP($A2061,授权!$A$1:$J$5305,COLUMN(D2062),FALSE)</f>
        <v>0</v>
      </c>
      <c r="N2061">
        <f>VLOOKUP($A2061,授权!$A$1:$J$5305,COLUMN(E2062),FALSE)</f>
        <v>0</v>
      </c>
      <c r="O2061">
        <f>VLOOKUP($A2061,授权!$A$1:$J$5305,COLUMN(F2062),FALSE)</f>
        <v>2</v>
      </c>
      <c r="P2061">
        <f>VLOOKUP($A2061,授权!$A$1:$J$5305,COLUMN(G2062),FALSE)</f>
        <v>1</v>
      </c>
      <c r="Q2061">
        <f>VLOOKUP($A2061,授权!$A$1:$J$5305,COLUMN(H2062),FALSE)</f>
        <v>0</v>
      </c>
      <c r="R2061">
        <f>VLOOKUP($A2061,授权!$A$1:$J$5305,COLUMN(I2062),FALSE)</f>
        <v>2</v>
      </c>
      <c r="S2061">
        <f>VLOOKUP($A2061,授权!$A$1:$J$5305,COLUMN(J2062),FALSE)</f>
        <v>0</v>
      </c>
    </row>
    <row r="2062" spans="1:19" x14ac:dyDescent="0.25">
      <c r="A2062" t="s">
        <v>2061</v>
      </c>
      <c r="B2062" t="e">
        <f>VLOOKUP(A2062,申请!A$1:J$5305,2,FALSE)</f>
        <v>#N/A</v>
      </c>
      <c r="C2062" t="e">
        <f>VLOOKUP(A2062,申请!A$1:J$5305,3,FALSE)</f>
        <v>#N/A</v>
      </c>
      <c r="D2062" t="e">
        <f>VLOOKUP(A2062,申请!A$1:J$5305,4,FALSE)</f>
        <v>#N/A</v>
      </c>
      <c r="E2062" t="e">
        <f>VLOOKUP(A2062,申请!A$1:J$5305,5,FALSE)</f>
        <v>#N/A</v>
      </c>
      <c r="F2062" t="e">
        <f>VLOOKUP(A2062,申请!A$1:J$5305,6,FALSE)</f>
        <v>#N/A</v>
      </c>
      <c r="G2062" t="e">
        <f>VLOOKUP(A2062,申请!A$1:J$5305,7,FALSE)</f>
        <v>#N/A</v>
      </c>
      <c r="H2062" t="e">
        <f>VLOOKUP(A2062,申请!A$1:J$5305,8,FALSE)</f>
        <v>#N/A</v>
      </c>
      <c r="I2062" t="e">
        <f>VLOOKUP(A2062,申请!A$1:J$5305,9,FALSE)</f>
        <v>#N/A</v>
      </c>
      <c r="J2062" t="e">
        <f>VLOOKUP(A2062,申请!A$1:J$5305,10,FALSE)</f>
        <v>#N/A</v>
      </c>
      <c r="K2062">
        <f>VLOOKUP($A2062,授权!$A$1:$J$5305,COLUMN(B2063),FALSE)</f>
        <v>2</v>
      </c>
      <c r="L2062">
        <f>VLOOKUP($A2062,授权!$A$1:$J$5305,COLUMN(C2063),FALSE)</f>
        <v>2</v>
      </c>
      <c r="M2062">
        <f>VLOOKUP($A2062,授权!$A$1:$J$5305,COLUMN(D2063),FALSE)</f>
        <v>0</v>
      </c>
      <c r="N2062">
        <f>VLOOKUP($A2062,授权!$A$1:$J$5305,COLUMN(E2063),FALSE)</f>
        <v>5</v>
      </c>
      <c r="O2062">
        <f>VLOOKUP($A2062,授权!$A$1:$J$5305,COLUMN(F2063),FALSE)</f>
        <v>4</v>
      </c>
      <c r="P2062">
        <f>VLOOKUP($A2062,授权!$A$1:$J$5305,COLUMN(G2063),FALSE)</f>
        <v>1</v>
      </c>
      <c r="Q2062">
        <f>VLOOKUP($A2062,授权!$A$1:$J$5305,COLUMN(H2063),FALSE)</f>
        <v>0</v>
      </c>
      <c r="R2062">
        <f>VLOOKUP($A2062,授权!$A$1:$J$5305,COLUMN(I2063),FALSE)</f>
        <v>4</v>
      </c>
      <c r="S2062">
        <f>VLOOKUP($A2062,授权!$A$1:$J$5305,COLUMN(J2063),FALSE)</f>
        <v>0</v>
      </c>
    </row>
    <row r="2063" spans="1:19" x14ac:dyDescent="0.25">
      <c r="A2063" t="s">
        <v>2062</v>
      </c>
      <c r="B2063">
        <f>VLOOKUP(A2063,申请!A$1:J$5305,2,FALSE)</f>
        <v>5</v>
      </c>
      <c r="C2063">
        <f>VLOOKUP(A2063,申请!A$1:J$5305,3,FALSE)</f>
        <v>5</v>
      </c>
      <c r="D2063">
        <f>VLOOKUP(A2063,申请!A$1:J$5305,4,FALSE)</f>
        <v>0</v>
      </c>
      <c r="E2063">
        <f>VLOOKUP(A2063,申请!A$1:J$5305,5,FALSE)</f>
        <v>1</v>
      </c>
      <c r="F2063">
        <f>VLOOKUP(A2063,申请!A$1:J$5305,6,FALSE)</f>
        <v>7</v>
      </c>
      <c r="G2063">
        <f>VLOOKUP(A2063,申请!A$1:J$5305,7,FALSE)</f>
        <v>1</v>
      </c>
      <c r="H2063">
        <f>VLOOKUP(A2063,申请!A$1:J$5305,8,FALSE)</f>
        <v>0</v>
      </c>
      <c r="I2063">
        <f>VLOOKUP(A2063,申请!A$1:J$5305,9,FALSE)</f>
        <v>7</v>
      </c>
      <c r="J2063">
        <f>VLOOKUP(A2063,申请!A$1:J$5305,10,FALSE)</f>
        <v>0</v>
      </c>
      <c r="K2063">
        <f>VLOOKUP($A2063,授权!$A$1:$J$5305,COLUMN(B2064),FALSE)</f>
        <v>2</v>
      </c>
      <c r="L2063">
        <f>VLOOKUP($A2063,授权!$A$1:$J$5305,COLUMN(C2064),FALSE)</f>
        <v>2</v>
      </c>
      <c r="M2063">
        <f>VLOOKUP($A2063,授权!$A$1:$J$5305,COLUMN(D2064),FALSE)</f>
        <v>0</v>
      </c>
      <c r="N2063">
        <f>VLOOKUP($A2063,授权!$A$1:$J$5305,COLUMN(E2064),FALSE)</f>
        <v>1</v>
      </c>
      <c r="O2063">
        <f>VLOOKUP($A2063,授权!$A$1:$J$5305,COLUMN(F2064),FALSE)</f>
        <v>4</v>
      </c>
      <c r="P2063">
        <f>VLOOKUP($A2063,授权!$A$1:$J$5305,COLUMN(G2064),FALSE)</f>
        <v>1</v>
      </c>
      <c r="Q2063">
        <f>VLOOKUP($A2063,授权!$A$1:$J$5305,COLUMN(H2064),FALSE)</f>
        <v>0</v>
      </c>
      <c r="R2063">
        <f>VLOOKUP($A2063,授权!$A$1:$J$5305,COLUMN(I2064),FALSE)</f>
        <v>4</v>
      </c>
      <c r="S2063">
        <f>VLOOKUP($A2063,授权!$A$1:$J$5305,COLUMN(J2064),FALSE)</f>
        <v>0</v>
      </c>
    </row>
    <row r="2064" spans="1:19" x14ac:dyDescent="0.25">
      <c r="A2064" t="s">
        <v>2063</v>
      </c>
      <c r="B2064">
        <f>VLOOKUP(A2064,申请!A$1:J$5305,2,FALSE)</f>
        <v>1</v>
      </c>
      <c r="C2064">
        <f>VLOOKUP(A2064,申请!A$1:J$5305,3,FALSE)</f>
        <v>1</v>
      </c>
      <c r="D2064">
        <f>VLOOKUP(A2064,申请!A$1:J$5305,4,FALSE)</f>
        <v>0</v>
      </c>
      <c r="E2064">
        <f>VLOOKUP(A2064,申请!A$1:J$5305,5,FALSE)</f>
        <v>0</v>
      </c>
      <c r="F2064">
        <f>VLOOKUP(A2064,申请!A$1:J$5305,6,FALSE)</f>
        <v>2</v>
      </c>
      <c r="G2064">
        <f>VLOOKUP(A2064,申请!A$1:J$5305,7,FALSE)</f>
        <v>1</v>
      </c>
      <c r="H2064">
        <f>VLOOKUP(A2064,申请!A$1:J$5305,8,FALSE)</f>
        <v>0</v>
      </c>
      <c r="I2064">
        <f>VLOOKUP(A2064,申请!A$1:J$5305,9,FALSE)</f>
        <v>2</v>
      </c>
      <c r="J2064">
        <f>VLOOKUP(A2064,申请!A$1:J$5305,10,FALSE)</f>
        <v>0</v>
      </c>
      <c r="K2064">
        <f>VLOOKUP($A2064,授权!$A$1:$J$5305,COLUMN(B2065),FALSE)</f>
        <v>2</v>
      </c>
      <c r="L2064">
        <f>VLOOKUP($A2064,授权!$A$1:$J$5305,COLUMN(C2065),FALSE)</f>
        <v>2</v>
      </c>
      <c r="M2064">
        <f>VLOOKUP($A2064,授权!$A$1:$J$5305,COLUMN(D2065),FALSE)</f>
        <v>0</v>
      </c>
      <c r="N2064">
        <f>VLOOKUP($A2064,授权!$A$1:$J$5305,COLUMN(E2065),FALSE)</f>
        <v>1</v>
      </c>
      <c r="O2064">
        <f>VLOOKUP($A2064,授权!$A$1:$J$5305,COLUMN(F2065),FALSE)</f>
        <v>4</v>
      </c>
      <c r="P2064">
        <f>VLOOKUP($A2064,授权!$A$1:$J$5305,COLUMN(G2065),FALSE)</f>
        <v>1</v>
      </c>
      <c r="Q2064">
        <f>VLOOKUP($A2064,授权!$A$1:$J$5305,COLUMN(H2065),FALSE)</f>
        <v>0</v>
      </c>
      <c r="R2064">
        <f>VLOOKUP($A2064,授权!$A$1:$J$5305,COLUMN(I2065),FALSE)</f>
        <v>4</v>
      </c>
      <c r="S2064">
        <f>VLOOKUP($A2064,授权!$A$1:$J$5305,COLUMN(J2065),FALSE)</f>
        <v>0</v>
      </c>
    </row>
    <row r="2065" spans="1:19" x14ac:dyDescent="0.25">
      <c r="A2065" t="s">
        <v>2064</v>
      </c>
      <c r="B2065">
        <f>VLOOKUP(A2065,申请!A$1:J$5305,2,FALSE)</f>
        <v>8</v>
      </c>
      <c r="C2065">
        <f>VLOOKUP(A2065,申请!A$1:J$5305,3,FALSE)</f>
        <v>8</v>
      </c>
      <c r="D2065">
        <f>VLOOKUP(A2065,申请!A$1:J$5305,4,FALSE)</f>
        <v>0</v>
      </c>
      <c r="E2065">
        <f>VLOOKUP(A2065,申请!A$1:J$5305,5,FALSE)</f>
        <v>7</v>
      </c>
      <c r="F2065">
        <f>VLOOKUP(A2065,申请!A$1:J$5305,6,FALSE)</f>
        <v>14</v>
      </c>
      <c r="G2065">
        <f>VLOOKUP(A2065,申请!A$1:J$5305,7,FALSE)</f>
        <v>1</v>
      </c>
      <c r="H2065">
        <f>VLOOKUP(A2065,申请!A$1:J$5305,8,FALSE)</f>
        <v>0</v>
      </c>
      <c r="I2065">
        <f>VLOOKUP(A2065,申请!A$1:J$5305,9,FALSE)</f>
        <v>14</v>
      </c>
      <c r="J2065">
        <f>VLOOKUP(A2065,申请!A$1:J$5305,10,FALSE)</f>
        <v>0</v>
      </c>
      <c r="K2065">
        <f>VLOOKUP($A2065,授权!$A$1:$J$5305,COLUMN(B2066),FALSE)</f>
        <v>7</v>
      </c>
      <c r="L2065">
        <f>VLOOKUP($A2065,授权!$A$1:$J$5305,COLUMN(C2066),FALSE)</f>
        <v>7</v>
      </c>
      <c r="M2065">
        <f>VLOOKUP($A2065,授权!$A$1:$J$5305,COLUMN(D2066),FALSE)</f>
        <v>0</v>
      </c>
      <c r="N2065">
        <f>VLOOKUP($A2065,授权!$A$1:$J$5305,COLUMN(E2066),FALSE)</f>
        <v>10</v>
      </c>
      <c r="O2065">
        <f>VLOOKUP($A2065,授权!$A$1:$J$5305,COLUMN(F2066),FALSE)</f>
        <v>14</v>
      </c>
      <c r="P2065">
        <f>VLOOKUP($A2065,授权!$A$1:$J$5305,COLUMN(G2066),FALSE)</f>
        <v>1</v>
      </c>
      <c r="Q2065">
        <f>VLOOKUP($A2065,授权!$A$1:$J$5305,COLUMN(H2066),FALSE)</f>
        <v>0</v>
      </c>
      <c r="R2065">
        <f>VLOOKUP($A2065,授权!$A$1:$J$5305,COLUMN(I2066),FALSE)</f>
        <v>14</v>
      </c>
      <c r="S2065">
        <f>VLOOKUP($A2065,授权!$A$1:$J$5305,COLUMN(J2066),FALSE)</f>
        <v>0</v>
      </c>
    </row>
    <row r="2066" spans="1:19" x14ac:dyDescent="0.25">
      <c r="A2066" t="s">
        <v>2065</v>
      </c>
      <c r="B2066">
        <f>VLOOKUP(A2066,申请!A$1:J$5305,2,FALSE)</f>
        <v>2</v>
      </c>
      <c r="C2066">
        <f>VLOOKUP(A2066,申请!A$1:J$5305,3,FALSE)</f>
        <v>1</v>
      </c>
      <c r="D2066">
        <f>VLOOKUP(A2066,申请!A$1:J$5305,4,FALSE)</f>
        <v>1</v>
      </c>
      <c r="E2066">
        <f>VLOOKUP(A2066,申请!A$1:J$5305,5,FALSE)</f>
        <v>13</v>
      </c>
      <c r="F2066">
        <f>VLOOKUP(A2066,申请!A$1:J$5305,6,FALSE)</f>
        <v>3</v>
      </c>
      <c r="G2066">
        <f>VLOOKUP(A2066,申请!A$1:J$5305,7,FALSE)</f>
        <v>0.5</v>
      </c>
      <c r="H2066">
        <f>VLOOKUP(A2066,申请!A$1:J$5305,8,FALSE)</f>
        <v>0.5</v>
      </c>
      <c r="I2066">
        <f>VLOOKUP(A2066,申请!A$1:J$5305,9,FALSE)</f>
        <v>3</v>
      </c>
      <c r="J2066">
        <f>VLOOKUP(A2066,申请!A$1:J$5305,10,FALSE)</f>
        <v>0</v>
      </c>
      <c r="K2066">
        <f>VLOOKUP($A2066,授权!$A$1:$J$5305,COLUMN(B2067),FALSE)</f>
        <v>2</v>
      </c>
      <c r="L2066">
        <f>VLOOKUP($A2066,授权!$A$1:$J$5305,COLUMN(C2067),FALSE)</f>
        <v>2</v>
      </c>
      <c r="M2066">
        <f>VLOOKUP($A2066,授权!$A$1:$J$5305,COLUMN(D2067),FALSE)</f>
        <v>0</v>
      </c>
      <c r="N2066">
        <f>VLOOKUP($A2066,授权!$A$1:$J$5305,COLUMN(E2067),FALSE)</f>
        <v>14</v>
      </c>
      <c r="O2066">
        <f>VLOOKUP($A2066,授权!$A$1:$J$5305,COLUMN(F2067),FALSE)</f>
        <v>4</v>
      </c>
      <c r="P2066">
        <f>VLOOKUP($A2066,授权!$A$1:$J$5305,COLUMN(G2067),FALSE)</f>
        <v>1</v>
      </c>
      <c r="Q2066">
        <f>VLOOKUP($A2066,授权!$A$1:$J$5305,COLUMN(H2067),FALSE)</f>
        <v>0</v>
      </c>
      <c r="R2066">
        <f>VLOOKUP($A2066,授权!$A$1:$J$5305,COLUMN(I2067),FALSE)</f>
        <v>4</v>
      </c>
      <c r="S2066">
        <f>VLOOKUP($A2066,授权!$A$1:$J$5305,COLUMN(J2067),FALSE)</f>
        <v>0</v>
      </c>
    </row>
    <row r="2067" spans="1:19" x14ac:dyDescent="0.25">
      <c r="A2067" t="s">
        <v>2066</v>
      </c>
      <c r="B2067">
        <f>VLOOKUP(A2067,申请!A$1:J$5305,2,FALSE)</f>
        <v>7</v>
      </c>
      <c r="C2067">
        <f>VLOOKUP(A2067,申请!A$1:J$5305,3,FALSE)</f>
        <v>6</v>
      </c>
      <c r="D2067">
        <f>VLOOKUP(A2067,申请!A$1:J$5305,4,FALSE)</f>
        <v>1</v>
      </c>
      <c r="E2067">
        <f>VLOOKUP(A2067,申请!A$1:J$5305,5,FALSE)</f>
        <v>3</v>
      </c>
      <c r="F2067">
        <f>VLOOKUP(A2067,申请!A$1:J$5305,6,FALSE)</f>
        <v>9</v>
      </c>
      <c r="G2067">
        <f>VLOOKUP(A2067,申请!A$1:J$5305,7,FALSE)</f>
        <v>0.8571428571428571</v>
      </c>
      <c r="H2067">
        <f>VLOOKUP(A2067,申请!A$1:J$5305,8,FALSE)</f>
        <v>0.14285714285714285</v>
      </c>
      <c r="I2067">
        <f>VLOOKUP(A2067,申请!A$1:J$5305,9,FALSE)</f>
        <v>9</v>
      </c>
      <c r="J2067">
        <f>VLOOKUP(A2067,申请!A$1:J$5305,10,FALSE)</f>
        <v>0</v>
      </c>
      <c r="K2067">
        <f>VLOOKUP($A2067,授权!$A$1:$J$5305,COLUMN(B2068),FALSE)</f>
        <v>1</v>
      </c>
      <c r="L2067">
        <f>VLOOKUP($A2067,授权!$A$1:$J$5305,COLUMN(C2068),FALSE)</f>
        <v>1</v>
      </c>
      <c r="M2067">
        <f>VLOOKUP($A2067,授权!$A$1:$J$5305,COLUMN(D2068),FALSE)</f>
        <v>0</v>
      </c>
      <c r="N2067">
        <f>VLOOKUP($A2067,授权!$A$1:$J$5305,COLUMN(E2068),FALSE)</f>
        <v>2</v>
      </c>
      <c r="O2067">
        <f>VLOOKUP($A2067,授权!$A$1:$J$5305,COLUMN(F2068),FALSE)</f>
        <v>2</v>
      </c>
      <c r="P2067">
        <f>VLOOKUP($A2067,授权!$A$1:$J$5305,COLUMN(G2068),FALSE)</f>
        <v>1</v>
      </c>
      <c r="Q2067">
        <f>VLOOKUP($A2067,授权!$A$1:$J$5305,COLUMN(H2068),FALSE)</f>
        <v>0</v>
      </c>
      <c r="R2067">
        <f>VLOOKUP($A2067,授权!$A$1:$J$5305,COLUMN(I2068),FALSE)</f>
        <v>2</v>
      </c>
      <c r="S2067">
        <f>VLOOKUP($A2067,授权!$A$1:$J$5305,COLUMN(J2068),FALSE)</f>
        <v>0</v>
      </c>
    </row>
    <row r="2068" spans="1:19" x14ac:dyDescent="0.25">
      <c r="A2068" t="s">
        <v>2067</v>
      </c>
      <c r="B2068" t="e">
        <f>VLOOKUP(A2068,申请!A$1:J$5305,2,FALSE)</f>
        <v>#N/A</v>
      </c>
      <c r="C2068" t="e">
        <f>VLOOKUP(A2068,申请!A$1:J$5305,3,FALSE)</f>
        <v>#N/A</v>
      </c>
      <c r="D2068" t="e">
        <f>VLOOKUP(A2068,申请!A$1:J$5305,4,FALSE)</f>
        <v>#N/A</v>
      </c>
      <c r="E2068" t="e">
        <f>VLOOKUP(A2068,申请!A$1:J$5305,5,FALSE)</f>
        <v>#N/A</v>
      </c>
      <c r="F2068" t="e">
        <f>VLOOKUP(A2068,申请!A$1:J$5305,6,FALSE)</f>
        <v>#N/A</v>
      </c>
      <c r="G2068" t="e">
        <f>VLOOKUP(A2068,申请!A$1:J$5305,7,FALSE)</f>
        <v>#N/A</v>
      </c>
      <c r="H2068" t="e">
        <f>VLOOKUP(A2068,申请!A$1:J$5305,8,FALSE)</f>
        <v>#N/A</v>
      </c>
      <c r="I2068" t="e">
        <f>VLOOKUP(A2068,申请!A$1:J$5305,9,FALSE)</f>
        <v>#N/A</v>
      </c>
      <c r="J2068" t="e">
        <f>VLOOKUP(A2068,申请!A$1:J$5305,10,FALSE)</f>
        <v>#N/A</v>
      </c>
      <c r="K2068">
        <f>VLOOKUP($A2068,授权!$A$1:$J$5305,COLUMN(B2069),FALSE)</f>
        <v>2</v>
      </c>
      <c r="L2068">
        <f>VLOOKUP($A2068,授权!$A$1:$J$5305,COLUMN(C2069),FALSE)</f>
        <v>2</v>
      </c>
      <c r="M2068">
        <f>VLOOKUP($A2068,授权!$A$1:$J$5305,COLUMN(D2069),FALSE)</f>
        <v>0</v>
      </c>
      <c r="N2068">
        <f>VLOOKUP($A2068,授权!$A$1:$J$5305,COLUMN(E2069),FALSE)</f>
        <v>27</v>
      </c>
      <c r="O2068">
        <f>VLOOKUP($A2068,授权!$A$1:$J$5305,COLUMN(F2069),FALSE)</f>
        <v>4</v>
      </c>
      <c r="P2068">
        <f>VLOOKUP($A2068,授权!$A$1:$J$5305,COLUMN(G2069),FALSE)</f>
        <v>1</v>
      </c>
      <c r="Q2068">
        <f>VLOOKUP($A2068,授权!$A$1:$J$5305,COLUMN(H2069),FALSE)</f>
        <v>0</v>
      </c>
      <c r="R2068">
        <f>VLOOKUP($A2068,授权!$A$1:$J$5305,COLUMN(I2069),FALSE)</f>
        <v>4</v>
      </c>
      <c r="S2068">
        <f>VLOOKUP($A2068,授权!$A$1:$J$5305,COLUMN(J2069),FALSE)</f>
        <v>0</v>
      </c>
    </row>
    <row r="2069" spans="1:19" x14ac:dyDescent="0.25">
      <c r="A2069" t="s">
        <v>2068</v>
      </c>
      <c r="B2069">
        <f>VLOOKUP(A2069,申请!A$1:J$5305,2,FALSE)</f>
        <v>11</v>
      </c>
      <c r="C2069">
        <f>VLOOKUP(A2069,申请!A$1:J$5305,3,FALSE)</f>
        <v>10</v>
      </c>
      <c r="D2069">
        <f>VLOOKUP(A2069,申请!A$1:J$5305,4,FALSE)</f>
        <v>1</v>
      </c>
      <c r="E2069">
        <f>VLOOKUP(A2069,申请!A$1:J$5305,5,FALSE)</f>
        <v>3</v>
      </c>
      <c r="F2069">
        <f>VLOOKUP(A2069,申请!A$1:J$5305,6,FALSE)</f>
        <v>15</v>
      </c>
      <c r="G2069">
        <f>VLOOKUP(A2069,申请!A$1:J$5305,7,FALSE)</f>
        <v>0.90909090909090906</v>
      </c>
      <c r="H2069">
        <f>VLOOKUP(A2069,申请!A$1:J$5305,8,FALSE)</f>
        <v>9.0909090909090912E-2</v>
      </c>
      <c r="I2069">
        <f>VLOOKUP(A2069,申请!A$1:J$5305,9,FALSE)</f>
        <v>15</v>
      </c>
      <c r="J2069">
        <f>VLOOKUP(A2069,申请!A$1:J$5305,10,FALSE)</f>
        <v>0</v>
      </c>
      <c r="K2069">
        <f>VLOOKUP($A2069,授权!$A$1:$J$5305,COLUMN(B2070),FALSE)</f>
        <v>9</v>
      </c>
      <c r="L2069">
        <f>VLOOKUP($A2069,授权!$A$1:$J$5305,COLUMN(C2070),FALSE)</f>
        <v>9</v>
      </c>
      <c r="M2069">
        <f>VLOOKUP($A2069,授权!$A$1:$J$5305,COLUMN(D2070),FALSE)</f>
        <v>0</v>
      </c>
      <c r="N2069">
        <f>VLOOKUP($A2069,授权!$A$1:$J$5305,COLUMN(E2070),FALSE)</f>
        <v>23</v>
      </c>
      <c r="O2069">
        <f>VLOOKUP($A2069,授权!$A$1:$J$5305,COLUMN(F2070),FALSE)</f>
        <v>18</v>
      </c>
      <c r="P2069">
        <f>VLOOKUP($A2069,授权!$A$1:$J$5305,COLUMN(G2070),FALSE)</f>
        <v>1</v>
      </c>
      <c r="Q2069">
        <f>VLOOKUP($A2069,授权!$A$1:$J$5305,COLUMN(H2070),FALSE)</f>
        <v>0</v>
      </c>
      <c r="R2069">
        <f>VLOOKUP($A2069,授权!$A$1:$J$5305,COLUMN(I2070),FALSE)</f>
        <v>18</v>
      </c>
      <c r="S2069">
        <f>VLOOKUP($A2069,授权!$A$1:$J$5305,COLUMN(J2070),FALSE)</f>
        <v>0</v>
      </c>
    </row>
    <row r="2070" spans="1:19" x14ac:dyDescent="0.25">
      <c r="A2070" t="s">
        <v>2069</v>
      </c>
      <c r="B2070">
        <f>VLOOKUP(A2070,申请!A$1:J$5305,2,FALSE)</f>
        <v>19</v>
      </c>
      <c r="C2070">
        <f>VLOOKUP(A2070,申请!A$1:J$5305,3,FALSE)</f>
        <v>18</v>
      </c>
      <c r="D2070">
        <f>VLOOKUP(A2070,申请!A$1:J$5305,4,FALSE)</f>
        <v>1</v>
      </c>
      <c r="E2070">
        <f>VLOOKUP(A2070,申请!A$1:J$5305,5,FALSE)</f>
        <v>6</v>
      </c>
      <c r="F2070">
        <f>VLOOKUP(A2070,申请!A$1:J$5305,6,FALSE)</f>
        <v>33</v>
      </c>
      <c r="G2070">
        <f>VLOOKUP(A2070,申请!A$1:J$5305,7,FALSE)</f>
        <v>0.94736842105263153</v>
      </c>
      <c r="H2070">
        <f>VLOOKUP(A2070,申请!A$1:J$5305,8,FALSE)</f>
        <v>5.2631578947368418E-2</v>
      </c>
      <c r="I2070">
        <f>VLOOKUP(A2070,申请!A$1:J$5305,9,FALSE)</f>
        <v>33</v>
      </c>
      <c r="J2070">
        <f>VLOOKUP(A2070,申请!A$1:J$5305,10,FALSE)</f>
        <v>0</v>
      </c>
      <c r="K2070">
        <f>VLOOKUP($A2070,授权!$A$1:$J$5305,COLUMN(B2071),FALSE)</f>
        <v>7</v>
      </c>
      <c r="L2070">
        <f>VLOOKUP($A2070,授权!$A$1:$J$5305,COLUMN(C2071),FALSE)</f>
        <v>7</v>
      </c>
      <c r="M2070">
        <f>VLOOKUP($A2070,授权!$A$1:$J$5305,COLUMN(D2071),FALSE)</f>
        <v>0</v>
      </c>
      <c r="N2070">
        <f>VLOOKUP($A2070,授权!$A$1:$J$5305,COLUMN(E2071),FALSE)</f>
        <v>3</v>
      </c>
      <c r="O2070">
        <f>VLOOKUP($A2070,授权!$A$1:$J$5305,COLUMN(F2071),FALSE)</f>
        <v>14</v>
      </c>
      <c r="P2070">
        <f>VLOOKUP($A2070,授权!$A$1:$J$5305,COLUMN(G2071),FALSE)</f>
        <v>1</v>
      </c>
      <c r="Q2070">
        <f>VLOOKUP($A2070,授权!$A$1:$J$5305,COLUMN(H2071),FALSE)</f>
        <v>0</v>
      </c>
      <c r="R2070">
        <f>VLOOKUP($A2070,授权!$A$1:$J$5305,COLUMN(I2071),FALSE)</f>
        <v>14</v>
      </c>
      <c r="S2070">
        <f>VLOOKUP($A2070,授权!$A$1:$J$5305,COLUMN(J2071),FALSE)</f>
        <v>0</v>
      </c>
    </row>
    <row r="2071" spans="1:19" x14ac:dyDescent="0.25">
      <c r="A2071" t="s">
        <v>2070</v>
      </c>
      <c r="B2071">
        <f>VLOOKUP(A2071,申请!A$1:J$5305,2,FALSE)</f>
        <v>49</v>
      </c>
      <c r="C2071">
        <f>VLOOKUP(A2071,申请!A$1:J$5305,3,FALSE)</f>
        <v>3</v>
      </c>
      <c r="D2071">
        <f>VLOOKUP(A2071,申请!A$1:J$5305,4,FALSE)</f>
        <v>46</v>
      </c>
      <c r="E2071">
        <f>VLOOKUP(A2071,申请!A$1:J$5305,5,FALSE)</f>
        <v>44</v>
      </c>
      <c r="F2071">
        <f>VLOOKUP(A2071,申请!A$1:J$5305,6,FALSE)</f>
        <v>49</v>
      </c>
      <c r="G2071">
        <f>VLOOKUP(A2071,申请!A$1:J$5305,7,FALSE)</f>
        <v>6.1224489795918366E-2</v>
      </c>
      <c r="H2071">
        <f>VLOOKUP(A2071,申请!A$1:J$5305,8,FALSE)</f>
        <v>0.93877551020408168</v>
      </c>
      <c r="I2071">
        <f>VLOOKUP(A2071,申请!A$1:J$5305,9,FALSE)</f>
        <v>49</v>
      </c>
      <c r="J2071">
        <f>VLOOKUP(A2071,申请!A$1:J$5305,10,FALSE)</f>
        <v>0</v>
      </c>
      <c r="K2071">
        <f>VLOOKUP($A2071,授权!$A$1:$J$5305,COLUMN(B2072),FALSE)</f>
        <v>1</v>
      </c>
      <c r="L2071">
        <f>VLOOKUP($A2071,授权!$A$1:$J$5305,COLUMN(C2072),FALSE)</f>
        <v>1</v>
      </c>
      <c r="M2071">
        <f>VLOOKUP($A2071,授权!$A$1:$J$5305,COLUMN(D2072),FALSE)</f>
        <v>0</v>
      </c>
      <c r="N2071">
        <f>VLOOKUP($A2071,授权!$A$1:$J$5305,COLUMN(E2072),FALSE)</f>
        <v>0</v>
      </c>
      <c r="O2071">
        <f>VLOOKUP($A2071,授权!$A$1:$J$5305,COLUMN(F2072),FALSE)</f>
        <v>2</v>
      </c>
      <c r="P2071">
        <f>VLOOKUP($A2071,授权!$A$1:$J$5305,COLUMN(G2072),FALSE)</f>
        <v>1</v>
      </c>
      <c r="Q2071">
        <f>VLOOKUP($A2071,授权!$A$1:$J$5305,COLUMN(H2072),FALSE)</f>
        <v>0</v>
      </c>
      <c r="R2071">
        <f>VLOOKUP($A2071,授权!$A$1:$J$5305,COLUMN(I2072),FALSE)</f>
        <v>2</v>
      </c>
      <c r="S2071">
        <f>VLOOKUP($A2071,授权!$A$1:$J$5305,COLUMN(J2072),FALSE)</f>
        <v>0</v>
      </c>
    </row>
    <row r="2072" spans="1:19" x14ac:dyDescent="0.25">
      <c r="A2072" t="s">
        <v>2071</v>
      </c>
      <c r="B2072">
        <f>VLOOKUP(A2072,申请!A$1:J$5305,2,FALSE)</f>
        <v>2</v>
      </c>
      <c r="C2072">
        <f>VLOOKUP(A2072,申请!A$1:J$5305,3,FALSE)</f>
        <v>1</v>
      </c>
      <c r="D2072">
        <f>VLOOKUP(A2072,申请!A$1:J$5305,4,FALSE)</f>
        <v>1</v>
      </c>
      <c r="E2072">
        <f>VLOOKUP(A2072,申请!A$1:J$5305,5,FALSE)</f>
        <v>2</v>
      </c>
      <c r="F2072">
        <f>VLOOKUP(A2072,申请!A$1:J$5305,6,FALSE)</f>
        <v>3</v>
      </c>
      <c r="G2072">
        <f>VLOOKUP(A2072,申请!A$1:J$5305,7,FALSE)</f>
        <v>0.5</v>
      </c>
      <c r="H2072">
        <f>VLOOKUP(A2072,申请!A$1:J$5305,8,FALSE)</f>
        <v>0.5</v>
      </c>
      <c r="I2072">
        <f>VLOOKUP(A2072,申请!A$1:J$5305,9,FALSE)</f>
        <v>3</v>
      </c>
      <c r="J2072">
        <f>VLOOKUP(A2072,申请!A$1:J$5305,10,FALSE)</f>
        <v>0</v>
      </c>
      <c r="K2072">
        <f>VLOOKUP($A2072,授权!$A$1:$J$5305,COLUMN(B2073),FALSE)</f>
        <v>1</v>
      </c>
      <c r="L2072">
        <f>VLOOKUP($A2072,授权!$A$1:$J$5305,COLUMN(C2073),FALSE)</f>
        <v>1</v>
      </c>
      <c r="M2072">
        <f>VLOOKUP($A2072,授权!$A$1:$J$5305,COLUMN(D2073),FALSE)</f>
        <v>0</v>
      </c>
      <c r="N2072">
        <f>VLOOKUP($A2072,授权!$A$1:$J$5305,COLUMN(E2073),FALSE)</f>
        <v>2</v>
      </c>
      <c r="O2072">
        <f>VLOOKUP($A2072,授权!$A$1:$J$5305,COLUMN(F2073),FALSE)</f>
        <v>2</v>
      </c>
      <c r="P2072">
        <f>VLOOKUP($A2072,授权!$A$1:$J$5305,COLUMN(G2073),FALSE)</f>
        <v>1</v>
      </c>
      <c r="Q2072">
        <f>VLOOKUP($A2072,授权!$A$1:$J$5305,COLUMN(H2073),FALSE)</f>
        <v>0</v>
      </c>
      <c r="R2072">
        <f>VLOOKUP($A2072,授权!$A$1:$J$5305,COLUMN(I2073),FALSE)</f>
        <v>2</v>
      </c>
      <c r="S2072">
        <f>VLOOKUP($A2072,授权!$A$1:$J$5305,COLUMN(J2073),FALSE)</f>
        <v>0</v>
      </c>
    </row>
    <row r="2073" spans="1:19" x14ac:dyDescent="0.25">
      <c r="A2073" t="s">
        <v>2072</v>
      </c>
      <c r="B2073">
        <f>VLOOKUP(A2073,申请!A$1:J$5305,2,FALSE)</f>
        <v>1</v>
      </c>
      <c r="C2073">
        <f>VLOOKUP(A2073,申请!A$1:J$5305,3,FALSE)</f>
        <v>1</v>
      </c>
      <c r="D2073">
        <f>VLOOKUP(A2073,申请!A$1:J$5305,4,FALSE)</f>
        <v>0</v>
      </c>
      <c r="E2073">
        <f>VLOOKUP(A2073,申请!A$1:J$5305,5,FALSE)</f>
        <v>4</v>
      </c>
      <c r="F2073">
        <f>VLOOKUP(A2073,申请!A$1:J$5305,6,FALSE)</f>
        <v>2</v>
      </c>
      <c r="G2073">
        <f>VLOOKUP(A2073,申请!A$1:J$5305,7,FALSE)</f>
        <v>1</v>
      </c>
      <c r="H2073">
        <f>VLOOKUP(A2073,申请!A$1:J$5305,8,FALSE)</f>
        <v>0</v>
      </c>
      <c r="I2073">
        <f>VLOOKUP(A2073,申请!A$1:J$5305,9,FALSE)</f>
        <v>2</v>
      </c>
      <c r="J2073">
        <f>VLOOKUP(A2073,申请!A$1:J$5305,10,FALSE)</f>
        <v>0</v>
      </c>
      <c r="K2073">
        <f>VLOOKUP($A2073,授权!$A$1:$J$5305,COLUMN(B2074),FALSE)</f>
        <v>1</v>
      </c>
      <c r="L2073">
        <f>VLOOKUP($A2073,授权!$A$1:$J$5305,COLUMN(C2074),FALSE)</f>
        <v>1</v>
      </c>
      <c r="M2073">
        <f>VLOOKUP($A2073,授权!$A$1:$J$5305,COLUMN(D2074),FALSE)</f>
        <v>0</v>
      </c>
      <c r="N2073">
        <f>VLOOKUP($A2073,授权!$A$1:$J$5305,COLUMN(E2074),FALSE)</f>
        <v>4</v>
      </c>
      <c r="O2073">
        <f>VLOOKUP($A2073,授权!$A$1:$J$5305,COLUMN(F2074),FALSE)</f>
        <v>2</v>
      </c>
      <c r="P2073">
        <f>VLOOKUP($A2073,授权!$A$1:$J$5305,COLUMN(G2074),FALSE)</f>
        <v>1</v>
      </c>
      <c r="Q2073">
        <f>VLOOKUP($A2073,授权!$A$1:$J$5305,COLUMN(H2074),FALSE)</f>
        <v>0</v>
      </c>
      <c r="R2073">
        <f>VLOOKUP($A2073,授权!$A$1:$J$5305,COLUMN(I2074),FALSE)</f>
        <v>2</v>
      </c>
      <c r="S2073">
        <f>VLOOKUP($A2073,授权!$A$1:$J$5305,COLUMN(J2074),FALSE)</f>
        <v>0</v>
      </c>
    </row>
    <row r="2074" spans="1:19" x14ac:dyDescent="0.25">
      <c r="A2074" t="s">
        <v>2073</v>
      </c>
      <c r="B2074">
        <f>VLOOKUP(A2074,申请!A$1:J$5305,2,FALSE)</f>
        <v>1</v>
      </c>
      <c r="C2074">
        <f>VLOOKUP(A2074,申请!A$1:J$5305,3,FALSE)</f>
        <v>1</v>
      </c>
      <c r="D2074">
        <f>VLOOKUP(A2074,申请!A$1:J$5305,4,FALSE)</f>
        <v>0</v>
      </c>
      <c r="E2074">
        <f>VLOOKUP(A2074,申请!A$1:J$5305,5,FALSE)</f>
        <v>1</v>
      </c>
      <c r="F2074">
        <f>VLOOKUP(A2074,申请!A$1:J$5305,6,FALSE)</f>
        <v>2</v>
      </c>
      <c r="G2074">
        <f>VLOOKUP(A2074,申请!A$1:J$5305,7,FALSE)</f>
        <v>1</v>
      </c>
      <c r="H2074">
        <f>VLOOKUP(A2074,申请!A$1:J$5305,8,FALSE)</f>
        <v>0</v>
      </c>
      <c r="I2074">
        <f>VLOOKUP(A2074,申请!A$1:J$5305,9,FALSE)</f>
        <v>2</v>
      </c>
      <c r="J2074">
        <f>VLOOKUP(A2074,申请!A$1:J$5305,10,FALSE)</f>
        <v>0</v>
      </c>
      <c r="K2074">
        <f>VLOOKUP($A2074,授权!$A$1:$J$5305,COLUMN(B2075),FALSE)</f>
        <v>1</v>
      </c>
      <c r="L2074">
        <f>VLOOKUP($A2074,授权!$A$1:$J$5305,COLUMN(C2075),FALSE)</f>
        <v>1</v>
      </c>
      <c r="M2074">
        <f>VLOOKUP($A2074,授权!$A$1:$J$5305,COLUMN(D2075),FALSE)</f>
        <v>0</v>
      </c>
      <c r="N2074">
        <f>VLOOKUP($A2074,授权!$A$1:$J$5305,COLUMN(E2075),FALSE)</f>
        <v>1</v>
      </c>
      <c r="O2074">
        <f>VLOOKUP($A2074,授权!$A$1:$J$5305,COLUMN(F2075),FALSE)</f>
        <v>2</v>
      </c>
      <c r="P2074">
        <f>VLOOKUP($A2074,授权!$A$1:$J$5305,COLUMN(G2075),FALSE)</f>
        <v>1</v>
      </c>
      <c r="Q2074">
        <f>VLOOKUP($A2074,授权!$A$1:$J$5305,COLUMN(H2075),FALSE)</f>
        <v>0</v>
      </c>
      <c r="R2074">
        <f>VLOOKUP($A2074,授权!$A$1:$J$5305,COLUMN(I2075),FALSE)</f>
        <v>2</v>
      </c>
      <c r="S2074">
        <f>VLOOKUP($A2074,授权!$A$1:$J$5305,COLUMN(J2075),FALSE)</f>
        <v>0</v>
      </c>
    </row>
    <row r="2075" spans="1:19" x14ac:dyDescent="0.25">
      <c r="A2075" t="s">
        <v>2074</v>
      </c>
      <c r="B2075">
        <f>VLOOKUP(A2075,申请!A$1:J$5305,2,FALSE)</f>
        <v>2</v>
      </c>
      <c r="C2075">
        <f>VLOOKUP(A2075,申请!A$1:J$5305,3,FALSE)</f>
        <v>2</v>
      </c>
      <c r="D2075">
        <f>VLOOKUP(A2075,申请!A$1:J$5305,4,FALSE)</f>
        <v>0</v>
      </c>
      <c r="E2075">
        <f>VLOOKUP(A2075,申请!A$1:J$5305,5,FALSE)</f>
        <v>0</v>
      </c>
      <c r="F2075">
        <f>VLOOKUP(A2075,申请!A$1:J$5305,6,FALSE)</f>
        <v>3</v>
      </c>
      <c r="G2075">
        <f>VLOOKUP(A2075,申请!A$1:J$5305,7,FALSE)</f>
        <v>1</v>
      </c>
      <c r="H2075">
        <f>VLOOKUP(A2075,申请!A$1:J$5305,8,FALSE)</f>
        <v>0</v>
      </c>
      <c r="I2075">
        <f>VLOOKUP(A2075,申请!A$1:J$5305,9,FALSE)</f>
        <v>3</v>
      </c>
      <c r="J2075">
        <f>VLOOKUP(A2075,申请!A$1:J$5305,10,FALSE)</f>
        <v>0</v>
      </c>
      <c r="K2075">
        <f>VLOOKUP($A2075,授权!$A$1:$J$5305,COLUMN(B2076),FALSE)</f>
        <v>2</v>
      </c>
      <c r="L2075">
        <f>VLOOKUP($A2075,授权!$A$1:$J$5305,COLUMN(C2076),FALSE)</f>
        <v>2</v>
      </c>
      <c r="M2075">
        <f>VLOOKUP($A2075,授权!$A$1:$J$5305,COLUMN(D2076),FALSE)</f>
        <v>0</v>
      </c>
      <c r="N2075">
        <f>VLOOKUP($A2075,授权!$A$1:$J$5305,COLUMN(E2076),FALSE)</f>
        <v>4</v>
      </c>
      <c r="O2075">
        <f>VLOOKUP($A2075,授权!$A$1:$J$5305,COLUMN(F2076),FALSE)</f>
        <v>4</v>
      </c>
      <c r="P2075">
        <f>VLOOKUP($A2075,授权!$A$1:$J$5305,COLUMN(G2076),FALSE)</f>
        <v>1</v>
      </c>
      <c r="Q2075">
        <f>VLOOKUP($A2075,授权!$A$1:$J$5305,COLUMN(H2076),FALSE)</f>
        <v>0</v>
      </c>
      <c r="R2075">
        <f>VLOOKUP($A2075,授权!$A$1:$J$5305,COLUMN(I2076),FALSE)</f>
        <v>4</v>
      </c>
      <c r="S2075">
        <f>VLOOKUP($A2075,授权!$A$1:$J$5305,COLUMN(J2076),FALSE)</f>
        <v>0</v>
      </c>
    </row>
    <row r="2076" spans="1:19" x14ac:dyDescent="0.25">
      <c r="A2076" t="s">
        <v>2075</v>
      </c>
      <c r="B2076">
        <f>VLOOKUP(A2076,申请!A$1:J$5305,2,FALSE)</f>
        <v>14</v>
      </c>
      <c r="C2076">
        <f>VLOOKUP(A2076,申请!A$1:J$5305,3,FALSE)</f>
        <v>13</v>
      </c>
      <c r="D2076">
        <f>VLOOKUP(A2076,申请!A$1:J$5305,4,FALSE)</f>
        <v>1</v>
      </c>
      <c r="E2076">
        <f>VLOOKUP(A2076,申请!A$1:J$5305,5,FALSE)</f>
        <v>6</v>
      </c>
      <c r="F2076">
        <f>VLOOKUP(A2076,申请!A$1:J$5305,6,FALSE)</f>
        <v>26</v>
      </c>
      <c r="G2076">
        <f>VLOOKUP(A2076,申请!A$1:J$5305,7,FALSE)</f>
        <v>0.9285714285714286</v>
      </c>
      <c r="H2076">
        <f>VLOOKUP(A2076,申请!A$1:J$5305,8,FALSE)</f>
        <v>7.1428571428571425E-2</v>
      </c>
      <c r="I2076">
        <f>VLOOKUP(A2076,申请!A$1:J$5305,9,FALSE)</f>
        <v>25</v>
      </c>
      <c r="J2076">
        <f>VLOOKUP(A2076,申请!A$1:J$5305,10,FALSE)</f>
        <v>1</v>
      </c>
      <c r="K2076">
        <f>VLOOKUP($A2076,授权!$A$1:$J$5305,COLUMN(B2077),FALSE)</f>
        <v>11</v>
      </c>
      <c r="L2076">
        <f>VLOOKUP($A2076,授权!$A$1:$J$5305,COLUMN(C2077),FALSE)</f>
        <v>11</v>
      </c>
      <c r="M2076">
        <f>VLOOKUP($A2076,授权!$A$1:$J$5305,COLUMN(D2077),FALSE)</f>
        <v>0</v>
      </c>
      <c r="N2076">
        <f>VLOOKUP($A2076,授权!$A$1:$J$5305,COLUMN(E2077),FALSE)</f>
        <v>16</v>
      </c>
      <c r="O2076">
        <f>VLOOKUP($A2076,授权!$A$1:$J$5305,COLUMN(F2077),FALSE)</f>
        <v>22</v>
      </c>
      <c r="P2076">
        <f>VLOOKUP($A2076,授权!$A$1:$J$5305,COLUMN(G2077),FALSE)</f>
        <v>1</v>
      </c>
      <c r="Q2076">
        <f>VLOOKUP($A2076,授权!$A$1:$J$5305,COLUMN(H2077),FALSE)</f>
        <v>0</v>
      </c>
      <c r="R2076">
        <f>VLOOKUP($A2076,授权!$A$1:$J$5305,COLUMN(I2077),FALSE)</f>
        <v>22</v>
      </c>
      <c r="S2076">
        <f>VLOOKUP($A2076,授权!$A$1:$J$5305,COLUMN(J2077),FALSE)</f>
        <v>0</v>
      </c>
    </row>
    <row r="2077" spans="1:19" x14ac:dyDescent="0.25">
      <c r="A2077" t="s">
        <v>2076</v>
      </c>
      <c r="B2077">
        <f>VLOOKUP(A2077,申请!A$1:J$5305,2,FALSE)</f>
        <v>4</v>
      </c>
      <c r="C2077">
        <f>VLOOKUP(A2077,申请!A$1:J$5305,3,FALSE)</f>
        <v>4</v>
      </c>
      <c r="D2077">
        <f>VLOOKUP(A2077,申请!A$1:J$5305,4,FALSE)</f>
        <v>0</v>
      </c>
      <c r="E2077">
        <f>VLOOKUP(A2077,申请!A$1:J$5305,5,FALSE)</f>
        <v>1</v>
      </c>
      <c r="F2077">
        <f>VLOOKUP(A2077,申请!A$1:J$5305,6,FALSE)</f>
        <v>5</v>
      </c>
      <c r="G2077">
        <f>VLOOKUP(A2077,申请!A$1:J$5305,7,FALSE)</f>
        <v>1</v>
      </c>
      <c r="H2077">
        <f>VLOOKUP(A2077,申请!A$1:J$5305,8,FALSE)</f>
        <v>0</v>
      </c>
      <c r="I2077">
        <f>VLOOKUP(A2077,申请!A$1:J$5305,9,FALSE)</f>
        <v>5</v>
      </c>
      <c r="J2077">
        <f>VLOOKUP(A2077,申请!A$1:J$5305,10,FALSE)</f>
        <v>0</v>
      </c>
      <c r="K2077">
        <f>VLOOKUP($A2077,授权!$A$1:$J$5305,COLUMN(B2078),FALSE)</f>
        <v>1</v>
      </c>
      <c r="L2077">
        <f>VLOOKUP($A2077,授权!$A$1:$J$5305,COLUMN(C2078),FALSE)</f>
        <v>1</v>
      </c>
      <c r="M2077">
        <f>VLOOKUP($A2077,授权!$A$1:$J$5305,COLUMN(D2078),FALSE)</f>
        <v>0</v>
      </c>
      <c r="N2077">
        <f>VLOOKUP($A2077,授权!$A$1:$J$5305,COLUMN(E2078),FALSE)</f>
        <v>1</v>
      </c>
      <c r="O2077">
        <f>VLOOKUP($A2077,授权!$A$1:$J$5305,COLUMN(F2078),FALSE)</f>
        <v>2</v>
      </c>
      <c r="P2077">
        <f>VLOOKUP($A2077,授权!$A$1:$J$5305,COLUMN(G2078),FALSE)</f>
        <v>1</v>
      </c>
      <c r="Q2077">
        <f>VLOOKUP($A2077,授权!$A$1:$J$5305,COLUMN(H2078),FALSE)</f>
        <v>0</v>
      </c>
      <c r="R2077">
        <f>VLOOKUP($A2077,授权!$A$1:$J$5305,COLUMN(I2078),FALSE)</f>
        <v>2</v>
      </c>
      <c r="S2077">
        <f>VLOOKUP($A2077,授权!$A$1:$J$5305,COLUMN(J2078),FALSE)</f>
        <v>0</v>
      </c>
    </row>
    <row r="2078" spans="1:19" x14ac:dyDescent="0.25">
      <c r="A2078" t="s">
        <v>2077</v>
      </c>
      <c r="B2078">
        <f>VLOOKUP(A2078,申请!A$1:J$5305,2,FALSE)</f>
        <v>3</v>
      </c>
      <c r="C2078">
        <f>VLOOKUP(A2078,申请!A$1:J$5305,3,FALSE)</f>
        <v>2</v>
      </c>
      <c r="D2078">
        <f>VLOOKUP(A2078,申请!A$1:J$5305,4,FALSE)</f>
        <v>1</v>
      </c>
      <c r="E2078">
        <f>VLOOKUP(A2078,申请!A$1:J$5305,5,FALSE)</f>
        <v>0</v>
      </c>
      <c r="F2078">
        <f>VLOOKUP(A2078,申请!A$1:J$5305,6,FALSE)</f>
        <v>5</v>
      </c>
      <c r="G2078">
        <f>VLOOKUP(A2078,申请!A$1:J$5305,7,FALSE)</f>
        <v>0.66666666666666663</v>
      </c>
      <c r="H2078">
        <f>VLOOKUP(A2078,申请!A$1:J$5305,8,FALSE)</f>
        <v>0.33333333333333331</v>
      </c>
      <c r="I2078">
        <f>VLOOKUP(A2078,申请!A$1:J$5305,9,FALSE)</f>
        <v>5</v>
      </c>
      <c r="J2078">
        <f>VLOOKUP(A2078,申请!A$1:J$5305,10,FALSE)</f>
        <v>0</v>
      </c>
      <c r="K2078">
        <f>VLOOKUP($A2078,授权!$A$1:$J$5305,COLUMN(B2079),FALSE)</f>
        <v>2</v>
      </c>
      <c r="L2078">
        <f>VLOOKUP($A2078,授权!$A$1:$J$5305,COLUMN(C2079),FALSE)</f>
        <v>2</v>
      </c>
      <c r="M2078">
        <f>VLOOKUP($A2078,授权!$A$1:$J$5305,COLUMN(D2079),FALSE)</f>
        <v>0</v>
      </c>
      <c r="N2078">
        <f>VLOOKUP($A2078,授权!$A$1:$J$5305,COLUMN(E2079),FALSE)</f>
        <v>0</v>
      </c>
      <c r="O2078">
        <f>VLOOKUP($A2078,授权!$A$1:$J$5305,COLUMN(F2079),FALSE)</f>
        <v>4</v>
      </c>
      <c r="P2078">
        <f>VLOOKUP($A2078,授权!$A$1:$J$5305,COLUMN(G2079),FALSE)</f>
        <v>1</v>
      </c>
      <c r="Q2078">
        <f>VLOOKUP($A2078,授权!$A$1:$J$5305,COLUMN(H2079),FALSE)</f>
        <v>0</v>
      </c>
      <c r="R2078">
        <f>VLOOKUP($A2078,授权!$A$1:$J$5305,COLUMN(I2079),FALSE)</f>
        <v>4</v>
      </c>
      <c r="S2078">
        <f>VLOOKUP($A2078,授权!$A$1:$J$5305,COLUMN(J2079),FALSE)</f>
        <v>0</v>
      </c>
    </row>
    <row r="2079" spans="1:19" x14ac:dyDescent="0.25">
      <c r="A2079" t="s">
        <v>2078</v>
      </c>
      <c r="B2079">
        <f>VLOOKUP(A2079,申请!A$1:J$5305,2,FALSE)</f>
        <v>6</v>
      </c>
      <c r="C2079">
        <f>VLOOKUP(A2079,申请!A$1:J$5305,3,FALSE)</f>
        <v>4</v>
      </c>
      <c r="D2079">
        <f>VLOOKUP(A2079,申请!A$1:J$5305,4,FALSE)</f>
        <v>2</v>
      </c>
      <c r="E2079">
        <f>VLOOKUP(A2079,申请!A$1:J$5305,5,FALSE)</f>
        <v>3</v>
      </c>
      <c r="F2079">
        <f>VLOOKUP(A2079,申请!A$1:J$5305,6,FALSE)</f>
        <v>10</v>
      </c>
      <c r="G2079">
        <f>VLOOKUP(A2079,申请!A$1:J$5305,7,FALSE)</f>
        <v>0.66666666666666663</v>
      </c>
      <c r="H2079">
        <f>VLOOKUP(A2079,申请!A$1:J$5305,8,FALSE)</f>
        <v>0.33333333333333331</v>
      </c>
      <c r="I2079">
        <f>VLOOKUP(A2079,申请!A$1:J$5305,9,FALSE)</f>
        <v>10</v>
      </c>
      <c r="J2079">
        <f>VLOOKUP(A2079,申请!A$1:J$5305,10,FALSE)</f>
        <v>0</v>
      </c>
      <c r="K2079">
        <f>VLOOKUP($A2079,授权!$A$1:$J$5305,COLUMN(B2080),FALSE)</f>
        <v>3</v>
      </c>
      <c r="L2079">
        <f>VLOOKUP($A2079,授权!$A$1:$J$5305,COLUMN(C2080),FALSE)</f>
        <v>3</v>
      </c>
      <c r="M2079">
        <f>VLOOKUP($A2079,授权!$A$1:$J$5305,COLUMN(D2080),FALSE)</f>
        <v>0</v>
      </c>
      <c r="N2079">
        <f>VLOOKUP($A2079,授权!$A$1:$J$5305,COLUMN(E2080),FALSE)</f>
        <v>2</v>
      </c>
      <c r="O2079">
        <f>VLOOKUP($A2079,授权!$A$1:$J$5305,COLUMN(F2080),FALSE)</f>
        <v>6</v>
      </c>
      <c r="P2079">
        <f>VLOOKUP($A2079,授权!$A$1:$J$5305,COLUMN(G2080),FALSE)</f>
        <v>1</v>
      </c>
      <c r="Q2079">
        <f>VLOOKUP($A2079,授权!$A$1:$J$5305,COLUMN(H2080),FALSE)</f>
        <v>0</v>
      </c>
      <c r="R2079">
        <f>VLOOKUP($A2079,授权!$A$1:$J$5305,COLUMN(I2080),FALSE)</f>
        <v>6</v>
      </c>
      <c r="S2079">
        <f>VLOOKUP($A2079,授权!$A$1:$J$5305,COLUMN(J2080),FALSE)</f>
        <v>0</v>
      </c>
    </row>
    <row r="2080" spans="1:19" x14ac:dyDescent="0.25">
      <c r="A2080" t="s">
        <v>2079</v>
      </c>
      <c r="B2080">
        <f>VLOOKUP(A2080,申请!A$1:J$5305,2,FALSE)</f>
        <v>2</v>
      </c>
      <c r="C2080">
        <f>VLOOKUP(A2080,申请!A$1:J$5305,3,FALSE)</f>
        <v>2</v>
      </c>
      <c r="D2080">
        <f>VLOOKUP(A2080,申请!A$1:J$5305,4,FALSE)</f>
        <v>0</v>
      </c>
      <c r="E2080">
        <f>VLOOKUP(A2080,申请!A$1:J$5305,5,FALSE)</f>
        <v>0</v>
      </c>
      <c r="F2080">
        <f>VLOOKUP(A2080,申请!A$1:J$5305,6,FALSE)</f>
        <v>2</v>
      </c>
      <c r="G2080">
        <f>VLOOKUP(A2080,申请!A$1:J$5305,7,FALSE)</f>
        <v>1</v>
      </c>
      <c r="H2080">
        <f>VLOOKUP(A2080,申请!A$1:J$5305,8,FALSE)</f>
        <v>0</v>
      </c>
      <c r="I2080">
        <f>VLOOKUP(A2080,申请!A$1:J$5305,9,FALSE)</f>
        <v>2</v>
      </c>
      <c r="J2080">
        <f>VLOOKUP(A2080,申请!A$1:J$5305,10,FALSE)</f>
        <v>0</v>
      </c>
      <c r="K2080">
        <f>VLOOKUP($A2080,授权!$A$1:$J$5305,COLUMN(B2081),FALSE)</f>
        <v>1</v>
      </c>
      <c r="L2080">
        <f>VLOOKUP($A2080,授权!$A$1:$J$5305,COLUMN(C2081),FALSE)</f>
        <v>1</v>
      </c>
      <c r="M2080">
        <f>VLOOKUP($A2080,授权!$A$1:$J$5305,COLUMN(D2081),FALSE)</f>
        <v>0</v>
      </c>
      <c r="N2080">
        <f>VLOOKUP($A2080,授权!$A$1:$J$5305,COLUMN(E2081),FALSE)</f>
        <v>2</v>
      </c>
      <c r="O2080">
        <f>VLOOKUP($A2080,授权!$A$1:$J$5305,COLUMN(F2081),FALSE)</f>
        <v>2</v>
      </c>
      <c r="P2080">
        <f>VLOOKUP($A2080,授权!$A$1:$J$5305,COLUMN(G2081),FALSE)</f>
        <v>1</v>
      </c>
      <c r="Q2080">
        <f>VLOOKUP($A2080,授权!$A$1:$J$5305,COLUMN(H2081),FALSE)</f>
        <v>0</v>
      </c>
      <c r="R2080">
        <f>VLOOKUP($A2080,授权!$A$1:$J$5305,COLUMN(I2081),FALSE)</f>
        <v>2</v>
      </c>
      <c r="S2080">
        <f>VLOOKUP($A2080,授权!$A$1:$J$5305,COLUMN(J2081),FALSE)</f>
        <v>0</v>
      </c>
    </row>
    <row r="2081" spans="1:19" x14ac:dyDescent="0.25">
      <c r="A2081" t="s">
        <v>2080</v>
      </c>
      <c r="B2081" t="e">
        <f>VLOOKUP(A2081,申请!A$1:J$5305,2,FALSE)</f>
        <v>#N/A</v>
      </c>
      <c r="C2081" t="e">
        <f>VLOOKUP(A2081,申请!A$1:J$5305,3,FALSE)</f>
        <v>#N/A</v>
      </c>
      <c r="D2081" t="e">
        <f>VLOOKUP(A2081,申请!A$1:J$5305,4,FALSE)</f>
        <v>#N/A</v>
      </c>
      <c r="E2081" t="e">
        <f>VLOOKUP(A2081,申请!A$1:J$5305,5,FALSE)</f>
        <v>#N/A</v>
      </c>
      <c r="F2081" t="e">
        <f>VLOOKUP(A2081,申请!A$1:J$5305,6,FALSE)</f>
        <v>#N/A</v>
      </c>
      <c r="G2081" t="e">
        <f>VLOOKUP(A2081,申请!A$1:J$5305,7,FALSE)</f>
        <v>#N/A</v>
      </c>
      <c r="H2081" t="e">
        <f>VLOOKUP(A2081,申请!A$1:J$5305,8,FALSE)</f>
        <v>#N/A</v>
      </c>
      <c r="I2081" t="e">
        <f>VLOOKUP(A2081,申请!A$1:J$5305,9,FALSE)</f>
        <v>#N/A</v>
      </c>
      <c r="J2081" t="e">
        <f>VLOOKUP(A2081,申请!A$1:J$5305,10,FALSE)</f>
        <v>#N/A</v>
      </c>
      <c r="K2081">
        <f>VLOOKUP($A2081,授权!$A$1:$J$5305,COLUMN(B2082),FALSE)</f>
        <v>6</v>
      </c>
      <c r="L2081">
        <f>VLOOKUP($A2081,授权!$A$1:$J$5305,COLUMN(C2082),FALSE)</f>
        <v>6</v>
      </c>
      <c r="M2081">
        <f>VLOOKUP($A2081,授权!$A$1:$J$5305,COLUMN(D2082),FALSE)</f>
        <v>0</v>
      </c>
      <c r="N2081">
        <f>VLOOKUP($A2081,授权!$A$1:$J$5305,COLUMN(E2082),FALSE)</f>
        <v>19</v>
      </c>
      <c r="O2081">
        <f>VLOOKUP($A2081,授权!$A$1:$J$5305,COLUMN(F2082),FALSE)</f>
        <v>12</v>
      </c>
      <c r="P2081">
        <f>VLOOKUP($A2081,授权!$A$1:$J$5305,COLUMN(G2082),FALSE)</f>
        <v>1</v>
      </c>
      <c r="Q2081">
        <f>VLOOKUP($A2081,授权!$A$1:$J$5305,COLUMN(H2082),FALSE)</f>
        <v>0</v>
      </c>
      <c r="R2081">
        <f>VLOOKUP($A2081,授权!$A$1:$J$5305,COLUMN(I2082),FALSE)</f>
        <v>12</v>
      </c>
      <c r="S2081">
        <f>VLOOKUP($A2081,授权!$A$1:$J$5305,COLUMN(J2082),FALSE)</f>
        <v>0</v>
      </c>
    </row>
    <row r="2082" spans="1:19" x14ac:dyDescent="0.25">
      <c r="A2082" t="s">
        <v>2081</v>
      </c>
      <c r="B2082">
        <f>VLOOKUP(A2082,申请!A$1:J$5305,2,FALSE)</f>
        <v>1</v>
      </c>
      <c r="C2082">
        <f>VLOOKUP(A2082,申请!A$1:J$5305,3,FALSE)</f>
        <v>0</v>
      </c>
      <c r="D2082">
        <f>VLOOKUP(A2082,申请!A$1:J$5305,4,FALSE)</f>
        <v>1</v>
      </c>
      <c r="E2082">
        <f>VLOOKUP(A2082,申请!A$1:J$5305,5,FALSE)</f>
        <v>1</v>
      </c>
      <c r="F2082">
        <f>VLOOKUP(A2082,申请!A$1:J$5305,6,FALSE)</f>
        <v>2</v>
      </c>
      <c r="G2082">
        <f>VLOOKUP(A2082,申请!A$1:J$5305,7,FALSE)</f>
        <v>0</v>
      </c>
      <c r="H2082">
        <f>VLOOKUP(A2082,申请!A$1:J$5305,8,FALSE)</f>
        <v>1</v>
      </c>
      <c r="I2082">
        <f>VLOOKUP(A2082,申请!A$1:J$5305,9,FALSE)</f>
        <v>2</v>
      </c>
      <c r="J2082">
        <f>VLOOKUP(A2082,申请!A$1:J$5305,10,FALSE)</f>
        <v>0</v>
      </c>
      <c r="K2082">
        <f>VLOOKUP($A2082,授权!$A$1:$J$5305,COLUMN(B2083),FALSE)</f>
        <v>1</v>
      </c>
      <c r="L2082">
        <f>VLOOKUP($A2082,授权!$A$1:$J$5305,COLUMN(C2083),FALSE)</f>
        <v>0</v>
      </c>
      <c r="M2082">
        <f>VLOOKUP($A2082,授权!$A$1:$J$5305,COLUMN(D2083),FALSE)</f>
        <v>1</v>
      </c>
      <c r="N2082">
        <f>VLOOKUP($A2082,授权!$A$1:$J$5305,COLUMN(E2083),FALSE)</f>
        <v>1</v>
      </c>
      <c r="O2082">
        <f>VLOOKUP($A2082,授权!$A$1:$J$5305,COLUMN(F2083),FALSE)</f>
        <v>2</v>
      </c>
      <c r="P2082">
        <f>VLOOKUP($A2082,授权!$A$1:$J$5305,COLUMN(G2083),FALSE)</f>
        <v>0</v>
      </c>
      <c r="Q2082">
        <f>VLOOKUP($A2082,授权!$A$1:$J$5305,COLUMN(H2083),FALSE)</f>
        <v>1</v>
      </c>
      <c r="R2082">
        <f>VLOOKUP($A2082,授权!$A$1:$J$5305,COLUMN(I2083),FALSE)</f>
        <v>2</v>
      </c>
      <c r="S2082">
        <f>VLOOKUP($A2082,授权!$A$1:$J$5305,COLUMN(J2083),FALSE)</f>
        <v>0</v>
      </c>
    </row>
    <row r="2083" spans="1:19" x14ac:dyDescent="0.25">
      <c r="A2083" t="s">
        <v>2082</v>
      </c>
      <c r="B2083">
        <f>VLOOKUP(A2083,申请!A$1:J$5305,2,FALSE)</f>
        <v>6</v>
      </c>
      <c r="C2083">
        <f>VLOOKUP(A2083,申请!A$1:J$5305,3,FALSE)</f>
        <v>6</v>
      </c>
      <c r="D2083">
        <f>VLOOKUP(A2083,申请!A$1:J$5305,4,FALSE)</f>
        <v>0</v>
      </c>
      <c r="E2083">
        <f>VLOOKUP(A2083,申请!A$1:J$5305,5,FALSE)</f>
        <v>0</v>
      </c>
      <c r="F2083">
        <f>VLOOKUP(A2083,申请!A$1:J$5305,6,FALSE)</f>
        <v>6</v>
      </c>
      <c r="G2083">
        <f>VLOOKUP(A2083,申请!A$1:J$5305,7,FALSE)</f>
        <v>1</v>
      </c>
      <c r="H2083">
        <f>VLOOKUP(A2083,申请!A$1:J$5305,8,FALSE)</f>
        <v>0</v>
      </c>
      <c r="I2083">
        <f>VLOOKUP(A2083,申请!A$1:J$5305,9,FALSE)</f>
        <v>6</v>
      </c>
      <c r="J2083">
        <f>VLOOKUP(A2083,申请!A$1:J$5305,10,FALSE)</f>
        <v>0</v>
      </c>
      <c r="K2083">
        <f>VLOOKUP($A2083,授权!$A$1:$J$5305,COLUMN(B2084),FALSE)</f>
        <v>2</v>
      </c>
      <c r="L2083">
        <f>VLOOKUP($A2083,授权!$A$1:$J$5305,COLUMN(C2084),FALSE)</f>
        <v>2</v>
      </c>
      <c r="M2083">
        <f>VLOOKUP($A2083,授权!$A$1:$J$5305,COLUMN(D2084),FALSE)</f>
        <v>0</v>
      </c>
      <c r="N2083">
        <f>VLOOKUP($A2083,授权!$A$1:$J$5305,COLUMN(E2084),FALSE)</f>
        <v>2</v>
      </c>
      <c r="O2083">
        <f>VLOOKUP($A2083,授权!$A$1:$J$5305,COLUMN(F2084),FALSE)</f>
        <v>4</v>
      </c>
      <c r="P2083">
        <f>VLOOKUP($A2083,授权!$A$1:$J$5305,COLUMN(G2084),FALSE)</f>
        <v>1</v>
      </c>
      <c r="Q2083">
        <f>VLOOKUP($A2083,授权!$A$1:$J$5305,COLUMN(H2084),FALSE)</f>
        <v>0</v>
      </c>
      <c r="R2083">
        <f>VLOOKUP($A2083,授权!$A$1:$J$5305,COLUMN(I2084),FALSE)</f>
        <v>4</v>
      </c>
      <c r="S2083">
        <f>VLOOKUP($A2083,授权!$A$1:$J$5305,COLUMN(J2084),FALSE)</f>
        <v>0</v>
      </c>
    </row>
    <row r="2084" spans="1:19" x14ac:dyDescent="0.25">
      <c r="A2084" t="s">
        <v>2083</v>
      </c>
      <c r="B2084">
        <f>VLOOKUP(A2084,申请!A$1:J$5305,2,FALSE)</f>
        <v>2</v>
      </c>
      <c r="C2084">
        <f>VLOOKUP(A2084,申请!A$1:J$5305,3,FALSE)</f>
        <v>2</v>
      </c>
      <c r="D2084">
        <f>VLOOKUP(A2084,申请!A$1:J$5305,4,FALSE)</f>
        <v>0</v>
      </c>
      <c r="E2084">
        <f>VLOOKUP(A2084,申请!A$1:J$5305,5,FALSE)</f>
        <v>8</v>
      </c>
      <c r="F2084">
        <f>VLOOKUP(A2084,申请!A$1:J$5305,6,FALSE)</f>
        <v>4</v>
      </c>
      <c r="G2084">
        <f>VLOOKUP(A2084,申请!A$1:J$5305,7,FALSE)</f>
        <v>1</v>
      </c>
      <c r="H2084">
        <f>VLOOKUP(A2084,申请!A$1:J$5305,8,FALSE)</f>
        <v>0</v>
      </c>
      <c r="I2084">
        <f>VLOOKUP(A2084,申请!A$1:J$5305,9,FALSE)</f>
        <v>4</v>
      </c>
      <c r="J2084">
        <f>VLOOKUP(A2084,申请!A$1:J$5305,10,FALSE)</f>
        <v>0</v>
      </c>
      <c r="K2084">
        <f>VLOOKUP($A2084,授权!$A$1:$J$5305,COLUMN(B2085),FALSE)</f>
        <v>2</v>
      </c>
      <c r="L2084">
        <f>VLOOKUP($A2084,授权!$A$1:$J$5305,COLUMN(C2085),FALSE)</f>
        <v>2</v>
      </c>
      <c r="M2084">
        <f>VLOOKUP($A2084,授权!$A$1:$J$5305,COLUMN(D2085),FALSE)</f>
        <v>0</v>
      </c>
      <c r="N2084">
        <f>VLOOKUP($A2084,授权!$A$1:$J$5305,COLUMN(E2085),FALSE)</f>
        <v>8</v>
      </c>
      <c r="O2084">
        <f>VLOOKUP($A2084,授权!$A$1:$J$5305,COLUMN(F2085),FALSE)</f>
        <v>4</v>
      </c>
      <c r="P2084">
        <f>VLOOKUP($A2084,授权!$A$1:$J$5305,COLUMN(G2085),FALSE)</f>
        <v>1</v>
      </c>
      <c r="Q2084">
        <f>VLOOKUP($A2084,授权!$A$1:$J$5305,COLUMN(H2085),FALSE)</f>
        <v>0</v>
      </c>
      <c r="R2084">
        <f>VLOOKUP($A2084,授权!$A$1:$J$5305,COLUMN(I2085),FALSE)</f>
        <v>4</v>
      </c>
      <c r="S2084">
        <f>VLOOKUP($A2084,授权!$A$1:$J$5305,COLUMN(J2085),FALSE)</f>
        <v>0</v>
      </c>
    </row>
    <row r="2085" spans="1:19" x14ac:dyDescent="0.25">
      <c r="A2085" t="s">
        <v>2084</v>
      </c>
      <c r="B2085">
        <f>VLOOKUP(A2085,申请!A$1:J$5305,2,FALSE)</f>
        <v>1</v>
      </c>
      <c r="C2085">
        <f>VLOOKUP(A2085,申请!A$1:J$5305,3,FALSE)</f>
        <v>1</v>
      </c>
      <c r="D2085">
        <f>VLOOKUP(A2085,申请!A$1:J$5305,4,FALSE)</f>
        <v>0</v>
      </c>
      <c r="E2085">
        <f>VLOOKUP(A2085,申请!A$1:J$5305,5,FALSE)</f>
        <v>0</v>
      </c>
      <c r="F2085">
        <f>VLOOKUP(A2085,申请!A$1:J$5305,6,FALSE)</f>
        <v>2</v>
      </c>
      <c r="G2085">
        <f>VLOOKUP(A2085,申请!A$1:J$5305,7,FALSE)</f>
        <v>1</v>
      </c>
      <c r="H2085">
        <f>VLOOKUP(A2085,申请!A$1:J$5305,8,FALSE)</f>
        <v>0</v>
      </c>
      <c r="I2085">
        <f>VLOOKUP(A2085,申请!A$1:J$5305,9,FALSE)</f>
        <v>2</v>
      </c>
      <c r="J2085">
        <f>VLOOKUP(A2085,申请!A$1:J$5305,10,FALSE)</f>
        <v>0</v>
      </c>
      <c r="K2085">
        <f>VLOOKUP($A2085,授权!$A$1:$J$5305,COLUMN(B2086),FALSE)</f>
        <v>1</v>
      </c>
      <c r="L2085">
        <f>VLOOKUP($A2085,授权!$A$1:$J$5305,COLUMN(C2086),FALSE)</f>
        <v>1</v>
      </c>
      <c r="M2085">
        <f>VLOOKUP($A2085,授权!$A$1:$J$5305,COLUMN(D2086),FALSE)</f>
        <v>0</v>
      </c>
      <c r="N2085">
        <f>VLOOKUP($A2085,授权!$A$1:$J$5305,COLUMN(E2086),FALSE)</f>
        <v>6</v>
      </c>
      <c r="O2085">
        <f>VLOOKUP($A2085,授权!$A$1:$J$5305,COLUMN(F2086),FALSE)</f>
        <v>2</v>
      </c>
      <c r="P2085">
        <f>VLOOKUP($A2085,授权!$A$1:$J$5305,COLUMN(G2086),FALSE)</f>
        <v>1</v>
      </c>
      <c r="Q2085">
        <f>VLOOKUP($A2085,授权!$A$1:$J$5305,COLUMN(H2086),FALSE)</f>
        <v>0</v>
      </c>
      <c r="R2085">
        <f>VLOOKUP($A2085,授权!$A$1:$J$5305,COLUMN(I2086),FALSE)</f>
        <v>2</v>
      </c>
      <c r="S2085">
        <f>VLOOKUP($A2085,授权!$A$1:$J$5305,COLUMN(J2086),FALSE)</f>
        <v>0</v>
      </c>
    </row>
    <row r="2086" spans="1:19" x14ac:dyDescent="0.25">
      <c r="A2086" t="s">
        <v>2085</v>
      </c>
      <c r="B2086">
        <f>VLOOKUP(A2086,申请!A$1:J$5305,2,FALSE)</f>
        <v>5</v>
      </c>
      <c r="C2086">
        <f>VLOOKUP(A2086,申请!A$1:J$5305,3,FALSE)</f>
        <v>5</v>
      </c>
      <c r="D2086">
        <f>VLOOKUP(A2086,申请!A$1:J$5305,4,FALSE)</f>
        <v>0</v>
      </c>
      <c r="E2086">
        <f>VLOOKUP(A2086,申请!A$1:J$5305,5,FALSE)</f>
        <v>1</v>
      </c>
      <c r="F2086">
        <f>VLOOKUP(A2086,申请!A$1:J$5305,6,FALSE)</f>
        <v>8</v>
      </c>
      <c r="G2086">
        <f>VLOOKUP(A2086,申请!A$1:J$5305,7,FALSE)</f>
        <v>1</v>
      </c>
      <c r="H2086">
        <f>VLOOKUP(A2086,申请!A$1:J$5305,8,FALSE)</f>
        <v>0</v>
      </c>
      <c r="I2086">
        <f>VLOOKUP(A2086,申请!A$1:J$5305,9,FALSE)</f>
        <v>8</v>
      </c>
      <c r="J2086">
        <f>VLOOKUP(A2086,申请!A$1:J$5305,10,FALSE)</f>
        <v>0</v>
      </c>
      <c r="K2086">
        <f>VLOOKUP($A2086,授权!$A$1:$J$5305,COLUMN(B2087),FALSE)</f>
        <v>4</v>
      </c>
      <c r="L2086">
        <f>VLOOKUP($A2086,授权!$A$1:$J$5305,COLUMN(C2087),FALSE)</f>
        <v>4</v>
      </c>
      <c r="M2086">
        <f>VLOOKUP($A2086,授权!$A$1:$J$5305,COLUMN(D2087),FALSE)</f>
        <v>0</v>
      </c>
      <c r="N2086">
        <f>VLOOKUP($A2086,授权!$A$1:$J$5305,COLUMN(E2087),FALSE)</f>
        <v>4</v>
      </c>
      <c r="O2086">
        <f>VLOOKUP($A2086,授权!$A$1:$J$5305,COLUMN(F2087),FALSE)</f>
        <v>8</v>
      </c>
      <c r="P2086">
        <f>VLOOKUP($A2086,授权!$A$1:$J$5305,COLUMN(G2087),FALSE)</f>
        <v>1</v>
      </c>
      <c r="Q2086">
        <f>VLOOKUP($A2086,授权!$A$1:$J$5305,COLUMN(H2087),FALSE)</f>
        <v>0</v>
      </c>
      <c r="R2086">
        <f>VLOOKUP($A2086,授权!$A$1:$J$5305,COLUMN(I2087),FALSE)</f>
        <v>8</v>
      </c>
      <c r="S2086">
        <f>VLOOKUP($A2086,授权!$A$1:$J$5305,COLUMN(J2087),FALSE)</f>
        <v>0</v>
      </c>
    </row>
    <row r="2087" spans="1:19" x14ac:dyDescent="0.25">
      <c r="A2087" t="s">
        <v>2086</v>
      </c>
      <c r="B2087">
        <f>VLOOKUP(A2087,申请!A$1:J$5305,2,FALSE)</f>
        <v>1</v>
      </c>
      <c r="C2087">
        <f>VLOOKUP(A2087,申请!A$1:J$5305,3,FALSE)</f>
        <v>1</v>
      </c>
      <c r="D2087">
        <f>VLOOKUP(A2087,申请!A$1:J$5305,4,FALSE)</f>
        <v>0</v>
      </c>
      <c r="E2087">
        <f>VLOOKUP(A2087,申请!A$1:J$5305,5,FALSE)</f>
        <v>0</v>
      </c>
      <c r="F2087">
        <f>VLOOKUP(A2087,申请!A$1:J$5305,6,FALSE)</f>
        <v>2</v>
      </c>
      <c r="G2087">
        <f>VLOOKUP(A2087,申请!A$1:J$5305,7,FALSE)</f>
        <v>1</v>
      </c>
      <c r="H2087">
        <f>VLOOKUP(A2087,申请!A$1:J$5305,8,FALSE)</f>
        <v>0</v>
      </c>
      <c r="I2087">
        <f>VLOOKUP(A2087,申请!A$1:J$5305,9,FALSE)</f>
        <v>2</v>
      </c>
      <c r="J2087">
        <f>VLOOKUP(A2087,申请!A$1:J$5305,10,FALSE)</f>
        <v>0</v>
      </c>
      <c r="K2087">
        <f>VLOOKUP($A2087,授权!$A$1:$J$5305,COLUMN(B2088),FALSE)</f>
        <v>1</v>
      </c>
      <c r="L2087">
        <f>VLOOKUP($A2087,授权!$A$1:$J$5305,COLUMN(C2088),FALSE)</f>
        <v>1</v>
      </c>
      <c r="M2087">
        <f>VLOOKUP($A2087,授权!$A$1:$J$5305,COLUMN(D2088),FALSE)</f>
        <v>0</v>
      </c>
      <c r="N2087">
        <f>VLOOKUP($A2087,授权!$A$1:$J$5305,COLUMN(E2088),FALSE)</f>
        <v>0</v>
      </c>
      <c r="O2087">
        <f>VLOOKUP($A2087,授权!$A$1:$J$5305,COLUMN(F2088),FALSE)</f>
        <v>2</v>
      </c>
      <c r="P2087">
        <f>VLOOKUP($A2087,授权!$A$1:$J$5305,COLUMN(G2088),FALSE)</f>
        <v>1</v>
      </c>
      <c r="Q2087">
        <f>VLOOKUP($A2087,授权!$A$1:$J$5305,COLUMN(H2088),FALSE)</f>
        <v>0</v>
      </c>
      <c r="R2087">
        <f>VLOOKUP($A2087,授权!$A$1:$J$5305,COLUMN(I2088),FALSE)</f>
        <v>2</v>
      </c>
      <c r="S2087">
        <f>VLOOKUP($A2087,授权!$A$1:$J$5305,COLUMN(J2088),FALSE)</f>
        <v>0</v>
      </c>
    </row>
    <row r="2088" spans="1:19" x14ac:dyDescent="0.25">
      <c r="A2088" t="s">
        <v>2087</v>
      </c>
      <c r="B2088">
        <f>VLOOKUP(A2088,申请!A$1:J$5305,2,FALSE)</f>
        <v>12</v>
      </c>
      <c r="C2088">
        <f>VLOOKUP(A2088,申请!A$1:J$5305,3,FALSE)</f>
        <v>12</v>
      </c>
      <c r="D2088">
        <f>VLOOKUP(A2088,申请!A$1:J$5305,4,FALSE)</f>
        <v>0</v>
      </c>
      <c r="E2088">
        <f>VLOOKUP(A2088,申请!A$1:J$5305,5,FALSE)</f>
        <v>2</v>
      </c>
      <c r="F2088">
        <f>VLOOKUP(A2088,申请!A$1:J$5305,6,FALSE)</f>
        <v>26</v>
      </c>
      <c r="G2088">
        <f>VLOOKUP(A2088,申请!A$1:J$5305,7,FALSE)</f>
        <v>1</v>
      </c>
      <c r="H2088">
        <f>VLOOKUP(A2088,申请!A$1:J$5305,8,FALSE)</f>
        <v>0</v>
      </c>
      <c r="I2088">
        <f>VLOOKUP(A2088,申请!A$1:J$5305,9,FALSE)</f>
        <v>26</v>
      </c>
      <c r="J2088">
        <f>VLOOKUP(A2088,申请!A$1:J$5305,10,FALSE)</f>
        <v>0</v>
      </c>
      <c r="K2088">
        <f>VLOOKUP($A2088,授权!$A$1:$J$5305,COLUMN(B2089),FALSE)</f>
        <v>2</v>
      </c>
      <c r="L2088">
        <f>VLOOKUP($A2088,授权!$A$1:$J$5305,COLUMN(C2089),FALSE)</f>
        <v>2</v>
      </c>
      <c r="M2088">
        <f>VLOOKUP($A2088,授权!$A$1:$J$5305,COLUMN(D2089),FALSE)</f>
        <v>0</v>
      </c>
      <c r="N2088">
        <f>VLOOKUP($A2088,授权!$A$1:$J$5305,COLUMN(E2089),FALSE)</f>
        <v>1</v>
      </c>
      <c r="O2088">
        <f>VLOOKUP($A2088,授权!$A$1:$J$5305,COLUMN(F2089),FALSE)</f>
        <v>6</v>
      </c>
      <c r="P2088">
        <f>VLOOKUP($A2088,授权!$A$1:$J$5305,COLUMN(G2089),FALSE)</f>
        <v>1</v>
      </c>
      <c r="Q2088">
        <f>VLOOKUP($A2088,授权!$A$1:$J$5305,COLUMN(H2089),FALSE)</f>
        <v>0</v>
      </c>
      <c r="R2088">
        <f>VLOOKUP($A2088,授权!$A$1:$J$5305,COLUMN(I2089),FALSE)</f>
        <v>6</v>
      </c>
      <c r="S2088">
        <f>VLOOKUP($A2088,授权!$A$1:$J$5305,COLUMN(J2089),FALSE)</f>
        <v>0</v>
      </c>
    </row>
    <row r="2089" spans="1:19" x14ac:dyDescent="0.25">
      <c r="A2089" t="s">
        <v>2088</v>
      </c>
      <c r="B2089">
        <f>VLOOKUP(A2089,申请!A$1:J$5305,2,FALSE)</f>
        <v>4</v>
      </c>
      <c r="C2089">
        <f>VLOOKUP(A2089,申请!A$1:J$5305,3,FALSE)</f>
        <v>4</v>
      </c>
      <c r="D2089">
        <f>VLOOKUP(A2089,申请!A$1:J$5305,4,FALSE)</f>
        <v>0</v>
      </c>
      <c r="E2089">
        <f>VLOOKUP(A2089,申请!A$1:J$5305,5,FALSE)</f>
        <v>1</v>
      </c>
      <c r="F2089">
        <f>VLOOKUP(A2089,申请!A$1:J$5305,6,FALSE)</f>
        <v>6</v>
      </c>
      <c r="G2089">
        <f>VLOOKUP(A2089,申请!A$1:J$5305,7,FALSE)</f>
        <v>1</v>
      </c>
      <c r="H2089">
        <f>VLOOKUP(A2089,申请!A$1:J$5305,8,FALSE)</f>
        <v>0</v>
      </c>
      <c r="I2089">
        <f>VLOOKUP(A2089,申请!A$1:J$5305,9,FALSE)</f>
        <v>6</v>
      </c>
      <c r="J2089">
        <f>VLOOKUP(A2089,申请!A$1:J$5305,10,FALSE)</f>
        <v>0</v>
      </c>
      <c r="K2089">
        <f>VLOOKUP($A2089,授权!$A$1:$J$5305,COLUMN(B2090),FALSE)</f>
        <v>1</v>
      </c>
      <c r="L2089">
        <f>VLOOKUP($A2089,授权!$A$1:$J$5305,COLUMN(C2090),FALSE)</f>
        <v>1</v>
      </c>
      <c r="M2089">
        <f>VLOOKUP($A2089,授权!$A$1:$J$5305,COLUMN(D2090),FALSE)</f>
        <v>0</v>
      </c>
      <c r="N2089">
        <f>VLOOKUP($A2089,授权!$A$1:$J$5305,COLUMN(E2090),FALSE)</f>
        <v>1</v>
      </c>
      <c r="O2089">
        <f>VLOOKUP($A2089,授权!$A$1:$J$5305,COLUMN(F2090),FALSE)</f>
        <v>2</v>
      </c>
      <c r="P2089">
        <f>VLOOKUP($A2089,授权!$A$1:$J$5305,COLUMN(G2090),FALSE)</f>
        <v>1</v>
      </c>
      <c r="Q2089">
        <f>VLOOKUP($A2089,授权!$A$1:$J$5305,COLUMN(H2090),FALSE)</f>
        <v>0</v>
      </c>
      <c r="R2089">
        <f>VLOOKUP($A2089,授权!$A$1:$J$5305,COLUMN(I2090),FALSE)</f>
        <v>2</v>
      </c>
      <c r="S2089">
        <f>VLOOKUP($A2089,授权!$A$1:$J$5305,COLUMN(J2090),FALSE)</f>
        <v>0</v>
      </c>
    </row>
    <row r="2090" spans="1:19" x14ac:dyDescent="0.25">
      <c r="A2090" t="s">
        <v>2089</v>
      </c>
      <c r="B2090" t="e">
        <f>VLOOKUP(A2090,申请!A$1:J$5305,2,FALSE)</f>
        <v>#N/A</v>
      </c>
      <c r="C2090" t="e">
        <f>VLOOKUP(A2090,申请!A$1:J$5305,3,FALSE)</f>
        <v>#N/A</v>
      </c>
      <c r="D2090" t="e">
        <f>VLOOKUP(A2090,申请!A$1:J$5305,4,FALSE)</f>
        <v>#N/A</v>
      </c>
      <c r="E2090" t="e">
        <f>VLOOKUP(A2090,申请!A$1:J$5305,5,FALSE)</f>
        <v>#N/A</v>
      </c>
      <c r="F2090" t="e">
        <f>VLOOKUP(A2090,申请!A$1:J$5305,6,FALSE)</f>
        <v>#N/A</v>
      </c>
      <c r="G2090" t="e">
        <f>VLOOKUP(A2090,申请!A$1:J$5305,7,FALSE)</f>
        <v>#N/A</v>
      </c>
      <c r="H2090" t="e">
        <f>VLOOKUP(A2090,申请!A$1:J$5305,8,FALSE)</f>
        <v>#N/A</v>
      </c>
      <c r="I2090" t="e">
        <f>VLOOKUP(A2090,申请!A$1:J$5305,9,FALSE)</f>
        <v>#N/A</v>
      </c>
      <c r="J2090" t="e">
        <f>VLOOKUP(A2090,申请!A$1:J$5305,10,FALSE)</f>
        <v>#N/A</v>
      </c>
      <c r="K2090">
        <f>VLOOKUP($A2090,授权!$A$1:$J$5305,COLUMN(B2091),FALSE)</f>
        <v>1</v>
      </c>
      <c r="L2090">
        <f>VLOOKUP($A2090,授权!$A$1:$J$5305,COLUMN(C2091),FALSE)</f>
        <v>1</v>
      </c>
      <c r="M2090">
        <f>VLOOKUP($A2090,授权!$A$1:$J$5305,COLUMN(D2091),FALSE)</f>
        <v>0</v>
      </c>
      <c r="N2090">
        <f>VLOOKUP($A2090,授权!$A$1:$J$5305,COLUMN(E2091),FALSE)</f>
        <v>0</v>
      </c>
      <c r="O2090">
        <f>VLOOKUP($A2090,授权!$A$1:$J$5305,COLUMN(F2091),FALSE)</f>
        <v>2</v>
      </c>
      <c r="P2090">
        <f>VLOOKUP($A2090,授权!$A$1:$J$5305,COLUMN(G2091),FALSE)</f>
        <v>1</v>
      </c>
      <c r="Q2090">
        <f>VLOOKUP($A2090,授权!$A$1:$J$5305,COLUMN(H2091),FALSE)</f>
        <v>0</v>
      </c>
      <c r="R2090">
        <f>VLOOKUP($A2090,授权!$A$1:$J$5305,COLUMN(I2091),FALSE)</f>
        <v>2</v>
      </c>
      <c r="S2090">
        <f>VLOOKUP($A2090,授权!$A$1:$J$5305,COLUMN(J2091),FALSE)</f>
        <v>0</v>
      </c>
    </row>
    <row r="2091" spans="1:19" x14ac:dyDescent="0.25">
      <c r="A2091" t="s">
        <v>2090</v>
      </c>
      <c r="B2091">
        <f>VLOOKUP(A2091,申请!A$1:J$5305,2,FALSE)</f>
        <v>5</v>
      </c>
      <c r="C2091">
        <f>VLOOKUP(A2091,申请!A$1:J$5305,3,FALSE)</f>
        <v>5</v>
      </c>
      <c r="D2091">
        <f>VLOOKUP(A2091,申请!A$1:J$5305,4,FALSE)</f>
        <v>0</v>
      </c>
      <c r="E2091">
        <f>VLOOKUP(A2091,申请!A$1:J$5305,5,FALSE)</f>
        <v>0</v>
      </c>
      <c r="F2091">
        <f>VLOOKUP(A2091,申请!A$1:J$5305,6,FALSE)</f>
        <v>8</v>
      </c>
      <c r="G2091">
        <f>VLOOKUP(A2091,申请!A$1:J$5305,7,FALSE)</f>
        <v>1</v>
      </c>
      <c r="H2091">
        <f>VLOOKUP(A2091,申请!A$1:J$5305,8,FALSE)</f>
        <v>0</v>
      </c>
      <c r="I2091">
        <f>VLOOKUP(A2091,申请!A$1:J$5305,9,FALSE)</f>
        <v>8</v>
      </c>
      <c r="J2091">
        <f>VLOOKUP(A2091,申请!A$1:J$5305,10,FALSE)</f>
        <v>0</v>
      </c>
      <c r="K2091">
        <f>VLOOKUP($A2091,授权!$A$1:$J$5305,COLUMN(B2092),FALSE)</f>
        <v>3</v>
      </c>
      <c r="L2091">
        <f>VLOOKUP($A2091,授权!$A$1:$J$5305,COLUMN(C2092),FALSE)</f>
        <v>3</v>
      </c>
      <c r="M2091">
        <f>VLOOKUP($A2091,授权!$A$1:$J$5305,COLUMN(D2092),FALSE)</f>
        <v>0</v>
      </c>
      <c r="N2091">
        <f>VLOOKUP($A2091,授权!$A$1:$J$5305,COLUMN(E2092),FALSE)</f>
        <v>0</v>
      </c>
      <c r="O2091">
        <f>VLOOKUP($A2091,授权!$A$1:$J$5305,COLUMN(F2092),FALSE)</f>
        <v>6</v>
      </c>
      <c r="P2091">
        <f>VLOOKUP($A2091,授权!$A$1:$J$5305,COLUMN(G2092),FALSE)</f>
        <v>1</v>
      </c>
      <c r="Q2091">
        <f>VLOOKUP($A2091,授权!$A$1:$J$5305,COLUMN(H2092),FALSE)</f>
        <v>0</v>
      </c>
      <c r="R2091">
        <f>VLOOKUP($A2091,授权!$A$1:$J$5305,COLUMN(I2092),FALSE)</f>
        <v>6</v>
      </c>
      <c r="S2091">
        <f>VLOOKUP($A2091,授权!$A$1:$J$5305,COLUMN(J2092),FALSE)</f>
        <v>0</v>
      </c>
    </row>
    <row r="2092" spans="1:19" x14ac:dyDescent="0.25">
      <c r="A2092" t="s">
        <v>2091</v>
      </c>
      <c r="B2092">
        <f>VLOOKUP(A2092,申请!A$1:J$5305,2,FALSE)</f>
        <v>4</v>
      </c>
      <c r="C2092">
        <f>VLOOKUP(A2092,申请!A$1:J$5305,3,FALSE)</f>
        <v>3</v>
      </c>
      <c r="D2092">
        <f>VLOOKUP(A2092,申请!A$1:J$5305,4,FALSE)</f>
        <v>1</v>
      </c>
      <c r="E2092">
        <f>VLOOKUP(A2092,申请!A$1:J$5305,5,FALSE)</f>
        <v>9</v>
      </c>
      <c r="F2092">
        <f>VLOOKUP(A2092,申请!A$1:J$5305,6,FALSE)</f>
        <v>6</v>
      </c>
      <c r="G2092">
        <f>VLOOKUP(A2092,申请!A$1:J$5305,7,FALSE)</f>
        <v>0.75</v>
      </c>
      <c r="H2092">
        <f>VLOOKUP(A2092,申请!A$1:J$5305,8,FALSE)</f>
        <v>0.25</v>
      </c>
      <c r="I2092">
        <f>VLOOKUP(A2092,申请!A$1:J$5305,9,FALSE)</f>
        <v>6</v>
      </c>
      <c r="J2092">
        <f>VLOOKUP(A2092,申请!A$1:J$5305,10,FALSE)</f>
        <v>0</v>
      </c>
      <c r="K2092">
        <f>VLOOKUP($A2092,授权!$A$1:$J$5305,COLUMN(B2093),FALSE)</f>
        <v>1</v>
      </c>
      <c r="L2092">
        <f>VLOOKUP($A2092,授权!$A$1:$J$5305,COLUMN(C2093),FALSE)</f>
        <v>1</v>
      </c>
      <c r="M2092">
        <f>VLOOKUP($A2092,授权!$A$1:$J$5305,COLUMN(D2093),FALSE)</f>
        <v>0</v>
      </c>
      <c r="N2092">
        <f>VLOOKUP($A2092,授权!$A$1:$J$5305,COLUMN(E2093),FALSE)</f>
        <v>0</v>
      </c>
      <c r="O2092">
        <f>VLOOKUP($A2092,授权!$A$1:$J$5305,COLUMN(F2093),FALSE)</f>
        <v>2</v>
      </c>
      <c r="P2092">
        <f>VLOOKUP($A2092,授权!$A$1:$J$5305,COLUMN(G2093),FALSE)</f>
        <v>1</v>
      </c>
      <c r="Q2092">
        <f>VLOOKUP($A2092,授权!$A$1:$J$5305,COLUMN(H2093),FALSE)</f>
        <v>0</v>
      </c>
      <c r="R2092">
        <f>VLOOKUP($A2092,授权!$A$1:$J$5305,COLUMN(I2093),FALSE)</f>
        <v>2</v>
      </c>
      <c r="S2092">
        <f>VLOOKUP($A2092,授权!$A$1:$J$5305,COLUMN(J2093),FALSE)</f>
        <v>0</v>
      </c>
    </row>
    <row r="2093" spans="1:19" x14ac:dyDescent="0.25">
      <c r="A2093" t="s">
        <v>2092</v>
      </c>
      <c r="B2093">
        <f>VLOOKUP(A2093,申请!A$1:J$5305,2,FALSE)</f>
        <v>2</v>
      </c>
      <c r="C2093">
        <f>VLOOKUP(A2093,申请!A$1:J$5305,3,FALSE)</f>
        <v>1</v>
      </c>
      <c r="D2093">
        <f>VLOOKUP(A2093,申请!A$1:J$5305,4,FALSE)</f>
        <v>1</v>
      </c>
      <c r="E2093">
        <f>VLOOKUP(A2093,申请!A$1:J$5305,5,FALSE)</f>
        <v>1</v>
      </c>
      <c r="F2093">
        <f>VLOOKUP(A2093,申请!A$1:J$5305,6,FALSE)</f>
        <v>3</v>
      </c>
      <c r="G2093">
        <f>VLOOKUP(A2093,申请!A$1:J$5305,7,FALSE)</f>
        <v>0.5</v>
      </c>
      <c r="H2093">
        <f>VLOOKUP(A2093,申请!A$1:J$5305,8,FALSE)</f>
        <v>0.5</v>
      </c>
      <c r="I2093">
        <f>VLOOKUP(A2093,申请!A$1:J$5305,9,FALSE)</f>
        <v>3</v>
      </c>
      <c r="J2093">
        <f>VLOOKUP(A2093,申请!A$1:J$5305,10,FALSE)</f>
        <v>0</v>
      </c>
      <c r="K2093">
        <f>VLOOKUP($A2093,授权!$A$1:$J$5305,COLUMN(B2094),FALSE)</f>
        <v>1</v>
      </c>
      <c r="L2093">
        <f>VLOOKUP($A2093,授权!$A$1:$J$5305,COLUMN(C2094),FALSE)</f>
        <v>1</v>
      </c>
      <c r="M2093">
        <f>VLOOKUP($A2093,授权!$A$1:$J$5305,COLUMN(D2094),FALSE)</f>
        <v>0</v>
      </c>
      <c r="N2093">
        <f>VLOOKUP($A2093,授权!$A$1:$J$5305,COLUMN(E2094),FALSE)</f>
        <v>0</v>
      </c>
      <c r="O2093">
        <f>VLOOKUP($A2093,授权!$A$1:$J$5305,COLUMN(F2094),FALSE)</f>
        <v>2</v>
      </c>
      <c r="P2093">
        <f>VLOOKUP($A2093,授权!$A$1:$J$5305,COLUMN(G2094),FALSE)</f>
        <v>1</v>
      </c>
      <c r="Q2093">
        <f>VLOOKUP($A2093,授权!$A$1:$J$5305,COLUMN(H2094),FALSE)</f>
        <v>0</v>
      </c>
      <c r="R2093">
        <f>VLOOKUP($A2093,授权!$A$1:$J$5305,COLUMN(I2094),FALSE)</f>
        <v>2</v>
      </c>
      <c r="S2093">
        <f>VLOOKUP($A2093,授权!$A$1:$J$5305,COLUMN(J2094),FALSE)</f>
        <v>0</v>
      </c>
    </row>
    <row r="2094" spans="1:19" x14ac:dyDescent="0.25">
      <c r="A2094" t="s">
        <v>2093</v>
      </c>
      <c r="B2094">
        <f>VLOOKUP(A2094,申请!A$1:J$5305,2,FALSE)</f>
        <v>56</v>
      </c>
      <c r="C2094">
        <f>VLOOKUP(A2094,申请!A$1:J$5305,3,FALSE)</f>
        <v>50</v>
      </c>
      <c r="D2094">
        <f>VLOOKUP(A2094,申请!A$1:J$5305,4,FALSE)</f>
        <v>6</v>
      </c>
      <c r="E2094">
        <f>VLOOKUP(A2094,申请!A$1:J$5305,5,FALSE)</f>
        <v>51</v>
      </c>
      <c r="F2094">
        <f>VLOOKUP(A2094,申请!A$1:J$5305,6,FALSE)</f>
        <v>87</v>
      </c>
      <c r="G2094">
        <f>VLOOKUP(A2094,申请!A$1:J$5305,7,FALSE)</f>
        <v>0.8928571428571429</v>
      </c>
      <c r="H2094">
        <f>VLOOKUP(A2094,申请!A$1:J$5305,8,FALSE)</f>
        <v>0.10714285714285714</v>
      </c>
      <c r="I2094">
        <f>VLOOKUP(A2094,申请!A$1:J$5305,9,FALSE)</f>
        <v>87</v>
      </c>
      <c r="J2094">
        <f>VLOOKUP(A2094,申请!A$1:J$5305,10,FALSE)</f>
        <v>0</v>
      </c>
      <c r="K2094">
        <f>VLOOKUP($A2094,授权!$A$1:$J$5305,COLUMN(B2095),FALSE)</f>
        <v>29</v>
      </c>
      <c r="L2094">
        <f>VLOOKUP($A2094,授权!$A$1:$J$5305,COLUMN(C2095),FALSE)</f>
        <v>29</v>
      </c>
      <c r="M2094">
        <f>VLOOKUP($A2094,授权!$A$1:$J$5305,COLUMN(D2095),FALSE)</f>
        <v>0</v>
      </c>
      <c r="N2094">
        <f>VLOOKUP($A2094,授权!$A$1:$J$5305,COLUMN(E2095),FALSE)</f>
        <v>54</v>
      </c>
      <c r="O2094">
        <f>VLOOKUP($A2094,授权!$A$1:$J$5305,COLUMN(F2095),FALSE)</f>
        <v>58</v>
      </c>
      <c r="P2094">
        <f>VLOOKUP($A2094,授权!$A$1:$J$5305,COLUMN(G2095),FALSE)</f>
        <v>1</v>
      </c>
      <c r="Q2094">
        <f>VLOOKUP($A2094,授权!$A$1:$J$5305,COLUMN(H2095),FALSE)</f>
        <v>0</v>
      </c>
      <c r="R2094">
        <f>VLOOKUP($A2094,授权!$A$1:$J$5305,COLUMN(I2095),FALSE)</f>
        <v>58</v>
      </c>
      <c r="S2094">
        <f>VLOOKUP($A2094,授权!$A$1:$J$5305,COLUMN(J2095),FALSE)</f>
        <v>0</v>
      </c>
    </row>
    <row r="2095" spans="1:19" x14ac:dyDescent="0.25">
      <c r="A2095" t="s">
        <v>2094</v>
      </c>
      <c r="B2095">
        <f>VLOOKUP(A2095,申请!A$1:J$5305,2,FALSE)</f>
        <v>18</v>
      </c>
      <c r="C2095">
        <f>VLOOKUP(A2095,申请!A$1:J$5305,3,FALSE)</f>
        <v>18</v>
      </c>
      <c r="D2095">
        <f>VLOOKUP(A2095,申请!A$1:J$5305,4,FALSE)</f>
        <v>0</v>
      </c>
      <c r="E2095">
        <f>VLOOKUP(A2095,申请!A$1:J$5305,5,FALSE)</f>
        <v>1</v>
      </c>
      <c r="F2095">
        <f>VLOOKUP(A2095,申请!A$1:J$5305,6,FALSE)</f>
        <v>19</v>
      </c>
      <c r="G2095">
        <f>VLOOKUP(A2095,申请!A$1:J$5305,7,FALSE)</f>
        <v>1</v>
      </c>
      <c r="H2095">
        <f>VLOOKUP(A2095,申请!A$1:J$5305,8,FALSE)</f>
        <v>0</v>
      </c>
      <c r="I2095">
        <f>VLOOKUP(A2095,申请!A$1:J$5305,9,FALSE)</f>
        <v>19</v>
      </c>
      <c r="J2095">
        <f>VLOOKUP(A2095,申请!A$1:J$5305,10,FALSE)</f>
        <v>0</v>
      </c>
      <c r="K2095">
        <f>VLOOKUP($A2095,授权!$A$1:$J$5305,COLUMN(B2096),FALSE)</f>
        <v>1</v>
      </c>
      <c r="L2095">
        <f>VLOOKUP($A2095,授权!$A$1:$J$5305,COLUMN(C2096),FALSE)</f>
        <v>1</v>
      </c>
      <c r="M2095">
        <f>VLOOKUP($A2095,授权!$A$1:$J$5305,COLUMN(D2096),FALSE)</f>
        <v>0</v>
      </c>
      <c r="N2095">
        <f>VLOOKUP($A2095,授权!$A$1:$J$5305,COLUMN(E2096),FALSE)</f>
        <v>0</v>
      </c>
      <c r="O2095">
        <f>VLOOKUP($A2095,授权!$A$1:$J$5305,COLUMN(F2096),FALSE)</f>
        <v>2</v>
      </c>
      <c r="P2095">
        <f>VLOOKUP($A2095,授权!$A$1:$J$5305,COLUMN(G2096),FALSE)</f>
        <v>1</v>
      </c>
      <c r="Q2095">
        <f>VLOOKUP($A2095,授权!$A$1:$J$5305,COLUMN(H2096),FALSE)</f>
        <v>0</v>
      </c>
      <c r="R2095">
        <f>VLOOKUP($A2095,授权!$A$1:$J$5305,COLUMN(I2096),FALSE)</f>
        <v>2</v>
      </c>
      <c r="S2095">
        <f>VLOOKUP($A2095,授权!$A$1:$J$5305,COLUMN(J2096),FALSE)</f>
        <v>0</v>
      </c>
    </row>
    <row r="2096" spans="1:19" x14ac:dyDescent="0.25">
      <c r="A2096" t="s">
        <v>2095</v>
      </c>
      <c r="B2096">
        <f>VLOOKUP(A2096,申请!A$1:J$5305,2,FALSE)</f>
        <v>2</v>
      </c>
      <c r="C2096">
        <f>VLOOKUP(A2096,申请!A$1:J$5305,3,FALSE)</f>
        <v>1</v>
      </c>
      <c r="D2096">
        <f>VLOOKUP(A2096,申请!A$1:J$5305,4,FALSE)</f>
        <v>1</v>
      </c>
      <c r="E2096">
        <f>VLOOKUP(A2096,申请!A$1:J$5305,5,FALSE)</f>
        <v>10</v>
      </c>
      <c r="F2096">
        <f>VLOOKUP(A2096,申请!A$1:J$5305,6,FALSE)</f>
        <v>3</v>
      </c>
      <c r="G2096">
        <f>VLOOKUP(A2096,申请!A$1:J$5305,7,FALSE)</f>
        <v>0.5</v>
      </c>
      <c r="H2096">
        <f>VLOOKUP(A2096,申请!A$1:J$5305,8,FALSE)</f>
        <v>0.5</v>
      </c>
      <c r="I2096">
        <f>VLOOKUP(A2096,申请!A$1:J$5305,9,FALSE)</f>
        <v>3</v>
      </c>
      <c r="J2096">
        <f>VLOOKUP(A2096,申请!A$1:J$5305,10,FALSE)</f>
        <v>0</v>
      </c>
      <c r="K2096">
        <f>VLOOKUP($A2096,授权!$A$1:$J$5305,COLUMN(B2097),FALSE)</f>
        <v>1</v>
      </c>
      <c r="L2096">
        <f>VLOOKUP($A2096,授权!$A$1:$J$5305,COLUMN(C2097),FALSE)</f>
        <v>1</v>
      </c>
      <c r="M2096">
        <f>VLOOKUP($A2096,授权!$A$1:$J$5305,COLUMN(D2097),FALSE)</f>
        <v>0</v>
      </c>
      <c r="N2096">
        <f>VLOOKUP($A2096,授权!$A$1:$J$5305,COLUMN(E2097),FALSE)</f>
        <v>4</v>
      </c>
      <c r="O2096">
        <f>VLOOKUP($A2096,授权!$A$1:$J$5305,COLUMN(F2097),FALSE)</f>
        <v>2</v>
      </c>
      <c r="P2096">
        <f>VLOOKUP($A2096,授权!$A$1:$J$5305,COLUMN(G2097),FALSE)</f>
        <v>1</v>
      </c>
      <c r="Q2096">
        <f>VLOOKUP($A2096,授权!$A$1:$J$5305,COLUMN(H2097),FALSE)</f>
        <v>0</v>
      </c>
      <c r="R2096">
        <f>VLOOKUP($A2096,授权!$A$1:$J$5305,COLUMN(I2097),FALSE)</f>
        <v>2</v>
      </c>
      <c r="S2096">
        <f>VLOOKUP($A2096,授权!$A$1:$J$5305,COLUMN(J2097),FALSE)</f>
        <v>0</v>
      </c>
    </row>
    <row r="2097" spans="1:19" x14ac:dyDescent="0.25">
      <c r="A2097" t="s">
        <v>2096</v>
      </c>
      <c r="B2097">
        <f>VLOOKUP(A2097,申请!A$1:J$5305,2,FALSE)</f>
        <v>3</v>
      </c>
      <c r="C2097">
        <f>VLOOKUP(A2097,申请!A$1:J$5305,3,FALSE)</f>
        <v>3</v>
      </c>
      <c r="D2097">
        <f>VLOOKUP(A2097,申请!A$1:J$5305,4,FALSE)</f>
        <v>0</v>
      </c>
      <c r="E2097">
        <f>VLOOKUP(A2097,申请!A$1:J$5305,5,FALSE)</f>
        <v>0</v>
      </c>
      <c r="F2097">
        <f>VLOOKUP(A2097,申请!A$1:J$5305,6,FALSE)</f>
        <v>4</v>
      </c>
      <c r="G2097">
        <f>VLOOKUP(A2097,申请!A$1:J$5305,7,FALSE)</f>
        <v>1</v>
      </c>
      <c r="H2097">
        <f>VLOOKUP(A2097,申请!A$1:J$5305,8,FALSE)</f>
        <v>0</v>
      </c>
      <c r="I2097">
        <f>VLOOKUP(A2097,申请!A$1:J$5305,9,FALSE)</f>
        <v>4</v>
      </c>
      <c r="J2097">
        <f>VLOOKUP(A2097,申请!A$1:J$5305,10,FALSE)</f>
        <v>0</v>
      </c>
      <c r="K2097">
        <f>VLOOKUP($A2097,授权!$A$1:$J$5305,COLUMN(B2098),FALSE)</f>
        <v>2</v>
      </c>
      <c r="L2097">
        <f>VLOOKUP($A2097,授权!$A$1:$J$5305,COLUMN(C2098),FALSE)</f>
        <v>2</v>
      </c>
      <c r="M2097">
        <f>VLOOKUP($A2097,授权!$A$1:$J$5305,COLUMN(D2098),FALSE)</f>
        <v>0</v>
      </c>
      <c r="N2097">
        <f>VLOOKUP($A2097,授权!$A$1:$J$5305,COLUMN(E2098),FALSE)</f>
        <v>0</v>
      </c>
      <c r="O2097">
        <f>VLOOKUP($A2097,授权!$A$1:$J$5305,COLUMN(F2098),FALSE)</f>
        <v>4</v>
      </c>
      <c r="P2097">
        <f>VLOOKUP($A2097,授权!$A$1:$J$5305,COLUMN(G2098),FALSE)</f>
        <v>1</v>
      </c>
      <c r="Q2097">
        <f>VLOOKUP($A2097,授权!$A$1:$J$5305,COLUMN(H2098),FALSE)</f>
        <v>0</v>
      </c>
      <c r="R2097">
        <f>VLOOKUP($A2097,授权!$A$1:$J$5305,COLUMN(I2098),FALSE)</f>
        <v>4</v>
      </c>
      <c r="S2097">
        <f>VLOOKUP($A2097,授权!$A$1:$J$5305,COLUMN(J2098),FALSE)</f>
        <v>0</v>
      </c>
    </row>
    <row r="2098" spans="1:19" x14ac:dyDescent="0.25">
      <c r="A2098" t="s">
        <v>2097</v>
      </c>
      <c r="B2098">
        <f>VLOOKUP(A2098,申请!A$1:J$5305,2,FALSE)</f>
        <v>4</v>
      </c>
      <c r="C2098">
        <f>VLOOKUP(A2098,申请!A$1:J$5305,3,FALSE)</f>
        <v>3</v>
      </c>
      <c r="D2098">
        <f>VLOOKUP(A2098,申请!A$1:J$5305,4,FALSE)</f>
        <v>1</v>
      </c>
      <c r="E2098">
        <f>VLOOKUP(A2098,申请!A$1:J$5305,5,FALSE)</f>
        <v>1</v>
      </c>
      <c r="F2098">
        <f>VLOOKUP(A2098,申请!A$1:J$5305,6,FALSE)</f>
        <v>5</v>
      </c>
      <c r="G2098">
        <f>VLOOKUP(A2098,申请!A$1:J$5305,7,FALSE)</f>
        <v>0.75</v>
      </c>
      <c r="H2098">
        <f>VLOOKUP(A2098,申请!A$1:J$5305,8,FALSE)</f>
        <v>0.25</v>
      </c>
      <c r="I2098">
        <f>VLOOKUP(A2098,申请!A$1:J$5305,9,FALSE)</f>
        <v>5</v>
      </c>
      <c r="J2098">
        <f>VLOOKUP(A2098,申请!A$1:J$5305,10,FALSE)</f>
        <v>0</v>
      </c>
      <c r="K2098">
        <f>VLOOKUP($A2098,授权!$A$1:$J$5305,COLUMN(B2099),FALSE)</f>
        <v>2</v>
      </c>
      <c r="L2098">
        <f>VLOOKUP($A2098,授权!$A$1:$J$5305,COLUMN(C2099),FALSE)</f>
        <v>2</v>
      </c>
      <c r="M2098">
        <f>VLOOKUP($A2098,授权!$A$1:$J$5305,COLUMN(D2099),FALSE)</f>
        <v>0</v>
      </c>
      <c r="N2098">
        <f>VLOOKUP($A2098,授权!$A$1:$J$5305,COLUMN(E2099),FALSE)</f>
        <v>3</v>
      </c>
      <c r="O2098">
        <f>VLOOKUP($A2098,授权!$A$1:$J$5305,COLUMN(F2099),FALSE)</f>
        <v>4</v>
      </c>
      <c r="P2098">
        <f>VLOOKUP($A2098,授权!$A$1:$J$5305,COLUMN(G2099),FALSE)</f>
        <v>1</v>
      </c>
      <c r="Q2098">
        <f>VLOOKUP($A2098,授权!$A$1:$J$5305,COLUMN(H2099),FALSE)</f>
        <v>0</v>
      </c>
      <c r="R2098">
        <f>VLOOKUP($A2098,授权!$A$1:$J$5305,COLUMN(I2099),FALSE)</f>
        <v>4</v>
      </c>
      <c r="S2098">
        <f>VLOOKUP($A2098,授权!$A$1:$J$5305,COLUMN(J2099),FALSE)</f>
        <v>0</v>
      </c>
    </row>
    <row r="2099" spans="1:19" x14ac:dyDescent="0.25">
      <c r="A2099" t="s">
        <v>2098</v>
      </c>
      <c r="B2099">
        <f>VLOOKUP(A2099,申请!A$1:J$5305,2,FALSE)</f>
        <v>14</v>
      </c>
      <c r="C2099">
        <f>VLOOKUP(A2099,申请!A$1:J$5305,3,FALSE)</f>
        <v>0</v>
      </c>
      <c r="D2099">
        <f>VLOOKUP(A2099,申请!A$1:J$5305,4,FALSE)</f>
        <v>14</v>
      </c>
      <c r="E2099">
        <f>VLOOKUP(A2099,申请!A$1:J$5305,5,FALSE)</f>
        <v>4</v>
      </c>
      <c r="F2099">
        <f>VLOOKUP(A2099,申请!A$1:J$5305,6,FALSE)</f>
        <v>14</v>
      </c>
      <c r="G2099">
        <f>VLOOKUP(A2099,申请!A$1:J$5305,7,FALSE)</f>
        <v>0</v>
      </c>
      <c r="H2099">
        <f>VLOOKUP(A2099,申请!A$1:J$5305,8,FALSE)</f>
        <v>1</v>
      </c>
      <c r="I2099">
        <f>VLOOKUP(A2099,申请!A$1:J$5305,9,FALSE)</f>
        <v>14</v>
      </c>
      <c r="J2099">
        <f>VLOOKUP(A2099,申请!A$1:J$5305,10,FALSE)</f>
        <v>0</v>
      </c>
      <c r="K2099">
        <f>VLOOKUP($A2099,授权!$A$1:$J$5305,COLUMN(B2100),FALSE)</f>
        <v>1</v>
      </c>
      <c r="L2099">
        <f>VLOOKUP($A2099,授权!$A$1:$J$5305,COLUMN(C2100),FALSE)</f>
        <v>0</v>
      </c>
      <c r="M2099">
        <f>VLOOKUP($A2099,授权!$A$1:$J$5305,COLUMN(D2100),FALSE)</f>
        <v>1</v>
      </c>
      <c r="N2099">
        <f>VLOOKUP($A2099,授权!$A$1:$J$5305,COLUMN(E2100),FALSE)</f>
        <v>3</v>
      </c>
      <c r="O2099">
        <f>VLOOKUP($A2099,授权!$A$1:$J$5305,COLUMN(F2100),FALSE)</f>
        <v>2</v>
      </c>
      <c r="P2099">
        <f>VLOOKUP($A2099,授权!$A$1:$J$5305,COLUMN(G2100),FALSE)</f>
        <v>0</v>
      </c>
      <c r="Q2099">
        <f>VLOOKUP($A2099,授权!$A$1:$J$5305,COLUMN(H2100),FALSE)</f>
        <v>1</v>
      </c>
      <c r="R2099">
        <f>VLOOKUP($A2099,授权!$A$1:$J$5305,COLUMN(I2100),FALSE)</f>
        <v>2</v>
      </c>
      <c r="S2099">
        <f>VLOOKUP($A2099,授权!$A$1:$J$5305,COLUMN(J2100),FALSE)</f>
        <v>0</v>
      </c>
    </row>
    <row r="2100" spans="1:19" x14ac:dyDescent="0.25">
      <c r="A2100" t="s">
        <v>2099</v>
      </c>
      <c r="B2100">
        <f>VLOOKUP(A2100,申请!A$1:J$5305,2,FALSE)</f>
        <v>1</v>
      </c>
      <c r="C2100">
        <f>VLOOKUP(A2100,申请!A$1:J$5305,3,FALSE)</f>
        <v>1</v>
      </c>
      <c r="D2100">
        <f>VLOOKUP(A2100,申请!A$1:J$5305,4,FALSE)</f>
        <v>0</v>
      </c>
      <c r="E2100">
        <f>VLOOKUP(A2100,申请!A$1:J$5305,5,FALSE)</f>
        <v>0</v>
      </c>
      <c r="F2100">
        <f>VLOOKUP(A2100,申请!A$1:J$5305,6,FALSE)</f>
        <v>2</v>
      </c>
      <c r="G2100">
        <f>VLOOKUP(A2100,申请!A$1:J$5305,7,FALSE)</f>
        <v>1</v>
      </c>
      <c r="H2100">
        <f>VLOOKUP(A2100,申请!A$1:J$5305,8,FALSE)</f>
        <v>0</v>
      </c>
      <c r="I2100">
        <f>VLOOKUP(A2100,申请!A$1:J$5305,9,FALSE)</f>
        <v>2</v>
      </c>
      <c r="J2100">
        <f>VLOOKUP(A2100,申请!A$1:J$5305,10,FALSE)</f>
        <v>0</v>
      </c>
      <c r="K2100">
        <f>VLOOKUP($A2100,授权!$A$1:$J$5305,COLUMN(B2101),FALSE)</f>
        <v>1</v>
      </c>
      <c r="L2100">
        <f>VLOOKUP($A2100,授权!$A$1:$J$5305,COLUMN(C2101),FALSE)</f>
        <v>1</v>
      </c>
      <c r="M2100">
        <f>VLOOKUP($A2100,授权!$A$1:$J$5305,COLUMN(D2101),FALSE)</f>
        <v>0</v>
      </c>
      <c r="N2100">
        <f>VLOOKUP($A2100,授权!$A$1:$J$5305,COLUMN(E2101),FALSE)</f>
        <v>0</v>
      </c>
      <c r="O2100">
        <f>VLOOKUP($A2100,授权!$A$1:$J$5305,COLUMN(F2101),FALSE)</f>
        <v>2</v>
      </c>
      <c r="P2100">
        <f>VLOOKUP($A2100,授权!$A$1:$J$5305,COLUMN(G2101),FALSE)</f>
        <v>1</v>
      </c>
      <c r="Q2100">
        <f>VLOOKUP($A2100,授权!$A$1:$J$5305,COLUMN(H2101),FALSE)</f>
        <v>0</v>
      </c>
      <c r="R2100">
        <f>VLOOKUP($A2100,授权!$A$1:$J$5305,COLUMN(I2101),FALSE)</f>
        <v>2</v>
      </c>
      <c r="S2100">
        <f>VLOOKUP($A2100,授权!$A$1:$J$5305,COLUMN(J2101),FALSE)</f>
        <v>0</v>
      </c>
    </row>
    <row r="2101" spans="1:19" x14ac:dyDescent="0.25">
      <c r="A2101" t="s">
        <v>2100</v>
      </c>
      <c r="B2101" t="e">
        <f>VLOOKUP(A2101,申请!A$1:J$5305,2,FALSE)</f>
        <v>#N/A</v>
      </c>
      <c r="C2101" t="e">
        <f>VLOOKUP(A2101,申请!A$1:J$5305,3,FALSE)</f>
        <v>#N/A</v>
      </c>
      <c r="D2101" t="e">
        <f>VLOOKUP(A2101,申请!A$1:J$5305,4,FALSE)</f>
        <v>#N/A</v>
      </c>
      <c r="E2101" t="e">
        <f>VLOOKUP(A2101,申请!A$1:J$5305,5,FALSE)</f>
        <v>#N/A</v>
      </c>
      <c r="F2101" t="e">
        <f>VLOOKUP(A2101,申请!A$1:J$5305,6,FALSE)</f>
        <v>#N/A</v>
      </c>
      <c r="G2101" t="e">
        <f>VLOOKUP(A2101,申请!A$1:J$5305,7,FALSE)</f>
        <v>#N/A</v>
      </c>
      <c r="H2101" t="e">
        <f>VLOOKUP(A2101,申请!A$1:J$5305,8,FALSE)</f>
        <v>#N/A</v>
      </c>
      <c r="I2101" t="e">
        <f>VLOOKUP(A2101,申请!A$1:J$5305,9,FALSE)</f>
        <v>#N/A</v>
      </c>
      <c r="J2101" t="e">
        <f>VLOOKUP(A2101,申请!A$1:J$5305,10,FALSE)</f>
        <v>#N/A</v>
      </c>
      <c r="K2101">
        <f>VLOOKUP($A2101,授权!$A$1:$J$5305,COLUMN(B2102),FALSE)</f>
        <v>1</v>
      </c>
      <c r="L2101">
        <f>VLOOKUP($A2101,授权!$A$1:$J$5305,COLUMN(C2102),FALSE)</f>
        <v>1</v>
      </c>
      <c r="M2101">
        <f>VLOOKUP($A2101,授权!$A$1:$J$5305,COLUMN(D2102),FALSE)</f>
        <v>0</v>
      </c>
      <c r="N2101">
        <f>VLOOKUP($A2101,授权!$A$1:$J$5305,COLUMN(E2102),FALSE)</f>
        <v>4</v>
      </c>
      <c r="O2101">
        <f>VLOOKUP($A2101,授权!$A$1:$J$5305,COLUMN(F2102),FALSE)</f>
        <v>2</v>
      </c>
      <c r="P2101">
        <f>VLOOKUP($A2101,授权!$A$1:$J$5305,COLUMN(G2102),FALSE)</f>
        <v>1</v>
      </c>
      <c r="Q2101">
        <f>VLOOKUP($A2101,授权!$A$1:$J$5305,COLUMN(H2102),FALSE)</f>
        <v>0</v>
      </c>
      <c r="R2101">
        <f>VLOOKUP($A2101,授权!$A$1:$J$5305,COLUMN(I2102),FALSE)</f>
        <v>2</v>
      </c>
      <c r="S2101">
        <f>VLOOKUP($A2101,授权!$A$1:$J$5305,COLUMN(J2102),FALSE)</f>
        <v>0</v>
      </c>
    </row>
    <row r="2102" spans="1:19" x14ac:dyDescent="0.25">
      <c r="A2102" t="s">
        <v>2101</v>
      </c>
      <c r="B2102" t="e">
        <f>VLOOKUP(A2102,申请!A$1:J$5305,2,FALSE)</f>
        <v>#N/A</v>
      </c>
      <c r="C2102" t="e">
        <f>VLOOKUP(A2102,申请!A$1:J$5305,3,FALSE)</f>
        <v>#N/A</v>
      </c>
      <c r="D2102" t="e">
        <f>VLOOKUP(A2102,申请!A$1:J$5305,4,FALSE)</f>
        <v>#N/A</v>
      </c>
      <c r="E2102" t="e">
        <f>VLOOKUP(A2102,申请!A$1:J$5305,5,FALSE)</f>
        <v>#N/A</v>
      </c>
      <c r="F2102" t="e">
        <f>VLOOKUP(A2102,申请!A$1:J$5305,6,FALSE)</f>
        <v>#N/A</v>
      </c>
      <c r="G2102" t="e">
        <f>VLOOKUP(A2102,申请!A$1:J$5305,7,FALSE)</f>
        <v>#N/A</v>
      </c>
      <c r="H2102" t="e">
        <f>VLOOKUP(A2102,申请!A$1:J$5305,8,FALSE)</f>
        <v>#N/A</v>
      </c>
      <c r="I2102" t="e">
        <f>VLOOKUP(A2102,申请!A$1:J$5305,9,FALSE)</f>
        <v>#N/A</v>
      </c>
      <c r="J2102" t="e">
        <f>VLOOKUP(A2102,申请!A$1:J$5305,10,FALSE)</f>
        <v>#N/A</v>
      </c>
      <c r="K2102">
        <f>VLOOKUP($A2102,授权!$A$1:$J$5305,COLUMN(B2103),FALSE)</f>
        <v>1</v>
      </c>
      <c r="L2102">
        <f>VLOOKUP($A2102,授权!$A$1:$J$5305,COLUMN(C2103),FALSE)</f>
        <v>1</v>
      </c>
      <c r="M2102">
        <f>VLOOKUP($A2102,授权!$A$1:$J$5305,COLUMN(D2103),FALSE)</f>
        <v>0</v>
      </c>
      <c r="N2102">
        <f>VLOOKUP($A2102,授权!$A$1:$J$5305,COLUMN(E2103),FALSE)</f>
        <v>0</v>
      </c>
      <c r="O2102">
        <f>VLOOKUP($A2102,授权!$A$1:$J$5305,COLUMN(F2103),FALSE)</f>
        <v>2</v>
      </c>
      <c r="P2102">
        <f>VLOOKUP($A2102,授权!$A$1:$J$5305,COLUMN(G2103),FALSE)</f>
        <v>1</v>
      </c>
      <c r="Q2102">
        <f>VLOOKUP($A2102,授权!$A$1:$J$5305,COLUMN(H2103),FALSE)</f>
        <v>0</v>
      </c>
      <c r="R2102">
        <f>VLOOKUP($A2102,授权!$A$1:$J$5305,COLUMN(I2103),FALSE)</f>
        <v>2</v>
      </c>
      <c r="S2102">
        <f>VLOOKUP($A2102,授权!$A$1:$J$5305,COLUMN(J2103),FALSE)</f>
        <v>0</v>
      </c>
    </row>
    <row r="2103" spans="1:19" x14ac:dyDescent="0.25">
      <c r="A2103" t="s">
        <v>2102</v>
      </c>
      <c r="B2103">
        <f>VLOOKUP(A2103,申请!A$1:J$5305,2,FALSE)</f>
        <v>9</v>
      </c>
      <c r="C2103">
        <f>VLOOKUP(A2103,申请!A$1:J$5305,3,FALSE)</f>
        <v>1</v>
      </c>
      <c r="D2103">
        <f>VLOOKUP(A2103,申请!A$1:J$5305,4,FALSE)</f>
        <v>8</v>
      </c>
      <c r="E2103">
        <f>VLOOKUP(A2103,申请!A$1:J$5305,5,FALSE)</f>
        <v>1</v>
      </c>
      <c r="F2103">
        <f>VLOOKUP(A2103,申请!A$1:J$5305,6,FALSE)</f>
        <v>9</v>
      </c>
      <c r="G2103">
        <f>VLOOKUP(A2103,申请!A$1:J$5305,7,FALSE)</f>
        <v>0.1111111111111111</v>
      </c>
      <c r="H2103">
        <f>VLOOKUP(A2103,申请!A$1:J$5305,8,FALSE)</f>
        <v>0.88888888888888884</v>
      </c>
      <c r="I2103">
        <f>VLOOKUP(A2103,申请!A$1:J$5305,9,FALSE)</f>
        <v>9</v>
      </c>
      <c r="J2103">
        <f>VLOOKUP(A2103,申请!A$1:J$5305,10,FALSE)</f>
        <v>0</v>
      </c>
      <c r="K2103">
        <f>VLOOKUP($A2103,授权!$A$1:$J$5305,COLUMN(B2104),FALSE)</f>
        <v>1</v>
      </c>
      <c r="L2103">
        <f>VLOOKUP($A2103,授权!$A$1:$J$5305,COLUMN(C2104),FALSE)</f>
        <v>1</v>
      </c>
      <c r="M2103">
        <f>VLOOKUP($A2103,授权!$A$1:$J$5305,COLUMN(D2104),FALSE)</f>
        <v>0</v>
      </c>
      <c r="N2103">
        <f>VLOOKUP($A2103,授权!$A$1:$J$5305,COLUMN(E2104),FALSE)</f>
        <v>0</v>
      </c>
      <c r="O2103">
        <f>VLOOKUP($A2103,授权!$A$1:$J$5305,COLUMN(F2104),FALSE)</f>
        <v>2</v>
      </c>
      <c r="P2103">
        <f>VLOOKUP($A2103,授权!$A$1:$J$5305,COLUMN(G2104),FALSE)</f>
        <v>1</v>
      </c>
      <c r="Q2103">
        <f>VLOOKUP($A2103,授权!$A$1:$J$5305,COLUMN(H2104),FALSE)</f>
        <v>0</v>
      </c>
      <c r="R2103">
        <f>VLOOKUP($A2103,授权!$A$1:$J$5305,COLUMN(I2104),FALSE)</f>
        <v>2</v>
      </c>
      <c r="S2103">
        <f>VLOOKUP($A2103,授权!$A$1:$J$5305,COLUMN(J2104),FALSE)</f>
        <v>0</v>
      </c>
    </row>
    <row r="2104" spans="1:19" x14ac:dyDescent="0.25">
      <c r="A2104" t="s">
        <v>2103</v>
      </c>
      <c r="B2104">
        <f>VLOOKUP(A2104,申请!A$1:J$5305,2,FALSE)</f>
        <v>14</v>
      </c>
      <c r="C2104">
        <f>VLOOKUP(A2104,申请!A$1:J$5305,3,FALSE)</f>
        <v>1</v>
      </c>
      <c r="D2104">
        <f>VLOOKUP(A2104,申请!A$1:J$5305,4,FALSE)</f>
        <v>13</v>
      </c>
      <c r="E2104">
        <f>VLOOKUP(A2104,申请!A$1:J$5305,5,FALSE)</f>
        <v>14</v>
      </c>
      <c r="F2104">
        <f>VLOOKUP(A2104,申请!A$1:J$5305,6,FALSE)</f>
        <v>15</v>
      </c>
      <c r="G2104">
        <f>VLOOKUP(A2104,申请!A$1:J$5305,7,FALSE)</f>
        <v>7.1428571428571425E-2</v>
      </c>
      <c r="H2104">
        <f>VLOOKUP(A2104,申请!A$1:J$5305,8,FALSE)</f>
        <v>0.9285714285714286</v>
      </c>
      <c r="I2104">
        <f>VLOOKUP(A2104,申请!A$1:J$5305,9,FALSE)</f>
        <v>15</v>
      </c>
      <c r="J2104">
        <f>VLOOKUP(A2104,申请!A$1:J$5305,10,FALSE)</f>
        <v>0</v>
      </c>
      <c r="K2104">
        <f>VLOOKUP($A2104,授权!$A$1:$J$5305,COLUMN(B2105),FALSE)</f>
        <v>4</v>
      </c>
      <c r="L2104">
        <f>VLOOKUP($A2104,授权!$A$1:$J$5305,COLUMN(C2105),FALSE)</f>
        <v>4</v>
      </c>
      <c r="M2104">
        <f>VLOOKUP($A2104,授权!$A$1:$J$5305,COLUMN(D2105),FALSE)</f>
        <v>0</v>
      </c>
      <c r="N2104">
        <f>VLOOKUP($A2104,授权!$A$1:$J$5305,COLUMN(E2105),FALSE)</f>
        <v>7</v>
      </c>
      <c r="O2104">
        <f>VLOOKUP($A2104,授权!$A$1:$J$5305,COLUMN(F2105),FALSE)</f>
        <v>8</v>
      </c>
      <c r="P2104">
        <f>VLOOKUP($A2104,授权!$A$1:$J$5305,COLUMN(G2105),FALSE)</f>
        <v>1</v>
      </c>
      <c r="Q2104">
        <f>VLOOKUP($A2104,授权!$A$1:$J$5305,COLUMN(H2105),FALSE)</f>
        <v>0</v>
      </c>
      <c r="R2104">
        <f>VLOOKUP($A2104,授权!$A$1:$J$5305,COLUMN(I2105),FALSE)</f>
        <v>8</v>
      </c>
      <c r="S2104">
        <f>VLOOKUP($A2104,授权!$A$1:$J$5305,COLUMN(J2105),FALSE)</f>
        <v>0</v>
      </c>
    </row>
    <row r="2105" spans="1:19" x14ac:dyDescent="0.25">
      <c r="A2105" t="s">
        <v>2104</v>
      </c>
      <c r="B2105">
        <f>VLOOKUP(A2105,申请!A$1:J$5305,2,FALSE)</f>
        <v>3</v>
      </c>
      <c r="C2105">
        <f>VLOOKUP(A2105,申请!A$1:J$5305,3,FALSE)</f>
        <v>3</v>
      </c>
      <c r="D2105">
        <f>VLOOKUP(A2105,申请!A$1:J$5305,4,FALSE)</f>
        <v>0</v>
      </c>
      <c r="E2105">
        <f>VLOOKUP(A2105,申请!A$1:J$5305,5,FALSE)</f>
        <v>2</v>
      </c>
      <c r="F2105">
        <f>VLOOKUP(A2105,申请!A$1:J$5305,6,FALSE)</f>
        <v>6</v>
      </c>
      <c r="G2105">
        <f>VLOOKUP(A2105,申请!A$1:J$5305,7,FALSE)</f>
        <v>1</v>
      </c>
      <c r="H2105">
        <f>VLOOKUP(A2105,申请!A$1:J$5305,8,FALSE)</f>
        <v>0</v>
      </c>
      <c r="I2105">
        <f>VLOOKUP(A2105,申请!A$1:J$5305,9,FALSE)</f>
        <v>6</v>
      </c>
      <c r="J2105">
        <f>VLOOKUP(A2105,申请!A$1:J$5305,10,FALSE)</f>
        <v>0</v>
      </c>
      <c r="K2105">
        <f>VLOOKUP($A2105,授权!$A$1:$J$5305,COLUMN(B2106),FALSE)</f>
        <v>7</v>
      </c>
      <c r="L2105">
        <f>VLOOKUP($A2105,授权!$A$1:$J$5305,COLUMN(C2106),FALSE)</f>
        <v>5</v>
      </c>
      <c r="M2105">
        <f>VLOOKUP($A2105,授权!$A$1:$J$5305,COLUMN(D2106),FALSE)</f>
        <v>2</v>
      </c>
      <c r="N2105">
        <f>VLOOKUP($A2105,授权!$A$1:$J$5305,COLUMN(E2106),FALSE)</f>
        <v>5</v>
      </c>
      <c r="O2105">
        <f>VLOOKUP($A2105,授权!$A$1:$J$5305,COLUMN(F2106),FALSE)</f>
        <v>14</v>
      </c>
      <c r="P2105">
        <f>VLOOKUP($A2105,授权!$A$1:$J$5305,COLUMN(G2106),FALSE)</f>
        <v>0.7142857142857143</v>
      </c>
      <c r="Q2105">
        <f>VLOOKUP($A2105,授权!$A$1:$J$5305,COLUMN(H2106),FALSE)</f>
        <v>0.2857142857142857</v>
      </c>
      <c r="R2105">
        <f>VLOOKUP($A2105,授权!$A$1:$J$5305,COLUMN(I2106),FALSE)</f>
        <v>14</v>
      </c>
      <c r="S2105">
        <f>VLOOKUP($A2105,授权!$A$1:$J$5305,COLUMN(J2106),FALSE)</f>
        <v>0</v>
      </c>
    </row>
    <row r="2106" spans="1:19" x14ac:dyDescent="0.25">
      <c r="A2106" t="s">
        <v>2105</v>
      </c>
      <c r="B2106">
        <f>VLOOKUP(A2106,申请!A$1:J$5305,2,FALSE)</f>
        <v>6</v>
      </c>
      <c r="C2106">
        <f>VLOOKUP(A2106,申请!A$1:J$5305,3,FALSE)</f>
        <v>3</v>
      </c>
      <c r="D2106">
        <f>VLOOKUP(A2106,申请!A$1:J$5305,4,FALSE)</f>
        <v>3</v>
      </c>
      <c r="E2106">
        <f>VLOOKUP(A2106,申请!A$1:J$5305,5,FALSE)</f>
        <v>8</v>
      </c>
      <c r="F2106">
        <f>VLOOKUP(A2106,申请!A$1:J$5305,6,FALSE)</f>
        <v>7</v>
      </c>
      <c r="G2106">
        <f>VLOOKUP(A2106,申请!A$1:J$5305,7,FALSE)</f>
        <v>0.5</v>
      </c>
      <c r="H2106">
        <f>VLOOKUP(A2106,申请!A$1:J$5305,8,FALSE)</f>
        <v>0.5</v>
      </c>
      <c r="I2106">
        <f>VLOOKUP(A2106,申请!A$1:J$5305,9,FALSE)</f>
        <v>7</v>
      </c>
      <c r="J2106">
        <f>VLOOKUP(A2106,申请!A$1:J$5305,10,FALSE)</f>
        <v>0</v>
      </c>
      <c r="K2106">
        <f>VLOOKUP($A2106,授权!$A$1:$J$5305,COLUMN(B2107),FALSE)</f>
        <v>1</v>
      </c>
      <c r="L2106">
        <f>VLOOKUP($A2106,授权!$A$1:$J$5305,COLUMN(C2107),FALSE)</f>
        <v>0</v>
      </c>
      <c r="M2106">
        <f>VLOOKUP($A2106,授权!$A$1:$J$5305,COLUMN(D2107),FALSE)</f>
        <v>1</v>
      </c>
      <c r="N2106">
        <f>VLOOKUP($A2106,授权!$A$1:$J$5305,COLUMN(E2107),FALSE)</f>
        <v>7</v>
      </c>
      <c r="O2106">
        <f>VLOOKUP($A2106,授权!$A$1:$J$5305,COLUMN(F2107),FALSE)</f>
        <v>2</v>
      </c>
      <c r="P2106">
        <f>VLOOKUP($A2106,授权!$A$1:$J$5305,COLUMN(G2107),FALSE)</f>
        <v>0</v>
      </c>
      <c r="Q2106">
        <f>VLOOKUP($A2106,授权!$A$1:$J$5305,COLUMN(H2107),FALSE)</f>
        <v>1</v>
      </c>
      <c r="R2106">
        <f>VLOOKUP($A2106,授权!$A$1:$J$5305,COLUMN(I2107),FALSE)</f>
        <v>2</v>
      </c>
      <c r="S2106">
        <f>VLOOKUP($A2106,授权!$A$1:$J$5305,COLUMN(J2107),FALSE)</f>
        <v>0</v>
      </c>
    </row>
    <row r="2107" spans="1:19" x14ac:dyDescent="0.25">
      <c r="A2107" t="s">
        <v>2106</v>
      </c>
      <c r="B2107">
        <f>VLOOKUP(A2107,申请!A$1:J$5305,2,FALSE)</f>
        <v>1</v>
      </c>
      <c r="C2107">
        <f>VLOOKUP(A2107,申请!A$1:J$5305,3,FALSE)</f>
        <v>1</v>
      </c>
      <c r="D2107">
        <f>VLOOKUP(A2107,申请!A$1:J$5305,4,FALSE)</f>
        <v>0</v>
      </c>
      <c r="E2107">
        <f>VLOOKUP(A2107,申请!A$1:J$5305,5,FALSE)</f>
        <v>2</v>
      </c>
      <c r="F2107">
        <f>VLOOKUP(A2107,申请!A$1:J$5305,6,FALSE)</f>
        <v>2</v>
      </c>
      <c r="G2107">
        <f>VLOOKUP(A2107,申请!A$1:J$5305,7,FALSE)</f>
        <v>1</v>
      </c>
      <c r="H2107">
        <f>VLOOKUP(A2107,申请!A$1:J$5305,8,FALSE)</f>
        <v>0</v>
      </c>
      <c r="I2107">
        <f>VLOOKUP(A2107,申请!A$1:J$5305,9,FALSE)</f>
        <v>2</v>
      </c>
      <c r="J2107">
        <f>VLOOKUP(A2107,申请!A$1:J$5305,10,FALSE)</f>
        <v>0</v>
      </c>
      <c r="K2107">
        <f>VLOOKUP($A2107,授权!$A$1:$J$5305,COLUMN(B2108),FALSE)</f>
        <v>1</v>
      </c>
      <c r="L2107">
        <f>VLOOKUP($A2107,授权!$A$1:$J$5305,COLUMN(C2108),FALSE)</f>
        <v>1</v>
      </c>
      <c r="M2107">
        <f>VLOOKUP($A2107,授权!$A$1:$J$5305,COLUMN(D2108),FALSE)</f>
        <v>0</v>
      </c>
      <c r="N2107">
        <f>VLOOKUP($A2107,授权!$A$1:$J$5305,COLUMN(E2108),FALSE)</f>
        <v>2</v>
      </c>
      <c r="O2107">
        <f>VLOOKUP($A2107,授权!$A$1:$J$5305,COLUMN(F2108),FALSE)</f>
        <v>2</v>
      </c>
      <c r="P2107">
        <f>VLOOKUP($A2107,授权!$A$1:$J$5305,COLUMN(G2108),FALSE)</f>
        <v>1</v>
      </c>
      <c r="Q2107">
        <f>VLOOKUP($A2107,授权!$A$1:$J$5305,COLUMN(H2108),FALSE)</f>
        <v>0</v>
      </c>
      <c r="R2107">
        <f>VLOOKUP($A2107,授权!$A$1:$J$5305,COLUMN(I2108),FALSE)</f>
        <v>2</v>
      </c>
      <c r="S2107">
        <f>VLOOKUP($A2107,授权!$A$1:$J$5305,COLUMN(J2108),FALSE)</f>
        <v>0</v>
      </c>
    </row>
    <row r="2108" spans="1:19" x14ac:dyDescent="0.25">
      <c r="A2108" t="s">
        <v>2107</v>
      </c>
      <c r="B2108">
        <f>VLOOKUP(A2108,申请!A$1:J$5305,2,FALSE)</f>
        <v>4</v>
      </c>
      <c r="C2108">
        <f>VLOOKUP(A2108,申请!A$1:J$5305,3,FALSE)</f>
        <v>4</v>
      </c>
      <c r="D2108">
        <f>VLOOKUP(A2108,申请!A$1:J$5305,4,FALSE)</f>
        <v>0</v>
      </c>
      <c r="E2108">
        <f>VLOOKUP(A2108,申请!A$1:J$5305,5,FALSE)</f>
        <v>0</v>
      </c>
      <c r="F2108">
        <f>VLOOKUP(A2108,申请!A$1:J$5305,6,FALSE)</f>
        <v>4</v>
      </c>
      <c r="G2108">
        <f>VLOOKUP(A2108,申请!A$1:J$5305,7,FALSE)</f>
        <v>1</v>
      </c>
      <c r="H2108">
        <f>VLOOKUP(A2108,申请!A$1:J$5305,8,FALSE)</f>
        <v>0</v>
      </c>
      <c r="I2108">
        <f>VLOOKUP(A2108,申请!A$1:J$5305,9,FALSE)</f>
        <v>4</v>
      </c>
      <c r="J2108">
        <f>VLOOKUP(A2108,申请!A$1:J$5305,10,FALSE)</f>
        <v>0</v>
      </c>
      <c r="K2108">
        <f>VLOOKUP($A2108,授权!$A$1:$J$5305,COLUMN(B2109),FALSE)</f>
        <v>1</v>
      </c>
      <c r="L2108">
        <f>VLOOKUP($A2108,授权!$A$1:$J$5305,COLUMN(C2109),FALSE)</f>
        <v>1</v>
      </c>
      <c r="M2108">
        <f>VLOOKUP($A2108,授权!$A$1:$J$5305,COLUMN(D2109),FALSE)</f>
        <v>0</v>
      </c>
      <c r="N2108">
        <f>VLOOKUP($A2108,授权!$A$1:$J$5305,COLUMN(E2109),FALSE)</f>
        <v>2</v>
      </c>
      <c r="O2108">
        <f>VLOOKUP($A2108,授权!$A$1:$J$5305,COLUMN(F2109),FALSE)</f>
        <v>2</v>
      </c>
      <c r="P2108">
        <f>VLOOKUP($A2108,授权!$A$1:$J$5305,COLUMN(G2109),FALSE)</f>
        <v>1</v>
      </c>
      <c r="Q2108">
        <f>VLOOKUP($A2108,授权!$A$1:$J$5305,COLUMN(H2109),FALSE)</f>
        <v>0</v>
      </c>
      <c r="R2108">
        <f>VLOOKUP($A2108,授权!$A$1:$J$5305,COLUMN(I2109),FALSE)</f>
        <v>2</v>
      </c>
      <c r="S2108">
        <f>VLOOKUP($A2108,授权!$A$1:$J$5305,COLUMN(J2109),FALSE)</f>
        <v>0</v>
      </c>
    </row>
    <row r="2109" spans="1:19" x14ac:dyDescent="0.25">
      <c r="A2109" t="s">
        <v>2108</v>
      </c>
      <c r="B2109">
        <f>VLOOKUP(A2109,申请!A$1:J$5305,2,FALSE)</f>
        <v>4</v>
      </c>
      <c r="C2109">
        <f>VLOOKUP(A2109,申请!A$1:J$5305,3,FALSE)</f>
        <v>3</v>
      </c>
      <c r="D2109">
        <f>VLOOKUP(A2109,申请!A$1:J$5305,4,FALSE)</f>
        <v>1</v>
      </c>
      <c r="E2109">
        <f>VLOOKUP(A2109,申请!A$1:J$5305,5,FALSE)</f>
        <v>3</v>
      </c>
      <c r="F2109">
        <f>VLOOKUP(A2109,申请!A$1:J$5305,6,FALSE)</f>
        <v>6</v>
      </c>
      <c r="G2109">
        <f>VLOOKUP(A2109,申请!A$1:J$5305,7,FALSE)</f>
        <v>0.75</v>
      </c>
      <c r="H2109">
        <f>VLOOKUP(A2109,申请!A$1:J$5305,8,FALSE)</f>
        <v>0.25</v>
      </c>
      <c r="I2109">
        <f>VLOOKUP(A2109,申请!A$1:J$5305,9,FALSE)</f>
        <v>6</v>
      </c>
      <c r="J2109">
        <f>VLOOKUP(A2109,申请!A$1:J$5305,10,FALSE)</f>
        <v>0</v>
      </c>
      <c r="K2109">
        <f>VLOOKUP($A2109,授权!$A$1:$J$5305,COLUMN(B2110),FALSE)</f>
        <v>1</v>
      </c>
      <c r="L2109">
        <f>VLOOKUP($A2109,授权!$A$1:$J$5305,COLUMN(C2110),FALSE)</f>
        <v>1</v>
      </c>
      <c r="M2109">
        <f>VLOOKUP($A2109,授权!$A$1:$J$5305,COLUMN(D2110),FALSE)</f>
        <v>0</v>
      </c>
      <c r="N2109">
        <f>VLOOKUP($A2109,授权!$A$1:$J$5305,COLUMN(E2110),FALSE)</f>
        <v>0</v>
      </c>
      <c r="O2109">
        <f>VLOOKUP($A2109,授权!$A$1:$J$5305,COLUMN(F2110),FALSE)</f>
        <v>2</v>
      </c>
      <c r="P2109">
        <f>VLOOKUP($A2109,授权!$A$1:$J$5305,COLUMN(G2110),FALSE)</f>
        <v>1</v>
      </c>
      <c r="Q2109">
        <f>VLOOKUP($A2109,授权!$A$1:$J$5305,COLUMN(H2110),FALSE)</f>
        <v>0</v>
      </c>
      <c r="R2109">
        <f>VLOOKUP($A2109,授权!$A$1:$J$5305,COLUMN(I2110),FALSE)</f>
        <v>2</v>
      </c>
      <c r="S2109">
        <f>VLOOKUP($A2109,授权!$A$1:$J$5305,COLUMN(J2110),FALSE)</f>
        <v>0</v>
      </c>
    </row>
    <row r="2110" spans="1:19" x14ac:dyDescent="0.25">
      <c r="A2110" t="s">
        <v>2109</v>
      </c>
      <c r="B2110" t="e">
        <f>VLOOKUP(A2110,申请!A$1:J$5305,2,FALSE)</f>
        <v>#N/A</v>
      </c>
      <c r="C2110" t="e">
        <f>VLOOKUP(A2110,申请!A$1:J$5305,3,FALSE)</f>
        <v>#N/A</v>
      </c>
      <c r="D2110" t="e">
        <f>VLOOKUP(A2110,申请!A$1:J$5305,4,FALSE)</f>
        <v>#N/A</v>
      </c>
      <c r="E2110" t="e">
        <f>VLOOKUP(A2110,申请!A$1:J$5305,5,FALSE)</f>
        <v>#N/A</v>
      </c>
      <c r="F2110" t="e">
        <f>VLOOKUP(A2110,申请!A$1:J$5305,6,FALSE)</f>
        <v>#N/A</v>
      </c>
      <c r="G2110" t="e">
        <f>VLOOKUP(A2110,申请!A$1:J$5305,7,FALSE)</f>
        <v>#N/A</v>
      </c>
      <c r="H2110" t="e">
        <f>VLOOKUP(A2110,申请!A$1:J$5305,8,FALSE)</f>
        <v>#N/A</v>
      </c>
      <c r="I2110" t="e">
        <f>VLOOKUP(A2110,申请!A$1:J$5305,9,FALSE)</f>
        <v>#N/A</v>
      </c>
      <c r="J2110" t="e">
        <f>VLOOKUP(A2110,申请!A$1:J$5305,10,FALSE)</f>
        <v>#N/A</v>
      </c>
      <c r="K2110">
        <f>VLOOKUP($A2110,授权!$A$1:$J$5305,COLUMN(B2111),FALSE)</f>
        <v>4</v>
      </c>
      <c r="L2110">
        <f>VLOOKUP($A2110,授权!$A$1:$J$5305,COLUMN(C2111),FALSE)</f>
        <v>4</v>
      </c>
      <c r="M2110">
        <f>VLOOKUP($A2110,授权!$A$1:$J$5305,COLUMN(D2111),FALSE)</f>
        <v>0</v>
      </c>
      <c r="N2110">
        <f>VLOOKUP($A2110,授权!$A$1:$J$5305,COLUMN(E2111),FALSE)</f>
        <v>8</v>
      </c>
      <c r="O2110">
        <f>VLOOKUP($A2110,授权!$A$1:$J$5305,COLUMN(F2111),FALSE)</f>
        <v>8</v>
      </c>
      <c r="P2110">
        <f>VLOOKUP($A2110,授权!$A$1:$J$5305,COLUMN(G2111),FALSE)</f>
        <v>1</v>
      </c>
      <c r="Q2110">
        <f>VLOOKUP($A2110,授权!$A$1:$J$5305,COLUMN(H2111),FALSE)</f>
        <v>0</v>
      </c>
      <c r="R2110">
        <f>VLOOKUP($A2110,授权!$A$1:$J$5305,COLUMN(I2111),FALSE)</f>
        <v>8</v>
      </c>
      <c r="S2110">
        <f>VLOOKUP($A2110,授权!$A$1:$J$5305,COLUMN(J2111),FALSE)</f>
        <v>0</v>
      </c>
    </row>
    <row r="2111" spans="1:19" x14ac:dyDescent="0.25">
      <c r="A2111" t="s">
        <v>2110</v>
      </c>
      <c r="B2111" t="e">
        <f>VLOOKUP(A2111,申请!A$1:J$5305,2,FALSE)</f>
        <v>#N/A</v>
      </c>
      <c r="C2111" t="e">
        <f>VLOOKUP(A2111,申请!A$1:J$5305,3,FALSE)</f>
        <v>#N/A</v>
      </c>
      <c r="D2111" t="e">
        <f>VLOOKUP(A2111,申请!A$1:J$5305,4,FALSE)</f>
        <v>#N/A</v>
      </c>
      <c r="E2111" t="e">
        <f>VLOOKUP(A2111,申请!A$1:J$5305,5,FALSE)</f>
        <v>#N/A</v>
      </c>
      <c r="F2111" t="e">
        <f>VLOOKUP(A2111,申请!A$1:J$5305,6,FALSE)</f>
        <v>#N/A</v>
      </c>
      <c r="G2111" t="e">
        <f>VLOOKUP(A2111,申请!A$1:J$5305,7,FALSE)</f>
        <v>#N/A</v>
      </c>
      <c r="H2111" t="e">
        <f>VLOOKUP(A2111,申请!A$1:J$5305,8,FALSE)</f>
        <v>#N/A</v>
      </c>
      <c r="I2111" t="e">
        <f>VLOOKUP(A2111,申请!A$1:J$5305,9,FALSE)</f>
        <v>#N/A</v>
      </c>
      <c r="J2111" t="e">
        <f>VLOOKUP(A2111,申请!A$1:J$5305,10,FALSE)</f>
        <v>#N/A</v>
      </c>
      <c r="K2111">
        <f>VLOOKUP($A2111,授权!$A$1:$J$5305,COLUMN(B2112),FALSE)</f>
        <v>1</v>
      </c>
      <c r="L2111">
        <f>VLOOKUP($A2111,授权!$A$1:$J$5305,COLUMN(C2112),FALSE)</f>
        <v>1</v>
      </c>
      <c r="M2111">
        <f>VLOOKUP($A2111,授权!$A$1:$J$5305,COLUMN(D2112),FALSE)</f>
        <v>0</v>
      </c>
      <c r="N2111">
        <f>VLOOKUP($A2111,授权!$A$1:$J$5305,COLUMN(E2112),FALSE)</f>
        <v>2</v>
      </c>
      <c r="O2111">
        <f>VLOOKUP($A2111,授权!$A$1:$J$5305,COLUMN(F2112),FALSE)</f>
        <v>2</v>
      </c>
      <c r="P2111">
        <f>VLOOKUP($A2111,授权!$A$1:$J$5305,COLUMN(G2112),FALSE)</f>
        <v>1</v>
      </c>
      <c r="Q2111">
        <f>VLOOKUP($A2111,授权!$A$1:$J$5305,COLUMN(H2112),FALSE)</f>
        <v>0</v>
      </c>
      <c r="R2111">
        <f>VLOOKUP($A2111,授权!$A$1:$J$5305,COLUMN(I2112),FALSE)</f>
        <v>2</v>
      </c>
      <c r="S2111">
        <f>VLOOKUP($A2111,授权!$A$1:$J$5305,COLUMN(J2112),FALSE)</f>
        <v>0</v>
      </c>
    </row>
    <row r="2112" spans="1:19" x14ac:dyDescent="0.25">
      <c r="A2112" t="s">
        <v>2111</v>
      </c>
      <c r="B2112">
        <f>VLOOKUP(A2112,申请!A$1:J$5305,2,FALSE)</f>
        <v>9</v>
      </c>
      <c r="C2112">
        <f>VLOOKUP(A2112,申请!A$1:J$5305,3,FALSE)</f>
        <v>9</v>
      </c>
      <c r="D2112">
        <f>VLOOKUP(A2112,申请!A$1:J$5305,4,FALSE)</f>
        <v>0</v>
      </c>
      <c r="E2112">
        <f>VLOOKUP(A2112,申请!A$1:J$5305,5,FALSE)</f>
        <v>0</v>
      </c>
      <c r="F2112">
        <f>VLOOKUP(A2112,申请!A$1:J$5305,6,FALSE)</f>
        <v>14</v>
      </c>
      <c r="G2112">
        <f>VLOOKUP(A2112,申请!A$1:J$5305,7,FALSE)</f>
        <v>1</v>
      </c>
      <c r="H2112">
        <f>VLOOKUP(A2112,申请!A$1:J$5305,8,FALSE)</f>
        <v>0</v>
      </c>
      <c r="I2112">
        <f>VLOOKUP(A2112,申请!A$1:J$5305,9,FALSE)</f>
        <v>14</v>
      </c>
      <c r="J2112">
        <f>VLOOKUP(A2112,申请!A$1:J$5305,10,FALSE)</f>
        <v>0</v>
      </c>
      <c r="K2112">
        <f>VLOOKUP($A2112,授权!$A$1:$J$5305,COLUMN(B2113),FALSE)</f>
        <v>4</v>
      </c>
      <c r="L2112">
        <f>VLOOKUP($A2112,授权!$A$1:$J$5305,COLUMN(C2113),FALSE)</f>
        <v>4</v>
      </c>
      <c r="M2112">
        <f>VLOOKUP($A2112,授权!$A$1:$J$5305,COLUMN(D2113),FALSE)</f>
        <v>0</v>
      </c>
      <c r="N2112">
        <f>VLOOKUP($A2112,授权!$A$1:$J$5305,COLUMN(E2113),FALSE)</f>
        <v>6</v>
      </c>
      <c r="O2112">
        <f>VLOOKUP($A2112,授权!$A$1:$J$5305,COLUMN(F2113),FALSE)</f>
        <v>8</v>
      </c>
      <c r="P2112">
        <f>VLOOKUP($A2112,授权!$A$1:$J$5305,COLUMN(G2113),FALSE)</f>
        <v>1</v>
      </c>
      <c r="Q2112">
        <f>VLOOKUP($A2112,授权!$A$1:$J$5305,COLUMN(H2113),FALSE)</f>
        <v>0</v>
      </c>
      <c r="R2112">
        <f>VLOOKUP($A2112,授权!$A$1:$J$5305,COLUMN(I2113),FALSE)</f>
        <v>8</v>
      </c>
      <c r="S2112">
        <f>VLOOKUP($A2112,授权!$A$1:$J$5305,COLUMN(J2113),FALSE)</f>
        <v>0</v>
      </c>
    </row>
    <row r="2113" spans="1:19" x14ac:dyDescent="0.25">
      <c r="A2113" t="s">
        <v>2112</v>
      </c>
      <c r="B2113">
        <f>VLOOKUP(A2113,申请!A$1:J$5305,2,FALSE)</f>
        <v>14</v>
      </c>
      <c r="C2113">
        <f>VLOOKUP(A2113,申请!A$1:J$5305,3,FALSE)</f>
        <v>13</v>
      </c>
      <c r="D2113">
        <f>VLOOKUP(A2113,申请!A$1:J$5305,4,FALSE)</f>
        <v>1</v>
      </c>
      <c r="E2113">
        <f>VLOOKUP(A2113,申请!A$1:J$5305,5,FALSE)</f>
        <v>25</v>
      </c>
      <c r="F2113">
        <f>VLOOKUP(A2113,申请!A$1:J$5305,6,FALSE)</f>
        <v>21</v>
      </c>
      <c r="G2113">
        <f>VLOOKUP(A2113,申请!A$1:J$5305,7,FALSE)</f>
        <v>0.9285714285714286</v>
      </c>
      <c r="H2113">
        <f>VLOOKUP(A2113,申请!A$1:J$5305,8,FALSE)</f>
        <v>7.1428571428571425E-2</v>
      </c>
      <c r="I2113">
        <f>VLOOKUP(A2113,申请!A$1:J$5305,9,FALSE)</f>
        <v>21</v>
      </c>
      <c r="J2113">
        <f>VLOOKUP(A2113,申请!A$1:J$5305,10,FALSE)</f>
        <v>0</v>
      </c>
      <c r="K2113">
        <f>VLOOKUP($A2113,授权!$A$1:$J$5305,COLUMN(B2114),FALSE)</f>
        <v>5</v>
      </c>
      <c r="L2113">
        <f>VLOOKUP($A2113,授权!$A$1:$J$5305,COLUMN(C2114),FALSE)</f>
        <v>5</v>
      </c>
      <c r="M2113">
        <f>VLOOKUP($A2113,授权!$A$1:$J$5305,COLUMN(D2114),FALSE)</f>
        <v>0</v>
      </c>
      <c r="N2113">
        <f>VLOOKUP($A2113,授权!$A$1:$J$5305,COLUMN(E2114),FALSE)</f>
        <v>18</v>
      </c>
      <c r="O2113">
        <f>VLOOKUP($A2113,授权!$A$1:$J$5305,COLUMN(F2114),FALSE)</f>
        <v>10</v>
      </c>
      <c r="P2113">
        <f>VLOOKUP($A2113,授权!$A$1:$J$5305,COLUMN(G2114),FALSE)</f>
        <v>1</v>
      </c>
      <c r="Q2113">
        <f>VLOOKUP($A2113,授权!$A$1:$J$5305,COLUMN(H2114),FALSE)</f>
        <v>0</v>
      </c>
      <c r="R2113">
        <f>VLOOKUP($A2113,授权!$A$1:$J$5305,COLUMN(I2114),FALSE)</f>
        <v>10</v>
      </c>
      <c r="S2113">
        <f>VLOOKUP($A2113,授权!$A$1:$J$5305,COLUMN(J2114),FALSE)</f>
        <v>0</v>
      </c>
    </row>
    <row r="2114" spans="1:19" x14ac:dyDescent="0.25">
      <c r="A2114" t="s">
        <v>2113</v>
      </c>
      <c r="B2114">
        <f>VLOOKUP(A2114,申请!A$1:J$5305,2,FALSE)</f>
        <v>175</v>
      </c>
      <c r="C2114">
        <f>VLOOKUP(A2114,申请!A$1:J$5305,3,FALSE)</f>
        <v>155</v>
      </c>
      <c r="D2114">
        <f>VLOOKUP(A2114,申请!A$1:J$5305,4,FALSE)</f>
        <v>20</v>
      </c>
      <c r="E2114">
        <f>VLOOKUP(A2114,申请!A$1:J$5305,5,FALSE)</f>
        <v>86</v>
      </c>
      <c r="F2114">
        <f>VLOOKUP(A2114,申请!A$1:J$5305,6,FALSE)</f>
        <v>276</v>
      </c>
      <c r="G2114">
        <f>VLOOKUP(A2114,申请!A$1:J$5305,7,FALSE)</f>
        <v>0.88571428571428568</v>
      </c>
      <c r="H2114">
        <f>VLOOKUP(A2114,申请!A$1:J$5305,8,FALSE)</f>
        <v>0.11428571428571428</v>
      </c>
      <c r="I2114">
        <f>VLOOKUP(A2114,申请!A$1:J$5305,9,FALSE)</f>
        <v>276</v>
      </c>
      <c r="J2114">
        <f>VLOOKUP(A2114,申请!A$1:J$5305,10,FALSE)</f>
        <v>0</v>
      </c>
      <c r="K2114">
        <f>VLOOKUP($A2114,授权!$A$1:$J$5305,COLUMN(B2115),FALSE)</f>
        <v>72</v>
      </c>
      <c r="L2114">
        <f>VLOOKUP($A2114,授权!$A$1:$J$5305,COLUMN(C2115),FALSE)</f>
        <v>72</v>
      </c>
      <c r="M2114">
        <f>VLOOKUP($A2114,授权!$A$1:$J$5305,COLUMN(D2115),FALSE)</f>
        <v>0</v>
      </c>
      <c r="N2114">
        <f>VLOOKUP($A2114,授权!$A$1:$J$5305,COLUMN(E2115),FALSE)</f>
        <v>62</v>
      </c>
      <c r="O2114">
        <f>VLOOKUP($A2114,授权!$A$1:$J$5305,COLUMN(F2115),FALSE)</f>
        <v>144</v>
      </c>
      <c r="P2114">
        <f>VLOOKUP($A2114,授权!$A$1:$J$5305,COLUMN(G2115),FALSE)</f>
        <v>1</v>
      </c>
      <c r="Q2114">
        <f>VLOOKUP($A2114,授权!$A$1:$J$5305,COLUMN(H2115),FALSE)</f>
        <v>0</v>
      </c>
      <c r="R2114">
        <f>VLOOKUP($A2114,授权!$A$1:$J$5305,COLUMN(I2115),FALSE)</f>
        <v>144</v>
      </c>
      <c r="S2114">
        <f>VLOOKUP($A2114,授权!$A$1:$J$5305,COLUMN(J2115),FALSE)</f>
        <v>0</v>
      </c>
    </row>
    <row r="2115" spans="1:19" x14ac:dyDescent="0.25">
      <c r="A2115" t="s">
        <v>2114</v>
      </c>
      <c r="B2115">
        <f>VLOOKUP(A2115,申请!A$1:J$5305,2,FALSE)</f>
        <v>2</v>
      </c>
      <c r="C2115">
        <f>VLOOKUP(A2115,申请!A$1:J$5305,3,FALSE)</f>
        <v>0</v>
      </c>
      <c r="D2115">
        <f>VLOOKUP(A2115,申请!A$1:J$5305,4,FALSE)</f>
        <v>2</v>
      </c>
      <c r="E2115">
        <f>VLOOKUP(A2115,申请!A$1:J$5305,5,FALSE)</f>
        <v>0</v>
      </c>
      <c r="F2115">
        <f>VLOOKUP(A2115,申请!A$1:J$5305,6,FALSE)</f>
        <v>2</v>
      </c>
      <c r="G2115">
        <f>VLOOKUP(A2115,申请!A$1:J$5305,7,FALSE)</f>
        <v>0</v>
      </c>
      <c r="H2115">
        <f>VLOOKUP(A2115,申请!A$1:J$5305,8,FALSE)</f>
        <v>1</v>
      </c>
      <c r="I2115">
        <f>VLOOKUP(A2115,申请!A$1:J$5305,9,FALSE)</f>
        <v>2</v>
      </c>
      <c r="J2115">
        <f>VLOOKUP(A2115,申请!A$1:J$5305,10,FALSE)</f>
        <v>0</v>
      </c>
      <c r="K2115">
        <f>VLOOKUP($A2115,授权!$A$1:$J$5305,COLUMN(B2116),FALSE)</f>
        <v>1</v>
      </c>
      <c r="L2115">
        <f>VLOOKUP($A2115,授权!$A$1:$J$5305,COLUMN(C2116),FALSE)</f>
        <v>0</v>
      </c>
      <c r="M2115">
        <f>VLOOKUP($A2115,授权!$A$1:$J$5305,COLUMN(D2116),FALSE)</f>
        <v>1</v>
      </c>
      <c r="N2115">
        <f>VLOOKUP($A2115,授权!$A$1:$J$5305,COLUMN(E2116),FALSE)</f>
        <v>3</v>
      </c>
      <c r="O2115">
        <f>VLOOKUP($A2115,授权!$A$1:$J$5305,COLUMN(F2116),FALSE)</f>
        <v>2</v>
      </c>
      <c r="P2115">
        <f>VLOOKUP($A2115,授权!$A$1:$J$5305,COLUMN(G2116),FALSE)</f>
        <v>0</v>
      </c>
      <c r="Q2115">
        <f>VLOOKUP($A2115,授权!$A$1:$J$5305,COLUMN(H2116),FALSE)</f>
        <v>1</v>
      </c>
      <c r="R2115">
        <f>VLOOKUP($A2115,授权!$A$1:$J$5305,COLUMN(I2116),FALSE)</f>
        <v>2</v>
      </c>
      <c r="S2115">
        <f>VLOOKUP($A2115,授权!$A$1:$J$5305,COLUMN(J2116),FALSE)</f>
        <v>0</v>
      </c>
    </row>
    <row r="2116" spans="1:19" x14ac:dyDescent="0.25">
      <c r="A2116" t="s">
        <v>2115</v>
      </c>
      <c r="B2116">
        <f>VLOOKUP(A2116,申请!A$1:J$5305,2,FALSE)</f>
        <v>8</v>
      </c>
      <c r="C2116">
        <f>VLOOKUP(A2116,申请!A$1:J$5305,3,FALSE)</f>
        <v>8</v>
      </c>
      <c r="D2116">
        <f>VLOOKUP(A2116,申请!A$1:J$5305,4,FALSE)</f>
        <v>0</v>
      </c>
      <c r="E2116">
        <f>VLOOKUP(A2116,申请!A$1:J$5305,5,FALSE)</f>
        <v>2</v>
      </c>
      <c r="F2116">
        <f>VLOOKUP(A2116,申请!A$1:J$5305,6,FALSE)</f>
        <v>12</v>
      </c>
      <c r="G2116">
        <f>VLOOKUP(A2116,申请!A$1:J$5305,7,FALSE)</f>
        <v>1</v>
      </c>
      <c r="H2116">
        <f>VLOOKUP(A2116,申请!A$1:J$5305,8,FALSE)</f>
        <v>0</v>
      </c>
      <c r="I2116">
        <f>VLOOKUP(A2116,申请!A$1:J$5305,9,FALSE)</f>
        <v>12</v>
      </c>
      <c r="J2116">
        <f>VLOOKUP(A2116,申请!A$1:J$5305,10,FALSE)</f>
        <v>0</v>
      </c>
      <c r="K2116">
        <f>VLOOKUP($A2116,授权!$A$1:$J$5305,COLUMN(B2117),FALSE)</f>
        <v>2</v>
      </c>
      <c r="L2116">
        <f>VLOOKUP($A2116,授权!$A$1:$J$5305,COLUMN(C2117),FALSE)</f>
        <v>2</v>
      </c>
      <c r="M2116">
        <f>VLOOKUP($A2116,授权!$A$1:$J$5305,COLUMN(D2117),FALSE)</f>
        <v>0</v>
      </c>
      <c r="N2116">
        <f>VLOOKUP($A2116,授权!$A$1:$J$5305,COLUMN(E2117),FALSE)</f>
        <v>0</v>
      </c>
      <c r="O2116">
        <f>VLOOKUP($A2116,授权!$A$1:$J$5305,COLUMN(F2117),FALSE)</f>
        <v>4</v>
      </c>
      <c r="P2116">
        <f>VLOOKUP($A2116,授权!$A$1:$J$5305,COLUMN(G2117),FALSE)</f>
        <v>1</v>
      </c>
      <c r="Q2116">
        <f>VLOOKUP($A2116,授权!$A$1:$J$5305,COLUMN(H2117),FALSE)</f>
        <v>0</v>
      </c>
      <c r="R2116">
        <f>VLOOKUP($A2116,授权!$A$1:$J$5305,COLUMN(I2117),FALSE)</f>
        <v>4</v>
      </c>
      <c r="S2116">
        <f>VLOOKUP($A2116,授权!$A$1:$J$5305,COLUMN(J2117),FALSE)</f>
        <v>0</v>
      </c>
    </row>
    <row r="2117" spans="1:19" x14ac:dyDescent="0.25">
      <c r="A2117" t="s">
        <v>2116</v>
      </c>
      <c r="B2117">
        <f>VLOOKUP(A2117,申请!A$1:J$5305,2,FALSE)</f>
        <v>1</v>
      </c>
      <c r="C2117">
        <f>VLOOKUP(A2117,申请!A$1:J$5305,3,FALSE)</f>
        <v>1</v>
      </c>
      <c r="D2117">
        <f>VLOOKUP(A2117,申请!A$1:J$5305,4,FALSE)</f>
        <v>0</v>
      </c>
      <c r="E2117">
        <f>VLOOKUP(A2117,申请!A$1:J$5305,5,FALSE)</f>
        <v>0</v>
      </c>
      <c r="F2117">
        <f>VLOOKUP(A2117,申请!A$1:J$5305,6,FALSE)</f>
        <v>2</v>
      </c>
      <c r="G2117">
        <f>VLOOKUP(A2117,申请!A$1:J$5305,7,FALSE)</f>
        <v>1</v>
      </c>
      <c r="H2117">
        <f>VLOOKUP(A2117,申请!A$1:J$5305,8,FALSE)</f>
        <v>0</v>
      </c>
      <c r="I2117">
        <f>VLOOKUP(A2117,申请!A$1:J$5305,9,FALSE)</f>
        <v>2</v>
      </c>
      <c r="J2117">
        <f>VLOOKUP(A2117,申请!A$1:J$5305,10,FALSE)</f>
        <v>0</v>
      </c>
      <c r="K2117">
        <f>VLOOKUP($A2117,授权!$A$1:$J$5305,COLUMN(B2118),FALSE)</f>
        <v>1</v>
      </c>
      <c r="L2117">
        <f>VLOOKUP($A2117,授权!$A$1:$J$5305,COLUMN(C2118),FALSE)</f>
        <v>1</v>
      </c>
      <c r="M2117">
        <f>VLOOKUP($A2117,授权!$A$1:$J$5305,COLUMN(D2118),FALSE)</f>
        <v>0</v>
      </c>
      <c r="N2117">
        <f>VLOOKUP($A2117,授权!$A$1:$J$5305,COLUMN(E2118),FALSE)</f>
        <v>0</v>
      </c>
      <c r="O2117">
        <f>VLOOKUP($A2117,授权!$A$1:$J$5305,COLUMN(F2118),FALSE)</f>
        <v>2</v>
      </c>
      <c r="P2117">
        <f>VLOOKUP($A2117,授权!$A$1:$J$5305,COLUMN(G2118),FALSE)</f>
        <v>1</v>
      </c>
      <c r="Q2117">
        <f>VLOOKUP($A2117,授权!$A$1:$J$5305,COLUMN(H2118),FALSE)</f>
        <v>0</v>
      </c>
      <c r="R2117">
        <f>VLOOKUP($A2117,授权!$A$1:$J$5305,COLUMN(I2118),FALSE)</f>
        <v>2</v>
      </c>
      <c r="S2117">
        <f>VLOOKUP($A2117,授权!$A$1:$J$5305,COLUMN(J2118),FALSE)</f>
        <v>0</v>
      </c>
    </row>
    <row r="2118" spans="1:19" x14ac:dyDescent="0.25">
      <c r="A2118" t="s">
        <v>2117</v>
      </c>
      <c r="B2118">
        <f>VLOOKUP(A2118,申请!A$1:J$5305,2,FALSE)</f>
        <v>3</v>
      </c>
      <c r="C2118">
        <f>VLOOKUP(A2118,申请!A$1:J$5305,3,FALSE)</f>
        <v>3</v>
      </c>
      <c r="D2118">
        <f>VLOOKUP(A2118,申请!A$1:J$5305,4,FALSE)</f>
        <v>0</v>
      </c>
      <c r="E2118">
        <f>VLOOKUP(A2118,申请!A$1:J$5305,5,FALSE)</f>
        <v>0</v>
      </c>
      <c r="F2118">
        <f>VLOOKUP(A2118,申请!A$1:J$5305,6,FALSE)</f>
        <v>4</v>
      </c>
      <c r="G2118">
        <f>VLOOKUP(A2118,申请!A$1:J$5305,7,FALSE)</f>
        <v>1</v>
      </c>
      <c r="H2118">
        <f>VLOOKUP(A2118,申请!A$1:J$5305,8,FALSE)</f>
        <v>0</v>
      </c>
      <c r="I2118">
        <f>VLOOKUP(A2118,申请!A$1:J$5305,9,FALSE)</f>
        <v>4</v>
      </c>
      <c r="J2118">
        <f>VLOOKUP(A2118,申请!A$1:J$5305,10,FALSE)</f>
        <v>0</v>
      </c>
      <c r="K2118">
        <f>VLOOKUP($A2118,授权!$A$1:$J$5305,COLUMN(B2119),FALSE)</f>
        <v>1</v>
      </c>
      <c r="L2118">
        <f>VLOOKUP($A2118,授权!$A$1:$J$5305,COLUMN(C2119),FALSE)</f>
        <v>1</v>
      </c>
      <c r="M2118">
        <f>VLOOKUP($A2118,授权!$A$1:$J$5305,COLUMN(D2119),FALSE)</f>
        <v>0</v>
      </c>
      <c r="N2118">
        <f>VLOOKUP($A2118,授权!$A$1:$J$5305,COLUMN(E2119),FALSE)</f>
        <v>0</v>
      </c>
      <c r="O2118">
        <f>VLOOKUP($A2118,授权!$A$1:$J$5305,COLUMN(F2119),FALSE)</f>
        <v>2</v>
      </c>
      <c r="P2118">
        <f>VLOOKUP($A2118,授权!$A$1:$J$5305,COLUMN(G2119),FALSE)</f>
        <v>1</v>
      </c>
      <c r="Q2118">
        <f>VLOOKUP($A2118,授权!$A$1:$J$5305,COLUMN(H2119),FALSE)</f>
        <v>0</v>
      </c>
      <c r="R2118">
        <f>VLOOKUP($A2118,授权!$A$1:$J$5305,COLUMN(I2119),FALSE)</f>
        <v>2</v>
      </c>
      <c r="S2118">
        <f>VLOOKUP($A2118,授权!$A$1:$J$5305,COLUMN(J2119),FALSE)</f>
        <v>0</v>
      </c>
    </row>
    <row r="2119" spans="1:19" x14ac:dyDescent="0.25">
      <c r="A2119" t="s">
        <v>2118</v>
      </c>
      <c r="B2119">
        <f>VLOOKUP(A2119,申请!A$1:J$5305,2,FALSE)</f>
        <v>46</v>
      </c>
      <c r="C2119">
        <f>VLOOKUP(A2119,申请!A$1:J$5305,3,FALSE)</f>
        <v>0</v>
      </c>
      <c r="D2119">
        <f>VLOOKUP(A2119,申请!A$1:J$5305,4,FALSE)</f>
        <v>46</v>
      </c>
      <c r="E2119">
        <f>VLOOKUP(A2119,申请!A$1:J$5305,5,FALSE)</f>
        <v>43</v>
      </c>
      <c r="F2119">
        <f>VLOOKUP(A2119,申请!A$1:J$5305,6,FALSE)</f>
        <v>46</v>
      </c>
      <c r="G2119">
        <f>VLOOKUP(A2119,申请!A$1:J$5305,7,FALSE)</f>
        <v>0</v>
      </c>
      <c r="H2119">
        <f>VLOOKUP(A2119,申请!A$1:J$5305,8,FALSE)</f>
        <v>1</v>
      </c>
      <c r="I2119">
        <f>VLOOKUP(A2119,申请!A$1:J$5305,9,FALSE)</f>
        <v>46</v>
      </c>
      <c r="J2119">
        <f>VLOOKUP(A2119,申请!A$1:J$5305,10,FALSE)</f>
        <v>0</v>
      </c>
      <c r="K2119">
        <f>VLOOKUP($A2119,授权!$A$1:$J$5305,COLUMN(B2120),FALSE)</f>
        <v>1</v>
      </c>
      <c r="L2119">
        <f>VLOOKUP($A2119,授权!$A$1:$J$5305,COLUMN(C2120),FALSE)</f>
        <v>1</v>
      </c>
      <c r="M2119">
        <f>VLOOKUP($A2119,授权!$A$1:$J$5305,COLUMN(D2120),FALSE)</f>
        <v>0</v>
      </c>
      <c r="N2119">
        <f>VLOOKUP($A2119,授权!$A$1:$J$5305,COLUMN(E2120),FALSE)</f>
        <v>3</v>
      </c>
      <c r="O2119">
        <f>VLOOKUP($A2119,授权!$A$1:$J$5305,COLUMN(F2120),FALSE)</f>
        <v>2</v>
      </c>
      <c r="P2119">
        <f>VLOOKUP($A2119,授权!$A$1:$J$5305,COLUMN(G2120),FALSE)</f>
        <v>1</v>
      </c>
      <c r="Q2119">
        <f>VLOOKUP($A2119,授权!$A$1:$J$5305,COLUMN(H2120),FALSE)</f>
        <v>0</v>
      </c>
      <c r="R2119">
        <f>VLOOKUP($A2119,授权!$A$1:$J$5305,COLUMN(I2120),FALSE)</f>
        <v>2</v>
      </c>
      <c r="S2119">
        <f>VLOOKUP($A2119,授权!$A$1:$J$5305,COLUMN(J2120),FALSE)</f>
        <v>0</v>
      </c>
    </row>
    <row r="2120" spans="1:19" x14ac:dyDescent="0.25">
      <c r="A2120" t="s">
        <v>2119</v>
      </c>
      <c r="B2120">
        <f>VLOOKUP(A2120,申请!A$1:J$5305,2,FALSE)</f>
        <v>7</v>
      </c>
      <c r="C2120">
        <f>VLOOKUP(A2120,申请!A$1:J$5305,3,FALSE)</f>
        <v>7</v>
      </c>
      <c r="D2120">
        <f>VLOOKUP(A2120,申请!A$1:J$5305,4,FALSE)</f>
        <v>0</v>
      </c>
      <c r="E2120">
        <f>VLOOKUP(A2120,申请!A$1:J$5305,5,FALSE)</f>
        <v>5</v>
      </c>
      <c r="F2120">
        <f>VLOOKUP(A2120,申请!A$1:J$5305,6,FALSE)</f>
        <v>11</v>
      </c>
      <c r="G2120">
        <f>VLOOKUP(A2120,申请!A$1:J$5305,7,FALSE)</f>
        <v>1</v>
      </c>
      <c r="H2120">
        <f>VLOOKUP(A2120,申请!A$1:J$5305,8,FALSE)</f>
        <v>0</v>
      </c>
      <c r="I2120">
        <f>VLOOKUP(A2120,申请!A$1:J$5305,9,FALSE)</f>
        <v>11</v>
      </c>
      <c r="J2120">
        <f>VLOOKUP(A2120,申请!A$1:J$5305,10,FALSE)</f>
        <v>0</v>
      </c>
      <c r="K2120">
        <f>VLOOKUP($A2120,授权!$A$1:$J$5305,COLUMN(B2121),FALSE)</f>
        <v>4</v>
      </c>
      <c r="L2120">
        <f>VLOOKUP($A2120,授权!$A$1:$J$5305,COLUMN(C2121),FALSE)</f>
        <v>4</v>
      </c>
      <c r="M2120">
        <f>VLOOKUP($A2120,授权!$A$1:$J$5305,COLUMN(D2121),FALSE)</f>
        <v>0</v>
      </c>
      <c r="N2120">
        <f>VLOOKUP($A2120,授权!$A$1:$J$5305,COLUMN(E2121),FALSE)</f>
        <v>5</v>
      </c>
      <c r="O2120">
        <f>VLOOKUP($A2120,授权!$A$1:$J$5305,COLUMN(F2121),FALSE)</f>
        <v>8</v>
      </c>
      <c r="P2120">
        <f>VLOOKUP($A2120,授权!$A$1:$J$5305,COLUMN(G2121),FALSE)</f>
        <v>1</v>
      </c>
      <c r="Q2120">
        <f>VLOOKUP($A2120,授权!$A$1:$J$5305,COLUMN(H2121),FALSE)</f>
        <v>0</v>
      </c>
      <c r="R2120">
        <f>VLOOKUP($A2120,授权!$A$1:$J$5305,COLUMN(I2121),FALSE)</f>
        <v>8</v>
      </c>
      <c r="S2120">
        <f>VLOOKUP($A2120,授权!$A$1:$J$5305,COLUMN(J2121),FALSE)</f>
        <v>0</v>
      </c>
    </row>
    <row r="2121" spans="1:19" x14ac:dyDescent="0.25">
      <c r="A2121" t="s">
        <v>2120</v>
      </c>
      <c r="B2121">
        <f>VLOOKUP(A2121,申请!A$1:J$5305,2,FALSE)</f>
        <v>2</v>
      </c>
      <c r="C2121">
        <f>VLOOKUP(A2121,申请!A$1:J$5305,3,FALSE)</f>
        <v>1</v>
      </c>
      <c r="D2121">
        <f>VLOOKUP(A2121,申请!A$1:J$5305,4,FALSE)</f>
        <v>1</v>
      </c>
      <c r="E2121">
        <f>VLOOKUP(A2121,申请!A$1:J$5305,5,FALSE)</f>
        <v>7</v>
      </c>
      <c r="F2121">
        <f>VLOOKUP(A2121,申请!A$1:J$5305,6,FALSE)</f>
        <v>3</v>
      </c>
      <c r="G2121">
        <f>VLOOKUP(A2121,申请!A$1:J$5305,7,FALSE)</f>
        <v>0.5</v>
      </c>
      <c r="H2121">
        <f>VLOOKUP(A2121,申请!A$1:J$5305,8,FALSE)</f>
        <v>0.5</v>
      </c>
      <c r="I2121">
        <f>VLOOKUP(A2121,申请!A$1:J$5305,9,FALSE)</f>
        <v>3</v>
      </c>
      <c r="J2121">
        <f>VLOOKUP(A2121,申请!A$1:J$5305,10,FALSE)</f>
        <v>0</v>
      </c>
      <c r="K2121">
        <f>VLOOKUP($A2121,授权!$A$1:$J$5305,COLUMN(B2122),FALSE)</f>
        <v>3</v>
      </c>
      <c r="L2121">
        <f>VLOOKUP($A2121,授权!$A$1:$J$5305,COLUMN(C2122),FALSE)</f>
        <v>2</v>
      </c>
      <c r="M2121">
        <f>VLOOKUP($A2121,授权!$A$1:$J$5305,COLUMN(D2122),FALSE)</f>
        <v>1</v>
      </c>
      <c r="N2121">
        <f>VLOOKUP($A2121,授权!$A$1:$J$5305,COLUMN(E2122),FALSE)</f>
        <v>7</v>
      </c>
      <c r="O2121">
        <f>VLOOKUP($A2121,授权!$A$1:$J$5305,COLUMN(F2122),FALSE)</f>
        <v>6</v>
      </c>
      <c r="P2121">
        <f>VLOOKUP($A2121,授权!$A$1:$J$5305,COLUMN(G2122),FALSE)</f>
        <v>0.66666666666666663</v>
      </c>
      <c r="Q2121">
        <f>VLOOKUP($A2121,授权!$A$1:$J$5305,COLUMN(H2122),FALSE)</f>
        <v>0.33333333333333331</v>
      </c>
      <c r="R2121">
        <f>VLOOKUP($A2121,授权!$A$1:$J$5305,COLUMN(I2122),FALSE)</f>
        <v>6</v>
      </c>
      <c r="S2121">
        <f>VLOOKUP($A2121,授权!$A$1:$J$5305,COLUMN(J2122),FALSE)</f>
        <v>0</v>
      </c>
    </row>
    <row r="2122" spans="1:19" x14ac:dyDescent="0.25">
      <c r="A2122" t="s">
        <v>2121</v>
      </c>
      <c r="B2122" t="e">
        <f>VLOOKUP(A2122,申请!A$1:J$5305,2,FALSE)</f>
        <v>#N/A</v>
      </c>
      <c r="C2122" t="e">
        <f>VLOOKUP(A2122,申请!A$1:J$5305,3,FALSE)</f>
        <v>#N/A</v>
      </c>
      <c r="D2122" t="e">
        <f>VLOOKUP(A2122,申请!A$1:J$5305,4,FALSE)</f>
        <v>#N/A</v>
      </c>
      <c r="E2122" t="e">
        <f>VLOOKUP(A2122,申请!A$1:J$5305,5,FALSE)</f>
        <v>#N/A</v>
      </c>
      <c r="F2122" t="e">
        <f>VLOOKUP(A2122,申请!A$1:J$5305,6,FALSE)</f>
        <v>#N/A</v>
      </c>
      <c r="G2122" t="e">
        <f>VLOOKUP(A2122,申请!A$1:J$5305,7,FALSE)</f>
        <v>#N/A</v>
      </c>
      <c r="H2122" t="e">
        <f>VLOOKUP(A2122,申请!A$1:J$5305,8,FALSE)</f>
        <v>#N/A</v>
      </c>
      <c r="I2122" t="e">
        <f>VLOOKUP(A2122,申请!A$1:J$5305,9,FALSE)</f>
        <v>#N/A</v>
      </c>
      <c r="J2122" t="e">
        <f>VLOOKUP(A2122,申请!A$1:J$5305,10,FALSE)</f>
        <v>#N/A</v>
      </c>
      <c r="K2122">
        <f>VLOOKUP($A2122,授权!$A$1:$J$5305,COLUMN(B2123),FALSE)</f>
        <v>1</v>
      </c>
      <c r="L2122">
        <f>VLOOKUP($A2122,授权!$A$1:$J$5305,COLUMN(C2123),FALSE)</f>
        <v>1</v>
      </c>
      <c r="M2122">
        <f>VLOOKUP($A2122,授权!$A$1:$J$5305,COLUMN(D2123),FALSE)</f>
        <v>0</v>
      </c>
      <c r="N2122">
        <f>VLOOKUP($A2122,授权!$A$1:$J$5305,COLUMN(E2123),FALSE)</f>
        <v>0</v>
      </c>
      <c r="O2122">
        <f>VLOOKUP($A2122,授权!$A$1:$J$5305,COLUMN(F2123),FALSE)</f>
        <v>2</v>
      </c>
      <c r="P2122">
        <f>VLOOKUP($A2122,授权!$A$1:$J$5305,COLUMN(G2123),FALSE)</f>
        <v>1</v>
      </c>
      <c r="Q2122">
        <f>VLOOKUP($A2122,授权!$A$1:$J$5305,COLUMN(H2123),FALSE)</f>
        <v>0</v>
      </c>
      <c r="R2122">
        <f>VLOOKUP($A2122,授权!$A$1:$J$5305,COLUMN(I2123),FALSE)</f>
        <v>2</v>
      </c>
      <c r="S2122">
        <f>VLOOKUP($A2122,授权!$A$1:$J$5305,COLUMN(J2123),FALSE)</f>
        <v>0</v>
      </c>
    </row>
    <row r="2123" spans="1:19" x14ac:dyDescent="0.25">
      <c r="A2123" t="s">
        <v>2122</v>
      </c>
      <c r="B2123">
        <f>VLOOKUP(A2123,申请!A$1:J$5305,2,FALSE)</f>
        <v>5</v>
      </c>
      <c r="C2123">
        <f>VLOOKUP(A2123,申请!A$1:J$5305,3,FALSE)</f>
        <v>3</v>
      </c>
      <c r="D2123">
        <f>VLOOKUP(A2123,申请!A$1:J$5305,4,FALSE)</f>
        <v>2</v>
      </c>
      <c r="E2123">
        <f>VLOOKUP(A2123,申请!A$1:J$5305,5,FALSE)</f>
        <v>8</v>
      </c>
      <c r="F2123">
        <f>VLOOKUP(A2123,申请!A$1:J$5305,6,FALSE)</f>
        <v>8</v>
      </c>
      <c r="G2123">
        <f>VLOOKUP(A2123,申请!A$1:J$5305,7,FALSE)</f>
        <v>0.6</v>
      </c>
      <c r="H2123">
        <f>VLOOKUP(A2123,申请!A$1:J$5305,8,FALSE)</f>
        <v>0.4</v>
      </c>
      <c r="I2123">
        <f>VLOOKUP(A2123,申请!A$1:J$5305,9,FALSE)</f>
        <v>8</v>
      </c>
      <c r="J2123">
        <f>VLOOKUP(A2123,申请!A$1:J$5305,10,FALSE)</f>
        <v>0</v>
      </c>
      <c r="K2123">
        <f>VLOOKUP($A2123,授权!$A$1:$J$5305,COLUMN(B2124),FALSE)</f>
        <v>3</v>
      </c>
      <c r="L2123">
        <f>VLOOKUP($A2123,授权!$A$1:$J$5305,COLUMN(C2124),FALSE)</f>
        <v>3</v>
      </c>
      <c r="M2123">
        <f>VLOOKUP($A2123,授权!$A$1:$J$5305,COLUMN(D2124),FALSE)</f>
        <v>0</v>
      </c>
      <c r="N2123">
        <f>VLOOKUP($A2123,授权!$A$1:$J$5305,COLUMN(E2124),FALSE)</f>
        <v>7</v>
      </c>
      <c r="O2123">
        <f>VLOOKUP($A2123,授权!$A$1:$J$5305,COLUMN(F2124),FALSE)</f>
        <v>6</v>
      </c>
      <c r="P2123">
        <f>VLOOKUP($A2123,授权!$A$1:$J$5305,COLUMN(G2124),FALSE)</f>
        <v>1</v>
      </c>
      <c r="Q2123">
        <f>VLOOKUP($A2123,授权!$A$1:$J$5305,COLUMN(H2124),FALSE)</f>
        <v>0</v>
      </c>
      <c r="R2123">
        <f>VLOOKUP($A2123,授权!$A$1:$J$5305,COLUMN(I2124),FALSE)</f>
        <v>6</v>
      </c>
      <c r="S2123">
        <f>VLOOKUP($A2123,授权!$A$1:$J$5305,COLUMN(J2124),FALSE)</f>
        <v>0</v>
      </c>
    </row>
    <row r="2124" spans="1:19" x14ac:dyDescent="0.25">
      <c r="A2124" t="s">
        <v>2123</v>
      </c>
      <c r="B2124">
        <f>VLOOKUP(A2124,申请!A$1:J$5305,2,FALSE)</f>
        <v>16</v>
      </c>
      <c r="C2124">
        <f>VLOOKUP(A2124,申请!A$1:J$5305,3,FALSE)</f>
        <v>15</v>
      </c>
      <c r="D2124">
        <f>VLOOKUP(A2124,申请!A$1:J$5305,4,FALSE)</f>
        <v>1</v>
      </c>
      <c r="E2124">
        <f>VLOOKUP(A2124,申请!A$1:J$5305,5,FALSE)</f>
        <v>3</v>
      </c>
      <c r="F2124">
        <f>VLOOKUP(A2124,申请!A$1:J$5305,6,FALSE)</f>
        <v>22</v>
      </c>
      <c r="G2124">
        <f>VLOOKUP(A2124,申请!A$1:J$5305,7,FALSE)</f>
        <v>0.9375</v>
      </c>
      <c r="H2124">
        <f>VLOOKUP(A2124,申请!A$1:J$5305,8,FALSE)</f>
        <v>6.25E-2</v>
      </c>
      <c r="I2124">
        <f>VLOOKUP(A2124,申请!A$1:J$5305,9,FALSE)</f>
        <v>22</v>
      </c>
      <c r="J2124">
        <f>VLOOKUP(A2124,申请!A$1:J$5305,10,FALSE)</f>
        <v>0</v>
      </c>
      <c r="K2124">
        <f>VLOOKUP($A2124,授权!$A$1:$J$5305,COLUMN(B2125),FALSE)</f>
        <v>1</v>
      </c>
      <c r="L2124">
        <f>VLOOKUP($A2124,授权!$A$1:$J$5305,COLUMN(C2125),FALSE)</f>
        <v>1</v>
      </c>
      <c r="M2124">
        <f>VLOOKUP($A2124,授权!$A$1:$J$5305,COLUMN(D2125),FALSE)</f>
        <v>0</v>
      </c>
      <c r="N2124">
        <f>VLOOKUP($A2124,授权!$A$1:$J$5305,COLUMN(E2125),FALSE)</f>
        <v>0</v>
      </c>
      <c r="O2124">
        <f>VLOOKUP($A2124,授权!$A$1:$J$5305,COLUMN(F2125),FALSE)</f>
        <v>2</v>
      </c>
      <c r="P2124">
        <f>VLOOKUP($A2124,授权!$A$1:$J$5305,COLUMN(G2125),FALSE)</f>
        <v>1</v>
      </c>
      <c r="Q2124">
        <f>VLOOKUP($A2124,授权!$A$1:$J$5305,COLUMN(H2125),FALSE)</f>
        <v>0</v>
      </c>
      <c r="R2124">
        <f>VLOOKUP($A2124,授权!$A$1:$J$5305,COLUMN(I2125),FALSE)</f>
        <v>2</v>
      </c>
      <c r="S2124">
        <f>VLOOKUP($A2124,授权!$A$1:$J$5305,COLUMN(J2125),FALSE)</f>
        <v>0</v>
      </c>
    </row>
    <row r="2125" spans="1:19" x14ac:dyDescent="0.25">
      <c r="A2125" t="s">
        <v>2124</v>
      </c>
      <c r="B2125">
        <f>VLOOKUP(A2125,申请!A$1:J$5305,2,FALSE)</f>
        <v>116</v>
      </c>
      <c r="C2125">
        <f>VLOOKUP(A2125,申请!A$1:J$5305,3,FALSE)</f>
        <v>8</v>
      </c>
      <c r="D2125">
        <f>VLOOKUP(A2125,申请!A$1:J$5305,4,FALSE)</f>
        <v>108</v>
      </c>
      <c r="E2125">
        <f>VLOOKUP(A2125,申请!A$1:J$5305,5,FALSE)</f>
        <v>3</v>
      </c>
      <c r="F2125">
        <f>VLOOKUP(A2125,申请!A$1:J$5305,6,FALSE)</f>
        <v>121</v>
      </c>
      <c r="G2125">
        <f>VLOOKUP(A2125,申请!A$1:J$5305,7,FALSE)</f>
        <v>6.8965517241379309E-2</v>
      </c>
      <c r="H2125">
        <f>VLOOKUP(A2125,申请!A$1:J$5305,8,FALSE)</f>
        <v>0.93103448275862066</v>
      </c>
      <c r="I2125">
        <f>VLOOKUP(A2125,申请!A$1:J$5305,9,FALSE)</f>
        <v>121</v>
      </c>
      <c r="J2125">
        <f>VLOOKUP(A2125,申请!A$1:J$5305,10,FALSE)</f>
        <v>0</v>
      </c>
      <c r="K2125">
        <f>VLOOKUP($A2125,授权!$A$1:$J$5305,COLUMN(B2126),FALSE)</f>
        <v>13</v>
      </c>
      <c r="L2125">
        <f>VLOOKUP($A2125,授权!$A$1:$J$5305,COLUMN(C2126),FALSE)</f>
        <v>13</v>
      </c>
      <c r="M2125">
        <f>VLOOKUP($A2125,授权!$A$1:$J$5305,COLUMN(D2126),FALSE)</f>
        <v>0</v>
      </c>
      <c r="N2125">
        <f>VLOOKUP($A2125,授权!$A$1:$J$5305,COLUMN(E2126),FALSE)</f>
        <v>3</v>
      </c>
      <c r="O2125">
        <f>VLOOKUP($A2125,授权!$A$1:$J$5305,COLUMN(F2126),FALSE)</f>
        <v>26</v>
      </c>
      <c r="P2125">
        <f>VLOOKUP($A2125,授权!$A$1:$J$5305,COLUMN(G2126),FALSE)</f>
        <v>1</v>
      </c>
      <c r="Q2125">
        <f>VLOOKUP($A2125,授权!$A$1:$J$5305,COLUMN(H2126),FALSE)</f>
        <v>0</v>
      </c>
      <c r="R2125">
        <f>VLOOKUP($A2125,授权!$A$1:$J$5305,COLUMN(I2126),FALSE)</f>
        <v>26</v>
      </c>
      <c r="S2125">
        <f>VLOOKUP($A2125,授权!$A$1:$J$5305,COLUMN(J2126),FALSE)</f>
        <v>0</v>
      </c>
    </row>
    <row r="2126" spans="1:19" x14ac:dyDescent="0.25">
      <c r="A2126" t="s">
        <v>2125</v>
      </c>
      <c r="B2126">
        <f>VLOOKUP(A2126,申请!A$1:J$5305,2,FALSE)</f>
        <v>22</v>
      </c>
      <c r="C2126">
        <f>VLOOKUP(A2126,申请!A$1:J$5305,3,FALSE)</f>
        <v>22</v>
      </c>
      <c r="D2126">
        <f>VLOOKUP(A2126,申请!A$1:J$5305,4,FALSE)</f>
        <v>0</v>
      </c>
      <c r="E2126">
        <f>VLOOKUP(A2126,申请!A$1:J$5305,5,FALSE)</f>
        <v>52</v>
      </c>
      <c r="F2126">
        <f>VLOOKUP(A2126,申请!A$1:J$5305,6,FALSE)</f>
        <v>36</v>
      </c>
      <c r="G2126">
        <f>VLOOKUP(A2126,申请!A$1:J$5305,7,FALSE)</f>
        <v>1</v>
      </c>
      <c r="H2126">
        <f>VLOOKUP(A2126,申请!A$1:J$5305,8,FALSE)</f>
        <v>0</v>
      </c>
      <c r="I2126">
        <f>VLOOKUP(A2126,申请!A$1:J$5305,9,FALSE)</f>
        <v>36</v>
      </c>
      <c r="J2126">
        <f>VLOOKUP(A2126,申请!A$1:J$5305,10,FALSE)</f>
        <v>0</v>
      </c>
      <c r="K2126">
        <f>VLOOKUP($A2126,授权!$A$1:$J$5305,COLUMN(B2127),FALSE)</f>
        <v>11</v>
      </c>
      <c r="L2126">
        <f>VLOOKUP($A2126,授权!$A$1:$J$5305,COLUMN(C2127),FALSE)</f>
        <v>11</v>
      </c>
      <c r="M2126">
        <f>VLOOKUP($A2126,授权!$A$1:$J$5305,COLUMN(D2127),FALSE)</f>
        <v>0</v>
      </c>
      <c r="N2126">
        <f>VLOOKUP($A2126,授权!$A$1:$J$5305,COLUMN(E2127),FALSE)</f>
        <v>41</v>
      </c>
      <c r="O2126">
        <f>VLOOKUP($A2126,授权!$A$1:$J$5305,COLUMN(F2127),FALSE)</f>
        <v>22</v>
      </c>
      <c r="P2126">
        <f>VLOOKUP($A2126,授权!$A$1:$J$5305,COLUMN(G2127),FALSE)</f>
        <v>1</v>
      </c>
      <c r="Q2126">
        <f>VLOOKUP($A2126,授权!$A$1:$J$5305,COLUMN(H2127),FALSE)</f>
        <v>0</v>
      </c>
      <c r="R2126">
        <f>VLOOKUP($A2126,授权!$A$1:$J$5305,COLUMN(I2127),FALSE)</f>
        <v>22</v>
      </c>
      <c r="S2126">
        <f>VLOOKUP($A2126,授权!$A$1:$J$5305,COLUMN(J2127),FALSE)</f>
        <v>0</v>
      </c>
    </row>
    <row r="2127" spans="1:19" x14ac:dyDescent="0.25">
      <c r="A2127" t="s">
        <v>2126</v>
      </c>
      <c r="B2127" t="e">
        <f>VLOOKUP(A2127,申请!A$1:J$5305,2,FALSE)</f>
        <v>#N/A</v>
      </c>
      <c r="C2127" t="e">
        <f>VLOOKUP(A2127,申请!A$1:J$5305,3,FALSE)</f>
        <v>#N/A</v>
      </c>
      <c r="D2127" t="e">
        <f>VLOOKUP(A2127,申请!A$1:J$5305,4,FALSE)</f>
        <v>#N/A</v>
      </c>
      <c r="E2127" t="e">
        <f>VLOOKUP(A2127,申请!A$1:J$5305,5,FALSE)</f>
        <v>#N/A</v>
      </c>
      <c r="F2127" t="e">
        <f>VLOOKUP(A2127,申请!A$1:J$5305,6,FALSE)</f>
        <v>#N/A</v>
      </c>
      <c r="G2127" t="e">
        <f>VLOOKUP(A2127,申请!A$1:J$5305,7,FALSE)</f>
        <v>#N/A</v>
      </c>
      <c r="H2127" t="e">
        <f>VLOOKUP(A2127,申请!A$1:J$5305,8,FALSE)</f>
        <v>#N/A</v>
      </c>
      <c r="I2127" t="e">
        <f>VLOOKUP(A2127,申请!A$1:J$5305,9,FALSE)</f>
        <v>#N/A</v>
      </c>
      <c r="J2127" t="e">
        <f>VLOOKUP(A2127,申请!A$1:J$5305,10,FALSE)</f>
        <v>#N/A</v>
      </c>
      <c r="K2127">
        <f>VLOOKUP($A2127,授权!$A$1:$J$5305,COLUMN(B2128),FALSE)</f>
        <v>1</v>
      </c>
      <c r="L2127">
        <f>VLOOKUP($A2127,授权!$A$1:$J$5305,COLUMN(C2128),FALSE)</f>
        <v>0</v>
      </c>
      <c r="M2127">
        <f>VLOOKUP($A2127,授权!$A$1:$J$5305,COLUMN(D2128),FALSE)</f>
        <v>1</v>
      </c>
      <c r="N2127">
        <f>VLOOKUP($A2127,授权!$A$1:$J$5305,COLUMN(E2128),FALSE)</f>
        <v>2</v>
      </c>
      <c r="O2127">
        <f>VLOOKUP($A2127,授权!$A$1:$J$5305,COLUMN(F2128),FALSE)</f>
        <v>2</v>
      </c>
      <c r="P2127">
        <f>VLOOKUP($A2127,授权!$A$1:$J$5305,COLUMN(G2128),FALSE)</f>
        <v>0</v>
      </c>
      <c r="Q2127">
        <f>VLOOKUP($A2127,授权!$A$1:$J$5305,COLUMN(H2128),FALSE)</f>
        <v>1</v>
      </c>
      <c r="R2127">
        <f>VLOOKUP($A2127,授权!$A$1:$J$5305,COLUMN(I2128),FALSE)</f>
        <v>2</v>
      </c>
      <c r="S2127">
        <f>VLOOKUP($A2127,授权!$A$1:$J$5305,COLUMN(J2128),FALSE)</f>
        <v>0</v>
      </c>
    </row>
    <row r="2128" spans="1:19" x14ac:dyDescent="0.25">
      <c r="A2128" t="s">
        <v>2127</v>
      </c>
      <c r="B2128">
        <f>VLOOKUP(A2128,申请!A$1:J$5305,2,FALSE)</f>
        <v>1</v>
      </c>
      <c r="C2128">
        <f>VLOOKUP(A2128,申请!A$1:J$5305,3,FALSE)</f>
        <v>1</v>
      </c>
      <c r="D2128">
        <f>VLOOKUP(A2128,申请!A$1:J$5305,4,FALSE)</f>
        <v>0</v>
      </c>
      <c r="E2128">
        <f>VLOOKUP(A2128,申请!A$1:J$5305,5,FALSE)</f>
        <v>0</v>
      </c>
      <c r="F2128">
        <f>VLOOKUP(A2128,申请!A$1:J$5305,6,FALSE)</f>
        <v>2</v>
      </c>
      <c r="G2128">
        <f>VLOOKUP(A2128,申请!A$1:J$5305,7,FALSE)</f>
        <v>1</v>
      </c>
      <c r="H2128">
        <f>VLOOKUP(A2128,申请!A$1:J$5305,8,FALSE)</f>
        <v>0</v>
      </c>
      <c r="I2128">
        <f>VLOOKUP(A2128,申请!A$1:J$5305,9,FALSE)</f>
        <v>2</v>
      </c>
      <c r="J2128">
        <f>VLOOKUP(A2128,申请!A$1:J$5305,10,FALSE)</f>
        <v>0</v>
      </c>
      <c r="K2128">
        <f>VLOOKUP($A2128,授权!$A$1:$J$5305,COLUMN(B2129),FALSE)</f>
        <v>1</v>
      </c>
      <c r="L2128">
        <f>VLOOKUP($A2128,授权!$A$1:$J$5305,COLUMN(C2129),FALSE)</f>
        <v>1</v>
      </c>
      <c r="M2128">
        <f>VLOOKUP($A2128,授权!$A$1:$J$5305,COLUMN(D2129),FALSE)</f>
        <v>0</v>
      </c>
      <c r="N2128">
        <f>VLOOKUP($A2128,授权!$A$1:$J$5305,COLUMN(E2129),FALSE)</f>
        <v>0</v>
      </c>
      <c r="O2128">
        <f>VLOOKUP($A2128,授权!$A$1:$J$5305,COLUMN(F2129),FALSE)</f>
        <v>2</v>
      </c>
      <c r="P2128">
        <f>VLOOKUP($A2128,授权!$A$1:$J$5305,COLUMN(G2129),FALSE)</f>
        <v>1</v>
      </c>
      <c r="Q2128">
        <f>VLOOKUP($A2128,授权!$A$1:$J$5305,COLUMN(H2129),FALSE)</f>
        <v>0</v>
      </c>
      <c r="R2128">
        <f>VLOOKUP($A2128,授权!$A$1:$J$5305,COLUMN(I2129),FALSE)</f>
        <v>2</v>
      </c>
      <c r="S2128">
        <f>VLOOKUP($A2128,授权!$A$1:$J$5305,COLUMN(J2129),FALSE)</f>
        <v>0</v>
      </c>
    </row>
    <row r="2129" spans="1:19" x14ac:dyDescent="0.25">
      <c r="A2129" t="s">
        <v>2128</v>
      </c>
      <c r="B2129" t="e">
        <f>VLOOKUP(A2129,申请!A$1:J$5305,2,FALSE)</f>
        <v>#N/A</v>
      </c>
      <c r="C2129" t="e">
        <f>VLOOKUP(A2129,申请!A$1:J$5305,3,FALSE)</f>
        <v>#N/A</v>
      </c>
      <c r="D2129" t="e">
        <f>VLOOKUP(A2129,申请!A$1:J$5305,4,FALSE)</f>
        <v>#N/A</v>
      </c>
      <c r="E2129" t="e">
        <f>VLOOKUP(A2129,申请!A$1:J$5305,5,FALSE)</f>
        <v>#N/A</v>
      </c>
      <c r="F2129" t="e">
        <f>VLOOKUP(A2129,申请!A$1:J$5305,6,FALSE)</f>
        <v>#N/A</v>
      </c>
      <c r="G2129" t="e">
        <f>VLOOKUP(A2129,申请!A$1:J$5305,7,FALSE)</f>
        <v>#N/A</v>
      </c>
      <c r="H2129" t="e">
        <f>VLOOKUP(A2129,申请!A$1:J$5305,8,FALSE)</f>
        <v>#N/A</v>
      </c>
      <c r="I2129" t="e">
        <f>VLOOKUP(A2129,申请!A$1:J$5305,9,FALSE)</f>
        <v>#N/A</v>
      </c>
      <c r="J2129" t="e">
        <f>VLOOKUP(A2129,申请!A$1:J$5305,10,FALSE)</f>
        <v>#N/A</v>
      </c>
      <c r="K2129">
        <f>VLOOKUP($A2129,授权!$A$1:$J$5305,COLUMN(B2130),FALSE)</f>
        <v>1</v>
      </c>
      <c r="L2129">
        <f>VLOOKUP($A2129,授权!$A$1:$J$5305,COLUMN(C2130),FALSE)</f>
        <v>1</v>
      </c>
      <c r="M2129">
        <f>VLOOKUP($A2129,授权!$A$1:$J$5305,COLUMN(D2130),FALSE)</f>
        <v>0</v>
      </c>
      <c r="N2129">
        <f>VLOOKUP($A2129,授权!$A$1:$J$5305,COLUMN(E2130),FALSE)</f>
        <v>3</v>
      </c>
      <c r="O2129">
        <f>VLOOKUP($A2129,授权!$A$1:$J$5305,COLUMN(F2130),FALSE)</f>
        <v>2</v>
      </c>
      <c r="P2129">
        <f>VLOOKUP($A2129,授权!$A$1:$J$5305,COLUMN(G2130),FALSE)</f>
        <v>1</v>
      </c>
      <c r="Q2129">
        <f>VLOOKUP($A2129,授权!$A$1:$J$5305,COLUMN(H2130),FALSE)</f>
        <v>0</v>
      </c>
      <c r="R2129">
        <f>VLOOKUP($A2129,授权!$A$1:$J$5305,COLUMN(I2130),FALSE)</f>
        <v>2</v>
      </c>
      <c r="S2129">
        <f>VLOOKUP($A2129,授权!$A$1:$J$5305,COLUMN(J2130),FALSE)</f>
        <v>0</v>
      </c>
    </row>
    <row r="2130" spans="1:19" x14ac:dyDescent="0.25">
      <c r="A2130" t="s">
        <v>2129</v>
      </c>
      <c r="B2130">
        <f>VLOOKUP(A2130,申请!A$1:J$5305,2,FALSE)</f>
        <v>2</v>
      </c>
      <c r="C2130">
        <f>VLOOKUP(A2130,申请!A$1:J$5305,3,FALSE)</f>
        <v>2</v>
      </c>
      <c r="D2130">
        <f>VLOOKUP(A2130,申请!A$1:J$5305,4,FALSE)</f>
        <v>0</v>
      </c>
      <c r="E2130">
        <f>VLOOKUP(A2130,申请!A$1:J$5305,5,FALSE)</f>
        <v>0</v>
      </c>
      <c r="F2130">
        <f>VLOOKUP(A2130,申请!A$1:J$5305,6,FALSE)</f>
        <v>2</v>
      </c>
      <c r="G2130">
        <f>VLOOKUP(A2130,申请!A$1:J$5305,7,FALSE)</f>
        <v>1</v>
      </c>
      <c r="H2130">
        <f>VLOOKUP(A2130,申请!A$1:J$5305,8,FALSE)</f>
        <v>0</v>
      </c>
      <c r="I2130">
        <f>VLOOKUP(A2130,申请!A$1:J$5305,9,FALSE)</f>
        <v>2</v>
      </c>
      <c r="J2130">
        <f>VLOOKUP(A2130,申请!A$1:J$5305,10,FALSE)</f>
        <v>0</v>
      </c>
      <c r="K2130">
        <f>VLOOKUP($A2130,授权!$A$1:$J$5305,COLUMN(B2131),FALSE)</f>
        <v>1</v>
      </c>
      <c r="L2130">
        <f>VLOOKUP($A2130,授权!$A$1:$J$5305,COLUMN(C2131),FALSE)</f>
        <v>1</v>
      </c>
      <c r="M2130">
        <f>VLOOKUP($A2130,授权!$A$1:$J$5305,COLUMN(D2131),FALSE)</f>
        <v>0</v>
      </c>
      <c r="N2130">
        <f>VLOOKUP($A2130,授权!$A$1:$J$5305,COLUMN(E2131),FALSE)</f>
        <v>0</v>
      </c>
      <c r="O2130">
        <f>VLOOKUP($A2130,授权!$A$1:$J$5305,COLUMN(F2131),FALSE)</f>
        <v>2</v>
      </c>
      <c r="P2130">
        <f>VLOOKUP($A2130,授权!$A$1:$J$5305,COLUMN(G2131),FALSE)</f>
        <v>1</v>
      </c>
      <c r="Q2130">
        <f>VLOOKUP($A2130,授权!$A$1:$J$5305,COLUMN(H2131),FALSE)</f>
        <v>0</v>
      </c>
      <c r="R2130">
        <f>VLOOKUP($A2130,授权!$A$1:$J$5305,COLUMN(I2131),FALSE)</f>
        <v>2</v>
      </c>
      <c r="S2130">
        <f>VLOOKUP($A2130,授权!$A$1:$J$5305,COLUMN(J2131),FALSE)</f>
        <v>0</v>
      </c>
    </row>
    <row r="2131" spans="1:19" x14ac:dyDescent="0.25">
      <c r="A2131" t="s">
        <v>2130</v>
      </c>
      <c r="B2131">
        <f>VLOOKUP(A2131,申请!A$1:J$5305,2,FALSE)</f>
        <v>2</v>
      </c>
      <c r="C2131">
        <f>VLOOKUP(A2131,申请!A$1:J$5305,3,FALSE)</f>
        <v>2</v>
      </c>
      <c r="D2131">
        <f>VLOOKUP(A2131,申请!A$1:J$5305,4,FALSE)</f>
        <v>0</v>
      </c>
      <c r="E2131">
        <f>VLOOKUP(A2131,申请!A$1:J$5305,5,FALSE)</f>
        <v>0</v>
      </c>
      <c r="F2131">
        <f>VLOOKUP(A2131,申请!A$1:J$5305,6,FALSE)</f>
        <v>3</v>
      </c>
      <c r="G2131">
        <f>VLOOKUP(A2131,申请!A$1:J$5305,7,FALSE)</f>
        <v>1</v>
      </c>
      <c r="H2131">
        <f>VLOOKUP(A2131,申请!A$1:J$5305,8,FALSE)</f>
        <v>0</v>
      </c>
      <c r="I2131">
        <f>VLOOKUP(A2131,申请!A$1:J$5305,9,FALSE)</f>
        <v>3</v>
      </c>
      <c r="J2131">
        <f>VLOOKUP(A2131,申请!A$1:J$5305,10,FALSE)</f>
        <v>0</v>
      </c>
      <c r="K2131">
        <f>VLOOKUP($A2131,授权!$A$1:$J$5305,COLUMN(B2132),FALSE)</f>
        <v>1</v>
      </c>
      <c r="L2131">
        <f>VLOOKUP($A2131,授权!$A$1:$J$5305,COLUMN(C2132),FALSE)</f>
        <v>1</v>
      </c>
      <c r="M2131">
        <f>VLOOKUP($A2131,授权!$A$1:$J$5305,COLUMN(D2132),FALSE)</f>
        <v>0</v>
      </c>
      <c r="N2131">
        <f>VLOOKUP($A2131,授权!$A$1:$J$5305,COLUMN(E2132),FALSE)</f>
        <v>0</v>
      </c>
      <c r="O2131">
        <f>VLOOKUP($A2131,授权!$A$1:$J$5305,COLUMN(F2132),FALSE)</f>
        <v>2</v>
      </c>
      <c r="P2131">
        <f>VLOOKUP($A2131,授权!$A$1:$J$5305,COLUMN(G2132),FALSE)</f>
        <v>1</v>
      </c>
      <c r="Q2131">
        <f>VLOOKUP($A2131,授权!$A$1:$J$5305,COLUMN(H2132),FALSE)</f>
        <v>0</v>
      </c>
      <c r="R2131">
        <f>VLOOKUP($A2131,授权!$A$1:$J$5305,COLUMN(I2132),FALSE)</f>
        <v>2</v>
      </c>
      <c r="S2131">
        <f>VLOOKUP($A2131,授权!$A$1:$J$5305,COLUMN(J2132),FALSE)</f>
        <v>0</v>
      </c>
    </row>
    <row r="2132" spans="1:19" x14ac:dyDescent="0.25">
      <c r="A2132" t="s">
        <v>2131</v>
      </c>
      <c r="B2132">
        <f>VLOOKUP(A2132,申请!A$1:J$5305,2,FALSE)</f>
        <v>1</v>
      </c>
      <c r="C2132">
        <f>VLOOKUP(A2132,申请!A$1:J$5305,3,FALSE)</f>
        <v>1</v>
      </c>
      <c r="D2132">
        <f>VLOOKUP(A2132,申请!A$1:J$5305,4,FALSE)</f>
        <v>0</v>
      </c>
      <c r="E2132">
        <f>VLOOKUP(A2132,申请!A$1:J$5305,5,FALSE)</f>
        <v>1</v>
      </c>
      <c r="F2132">
        <f>VLOOKUP(A2132,申请!A$1:J$5305,6,FALSE)</f>
        <v>2</v>
      </c>
      <c r="G2132">
        <f>VLOOKUP(A2132,申请!A$1:J$5305,7,FALSE)</f>
        <v>1</v>
      </c>
      <c r="H2132">
        <f>VLOOKUP(A2132,申请!A$1:J$5305,8,FALSE)</f>
        <v>0</v>
      </c>
      <c r="I2132">
        <f>VLOOKUP(A2132,申请!A$1:J$5305,9,FALSE)</f>
        <v>2</v>
      </c>
      <c r="J2132">
        <f>VLOOKUP(A2132,申请!A$1:J$5305,10,FALSE)</f>
        <v>0</v>
      </c>
      <c r="K2132">
        <f>VLOOKUP($A2132,授权!$A$1:$J$5305,COLUMN(B2133),FALSE)</f>
        <v>1</v>
      </c>
      <c r="L2132">
        <f>VLOOKUP($A2132,授权!$A$1:$J$5305,COLUMN(C2133),FALSE)</f>
        <v>1</v>
      </c>
      <c r="M2132">
        <f>VLOOKUP($A2132,授权!$A$1:$J$5305,COLUMN(D2133),FALSE)</f>
        <v>0</v>
      </c>
      <c r="N2132">
        <f>VLOOKUP($A2132,授权!$A$1:$J$5305,COLUMN(E2133),FALSE)</f>
        <v>1</v>
      </c>
      <c r="O2132">
        <f>VLOOKUP($A2132,授权!$A$1:$J$5305,COLUMN(F2133),FALSE)</f>
        <v>2</v>
      </c>
      <c r="P2132">
        <f>VLOOKUP($A2132,授权!$A$1:$J$5305,COLUMN(G2133),FALSE)</f>
        <v>1</v>
      </c>
      <c r="Q2132">
        <f>VLOOKUP($A2132,授权!$A$1:$J$5305,COLUMN(H2133),FALSE)</f>
        <v>0</v>
      </c>
      <c r="R2132">
        <f>VLOOKUP($A2132,授权!$A$1:$J$5305,COLUMN(I2133),FALSE)</f>
        <v>2</v>
      </c>
      <c r="S2132">
        <f>VLOOKUP($A2132,授权!$A$1:$J$5305,COLUMN(J2133),FALSE)</f>
        <v>0</v>
      </c>
    </row>
    <row r="2133" spans="1:19" x14ac:dyDescent="0.25">
      <c r="A2133" t="s">
        <v>2132</v>
      </c>
      <c r="B2133">
        <f>VLOOKUP(A2133,申请!A$1:J$5305,2,FALSE)</f>
        <v>1</v>
      </c>
      <c r="C2133">
        <f>VLOOKUP(A2133,申请!A$1:J$5305,3,FALSE)</f>
        <v>0</v>
      </c>
      <c r="D2133">
        <f>VLOOKUP(A2133,申请!A$1:J$5305,4,FALSE)</f>
        <v>1</v>
      </c>
      <c r="E2133">
        <f>VLOOKUP(A2133,申请!A$1:J$5305,5,FALSE)</f>
        <v>1</v>
      </c>
      <c r="F2133">
        <f>VLOOKUP(A2133,申请!A$1:J$5305,6,FALSE)</f>
        <v>1</v>
      </c>
      <c r="G2133">
        <f>VLOOKUP(A2133,申请!A$1:J$5305,7,FALSE)</f>
        <v>0</v>
      </c>
      <c r="H2133">
        <f>VLOOKUP(A2133,申请!A$1:J$5305,8,FALSE)</f>
        <v>1</v>
      </c>
      <c r="I2133">
        <f>VLOOKUP(A2133,申请!A$1:J$5305,9,FALSE)</f>
        <v>1</v>
      </c>
      <c r="J2133">
        <f>VLOOKUP(A2133,申请!A$1:J$5305,10,FALSE)</f>
        <v>0</v>
      </c>
      <c r="K2133">
        <f>VLOOKUP($A2133,授权!$A$1:$J$5305,COLUMN(B2134),FALSE)</f>
        <v>1</v>
      </c>
      <c r="L2133">
        <f>VLOOKUP($A2133,授权!$A$1:$J$5305,COLUMN(C2134),FALSE)</f>
        <v>0</v>
      </c>
      <c r="M2133">
        <f>VLOOKUP($A2133,授权!$A$1:$J$5305,COLUMN(D2134),FALSE)</f>
        <v>1</v>
      </c>
      <c r="N2133">
        <f>VLOOKUP($A2133,授权!$A$1:$J$5305,COLUMN(E2134),FALSE)</f>
        <v>8</v>
      </c>
      <c r="O2133">
        <f>VLOOKUP($A2133,授权!$A$1:$J$5305,COLUMN(F2134),FALSE)</f>
        <v>2</v>
      </c>
      <c r="P2133">
        <f>VLOOKUP($A2133,授权!$A$1:$J$5305,COLUMN(G2134),FALSE)</f>
        <v>0</v>
      </c>
      <c r="Q2133">
        <f>VLOOKUP($A2133,授权!$A$1:$J$5305,COLUMN(H2134),FALSE)</f>
        <v>1</v>
      </c>
      <c r="R2133">
        <f>VLOOKUP($A2133,授权!$A$1:$J$5305,COLUMN(I2134),FALSE)</f>
        <v>2</v>
      </c>
      <c r="S2133">
        <f>VLOOKUP($A2133,授权!$A$1:$J$5305,COLUMN(J2134),FALSE)</f>
        <v>0</v>
      </c>
    </row>
    <row r="2134" spans="1:19" x14ac:dyDescent="0.25">
      <c r="A2134" t="s">
        <v>2133</v>
      </c>
      <c r="B2134">
        <f>VLOOKUP(A2134,申请!A$1:J$5305,2,FALSE)</f>
        <v>175</v>
      </c>
      <c r="C2134">
        <f>VLOOKUP(A2134,申请!A$1:J$5305,3,FALSE)</f>
        <v>170</v>
      </c>
      <c r="D2134">
        <f>VLOOKUP(A2134,申请!A$1:J$5305,4,FALSE)</f>
        <v>5</v>
      </c>
      <c r="E2134">
        <f>VLOOKUP(A2134,申请!A$1:J$5305,5,FALSE)</f>
        <v>56</v>
      </c>
      <c r="F2134">
        <f>VLOOKUP(A2134,申请!A$1:J$5305,6,FALSE)</f>
        <v>221</v>
      </c>
      <c r="G2134">
        <f>VLOOKUP(A2134,申请!A$1:J$5305,7,FALSE)</f>
        <v>0.97142857142857142</v>
      </c>
      <c r="H2134">
        <f>VLOOKUP(A2134,申请!A$1:J$5305,8,FALSE)</f>
        <v>2.8571428571428571E-2</v>
      </c>
      <c r="I2134">
        <f>VLOOKUP(A2134,申请!A$1:J$5305,9,FALSE)</f>
        <v>221</v>
      </c>
      <c r="J2134">
        <f>VLOOKUP(A2134,申请!A$1:J$5305,10,FALSE)</f>
        <v>0</v>
      </c>
      <c r="K2134">
        <f>VLOOKUP($A2134,授权!$A$1:$J$5305,COLUMN(B2135),FALSE)</f>
        <v>29</v>
      </c>
      <c r="L2134">
        <f>VLOOKUP($A2134,授权!$A$1:$J$5305,COLUMN(C2135),FALSE)</f>
        <v>29</v>
      </c>
      <c r="M2134">
        <f>VLOOKUP($A2134,授权!$A$1:$J$5305,COLUMN(D2135),FALSE)</f>
        <v>0</v>
      </c>
      <c r="N2134">
        <f>VLOOKUP($A2134,授权!$A$1:$J$5305,COLUMN(E2135),FALSE)</f>
        <v>23</v>
      </c>
      <c r="O2134">
        <f>VLOOKUP($A2134,授权!$A$1:$J$5305,COLUMN(F2135),FALSE)</f>
        <v>58</v>
      </c>
      <c r="P2134">
        <f>VLOOKUP($A2134,授权!$A$1:$J$5305,COLUMN(G2135),FALSE)</f>
        <v>1</v>
      </c>
      <c r="Q2134">
        <f>VLOOKUP($A2134,授权!$A$1:$J$5305,COLUMN(H2135),FALSE)</f>
        <v>0</v>
      </c>
      <c r="R2134">
        <f>VLOOKUP($A2134,授权!$A$1:$J$5305,COLUMN(I2135),FALSE)</f>
        <v>58</v>
      </c>
      <c r="S2134">
        <f>VLOOKUP($A2134,授权!$A$1:$J$5305,COLUMN(J2135),FALSE)</f>
        <v>0</v>
      </c>
    </row>
    <row r="2135" spans="1:19" x14ac:dyDescent="0.25">
      <c r="A2135" t="s">
        <v>2134</v>
      </c>
      <c r="B2135">
        <f>VLOOKUP(A2135,申请!A$1:J$5305,2,FALSE)</f>
        <v>6</v>
      </c>
      <c r="C2135">
        <f>VLOOKUP(A2135,申请!A$1:J$5305,3,FALSE)</f>
        <v>5</v>
      </c>
      <c r="D2135">
        <f>VLOOKUP(A2135,申请!A$1:J$5305,4,FALSE)</f>
        <v>1</v>
      </c>
      <c r="E2135">
        <f>VLOOKUP(A2135,申请!A$1:J$5305,5,FALSE)</f>
        <v>3</v>
      </c>
      <c r="F2135">
        <f>VLOOKUP(A2135,申请!A$1:J$5305,6,FALSE)</f>
        <v>9</v>
      </c>
      <c r="G2135">
        <f>VLOOKUP(A2135,申请!A$1:J$5305,7,FALSE)</f>
        <v>0.83333333333333337</v>
      </c>
      <c r="H2135">
        <f>VLOOKUP(A2135,申请!A$1:J$5305,8,FALSE)</f>
        <v>0.16666666666666666</v>
      </c>
      <c r="I2135">
        <f>VLOOKUP(A2135,申请!A$1:J$5305,9,FALSE)</f>
        <v>9</v>
      </c>
      <c r="J2135">
        <f>VLOOKUP(A2135,申请!A$1:J$5305,10,FALSE)</f>
        <v>0</v>
      </c>
      <c r="K2135">
        <f>VLOOKUP($A2135,授权!$A$1:$J$5305,COLUMN(B2136),FALSE)</f>
        <v>1</v>
      </c>
      <c r="L2135">
        <f>VLOOKUP($A2135,授权!$A$1:$J$5305,COLUMN(C2136),FALSE)</f>
        <v>1</v>
      </c>
      <c r="M2135">
        <f>VLOOKUP($A2135,授权!$A$1:$J$5305,COLUMN(D2136),FALSE)</f>
        <v>0</v>
      </c>
      <c r="N2135">
        <f>VLOOKUP($A2135,授权!$A$1:$J$5305,COLUMN(E2136),FALSE)</f>
        <v>2</v>
      </c>
      <c r="O2135">
        <f>VLOOKUP($A2135,授权!$A$1:$J$5305,COLUMN(F2136),FALSE)</f>
        <v>2</v>
      </c>
      <c r="P2135">
        <f>VLOOKUP($A2135,授权!$A$1:$J$5305,COLUMN(G2136),FALSE)</f>
        <v>1</v>
      </c>
      <c r="Q2135">
        <f>VLOOKUP($A2135,授权!$A$1:$J$5305,COLUMN(H2136),FALSE)</f>
        <v>0</v>
      </c>
      <c r="R2135">
        <f>VLOOKUP($A2135,授权!$A$1:$J$5305,COLUMN(I2136),FALSE)</f>
        <v>2</v>
      </c>
      <c r="S2135">
        <f>VLOOKUP($A2135,授权!$A$1:$J$5305,COLUMN(J2136),FALSE)</f>
        <v>0</v>
      </c>
    </row>
    <row r="2136" spans="1:19" x14ac:dyDescent="0.25">
      <c r="A2136" t="s">
        <v>2135</v>
      </c>
      <c r="B2136">
        <f>VLOOKUP(A2136,申请!A$1:J$5305,2,FALSE)</f>
        <v>4</v>
      </c>
      <c r="C2136">
        <f>VLOOKUP(A2136,申请!A$1:J$5305,3,FALSE)</f>
        <v>3</v>
      </c>
      <c r="D2136">
        <f>VLOOKUP(A2136,申请!A$1:J$5305,4,FALSE)</f>
        <v>1</v>
      </c>
      <c r="E2136">
        <f>VLOOKUP(A2136,申请!A$1:J$5305,5,FALSE)</f>
        <v>4</v>
      </c>
      <c r="F2136">
        <f>VLOOKUP(A2136,申请!A$1:J$5305,6,FALSE)</f>
        <v>7</v>
      </c>
      <c r="G2136">
        <f>VLOOKUP(A2136,申请!A$1:J$5305,7,FALSE)</f>
        <v>0.75</v>
      </c>
      <c r="H2136">
        <f>VLOOKUP(A2136,申请!A$1:J$5305,8,FALSE)</f>
        <v>0.25</v>
      </c>
      <c r="I2136">
        <f>VLOOKUP(A2136,申请!A$1:J$5305,9,FALSE)</f>
        <v>7</v>
      </c>
      <c r="J2136">
        <f>VLOOKUP(A2136,申请!A$1:J$5305,10,FALSE)</f>
        <v>0</v>
      </c>
      <c r="K2136">
        <f>VLOOKUP($A2136,授权!$A$1:$J$5305,COLUMN(B2137),FALSE)</f>
        <v>4</v>
      </c>
      <c r="L2136">
        <f>VLOOKUP($A2136,授权!$A$1:$J$5305,COLUMN(C2137),FALSE)</f>
        <v>4</v>
      </c>
      <c r="M2136">
        <f>VLOOKUP($A2136,授权!$A$1:$J$5305,COLUMN(D2137),FALSE)</f>
        <v>0</v>
      </c>
      <c r="N2136">
        <f>VLOOKUP($A2136,授权!$A$1:$J$5305,COLUMN(E2137),FALSE)</f>
        <v>9</v>
      </c>
      <c r="O2136">
        <f>VLOOKUP($A2136,授权!$A$1:$J$5305,COLUMN(F2137),FALSE)</f>
        <v>8</v>
      </c>
      <c r="P2136">
        <f>VLOOKUP($A2136,授权!$A$1:$J$5305,COLUMN(G2137),FALSE)</f>
        <v>1</v>
      </c>
      <c r="Q2136">
        <f>VLOOKUP($A2136,授权!$A$1:$J$5305,COLUMN(H2137),FALSE)</f>
        <v>0</v>
      </c>
      <c r="R2136">
        <f>VLOOKUP($A2136,授权!$A$1:$J$5305,COLUMN(I2137),FALSE)</f>
        <v>8</v>
      </c>
      <c r="S2136">
        <f>VLOOKUP($A2136,授权!$A$1:$J$5305,COLUMN(J2137),FALSE)</f>
        <v>0</v>
      </c>
    </row>
    <row r="2137" spans="1:19" x14ac:dyDescent="0.25">
      <c r="A2137" t="s">
        <v>2136</v>
      </c>
      <c r="B2137">
        <f>VLOOKUP(A2137,申请!A$1:J$5305,2,FALSE)</f>
        <v>2</v>
      </c>
      <c r="C2137">
        <f>VLOOKUP(A2137,申请!A$1:J$5305,3,FALSE)</f>
        <v>2</v>
      </c>
      <c r="D2137">
        <f>VLOOKUP(A2137,申请!A$1:J$5305,4,FALSE)</f>
        <v>0</v>
      </c>
      <c r="E2137">
        <f>VLOOKUP(A2137,申请!A$1:J$5305,5,FALSE)</f>
        <v>0</v>
      </c>
      <c r="F2137">
        <f>VLOOKUP(A2137,申请!A$1:J$5305,6,FALSE)</f>
        <v>4</v>
      </c>
      <c r="G2137">
        <f>VLOOKUP(A2137,申请!A$1:J$5305,7,FALSE)</f>
        <v>1</v>
      </c>
      <c r="H2137">
        <f>VLOOKUP(A2137,申请!A$1:J$5305,8,FALSE)</f>
        <v>0</v>
      </c>
      <c r="I2137">
        <f>VLOOKUP(A2137,申请!A$1:J$5305,9,FALSE)</f>
        <v>4</v>
      </c>
      <c r="J2137">
        <f>VLOOKUP(A2137,申请!A$1:J$5305,10,FALSE)</f>
        <v>0</v>
      </c>
      <c r="K2137">
        <f>VLOOKUP($A2137,授权!$A$1:$J$5305,COLUMN(B2138),FALSE)</f>
        <v>2</v>
      </c>
      <c r="L2137">
        <f>VLOOKUP($A2137,授权!$A$1:$J$5305,COLUMN(C2138),FALSE)</f>
        <v>2</v>
      </c>
      <c r="M2137">
        <f>VLOOKUP($A2137,授权!$A$1:$J$5305,COLUMN(D2138),FALSE)</f>
        <v>0</v>
      </c>
      <c r="N2137">
        <f>VLOOKUP($A2137,授权!$A$1:$J$5305,COLUMN(E2138),FALSE)</f>
        <v>0</v>
      </c>
      <c r="O2137">
        <f>VLOOKUP($A2137,授权!$A$1:$J$5305,COLUMN(F2138),FALSE)</f>
        <v>4</v>
      </c>
      <c r="P2137">
        <f>VLOOKUP($A2137,授权!$A$1:$J$5305,COLUMN(G2138),FALSE)</f>
        <v>1</v>
      </c>
      <c r="Q2137">
        <f>VLOOKUP($A2137,授权!$A$1:$J$5305,COLUMN(H2138),FALSE)</f>
        <v>0</v>
      </c>
      <c r="R2137">
        <f>VLOOKUP($A2137,授权!$A$1:$J$5305,COLUMN(I2138),FALSE)</f>
        <v>4</v>
      </c>
      <c r="S2137">
        <f>VLOOKUP($A2137,授权!$A$1:$J$5305,COLUMN(J2138),FALSE)</f>
        <v>0</v>
      </c>
    </row>
    <row r="2138" spans="1:19" x14ac:dyDescent="0.25">
      <c r="A2138" t="s">
        <v>2137</v>
      </c>
      <c r="B2138">
        <f>VLOOKUP(A2138,申请!A$1:J$5305,2,FALSE)</f>
        <v>1</v>
      </c>
      <c r="C2138">
        <f>VLOOKUP(A2138,申请!A$1:J$5305,3,FALSE)</f>
        <v>1</v>
      </c>
      <c r="D2138">
        <f>VLOOKUP(A2138,申请!A$1:J$5305,4,FALSE)</f>
        <v>0</v>
      </c>
      <c r="E2138">
        <f>VLOOKUP(A2138,申请!A$1:J$5305,5,FALSE)</f>
        <v>1</v>
      </c>
      <c r="F2138">
        <f>VLOOKUP(A2138,申请!A$1:J$5305,6,FALSE)</f>
        <v>2</v>
      </c>
      <c r="G2138">
        <f>VLOOKUP(A2138,申请!A$1:J$5305,7,FALSE)</f>
        <v>1</v>
      </c>
      <c r="H2138">
        <f>VLOOKUP(A2138,申请!A$1:J$5305,8,FALSE)</f>
        <v>0</v>
      </c>
      <c r="I2138">
        <f>VLOOKUP(A2138,申请!A$1:J$5305,9,FALSE)</f>
        <v>2</v>
      </c>
      <c r="J2138">
        <f>VLOOKUP(A2138,申请!A$1:J$5305,10,FALSE)</f>
        <v>0</v>
      </c>
      <c r="K2138">
        <f>VLOOKUP($A2138,授权!$A$1:$J$5305,COLUMN(B2139),FALSE)</f>
        <v>1</v>
      </c>
      <c r="L2138">
        <f>VLOOKUP($A2138,授权!$A$1:$J$5305,COLUMN(C2139),FALSE)</f>
        <v>1</v>
      </c>
      <c r="M2138">
        <f>VLOOKUP($A2138,授权!$A$1:$J$5305,COLUMN(D2139),FALSE)</f>
        <v>0</v>
      </c>
      <c r="N2138">
        <f>VLOOKUP($A2138,授权!$A$1:$J$5305,COLUMN(E2139),FALSE)</f>
        <v>1</v>
      </c>
      <c r="O2138">
        <f>VLOOKUP($A2138,授权!$A$1:$J$5305,COLUMN(F2139),FALSE)</f>
        <v>2</v>
      </c>
      <c r="P2138">
        <f>VLOOKUP($A2138,授权!$A$1:$J$5305,COLUMN(G2139),FALSE)</f>
        <v>1</v>
      </c>
      <c r="Q2138">
        <f>VLOOKUP($A2138,授权!$A$1:$J$5305,COLUMN(H2139),FALSE)</f>
        <v>0</v>
      </c>
      <c r="R2138">
        <f>VLOOKUP($A2138,授权!$A$1:$J$5305,COLUMN(I2139),FALSE)</f>
        <v>2</v>
      </c>
      <c r="S2138">
        <f>VLOOKUP($A2138,授权!$A$1:$J$5305,COLUMN(J2139),FALSE)</f>
        <v>0</v>
      </c>
    </row>
    <row r="2139" spans="1:19" x14ac:dyDescent="0.25">
      <c r="A2139" t="s">
        <v>2138</v>
      </c>
      <c r="B2139">
        <f>VLOOKUP(A2139,申请!A$1:J$5305,2,FALSE)</f>
        <v>1</v>
      </c>
      <c r="C2139">
        <f>VLOOKUP(A2139,申请!A$1:J$5305,3,FALSE)</f>
        <v>0</v>
      </c>
      <c r="D2139">
        <f>VLOOKUP(A2139,申请!A$1:J$5305,4,FALSE)</f>
        <v>1</v>
      </c>
      <c r="E2139">
        <f>VLOOKUP(A2139,申请!A$1:J$5305,5,FALSE)</f>
        <v>0</v>
      </c>
      <c r="F2139">
        <f>VLOOKUP(A2139,申请!A$1:J$5305,6,FALSE)</f>
        <v>1</v>
      </c>
      <c r="G2139">
        <f>VLOOKUP(A2139,申请!A$1:J$5305,7,FALSE)</f>
        <v>0</v>
      </c>
      <c r="H2139">
        <f>VLOOKUP(A2139,申请!A$1:J$5305,8,FALSE)</f>
        <v>1</v>
      </c>
      <c r="I2139">
        <f>VLOOKUP(A2139,申请!A$1:J$5305,9,FALSE)</f>
        <v>1</v>
      </c>
      <c r="J2139">
        <f>VLOOKUP(A2139,申请!A$1:J$5305,10,FALSE)</f>
        <v>0</v>
      </c>
      <c r="K2139">
        <f>VLOOKUP($A2139,授权!$A$1:$J$5305,COLUMN(B2140),FALSE)</f>
        <v>1</v>
      </c>
      <c r="L2139">
        <f>VLOOKUP($A2139,授权!$A$1:$J$5305,COLUMN(C2140),FALSE)</f>
        <v>1</v>
      </c>
      <c r="M2139">
        <f>VLOOKUP($A2139,授权!$A$1:$J$5305,COLUMN(D2140),FALSE)</f>
        <v>0</v>
      </c>
      <c r="N2139">
        <f>VLOOKUP($A2139,授权!$A$1:$J$5305,COLUMN(E2140),FALSE)</f>
        <v>2</v>
      </c>
      <c r="O2139">
        <f>VLOOKUP($A2139,授权!$A$1:$J$5305,COLUMN(F2140),FALSE)</f>
        <v>2</v>
      </c>
      <c r="P2139">
        <f>VLOOKUP($A2139,授权!$A$1:$J$5305,COLUMN(G2140),FALSE)</f>
        <v>1</v>
      </c>
      <c r="Q2139">
        <f>VLOOKUP($A2139,授权!$A$1:$J$5305,COLUMN(H2140),FALSE)</f>
        <v>0</v>
      </c>
      <c r="R2139">
        <f>VLOOKUP($A2139,授权!$A$1:$J$5305,COLUMN(I2140),FALSE)</f>
        <v>2</v>
      </c>
      <c r="S2139">
        <f>VLOOKUP($A2139,授权!$A$1:$J$5305,COLUMN(J2140),FALSE)</f>
        <v>0</v>
      </c>
    </row>
    <row r="2140" spans="1:19" x14ac:dyDescent="0.25">
      <c r="A2140" t="s">
        <v>2139</v>
      </c>
      <c r="B2140">
        <f>VLOOKUP(A2140,申请!A$1:J$5305,2,FALSE)</f>
        <v>4</v>
      </c>
      <c r="C2140">
        <f>VLOOKUP(A2140,申请!A$1:J$5305,3,FALSE)</f>
        <v>3</v>
      </c>
      <c r="D2140">
        <f>VLOOKUP(A2140,申请!A$1:J$5305,4,FALSE)</f>
        <v>1</v>
      </c>
      <c r="E2140">
        <f>VLOOKUP(A2140,申请!A$1:J$5305,5,FALSE)</f>
        <v>2</v>
      </c>
      <c r="F2140">
        <f>VLOOKUP(A2140,申请!A$1:J$5305,6,FALSE)</f>
        <v>7</v>
      </c>
      <c r="G2140">
        <f>VLOOKUP(A2140,申请!A$1:J$5305,7,FALSE)</f>
        <v>0.75</v>
      </c>
      <c r="H2140">
        <f>VLOOKUP(A2140,申请!A$1:J$5305,8,FALSE)</f>
        <v>0.25</v>
      </c>
      <c r="I2140">
        <f>VLOOKUP(A2140,申请!A$1:J$5305,9,FALSE)</f>
        <v>7</v>
      </c>
      <c r="J2140">
        <f>VLOOKUP(A2140,申请!A$1:J$5305,10,FALSE)</f>
        <v>0</v>
      </c>
      <c r="K2140">
        <f>VLOOKUP($A2140,授权!$A$1:$J$5305,COLUMN(B2141),FALSE)</f>
        <v>3</v>
      </c>
      <c r="L2140">
        <f>VLOOKUP($A2140,授权!$A$1:$J$5305,COLUMN(C2141),FALSE)</f>
        <v>3</v>
      </c>
      <c r="M2140">
        <f>VLOOKUP($A2140,授权!$A$1:$J$5305,COLUMN(D2141),FALSE)</f>
        <v>0</v>
      </c>
      <c r="N2140">
        <f>VLOOKUP($A2140,授权!$A$1:$J$5305,COLUMN(E2141),FALSE)</f>
        <v>1</v>
      </c>
      <c r="O2140">
        <f>VLOOKUP($A2140,授权!$A$1:$J$5305,COLUMN(F2141),FALSE)</f>
        <v>6</v>
      </c>
      <c r="P2140">
        <f>VLOOKUP($A2140,授权!$A$1:$J$5305,COLUMN(G2141),FALSE)</f>
        <v>1</v>
      </c>
      <c r="Q2140">
        <f>VLOOKUP($A2140,授权!$A$1:$J$5305,COLUMN(H2141),FALSE)</f>
        <v>0</v>
      </c>
      <c r="R2140">
        <f>VLOOKUP($A2140,授权!$A$1:$J$5305,COLUMN(I2141),FALSE)</f>
        <v>6</v>
      </c>
      <c r="S2140">
        <f>VLOOKUP($A2140,授权!$A$1:$J$5305,COLUMN(J2141),FALSE)</f>
        <v>0</v>
      </c>
    </row>
    <row r="2141" spans="1:19" x14ac:dyDescent="0.25">
      <c r="A2141" t="s">
        <v>2140</v>
      </c>
      <c r="B2141">
        <f>VLOOKUP(A2141,申请!A$1:J$5305,2,FALSE)</f>
        <v>1</v>
      </c>
      <c r="C2141">
        <f>VLOOKUP(A2141,申请!A$1:J$5305,3,FALSE)</f>
        <v>1</v>
      </c>
      <c r="D2141">
        <f>VLOOKUP(A2141,申请!A$1:J$5305,4,FALSE)</f>
        <v>0</v>
      </c>
      <c r="E2141">
        <f>VLOOKUP(A2141,申请!A$1:J$5305,5,FALSE)</f>
        <v>0</v>
      </c>
      <c r="F2141">
        <f>VLOOKUP(A2141,申请!A$1:J$5305,6,FALSE)</f>
        <v>1</v>
      </c>
      <c r="G2141">
        <f>VLOOKUP(A2141,申请!A$1:J$5305,7,FALSE)</f>
        <v>1</v>
      </c>
      <c r="H2141">
        <f>VLOOKUP(A2141,申请!A$1:J$5305,8,FALSE)</f>
        <v>0</v>
      </c>
      <c r="I2141">
        <f>VLOOKUP(A2141,申请!A$1:J$5305,9,FALSE)</f>
        <v>1</v>
      </c>
      <c r="J2141">
        <f>VLOOKUP(A2141,申请!A$1:J$5305,10,FALSE)</f>
        <v>0</v>
      </c>
      <c r="K2141">
        <f>VLOOKUP($A2141,授权!$A$1:$J$5305,COLUMN(B2142),FALSE)</f>
        <v>1</v>
      </c>
      <c r="L2141">
        <f>VLOOKUP($A2141,授权!$A$1:$J$5305,COLUMN(C2142),FALSE)</f>
        <v>1</v>
      </c>
      <c r="M2141">
        <f>VLOOKUP($A2141,授权!$A$1:$J$5305,COLUMN(D2142),FALSE)</f>
        <v>0</v>
      </c>
      <c r="N2141">
        <f>VLOOKUP($A2141,授权!$A$1:$J$5305,COLUMN(E2142),FALSE)</f>
        <v>0</v>
      </c>
      <c r="O2141">
        <f>VLOOKUP($A2141,授权!$A$1:$J$5305,COLUMN(F2142),FALSE)</f>
        <v>2</v>
      </c>
      <c r="P2141">
        <f>VLOOKUP($A2141,授权!$A$1:$J$5305,COLUMN(G2142),FALSE)</f>
        <v>1</v>
      </c>
      <c r="Q2141">
        <f>VLOOKUP($A2141,授权!$A$1:$J$5305,COLUMN(H2142),FALSE)</f>
        <v>0</v>
      </c>
      <c r="R2141">
        <f>VLOOKUP($A2141,授权!$A$1:$J$5305,COLUMN(I2142),FALSE)</f>
        <v>2</v>
      </c>
      <c r="S2141">
        <f>VLOOKUP($A2141,授权!$A$1:$J$5305,COLUMN(J2142),FALSE)</f>
        <v>0</v>
      </c>
    </row>
    <row r="2142" spans="1:19" x14ac:dyDescent="0.25">
      <c r="A2142" t="s">
        <v>2141</v>
      </c>
      <c r="B2142">
        <f>VLOOKUP(A2142,申请!A$1:J$5305,2,FALSE)</f>
        <v>1</v>
      </c>
      <c r="C2142">
        <f>VLOOKUP(A2142,申请!A$1:J$5305,3,FALSE)</f>
        <v>1</v>
      </c>
      <c r="D2142">
        <f>VLOOKUP(A2142,申请!A$1:J$5305,4,FALSE)</f>
        <v>0</v>
      </c>
      <c r="E2142">
        <f>VLOOKUP(A2142,申请!A$1:J$5305,5,FALSE)</f>
        <v>10</v>
      </c>
      <c r="F2142">
        <f>VLOOKUP(A2142,申请!A$1:J$5305,6,FALSE)</f>
        <v>2</v>
      </c>
      <c r="G2142">
        <f>VLOOKUP(A2142,申请!A$1:J$5305,7,FALSE)</f>
        <v>1</v>
      </c>
      <c r="H2142">
        <f>VLOOKUP(A2142,申请!A$1:J$5305,8,FALSE)</f>
        <v>0</v>
      </c>
      <c r="I2142">
        <f>VLOOKUP(A2142,申请!A$1:J$5305,9,FALSE)</f>
        <v>2</v>
      </c>
      <c r="J2142">
        <f>VLOOKUP(A2142,申请!A$1:J$5305,10,FALSE)</f>
        <v>0</v>
      </c>
      <c r="K2142">
        <f>VLOOKUP($A2142,授权!$A$1:$J$5305,COLUMN(B2143),FALSE)</f>
        <v>1</v>
      </c>
      <c r="L2142">
        <f>VLOOKUP($A2142,授权!$A$1:$J$5305,COLUMN(C2143),FALSE)</f>
        <v>1</v>
      </c>
      <c r="M2142">
        <f>VLOOKUP($A2142,授权!$A$1:$J$5305,COLUMN(D2143),FALSE)</f>
        <v>0</v>
      </c>
      <c r="N2142">
        <f>VLOOKUP($A2142,授权!$A$1:$J$5305,COLUMN(E2143),FALSE)</f>
        <v>10</v>
      </c>
      <c r="O2142">
        <f>VLOOKUP($A2142,授权!$A$1:$J$5305,COLUMN(F2143),FALSE)</f>
        <v>2</v>
      </c>
      <c r="P2142">
        <f>VLOOKUP($A2142,授权!$A$1:$J$5305,COLUMN(G2143),FALSE)</f>
        <v>1</v>
      </c>
      <c r="Q2142">
        <f>VLOOKUP($A2142,授权!$A$1:$J$5305,COLUMN(H2143),FALSE)</f>
        <v>0</v>
      </c>
      <c r="R2142">
        <f>VLOOKUP($A2142,授权!$A$1:$J$5305,COLUMN(I2143),FALSE)</f>
        <v>2</v>
      </c>
      <c r="S2142">
        <f>VLOOKUP($A2142,授权!$A$1:$J$5305,COLUMN(J2143),FALSE)</f>
        <v>0</v>
      </c>
    </row>
    <row r="2143" spans="1:19" x14ac:dyDescent="0.25">
      <c r="A2143" t="s">
        <v>2142</v>
      </c>
      <c r="B2143">
        <f>VLOOKUP(A2143,申请!A$1:J$5305,2,FALSE)</f>
        <v>5</v>
      </c>
      <c r="C2143">
        <f>VLOOKUP(A2143,申请!A$1:J$5305,3,FALSE)</f>
        <v>2</v>
      </c>
      <c r="D2143">
        <f>VLOOKUP(A2143,申请!A$1:J$5305,4,FALSE)</f>
        <v>3</v>
      </c>
      <c r="E2143">
        <f>VLOOKUP(A2143,申请!A$1:J$5305,5,FALSE)</f>
        <v>3</v>
      </c>
      <c r="F2143">
        <f>VLOOKUP(A2143,申请!A$1:J$5305,6,FALSE)</f>
        <v>6</v>
      </c>
      <c r="G2143">
        <f>VLOOKUP(A2143,申请!A$1:J$5305,7,FALSE)</f>
        <v>0.4</v>
      </c>
      <c r="H2143">
        <f>VLOOKUP(A2143,申请!A$1:J$5305,8,FALSE)</f>
        <v>0.6</v>
      </c>
      <c r="I2143">
        <f>VLOOKUP(A2143,申请!A$1:J$5305,9,FALSE)</f>
        <v>6</v>
      </c>
      <c r="J2143">
        <f>VLOOKUP(A2143,申请!A$1:J$5305,10,FALSE)</f>
        <v>0</v>
      </c>
      <c r="K2143">
        <f>VLOOKUP($A2143,授权!$A$1:$J$5305,COLUMN(B2144),FALSE)</f>
        <v>3</v>
      </c>
      <c r="L2143">
        <f>VLOOKUP($A2143,授权!$A$1:$J$5305,COLUMN(C2144),FALSE)</f>
        <v>3</v>
      </c>
      <c r="M2143">
        <f>VLOOKUP($A2143,授权!$A$1:$J$5305,COLUMN(D2144),FALSE)</f>
        <v>0</v>
      </c>
      <c r="N2143">
        <f>VLOOKUP($A2143,授权!$A$1:$J$5305,COLUMN(E2144),FALSE)</f>
        <v>2</v>
      </c>
      <c r="O2143">
        <f>VLOOKUP($A2143,授权!$A$1:$J$5305,COLUMN(F2144),FALSE)</f>
        <v>6</v>
      </c>
      <c r="P2143">
        <f>VLOOKUP($A2143,授权!$A$1:$J$5305,COLUMN(G2144),FALSE)</f>
        <v>1</v>
      </c>
      <c r="Q2143">
        <f>VLOOKUP($A2143,授权!$A$1:$J$5305,COLUMN(H2144),FALSE)</f>
        <v>0</v>
      </c>
      <c r="R2143">
        <f>VLOOKUP($A2143,授权!$A$1:$J$5305,COLUMN(I2144),FALSE)</f>
        <v>6</v>
      </c>
      <c r="S2143">
        <f>VLOOKUP($A2143,授权!$A$1:$J$5305,COLUMN(J2144),FALSE)</f>
        <v>0</v>
      </c>
    </row>
    <row r="2144" spans="1:19" x14ac:dyDescent="0.25">
      <c r="A2144" t="s">
        <v>2143</v>
      </c>
      <c r="B2144">
        <f>VLOOKUP(A2144,申请!A$1:J$5305,2,FALSE)</f>
        <v>5</v>
      </c>
      <c r="C2144">
        <f>VLOOKUP(A2144,申请!A$1:J$5305,3,FALSE)</f>
        <v>4</v>
      </c>
      <c r="D2144">
        <f>VLOOKUP(A2144,申请!A$1:J$5305,4,FALSE)</f>
        <v>1</v>
      </c>
      <c r="E2144">
        <f>VLOOKUP(A2144,申请!A$1:J$5305,5,FALSE)</f>
        <v>10</v>
      </c>
      <c r="F2144">
        <f>VLOOKUP(A2144,申请!A$1:J$5305,6,FALSE)</f>
        <v>6</v>
      </c>
      <c r="G2144">
        <f>VLOOKUP(A2144,申请!A$1:J$5305,7,FALSE)</f>
        <v>0.8</v>
      </c>
      <c r="H2144">
        <f>VLOOKUP(A2144,申请!A$1:J$5305,8,FALSE)</f>
        <v>0.2</v>
      </c>
      <c r="I2144">
        <f>VLOOKUP(A2144,申请!A$1:J$5305,9,FALSE)</f>
        <v>6</v>
      </c>
      <c r="J2144">
        <f>VLOOKUP(A2144,申请!A$1:J$5305,10,FALSE)</f>
        <v>0</v>
      </c>
      <c r="K2144">
        <f>VLOOKUP($A2144,授权!$A$1:$J$5305,COLUMN(B2145),FALSE)</f>
        <v>1</v>
      </c>
      <c r="L2144">
        <f>VLOOKUP($A2144,授权!$A$1:$J$5305,COLUMN(C2145),FALSE)</f>
        <v>1</v>
      </c>
      <c r="M2144">
        <f>VLOOKUP($A2144,授权!$A$1:$J$5305,COLUMN(D2145),FALSE)</f>
        <v>0</v>
      </c>
      <c r="N2144">
        <f>VLOOKUP($A2144,授权!$A$1:$J$5305,COLUMN(E2145),FALSE)</f>
        <v>7</v>
      </c>
      <c r="O2144">
        <f>VLOOKUP($A2144,授权!$A$1:$J$5305,COLUMN(F2145),FALSE)</f>
        <v>2</v>
      </c>
      <c r="P2144">
        <f>VLOOKUP($A2144,授权!$A$1:$J$5305,COLUMN(G2145),FALSE)</f>
        <v>1</v>
      </c>
      <c r="Q2144">
        <f>VLOOKUP($A2144,授权!$A$1:$J$5305,COLUMN(H2145),FALSE)</f>
        <v>0</v>
      </c>
      <c r="R2144">
        <f>VLOOKUP($A2144,授权!$A$1:$J$5305,COLUMN(I2145),FALSE)</f>
        <v>2</v>
      </c>
      <c r="S2144">
        <f>VLOOKUP($A2144,授权!$A$1:$J$5305,COLUMN(J2145),FALSE)</f>
        <v>0</v>
      </c>
    </row>
    <row r="2145" spans="1:19" x14ac:dyDescent="0.25">
      <c r="A2145" t="s">
        <v>2144</v>
      </c>
      <c r="B2145">
        <f>VLOOKUP(A2145,申请!A$1:J$5305,2,FALSE)</f>
        <v>9</v>
      </c>
      <c r="C2145">
        <f>VLOOKUP(A2145,申请!A$1:J$5305,3,FALSE)</f>
        <v>9</v>
      </c>
      <c r="D2145">
        <f>VLOOKUP(A2145,申请!A$1:J$5305,4,FALSE)</f>
        <v>0</v>
      </c>
      <c r="E2145">
        <f>VLOOKUP(A2145,申请!A$1:J$5305,5,FALSE)</f>
        <v>2</v>
      </c>
      <c r="F2145">
        <f>VLOOKUP(A2145,申请!A$1:J$5305,6,FALSE)</f>
        <v>14</v>
      </c>
      <c r="G2145">
        <f>VLOOKUP(A2145,申请!A$1:J$5305,7,FALSE)</f>
        <v>1</v>
      </c>
      <c r="H2145">
        <f>VLOOKUP(A2145,申请!A$1:J$5305,8,FALSE)</f>
        <v>0</v>
      </c>
      <c r="I2145">
        <f>VLOOKUP(A2145,申请!A$1:J$5305,9,FALSE)</f>
        <v>14</v>
      </c>
      <c r="J2145">
        <f>VLOOKUP(A2145,申请!A$1:J$5305,10,FALSE)</f>
        <v>0</v>
      </c>
      <c r="K2145">
        <f>VLOOKUP($A2145,授权!$A$1:$J$5305,COLUMN(B2146),FALSE)</f>
        <v>1</v>
      </c>
      <c r="L2145">
        <f>VLOOKUP($A2145,授权!$A$1:$J$5305,COLUMN(C2146),FALSE)</f>
        <v>1</v>
      </c>
      <c r="M2145">
        <f>VLOOKUP($A2145,授权!$A$1:$J$5305,COLUMN(D2146),FALSE)</f>
        <v>0</v>
      </c>
      <c r="N2145">
        <f>VLOOKUP($A2145,授权!$A$1:$J$5305,COLUMN(E2146),FALSE)</f>
        <v>0</v>
      </c>
      <c r="O2145">
        <f>VLOOKUP($A2145,授权!$A$1:$J$5305,COLUMN(F2146),FALSE)</f>
        <v>2</v>
      </c>
      <c r="P2145">
        <f>VLOOKUP($A2145,授权!$A$1:$J$5305,COLUMN(G2146),FALSE)</f>
        <v>1</v>
      </c>
      <c r="Q2145">
        <f>VLOOKUP($A2145,授权!$A$1:$J$5305,COLUMN(H2146),FALSE)</f>
        <v>0</v>
      </c>
      <c r="R2145">
        <f>VLOOKUP($A2145,授权!$A$1:$J$5305,COLUMN(I2146),FALSE)</f>
        <v>2</v>
      </c>
      <c r="S2145">
        <f>VLOOKUP($A2145,授权!$A$1:$J$5305,COLUMN(J2146),FALSE)</f>
        <v>0</v>
      </c>
    </row>
    <row r="2146" spans="1:19" x14ac:dyDescent="0.25">
      <c r="A2146" t="s">
        <v>2145</v>
      </c>
      <c r="B2146">
        <f>VLOOKUP(A2146,申请!A$1:J$5305,2,FALSE)</f>
        <v>21</v>
      </c>
      <c r="C2146">
        <f>VLOOKUP(A2146,申请!A$1:J$5305,3,FALSE)</f>
        <v>19</v>
      </c>
      <c r="D2146">
        <f>VLOOKUP(A2146,申请!A$1:J$5305,4,FALSE)</f>
        <v>2</v>
      </c>
      <c r="E2146">
        <f>VLOOKUP(A2146,申请!A$1:J$5305,5,FALSE)</f>
        <v>19</v>
      </c>
      <c r="F2146">
        <f>VLOOKUP(A2146,申请!A$1:J$5305,6,FALSE)</f>
        <v>29</v>
      </c>
      <c r="G2146">
        <f>VLOOKUP(A2146,申请!A$1:J$5305,7,FALSE)</f>
        <v>0.90476190476190477</v>
      </c>
      <c r="H2146">
        <f>VLOOKUP(A2146,申请!A$1:J$5305,8,FALSE)</f>
        <v>9.5238095238095233E-2</v>
      </c>
      <c r="I2146">
        <f>VLOOKUP(A2146,申请!A$1:J$5305,9,FALSE)</f>
        <v>29</v>
      </c>
      <c r="J2146">
        <f>VLOOKUP(A2146,申请!A$1:J$5305,10,FALSE)</f>
        <v>0</v>
      </c>
      <c r="K2146">
        <f>VLOOKUP($A2146,授权!$A$1:$J$5305,COLUMN(B2147),FALSE)</f>
        <v>9</v>
      </c>
      <c r="L2146">
        <f>VLOOKUP($A2146,授权!$A$1:$J$5305,COLUMN(C2147),FALSE)</f>
        <v>9</v>
      </c>
      <c r="M2146">
        <f>VLOOKUP($A2146,授权!$A$1:$J$5305,COLUMN(D2147),FALSE)</f>
        <v>0</v>
      </c>
      <c r="N2146">
        <f>VLOOKUP($A2146,授权!$A$1:$J$5305,COLUMN(E2147),FALSE)</f>
        <v>22</v>
      </c>
      <c r="O2146">
        <f>VLOOKUP($A2146,授权!$A$1:$J$5305,COLUMN(F2147),FALSE)</f>
        <v>18</v>
      </c>
      <c r="P2146">
        <f>VLOOKUP($A2146,授权!$A$1:$J$5305,COLUMN(G2147),FALSE)</f>
        <v>1</v>
      </c>
      <c r="Q2146">
        <f>VLOOKUP($A2146,授权!$A$1:$J$5305,COLUMN(H2147),FALSE)</f>
        <v>0</v>
      </c>
      <c r="R2146">
        <f>VLOOKUP($A2146,授权!$A$1:$J$5305,COLUMN(I2147),FALSE)</f>
        <v>18</v>
      </c>
      <c r="S2146">
        <f>VLOOKUP($A2146,授权!$A$1:$J$5305,COLUMN(J2147),FALSE)</f>
        <v>0</v>
      </c>
    </row>
    <row r="2147" spans="1:19" x14ac:dyDescent="0.25">
      <c r="A2147" t="s">
        <v>2146</v>
      </c>
      <c r="B2147" t="e">
        <f>VLOOKUP(A2147,申请!A$1:J$5305,2,FALSE)</f>
        <v>#N/A</v>
      </c>
      <c r="C2147" t="e">
        <f>VLOOKUP(A2147,申请!A$1:J$5305,3,FALSE)</f>
        <v>#N/A</v>
      </c>
      <c r="D2147" t="e">
        <f>VLOOKUP(A2147,申请!A$1:J$5305,4,FALSE)</f>
        <v>#N/A</v>
      </c>
      <c r="E2147" t="e">
        <f>VLOOKUP(A2147,申请!A$1:J$5305,5,FALSE)</f>
        <v>#N/A</v>
      </c>
      <c r="F2147" t="e">
        <f>VLOOKUP(A2147,申请!A$1:J$5305,6,FALSE)</f>
        <v>#N/A</v>
      </c>
      <c r="G2147" t="e">
        <f>VLOOKUP(A2147,申请!A$1:J$5305,7,FALSE)</f>
        <v>#N/A</v>
      </c>
      <c r="H2147" t="e">
        <f>VLOOKUP(A2147,申请!A$1:J$5305,8,FALSE)</f>
        <v>#N/A</v>
      </c>
      <c r="I2147" t="e">
        <f>VLOOKUP(A2147,申请!A$1:J$5305,9,FALSE)</f>
        <v>#N/A</v>
      </c>
      <c r="J2147" t="e">
        <f>VLOOKUP(A2147,申请!A$1:J$5305,10,FALSE)</f>
        <v>#N/A</v>
      </c>
      <c r="K2147">
        <f>VLOOKUP($A2147,授权!$A$1:$J$5305,COLUMN(B2148),FALSE)</f>
        <v>1</v>
      </c>
      <c r="L2147">
        <f>VLOOKUP($A2147,授权!$A$1:$J$5305,COLUMN(C2148),FALSE)</f>
        <v>1</v>
      </c>
      <c r="M2147">
        <f>VLOOKUP($A2147,授权!$A$1:$J$5305,COLUMN(D2148),FALSE)</f>
        <v>0</v>
      </c>
      <c r="N2147">
        <f>VLOOKUP($A2147,授权!$A$1:$J$5305,COLUMN(E2148),FALSE)</f>
        <v>5</v>
      </c>
      <c r="O2147">
        <f>VLOOKUP($A2147,授权!$A$1:$J$5305,COLUMN(F2148),FALSE)</f>
        <v>2</v>
      </c>
      <c r="P2147">
        <f>VLOOKUP($A2147,授权!$A$1:$J$5305,COLUMN(G2148),FALSE)</f>
        <v>1</v>
      </c>
      <c r="Q2147">
        <f>VLOOKUP($A2147,授权!$A$1:$J$5305,COLUMN(H2148),FALSE)</f>
        <v>0</v>
      </c>
      <c r="R2147">
        <f>VLOOKUP($A2147,授权!$A$1:$J$5305,COLUMN(I2148),FALSE)</f>
        <v>2</v>
      </c>
      <c r="S2147">
        <f>VLOOKUP($A2147,授权!$A$1:$J$5305,COLUMN(J2148),FALSE)</f>
        <v>0</v>
      </c>
    </row>
    <row r="2148" spans="1:19" x14ac:dyDescent="0.25">
      <c r="A2148" t="s">
        <v>2147</v>
      </c>
      <c r="B2148">
        <f>VLOOKUP(A2148,申请!A$1:J$5305,2,FALSE)</f>
        <v>8</v>
      </c>
      <c r="C2148">
        <f>VLOOKUP(A2148,申请!A$1:J$5305,3,FALSE)</f>
        <v>5</v>
      </c>
      <c r="D2148">
        <f>VLOOKUP(A2148,申请!A$1:J$5305,4,FALSE)</f>
        <v>3</v>
      </c>
      <c r="E2148">
        <f>VLOOKUP(A2148,申请!A$1:J$5305,5,FALSE)</f>
        <v>3</v>
      </c>
      <c r="F2148">
        <f>VLOOKUP(A2148,申请!A$1:J$5305,6,FALSE)</f>
        <v>9</v>
      </c>
      <c r="G2148">
        <f>VLOOKUP(A2148,申请!A$1:J$5305,7,FALSE)</f>
        <v>0.625</v>
      </c>
      <c r="H2148">
        <f>VLOOKUP(A2148,申请!A$1:J$5305,8,FALSE)</f>
        <v>0.375</v>
      </c>
      <c r="I2148">
        <f>VLOOKUP(A2148,申请!A$1:J$5305,9,FALSE)</f>
        <v>9</v>
      </c>
      <c r="J2148">
        <f>VLOOKUP(A2148,申请!A$1:J$5305,10,FALSE)</f>
        <v>0</v>
      </c>
      <c r="K2148">
        <f>VLOOKUP($A2148,授权!$A$1:$J$5305,COLUMN(B2149),FALSE)</f>
        <v>1</v>
      </c>
      <c r="L2148">
        <f>VLOOKUP($A2148,授权!$A$1:$J$5305,COLUMN(C2149),FALSE)</f>
        <v>1</v>
      </c>
      <c r="M2148">
        <f>VLOOKUP($A2148,授权!$A$1:$J$5305,COLUMN(D2149),FALSE)</f>
        <v>0</v>
      </c>
      <c r="N2148">
        <f>VLOOKUP($A2148,授权!$A$1:$J$5305,COLUMN(E2149),FALSE)</f>
        <v>1</v>
      </c>
      <c r="O2148">
        <f>VLOOKUP($A2148,授权!$A$1:$J$5305,COLUMN(F2149),FALSE)</f>
        <v>2</v>
      </c>
      <c r="P2148">
        <f>VLOOKUP($A2148,授权!$A$1:$J$5305,COLUMN(G2149),FALSE)</f>
        <v>1</v>
      </c>
      <c r="Q2148">
        <f>VLOOKUP($A2148,授权!$A$1:$J$5305,COLUMN(H2149),FALSE)</f>
        <v>0</v>
      </c>
      <c r="R2148">
        <f>VLOOKUP($A2148,授权!$A$1:$J$5305,COLUMN(I2149),FALSE)</f>
        <v>2</v>
      </c>
      <c r="S2148">
        <f>VLOOKUP($A2148,授权!$A$1:$J$5305,COLUMN(J2149),FALSE)</f>
        <v>0</v>
      </c>
    </row>
    <row r="2149" spans="1:19" x14ac:dyDescent="0.25">
      <c r="A2149" t="s">
        <v>2148</v>
      </c>
      <c r="B2149">
        <f>VLOOKUP(A2149,申请!A$1:J$5305,2,FALSE)</f>
        <v>19</v>
      </c>
      <c r="C2149">
        <f>VLOOKUP(A2149,申请!A$1:J$5305,3,FALSE)</f>
        <v>8</v>
      </c>
      <c r="D2149">
        <f>VLOOKUP(A2149,申请!A$1:J$5305,4,FALSE)</f>
        <v>11</v>
      </c>
      <c r="E2149">
        <f>VLOOKUP(A2149,申请!A$1:J$5305,5,FALSE)</f>
        <v>9</v>
      </c>
      <c r="F2149">
        <f>VLOOKUP(A2149,申请!A$1:J$5305,6,FALSE)</f>
        <v>20</v>
      </c>
      <c r="G2149">
        <f>VLOOKUP(A2149,申请!A$1:J$5305,7,FALSE)</f>
        <v>0.42105263157894735</v>
      </c>
      <c r="H2149">
        <f>VLOOKUP(A2149,申请!A$1:J$5305,8,FALSE)</f>
        <v>0.57894736842105265</v>
      </c>
      <c r="I2149">
        <f>VLOOKUP(A2149,申请!A$1:J$5305,9,FALSE)</f>
        <v>20</v>
      </c>
      <c r="J2149">
        <f>VLOOKUP(A2149,申请!A$1:J$5305,10,FALSE)</f>
        <v>0</v>
      </c>
      <c r="K2149">
        <f>VLOOKUP($A2149,授权!$A$1:$J$5305,COLUMN(B2150),FALSE)</f>
        <v>1</v>
      </c>
      <c r="L2149">
        <f>VLOOKUP($A2149,授权!$A$1:$J$5305,COLUMN(C2150),FALSE)</f>
        <v>1</v>
      </c>
      <c r="M2149">
        <f>VLOOKUP($A2149,授权!$A$1:$J$5305,COLUMN(D2150),FALSE)</f>
        <v>0</v>
      </c>
      <c r="N2149">
        <f>VLOOKUP($A2149,授权!$A$1:$J$5305,COLUMN(E2150),FALSE)</f>
        <v>1</v>
      </c>
      <c r="O2149">
        <f>VLOOKUP($A2149,授权!$A$1:$J$5305,COLUMN(F2150),FALSE)</f>
        <v>2</v>
      </c>
      <c r="P2149">
        <f>VLOOKUP($A2149,授权!$A$1:$J$5305,COLUMN(G2150),FALSE)</f>
        <v>1</v>
      </c>
      <c r="Q2149">
        <f>VLOOKUP($A2149,授权!$A$1:$J$5305,COLUMN(H2150),FALSE)</f>
        <v>0</v>
      </c>
      <c r="R2149">
        <f>VLOOKUP($A2149,授权!$A$1:$J$5305,COLUMN(I2150),FALSE)</f>
        <v>2</v>
      </c>
      <c r="S2149">
        <f>VLOOKUP($A2149,授权!$A$1:$J$5305,COLUMN(J2150),FALSE)</f>
        <v>0</v>
      </c>
    </row>
    <row r="2150" spans="1:19" x14ac:dyDescent="0.25">
      <c r="A2150" t="s">
        <v>2149</v>
      </c>
      <c r="B2150">
        <f>VLOOKUP(A2150,申请!A$1:J$5305,2,FALSE)</f>
        <v>16</v>
      </c>
      <c r="C2150">
        <f>VLOOKUP(A2150,申请!A$1:J$5305,3,FALSE)</f>
        <v>16</v>
      </c>
      <c r="D2150">
        <f>VLOOKUP(A2150,申请!A$1:J$5305,4,FALSE)</f>
        <v>0</v>
      </c>
      <c r="E2150">
        <f>VLOOKUP(A2150,申请!A$1:J$5305,5,FALSE)</f>
        <v>9</v>
      </c>
      <c r="F2150">
        <f>VLOOKUP(A2150,申请!A$1:J$5305,6,FALSE)</f>
        <v>24</v>
      </c>
      <c r="G2150">
        <f>VLOOKUP(A2150,申请!A$1:J$5305,7,FALSE)</f>
        <v>1</v>
      </c>
      <c r="H2150">
        <f>VLOOKUP(A2150,申请!A$1:J$5305,8,FALSE)</f>
        <v>0</v>
      </c>
      <c r="I2150">
        <f>VLOOKUP(A2150,申请!A$1:J$5305,9,FALSE)</f>
        <v>24</v>
      </c>
      <c r="J2150">
        <f>VLOOKUP(A2150,申请!A$1:J$5305,10,FALSE)</f>
        <v>0</v>
      </c>
      <c r="K2150">
        <f>VLOOKUP($A2150,授权!$A$1:$J$5305,COLUMN(B2151),FALSE)</f>
        <v>3</v>
      </c>
      <c r="L2150">
        <f>VLOOKUP($A2150,授权!$A$1:$J$5305,COLUMN(C2151),FALSE)</f>
        <v>3</v>
      </c>
      <c r="M2150">
        <f>VLOOKUP($A2150,授权!$A$1:$J$5305,COLUMN(D2151),FALSE)</f>
        <v>0</v>
      </c>
      <c r="N2150">
        <f>VLOOKUP($A2150,授权!$A$1:$J$5305,COLUMN(E2151),FALSE)</f>
        <v>8</v>
      </c>
      <c r="O2150">
        <f>VLOOKUP($A2150,授权!$A$1:$J$5305,COLUMN(F2151),FALSE)</f>
        <v>6</v>
      </c>
      <c r="P2150">
        <f>VLOOKUP($A2150,授权!$A$1:$J$5305,COLUMN(G2151),FALSE)</f>
        <v>1</v>
      </c>
      <c r="Q2150">
        <f>VLOOKUP($A2150,授权!$A$1:$J$5305,COLUMN(H2151),FALSE)</f>
        <v>0</v>
      </c>
      <c r="R2150">
        <f>VLOOKUP($A2150,授权!$A$1:$J$5305,COLUMN(I2151),FALSE)</f>
        <v>6</v>
      </c>
      <c r="S2150">
        <f>VLOOKUP($A2150,授权!$A$1:$J$5305,COLUMN(J2151),FALSE)</f>
        <v>0</v>
      </c>
    </row>
    <row r="2151" spans="1:19" x14ac:dyDescent="0.25">
      <c r="A2151" t="s">
        <v>2150</v>
      </c>
      <c r="B2151">
        <f>VLOOKUP(A2151,申请!A$1:J$5305,2,FALSE)</f>
        <v>11</v>
      </c>
      <c r="C2151">
        <f>VLOOKUP(A2151,申请!A$1:J$5305,3,FALSE)</f>
        <v>5</v>
      </c>
      <c r="D2151">
        <f>VLOOKUP(A2151,申请!A$1:J$5305,4,FALSE)</f>
        <v>6</v>
      </c>
      <c r="E2151">
        <f>VLOOKUP(A2151,申请!A$1:J$5305,5,FALSE)</f>
        <v>13</v>
      </c>
      <c r="F2151">
        <f>VLOOKUP(A2151,申请!A$1:J$5305,6,FALSE)</f>
        <v>15</v>
      </c>
      <c r="G2151">
        <f>VLOOKUP(A2151,申请!A$1:J$5305,7,FALSE)</f>
        <v>0.45454545454545453</v>
      </c>
      <c r="H2151">
        <f>VLOOKUP(A2151,申请!A$1:J$5305,8,FALSE)</f>
        <v>0.54545454545454541</v>
      </c>
      <c r="I2151">
        <f>VLOOKUP(A2151,申请!A$1:J$5305,9,FALSE)</f>
        <v>15</v>
      </c>
      <c r="J2151">
        <f>VLOOKUP(A2151,申请!A$1:J$5305,10,FALSE)</f>
        <v>0</v>
      </c>
      <c r="K2151">
        <f>VLOOKUP($A2151,授权!$A$1:$J$5305,COLUMN(B2152),FALSE)</f>
        <v>4</v>
      </c>
      <c r="L2151">
        <f>VLOOKUP($A2151,授权!$A$1:$J$5305,COLUMN(C2152),FALSE)</f>
        <v>4</v>
      </c>
      <c r="M2151">
        <f>VLOOKUP($A2151,授权!$A$1:$J$5305,COLUMN(D2152),FALSE)</f>
        <v>0</v>
      </c>
      <c r="N2151">
        <f>VLOOKUP($A2151,授权!$A$1:$J$5305,COLUMN(E2152),FALSE)</f>
        <v>5</v>
      </c>
      <c r="O2151">
        <f>VLOOKUP($A2151,授权!$A$1:$J$5305,COLUMN(F2152),FALSE)</f>
        <v>8</v>
      </c>
      <c r="P2151">
        <f>VLOOKUP($A2151,授权!$A$1:$J$5305,COLUMN(G2152),FALSE)</f>
        <v>1</v>
      </c>
      <c r="Q2151">
        <f>VLOOKUP($A2151,授权!$A$1:$J$5305,COLUMN(H2152),FALSE)</f>
        <v>0</v>
      </c>
      <c r="R2151">
        <f>VLOOKUP($A2151,授权!$A$1:$J$5305,COLUMN(I2152),FALSE)</f>
        <v>8</v>
      </c>
      <c r="S2151">
        <f>VLOOKUP($A2151,授权!$A$1:$J$5305,COLUMN(J2152),FALSE)</f>
        <v>0</v>
      </c>
    </row>
    <row r="2152" spans="1:19" x14ac:dyDescent="0.25">
      <c r="A2152" t="s">
        <v>2151</v>
      </c>
      <c r="B2152">
        <f>VLOOKUP(A2152,申请!A$1:J$5305,2,FALSE)</f>
        <v>10</v>
      </c>
      <c r="C2152">
        <f>VLOOKUP(A2152,申请!A$1:J$5305,3,FALSE)</f>
        <v>6</v>
      </c>
      <c r="D2152">
        <f>VLOOKUP(A2152,申请!A$1:J$5305,4,FALSE)</f>
        <v>4</v>
      </c>
      <c r="E2152">
        <f>VLOOKUP(A2152,申请!A$1:J$5305,5,FALSE)</f>
        <v>2</v>
      </c>
      <c r="F2152">
        <f>VLOOKUP(A2152,申请!A$1:J$5305,6,FALSE)</f>
        <v>13</v>
      </c>
      <c r="G2152">
        <f>VLOOKUP(A2152,申请!A$1:J$5305,7,FALSE)</f>
        <v>0.6</v>
      </c>
      <c r="H2152">
        <f>VLOOKUP(A2152,申请!A$1:J$5305,8,FALSE)</f>
        <v>0.4</v>
      </c>
      <c r="I2152">
        <f>VLOOKUP(A2152,申请!A$1:J$5305,9,FALSE)</f>
        <v>13</v>
      </c>
      <c r="J2152">
        <f>VLOOKUP(A2152,申请!A$1:J$5305,10,FALSE)</f>
        <v>0</v>
      </c>
      <c r="K2152">
        <f>VLOOKUP($A2152,授权!$A$1:$J$5305,COLUMN(B2153),FALSE)</f>
        <v>3</v>
      </c>
      <c r="L2152">
        <f>VLOOKUP($A2152,授权!$A$1:$J$5305,COLUMN(C2153),FALSE)</f>
        <v>3</v>
      </c>
      <c r="M2152">
        <f>VLOOKUP($A2152,授权!$A$1:$J$5305,COLUMN(D2153),FALSE)</f>
        <v>0</v>
      </c>
      <c r="N2152">
        <f>VLOOKUP($A2152,授权!$A$1:$J$5305,COLUMN(E2153),FALSE)</f>
        <v>2</v>
      </c>
      <c r="O2152">
        <f>VLOOKUP($A2152,授权!$A$1:$J$5305,COLUMN(F2153),FALSE)</f>
        <v>6</v>
      </c>
      <c r="P2152">
        <f>VLOOKUP($A2152,授权!$A$1:$J$5305,COLUMN(G2153),FALSE)</f>
        <v>1</v>
      </c>
      <c r="Q2152">
        <f>VLOOKUP($A2152,授权!$A$1:$J$5305,COLUMN(H2153),FALSE)</f>
        <v>0</v>
      </c>
      <c r="R2152">
        <f>VLOOKUP($A2152,授权!$A$1:$J$5305,COLUMN(I2153),FALSE)</f>
        <v>6</v>
      </c>
      <c r="S2152">
        <f>VLOOKUP($A2152,授权!$A$1:$J$5305,COLUMN(J2153),FALSE)</f>
        <v>0</v>
      </c>
    </row>
    <row r="2153" spans="1:19" x14ac:dyDescent="0.25">
      <c r="A2153" t="s">
        <v>2152</v>
      </c>
      <c r="B2153" t="e">
        <f>VLOOKUP(A2153,申请!A$1:J$5305,2,FALSE)</f>
        <v>#N/A</v>
      </c>
      <c r="C2153" t="e">
        <f>VLOOKUP(A2153,申请!A$1:J$5305,3,FALSE)</f>
        <v>#N/A</v>
      </c>
      <c r="D2153" t="e">
        <f>VLOOKUP(A2153,申请!A$1:J$5305,4,FALSE)</f>
        <v>#N/A</v>
      </c>
      <c r="E2153" t="e">
        <f>VLOOKUP(A2153,申请!A$1:J$5305,5,FALSE)</f>
        <v>#N/A</v>
      </c>
      <c r="F2153" t="e">
        <f>VLOOKUP(A2153,申请!A$1:J$5305,6,FALSE)</f>
        <v>#N/A</v>
      </c>
      <c r="G2153" t="e">
        <f>VLOOKUP(A2153,申请!A$1:J$5305,7,FALSE)</f>
        <v>#N/A</v>
      </c>
      <c r="H2153" t="e">
        <f>VLOOKUP(A2153,申请!A$1:J$5305,8,FALSE)</f>
        <v>#N/A</v>
      </c>
      <c r="I2153" t="e">
        <f>VLOOKUP(A2153,申请!A$1:J$5305,9,FALSE)</f>
        <v>#N/A</v>
      </c>
      <c r="J2153" t="e">
        <f>VLOOKUP(A2153,申请!A$1:J$5305,10,FALSE)</f>
        <v>#N/A</v>
      </c>
      <c r="K2153">
        <f>VLOOKUP($A2153,授权!$A$1:$J$5305,COLUMN(B2154),FALSE)</f>
        <v>3</v>
      </c>
      <c r="L2153">
        <f>VLOOKUP($A2153,授权!$A$1:$J$5305,COLUMN(C2154),FALSE)</f>
        <v>3</v>
      </c>
      <c r="M2153">
        <f>VLOOKUP($A2153,授权!$A$1:$J$5305,COLUMN(D2154),FALSE)</f>
        <v>0</v>
      </c>
      <c r="N2153">
        <f>VLOOKUP($A2153,授权!$A$1:$J$5305,COLUMN(E2154),FALSE)</f>
        <v>9</v>
      </c>
      <c r="O2153">
        <f>VLOOKUP($A2153,授权!$A$1:$J$5305,COLUMN(F2154),FALSE)</f>
        <v>6</v>
      </c>
      <c r="P2153">
        <f>VLOOKUP($A2153,授权!$A$1:$J$5305,COLUMN(G2154),FALSE)</f>
        <v>1</v>
      </c>
      <c r="Q2153">
        <f>VLOOKUP($A2153,授权!$A$1:$J$5305,COLUMN(H2154),FALSE)</f>
        <v>0</v>
      </c>
      <c r="R2153">
        <f>VLOOKUP($A2153,授权!$A$1:$J$5305,COLUMN(I2154),FALSE)</f>
        <v>6</v>
      </c>
      <c r="S2153">
        <f>VLOOKUP($A2153,授权!$A$1:$J$5305,COLUMN(J2154),FALSE)</f>
        <v>0</v>
      </c>
    </row>
    <row r="2154" spans="1:19" x14ac:dyDescent="0.25">
      <c r="A2154" t="s">
        <v>2153</v>
      </c>
      <c r="B2154">
        <f>VLOOKUP(A2154,申请!A$1:J$5305,2,FALSE)</f>
        <v>1</v>
      </c>
      <c r="C2154">
        <f>VLOOKUP(A2154,申请!A$1:J$5305,3,FALSE)</f>
        <v>0</v>
      </c>
      <c r="D2154">
        <f>VLOOKUP(A2154,申请!A$1:J$5305,4,FALSE)</f>
        <v>1</v>
      </c>
      <c r="E2154">
        <f>VLOOKUP(A2154,申请!A$1:J$5305,5,FALSE)</f>
        <v>4</v>
      </c>
      <c r="F2154">
        <f>VLOOKUP(A2154,申请!A$1:J$5305,6,FALSE)</f>
        <v>2</v>
      </c>
      <c r="G2154">
        <f>VLOOKUP(A2154,申请!A$1:J$5305,7,FALSE)</f>
        <v>0</v>
      </c>
      <c r="H2154">
        <f>VLOOKUP(A2154,申请!A$1:J$5305,8,FALSE)</f>
        <v>1</v>
      </c>
      <c r="I2154">
        <f>VLOOKUP(A2154,申请!A$1:J$5305,9,FALSE)</f>
        <v>2</v>
      </c>
      <c r="J2154">
        <f>VLOOKUP(A2154,申请!A$1:J$5305,10,FALSE)</f>
        <v>0</v>
      </c>
      <c r="K2154">
        <f>VLOOKUP($A2154,授权!$A$1:$J$5305,COLUMN(B2155),FALSE)</f>
        <v>1</v>
      </c>
      <c r="L2154">
        <f>VLOOKUP($A2154,授权!$A$1:$J$5305,COLUMN(C2155),FALSE)</f>
        <v>0</v>
      </c>
      <c r="M2154">
        <f>VLOOKUP($A2154,授权!$A$1:$J$5305,COLUMN(D2155),FALSE)</f>
        <v>1</v>
      </c>
      <c r="N2154">
        <f>VLOOKUP($A2154,授权!$A$1:$J$5305,COLUMN(E2155),FALSE)</f>
        <v>4</v>
      </c>
      <c r="O2154">
        <f>VLOOKUP($A2154,授权!$A$1:$J$5305,COLUMN(F2155),FALSE)</f>
        <v>2</v>
      </c>
      <c r="P2154">
        <f>VLOOKUP($A2154,授权!$A$1:$J$5305,COLUMN(G2155),FALSE)</f>
        <v>0</v>
      </c>
      <c r="Q2154">
        <f>VLOOKUP($A2154,授权!$A$1:$J$5305,COLUMN(H2155),FALSE)</f>
        <v>1</v>
      </c>
      <c r="R2154">
        <f>VLOOKUP($A2154,授权!$A$1:$J$5305,COLUMN(I2155),FALSE)</f>
        <v>2</v>
      </c>
      <c r="S2154">
        <f>VLOOKUP($A2154,授权!$A$1:$J$5305,COLUMN(J2155),FALSE)</f>
        <v>0</v>
      </c>
    </row>
    <row r="2155" spans="1:19" x14ac:dyDescent="0.25">
      <c r="A2155" t="s">
        <v>2154</v>
      </c>
      <c r="B2155" t="e">
        <f>VLOOKUP(A2155,申请!A$1:J$5305,2,FALSE)</f>
        <v>#N/A</v>
      </c>
      <c r="C2155" t="e">
        <f>VLOOKUP(A2155,申请!A$1:J$5305,3,FALSE)</f>
        <v>#N/A</v>
      </c>
      <c r="D2155" t="e">
        <f>VLOOKUP(A2155,申请!A$1:J$5305,4,FALSE)</f>
        <v>#N/A</v>
      </c>
      <c r="E2155" t="e">
        <f>VLOOKUP(A2155,申请!A$1:J$5305,5,FALSE)</f>
        <v>#N/A</v>
      </c>
      <c r="F2155" t="e">
        <f>VLOOKUP(A2155,申请!A$1:J$5305,6,FALSE)</f>
        <v>#N/A</v>
      </c>
      <c r="G2155" t="e">
        <f>VLOOKUP(A2155,申请!A$1:J$5305,7,FALSE)</f>
        <v>#N/A</v>
      </c>
      <c r="H2155" t="e">
        <f>VLOOKUP(A2155,申请!A$1:J$5305,8,FALSE)</f>
        <v>#N/A</v>
      </c>
      <c r="I2155" t="e">
        <f>VLOOKUP(A2155,申请!A$1:J$5305,9,FALSE)</f>
        <v>#N/A</v>
      </c>
      <c r="J2155" t="e">
        <f>VLOOKUP(A2155,申请!A$1:J$5305,10,FALSE)</f>
        <v>#N/A</v>
      </c>
      <c r="K2155">
        <f>VLOOKUP($A2155,授权!$A$1:$J$5305,COLUMN(B2156),FALSE)</f>
        <v>1</v>
      </c>
      <c r="L2155">
        <f>VLOOKUP($A2155,授权!$A$1:$J$5305,COLUMN(C2156),FALSE)</f>
        <v>1</v>
      </c>
      <c r="M2155">
        <f>VLOOKUP($A2155,授权!$A$1:$J$5305,COLUMN(D2156),FALSE)</f>
        <v>0</v>
      </c>
      <c r="N2155">
        <f>VLOOKUP($A2155,授权!$A$1:$J$5305,COLUMN(E2156),FALSE)</f>
        <v>0</v>
      </c>
      <c r="O2155">
        <f>VLOOKUP($A2155,授权!$A$1:$J$5305,COLUMN(F2156),FALSE)</f>
        <v>2</v>
      </c>
      <c r="P2155">
        <f>VLOOKUP($A2155,授权!$A$1:$J$5305,COLUMN(G2156),FALSE)</f>
        <v>1</v>
      </c>
      <c r="Q2155">
        <f>VLOOKUP($A2155,授权!$A$1:$J$5305,COLUMN(H2156),FALSE)</f>
        <v>0</v>
      </c>
      <c r="R2155">
        <f>VLOOKUP($A2155,授权!$A$1:$J$5305,COLUMN(I2156),FALSE)</f>
        <v>2</v>
      </c>
      <c r="S2155">
        <f>VLOOKUP($A2155,授权!$A$1:$J$5305,COLUMN(J2156),FALSE)</f>
        <v>0</v>
      </c>
    </row>
    <row r="2156" spans="1:19" x14ac:dyDescent="0.25">
      <c r="A2156" t="s">
        <v>2155</v>
      </c>
      <c r="B2156">
        <f>VLOOKUP(A2156,申请!A$1:J$5305,2,FALSE)</f>
        <v>7</v>
      </c>
      <c r="C2156">
        <f>VLOOKUP(A2156,申请!A$1:J$5305,3,FALSE)</f>
        <v>7</v>
      </c>
      <c r="D2156">
        <f>VLOOKUP(A2156,申请!A$1:J$5305,4,FALSE)</f>
        <v>0</v>
      </c>
      <c r="E2156">
        <f>VLOOKUP(A2156,申请!A$1:J$5305,5,FALSE)</f>
        <v>4</v>
      </c>
      <c r="F2156">
        <f>VLOOKUP(A2156,申请!A$1:J$5305,6,FALSE)</f>
        <v>11</v>
      </c>
      <c r="G2156">
        <f>VLOOKUP(A2156,申请!A$1:J$5305,7,FALSE)</f>
        <v>1</v>
      </c>
      <c r="H2156">
        <f>VLOOKUP(A2156,申请!A$1:J$5305,8,FALSE)</f>
        <v>0</v>
      </c>
      <c r="I2156">
        <f>VLOOKUP(A2156,申请!A$1:J$5305,9,FALSE)</f>
        <v>11</v>
      </c>
      <c r="J2156">
        <f>VLOOKUP(A2156,申请!A$1:J$5305,10,FALSE)</f>
        <v>0</v>
      </c>
      <c r="K2156">
        <f>VLOOKUP($A2156,授权!$A$1:$J$5305,COLUMN(B2157),FALSE)</f>
        <v>3</v>
      </c>
      <c r="L2156">
        <f>VLOOKUP($A2156,授权!$A$1:$J$5305,COLUMN(C2157),FALSE)</f>
        <v>3</v>
      </c>
      <c r="M2156">
        <f>VLOOKUP($A2156,授权!$A$1:$J$5305,COLUMN(D2157),FALSE)</f>
        <v>0</v>
      </c>
      <c r="N2156">
        <f>VLOOKUP($A2156,授权!$A$1:$J$5305,COLUMN(E2157),FALSE)</f>
        <v>3</v>
      </c>
      <c r="O2156">
        <f>VLOOKUP($A2156,授权!$A$1:$J$5305,COLUMN(F2157),FALSE)</f>
        <v>6</v>
      </c>
      <c r="P2156">
        <f>VLOOKUP($A2156,授权!$A$1:$J$5305,COLUMN(G2157),FALSE)</f>
        <v>1</v>
      </c>
      <c r="Q2156">
        <f>VLOOKUP($A2156,授权!$A$1:$J$5305,COLUMN(H2157),FALSE)</f>
        <v>0</v>
      </c>
      <c r="R2156">
        <f>VLOOKUP($A2156,授权!$A$1:$J$5305,COLUMN(I2157),FALSE)</f>
        <v>6</v>
      </c>
      <c r="S2156">
        <f>VLOOKUP($A2156,授权!$A$1:$J$5305,COLUMN(J2157),FALSE)</f>
        <v>0</v>
      </c>
    </row>
    <row r="2157" spans="1:19" x14ac:dyDescent="0.25">
      <c r="A2157" t="s">
        <v>2156</v>
      </c>
      <c r="B2157">
        <f>VLOOKUP(A2157,申请!A$1:J$5305,2,FALSE)</f>
        <v>3</v>
      </c>
      <c r="C2157">
        <f>VLOOKUP(A2157,申请!A$1:J$5305,3,FALSE)</f>
        <v>3</v>
      </c>
      <c r="D2157">
        <f>VLOOKUP(A2157,申请!A$1:J$5305,4,FALSE)</f>
        <v>0</v>
      </c>
      <c r="E2157">
        <f>VLOOKUP(A2157,申请!A$1:J$5305,5,FALSE)</f>
        <v>4</v>
      </c>
      <c r="F2157">
        <f>VLOOKUP(A2157,申请!A$1:J$5305,6,FALSE)</f>
        <v>5</v>
      </c>
      <c r="G2157">
        <f>VLOOKUP(A2157,申请!A$1:J$5305,7,FALSE)</f>
        <v>1</v>
      </c>
      <c r="H2157">
        <f>VLOOKUP(A2157,申请!A$1:J$5305,8,FALSE)</f>
        <v>0</v>
      </c>
      <c r="I2157">
        <f>VLOOKUP(A2157,申请!A$1:J$5305,9,FALSE)</f>
        <v>5</v>
      </c>
      <c r="J2157">
        <f>VLOOKUP(A2157,申请!A$1:J$5305,10,FALSE)</f>
        <v>0</v>
      </c>
      <c r="K2157">
        <f>VLOOKUP($A2157,授权!$A$1:$J$5305,COLUMN(B2158),FALSE)</f>
        <v>2</v>
      </c>
      <c r="L2157">
        <f>VLOOKUP($A2157,授权!$A$1:$J$5305,COLUMN(C2158),FALSE)</f>
        <v>2</v>
      </c>
      <c r="M2157">
        <f>VLOOKUP($A2157,授权!$A$1:$J$5305,COLUMN(D2158),FALSE)</f>
        <v>0</v>
      </c>
      <c r="N2157">
        <f>VLOOKUP($A2157,授权!$A$1:$J$5305,COLUMN(E2158),FALSE)</f>
        <v>4</v>
      </c>
      <c r="O2157">
        <f>VLOOKUP($A2157,授权!$A$1:$J$5305,COLUMN(F2158),FALSE)</f>
        <v>4</v>
      </c>
      <c r="P2157">
        <f>VLOOKUP($A2157,授权!$A$1:$J$5305,COLUMN(G2158),FALSE)</f>
        <v>1</v>
      </c>
      <c r="Q2157">
        <f>VLOOKUP($A2157,授权!$A$1:$J$5305,COLUMN(H2158),FALSE)</f>
        <v>0</v>
      </c>
      <c r="R2157">
        <f>VLOOKUP($A2157,授权!$A$1:$J$5305,COLUMN(I2158),FALSE)</f>
        <v>4</v>
      </c>
      <c r="S2157">
        <f>VLOOKUP($A2157,授权!$A$1:$J$5305,COLUMN(J2158),FALSE)</f>
        <v>0</v>
      </c>
    </row>
    <row r="2158" spans="1:19" x14ac:dyDescent="0.25">
      <c r="A2158" t="s">
        <v>2157</v>
      </c>
      <c r="B2158">
        <f>VLOOKUP(A2158,申请!A$1:J$5305,2,FALSE)</f>
        <v>10</v>
      </c>
      <c r="C2158">
        <f>VLOOKUP(A2158,申请!A$1:J$5305,3,FALSE)</f>
        <v>8</v>
      </c>
      <c r="D2158">
        <f>VLOOKUP(A2158,申请!A$1:J$5305,4,FALSE)</f>
        <v>2</v>
      </c>
      <c r="E2158">
        <f>VLOOKUP(A2158,申请!A$1:J$5305,5,FALSE)</f>
        <v>3</v>
      </c>
      <c r="F2158">
        <f>VLOOKUP(A2158,申请!A$1:J$5305,6,FALSE)</f>
        <v>16</v>
      </c>
      <c r="G2158">
        <f>VLOOKUP(A2158,申请!A$1:J$5305,7,FALSE)</f>
        <v>0.8</v>
      </c>
      <c r="H2158">
        <f>VLOOKUP(A2158,申请!A$1:J$5305,8,FALSE)</f>
        <v>0.2</v>
      </c>
      <c r="I2158">
        <f>VLOOKUP(A2158,申请!A$1:J$5305,9,FALSE)</f>
        <v>16</v>
      </c>
      <c r="J2158">
        <f>VLOOKUP(A2158,申请!A$1:J$5305,10,FALSE)</f>
        <v>0</v>
      </c>
      <c r="K2158">
        <f>VLOOKUP($A2158,授权!$A$1:$J$5305,COLUMN(B2159),FALSE)</f>
        <v>4</v>
      </c>
      <c r="L2158">
        <f>VLOOKUP($A2158,授权!$A$1:$J$5305,COLUMN(C2159),FALSE)</f>
        <v>4</v>
      </c>
      <c r="M2158">
        <f>VLOOKUP($A2158,授权!$A$1:$J$5305,COLUMN(D2159),FALSE)</f>
        <v>0</v>
      </c>
      <c r="N2158">
        <f>VLOOKUP($A2158,授权!$A$1:$J$5305,COLUMN(E2159),FALSE)</f>
        <v>1</v>
      </c>
      <c r="O2158">
        <f>VLOOKUP($A2158,授权!$A$1:$J$5305,COLUMN(F2159),FALSE)</f>
        <v>8</v>
      </c>
      <c r="P2158">
        <f>VLOOKUP($A2158,授权!$A$1:$J$5305,COLUMN(G2159),FALSE)</f>
        <v>1</v>
      </c>
      <c r="Q2158">
        <f>VLOOKUP($A2158,授权!$A$1:$J$5305,COLUMN(H2159),FALSE)</f>
        <v>0</v>
      </c>
      <c r="R2158">
        <f>VLOOKUP($A2158,授权!$A$1:$J$5305,COLUMN(I2159),FALSE)</f>
        <v>8</v>
      </c>
      <c r="S2158">
        <f>VLOOKUP($A2158,授权!$A$1:$J$5305,COLUMN(J2159),FALSE)</f>
        <v>0</v>
      </c>
    </row>
    <row r="2159" spans="1:19" x14ac:dyDescent="0.25">
      <c r="A2159" t="s">
        <v>2158</v>
      </c>
      <c r="B2159">
        <f>VLOOKUP(A2159,申请!A$1:J$5305,2,FALSE)</f>
        <v>2</v>
      </c>
      <c r="C2159">
        <f>VLOOKUP(A2159,申请!A$1:J$5305,3,FALSE)</f>
        <v>2</v>
      </c>
      <c r="D2159">
        <f>VLOOKUP(A2159,申请!A$1:J$5305,4,FALSE)</f>
        <v>0</v>
      </c>
      <c r="E2159">
        <f>VLOOKUP(A2159,申请!A$1:J$5305,5,FALSE)</f>
        <v>1</v>
      </c>
      <c r="F2159">
        <f>VLOOKUP(A2159,申请!A$1:J$5305,6,FALSE)</f>
        <v>4</v>
      </c>
      <c r="G2159">
        <f>VLOOKUP(A2159,申请!A$1:J$5305,7,FALSE)</f>
        <v>1</v>
      </c>
      <c r="H2159">
        <f>VLOOKUP(A2159,申请!A$1:J$5305,8,FALSE)</f>
        <v>0</v>
      </c>
      <c r="I2159">
        <f>VLOOKUP(A2159,申请!A$1:J$5305,9,FALSE)</f>
        <v>4</v>
      </c>
      <c r="J2159">
        <f>VLOOKUP(A2159,申请!A$1:J$5305,10,FALSE)</f>
        <v>0</v>
      </c>
      <c r="K2159">
        <f>VLOOKUP($A2159,授权!$A$1:$J$5305,COLUMN(B2160),FALSE)</f>
        <v>2</v>
      </c>
      <c r="L2159">
        <f>VLOOKUP($A2159,授权!$A$1:$J$5305,COLUMN(C2160),FALSE)</f>
        <v>2</v>
      </c>
      <c r="M2159">
        <f>VLOOKUP($A2159,授权!$A$1:$J$5305,COLUMN(D2160),FALSE)</f>
        <v>0</v>
      </c>
      <c r="N2159">
        <f>VLOOKUP($A2159,授权!$A$1:$J$5305,COLUMN(E2160),FALSE)</f>
        <v>1</v>
      </c>
      <c r="O2159">
        <f>VLOOKUP($A2159,授权!$A$1:$J$5305,COLUMN(F2160),FALSE)</f>
        <v>4</v>
      </c>
      <c r="P2159">
        <f>VLOOKUP($A2159,授权!$A$1:$J$5305,COLUMN(G2160),FALSE)</f>
        <v>1</v>
      </c>
      <c r="Q2159">
        <f>VLOOKUP($A2159,授权!$A$1:$J$5305,COLUMN(H2160),FALSE)</f>
        <v>0</v>
      </c>
      <c r="R2159">
        <f>VLOOKUP($A2159,授权!$A$1:$J$5305,COLUMN(I2160),FALSE)</f>
        <v>4</v>
      </c>
      <c r="S2159">
        <f>VLOOKUP($A2159,授权!$A$1:$J$5305,COLUMN(J2160),FALSE)</f>
        <v>0</v>
      </c>
    </row>
    <row r="2160" spans="1:19" x14ac:dyDescent="0.25">
      <c r="A2160" t="s">
        <v>2159</v>
      </c>
      <c r="B2160">
        <f>VLOOKUP(A2160,申请!A$1:J$5305,2,FALSE)</f>
        <v>2</v>
      </c>
      <c r="C2160">
        <f>VLOOKUP(A2160,申请!A$1:J$5305,3,FALSE)</f>
        <v>2</v>
      </c>
      <c r="D2160">
        <f>VLOOKUP(A2160,申请!A$1:J$5305,4,FALSE)</f>
        <v>0</v>
      </c>
      <c r="E2160">
        <f>VLOOKUP(A2160,申请!A$1:J$5305,5,FALSE)</f>
        <v>7</v>
      </c>
      <c r="F2160">
        <f>VLOOKUP(A2160,申请!A$1:J$5305,6,FALSE)</f>
        <v>3</v>
      </c>
      <c r="G2160">
        <f>VLOOKUP(A2160,申请!A$1:J$5305,7,FALSE)</f>
        <v>1</v>
      </c>
      <c r="H2160">
        <f>VLOOKUP(A2160,申请!A$1:J$5305,8,FALSE)</f>
        <v>0</v>
      </c>
      <c r="I2160">
        <f>VLOOKUP(A2160,申请!A$1:J$5305,9,FALSE)</f>
        <v>3</v>
      </c>
      <c r="J2160">
        <f>VLOOKUP(A2160,申请!A$1:J$5305,10,FALSE)</f>
        <v>0</v>
      </c>
      <c r="K2160">
        <f>VLOOKUP($A2160,授权!$A$1:$J$5305,COLUMN(B2161),FALSE)</f>
        <v>3</v>
      </c>
      <c r="L2160">
        <f>VLOOKUP($A2160,授权!$A$1:$J$5305,COLUMN(C2161),FALSE)</f>
        <v>3</v>
      </c>
      <c r="M2160">
        <f>VLOOKUP($A2160,授权!$A$1:$J$5305,COLUMN(D2161),FALSE)</f>
        <v>0</v>
      </c>
      <c r="N2160">
        <f>VLOOKUP($A2160,授权!$A$1:$J$5305,COLUMN(E2161),FALSE)</f>
        <v>20</v>
      </c>
      <c r="O2160">
        <f>VLOOKUP($A2160,授权!$A$1:$J$5305,COLUMN(F2161),FALSE)</f>
        <v>6</v>
      </c>
      <c r="P2160">
        <f>VLOOKUP($A2160,授权!$A$1:$J$5305,COLUMN(G2161),FALSE)</f>
        <v>1</v>
      </c>
      <c r="Q2160">
        <f>VLOOKUP($A2160,授权!$A$1:$J$5305,COLUMN(H2161),FALSE)</f>
        <v>0</v>
      </c>
      <c r="R2160">
        <f>VLOOKUP($A2160,授权!$A$1:$J$5305,COLUMN(I2161),FALSE)</f>
        <v>6</v>
      </c>
      <c r="S2160">
        <f>VLOOKUP($A2160,授权!$A$1:$J$5305,COLUMN(J2161),FALSE)</f>
        <v>0</v>
      </c>
    </row>
    <row r="2161" spans="1:19" x14ac:dyDescent="0.25">
      <c r="A2161" t="s">
        <v>2160</v>
      </c>
      <c r="B2161">
        <f>VLOOKUP(A2161,申请!A$1:J$5305,2,FALSE)</f>
        <v>8</v>
      </c>
      <c r="C2161">
        <f>VLOOKUP(A2161,申请!A$1:J$5305,3,FALSE)</f>
        <v>8</v>
      </c>
      <c r="D2161">
        <f>VLOOKUP(A2161,申请!A$1:J$5305,4,FALSE)</f>
        <v>0</v>
      </c>
      <c r="E2161">
        <f>VLOOKUP(A2161,申请!A$1:J$5305,5,FALSE)</f>
        <v>2</v>
      </c>
      <c r="F2161">
        <f>VLOOKUP(A2161,申请!A$1:J$5305,6,FALSE)</f>
        <v>10</v>
      </c>
      <c r="G2161">
        <f>VLOOKUP(A2161,申请!A$1:J$5305,7,FALSE)</f>
        <v>1</v>
      </c>
      <c r="H2161">
        <f>VLOOKUP(A2161,申请!A$1:J$5305,8,FALSE)</f>
        <v>0</v>
      </c>
      <c r="I2161">
        <f>VLOOKUP(A2161,申请!A$1:J$5305,9,FALSE)</f>
        <v>10</v>
      </c>
      <c r="J2161">
        <f>VLOOKUP(A2161,申请!A$1:J$5305,10,FALSE)</f>
        <v>0</v>
      </c>
      <c r="K2161">
        <f>VLOOKUP($A2161,授权!$A$1:$J$5305,COLUMN(B2162),FALSE)</f>
        <v>2</v>
      </c>
      <c r="L2161">
        <f>VLOOKUP($A2161,授权!$A$1:$J$5305,COLUMN(C2162),FALSE)</f>
        <v>2</v>
      </c>
      <c r="M2161">
        <f>VLOOKUP($A2161,授权!$A$1:$J$5305,COLUMN(D2162),FALSE)</f>
        <v>0</v>
      </c>
      <c r="N2161">
        <f>VLOOKUP($A2161,授权!$A$1:$J$5305,COLUMN(E2162),FALSE)</f>
        <v>2</v>
      </c>
      <c r="O2161">
        <f>VLOOKUP($A2161,授权!$A$1:$J$5305,COLUMN(F2162),FALSE)</f>
        <v>4</v>
      </c>
      <c r="P2161">
        <f>VLOOKUP($A2161,授权!$A$1:$J$5305,COLUMN(G2162),FALSE)</f>
        <v>1</v>
      </c>
      <c r="Q2161">
        <f>VLOOKUP($A2161,授权!$A$1:$J$5305,COLUMN(H2162),FALSE)</f>
        <v>0</v>
      </c>
      <c r="R2161">
        <f>VLOOKUP($A2161,授权!$A$1:$J$5305,COLUMN(I2162),FALSE)</f>
        <v>4</v>
      </c>
      <c r="S2161">
        <f>VLOOKUP($A2161,授权!$A$1:$J$5305,COLUMN(J2162),FALSE)</f>
        <v>0</v>
      </c>
    </row>
    <row r="2162" spans="1:19" x14ac:dyDescent="0.25">
      <c r="A2162" t="s">
        <v>2161</v>
      </c>
      <c r="B2162">
        <f>VLOOKUP(A2162,申请!A$1:J$5305,2,FALSE)</f>
        <v>2</v>
      </c>
      <c r="C2162">
        <f>VLOOKUP(A2162,申请!A$1:J$5305,3,FALSE)</f>
        <v>1</v>
      </c>
      <c r="D2162">
        <f>VLOOKUP(A2162,申请!A$1:J$5305,4,FALSE)</f>
        <v>1</v>
      </c>
      <c r="E2162">
        <f>VLOOKUP(A2162,申请!A$1:J$5305,5,FALSE)</f>
        <v>2</v>
      </c>
      <c r="F2162">
        <f>VLOOKUP(A2162,申请!A$1:J$5305,6,FALSE)</f>
        <v>4</v>
      </c>
      <c r="G2162">
        <f>VLOOKUP(A2162,申请!A$1:J$5305,7,FALSE)</f>
        <v>0.5</v>
      </c>
      <c r="H2162">
        <f>VLOOKUP(A2162,申请!A$1:J$5305,8,FALSE)</f>
        <v>0.5</v>
      </c>
      <c r="I2162">
        <f>VLOOKUP(A2162,申请!A$1:J$5305,9,FALSE)</f>
        <v>4</v>
      </c>
      <c r="J2162">
        <f>VLOOKUP(A2162,申请!A$1:J$5305,10,FALSE)</f>
        <v>0</v>
      </c>
      <c r="K2162">
        <f>VLOOKUP($A2162,授权!$A$1:$J$5305,COLUMN(B2163),FALSE)</f>
        <v>2</v>
      </c>
      <c r="L2162">
        <f>VLOOKUP($A2162,授权!$A$1:$J$5305,COLUMN(C2163),FALSE)</f>
        <v>1</v>
      </c>
      <c r="M2162">
        <f>VLOOKUP($A2162,授权!$A$1:$J$5305,COLUMN(D2163),FALSE)</f>
        <v>1</v>
      </c>
      <c r="N2162">
        <f>VLOOKUP($A2162,授权!$A$1:$J$5305,COLUMN(E2163),FALSE)</f>
        <v>2</v>
      </c>
      <c r="O2162">
        <f>VLOOKUP($A2162,授权!$A$1:$J$5305,COLUMN(F2163),FALSE)</f>
        <v>4</v>
      </c>
      <c r="P2162">
        <f>VLOOKUP($A2162,授权!$A$1:$J$5305,COLUMN(G2163),FALSE)</f>
        <v>0.5</v>
      </c>
      <c r="Q2162">
        <f>VLOOKUP($A2162,授权!$A$1:$J$5305,COLUMN(H2163),FALSE)</f>
        <v>0.5</v>
      </c>
      <c r="R2162">
        <f>VLOOKUP($A2162,授权!$A$1:$J$5305,COLUMN(I2163),FALSE)</f>
        <v>4</v>
      </c>
      <c r="S2162">
        <f>VLOOKUP($A2162,授权!$A$1:$J$5305,COLUMN(J2163),FALSE)</f>
        <v>0</v>
      </c>
    </row>
    <row r="2163" spans="1:19" x14ac:dyDescent="0.25">
      <c r="A2163" t="s">
        <v>2162</v>
      </c>
      <c r="B2163">
        <f>VLOOKUP(A2163,申请!A$1:J$5305,2,FALSE)</f>
        <v>4</v>
      </c>
      <c r="C2163">
        <f>VLOOKUP(A2163,申请!A$1:J$5305,3,FALSE)</f>
        <v>2</v>
      </c>
      <c r="D2163">
        <f>VLOOKUP(A2163,申请!A$1:J$5305,4,FALSE)</f>
        <v>2</v>
      </c>
      <c r="E2163">
        <f>VLOOKUP(A2163,申请!A$1:J$5305,5,FALSE)</f>
        <v>2</v>
      </c>
      <c r="F2163">
        <f>VLOOKUP(A2163,申请!A$1:J$5305,6,FALSE)</f>
        <v>6</v>
      </c>
      <c r="G2163">
        <f>VLOOKUP(A2163,申请!A$1:J$5305,7,FALSE)</f>
        <v>0.5</v>
      </c>
      <c r="H2163">
        <f>VLOOKUP(A2163,申请!A$1:J$5305,8,FALSE)</f>
        <v>0.5</v>
      </c>
      <c r="I2163">
        <f>VLOOKUP(A2163,申请!A$1:J$5305,9,FALSE)</f>
        <v>6</v>
      </c>
      <c r="J2163">
        <f>VLOOKUP(A2163,申请!A$1:J$5305,10,FALSE)</f>
        <v>0</v>
      </c>
      <c r="K2163">
        <f>VLOOKUP($A2163,授权!$A$1:$J$5305,COLUMN(B2164),FALSE)</f>
        <v>1</v>
      </c>
      <c r="L2163">
        <f>VLOOKUP($A2163,授权!$A$1:$J$5305,COLUMN(C2164),FALSE)</f>
        <v>1</v>
      </c>
      <c r="M2163">
        <f>VLOOKUP($A2163,授权!$A$1:$J$5305,COLUMN(D2164),FALSE)</f>
        <v>0</v>
      </c>
      <c r="N2163">
        <f>VLOOKUP($A2163,授权!$A$1:$J$5305,COLUMN(E2164),FALSE)</f>
        <v>1</v>
      </c>
      <c r="O2163">
        <f>VLOOKUP($A2163,授权!$A$1:$J$5305,COLUMN(F2164),FALSE)</f>
        <v>2</v>
      </c>
      <c r="P2163">
        <f>VLOOKUP($A2163,授权!$A$1:$J$5305,COLUMN(G2164),FALSE)</f>
        <v>1</v>
      </c>
      <c r="Q2163">
        <f>VLOOKUP($A2163,授权!$A$1:$J$5305,COLUMN(H2164),FALSE)</f>
        <v>0</v>
      </c>
      <c r="R2163">
        <f>VLOOKUP($A2163,授权!$A$1:$J$5305,COLUMN(I2164),FALSE)</f>
        <v>2</v>
      </c>
      <c r="S2163">
        <f>VLOOKUP($A2163,授权!$A$1:$J$5305,COLUMN(J2164),FALSE)</f>
        <v>0</v>
      </c>
    </row>
    <row r="2164" spans="1:19" x14ac:dyDescent="0.25">
      <c r="A2164" t="s">
        <v>2163</v>
      </c>
      <c r="B2164">
        <f>VLOOKUP(A2164,申请!A$1:J$5305,2,FALSE)</f>
        <v>2</v>
      </c>
      <c r="C2164">
        <f>VLOOKUP(A2164,申请!A$1:J$5305,3,FALSE)</f>
        <v>2</v>
      </c>
      <c r="D2164">
        <f>VLOOKUP(A2164,申请!A$1:J$5305,4,FALSE)</f>
        <v>0</v>
      </c>
      <c r="E2164">
        <f>VLOOKUP(A2164,申请!A$1:J$5305,5,FALSE)</f>
        <v>5</v>
      </c>
      <c r="F2164">
        <f>VLOOKUP(A2164,申请!A$1:J$5305,6,FALSE)</f>
        <v>4</v>
      </c>
      <c r="G2164">
        <f>VLOOKUP(A2164,申请!A$1:J$5305,7,FALSE)</f>
        <v>1</v>
      </c>
      <c r="H2164">
        <f>VLOOKUP(A2164,申请!A$1:J$5305,8,FALSE)</f>
        <v>0</v>
      </c>
      <c r="I2164">
        <f>VLOOKUP(A2164,申请!A$1:J$5305,9,FALSE)</f>
        <v>4</v>
      </c>
      <c r="J2164">
        <f>VLOOKUP(A2164,申请!A$1:J$5305,10,FALSE)</f>
        <v>0</v>
      </c>
      <c r="K2164">
        <f>VLOOKUP($A2164,授权!$A$1:$J$5305,COLUMN(B2165),FALSE)</f>
        <v>1</v>
      </c>
      <c r="L2164">
        <f>VLOOKUP($A2164,授权!$A$1:$J$5305,COLUMN(C2165),FALSE)</f>
        <v>1</v>
      </c>
      <c r="M2164">
        <f>VLOOKUP($A2164,授权!$A$1:$J$5305,COLUMN(D2165),FALSE)</f>
        <v>0</v>
      </c>
      <c r="N2164">
        <f>VLOOKUP($A2164,授权!$A$1:$J$5305,COLUMN(E2165),FALSE)</f>
        <v>5</v>
      </c>
      <c r="O2164">
        <f>VLOOKUP($A2164,授权!$A$1:$J$5305,COLUMN(F2165),FALSE)</f>
        <v>2</v>
      </c>
      <c r="P2164">
        <f>VLOOKUP($A2164,授权!$A$1:$J$5305,COLUMN(G2165),FALSE)</f>
        <v>1</v>
      </c>
      <c r="Q2164">
        <f>VLOOKUP($A2164,授权!$A$1:$J$5305,COLUMN(H2165),FALSE)</f>
        <v>0</v>
      </c>
      <c r="R2164">
        <f>VLOOKUP($A2164,授权!$A$1:$J$5305,COLUMN(I2165),FALSE)</f>
        <v>2</v>
      </c>
      <c r="S2164">
        <f>VLOOKUP($A2164,授权!$A$1:$J$5305,COLUMN(J2165),FALSE)</f>
        <v>0</v>
      </c>
    </row>
    <row r="2165" spans="1:19" x14ac:dyDescent="0.25">
      <c r="A2165" t="s">
        <v>2164</v>
      </c>
      <c r="B2165" t="e">
        <f>VLOOKUP(A2165,申请!A$1:J$5305,2,FALSE)</f>
        <v>#N/A</v>
      </c>
      <c r="C2165" t="e">
        <f>VLOOKUP(A2165,申请!A$1:J$5305,3,FALSE)</f>
        <v>#N/A</v>
      </c>
      <c r="D2165" t="e">
        <f>VLOOKUP(A2165,申请!A$1:J$5305,4,FALSE)</f>
        <v>#N/A</v>
      </c>
      <c r="E2165" t="e">
        <f>VLOOKUP(A2165,申请!A$1:J$5305,5,FALSE)</f>
        <v>#N/A</v>
      </c>
      <c r="F2165" t="e">
        <f>VLOOKUP(A2165,申请!A$1:J$5305,6,FALSE)</f>
        <v>#N/A</v>
      </c>
      <c r="G2165" t="e">
        <f>VLOOKUP(A2165,申请!A$1:J$5305,7,FALSE)</f>
        <v>#N/A</v>
      </c>
      <c r="H2165" t="e">
        <f>VLOOKUP(A2165,申请!A$1:J$5305,8,FALSE)</f>
        <v>#N/A</v>
      </c>
      <c r="I2165" t="e">
        <f>VLOOKUP(A2165,申请!A$1:J$5305,9,FALSE)</f>
        <v>#N/A</v>
      </c>
      <c r="J2165" t="e">
        <f>VLOOKUP(A2165,申请!A$1:J$5305,10,FALSE)</f>
        <v>#N/A</v>
      </c>
      <c r="K2165">
        <f>VLOOKUP($A2165,授权!$A$1:$J$5305,COLUMN(B2166),FALSE)</f>
        <v>2</v>
      </c>
      <c r="L2165">
        <f>VLOOKUP($A2165,授权!$A$1:$J$5305,COLUMN(C2166),FALSE)</f>
        <v>2</v>
      </c>
      <c r="M2165">
        <f>VLOOKUP($A2165,授权!$A$1:$J$5305,COLUMN(D2166),FALSE)</f>
        <v>0</v>
      </c>
      <c r="N2165">
        <f>VLOOKUP($A2165,授权!$A$1:$J$5305,COLUMN(E2166),FALSE)</f>
        <v>3</v>
      </c>
      <c r="O2165">
        <f>VLOOKUP($A2165,授权!$A$1:$J$5305,COLUMN(F2166),FALSE)</f>
        <v>4</v>
      </c>
      <c r="P2165">
        <f>VLOOKUP($A2165,授权!$A$1:$J$5305,COLUMN(G2166),FALSE)</f>
        <v>1</v>
      </c>
      <c r="Q2165">
        <f>VLOOKUP($A2165,授权!$A$1:$J$5305,COLUMN(H2166),FALSE)</f>
        <v>0</v>
      </c>
      <c r="R2165">
        <f>VLOOKUP($A2165,授权!$A$1:$J$5305,COLUMN(I2166),FALSE)</f>
        <v>4</v>
      </c>
      <c r="S2165">
        <f>VLOOKUP($A2165,授权!$A$1:$J$5305,COLUMN(J2166),FALSE)</f>
        <v>0</v>
      </c>
    </row>
    <row r="2166" spans="1:19" x14ac:dyDescent="0.25">
      <c r="A2166" t="s">
        <v>2165</v>
      </c>
      <c r="B2166">
        <f>VLOOKUP(A2166,申请!A$1:J$5305,2,FALSE)</f>
        <v>1</v>
      </c>
      <c r="C2166">
        <f>VLOOKUP(A2166,申请!A$1:J$5305,3,FALSE)</f>
        <v>1</v>
      </c>
      <c r="D2166">
        <f>VLOOKUP(A2166,申请!A$1:J$5305,4,FALSE)</f>
        <v>0</v>
      </c>
      <c r="E2166">
        <f>VLOOKUP(A2166,申请!A$1:J$5305,5,FALSE)</f>
        <v>1</v>
      </c>
      <c r="F2166">
        <f>VLOOKUP(A2166,申请!A$1:J$5305,6,FALSE)</f>
        <v>2</v>
      </c>
      <c r="G2166">
        <f>VLOOKUP(A2166,申请!A$1:J$5305,7,FALSE)</f>
        <v>1</v>
      </c>
      <c r="H2166">
        <f>VLOOKUP(A2166,申请!A$1:J$5305,8,FALSE)</f>
        <v>0</v>
      </c>
      <c r="I2166">
        <f>VLOOKUP(A2166,申请!A$1:J$5305,9,FALSE)</f>
        <v>2</v>
      </c>
      <c r="J2166">
        <f>VLOOKUP(A2166,申请!A$1:J$5305,10,FALSE)</f>
        <v>0</v>
      </c>
      <c r="K2166">
        <f>VLOOKUP($A2166,授权!$A$1:$J$5305,COLUMN(B2167),FALSE)</f>
        <v>1</v>
      </c>
      <c r="L2166">
        <f>VLOOKUP($A2166,授权!$A$1:$J$5305,COLUMN(C2167),FALSE)</f>
        <v>1</v>
      </c>
      <c r="M2166">
        <f>VLOOKUP($A2166,授权!$A$1:$J$5305,COLUMN(D2167),FALSE)</f>
        <v>0</v>
      </c>
      <c r="N2166">
        <f>VLOOKUP($A2166,授权!$A$1:$J$5305,COLUMN(E2167),FALSE)</f>
        <v>1</v>
      </c>
      <c r="O2166">
        <f>VLOOKUP($A2166,授权!$A$1:$J$5305,COLUMN(F2167),FALSE)</f>
        <v>2</v>
      </c>
      <c r="P2166">
        <f>VLOOKUP($A2166,授权!$A$1:$J$5305,COLUMN(G2167),FALSE)</f>
        <v>1</v>
      </c>
      <c r="Q2166">
        <f>VLOOKUP($A2166,授权!$A$1:$J$5305,COLUMN(H2167),FALSE)</f>
        <v>0</v>
      </c>
      <c r="R2166">
        <f>VLOOKUP($A2166,授权!$A$1:$J$5305,COLUMN(I2167),FALSE)</f>
        <v>2</v>
      </c>
      <c r="S2166">
        <f>VLOOKUP($A2166,授权!$A$1:$J$5305,COLUMN(J2167),FALSE)</f>
        <v>0</v>
      </c>
    </row>
    <row r="2167" spans="1:19" x14ac:dyDescent="0.25">
      <c r="A2167" t="s">
        <v>2166</v>
      </c>
      <c r="B2167" t="e">
        <f>VLOOKUP(A2167,申请!A$1:J$5305,2,FALSE)</f>
        <v>#N/A</v>
      </c>
      <c r="C2167" t="e">
        <f>VLOOKUP(A2167,申请!A$1:J$5305,3,FALSE)</f>
        <v>#N/A</v>
      </c>
      <c r="D2167" t="e">
        <f>VLOOKUP(A2167,申请!A$1:J$5305,4,FALSE)</f>
        <v>#N/A</v>
      </c>
      <c r="E2167" t="e">
        <f>VLOOKUP(A2167,申请!A$1:J$5305,5,FALSE)</f>
        <v>#N/A</v>
      </c>
      <c r="F2167" t="e">
        <f>VLOOKUP(A2167,申请!A$1:J$5305,6,FALSE)</f>
        <v>#N/A</v>
      </c>
      <c r="G2167" t="e">
        <f>VLOOKUP(A2167,申请!A$1:J$5305,7,FALSE)</f>
        <v>#N/A</v>
      </c>
      <c r="H2167" t="e">
        <f>VLOOKUP(A2167,申请!A$1:J$5305,8,FALSE)</f>
        <v>#N/A</v>
      </c>
      <c r="I2167" t="e">
        <f>VLOOKUP(A2167,申请!A$1:J$5305,9,FALSE)</f>
        <v>#N/A</v>
      </c>
      <c r="J2167" t="e">
        <f>VLOOKUP(A2167,申请!A$1:J$5305,10,FALSE)</f>
        <v>#N/A</v>
      </c>
      <c r="K2167">
        <f>VLOOKUP($A2167,授权!$A$1:$J$5305,COLUMN(B2168),FALSE)</f>
        <v>1</v>
      </c>
      <c r="L2167">
        <f>VLOOKUP($A2167,授权!$A$1:$J$5305,COLUMN(C2168),FALSE)</f>
        <v>1</v>
      </c>
      <c r="M2167">
        <f>VLOOKUP($A2167,授权!$A$1:$J$5305,COLUMN(D2168),FALSE)</f>
        <v>0</v>
      </c>
      <c r="N2167">
        <f>VLOOKUP($A2167,授权!$A$1:$J$5305,COLUMN(E2168),FALSE)</f>
        <v>1</v>
      </c>
      <c r="O2167">
        <f>VLOOKUP($A2167,授权!$A$1:$J$5305,COLUMN(F2168),FALSE)</f>
        <v>2</v>
      </c>
      <c r="P2167">
        <f>VLOOKUP($A2167,授权!$A$1:$J$5305,COLUMN(G2168),FALSE)</f>
        <v>1</v>
      </c>
      <c r="Q2167">
        <f>VLOOKUP($A2167,授权!$A$1:$J$5305,COLUMN(H2168),FALSE)</f>
        <v>0</v>
      </c>
      <c r="R2167">
        <f>VLOOKUP($A2167,授权!$A$1:$J$5305,COLUMN(I2168),FALSE)</f>
        <v>2</v>
      </c>
      <c r="S2167">
        <f>VLOOKUP($A2167,授权!$A$1:$J$5305,COLUMN(J2168),FALSE)</f>
        <v>0</v>
      </c>
    </row>
    <row r="2168" spans="1:19" x14ac:dyDescent="0.25">
      <c r="A2168" t="s">
        <v>2167</v>
      </c>
      <c r="B2168">
        <f>VLOOKUP(A2168,申请!A$1:J$5305,2,FALSE)</f>
        <v>1</v>
      </c>
      <c r="C2168">
        <f>VLOOKUP(A2168,申请!A$1:J$5305,3,FALSE)</f>
        <v>1</v>
      </c>
      <c r="D2168">
        <f>VLOOKUP(A2168,申请!A$1:J$5305,4,FALSE)</f>
        <v>0</v>
      </c>
      <c r="E2168">
        <f>VLOOKUP(A2168,申请!A$1:J$5305,5,FALSE)</f>
        <v>0</v>
      </c>
      <c r="F2168">
        <f>VLOOKUP(A2168,申请!A$1:J$5305,6,FALSE)</f>
        <v>2</v>
      </c>
      <c r="G2168">
        <f>VLOOKUP(A2168,申请!A$1:J$5305,7,FALSE)</f>
        <v>1</v>
      </c>
      <c r="H2168">
        <f>VLOOKUP(A2168,申请!A$1:J$5305,8,FALSE)</f>
        <v>0</v>
      </c>
      <c r="I2168">
        <f>VLOOKUP(A2168,申请!A$1:J$5305,9,FALSE)</f>
        <v>2</v>
      </c>
      <c r="J2168">
        <f>VLOOKUP(A2168,申请!A$1:J$5305,10,FALSE)</f>
        <v>0</v>
      </c>
      <c r="K2168">
        <f>VLOOKUP($A2168,授权!$A$1:$J$5305,COLUMN(B2169),FALSE)</f>
        <v>1</v>
      </c>
      <c r="L2168">
        <f>VLOOKUP($A2168,授权!$A$1:$J$5305,COLUMN(C2169),FALSE)</f>
        <v>1</v>
      </c>
      <c r="M2168">
        <f>VLOOKUP($A2168,授权!$A$1:$J$5305,COLUMN(D2169),FALSE)</f>
        <v>0</v>
      </c>
      <c r="N2168">
        <f>VLOOKUP($A2168,授权!$A$1:$J$5305,COLUMN(E2169),FALSE)</f>
        <v>0</v>
      </c>
      <c r="O2168">
        <f>VLOOKUP($A2168,授权!$A$1:$J$5305,COLUMN(F2169),FALSE)</f>
        <v>2</v>
      </c>
      <c r="P2168">
        <f>VLOOKUP($A2168,授权!$A$1:$J$5305,COLUMN(G2169),FALSE)</f>
        <v>1</v>
      </c>
      <c r="Q2168">
        <f>VLOOKUP($A2168,授权!$A$1:$J$5305,COLUMN(H2169),FALSE)</f>
        <v>0</v>
      </c>
      <c r="R2168">
        <f>VLOOKUP($A2168,授权!$A$1:$J$5305,COLUMN(I2169),FALSE)</f>
        <v>2</v>
      </c>
      <c r="S2168">
        <f>VLOOKUP($A2168,授权!$A$1:$J$5305,COLUMN(J2169),FALSE)</f>
        <v>0</v>
      </c>
    </row>
    <row r="2169" spans="1:19" x14ac:dyDescent="0.25">
      <c r="A2169" t="s">
        <v>2168</v>
      </c>
      <c r="B2169">
        <f>VLOOKUP(A2169,申请!A$1:J$5305,2,FALSE)</f>
        <v>1</v>
      </c>
      <c r="C2169">
        <f>VLOOKUP(A2169,申请!A$1:J$5305,3,FALSE)</f>
        <v>1</v>
      </c>
      <c r="D2169">
        <f>VLOOKUP(A2169,申请!A$1:J$5305,4,FALSE)</f>
        <v>0</v>
      </c>
      <c r="E2169">
        <f>VLOOKUP(A2169,申请!A$1:J$5305,5,FALSE)</f>
        <v>0</v>
      </c>
      <c r="F2169">
        <f>VLOOKUP(A2169,申请!A$1:J$5305,6,FALSE)</f>
        <v>2</v>
      </c>
      <c r="G2169">
        <f>VLOOKUP(A2169,申请!A$1:J$5305,7,FALSE)</f>
        <v>1</v>
      </c>
      <c r="H2169">
        <f>VLOOKUP(A2169,申请!A$1:J$5305,8,FALSE)</f>
        <v>0</v>
      </c>
      <c r="I2169">
        <f>VLOOKUP(A2169,申请!A$1:J$5305,9,FALSE)</f>
        <v>2</v>
      </c>
      <c r="J2169">
        <f>VLOOKUP(A2169,申请!A$1:J$5305,10,FALSE)</f>
        <v>0</v>
      </c>
      <c r="K2169">
        <f>VLOOKUP($A2169,授权!$A$1:$J$5305,COLUMN(B2170),FALSE)</f>
        <v>1</v>
      </c>
      <c r="L2169">
        <f>VLOOKUP($A2169,授权!$A$1:$J$5305,COLUMN(C2170),FALSE)</f>
        <v>1</v>
      </c>
      <c r="M2169">
        <f>VLOOKUP($A2169,授权!$A$1:$J$5305,COLUMN(D2170),FALSE)</f>
        <v>0</v>
      </c>
      <c r="N2169">
        <f>VLOOKUP($A2169,授权!$A$1:$J$5305,COLUMN(E2170),FALSE)</f>
        <v>0</v>
      </c>
      <c r="O2169">
        <f>VLOOKUP($A2169,授权!$A$1:$J$5305,COLUMN(F2170),FALSE)</f>
        <v>2</v>
      </c>
      <c r="P2169">
        <f>VLOOKUP($A2169,授权!$A$1:$J$5305,COLUMN(G2170),FALSE)</f>
        <v>1</v>
      </c>
      <c r="Q2169">
        <f>VLOOKUP($A2169,授权!$A$1:$J$5305,COLUMN(H2170),FALSE)</f>
        <v>0</v>
      </c>
      <c r="R2169">
        <f>VLOOKUP($A2169,授权!$A$1:$J$5305,COLUMN(I2170),FALSE)</f>
        <v>2</v>
      </c>
      <c r="S2169">
        <f>VLOOKUP($A2169,授权!$A$1:$J$5305,COLUMN(J2170),FALSE)</f>
        <v>0</v>
      </c>
    </row>
    <row r="2170" spans="1:19" x14ac:dyDescent="0.25">
      <c r="A2170" t="s">
        <v>2169</v>
      </c>
      <c r="B2170" t="e">
        <f>VLOOKUP(A2170,申请!A$1:J$5305,2,FALSE)</f>
        <v>#N/A</v>
      </c>
      <c r="C2170" t="e">
        <f>VLOOKUP(A2170,申请!A$1:J$5305,3,FALSE)</f>
        <v>#N/A</v>
      </c>
      <c r="D2170" t="e">
        <f>VLOOKUP(A2170,申请!A$1:J$5305,4,FALSE)</f>
        <v>#N/A</v>
      </c>
      <c r="E2170" t="e">
        <f>VLOOKUP(A2170,申请!A$1:J$5305,5,FALSE)</f>
        <v>#N/A</v>
      </c>
      <c r="F2170" t="e">
        <f>VLOOKUP(A2170,申请!A$1:J$5305,6,FALSE)</f>
        <v>#N/A</v>
      </c>
      <c r="G2170" t="e">
        <f>VLOOKUP(A2170,申请!A$1:J$5305,7,FALSE)</f>
        <v>#N/A</v>
      </c>
      <c r="H2170" t="e">
        <f>VLOOKUP(A2170,申请!A$1:J$5305,8,FALSE)</f>
        <v>#N/A</v>
      </c>
      <c r="I2170" t="e">
        <f>VLOOKUP(A2170,申请!A$1:J$5305,9,FALSE)</f>
        <v>#N/A</v>
      </c>
      <c r="J2170" t="e">
        <f>VLOOKUP(A2170,申请!A$1:J$5305,10,FALSE)</f>
        <v>#N/A</v>
      </c>
      <c r="K2170">
        <f>VLOOKUP($A2170,授权!$A$1:$J$5305,COLUMN(B2171),FALSE)</f>
        <v>2</v>
      </c>
      <c r="L2170">
        <f>VLOOKUP($A2170,授权!$A$1:$J$5305,COLUMN(C2171),FALSE)</f>
        <v>0</v>
      </c>
      <c r="M2170">
        <f>VLOOKUP($A2170,授权!$A$1:$J$5305,COLUMN(D2171),FALSE)</f>
        <v>2</v>
      </c>
      <c r="N2170">
        <f>VLOOKUP($A2170,授权!$A$1:$J$5305,COLUMN(E2171),FALSE)</f>
        <v>2</v>
      </c>
      <c r="O2170">
        <f>VLOOKUP($A2170,授权!$A$1:$J$5305,COLUMN(F2171),FALSE)</f>
        <v>4</v>
      </c>
      <c r="P2170">
        <f>VLOOKUP($A2170,授权!$A$1:$J$5305,COLUMN(G2171),FALSE)</f>
        <v>0</v>
      </c>
      <c r="Q2170">
        <f>VLOOKUP($A2170,授权!$A$1:$J$5305,COLUMN(H2171),FALSE)</f>
        <v>1</v>
      </c>
      <c r="R2170">
        <f>VLOOKUP($A2170,授权!$A$1:$J$5305,COLUMN(I2171),FALSE)</f>
        <v>4</v>
      </c>
      <c r="S2170">
        <f>VLOOKUP($A2170,授权!$A$1:$J$5305,COLUMN(J2171),FALSE)</f>
        <v>0</v>
      </c>
    </row>
    <row r="2171" spans="1:19" x14ac:dyDescent="0.25">
      <c r="A2171" t="s">
        <v>2170</v>
      </c>
      <c r="B2171">
        <f>VLOOKUP(A2171,申请!A$1:J$5305,2,FALSE)</f>
        <v>4</v>
      </c>
      <c r="C2171">
        <f>VLOOKUP(A2171,申请!A$1:J$5305,3,FALSE)</f>
        <v>4</v>
      </c>
      <c r="D2171">
        <f>VLOOKUP(A2171,申请!A$1:J$5305,4,FALSE)</f>
        <v>0</v>
      </c>
      <c r="E2171">
        <f>VLOOKUP(A2171,申请!A$1:J$5305,5,FALSE)</f>
        <v>0</v>
      </c>
      <c r="F2171">
        <f>VLOOKUP(A2171,申请!A$1:J$5305,6,FALSE)</f>
        <v>8</v>
      </c>
      <c r="G2171">
        <f>VLOOKUP(A2171,申请!A$1:J$5305,7,FALSE)</f>
        <v>1</v>
      </c>
      <c r="H2171">
        <f>VLOOKUP(A2171,申请!A$1:J$5305,8,FALSE)</f>
        <v>0</v>
      </c>
      <c r="I2171">
        <f>VLOOKUP(A2171,申请!A$1:J$5305,9,FALSE)</f>
        <v>8</v>
      </c>
      <c r="J2171">
        <f>VLOOKUP(A2171,申请!A$1:J$5305,10,FALSE)</f>
        <v>0</v>
      </c>
      <c r="K2171">
        <f>VLOOKUP($A2171,授权!$A$1:$J$5305,COLUMN(B2172),FALSE)</f>
        <v>1</v>
      </c>
      <c r="L2171">
        <f>VLOOKUP($A2171,授权!$A$1:$J$5305,COLUMN(C2172),FALSE)</f>
        <v>1</v>
      </c>
      <c r="M2171">
        <f>VLOOKUP($A2171,授权!$A$1:$J$5305,COLUMN(D2172),FALSE)</f>
        <v>0</v>
      </c>
      <c r="N2171">
        <f>VLOOKUP($A2171,授权!$A$1:$J$5305,COLUMN(E2172),FALSE)</f>
        <v>0</v>
      </c>
      <c r="O2171">
        <f>VLOOKUP($A2171,授权!$A$1:$J$5305,COLUMN(F2172),FALSE)</f>
        <v>2</v>
      </c>
      <c r="P2171">
        <f>VLOOKUP($A2171,授权!$A$1:$J$5305,COLUMN(G2172),FALSE)</f>
        <v>1</v>
      </c>
      <c r="Q2171">
        <f>VLOOKUP($A2171,授权!$A$1:$J$5305,COLUMN(H2172),FALSE)</f>
        <v>0</v>
      </c>
      <c r="R2171">
        <f>VLOOKUP($A2171,授权!$A$1:$J$5305,COLUMN(I2172),FALSE)</f>
        <v>2</v>
      </c>
      <c r="S2171">
        <f>VLOOKUP($A2171,授权!$A$1:$J$5305,COLUMN(J2172),FALSE)</f>
        <v>0</v>
      </c>
    </row>
    <row r="2172" spans="1:19" x14ac:dyDescent="0.25">
      <c r="A2172" t="s">
        <v>2171</v>
      </c>
      <c r="B2172" t="e">
        <f>VLOOKUP(A2172,申请!A$1:J$5305,2,FALSE)</f>
        <v>#N/A</v>
      </c>
      <c r="C2172" t="e">
        <f>VLOOKUP(A2172,申请!A$1:J$5305,3,FALSE)</f>
        <v>#N/A</v>
      </c>
      <c r="D2172" t="e">
        <f>VLOOKUP(A2172,申请!A$1:J$5305,4,FALSE)</f>
        <v>#N/A</v>
      </c>
      <c r="E2172" t="e">
        <f>VLOOKUP(A2172,申请!A$1:J$5305,5,FALSE)</f>
        <v>#N/A</v>
      </c>
      <c r="F2172" t="e">
        <f>VLOOKUP(A2172,申请!A$1:J$5305,6,FALSE)</f>
        <v>#N/A</v>
      </c>
      <c r="G2172" t="e">
        <f>VLOOKUP(A2172,申请!A$1:J$5305,7,FALSE)</f>
        <v>#N/A</v>
      </c>
      <c r="H2172" t="e">
        <f>VLOOKUP(A2172,申请!A$1:J$5305,8,FALSE)</f>
        <v>#N/A</v>
      </c>
      <c r="I2172" t="e">
        <f>VLOOKUP(A2172,申请!A$1:J$5305,9,FALSE)</f>
        <v>#N/A</v>
      </c>
      <c r="J2172" t="e">
        <f>VLOOKUP(A2172,申请!A$1:J$5305,10,FALSE)</f>
        <v>#N/A</v>
      </c>
      <c r="K2172">
        <f>VLOOKUP($A2172,授权!$A$1:$J$5305,COLUMN(B2173),FALSE)</f>
        <v>2</v>
      </c>
      <c r="L2172">
        <f>VLOOKUP($A2172,授权!$A$1:$J$5305,COLUMN(C2173),FALSE)</f>
        <v>2</v>
      </c>
      <c r="M2172">
        <f>VLOOKUP($A2172,授权!$A$1:$J$5305,COLUMN(D2173),FALSE)</f>
        <v>0</v>
      </c>
      <c r="N2172">
        <f>VLOOKUP($A2172,授权!$A$1:$J$5305,COLUMN(E2173),FALSE)</f>
        <v>4</v>
      </c>
      <c r="O2172">
        <f>VLOOKUP($A2172,授权!$A$1:$J$5305,COLUMN(F2173),FALSE)</f>
        <v>4</v>
      </c>
      <c r="P2172">
        <f>VLOOKUP($A2172,授权!$A$1:$J$5305,COLUMN(G2173),FALSE)</f>
        <v>1</v>
      </c>
      <c r="Q2172">
        <f>VLOOKUP($A2172,授权!$A$1:$J$5305,COLUMN(H2173),FALSE)</f>
        <v>0</v>
      </c>
      <c r="R2172">
        <f>VLOOKUP($A2172,授权!$A$1:$J$5305,COLUMN(I2173),FALSE)</f>
        <v>4</v>
      </c>
      <c r="S2172">
        <f>VLOOKUP($A2172,授权!$A$1:$J$5305,COLUMN(J2173),FALSE)</f>
        <v>0</v>
      </c>
    </row>
    <row r="2173" spans="1:19" x14ac:dyDescent="0.25">
      <c r="A2173" t="s">
        <v>2172</v>
      </c>
      <c r="B2173">
        <f>VLOOKUP(A2173,申请!A$1:J$5305,2,FALSE)</f>
        <v>6</v>
      </c>
      <c r="C2173">
        <f>VLOOKUP(A2173,申请!A$1:J$5305,3,FALSE)</f>
        <v>6</v>
      </c>
      <c r="D2173">
        <f>VLOOKUP(A2173,申请!A$1:J$5305,4,FALSE)</f>
        <v>0</v>
      </c>
      <c r="E2173">
        <f>VLOOKUP(A2173,申请!A$1:J$5305,5,FALSE)</f>
        <v>0</v>
      </c>
      <c r="F2173">
        <f>VLOOKUP(A2173,申请!A$1:J$5305,6,FALSE)</f>
        <v>10</v>
      </c>
      <c r="G2173">
        <f>VLOOKUP(A2173,申请!A$1:J$5305,7,FALSE)</f>
        <v>1</v>
      </c>
      <c r="H2173">
        <f>VLOOKUP(A2173,申请!A$1:J$5305,8,FALSE)</f>
        <v>0</v>
      </c>
      <c r="I2173">
        <f>VLOOKUP(A2173,申请!A$1:J$5305,9,FALSE)</f>
        <v>10</v>
      </c>
      <c r="J2173">
        <f>VLOOKUP(A2173,申请!A$1:J$5305,10,FALSE)</f>
        <v>0</v>
      </c>
      <c r="K2173">
        <f>VLOOKUP($A2173,授权!$A$1:$J$5305,COLUMN(B2174),FALSE)</f>
        <v>1</v>
      </c>
      <c r="L2173">
        <f>VLOOKUP($A2173,授权!$A$1:$J$5305,COLUMN(C2174),FALSE)</f>
        <v>1</v>
      </c>
      <c r="M2173">
        <f>VLOOKUP($A2173,授权!$A$1:$J$5305,COLUMN(D2174),FALSE)</f>
        <v>0</v>
      </c>
      <c r="N2173">
        <f>VLOOKUP($A2173,授权!$A$1:$J$5305,COLUMN(E2174),FALSE)</f>
        <v>0</v>
      </c>
      <c r="O2173">
        <f>VLOOKUP($A2173,授权!$A$1:$J$5305,COLUMN(F2174),FALSE)</f>
        <v>2</v>
      </c>
      <c r="P2173">
        <f>VLOOKUP($A2173,授权!$A$1:$J$5305,COLUMN(G2174),FALSE)</f>
        <v>1</v>
      </c>
      <c r="Q2173">
        <f>VLOOKUP($A2173,授权!$A$1:$J$5305,COLUMN(H2174),FALSE)</f>
        <v>0</v>
      </c>
      <c r="R2173">
        <f>VLOOKUP($A2173,授权!$A$1:$J$5305,COLUMN(I2174),FALSE)</f>
        <v>2</v>
      </c>
      <c r="S2173">
        <f>VLOOKUP($A2173,授权!$A$1:$J$5305,COLUMN(J2174),FALSE)</f>
        <v>0</v>
      </c>
    </row>
    <row r="2174" spans="1:19" x14ac:dyDescent="0.25">
      <c r="A2174" t="s">
        <v>2173</v>
      </c>
      <c r="B2174">
        <f>VLOOKUP(A2174,申请!A$1:J$5305,2,FALSE)</f>
        <v>2</v>
      </c>
      <c r="C2174">
        <f>VLOOKUP(A2174,申请!A$1:J$5305,3,FALSE)</f>
        <v>0</v>
      </c>
      <c r="D2174">
        <f>VLOOKUP(A2174,申请!A$1:J$5305,4,FALSE)</f>
        <v>2</v>
      </c>
      <c r="E2174">
        <f>VLOOKUP(A2174,申请!A$1:J$5305,5,FALSE)</f>
        <v>0</v>
      </c>
      <c r="F2174">
        <f>VLOOKUP(A2174,申请!A$1:J$5305,6,FALSE)</f>
        <v>3</v>
      </c>
      <c r="G2174">
        <f>VLOOKUP(A2174,申请!A$1:J$5305,7,FALSE)</f>
        <v>0</v>
      </c>
      <c r="H2174">
        <f>VLOOKUP(A2174,申请!A$1:J$5305,8,FALSE)</f>
        <v>1</v>
      </c>
      <c r="I2174">
        <f>VLOOKUP(A2174,申请!A$1:J$5305,9,FALSE)</f>
        <v>3</v>
      </c>
      <c r="J2174">
        <f>VLOOKUP(A2174,申请!A$1:J$5305,10,FALSE)</f>
        <v>0</v>
      </c>
      <c r="K2174">
        <f>VLOOKUP($A2174,授权!$A$1:$J$5305,COLUMN(B2175),FALSE)</f>
        <v>8</v>
      </c>
      <c r="L2174">
        <f>VLOOKUP($A2174,授权!$A$1:$J$5305,COLUMN(C2175),FALSE)</f>
        <v>4</v>
      </c>
      <c r="M2174">
        <f>VLOOKUP($A2174,授权!$A$1:$J$5305,COLUMN(D2175),FALSE)</f>
        <v>4</v>
      </c>
      <c r="N2174">
        <f>VLOOKUP($A2174,授权!$A$1:$J$5305,COLUMN(E2175),FALSE)</f>
        <v>30</v>
      </c>
      <c r="O2174">
        <f>VLOOKUP($A2174,授权!$A$1:$J$5305,COLUMN(F2175),FALSE)</f>
        <v>16</v>
      </c>
      <c r="P2174">
        <f>VLOOKUP($A2174,授权!$A$1:$J$5305,COLUMN(G2175),FALSE)</f>
        <v>0.5</v>
      </c>
      <c r="Q2174">
        <f>VLOOKUP($A2174,授权!$A$1:$J$5305,COLUMN(H2175),FALSE)</f>
        <v>0.5</v>
      </c>
      <c r="R2174">
        <f>VLOOKUP($A2174,授权!$A$1:$J$5305,COLUMN(I2175),FALSE)</f>
        <v>16</v>
      </c>
      <c r="S2174">
        <f>VLOOKUP($A2174,授权!$A$1:$J$5305,COLUMN(J2175),FALSE)</f>
        <v>0</v>
      </c>
    </row>
    <row r="2175" spans="1:19" x14ac:dyDescent="0.25">
      <c r="A2175" t="s">
        <v>2174</v>
      </c>
      <c r="B2175">
        <f>VLOOKUP(A2175,申请!A$1:J$5305,2,FALSE)</f>
        <v>151</v>
      </c>
      <c r="C2175">
        <f>VLOOKUP(A2175,申请!A$1:J$5305,3,FALSE)</f>
        <v>8</v>
      </c>
      <c r="D2175">
        <f>VLOOKUP(A2175,申请!A$1:J$5305,4,FALSE)</f>
        <v>143</v>
      </c>
      <c r="E2175">
        <f>VLOOKUP(A2175,申请!A$1:J$5305,5,FALSE)</f>
        <v>81</v>
      </c>
      <c r="F2175">
        <f>VLOOKUP(A2175,申请!A$1:J$5305,6,FALSE)</f>
        <v>156</v>
      </c>
      <c r="G2175">
        <f>VLOOKUP(A2175,申请!A$1:J$5305,7,FALSE)</f>
        <v>5.2980132450331126E-2</v>
      </c>
      <c r="H2175">
        <f>VLOOKUP(A2175,申请!A$1:J$5305,8,FALSE)</f>
        <v>0.94701986754966883</v>
      </c>
      <c r="I2175">
        <f>VLOOKUP(A2175,申请!A$1:J$5305,9,FALSE)</f>
        <v>156</v>
      </c>
      <c r="J2175">
        <f>VLOOKUP(A2175,申请!A$1:J$5305,10,FALSE)</f>
        <v>0</v>
      </c>
      <c r="K2175">
        <f>VLOOKUP($A2175,授权!$A$1:$J$5305,COLUMN(B2176),FALSE)</f>
        <v>7</v>
      </c>
      <c r="L2175">
        <f>VLOOKUP($A2175,授权!$A$1:$J$5305,COLUMN(C2176),FALSE)</f>
        <v>7</v>
      </c>
      <c r="M2175">
        <f>VLOOKUP($A2175,授权!$A$1:$J$5305,COLUMN(D2176),FALSE)</f>
        <v>0</v>
      </c>
      <c r="N2175">
        <f>VLOOKUP($A2175,授权!$A$1:$J$5305,COLUMN(E2176),FALSE)</f>
        <v>13</v>
      </c>
      <c r="O2175">
        <f>VLOOKUP($A2175,授权!$A$1:$J$5305,COLUMN(F2176),FALSE)</f>
        <v>14</v>
      </c>
      <c r="P2175">
        <f>VLOOKUP($A2175,授权!$A$1:$J$5305,COLUMN(G2176),FALSE)</f>
        <v>1</v>
      </c>
      <c r="Q2175">
        <f>VLOOKUP($A2175,授权!$A$1:$J$5305,COLUMN(H2176),FALSE)</f>
        <v>0</v>
      </c>
      <c r="R2175">
        <f>VLOOKUP($A2175,授权!$A$1:$J$5305,COLUMN(I2176),FALSE)</f>
        <v>14</v>
      </c>
      <c r="S2175">
        <f>VLOOKUP($A2175,授权!$A$1:$J$5305,COLUMN(J2176),FALSE)</f>
        <v>0</v>
      </c>
    </row>
    <row r="2176" spans="1:19" x14ac:dyDescent="0.25">
      <c r="A2176" t="s">
        <v>2175</v>
      </c>
      <c r="B2176">
        <f>VLOOKUP(A2176,申请!A$1:J$5305,2,FALSE)</f>
        <v>13</v>
      </c>
      <c r="C2176">
        <f>VLOOKUP(A2176,申请!A$1:J$5305,3,FALSE)</f>
        <v>11</v>
      </c>
      <c r="D2176">
        <f>VLOOKUP(A2176,申请!A$1:J$5305,4,FALSE)</f>
        <v>2</v>
      </c>
      <c r="E2176">
        <f>VLOOKUP(A2176,申请!A$1:J$5305,5,FALSE)</f>
        <v>4</v>
      </c>
      <c r="F2176">
        <f>VLOOKUP(A2176,申请!A$1:J$5305,6,FALSE)</f>
        <v>16</v>
      </c>
      <c r="G2176">
        <f>VLOOKUP(A2176,申请!A$1:J$5305,7,FALSE)</f>
        <v>0.84615384615384615</v>
      </c>
      <c r="H2176">
        <f>VLOOKUP(A2176,申请!A$1:J$5305,8,FALSE)</f>
        <v>0.15384615384615385</v>
      </c>
      <c r="I2176">
        <f>VLOOKUP(A2176,申请!A$1:J$5305,9,FALSE)</f>
        <v>16</v>
      </c>
      <c r="J2176">
        <f>VLOOKUP(A2176,申请!A$1:J$5305,10,FALSE)</f>
        <v>0</v>
      </c>
      <c r="K2176">
        <f>VLOOKUP($A2176,授权!$A$1:$J$5305,COLUMN(B2177),FALSE)</f>
        <v>2</v>
      </c>
      <c r="L2176">
        <f>VLOOKUP($A2176,授权!$A$1:$J$5305,COLUMN(C2177),FALSE)</f>
        <v>2</v>
      </c>
      <c r="M2176">
        <f>VLOOKUP($A2176,授权!$A$1:$J$5305,COLUMN(D2177),FALSE)</f>
        <v>0</v>
      </c>
      <c r="N2176">
        <f>VLOOKUP($A2176,授权!$A$1:$J$5305,COLUMN(E2177),FALSE)</f>
        <v>4</v>
      </c>
      <c r="O2176">
        <f>VLOOKUP($A2176,授权!$A$1:$J$5305,COLUMN(F2177),FALSE)</f>
        <v>4</v>
      </c>
      <c r="P2176">
        <f>VLOOKUP($A2176,授权!$A$1:$J$5305,COLUMN(G2177),FALSE)</f>
        <v>1</v>
      </c>
      <c r="Q2176">
        <f>VLOOKUP($A2176,授权!$A$1:$J$5305,COLUMN(H2177),FALSE)</f>
        <v>0</v>
      </c>
      <c r="R2176">
        <f>VLOOKUP($A2176,授权!$A$1:$J$5305,COLUMN(I2177),FALSE)</f>
        <v>4</v>
      </c>
      <c r="S2176">
        <f>VLOOKUP($A2176,授权!$A$1:$J$5305,COLUMN(J2177),FALSE)</f>
        <v>0</v>
      </c>
    </row>
    <row r="2177" spans="1:19" x14ac:dyDescent="0.25">
      <c r="A2177" t="s">
        <v>2176</v>
      </c>
      <c r="B2177">
        <f>VLOOKUP(A2177,申请!A$1:J$5305,2,FALSE)</f>
        <v>4</v>
      </c>
      <c r="C2177">
        <f>VLOOKUP(A2177,申请!A$1:J$5305,3,FALSE)</f>
        <v>4</v>
      </c>
      <c r="D2177">
        <f>VLOOKUP(A2177,申请!A$1:J$5305,4,FALSE)</f>
        <v>0</v>
      </c>
      <c r="E2177">
        <f>VLOOKUP(A2177,申请!A$1:J$5305,5,FALSE)</f>
        <v>1</v>
      </c>
      <c r="F2177">
        <f>VLOOKUP(A2177,申请!A$1:J$5305,6,FALSE)</f>
        <v>7</v>
      </c>
      <c r="G2177">
        <f>VLOOKUP(A2177,申请!A$1:J$5305,7,FALSE)</f>
        <v>1</v>
      </c>
      <c r="H2177">
        <f>VLOOKUP(A2177,申请!A$1:J$5305,8,FALSE)</f>
        <v>0</v>
      </c>
      <c r="I2177">
        <f>VLOOKUP(A2177,申请!A$1:J$5305,9,FALSE)</f>
        <v>7</v>
      </c>
      <c r="J2177">
        <f>VLOOKUP(A2177,申请!A$1:J$5305,10,FALSE)</f>
        <v>0</v>
      </c>
      <c r="K2177">
        <f>VLOOKUP($A2177,授权!$A$1:$J$5305,COLUMN(B2178),FALSE)</f>
        <v>3</v>
      </c>
      <c r="L2177">
        <f>VLOOKUP($A2177,授权!$A$1:$J$5305,COLUMN(C2178),FALSE)</f>
        <v>3</v>
      </c>
      <c r="M2177">
        <f>VLOOKUP($A2177,授权!$A$1:$J$5305,COLUMN(D2178),FALSE)</f>
        <v>0</v>
      </c>
      <c r="N2177">
        <f>VLOOKUP($A2177,授权!$A$1:$J$5305,COLUMN(E2178),FALSE)</f>
        <v>0</v>
      </c>
      <c r="O2177">
        <f>VLOOKUP($A2177,授权!$A$1:$J$5305,COLUMN(F2178),FALSE)</f>
        <v>6</v>
      </c>
      <c r="P2177">
        <f>VLOOKUP($A2177,授权!$A$1:$J$5305,COLUMN(G2178),FALSE)</f>
        <v>1</v>
      </c>
      <c r="Q2177">
        <f>VLOOKUP($A2177,授权!$A$1:$J$5305,COLUMN(H2178),FALSE)</f>
        <v>0</v>
      </c>
      <c r="R2177">
        <f>VLOOKUP($A2177,授权!$A$1:$J$5305,COLUMN(I2178),FALSE)</f>
        <v>6</v>
      </c>
      <c r="S2177">
        <f>VLOOKUP($A2177,授权!$A$1:$J$5305,COLUMN(J2178),FALSE)</f>
        <v>0</v>
      </c>
    </row>
    <row r="2178" spans="1:19" x14ac:dyDescent="0.25">
      <c r="A2178" t="s">
        <v>2177</v>
      </c>
      <c r="B2178">
        <f>VLOOKUP(A2178,申请!A$1:J$5305,2,FALSE)</f>
        <v>97</v>
      </c>
      <c r="C2178">
        <f>VLOOKUP(A2178,申请!A$1:J$5305,3,FALSE)</f>
        <v>89</v>
      </c>
      <c r="D2178">
        <f>VLOOKUP(A2178,申请!A$1:J$5305,4,FALSE)</f>
        <v>8</v>
      </c>
      <c r="E2178">
        <f>VLOOKUP(A2178,申请!A$1:J$5305,5,FALSE)</f>
        <v>120</v>
      </c>
      <c r="F2178">
        <f>VLOOKUP(A2178,申请!A$1:J$5305,6,FALSE)</f>
        <v>158</v>
      </c>
      <c r="G2178">
        <f>VLOOKUP(A2178,申请!A$1:J$5305,7,FALSE)</f>
        <v>0.91752577319587625</v>
      </c>
      <c r="H2178">
        <f>VLOOKUP(A2178,申请!A$1:J$5305,8,FALSE)</f>
        <v>8.247422680412371E-2</v>
      </c>
      <c r="I2178">
        <f>VLOOKUP(A2178,申请!A$1:J$5305,9,FALSE)</f>
        <v>158</v>
      </c>
      <c r="J2178">
        <f>VLOOKUP(A2178,申请!A$1:J$5305,10,FALSE)</f>
        <v>0</v>
      </c>
      <c r="K2178">
        <f>VLOOKUP($A2178,授权!$A$1:$J$5305,COLUMN(B2179),FALSE)</f>
        <v>76</v>
      </c>
      <c r="L2178">
        <f>VLOOKUP($A2178,授权!$A$1:$J$5305,COLUMN(C2179),FALSE)</f>
        <v>76</v>
      </c>
      <c r="M2178">
        <f>VLOOKUP($A2178,授权!$A$1:$J$5305,COLUMN(D2179),FALSE)</f>
        <v>0</v>
      </c>
      <c r="N2178">
        <f>VLOOKUP($A2178,授权!$A$1:$J$5305,COLUMN(E2179),FALSE)</f>
        <v>153</v>
      </c>
      <c r="O2178">
        <f>VLOOKUP($A2178,授权!$A$1:$J$5305,COLUMN(F2179),FALSE)</f>
        <v>150</v>
      </c>
      <c r="P2178">
        <f>VLOOKUP($A2178,授权!$A$1:$J$5305,COLUMN(G2179),FALSE)</f>
        <v>1</v>
      </c>
      <c r="Q2178">
        <f>VLOOKUP($A2178,授权!$A$1:$J$5305,COLUMN(H2179),FALSE)</f>
        <v>0</v>
      </c>
      <c r="R2178">
        <f>VLOOKUP($A2178,授权!$A$1:$J$5305,COLUMN(I2179),FALSE)</f>
        <v>150</v>
      </c>
      <c r="S2178">
        <f>VLOOKUP($A2178,授权!$A$1:$J$5305,COLUMN(J2179),FALSE)</f>
        <v>0</v>
      </c>
    </row>
    <row r="2179" spans="1:19" x14ac:dyDescent="0.25">
      <c r="A2179" t="s">
        <v>2178</v>
      </c>
      <c r="B2179">
        <f>VLOOKUP(A2179,申请!A$1:J$5305,2,FALSE)</f>
        <v>8</v>
      </c>
      <c r="C2179">
        <f>VLOOKUP(A2179,申请!A$1:J$5305,3,FALSE)</f>
        <v>7</v>
      </c>
      <c r="D2179">
        <f>VLOOKUP(A2179,申请!A$1:J$5305,4,FALSE)</f>
        <v>1</v>
      </c>
      <c r="E2179">
        <f>VLOOKUP(A2179,申请!A$1:J$5305,5,FALSE)</f>
        <v>8</v>
      </c>
      <c r="F2179">
        <f>VLOOKUP(A2179,申请!A$1:J$5305,6,FALSE)</f>
        <v>10</v>
      </c>
      <c r="G2179">
        <f>VLOOKUP(A2179,申请!A$1:J$5305,7,FALSE)</f>
        <v>0.875</v>
      </c>
      <c r="H2179">
        <f>VLOOKUP(A2179,申请!A$1:J$5305,8,FALSE)</f>
        <v>0.125</v>
      </c>
      <c r="I2179">
        <f>VLOOKUP(A2179,申请!A$1:J$5305,9,FALSE)</f>
        <v>10</v>
      </c>
      <c r="J2179">
        <f>VLOOKUP(A2179,申请!A$1:J$5305,10,FALSE)</f>
        <v>0</v>
      </c>
      <c r="K2179">
        <f>VLOOKUP($A2179,授权!$A$1:$J$5305,COLUMN(B2180),FALSE)</f>
        <v>3</v>
      </c>
      <c r="L2179">
        <f>VLOOKUP($A2179,授权!$A$1:$J$5305,COLUMN(C2180),FALSE)</f>
        <v>3</v>
      </c>
      <c r="M2179">
        <f>VLOOKUP($A2179,授权!$A$1:$J$5305,COLUMN(D2180),FALSE)</f>
        <v>0</v>
      </c>
      <c r="N2179">
        <f>VLOOKUP($A2179,授权!$A$1:$J$5305,COLUMN(E2180),FALSE)</f>
        <v>13</v>
      </c>
      <c r="O2179">
        <f>VLOOKUP($A2179,授权!$A$1:$J$5305,COLUMN(F2180),FALSE)</f>
        <v>6</v>
      </c>
      <c r="P2179">
        <f>VLOOKUP($A2179,授权!$A$1:$J$5305,COLUMN(G2180),FALSE)</f>
        <v>1</v>
      </c>
      <c r="Q2179">
        <f>VLOOKUP($A2179,授权!$A$1:$J$5305,COLUMN(H2180),FALSE)</f>
        <v>0</v>
      </c>
      <c r="R2179">
        <f>VLOOKUP($A2179,授权!$A$1:$J$5305,COLUMN(I2180),FALSE)</f>
        <v>6</v>
      </c>
      <c r="S2179">
        <f>VLOOKUP($A2179,授权!$A$1:$J$5305,COLUMN(J2180),FALSE)</f>
        <v>0</v>
      </c>
    </row>
    <row r="2180" spans="1:19" x14ac:dyDescent="0.25">
      <c r="A2180" t="s">
        <v>2179</v>
      </c>
      <c r="B2180">
        <f>VLOOKUP(A2180,申请!A$1:J$5305,2,FALSE)</f>
        <v>19</v>
      </c>
      <c r="C2180">
        <f>VLOOKUP(A2180,申请!A$1:J$5305,3,FALSE)</f>
        <v>19</v>
      </c>
      <c r="D2180">
        <f>VLOOKUP(A2180,申请!A$1:J$5305,4,FALSE)</f>
        <v>0</v>
      </c>
      <c r="E2180">
        <f>VLOOKUP(A2180,申请!A$1:J$5305,5,FALSE)</f>
        <v>31</v>
      </c>
      <c r="F2180">
        <f>VLOOKUP(A2180,申请!A$1:J$5305,6,FALSE)</f>
        <v>32</v>
      </c>
      <c r="G2180">
        <f>VLOOKUP(A2180,申请!A$1:J$5305,7,FALSE)</f>
        <v>1</v>
      </c>
      <c r="H2180">
        <f>VLOOKUP(A2180,申请!A$1:J$5305,8,FALSE)</f>
        <v>0</v>
      </c>
      <c r="I2180">
        <f>VLOOKUP(A2180,申请!A$1:J$5305,9,FALSE)</f>
        <v>32</v>
      </c>
      <c r="J2180">
        <f>VLOOKUP(A2180,申请!A$1:J$5305,10,FALSE)</f>
        <v>0</v>
      </c>
      <c r="K2180">
        <f>VLOOKUP($A2180,授权!$A$1:$J$5305,COLUMN(B2181),FALSE)</f>
        <v>35</v>
      </c>
      <c r="L2180">
        <f>VLOOKUP($A2180,授权!$A$1:$J$5305,COLUMN(C2181),FALSE)</f>
        <v>35</v>
      </c>
      <c r="M2180">
        <f>VLOOKUP($A2180,授权!$A$1:$J$5305,COLUMN(D2181),FALSE)</f>
        <v>0</v>
      </c>
      <c r="N2180">
        <f>VLOOKUP($A2180,授权!$A$1:$J$5305,COLUMN(E2181),FALSE)</f>
        <v>117</v>
      </c>
      <c r="O2180">
        <f>VLOOKUP($A2180,授权!$A$1:$J$5305,COLUMN(F2181),FALSE)</f>
        <v>70</v>
      </c>
      <c r="P2180">
        <f>VLOOKUP($A2180,授权!$A$1:$J$5305,COLUMN(G2181),FALSE)</f>
        <v>1</v>
      </c>
      <c r="Q2180">
        <f>VLOOKUP($A2180,授权!$A$1:$J$5305,COLUMN(H2181),FALSE)</f>
        <v>0</v>
      </c>
      <c r="R2180">
        <f>VLOOKUP($A2180,授权!$A$1:$J$5305,COLUMN(I2181),FALSE)</f>
        <v>70</v>
      </c>
      <c r="S2180">
        <f>VLOOKUP($A2180,授权!$A$1:$J$5305,COLUMN(J2181),FALSE)</f>
        <v>0</v>
      </c>
    </row>
    <row r="2181" spans="1:19" x14ac:dyDescent="0.25">
      <c r="A2181" t="s">
        <v>2180</v>
      </c>
      <c r="B2181">
        <f>VLOOKUP(A2181,申请!A$1:J$5305,2,FALSE)</f>
        <v>15</v>
      </c>
      <c r="C2181">
        <f>VLOOKUP(A2181,申请!A$1:J$5305,3,FALSE)</f>
        <v>11</v>
      </c>
      <c r="D2181">
        <f>VLOOKUP(A2181,申请!A$1:J$5305,4,FALSE)</f>
        <v>4</v>
      </c>
      <c r="E2181">
        <f>VLOOKUP(A2181,申请!A$1:J$5305,5,FALSE)</f>
        <v>19</v>
      </c>
      <c r="F2181">
        <f>VLOOKUP(A2181,申请!A$1:J$5305,6,FALSE)</f>
        <v>24</v>
      </c>
      <c r="G2181">
        <f>VLOOKUP(A2181,申请!A$1:J$5305,7,FALSE)</f>
        <v>0.73333333333333328</v>
      </c>
      <c r="H2181">
        <f>VLOOKUP(A2181,申请!A$1:J$5305,8,FALSE)</f>
        <v>0.26666666666666666</v>
      </c>
      <c r="I2181">
        <f>VLOOKUP(A2181,申请!A$1:J$5305,9,FALSE)</f>
        <v>24</v>
      </c>
      <c r="J2181">
        <f>VLOOKUP(A2181,申请!A$1:J$5305,10,FALSE)</f>
        <v>0</v>
      </c>
      <c r="K2181">
        <f>VLOOKUP($A2181,授权!$A$1:$J$5305,COLUMN(B2182),FALSE)</f>
        <v>8</v>
      </c>
      <c r="L2181">
        <f>VLOOKUP($A2181,授权!$A$1:$J$5305,COLUMN(C2182),FALSE)</f>
        <v>8</v>
      </c>
      <c r="M2181">
        <f>VLOOKUP($A2181,授权!$A$1:$J$5305,COLUMN(D2182),FALSE)</f>
        <v>0</v>
      </c>
      <c r="N2181">
        <f>VLOOKUP($A2181,授权!$A$1:$J$5305,COLUMN(E2182),FALSE)</f>
        <v>16</v>
      </c>
      <c r="O2181">
        <f>VLOOKUP($A2181,授权!$A$1:$J$5305,COLUMN(F2182),FALSE)</f>
        <v>16</v>
      </c>
      <c r="P2181">
        <f>VLOOKUP($A2181,授权!$A$1:$J$5305,COLUMN(G2182),FALSE)</f>
        <v>1</v>
      </c>
      <c r="Q2181">
        <f>VLOOKUP($A2181,授权!$A$1:$J$5305,COLUMN(H2182),FALSE)</f>
        <v>0</v>
      </c>
      <c r="R2181">
        <f>VLOOKUP($A2181,授权!$A$1:$J$5305,COLUMN(I2182),FALSE)</f>
        <v>16</v>
      </c>
      <c r="S2181">
        <f>VLOOKUP($A2181,授权!$A$1:$J$5305,COLUMN(J2182),FALSE)</f>
        <v>0</v>
      </c>
    </row>
    <row r="2182" spans="1:19" x14ac:dyDescent="0.25">
      <c r="A2182" t="s">
        <v>2181</v>
      </c>
      <c r="B2182">
        <f>VLOOKUP(A2182,申请!A$1:J$5305,2,FALSE)</f>
        <v>22</v>
      </c>
      <c r="C2182">
        <f>VLOOKUP(A2182,申请!A$1:J$5305,3,FALSE)</f>
        <v>18</v>
      </c>
      <c r="D2182">
        <f>VLOOKUP(A2182,申请!A$1:J$5305,4,FALSE)</f>
        <v>4</v>
      </c>
      <c r="E2182">
        <f>VLOOKUP(A2182,申请!A$1:J$5305,5,FALSE)</f>
        <v>8</v>
      </c>
      <c r="F2182">
        <f>VLOOKUP(A2182,申请!A$1:J$5305,6,FALSE)</f>
        <v>31</v>
      </c>
      <c r="G2182">
        <f>VLOOKUP(A2182,申请!A$1:J$5305,7,FALSE)</f>
        <v>0.81818181818181823</v>
      </c>
      <c r="H2182">
        <f>VLOOKUP(A2182,申请!A$1:J$5305,8,FALSE)</f>
        <v>0.18181818181818182</v>
      </c>
      <c r="I2182">
        <f>VLOOKUP(A2182,申请!A$1:J$5305,9,FALSE)</f>
        <v>31</v>
      </c>
      <c r="J2182">
        <f>VLOOKUP(A2182,申请!A$1:J$5305,10,FALSE)</f>
        <v>0</v>
      </c>
      <c r="K2182">
        <f>VLOOKUP($A2182,授权!$A$1:$J$5305,COLUMN(B2183),FALSE)</f>
        <v>6</v>
      </c>
      <c r="L2182">
        <f>VLOOKUP($A2182,授权!$A$1:$J$5305,COLUMN(C2183),FALSE)</f>
        <v>6</v>
      </c>
      <c r="M2182">
        <f>VLOOKUP($A2182,授权!$A$1:$J$5305,COLUMN(D2183),FALSE)</f>
        <v>0</v>
      </c>
      <c r="N2182">
        <f>VLOOKUP($A2182,授权!$A$1:$J$5305,COLUMN(E2183),FALSE)</f>
        <v>1</v>
      </c>
      <c r="O2182">
        <f>VLOOKUP($A2182,授权!$A$1:$J$5305,COLUMN(F2183),FALSE)</f>
        <v>12</v>
      </c>
      <c r="P2182">
        <f>VLOOKUP($A2182,授权!$A$1:$J$5305,COLUMN(G2183),FALSE)</f>
        <v>1</v>
      </c>
      <c r="Q2182">
        <f>VLOOKUP($A2182,授权!$A$1:$J$5305,COLUMN(H2183),FALSE)</f>
        <v>0</v>
      </c>
      <c r="R2182">
        <f>VLOOKUP($A2182,授权!$A$1:$J$5305,COLUMN(I2183),FALSE)</f>
        <v>12</v>
      </c>
      <c r="S2182">
        <f>VLOOKUP($A2182,授权!$A$1:$J$5305,COLUMN(J2183),FALSE)</f>
        <v>0</v>
      </c>
    </row>
    <row r="2183" spans="1:19" x14ac:dyDescent="0.25">
      <c r="A2183" t="s">
        <v>2182</v>
      </c>
      <c r="B2183">
        <f>VLOOKUP(A2183,申请!A$1:J$5305,2,FALSE)</f>
        <v>5</v>
      </c>
      <c r="C2183">
        <f>VLOOKUP(A2183,申请!A$1:J$5305,3,FALSE)</f>
        <v>5</v>
      </c>
      <c r="D2183">
        <f>VLOOKUP(A2183,申请!A$1:J$5305,4,FALSE)</f>
        <v>0</v>
      </c>
      <c r="E2183">
        <f>VLOOKUP(A2183,申请!A$1:J$5305,5,FALSE)</f>
        <v>1</v>
      </c>
      <c r="F2183">
        <f>VLOOKUP(A2183,申请!A$1:J$5305,6,FALSE)</f>
        <v>7</v>
      </c>
      <c r="G2183">
        <f>VLOOKUP(A2183,申请!A$1:J$5305,7,FALSE)</f>
        <v>1</v>
      </c>
      <c r="H2183">
        <f>VLOOKUP(A2183,申请!A$1:J$5305,8,FALSE)</f>
        <v>0</v>
      </c>
      <c r="I2183">
        <f>VLOOKUP(A2183,申请!A$1:J$5305,9,FALSE)</f>
        <v>7</v>
      </c>
      <c r="J2183">
        <f>VLOOKUP(A2183,申请!A$1:J$5305,10,FALSE)</f>
        <v>0</v>
      </c>
      <c r="K2183">
        <f>VLOOKUP($A2183,授权!$A$1:$J$5305,COLUMN(B2184),FALSE)</f>
        <v>2</v>
      </c>
      <c r="L2183">
        <f>VLOOKUP($A2183,授权!$A$1:$J$5305,COLUMN(C2184),FALSE)</f>
        <v>2</v>
      </c>
      <c r="M2183">
        <f>VLOOKUP($A2183,授权!$A$1:$J$5305,COLUMN(D2184),FALSE)</f>
        <v>0</v>
      </c>
      <c r="N2183">
        <f>VLOOKUP($A2183,授权!$A$1:$J$5305,COLUMN(E2184),FALSE)</f>
        <v>1</v>
      </c>
      <c r="O2183">
        <f>VLOOKUP($A2183,授权!$A$1:$J$5305,COLUMN(F2184),FALSE)</f>
        <v>5</v>
      </c>
      <c r="P2183">
        <f>VLOOKUP($A2183,授权!$A$1:$J$5305,COLUMN(G2184),FALSE)</f>
        <v>1</v>
      </c>
      <c r="Q2183">
        <f>VLOOKUP($A2183,授权!$A$1:$J$5305,COLUMN(H2184),FALSE)</f>
        <v>0</v>
      </c>
      <c r="R2183">
        <f>VLOOKUP($A2183,授权!$A$1:$J$5305,COLUMN(I2184),FALSE)</f>
        <v>5</v>
      </c>
      <c r="S2183">
        <f>VLOOKUP($A2183,授权!$A$1:$J$5305,COLUMN(J2184),FALSE)</f>
        <v>0</v>
      </c>
    </row>
    <row r="2184" spans="1:19" x14ac:dyDescent="0.25">
      <c r="A2184" t="s">
        <v>2183</v>
      </c>
      <c r="B2184" t="e">
        <f>VLOOKUP(A2184,申请!A$1:J$5305,2,FALSE)</f>
        <v>#N/A</v>
      </c>
      <c r="C2184" t="e">
        <f>VLOOKUP(A2184,申请!A$1:J$5305,3,FALSE)</f>
        <v>#N/A</v>
      </c>
      <c r="D2184" t="e">
        <f>VLOOKUP(A2184,申请!A$1:J$5305,4,FALSE)</f>
        <v>#N/A</v>
      </c>
      <c r="E2184" t="e">
        <f>VLOOKUP(A2184,申请!A$1:J$5305,5,FALSE)</f>
        <v>#N/A</v>
      </c>
      <c r="F2184" t="e">
        <f>VLOOKUP(A2184,申请!A$1:J$5305,6,FALSE)</f>
        <v>#N/A</v>
      </c>
      <c r="G2184" t="e">
        <f>VLOOKUP(A2184,申请!A$1:J$5305,7,FALSE)</f>
        <v>#N/A</v>
      </c>
      <c r="H2184" t="e">
        <f>VLOOKUP(A2184,申请!A$1:J$5305,8,FALSE)</f>
        <v>#N/A</v>
      </c>
      <c r="I2184" t="e">
        <f>VLOOKUP(A2184,申请!A$1:J$5305,9,FALSE)</f>
        <v>#N/A</v>
      </c>
      <c r="J2184" t="e">
        <f>VLOOKUP(A2184,申请!A$1:J$5305,10,FALSE)</f>
        <v>#N/A</v>
      </c>
      <c r="K2184">
        <f>VLOOKUP($A2184,授权!$A$1:$J$5305,COLUMN(B2185),FALSE)</f>
        <v>1</v>
      </c>
      <c r="L2184">
        <f>VLOOKUP($A2184,授权!$A$1:$J$5305,COLUMN(C2185),FALSE)</f>
        <v>1</v>
      </c>
      <c r="M2184">
        <f>VLOOKUP($A2184,授权!$A$1:$J$5305,COLUMN(D2185),FALSE)</f>
        <v>0</v>
      </c>
      <c r="N2184">
        <f>VLOOKUP($A2184,授权!$A$1:$J$5305,COLUMN(E2185),FALSE)</f>
        <v>1</v>
      </c>
      <c r="O2184">
        <f>VLOOKUP($A2184,授权!$A$1:$J$5305,COLUMN(F2185),FALSE)</f>
        <v>2</v>
      </c>
      <c r="P2184">
        <f>VLOOKUP($A2184,授权!$A$1:$J$5305,COLUMN(G2185),FALSE)</f>
        <v>1</v>
      </c>
      <c r="Q2184">
        <f>VLOOKUP($A2184,授权!$A$1:$J$5305,COLUMN(H2185),FALSE)</f>
        <v>0</v>
      </c>
      <c r="R2184">
        <f>VLOOKUP($A2184,授权!$A$1:$J$5305,COLUMN(I2185),FALSE)</f>
        <v>2</v>
      </c>
      <c r="S2184">
        <f>VLOOKUP($A2184,授权!$A$1:$J$5305,COLUMN(J2185),FALSE)</f>
        <v>0</v>
      </c>
    </row>
    <row r="2185" spans="1:19" x14ac:dyDescent="0.25">
      <c r="A2185" t="s">
        <v>2184</v>
      </c>
      <c r="B2185" t="e">
        <f>VLOOKUP(A2185,申请!A$1:J$5305,2,FALSE)</f>
        <v>#N/A</v>
      </c>
      <c r="C2185" t="e">
        <f>VLOOKUP(A2185,申请!A$1:J$5305,3,FALSE)</f>
        <v>#N/A</v>
      </c>
      <c r="D2185" t="e">
        <f>VLOOKUP(A2185,申请!A$1:J$5305,4,FALSE)</f>
        <v>#N/A</v>
      </c>
      <c r="E2185" t="e">
        <f>VLOOKUP(A2185,申请!A$1:J$5305,5,FALSE)</f>
        <v>#N/A</v>
      </c>
      <c r="F2185" t="e">
        <f>VLOOKUP(A2185,申请!A$1:J$5305,6,FALSE)</f>
        <v>#N/A</v>
      </c>
      <c r="G2185" t="e">
        <f>VLOOKUP(A2185,申请!A$1:J$5305,7,FALSE)</f>
        <v>#N/A</v>
      </c>
      <c r="H2185" t="e">
        <f>VLOOKUP(A2185,申请!A$1:J$5305,8,FALSE)</f>
        <v>#N/A</v>
      </c>
      <c r="I2185" t="e">
        <f>VLOOKUP(A2185,申请!A$1:J$5305,9,FALSE)</f>
        <v>#N/A</v>
      </c>
      <c r="J2185" t="e">
        <f>VLOOKUP(A2185,申请!A$1:J$5305,10,FALSE)</f>
        <v>#N/A</v>
      </c>
      <c r="K2185">
        <f>VLOOKUP($A2185,授权!$A$1:$J$5305,COLUMN(B2186),FALSE)</f>
        <v>1</v>
      </c>
      <c r="L2185">
        <f>VLOOKUP($A2185,授权!$A$1:$J$5305,COLUMN(C2186),FALSE)</f>
        <v>1</v>
      </c>
      <c r="M2185">
        <f>VLOOKUP($A2185,授权!$A$1:$J$5305,COLUMN(D2186),FALSE)</f>
        <v>0</v>
      </c>
      <c r="N2185">
        <f>VLOOKUP($A2185,授权!$A$1:$J$5305,COLUMN(E2186),FALSE)</f>
        <v>0</v>
      </c>
      <c r="O2185">
        <f>VLOOKUP($A2185,授权!$A$1:$J$5305,COLUMN(F2186),FALSE)</f>
        <v>2</v>
      </c>
      <c r="P2185">
        <f>VLOOKUP($A2185,授权!$A$1:$J$5305,COLUMN(G2186),FALSE)</f>
        <v>1</v>
      </c>
      <c r="Q2185">
        <f>VLOOKUP($A2185,授权!$A$1:$J$5305,COLUMN(H2186),FALSE)</f>
        <v>0</v>
      </c>
      <c r="R2185">
        <f>VLOOKUP($A2185,授权!$A$1:$J$5305,COLUMN(I2186),FALSE)</f>
        <v>2</v>
      </c>
      <c r="S2185">
        <f>VLOOKUP($A2185,授权!$A$1:$J$5305,COLUMN(J2186),FALSE)</f>
        <v>0</v>
      </c>
    </row>
    <row r="2186" spans="1:19" x14ac:dyDescent="0.25">
      <c r="A2186" t="s">
        <v>2185</v>
      </c>
      <c r="B2186">
        <f>VLOOKUP(A2186,申请!A$1:J$5305,2,FALSE)</f>
        <v>8</v>
      </c>
      <c r="C2186">
        <f>VLOOKUP(A2186,申请!A$1:J$5305,3,FALSE)</f>
        <v>8</v>
      </c>
      <c r="D2186">
        <f>VLOOKUP(A2186,申请!A$1:J$5305,4,FALSE)</f>
        <v>0</v>
      </c>
      <c r="E2186">
        <f>VLOOKUP(A2186,申请!A$1:J$5305,5,FALSE)</f>
        <v>2</v>
      </c>
      <c r="F2186">
        <f>VLOOKUP(A2186,申请!A$1:J$5305,6,FALSE)</f>
        <v>10</v>
      </c>
      <c r="G2186">
        <f>VLOOKUP(A2186,申请!A$1:J$5305,7,FALSE)</f>
        <v>1</v>
      </c>
      <c r="H2186">
        <f>VLOOKUP(A2186,申请!A$1:J$5305,8,FALSE)</f>
        <v>0</v>
      </c>
      <c r="I2186">
        <f>VLOOKUP(A2186,申请!A$1:J$5305,9,FALSE)</f>
        <v>10</v>
      </c>
      <c r="J2186">
        <f>VLOOKUP(A2186,申请!A$1:J$5305,10,FALSE)</f>
        <v>0</v>
      </c>
      <c r="K2186">
        <f>VLOOKUP($A2186,授权!$A$1:$J$5305,COLUMN(B2187),FALSE)</f>
        <v>2</v>
      </c>
      <c r="L2186">
        <f>VLOOKUP($A2186,授权!$A$1:$J$5305,COLUMN(C2187),FALSE)</f>
        <v>2</v>
      </c>
      <c r="M2186">
        <f>VLOOKUP($A2186,授权!$A$1:$J$5305,COLUMN(D2187),FALSE)</f>
        <v>0</v>
      </c>
      <c r="N2186">
        <f>VLOOKUP($A2186,授权!$A$1:$J$5305,COLUMN(E2187),FALSE)</f>
        <v>2</v>
      </c>
      <c r="O2186">
        <f>VLOOKUP($A2186,授权!$A$1:$J$5305,COLUMN(F2187),FALSE)</f>
        <v>4</v>
      </c>
      <c r="P2186">
        <f>VLOOKUP($A2186,授权!$A$1:$J$5305,COLUMN(G2187),FALSE)</f>
        <v>1</v>
      </c>
      <c r="Q2186">
        <f>VLOOKUP($A2186,授权!$A$1:$J$5305,COLUMN(H2187),FALSE)</f>
        <v>0</v>
      </c>
      <c r="R2186">
        <f>VLOOKUP($A2186,授权!$A$1:$J$5305,COLUMN(I2187),FALSE)</f>
        <v>4</v>
      </c>
      <c r="S2186">
        <f>VLOOKUP($A2186,授权!$A$1:$J$5305,COLUMN(J2187),FALSE)</f>
        <v>0</v>
      </c>
    </row>
    <row r="2187" spans="1:19" x14ac:dyDescent="0.25">
      <c r="A2187" t="s">
        <v>2186</v>
      </c>
      <c r="B2187" t="e">
        <f>VLOOKUP(A2187,申请!A$1:J$5305,2,FALSE)</f>
        <v>#N/A</v>
      </c>
      <c r="C2187" t="e">
        <f>VLOOKUP(A2187,申请!A$1:J$5305,3,FALSE)</f>
        <v>#N/A</v>
      </c>
      <c r="D2187" t="e">
        <f>VLOOKUP(A2187,申请!A$1:J$5305,4,FALSE)</f>
        <v>#N/A</v>
      </c>
      <c r="E2187" t="e">
        <f>VLOOKUP(A2187,申请!A$1:J$5305,5,FALSE)</f>
        <v>#N/A</v>
      </c>
      <c r="F2187" t="e">
        <f>VLOOKUP(A2187,申请!A$1:J$5305,6,FALSE)</f>
        <v>#N/A</v>
      </c>
      <c r="G2187" t="e">
        <f>VLOOKUP(A2187,申请!A$1:J$5305,7,FALSE)</f>
        <v>#N/A</v>
      </c>
      <c r="H2187" t="e">
        <f>VLOOKUP(A2187,申请!A$1:J$5305,8,FALSE)</f>
        <v>#N/A</v>
      </c>
      <c r="I2187" t="e">
        <f>VLOOKUP(A2187,申请!A$1:J$5305,9,FALSE)</f>
        <v>#N/A</v>
      </c>
      <c r="J2187" t="e">
        <f>VLOOKUP(A2187,申请!A$1:J$5305,10,FALSE)</f>
        <v>#N/A</v>
      </c>
      <c r="K2187">
        <f>VLOOKUP($A2187,授权!$A$1:$J$5305,COLUMN(B2188),FALSE)</f>
        <v>1</v>
      </c>
      <c r="L2187">
        <f>VLOOKUP($A2187,授权!$A$1:$J$5305,COLUMN(C2188),FALSE)</f>
        <v>1</v>
      </c>
      <c r="M2187">
        <f>VLOOKUP($A2187,授权!$A$1:$J$5305,COLUMN(D2188),FALSE)</f>
        <v>0</v>
      </c>
      <c r="N2187">
        <f>VLOOKUP($A2187,授权!$A$1:$J$5305,COLUMN(E2188),FALSE)</f>
        <v>1</v>
      </c>
      <c r="O2187">
        <f>VLOOKUP($A2187,授权!$A$1:$J$5305,COLUMN(F2188),FALSE)</f>
        <v>2</v>
      </c>
      <c r="P2187">
        <f>VLOOKUP($A2187,授权!$A$1:$J$5305,COLUMN(G2188),FALSE)</f>
        <v>1</v>
      </c>
      <c r="Q2187">
        <f>VLOOKUP($A2187,授权!$A$1:$J$5305,COLUMN(H2188),FALSE)</f>
        <v>0</v>
      </c>
      <c r="R2187">
        <f>VLOOKUP($A2187,授权!$A$1:$J$5305,COLUMN(I2188),FALSE)</f>
        <v>2</v>
      </c>
      <c r="S2187">
        <f>VLOOKUP($A2187,授权!$A$1:$J$5305,COLUMN(J2188),FALSE)</f>
        <v>0</v>
      </c>
    </row>
    <row r="2188" spans="1:19" x14ac:dyDescent="0.25">
      <c r="A2188" t="s">
        <v>2187</v>
      </c>
      <c r="B2188">
        <f>VLOOKUP(A2188,申请!A$1:J$5305,2,FALSE)</f>
        <v>1</v>
      </c>
      <c r="C2188">
        <f>VLOOKUP(A2188,申请!A$1:J$5305,3,FALSE)</f>
        <v>1</v>
      </c>
      <c r="D2188">
        <f>VLOOKUP(A2188,申请!A$1:J$5305,4,FALSE)</f>
        <v>0</v>
      </c>
      <c r="E2188">
        <f>VLOOKUP(A2188,申请!A$1:J$5305,5,FALSE)</f>
        <v>2</v>
      </c>
      <c r="F2188">
        <f>VLOOKUP(A2188,申请!A$1:J$5305,6,FALSE)</f>
        <v>2</v>
      </c>
      <c r="G2188">
        <f>VLOOKUP(A2188,申请!A$1:J$5305,7,FALSE)</f>
        <v>1</v>
      </c>
      <c r="H2188">
        <f>VLOOKUP(A2188,申请!A$1:J$5305,8,FALSE)</f>
        <v>0</v>
      </c>
      <c r="I2188">
        <f>VLOOKUP(A2188,申请!A$1:J$5305,9,FALSE)</f>
        <v>2</v>
      </c>
      <c r="J2188">
        <f>VLOOKUP(A2188,申请!A$1:J$5305,10,FALSE)</f>
        <v>0</v>
      </c>
      <c r="K2188">
        <f>VLOOKUP($A2188,授权!$A$1:$J$5305,COLUMN(B2189),FALSE)</f>
        <v>1</v>
      </c>
      <c r="L2188">
        <f>VLOOKUP($A2188,授权!$A$1:$J$5305,COLUMN(C2189),FALSE)</f>
        <v>1</v>
      </c>
      <c r="M2188">
        <f>VLOOKUP($A2188,授权!$A$1:$J$5305,COLUMN(D2189),FALSE)</f>
        <v>0</v>
      </c>
      <c r="N2188">
        <f>VLOOKUP($A2188,授权!$A$1:$J$5305,COLUMN(E2189),FALSE)</f>
        <v>2</v>
      </c>
      <c r="O2188">
        <f>VLOOKUP($A2188,授权!$A$1:$J$5305,COLUMN(F2189),FALSE)</f>
        <v>2</v>
      </c>
      <c r="P2188">
        <f>VLOOKUP($A2188,授权!$A$1:$J$5305,COLUMN(G2189),FALSE)</f>
        <v>1</v>
      </c>
      <c r="Q2188">
        <f>VLOOKUP($A2188,授权!$A$1:$J$5305,COLUMN(H2189),FALSE)</f>
        <v>0</v>
      </c>
      <c r="R2188">
        <f>VLOOKUP($A2188,授权!$A$1:$J$5305,COLUMN(I2189),FALSE)</f>
        <v>2</v>
      </c>
      <c r="S2188">
        <f>VLOOKUP($A2188,授权!$A$1:$J$5305,COLUMN(J2189),FALSE)</f>
        <v>0</v>
      </c>
    </row>
    <row r="2189" spans="1:19" x14ac:dyDescent="0.25">
      <c r="A2189" t="s">
        <v>2188</v>
      </c>
      <c r="B2189">
        <f>VLOOKUP(A2189,申请!A$1:J$5305,2,FALSE)</f>
        <v>6</v>
      </c>
      <c r="C2189">
        <f>VLOOKUP(A2189,申请!A$1:J$5305,3,FALSE)</f>
        <v>5</v>
      </c>
      <c r="D2189">
        <f>VLOOKUP(A2189,申请!A$1:J$5305,4,FALSE)</f>
        <v>1</v>
      </c>
      <c r="E2189">
        <f>VLOOKUP(A2189,申请!A$1:J$5305,5,FALSE)</f>
        <v>0</v>
      </c>
      <c r="F2189">
        <f>VLOOKUP(A2189,申请!A$1:J$5305,6,FALSE)</f>
        <v>7</v>
      </c>
      <c r="G2189">
        <f>VLOOKUP(A2189,申请!A$1:J$5305,7,FALSE)</f>
        <v>0.83333333333333337</v>
      </c>
      <c r="H2189">
        <f>VLOOKUP(A2189,申请!A$1:J$5305,8,FALSE)</f>
        <v>0.16666666666666666</v>
      </c>
      <c r="I2189">
        <f>VLOOKUP(A2189,申请!A$1:J$5305,9,FALSE)</f>
        <v>7</v>
      </c>
      <c r="J2189">
        <f>VLOOKUP(A2189,申请!A$1:J$5305,10,FALSE)</f>
        <v>0</v>
      </c>
      <c r="K2189">
        <f>VLOOKUP($A2189,授权!$A$1:$J$5305,COLUMN(B2190),FALSE)</f>
        <v>1</v>
      </c>
      <c r="L2189">
        <f>VLOOKUP($A2189,授权!$A$1:$J$5305,COLUMN(C2190),FALSE)</f>
        <v>1</v>
      </c>
      <c r="M2189">
        <f>VLOOKUP($A2189,授权!$A$1:$J$5305,COLUMN(D2190),FALSE)</f>
        <v>0</v>
      </c>
      <c r="N2189">
        <f>VLOOKUP($A2189,授权!$A$1:$J$5305,COLUMN(E2190),FALSE)</f>
        <v>0</v>
      </c>
      <c r="O2189">
        <f>VLOOKUP($A2189,授权!$A$1:$J$5305,COLUMN(F2190),FALSE)</f>
        <v>2</v>
      </c>
      <c r="P2189">
        <f>VLOOKUP($A2189,授权!$A$1:$J$5305,COLUMN(G2190),FALSE)</f>
        <v>1</v>
      </c>
      <c r="Q2189">
        <f>VLOOKUP($A2189,授权!$A$1:$J$5305,COLUMN(H2190),FALSE)</f>
        <v>0</v>
      </c>
      <c r="R2189">
        <f>VLOOKUP($A2189,授权!$A$1:$J$5305,COLUMN(I2190),FALSE)</f>
        <v>2</v>
      </c>
      <c r="S2189">
        <f>VLOOKUP($A2189,授权!$A$1:$J$5305,COLUMN(J2190),FALSE)</f>
        <v>0</v>
      </c>
    </row>
    <row r="2190" spans="1:19" x14ac:dyDescent="0.25">
      <c r="A2190" t="s">
        <v>2189</v>
      </c>
      <c r="B2190">
        <f>VLOOKUP(A2190,申请!A$1:J$5305,2,FALSE)</f>
        <v>1</v>
      </c>
      <c r="C2190">
        <f>VLOOKUP(A2190,申请!A$1:J$5305,3,FALSE)</f>
        <v>1</v>
      </c>
      <c r="D2190">
        <f>VLOOKUP(A2190,申请!A$1:J$5305,4,FALSE)</f>
        <v>0</v>
      </c>
      <c r="E2190">
        <f>VLOOKUP(A2190,申请!A$1:J$5305,5,FALSE)</f>
        <v>1</v>
      </c>
      <c r="F2190">
        <f>VLOOKUP(A2190,申请!A$1:J$5305,6,FALSE)</f>
        <v>2</v>
      </c>
      <c r="G2190">
        <f>VLOOKUP(A2190,申请!A$1:J$5305,7,FALSE)</f>
        <v>1</v>
      </c>
      <c r="H2190">
        <f>VLOOKUP(A2190,申请!A$1:J$5305,8,FALSE)</f>
        <v>0</v>
      </c>
      <c r="I2190">
        <f>VLOOKUP(A2190,申请!A$1:J$5305,9,FALSE)</f>
        <v>2</v>
      </c>
      <c r="J2190">
        <f>VLOOKUP(A2190,申请!A$1:J$5305,10,FALSE)</f>
        <v>0</v>
      </c>
      <c r="K2190">
        <f>VLOOKUP($A2190,授权!$A$1:$J$5305,COLUMN(B2191),FALSE)</f>
        <v>2</v>
      </c>
      <c r="L2190">
        <f>VLOOKUP($A2190,授权!$A$1:$J$5305,COLUMN(C2191),FALSE)</f>
        <v>2</v>
      </c>
      <c r="M2190">
        <f>VLOOKUP($A2190,授权!$A$1:$J$5305,COLUMN(D2191),FALSE)</f>
        <v>0</v>
      </c>
      <c r="N2190">
        <f>VLOOKUP($A2190,授权!$A$1:$J$5305,COLUMN(E2191),FALSE)</f>
        <v>4</v>
      </c>
      <c r="O2190">
        <f>VLOOKUP($A2190,授权!$A$1:$J$5305,COLUMN(F2191),FALSE)</f>
        <v>4</v>
      </c>
      <c r="P2190">
        <f>VLOOKUP($A2190,授权!$A$1:$J$5305,COLUMN(G2191),FALSE)</f>
        <v>1</v>
      </c>
      <c r="Q2190">
        <f>VLOOKUP($A2190,授权!$A$1:$J$5305,COLUMN(H2191),FALSE)</f>
        <v>0</v>
      </c>
      <c r="R2190">
        <f>VLOOKUP($A2190,授权!$A$1:$J$5305,COLUMN(I2191),FALSE)</f>
        <v>4</v>
      </c>
      <c r="S2190">
        <f>VLOOKUP($A2190,授权!$A$1:$J$5305,COLUMN(J2191),FALSE)</f>
        <v>0</v>
      </c>
    </row>
    <row r="2191" spans="1:19" x14ac:dyDescent="0.25">
      <c r="A2191" t="s">
        <v>2190</v>
      </c>
      <c r="B2191">
        <f>VLOOKUP(A2191,申请!A$1:J$5305,2,FALSE)</f>
        <v>1</v>
      </c>
      <c r="C2191">
        <f>VLOOKUP(A2191,申请!A$1:J$5305,3,FALSE)</f>
        <v>1</v>
      </c>
      <c r="D2191">
        <f>VLOOKUP(A2191,申请!A$1:J$5305,4,FALSE)</f>
        <v>0</v>
      </c>
      <c r="E2191">
        <f>VLOOKUP(A2191,申请!A$1:J$5305,5,FALSE)</f>
        <v>0</v>
      </c>
      <c r="F2191">
        <f>VLOOKUP(A2191,申请!A$1:J$5305,6,FALSE)</f>
        <v>2</v>
      </c>
      <c r="G2191">
        <f>VLOOKUP(A2191,申请!A$1:J$5305,7,FALSE)</f>
        <v>1</v>
      </c>
      <c r="H2191">
        <f>VLOOKUP(A2191,申请!A$1:J$5305,8,FALSE)</f>
        <v>0</v>
      </c>
      <c r="I2191">
        <f>VLOOKUP(A2191,申请!A$1:J$5305,9,FALSE)</f>
        <v>2</v>
      </c>
      <c r="J2191">
        <f>VLOOKUP(A2191,申请!A$1:J$5305,10,FALSE)</f>
        <v>0</v>
      </c>
      <c r="K2191">
        <f>VLOOKUP($A2191,授权!$A$1:$J$5305,COLUMN(B2192),FALSE)</f>
        <v>1</v>
      </c>
      <c r="L2191">
        <f>VLOOKUP($A2191,授权!$A$1:$J$5305,COLUMN(C2192),FALSE)</f>
        <v>1</v>
      </c>
      <c r="M2191">
        <f>VLOOKUP($A2191,授权!$A$1:$J$5305,COLUMN(D2192),FALSE)</f>
        <v>0</v>
      </c>
      <c r="N2191">
        <f>VLOOKUP($A2191,授权!$A$1:$J$5305,COLUMN(E2192),FALSE)</f>
        <v>0</v>
      </c>
      <c r="O2191">
        <f>VLOOKUP($A2191,授权!$A$1:$J$5305,COLUMN(F2192),FALSE)</f>
        <v>2</v>
      </c>
      <c r="P2191">
        <f>VLOOKUP($A2191,授权!$A$1:$J$5305,COLUMN(G2192),FALSE)</f>
        <v>1</v>
      </c>
      <c r="Q2191">
        <f>VLOOKUP($A2191,授权!$A$1:$J$5305,COLUMN(H2192),FALSE)</f>
        <v>0</v>
      </c>
      <c r="R2191">
        <f>VLOOKUP($A2191,授权!$A$1:$J$5305,COLUMN(I2192),FALSE)</f>
        <v>2</v>
      </c>
      <c r="S2191">
        <f>VLOOKUP($A2191,授权!$A$1:$J$5305,COLUMN(J2192),FALSE)</f>
        <v>0</v>
      </c>
    </row>
    <row r="2192" spans="1:19" x14ac:dyDescent="0.25">
      <c r="A2192" t="s">
        <v>2191</v>
      </c>
      <c r="B2192">
        <f>VLOOKUP(A2192,申请!A$1:J$5305,2,FALSE)</f>
        <v>2</v>
      </c>
      <c r="C2192">
        <f>VLOOKUP(A2192,申请!A$1:J$5305,3,FALSE)</f>
        <v>2</v>
      </c>
      <c r="D2192">
        <f>VLOOKUP(A2192,申请!A$1:J$5305,4,FALSE)</f>
        <v>0</v>
      </c>
      <c r="E2192">
        <f>VLOOKUP(A2192,申请!A$1:J$5305,5,FALSE)</f>
        <v>0</v>
      </c>
      <c r="F2192">
        <f>VLOOKUP(A2192,申请!A$1:J$5305,6,FALSE)</f>
        <v>3</v>
      </c>
      <c r="G2192">
        <f>VLOOKUP(A2192,申请!A$1:J$5305,7,FALSE)</f>
        <v>1</v>
      </c>
      <c r="H2192">
        <f>VLOOKUP(A2192,申请!A$1:J$5305,8,FALSE)</f>
        <v>0</v>
      </c>
      <c r="I2192">
        <f>VLOOKUP(A2192,申请!A$1:J$5305,9,FALSE)</f>
        <v>3</v>
      </c>
      <c r="J2192">
        <f>VLOOKUP(A2192,申请!A$1:J$5305,10,FALSE)</f>
        <v>0</v>
      </c>
      <c r="K2192">
        <f>VLOOKUP($A2192,授权!$A$1:$J$5305,COLUMN(B2193),FALSE)</f>
        <v>1</v>
      </c>
      <c r="L2192">
        <f>VLOOKUP($A2192,授权!$A$1:$J$5305,COLUMN(C2193),FALSE)</f>
        <v>1</v>
      </c>
      <c r="M2192">
        <f>VLOOKUP($A2192,授权!$A$1:$J$5305,COLUMN(D2193),FALSE)</f>
        <v>0</v>
      </c>
      <c r="N2192">
        <f>VLOOKUP($A2192,授权!$A$1:$J$5305,COLUMN(E2193),FALSE)</f>
        <v>0</v>
      </c>
      <c r="O2192">
        <f>VLOOKUP($A2192,授权!$A$1:$J$5305,COLUMN(F2193),FALSE)</f>
        <v>2</v>
      </c>
      <c r="P2192">
        <f>VLOOKUP($A2192,授权!$A$1:$J$5305,COLUMN(G2193),FALSE)</f>
        <v>1</v>
      </c>
      <c r="Q2192">
        <f>VLOOKUP($A2192,授权!$A$1:$J$5305,COLUMN(H2193),FALSE)</f>
        <v>0</v>
      </c>
      <c r="R2192">
        <f>VLOOKUP($A2192,授权!$A$1:$J$5305,COLUMN(I2193),FALSE)</f>
        <v>2</v>
      </c>
      <c r="S2192">
        <f>VLOOKUP($A2192,授权!$A$1:$J$5305,COLUMN(J2193),FALSE)</f>
        <v>0</v>
      </c>
    </row>
    <row r="2193" spans="1:19" x14ac:dyDescent="0.25">
      <c r="A2193" t="s">
        <v>2192</v>
      </c>
      <c r="B2193">
        <f>VLOOKUP(A2193,申请!A$1:J$5305,2,FALSE)</f>
        <v>13</v>
      </c>
      <c r="C2193">
        <f>VLOOKUP(A2193,申请!A$1:J$5305,3,FALSE)</f>
        <v>11</v>
      </c>
      <c r="D2193">
        <f>VLOOKUP(A2193,申请!A$1:J$5305,4,FALSE)</f>
        <v>2</v>
      </c>
      <c r="E2193">
        <f>VLOOKUP(A2193,申请!A$1:J$5305,5,FALSE)</f>
        <v>11</v>
      </c>
      <c r="F2193">
        <f>VLOOKUP(A2193,申请!A$1:J$5305,6,FALSE)</f>
        <v>21</v>
      </c>
      <c r="G2193">
        <f>VLOOKUP(A2193,申请!A$1:J$5305,7,FALSE)</f>
        <v>0.84615384615384615</v>
      </c>
      <c r="H2193">
        <f>VLOOKUP(A2193,申请!A$1:J$5305,8,FALSE)</f>
        <v>0.15384615384615385</v>
      </c>
      <c r="I2193">
        <f>VLOOKUP(A2193,申请!A$1:J$5305,9,FALSE)</f>
        <v>21</v>
      </c>
      <c r="J2193">
        <f>VLOOKUP(A2193,申请!A$1:J$5305,10,FALSE)</f>
        <v>0</v>
      </c>
      <c r="K2193">
        <f>VLOOKUP($A2193,授权!$A$1:$J$5305,COLUMN(B2194),FALSE)</f>
        <v>8</v>
      </c>
      <c r="L2193">
        <f>VLOOKUP($A2193,授权!$A$1:$J$5305,COLUMN(C2194),FALSE)</f>
        <v>8</v>
      </c>
      <c r="M2193">
        <f>VLOOKUP($A2193,授权!$A$1:$J$5305,COLUMN(D2194),FALSE)</f>
        <v>0</v>
      </c>
      <c r="N2193">
        <f>VLOOKUP($A2193,授权!$A$1:$J$5305,COLUMN(E2194),FALSE)</f>
        <v>8</v>
      </c>
      <c r="O2193">
        <f>VLOOKUP($A2193,授权!$A$1:$J$5305,COLUMN(F2194),FALSE)</f>
        <v>16</v>
      </c>
      <c r="P2193">
        <f>VLOOKUP($A2193,授权!$A$1:$J$5305,COLUMN(G2194),FALSE)</f>
        <v>1</v>
      </c>
      <c r="Q2193">
        <f>VLOOKUP($A2193,授权!$A$1:$J$5305,COLUMN(H2194),FALSE)</f>
        <v>0</v>
      </c>
      <c r="R2193">
        <f>VLOOKUP($A2193,授权!$A$1:$J$5305,COLUMN(I2194),FALSE)</f>
        <v>16</v>
      </c>
      <c r="S2193">
        <f>VLOOKUP($A2193,授权!$A$1:$J$5305,COLUMN(J2194),FALSE)</f>
        <v>0</v>
      </c>
    </row>
    <row r="2194" spans="1:19" x14ac:dyDescent="0.25">
      <c r="A2194" t="s">
        <v>2193</v>
      </c>
      <c r="B2194">
        <f>VLOOKUP(A2194,申请!A$1:J$5305,2,FALSE)</f>
        <v>1</v>
      </c>
      <c r="C2194">
        <f>VLOOKUP(A2194,申请!A$1:J$5305,3,FALSE)</f>
        <v>1</v>
      </c>
      <c r="D2194">
        <f>VLOOKUP(A2194,申请!A$1:J$5305,4,FALSE)</f>
        <v>0</v>
      </c>
      <c r="E2194">
        <f>VLOOKUP(A2194,申请!A$1:J$5305,5,FALSE)</f>
        <v>1</v>
      </c>
      <c r="F2194">
        <f>VLOOKUP(A2194,申请!A$1:J$5305,6,FALSE)</f>
        <v>2</v>
      </c>
      <c r="G2194">
        <f>VLOOKUP(A2194,申请!A$1:J$5305,7,FALSE)</f>
        <v>1</v>
      </c>
      <c r="H2194">
        <f>VLOOKUP(A2194,申请!A$1:J$5305,8,FALSE)</f>
        <v>0</v>
      </c>
      <c r="I2194">
        <f>VLOOKUP(A2194,申请!A$1:J$5305,9,FALSE)</f>
        <v>2</v>
      </c>
      <c r="J2194">
        <f>VLOOKUP(A2194,申请!A$1:J$5305,10,FALSE)</f>
        <v>0</v>
      </c>
      <c r="K2194">
        <f>VLOOKUP($A2194,授权!$A$1:$J$5305,COLUMN(B2195),FALSE)</f>
        <v>1</v>
      </c>
      <c r="L2194">
        <f>VLOOKUP($A2194,授权!$A$1:$J$5305,COLUMN(C2195),FALSE)</f>
        <v>1</v>
      </c>
      <c r="M2194">
        <f>VLOOKUP($A2194,授权!$A$1:$J$5305,COLUMN(D2195),FALSE)</f>
        <v>0</v>
      </c>
      <c r="N2194">
        <f>VLOOKUP($A2194,授权!$A$1:$J$5305,COLUMN(E2195),FALSE)</f>
        <v>1</v>
      </c>
      <c r="O2194">
        <f>VLOOKUP($A2194,授权!$A$1:$J$5305,COLUMN(F2195),FALSE)</f>
        <v>2</v>
      </c>
      <c r="P2194">
        <f>VLOOKUP($A2194,授权!$A$1:$J$5305,COLUMN(G2195),FALSE)</f>
        <v>1</v>
      </c>
      <c r="Q2194">
        <f>VLOOKUP($A2194,授权!$A$1:$J$5305,COLUMN(H2195),FALSE)</f>
        <v>0</v>
      </c>
      <c r="R2194">
        <f>VLOOKUP($A2194,授权!$A$1:$J$5305,COLUMN(I2195),FALSE)</f>
        <v>2</v>
      </c>
      <c r="S2194">
        <f>VLOOKUP($A2194,授权!$A$1:$J$5305,COLUMN(J2195),FALSE)</f>
        <v>0</v>
      </c>
    </row>
    <row r="2195" spans="1:19" x14ac:dyDescent="0.25">
      <c r="A2195" t="s">
        <v>2194</v>
      </c>
      <c r="B2195">
        <f>VLOOKUP(A2195,申请!A$1:J$5305,2,FALSE)</f>
        <v>11</v>
      </c>
      <c r="C2195">
        <f>VLOOKUP(A2195,申请!A$1:J$5305,3,FALSE)</f>
        <v>8</v>
      </c>
      <c r="D2195">
        <f>VLOOKUP(A2195,申请!A$1:J$5305,4,FALSE)</f>
        <v>3</v>
      </c>
      <c r="E2195">
        <f>VLOOKUP(A2195,申请!A$1:J$5305,5,FALSE)</f>
        <v>15</v>
      </c>
      <c r="F2195">
        <f>VLOOKUP(A2195,申请!A$1:J$5305,6,FALSE)</f>
        <v>12</v>
      </c>
      <c r="G2195">
        <f>VLOOKUP(A2195,申请!A$1:J$5305,7,FALSE)</f>
        <v>0.72727272727272729</v>
      </c>
      <c r="H2195">
        <f>VLOOKUP(A2195,申请!A$1:J$5305,8,FALSE)</f>
        <v>0.27272727272727271</v>
      </c>
      <c r="I2195">
        <f>VLOOKUP(A2195,申请!A$1:J$5305,9,FALSE)</f>
        <v>12</v>
      </c>
      <c r="J2195">
        <f>VLOOKUP(A2195,申请!A$1:J$5305,10,FALSE)</f>
        <v>0</v>
      </c>
      <c r="K2195">
        <f>VLOOKUP($A2195,授权!$A$1:$J$5305,COLUMN(B2196),FALSE)</f>
        <v>1</v>
      </c>
      <c r="L2195">
        <f>VLOOKUP($A2195,授权!$A$1:$J$5305,COLUMN(C2196),FALSE)</f>
        <v>1</v>
      </c>
      <c r="M2195">
        <f>VLOOKUP($A2195,授权!$A$1:$J$5305,COLUMN(D2196),FALSE)</f>
        <v>0</v>
      </c>
      <c r="N2195">
        <f>VLOOKUP($A2195,授权!$A$1:$J$5305,COLUMN(E2196),FALSE)</f>
        <v>3</v>
      </c>
      <c r="O2195">
        <f>VLOOKUP($A2195,授权!$A$1:$J$5305,COLUMN(F2196),FALSE)</f>
        <v>2</v>
      </c>
      <c r="P2195">
        <f>VLOOKUP($A2195,授权!$A$1:$J$5305,COLUMN(G2196),FALSE)</f>
        <v>1</v>
      </c>
      <c r="Q2195">
        <f>VLOOKUP($A2195,授权!$A$1:$J$5305,COLUMN(H2196),FALSE)</f>
        <v>0</v>
      </c>
      <c r="R2195">
        <f>VLOOKUP($A2195,授权!$A$1:$J$5305,COLUMN(I2196),FALSE)</f>
        <v>2</v>
      </c>
      <c r="S2195">
        <f>VLOOKUP($A2195,授权!$A$1:$J$5305,COLUMN(J2196),FALSE)</f>
        <v>0</v>
      </c>
    </row>
    <row r="2196" spans="1:19" x14ac:dyDescent="0.25">
      <c r="A2196" t="s">
        <v>2195</v>
      </c>
      <c r="B2196">
        <f>VLOOKUP(A2196,申请!A$1:J$5305,2,FALSE)</f>
        <v>2</v>
      </c>
      <c r="C2196">
        <f>VLOOKUP(A2196,申请!A$1:J$5305,3,FALSE)</f>
        <v>2</v>
      </c>
      <c r="D2196">
        <f>VLOOKUP(A2196,申请!A$1:J$5305,4,FALSE)</f>
        <v>0</v>
      </c>
      <c r="E2196">
        <f>VLOOKUP(A2196,申请!A$1:J$5305,5,FALSE)</f>
        <v>0</v>
      </c>
      <c r="F2196">
        <f>VLOOKUP(A2196,申请!A$1:J$5305,6,FALSE)</f>
        <v>4</v>
      </c>
      <c r="G2196">
        <f>VLOOKUP(A2196,申请!A$1:J$5305,7,FALSE)</f>
        <v>1</v>
      </c>
      <c r="H2196">
        <f>VLOOKUP(A2196,申请!A$1:J$5305,8,FALSE)</f>
        <v>0</v>
      </c>
      <c r="I2196">
        <f>VLOOKUP(A2196,申请!A$1:J$5305,9,FALSE)</f>
        <v>4</v>
      </c>
      <c r="J2196">
        <f>VLOOKUP(A2196,申请!A$1:J$5305,10,FALSE)</f>
        <v>0</v>
      </c>
      <c r="K2196">
        <f>VLOOKUP($A2196,授权!$A$1:$J$5305,COLUMN(B2197),FALSE)</f>
        <v>2</v>
      </c>
      <c r="L2196">
        <f>VLOOKUP($A2196,授权!$A$1:$J$5305,COLUMN(C2197),FALSE)</f>
        <v>2</v>
      </c>
      <c r="M2196">
        <f>VLOOKUP($A2196,授权!$A$1:$J$5305,COLUMN(D2197),FALSE)</f>
        <v>0</v>
      </c>
      <c r="N2196">
        <f>VLOOKUP($A2196,授权!$A$1:$J$5305,COLUMN(E2197),FALSE)</f>
        <v>0</v>
      </c>
      <c r="O2196">
        <f>VLOOKUP($A2196,授权!$A$1:$J$5305,COLUMN(F2197),FALSE)</f>
        <v>4</v>
      </c>
      <c r="P2196">
        <f>VLOOKUP($A2196,授权!$A$1:$J$5305,COLUMN(G2197),FALSE)</f>
        <v>1</v>
      </c>
      <c r="Q2196">
        <f>VLOOKUP($A2196,授权!$A$1:$J$5305,COLUMN(H2197),FALSE)</f>
        <v>0</v>
      </c>
      <c r="R2196">
        <f>VLOOKUP($A2196,授权!$A$1:$J$5305,COLUMN(I2197),FALSE)</f>
        <v>4</v>
      </c>
      <c r="S2196">
        <f>VLOOKUP($A2196,授权!$A$1:$J$5305,COLUMN(J2197),FALSE)</f>
        <v>0</v>
      </c>
    </row>
    <row r="2197" spans="1:19" x14ac:dyDescent="0.25">
      <c r="A2197" t="s">
        <v>2196</v>
      </c>
      <c r="B2197">
        <f>VLOOKUP(A2197,申请!A$1:J$5305,2,FALSE)</f>
        <v>5</v>
      </c>
      <c r="C2197">
        <f>VLOOKUP(A2197,申请!A$1:J$5305,3,FALSE)</f>
        <v>5</v>
      </c>
      <c r="D2197">
        <f>VLOOKUP(A2197,申请!A$1:J$5305,4,FALSE)</f>
        <v>0</v>
      </c>
      <c r="E2197">
        <f>VLOOKUP(A2197,申请!A$1:J$5305,5,FALSE)</f>
        <v>0</v>
      </c>
      <c r="F2197">
        <f>VLOOKUP(A2197,申请!A$1:J$5305,6,FALSE)</f>
        <v>7</v>
      </c>
      <c r="G2197">
        <f>VLOOKUP(A2197,申请!A$1:J$5305,7,FALSE)</f>
        <v>1</v>
      </c>
      <c r="H2197">
        <f>VLOOKUP(A2197,申请!A$1:J$5305,8,FALSE)</f>
        <v>0</v>
      </c>
      <c r="I2197">
        <f>VLOOKUP(A2197,申请!A$1:J$5305,9,FALSE)</f>
        <v>7</v>
      </c>
      <c r="J2197">
        <f>VLOOKUP(A2197,申请!A$1:J$5305,10,FALSE)</f>
        <v>0</v>
      </c>
      <c r="K2197">
        <f>VLOOKUP($A2197,授权!$A$1:$J$5305,COLUMN(B2198),FALSE)</f>
        <v>1</v>
      </c>
      <c r="L2197">
        <f>VLOOKUP($A2197,授权!$A$1:$J$5305,COLUMN(C2198),FALSE)</f>
        <v>1</v>
      </c>
      <c r="M2197">
        <f>VLOOKUP($A2197,授权!$A$1:$J$5305,COLUMN(D2198),FALSE)</f>
        <v>0</v>
      </c>
      <c r="N2197">
        <f>VLOOKUP($A2197,授权!$A$1:$J$5305,COLUMN(E2198),FALSE)</f>
        <v>0</v>
      </c>
      <c r="O2197">
        <f>VLOOKUP($A2197,授权!$A$1:$J$5305,COLUMN(F2198),FALSE)</f>
        <v>2</v>
      </c>
      <c r="P2197">
        <f>VLOOKUP($A2197,授权!$A$1:$J$5305,COLUMN(G2198),FALSE)</f>
        <v>1</v>
      </c>
      <c r="Q2197">
        <f>VLOOKUP($A2197,授权!$A$1:$J$5305,COLUMN(H2198),FALSE)</f>
        <v>0</v>
      </c>
      <c r="R2197">
        <f>VLOOKUP($A2197,授权!$A$1:$J$5305,COLUMN(I2198),FALSE)</f>
        <v>2</v>
      </c>
      <c r="S2197">
        <f>VLOOKUP($A2197,授权!$A$1:$J$5305,COLUMN(J2198),FALSE)</f>
        <v>0</v>
      </c>
    </row>
    <row r="2198" spans="1:19" x14ac:dyDescent="0.25">
      <c r="A2198" t="s">
        <v>2197</v>
      </c>
      <c r="B2198" t="e">
        <f>VLOOKUP(A2198,申请!A$1:J$5305,2,FALSE)</f>
        <v>#N/A</v>
      </c>
      <c r="C2198" t="e">
        <f>VLOOKUP(A2198,申请!A$1:J$5305,3,FALSE)</f>
        <v>#N/A</v>
      </c>
      <c r="D2198" t="e">
        <f>VLOOKUP(A2198,申请!A$1:J$5305,4,FALSE)</f>
        <v>#N/A</v>
      </c>
      <c r="E2198" t="e">
        <f>VLOOKUP(A2198,申请!A$1:J$5305,5,FALSE)</f>
        <v>#N/A</v>
      </c>
      <c r="F2198" t="e">
        <f>VLOOKUP(A2198,申请!A$1:J$5305,6,FALSE)</f>
        <v>#N/A</v>
      </c>
      <c r="G2198" t="e">
        <f>VLOOKUP(A2198,申请!A$1:J$5305,7,FALSE)</f>
        <v>#N/A</v>
      </c>
      <c r="H2198" t="e">
        <f>VLOOKUP(A2198,申请!A$1:J$5305,8,FALSE)</f>
        <v>#N/A</v>
      </c>
      <c r="I2198" t="e">
        <f>VLOOKUP(A2198,申请!A$1:J$5305,9,FALSE)</f>
        <v>#N/A</v>
      </c>
      <c r="J2198" t="e">
        <f>VLOOKUP(A2198,申请!A$1:J$5305,10,FALSE)</f>
        <v>#N/A</v>
      </c>
      <c r="K2198">
        <f>VLOOKUP($A2198,授权!$A$1:$J$5305,COLUMN(B2199),FALSE)</f>
        <v>1</v>
      </c>
      <c r="L2198">
        <f>VLOOKUP($A2198,授权!$A$1:$J$5305,COLUMN(C2199),FALSE)</f>
        <v>0</v>
      </c>
      <c r="M2198">
        <f>VLOOKUP($A2198,授权!$A$1:$J$5305,COLUMN(D2199),FALSE)</f>
        <v>1</v>
      </c>
      <c r="N2198">
        <f>VLOOKUP($A2198,授权!$A$1:$J$5305,COLUMN(E2199),FALSE)</f>
        <v>1</v>
      </c>
      <c r="O2198">
        <f>VLOOKUP($A2198,授权!$A$1:$J$5305,COLUMN(F2199),FALSE)</f>
        <v>2</v>
      </c>
      <c r="P2198">
        <f>VLOOKUP($A2198,授权!$A$1:$J$5305,COLUMN(G2199),FALSE)</f>
        <v>0</v>
      </c>
      <c r="Q2198">
        <f>VLOOKUP($A2198,授权!$A$1:$J$5305,COLUMN(H2199),FALSE)</f>
        <v>1</v>
      </c>
      <c r="R2198">
        <f>VLOOKUP($A2198,授权!$A$1:$J$5305,COLUMN(I2199),FALSE)</f>
        <v>2</v>
      </c>
      <c r="S2198">
        <f>VLOOKUP($A2198,授权!$A$1:$J$5305,COLUMN(J2199),FALSE)</f>
        <v>0</v>
      </c>
    </row>
    <row r="2199" spans="1:19" x14ac:dyDescent="0.25">
      <c r="A2199" t="s">
        <v>2198</v>
      </c>
      <c r="B2199">
        <f>VLOOKUP(A2199,申请!A$1:J$5305,2,FALSE)</f>
        <v>3</v>
      </c>
      <c r="C2199">
        <f>VLOOKUP(A2199,申请!A$1:J$5305,3,FALSE)</f>
        <v>2</v>
      </c>
      <c r="D2199">
        <f>VLOOKUP(A2199,申请!A$1:J$5305,4,FALSE)</f>
        <v>1</v>
      </c>
      <c r="E2199">
        <f>VLOOKUP(A2199,申请!A$1:J$5305,5,FALSE)</f>
        <v>6</v>
      </c>
      <c r="F2199">
        <f>VLOOKUP(A2199,申请!A$1:J$5305,6,FALSE)</f>
        <v>5</v>
      </c>
      <c r="G2199">
        <f>VLOOKUP(A2199,申请!A$1:J$5305,7,FALSE)</f>
        <v>0.66666666666666663</v>
      </c>
      <c r="H2199">
        <f>VLOOKUP(A2199,申请!A$1:J$5305,8,FALSE)</f>
        <v>0.33333333333333331</v>
      </c>
      <c r="I2199">
        <f>VLOOKUP(A2199,申请!A$1:J$5305,9,FALSE)</f>
        <v>5</v>
      </c>
      <c r="J2199">
        <f>VLOOKUP(A2199,申请!A$1:J$5305,10,FALSE)</f>
        <v>0</v>
      </c>
      <c r="K2199">
        <f>VLOOKUP($A2199,授权!$A$1:$J$5305,COLUMN(B2200),FALSE)</f>
        <v>2</v>
      </c>
      <c r="L2199">
        <f>VLOOKUP($A2199,授权!$A$1:$J$5305,COLUMN(C2200),FALSE)</f>
        <v>2</v>
      </c>
      <c r="M2199">
        <f>VLOOKUP($A2199,授权!$A$1:$J$5305,COLUMN(D2200),FALSE)</f>
        <v>0</v>
      </c>
      <c r="N2199">
        <f>VLOOKUP($A2199,授权!$A$1:$J$5305,COLUMN(E2200),FALSE)</f>
        <v>4</v>
      </c>
      <c r="O2199">
        <f>VLOOKUP($A2199,授权!$A$1:$J$5305,COLUMN(F2200),FALSE)</f>
        <v>4</v>
      </c>
      <c r="P2199">
        <f>VLOOKUP($A2199,授权!$A$1:$J$5305,COLUMN(G2200),FALSE)</f>
        <v>1</v>
      </c>
      <c r="Q2199">
        <f>VLOOKUP($A2199,授权!$A$1:$J$5305,COLUMN(H2200),FALSE)</f>
        <v>0</v>
      </c>
      <c r="R2199">
        <f>VLOOKUP($A2199,授权!$A$1:$J$5305,COLUMN(I2200),FALSE)</f>
        <v>4</v>
      </c>
      <c r="S2199">
        <f>VLOOKUP($A2199,授权!$A$1:$J$5305,COLUMN(J2200),FALSE)</f>
        <v>0</v>
      </c>
    </row>
    <row r="2200" spans="1:19" x14ac:dyDescent="0.25">
      <c r="A2200" t="s">
        <v>2199</v>
      </c>
      <c r="B2200">
        <f>VLOOKUP(A2200,申请!A$1:J$5305,2,FALSE)</f>
        <v>2</v>
      </c>
      <c r="C2200">
        <f>VLOOKUP(A2200,申请!A$1:J$5305,3,FALSE)</f>
        <v>1</v>
      </c>
      <c r="D2200">
        <f>VLOOKUP(A2200,申请!A$1:J$5305,4,FALSE)</f>
        <v>1</v>
      </c>
      <c r="E2200">
        <f>VLOOKUP(A2200,申请!A$1:J$5305,5,FALSE)</f>
        <v>7</v>
      </c>
      <c r="F2200">
        <f>VLOOKUP(A2200,申请!A$1:J$5305,6,FALSE)</f>
        <v>3</v>
      </c>
      <c r="G2200">
        <f>VLOOKUP(A2200,申请!A$1:J$5305,7,FALSE)</f>
        <v>0.5</v>
      </c>
      <c r="H2200">
        <f>VLOOKUP(A2200,申请!A$1:J$5305,8,FALSE)</f>
        <v>0.5</v>
      </c>
      <c r="I2200">
        <f>VLOOKUP(A2200,申请!A$1:J$5305,9,FALSE)</f>
        <v>3</v>
      </c>
      <c r="J2200">
        <f>VLOOKUP(A2200,申请!A$1:J$5305,10,FALSE)</f>
        <v>0</v>
      </c>
      <c r="K2200">
        <f>VLOOKUP($A2200,授权!$A$1:$J$5305,COLUMN(B2201),FALSE)</f>
        <v>1</v>
      </c>
      <c r="L2200">
        <f>VLOOKUP($A2200,授权!$A$1:$J$5305,COLUMN(C2201),FALSE)</f>
        <v>1</v>
      </c>
      <c r="M2200">
        <f>VLOOKUP($A2200,授权!$A$1:$J$5305,COLUMN(D2201),FALSE)</f>
        <v>0</v>
      </c>
      <c r="N2200">
        <f>VLOOKUP($A2200,授权!$A$1:$J$5305,COLUMN(E2201),FALSE)</f>
        <v>4</v>
      </c>
      <c r="O2200">
        <f>VLOOKUP($A2200,授权!$A$1:$J$5305,COLUMN(F2201),FALSE)</f>
        <v>2</v>
      </c>
      <c r="P2200">
        <f>VLOOKUP($A2200,授权!$A$1:$J$5305,COLUMN(G2201),FALSE)</f>
        <v>1</v>
      </c>
      <c r="Q2200">
        <f>VLOOKUP($A2200,授权!$A$1:$J$5305,COLUMN(H2201),FALSE)</f>
        <v>0</v>
      </c>
      <c r="R2200">
        <f>VLOOKUP($A2200,授权!$A$1:$J$5305,COLUMN(I2201),FALSE)</f>
        <v>2</v>
      </c>
      <c r="S2200">
        <f>VLOOKUP($A2200,授权!$A$1:$J$5305,COLUMN(J2201),FALSE)</f>
        <v>0</v>
      </c>
    </row>
    <row r="2201" spans="1:19" x14ac:dyDescent="0.25">
      <c r="A2201" t="s">
        <v>2200</v>
      </c>
      <c r="B2201">
        <f>VLOOKUP(A2201,申请!A$1:J$5305,2,FALSE)</f>
        <v>3</v>
      </c>
      <c r="C2201">
        <f>VLOOKUP(A2201,申请!A$1:J$5305,3,FALSE)</f>
        <v>2</v>
      </c>
      <c r="D2201">
        <f>VLOOKUP(A2201,申请!A$1:J$5305,4,FALSE)</f>
        <v>1</v>
      </c>
      <c r="E2201">
        <f>VLOOKUP(A2201,申请!A$1:J$5305,5,FALSE)</f>
        <v>0</v>
      </c>
      <c r="F2201">
        <f>VLOOKUP(A2201,申请!A$1:J$5305,6,FALSE)</f>
        <v>5</v>
      </c>
      <c r="G2201">
        <f>VLOOKUP(A2201,申请!A$1:J$5305,7,FALSE)</f>
        <v>0.66666666666666663</v>
      </c>
      <c r="H2201">
        <f>VLOOKUP(A2201,申请!A$1:J$5305,8,FALSE)</f>
        <v>0.33333333333333331</v>
      </c>
      <c r="I2201">
        <f>VLOOKUP(A2201,申请!A$1:J$5305,9,FALSE)</f>
        <v>5</v>
      </c>
      <c r="J2201">
        <f>VLOOKUP(A2201,申请!A$1:J$5305,10,FALSE)</f>
        <v>0</v>
      </c>
      <c r="K2201">
        <f>VLOOKUP($A2201,授权!$A$1:$J$5305,COLUMN(B2202),FALSE)</f>
        <v>1</v>
      </c>
      <c r="L2201">
        <f>VLOOKUP($A2201,授权!$A$1:$J$5305,COLUMN(C2202),FALSE)</f>
        <v>1</v>
      </c>
      <c r="M2201">
        <f>VLOOKUP($A2201,授权!$A$1:$J$5305,COLUMN(D2202),FALSE)</f>
        <v>0</v>
      </c>
      <c r="N2201">
        <f>VLOOKUP($A2201,授权!$A$1:$J$5305,COLUMN(E2202),FALSE)</f>
        <v>0</v>
      </c>
      <c r="O2201">
        <f>VLOOKUP($A2201,授权!$A$1:$J$5305,COLUMN(F2202),FALSE)</f>
        <v>2</v>
      </c>
      <c r="P2201">
        <f>VLOOKUP($A2201,授权!$A$1:$J$5305,COLUMN(G2202),FALSE)</f>
        <v>1</v>
      </c>
      <c r="Q2201">
        <f>VLOOKUP($A2201,授权!$A$1:$J$5305,COLUMN(H2202),FALSE)</f>
        <v>0</v>
      </c>
      <c r="R2201">
        <f>VLOOKUP($A2201,授权!$A$1:$J$5305,COLUMN(I2202),FALSE)</f>
        <v>2</v>
      </c>
      <c r="S2201">
        <f>VLOOKUP($A2201,授权!$A$1:$J$5305,COLUMN(J2202),FALSE)</f>
        <v>0</v>
      </c>
    </row>
    <row r="2202" spans="1:19" x14ac:dyDescent="0.25">
      <c r="A2202" t="s">
        <v>2201</v>
      </c>
      <c r="B2202">
        <f>VLOOKUP(A2202,申请!A$1:J$5305,2,FALSE)</f>
        <v>1</v>
      </c>
      <c r="C2202">
        <f>VLOOKUP(A2202,申请!A$1:J$5305,3,FALSE)</f>
        <v>1</v>
      </c>
      <c r="D2202">
        <f>VLOOKUP(A2202,申请!A$1:J$5305,4,FALSE)</f>
        <v>0</v>
      </c>
      <c r="E2202">
        <f>VLOOKUP(A2202,申请!A$1:J$5305,5,FALSE)</f>
        <v>5</v>
      </c>
      <c r="F2202">
        <f>VLOOKUP(A2202,申请!A$1:J$5305,6,FALSE)</f>
        <v>2</v>
      </c>
      <c r="G2202">
        <f>VLOOKUP(A2202,申请!A$1:J$5305,7,FALSE)</f>
        <v>1</v>
      </c>
      <c r="H2202">
        <f>VLOOKUP(A2202,申请!A$1:J$5305,8,FALSE)</f>
        <v>0</v>
      </c>
      <c r="I2202">
        <f>VLOOKUP(A2202,申请!A$1:J$5305,9,FALSE)</f>
        <v>2</v>
      </c>
      <c r="J2202">
        <f>VLOOKUP(A2202,申请!A$1:J$5305,10,FALSE)</f>
        <v>0</v>
      </c>
      <c r="K2202">
        <f>VLOOKUP($A2202,授权!$A$1:$J$5305,COLUMN(B2203),FALSE)</f>
        <v>3</v>
      </c>
      <c r="L2202">
        <f>VLOOKUP($A2202,授权!$A$1:$J$5305,COLUMN(C2203),FALSE)</f>
        <v>3</v>
      </c>
      <c r="M2202">
        <f>VLOOKUP($A2202,授权!$A$1:$J$5305,COLUMN(D2203),FALSE)</f>
        <v>0</v>
      </c>
      <c r="N2202">
        <f>VLOOKUP($A2202,授权!$A$1:$J$5305,COLUMN(E2203),FALSE)</f>
        <v>10</v>
      </c>
      <c r="O2202">
        <f>VLOOKUP($A2202,授权!$A$1:$J$5305,COLUMN(F2203),FALSE)</f>
        <v>6</v>
      </c>
      <c r="P2202">
        <f>VLOOKUP($A2202,授权!$A$1:$J$5305,COLUMN(G2203),FALSE)</f>
        <v>1</v>
      </c>
      <c r="Q2202">
        <f>VLOOKUP($A2202,授权!$A$1:$J$5305,COLUMN(H2203),FALSE)</f>
        <v>0</v>
      </c>
      <c r="R2202">
        <f>VLOOKUP($A2202,授权!$A$1:$J$5305,COLUMN(I2203),FALSE)</f>
        <v>6</v>
      </c>
      <c r="S2202">
        <f>VLOOKUP($A2202,授权!$A$1:$J$5305,COLUMN(J2203),FALSE)</f>
        <v>0</v>
      </c>
    </row>
    <row r="2203" spans="1:19" x14ac:dyDescent="0.25">
      <c r="A2203" t="s">
        <v>2202</v>
      </c>
      <c r="B2203">
        <f>VLOOKUP(A2203,申请!A$1:J$5305,2,FALSE)</f>
        <v>15</v>
      </c>
      <c r="C2203">
        <f>VLOOKUP(A2203,申请!A$1:J$5305,3,FALSE)</f>
        <v>13</v>
      </c>
      <c r="D2203">
        <f>VLOOKUP(A2203,申请!A$1:J$5305,4,FALSE)</f>
        <v>2</v>
      </c>
      <c r="E2203">
        <f>VLOOKUP(A2203,申请!A$1:J$5305,5,FALSE)</f>
        <v>9</v>
      </c>
      <c r="F2203">
        <f>VLOOKUP(A2203,申请!A$1:J$5305,6,FALSE)</f>
        <v>15</v>
      </c>
      <c r="G2203">
        <f>VLOOKUP(A2203,申请!A$1:J$5305,7,FALSE)</f>
        <v>0.8666666666666667</v>
      </c>
      <c r="H2203">
        <f>VLOOKUP(A2203,申请!A$1:J$5305,8,FALSE)</f>
        <v>0.13333333333333333</v>
      </c>
      <c r="I2203">
        <f>VLOOKUP(A2203,申请!A$1:J$5305,9,FALSE)</f>
        <v>15</v>
      </c>
      <c r="J2203">
        <f>VLOOKUP(A2203,申请!A$1:J$5305,10,FALSE)</f>
        <v>0</v>
      </c>
      <c r="K2203">
        <f>VLOOKUP($A2203,授权!$A$1:$J$5305,COLUMN(B2204),FALSE)</f>
        <v>2</v>
      </c>
      <c r="L2203">
        <f>VLOOKUP($A2203,授权!$A$1:$J$5305,COLUMN(C2204),FALSE)</f>
        <v>2</v>
      </c>
      <c r="M2203">
        <f>VLOOKUP($A2203,授权!$A$1:$J$5305,COLUMN(D2204),FALSE)</f>
        <v>0</v>
      </c>
      <c r="N2203">
        <f>VLOOKUP($A2203,授权!$A$1:$J$5305,COLUMN(E2204),FALSE)</f>
        <v>9</v>
      </c>
      <c r="O2203">
        <f>VLOOKUP($A2203,授权!$A$1:$J$5305,COLUMN(F2204),FALSE)</f>
        <v>4</v>
      </c>
      <c r="P2203">
        <f>VLOOKUP($A2203,授权!$A$1:$J$5305,COLUMN(G2204),FALSE)</f>
        <v>1</v>
      </c>
      <c r="Q2203">
        <f>VLOOKUP($A2203,授权!$A$1:$J$5305,COLUMN(H2204),FALSE)</f>
        <v>0</v>
      </c>
      <c r="R2203">
        <f>VLOOKUP($A2203,授权!$A$1:$J$5305,COLUMN(I2204),FALSE)</f>
        <v>4</v>
      </c>
      <c r="S2203">
        <f>VLOOKUP($A2203,授权!$A$1:$J$5305,COLUMN(J2204),FALSE)</f>
        <v>0</v>
      </c>
    </row>
    <row r="2204" spans="1:19" x14ac:dyDescent="0.25">
      <c r="A2204" t="s">
        <v>2203</v>
      </c>
      <c r="B2204">
        <f>VLOOKUP(A2204,申请!A$1:J$5305,2,FALSE)</f>
        <v>3</v>
      </c>
      <c r="C2204">
        <f>VLOOKUP(A2204,申请!A$1:J$5305,3,FALSE)</f>
        <v>0</v>
      </c>
      <c r="D2204">
        <f>VLOOKUP(A2204,申请!A$1:J$5305,4,FALSE)</f>
        <v>3</v>
      </c>
      <c r="E2204">
        <f>VLOOKUP(A2204,申请!A$1:J$5305,5,FALSE)</f>
        <v>1</v>
      </c>
      <c r="F2204">
        <f>VLOOKUP(A2204,申请!A$1:J$5305,6,FALSE)</f>
        <v>4</v>
      </c>
      <c r="G2204">
        <f>VLOOKUP(A2204,申请!A$1:J$5305,7,FALSE)</f>
        <v>0</v>
      </c>
      <c r="H2204">
        <f>VLOOKUP(A2204,申请!A$1:J$5305,8,FALSE)</f>
        <v>1</v>
      </c>
      <c r="I2204">
        <f>VLOOKUP(A2204,申请!A$1:J$5305,9,FALSE)</f>
        <v>4</v>
      </c>
      <c r="J2204">
        <f>VLOOKUP(A2204,申请!A$1:J$5305,10,FALSE)</f>
        <v>0</v>
      </c>
      <c r="K2204">
        <f>VLOOKUP($A2204,授权!$A$1:$J$5305,COLUMN(B2205),FALSE)</f>
        <v>1</v>
      </c>
      <c r="L2204">
        <f>VLOOKUP($A2204,授权!$A$1:$J$5305,COLUMN(C2205),FALSE)</f>
        <v>0</v>
      </c>
      <c r="M2204">
        <f>VLOOKUP($A2204,授权!$A$1:$J$5305,COLUMN(D2205),FALSE)</f>
        <v>1</v>
      </c>
      <c r="N2204">
        <f>VLOOKUP($A2204,授权!$A$1:$J$5305,COLUMN(E2205),FALSE)</f>
        <v>0</v>
      </c>
      <c r="O2204">
        <f>VLOOKUP($A2204,授权!$A$1:$J$5305,COLUMN(F2205),FALSE)</f>
        <v>2</v>
      </c>
      <c r="P2204">
        <f>VLOOKUP($A2204,授权!$A$1:$J$5305,COLUMN(G2205),FALSE)</f>
        <v>0</v>
      </c>
      <c r="Q2204">
        <f>VLOOKUP($A2204,授权!$A$1:$J$5305,COLUMN(H2205),FALSE)</f>
        <v>1</v>
      </c>
      <c r="R2204">
        <f>VLOOKUP($A2204,授权!$A$1:$J$5305,COLUMN(I2205),FALSE)</f>
        <v>2</v>
      </c>
      <c r="S2204">
        <f>VLOOKUP($A2204,授权!$A$1:$J$5305,COLUMN(J2205),FALSE)</f>
        <v>0</v>
      </c>
    </row>
    <row r="2205" spans="1:19" x14ac:dyDescent="0.25">
      <c r="A2205" t="s">
        <v>2204</v>
      </c>
      <c r="B2205">
        <f>VLOOKUP(A2205,申请!A$1:J$5305,2,FALSE)</f>
        <v>4</v>
      </c>
      <c r="C2205">
        <f>VLOOKUP(A2205,申请!A$1:J$5305,3,FALSE)</f>
        <v>3</v>
      </c>
      <c r="D2205">
        <f>VLOOKUP(A2205,申请!A$1:J$5305,4,FALSE)</f>
        <v>1</v>
      </c>
      <c r="E2205">
        <f>VLOOKUP(A2205,申请!A$1:J$5305,5,FALSE)</f>
        <v>0</v>
      </c>
      <c r="F2205">
        <f>VLOOKUP(A2205,申请!A$1:J$5305,6,FALSE)</f>
        <v>6</v>
      </c>
      <c r="G2205">
        <f>VLOOKUP(A2205,申请!A$1:J$5305,7,FALSE)</f>
        <v>0.75</v>
      </c>
      <c r="H2205">
        <f>VLOOKUP(A2205,申请!A$1:J$5305,8,FALSE)</f>
        <v>0.25</v>
      </c>
      <c r="I2205">
        <f>VLOOKUP(A2205,申请!A$1:J$5305,9,FALSE)</f>
        <v>6</v>
      </c>
      <c r="J2205">
        <f>VLOOKUP(A2205,申请!A$1:J$5305,10,FALSE)</f>
        <v>0</v>
      </c>
      <c r="K2205">
        <f>VLOOKUP($A2205,授权!$A$1:$J$5305,COLUMN(B2206),FALSE)</f>
        <v>2</v>
      </c>
      <c r="L2205">
        <f>VLOOKUP($A2205,授权!$A$1:$J$5305,COLUMN(C2206),FALSE)</f>
        <v>1</v>
      </c>
      <c r="M2205">
        <f>VLOOKUP($A2205,授权!$A$1:$J$5305,COLUMN(D2206),FALSE)</f>
        <v>1</v>
      </c>
      <c r="N2205">
        <f>VLOOKUP($A2205,授权!$A$1:$J$5305,COLUMN(E2206),FALSE)</f>
        <v>0</v>
      </c>
      <c r="O2205">
        <f>VLOOKUP($A2205,授权!$A$1:$J$5305,COLUMN(F2206),FALSE)</f>
        <v>4</v>
      </c>
      <c r="P2205">
        <f>VLOOKUP($A2205,授权!$A$1:$J$5305,COLUMN(G2206),FALSE)</f>
        <v>0.5</v>
      </c>
      <c r="Q2205">
        <f>VLOOKUP($A2205,授权!$A$1:$J$5305,COLUMN(H2206),FALSE)</f>
        <v>0.5</v>
      </c>
      <c r="R2205">
        <f>VLOOKUP($A2205,授权!$A$1:$J$5305,COLUMN(I2206),FALSE)</f>
        <v>4</v>
      </c>
      <c r="S2205">
        <f>VLOOKUP($A2205,授权!$A$1:$J$5305,COLUMN(J2206),FALSE)</f>
        <v>0</v>
      </c>
    </row>
    <row r="2206" spans="1:19" x14ac:dyDescent="0.25">
      <c r="A2206" t="s">
        <v>2205</v>
      </c>
      <c r="B2206">
        <f>VLOOKUP(A2206,申请!A$1:J$5305,2,FALSE)</f>
        <v>1</v>
      </c>
      <c r="C2206">
        <f>VLOOKUP(A2206,申请!A$1:J$5305,3,FALSE)</f>
        <v>1</v>
      </c>
      <c r="D2206">
        <f>VLOOKUP(A2206,申请!A$1:J$5305,4,FALSE)</f>
        <v>0</v>
      </c>
      <c r="E2206">
        <f>VLOOKUP(A2206,申请!A$1:J$5305,5,FALSE)</f>
        <v>0</v>
      </c>
      <c r="F2206">
        <f>VLOOKUP(A2206,申请!A$1:J$5305,6,FALSE)</f>
        <v>2</v>
      </c>
      <c r="G2206">
        <f>VLOOKUP(A2206,申请!A$1:J$5305,7,FALSE)</f>
        <v>1</v>
      </c>
      <c r="H2206">
        <f>VLOOKUP(A2206,申请!A$1:J$5305,8,FALSE)</f>
        <v>0</v>
      </c>
      <c r="I2206">
        <f>VLOOKUP(A2206,申请!A$1:J$5305,9,FALSE)</f>
        <v>2</v>
      </c>
      <c r="J2206">
        <f>VLOOKUP(A2206,申请!A$1:J$5305,10,FALSE)</f>
        <v>0</v>
      </c>
      <c r="K2206">
        <f>VLOOKUP($A2206,授权!$A$1:$J$5305,COLUMN(B2207),FALSE)</f>
        <v>1</v>
      </c>
      <c r="L2206">
        <f>VLOOKUP($A2206,授权!$A$1:$J$5305,COLUMN(C2207),FALSE)</f>
        <v>1</v>
      </c>
      <c r="M2206">
        <f>VLOOKUP($A2206,授权!$A$1:$J$5305,COLUMN(D2207),FALSE)</f>
        <v>0</v>
      </c>
      <c r="N2206">
        <f>VLOOKUP($A2206,授权!$A$1:$J$5305,COLUMN(E2207),FALSE)</f>
        <v>0</v>
      </c>
      <c r="O2206">
        <f>VLOOKUP($A2206,授权!$A$1:$J$5305,COLUMN(F2207),FALSE)</f>
        <v>2</v>
      </c>
      <c r="P2206">
        <f>VLOOKUP($A2206,授权!$A$1:$J$5305,COLUMN(G2207),FALSE)</f>
        <v>1</v>
      </c>
      <c r="Q2206">
        <f>VLOOKUP($A2206,授权!$A$1:$J$5305,COLUMN(H2207),FALSE)</f>
        <v>0</v>
      </c>
      <c r="R2206">
        <f>VLOOKUP($A2206,授权!$A$1:$J$5305,COLUMN(I2207),FALSE)</f>
        <v>2</v>
      </c>
      <c r="S2206">
        <f>VLOOKUP($A2206,授权!$A$1:$J$5305,COLUMN(J2207),FALSE)</f>
        <v>0</v>
      </c>
    </row>
    <row r="2207" spans="1:19" x14ac:dyDescent="0.25">
      <c r="A2207" t="s">
        <v>2206</v>
      </c>
      <c r="B2207" t="e">
        <f>VLOOKUP(A2207,申请!A$1:J$5305,2,FALSE)</f>
        <v>#N/A</v>
      </c>
      <c r="C2207" t="e">
        <f>VLOOKUP(A2207,申请!A$1:J$5305,3,FALSE)</f>
        <v>#N/A</v>
      </c>
      <c r="D2207" t="e">
        <f>VLOOKUP(A2207,申请!A$1:J$5305,4,FALSE)</f>
        <v>#N/A</v>
      </c>
      <c r="E2207" t="e">
        <f>VLOOKUP(A2207,申请!A$1:J$5305,5,FALSE)</f>
        <v>#N/A</v>
      </c>
      <c r="F2207" t="e">
        <f>VLOOKUP(A2207,申请!A$1:J$5305,6,FALSE)</f>
        <v>#N/A</v>
      </c>
      <c r="G2207" t="e">
        <f>VLOOKUP(A2207,申请!A$1:J$5305,7,FALSE)</f>
        <v>#N/A</v>
      </c>
      <c r="H2207" t="e">
        <f>VLOOKUP(A2207,申请!A$1:J$5305,8,FALSE)</f>
        <v>#N/A</v>
      </c>
      <c r="I2207" t="e">
        <f>VLOOKUP(A2207,申请!A$1:J$5305,9,FALSE)</f>
        <v>#N/A</v>
      </c>
      <c r="J2207" t="e">
        <f>VLOOKUP(A2207,申请!A$1:J$5305,10,FALSE)</f>
        <v>#N/A</v>
      </c>
      <c r="K2207">
        <f>VLOOKUP($A2207,授权!$A$1:$J$5305,COLUMN(B2208),FALSE)</f>
        <v>2</v>
      </c>
      <c r="L2207">
        <f>VLOOKUP($A2207,授权!$A$1:$J$5305,COLUMN(C2208),FALSE)</f>
        <v>2</v>
      </c>
      <c r="M2207">
        <f>VLOOKUP($A2207,授权!$A$1:$J$5305,COLUMN(D2208),FALSE)</f>
        <v>0</v>
      </c>
      <c r="N2207">
        <f>VLOOKUP($A2207,授权!$A$1:$J$5305,COLUMN(E2208),FALSE)</f>
        <v>5</v>
      </c>
      <c r="O2207">
        <f>VLOOKUP($A2207,授权!$A$1:$J$5305,COLUMN(F2208),FALSE)</f>
        <v>4</v>
      </c>
      <c r="P2207">
        <f>VLOOKUP($A2207,授权!$A$1:$J$5305,COLUMN(G2208),FALSE)</f>
        <v>1</v>
      </c>
      <c r="Q2207">
        <f>VLOOKUP($A2207,授权!$A$1:$J$5305,COLUMN(H2208),FALSE)</f>
        <v>0</v>
      </c>
      <c r="R2207">
        <f>VLOOKUP($A2207,授权!$A$1:$J$5305,COLUMN(I2208),FALSE)</f>
        <v>4</v>
      </c>
      <c r="S2207">
        <f>VLOOKUP($A2207,授权!$A$1:$J$5305,COLUMN(J2208),FALSE)</f>
        <v>0</v>
      </c>
    </row>
    <row r="2208" spans="1:19" x14ac:dyDescent="0.25">
      <c r="A2208" t="s">
        <v>2207</v>
      </c>
      <c r="B2208">
        <f>VLOOKUP(A2208,申请!A$1:J$5305,2,FALSE)</f>
        <v>3</v>
      </c>
      <c r="C2208">
        <f>VLOOKUP(A2208,申请!A$1:J$5305,3,FALSE)</f>
        <v>0</v>
      </c>
      <c r="D2208">
        <f>VLOOKUP(A2208,申请!A$1:J$5305,4,FALSE)</f>
        <v>3</v>
      </c>
      <c r="E2208">
        <f>VLOOKUP(A2208,申请!A$1:J$5305,5,FALSE)</f>
        <v>5</v>
      </c>
      <c r="F2208">
        <f>VLOOKUP(A2208,申请!A$1:J$5305,6,FALSE)</f>
        <v>3</v>
      </c>
      <c r="G2208">
        <f>VLOOKUP(A2208,申请!A$1:J$5305,7,FALSE)</f>
        <v>0</v>
      </c>
      <c r="H2208">
        <f>VLOOKUP(A2208,申请!A$1:J$5305,8,FALSE)</f>
        <v>1</v>
      </c>
      <c r="I2208">
        <f>VLOOKUP(A2208,申请!A$1:J$5305,9,FALSE)</f>
        <v>3</v>
      </c>
      <c r="J2208">
        <f>VLOOKUP(A2208,申请!A$1:J$5305,10,FALSE)</f>
        <v>0</v>
      </c>
      <c r="K2208">
        <f>VLOOKUP($A2208,授权!$A$1:$J$5305,COLUMN(B2209),FALSE)</f>
        <v>1</v>
      </c>
      <c r="L2208">
        <f>VLOOKUP($A2208,授权!$A$1:$J$5305,COLUMN(C2209),FALSE)</f>
        <v>1</v>
      </c>
      <c r="M2208">
        <f>VLOOKUP($A2208,授权!$A$1:$J$5305,COLUMN(D2209),FALSE)</f>
        <v>0</v>
      </c>
      <c r="N2208">
        <f>VLOOKUP($A2208,授权!$A$1:$J$5305,COLUMN(E2209),FALSE)</f>
        <v>6</v>
      </c>
      <c r="O2208">
        <f>VLOOKUP($A2208,授权!$A$1:$J$5305,COLUMN(F2209),FALSE)</f>
        <v>2</v>
      </c>
      <c r="P2208">
        <f>VLOOKUP($A2208,授权!$A$1:$J$5305,COLUMN(G2209),FALSE)</f>
        <v>1</v>
      </c>
      <c r="Q2208">
        <f>VLOOKUP($A2208,授权!$A$1:$J$5305,COLUMN(H2209),FALSE)</f>
        <v>0</v>
      </c>
      <c r="R2208">
        <f>VLOOKUP($A2208,授权!$A$1:$J$5305,COLUMN(I2209),FALSE)</f>
        <v>2</v>
      </c>
      <c r="S2208">
        <f>VLOOKUP($A2208,授权!$A$1:$J$5305,COLUMN(J2209),FALSE)</f>
        <v>0</v>
      </c>
    </row>
    <row r="2209" spans="1:19" x14ac:dyDescent="0.25">
      <c r="A2209" t="s">
        <v>2208</v>
      </c>
      <c r="B2209">
        <f>VLOOKUP(A2209,申请!A$1:J$5305,2,FALSE)</f>
        <v>1</v>
      </c>
      <c r="C2209">
        <f>VLOOKUP(A2209,申请!A$1:J$5305,3,FALSE)</f>
        <v>1</v>
      </c>
      <c r="D2209">
        <f>VLOOKUP(A2209,申请!A$1:J$5305,4,FALSE)</f>
        <v>0</v>
      </c>
      <c r="E2209">
        <f>VLOOKUP(A2209,申请!A$1:J$5305,5,FALSE)</f>
        <v>4</v>
      </c>
      <c r="F2209">
        <f>VLOOKUP(A2209,申请!A$1:J$5305,6,FALSE)</f>
        <v>2</v>
      </c>
      <c r="G2209">
        <f>VLOOKUP(A2209,申请!A$1:J$5305,7,FALSE)</f>
        <v>1</v>
      </c>
      <c r="H2209">
        <f>VLOOKUP(A2209,申请!A$1:J$5305,8,FALSE)</f>
        <v>0</v>
      </c>
      <c r="I2209">
        <f>VLOOKUP(A2209,申请!A$1:J$5305,9,FALSE)</f>
        <v>2</v>
      </c>
      <c r="J2209">
        <f>VLOOKUP(A2209,申请!A$1:J$5305,10,FALSE)</f>
        <v>0</v>
      </c>
      <c r="K2209">
        <f>VLOOKUP($A2209,授权!$A$1:$J$5305,COLUMN(B2210),FALSE)</f>
        <v>1</v>
      </c>
      <c r="L2209">
        <f>VLOOKUP($A2209,授权!$A$1:$J$5305,COLUMN(C2210),FALSE)</f>
        <v>1</v>
      </c>
      <c r="M2209">
        <f>VLOOKUP($A2209,授权!$A$1:$J$5305,COLUMN(D2210),FALSE)</f>
        <v>0</v>
      </c>
      <c r="N2209">
        <f>VLOOKUP($A2209,授权!$A$1:$J$5305,COLUMN(E2210),FALSE)</f>
        <v>4</v>
      </c>
      <c r="O2209">
        <f>VLOOKUP($A2209,授权!$A$1:$J$5305,COLUMN(F2210),FALSE)</f>
        <v>2</v>
      </c>
      <c r="P2209">
        <f>VLOOKUP($A2209,授权!$A$1:$J$5305,COLUMN(G2210),FALSE)</f>
        <v>1</v>
      </c>
      <c r="Q2209">
        <f>VLOOKUP($A2209,授权!$A$1:$J$5305,COLUMN(H2210),FALSE)</f>
        <v>0</v>
      </c>
      <c r="R2209">
        <f>VLOOKUP($A2209,授权!$A$1:$J$5305,COLUMN(I2210),FALSE)</f>
        <v>2</v>
      </c>
      <c r="S2209">
        <f>VLOOKUP($A2209,授权!$A$1:$J$5305,COLUMN(J2210),FALSE)</f>
        <v>0</v>
      </c>
    </row>
    <row r="2210" spans="1:19" x14ac:dyDescent="0.25">
      <c r="A2210" t="s">
        <v>2209</v>
      </c>
      <c r="B2210">
        <f>VLOOKUP(A2210,申请!A$1:J$5305,2,FALSE)</f>
        <v>1</v>
      </c>
      <c r="C2210">
        <f>VLOOKUP(A2210,申请!A$1:J$5305,3,FALSE)</f>
        <v>1</v>
      </c>
      <c r="D2210">
        <f>VLOOKUP(A2210,申请!A$1:J$5305,4,FALSE)</f>
        <v>0</v>
      </c>
      <c r="E2210">
        <f>VLOOKUP(A2210,申请!A$1:J$5305,5,FALSE)</f>
        <v>1</v>
      </c>
      <c r="F2210">
        <f>VLOOKUP(A2210,申请!A$1:J$5305,6,FALSE)</f>
        <v>2</v>
      </c>
      <c r="G2210">
        <f>VLOOKUP(A2210,申请!A$1:J$5305,7,FALSE)</f>
        <v>1</v>
      </c>
      <c r="H2210">
        <f>VLOOKUP(A2210,申请!A$1:J$5305,8,FALSE)</f>
        <v>0</v>
      </c>
      <c r="I2210">
        <f>VLOOKUP(A2210,申请!A$1:J$5305,9,FALSE)</f>
        <v>2</v>
      </c>
      <c r="J2210">
        <f>VLOOKUP(A2210,申请!A$1:J$5305,10,FALSE)</f>
        <v>0</v>
      </c>
      <c r="K2210">
        <f>VLOOKUP($A2210,授权!$A$1:$J$5305,COLUMN(B2211),FALSE)</f>
        <v>1</v>
      </c>
      <c r="L2210">
        <f>VLOOKUP($A2210,授权!$A$1:$J$5305,COLUMN(C2211),FALSE)</f>
        <v>1</v>
      </c>
      <c r="M2210">
        <f>VLOOKUP($A2210,授权!$A$1:$J$5305,COLUMN(D2211),FALSE)</f>
        <v>0</v>
      </c>
      <c r="N2210">
        <f>VLOOKUP($A2210,授权!$A$1:$J$5305,COLUMN(E2211),FALSE)</f>
        <v>1</v>
      </c>
      <c r="O2210">
        <f>VLOOKUP($A2210,授权!$A$1:$J$5305,COLUMN(F2211),FALSE)</f>
        <v>2</v>
      </c>
      <c r="P2210">
        <f>VLOOKUP($A2210,授权!$A$1:$J$5305,COLUMN(G2211),FALSE)</f>
        <v>1</v>
      </c>
      <c r="Q2210">
        <f>VLOOKUP($A2210,授权!$A$1:$J$5305,COLUMN(H2211),FALSE)</f>
        <v>0</v>
      </c>
      <c r="R2210">
        <f>VLOOKUP($A2210,授权!$A$1:$J$5305,COLUMN(I2211),FALSE)</f>
        <v>2</v>
      </c>
      <c r="S2210">
        <f>VLOOKUP($A2210,授权!$A$1:$J$5305,COLUMN(J2211),FALSE)</f>
        <v>0</v>
      </c>
    </row>
    <row r="2211" spans="1:19" x14ac:dyDescent="0.25">
      <c r="A2211" t="s">
        <v>2210</v>
      </c>
      <c r="B2211" t="e">
        <f>VLOOKUP(A2211,申请!A$1:J$5305,2,FALSE)</f>
        <v>#N/A</v>
      </c>
      <c r="C2211" t="e">
        <f>VLOOKUP(A2211,申请!A$1:J$5305,3,FALSE)</f>
        <v>#N/A</v>
      </c>
      <c r="D2211" t="e">
        <f>VLOOKUP(A2211,申请!A$1:J$5305,4,FALSE)</f>
        <v>#N/A</v>
      </c>
      <c r="E2211" t="e">
        <f>VLOOKUP(A2211,申请!A$1:J$5305,5,FALSE)</f>
        <v>#N/A</v>
      </c>
      <c r="F2211" t="e">
        <f>VLOOKUP(A2211,申请!A$1:J$5305,6,FALSE)</f>
        <v>#N/A</v>
      </c>
      <c r="G2211" t="e">
        <f>VLOOKUP(A2211,申请!A$1:J$5305,7,FALSE)</f>
        <v>#N/A</v>
      </c>
      <c r="H2211" t="e">
        <f>VLOOKUP(A2211,申请!A$1:J$5305,8,FALSE)</f>
        <v>#N/A</v>
      </c>
      <c r="I2211" t="e">
        <f>VLOOKUP(A2211,申请!A$1:J$5305,9,FALSE)</f>
        <v>#N/A</v>
      </c>
      <c r="J2211" t="e">
        <f>VLOOKUP(A2211,申请!A$1:J$5305,10,FALSE)</f>
        <v>#N/A</v>
      </c>
      <c r="K2211">
        <f>VLOOKUP($A2211,授权!$A$1:$J$5305,COLUMN(B2212),FALSE)</f>
        <v>1</v>
      </c>
      <c r="L2211">
        <f>VLOOKUP($A2211,授权!$A$1:$J$5305,COLUMN(C2212),FALSE)</f>
        <v>1</v>
      </c>
      <c r="M2211">
        <f>VLOOKUP($A2211,授权!$A$1:$J$5305,COLUMN(D2212),FALSE)</f>
        <v>0</v>
      </c>
      <c r="N2211">
        <f>VLOOKUP($A2211,授权!$A$1:$J$5305,COLUMN(E2212),FALSE)</f>
        <v>4</v>
      </c>
      <c r="O2211">
        <f>VLOOKUP($A2211,授权!$A$1:$J$5305,COLUMN(F2212),FALSE)</f>
        <v>2</v>
      </c>
      <c r="P2211">
        <f>VLOOKUP($A2211,授权!$A$1:$J$5305,COLUMN(G2212),FALSE)</f>
        <v>1</v>
      </c>
      <c r="Q2211">
        <f>VLOOKUP($A2211,授权!$A$1:$J$5305,COLUMN(H2212),FALSE)</f>
        <v>0</v>
      </c>
      <c r="R2211">
        <f>VLOOKUP($A2211,授权!$A$1:$J$5305,COLUMN(I2212),FALSE)</f>
        <v>2</v>
      </c>
      <c r="S2211">
        <f>VLOOKUP($A2211,授权!$A$1:$J$5305,COLUMN(J2212),FALSE)</f>
        <v>0</v>
      </c>
    </row>
    <row r="2212" spans="1:19" x14ac:dyDescent="0.25">
      <c r="A2212" t="s">
        <v>2211</v>
      </c>
      <c r="B2212">
        <f>VLOOKUP(A2212,申请!A$1:J$5305,2,FALSE)</f>
        <v>4</v>
      </c>
      <c r="C2212">
        <f>VLOOKUP(A2212,申请!A$1:J$5305,3,FALSE)</f>
        <v>2</v>
      </c>
      <c r="D2212">
        <f>VLOOKUP(A2212,申请!A$1:J$5305,4,FALSE)</f>
        <v>2</v>
      </c>
      <c r="E2212">
        <f>VLOOKUP(A2212,申请!A$1:J$5305,5,FALSE)</f>
        <v>5</v>
      </c>
      <c r="F2212">
        <f>VLOOKUP(A2212,申请!A$1:J$5305,6,FALSE)</f>
        <v>5</v>
      </c>
      <c r="G2212">
        <f>VLOOKUP(A2212,申请!A$1:J$5305,7,FALSE)</f>
        <v>0.5</v>
      </c>
      <c r="H2212">
        <f>VLOOKUP(A2212,申请!A$1:J$5305,8,FALSE)</f>
        <v>0.5</v>
      </c>
      <c r="I2212">
        <f>VLOOKUP(A2212,申请!A$1:J$5305,9,FALSE)</f>
        <v>5</v>
      </c>
      <c r="J2212">
        <f>VLOOKUP(A2212,申请!A$1:J$5305,10,FALSE)</f>
        <v>0</v>
      </c>
      <c r="K2212">
        <f>VLOOKUP($A2212,授权!$A$1:$J$5305,COLUMN(B2213),FALSE)</f>
        <v>1</v>
      </c>
      <c r="L2212">
        <f>VLOOKUP($A2212,授权!$A$1:$J$5305,COLUMN(C2213),FALSE)</f>
        <v>1</v>
      </c>
      <c r="M2212">
        <f>VLOOKUP($A2212,授权!$A$1:$J$5305,COLUMN(D2213),FALSE)</f>
        <v>0</v>
      </c>
      <c r="N2212">
        <f>VLOOKUP($A2212,授权!$A$1:$J$5305,COLUMN(E2213),FALSE)</f>
        <v>4</v>
      </c>
      <c r="O2212">
        <f>VLOOKUP($A2212,授权!$A$1:$J$5305,COLUMN(F2213),FALSE)</f>
        <v>2</v>
      </c>
      <c r="P2212">
        <f>VLOOKUP($A2212,授权!$A$1:$J$5305,COLUMN(G2213),FALSE)</f>
        <v>1</v>
      </c>
      <c r="Q2212">
        <f>VLOOKUP($A2212,授权!$A$1:$J$5305,COLUMN(H2213),FALSE)</f>
        <v>0</v>
      </c>
      <c r="R2212">
        <f>VLOOKUP($A2212,授权!$A$1:$J$5305,COLUMN(I2213),FALSE)</f>
        <v>2</v>
      </c>
      <c r="S2212">
        <f>VLOOKUP($A2212,授权!$A$1:$J$5305,COLUMN(J2213),FALSE)</f>
        <v>0</v>
      </c>
    </row>
    <row r="2213" spans="1:19" x14ac:dyDescent="0.25">
      <c r="A2213" t="s">
        <v>2212</v>
      </c>
      <c r="B2213">
        <f>VLOOKUP(A2213,申请!A$1:J$5305,2,FALSE)</f>
        <v>3</v>
      </c>
      <c r="C2213">
        <f>VLOOKUP(A2213,申请!A$1:J$5305,3,FALSE)</f>
        <v>3</v>
      </c>
      <c r="D2213">
        <f>VLOOKUP(A2213,申请!A$1:J$5305,4,FALSE)</f>
        <v>0</v>
      </c>
      <c r="E2213">
        <f>VLOOKUP(A2213,申请!A$1:J$5305,5,FALSE)</f>
        <v>2</v>
      </c>
      <c r="F2213">
        <f>VLOOKUP(A2213,申请!A$1:J$5305,6,FALSE)</f>
        <v>4</v>
      </c>
      <c r="G2213">
        <f>VLOOKUP(A2213,申请!A$1:J$5305,7,FALSE)</f>
        <v>1</v>
      </c>
      <c r="H2213">
        <f>VLOOKUP(A2213,申请!A$1:J$5305,8,FALSE)</f>
        <v>0</v>
      </c>
      <c r="I2213">
        <f>VLOOKUP(A2213,申请!A$1:J$5305,9,FALSE)</f>
        <v>4</v>
      </c>
      <c r="J2213">
        <f>VLOOKUP(A2213,申请!A$1:J$5305,10,FALSE)</f>
        <v>0</v>
      </c>
      <c r="K2213">
        <f>VLOOKUP($A2213,授权!$A$1:$J$5305,COLUMN(B2214),FALSE)</f>
        <v>2</v>
      </c>
      <c r="L2213">
        <f>VLOOKUP($A2213,授权!$A$1:$J$5305,COLUMN(C2214),FALSE)</f>
        <v>2</v>
      </c>
      <c r="M2213">
        <f>VLOOKUP($A2213,授权!$A$1:$J$5305,COLUMN(D2214),FALSE)</f>
        <v>0</v>
      </c>
      <c r="N2213">
        <f>VLOOKUP($A2213,授权!$A$1:$J$5305,COLUMN(E2214),FALSE)</f>
        <v>8</v>
      </c>
      <c r="O2213">
        <f>VLOOKUP($A2213,授权!$A$1:$J$5305,COLUMN(F2214),FALSE)</f>
        <v>4</v>
      </c>
      <c r="P2213">
        <f>VLOOKUP($A2213,授权!$A$1:$J$5305,COLUMN(G2214),FALSE)</f>
        <v>1</v>
      </c>
      <c r="Q2213">
        <f>VLOOKUP($A2213,授权!$A$1:$J$5305,COLUMN(H2214),FALSE)</f>
        <v>0</v>
      </c>
      <c r="R2213">
        <f>VLOOKUP($A2213,授权!$A$1:$J$5305,COLUMN(I2214),FALSE)</f>
        <v>4</v>
      </c>
      <c r="S2213">
        <f>VLOOKUP($A2213,授权!$A$1:$J$5305,COLUMN(J2214),FALSE)</f>
        <v>0</v>
      </c>
    </row>
    <row r="2214" spans="1:19" x14ac:dyDescent="0.25">
      <c r="A2214" t="s">
        <v>2213</v>
      </c>
      <c r="B2214">
        <f>VLOOKUP(A2214,申请!A$1:J$5305,2,FALSE)</f>
        <v>2</v>
      </c>
      <c r="C2214">
        <f>VLOOKUP(A2214,申请!A$1:J$5305,3,FALSE)</f>
        <v>2</v>
      </c>
      <c r="D2214">
        <f>VLOOKUP(A2214,申请!A$1:J$5305,4,FALSE)</f>
        <v>0</v>
      </c>
      <c r="E2214">
        <f>VLOOKUP(A2214,申请!A$1:J$5305,5,FALSE)</f>
        <v>0</v>
      </c>
      <c r="F2214">
        <f>VLOOKUP(A2214,申请!A$1:J$5305,6,FALSE)</f>
        <v>3</v>
      </c>
      <c r="G2214">
        <f>VLOOKUP(A2214,申请!A$1:J$5305,7,FALSE)</f>
        <v>1</v>
      </c>
      <c r="H2214">
        <f>VLOOKUP(A2214,申请!A$1:J$5305,8,FALSE)</f>
        <v>0</v>
      </c>
      <c r="I2214">
        <f>VLOOKUP(A2214,申请!A$1:J$5305,9,FALSE)</f>
        <v>3</v>
      </c>
      <c r="J2214">
        <f>VLOOKUP(A2214,申请!A$1:J$5305,10,FALSE)</f>
        <v>0</v>
      </c>
      <c r="K2214">
        <f>VLOOKUP($A2214,授权!$A$1:$J$5305,COLUMN(B2215),FALSE)</f>
        <v>1</v>
      </c>
      <c r="L2214">
        <f>VLOOKUP($A2214,授权!$A$1:$J$5305,COLUMN(C2215),FALSE)</f>
        <v>1</v>
      </c>
      <c r="M2214">
        <f>VLOOKUP($A2214,授权!$A$1:$J$5305,COLUMN(D2215),FALSE)</f>
        <v>0</v>
      </c>
      <c r="N2214">
        <f>VLOOKUP($A2214,授权!$A$1:$J$5305,COLUMN(E2215),FALSE)</f>
        <v>0</v>
      </c>
      <c r="O2214">
        <f>VLOOKUP($A2214,授权!$A$1:$J$5305,COLUMN(F2215),FALSE)</f>
        <v>2</v>
      </c>
      <c r="P2214">
        <f>VLOOKUP($A2214,授权!$A$1:$J$5305,COLUMN(G2215),FALSE)</f>
        <v>1</v>
      </c>
      <c r="Q2214">
        <f>VLOOKUP($A2214,授权!$A$1:$J$5305,COLUMN(H2215),FALSE)</f>
        <v>0</v>
      </c>
      <c r="R2214">
        <f>VLOOKUP($A2214,授权!$A$1:$J$5305,COLUMN(I2215),FALSE)</f>
        <v>2</v>
      </c>
      <c r="S2214">
        <f>VLOOKUP($A2214,授权!$A$1:$J$5305,COLUMN(J2215),FALSE)</f>
        <v>0</v>
      </c>
    </row>
    <row r="2215" spans="1:19" x14ac:dyDescent="0.25">
      <c r="A2215" t="s">
        <v>2214</v>
      </c>
      <c r="B2215">
        <f>VLOOKUP(A2215,申请!A$1:J$5305,2,FALSE)</f>
        <v>1</v>
      </c>
      <c r="C2215">
        <f>VLOOKUP(A2215,申请!A$1:J$5305,3,FALSE)</f>
        <v>1</v>
      </c>
      <c r="D2215">
        <f>VLOOKUP(A2215,申请!A$1:J$5305,4,FALSE)</f>
        <v>0</v>
      </c>
      <c r="E2215">
        <f>VLOOKUP(A2215,申请!A$1:J$5305,5,FALSE)</f>
        <v>0</v>
      </c>
      <c r="F2215">
        <f>VLOOKUP(A2215,申请!A$1:J$5305,6,FALSE)</f>
        <v>2</v>
      </c>
      <c r="G2215">
        <f>VLOOKUP(A2215,申请!A$1:J$5305,7,FALSE)</f>
        <v>1</v>
      </c>
      <c r="H2215">
        <f>VLOOKUP(A2215,申请!A$1:J$5305,8,FALSE)</f>
        <v>0</v>
      </c>
      <c r="I2215">
        <f>VLOOKUP(A2215,申请!A$1:J$5305,9,FALSE)</f>
        <v>2</v>
      </c>
      <c r="J2215">
        <f>VLOOKUP(A2215,申请!A$1:J$5305,10,FALSE)</f>
        <v>0</v>
      </c>
      <c r="K2215">
        <f>VLOOKUP($A2215,授权!$A$1:$J$5305,COLUMN(B2216),FALSE)</f>
        <v>1</v>
      </c>
      <c r="L2215">
        <f>VLOOKUP($A2215,授权!$A$1:$J$5305,COLUMN(C2216),FALSE)</f>
        <v>1</v>
      </c>
      <c r="M2215">
        <f>VLOOKUP($A2215,授权!$A$1:$J$5305,COLUMN(D2216),FALSE)</f>
        <v>0</v>
      </c>
      <c r="N2215">
        <f>VLOOKUP($A2215,授权!$A$1:$J$5305,COLUMN(E2216),FALSE)</f>
        <v>0</v>
      </c>
      <c r="O2215">
        <f>VLOOKUP($A2215,授权!$A$1:$J$5305,COLUMN(F2216),FALSE)</f>
        <v>2</v>
      </c>
      <c r="P2215">
        <f>VLOOKUP($A2215,授权!$A$1:$J$5305,COLUMN(G2216),FALSE)</f>
        <v>1</v>
      </c>
      <c r="Q2215">
        <f>VLOOKUP($A2215,授权!$A$1:$J$5305,COLUMN(H2216),FALSE)</f>
        <v>0</v>
      </c>
      <c r="R2215">
        <f>VLOOKUP($A2215,授权!$A$1:$J$5305,COLUMN(I2216),FALSE)</f>
        <v>2</v>
      </c>
      <c r="S2215">
        <f>VLOOKUP($A2215,授权!$A$1:$J$5305,COLUMN(J2216),FALSE)</f>
        <v>0</v>
      </c>
    </row>
    <row r="2216" spans="1:19" x14ac:dyDescent="0.25">
      <c r="A2216" t="s">
        <v>2215</v>
      </c>
      <c r="B2216">
        <f>VLOOKUP(A2216,申请!A$1:J$5305,2,FALSE)</f>
        <v>6</v>
      </c>
      <c r="C2216">
        <f>VLOOKUP(A2216,申请!A$1:J$5305,3,FALSE)</f>
        <v>5</v>
      </c>
      <c r="D2216">
        <f>VLOOKUP(A2216,申请!A$1:J$5305,4,FALSE)</f>
        <v>1</v>
      </c>
      <c r="E2216">
        <f>VLOOKUP(A2216,申请!A$1:J$5305,5,FALSE)</f>
        <v>5</v>
      </c>
      <c r="F2216">
        <f>VLOOKUP(A2216,申请!A$1:J$5305,6,FALSE)</f>
        <v>7</v>
      </c>
      <c r="G2216">
        <f>VLOOKUP(A2216,申请!A$1:J$5305,7,FALSE)</f>
        <v>0.83333333333333337</v>
      </c>
      <c r="H2216">
        <f>VLOOKUP(A2216,申请!A$1:J$5305,8,FALSE)</f>
        <v>0.16666666666666666</v>
      </c>
      <c r="I2216">
        <f>VLOOKUP(A2216,申请!A$1:J$5305,9,FALSE)</f>
        <v>7</v>
      </c>
      <c r="J2216">
        <f>VLOOKUP(A2216,申请!A$1:J$5305,10,FALSE)</f>
        <v>0</v>
      </c>
      <c r="K2216">
        <f>VLOOKUP($A2216,授权!$A$1:$J$5305,COLUMN(B2217),FALSE)</f>
        <v>1</v>
      </c>
      <c r="L2216">
        <f>VLOOKUP($A2216,授权!$A$1:$J$5305,COLUMN(C2217),FALSE)</f>
        <v>1</v>
      </c>
      <c r="M2216">
        <f>VLOOKUP($A2216,授权!$A$1:$J$5305,COLUMN(D2217),FALSE)</f>
        <v>0</v>
      </c>
      <c r="N2216">
        <f>VLOOKUP($A2216,授权!$A$1:$J$5305,COLUMN(E2217),FALSE)</f>
        <v>1</v>
      </c>
      <c r="O2216">
        <f>VLOOKUP($A2216,授权!$A$1:$J$5305,COLUMN(F2217),FALSE)</f>
        <v>2</v>
      </c>
      <c r="P2216">
        <f>VLOOKUP($A2216,授权!$A$1:$J$5305,COLUMN(G2217),FALSE)</f>
        <v>1</v>
      </c>
      <c r="Q2216">
        <f>VLOOKUP($A2216,授权!$A$1:$J$5305,COLUMN(H2217),FALSE)</f>
        <v>0</v>
      </c>
      <c r="R2216">
        <f>VLOOKUP($A2216,授权!$A$1:$J$5305,COLUMN(I2217),FALSE)</f>
        <v>2</v>
      </c>
      <c r="S2216">
        <f>VLOOKUP($A2216,授权!$A$1:$J$5305,COLUMN(J2217),FALSE)</f>
        <v>0</v>
      </c>
    </row>
    <row r="2217" spans="1:19" x14ac:dyDescent="0.25">
      <c r="A2217" t="s">
        <v>2216</v>
      </c>
      <c r="B2217" t="e">
        <f>VLOOKUP(A2217,申请!A$1:J$5305,2,FALSE)</f>
        <v>#N/A</v>
      </c>
      <c r="C2217" t="e">
        <f>VLOOKUP(A2217,申请!A$1:J$5305,3,FALSE)</f>
        <v>#N/A</v>
      </c>
      <c r="D2217" t="e">
        <f>VLOOKUP(A2217,申请!A$1:J$5305,4,FALSE)</f>
        <v>#N/A</v>
      </c>
      <c r="E2217" t="e">
        <f>VLOOKUP(A2217,申请!A$1:J$5305,5,FALSE)</f>
        <v>#N/A</v>
      </c>
      <c r="F2217" t="e">
        <f>VLOOKUP(A2217,申请!A$1:J$5305,6,FALSE)</f>
        <v>#N/A</v>
      </c>
      <c r="G2217" t="e">
        <f>VLOOKUP(A2217,申请!A$1:J$5305,7,FALSE)</f>
        <v>#N/A</v>
      </c>
      <c r="H2217" t="e">
        <f>VLOOKUP(A2217,申请!A$1:J$5305,8,FALSE)</f>
        <v>#N/A</v>
      </c>
      <c r="I2217" t="e">
        <f>VLOOKUP(A2217,申请!A$1:J$5305,9,FALSE)</f>
        <v>#N/A</v>
      </c>
      <c r="J2217" t="e">
        <f>VLOOKUP(A2217,申请!A$1:J$5305,10,FALSE)</f>
        <v>#N/A</v>
      </c>
      <c r="K2217">
        <f>VLOOKUP($A2217,授权!$A$1:$J$5305,COLUMN(B2218),FALSE)</f>
        <v>1</v>
      </c>
      <c r="L2217">
        <f>VLOOKUP($A2217,授权!$A$1:$J$5305,COLUMN(C2218),FALSE)</f>
        <v>0</v>
      </c>
      <c r="M2217">
        <f>VLOOKUP($A2217,授权!$A$1:$J$5305,COLUMN(D2218),FALSE)</f>
        <v>1</v>
      </c>
      <c r="N2217">
        <f>VLOOKUP($A2217,授权!$A$1:$J$5305,COLUMN(E2218),FALSE)</f>
        <v>0</v>
      </c>
      <c r="O2217">
        <f>VLOOKUP($A2217,授权!$A$1:$J$5305,COLUMN(F2218),FALSE)</f>
        <v>2</v>
      </c>
      <c r="P2217">
        <f>VLOOKUP($A2217,授权!$A$1:$J$5305,COLUMN(G2218),FALSE)</f>
        <v>0</v>
      </c>
      <c r="Q2217">
        <f>VLOOKUP($A2217,授权!$A$1:$J$5305,COLUMN(H2218),FALSE)</f>
        <v>1</v>
      </c>
      <c r="R2217">
        <f>VLOOKUP($A2217,授权!$A$1:$J$5305,COLUMN(I2218),FALSE)</f>
        <v>2</v>
      </c>
      <c r="S2217">
        <f>VLOOKUP($A2217,授权!$A$1:$J$5305,COLUMN(J2218),FALSE)</f>
        <v>0</v>
      </c>
    </row>
    <row r="2218" spans="1:19" x14ac:dyDescent="0.25">
      <c r="A2218" t="s">
        <v>2217</v>
      </c>
      <c r="B2218">
        <f>VLOOKUP(A2218,申请!A$1:J$5305,2,FALSE)</f>
        <v>7</v>
      </c>
      <c r="C2218">
        <f>VLOOKUP(A2218,申请!A$1:J$5305,3,FALSE)</f>
        <v>4</v>
      </c>
      <c r="D2218">
        <f>VLOOKUP(A2218,申请!A$1:J$5305,4,FALSE)</f>
        <v>3</v>
      </c>
      <c r="E2218">
        <f>VLOOKUP(A2218,申请!A$1:J$5305,5,FALSE)</f>
        <v>4</v>
      </c>
      <c r="F2218">
        <f>VLOOKUP(A2218,申请!A$1:J$5305,6,FALSE)</f>
        <v>11</v>
      </c>
      <c r="G2218">
        <f>VLOOKUP(A2218,申请!A$1:J$5305,7,FALSE)</f>
        <v>0.5714285714285714</v>
      </c>
      <c r="H2218">
        <f>VLOOKUP(A2218,申请!A$1:J$5305,8,FALSE)</f>
        <v>0.42857142857142855</v>
      </c>
      <c r="I2218">
        <f>VLOOKUP(A2218,申请!A$1:J$5305,9,FALSE)</f>
        <v>11</v>
      </c>
      <c r="J2218">
        <f>VLOOKUP(A2218,申请!A$1:J$5305,10,FALSE)</f>
        <v>0</v>
      </c>
      <c r="K2218">
        <f>VLOOKUP($A2218,授权!$A$1:$J$5305,COLUMN(B2219),FALSE)</f>
        <v>6</v>
      </c>
      <c r="L2218">
        <f>VLOOKUP($A2218,授权!$A$1:$J$5305,COLUMN(C2219),FALSE)</f>
        <v>6</v>
      </c>
      <c r="M2218">
        <f>VLOOKUP($A2218,授权!$A$1:$J$5305,COLUMN(D2219),FALSE)</f>
        <v>0</v>
      </c>
      <c r="N2218">
        <f>VLOOKUP($A2218,授权!$A$1:$J$5305,COLUMN(E2219),FALSE)</f>
        <v>8</v>
      </c>
      <c r="O2218">
        <f>VLOOKUP($A2218,授权!$A$1:$J$5305,COLUMN(F2219),FALSE)</f>
        <v>12</v>
      </c>
      <c r="P2218">
        <f>VLOOKUP($A2218,授权!$A$1:$J$5305,COLUMN(G2219),FALSE)</f>
        <v>1</v>
      </c>
      <c r="Q2218">
        <f>VLOOKUP($A2218,授权!$A$1:$J$5305,COLUMN(H2219),FALSE)</f>
        <v>0</v>
      </c>
      <c r="R2218">
        <f>VLOOKUP($A2218,授权!$A$1:$J$5305,COLUMN(I2219),FALSE)</f>
        <v>12</v>
      </c>
      <c r="S2218">
        <f>VLOOKUP($A2218,授权!$A$1:$J$5305,COLUMN(J2219),FALSE)</f>
        <v>0</v>
      </c>
    </row>
    <row r="2219" spans="1:19" x14ac:dyDescent="0.25">
      <c r="A2219" t="s">
        <v>2218</v>
      </c>
      <c r="B2219">
        <f>VLOOKUP(A2219,申请!A$1:J$5305,2,FALSE)</f>
        <v>1</v>
      </c>
      <c r="C2219">
        <f>VLOOKUP(A2219,申请!A$1:J$5305,3,FALSE)</f>
        <v>1</v>
      </c>
      <c r="D2219">
        <f>VLOOKUP(A2219,申请!A$1:J$5305,4,FALSE)</f>
        <v>0</v>
      </c>
      <c r="E2219">
        <f>VLOOKUP(A2219,申请!A$1:J$5305,5,FALSE)</f>
        <v>0</v>
      </c>
      <c r="F2219">
        <f>VLOOKUP(A2219,申请!A$1:J$5305,6,FALSE)</f>
        <v>2</v>
      </c>
      <c r="G2219">
        <f>VLOOKUP(A2219,申请!A$1:J$5305,7,FALSE)</f>
        <v>1</v>
      </c>
      <c r="H2219">
        <f>VLOOKUP(A2219,申请!A$1:J$5305,8,FALSE)</f>
        <v>0</v>
      </c>
      <c r="I2219">
        <f>VLOOKUP(A2219,申请!A$1:J$5305,9,FALSE)</f>
        <v>2</v>
      </c>
      <c r="J2219">
        <f>VLOOKUP(A2219,申请!A$1:J$5305,10,FALSE)</f>
        <v>0</v>
      </c>
      <c r="K2219">
        <f>VLOOKUP($A2219,授权!$A$1:$J$5305,COLUMN(B2220),FALSE)</f>
        <v>1</v>
      </c>
      <c r="L2219">
        <f>VLOOKUP($A2219,授权!$A$1:$J$5305,COLUMN(C2220),FALSE)</f>
        <v>1</v>
      </c>
      <c r="M2219">
        <f>VLOOKUP($A2219,授权!$A$1:$J$5305,COLUMN(D2220),FALSE)</f>
        <v>0</v>
      </c>
      <c r="N2219">
        <f>VLOOKUP($A2219,授权!$A$1:$J$5305,COLUMN(E2220),FALSE)</f>
        <v>0</v>
      </c>
      <c r="O2219">
        <f>VLOOKUP($A2219,授权!$A$1:$J$5305,COLUMN(F2220),FALSE)</f>
        <v>2</v>
      </c>
      <c r="P2219">
        <f>VLOOKUP($A2219,授权!$A$1:$J$5305,COLUMN(G2220),FALSE)</f>
        <v>1</v>
      </c>
      <c r="Q2219">
        <f>VLOOKUP($A2219,授权!$A$1:$J$5305,COLUMN(H2220),FALSE)</f>
        <v>0</v>
      </c>
      <c r="R2219">
        <f>VLOOKUP($A2219,授权!$A$1:$J$5305,COLUMN(I2220),FALSE)</f>
        <v>2</v>
      </c>
      <c r="S2219">
        <f>VLOOKUP($A2219,授权!$A$1:$J$5305,COLUMN(J2220),FALSE)</f>
        <v>0</v>
      </c>
    </row>
    <row r="2220" spans="1:19" x14ac:dyDescent="0.25">
      <c r="A2220" t="s">
        <v>2219</v>
      </c>
      <c r="B2220">
        <f>VLOOKUP(A2220,申请!A$1:J$5305,2,FALSE)</f>
        <v>4</v>
      </c>
      <c r="C2220">
        <f>VLOOKUP(A2220,申请!A$1:J$5305,3,FALSE)</f>
        <v>4</v>
      </c>
      <c r="D2220">
        <f>VLOOKUP(A2220,申请!A$1:J$5305,4,FALSE)</f>
        <v>0</v>
      </c>
      <c r="E2220">
        <f>VLOOKUP(A2220,申请!A$1:J$5305,5,FALSE)</f>
        <v>0</v>
      </c>
      <c r="F2220">
        <f>VLOOKUP(A2220,申请!A$1:J$5305,6,FALSE)</f>
        <v>6</v>
      </c>
      <c r="G2220">
        <f>VLOOKUP(A2220,申请!A$1:J$5305,7,FALSE)</f>
        <v>1</v>
      </c>
      <c r="H2220">
        <f>VLOOKUP(A2220,申请!A$1:J$5305,8,FALSE)</f>
        <v>0</v>
      </c>
      <c r="I2220">
        <f>VLOOKUP(A2220,申请!A$1:J$5305,9,FALSE)</f>
        <v>6</v>
      </c>
      <c r="J2220">
        <f>VLOOKUP(A2220,申请!A$1:J$5305,10,FALSE)</f>
        <v>0</v>
      </c>
      <c r="K2220">
        <f>VLOOKUP($A2220,授权!$A$1:$J$5305,COLUMN(B2221),FALSE)</f>
        <v>2</v>
      </c>
      <c r="L2220">
        <f>VLOOKUP($A2220,授权!$A$1:$J$5305,COLUMN(C2221),FALSE)</f>
        <v>2</v>
      </c>
      <c r="M2220">
        <f>VLOOKUP($A2220,授权!$A$1:$J$5305,COLUMN(D2221),FALSE)</f>
        <v>0</v>
      </c>
      <c r="N2220">
        <f>VLOOKUP($A2220,授权!$A$1:$J$5305,COLUMN(E2221),FALSE)</f>
        <v>0</v>
      </c>
      <c r="O2220">
        <f>VLOOKUP($A2220,授权!$A$1:$J$5305,COLUMN(F2221),FALSE)</f>
        <v>4</v>
      </c>
      <c r="P2220">
        <f>VLOOKUP($A2220,授权!$A$1:$J$5305,COLUMN(G2221),FALSE)</f>
        <v>1</v>
      </c>
      <c r="Q2220">
        <f>VLOOKUP($A2220,授权!$A$1:$J$5305,COLUMN(H2221),FALSE)</f>
        <v>0</v>
      </c>
      <c r="R2220">
        <f>VLOOKUP($A2220,授权!$A$1:$J$5305,COLUMN(I2221),FALSE)</f>
        <v>4</v>
      </c>
      <c r="S2220">
        <f>VLOOKUP($A2220,授权!$A$1:$J$5305,COLUMN(J2221),FALSE)</f>
        <v>0</v>
      </c>
    </row>
    <row r="2221" spans="1:19" x14ac:dyDescent="0.25">
      <c r="A2221" t="s">
        <v>2220</v>
      </c>
      <c r="B2221">
        <f>VLOOKUP(A2221,申请!A$1:J$5305,2,FALSE)</f>
        <v>1</v>
      </c>
      <c r="C2221">
        <f>VLOOKUP(A2221,申请!A$1:J$5305,3,FALSE)</f>
        <v>1</v>
      </c>
      <c r="D2221">
        <f>VLOOKUP(A2221,申请!A$1:J$5305,4,FALSE)</f>
        <v>0</v>
      </c>
      <c r="E2221">
        <f>VLOOKUP(A2221,申请!A$1:J$5305,5,FALSE)</f>
        <v>0</v>
      </c>
      <c r="F2221">
        <f>VLOOKUP(A2221,申请!A$1:J$5305,6,FALSE)</f>
        <v>2</v>
      </c>
      <c r="G2221">
        <f>VLOOKUP(A2221,申请!A$1:J$5305,7,FALSE)</f>
        <v>1</v>
      </c>
      <c r="H2221">
        <f>VLOOKUP(A2221,申请!A$1:J$5305,8,FALSE)</f>
        <v>0</v>
      </c>
      <c r="I2221">
        <f>VLOOKUP(A2221,申请!A$1:J$5305,9,FALSE)</f>
        <v>2</v>
      </c>
      <c r="J2221">
        <f>VLOOKUP(A2221,申请!A$1:J$5305,10,FALSE)</f>
        <v>0</v>
      </c>
      <c r="K2221">
        <f>VLOOKUP($A2221,授权!$A$1:$J$5305,COLUMN(B2222),FALSE)</f>
        <v>1</v>
      </c>
      <c r="L2221">
        <f>VLOOKUP($A2221,授权!$A$1:$J$5305,COLUMN(C2222),FALSE)</f>
        <v>1</v>
      </c>
      <c r="M2221">
        <f>VLOOKUP($A2221,授权!$A$1:$J$5305,COLUMN(D2222),FALSE)</f>
        <v>0</v>
      </c>
      <c r="N2221">
        <f>VLOOKUP($A2221,授权!$A$1:$J$5305,COLUMN(E2222),FALSE)</f>
        <v>0</v>
      </c>
      <c r="O2221">
        <f>VLOOKUP($A2221,授权!$A$1:$J$5305,COLUMN(F2222),FALSE)</f>
        <v>2</v>
      </c>
      <c r="P2221">
        <f>VLOOKUP($A2221,授权!$A$1:$J$5305,COLUMN(G2222),FALSE)</f>
        <v>1</v>
      </c>
      <c r="Q2221">
        <f>VLOOKUP($A2221,授权!$A$1:$J$5305,COLUMN(H2222),FALSE)</f>
        <v>0</v>
      </c>
      <c r="R2221">
        <f>VLOOKUP($A2221,授权!$A$1:$J$5305,COLUMN(I2222),FALSE)</f>
        <v>2</v>
      </c>
      <c r="S2221">
        <f>VLOOKUP($A2221,授权!$A$1:$J$5305,COLUMN(J2222),FALSE)</f>
        <v>0</v>
      </c>
    </row>
    <row r="2222" spans="1:19" x14ac:dyDescent="0.25">
      <c r="A2222" t="s">
        <v>2221</v>
      </c>
      <c r="B2222">
        <f>VLOOKUP(A2222,申请!A$1:J$5305,2,FALSE)</f>
        <v>2</v>
      </c>
      <c r="C2222">
        <f>VLOOKUP(A2222,申请!A$1:J$5305,3,FALSE)</f>
        <v>2</v>
      </c>
      <c r="D2222">
        <f>VLOOKUP(A2222,申请!A$1:J$5305,4,FALSE)</f>
        <v>0</v>
      </c>
      <c r="E2222">
        <f>VLOOKUP(A2222,申请!A$1:J$5305,5,FALSE)</f>
        <v>7</v>
      </c>
      <c r="F2222">
        <f>VLOOKUP(A2222,申请!A$1:J$5305,6,FALSE)</f>
        <v>4</v>
      </c>
      <c r="G2222">
        <f>VLOOKUP(A2222,申请!A$1:J$5305,7,FALSE)</f>
        <v>1</v>
      </c>
      <c r="H2222">
        <f>VLOOKUP(A2222,申请!A$1:J$5305,8,FALSE)</f>
        <v>0</v>
      </c>
      <c r="I2222">
        <f>VLOOKUP(A2222,申请!A$1:J$5305,9,FALSE)</f>
        <v>4</v>
      </c>
      <c r="J2222">
        <f>VLOOKUP(A2222,申请!A$1:J$5305,10,FALSE)</f>
        <v>0</v>
      </c>
      <c r="K2222">
        <f>VLOOKUP($A2222,授权!$A$1:$J$5305,COLUMN(B2223),FALSE)</f>
        <v>2</v>
      </c>
      <c r="L2222">
        <f>VLOOKUP($A2222,授权!$A$1:$J$5305,COLUMN(C2223),FALSE)</f>
        <v>2</v>
      </c>
      <c r="M2222">
        <f>VLOOKUP($A2222,授权!$A$1:$J$5305,COLUMN(D2223),FALSE)</f>
        <v>0</v>
      </c>
      <c r="N2222">
        <f>VLOOKUP($A2222,授权!$A$1:$J$5305,COLUMN(E2223),FALSE)</f>
        <v>7</v>
      </c>
      <c r="O2222">
        <f>VLOOKUP($A2222,授权!$A$1:$J$5305,COLUMN(F2223),FALSE)</f>
        <v>4</v>
      </c>
      <c r="P2222">
        <f>VLOOKUP($A2222,授权!$A$1:$J$5305,COLUMN(G2223),FALSE)</f>
        <v>1</v>
      </c>
      <c r="Q2222">
        <f>VLOOKUP($A2222,授权!$A$1:$J$5305,COLUMN(H2223),FALSE)</f>
        <v>0</v>
      </c>
      <c r="R2222">
        <f>VLOOKUP($A2222,授权!$A$1:$J$5305,COLUMN(I2223),FALSE)</f>
        <v>4</v>
      </c>
      <c r="S2222">
        <f>VLOOKUP($A2222,授权!$A$1:$J$5305,COLUMN(J2223),FALSE)</f>
        <v>0</v>
      </c>
    </row>
    <row r="2223" spans="1:19" x14ac:dyDescent="0.25">
      <c r="A2223" t="s">
        <v>2222</v>
      </c>
      <c r="B2223" t="e">
        <f>VLOOKUP(A2223,申请!A$1:J$5305,2,FALSE)</f>
        <v>#N/A</v>
      </c>
      <c r="C2223" t="e">
        <f>VLOOKUP(A2223,申请!A$1:J$5305,3,FALSE)</f>
        <v>#N/A</v>
      </c>
      <c r="D2223" t="e">
        <f>VLOOKUP(A2223,申请!A$1:J$5305,4,FALSE)</f>
        <v>#N/A</v>
      </c>
      <c r="E2223" t="e">
        <f>VLOOKUP(A2223,申请!A$1:J$5305,5,FALSE)</f>
        <v>#N/A</v>
      </c>
      <c r="F2223" t="e">
        <f>VLOOKUP(A2223,申请!A$1:J$5305,6,FALSE)</f>
        <v>#N/A</v>
      </c>
      <c r="G2223" t="e">
        <f>VLOOKUP(A2223,申请!A$1:J$5305,7,FALSE)</f>
        <v>#N/A</v>
      </c>
      <c r="H2223" t="e">
        <f>VLOOKUP(A2223,申请!A$1:J$5305,8,FALSE)</f>
        <v>#N/A</v>
      </c>
      <c r="I2223" t="e">
        <f>VLOOKUP(A2223,申请!A$1:J$5305,9,FALSE)</f>
        <v>#N/A</v>
      </c>
      <c r="J2223" t="e">
        <f>VLOOKUP(A2223,申请!A$1:J$5305,10,FALSE)</f>
        <v>#N/A</v>
      </c>
      <c r="K2223">
        <f>VLOOKUP($A2223,授权!$A$1:$J$5305,COLUMN(B2224),FALSE)</f>
        <v>1</v>
      </c>
      <c r="L2223">
        <f>VLOOKUP($A2223,授权!$A$1:$J$5305,COLUMN(C2224),FALSE)</f>
        <v>1</v>
      </c>
      <c r="M2223">
        <f>VLOOKUP($A2223,授权!$A$1:$J$5305,COLUMN(D2224),FALSE)</f>
        <v>0</v>
      </c>
      <c r="N2223">
        <f>VLOOKUP($A2223,授权!$A$1:$J$5305,COLUMN(E2224),FALSE)</f>
        <v>1</v>
      </c>
      <c r="O2223">
        <f>VLOOKUP($A2223,授权!$A$1:$J$5305,COLUMN(F2224),FALSE)</f>
        <v>2</v>
      </c>
      <c r="P2223">
        <f>VLOOKUP($A2223,授权!$A$1:$J$5305,COLUMN(G2224),FALSE)</f>
        <v>1</v>
      </c>
      <c r="Q2223">
        <f>VLOOKUP($A2223,授权!$A$1:$J$5305,COLUMN(H2224),FALSE)</f>
        <v>0</v>
      </c>
      <c r="R2223">
        <f>VLOOKUP($A2223,授权!$A$1:$J$5305,COLUMN(I2224),FALSE)</f>
        <v>2</v>
      </c>
      <c r="S2223">
        <f>VLOOKUP($A2223,授权!$A$1:$J$5305,COLUMN(J2224),FALSE)</f>
        <v>0</v>
      </c>
    </row>
    <row r="2224" spans="1:19" x14ac:dyDescent="0.25">
      <c r="A2224" t="s">
        <v>2223</v>
      </c>
      <c r="B2224">
        <f>VLOOKUP(A2224,申请!A$1:J$5305,2,FALSE)</f>
        <v>2</v>
      </c>
      <c r="C2224">
        <f>VLOOKUP(A2224,申请!A$1:J$5305,3,FALSE)</f>
        <v>2</v>
      </c>
      <c r="D2224">
        <f>VLOOKUP(A2224,申请!A$1:J$5305,4,FALSE)</f>
        <v>0</v>
      </c>
      <c r="E2224">
        <f>VLOOKUP(A2224,申请!A$1:J$5305,5,FALSE)</f>
        <v>2</v>
      </c>
      <c r="F2224">
        <f>VLOOKUP(A2224,申请!A$1:J$5305,6,FALSE)</f>
        <v>4</v>
      </c>
      <c r="G2224">
        <f>VLOOKUP(A2224,申请!A$1:J$5305,7,FALSE)</f>
        <v>1</v>
      </c>
      <c r="H2224">
        <f>VLOOKUP(A2224,申请!A$1:J$5305,8,FALSE)</f>
        <v>0</v>
      </c>
      <c r="I2224">
        <f>VLOOKUP(A2224,申请!A$1:J$5305,9,FALSE)</f>
        <v>4</v>
      </c>
      <c r="J2224">
        <f>VLOOKUP(A2224,申请!A$1:J$5305,10,FALSE)</f>
        <v>0</v>
      </c>
      <c r="K2224">
        <f>VLOOKUP($A2224,授权!$A$1:$J$5305,COLUMN(B2225),FALSE)</f>
        <v>2</v>
      </c>
      <c r="L2224">
        <f>VLOOKUP($A2224,授权!$A$1:$J$5305,COLUMN(C2225),FALSE)</f>
        <v>2</v>
      </c>
      <c r="M2224">
        <f>VLOOKUP($A2224,授权!$A$1:$J$5305,COLUMN(D2225),FALSE)</f>
        <v>0</v>
      </c>
      <c r="N2224">
        <f>VLOOKUP($A2224,授权!$A$1:$J$5305,COLUMN(E2225),FALSE)</f>
        <v>2</v>
      </c>
      <c r="O2224">
        <f>VLOOKUP($A2224,授权!$A$1:$J$5305,COLUMN(F2225),FALSE)</f>
        <v>4</v>
      </c>
      <c r="P2224">
        <f>VLOOKUP($A2224,授权!$A$1:$J$5305,COLUMN(G2225),FALSE)</f>
        <v>1</v>
      </c>
      <c r="Q2224">
        <f>VLOOKUP($A2224,授权!$A$1:$J$5305,COLUMN(H2225),FALSE)</f>
        <v>0</v>
      </c>
      <c r="R2224">
        <f>VLOOKUP($A2224,授权!$A$1:$J$5305,COLUMN(I2225),FALSE)</f>
        <v>4</v>
      </c>
      <c r="S2224">
        <f>VLOOKUP($A2224,授权!$A$1:$J$5305,COLUMN(J2225),FALSE)</f>
        <v>0</v>
      </c>
    </row>
    <row r="2225" spans="1:19" x14ac:dyDescent="0.25">
      <c r="A2225" t="s">
        <v>2224</v>
      </c>
      <c r="B2225" t="e">
        <f>VLOOKUP(A2225,申请!A$1:J$5305,2,FALSE)</f>
        <v>#N/A</v>
      </c>
      <c r="C2225" t="e">
        <f>VLOOKUP(A2225,申请!A$1:J$5305,3,FALSE)</f>
        <v>#N/A</v>
      </c>
      <c r="D2225" t="e">
        <f>VLOOKUP(A2225,申请!A$1:J$5305,4,FALSE)</f>
        <v>#N/A</v>
      </c>
      <c r="E2225" t="e">
        <f>VLOOKUP(A2225,申请!A$1:J$5305,5,FALSE)</f>
        <v>#N/A</v>
      </c>
      <c r="F2225" t="e">
        <f>VLOOKUP(A2225,申请!A$1:J$5305,6,FALSE)</f>
        <v>#N/A</v>
      </c>
      <c r="G2225" t="e">
        <f>VLOOKUP(A2225,申请!A$1:J$5305,7,FALSE)</f>
        <v>#N/A</v>
      </c>
      <c r="H2225" t="e">
        <f>VLOOKUP(A2225,申请!A$1:J$5305,8,FALSE)</f>
        <v>#N/A</v>
      </c>
      <c r="I2225" t="e">
        <f>VLOOKUP(A2225,申请!A$1:J$5305,9,FALSE)</f>
        <v>#N/A</v>
      </c>
      <c r="J2225" t="e">
        <f>VLOOKUP(A2225,申请!A$1:J$5305,10,FALSE)</f>
        <v>#N/A</v>
      </c>
      <c r="K2225">
        <f>VLOOKUP($A2225,授权!$A$1:$J$5305,COLUMN(B2226),FALSE)</f>
        <v>1</v>
      </c>
      <c r="L2225">
        <f>VLOOKUP($A2225,授权!$A$1:$J$5305,COLUMN(C2226),FALSE)</f>
        <v>0</v>
      </c>
      <c r="M2225">
        <f>VLOOKUP($A2225,授权!$A$1:$J$5305,COLUMN(D2226),FALSE)</f>
        <v>1</v>
      </c>
      <c r="N2225">
        <f>VLOOKUP($A2225,授权!$A$1:$J$5305,COLUMN(E2226),FALSE)</f>
        <v>2</v>
      </c>
      <c r="O2225">
        <f>VLOOKUP($A2225,授权!$A$1:$J$5305,COLUMN(F2226),FALSE)</f>
        <v>2</v>
      </c>
      <c r="P2225">
        <f>VLOOKUP($A2225,授权!$A$1:$J$5305,COLUMN(G2226),FALSE)</f>
        <v>0</v>
      </c>
      <c r="Q2225">
        <f>VLOOKUP($A2225,授权!$A$1:$J$5305,COLUMN(H2226),FALSE)</f>
        <v>1</v>
      </c>
      <c r="R2225">
        <f>VLOOKUP($A2225,授权!$A$1:$J$5305,COLUMN(I2226),FALSE)</f>
        <v>2</v>
      </c>
      <c r="S2225">
        <f>VLOOKUP($A2225,授权!$A$1:$J$5305,COLUMN(J2226),FALSE)</f>
        <v>0</v>
      </c>
    </row>
    <row r="2226" spans="1:19" x14ac:dyDescent="0.25">
      <c r="A2226" t="s">
        <v>2225</v>
      </c>
      <c r="B2226">
        <f>VLOOKUP(A2226,申请!A$1:J$5305,2,FALSE)</f>
        <v>1</v>
      </c>
      <c r="C2226">
        <f>VLOOKUP(A2226,申请!A$1:J$5305,3,FALSE)</f>
        <v>1</v>
      </c>
      <c r="D2226">
        <f>VLOOKUP(A2226,申请!A$1:J$5305,4,FALSE)</f>
        <v>0</v>
      </c>
      <c r="E2226">
        <f>VLOOKUP(A2226,申请!A$1:J$5305,5,FALSE)</f>
        <v>0</v>
      </c>
      <c r="F2226">
        <f>VLOOKUP(A2226,申请!A$1:J$5305,6,FALSE)</f>
        <v>2</v>
      </c>
      <c r="G2226">
        <f>VLOOKUP(A2226,申请!A$1:J$5305,7,FALSE)</f>
        <v>1</v>
      </c>
      <c r="H2226">
        <f>VLOOKUP(A2226,申请!A$1:J$5305,8,FALSE)</f>
        <v>0</v>
      </c>
      <c r="I2226">
        <f>VLOOKUP(A2226,申请!A$1:J$5305,9,FALSE)</f>
        <v>2</v>
      </c>
      <c r="J2226">
        <f>VLOOKUP(A2226,申请!A$1:J$5305,10,FALSE)</f>
        <v>0</v>
      </c>
      <c r="K2226">
        <f>VLOOKUP($A2226,授权!$A$1:$J$5305,COLUMN(B2227),FALSE)</f>
        <v>1</v>
      </c>
      <c r="L2226">
        <f>VLOOKUP($A2226,授权!$A$1:$J$5305,COLUMN(C2227),FALSE)</f>
        <v>1</v>
      </c>
      <c r="M2226">
        <f>VLOOKUP($A2226,授权!$A$1:$J$5305,COLUMN(D2227),FALSE)</f>
        <v>0</v>
      </c>
      <c r="N2226">
        <f>VLOOKUP($A2226,授权!$A$1:$J$5305,COLUMN(E2227),FALSE)</f>
        <v>0</v>
      </c>
      <c r="O2226">
        <f>VLOOKUP($A2226,授权!$A$1:$J$5305,COLUMN(F2227),FALSE)</f>
        <v>2</v>
      </c>
      <c r="P2226">
        <f>VLOOKUP($A2226,授权!$A$1:$J$5305,COLUMN(G2227),FALSE)</f>
        <v>1</v>
      </c>
      <c r="Q2226">
        <f>VLOOKUP($A2226,授权!$A$1:$J$5305,COLUMN(H2227),FALSE)</f>
        <v>0</v>
      </c>
      <c r="R2226">
        <f>VLOOKUP($A2226,授权!$A$1:$J$5305,COLUMN(I2227),FALSE)</f>
        <v>2</v>
      </c>
      <c r="S2226">
        <f>VLOOKUP($A2226,授权!$A$1:$J$5305,COLUMN(J2227),FALSE)</f>
        <v>0</v>
      </c>
    </row>
    <row r="2227" spans="1:19" x14ac:dyDescent="0.25">
      <c r="A2227" t="s">
        <v>2226</v>
      </c>
      <c r="B2227" t="e">
        <f>VLOOKUP(A2227,申请!A$1:J$5305,2,FALSE)</f>
        <v>#N/A</v>
      </c>
      <c r="C2227" t="e">
        <f>VLOOKUP(A2227,申请!A$1:J$5305,3,FALSE)</f>
        <v>#N/A</v>
      </c>
      <c r="D2227" t="e">
        <f>VLOOKUP(A2227,申请!A$1:J$5305,4,FALSE)</f>
        <v>#N/A</v>
      </c>
      <c r="E2227" t="e">
        <f>VLOOKUP(A2227,申请!A$1:J$5305,5,FALSE)</f>
        <v>#N/A</v>
      </c>
      <c r="F2227" t="e">
        <f>VLOOKUP(A2227,申请!A$1:J$5305,6,FALSE)</f>
        <v>#N/A</v>
      </c>
      <c r="G2227" t="e">
        <f>VLOOKUP(A2227,申请!A$1:J$5305,7,FALSE)</f>
        <v>#N/A</v>
      </c>
      <c r="H2227" t="e">
        <f>VLOOKUP(A2227,申请!A$1:J$5305,8,FALSE)</f>
        <v>#N/A</v>
      </c>
      <c r="I2227" t="e">
        <f>VLOOKUP(A2227,申请!A$1:J$5305,9,FALSE)</f>
        <v>#N/A</v>
      </c>
      <c r="J2227" t="e">
        <f>VLOOKUP(A2227,申请!A$1:J$5305,10,FALSE)</f>
        <v>#N/A</v>
      </c>
      <c r="K2227">
        <f>VLOOKUP($A2227,授权!$A$1:$J$5305,COLUMN(B2228),FALSE)</f>
        <v>1</v>
      </c>
      <c r="L2227">
        <f>VLOOKUP($A2227,授权!$A$1:$J$5305,COLUMN(C2228),FALSE)</f>
        <v>0</v>
      </c>
      <c r="M2227">
        <f>VLOOKUP($A2227,授权!$A$1:$J$5305,COLUMN(D2228),FALSE)</f>
        <v>1</v>
      </c>
      <c r="N2227">
        <f>VLOOKUP($A2227,授权!$A$1:$J$5305,COLUMN(E2228),FALSE)</f>
        <v>2</v>
      </c>
      <c r="O2227">
        <f>VLOOKUP($A2227,授权!$A$1:$J$5305,COLUMN(F2228),FALSE)</f>
        <v>2</v>
      </c>
      <c r="P2227">
        <f>VLOOKUP($A2227,授权!$A$1:$J$5305,COLUMN(G2228),FALSE)</f>
        <v>0</v>
      </c>
      <c r="Q2227">
        <f>VLOOKUP($A2227,授权!$A$1:$J$5305,COLUMN(H2228),FALSE)</f>
        <v>1</v>
      </c>
      <c r="R2227">
        <f>VLOOKUP($A2227,授权!$A$1:$J$5305,COLUMN(I2228),FALSE)</f>
        <v>2</v>
      </c>
      <c r="S2227">
        <f>VLOOKUP($A2227,授权!$A$1:$J$5305,COLUMN(J2228),FALSE)</f>
        <v>0</v>
      </c>
    </row>
    <row r="2228" spans="1:19" x14ac:dyDescent="0.25">
      <c r="A2228" t="s">
        <v>2227</v>
      </c>
      <c r="B2228">
        <f>VLOOKUP(A2228,申请!A$1:J$5305,2,FALSE)</f>
        <v>10</v>
      </c>
      <c r="C2228">
        <f>VLOOKUP(A2228,申请!A$1:J$5305,3,FALSE)</f>
        <v>8</v>
      </c>
      <c r="D2228">
        <f>VLOOKUP(A2228,申请!A$1:J$5305,4,FALSE)</f>
        <v>2</v>
      </c>
      <c r="E2228">
        <f>VLOOKUP(A2228,申请!A$1:J$5305,5,FALSE)</f>
        <v>14</v>
      </c>
      <c r="F2228">
        <f>VLOOKUP(A2228,申请!A$1:J$5305,6,FALSE)</f>
        <v>15</v>
      </c>
      <c r="G2228">
        <f>VLOOKUP(A2228,申请!A$1:J$5305,7,FALSE)</f>
        <v>0.8</v>
      </c>
      <c r="H2228">
        <f>VLOOKUP(A2228,申请!A$1:J$5305,8,FALSE)</f>
        <v>0.2</v>
      </c>
      <c r="I2228">
        <f>VLOOKUP(A2228,申请!A$1:J$5305,9,FALSE)</f>
        <v>15</v>
      </c>
      <c r="J2228">
        <f>VLOOKUP(A2228,申请!A$1:J$5305,10,FALSE)</f>
        <v>0</v>
      </c>
      <c r="K2228">
        <f>VLOOKUP($A2228,授权!$A$1:$J$5305,COLUMN(B2229),FALSE)</f>
        <v>5</v>
      </c>
      <c r="L2228">
        <f>VLOOKUP($A2228,授权!$A$1:$J$5305,COLUMN(C2229),FALSE)</f>
        <v>5</v>
      </c>
      <c r="M2228">
        <f>VLOOKUP($A2228,授权!$A$1:$J$5305,COLUMN(D2229),FALSE)</f>
        <v>0</v>
      </c>
      <c r="N2228">
        <f>VLOOKUP($A2228,授权!$A$1:$J$5305,COLUMN(E2229),FALSE)</f>
        <v>5</v>
      </c>
      <c r="O2228">
        <f>VLOOKUP($A2228,授权!$A$1:$J$5305,COLUMN(F2229),FALSE)</f>
        <v>10</v>
      </c>
      <c r="P2228">
        <f>VLOOKUP($A2228,授权!$A$1:$J$5305,COLUMN(G2229),FALSE)</f>
        <v>1</v>
      </c>
      <c r="Q2228">
        <f>VLOOKUP($A2228,授权!$A$1:$J$5305,COLUMN(H2229),FALSE)</f>
        <v>0</v>
      </c>
      <c r="R2228">
        <f>VLOOKUP($A2228,授权!$A$1:$J$5305,COLUMN(I2229),FALSE)</f>
        <v>10</v>
      </c>
      <c r="S2228">
        <f>VLOOKUP($A2228,授权!$A$1:$J$5305,COLUMN(J2229),FALSE)</f>
        <v>0</v>
      </c>
    </row>
    <row r="2229" spans="1:19" x14ac:dyDescent="0.25">
      <c r="A2229" t="s">
        <v>2228</v>
      </c>
      <c r="B2229" t="e">
        <f>VLOOKUP(A2229,申请!A$1:J$5305,2,FALSE)</f>
        <v>#N/A</v>
      </c>
      <c r="C2229" t="e">
        <f>VLOOKUP(A2229,申请!A$1:J$5305,3,FALSE)</f>
        <v>#N/A</v>
      </c>
      <c r="D2229" t="e">
        <f>VLOOKUP(A2229,申请!A$1:J$5305,4,FALSE)</f>
        <v>#N/A</v>
      </c>
      <c r="E2229" t="e">
        <f>VLOOKUP(A2229,申请!A$1:J$5305,5,FALSE)</f>
        <v>#N/A</v>
      </c>
      <c r="F2229" t="e">
        <f>VLOOKUP(A2229,申请!A$1:J$5305,6,FALSE)</f>
        <v>#N/A</v>
      </c>
      <c r="G2229" t="e">
        <f>VLOOKUP(A2229,申请!A$1:J$5305,7,FALSE)</f>
        <v>#N/A</v>
      </c>
      <c r="H2229" t="e">
        <f>VLOOKUP(A2229,申请!A$1:J$5305,8,FALSE)</f>
        <v>#N/A</v>
      </c>
      <c r="I2229" t="e">
        <f>VLOOKUP(A2229,申请!A$1:J$5305,9,FALSE)</f>
        <v>#N/A</v>
      </c>
      <c r="J2229" t="e">
        <f>VLOOKUP(A2229,申请!A$1:J$5305,10,FALSE)</f>
        <v>#N/A</v>
      </c>
      <c r="K2229">
        <f>VLOOKUP($A2229,授权!$A$1:$J$5305,COLUMN(B2230),FALSE)</f>
        <v>1</v>
      </c>
      <c r="L2229">
        <f>VLOOKUP($A2229,授权!$A$1:$J$5305,COLUMN(C2230),FALSE)</f>
        <v>1</v>
      </c>
      <c r="M2229">
        <f>VLOOKUP($A2229,授权!$A$1:$J$5305,COLUMN(D2230),FALSE)</f>
        <v>0</v>
      </c>
      <c r="N2229">
        <f>VLOOKUP($A2229,授权!$A$1:$J$5305,COLUMN(E2230),FALSE)</f>
        <v>4</v>
      </c>
      <c r="O2229">
        <f>VLOOKUP($A2229,授权!$A$1:$J$5305,COLUMN(F2230),FALSE)</f>
        <v>2</v>
      </c>
      <c r="P2229">
        <f>VLOOKUP($A2229,授权!$A$1:$J$5305,COLUMN(G2230),FALSE)</f>
        <v>1</v>
      </c>
      <c r="Q2229">
        <f>VLOOKUP($A2229,授权!$A$1:$J$5305,COLUMN(H2230),FALSE)</f>
        <v>0</v>
      </c>
      <c r="R2229">
        <f>VLOOKUP($A2229,授权!$A$1:$J$5305,COLUMN(I2230),FALSE)</f>
        <v>2</v>
      </c>
      <c r="S2229">
        <f>VLOOKUP($A2229,授权!$A$1:$J$5305,COLUMN(J2230),FALSE)</f>
        <v>0</v>
      </c>
    </row>
    <row r="2230" spans="1:19" x14ac:dyDescent="0.25">
      <c r="A2230" t="s">
        <v>2229</v>
      </c>
      <c r="B2230">
        <f>VLOOKUP(A2230,申请!A$1:J$5305,2,FALSE)</f>
        <v>1</v>
      </c>
      <c r="C2230">
        <f>VLOOKUP(A2230,申请!A$1:J$5305,3,FALSE)</f>
        <v>1</v>
      </c>
      <c r="D2230">
        <f>VLOOKUP(A2230,申请!A$1:J$5305,4,FALSE)</f>
        <v>0</v>
      </c>
      <c r="E2230">
        <f>VLOOKUP(A2230,申请!A$1:J$5305,5,FALSE)</f>
        <v>3</v>
      </c>
      <c r="F2230">
        <f>VLOOKUP(A2230,申请!A$1:J$5305,6,FALSE)</f>
        <v>2</v>
      </c>
      <c r="G2230">
        <f>VLOOKUP(A2230,申请!A$1:J$5305,7,FALSE)</f>
        <v>1</v>
      </c>
      <c r="H2230">
        <f>VLOOKUP(A2230,申请!A$1:J$5305,8,FALSE)</f>
        <v>0</v>
      </c>
      <c r="I2230">
        <f>VLOOKUP(A2230,申请!A$1:J$5305,9,FALSE)</f>
        <v>2</v>
      </c>
      <c r="J2230">
        <f>VLOOKUP(A2230,申请!A$1:J$5305,10,FALSE)</f>
        <v>0</v>
      </c>
      <c r="K2230">
        <f>VLOOKUP($A2230,授权!$A$1:$J$5305,COLUMN(B2231),FALSE)</f>
        <v>1</v>
      </c>
      <c r="L2230">
        <f>VLOOKUP($A2230,授权!$A$1:$J$5305,COLUMN(C2231),FALSE)</f>
        <v>1</v>
      </c>
      <c r="M2230">
        <f>VLOOKUP($A2230,授权!$A$1:$J$5305,COLUMN(D2231),FALSE)</f>
        <v>0</v>
      </c>
      <c r="N2230">
        <f>VLOOKUP($A2230,授权!$A$1:$J$5305,COLUMN(E2231),FALSE)</f>
        <v>3</v>
      </c>
      <c r="O2230">
        <f>VLOOKUP($A2230,授权!$A$1:$J$5305,COLUMN(F2231),FALSE)</f>
        <v>2</v>
      </c>
      <c r="P2230">
        <f>VLOOKUP($A2230,授权!$A$1:$J$5305,COLUMN(G2231),FALSE)</f>
        <v>1</v>
      </c>
      <c r="Q2230">
        <f>VLOOKUP($A2230,授权!$A$1:$J$5305,COLUMN(H2231),FALSE)</f>
        <v>0</v>
      </c>
      <c r="R2230">
        <f>VLOOKUP($A2230,授权!$A$1:$J$5305,COLUMN(I2231),FALSE)</f>
        <v>2</v>
      </c>
      <c r="S2230">
        <f>VLOOKUP($A2230,授权!$A$1:$J$5305,COLUMN(J2231),FALSE)</f>
        <v>0</v>
      </c>
    </row>
    <row r="2231" spans="1:19" x14ac:dyDescent="0.25">
      <c r="A2231" t="s">
        <v>2230</v>
      </c>
      <c r="B2231">
        <f>VLOOKUP(A2231,申请!A$1:J$5305,2,FALSE)</f>
        <v>1</v>
      </c>
      <c r="C2231">
        <f>VLOOKUP(A2231,申请!A$1:J$5305,3,FALSE)</f>
        <v>1</v>
      </c>
      <c r="D2231">
        <f>VLOOKUP(A2231,申请!A$1:J$5305,4,FALSE)</f>
        <v>0</v>
      </c>
      <c r="E2231">
        <f>VLOOKUP(A2231,申请!A$1:J$5305,5,FALSE)</f>
        <v>5</v>
      </c>
      <c r="F2231">
        <f>VLOOKUP(A2231,申请!A$1:J$5305,6,FALSE)</f>
        <v>2</v>
      </c>
      <c r="G2231">
        <f>VLOOKUP(A2231,申请!A$1:J$5305,7,FALSE)</f>
        <v>1</v>
      </c>
      <c r="H2231">
        <f>VLOOKUP(A2231,申请!A$1:J$5305,8,FALSE)</f>
        <v>0</v>
      </c>
      <c r="I2231">
        <f>VLOOKUP(A2231,申请!A$1:J$5305,9,FALSE)</f>
        <v>2</v>
      </c>
      <c r="J2231">
        <f>VLOOKUP(A2231,申请!A$1:J$5305,10,FALSE)</f>
        <v>0</v>
      </c>
      <c r="K2231">
        <f>VLOOKUP($A2231,授权!$A$1:$J$5305,COLUMN(B2232),FALSE)</f>
        <v>1</v>
      </c>
      <c r="L2231">
        <f>VLOOKUP($A2231,授权!$A$1:$J$5305,COLUMN(C2232),FALSE)</f>
        <v>1</v>
      </c>
      <c r="M2231">
        <f>VLOOKUP($A2231,授权!$A$1:$J$5305,COLUMN(D2232),FALSE)</f>
        <v>0</v>
      </c>
      <c r="N2231">
        <f>VLOOKUP($A2231,授权!$A$1:$J$5305,COLUMN(E2232),FALSE)</f>
        <v>5</v>
      </c>
      <c r="O2231">
        <f>VLOOKUP($A2231,授权!$A$1:$J$5305,COLUMN(F2232),FALSE)</f>
        <v>2</v>
      </c>
      <c r="P2231">
        <f>VLOOKUP($A2231,授权!$A$1:$J$5305,COLUMN(G2232),FALSE)</f>
        <v>1</v>
      </c>
      <c r="Q2231">
        <f>VLOOKUP($A2231,授权!$A$1:$J$5305,COLUMN(H2232),FALSE)</f>
        <v>0</v>
      </c>
      <c r="R2231">
        <f>VLOOKUP($A2231,授权!$A$1:$J$5305,COLUMN(I2232),FALSE)</f>
        <v>2</v>
      </c>
      <c r="S2231">
        <f>VLOOKUP($A2231,授权!$A$1:$J$5305,COLUMN(J2232),FALSE)</f>
        <v>0</v>
      </c>
    </row>
    <row r="2232" spans="1:19" x14ac:dyDescent="0.25">
      <c r="A2232" t="s">
        <v>2231</v>
      </c>
      <c r="B2232">
        <f>VLOOKUP(A2232,申请!A$1:J$5305,2,FALSE)</f>
        <v>1</v>
      </c>
      <c r="C2232">
        <f>VLOOKUP(A2232,申请!A$1:J$5305,3,FALSE)</f>
        <v>1</v>
      </c>
      <c r="D2232">
        <f>VLOOKUP(A2232,申请!A$1:J$5305,4,FALSE)</f>
        <v>0</v>
      </c>
      <c r="E2232">
        <f>VLOOKUP(A2232,申请!A$1:J$5305,5,FALSE)</f>
        <v>0</v>
      </c>
      <c r="F2232">
        <f>VLOOKUP(A2232,申请!A$1:J$5305,6,FALSE)</f>
        <v>2</v>
      </c>
      <c r="G2232">
        <f>VLOOKUP(A2232,申请!A$1:J$5305,7,FALSE)</f>
        <v>1</v>
      </c>
      <c r="H2232">
        <f>VLOOKUP(A2232,申请!A$1:J$5305,8,FALSE)</f>
        <v>0</v>
      </c>
      <c r="I2232">
        <f>VLOOKUP(A2232,申请!A$1:J$5305,9,FALSE)</f>
        <v>2</v>
      </c>
      <c r="J2232">
        <f>VLOOKUP(A2232,申请!A$1:J$5305,10,FALSE)</f>
        <v>0</v>
      </c>
      <c r="K2232">
        <f>VLOOKUP($A2232,授权!$A$1:$J$5305,COLUMN(B2233),FALSE)</f>
        <v>1</v>
      </c>
      <c r="L2232">
        <f>VLOOKUP($A2232,授权!$A$1:$J$5305,COLUMN(C2233),FALSE)</f>
        <v>1</v>
      </c>
      <c r="M2232">
        <f>VLOOKUP($A2232,授权!$A$1:$J$5305,COLUMN(D2233),FALSE)</f>
        <v>0</v>
      </c>
      <c r="N2232">
        <f>VLOOKUP($A2232,授权!$A$1:$J$5305,COLUMN(E2233),FALSE)</f>
        <v>0</v>
      </c>
      <c r="O2232">
        <f>VLOOKUP($A2232,授权!$A$1:$J$5305,COLUMN(F2233),FALSE)</f>
        <v>2</v>
      </c>
      <c r="P2232">
        <f>VLOOKUP($A2232,授权!$A$1:$J$5305,COLUMN(G2233),FALSE)</f>
        <v>1</v>
      </c>
      <c r="Q2232">
        <f>VLOOKUP($A2232,授权!$A$1:$J$5305,COLUMN(H2233),FALSE)</f>
        <v>0</v>
      </c>
      <c r="R2232">
        <f>VLOOKUP($A2232,授权!$A$1:$J$5305,COLUMN(I2233),FALSE)</f>
        <v>2</v>
      </c>
      <c r="S2232">
        <f>VLOOKUP($A2232,授权!$A$1:$J$5305,COLUMN(J2233),FALSE)</f>
        <v>0</v>
      </c>
    </row>
    <row r="2233" spans="1:19" x14ac:dyDescent="0.25">
      <c r="A2233" t="s">
        <v>2232</v>
      </c>
      <c r="B2233">
        <f>VLOOKUP(A2233,申请!A$1:J$5305,2,FALSE)</f>
        <v>2</v>
      </c>
      <c r="C2233">
        <f>VLOOKUP(A2233,申请!A$1:J$5305,3,FALSE)</f>
        <v>1</v>
      </c>
      <c r="D2233">
        <f>VLOOKUP(A2233,申请!A$1:J$5305,4,FALSE)</f>
        <v>1</v>
      </c>
      <c r="E2233">
        <f>VLOOKUP(A2233,申请!A$1:J$5305,5,FALSE)</f>
        <v>3</v>
      </c>
      <c r="F2233">
        <f>VLOOKUP(A2233,申请!A$1:J$5305,6,FALSE)</f>
        <v>3</v>
      </c>
      <c r="G2233">
        <f>VLOOKUP(A2233,申请!A$1:J$5305,7,FALSE)</f>
        <v>0.5</v>
      </c>
      <c r="H2233">
        <f>VLOOKUP(A2233,申请!A$1:J$5305,8,FALSE)</f>
        <v>0.5</v>
      </c>
      <c r="I2233">
        <f>VLOOKUP(A2233,申请!A$1:J$5305,9,FALSE)</f>
        <v>3</v>
      </c>
      <c r="J2233">
        <f>VLOOKUP(A2233,申请!A$1:J$5305,10,FALSE)</f>
        <v>0</v>
      </c>
      <c r="K2233">
        <f>VLOOKUP($A2233,授权!$A$1:$J$5305,COLUMN(B2234),FALSE)</f>
        <v>1</v>
      </c>
      <c r="L2233">
        <f>VLOOKUP($A2233,授权!$A$1:$J$5305,COLUMN(C2234),FALSE)</f>
        <v>1</v>
      </c>
      <c r="M2233">
        <f>VLOOKUP($A2233,授权!$A$1:$J$5305,COLUMN(D2234),FALSE)</f>
        <v>0</v>
      </c>
      <c r="N2233">
        <f>VLOOKUP($A2233,授权!$A$1:$J$5305,COLUMN(E2234),FALSE)</f>
        <v>2</v>
      </c>
      <c r="O2233">
        <f>VLOOKUP($A2233,授权!$A$1:$J$5305,COLUMN(F2234),FALSE)</f>
        <v>2</v>
      </c>
      <c r="P2233">
        <f>VLOOKUP($A2233,授权!$A$1:$J$5305,COLUMN(G2234),FALSE)</f>
        <v>1</v>
      </c>
      <c r="Q2233">
        <f>VLOOKUP($A2233,授权!$A$1:$J$5305,COLUMN(H2234),FALSE)</f>
        <v>0</v>
      </c>
      <c r="R2233">
        <f>VLOOKUP($A2233,授权!$A$1:$J$5305,COLUMN(I2234),FALSE)</f>
        <v>2</v>
      </c>
      <c r="S2233">
        <f>VLOOKUP($A2233,授权!$A$1:$J$5305,COLUMN(J2234),FALSE)</f>
        <v>0</v>
      </c>
    </row>
    <row r="2234" spans="1:19" x14ac:dyDescent="0.25">
      <c r="A2234" t="s">
        <v>2233</v>
      </c>
      <c r="B2234">
        <f>VLOOKUP(A2234,申请!A$1:J$5305,2,FALSE)</f>
        <v>9</v>
      </c>
      <c r="C2234">
        <f>VLOOKUP(A2234,申请!A$1:J$5305,3,FALSE)</f>
        <v>9</v>
      </c>
      <c r="D2234">
        <f>VLOOKUP(A2234,申请!A$1:J$5305,4,FALSE)</f>
        <v>0</v>
      </c>
      <c r="E2234">
        <f>VLOOKUP(A2234,申请!A$1:J$5305,5,FALSE)</f>
        <v>0</v>
      </c>
      <c r="F2234">
        <f>VLOOKUP(A2234,申请!A$1:J$5305,6,FALSE)</f>
        <v>16</v>
      </c>
      <c r="G2234">
        <f>VLOOKUP(A2234,申请!A$1:J$5305,7,FALSE)</f>
        <v>1</v>
      </c>
      <c r="H2234">
        <f>VLOOKUP(A2234,申请!A$1:J$5305,8,FALSE)</f>
        <v>0</v>
      </c>
      <c r="I2234">
        <f>VLOOKUP(A2234,申请!A$1:J$5305,9,FALSE)</f>
        <v>16</v>
      </c>
      <c r="J2234">
        <f>VLOOKUP(A2234,申请!A$1:J$5305,10,FALSE)</f>
        <v>0</v>
      </c>
      <c r="K2234">
        <f>VLOOKUP($A2234,授权!$A$1:$J$5305,COLUMN(B2235),FALSE)</f>
        <v>2</v>
      </c>
      <c r="L2234">
        <f>VLOOKUP($A2234,授权!$A$1:$J$5305,COLUMN(C2235),FALSE)</f>
        <v>2</v>
      </c>
      <c r="M2234">
        <f>VLOOKUP($A2234,授权!$A$1:$J$5305,COLUMN(D2235),FALSE)</f>
        <v>0</v>
      </c>
      <c r="N2234">
        <f>VLOOKUP($A2234,授权!$A$1:$J$5305,COLUMN(E2235),FALSE)</f>
        <v>2</v>
      </c>
      <c r="O2234">
        <f>VLOOKUP($A2234,授权!$A$1:$J$5305,COLUMN(F2235),FALSE)</f>
        <v>4</v>
      </c>
      <c r="P2234">
        <f>VLOOKUP($A2234,授权!$A$1:$J$5305,COLUMN(G2235),FALSE)</f>
        <v>1</v>
      </c>
      <c r="Q2234">
        <f>VLOOKUP($A2234,授权!$A$1:$J$5305,COLUMN(H2235),FALSE)</f>
        <v>0</v>
      </c>
      <c r="R2234">
        <f>VLOOKUP($A2234,授权!$A$1:$J$5305,COLUMN(I2235),FALSE)</f>
        <v>4</v>
      </c>
      <c r="S2234">
        <f>VLOOKUP($A2234,授权!$A$1:$J$5305,COLUMN(J2235),FALSE)</f>
        <v>0</v>
      </c>
    </row>
    <row r="2235" spans="1:19" x14ac:dyDescent="0.25">
      <c r="A2235" t="s">
        <v>2234</v>
      </c>
      <c r="B2235">
        <f>VLOOKUP(A2235,申请!A$1:J$5305,2,FALSE)</f>
        <v>1</v>
      </c>
      <c r="C2235">
        <f>VLOOKUP(A2235,申请!A$1:J$5305,3,FALSE)</f>
        <v>1</v>
      </c>
      <c r="D2235">
        <f>VLOOKUP(A2235,申请!A$1:J$5305,4,FALSE)</f>
        <v>0</v>
      </c>
      <c r="E2235">
        <f>VLOOKUP(A2235,申请!A$1:J$5305,5,FALSE)</f>
        <v>0</v>
      </c>
      <c r="F2235">
        <f>VLOOKUP(A2235,申请!A$1:J$5305,6,FALSE)</f>
        <v>2</v>
      </c>
      <c r="G2235">
        <f>VLOOKUP(A2235,申请!A$1:J$5305,7,FALSE)</f>
        <v>1</v>
      </c>
      <c r="H2235">
        <f>VLOOKUP(A2235,申请!A$1:J$5305,8,FALSE)</f>
        <v>0</v>
      </c>
      <c r="I2235">
        <f>VLOOKUP(A2235,申请!A$1:J$5305,9,FALSE)</f>
        <v>2</v>
      </c>
      <c r="J2235">
        <f>VLOOKUP(A2235,申请!A$1:J$5305,10,FALSE)</f>
        <v>0</v>
      </c>
      <c r="K2235">
        <f>VLOOKUP($A2235,授权!$A$1:$J$5305,COLUMN(B2236),FALSE)</f>
        <v>1</v>
      </c>
      <c r="L2235">
        <f>VLOOKUP($A2235,授权!$A$1:$J$5305,COLUMN(C2236),FALSE)</f>
        <v>1</v>
      </c>
      <c r="M2235">
        <f>VLOOKUP($A2235,授权!$A$1:$J$5305,COLUMN(D2236),FALSE)</f>
        <v>0</v>
      </c>
      <c r="N2235">
        <f>VLOOKUP($A2235,授权!$A$1:$J$5305,COLUMN(E2236),FALSE)</f>
        <v>0</v>
      </c>
      <c r="O2235">
        <f>VLOOKUP($A2235,授权!$A$1:$J$5305,COLUMN(F2236),FALSE)</f>
        <v>2</v>
      </c>
      <c r="P2235">
        <f>VLOOKUP($A2235,授权!$A$1:$J$5305,COLUMN(G2236),FALSE)</f>
        <v>1</v>
      </c>
      <c r="Q2235">
        <f>VLOOKUP($A2235,授权!$A$1:$J$5305,COLUMN(H2236),FALSE)</f>
        <v>0</v>
      </c>
      <c r="R2235">
        <f>VLOOKUP($A2235,授权!$A$1:$J$5305,COLUMN(I2236),FALSE)</f>
        <v>2</v>
      </c>
      <c r="S2235">
        <f>VLOOKUP($A2235,授权!$A$1:$J$5305,COLUMN(J2236),FALSE)</f>
        <v>0</v>
      </c>
    </row>
    <row r="2236" spans="1:19" x14ac:dyDescent="0.25">
      <c r="A2236" t="s">
        <v>2235</v>
      </c>
      <c r="B2236">
        <f>VLOOKUP(A2236,申请!A$1:J$5305,2,FALSE)</f>
        <v>2</v>
      </c>
      <c r="C2236">
        <f>VLOOKUP(A2236,申请!A$1:J$5305,3,FALSE)</f>
        <v>0</v>
      </c>
      <c r="D2236">
        <f>VLOOKUP(A2236,申请!A$1:J$5305,4,FALSE)</f>
        <v>2</v>
      </c>
      <c r="E2236">
        <f>VLOOKUP(A2236,申请!A$1:J$5305,5,FALSE)</f>
        <v>1</v>
      </c>
      <c r="F2236">
        <f>VLOOKUP(A2236,申请!A$1:J$5305,6,FALSE)</f>
        <v>3</v>
      </c>
      <c r="G2236">
        <f>VLOOKUP(A2236,申请!A$1:J$5305,7,FALSE)</f>
        <v>0</v>
      </c>
      <c r="H2236">
        <f>VLOOKUP(A2236,申请!A$1:J$5305,8,FALSE)</f>
        <v>1</v>
      </c>
      <c r="I2236">
        <f>VLOOKUP(A2236,申请!A$1:J$5305,9,FALSE)</f>
        <v>3</v>
      </c>
      <c r="J2236">
        <f>VLOOKUP(A2236,申请!A$1:J$5305,10,FALSE)</f>
        <v>0</v>
      </c>
      <c r="K2236">
        <f>VLOOKUP($A2236,授权!$A$1:$J$5305,COLUMN(B2237),FALSE)</f>
        <v>1</v>
      </c>
      <c r="L2236">
        <f>VLOOKUP($A2236,授权!$A$1:$J$5305,COLUMN(C2237),FALSE)</f>
        <v>0</v>
      </c>
      <c r="M2236">
        <f>VLOOKUP($A2236,授权!$A$1:$J$5305,COLUMN(D2237),FALSE)</f>
        <v>1</v>
      </c>
      <c r="N2236">
        <f>VLOOKUP($A2236,授权!$A$1:$J$5305,COLUMN(E2237),FALSE)</f>
        <v>1</v>
      </c>
      <c r="O2236">
        <f>VLOOKUP($A2236,授权!$A$1:$J$5305,COLUMN(F2237),FALSE)</f>
        <v>2</v>
      </c>
      <c r="P2236">
        <f>VLOOKUP($A2236,授权!$A$1:$J$5305,COLUMN(G2237),FALSE)</f>
        <v>0</v>
      </c>
      <c r="Q2236">
        <f>VLOOKUP($A2236,授权!$A$1:$J$5305,COLUMN(H2237),FALSE)</f>
        <v>1</v>
      </c>
      <c r="R2236">
        <f>VLOOKUP($A2236,授权!$A$1:$J$5305,COLUMN(I2237),FALSE)</f>
        <v>2</v>
      </c>
      <c r="S2236">
        <f>VLOOKUP($A2236,授权!$A$1:$J$5305,COLUMN(J2237),FALSE)</f>
        <v>0</v>
      </c>
    </row>
    <row r="2237" spans="1:19" x14ac:dyDescent="0.25">
      <c r="A2237" t="s">
        <v>2236</v>
      </c>
      <c r="B2237">
        <f>VLOOKUP(A2237,申请!A$1:J$5305,2,FALSE)</f>
        <v>12</v>
      </c>
      <c r="C2237">
        <f>VLOOKUP(A2237,申请!A$1:J$5305,3,FALSE)</f>
        <v>12</v>
      </c>
      <c r="D2237">
        <f>VLOOKUP(A2237,申请!A$1:J$5305,4,FALSE)</f>
        <v>0</v>
      </c>
      <c r="E2237">
        <f>VLOOKUP(A2237,申请!A$1:J$5305,5,FALSE)</f>
        <v>28</v>
      </c>
      <c r="F2237">
        <f>VLOOKUP(A2237,申请!A$1:J$5305,6,FALSE)</f>
        <v>17</v>
      </c>
      <c r="G2237">
        <f>VLOOKUP(A2237,申请!A$1:J$5305,7,FALSE)</f>
        <v>1</v>
      </c>
      <c r="H2237">
        <f>VLOOKUP(A2237,申请!A$1:J$5305,8,FALSE)</f>
        <v>0</v>
      </c>
      <c r="I2237">
        <f>VLOOKUP(A2237,申请!A$1:J$5305,9,FALSE)</f>
        <v>17</v>
      </c>
      <c r="J2237">
        <f>VLOOKUP(A2237,申请!A$1:J$5305,10,FALSE)</f>
        <v>0</v>
      </c>
      <c r="K2237">
        <f>VLOOKUP($A2237,授权!$A$1:$J$5305,COLUMN(B2238),FALSE)</f>
        <v>3</v>
      </c>
      <c r="L2237">
        <f>VLOOKUP($A2237,授权!$A$1:$J$5305,COLUMN(C2238),FALSE)</f>
        <v>3</v>
      </c>
      <c r="M2237">
        <f>VLOOKUP($A2237,授权!$A$1:$J$5305,COLUMN(D2238),FALSE)</f>
        <v>0</v>
      </c>
      <c r="N2237">
        <f>VLOOKUP($A2237,授权!$A$1:$J$5305,COLUMN(E2238),FALSE)</f>
        <v>25</v>
      </c>
      <c r="O2237">
        <f>VLOOKUP($A2237,授权!$A$1:$J$5305,COLUMN(F2238),FALSE)</f>
        <v>6</v>
      </c>
      <c r="P2237">
        <f>VLOOKUP($A2237,授权!$A$1:$J$5305,COLUMN(G2238),FALSE)</f>
        <v>1</v>
      </c>
      <c r="Q2237">
        <f>VLOOKUP($A2237,授权!$A$1:$J$5305,COLUMN(H2238),FALSE)</f>
        <v>0</v>
      </c>
      <c r="R2237">
        <f>VLOOKUP($A2237,授权!$A$1:$J$5305,COLUMN(I2238),FALSE)</f>
        <v>6</v>
      </c>
      <c r="S2237">
        <f>VLOOKUP($A2237,授权!$A$1:$J$5305,COLUMN(J2238),FALSE)</f>
        <v>0</v>
      </c>
    </row>
    <row r="2238" spans="1:19" x14ac:dyDescent="0.25">
      <c r="A2238" t="s">
        <v>2237</v>
      </c>
      <c r="B2238">
        <f>VLOOKUP(A2238,申请!A$1:J$5305,2,FALSE)</f>
        <v>15</v>
      </c>
      <c r="C2238">
        <f>VLOOKUP(A2238,申请!A$1:J$5305,3,FALSE)</f>
        <v>14</v>
      </c>
      <c r="D2238">
        <f>VLOOKUP(A2238,申请!A$1:J$5305,4,FALSE)</f>
        <v>1</v>
      </c>
      <c r="E2238">
        <f>VLOOKUP(A2238,申请!A$1:J$5305,5,FALSE)</f>
        <v>18</v>
      </c>
      <c r="F2238">
        <f>VLOOKUP(A2238,申请!A$1:J$5305,6,FALSE)</f>
        <v>21</v>
      </c>
      <c r="G2238">
        <f>VLOOKUP(A2238,申请!A$1:J$5305,7,FALSE)</f>
        <v>0.93333333333333335</v>
      </c>
      <c r="H2238">
        <f>VLOOKUP(A2238,申请!A$1:J$5305,8,FALSE)</f>
        <v>6.6666666666666666E-2</v>
      </c>
      <c r="I2238">
        <f>VLOOKUP(A2238,申请!A$1:J$5305,9,FALSE)</f>
        <v>21</v>
      </c>
      <c r="J2238">
        <f>VLOOKUP(A2238,申请!A$1:J$5305,10,FALSE)</f>
        <v>0</v>
      </c>
      <c r="K2238">
        <f>VLOOKUP($A2238,授权!$A$1:$J$5305,COLUMN(B2239),FALSE)</f>
        <v>6</v>
      </c>
      <c r="L2238">
        <f>VLOOKUP($A2238,授权!$A$1:$J$5305,COLUMN(C2239),FALSE)</f>
        <v>6</v>
      </c>
      <c r="M2238">
        <f>VLOOKUP($A2238,授权!$A$1:$J$5305,COLUMN(D2239),FALSE)</f>
        <v>0</v>
      </c>
      <c r="N2238">
        <f>VLOOKUP($A2238,授权!$A$1:$J$5305,COLUMN(E2239),FALSE)</f>
        <v>19</v>
      </c>
      <c r="O2238">
        <f>VLOOKUP($A2238,授权!$A$1:$J$5305,COLUMN(F2239),FALSE)</f>
        <v>12</v>
      </c>
      <c r="P2238">
        <f>VLOOKUP($A2238,授权!$A$1:$J$5305,COLUMN(G2239),FALSE)</f>
        <v>1</v>
      </c>
      <c r="Q2238">
        <f>VLOOKUP($A2238,授权!$A$1:$J$5305,COLUMN(H2239),FALSE)</f>
        <v>0</v>
      </c>
      <c r="R2238">
        <f>VLOOKUP($A2238,授权!$A$1:$J$5305,COLUMN(I2239),FALSE)</f>
        <v>12</v>
      </c>
      <c r="S2238">
        <f>VLOOKUP($A2238,授权!$A$1:$J$5305,COLUMN(J2239),FALSE)</f>
        <v>0</v>
      </c>
    </row>
    <row r="2239" spans="1:19" x14ac:dyDescent="0.25">
      <c r="A2239" t="s">
        <v>2238</v>
      </c>
      <c r="B2239" t="e">
        <f>VLOOKUP(A2239,申请!A$1:J$5305,2,FALSE)</f>
        <v>#N/A</v>
      </c>
      <c r="C2239" t="e">
        <f>VLOOKUP(A2239,申请!A$1:J$5305,3,FALSE)</f>
        <v>#N/A</v>
      </c>
      <c r="D2239" t="e">
        <f>VLOOKUP(A2239,申请!A$1:J$5305,4,FALSE)</f>
        <v>#N/A</v>
      </c>
      <c r="E2239" t="e">
        <f>VLOOKUP(A2239,申请!A$1:J$5305,5,FALSE)</f>
        <v>#N/A</v>
      </c>
      <c r="F2239" t="e">
        <f>VLOOKUP(A2239,申请!A$1:J$5305,6,FALSE)</f>
        <v>#N/A</v>
      </c>
      <c r="G2239" t="e">
        <f>VLOOKUP(A2239,申请!A$1:J$5305,7,FALSE)</f>
        <v>#N/A</v>
      </c>
      <c r="H2239" t="e">
        <f>VLOOKUP(A2239,申请!A$1:J$5305,8,FALSE)</f>
        <v>#N/A</v>
      </c>
      <c r="I2239" t="e">
        <f>VLOOKUP(A2239,申请!A$1:J$5305,9,FALSE)</f>
        <v>#N/A</v>
      </c>
      <c r="J2239" t="e">
        <f>VLOOKUP(A2239,申请!A$1:J$5305,10,FALSE)</f>
        <v>#N/A</v>
      </c>
      <c r="K2239">
        <f>VLOOKUP($A2239,授权!$A$1:$J$5305,COLUMN(B2240),FALSE)</f>
        <v>1</v>
      </c>
      <c r="L2239">
        <f>VLOOKUP($A2239,授权!$A$1:$J$5305,COLUMN(C2240),FALSE)</f>
        <v>1</v>
      </c>
      <c r="M2239">
        <f>VLOOKUP($A2239,授权!$A$1:$J$5305,COLUMN(D2240),FALSE)</f>
        <v>0</v>
      </c>
      <c r="N2239">
        <f>VLOOKUP($A2239,授权!$A$1:$J$5305,COLUMN(E2240),FALSE)</f>
        <v>0</v>
      </c>
      <c r="O2239">
        <f>VLOOKUP($A2239,授权!$A$1:$J$5305,COLUMN(F2240),FALSE)</f>
        <v>2</v>
      </c>
      <c r="P2239">
        <f>VLOOKUP($A2239,授权!$A$1:$J$5305,COLUMN(G2240),FALSE)</f>
        <v>1</v>
      </c>
      <c r="Q2239">
        <f>VLOOKUP($A2239,授权!$A$1:$J$5305,COLUMN(H2240),FALSE)</f>
        <v>0</v>
      </c>
      <c r="R2239">
        <f>VLOOKUP($A2239,授权!$A$1:$J$5305,COLUMN(I2240),FALSE)</f>
        <v>2</v>
      </c>
      <c r="S2239">
        <f>VLOOKUP($A2239,授权!$A$1:$J$5305,COLUMN(J2240),FALSE)</f>
        <v>0</v>
      </c>
    </row>
    <row r="2240" spans="1:19" x14ac:dyDescent="0.25">
      <c r="A2240" t="s">
        <v>2239</v>
      </c>
      <c r="B2240" t="e">
        <f>VLOOKUP(A2240,申请!A$1:J$5305,2,FALSE)</f>
        <v>#N/A</v>
      </c>
      <c r="C2240" t="e">
        <f>VLOOKUP(A2240,申请!A$1:J$5305,3,FALSE)</f>
        <v>#N/A</v>
      </c>
      <c r="D2240" t="e">
        <f>VLOOKUP(A2240,申请!A$1:J$5305,4,FALSE)</f>
        <v>#N/A</v>
      </c>
      <c r="E2240" t="e">
        <f>VLOOKUP(A2240,申请!A$1:J$5305,5,FALSE)</f>
        <v>#N/A</v>
      </c>
      <c r="F2240" t="e">
        <f>VLOOKUP(A2240,申请!A$1:J$5305,6,FALSE)</f>
        <v>#N/A</v>
      </c>
      <c r="G2240" t="e">
        <f>VLOOKUP(A2240,申请!A$1:J$5305,7,FALSE)</f>
        <v>#N/A</v>
      </c>
      <c r="H2240" t="e">
        <f>VLOOKUP(A2240,申请!A$1:J$5305,8,FALSE)</f>
        <v>#N/A</v>
      </c>
      <c r="I2240" t="e">
        <f>VLOOKUP(A2240,申请!A$1:J$5305,9,FALSE)</f>
        <v>#N/A</v>
      </c>
      <c r="J2240" t="e">
        <f>VLOOKUP(A2240,申请!A$1:J$5305,10,FALSE)</f>
        <v>#N/A</v>
      </c>
      <c r="K2240">
        <f>VLOOKUP($A2240,授权!$A$1:$J$5305,COLUMN(B2241),FALSE)</f>
        <v>1</v>
      </c>
      <c r="L2240">
        <f>VLOOKUP($A2240,授权!$A$1:$J$5305,COLUMN(C2241),FALSE)</f>
        <v>0</v>
      </c>
      <c r="M2240">
        <f>VLOOKUP($A2240,授权!$A$1:$J$5305,COLUMN(D2241),FALSE)</f>
        <v>1</v>
      </c>
      <c r="N2240">
        <f>VLOOKUP($A2240,授权!$A$1:$J$5305,COLUMN(E2241),FALSE)</f>
        <v>2</v>
      </c>
      <c r="O2240">
        <f>VLOOKUP($A2240,授权!$A$1:$J$5305,COLUMN(F2241),FALSE)</f>
        <v>2</v>
      </c>
      <c r="P2240">
        <f>VLOOKUP($A2240,授权!$A$1:$J$5305,COLUMN(G2241),FALSE)</f>
        <v>0</v>
      </c>
      <c r="Q2240">
        <f>VLOOKUP($A2240,授权!$A$1:$J$5305,COLUMN(H2241),FALSE)</f>
        <v>1</v>
      </c>
      <c r="R2240">
        <f>VLOOKUP($A2240,授权!$A$1:$J$5305,COLUMN(I2241),FALSE)</f>
        <v>2</v>
      </c>
      <c r="S2240">
        <f>VLOOKUP($A2240,授权!$A$1:$J$5305,COLUMN(J2241),FALSE)</f>
        <v>0</v>
      </c>
    </row>
    <row r="2241" spans="1:19" x14ac:dyDescent="0.25">
      <c r="A2241" t="s">
        <v>2240</v>
      </c>
      <c r="B2241">
        <f>VLOOKUP(A2241,申请!A$1:J$5305,2,FALSE)</f>
        <v>3</v>
      </c>
      <c r="C2241">
        <f>VLOOKUP(A2241,申请!A$1:J$5305,3,FALSE)</f>
        <v>3</v>
      </c>
      <c r="D2241">
        <f>VLOOKUP(A2241,申请!A$1:J$5305,4,FALSE)</f>
        <v>0</v>
      </c>
      <c r="E2241">
        <f>VLOOKUP(A2241,申请!A$1:J$5305,5,FALSE)</f>
        <v>0</v>
      </c>
      <c r="F2241">
        <f>VLOOKUP(A2241,申请!A$1:J$5305,6,FALSE)</f>
        <v>3</v>
      </c>
      <c r="G2241">
        <f>VLOOKUP(A2241,申请!A$1:J$5305,7,FALSE)</f>
        <v>1</v>
      </c>
      <c r="H2241">
        <f>VLOOKUP(A2241,申请!A$1:J$5305,8,FALSE)</f>
        <v>0</v>
      </c>
      <c r="I2241">
        <f>VLOOKUP(A2241,申请!A$1:J$5305,9,FALSE)</f>
        <v>3</v>
      </c>
      <c r="J2241">
        <f>VLOOKUP(A2241,申请!A$1:J$5305,10,FALSE)</f>
        <v>0</v>
      </c>
      <c r="K2241">
        <f>VLOOKUP($A2241,授权!$A$1:$J$5305,COLUMN(B2242),FALSE)</f>
        <v>1</v>
      </c>
      <c r="L2241">
        <f>VLOOKUP($A2241,授权!$A$1:$J$5305,COLUMN(C2242),FALSE)</f>
        <v>1</v>
      </c>
      <c r="M2241">
        <f>VLOOKUP($A2241,授权!$A$1:$J$5305,COLUMN(D2242),FALSE)</f>
        <v>0</v>
      </c>
      <c r="N2241">
        <f>VLOOKUP($A2241,授权!$A$1:$J$5305,COLUMN(E2242),FALSE)</f>
        <v>1</v>
      </c>
      <c r="O2241">
        <f>VLOOKUP($A2241,授权!$A$1:$J$5305,COLUMN(F2242),FALSE)</f>
        <v>2</v>
      </c>
      <c r="P2241">
        <f>VLOOKUP($A2241,授权!$A$1:$J$5305,COLUMN(G2242),FALSE)</f>
        <v>1</v>
      </c>
      <c r="Q2241">
        <f>VLOOKUP($A2241,授权!$A$1:$J$5305,COLUMN(H2242),FALSE)</f>
        <v>0</v>
      </c>
      <c r="R2241">
        <f>VLOOKUP($A2241,授权!$A$1:$J$5305,COLUMN(I2242),FALSE)</f>
        <v>2</v>
      </c>
      <c r="S2241">
        <f>VLOOKUP($A2241,授权!$A$1:$J$5305,COLUMN(J2242),FALSE)</f>
        <v>0</v>
      </c>
    </row>
    <row r="2242" spans="1:19" x14ac:dyDescent="0.25">
      <c r="A2242" t="s">
        <v>2241</v>
      </c>
      <c r="B2242">
        <f>VLOOKUP(A2242,申请!A$1:J$5305,2,FALSE)</f>
        <v>2</v>
      </c>
      <c r="C2242">
        <f>VLOOKUP(A2242,申请!A$1:J$5305,3,FALSE)</f>
        <v>1</v>
      </c>
      <c r="D2242">
        <f>VLOOKUP(A2242,申请!A$1:J$5305,4,FALSE)</f>
        <v>1</v>
      </c>
      <c r="E2242">
        <f>VLOOKUP(A2242,申请!A$1:J$5305,5,FALSE)</f>
        <v>1</v>
      </c>
      <c r="F2242">
        <f>VLOOKUP(A2242,申请!A$1:J$5305,6,FALSE)</f>
        <v>2</v>
      </c>
      <c r="G2242">
        <f>VLOOKUP(A2242,申请!A$1:J$5305,7,FALSE)</f>
        <v>0.5</v>
      </c>
      <c r="H2242">
        <f>VLOOKUP(A2242,申请!A$1:J$5305,8,FALSE)</f>
        <v>0.5</v>
      </c>
      <c r="I2242">
        <f>VLOOKUP(A2242,申请!A$1:J$5305,9,FALSE)</f>
        <v>2</v>
      </c>
      <c r="J2242">
        <f>VLOOKUP(A2242,申请!A$1:J$5305,10,FALSE)</f>
        <v>0</v>
      </c>
      <c r="K2242">
        <f>VLOOKUP($A2242,授权!$A$1:$J$5305,COLUMN(B2243),FALSE)</f>
        <v>3</v>
      </c>
      <c r="L2242">
        <f>VLOOKUP($A2242,授权!$A$1:$J$5305,COLUMN(C2243),FALSE)</f>
        <v>2</v>
      </c>
      <c r="M2242">
        <f>VLOOKUP($A2242,授权!$A$1:$J$5305,COLUMN(D2243),FALSE)</f>
        <v>1</v>
      </c>
      <c r="N2242">
        <f>VLOOKUP($A2242,授权!$A$1:$J$5305,COLUMN(E2243),FALSE)</f>
        <v>2</v>
      </c>
      <c r="O2242">
        <f>VLOOKUP($A2242,授权!$A$1:$J$5305,COLUMN(F2243),FALSE)</f>
        <v>6</v>
      </c>
      <c r="P2242">
        <f>VLOOKUP($A2242,授权!$A$1:$J$5305,COLUMN(G2243),FALSE)</f>
        <v>0.66666666666666663</v>
      </c>
      <c r="Q2242">
        <f>VLOOKUP($A2242,授权!$A$1:$J$5305,COLUMN(H2243),FALSE)</f>
        <v>0.33333333333333331</v>
      </c>
      <c r="R2242">
        <f>VLOOKUP($A2242,授权!$A$1:$J$5305,COLUMN(I2243),FALSE)</f>
        <v>6</v>
      </c>
      <c r="S2242">
        <f>VLOOKUP($A2242,授权!$A$1:$J$5305,COLUMN(J2243),FALSE)</f>
        <v>0</v>
      </c>
    </row>
    <row r="2243" spans="1:19" x14ac:dyDescent="0.25">
      <c r="A2243" t="s">
        <v>2242</v>
      </c>
      <c r="B2243" t="e">
        <f>VLOOKUP(A2243,申请!A$1:J$5305,2,FALSE)</f>
        <v>#N/A</v>
      </c>
      <c r="C2243" t="e">
        <f>VLOOKUP(A2243,申请!A$1:J$5305,3,FALSE)</f>
        <v>#N/A</v>
      </c>
      <c r="D2243" t="e">
        <f>VLOOKUP(A2243,申请!A$1:J$5305,4,FALSE)</f>
        <v>#N/A</v>
      </c>
      <c r="E2243" t="e">
        <f>VLOOKUP(A2243,申请!A$1:J$5305,5,FALSE)</f>
        <v>#N/A</v>
      </c>
      <c r="F2243" t="e">
        <f>VLOOKUP(A2243,申请!A$1:J$5305,6,FALSE)</f>
        <v>#N/A</v>
      </c>
      <c r="G2243" t="e">
        <f>VLOOKUP(A2243,申请!A$1:J$5305,7,FALSE)</f>
        <v>#N/A</v>
      </c>
      <c r="H2243" t="e">
        <f>VLOOKUP(A2243,申请!A$1:J$5305,8,FALSE)</f>
        <v>#N/A</v>
      </c>
      <c r="I2243" t="e">
        <f>VLOOKUP(A2243,申请!A$1:J$5305,9,FALSE)</f>
        <v>#N/A</v>
      </c>
      <c r="J2243" t="e">
        <f>VLOOKUP(A2243,申请!A$1:J$5305,10,FALSE)</f>
        <v>#N/A</v>
      </c>
      <c r="K2243">
        <f>VLOOKUP($A2243,授权!$A$1:$J$5305,COLUMN(B2244),FALSE)</f>
        <v>1</v>
      </c>
      <c r="L2243">
        <f>VLOOKUP($A2243,授权!$A$1:$J$5305,COLUMN(C2244),FALSE)</f>
        <v>1</v>
      </c>
      <c r="M2243">
        <f>VLOOKUP($A2243,授权!$A$1:$J$5305,COLUMN(D2244),FALSE)</f>
        <v>0</v>
      </c>
      <c r="N2243">
        <f>VLOOKUP($A2243,授权!$A$1:$J$5305,COLUMN(E2244),FALSE)</f>
        <v>2</v>
      </c>
      <c r="O2243">
        <f>VLOOKUP($A2243,授权!$A$1:$J$5305,COLUMN(F2244),FALSE)</f>
        <v>2</v>
      </c>
      <c r="P2243">
        <f>VLOOKUP($A2243,授权!$A$1:$J$5305,COLUMN(G2244),FALSE)</f>
        <v>1</v>
      </c>
      <c r="Q2243">
        <f>VLOOKUP($A2243,授权!$A$1:$J$5305,COLUMN(H2244),FALSE)</f>
        <v>0</v>
      </c>
      <c r="R2243">
        <f>VLOOKUP($A2243,授权!$A$1:$J$5305,COLUMN(I2244),FALSE)</f>
        <v>2</v>
      </c>
      <c r="S2243">
        <f>VLOOKUP($A2243,授权!$A$1:$J$5305,COLUMN(J2244),FALSE)</f>
        <v>0</v>
      </c>
    </row>
    <row r="2244" spans="1:19" x14ac:dyDescent="0.25">
      <c r="A2244" t="s">
        <v>2243</v>
      </c>
      <c r="B2244" t="e">
        <f>VLOOKUP(A2244,申请!A$1:J$5305,2,FALSE)</f>
        <v>#N/A</v>
      </c>
      <c r="C2244" t="e">
        <f>VLOOKUP(A2244,申请!A$1:J$5305,3,FALSE)</f>
        <v>#N/A</v>
      </c>
      <c r="D2244" t="e">
        <f>VLOOKUP(A2244,申请!A$1:J$5305,4,FALSE)</f>
        <v>#N/A</v>
      </c>
      <c r="E2244" t="e">
        <f>VLOOKUP(A2244,申请!A$1:J$5305,5,FALSE)</f>
        <v>#N/A</v>
      </c>
      <c r="F2244" t="e">
        <f>VLOOKUP(A2244,申请!A$1:J$5305,6,FALSE)</f>
        <v>#N/A</v>
      </c>
      <c r="G2244" t="e">
        <f>VLOOKUP(A2244,申请!A$1:J$5305,7,FALSE)</f>
        <v>#N/A</v>
      </c>
      <c r="H2244" t="e">
        <f>VLOOKUP(A2244,申请!A$1:J$5305,8,FALSE)</f>
        <v>#N/A</v>
      </c>
      <c r="I2244" t="e">
        <f>VLOOKUP(A2244,申请!A$1:J$5305,9,FALSE)</f>
        <v>#N/A</v>
      </c>
      <c r="J2244" t="e">
        <f>VLOOKUP(A2244,申请!A$1:J$5305,10,FALSE)</f>
        <v>#N/A</v>
      </c>
      <c r="K2244">
        <f>VLOOKUP($A2244,授权!$A$1:$J$5305,COLUMN(B2245),FALSE)</f>
        <v>1</v>
      </c>
      <c r="L2244">
        <f>VLOOKUP($A2244,授权!$A$1:$J$5305,COLUMN(C2245),FALSE)</f>
        <v>1</v>
      </c>
      <c r="M2244">
        <f>VLOOKUP($A2244,授权!$A$1:$J$5305,COLUMN(D2245),FALSE)</f>
        <v>0</v>
      </c>
      <c r="N2244">
        <f>VLOOKUP($A2244,授权!$A$1:$J$5305,COLUMN(E2245),FALSE)</f>
        <v>2</v>
      </c>
      <c r="O2244">
        <f>VLOOKUP($A2244,授权!$A$1:$J$5305,COLUMN(F2245),FALSE)</f>
        <v>2</v>
      </c>
      <c r="P2244">
        <f>VLOOKUP($A2244,授权!$A$1:$J$5305,COLUMN(G2245),FALSE)</f>
        <v>1</v>
      </c>
      <c r="Q2244">
        <f>VLOOKUP($A2244,授权!$A$1:$J$5305,COLUMN(H2245),FALSE)</f>
        <v>0</v>
      </c>
      <c r="R2244">
        <f>VLOOKUP($A2244,授权!$A$1:$J$5305,COLUMN(I2245),FALSE)</f>
        <v>2</v>
      </c>
      <c r="S2244">
        <f>VLOOKUP($A2244,授权!$A$1:$J$5305,COLUMN(J2245),FALSE)</f>
        <v>0</v>
      </c>
    </row>
    <row r="2245" spans="1:19" x14ac:dyDescent="0.25">
      <c r="A2245" t="s">
        <v>2244</v>
      </c>
      <c r="B2245">
        <f>VLOOKUP(A2245,申请!A$1:J$5305,2,FALSE)</f>
        <v>2</v>
      </c>
      <c r="C2245">
        <f>VLOOKUP(A2245,申请!A$1:J$5305,3,FALSE)</f>
        <v>2</v>
      </c>
      <c r="D2245">
        <f>VLOOKUP(A2245,申请!A$1:J$5305,4,FALSE)</f>
        <v>0</v>
      </c>
      <c r="E2245">
        <f>VLOOKUP(A2245,申请!A$1:J$5305,5,FALSE)</f>
        <v>2</v>
      </c>
      <c r="F2245">
        <f>VLOOKUP(A2245,申请!A$1:J$5305,6,FALSE)</f>
        <v>3</v>
      </c>
      <c r="G2245">
        <f>VLOOKUP(A2245,申请!A$1:J$5305,7,FALSE)</f>
        <v>1</v>
      </c>
      <c r="H2245">
        <f>VLOOKUP(A2245,申请!A$1:J$5305,8,FALSE)</f>
        <v>0</v>
      </c>
      <c r="I2245">
        <f>VLOOKUP(A2245,申请!A$1:J$5305,9,FALSE)</f>
        <v>3</v>
      </c>
      <c r="J2245">
        <f>VLOOKUP(A2245,申请!A$1:J$5305,10,FALSE)</f>
        <v>0</v>
      </c>
      <c r="K2245">
        <f>VLOOKUP($A2245,授权!$A$1:$J$5305,COLUMN(B2246),FALSE)</f>
        <v>1</v>
      </c>
      <c r="L2245">
        <f>VLOOKUP($A2245,授权!$A$1:$J$5305,COLUMN(C2246),FALSE)</f>
        <v>1</v>
      </c>
      <c r="M2245">
        <f>VLOOKUP($A2245,授权!$A$1:$J$5305,COLUMN(D2246),FALSE)</f>
        <v>0</v>
      </c>
      <c r="N2245">
        <f>VLOOKUP($A2245,授权!$A$1:$J$5305,COLUMN(E2246),FALSE)</f>
        <v>2</v>
      </c>
      <c r="O2245">
        <f>VLOOKUP($A2245,授权!$A$1:$J$5305,COLUMN(F2246),FALSE)</f>
        <v>2</v>
      </c>
      <c r="P2245">
        <f>VLOOKUP($A2245,授权!$A$1:$J$5305,COLUMN(G2246),FALSE)</f>
        <v>1</v>
      </c>
      <c r="Q2245">
        <f>VLOOKUP($A2245,授权!$A$1:$J$5305,COLUMN(H2246),FALSE)</f>
        <v>0</v>
      </c>
      <c r="R2245">
        <f>VLOOKUP($A2245,授权!$A$1:$J$5305,COLUMN(I2246),FALSE)</f>
        <v>2</v>
      </c>
      <c r="S2245">
        <f>VLOOKUP($A2245,授权!$A$1:$J$5305,COLUMN(J2246),FALSE)</f>
        <v>0</v>
      </c>
    </row>
    <row r="2246" spans="1:19" x14ac:dyDescent="0.25">
      <c r="A2246" t="s">
        <v>2245</v>
      </c>
      <c r="B2246">
        <f>VLOOKUP(A2246,申请!A$1:J$5305,2,FALSE)</f>
        <v>7</v>
      </c>
      <c r="C2246">
        <f>VLOOKUP(A2246,申请!A$1:J$5305,3,FALSE)</f>
        <v>2</v>
      </c>
      <c r="D2246">
        <f>VLOOKUP(A2246,申请!A$1:J$5305,4,FALSE)</f>
        <v>5</v>
      </c>
      <c r="E2246">
        <f>VLOOKUP(A2246,申请!A$1:J$5305,5,FALSE)</f>
        <v>4</v>
      </c>
      <c r="F2246">
        <f>VLOOKUP(A2246,申请!A$1:J$5305,6,FALSE)</f>
        <v>13</v>
      </c>
      <c r="G2246">
        <f>VLOOKUP(A2246,申请!A$1:J$5305,7,FALSE)</f>
        <v>0.2857142857142857</v>
      </c>
      <c r="H2246">
        <f>VLOOKUP(A2246,申请!A$1:J$5305,8,FALSE)</f>
        <v>0.7142857142857143</v>
      </c>
      <c r="I2246">
        <f>VLOOKUP(A2246,申请!A$1:J$5305,9,FALSE)</f>
        <v>13</v>
      </c>
      <c r="J2246">
        <f>VLOOKUP(A2246,申请!A$1:J$5305,10,FALSE)</f>
        <v>0</v>
      </c>
      <c r="K2246">
        <f>VLOOKUP($A2246,授权!$A$1:$J$5305,COLUMN(B2247),FALSE)</f>
        <v>6</v>
      </c>
      <c r="L2246">
        <f>VLOOKUP($A2246,授权!$A$1:$J$5305,COLUMN(C2247),FALSE)</f>
        <v>2</v>
      </c>
      <c r="M2246">
        <f>VLOOKUP($A2246,授权!$A$1:$J$5305,COLUMN(D2247),FALSE)</f>
        <v>4</v>
      </c>
      <c r="N2246">
        <f>VLOOKUP($A2246,授权!$A$1:$J$5305,COLUMN(E2247),FALSE)</f>
        <v>3</v>
      </c>
      <c r="O2246">
        <f>VLOOKUP($A2246,授权!$A$1:$J$5305,COLUMN(F2247),FALSE)</f>
        <v>12</v>
      </c>
      <c r="P2246">
        <f>VLOOKUP($A2246,授权!$A$1:$J$5305,COLUMN(G2247),FALSE)</f>
        <v>0.33333333333333331</v>
      </c>
      <c r="Q2246">
        <f>VLOOKUP($A2246,授权!$A$1:$J$5305,COLUMN(H2247),FALSE)</f>
        <v>0.66666666666666663</v>
      </c>
      <c r="R2246">
        <f>VLOOKUP($A2246,授权!$A$1:$J$5305,COLUMN(I2247),FALSE)</f>
        <v>12</v>
      </c>
      <c r="S2246">
        <f>VLOOKUP($A2246,授权!$A$1:$J$5305,COLUMN(J2247),FALSE)</f>
        <v>0</v>
      </c>
    </row>
    <row r="2247" spans="1:19" x14ac:dyDescent="0.25">
      <c r="A2247" t="s">
        <v>2246</v>
      </c>
      <c r="B2247">
        <f>VLOOKUP(A2247,申请!A$1:J$5305,2,FALSE)</f>
        <v>2</v>
      </c>
      <c r="C2247">
        <f>VLOOKUP(A2247,申请!A$1:J$5305,3,FALSE)</f>
        <v>2</v>
      </c>
      <c r="D2247">
        <f>VLOOKUP(A2247,申请!A$1:J$5305,4,FALSE)</f>
        <v>0</v>
      </c>
      <c r="E2247">
        <f>VLOOKUP(A2247,申请!A$1:J$5305,5,FALSE)</f>
        <v>0</v>
      </c>
      <c r="F2247">
        <f>VLOOKUP(A2247,申请!A$1:J$5305,6,FALSE)</f>
        <v>4</v>
      </c>
      <c r="G2247">
        <f>VLOOKUP(A2247,申请!A$1:J$5305,7,FALSE)</f>
        <v>1</v>
      </c>
      <c r="H2247">
        <f>VLOOKUP(A2247,申请!A$1:J$5305,8,FALSE)</f>
        <v>0</v>
      </c>
      <c r="I2247">
        <f>VLOOKUP(A2247,申请!A$1:J$5305,9,FALSE)</f>
        <v>4</v>
      </c>
      <c r="J2247">
        <f>VLOOKUP(A2247,申请!A$1:J$5305,10,FALSE)</f>
        <v>0</v>
      </c>
      <c r="K2247">
        <f>VLOOKUP($A2247,授权!$A$1:$J$5305,COLUMN(B2248),FALSE)</f>
        <v>2</v>
      </c>
      <c r="L2247">
        <f>VLOOKUP($A2247,授权!$A$1:$J$5305,COLUMN(C2248),FALSE)</f>
        <v>2</v>
      </c>
      <c r="M2247">
        <f>VLOOKUP($A2247,授权!$A$1:$J$5305,COLUMN(D2248),FALSE)</f>
        <v>0</v>
      </c>
      <c r="N2247">
        <f>VLOOKUP($A2247,授权!$A$1:$J$5305,COLUMN(E2248),FALSE)</f>
        <v>0</v>
      </c>
      <c r="O2247">
        <f>VLOOKUP($A2247,授权!$A$1:$J$5305,COLUMN(F2248),FALSE)</f>
        <v>4</v>
      </c>
      <c r="P2247">
        <f>VLOOKUP($A2247,授权!$A$1:$J$5305,COLUMN(G2248),FALSE)</f>
        <v>1</v>
      </c>
      <c r="Q2247">
        <f>VLOOKUP($A2247,授权!$A$1:$J$5305,COLUMN(H2248),FALSE)</f>
        <v>0</v>
      </c>
      <c r="R2247">
        <f>VLOOKUP($A2247,授权!$A$1:$J$5305,COLUMN(I2248),FALSE)</f>
        <v>4</v>
      </c>
      <c r="S2247">
        <f>VLOOKUP($A2247,授权!$A$1:$J$5305,COLUMN(J2248),FALSE)</f>
        <v>0</v>
      </c>
    </row>
    <row r="2248" spans="1:19" x14ac:dyDescent="0.25">
      <c r="A2248" t="s">
        <v>2247</v>
      </c>
      <c r="B2248">
        <f>VLOOKUP(A2248,申请!A$1:J$5305,2,FALSE)</f>
        <v>1</v>
      </c>
      <c r="C2248">
        <f>VLOOKUP(A2248,申请!A$1:J$5305,3,FALSE)</f>
        <v>1</v>
      </c>
      <c r="D2248">
        <f>VLOOKUP(A2248,申请!A$1:J$5305,4,FALSE)</f>
        <v>0</v>
      </c>
      <c r="E2248">
        <f>VLOOKUP(A2248,申请!A$1:J$5305,5,FALSE)</f>
        <v>1</v>
      </c>
      <c r="F2248">
        <f>VLOOKUP(A2248,申请!A$1:J$5305,6,FALSE)</f>
        <v>2</v>
      </c>
      <c r="G2248">
        <f>VLOOKUP(A2248,申请!A$1:J$5305,7,FALSE)</f>
        <v>1</v>
      </c>
      <c r="H2248">
        <f>VLOOKUP(A2248,申请!A$1:J$5305,8,FALSE)</f>
        <v>0</v>
      </c>
      <c r="I2248">
        <f>VLOOKUP(A2248,申请!A$1:J$5305,9,FALSE)</f>
        <v>2</v>
      </c>
      <c r="J2248">
        <f>VLOOKUP(A2248,申请!A$1:J$5305,10,FALSE)</f>
        <v>0</v>
      </c>
      <c r="K2248">
        <f>VLOOKUP($A2248,授权!$A$1:$J$5305,COLUMN(B2249),FALSE)</f>
        <v>1</v>
      </c>
      <c r="L2248">
        <f>VLOOKUP($A2248,授权!$A$1:$J$5305,COLUMN(C2249),FALSE)</f>
        <v>1</v>
      </c>
      <c r="M2248">
        <f>VLOOKUP($A2248,授权!$A$1:$J$5305,COLUMN(D2249),FALSE)</f>
        <v>0</v>
      </c>
      <c r="N2248">
        <f>VLOOKUP($A2248,授权!$A$1:$J$5305,COLUMN(E2249),FALSE)</f>
        <v>1</v>
      </c>
      <c r="O2248">
        <f>VLOOKUP($A2248,授权!$A$1:$J$5305,COLUMN(F2249),FALSE)</f>
        <v>2</v>
      </c>
      <c r="P2248">
        <f>VLOOKUP($A2248,授权!$A$1:$J$5305,COLUMN(G2249),FALSE)</f>
        <v>1</v>
      </c>
      <c r="Q2248">
        <f>VLOOKUP($A2248,授权!$A$1:$J$5305,COLUMN(H2249),FALSE)</f>
        <v>0</v>
      </c>
      <c r="R2248">
        <f>VLOOKUP($A2248,授权!$A$1:$J$5305,COLUMN(I2249),FALSE)</f>
        <v>2</v>
      </c>
      <c r="S2248">
        <f>VLOOKUP($A2248,授权!$A$1:$J$5305,COLUMN(J2249),FALSE)</f>
        <v>0</v>
      </c>
    </row>
    <row r="2249" spans="1:19" x14ac:dyDescent="0.25">
      <c r="A2249" t="s">
        <v>2248</v>
      </c>
      <c r="B2249">
        <f>VLOOKUP(A2249,申请!A$1:J$5305,2,FALSE)</f>
        <v>1</v>
      </c>
      <c r="C2249">
        <f>VLOOKUP(A2249,申请!A$1:J$5305,3,FALSE)</f>
        <v>1</v>
      </c>
      <c r="D2249">
        <f>VLOOKUP(A2249,申请!A$1:J$5305,4,FALSE)</f>
        <v>0</v>
      </c>
      <c r="E2249">
        <f>VLOOKUP(A2249,申请!A$1:J$5305,5,FALSE)</f>
        <v>4</v>
      </c>
      <c r="F2249">
        <f>VLOOKUP(A2249,申请!A$1:J$5305,6,FALSE)</f>
        <v>2</v>
      </c>
      <c r="G2249">
        <f>VLOOKUP(A2249,申请!A$1:J$5305,7,FALSE)</f>
        <v>1</v>
      </c>
      <c r="H2249">
        <f>VLOOKUP(A2249,申请!A$1:J$5305,8,FALSE)</f>
        <v>0</v>
      </c>
      <c r="I2249">
        <f>VLOOKUP(A2249,申请!A$1:J$5305,9,FALSE)</f>
        <v>2</v>
      </c>
      <c r="J2249">
        <f>VLOOKUP(A2249,申请!A$1:J$5305,10,FALSE)</f>
        <v>0</v>
      </c>
      <c r="K2249">
        <f>VLOOKUP($A2249,授权!$A$1:$J$5305,COLUMN(B2250),FALSE)</f>
        <v>1</v>
      </c>
      <c r="L2249">
        <f>VLOOKUP($A2249,授权!$A$1:$J$5305,COLUMN(C2250),FALSE)</f>
        <v>1</v>
      </c>
      <c r="M2249">
        <f>VLOOKUP($A2249,授权!$A$1:$J$5305,COLUMN(D2250),FALSE)</f>
        <v>0</v>
      </c>
      <c r="N2249">
        <f>VLOOKUP($A2249,授权!$A$1:$J$5305,COLUMN(E2250),FALSE)</f>
        <v>4</v>
      </c>
      <c r="O2249">
        <f>VLOOKUP($A2249,授权!$A$1:$J$5305,COLUMN(F2250),FALSE)</f>
        <v>2</v>
      </c>
      <c r="P2249">
        <f>VLOOKUP($A2249,授权!$A$1:$J$5305,COLUMN(G2250),FALSE)</f>
        <v>1</v>
      </c>
      <c r="Q2249">
        <f>VLOOKUP($A2249,授权!$A$1:$J$5305,COLUMN(H2250),FALSE)</f>
        <v>0</v>
      </c>
      <c r="R2249">
        <f>VLOOKUP($A2249,授权!$A$1:$J$5305,COLUMN(I2250),FALSE)</f>
        <v>2</v>
      </c>
      <c r="S2249">
        <f>VLOOKUP($A2249,授权!$A$1:$J$5305,COLUMN(J2250),FALSE)</f>
        <v>0</v>
      </c>
    </row>
    <row r="2250" spans="1:19" x14ac:dyDescent="0.25">
      <c r="A2250" t="s">
        <v>2249</v>
      </c>
      <c r="B2250">
        <f>VLOOKUP(A2250,申请!A$1:J$5305,2,FALSE)</f>
        <v>2</v>
      </c>
      <c r="C2250">
        <f>VLOOKUP(A2250,申请!A$1:J$5305,3,FALSE)</f>
        <v>2</v>
      </c>
      <c r="D2250">
        <f>VLOOKUP(A2250,申请!A$1:J$5305,4,FALSE)</f>
        <v>0</v>
      </c>
      <c r="E2250">
        <f>VLOOKUP(A2250,申请!A$1:J$5305,5,FALSE)</f>
        <v>3</v>
      </c>
      <c r="F2250">
        <f>VLOOKUP(A2250,申请!A$1:J$5305,6,FALSE)</f>
        <v>3</v>
      </c>
      <c r="G2250">
        <f>VLOOKUP(A2250,申请!A$1:J$5305,7,FALSE)</f>
        <v>1</v>
      </c>
      <c r="H2250">
        <f>VLOOKUP(A2250,申请!A$1:J$5305,8,FALSE)</f>
        <v>0</v>
      </c>
      <c r="I2250">
        <f>VLOOKUP(A2250,申请!A$1:J$5305,9,FALSE)</f>
        <v>3</v>
      </c>
      <c r="J2250">
        <f>VLOOKUP(A2250,申请!A$1:J$5305,10,FALSE)</f>
        <v>0</v>
      </c>
      <c r="K2250">
        <f>VLOOKUP($A2250,授权!$A$1:$J$5305,COLUMN(B2251),FALSE)</f>
        <v>1</v>
      </c>
      <c r="L2250">
        <f>VLOOKUP($A2250,授权!$A$1:$J$5305,COLUMN(C2251),FALSE)</f>
        <v>1</v>
      </c>
      <c r="M2250">
        <f>VLOOKUP($A2250,授权!$A$1:$J$5305,COLUMN(D2251),FALSE)</f>
        <v>0</v>
      </c>
      <c r="N2250">
        <f>VLOOKUP($A2250,授权!$A$1:$J$5305,COLUMN(E2251),FALSE)</f>
        <v>1</v>
      </c>
      <c r="O2250">
        <f>VLOOKUP($A2250,授权!$A$1:$J$5305,COLUMN(F2251),FALSE)</f>
        <v>2</v>
      </c>
      <c r="P2250">
        <f>VLOOKUP($A2250,授权!$A$1:$J$5305,COLUMN(G2251),FALSE)</f>
        <v>1</v>
      </c>
      <c r="Q2250">
        <f>VLOOKUP($A2250,授权!$A$1:$J$5305,COLUMN(H2251),FALSE)</f>
        <v>0</v>
      </c>
      <c r="R2250">
        <f>VLOOKUP($A2250,授权!$A$1:$J$5305,COLUMN(I2251),FALSE)</f>
        <v>2</v>
      </c>
      <c r="S2250">
        <f>VLOOKUP($A2250,授权!$A$1:$J$5305,COLUMN(J2251),FALSE)</f>
        <v>0</v>
      </c>
    </row>
    <row r="2251" spans="1:19" x14ac:dyDescent="0.25">
      <c r="A2251" t="s">
        <v>2250</v>
      </c>
      <c r="B2251" t="e">
        <f>VLOOKUP(A2251,申请!A$1:J$5305,2,FALSE)</f>
        <v>#N/A</v>
      </c>
      <c r="C2251" t="e">
        <f>VLOOKUP(A2251,申请!A$1:J$5305,3,FALSE)</f>
        <v>#N/A</v>
      </c>
      <c r="D2251" t="e">
        <f>VLOOKUP(A2251,申请!A$1:J$5305,4,FALSE)</f>
        <v>#N/A</v>
      </c>
      <c r="E2251" t="e">
        <f>VLOOKUP(A2251,申请!A$1:J$5305,5,FALSE)</f>
        <v>#N/A</v>
      </c>
      <c r="F2251" t="e">
        <f>VLOOKUP(A2251,申请!A$1:J$5305,6,FALSE)</f>
        <v>#N/A</v>
      </c>
      <c r="G2251" t="e">
        <f>VLOOKUP(A2251,申请!A$1:J$5305,7,FALSE)</f>
        <v>#N/A</v>
      </c>
      <c r="H2251" t="e">
        <f>VLOOKUP(A2251,申请!A$1:J$5305,8,FALSE)</f>
        <v>#N/A</v>
      </c>
      <c r="I2251" t="e">
        <f>VLOOKUP(A2251,申请!A$1:J$5305,9,FALSE)</f>
        <v>#N/A</v>
      </c>
      <c r="J2251" t="e">
        <f>VLOOKUP(A2251,申请!A$1:J$5305,10,FALSE)</f>
        <v>#N/A</v>
      </c>
      <c r="K2251">
        <f>VLOOKUP($A2251,授权!$A$1:$J$5305,COLUMN(B2252),FALSE)</f>
        <v>1</v>
      </c>
      <c r="L2251">
        <f>VLOOKUP($A2251,授权!$A$1:$J$5305,COLUMN(C2252),FALSE)</f>
        <v>0</v>
      </c>
      <c r="M2251">
        <f>VLOOKUP($A2251,授权!$A$1:$J$5305,COLUMN(D2252),FALSE)</f>
        <v>1</v>
      </c>
      <c r="N2251">
        <f>VLOOKUP($A2251,授权!$A$1:$J$5305,COLUMN(E2252),FALSE)</f>
        <v>0</v>
      </c>
      <c r="O2251">
        <f>VLOOKUP($A2251,授权!$A$1:$J$5305,COLUMN(F2252),FALSE)</f>
        <v>2</v>
      </c>
      <c r="P2251">
        <f>VLOOKUP($A2251,授权!$A$1:$J$5305,COLUMN(G2252),FALSE)</f>
        <v>0</v>
      </c>
      <c r="Q2251">
        <f>VLOOKUP($A2251,授权!$A$1:$J$5305,COLUMN(H2252),FALSE)</f>
        <v>1</v>
      </c>
      <c r="R2251">
        <f>VLOOKUP($A2251,授权!$A$1:$J$5305,COLUMN(I2252),FALSE)</f>
        <v>2</v>
      </c>
      <c r="S2251">
        <f>VLOOKUP($A2251,授权!$A$1:$J$5305,COLUMN(J2252),FALSE)</f>
        <v>0</v>
      </c>
    </row>
    <row r="2252" spans="1:19" x14ac:dyDescent="0.25">
      <c r="A2252" t="s">
        <v>2251</v>
      </c>
      <c r="B2252">
        <f>VLOOKUP(A2252,申请!A$1:J$5305,2,FALSE)</f>
        <v>22</v>
      </c>
      <c r="C2252">
        <f>VLOOKUP(A2252,申请!A$1:J$5305,3,FALSE)</f>
        <v>21</v>
      </c>
      <c r="D2252">
        <f>VLOOKUP(A2252,申请!A$1:J$5305,4,FALSE)</f>
        <v>1</v>
      </c>
      <c r="E2252">
        <f>VLOOKUP(A2252,申请!A$1:J$5305,5,FALSE)</f>
        <v>4</v>
      </c>
      <c r="F2252">
        <f>VLOOKUP(A2252,申请!A$1:J$5305,6,FALSE)</f>
        <v>28</v>
      </c>
      <c r="G2252">
        <f>VLOOKUP(A2252,申请!A$1:J$5305,7,FALSE)</f>
        <v>0.95454545454545459</v>
      </c>
      <c r="H2252">
        <f>VLOOKUP(A2252,申请!A$1:J$5305,8,FALSE)</f>
        <v>4.5454545454545456E-2</v>
      </c>
      <c r="I2252">
        <f>VLOOKUP(A2252,申请!A$1:J$5305,9,FALSE)</f>
        <v>28</v>
      </c>
      <c r="J2252">
        <f>VLOOKUP(A2252,申请!A$1:J$5305,10,FALSE)</f>
        <v>0</v>
      </c>
      <c r="K2252">
        <f>VLOOKUP($A2252,授权!$A$1:$J$5305,COLUMN(B2253),FALSE)</f>
        <v>7</v>
      </c>
      <c r="L2252">
        <f>VLOOKUP($A2252,授权!$A$1:$J$5305,COLUMN(C2253),FALSE)</f>
        <v>5</v>
      </c>
      <c r="M2252">
        <f>VLOOKUP($A2252,授权!$A$1:$J$5305,COLUMN(D2253),FALSE)</f>
        <v>2</v>
      </c>
      <c r="N2252">
        <f>VLOOKUP($A2252,授权!$A$1:$J$5305,COLUMN(E2253),FALSE)</f>
        <v>2</v>
      </c>
      <c r="O2252">
        <f>VLOOKUP($A2252,授权!$A$1:$J$5305,COLUMN(F2253),FALSE)</f>
        <v>14</v>
      </c>
      <c r="P2252">
        <f>VLOOKUP($A2252,授权!$A$1:$J$5305,COLUMN(G2253),FALSE)</f>
        <v>0.7142857142857143</v>
      </c>
      <c r="Q2252">
        <f>VLOOKUP($A2252,授权!$A$1:$J$5305,COLUMN(H2253),FALSE)</f>
        <v>0.2857142857142857</v>
      </c>
      <c r="R2252">
        <f>VLOOKUP($A2252,授权!$A$1:$J$5305,COLUMN(I2253),FALSE)</f>
        <v>14</v>
      </c>
      <c r="S2252">
        <f>VLOOKUP($A2252,授权!$A$1:$J$5305,COLUMN(J2253),FALSE)</f>
        <v>0</v>
      </c>
    </row>
    <row r="2253" spans="1:19" x14ac:dyDescent="0.25">
      <c r="A2253" t="s">
        <v>2252</v>
      </c>
      <c r="B2253">
        <f>VLOOKUP(A2253,申请!A$1:J$5305,2,FALSE)</f>
        <v>5</v>
      </c>
      <c r="C2253">
        <f>VLOOKUP(A2253,申请!A$1:J$5305,3,FALSE)</f>
        <v>1</v>
      </c>
      <c r="D2253">
        <f>VLOOKUP(A2253,申请!A$1:J$5305,4,FALSE)</f>
        <v>4</v>
      </c>
      <c r="E2253">
        <f>VLOOKUP(A2253,申请!A$1:J$5305,5,FALSE)</f>
        <v>3</v>
      </c>
      <c r="F2253">
        <f>VLOOKUP(A2253,申请!A$1:J$5305,6,FALSE)</f>
        <v>8</v>
      </c>
      <c r="G2253">
        <f>VLOOKUP(A2253,申请!A$1:J$5305,7,FALSE)</f>
        <v>0.2</v>
      </c>
      <c r="H2253">
        <f>VLOOKUP(A2253,申请!A$1:J$5305,8,FALSE)</f>
        <v>0.8</v>
      </c>
      <c r="I2253">
        <f>VLOOKUP(A2253,申请!A$1:J$5305,9,FALSE)</f>
        <v>8</v>
      </c>
      <c r="J2253">
        <f>VLOOKUP(A2253,申请!A$1:J$5305,10,FALSE)</f>
        <v>0</v>
      </c>
      <c r="K2253">
        <f>VLOOKUP($A2253,授权!$A$1:$J$5305,COLUMN(B2254),FALSE)</f>
        <v>3</v>
      </c>
      <c r="L2253">
        <f>VLOOKUP($A2253,授权!$A$1:$J$5305,COLUMN(C2254),FALSE)</f>
        <v>1</v>
      </c>
      <c r="M2253">
        <f>VLOOKUP($A2253,授权!$A$1:$J$5305,COLUMN(D2254),FALSE)</f>
        <v>2</v>
      </c>
      <c r="N2253">
        <f>VLOOKUP($A2253,授权!$A$1:$J$5305,COLUMN(E2254),FALSE)</f>
        <v>0</v>
      </c>
      <c r="O2253">
        <f>VLOOKUP($A2253,授权!$A$1:$J$5305,COLUMN(F2254),FALSE)</f>
        <v>6</v>
      </c>
      <c r="P2253">
        <f>VLOOKUP($A2253,授权!$A$1:$J$5305,COLUMN(G2254),FALSE)</f>
        <v>0.33333333333333331</v>
      </c>
      <c r="Q2253">
        <f>VLOOKUP($A2253,授权!$A$1:$J$5305,COLUMN(H2254),FALSE)</f>
        <v>0.66666666666666663</v>
      </c>
      <c r="R2253">
        <f>VLOOKUP($A2253,授权!$A$1:$J$5305,COLUMN(I2254),FALSE)</f>
        <v>6</v>
      </c>
      <c r="S2253">
        <f>VLOOKUP($A2253,授权!$A$1:$J$5305,COLUMN(J2254),FALSE)</f>
        <v>0</v>
      </c>
    </row>
    <row r="2254" spans="1:19" x14ac:dyDescent="0.25">
      <c r="A2254" t="s">
        <v>2253</v>
      </c>
      <c r="B2254">
        <f>VLOOKUP(A2254,申请!A$1:J$5305,2,FALSE)</f>
        <v>1</v>
      </c>
      <c r="C2254">
        <f>VLOOKUP(A2254,申请!A$1:J$5305,3,FALSE)</f>
        <v>1</v>
      </c>
      <c r="D2254">
        <f>VLOOKUP(A2254,申请!A$1:J$5305,4,FALSE)</f>
        <v>0</v>
      </c>
      <c r="E2254">
        <f>VLOOKUP(A2254,申请!A$1:J$5305,5,FALSE)</f>
        <v>0</v>
      </c>
      <c r="F2254">
        <f>VLOOKUP(A2254,申请!A$1:J$5305,6,FALSE)</f>
        <v>1</v>
      </c>
      <c r="G2254">
        <f>VLOOKUP(A2254,申请!A$1:J$5305,7,FALSE)</f>
        <v>1</v>
      </c>
      <c r="H2254">
        <f>VLOOKUP(A2254,申请!A$1:J$5305,8,FALSE)</f>
        <v>0</v>
      </c>
      <c r="I2254">
        <f>VLOOKUP(A2254,申请!A$1:J$5305,9,FALSE)</f>
        <v>1</v>
      </c>
      <c r="J2254">
        <f>VLOOKUP(A2254,申请!A$1:J$5305,10,FALSE)</f>
        <v>0</v>
      </c>
      <c r="K2254">
        <f>VLOOKUP($A2254,授权!$A$1:$J$5305,COLUMN(B2255),FALSE)</f>
        <v>2</v>
      </c>
      <c r="L2254">
        <f>VLOOKUP($A2254,授权!$A$1:$J$5305,COLUMN(C2255),FALSE)</f>
        <v>2</v>
      </c>
      <c r="M2254">
        <f>VLOOKUP($A2254,授权!$A$1:$J$5305,COLUMN(D2255),FALSE)</f>
        <v>0</v>
      </c>
      <c r="N2254">
        <f>VLOOKUP($A2254,授权!$A$1:$J$5305,COLUMN(E2255),FALSE)</f>
        <v>0</v>
      </c>
      <c r="O2254">
        <f>VLOOKUP($A2254,授权!$A$1:$J$5305,COLUMN(F2255),FALSE)</f>
        <v>4</v>
      </c>
      <c r="P2254">
        <f>VLOOKUP($A2254,授权!$A$1:$J$5305,COLUMN(G2255),FALSE)</f>
        <v>1</v>
      </c>
      <c r="Q2254">
        <f>VLOOKUP($A2254,授权!$A$1:$J$5305,COLUMN(H2255),FALSE)</f>
        <v>0</v>
      </c>
      <c r="R2254">
        <f>VLOOKUP($A2254,授权!$A$1:$J$5305,COLUMN(I2255),FALSE)</f>
        <v>4</v>
      </c>
      <c r="S2254">
        <f>VLOOKUP($A2254,授权!$A$1:$J$5305,COLUMN(J2255),FALSE)</f>
        <v>0</v>
      </c>
    </row>
    <row r="2255" spans="1:19" x14ac:dyDescent="0.25">
      <c r="A2255" t="s">
        <v>2254</v>
      </c>
      <c r="B2255" t="e">
        <f>VLOOKUP(A2255,申请!A$1:J$5305,2,FALSE)</f>
        <v>#N/A</v>
      </c>
      <c r="C2255" t="e">
        <f>VLOOKUP(A2255,申请!A$1:J$5305,3,FALSE)</f>
        <v>#N/A</v>
      </c>
      <c r="D2255" t="e">
        <f>VLOOKUP(A2255,申请!A$1:J$5305,4,FALSE)</f>
        <v>#N/A</v>
      </c>
      <c r="E2255" t="e">
        <f>VLOOKUP(A2255,申请!A$1:J$5305,5,FALSE)</f>
        <v>#N/A</v>
      </c>
      <c r="F2255" t="e">
        <f>VLOOKUP(A2255,申请!A$1:J$5305,6,FALSE)</f>
        <v>#N/A</v>
      </c>
      <c r="G2255" t="e">
        <f>VLOOKUP(A2255,申请!A$1:J$5305,7,FALSE)</f>
        <v>#N/A</v>
      </c>
      <c r="H2255" t="e">
        <f>VLOOKUP(A2255,申请!A$1:J$5305,8,FALSE)</f>
        <v>#N/A</v>
      </c>
      <c r="I2255" t="e">
        <f>VLOOKUP(A2255,申请!A$1:J$5305,9,FALSE)</f>
        <v>#N/A</v>
      </c>
      <c r="J2255" t="e">
        <f>VLOOKUP(A2255,申请!A$1:J$5305,10,FALSE)</f>
        <v>#N/A</v>
      </c>
      <c r="K2255">
        <f>VLOOKUP($A2255,授权!$A$1:$J$5305,COLUMN(B2256),FALSE)</f>
        <v>1</v>
      </c>
      <c r="L2255">
        <f>VLOOKUP($A2255,授权!$A$1:$J$5305,COLUMN(C2256),FALSE)</f>
        <v>1</v>
      </c>
      <c r="M2255">
        <f>VLOOKUP($A2255,授权!$A$1:$J$5305,COLUMN(D2256),FALSE)</f>
        <v>0</v>
      </c>
      <c r="N2255">
        <f>VLOOKUP($A2255,授权!$A$1:$J$5305,COLUMN(E2256),FALSE)</f>
        <v>8</v>
      </c>
      <c r="O2255">
        <f>VLOOKUP($A2255,授权!$A$1:$J$5305,COLUMN(F2256),FALSE)</f>
        <v>2</v>
      </c>
      <c r="P2255">
        <f>VLOOKUP($A2255,授权!$A$1:$J$5305,COLUMN(G2256),FALSE)</f>
        <v>1</v>
      </c>
      <c r="Q2255">
        <f>VLOOKUP($A2255,授权!$A$1:$J$5305,COLUMN(H2256),FALSE)</f>
        <v>0</v>
      </c>
      <c r="R2255">
        <f>VLOOKUP($A2255,授权!$A$1:$J$5305,COLUMN(I2256),FALSE)</f>
        <v>2</v>
      </c>
      <c r="S2255">
        <f>VLOOKUP($A2255,授权!$A$1:$J$5305,COLUMN(J2256),FALSE)</f>
        <v>0</v>
      </c>
    </row>
    <row r="2256" spans="1:19" x14ac:dyDescent="0.25">
      <c r="A2256" t="s">
        <v>2255</v>
      </c>
      <c r="B2256" t="e">
        <f>VLOOKUP(A2256,申请!A$1:J$5305,2,FALSE)</f>
        <v>#N/A</v>
      </c>
      <c r="C2256" t="e">
        <f>VLOOKUP(A2256,申请!A$1:J$5305,3,FALSE)</f>
        <v>#N/A</v>
      </c>
      <c r="D2256" t="e">
        <f>VLOOKUP(A2256,申请!A$1:J$5305,4,FALSE)</f>
        <v>#N/A</v>
      </c>
      <c r="E2256" t="e">
        <f>VLOOKUP(A2256,申请!A$1:J$5305,5,FALSE)</f>
        <v>#N/A</v>
      </c>
      <c r="F2256" t="e">
        <f>VLOOKUP(A2256,申请!A$1:J$5305,6,FALSE)</f>
        <v>#N/A</v>
      </c>
      <c r="G2256" t="e">
        <f>VLOOKUP(A2256,申请!A$1:J$5305,7,FALSE)</f>
        <v>#N/A</v>
      </c>
      <c r="H2256" t="e">
        <f>VLOOKUP(A2256,申请!A$1:J$5305,8,FALSE)</f>
        <v>#N/A</v>
      </c>
      <c r="I2256" t="e">
        <f>VLOOKUP(A2256,申请!A$1:J$5305,9,FALSE)</f>
        <v>#N/A</v>
      </c>
      <c r="J2256" t="e">
        <f>VLOOKUP(A2256,申请!A$1:J$5305,10,FALSE)</f>
        <v>#N/A</v>
      </c>
      <c r="K2256">
        <f>VLOOKUP($A2256,授权!$A$1:$J$5305,COLUMN(B2257),FALSE)</f>
        <v>1</v>
      </c>
      <c r="L2256">
        <f>VLOOKUP($A2256,授权!$A$1:$J$5305,COLUMN(C2257),FALSE)</f>
        <v>1</v>
      </c>
      <c r="M2256">
        <f>VLOOKUP($A2256,授权!$A$1:$J$5305,COLUMN(D2257),FALSE)</f>
        <v>0</v>
      </c>
      <c r="N2256">
        <f>VLOOKUP($A2256,授权!$A$1:$J$5305,COLUMN(E2257),FALSE)</f>
        <v>1</v>
      </c>
      <c r="O2256">
        <f>VLOOKUP($A2256,授权!$A$1:$J$5305,COLUMN(F2257),FALSE)</f>
        <v>2</v>
      </c>
      <c r="P2256">
        <f>VLOOKUP($A2256,授权!$A$1:$J$5305,COLUMN(G2257),FALSE)</f>
        <v>1</v>
      </c>
      <c r="Q2256">
        <f>VLOOKUP($A2256,授权!$A$1:$J$5305,COLUMN(H2257),FALSE)</f>
        <v>0</v>
      </c>
      <c r="R2256">
        <f>VLOOKUP($A2256,授权!$A$1:$J$5305,COLUMN(I2257),FALSE)</f>
        <v>2</v>
      </c>
      <c r="S2256">
        <f>VLOOKUP($A2256,授权!$A$1:$J$5305,COLUMN(J2257),FALSE)</f>
        <v>0</v>
      </c>
    </row>
    <row r="2257" spans="1:19" x14ac:dyDescent="0.25">
      <c r="A2257" t="s">
        <v>2256</v>
      </c>
      <c r="B2257">
        <f>VLOOKUP(A2257,申请!A$1:J$5305,2,FALSE)</f>
        <v>6</v>
      </c>
      <c r="C2257">
        <f>VLOOKUP(A2257,申请!A$1:J$5305,3,FALSE)</f>
        <v>6</v>
      </c>
      <c r="D2257">
        <f>VLOOKUP(A2257,申请!A$1:J$5305,4,FALSE)</f>
        <v>0</v>
      </c>
      <c r="E2257">
        <f>VLOOKUP(A2257,申请!A$1:J$5305,5,FALSE)</f>
        <v>0</v>
      </c>
      <c r="F2257">
        <f>VLOOKUP(A2257,申请!A$1:J$5305,6,FALSE)</f>
        <v>6</v>
      </c>
      <c r="G2257">
        <f>VLOOKUP(A2257,申请!A$1:J$5305,7,FALSE)</f>
        <v>1</v>
      </c>
      <c r="H2257">
        <f>VLOOKUP(A2257,申请!A$1:J$5305,8,FALSE)</f>
        <v>0</v>
      </c>
      <c r="I2257">
        <f>VLOOKUP(A2257,申请!A$1:J$5305,9,FALSE)</f>
        <v>6</v>
      </c>
      <c r="J2257">
        <f>VLOOKUP(A2257,申请!A$1:J$5305,10,FALSE)</f>
        <v>0</v>
      </c>
      <c r="K2257">
        <f>VLOOKUP($A2257,授权!$A$1:$J$5305,COLUMN(B2258),FALSE)</f>
        <v>2</v>
      </c>
      <c r="L2257">
        <f>VLOOKUP($A2257,授权!$A$1:$J$5305,COLUMN(C2258),FALSE)</f>
        <v>2</v>
      </c>
      <c r="M2257">
        <f>VLOOKUP($A2257,授权!$A$1:$J$5305,COLUMN(D2258),FALSE)</f>
        <v>0</v>
      </c>
      <c r="N2257">
        <f>VLOOKUP($A2257,授权!$A$1:$J$5305,COLUMN(E2258),FALSE)</f>
        <v>5</v>
      </c>
      <c r="O2257">
        <f>VLOOKUP($A2257,授权!$A$1:$J$5305,COLUMN(F2258),FALSE)</f>
        <v>4</v>
      </c>
      <c r="P2257">
        <f>VLOOKUP($A2257,授权!$A$1:$J$5305,COLUMN(G2258),FALSE)</f>
        <v>1</v>
      </c>
      <c r="Q2257">
        <f>VLOOKUP($A2257,授权!$A$1:$J$5305,COLUMN(H2258),FALSE)</f>
        <v>0</v>
      </c>
      <c r="R2257">
        <f>VLOOKUP($A2257,授权!$A$1:$J$5305,COLUMN(I2258),FALSE)</f>
        <v>4</v>
      </c>
      <c r="S2257">
        <f>VLOOKUP($A2257,授权!$A$1:$J$5305,COLUMN(J2258),FALSE)</f>
        <v>0</v>
      </c>
    </row>
    <row r="2258" spans="1:19" x14ac:dyDescent="0.25">
      <c r="A2258" t="s">
        <v>2257</v>
      </c>
      <c r="B2258">
        <f>VLOOKUP(A2258,申请!A$1:J$5305,2,FALSE)</f>
        <v>1</v>
      </c>
      <c r="C2258">
        <f>VLOOKUP(A2258,申请!A$1:J$5305,3,FALSE)</f>
        <v>1</v>
      </c>
      <c r="D2258">
        <f>VLOOKUP(A2258,申请!A$1:J$5305,4,FALSE)</f>
        <v>0</v>
      </c>
      <c r="E2258">
        <f>VLOOKUP(A2258,申请!A$1:J$5305,5,FALSE)</f>
        <v>0</v>
      </c>
      <c r="F2258">
        <f>VLOOKUP(A2258,申请!A$1:J$5305,6,FALSE)</f>
        <v>2</v>
      </c>
      <c r="G2258">
        <f>VLOOKUP(A2258,申请!A$1:J$5305,7,FALSE)</f>
        <v>1</v>
      </c>
      <c r="H2258">
        <f>VLOOKUP(A2258,申请!A$1:J$5305,8,FALSE)</f>
        <v>0</v>
      </c>
      <c r="I2258">
        <f>VLOOKUP(A2258,申请!A$1:J$5305,9,FALSE)</f>
        <v>2</v>
      </c>
      <c r="J2258">
        <f>VLOOKUP(A2258,申请!A$1:J$5305,10,FALSE)</f>
        <v>0</v>
      </c>
      <c r="K2258">
        <f>VLOOKUP($A2258,授权!$A$1:$J$5305,COLUMN(B2259),FALSE)</f>
        <v>1</v>
      </c>
      <c r="L2258">
        <f>VLOOKUP($A2258,授权!$A$1:$J$5305,COLUMN(C2259),FALSE)</f>
        <v>1</v>
      </c>
      <c r="M2258">
        <f>VLOOKUP($A2258,授权!$A$1:$J$5305,COLUMN(D2259),FALSE)</f>
        <v>0</v>
      </c>
      <c r="N2258">
        <f>VLOOKUP($A2258,授权!$A$1:$J$5305,COLUMN(E2259),FALSE)</f>
        <v>0</v>
      </c>
      <c r="O2258">
        <f>VLOOKUP($A2258,授权!$A$1:$J$5305,COLUMN(F2259),FALSE)</f>
        <v>2</v>
      </c>
      <c r="P2258">
        <f>VLOOKUP($A2258,授权!$A$1:$J$5305,COLUMN(G2259),FALSE)</f>
        <v>1</v>
      </c>
      <c r="Q2258">
        <f>VLOOKUP($A2258,授权!$A$1:$J$5305,COLUMN(H2259),FALSE)</f>
        <v>0</v>
      </c>
      <c r="R2258">
        <f>VLOOKUP($A2258,授权!$A$1:$J$5305,COLUMN(I2259),FALSE)</f>
        <v>2</v>
      </c>
      <c r="S2258">
        <f>VLOOKUP($A2258,授权!$A$1:$J$5305,COLUMN(J2259),FALSE)</f>
        <v>0</v>
      </c>
    </row>
    <row r="2259" spans="1:19" x14ac:dyDescent="0.25">
      <c r="A2259" t="s">
        <v>2258</v>
      </c>
      <c r="B2259">
        <f>VLOOKUP(A2259,申请!A$1:J$5305,2,FALSE)</f>
        <v>4</v>
      </c>
      <c r="C2259">
        <f>VLOOKUP(A2259,申请!A$1:J$5305,3,FALSE)</f>
        <v>4</v>
      </c>
      <c r="D2259">
        <f>VLOOKUP(A2259,申请!A$1:J$5305,4,FALSE)</f>
        <v>0</v>
      </c>
      <c r="E2259">
        <f>VLOOKUP(A2259,申请!A$1:J$5305,5,FALSE)</f>
        <v>1</v>
      </c>
      <c r="F2259">
        <f>VLOOKUP(A2259,申请!A$1:J$5305,6,FALSE)</f>
        <v>8</v>
      </c>
      <c r="G2259">
        <f>VLOOKUP(A2259,申请!A$1:J$5305,7,FALSE)</f>
        <v>1</v>
      </c>
      <c r="H2259">
        <f>VLOOKUP(A2259,申请!A$1:J$5305,8,FALSE)</f>
        <v>0</v>
      </c>
      <c r="I2259">
        <f>VLOOKUP(A2259,申请!A$1:J$5305,9,FALSE)</f>
        <v>8</v>
      </c>
      <c r="J2259">
        <f>VLOOKUP(A2259,申请!A$1:J$5305,10,FALSE)</f>
        <v>0</v>
      </c>
      <c r="K2259">
        <f>VLOOKUP($A2259,授权!$A$1:$J$5305,COLUMN(B2260),FALSE)</f>
        <v>1</v>
      </c>
      <c r="L2259">
        <f>VLOOKUP($A2259,授权!$A$1:$J$5305,COLUMN(C2260),FALSE)</f>
        <v>1</v>
      </c>
      <c r="M2259">
        <f>VLOOKUP($A2259,授权!$A$1:$J$5305,COLUMN(D2260),FALSE)</f>
        <v>0</v>
      </c>
      <c r="N2259">
        <f>VLOOKUP($A2259,授权!$A$1:$J$5305,COLUMN(E2260),FALSE)</f>
        <v>0</v>
      </c>
      <c r="O2259">
        <f>VLOOKUP($A2259,授权!$A$1:$J$5305,COLUMN(F2260),FALSE)</f>
        <v>2</v>
      </c>
      <c r="P2259">
        <f>VLOOKUP($A2259,授权!$A$1:$J$5305,COLUMN(G2260),FALSE)</f>
        <v>1</v>
      </c>
      <c r="Q2259">
        <f>VLOOKUP($A2259,授权!$A$1:$J$5305,COLUMN(H2260),FALSE)</f>
        <v>0</v>
      </c>
      <c r="R2259">
        <f>VLOOKUP($A2259,授权!$A$1:$J$5305,COLUMN(I2260),FALSE)</f>
        <v>2</v>
      </c>
      <c r="S2259">
        <f>VLOOKUP($A2259,授权!$A$1:$J$5305,COLUMN(J2260),FALSE)</f>
        <v>0</v>
      </c>
    </row>
    <row r="2260" spans="1:19" x14ac:dyDescent="0.25">
      <c r="A2260" t="s">
        <v>2259</v>
      </c>
      <c r="B2260">
        <f>VLOOKUP(A2260,申请!A$1:J$5305,2,FALSE)</f>
        <v>1</v>
      </c>
      <c r="C2260">
        <f>VLOOKUP(A2260,申请!A$1:J$5305,3,FALSE)</f>
        <v>1</v>
      </c>
      <c r="D2260">
        <f>VLOOKUP(A2260,申请!A$1:J$5305,4,FALSE)</f>
        <v>0</v>
      </c>
      <c r="E2260">
        <f>VLOOKUP(A2260,申请!A$1:J$5305,5,FALSE)</f>
        <v>2</v>
      </c>
      <c r="F2260">
        <f>VLOOKUP(A2260,申请!A$1:J$5305,6,FALSE)</f>
        <v>2</v>
      </c>
      <c r="G2260">
        <f>VLOOKUP(A2260,申请!A$1:J$5305,7,FALSE)</f>
        <v>1</v>
      </c>
      <c r="H2260">
        <f>VLOOKUP(A2260,申请!A$1:J$5305,8,FALSE)</f>
        <v>0</v>
      </c>
      <c r="I2260">
        <f>VLOOKUP(A2260,申请!A$1:J$5305,9,FALSE)</f>
        <v>2</v>
      </c>
      <c r="J2260">
        <f>VLOOKUP(A2260,申请!A$1:J$5305,10,FALSE)</f>
        <v>0</v>
      </c>
      <c r="K2260">
        <f>VLOOKUP($A2260,授权!$A$1:$J$5305,COLUMN(B2261),FALSE)</f>
        <v>2</v>
      </c>
      <c r="L2260">
        <f>VLOOKUP($A2260,授权!$A$1:$J$5305,COLUMN(C2261),FALSE)</f>
        <v>2</v>
      </c>
      <c r="M2260">
        <f>VLOOKUP($A2260,授权!$A$1:$J$5305,COLUMN(D2261),FALSE)</f>
        <v>0</v>
      </c>
      <c r="N2260">
        <f>VLOOKUP($A2260,授权!$A$1:$J$5305,COLUMN(E2261),FALSE)</f>
        <v>3</v>
      </c>
      <c r="O2260">
        <f>VLOOKUP($A2260,授权!$A$1:$J$5305,COLUMN(F2261),FALSE)</f>
        <v>4</v>
      </c>
      <c r="P2260">
        <f>VLOOKUP($A2260,授权!$A$1:$J$5305,COLUMN(G2261),FALSE)</f>
        <v>1</v>
      </c>
      <c r="Q2260">
        <f>VLOOKUP($A2260,授权!$A$1:$J$5305,COLUMN(H2261),FALSE)</f>
        <v>0</v>
      </c>
      <c r="R2260">
        <f>VLOOKUP($A2260,授权!$A$1:$J$5305,COLUMN(I2261),FALSE)</f>
        <v>4</v>
      </c>
      <c r="S2260">
        <f>VLOOKUP($A2260,授权!$A$1:$J$5305,COLUMN(J2261),FALSE)</f>
        <v>0</v>
      </c>
    </row>
    <row r="2261" spans="1:19" x14ac:dyDescent="0.25">
      <c r="A2261" t="s">
        <v>2260</v>
      </c>
      <c r="B2261">
        <f>VLOOKUP(A2261,申请!A$1:J$5305,2,FALSE)</f>
        <v>1</v>
      </c>
      <c r="C2261">
        <f>VLOOKUP(A2261,申请!A$1:J$5305,3,FALSE)</f>
        <v>1</v>
      </c>
      <c r="D2261">
        <f>VLOOKUP(A2261,申请!A$1:J$5305,4,FALSE)</f>
        <v>0</v>
      </c>
      <c r="E2261">
        <f>VLOOKUP(A2261,申请!A$1:J$5305,5,FALSE)</f>
        <v>1</v>
      </c>
      <c r="F2261">
        <f>VLOOKUP(A2261,申请!A$1:J$5305,6,FALSE)</f>
        <v>2</v>
      </c>
      <c r="G2261">
        <f>VLOOKUP(A2261,申请!A$1:J$5305,7,FALSE)</f>
        <v>1</v>
      </c>
      <c r="H2261">
        <f>VLOOKUP(A2261,申请!A$1:J$5305,8,FALSE)</f>
        <v>0</v>
      </c>
      <c r="I2261">
        <f>VLOOKUP(A2261,申请!A$1:J$5305,9,FALSE)</f>
        <v>2</v>
      </c>
      <c r="J2261">
        <f>VLOOKUP(A2261,申请!A$1:J$5305,10,FALSE)</f>
        <v>0</v>
      </c>
      <c r="K2261">
        <f>VLOOKUP($A2261,授权!$A$1:$J$5305,COLUMN(B2262),FALSE)</f>
        <v>1</v>
      </c>
      <c r="L2261">
        <f>VLOOKUP($A2261,授权!$A$1:$J$5305,COLUMN(C2262),FALSE)</f>
        <v>1</v>
      </c>
      <c r="M2261">
        <f>VLOOKUP($A2261,授权!$A$1:$J$5305,COLUMN(D2262),FALSE)</f>
        <v>0</v>
      </c>
      <c r="N2261">
        <f>VLOOKUP($A2261,授权!$A$1:$J$5305,COLUMN(E2262),FALSE)</f>
        <v>1</v>
      </c>
      <c r="O2261">
        <f>VLOOKUP($A2261,授权!$A$1:$J$5305,COLUMN(F2262),FALSE)</f>
        <v>2</v>
      </c>
      <c r="P2261">
        <f>VLOOKUP($A2261,授权!$A$1:$J$5305,COLUMN(G2262),FALSE)</f>
        <v>1</v>
      </c>
      <c r="Q2261">
        <f>VLOOKUP($A2261,授权!$A$1:$J$5305,COLUMN(H2262),FALSE)</f>
        <v>0</v>
      </c>
      <c r="R2261">
        <f>VLOOKUP($A2261,授权!$A$1:$J$5305,COLUMN(I2262),FALSE)</f>
        <v>2</v>
      </c>
      <c r="S2261">
        <f>VLOOKUP($A2261,授权!$A$1:$J$5305,COLUMN(J2262),FALSE)</f>
        <v>0</v>
      </c>
    </row>
    <row r="2262" spans="1:19" x14ac:dyDescent="0.25">
      <c r="A2262" t="s">
        <v>2261</v>
      </c>
      <c r="B2262">
        <f>VLOOKUP(A2262,申请!A$1:J$5305,2,FALSE)</f>
        <v>1</v>
      </c>
      <c r="C2262">
        <f>VLOOKUP(A2262,申请!A$1:J$5305,3,FALSE)</f>
        <v>1</v>
      </c>
      <c r="D2262">
        <f>VLOOKUP(A2262,申请!A$1:J$5305,4,FALSE)</f>
        <v>0</v>
      </c>
      <c r="E2262">
        <f>VLOOKUP(A2262,申请!A$1:J$5305,5,FALSE)</f>
        <v>2</v>
      </c>
      <c r="F2262">
        <f>VLOOKUP(A2262,申请!A$1:J$5305,6,FALSE)</f>
        <v>2</v>
      </c>
      <c r="G2262">
        <f>VLOOKUP(A2262,申请!A$1:J$5305,7,FALSE)</f>
        <v>1</v>
      </c>
      <c r="H2262">
        <f>VLOOKUP(A2262,申请!A$1:J$5305,8,FALSE)</f>
        <v>0</v>
      </c>
      <c r="I2262">
        <f>VLOOKUP(A2262,申请!A$1:J$5305,9,FALSE)</f>
        <v>2</v>
      </c>
      <c r="J2262">
        <f>VLOOKUP(A2262,申请!A$1:J$5305,10,FALSE)</f>
        <v>0</v>
      </c>
      <c r="K2262">
        <f>VLOOKUP($A2262,授权!$A$1:$J$5305,COLUMN(B2263),FALSE)</f>
        <v>1</v>
      </c>
      <c r="L2262">
        <f>VLOOKUP($A2262,授权!$A$1:$J$5305,COLUMN(C2263),FALSE)</f>
        <v>1</v>
      </c>
      <c r="M2262">
        <f>VLOOKUP($A2262,授权!$A$1:$J$5305,COLUMN(D2263),FALSE)</f>
        <v>0</v>
      </c>
      <c r="N2262">
        <f>VLOOKUP($A2262,授权!$A$1:$J$5305,COLUMN(E2263),FALSE)</f>
        <v>2</v>
      </c>
      <c r="O2262">
        <f>VLOOKUP($A2262,授权!$A$1:$J$5305,COLUMN(F2263),FALSE)</f>
        <v>2</v>
      </c>
      <c r="P2262">
        <f>VLOOKUP($A2262,授权!$A$1:$J$5305,COLUMN(G2263),FALSE)</f>
        <v>1</v>
      </c>
      <c r="Q2262">
        <f>VLOOKUP($A2262,授权!$A$1:$J$5305,COLUMN(H2263),FALSE)</f>
        <v>0</v>
      </c>
      <c r="R2262">
        <f>VLOOKUP($A2262,授权!$A$1:$J$5305,COLUMN(I2263),FALSE)</f>
        <v>2</v>
      </c>
      <c r="S2262">
        <f>VLOOKUP($A2262,授权!$A$1:$J$5305,COLUMN(J2263),FALSE)</f>
        <v>0</v>
      </c>
    </row>
    <row r="2263" spans="1:19" x14ac:dyDescent="0.25">
      <c r="A2263" t="s">
        <v>2262</v>
      </c>
      <c r="B2263" t="e">
        <f>VLOOKUP(A2263,申请!A$1:J$5305,2,FALSE)</f>
        <v>#N/A</v>
      </c>
      <c r="C2263" t="e">
        <f>VLOOKUP(A2263,申请!A$1:J$5305,3,FALSE)</f>
        <v>#N/A</v>
      </c>
      <c r="D2263" t="e">
        <f>VLOOKUP(A2263,申请!A$1:J$5305,4,FALSE)</f>
        <v>#N/A</v>
      </c>
      <c r="E2263" t="e">
        <f>VLOOKUP(A2263,申请!A$1:J$5305,5,FALSE)</f>
        <v>#N/A</v>
      </c>
      <c r="F2263" t="e">
        <f>VLOOKUP(A2263,申请!A$1:J$5305,6,FALSE)</f>
        <v>#N/A</v>
      </c>
      <c r="G2263" t="e">
        <f>VLOOKUP(A2263,申请!A$1:J$5305,7,FALSE)</f>
        <v>#N/A</v>
      </c>
      <c r="H2263" t="e">
        <f>VLOOKUP(A2263,申请!A$1:J$5305,8,FALSE)</f>
        <v>#N/A</v>
      </c>
      <c r="I2263" t="e">
        <f>VLOOKUP(A2263,申请!A$1:J$5305,9,FALSE)</f>
        <v>#N/A</v>
      </c>
      <c r="J2263" t="e">
        <f>VLOOKUP(A2263,申请!A$1:J$5305,10,FALSE)</f>
        <v>#N/A</v>
      </c>
      <c r="K2263">
        <f>VLOOKUP($A2263,授权!$A$1:$J$5305,COLUMN(B2264),FALSE)</f>
        <v>1</v>
      </c>
      <c r="L2263">
        <f>VLOOKUP($A2263,授权!$A$1:$J$5305,COLUMN(C2264),FALSE)</f>
        <v>0</v>
      </c>
      <c r="M2263">
        <f>VLOOKUP($A2263,授权!$A$1:$J$5305,COLUMN(D2264),FALSE)</f>
        <v>1</v>
      </c>
      <c r="N2263">
        <f>VLOOKUP($A2263,授权!$A$1:$J$5305,COLUMN(E2264),FALSE)</f>
        <v>4</v>
      </c>
      <c r="O2263">
        <f>VLOOKUP($A2263,授权!$A$1:$J$5305,COLUMN(F2264),FALSE)</f>
        <v>2</v>
      </c>
      <c r="P2263">
        <f>VLOOKUP($A2263,授权!$A$1:$J$5305,COLUMN(G2264),FALSE)</f>
        <v>0</v>
      </c>
      <c r="Q2263">
        <f>VLOOKUP($A2263,授权!$A$1:$J$5305,COLUMN(H2264),FALSE)</f>
        <v>1</v>
      </c>
      <c r="R2263">
        <f>VLOOKUP($A2263,授权!$A$1:$J$5305,COLUMN(I2264),FALSE)</f>
        <v>2</v>
      </c>
      <c r="S2263">
        <f>VLOOKUP($A2263,授权!$A$1:$J$5305,COLUMN(J2264),FALSE)</f>
        <v>0</v>
      </c>
    </row>
    <row r="2264" spans="1:19" x14ac:dyDescent="0.25">
      <c r="A2264" t="s">
        <v>2263</v>
      </c>
      <c r="B2264">
        <f>VLOOKUP(A2264,申请!A$1:J$5305,2,FALSE)</f>
        <v>5</v>
      </c>
      <c r="C2264">
        <f>VLOOKUP(A2264,申请!A$1:J$5305,3,FALSE)</f>
        <v>3</v>
      </c>
      <c r="D2264">
        <f>VLOOKUP(A2264,申请!A$1:J$5305,4,FALSE)</f>
        <v>2</v>
      </c>
      <c r="E2264">
        <f>VLOOKUP(A2264,申请!A$1:J$5305,5,FALSE)</f>
        <v>2</v>
      </c>
      <c r="F2264">
        <f>VLOOKUP(A2264,申请!A$1:J$5305,6,FALSE)</f>
        <v>6</v>
      </c>
      <c r="G2264">
        <f>VLOOKUP(A2264,申请!A$1:J$5305,7,FALSE)</f>
        <v>0.6</v>
      </c>
      <c r="H2264">
        <f>VLOOKUP(A2264,申请!A$1:J$5305,8,FALSE)</f>
        <v>0.4</v>
      </c>
      <c r="I2264">
        <f>VLOOKUP(A2264,申请!A$1:J$5305,9,FALSE)</f>
        <v>6</v>
      </c>
      <c r="J2264">
        <f>VLOOKUP(A2264,申请!A$1:J$5305,10,FALSE)</f>
        <v>0</v>
      </c>
      <c r="K2264">
        <f>VLOOKUP($A2264,授权!$A$1:$J$5305,COLUMN(B2265),FALSE)</f>
        <v>1</v>
      </c>
      <c r="L2264">
        <f>VLOOKUP($A2264,授权!$A$1:$J$5305,COLUMN(C2265),FALSE)</f>
        <v>1</v>
      </c>
      <c r="M2264">
        <f>VLOOKUP($A2264,授权!$A$1:$J$5305,COLUMN(D2265),FALSE)</f>
        <v>0</v>
      </c>
      <c r="N2264">
        <f>VLOOKUP($A2264,授权!$A$1:$J$5305,COLUMN(E2265),FALSE)</f>
        <v>0</v>
      </c>
      <c r="O2264">
        <f>VLOOKUP($A2264,授权!$A$1:$J$5305,COLUMN(F2265),FALSE)</f>
        <v>2</v>
      </c>
      <c r="P2264">
        <f>VLOOKUP($A2264,授权!$A$1:$J$5305,COLUMN(G2265),FALSE)</f>
        <v>1</v>
      </c>
      <c r="Q2264">
        <f>VLOOKUP($A2264,授权!$A$1:$J$5305,COLUMN(H2265),FALSE)</f>
        <v>0</v>
      </c>
      <c r="R2264">
        <f>VLOOKUP($A2264,授权!$A$1:$J$5305,COLUMN(I2265),FALSE)</f>
        <v>2</v>
      </c>
      <c r="S2264">
        <f>VLOOKUP($A2264,授权!$A$1:$J$5305,COLUMN(J2265),FALSE)</f>
        <v>0</v>
      </c>
    </row>
    <row r="2265" spans="1:19" x14ac:dyDescent="0.25">
      <c r="A2265" t="s">
        <v>2264</v>
      </c>
      <c r="B2265">
        <f>VLOOKUP(A2265,申请!A$1:J$5305,2,FALSE)</f>
        <v>4</v>
      </c>
      <c r="C2265">
        <f>VLOOKUP(A2265,申请!A$1:J$5305,3,FALSE)</f>
        <v>4</v>
      </c>
      <c r="D2265">
        <f>VLOOKUP(A2265,申请!A$1:J$5305,4,FALSE)</f>
        <v>0</v>
      </c>
      <c r="E2265">
        <f>VLOOKUP(A2265,申请!A$1:J$5305,5,FALSE)</f>
        <v>5</v>
      </c>
      <c r="F2265">
        <f>VLOOKUP(A2265,申请!A$1:J$5305,6,FALSE)</f>
        <v>8</v>
      </c>
      <c r="G2265">
        <f>VLOOKUP(A2265,申请!A$1:J$5305,7,FALSE)</f>
        <v>1</v>
      </c>
      <c r="H2265">
        <f>VLOOKUP(A2265,申请!A$1:J$5305,8,FALSE)</f>
        <v>0</v>
      </c>
      <c r="I2265">
        <f>VLOOKUP(A2265,申请!A$1:J$5305,9,FALSE)</f>
        <v>8</v>
      </c>
      <c r="J2265">
        <f>VLOOKUP(A2265,申请!A$1:J$5305,10,FALSE)</f>
        <v>0</v>
      </c>
      <c r="K2265">
        <f>VLOOKUP($A2265,授权!$A$1:$J$5305,COLUMN(B2266),FALSE)</f>
        <v>11</v>
      </c>
      <c r="L2265">
        <f>VLOOKUP($A2265,授权!$A$1:$J$5305,COLUMN(C2266),FALSE)</f>
        <v>8</v>
      </c>
      <c r="M2265">
        <f>VLOOKUP($A2265,授权!$A$1:$J$5305,COLUMN(D2266),FALSE)</f>
        <v>3</v>
      </c>
      <c r="N2265">
        <f>VLOOKUP($A2265,授权!$A$1:$J$5305,COLUMN(E2266),FALSE)</f>
        <v>15</v>
      </c>
      <c r="O2265">
        <f>VLOOKUP($A2265,授权!$A$1:$J$5305,COLUMN(F2266),FALSE)</f>
        <v>22</v>
      </c>
      <c r="P2265">
        <f>VLOOKUP($A2265,授权!$A$1:$J$5305,COLUMN(G2266),FALSE)</f>
        <v>0.72727272727272729</v>
      </c>
      <c r="Q2265">
        <f>VLOOKUP($A2265,授权!$A$1:$J$5305,COLUMN(H2266),FALSE)</f>
        <v>0.27272727272727271</v>
      </c>
      <c r="R2265">
        <f>VLOOKUP($A2265,授权!$A$1:$J$5305,COLUMN(I2266),FALSE)</f>
        <v>22</v>
      </c>
      <c r="S2265">
        <f>VLOOKUP($A2265,授权!$A$1:$J$5305,COLUMN(J2266),FALSE)</f>
        <v>0</v>
      </c>
    </row>
    <row r="2266" spans="1:19" x14ac:dyDescent="0.25">
      <c r="A2266" t="s">
        <v>2265</v>
      </c>
      <c r="B2266">
        <f>VLOOKUP(A2266,申请!A$1:J$5305,2,FALSE)</f>
        <v>1</v>
      </c>
      <c r="C2266">
        <f>VLOOKUP(A2266,申请!A$1:J$5305,3,FALSE)</f>
        <v>1</v>
      </c>
      <c r="D2266">
        <f>VLOOKUP(A2266,申请!A$1:J$5305,4,FALSE)</f>
        <v>0</v>
      </c>
      <c r="E2266">
        <f>VLOOKUP(A2266,申请!A$1:J$5305,5,FALSE)</f>
        <v>1</v>
      </c>
      <c r="F2266">
        <f>VLOOKUP(A2266,申请!A$1:J$5305,6,FALSE)</f>
        <v>2</v>
      </c>
      <c r="G2266">
        <f>VLOOKUP(A2266,申请!A$1:J$5305,7,FALSE)</f>
        <v>1</v>
      </c>
      <c r="H2266">
        <f>VLOOKUP(A2266,申请!A$1:J$5305,8,FALSE)</f>
        <v>0</v>
      </c>
      <c r="I2266">
        <f>VLOOKUP(A2266,申请!A$1:J$5305,9,FALSE)</f>
        <v>2</v>
      </c>
      <c r="J2266">
        <f>VLOOKUP(A2266,申请!A$1:J$5305,10,FALSE)</f>
        <v>0</v>
      </c>
      <c r="K2266">
        <f>VLOOKUP($A2266,授权!$A$1:$J$5305,COLUMN(B2267),FALSE)</f>
        <v>1</v>
      </c>
      <c r="L2266">
        <f>VLOOKUP($A2266,授权!$A$1:$J$5305,COLUMN(C2267),FALSE)</f>
        <v>1</v>
      </c>
      <c r="M2266">
        <f>VLOOKUP($A2266,授权!$A$1:$J$5305,COLUMN(D2267),FALSE)</f>
        <v>0</v>
      </c>
      <c r="N2266">
        <f>VLOOKUP($A2266,授权!$A$1:$J$5305,COLUMN(E2267),FALSE)</f>
        <v>1</v>
      </c>
      <c r="O2266">
        <f>VLOOKUP($A2266,授权!$A$1:$J$5305,COLUMN(F2267),FALSE)</f>
        <v>2</v>
      </c>
      <c r="P2266">
        <f>VLOOKUP($A2266,授权!$A$1:$J$5305,COLUMN(G2267),FALSE)</f>
        <v>1</v>
      </c>
      <c r="Q2266">
        <f>VLOOKUP($A2266,授权!$A$1:$J$5305,COLUMN(H2267),FALSE)</f>
        <v>0</v>
      </c>
      <c r="R2266">
        <f>VLOOKUP($A2266,授权!$A$1:$J$5305,COLUMN(I2267),FALSE)</f>
        <v>2</v>
      </c>
      <c r="S2266">
        <f>VLOOKUP($A2266,授权!$A$1:$J$5305,COLUMN(J2267),FALSE)</f>
        <v>0</v>
      </c>
    </row>
    <row r="2267" spans="1:19" x14ac:dyDescent="0.25">
      <c r="A2267" t="s">
        <v>2266</v>
      </c>
      <c r="B2267" t="e">
        <f>VLOOKUP(A2267,申请!A$1:J$5305,2,FALSE)</f>
        <v>#N/A</v>
      </c>
      <c r="C2267" t="e">
        <f>VLOOKUP(A2267,申请!A$1:J$5305,3,FALSE)</f>
        <v>#N/A</v>
      </c>
      <c r="D2267" t="e">
        <f>VLOOKUP(A2267,申请!A$1:J$5305,4,FALSE)</f>
        <v>#N/A</v>
      </c>
      <c r="E2267" t="e">
        <f>VLOOKUP(A2267,申请!A$1:J$5305,5,FALSE)</f>
        <v>#N/A</v>
      </c>
      <c r="F2267" t="e">
        <f>VLOOKUP(A2267,申请!A$1:J$5305,6,FALSE)</f>
        <v>#N/A</v>
      </c>
      <c r="G2267" t="e">
        <f>VLOOKUP(A2267,申请!A$1:J$5305,7,FALSE)</f>
        <v>#N/A</v>
      </c>
      <c r="H2267" t="e">
        <f>VLOOKUP(A2267,申请!A$1:J$5305,8,FALSE)</f>
        <v>#N/A</v>
      </c>
      <c r="I2267" t="e">
        <f>VLOOKUP(A2267,申请!A$1:J$5305,9,FALSE)</f>
        <v>#N/A</v>
      </c>
      <c r="J2267" t="e">
        <f>VLOOKUP(A2267,申请!A$1:J$5305,10,FALSE)</f>
        <v>#N/A</v>
      </c>
      <c r="K2267">
        <f>VLOOKUP($A2267,授权!$A$1:$J$5305,COLUMN(B2268),FALSE)</f>
        <v>2</v>
      </c>
      <c r="L2267">
        <f>VLOOKUP($A2267,授权!$A$1:$J$5305,COLUMN(C2268),FALSE)</f>
        <v>2</v>
      </c>
      <c r="M2267">
        <f>VLOOKUP($A2267,授权!$A$1:$J$5305,COLUMN(D2268),FALSE)</f>
        <v>0</v>
      </c>
      <c r="N2267">
        <f>VLOOKUP($A2267,授权!$A$1:$J$5305,COLUMN(E2268),FALSE)</f>
        <v>4</v>
      </c>
      <c r="O2267">
        <f>VLOOKUP($A2267,授权!$A$1:$J$5305,COLUMN(F2268),FALSE)</f>
        <v>4</v>
      </c>
      <c r="P2267">
        <f>VLOOKUP($A2267,授权!$A$1:$J$5305,COLUMN(G2268),FALSE)</f>
        <v>1</v>
      </c>
      <c r="Q2267">
        <f>VLOOKUP($A2267,授权!$A$1:$J$5305,COLUMN(H2268),FALSE)</f>
        <v>0</v>
      </c>
      <c r="R2267">
        <f>VLOOKUP($A2267,授权!$A$1:$J$5305,COLUMN(I2268),FALSE)</f>
        <v>4</v>
      </c>
      <c r="S2267">
        <f>VLOOKUP($A2267,授权!$A$1:$J$5305,COLUMN(J2268),FALSE)</f>
        <v>0</v>
      </c>
    </row>
    <row r="2268" spans="1:19" x14ac:dyDescent="0.25">
      <c r="A2268" t="s">
        <v>2267</v>
      </c>
      <c r="B2268">
        <f>VLOOKUP(A2268,申请!A$1:J$5305,2,FALSE)</f>
        <v>3</v>
      </c>
      <c r="C2268">
        <f>VLOOKUP(A2268,申请!A$1:J$5305,3,FALSE)</f>
        <v>3</v>
      </c>
      <c r="D2268">
        <f>VLOOKUP(A2268,申请!A$1:J$5305,4,FALSE)</f>
        <v>0</v>
      </c>
      <c r="E2268">
        <f>VLOOKUP(A2268,申请!A$1:J$5305,5,FALSE)</f>
        <v>7</v>
      </c>
      <c r="F2268">
        <f>VLOOKUP(A2268,申请!A$1:J$5305,6,FALSE)</f>
        <v>6</v>
      </c>
      <c r="G2268">
        <f>VLOOKUP(A2268,申请!A$1:J$5305,7,FALSE)</f>
        <v>1</v>
      </c>
      <c r="H2268">
        <f>VLOOKUP(A2268,申请!A$1:J$5305,8,FALSE)</f>
        <v>0</v>
      </c>
      <c r="I2268">
        <f>VLOOKUP(A2268,申请!A$1:J$5305,9,FALSE)</f>
        <v>6</v>
      </c>
      <c r="J2268">
        <f>VLOOKUP(A2268,申请!A$1:J$5305,10,FALSE)</f>
        <v>0</v>
      </c>
      <c r="K2268">
        <f>VLOOKUP($A2268,授权!$A$1:$J$5305,COLUMN(B2269),FALSE)</f>
        <v>5</v>
      </c>
      <c r="L2268">
        <f>VLOOKUP($A2268,授权!$A$1:$J$5305,COLUMN(C2269),FALSE)</f>
        <v>5</v>
      </c>
      <c r="M2268">
        <f>VLOOKUP($A2268,授权!$A$1:$J$5305,COLUMN(D2269),FALSE)</f>
        <v>0</v>
      </c>
      <c r="N2268">
        <f>VLOOKUP($A2268,授权!$A$1:$J$5305,COLUMN(E2269),FALSE)</f>
        <v>21</v>
      </c>
      <c r="O2268">
        <f>VLOOKUP($A2268,授权!$A$1:$J$5305,COLUMN(F2269),FALSE)</f>
        <v>10</v>
      </c>
      <c r="P2268">
        <f>VLOOKUP($A2268,授权!$A$1:$J$5305,COLUMN(G2269),FALSE)</f>
        <v>1</v>
      </c>
      <c r="Q2268">
        <f>VLOOKUP($A2268,授权!$A$1:$J$5305,COLUMN(H2269),FALSE)</f>
        <v>0</v>
      </c>
      <c r="R2268">
        <f>VLOOKUP($A2268,授权!$A$1:$J$5305,COLUMN(I2269),FALSE)</f>
        <v>10</v>
      </c>
      <c r="S2268">
        <f>VLOOKUP($A2268,授权!$A$1:$J$5305,COLUMN(J2269),FALSE)</f>
        <v>0</v>
      </c>
    </row>
    <row r="2269" spans="1:19" x14ac:dyDescent="0.25">
      <c r="A2269" t="s">
        <v>2268</v>
      </c>
      <c r="B2269">
        <f>VLOOKUP(A2269,申请!A$1:J$5305,2,FALSE)</f>
        <v>1</v>
      </c>
      <c r="C2269">
        <f>VLOOKUP(A2269,申请!A$1:J$5305,3,FALSE)</f>
        <v>1</v>
      </c>
      <c r="D2269">
        <f>VLOOKUP(A2269,申请!A$1:J$5305,4,FALSE)</f>
        <v>0</v>
      </c>
      <c r="E2269">
        <f>VLOOKUP(A2269,申请!A$1:J$5305,5,FALSE)</f>
        <v>0</v>
      </c>
      <c r="F2269">
        <f>VLOOKUP(A2269,申请!A$1:J$5305,6,FALSE)</f>
        <v>1</v>
      </c>
      <c r="G2269">
        <f>VLOOKUP(A2269,申请!A$1:J$5305,7,FALSE)</f>
        <v>1</v>
      </c>
      <c r="H2269">
        <f>VLOOKUP(A2269,申请!A$1:J$5305,8,FALSE)</f>
        <v>0</v>
      </c>
      <c r="I2269">
        <f>VLOOKUP(A2269,申请!A$1:J$5305,9,FALSE)</f>
        <v>1</v>
      </c>
      <c r="J2269">
        <f>VLOOKUP(A2269,申请!A$1:J$5305,10,FALSE)</f>
        <v>0</v>
      </c>
      <c r="K2269">
        <f>VLOOKUP($A2269,授权!$A$1:$J$5305,COLUMN(B2270),FALSE)</f>
        <v>3</v>
      </c>
      <c r="L2269">
        <f>VLOOKUP($A2269,授权!$A$1:$J$5305,COLUMN(C2270),FALSE)</f>
        <v>3</v>
      </c>
      <c r="M2269">
        <f>VLOOKUP($A2269,授权!$A$1:$J$5305,COLUMN(D2270),FALSE)</f>
        <v>0</v>
      </c>
      <c r="N2269">
        <f>VLOOKUP($A2269,授权!$A$1:$J$5305,COLUMN(E2270),FALSE)</f>
        <v>2</v>
      </c>
      <c r="O2269">
        <f>VLOOKUP($A2269,授权!$A$1:$J$5305,COLUMN(F2270),FALSE)</f>
        <v>6</v>
      </c>
      <c r="P2269">
        <f>VLOOKUP($A2269,授权!$A$1:$J$5305,COLUMN(G2270),FALSE)</f>
        <v>1</v>
      </c>
      <c r="Q2269">
        <f>VLOOKUP($A2269,授权!$A$1:$J$5305,COLUMN(H2270),FALSE)</f>
        <v>0</v>
      </c>
      <c r="R2269">
        <f>VLOOKUP($A2269,授权!$A$1:$J$5305,COLUMN(I2270),FALSE)</f>
        <v>6</v>
      </c>
      <c r="S2269">
        <f>VLOOKUP($A2269,授权!$A$1:$J$5305,COLUMN(J2270),FALSE)</f>
        <v>0</v>
      </c>
    </row>
    <row r="2270" spans="1:19" x14ac:dyDescent="0.25">
      <c r="A2270" t="s">
        <v>2269</v>
      </c>
      <c r="B2270">
        <f>VLOOKUP(A2270,申请!A$1:J$5305,2,FALSE)</f>
        <v>3</v>
      </c>
      <c r="C2270">
        <f>VLOOKUP(A2270,申请!A$1:J$5305,3,FALSE)</f>
        <v>3</v>
      </c>
      <c r="D2270">
        <f>VLOOKUP(A2270,申请!A$1:J$5305,4,FALSE)</f>
        <v>0</v>
      </c>
      <c r="E2270">
        <f>VLOOKUP(A2270,申请!A$1:J$5305,5,FALSE)</f>
        <v>2</v>
      </c>
      <c r="F2270">
        <f>VLOOKUP(A2270,申请!A$1:J$5305,6,FALSE)</f>
        <v>4</v>
      </c>
      <c r="G2270">
        <f>VLOOKUP(A2270,申请!A$1:J$5305,7,FALSE)</f>
        <v>1</v>
      </c>
      <c r="H2270">
        <f>VLOOKUP(A2270,申请!A$1:J$5305,8,FALSE)</f>
        <v>0</v>
      </c>
      <c r="I2270">
        <f>VLOOKUP(A2270,申请!A$1:J$5305,9,FALSE)</f>
        <v>4</v>
      </c>
      <c r="J2270">
        <f>VLOOKUP(A2270,申请!A$1:J$5305,10,FALSE)</f>
        <v>0</v>
      </c>
      <c r="K2270">
        <f>VLOOKUP($A2270,授权!$A$1:$J$5305,COLUMN(B2271),FALSE)</f>
        <v>1</v>
      </c>
      <c r="L2270">
        <f>VLOOKUP($A2270,授权!$A$1:$J$5305,COLUMN(C2271),FALSE)</f>
        <v>1</v>
      </c>
      <c r="M2270">
        <f>VLOOKUP($A2270,授权!$A$1:$J$5305,COLUMN(D2271),FALSE)</f>
        <v>0</v>
      </c>
      <c r="N2270">
        <f>VLOOKUP($A2270,授权!$A$1:$J$5305,COLUMN(E2271),FALSE)</f>
        <v>2</v>
      </c>
      <c r="O2270">
        <f>VLOOKUP($A2270,授权!$A$1:$J$5305,COLUMN(F2271),FALSE)</f>
        <v>2</v>
      </c>
      <c r="P2270">
        <f>VLOOKUP($A2270,授权!$A$1:$J$5305,COLUMN(G2271),FALSE)</f>
        <v>1</v>
      </c>
      <c r="Q2270">
        <f>VLOOKUP($A2270,授权!$A$1:$J$5305,COLUMN(H2271),FALSE)</f>
        <v>0</v>
      </c>
      <c r="R2270">
        <f>VLOOKUP($A2270,授权!$A$1:$J$5305,COLUMN(I2271),FALSE)</f>
        <v>2</v>
      </c>
      <c r="S2270">
        <f>VLOOKUP($A2270,授权!$A$1:$J$5305,COLUMN(J2271),FALSE)</f>
        <v>0</v>
      </c>
    </row>
    <row r="2271" spans="1:19" x14ac:dyDescent="0.25">
      <c r="A2271" t="s">
        <v>2270</v>
      </c>
      <c r="B2271">
        <f>VLOOKUP(A2271,申请!A$1:J$5305,2,FALSE)</f>
        <v>3</v>
      </c>
      <c r="C2271">
        <f>VLOOKUP(A2271,申请!A$1:J$5305,3,FALSE)</f>
        <v>3</v>
      </c>
      <c r="D2271">
        <f>VLOOKUP(A2271,申请!A$1:J$5305,4,FALSE)</f>
        <v>0</v>
      </c>
      <c r="E2271">
        <f>VLOOKUP(A2271,申请!A$1:J$5305,5,FALSE)</f>
        <v>2</v>
      </c>
      <c r="F2271">
        <f>VLOOKUP(A2271,申请!A$1:J$5305,6,FALSE)</f>
        <v>5</v>
      </c>
      <c r="G2271">
        <f>VLOOKUP(A2271,申请!A$1:J$5305,7,FALSE)</f>
        <v>1</v>
      </c>
      <c r="H2271">
        <f>VLOOKUP(A2271,申请!A$1:J$5305,8,FALSE)</f>
        <v>0</v>
      </c>
      <c r="I2271">
        <f>VLOOKUP(A2271,申请!A$1:J$5305,9,FALSE)</f>
        <v>5</v>
      </c>
      <c r="J2271">
        <f>VLOOKUP(A2271,申请!A$1:J$5305,10,FALSE)</f>
        <v>0</v>
      </c>
      <c r="K2271">
        <f>VLOOKUP($A2271,授权!$A$1:$J$5305,COLUMN(B2272),FALSE)</f>
        <v>2</v>
      </c>
      <c r="L2271">
        <f>VLOOKUP($A2271,授权!$A$1:$J$5305,COLUMN(C2272),FALSE)</f>
        <v>2</v>
      </c>
      <c r="M2271">
        <f>VLOOKUP($A2271,授权!$A$1:$J$5305,COLUMN(D2272),FALSE)</f>
        <v>0</v>
      </c>
      <c r="N2271">
        <f>VLOOKUP($A2271,授权!$A$1:$J$5305,COLUMN(E2272),FALSE)</f>
        <v>2</v>
      </c>
      <c r="O2271">
        <f>VLOOKUP($A2271,授权!$A$1:$J$5305,COLUMN(F2272),FALSE)</f>
        <v>4</v>
      </c>
      <c r="P2271">
        <f>VLOOKUP($A2271,授权!$A$1:$J$5305,COLUMN(G2272),FALSE)</f>
        <v>1</v>
      </c>
      <c r="Q2271">
        <f>VLOOKUP($A2271,授权!$A$1:$J$5305,COLUMN(H2272),FALSE)</f>
        <v>0</v>
      </c>
      <c r="R2271">
        <f>VLOOKUP($A2271,授权!$A$1:$J$5305,COLUMN(I2272),FALSE)</f>
        <v>4</v>
      </c>
      <c r="S2271">
        <f>VLOOKUP($A2271,授权!$A$1:$J$5305,COLUMN(J2272),FALSE)</f>
        <v>0</v>
      </c>
    </row>
    <row r="2272" spans="1:19" x14ac:dyDescent="0.25">
      <c r="A2272" t="s">
        <v>2271</v>
      </c>
      <c r="B2272">
        <f>VLOOKUP(A2272,申请!A$1:J$5305,2,FALSE)</f>
        <v>3</v>
      </c>
      <c r="C2272">
        <f>VLOOKUP(A2272,申请!A$1:J$5305,3,FALSE)</f>
        <v>3</v>
      </c>
      <c r="D2272">
        <f>VLOOKUP(A2272,申请!A$1:J$5305,4,FALSE)</f>
        <v>0</v>
      </c>
      <c r="E2272">
        <f>VLOOKUP(A2272,申请!A$1:J$5305,5,FALSE)</f>
        <v>5</v>
      </c>
      <c r="F2272">
        <f>VLOOKUP(A2272,申请!A$1:J$5305,6,FALSE)</f>
        <v>5</v>
      </c>
      <c r="G2272">
        <f>VLOOKUP(A2272,申请!A$1:J$5305,7,FALSE)</f>
        <v>1</v>
      </c>
      <c r="H2272">
        <f>VLOOKUP(A2272,申请!A$1:J$5305,8,FALSE)</f>
        <v>0</v>
      </c>
      <c r="I2272">
        <f>VLOOKUP(A2272,申请!A$1:J$5305,9,FALSE)</f>
        <v>5</v>
      </c>
      <c r="J2272">
        <f>VLOOKUP(A2272,申请!A$1:J$5305,10,FALSE)</f>
        <v>0</v>
      </c>
      <c r="K2272">
        <f>VLOOKUP($A2272,授权!$A$1:$J$5305,COLUMN(B2273),FALSE)</f>
        <v>2</v>
      </c>
      <c r="L2272">
        <f>VLOOKUP($A2272,授权!$A$1:$J$5305,COLUMN(C2273),FALSE)</f>
        <v>2</v>
      </c>
      <c r="M2272">
        <f>VLOOKUP($A2272,授权!$A$1:$J$5305,COLUMN(D2273),FALSE)</f>
        <v>0</v>
      </c>
      <c r="N2272">
        <f>VLOOKUP($A2272,授权!$A$1:$J$5305,COLUMN(E2273),FALSE)</f>
        <v>5</v>
      </c>
      <c r="O2272">
        <f>VLOOKUP($A2272,授权!$A$1:$J$5305,COLUMN(F2273),FALSE)</f>
        <v>4</v>
      </c>
      <c r="P2272">
        <f>VLOOKUP($A2272,授权!$A$1:$J$5305,COLUMN(G2273),FALSE)</f>
        <v>1</v>
      </c>
      <c r="Q2272">
        <f>VLOOKUP($A2272,授权!$A$1:$J$5305,COLUMN(H2273),FALSE)</f>
        <v>0</v>
      </c>
      <c r="R2272">
        <f>VLOOKUP($A2272,授权!$A$1:$J$5305,COLUMN(I2273),FALSE)</f>
        <v>4</v>
      </c>
      <c r="S2272">
        <f>VLOOKUP($A2272,授权!$A$1:$J$5305,COLUMN(J2273),FALSE)</f>
        <v>0</v>
      </c>
    </row>
    <row r="2273" spans="1:19" x14ac:dyDescent="0.25">
      <c r="A2273" t="s">
        <v>2272</v>
      </c>
      <c r="B2273">
        <f>VLOOKUP(A2273,申请!A$1:J$5305,2,FALSE)</f>
        <v>1</v>
      </c>
      <c r="C2273">
        <f>VLOOKUP(A2273,申请!A$1:J$5305,3,FALSE)</f>
        <v>1</v>
      </c>
      <c r="D2273">
        <f>VLOOKUP(A2273,申请!A$1:J$5305,4,FALSE)</f>
        <v>0</v>
      </c>
      <c r="E2273">
        <f>VLOOKUP(A2273,申请!A$1:J$5305,5,FALSE)</f>
        <v>0</v>
      </c>
      <c r="F2273">
        <f>VLOOKUP(A2273,申请!A$1:J$5305,6,FALSE)</f>
        <v>2</v>
      </c>
      <c r="G2273">
        <f>VLOOKUP(A2273,申请!A$1:J$5305,7,FALSE)</f>
        <v>1</v>
      </c>
      <c r="H2273">
        <f>VLOOKUP(A2273,申请!A$1:J$5305,8,FALSE)</f>
        <v>0</v>
      </c>
      <c r="I2273">
        <f>VLOOKUP(A2273,申请!A$1:J$5305,9,FALSE)</f>
        <v>2</v>
      </c>
      <c r="J2273">
        <f>VLOOKUP(A2273,申请!A$1:J$5305,10,FALSE)</f>
        <v>0</v>
      </c>
      <c r="K2273">
        <f>VLOOKUP($A2273,授权!$A$1:$J$5305,COLUMN(B2274),FALSE)</f>
        <v>1</v>
      </c>
      <c r="L2273">
        <f>VLOOKUP($A2273,授权!$A$1:$J$5305,COLUMN(C2274),FALSE)</f>
        <v>1</v>
      </c>
      <c r="M2273">
        <f>VLOOKUP($A2273,授权!$A$1:$J$5305,COLUMN(D2274),FALSE)</f>
        <v>0</v>
      </c>
      <c r="N2273">
        <f>VLOOKUP($A2273,授权!$A$1:$J$5305,COLUMN(E2274),FALSE)</f>
        <v>0</v>
      </c>
      <c r="O2273">
        <f>VLOOKUP($A2273,授权!$A$1:$J$5305,COLUMN(F2274),FALSE)</f>
        <v>2</v>
      </c>
      <c r="P2273">
        <f>VLOOKUP($A2273,授权!$A$1:$J$5305,COLUMN(G2274),FALSE)</f>
        <v>1</v>
      </c>
      <c r="Q2273">
        <f>VLOOKUP($A2273,授权!$A$1:$J$5305,COLUMN(H2274),FALSE)</f>
        <v>0</v>
      </c>
      <c r="R2273">
        <f>VLOOKUP($A2273,授权!$A$1:$J$5305,COLUMN(I2274),FALSE)</f>
        <v>2</v>
      </c>
      <c r="S2273">
        <f>VLOOKUP($A2273,授权!$A$1:$J$5305,COLUMN(J2274),FALSE)</f>
        <v>0</v>
      </c>
    </row>
    <row r="2274" spans="1:19" x14ac:dyDescent="0.25">
      <c r="A2274" t="s">
        <v>2273</v>
      </c>
      <c r="B2274" t="e">
        <f>VLOOKUP(A2274,申请!A$1:J$5305,2,FALSE)</f>
        <v>#N/A</v>
      </c>
      <c r="C2274" t="e">
        <f>VLOOKUP(A2274,申请!A$1:J$5305,3,FALSE)</f>
        <v>#N/A</v>
      </c>
      <c r="D2274" t="e">
        <f>VLOOKUP(A2274,申请!A$1:J$5305,4,FALSE)</f>
        <v>#N/A</v>
      </c>
      <c r="E2274" t="e">
        <f>VLOOKUP(A2274,申请!A$1:J$5305,5,FALSE)</f>
        <v>#N/A</v>
      </c>
      <c r="F2274" t="e">
        <f>VLOOKUP(A2274,申请!A$1:J$5305,6,FALSE)</f>
        <v>#N/A</v>
      </c>
      <c r="G2274" t="e">
        <f>VLOOKUP(A2274,申请!A$1:J$5305,7,FALSE)</f>
        <v>#N/A</v>
      </c>
      <c r="H2274" t="e">
        <f>VLOOKUP(A2274,申请!A$1:J$5305,8,FALSE)</f>
        <v>#N/A</v>
      </c>
      <c r="I2274" t="e">
        <f>VLOOKUP(A2274,申请!A$1:J$5305,9,FALSE)</f>
        <v>#N/A</v>
      </c>
      <c r="J2274" t="e">
        <f>VLOOKUP(A2274,申请!A$1:J$5305,10,FALSE)</f>
        <v>#N/A</v>
      </c>
      <c r="K2274">
        <f>VLOOKUP($A2274,授权!$A$1:$J$5305,COLUMN(B2275),FALSE)</f>
        <v>1</v>
      </c>
      <c r="L2274">
        <f>VLOOKUP($A2274,授权!$A$1:$J$5305,COLUMN(C2275),FALSE)</f>
        <v>1</v>
      </c>
      <c r="M2274">
        <f>VLOOKUP($A2274,授权!$A$1:$J$5305,COLUMN(D2275),FALSE)</f>
        <v>0</v>
      </c>
      <c r="N2274">
        <f>VLOOKUP($A2274,授权!$A$1:$J$5305,COLUMN(E2275),FALSE)</f>
        <v>0</v>
      </c>
      <c r="O2274">
        <f>VLOOKUP($A2274,授权!$A$1:$J$5305,COLUMN(F2275),FALSE)</f>
        <v>2</v>
      </c>
      <c r="P2274">
        <f>VLOOKUP($A2274,授权!$A$1:$J$5305,COLUMN(G2275),FALSE)</f>
        <v>1</v>
      </c>
      <c r="Q2274">
        <f>VLOOKUP($A2274,授权!$A$1:$J$5305,COLUMN(H2275),FALSE)</f>
        <v>0</v>
      </c>
      <c r="R2274">
        <f>VLOOKUP($A2274,授权!$A$1:$J$5305,COLUMN(I2275),FALSE)</f>
        <v>2</v>
      </c>
      <c r="S2274">
        <f>VLOOKUP($A2274,授权!$A$1:$J$5305,COLUMN(J2275),FALSE)</f>
        <v>0</v>
      </c>
    </row>
    <row r="2275" spans="1:19" x14ac:dyDescent="0.25">
      <c r="A2275" t="s">
        <v>2274</v>
      </c>
      <c r="B2275" t="e">
        <f>VLOOKUP(A2275,申请!A$1:J$5305,2,FALSE)</f>
        <v>#N/A</v>
      </c>
      <c r="C2275" t="e">
        <f>VLOOKUP(A2275,申请!A$1:J$5305,3,FALSE)</f>
        <v>#N/A</v>
      </c>
      <c r="D2275" t="e">
        <f>VLOOKUP(A2275,申请!A$1:J$5305,4,FALSE)</f>
        <v>#N/A</v>
      </c>
      <c r="E2275" t="e">
        <f>VLOOKUP(A2275,申请!A$1:J$5305,5,FALSE)</f>
        <v>#N/A</v>
      </c>
      <c r="F2275" t="e">
        <f>VLOOKUP(A2275,申请!A$1:J$5305,6,FALSE)</f>
        <v>#N/A</v>
      </c>
      <c r="G2275" t="e">
        <f>VLOOKUP(A2275,申请!A$1:J$5305,7,FALSE)</f>
        <v>#N/A</v>
      </c>
      <c r="H2275" t="e">
        <f>VLOOKUP(A2275,申请!A$1:J$5305,8,FALSE)</f>
        <v>#N/A</v>
      </c>
      <c r="I2275" t="e">
        <f>VLOOKUP(A2275,申请!A$1:J$5305,9,FALSE)</f>
        <v>#N/A</v>
      </c>
      <c r="J2275" t="e">
        <f>VLOOKUP(A2275,申请!A$1:J$5305,10,FALSE)</f>
        <v>#N/A</v>
      </c>
      <c r="K2275">
        <f>VLOOKUP($A2275,授权!$A$1:$J$5305,COLUMN(B2276),FALSE)</f>
        <v>4</v>
      </c>
      <c r="L2275">
        <f>VLOOKUP($A2275,授权!$A$1:$J$5305,COLUMN(C2276),FALSE)</f>
        <v>4</v>
      </c>
      <c r="M2275">
        <f>VLOOKUP($A2275,授权!$A$1:$J$5305,COLUMN(D2276),FALSE)</f>
        <v>0</v>
      </c>
      <c r="N2275">
        <f>VLOOKUP($A2275,授权!$A$1:$J$5305,COLUMN(E2276),FALSE)</f>
        <v>22</v>
      </c>
      <c r="O2275">
        <f>VLOOKUP($A2275,授权!$A$1:$J$5305,COLUMN(F2276),FALSE)</f>
        <v>8</v>
      </c>
      <c r="P2275">
        <f>VLOOKUP($A2275,授权!$A$1:$J$5305,COLUMN(G2276),FALSE)</f>
        <v>1</v>
      </c>
      <c r="Q2275">
        <f>VLOOKUP($A2275,授权!$A$1:$J$5305,COLUMN(H2276),FALSE)</f>
        <v>0</v>
      </c>
      <c r="R2275">
        <f>VLOOKUP($A2275,授权!$A$1:$J$5305,COLUMN(I2276),FALSE)</f>
        <v>8</v>
      </c>
      <c r="S2275">
        <f>VLOOKUP($A2275,授权!$A$1:$J$5305,COLUMN(J2276),FALSE)</f>
        <v>0</v>
      </c>
    </row>
    <row r="2276" spans="1:19" x14ac:dyDescent="0.25">
      <c r="A2276" t="s">
        <v>2275</v>
      </c>
      <c r="B2276">
        <f>VLOOKUP(A2276,申请!A$1:J$5305,2,FALSE)</f>
        <v>3</v>
      </c>
      <c r="C2276">
        <f>VLOOKUP(A2276,申请!A$1:J$5305,3,FALSE)</f>
        <v>3</v>
      </c>
      <c r="D2276">
        <f>VLOOKUP(A2276,申请!A$1:J$5305,4,FALSE)</f>
        <v>0</v>
      </c>
      <c r="E2276">
        <f>VLOOKUP(A2276,申请!A$1:J$5305,5,FALSE)</f>
        <v>4</v>
      </c>
      <c r="F2276">
        <f>VLOOKUP(A2276,申请!A$1:J$5305,6,FALSE)</f>
        <v>4</v>
      </c>
      <c r="G2276">
        <f>VLOOKUP(A2276,申请!A$1:J$5305,7,FALSE)</f>
        <v>1</v>
      </c>
      <c r="H2276">
        <f>VLOOKUP(A2276,申请!A$1:J$5305,8,FALSE)</f>
        <v>0</v>
      </c>
      <c r="I2276">
        <f>VLOOKUP(A2276,申请!A$1:J$5305,9,FALSE)</f>
        <v>4</v>
      </c>
      <c r="J2276">
        <f>VLOOKUP(A2276,申请!A$1:J$5305,10,FALSE)</f>
        <v>0</v>
      </c>
      <c r="K2276">
        <f>VLOOKUP($A2276,授权!$A$1:$J$5305,COLUMN(B2277),FALSE)</f>
        <v>1</v>
      </c>
      <c r="L2276">
        <f>VLOOKUP($A2276,授权!$A$1:$J$5305,COLUMN(C2277),FALSE)</f>
        <v>1</v>
      </c>
      <c r="M2276">
        <f>VLOOKUP($A2276,授权!$A$1:$J$5305,COLUMN(D2277),FALSE)</f>
        <v>0</v>
      </c>
      <c r="N2276">
        <f>VLOOKUP($A2276,授权!$A$1:$J$5305,COLUMN(E2277),FALSE)</f>
        <v>3</v>
      </c>
      <c r="O2276">
        <f>VLOOKUP($A2276,授权!$A$1:$J$5305,COLUMN(F2277),FALSE)</f>
        <v>2</v>
      </c>
      <c r="P2276">
        <f>VLOOKUP($A2276,授权!$A$1:$J$5305,COLUMN(G2277),FALSE)</f>
        <v>1</v>
      </c>
      <c r="Q2276">
        <f>VLOOKUP($A2276,授权!$A$1:$J$5305,COLUMN(H2277),FALSE)</f>
        <v>0</v>
      </c>
      <c r="R2276">
        <f>VLOOKUP($A2276,授权!$A$1:$J$5305,COLUMN(I2277),FALSE)</f>
        <v>2</v>
      </c>
      <c r="S2276">
        <f>VLOOKUP($A2276,授权!$A$1:$J$5305,COLUMN(J2277),FALSE)</f>
        <v>0</v>
      </c>
    </row>
    <row r="2277" spans="1:19" x14ac:dyDescent="0.25">
      <c r="A2277" t="s">
        <v>2276</v>
      </c>
      <c r="B2277" t="e">
        <f>VLOOKUP(A2277,申请!A$1:J$5305,2,FALSE)</f>
        <v>#N/A</v>
      </c>
      <c r="C2277" t="e">
        <f>VLOOKUP(A2277,申请!A$1:J$5305,3,FALSE)</f>
        <v>#N/A</v>
      </c>
      <c r="D2277" t="e">
        <f>VLOOKUP(A2277,申请!A$1:J$5305,4,FALSE)</f>
        <v>#N/A</v>
      </c>
      <c r="E2277" t="e">
        <f>VLOOKUP(A2277,申请!A$1:J$5305,5,FALSE)</f>
        <v>#N/A</v>
      </c>
      <c r="F2277" t="e">
        <f>VLOOKUP(A2277,申请!A$1:J$5305,6,FALSE)</f>
        <v>#N/A</v>
      </c>
      <c r="G2277" t="e">
        <f>VLOOKUP(A2277,申请!A$1:J$5305,7,FALSE)</f>
        <v>#N/A</v>
      </c>
      <c r="H2277" t="e">
        <f>VLOOKUP(A2277,申请!A$1:J$5305,8,FALSE)</f>
        <v>#N/A</v>
      </c>
      <c r="I2277" t="e">
        <f>VLOOKUP(A2277,申请!A$1:J$5305,9,FALSE)</f>
        <v>#N/A</v>
      </c>
      <c r="J2277" t="e">
        <f>VLOOKUP(A2277,申请!A$1:J$5305,10,FALSE)</f>
        <v>#N/A</v>
      </c>
      <c r="K2277">
        <f>VLOOKUP($A2277,授权!$A$1:$J$5305,COLUMN(B2278),FALSE)</f>
        <v>1</v>
      </c>
      <c r="L2277">
        <f>VLOOKUP($A2277,授权!$A$1:$J$5305,COLUMN(C2278),FALSE)</f>
        <v>0</v>
      </c>
      <c r="M2277">
        <f>VLOOKUP($A2277,授权!$A$1:$J$5305,COLUMN(D2278),FALSE)</f>
        <v>1</v>
      </c>
      <c r="N2277">
        <f>VLOOKUP($A2277,授权!$A$1:$J$5305,COLUMN(E2278),FALSE)</f>
        <v>2</v>
      </c>
      <c r="O2277">
        <f>VLOOKUP($A2277,授权!$A$1:$J$5305,COLUMN(F2278),FALSE)</f>
        <v>2</v>
      </c>
      <c r="P2277">
        <f>VLOOKUP($A2277,授权!$A$1:$J$5305,COLUMN(G2278),FALSE)</f>
        <v>0</v>
      </c>
      <c r="Q2277">
        <f>VLOOKUP($A2277,授权!$A$1:$J$5305,COLUMN(H2278),FALSE)</f>
        <v>1</v>
      </c>
      <c r="R2277">
        <f>VLOOKUP($A2277,授权!$A$1:$J$5305,COLUMN(I2278),FALSE)</f>
        <v>2</v>
      </c>
      <c r="S2277">
        <f>VLOOKUP($A2277,授权!$A$1:$J$5305,COLUMN(J2278),FALSE)</f>
        <v>0</v>
      </c>
    </row>
    <row r="2278" spans="1:19" x14ac:dyDescent="0.25">
      <c r="A2278" t="s">
        <v>2277</v>
      </c>
      <c r="B2278" t="e">
        <f>VLOOKUP(A2278,申请!A$1:J$5305,2,FALSE)</f>
        <v>#N/A</v>
      </c>
      <c r="C2278" t="e">
        <f>VLOOKUP(A2278,申请!A$1:J$5305,3,FALSE)</f>
        <v>#N/A</v>
      </c>
      <c r="D2278" t="e">
        <f>VLOOKUP(A2278,申请!A$1:J$5305,4,FALSE)</f>
        <v>#N/A</v>
      </c>
      <c r="E2278" t="e">
        <f>VLOOKUP(A2278,申请!A$1:J$5305,5,FALSE)</f>
        <v>#N/A</v>
      </c>
      <c r="F2278" t="e">
        <f>VLOOKUP(A2278,申请!A$1:J$5305,6,FALSE)</f>
        <v>#N/A</v>
      </c>
      <c r="G2278" t="e">
        <f>VLOOKUP(A2278,申请!A$1:J$5305,7,FALSE)</f>
        <v>#N/A</v>
      </c>
      <c r="H2278" t="e">
        <f>VLOOKUP(A2278,申请!A$1:J$5305,8,FALSE)</f>
        <v>#N/A</v>
      </c>
      <c r="I2278" t="e">
        <f>VLOOKUP(A2278,申请!A$1:J$5305,9,FALSE)</f>
        <v>#N/A</v>
      </c>
      <c r="J2278" t="e">
        <f>VLOOKUP(A2278,申请!A$1:J$5305,10,FALSE)</f>
        <v>#N/A</v>
      </c>
      <c r="K2278">
        <f>VLOOKUP($A2278,授权!$A$1:$J$5305,COLUMN(B2279),FALSE)</f>
        <v>2</v>
      </c>
      <c r="L2278">
        <f>VLOOKUP($A2278,授权!$A$1:$J$5305,COLUMN(C2279),FALSE)</f>
        <v>2</v>
      </c>
      <c r="M2278">
        <f>VLOOKUP($A2278,授权!$A$1:$J$5305,COLUMN(D2279),FALSE)</f>
        <v>0</v>
      </c>
      <c r="N2278">
        <f>VLOOKUP($A2278,授权!$A$1:$J$5305,COLUMN(E2279),FALSE)</f>
        <v>1</v>
      </c>
      <c r="O2278">
        <f>VLOOKUP($A2278,授权!$A$1:$J$5305,COLUMN(F2279),FALSE)</f>
        <v>4</v>
      </c>
      <c r="P2278">
        <f>VLOOKUP($A2278,授权!$A$1:$J$5305,COLUMN(G2279),FALSE)</f>
        <v>1</v>
      </c>
      <c r="Q2278">
        <f>VLOOKUP($A2278,授权!$A$1:$J$5305,COLUMN(H2279),FALSE)</f>
        <v>0</v>
      </c>
      <c r="R2278">
        <f>VLOOKUP($A2278,授权!$A$1:$J$5305,COLUMN(I2279),FALSE)</f>
        <v>4</v>
      </c>
      <c r="S2278">
        <f>VLOOKUP($A2278,授权!$A$1:$J$5305,COLUMN(J2279),FALSE)</f>
        <v>0</v>
      </c>
    </row>
    <row r="2279" spans="1:19" x14ac:dyDescent="0.25">
      <c r="A2279" t="s">
        <v>2278</v>
      </c>
      <c r="B2279">
        <f>VLOOKUP(A2279,申请!A$1:J$5305,2,FALSE)</f>
        <v>1</v>
      </c>
      <c r="C2279">
        <f>VLOOKUP(A2279,申请!A$1:J$5305,3,FALSE)</f>
        <v>1</v>
      </c>
      <c r="D2279">
        <f>VLOOKUP(A2279,申请!A$1:J$5305,4,FALSE)</f>
        <v>0</v>
      </c>
      <c r="E2279">
        <f>VLOOKUP(A2279,申请!A$1:J$5305,5,FALSE)</f>
        <v>2</v>
      </c>
      <c r="F2279">
        <f>VLOOKUP(A2279,申请!A$1:J$5305,6,FALSE)</f>
        <v>2</v>
      </c>
      <c r="G2279">
        <f>VLOOKUP(A2279,申请!A$1:J$5305,7,FALSE)</f>
        <v>1</v>
      </c>
      <c r="H2279">
        <f>VLOOKUP(A2279,申请!A$1:J$5305,8,FALSE)</f>
        <v>0</v>
      </c>
      <c r="I2279">
        <f>VLOOKUP(A2279,申请!A$1:J$5305,9,FALSE)</f>
        <v>2</v>
      </c>
      <c r="J2279">
        <f>VLOOKUP(A2279,申请!A$1:J$5305,10,FALSE)</f>
        <v>0</v>
      </c>
      <c r="K2279">
        <f>VLOOKUP($A2279,授权!$A$1:$J$5305,COLUMN(B2280),FALSE)</f>
        <v>1</v>
      </c>
      <c r="L2279">
        <f>VLOOKUP($A2279,授权!$A$1:$J$5305,COLUMN(C2280),FALSE)</f>
        <v>1</v>
      </c>
      <c r="M2279">
        <f>VLOOKUP($A2279,授权!$A$1:$J$5305,COLUMN(D2280),FALSE)</f>
        <v>0</v>
      </c>
      <c r="N2279">
        <f>VLOOKUP($A2279,授权!$A$1:$J$5305,COLUMN(E2280),FALSE)</f>
        <v>2</v>
      </c>
      <c r="O2279">
        <f>VLOOKUP($A2279,授权!$A$1:$J$5305,COLUMN(F2280),FALSE)</f>
        <v>2</v>
      </c>
      <c r="P2279">
        <f>VLOOKUP($A2279,授权!$A$1:$J$5305,COLUMN(G2280),FALSE)</f>
        <v>1</v>
      </c>
      <c r="Q2279">
        <f>VLOOKUP($A2279,授权!$A$1:$J$5305,COLUMN(H2280),FALSE)</f>
        <v>0</v>
      </c>
      <c r="R2279">
        <f>VLOOKUP($A2279,授权!$A$1:$J$5305,COLUMN(I2280),FALSE)</f>
        <v>2</v>
      </c>
      <c r="S2279">
        <f>VLOOKUP($A2279,授权!$A$1:$J$5305,COLUMN(J2280),FALSE)</f>
        <v>0</v>
      </c>
    </row>
    <row r="2280" spans="1:19" x14ac:dyDescent="0.25">
      <c r="A2280" t="s">
        <v>2279</v>
      </c>
      <c r="B2280">
        <f>VLOOKUP(A2280,申请!A$1:J$5305,2,FALSE)</f>
        <v>3</v>
      </c>
      <c r="C2280">
        <f>VLOOKUP(A2280,申请!A$1:J$5305,3,FALSE)</f>
        <v>2</v>
      </c>
      <c r="D2280">
        <f>VLOOKUP(A2280,申请!A$1:J$5305,4,FALSE)</f>
        <v>1</v>
      </c>
      <c r="E2280">
        <f>VLOOKUP(A2280,申请!A$1:J$5305,5,FALSE)</f>
        <v>1</v>
      </c>
      <c r="F2280">
        <f>VLOOKUP(A2280,申请!A$1:J$5305,6,FALSE)</f>
        <v>4</v>
      </c>
      <c r="G2280">
        <f>VLOOKUP(A2280,申请!A$1:J$5305,7,FALSE)</f>
        <v>0.66666666666666663</v>
      </c>
      <c r="H2280">
        <f>VLOOKUP(A2280,申请!A$1:J$5305,8,FALSE)</f>
        <v>0.33333333333333331</v>
      </c>
      <c r="I2280">
        <f>VLOOKUP(A2280,申请!A$1:J$5305,9,FALSE)</f>
        <v>4</v>
      </c>
      <c r="J2280">
        <f>VLOOKUP(A2280,申请!A$1:J$5305,10,FALSE)</f>
        <v>0</v>
      </c>
      <c r="K2280">
        <f>VLOOKUP($A2280,授权!$A$1:$J$5305,COLUMN(B2281),FALSE)</f>
        <v>1</v>
      </c>
      <c r="L2280">
        <f>VLOOKUP($A2280,授权!$A$1:$J$5305,COLUMN(C2281),FALSE)</f>
        <v>1</v>
      </c>
      <c r="M2280">
        <f>VLOOKUP($A2280,授权!$A$1:$J$5305,COLUMN(D2281),FALSE)</f>
        <v>0</v>
      </c>
      <c r="N2280">
        <f>VLOOKUP($A2280,授权!$A$1:$J$5305,COLUMN(E2281),FALSE)</f>
        <v>1</v>
      </c>
      <c r="O2280">
        <f>VLOOKUP($A2280,授权!$A$1:$J$5305,COLUMN(F2281),FALSE)</f>
        <v>2</v>
      </c>
      <c r="P2280">
        <f>VLOOKUP($A2280,授权!$A$1:$J$5305,COLUMN(G2281),FALSE)</f>
        <v>1</v>
      </c>
      <c r="Q2280">
        <f>VLOOKUP($A2280,授权!$A$1:$J$5305,COLUMN(H2281),FALSE)</f>
        <v>0</v>
      </c>
      <c r="R2280">
        <f>VLOOKUP($A2280,授权!$A$1:$J$5305,COLUMN(I2281),FALSE)</f>
        <v>2</v>
      </c>
      <c r="S2280">
        <f>VLOOKUP($A2280,授权!$A$1:$J$5305,COLUMN(J2281),FALSE)</f>
        <v>0</v>
      </c>
    </row>
    <row r="2281" spans="1:19" x14ac:dyDescent="0.25">
      <c r="A2281" t="s">
        <v>2280</v>
      </c>
      <c r="B2281">
        <f>VLOOKUP(A2281,申请!A$1:J$5305,2,FALSE)</f>
        <v>1</v>
      </c>
      <c r="C2281">
        <f>VLOOKUP(A2281,申请!A$1:J$5305,3,FALSE)</f>
        <v>1</v>
      </c>
      <c r="D2281">
        <f>VLOOKUP(A2281,申请!A$1:J$5305,4,FALSE)</f>
        <v>0</v>
      </c>
      <c r="E2281">
        <f>VLOOKUP(A2281,申请!A$1:J$5305,5,FALSE)</f>
        <v>0</v>
      </c>
      <c r="F2281">
        <f>VLOOKUP(A2281,申请!A$1:J$5305,6,FALSE)</f>
        <v>2</v>
      </c>
      <c r="G2281">
        <f>VLOOKUP(A2281,申请!A$1:J$5305,7,FALSE)</f>
        <v>1</v>
      </c>
      <c r="H2281">
        <f>VLOOKUP(A2281,申请!A$1:J$5305,8,FALSE)</f>
        <v>0</v>
      </c>
      <c r="I2281">
        <f>VLOOKUP(A2281,申请!A$1:J$5305,9,FALSE)</f>
        <v>2</v>
      </c>
      <c r="J2281">
        <f>VLOOKUP(A2281,申请!A$1:J$5305,10,FALSE)</f>
        <v>0</v>
      </c>
      <c r="K2281">
        <f>VLOOKUP($A2281,授权!$A$1:$J$5305,COLUMN(B2282),FALSE)</f>
        <v>1</v>
      </c>
      <c r="L2281">
        <f>VLOOKUP($A2281,授权!$A$1:$J$5305,COLUMN(C2282),FALSE)</f>
        <v>1</v>
      </c>
      <c r="M2281">
        <f>VLOOKUP($A2281,授权!$A$1:$J$5305,COLUMN(D2282),FALSE)</f>
        <v>0</v>
      </c>
      <c r="N2281">
        <f>VLOOKUP($A2281,授权!$A$1:$J$5305,COLUMN(E2282),FALSE)</f>
        <v>0</v>
      </c>
      <c r="O2281">
        <f>VLOOKUP($A2281,授权!$A$1:$J$5305,COLUMN(F2282),FALSE)</f>
        <v>2</v>
      </c>
      <c r="P2281">
        <f>VLOOKUP($A2281,授权!$A$1:$J$5305,COLUMN(G2282),FALSE)</f>
        <v>1</v>
      </c>
      <c r="Q2281">
        <f>VLOOKUP($A2281,授权!$A$1:$J$5305,COLUMN(H2282),FALSE)</f>
        <v>0</v>
      </c>
      <c r="R2281">
        <f>VLOOKUP($A2281,授权!$A$1:$J$5305,COLUMN(I2282),FALSE)</f>
        <v>2</v>
      </c>
      <c r="S2281">
        <f>VLOOKUP($A2281,授权!$A$1:$J$5305,COLUMN(J2282),FALSE)</f>
        <v>0</v>
      </c>
    </row>
    <row r="2282" spans="1:19" x14ac:dyDescent="0.25">
      <c r="A2282" t="s">
        <v>2281</v>
      </c>
      <c r="B2282">
        <f>VLOOKUP(A2282,申请!A$1:J$5305,2,FALSE)</f>
        <v>2</v>
      </c>
      <c r="C2282">
        <f>VLOOKUP(A2282,申请!A$1:J$5305,3,FALSE)</f>
        <v>2</v>
      </c>
      <c r="D2282">
        <f>VLOOKUP(A2282,申请!A$1:J$5305,4,FALSE)</f>
        <v>0</v>
      </c>
      <c r="E2282">
        <f>VLOOKUP(A2282,申请!A$1:J$5305,5,FALSE)</f>
        <v>1</v>
      </c>
      <c r="F2282">
        <f>VLOOKUP(A2282,申请!A$1:J$5305,6,FALSE)</f>
        <v>3</v>
      </c>
      <c r="G2282">
        <f>VLOOKUP(A2282,申请!A$1:J$5305,7,FALSE)</f>
        <v>1</v>
      </c>
      <c r="H2282">
        <f>VLOOKUP(A2282,申请!A$1:J$5305,8,FALSE)</f>
        <v>0</v>
      </c>
      <c r="I2282">
        <f>VLOOKUP(A2282,申请!A$1:J$5305,9,FALSE)</f>
        <v>3</v>
      </c>
      <c r="J2282">
        <f>VLOOKUP(A2282,申请!A$1:J$5305,10,FALSE)</f>
        <v>0</v>
      </c>
      <c r="K2282">
        <f>VLOOKUP($A2282,授权!$A$1:$J$5305,COLUMN(B2283),FALSE)</f>
        <v>1</v>
      </c>
      <c r="L2282">
        <f>VLOOKUP($A2282,授权!$A$1:$J$5305,COLUMN(C2283),FALSE)</f>
        <v>1</v>
      </c>
      <c r="M2282">
        <f>VLOOKUP($A2282,授权!$A$1:$J$5305,COLUMN(D2283),FALSE)</f>
        <v>0</v>
      </c>
      <c r="N2282">
        <f>VLOOKUP($A2282,授权!$A$1:$J$5305,COLUMN(E2283),FALSE)</f>
        <v>1</v>
      </c>
      <c r="O2282">
        <f>VLOOKUP($A2282,授权!$A$1:$J$5305,COLUMN(F2283),FALSE)</f>
        <v>2</v>
      </c>
      <c r="P2282">
        <f>VLOOKUP($A2282,授权!$A$1:$J$5305,COLUMN(G2283),FALSE)</f>
        <v>1</v>
      </c>
      <c r="Q2282">
        <f>VLOOKUP($A2282,授权!$A$1:$J$5305,COLUMN(H2283),FALSE)</f>
        <v>0</v>
      </c>
      <c r="R2282">
        <f>VLOOKUP($A2282,授权!$A$1:$J$5305,COLUMN(I2283),FALSE)</f>
        <v>2</v>
      </c>
      <c r="S2282">
        <f>VLOOKUP($A2282,授权!$A$1:$J$5305,COLUMN(J2283),FALSE)</f>
        <v>0</v>
      </c>
    </row>
    <row r="2283" spans="1:19" x14ac:dyDescent="0.25">
      <c r="A2283" t="s">
        <v>2282</v>
      </c>
      <c r="B2283" t="e">
        <f>VLOOKUP(A2283,申请!A$1:J$5305,2,FALSE)</f>
        <v>#N/A</v>
      </c>
      <c r="C2283" t="e">
        <f>VLOOKUP(A2283,申请!A$1:J$5305,3,FALSE)</f>
        <v>#N/A</v>
      </c>
      <c r="D2283" t="e">
        <f>VLOOKUP(A2283,申请!A$1:J$5305,4,FALSE)</f>
        <v>#N/A</v>
      </c>
      <c r="E2283" t="e">
        <f>VLOOKUP(A2283,申请!A$1:J$5305,5,FALSE)</f>
        <v>#N/A</v>
      </c>
      <c r="F2283" t="e">
        <f>VLOOKUP(A2283,申请!A$1:J$5305,6,FALSE)</f>
        <v>#N/A</v>
      </c>
      <c r="G2283" t="e">
        <f>VLOOKUP(A2283,申请!A$1:J$5305,7,FALSE)</f>
        <v>#N/A</v>
      </c>
      <c r="H2283" t="e">
        <f>VLOOKUP(A2283,申请!A$1:J$5305,8,FALSE)</f>
        <v>#N/A</v>
      </c>
      <c r="I2283" t="e">
        <f>VLOOKUP(A2283,申请!A$1:J$5305,9,FALSE)</f>
        <v>#N/A</v>
      </c>
      <c r="J2283" t="e">
        <f>VLOOKUP(A2283,申请!A$1:J$5305,10,FALSE)</f>
        <v>#N/A</v>
      </c>
      <c r="K2283">
        <f>VLOOKUP($A2283,授权!$A$1:$J$5305,COLUMN(B2284),FALSE)</f>
        <v>2</v>
      </c>
      <c r="L2283">
        <f>VLOOKUP($A2283,授权!$A$1:$J$5305,COLUMN(C2284),FALSE)</f>
        <v>2</v>
      </c>
      <c r="M2283">
        <f>VLOOKUP($A2283,授权!$A$1:$J$5305,COLUMN(D2284),FALSE)</f>
        <v>0</v>
      </c>
      <c r="N2283">
        <f>VLOOKUP($A2283,授权!$A$1:$J$5305,COLUMN(E2284),FALSE)</f>
        <v>8</v>
      </c>
      <c r="O2283">
        <f>VLOOKUP($A2283,授权!$A$1:$J$5305,COLUMN(F2284),FALSE)</f>
        <v>4</v>
      </c>
      <c r="P2283">
        <f>VLOOKUP($A2283,授权!$A$1:$J$5305,COLUMN(G2284),FALSE)</f>
        <v>1</v>
      </c>
      <c r="Q2283">
        <f>VLOOKUP($A2283,授权!$A$1:$J$5305,COLUMN(H2284),FALSE)</f>
        <v>0</v>
      </c>
      <c r="R2283">
        <f>VLOOKUP($A2283,授权!$A$1:$J$5305,COLUMN(I2284),FALSE)</f>
        <v>4</v>
      </c>
      <c r="S2283">
        <f>VLOOKUP($A2283,授权!$A$1:$J$5305,COLUMN(J2284),FALSE)</f>
        <v>0</v>
      </c>
    </row>
    <row r="2284" spans="1:19" x14ac:dyDescent="0.25">
      <c r="A2284" t="s">
        <v>2283</v>
      </c>
      <c r="B2284">
        <f>VLOOKUP(A2284,申请!A$1:J$5305,2,FALSE)</f>
        <v>3</v>
      </c>
      <c r="C2284">
        <f>VLOOKUP(A2284,申请!A$1:J$5305,3,FALSE)</f>
        <v>3</v>
      </c>
      <c r="D2284">
        <f>VLOOKUP(A2284,申请!A$1:J$5305,4,FALSE)</f>
        <v>0</v>
      </c>
      <c r="E2284">
        <f>VLOOKUP(A2284,申请!A$1:J$5305,5,FALSE)</f>
        <v>1</v>
      </c>
      <c r="F2284">
        <f>VLOOKUP(A2284,申请!A$1:J$5305,6,FALSE)</f>
        <v>4</v>
      </c>
      <c r="G2284">
        <f>VLOOKUP(A2284,申请!A$1:J$5305,7,FALSE)</f>
        <v>1</v>
      </c>
      <c r="H2284">
        <f>VLOOKUP(A2284,申请!A$1:J$5305,8,FALSE)</f>
        <v>0</v>
      </c>
      <c r="I2284">
        <f>VLOOKUP(A2284,申请!A$1:J$5305,9,FALSE)</f>
        <v>4</v>
      </c>
      <c r="J2284">
        <f>VLOOKUP(A2284,申请!A$1:J$5305,10,FALSE)</f>
        <v>0</v>
      </c>
      <c r="K2284">
        <f>VLOOKUP($A2284,授权!$A$1:$J$5305,COLUMN(B2285),FALSE)</f>
        <v>1</v>
      </c>
      <c r="L2284">
        <f>VLOOKUP($A2284,授权!$A$1:$J$5305,COLUMN(C2285),FALSE)</f>
        <v>1</v>
      </c>
      <c r="M2284">
        <f>VLOOKUP($A2284,授权!$A$1:$J$5305,COLUMN(D2285),FALSE)</f>
        <v>0</v>
      </c>
      <c r="N2284">
        <f>VLOOKUP($A2284,授权!$A$1:$J$5305,COLUMN(E2285),FALSE)</f>
        <v>1</v>
      </c>
      <c r="O2284">
        <f>VLOOKUP($A2284,授权!$A$1:$J$5305,COLUMN(F2285),FALSE)</f>
        <v>2</v>
      </c>
      <c r="P2284">
        <f>VLOOKUP($A2284,授权!$A$1:$J$5305,COLUMN(G2285),FALSE)</f>
        <v>1</v>
      </c>
      <c r="Q2284">
        <f>VLOOKUP($A2284,授权!$A$1:$J$5305,COLUMN(H2285),FALSE)</f>
        <v>0</v>
      </c>
      <c r="R2284">
        <f>VLOOKUP($A2284,授权!$A$1:$J$5305,COLUMN(I2285),FALSE)</f>
        <v>2</v>
      </c>
      <c r="S2284">
        <f>VLOOKUP($A2284,授权!$A$1:$J$5305,COLUMN(J2285),FALSE)</f>
        <v>0</v>
      </c>
    </row>
    <row r="2285" spans="1:19" x14ac:dyDescent="0.25">
      <c r="A2285" t="s">
        <v>2284</v>
      </c>
      <c r="B2285">
        <f>VLOOKUP(A2285,申请!A$1:J$5305,2,FALSE)</f>
        <v>2</v>
      </c>
      <c r="C2285">
        <f>VLOOKUP(A2285,申请!A$1:J$5305,3,FALSE)</f>
        <v>2</v>
      </c>
      <c r="D2285">
        <f>VLOOKUP(A2285,申请!A$1:J$5305,4,FALSE)</f>
        <v>0</v>
      </c>
      <c r="E2285">
        <f>VLOOKUP(A2285,申请!A$1:J$5305,5,FALSE)</f>
        <v>0</v>
      </c>
      <c r="F2285">
        <f>VLOOKUP(A2285,申请!A$1:J$5305,6,FALSE)</f>
        <v>4</v>
      </c>
      <c r="G2285">
        <f>VLOOKUP(A2285,申请!A$1:J$5305,7,FALSE)</f>
        <v>1</v>
      </c>
      <c r="H2285">
        <f>VLOOKUP(A2285,申请!A$1:J$5305,8,FALSE)</f>
        <v>0</v>
      </c>
      <c r="I2285">
        <f>VLOOKUP(A2285,申请!A$1:J$5305,9,FALSE)</f>
        <v>4</v>
      </c>
      <c r="J2285">
        <f>VLOOKUP(A2285,申请!A$1:J$5305,10,FALSE)</f>
        <v>0</v>
      </c>
      <c r="K2285">
        <f>VLOOKUP($A2285,授权!$A$1:$J$5305,COLUMN(B2286),FALSE)</f>
        <v>1</v>
      </c>
      <c r="L2285">
        <f>VLOOKUP($A2285,授权!$A$1:$J$5305,COLUMN(C2286),FALSE)</f>
        <v>1</v>
      </c>
      <c r="M2285">
        <f>VLOOKUP($A2285,授权!$A$1:$J$5305,COLUMN(D2286),FALSE)</f>
        <v>0</v>
      </c>
      <c r="N2285">
        <f>VLOOKUP($A2285,授权!$A$1:$J$5305,COLUMN(E2286),FALSE)</f>
        <v>0</v>
      </c>
      <c r="O2285">
        <f>VLOOKUP($A2285,授权!$A$1:$J$5305,COLUMN(F2286),FALSE)</f>
        <v>2</v>
      </c>
      <c r="P2285">
        <f>VLOOKUP($A2285,授权!$A$1:$J$5305,COLUMN(G2286),FALSE)</f>
        <v>1</v>
      </c>
      <c r="Q2285">
        <f>VLOOKUP($A2285,授权!$A$1:$J$5305,COLUMN(H2286),FALSE)</f>
        <v>0</v>
      </c>
      <c r="R2285">
        <f>VLOOKUP($A2285,授权!$A$1:$J$5305,COLUMN(I2286),FALSE)</f>
        <v>2</v>
      </c>
      <c r="S2285">
        <f>VLOOKUP($A2285,授权!$A$1:$J$5305,COLUMN(J2286),FALSE)</f>
        <v>0</v>
      </c>
    </row>
    <row r="2286" spans="1:19" x14ac:dyDescent="0.25">
      <c r="A2286" t="s">
        <v>2285</v>
      </c>
      <c r="B2286">
        <f>VLOOKUP(A2286,申请!A$1:J$5305,2,FALSE)</f>
        <v>2</v>
      </c>
      <c r="C2286">
        <f>VLOOKUP(A2286,申请!A$1:J$5305,3,FALSE)</f>
        <v>2</v>
      </c>
      <c r="D2286">
        <f>VLOOKUP(A2286,申请!A$1:J$5305,4,FALSE)</f>
        <v>0</v>
      </c>
      <c r="E2286">
        <f>VLOOKUP(A2286,申请!A$1:J$5305,5,FALSE)</f>
        <v>1</v>
      </c>
      <c r="F2286">
        <f>VLOOKUP(A2286,申请!A$1:J$5305,6,FALSE)</f>
        <v>4</v>
      </c>
      <c r="G2286">
        <f>VLOOKUP(A2286,申请!A$1:J$5305,7,FALSE)</f>
        <v>1</v>
      </c>
      <c r="H2286">
        <f>VLOOKUP(A2286,申请!A$1:J$5305,8,FALSE)</f>
        <v>0</v>
      </c>
      <c r="I2286">
        <f>VLOOKUP(A2286,申请!A$1:J$5305,9,FALSE)</f>
        <v>4</v>
      </c>
      <c r="J2286">
        <f>VLOOKUP(A2286,申请!A$1:J$5305,10,FALSE)</f>
        <v>0</v>
      </c>
      <c r="K2286">
        <f>VLOOKUP($A2286,授权!$A$1:$J$5305,COLUMN(B2287),FALSE)</f>
        <v>9</v>
      </c>
      <c r="L2286">
        <f>VLOOKUP($A2286,授权!$A$1:$J$5305,COLUMN(C2287),FALSE)</f>
        <v>9</v>
      </c>
      <c r="M2286">
        <f>VLOOKUP($A2286,授权!$A$1:$J$5305,COLUMN(D2287),FALSE)</f>
        <v>0</v>
      </c>
      <c r="N2286">
        <f>VLOOKUP($A2286,授权!$A$1:$J$5305,COLUMN(E2287),FALSE)</f>
        <v>29</v>
      </c>
      <c r="O2286">
        <f>VLOOKUP($A2286,授权!$A$1:$J$5305,COLUMN(F2287),FALSE)</f>
        <v>18</v>
      </c>
      <c r="P2286">
        <f>VLOOKUP($A2286,授权!$A$1:$J$5305,COLUMN(G2287),FALSE)</f>
        <v>1</v>
      </c>
      <c r="Q2286">
        <f>VLOOKUP($A2286,授权!$A$1:$J$5305,COLUMN(H2287),FALSE)</f>
        <v>0</v>
      </c>
      <c r="R2286">
        <f>VLOOKUP($A2286,授权!$A$1:$J$5305,COLUMN(I2287),FALSE)</f>
        <v>18</v>
      </c>
      <c r="S2286">
        <f>VLOOKUP($A2286,授权!$A$1:$J$5305,COLUMN(J2287),FALSE)</f>
        <v>0</v>
      </c>
    </row>
    <row r="2287" spans="1:19" x14ac:dyDescent="0.25">
      <c r="A2287" t="s">
        <v>2286</v>
      </c>
      <c r="B2287" t="e">
        <f>VLOOKUP(A2287,申请!A$1:J$5305,2,FALSE)</f>
        <v>#N/A</v>
      </c>
      <c r="C2287" t="e">
        <f>VLOOKUP(A2287,申请!A$1:J$5305,3,FALSE)</f>
        <v>#N/A</v>
      </c>
      <c r="D2287" t="e">
        <f>VLOOKUP(A2287,申请!A$1:J$5305,4,FALSE)</f>
        <v>#N/A</v>
      </c>
      <c r="E2287" t="e">
        <f>VLOOKUP(A2287,申请!A$1:J$5305,5,FALSE)</f>
        <v>#N/A</v>
      </c>
      <c r="F2287" t="e">
        <f>VLOOKUP(A2287,申请!A$1:J$5305,6,FALSE)</f>
        <v>#N/A</v>
      </c>
      <c r="G2287" t="e">
        <f>VLOOKUP(A2287,申请!A$1:J$5305,7,FALSE)</f>
        <v>#N/A</v>
      </c>
      <c r="H2287" t="e">
        <f>VLOOKUP(A2287,申请!A$1:J$5305,8,FALSE)</f>
        <v>#N/A</v>
      </c>
      <c r="I2287" t="e">
        <f>VLOOKUP(A2287,申请!A$1:J$5305,9,FALSE)</f>
        <v>#N/A</v>
      </c>
      <c r="J2287" t="e">
        <f>VLOOKUP(A2287,申请!A$1:J$5305,10,FALSE)</f>
        <v>#N/A</v>
      </c>
      <c r="K2287">
        <f>VLOOKUP($A2287,授权!$A$1:$J$5305,COLUMN(B2288),FALSE)</f>
        <v>1</v>
      </c>
      <c r="L2287">
        <f>VLOOKUP($A2287,授权!$A$1:$J$5305,COLUMN(C2288),FALSE)</f>
        <v>1</v>
      </c>
      <c r="M2287">
        <f>VLOOKUP($A2287,授权!$A$1:$J$5305,COLUMN(D2288),FALSE)</f>
        <v>0</v>
      </c>
      <c r="N2287">
        <f>VLOOKUP($A2287,授权!$A$1:$J$5305,COLUMN(E2288),FALSE)</f>
        <v>0</v>
      </c>
      <c r="O2287">
        <f>VLOOKUP($A2287,授权!$A$1:$J$5305,COLUMN(F2288),FALSE)</f>
        <v>2</v>
      </c>
      <c r="P2287">
        <f>VLOOKUP($A2287,授权!$A$1:$J$5305,COLUMN(G2288),FALSE)</f>
        <v>1</v>
      </c>
      <c r="Q2287">
        <f>VLOOKUP($A2287,授权!$A$1:$J$5305,COLUMN(H2288),FALSE)</f>
        <v>0</v>
      </c>
      <c r="R2287">
        <f>VLOOKUP($A2287,授权!$A$1:$J$5305,COLUMN(I2288),FALSE)</f>
        <v>2</v>
      </c>
      <c r="S2287">
        <f>VLOOKUP($A2287,授权!$A$1:$J$5305,COLUMN(J2288),FALSE)</f>
        <v>0</v>
      </c>
    </row>
    <row r="2288" spans="1:19" x14ac:dyDescent="0.25">
      <c r="A2288" t="s">
        <v>2287</v>
      </c>
      <c r="B2288" t="e">
        <f>VLOOKUP(A2288,申请!A$1:J$5305,2,FALSE)</f>
        <v>#N/A</v>
      </c>
      <c r="C2288" t="e">
        <f>VLOOKUP(A2288,申请!A$1:J$5305,3,FALSE)</f>
        <v>#N/A</v>
      </c>
      <c r="D2288" t="e">
        <f>VLOOKUP(A2288,申请!A$1:J$5305,4,FALSE)</f>
        <v>#N/A</v>
      </c>
      <c r="E2288" t="e">
        <f>VLOOKUP(A2288,申请!A$1:J$5305,5,FALSE)</f>
        <v>#N/A</v>
      </c>
      <c r="F2288" t="e">
        <f>VLOOKUP(A2288,申请!A$1:J$5305,6,FALSE)</f>
        <v>#N/A</v>
      </c>
      <c r="G2288" t="e">
        <f>VLOOKUP(A2288,申请!A$1:J$5305,7,FALSE)</f>
        <v>#N/A</v>
      </c>
      <c r="H2288" t="e">
        <f>VLOOKUP(A2288,申请!A$1:J$5305,8,FALSE)</f>
        <v>#N/A</v>
      </c>
      <c r="I2288" t="e">
        <f>VLOOKUP(A2288,申请!A$1:J$5305,9,FALSE)</f>
        <v>#N/A</v>
      </c>
      <c r="J2288" t="e">
        <f>VLOOKUP(A2288,申请!A$1:J$5305,10,FALSE)</f>
        <v>#N/A</v>
      </c>
      <c r="K2288">
        <f>VLOOKUP($A2288,授权!$A$1:$J$5305,COLUMN(B2289),FALSE)</f>
        <v>1</v>
      </c>
      <c r="L2288">
        <f>VLOOKUP($A2288,授权!$A$1:$J$5305,COLUMN(C2289),FALSE)</f>
        <v>1</v>
      </c>
      <c r="M2288">
        <f>VLOOKUP($A2288,授权!$A$1:$J$5305,COLUMN(D2289),FALSE)</f>
        <v>0</v>
      </c>
      <c r="N2288">
        <f>VLOOKUP($A2288,授权!$A$1:$J$5305,COLUMN(E2289),FALSE)</f>
        <v>0</v>
      </c>
      <c r="O2288">
        <f>VLOOKUP($A2288,授权!$A$1:$J$5305,COLUMN(F2289),FALSE)</f>
        <v>2</v>
      </c>
      <c r="P2288">
        <f>VLOOKUP($A2288,授权!$A$1:$J$5305,COLUMN(G2289),FALSE)</f>
        <v>1</v>
      </c>
      <c r="Q2288">
        <f>VLOOKUP($A2288,授权!$A$1:$J$5305,COLUMN(H2289),FALSE)</f>
        <v>0</v>
      </c>
      <c r="R2288">
        <f>VLOOKUP($A2288,授权!$A$1:$J$5305,COLUMN(I2289),FALSE)</f>
        <v>2</v>
      </c>
      <c r="S2288">
        <f>VLOOKUP($A2288,授权!$A$1:$J$5305,COLUMN(J2289),FALSE)</f>
        <v>0</v>
      </c>
    </row>
    <row r="2289" spans="1:19" x14ac:dyDescent="0.25">
      <c r="A2289" t="s">
        <v>2288</v>
      </c>
      <c r="B2289">
        <f>VLOOKUP(A2289,申请!A$1:J$5305,2,FALSE)</f>
        <v>2</v>
      </c>
      <c r="C2289">
        <f>VLOOKUP(A2289,申请!A$1:J$5305,3,FALSE)</f>
        <v>2</v>
      </c>
      <c r="D2289">
        <f>VLOOKUP(A2289,申请!A$1:J$5305,4,FALSE)</f>
        <v>0</v>
      </c>
      <c r="E2289">
        <f>VLOOKUP(A2289,申请!A$1:J$5305,5,FALSE)</f>
        <v>5</v>
      </c>
      <c r="F2289">
        <f>VLOOKUP(A2289,申请!A$1:J$5305,6,FALSE)</f>
        <v>4</v>
      </c>
      <c r="G2289">
        <f>VLOOKUP(A2289,申请!A$1:J$5305,7,FALSE)</f>
        <v>1</v>
      </c>
      <c r="H2289">
        <f>VLOOKUP(A2289,申请!A$1:J$5305,8,FALSE)</f>
        <v>0</v>
      </c>
      <c r="I2289">
        <f>VLOOKUP(A2289,申请!A$1:J$5305,9,FALSE)</f>
        <v>4</v>
      </c>
      <c r="J2289">
        <f>VLOOKUP(A2289,申请!A$1:J$5305,10,FALSE)</f>
        <v>0</v>
      </c>
      <c r="K2289">
        <f>VLOOKUP($A2289,授权!$A$1:$J$5305,COLUMN(B2290),FALSE)</f>
        <v>2</v>
      </c>
      <c r="L2289">
        <f>VLOOKUP($A2289,授权!$A$1:$J$5305,COLUMN(C2290),FALSE)</f>
        <v>2</v>
      </c>
      <c r="M2289">
        <f>VLOOKUP($A2289,授权!$A$1:$J$5305,COLUMN(D2290),FALSE)</f>
        <v>0</v>
      </c>
      <c r="N2289">
        <f>VLOOKUP($A2289,授权!$A$1:$J$5305,COLUMN(E2290),FALSE)</f>
        <v>5</v>
      </c>
      <c r="O2289">
        <f>VLOOKUP($A2289,授权!$A$1:$J$5305,COLUMN(F2290),FALSE)</f>
        <v>4</v>
      </c>
      <c r="P2289">
        <f>VLOOKUP($A2289,授权!$A$1:$J$5305,COLUMN(G2290),FALSE)</f>
        <v>1</v>
      </c>
      <c r="Q2289">
        <f>VLOOKUP($A2289,授权!$A$1:$J$5305,COLUMN(H2290),FALSE)</f>
        <v>0</v>
      </c>
      <c r="R2289">
        <f>VLOOKUP($A2289,授权!$A$1:$J$5305,COLUMN(I2290),FALSE)</f>
        <v>4</v>
      </c>
      <c r="S2289">
        <f>VLOOKUP($A2289,授权!$A$1:$J$5305,COLUMN(J2290),FALSE)</f>
        <v>0</v>
      </c>
    </row>
    <row r="2290" spans="1:19" x14ac:dyDescent="0.25">
      <c r="A2290" t="s">
        <v>2289</v>
      </c>
      <c r="B2290">
        <f>VLOOKUP(A2290,申请!A$1:J$5305,2,FALSE)</f>
        <v>1</v>
      </c>
      <c r="C2290">
        <f>VLOOKUP(A2290,申请!A$1:J$5305,3,FALSE)</f>
        <v>1</v>
      </c>
      <c r="D2290">
        <f>VLOOKUP(A2290,申请!A$1:J$5305,4,FALSE)</f>
        <v>0</v>
      </c>
      <c r="E2290">
        <f>VLOOKUP(A2290,申请!A$1:J$5305,5,FALSE)</f>
        <v>1</v>
      </c>
      <c r="F2290">
        <f>VLOOKUP(A2290,申请!A$1:J$5305,6,FALSE)</f>
        <v>2</v>
      </c>
      <c r="G2290">
        <f>VLOOKUP(A2290,申请!A$1:J$5305,7,FALSE)</f>
        <v>1</v>
      </c>
      <c r="H2290">
        <f>VLOOKUP(A2290,申请!A$1:J$5305,8,FALSE)</f>
        <v>0</v>
      </c>
      <c r="I2290">
        <f>VLOOKUP(A2290,申请!A$1:J$5305,9,FALSE)</f>
        <v>2</v>
      </c>
      <c r="J2290">
        <f>VLOOKUP(A2290,申请!A$1:J$5305,10,FALSE)</f>
        <v>0</v>
      </c>
      <c r="K2290">
        <f>VLOOKUP($A2290,授权!$A$1:$J$5305,COLUMN(B2291),FALSE)</f>
        <v>1</v>
      </c>
      <c r="L2290">
        <f>VLOOKUP($A2290,授权!$A$1:$J$5305,COLUMN(C2291),FALSE)</f>
        <v>1</v>
      </c>
      <c r="M2290">
        <f>VLOOKUP($A2290,授权!$A$1:$J$5305,COLUMN(D2291),FALSE)</f>
        <v>0</v>
      </c>
      <c r="N2290">
        <f>VLOOKUP($A2290,授权!$A$1:$J$5305,COLUMN(E2291),FALSE)</f>
        <v>1</v>
      </c>
      <c r="O2290">
        <f>VLOOKUP($A2290,授权!$A$1:$J$5305,COLUMN(F2291),FALSE)</f>
        <v>2</v>
      </c>
      <c r="P2290">
        <f>VLOOKUP($A2290,授权!$A$1:$J$5305,COLUMN(G2291),FALSE)</f>
        <v>1</v>
      </c>
      <c r="Q2290">
        <f>VLOOKUP($A2290,授权!$A$1:$J$5305,COLUMN(H2291),FALSE)</f>
        <v>0</v>
      </c>
      <c r="R2290">
        <f>VLOOKUP($A2290,授权!$A$1:$J$5305,COLUMN(I2291),FALSE)</f>
        <v>2</v>
      </c>
      <c r="S2290">
        <f>VLOOKUP($A2290,授权!$A$1:$J$5305,COLUMN(J2291),FALSE)</f>
        <v>0</v>
      </c>
    </row>
    <row r="2291" spans="1:19" x14ac:dyDescent="0.25">
      <c r="A2291" t="s">
        <v>2290</v>
      </c>
      <c r="B2291" t="e">
        <f>VLOOKUP(A2291,申请!A$1:J$5305,2,FALSE)</f>
        <v>#N/A</v>
      </c>
      <c r="C2291" t="e">
        <f>VLOOKUP(A2291,申请!A$1:J$5305,3,FALSE)</f>
        <v>#N/A</v>
      </c>
      <c r="D2291" t="e">
        <f>VLOOKUP(A2291,申请!A$1:J$5305,4,FALSE)</f>
        <v>#N/A</v>
      </c>
      <c r="E2291" t="e">
        <f>VLOOKUP(A2291,申请!A$1:J$5305,5,FALSE)</f>
        <v>#N/A</v>
      </c>
      <c r="F2291" t="e">
        <f>VLOOKUP(A2291,申请!A$1:J$5305,6,FALSE)</f>
        <v>#N/A</v>
      </c>
      <c r="G2291" t="e">
        <f>VLOOKUP(A2291,申请!A$1:J$5305,7,FALSE)</f>
        <v>#N/A</v>
      </c>
      <c r="H2291" t="e">
        <f>VLOOKUP(A2291,申请!A$1:J$5305,8,FALSE)</f>
        <v>#N/A</v>
      </c>
      <c r="I2291" t="e">
        <f>VLOOKUP(A2291,申请!A$1:J$5305,9,FALSE)</f>
        <v>#N/A</v>
      </c>
      <c r="J2291" t="e">
        <f>VLOOKUP(A2291,申请!A$1:J$5305,10,FALSE)</f>
        <v>#N/A</v>
      </c>
      <c r="K2291">
        <f>VLOOKUP($A2291,授权!$A$1:$J$5305,COLUMN(B2292),FALSE)</f>
        <v>1</v>
      </c>
      <c r="L2291">
        <f>VLOOKUP($A2291,授权!$A$1:$J$5305,COLUMN(C2292),FALSE)</f>
        <v>1</v>
      </c>
      <c r="M2291">
        <f>VLOOKUP($A2291,授权!$A$1:$J$5305,COLUMN(D2292),FALSE)</f>
        <v>0</v>
      </c>
      <c r="N2291">
        <f>VLOOKUP($A2291,授权!$A$1:$J$5305,COLUMN(E2292),FALSE)</f>
        <v>1</v>
      </c>
      <c r="O2291">
        <f>VLOOKUP($A2291,授权!$A$1:$J$5305,COLUMN(F2292),FALSE)</f>
        <v>3</v>
      </c>
      <c r="P2291">
        <f>VLOOKUP($A2291,授权!$A$1:$J$5305,COLUMN(G2292),FALSE)</f>
        <v>1</v>
      </c>
      <c r="Q2291">
        <f>VLOOKUP($A2291,授权!$A$1:$J$5305,COLUMN(H2292),FALSE)</f>
        <v>0</v>
      </c>
      <c r="R2291">
        <f>VLOOKUP($A2291,授权!$A$1:$J$5305,COLUMN(I2292),FALSE)</f>
        <v>3</v>
      </c>
      <c r="S2291">
        <f>VLOOKUP($A2291,授权!$A$1:$J$5305,COLUMN(J2292),FALSE)</f>
        <v>0</v>
      </c>
    </row>
    <row r="2292" spans="1:19" x14ac:dyDescent="0.25">
      <c r="A2292" t="s">
        <v>2291</v>
      </c>
      <c r="B2292">
        <f>VLOOKUP(A2292,申请!A$1:J$5305,2,FALSE)</f>
        <v>1</v>
      </c>
      <c r="C2292">
        <f>VLOOKUP(A2292,申请!A$1:J$5305,3,FALSE)</f>
        <v>1</v>
      </c>
      <c r="D2292">
        <f>VLOOKUP(A2292,申请!A$1:J$5305,4,FALSE)</f>
        <v>0</v>
      </c>
      <c r="E2292">
        <f>VLOOKUP(A2292,申请!A$1:J$5305,5,FALSE)</f>
        <v>1</v>
      </c>
      <c r="F2292">
        <f>VLOOKUP(A2292,申请!A$1:J$5305,6,FALSE)</f>
        <v>2</v>
      </c>
      <c r="G2292">
        <f>VLOOKUP(A2292,申请!A$1:J$5305,7,FALSE)</f>
        <v>1</v>
      </c>
      <c r="H2292">
        <f>VLOOKUP(A2292,申请!A$1:J$5305,8,FALSE)</f>
        <v>0</v>
      </c>
      <c r="I2292">
        <f>VLOOKUP(A2292,申请!A$1:J$5305,9,FALSE)</f>
        <v>2</v>
      </c>
      <c r="J2292">
        <f>VLOOKUP(A2292,申请!A$1:J$5305,10,FALSE)</f>
        <v>0</v>
      </c>
      <c r="K2292">
        <f>VLOOKUP($A2292,授权!$A$1:$J$5305,COLUMN(B2293),FALSE)</f>
        <v>1</v>
      </c>
      <c r="L2292">
        <f>VLOOKUP($A2292,授权!$A$1:$J$5305,COLUMN(C2293),FALSE)</f>
        <v>1</v>
      </c>
      <c r="M2292">
        <f>VLOOKUP($A2292,授权!$A$1:$J$5305,COLUMN(D2293),FALSE)</f>
        <v>0</v>
      </c>
      <c r="N2292">
        <f>VLOOKUP($A2292,授权!$A$1:$J$5305,COLUMN(E2293),FALSE)</f>
        <v>1</v>
      </c>
      <c r="O2292">
        <f>VLOOKUP($A2292,授权!$A$1:$J$5305,COLUMN(F2293),FALSE)</f>
        <v>2</v>
      </c>
      <c r="P2292">
        <f>VLOOKUP($A2292,授权!$A$1:$J$5305,COLUMN(G2293),FALSE)</f>
        <v>1</v>
      </c>
      <c r="Q2292">
        <f>VLOOKUP($A2292,授权!$A$1:$J$5305,COLUMN(H2293),FALSE)</f>
        <v>0</v>
      </c>
      <c r="R2292">
        <f>VLOOKUP($A2292,授权!$A$1:$J$5305,COLUMN(I2293),FALSE)</f>
        <v>2</v>
      </c>
      <c r="S2292">
        <f>VLOOKUP($A2292,授权!$A$1:$J$5305,COLUMN(J2293),FALSE)</f>
        <v>0</v>
      </c>
    </row>
    <row r="2293" spans="1:19" x14ac:dyDescent="0.25">
      <c r="A2293" t="s">
        <v>2292</v>
      </c>
      <c r="B2293">
        <f>VLOOKUP(A2293,申请!A$1:J$5305,2,FALSE)</f>
        <v>6</v>
      </c>
      <c r="C2293">
        <f>VLOOKUP(A2293,申请!A$1:J$5305,3,FALSE)</f>
        <v>3</v>
      </c>
      <c r="D2293">
        <f>VLOOKUP(A2293,申请!A$1:J$5305,4,FALSE)</f>
        <v>3</v>
      </c>
      <c r="E2293">
        <f>VLOOKUP(A2293,申请!A$1:J$5305,5,FALSE)</f>
        <v>35</v>
      </c>
      <c r="F2293">
        <f>VLOOKUP(A2293,申请!A$1:J$5305,6,FALSE)</f>
        <v>9</v>
      </c>
      <c r="G2293">
        <f>VLOOKUP(A2293,申请!A$1:J$5305,7,FALSE)</f>
        <v>0.5</v>
      </c>
      <c r="H2293">
        <f>VLOOKUP(A2293,申请!A$1:J$5305,8,FALSE)</f>
        <v>0.5</v>
      </c>
      <c r="I2293">
        <f>VLOOKUP(A2293,申请!A$1:J$5305,9,FALSE)</f>
        <v>9</v>
      </c>
      <c r="J2293">
        <f>VLOOKUP(A2293,申请!A$1:J$5305,10,FALSE)</f>
        <v>0</v>
      </c>
      <c r="K2293">
        <f>VLOOKUP($A2293,授权!$A$1:$J$5305,COLUMN(B2294),FALSE)</f>
        <v>2</v>
      </c>
      <c r="L2293">
        <f>VLOOKUP($A2293,授权!$A$1:$J$5305,COLUMN(C2294),FALSE)</f>
        <v>2</v>
      </c>
      <c r="M2293">
        <f>VLOOKUP($A2293,授权!$A$1:$J$5305,COLUMN(D2294),FALSE)</f>
        <v>0</v>
      </c>
      <c r="N2293">
        <f>VLOOKUP($A2293,授权!$A$1:$J$5305,COLUMN(E2294),FALSE)</f>
        <v>14</v>
      </c>
      <c r="O2293">
        <f>VLOOKUP($A2293,授权!$A$1:$J$5305,COLUMN(F2294),FALSE)</f>
        <v>4</v>
      </c>
      <c r="P2293">
        <f>VLOOKUP($A2293,授权!$A$1:$J$5305,COLUMN(G2294),FALSE)</f>
        <v>1</v>
      </c>
      <c r="Q2293">
        <f>VLOOKUP($A2293,授权!$A$1:$J$5305,COLUMN(H2294),FALSE)</f>
        <v>0</v>
      </c>
      <c r="R2293">
        <f>VLOOKUP($A2293,授权!$A$1:$J$5305,COLUMN(I2294),FALSE)</f>
        <v>4</v>
      </c>
      <c r="S2293">
        <f>VLOOKUP($A2293,授权!$A$1:$J$5305,COLUMN(J2294),FALSE)</f>
        <v>0</v>
      </c>
    </row>
    <row r="2294" spans="1:19" x14ac:dyDescent="0.25">
      <c r="A2294" t="s">
        <v>2293</v>
      </c>
      <c r="B2294">
        <f>VLOOKUP(A2294,申请!A$1:J$5305,2,FALSE)</f>
        <v>2</v>
      </c>
      <c r="C2294">
        <f>VLOOKUP(A2294,申请!A$1:J$5305,3,FALSE)</f>
        <v>2</v>
      </c>
      <c r="D2294">
        <f>VLOOKUP(A2294,申请!A$1:J$5305,4,FALSE)</f>
        <v>0</v>
      </c>
      <c r="E2294">
        <f>VLOOKUP(A2294,申请!A$1:J$5305,5,FALSE)</f>
        <v>5</v>
      </c>
      <c r="F2294">
        <f>VLOOKUP(A2294,申请!A$1:J$5305,6,FALSE)</f>
        <v>4</v>
      </c>
      <c r="G2294">
        <f>VLOOKUP(A2294,申请!A$1:J$5305,7,FALSE)</f>
        <v>1</v>
      </c>
      <c r="H2294">
        <f>VLOOKUP(A2294,申请!A$1:J$5305,8,FALSE)</f>
        <v>0</v>
      </c>
      <c r="I2294">
        <f>VLOOKUP(A2294,申请!A$1:J$5305,9,FALSE)</f>
        <v>4</v>
      </c>
      <c r="J2294">
        <f>VLOOKUP(A2294,申请!A$1:J$5305,10,FALSE)</f>
        <v>0</v>
      </c>
      <c r="K2294">
        <f>VLOOKUP($A2294,授权!$A$1:$J$5305,COLUMN(B2295),FALSE)</f>
        <v>2</v>
      </c>
      <c r="L2294">
        <f>VLOOKUP($A2294,授权!$A$1:$J$5305,COLUMN(C2295),FALSE)</f>
        <v>2</v>
      </c>
      <c r="M2294">
        <f>VLOOKUP($A2294,授权!$A$1:$J$5305,COLUMN(D2295),FALSE)</f>
        <v>0</v>
      </c>
      <c r="N2294">
        <f>VLOOKUP($A2294,授权!$A$1:$J$5305,COLUMN(E2295),FALSE)</f>
        <v>5</v>
      </c>
      <c r="O2294">
        <f>VLOOKUP($A2294,授权!$A$1:$J$5305,COLUMN(F2295),FALSE)</f>
        <v>4</v>
      </c>
      <c r="P2294">
        <f>VLOOKUP($A2294,授权!$A$1:$J$5305,COLUMN(G2295),FALSE)</f>
        <v>1</v>
      </c>
      <c r="Q2294">
        <f>VLOOKUP($A2294,授权!$A$1:$J$5305,COLUMN(H2295),FALSE)</f>
        <v>0</v>
      </c>
      <c r="R2294">
        <f>VLOOKUP($A2294,授权!$A$1:$J$5305,COLUMN(I2295),FALSE)</f>
        <v>4</v>
      </c>
      <c r="S2294">
        <f>VLOOKUP($A2294,授权!$A$1:$J$5305,COLUMN(J2295),FALSE)</f>
        <v>0</v>
      </c>
    </row>
    <row r="2295" spans="1:19" x14ac:dyDescent="0.25">
      <c r="A2295" t="s">
        <v>2294</v>
      </c>
      <c r="B2295">
        <f>VLOOKUP(A2295,申请!A$1:J$5305,2,FALSE)</f>
        <v>5</v>
      </c>
      <c r="C2295">
        <f>VLOOKUP(A2295,申请!A$1:J$5305,3,FALSE)</f>
        <v>3</v>
      </c>
      <c r="D2295">
        <f>VLOOKUP(A2295,申请!A$1:J$5305,4,FALSE)</f>
        <v>2</v>
      </c>
      <c r="E2295">
        <f>VLOOKUP(A2295,申请!A$1:J$5305,5,FALSE)</f>
        <v>0</v>
      </c>
      <c r="F2295">
        <f>VLOOKUP(A2295,申请!A$1:J$5305,6,FALSE)</f>
        <v>8</v>
      </c>
      <c r="G2295">
        <f>VLOOKUP(A2295,申请!A$1:J$5305,7,FALSE)</f>
        <v>0.6</v>
      </c>
      <c r="H2295">
        <f>VLOOKUP(A2295,申请!A$1:J$5305,8,FALSE)</f>
        <v>0.4</v>
      </c>
      <c r="I2295">
        <f>VLOOKUP(A2295,申请!A$1:J$5305,9,FALSE)</f>
        <v>8</v>
      </c>
      <c r="J2295">
        <f>VLOOKUP(A2295,申请!A$1:J$5305,10,FALSE)</f>
        <v>0</v>
      </c>
      <c r="K2295">
        <f>VLOOKUP($A2295,授权!$A$1:$J$5305,COLUMN(B2296),FALSE)</f>
        <v>3</v>
      </c>
      <c r="L2295">
        <f>VLOOKUP($A2295,授权!$A$1:$J$5305,COLUMN(C2296),FALSE)</f>
        <v>3</v>
      </c>
      <c r="M2295">
        <f>VLOOKUP($A2295,授权!$A$1:$J$5305,COLUMN(D2296),FALSE)</f>
        <v>0</v>
      </c>
      <c r="N2295">
        <f>VLOOKUP($A2295,授权!$A$1:$J$5305,COLUMN(E2296),FALSE)</f>
        <v>0</v>
      </c>
      <c r="O2295">
        <f>VLOOKUP($A2295,授权!$A$1:$J$5305,COLUMN(F2296),FALSE)</f>
        <v>6</v>
      </c>
      <c r="P2295">
        <f>VLOOKUP($A2295,授权!$A$1:$J$5305,COLUMN(G2296),FALSE)</f>
        <v>1</v>
      </c>
      <c r="Q2295">
        <f>VLOOKUP($A2295,授权!$A$1:$J$5305,COLUMN(H2296),FALSE)</f>
        <v>0</v>
      </c>
      <c r="R2295">
        <f>VLOOKUP($A2295,授权!$A$1:$J$5305,COLUMN(I2296),FALSE)</f>
        <v>6</v>
      </c>
      <c r="S2295">
        <f>VLOOKUP($A2295,授权!$A$1:$J$5305,COLUMN(J2296),FALSE)</f>
        <v>0</v>
      </c>
    </row>
    <row r="2296" spans="1:19" x14ac:dyDescent="0.25">
      <c r="A2296" t="s">
        <v>2295</v>
      </c>
      <c r="B2296">
        <f>VLOOKUP(A2296,申请!A$1:J$5305,2,FALSE)</f>
        <v>1</v>
      </c>
      <c r="C2296">
        <f>VLOOKUP(A2296,申请!A$1:J$5305,3,FALSE)</f>
        <v>1</v>
      </c>
      <c r="D2296">
        <f>VLOOKUP(A2296,申请!A$1:J$5305,4,FALSE)</f>
        <v>0</v>
      </c>
      <c r="E2296">
        <f>VLOOKUP(A2296,申请!A$1:J$5305,5,FALSE)</f>
        <v>0</v>
      </c>
      <c r="F2296">
        <f>VLOOKUP(A2296,申请!A$1:J$5305,6,FALSE)</f>
        <v>2</v>
      </c>
      <c r="G2296">
        <f>VLOOKUP(A2296,申请!A$1:J$5305,7,FALSE)</f>
        <v>1</v>
      </c>
      <c r="H2296">
        <f>VLOOKUP(A2296,申请!A$1:J$5305,8,FALSE)</f>
        <v>0</v>
      </c>
      <c r="I2296">
        <f>VLOOKUP(A2296,申请!A$1:J$5305,9,FALSE)</f>
        <v>2</v>
      </c>
      <c r="J2296">
        <f>VLOOKUP(A2296,申请!A$1:J$5305,10,FALSE)</f>
        <v>0</v>
      </c>
      <c r="K2296">
        <f>VLOOKUP($A2296,授权!$A$1:$J$5305,COLUMN(B2297),FALSE)</f>
        <v>1</v>
      </c>
      <c r="L2296">
        <f>VLOOKUP($A2296,授权!$A$1:$J$5305,COLUMN(C2297),FALSE)</f>
        <v>1</v>
      </c>
      <c r="M2296">
        <f>VLOOKUP($A2296,授权!$A$1:$J$5305,COLUMN(D2297),FALSE)</f>
        <v>0</v>
      </c>
      <c r="N2296">
        <f>VLOOKUP($A2296,授权!$A$1:$J$5305,COLUMN(E2297),FALSE)</f>
        <v>0</v>
      </c>
      <c r="O2296">
        <f>VLOOKUP($A2296,授权!$A$1:$J$5305,COLUMN(F2297),FALSE)</f>
        <v>2</v>
      </c>
      <c r="P2296">
        <f>VLOOKUP($A2296,授权!$A$1:$J$5305,COLUMN(G2297),FALSE)</f>
        <v>1</v>
      </c>
      <c r="Q2296">
        <f>VLOOKUP($A2296,授权!$A$1:$J$5305,COLUMN(H2297),FALSE)</f>
        <v>0</v>
      </c>
      <c r="R2296">
        <f>VLOOKUP($A2296,授权!$A$1:$J$5305,COLUMN(I2297),FALSE)</f>
        <v>2</v>
      </c>
      <c r="S2296">
        <f>VLOOKUP($A2296,授权!$A$1:$J$5305,COLUMN(J2297),FALSE)</f>
        <v>0</v>
      </c>
    </row>
    <row r="2297" spans="1:19" x14ac:dyDescent="0.25">
      <c r="A2297" t="s">
        <v>2296</v>
      </c>
      <c r="B2297" t="e">
        <f>VLOOKUP(A2297,申请!A$1:J$5305,2,FALSE)</f>
        <v>#N/A</v>
      </c>
      <c r="C2297" t="e">
        <f>VLOOKUP(A2297,申请!A$1:J$5305,3,FALSE)</f>
        <v>#N/A</v>
      </c>
      <c r="D2297" t="e">
        <f>VLOOKUP(A2297,申请!A$1:J$5305,4,FALSE)</f>
        <v>#N/A</v>
      </c>
      <c r="E2297" t="e">
        <f>VLOOKUP(A2297,申请!A$1:J$5305,5,FALSE)</f>
        <v>#N/A</v>
      </c>
      <c r="F2297" t="e">
        <f>VLOOKUP(A2297,申请!A$1:J$5305,6,FALSE)</f>
        <v>#N/A</v>
      </c>
      <c r="G2297" t="e">
        <f>VLOOKUP(A2297,申请!A$1:J$5305,7,FALSE)</f>
        <v>#N/A</v>
      </c>
      <c r="H2297" t="e">
        <f>VLOOKUP(A2297,申请!A$1:J$5305,8,FALSE)</f>
        <v>#N/A</v>
      </c>
      <c r="I2297" t="e">
        <f>VLOOKUP(A2297,申请!A$1:J$5305,9,FALSE)</f>
        <v>#N/A</v>
      </c>
      <c r="J2297" t="e">
        <f>VLOOKUP(A2297,申请!A$1:J$5305,10,FALSE)</f>
        <v>#N/A</v>
      </c>
      <c r="K2297">
        <f>VLOOKUP($A2297,授权!$A$1:$J$5305,COLUMN(B2298),FALSE)</f>
        <v>2</v>
      </c>
      <c r="L2297">
        <f>VLOOKUP($A2297,授权!$A$1:$J$5305,COLUMN(C2298),FALSE)</f>
        <v>1</v>
      </c>
      <c r="M2297">
        <f>VLOOKUP($A2297,授权!$A$1:$J$5305,COLUMN(D2298),FALSE)</f>
        <v>1</v>
      </c>
      <c r="N2297">
        <f>VLOOKUP($A2297,授权!$A$1:$J$5305,COLUMN(E2298),FALSE)</f>
        <v>0</v>
      </c>
      <c r="O2297">
        <f>VLOOKUP($A2297,授权!$A$1:$J$5305,COLUMN(F2298),FALSE)</f>
        <v>4</v>
      </c>
      <c r="P2297">
        <f>VLOOKUP($A2297,授权!$A$1:$J$5305,COLUMN(G2298),FALSE)</f>
        <v>0.5</v>
      </c>
      <c r="Q2297">
        <f>VLOOKUP($A2297,授权!$A$1:$J$5305,COLUMN(H2298),FALSE)</f>
        <v>0.5</v>
      </c>
      <c r="R2297">
        <f>VLOOKUP($A2297,授权!$A$1:$J$5305,COLUMN(I2298),FALSE)</f>
        <v>4</v>
      </c>
      <c r="S2297">
        <f>VLOOKUP($A2297,授权!$A$1:$J$5305,COLUMN(J2298),FALSE)</f>
        <v>0</v>
      </c>
    </row>
    <row r="2298" spans="1:19" x14ac:dyDescent="0.25">
      <c r="A2298" t="s">
        <v>2297</v>
      </c>
      <c r="B2298" t="e">
        <f>VLOOKUP(A2298,申请!A$1:J$5305,2,FALSE)</f>
        <v>#N/A</v>
      </c>
      <c r="C2298" t="e">
        <f>VLOOKUP(A2298,申请!A$1:J$5305,3,FALSE)</f>
        <v>#N/A</v>
      </c>
      <c r="D2298" t="e">
        <f>VLOOKUP(A2298,申请!A$1:J$5305,4,FALSE)</f>
        <v>#N/A</v>
      </c>
      <c r="E2298" t="e">
        <f>VLOOKUP(A2298,申请!A$1:J$5305,5,FALSE)</f>
        <v>#N/A</v>
      </c>
      <c r="F2298" t="e">
        <f>VLOOKUP(A2298,申请!A$1:J$5305,6,FALSE)</f>
        <v>#N/A</v>
      </c>
      <c r="G2298" t="e">
        <f>VLOOKUP(A2298,申请!A$1:J$5305,7,FALSE)</f>
        <v>#N/A</v>
      </c>
      <c r="H2298" t="e">
        <f>VLOOKUP(A2298,申请!A$1:J$5305,8,FALSE)</f>
        <v>#N/A</v>
      </c>
      <c r="I2298" t="e">
        <f>VLOOKUP(A2298,申请!A$1:J$5305,9,FALSE)</f>
        <v>#N/A</v>
      </c>
      <c r="J2298" t="e">
        <f>VLOOKUP(A2298,申请!A$1:J$5305,10,FALSE)</f>
        <v>#N/A</v>
      </c>
      <c r="K2298">
        <f>VLOOKUP($A2298,授权!$A$1:$J$5305,COLUMN(B2299),FALSE)</f>
        <v>1</v>
      </c>
      <c r="L2298">
        <f>VLOOKUP($A2298,授权!$A$1:$J$5305,COLUMN(C2299),FALSE)</f>
        <v>1</v>
      </c>
      <c r="M2298">
        <f>VLOOKUP($A2298,授权!$A$1:$J$5305,COLUMN(D2299),FALSE)</f>
        <v>0</v>
      </c>
      <c r="N2298">
        <f>VLOOKUP($A2298,授权!$A$1:$J$5305,COLUMN(E2299),FALSE)</f>
        <v>2</v>
      </c>
      <c r="O2298">
        <f>VLOOKUP($A2298,授权!$A$1:$J$5305,COLUMN(F2299),FALSE)</f>
        <v>2</v>
      </c>
      <c r="P2298">
        <f>VLOOKUP($A2298,授权!$A$1:$J$5305,COLUMN(G2299),FALSE)</f>
        <v>1</v>
      </c>
      <c r="Q2298">
        <f>VLOOKUP($A2298,授权!$A$1:$J$5305,COLUMN(H2299),FALSE)</f>
        <v>0</v>
      </c>
      <c r="R2298">
        <f>VLOOKUP($A2298,授权!$A$1:$J$5305,COLUMN(I2299),FALSE)</f>
        <v>2</v>
      </c>
      <c r="S2298">
        <f>VLOOKUP($A2298,授权!$A$1:$J$5305,COLUMN(J2299),FALSE)</f>
        <v>0</v>
      </c>
    </row>
    <row r="2299" spans="1:19" x14ac:dyDescent="0.25">
      <c r="A2299" t="s">
        <v>2298</v>
      </c>
      <c r="B2299">
        <f>VLOOKUP(A2299,申请!A$1:J$5305,2,FALSE)</f>
        <v>1</v>
      </c>
      <c r="C2299">
        <f>VLOOKUP(A2299,申请!A$1:J$5305,3,FALSE)</f>
        <v>1</v>
      </c>
      <c r="D2299">
        <f>VLOOKUP(A2299,申请!A$1:J$5305,4,FALSE)</f>
        <v>0</v>
      </c>
      <c r="E2299">
        <f>VLOOKUP(A2299,申请!A$1:J$5305,5,FALSE)</f>
        <v>0</v>
      </c>
      <c r="F2299">
        <f>VLOOKUP(A2299,申请!A$1:J$5305,6,FALSE)</f>
        <v>2</v>
      </c>
      <c r="G2299">
        <f>VLOOKUP(A2299,申请!A$1:J$5305,7,FALSE)</f>
        <v>1</v>
      </c>
      <c r="H2299">
        <f>VLOOKUP(A2299,申请!A$1:J$5305,8,FALSE)</f>
        <v>0</v>
      </c>
      <c r="I2299">
        <f>VLOOKUP(A2299,申请!A$1:J$5305,9,FALSE)</f>
        <v>2</v>
      </c>
      <c r="J2299">
        <f>VLOOKUP(A2299,申请!A$1:J$5305,10,FALSE)</f>
        <v>0</v>
      </c>
      <c r="K2299">
        <f>VLOOKUP($A2299,授权!$A$1:$J$5305,COLUMN(B2300),FALSE)</f>
        <v>1</v>
      </c>
      <c r="L2299">
        <f>VLOOKUP($A2299,授权!$A$1:$J$5305,COLUMN(C2300),FALSE)</f>
        <v>1</v>
      </c>
      <c r="M2299">
        <f>VLOOKUP($A2299,授权!$A$1:$J$5305,COLUMN(D2300),FALSE)</f>
        <v>0</v>
      </c>
      <c r="N2299">
        <f>VLOOKUP($A2299,授权!$A$1:$J$5305,COLUMN(E2300),FALSE)</f>
        <v>0</v>
      </c>
      <c r="O2299">
        <f>VLOOKUP($A2299,授权!$A$1:$J$5305,COLUMN(F2300),FALSE)</f>
        <v>2</v>
      </c>
      <c r="P2299">
        <f>VLOOKUP($A2299,授权!$A$1:$J$5305,COLUMN(G2300),FALSE)</f>
        <v>1</v>
      </c>
      <c r="Q2299">
        <f>VLOOKUP($A2299,授权!$A$1:$J$5305,COLUMN(H2300),FALSE)</f>
        <v>0</v>
      </c>
      <c r="R2299">
        <f>VLOOKUP($A2299,授权!$A$1:$J$5305,COLUMN(I2300),FALSE)</f>
        <v>2</v>
      </c>
      <c r="S2299">
        <f>VLOOKUP($A2299,授权!$A$1:$J$5305,COLUMN(J2300),FALSE)</f>
        <v>0</v>
      </c>
    </row>
    <row r="2300" spans="1:19" x14ac:dyDescent="0.25">
      <c r="A2300" t="s">
        <v>2299</v>
      </c>
      <c r="B2300">
        <f>VLOOKUP(A2300,申请!A$1:J$5305,2,FALSE)</f>
        <v>3</v>
      </c>
      <c r="C2300">
        <f>VLOOKUP(A2300,申请!A$1:J$5305,3,FALSE)</f>
        <v>3</v>
      </c>
      <c r="D2300">
        <f>VLOOKUP(A2300,申请!A$1:J$5305,4,FALSE)</f>
        <v>0</v>
      </c>
      <c r="E2300">
        <f>VLOOKUP(A2300,申请!A$1:J$5305,5,FALSE)</f>
        <v>3</v>
      </c>
      <c r="F2300">
        <f>VLOOKUP(A2300,申请!A$1:J$5305,6,FALSE)</f>
        <v>6</v>
      </c>
      <c r="G2300">
        <f>VLOOKUP(A2300,申请!A$1:J$5305,7,FALSE)</f>
        <v>1</v>
      </c>
      <c r="H2300">
        <f>VLOOKUP(A2300,申请!A$1:J$5305,8,FALSE)</f>
        <v>0</v>
      </c>
      <c r="I2300">
        <f>VLOOKUP(A2300,申请!A$1:J$5305,9,FALSE)</f>
        <v>6</v>
      </c>
      <c r="J2300">
        <f>VLOOKUP(A2300,申请!A$1:J$5305,10,FALSE)</f>
        <v>0</v>
      </c>
      <c r="K2300">
        <f>VLOOKUP($A2300,授权!$A$1:$J$5305,COLUMN(B2301),FALSE)</f>
        <v>2</v>
      </c>
      <c r="L2300">
        <f>VLOOKUP($A2300,授权!$A$1:$J$5305,COLUMN(C2301),FALSE)</f>
        <v>2</v>
      </c>
      <c r="M2300">
        <f>VLOOKUP($A2300,授权!$A$1:$J$5305,COLUMN(D2301),FALSE)</f>
        <v>0</v>
      </c>
      <c r="N2300">
        <f>VLOOKUP($A2300,授权!$A$1:$J$5305,COLUMN(E2301),FALSE)</f>
        <v>2</v>
      </c>
      <c r="O2300">
        <f>VLOOKUP($A2300,授权!$A$1:$J$5305,COLUMN(F2301),FALSE)</f>
        <v>4</v>
      </c>
      <c r="P2300">
        <f>VLOOKUP($A2300,授权!$A$1:$J$5305,COLUMN(G2301),FALSE)</f>
        <v>1</v>
      </c>
      <c r="Q2300">
        <f>VLOOKUP($A2300,授权!$A$1:$J$5305,COLUMN(H2301),FALSE)</f>
        <v>0</v>
      </c>
      <c r="R2300">
        <f>VLOOKUP($A2300,授权!$A$1:$J$5305,COLUMN(I2301),FALSE)</f>
        <v>4</v>
      </c>
      <c r="S2300">
        <f>VLOOKUP($A2300,授权!$A$1:$J$5305,COLUMN(J2301),FALSE)</f>
        <v>0</v>
      </c>
    </row>
    <row r="2301" spans="1:19" x14ac:dyDescent="0.25">
      <c r="A2301" t="s">
        <v>2300</v>
      </c>
      <c r="B2301">
        <f>VLOOKUP(A2301,申请!A$1:J$5305,2,FALSE)</f>
        <v>4</v>
      </c>
      <c r="C2301">
        <f>VLOOKUP(A2301,申请!A$1:J$5305,3,FALSE)</f>
        <v>4</v>
      </c>
      <c r="D2301">
        <f>VLOOKUP(A2301,申请!A$1:J$5305,4,FALSE)</f>
        <v>0</v>
      </c>
      <c r="E2301">
        <f>VLOOKUP(A2301,申请!A$1:J$5305,5,FALSE)</f>
        <v>9</v>
      </c>
      <c r="F2301">
        <f>VLOOKUP(A2301,申请!A$1:J$5305,6,FALSE)</f>
        <v>7</v>
      </c>
      <c r="G2301">
        <f>VLOOKUP(A2301,申请!A$1:J$5305,7,FALSE)</f>
        <v>1</v>
      </c>
      <c r="H2301">
        <f>VLOOKUP(A2301,申请!A$1:J$5305,8,FALSE)</f>
        <v>0</v>
      </c>
      <c r="I2301">
        <f>VLOOKUP(A2301,申请!A$1:J$5305,9,FALSE)</f>
        <v>7</v>
      </c>
      <c r="J2301">
        <f>VLOOKUP(A2301,申请!A$1:J$5305,10,FALSE)</f>
        <v>0</v>
      </c>
      <c r="K2301">
        <f>VLOOKUP($A2301,授权!$A$1:$J$5305,COLUMN(B2302),FALSE)</f>
        <v>4</v>
      </c>
      <c r="L2301">
        <f>VLOOKUP($A2301,授权!$A$1:$J$5305,COLUMN(C2302),FALSE)</f>
        <v>4</v>
      </c>
      <c r="M2301">
        <f>VLOOKUP($A2301,授权!$A$1:$J$5305,COLUMN(D2302),FALSE)</f>
        <v>0</v>
      </c>
      <c r="N2301">
        <f>VLOOKUP($A2301,授权!$A$1:$J$5305,COLUMN(E2302),FALSE)</f>
        <v>26</v>
      </c>
      <c r="O2301">
        <f>VLOOKUP($A2301,授权!$A$1:$J$5305,COLUMN(F2302),FALSE)</f>
        <v>8</v>
      </c>
      <c r="P2301">
        <f>VLOOKUP($A2301,授权!$A$1:$J$5305,COLUMN(G2302),FALSE)</f>
        <v>1</v>
      </c>
      <c r="Q2301">
        <f>VLOOKUP($A2301,授权!$A$1:$J$5305,COLUMN(H2302),FALSE)</f>
        <v>0</v>
      </c>
      <c r="R2301">
        <f>VLOOKUP($A2301,授权!$A$1:$J$5305,COLUMN(I2302),FALSE)</f>
        <v>8</v>
      </c>
      <c r="S2301">
        <f>VLOOKUP($A2301,授权!$A$1:$J$5305,COLUMN(J2302),FALSE)</f>
        <v>0</v>
      </c>
    </row>
    <row r="2302" spans="1:19" x14ac:dyDescent="0.25">
      <c r="A2302" t="s">
        <v>2301</v>
      </c>
      <c r="B2302">
        <f>VLOOKUP(A2302,申请!A$1:J$5305,2,FALSE)</f>
        <v>2</v>
      </c>
      <c r="C2302">
        <f>VLOOKUP(A2302,申请!A$1:J$5305,3,FALSE)</f>
        <v>2</v>
      </c>
      <c r="D2302">
        <f>VLOOKUP(A2302,申请!A$1:J$5305,4,FALSE)</f>
        <v>0</v>
      </c>
      <c r="E2302">
        <f>VLOOKUP(A2302,申请!A$1:J$5305,5,FALSE)</f>
        <v>3</v>
      </c>
      <c r="F2302">
        <f>VLOOKUP(A2302,申请!A$1:J$5305,6,FALSE)</f>
        <v>3</v>
      </c>
      <c r="G2302">
        <f>VLOOKUP(A2302,申请!A$1:J$5305,7,FALSE)</f>
        <v>1</v>
      </c>
      <c r="H2302">
        <f>VLOOKUP(A2302,申请!A$1:J$5305,8,FALSE)</f>
        <v>0</v>
      </c>
      <c r="I2302">
        <f>VLOOKUP(A2302,申请!A$1:J$5305,9,FALSE)</f>
        <v>3</v>
      </c>
      <c r="J2302">
        <f>VLOOKUP(A2302,申请!A$1:J$5305,10,FALSE)</f>
        <v>0</v>
      </c>
      <c r="K2302">
        <f>VLOOKUP($A2302,授权!$A$1:$J$5305,COLUMN(B2303),FALSE)</f>
        <v>1</v>
      </c>
      <c r="L2302">
        <f>VLOOKUP($A2302,授权!$A$1:$J$5305,COLUMN(C2303),FALSE)</f>
        <v>1</v>
      </c>
      <c r="M2302">
        <f>VLOOKUP($A2302,授权!$A$1:$J$5305,COLUMN(D2303),FALSE)</f>
        <v>0</v>
      </c>
      <c r="N2302">
        <f>VLOOKUP($A2302,授权!$A$1:$J$5305,COLUMN(E2303),FALSE)</f>
        <v>1</v>
      </c>
      <c r="O2302">
        <f>VLOOKUP($A2302,授权!$A$1:$J$5305,COLUMN(F2303),FALSE)</f>
        <v>2</v>
      </c>
      <c r="P2302">
        <f>VLOOKUP($A2302,授权!$A$1:$J$5305,COLUMN(G2303),FALSE)</f>
        <v>1</v>
      </c>
      <c r="Q2302">
        <f>VLOOKUP($A2302,授权!$A$1:$J$5305,COLUMN(H2303),FALSE)</f>
        <v>0</v>
      </c>
      <c r="R2302">
        <f>VLOOKUP($A2302,授权!$A$1:$J$5305,COLUMN(I2303),FALSE)</f>
        <v>2</v>
      </c>
      <c r="S2302">
        <f>VLOOKUP($A2302,授权!$A$1:$J$5305,COLUMN(J2303),FALSE)</f>
        <v>0</v>
      </c>
    </row>
    <row r="2303" spans="1:19" x14ac:dyDescent="0.25">
      <c r="A2303" t="s">
        <v>2302</v>
      </c>
      <c r="B2303">
        <f>VLOOKUP(A2303,申请!A$1:J$5305,2,FALSE)</f>
        <v>1</v>
      </c>
      <c r="C2303">
        <f>VLOOKUP(A2303,申请!A$1:J$5305,3,FALSE)</f>
        <v>1</v>
      </c>
      <c r="D2303">
        <f>VLOOKUP(A2303,申请!A$1:J$5305,4,FALSE)</f>
        <v>0</v>
      </c>
      <c r="E2303">
        <f>VLOOKUP(A2303,申请!A$1:J$5305,5,FALSE)</f>
        <v>1</v>
      </c>
      <c r="F2303">
        <f>VLOOKUP(A2303,申请!A$1:J$5305,6,FALSE)</f>
        <v>2</v>
      </c>
      <c r="G2303">
        <f>VLOOKUP(A2303,申请!A$1:J$5305,7,FALSE)</f>
        <v>1</v>
      </c>
      <c r="H2303">
        <f>VLOOKUP(A2303,申请!A$1:J$5305,8,FALSE)</f>
        <v>0</v>
      </c>
      <c r="I2303">
        <f>VLOOKUP(A2303,申请!A$1:J$5305,9,FALSE)</f>
        <v>2</v>
      </c>
      <c r="J2303">
        <f>VLOOKUP(A2303,申请!A$1:J$5305,10,FALSE)</f>
        <v>0</v>
      </c>
      <c r="K2303">
        <f>VLOOKUP($A2303,授权!$A$1:$J$5305,COLUMN(B2304),FALSE)</f>
        <v>1</v>
      </c>
      <c r="L2303">
        <f>VLOOKUP($A2303,授权!$A$1:$J$5305,COLUMN(C2304),FALSE)</f>
        <v>1</v>
      </c>
      <c r="M2303">
        <f>VLOOKUP($A2303,授权!$A$1:$J$5305,COLUMN(D2304),FALSE)</f>
        <v>0</v>
      </c>
      <c r="N2303">
        <f>VLOOKUP($A2303,授权!$A$1:$J$5305,COLUMN(E2304),FALSE)</f>
        <v>1</v>
      </c>
      <c r="O2303">
        <f>VLOOKUP($A2303,授权!$A$1:$J$5305,COLUMN(F2304),FALSE)</f>
        <v>2</v>
      </c>
      <c r="P2303">
        <f>VLOOKUP($A2303,授权!$A$1:$J$5305,COLUMN(G2304),FALSE)</f>
        <v>1</v>
      </c>
      <c r="Q2303">
        <f>VLOOKUP($A2303,授权!$A$1:$J$5305,COLUMN(H2304),FALSE)</f>
        <v>0</v>
      </c>
      <c r="R2303">
        <f>VLOOKUP($A2303,授权!$A$1:$J$5305,COLUMN(I2304),FALSE)</f>
        <v>2</v>
      </c>
      <c r="S2303">
        <f>VLOOKUP($A2303,授权!$A$1:$J$5305,COLUMN(J2304),FALSE)</f>
        <v>0</v>
      </c>
    </row>
    <row r="2304" spans="1:19" x14ac:dyDescent="0.25">
      <c r="A2304" t="s">
        <v>2303</v>
      </c>
      <c r="B2304" t="e">
        <f>VLOOKUP(A2304,申请!A$1:J$5305,2,FALSE)</f>
        <v>#N/A</v>
      </c>
      <c r="C2304" t="e">
        <f>VLOOKUP(A2304,申请!A$1:J$5305,3,FALSE)</f>
        <v>#N/A</v>
      </c>
      <c r="D2304" t="e">
        <f>VLOOKUP(A2304,申请!A$1:J$5305,4,FALSE)</f>
        <v>#N/A</v>
      </c>
      <c r="E2304" t="e">
        <f>VLOOKUP(A2304,申请!A$1:J$5305,5,FALSE)</f>
        <v>#N/A</v>
      </c>
      <c r="F2304" t="e">
        <f>VLOOKUP(A2304,申请!A$1:J$5305,6,FALSE)</f>
        <v>#N/A</v>
      </c>
      <c r="G2304" t="e">
        <f>VLOOKUP(A2304,申请!A$1:J$5305,7,FALSE)</f>
        <v>#N/A</v>
      </c>
      <c r="H2304" t="e">
        <f>VLOOKUP(A2304,申请!A$1:J$5305,8,FALSE)</f>
        <v>#N/A</v>
      </c>
      <c r="I2304" t="e">
        <f>VLOOKUP(A2304,申请!A$1:J$5305,9,FALSE)</f>
        <v>#N/A</v>
      </c>
      <c r="J2304" t="e">
        <f>VLOOKUP(A2304,申请!A$1:J$5305,10,FALSE)</f>
        <v>#N/A</v>
      </c>
      <c r="K2304">
        <f>VLOOKUP($A2304,授权!$A$1:$J$5305,COLUMN(B2305),FALSE)</f>
        <v>1</v>
      </c>
      <c r="L2304">
        <f>VLOOKUP($A2304,授权!$A$1:$J$5305,COLUMN(C2305),FALSE)</f>
        <v>0</v>
      </c>
      <c r="M2304">
        <f>VLOOKUP($A2304,授权!$A$1:$J$5305,COLUMN(D2305),FALSE)</f>
        <v>1</v>
      </c>
      <c r="N2304">
        <f>VLOOKUP($A2304,授权!$A$1:$J$5305,COLUMN(E2305),FALSE)</f>
        <v>15</v>
      </c>
      <c r="O2304">
        <f>VLOOKUP($A2304,授权!$A$1:$J$5305,COLUMN(F2305),FALSE)</f>
        <v>2</v>
      </c>
      <c r="P2304">
        <f>VLOOKUP($A2304,授权!$A$1:$J$5305,COLUMN(G2305),FALSE)</f>
        <v>0</v>
      </c>
      <c r="Q2304">
        <f>VLOOKUP($A2304,授权!$A$1:$J$5305,COLUMN(H2305),FALSE)</f>
        <v>1</v>
      </c>
      <c r="R2304">
        <f>VLOOKUP($A2304,授权!$A$1:$J$5305,COLUMN(I2305),FALSE)</f>
        <v>2</v>
      </c>
      <c r="S2304">
        <f>VLOOKUP($A2304,授权!$A$1:$J$5305,COLUMN(J2305),FALSE)</f>
        <v>0</v>
      </c>
    </row>
    <row r="2305" spans="1:19" x14ac:dyDescent="0.25">
      <c r="A2305" t="s">
        <v>2304</v>
      </c>
      <c r="B2305">
        <f>VLOOKUP(A2305,申请!A$1:J$5305,2,FALSE)</f>
        <v>4</v>
      </c>
      <c r="C2305">
        <f>VLOOKUP(A2305,申请!A$1:J$5305,3,FALSE)</f>
        <v>4</v>
      </c>
      <c r="D2305">
        <f>VLOOKUP(A2305,申请!A$1:J$5305,4,FALSE)</f>
        <v>0</v>
      </c>
      <c r="E2305">
        <f>VLOOKUP(A2305,申请!A$1:J$5305,5,FALSE)</f>
        <v>1</v>
      </c>
      <c r="F2305">
        <f>VLOOKUP(A2305,申请!A$1:J$5305,6,FALSE)</f>
        <v>8</v>
      </c>
      <c r="G2305">
        <f>VLOOKUP(A2305,申请!A$1:J$5305,7,FALSE)</f>
        <v>1</v>
      </c>
      <c r="H2305">
        <f>VLOOKUP(A2305,申请!A$1:J$5305,8,FALSE)</f>
        <v>0</v>
      </c>
      <c r="I2305">
        <f>VLOOKUP(A2305,申请!A$1:J$5305,9,FALSE)</f>
        <v>8</v>
      </c>
      <c r="J2305">
        <f>VLOOKUP(A2305,申请!A$1:J$5305,10,FALSE)</f>
        <v>0</v>
      </c>
      <c r="K2305">
        <f>VLOOKUP($A2305,授权!$A$1:$J$5305,COLUMN(B2306),FALSE)</f>
        <v>4</v>
      </c>
      <c r="L2305">
        <f>VLOOKUP($A2305,授权!$A$1:$J$5305,COLUMN(C2306),FALSE)</f>
        <v>4</v>
      </c>
      <c r="M2305">
        <f>VLOOKUP($A2305,授权!$A$1:$J$5305,COLUMN(D2306),FALSE)</f>
        <v>0</v>
      </c>
      <c r="N2305">
        <f>VLOOKUP($A2305,授权!$A$1:$J$5305,COLUMN(E2306),FALSE)</f>
        <v>1</v>
      </c>
      <c r="O2305">
        <f>VLOOKUP($A2305,授权!$A$1:$J$5305,COLUMN(F2306),FALSE)</f>
        <v>8</v>
      </c>
      <c r="P2305">
        <f>VLOOKUP($A2305,授权!$A$1:$J$5305,COLUMN(G2306),FALSE)</f>
        <v>1</v>
      </c>
      <c r="Q2305">
        <f>VLOOKUP($A2305,授权!$A$1:$J$5305,COLUMN(H2306),FALSE)</f>
        <v>0</v>
      </c>
      <c r="R2305">
        <f>VLOOKUP($A2305,授权!$A$1:$J$5305,COLUMN(I2306),FALSE)</f>
        <v>8</v>
      </c>
      <c r="S2305">
        <f>VLOOKUP($A2305,授权!$A$1:$J$5305,COLUMN(J2306),FALSE)</f>
        <v>0</v>
      </c>
    </row>
    <row r="2306" spans="1:19" x14ac:dyDescent="0.25">
      <c r="A2306" t="s">
        <v>2305</v>
      </c>
      <c r="B2306">
        <f>VLOOKUP(A2306,申请!A$1:J$5305,2,FALSE)</f>
        <v>2</v>
      </c>
      <c r="C2306">
        <f>VLOOKUP(A2306,申请!A$1:J$5305,3,FALSE)</f>
        <v>2</v>
      </c>
      <c r="D2306">
        <f>VLOOKUP(A2306,申请!A$1:J$5305,4,FALSE)</f>
        <v>0</v>
      </c>
      <c r="E2306">
        <f>VLOOKUP(A2306,申请!A$1:J$5305,5,FALSE)</f>
        <v>1</v>
      </c>
      <c r="F2306">
        <f>VLOOKUP(A2306,申请!A$1:J$5305,6,FALSE)</f>
        <v>2</v>
      </c>
      <c r="G2306">
        <f>VLOOKUP(A2306,申请!A$1:J$5305,7,FALSE)</f>
        <v>1</v>
      </c>
      <c r="H2306">
        <f>VLOOKUP(A2306,申请!A$1:J$5305,8,FALSE)</f>
        <v>0</v>
      </c>
      <c r="I2306">
        <f>VLOOKUP(A2306,申请!A$1:J$5305,9,FALSE)</f>
        <v>2</v>
      </c>
      <c r="J2306">
        <f>VLOOKUP(A2306,申请!A$1:J$5305,10,FALSE)</f>
        <v>0</v>
      </c>
      <c r="K2306">
        <f>VLOOKUP($A2306,授权!$A$1:$J$5305,COLUMN(B2307),FALSE)</f>
        <v>1</v>
      </c>
      <c r="L2306">
        <f>VLOOKUP($A2306,授权!$A$1:$J$5305,COLUMN(C2307),FALSE)</f>
        <v>1</v>
      </c>
      <c r="M2306">
        <f>VLOOKUP($A2306,授权!$A$1:$J$5305,COLUMN(D2307),FALSE)</f>
        <v>0</v>
      </c>
      <c r="N2306">
        <f>VLOOKUP($A2306,授权!$A$1:$J$5305,COLUMN(E2307),FALSE)</f>
        <v>0</v>
      </c>
      <c r="O2306">
        <f>VLOOKUP($A2306,授权!$A$1:$J$5305,COLUMN(F2307),FALSE)</f>
        <v>2</v>
      </c>
      <c r="P2306">
        <f>VLOOKUP($A2306,授权!$A$1:$J$5305,COLUMN(G2307),FALSE)</f>
        <v>1</v>
      </c>
      <c r="Q2306">
        <f>VLOOKUP($A2306,授权!$A$1:$J$5305,COLUMN(H2307),FALSE)</f>
        <v>0</v>
      </c>
      <c r="R2306">
        <f>VLOOKUP($A2306,授权!$A$1:$J$5305,COLUMN(I2307),FALSE)</f>
        <v>2</v>
      </c>
      <c r="S2306">
        <f>VLOOKUP($A2306,授权!$A$1:$J$5305,COLUMN(J2307),FALSE)</f>
        <v>0</v>
      </c>
    </row>
    <row r="2307" spans="1:19" x14ac:dyDescent="0.25">
      <c r="A2307" t="s">
        <v>2306</v>
      </c>
      <c r="B2307" t="e">
        <f>VLOOKUP(A2307,申请!A$1:J$5305,2,FALSE)</f>
        <v>#N/A</v>
      </c>
      <c r="C2307" t="e">
        <f>VLOOKUP(A2307,申请!A$1:J$5305,3,FALSE)</f>
        <v>#N/A</v>
      </c>
      <c r="D2307" t="e">
        <f>VLOOKUP(A2307,申请!A$1:J$5305,4,FALSE)</f>
        <v>#N/A</v>
      </c>
      <c r="E2307" t="e">
        <f>VLOOKUP(A2307,申请!A$1:J$5305,5,FALSE)</f>
        <v>#N/A</v>
      </c>
      <c r="F2307" t="e">
        <f>VLOOKUP(A2307,申请!A$1:J$5305,6,FALSE)</f>
        <v>#N/A</v>
      </c>
      <c r="G2307" t="e">
        <f>VLOOKUP(A2307,申请!A$1:J$5305,7,FALSE)</f>
        <v>#N/A</v>
      </c>
      <c r="H2307" t="e">
        <f>VLOOKUP(A2307,申请!A$1:J$5305,8,FALSE)</f>
        <v>#N/A</v>
      </c>
      <c r="I2307" t="e">
        <f>VLOOKUP(A2307,申请!A$1:J$5305,9,FALSE)</f>
        <v>#N/A</v>
      </c>
      <c r="J2307" t="e">
        <f>VLOOKUP(A2307,申请!A$1:J$5305,10,FALSE)</f>
        <v>#N/A</v>
      </c>
      <c r="K2307">
        <f>VLOOKUP($A2307,授权!$A$1:$J$5305,COLUMN(B2308),FALSE)</f>
        <v>1</v>
      </c>
      <c r="L2307">
        <f>VLOOKUP($A2307,授权!$A$1:$J$5305,COLUMN(C2308),FALSE)</f>
        <v>1</v>
      </c>
      <c r="M2307">
        <f>VLOOKUP($A2307,授权!$A$1:$J$5305,COLUMN(D2308),FALSE)</f>
        <v>0</v>
      </c>
      <c r="N2307">
        <f>VLOOKUP($A2307,授权!$A$1:$J$5305,COLUMN(E2308),FALSE)</f>
        <v>0</v>
      </c>
      <c r="O2307">
        <f>VLOOKUP($A2307,授权!$A$1:$J$5305,COLUMN(F2308),FALSE)</f>
        <v>2</v>
      </c>
      <c r="P2307">
        <f>VLOOKUP($A2307,授权!$A$1:$J$5305,COLUMN(G2308),FALSE)</f>
        <v>1</v>
      </c>
      <c r="Q2307">
        <f>VLOOKUP($A2307,授权!$A$1:$J$5305,COLUMN(H2308),FALSE)</f>
        <v>0</v>
      </c>
      <c r="R2307">
        <f>VLOOKUP($A2307,授权!$A$1:$J$5305,COLUMN(I2308),FALSE)</f>
        <v>2</v>
      </c>
      <c r="S2307">
        <f>VLOOKUP($A2307,授权!$A$1:$J$5305,COLUMN(J2308),FALSE)</f>
        <v>0</v>
      </c>
    </row>
    <row r="2308" spans="1:19" x14ac:dyDescent="0.25">
      <c r="A2308" t="s">
        <v>2307</v>
      </c>
      <c r="B2308" t="e">
        <f>VLOOKUP(A2308,申请!A$1:J$5305,2,FALSE)</f>
        <v>#N/A</v>
      </c>
      <c r="C2308" t="e">
        <f>VLOOKUP(A2308,申请!A$1:J$5305,3,FALSE)</f>
        <v>#N/A</v>
      </c>
      <c r="D2308" t="e">
        <f>VLOOKUP(A2308,申请!A$1:J$5305,4,FALSE)</f>
        <v>#N/A</v>
      </c>
      <c r="E2308" t="e">
        <f>VLOOKUP(A2308,申请!A$1:J$5305,5,FALSE)</f>
        <v>#N/A</v>
      </c>
      <c r="F2308" t="e">
        <f>VLOOKUP(A2308,申请!A$1:J$5305,6,FALSE)</f>
        <v>#N/A</v>
      </c>
      <c r="G2308" t="e">
        <f>VLOOKUP(A2308,申请!A$1:J$5305,7,FALSE)</f>
        <v>#N/A</v>
      </c>
      <c r="H2308" t="e">
        <f>VLOOKUP(A2308,申请!A$1:J$5305,8,FALSE)</f>
        <v>#N/A</v>
      </c>
      <c r="I2308" t="e">
        <f>VLOOKUP(A2308,申请!A$1:J$5305,9,FALSE)</f>
        <v>#N/A</v>
      </c>
      <c r="J2308" t="e">
        <f>VLOOKUP(A2308,申请!A$1:J$5305,10,FALSE)</f>
        <v>#N/A</v>
      </c>
      <c r="K2308">
        <f>VLOOKUP($A2308,授权!$A$1:$J$5305,COLUMN(B2309),FALSE)</f>
        <v>1</v>
      </c>
      <c r="L2308">
        <f>VLOOKUP($A2308,授权!$A$1:$J$5305,COLUMN(C2309),FALSE)</f>
        <v>1</v>
      </c>
      <c r="M2308">
        <f>VLOOKUP($A2308,授权!$A$1:$J$5305,COLUMN(D2309),FALSE)</f>
        <v>0</v>
      </c>
      <c r="N2308">
        <f>VLOOKUP($A2308,授权!$A$1:$J$5305,COLUMN(E2309),FALSE)</f>
        <v>1</v>
      </c>
      <c r="O2308">
        <f>VLOOKUP($A2308,授权!$A$1:$J$5305,COLUMN(F2309),FALSE)</f>
        <v>2</v>
      </c>
      <c r="P2308">
        <f>VLOOKUP($A2308,授权!$A$1:$J$5305,COLUMN(G2309),FALSE)</f>
        <v>1</v>
      </c>
      <c r="Q2308">
        <f>VLOOKUP($A2308,授权!$A$1:$J$5305,COLUMN(H2309),FALSE)</f>
        <v>0</v>
      </c>
      <c r="R2308">
        <f>VLOOKUP($A2308,授权!$A$1:$J$5305,COLUMN(I2309),FALSE)</f>
        <v>2</v>
      </c>
      <c r="S2308">
        <f>VLOOKUP($A2308,授权!$A$1:$J$5305,COLUMN(J2309),FALSE)</f>
        <v>0</v>
      </c>
    </row>
    <row r="2309" spans="1:19" x14ac:dyDescent="0.25">
      <c r="A2309" t="s">
        <v>2308</v>
      </c>
      <c r="B2309" t="e">
        <f>VLOOKUP(A2309,申请!A$1:J$5305,2,FALSE)</f>
        <v>#N/A</v>
      </c>
      <c r="C2309" t="e">
        <f>VLOOKUP(A2309,申请!A$1:J$5305,3,FALSE)</f>
        <v>#N/A</v>
      </c>
      <c r="D2309" t="e">
        <f>VLOOKUP(A2309,申请!A$1:J$5305,4,FALSE)</f>
        <v>#N/A</v>
      </c>
      <c r="E2309" t="e">
        <f>VLOOKUP(A2309,申请!A$1:J$5305,5,FALSE)</f>
        <v>#N/A</v>
      </c>
      <c r="F2309" t="e">
        <f>VLOOKUP(A2309,申请!A$1:J$5305,6,FALSE)</f>
        <v>#N/A</v>
      </c>
      <c r="G2309" t="e">
        <f>VLOOKUP(A2309,申请!A$1:J$5305,7,FALSE)</f>
        <v>#N/A</v>
      </c>
      <c r="H2309" t="e">
        <f>VLOOKUP(A2309,申请!A$1:J$5305,8,FALSE)</f>
        <v>#N/A</v>
      </c>
      <c r="I2309" t="e">
        <f>VLOOKUP(A2309,申请!A$1:J$5305,9,FALSE)</f>
        <v>#N/A</v>
      </c>
      <c r="J2309" t="e">
        <f>VLOOKUP(A2309,申请!A$1:J$5305,10,FALSE)</f>
        <v>#N/A</v>
      </c>
      <c r="K2309">
        <f>VLOOKUP($A2309,授权!$A$1:$J$5305,COLUMN(B2310),FALSE)</f>
        <v>1</v>
      </c>
      <c r="L2309">
        <f>VLOOKUP($A2309,授权!$A$1:$J$5305,COLUMN(C2310),FALSE)</f>
        <v>1</v>
      </c>
      <c r="M2309">
        <f>VLOOKUP($A2309,授权!$A$1:$J$5305,COLUMN(D2310),FALSE)</f>
        <v>0</v>
      </c>
      <c r="N2309">
        <f>VLOOKUP($A2309,授权!$A$1:$J$5305,COLUMN(E2310),FALSE)</f>
        <v>0</v>
      </c>
      <c r="O2309">
        <f>VLOOKUP($A2309,授权!$A$1:$J$5305,COLUMN(F2310),FALSE)</f>
        <v>2</v>
      </c>
      <c r="P2309">
        <f>VLOOKUP($A2309,授权!$A$1:$J$5305,COLUMN(G2310),FALSE)</f>
        <v>1</v>
      </c>
      <c r="Q2309">
        <f>VLOOKUP($A2309,授权!$A$1:$J$5305,COLUMN(H2310),FALSE)</f>
        <v>0</v>
      </c>
      <c r="R2309">
        <f>VLOOKUP($A2309,授权!$A$1:$J$5305,COLUMN(I2310),FALSE)</f>
        <v>2</v>
      </c>
      <c r="S2309">
        <f>VLOOKUP($A2309,授权!$A$1:$J$5305,COLUMN(J2310),FALSE)</f>
        <v>0</v>
      </c>
    </row>
    <row r="2310" spans="1:19" x14ac:dyDescent="0.25">
      <c r="A2310" t="s">
        <v>2309</v>
      </c>
      <c r="B2310">
        <f>VLOOKUP(A2310,申请!A$1:J$5305,2,FALSE)</f>
        <v>3</v>
      </c>
      <c r="C2310">
        <f>VLOOKUP(A2310,申请!A$1:J$5305,3,FALSE)</f>
        <v>3</v>
      </c>
      <c r="D2310">
        <f>VLOOKUP(A2310,申请!A$1:J$5305,4,FALSE)</f>
        <v>0</v>
      </c>
      <c r="E2310">
        <f>VLOOKUP(A2310,申请!A$1:J$5305,5,FALSE)</f>
        <v>0</v>
      </c>
      <c r="F2310">
        <f>VLOOKUP(A2310,申请!A$1:J$5305,6,FALSE)</f>
        <v>4</v>
      </c>
      <c r="G2310">
        <f>VLOOKUP(A2310,申请!A$1:J$5305,7,FALSE)</f>
        <v>1</v>
      </c>
      <c r="H2310">
        <f>VLOOKUP(A2310,申请!A$1:J$5305,8,FALSE)</f>
        <v>0</v>
      </c>
      <c r="I2310">
        <f>VLOOKUP(A2310,申请!A$1:J$5305,9,FALSE)</f>
        <v>4</v>
      </c>
      <c r="J2310">
        <f>VLOOKUP(A2310,申请!A$1:J$5305,10,FALSE)</f>
        <v>0</v>
      </c>
      <c r="K2310">
        <f>VLOOKUP($A2310,授权!$A$1:$J$5305,COLUMN(B2311),FALSE)</f>
        <v>3</v>
      </c>
      <c r="L2310">
        <f>VLOOKUP($A2310,授权!$A$1:$J$5305,COLUMN(C2311),FALSE)</f>
        <v>3</v>
      </c>
      <c r="M2310">
        <f>VLOOKUP($A2310,授权!$A$1:$J$5305,COLUMN(D2311),FALSE)</f>
        <v>0</v>
      </c>
      <c r="N2310">
        <f>VLOOKUP($A2310,授权!$A$1:$J$5305,COLUMN(E2311),FALSE)</f>
        <v>6</v>
      </c>
      <c r="O2310">
        <f>VLOOKUP($A2310,授权!$A$1:$J$5305,COLUMN(F2311),FALSE)</f>
        <v>6</v>
      </c>
      <c r="P2310">
        <f>VLOOKUP($A2310,授权!$A$1:$J$5305,COLUMN(G2311),FALSE)</f>
        <v>1</v>
      </c>
      <c r="Q2310">
        <f>VLOOKUP($A2310,授权!$A$1:$J$5305,COLUMN(H2311),FALSE)</f>
        <v>0</v>
      </c>
      <c r="R2310">
        <f>VLOOKUP($A2310,授权!$A$1:$J$5305,COLUMN(I2311),FALSE)</f>
        <v>6</v>
      </c>
      <c r="S2310">
        <f>VLOOKUP($A2310,授权!$A$1:$J$5305,COLUMN(J2311),FALSE)</f>
        <v>0</v>
      </c>
    </row>
    <row r="2311" spans="1:19" x14ac:dyDescent="0.25">
      <c r="A2311" t="s">
        <v>2310</v>
      </c>
      <c r="B2311">
        <f>VLOOKUP(A2311,申请!A$1:J$5305,2,FALSE)</f>
        <v>31</v>
      </c>
      <c r="C2311">
        <f>VLOOKUP(A2311,申请!A$1:J$5305,3,FALSE)</f>
        <v>28</v>
      </c>
      <c r="D2311">
        <f>VLOOKUP(A2311,申请!A$1:J$5305,4,FALSE)</f>
        <v>3</v>
      </c>
      <c r="E2311">
        <f>VLOOKUP(A2311,申请!A$1:J$5305,5,FALSE)</f>
        <v>12</v>
      </c>
      <c r="F2311">
        <f>VLOOKUP(A2311,申请!A$1:J$5305,6,FALSE)</f>
        <v>49</v>
      </c>
      <c r="G2311">
        <f>VLOOKUP(A2311,申请!A$1:J$5305,7,FALSE)</f>
        <v>0.90322580645161288</v>
      </c>
      <c r="H2311">
        <f>VLOOKUP(A2311,申请!A$1:J$5305,8,FALSE)</f>
        <v>9.6774193548387094E-2</v>
      </c>
      <c r="I2311">
        <f>VLOOKUP(A2311,申请!A$1:J$5305,9,FALSE)</f>
        <v>49</v>
      </c>
      <c r="J2311">
        <f>VLOOKUP(A2311,申请!A$1:J$5305,10,FALSE)</f>
        <v>0</v>
      </c>
      <c r="K2311">
        <f>VLOOKUP($A2311,授权!$A$1:$J$5305,COLUMN(B2312),FALSE)</f>
        <v>18</v>
      </c>
      <c r="L2311">
        <f>VLOOKUP($A2311,授权!$A$1:$J$5305,COLUMN(C2312),FALSE)</f>
        <v>18</v>
      </c>
      <c r="M2311">
        <f>VLOOKUP($A2311,授权!$A$1:$J$5305,COLUMN(D2312),FALSE)</f>
        <v>0</v>
      </c>
      <c r="N2311">
        <f>VLOOKUP($A2311,授权!$A$1:$J$5305,COLUMN(E2312),FALSE)</f>
        <v>8</v>
      </c>
      <c r="O2311">
        <f>VLOOKUP($A2311,授权!$A$1:$J$5305,COLUMN(F2312),FALSE)</f>
        <v>36</v>
      </c>
      <c r="P2311">
        <f>VLOOKUP($A2311,授权!$A$1:$J$5305,COLUMN(G2312),FALSE)</f>
        <v>1</v>
      </c>
      <c r="Q2311">
        <f>VLOOKUP($A2311,授权!$A$1:$J$5305,COLUMN(H2312),FALSE)</f>
        <v>0</v>
      </c>
      <c r="R2311">
        <f>VLOOKUP($A2311,授权!$A$1:$J$5305,COLUMN(I2312),FALSE)</f>
        <v>36</v>
      </c>
      <c r="S2311">
        <f>VLOOKUP($A2311,授权!$A$1:$J$5305,COLUMN(J2312),FALSE)</f>
        <v>0</v>
      </c>
    </row>
    <row r="2312" spans="1:19" x14ac:dyDescent="0.25">
      <c r="A2312" t="s">
        <v>2311</v>
      </c>
      <c r="B2312" t="e">
        <f>VLOOKUP(A2312,申请!A$1:J$5305,2,FALSE)</f>
        <v>#N/A</v>
      </c>
      <c r="C2312" t="e">
        <f>VLOOKUP(A2312,申请!A$1:J$5305,3,FALSE)</f>
        <v>#N/A</v>
      </c>
      <c r="D2312" t="e">
        <f>VLOOKUP(A2312,申请!A$1:J$5305,4,FALSE)</f>
        <v>#N/A</v>
      </c>
      <c r="E2312" t="e">
        <f>VLOOKUP(A2312,申请!A$1:J$5305,5,FALSE)</f>
        <v>#N/A</v>
      </c>
      <c r="F2312" t="e">
        <f>VLOOKUP(A2312,申请!A$1:J$5305,6,FALSE)</f>
        <v>#N/A</v>
      </c>
      <c r="G2312" t="e">
        <f>VLOOKUP(A2312,申请!A$1:J$5305,7,FALSE)</f>
        <v>#N/A</v>
      </c>
      <c r="H2312" t="e">
        <f>VLOOKUP(A2312,申请!A$1:J$5305,8,FALSE)</f>
        <v>#N/A</v>
      </c>
      <c r="I2312" t="e">
        <f>VLOOKUP(A2312,申请!A$1:J$5305,9,FALSE)</f>
        <v>#N/A</v>
      </c>
      <c r="J2312" t="e">
        <f>VLOOKUP(A2312,申请!A$1:J$5305,10,FALSE)</f>
        <v>#N/A</v>
      </c>
      <c r="K2312">
        <f>VLOOKUP($A2312,授权!$A$1:$J$5305,COLUMN(B2313),FALSE)</f>
        <v>1</v>
      </c>
      <c r="L2312">
        <f>VLOOKUP($A2312,授权!$A$1:$J$5305,COLUMN(C2313),FALSE)</f>
        <v>1</v>
      </c>
      <c r="M2312">
        <f>VLOOKUP($A2312,授权!$A$1:$J$5305,COLUMN(D2313),FALSE)</f>
        <v>0</v>
      </c>
      <c r="N2312">
        <f>VLOOKUP($A2312,授权!$A$1:$J$5305,COLUMN(E2313),FALSE)</f>
        <v>0</v>
      </c>
      <c r="O2312">
        <f>VLOOKUP($A2312,授权!$A$1:$J$5305,COLUMN(F2313),FALSE)</f>
        <v>2</v>
      </c>
      <c r="P2312">
        <f>VLOOKUP($A2312,授权!$A$1:$J$5305,COLUMN(G2313),FALSE)</f>
        <v>1</v>
      </c>
      <c r="Q2312">
        <f>VLOOKUP($A2312,授权!$A$1:$J$5305,COLUMN(H2313),FALSE)</f>
        <v>0</v>
      </c>
      <c r="R2312">
        <f>VLOOKUP($A2312,授权!$A$1:$J$5305,COLUMN(I2313),FALSE)</f>
        <v>2</v>
      </c>
      <c r="S2312">
        <f>VLOOKUP($A2312,授权!$A$1:$J$5305,COLUMN(J2313),FALSE)</f>
        <v>0</v>
      </c>
    </row>
    <row r="2313" spans="1:19" x14ac:dyDescent="0.25">
      <c r="A2313" t="s">
        <v>2312</v>
      </c>
      <c r="B2313">
        <f>VLOOKUP(A2313,申请!A$1:J$5305,2,FALSE)</f>
        <v>2</v>
      </c>
      <c r="C2313">
        <f>VLOOKUP(A2313,申请!A$1:J$5305,3,FALSE)</f>
        <v>2</v>
      </c>
      <c r="D2313">
        <f>VLOOKUP(A2313,申请!A$1:J$5305,4,FALSE)</f>
        <v>0</v>
      </c>
      <c r="E2313">
        <f>VLOOKUP(A2313,申请!A$1:J$5305,5,FALSE)</f>
        <v>2</v>
      </c>
      <c r="F2313">
        <f>VLOOKUP(A2313,申请!A$1:J$5305,6,FALSE)</f>
        <v>4</v>
      </c>
      <c r="G2313">
        <f>VLOOKUP(A2313,申请!A$1:J$5305,7,FALSE)</f>
        <v>1</v>
      </c>
      <c r="H2313">
        <f>VLOOKUP(A2313,申请!A$1:J$5305,8,FALSE)</f>
        <v>0</v>
      </c>
      <c r="I2313">
        <f>VLOOKUP(A2313,申请!A$1:J$5305,9,FALSE)</f>
        <v>4</v>
      </c>
      <c r="J2313">
        <f>VLOOKUP(A2313,申请!A$1:J$5305,10,FALSE)</f>
        <v>0</v>
      </c>
      <c r="K2313">
        <f>VLOOKUP($A2313,授权!$A$1:$J$5305,COLUMN(B2314),FALSE)</f>
        <v>2</v>
      </c>
      <c r="L2313">
        <f>VLOOKUP($A2313,授权!$A$1:$J$5305,COLUMN(C2314),FALSE)</f>
        <v>2</v>
      </c>
      <c r="M2313">
        <f>VLOOKUP($A2313,授权!$A$1:$J$5305,COLUMN(D2314),FALSE)</f>
        <v>0</v>
      </c>
      <c r="N2313">
        <f>VLOOKUP($A2313,授权!$A$1:$J$5305,COLUMN(E2314),FALSE)</f>
        <v>2</v>
      </c>
      <c r="O2313">
        <f>VLOOKUP($A2313,授权!$A$1:$J$5305,COLUMN(F2314),FALSE)</f>
        <v>4</v>
      </c>
      <c r="P2313">
        <f>VLOOKUP($A2313,授权!$A$1:$J$5305,COLUMN(G2314),FALSE)</f>
        <v>1</v>
      </c>
      <c r="Q2313">
        <f>VLOOKUP($A2313,授权!$A$1:$J$5305,COLUMN(H2314),FALSE)</f>
        <v>0</v>
      </c>
      <c r="R2313">
        <f>VLOOKUP($A2313,授权!$A$1:$J$5305,COLUMN(I2314),FALSE)</f>
        <v>4</v>
      </c>
      <c r="S2313">
        <f>VLOOKUP($A2313,授权!$A$1:$J$5305,COLUMN(J2314),FALSE)</f>
        <v>0</v>
      </c>
    </row>
    <row r="2314" spans="1:19" x14ac:dyDescent="0.25">
      <c r="A2314" t="s">
        <v>2313</v>
      </c>
      <c r="B2314" t="e">
        <f>VLOOKUP(A2314,申请!A$1:J$5305,2,FALSE)</f>
        <v>#N/A</v>
      </c>
      <c r="C2314" t="e">
        <f>VLOOKUP(A2314,申请!A$1:J$5305,3,FALSE)</f>
        <v>#N/A</v>
      </c>
      <c r="D2314" t="e">
        <f>VLOOKUP(A2314,申请!A$1:J$5305,4,FALSE)</f>
        <v>#N/A</v>
      </c>
      <c r="E2314" t="e">
        <f>VLOOKUP(A2314,申请!A$1:J$5305,5,FALSE)</f>
        <v>#N/A</v>
      </c>
      <c r="F2314" t="e">
        <f>VLOOKUP(A2314,申请!A$1:J$5305,6,FALSE)</f>
        <v>#N/A</v>
      </c>
      <c r="G2314" t="e">
        <f>VLOOKUP(A2314,申请!A$1:J$5305,7,FALSE)</f>
        <v>#N/A</v>
      </c>
      <c r="H2314" t="e">
        <f>VLOOKUP(A2314,申请!A$1:J$5305,8,FALSE)</f>
        <v>#N/A</v>
      </c>
      <c r="I2314" t="e">
        <f>VLOOKUP(A2314,申请!A$1:J$5305,9,FALSE)</f>
        <v>#N/A</v>
      </c>
      <c r="J2314" t="e">
        <f>VLOOKUP(A2314,申请!A$1:J$5305,10,FALSE)</f>
        <v>#N/A</v>
      </c>
      <c r="K2314">
        <f>VLOOKUP($A2314,授权!$A$1:$J$5305,COLUMN(B2315),FALSE)</f>
        <v>1</v>
      </c>
      <c r="L2314">
        <f>VLOOKUP($A2314,授权!$A$1:$J$5305,COLUMN(C2315),FALSE)</f>
        <v>1</v>
      </c>
      <c r="M2314">
        <f>VLOOKUP($A2314,授权!$A$1:$J$5305,COLUMN(D2315),FALSE)</f>
        <v>0</v>
      </c>
      <c r="N2314">
        <f>VLOOKUP($A2314,授权!$A$1:$J$5305,COLUMN(E2315),FALSE)</f>
        <v>4</v>
      </c>
      <c r="O2314">
        <f>VLOOKUP($A2314,授权!$A$1:$J$5305,COLUMN(F2315),FALSE)</f>
        <v>2</v>
      </c>
      <c r="P2314">
        <f>VLOOKUP($A2314,授权!$A$1:$J$5305,COLUMN(G2315),FALSE)</f>
        <v>1</v>
      </c>
      <c r="Q2314">
        <f>VLOOKUP($A2314,授权!$A$1:$J$5305,COLUMN(H2315),FALSE)</f>
        <v>0</v>
      </c>
      <c r="R2314">
        <f>VLOOKUP($A2314,授权!$A$1:$J$5305,COLUMN(I2315),FALSE)</f>
        <v>2</v>
      </c>
      <c r="S2314">
        <f>VLOOKUP($A2314,授权!$A$1:$J$5305,COLUMN(J2315),FALSE)</f>
        <v>0</v>
      </c>
    </row>
    <row r="2315" spans="1:19" x14ac:dyDescent="0.25">
      <c r="A2315" t="s">
        <v>2314</v>
      </c>
      <c r="B2315" t="e">
        <f>VLOOKUP(A2315,申请!A$1:J$5305,2,FALSE)</f>
        <v>#N/A</v>
      </c>
      <c r="C2315" t="e">
        <f>VLOOKUP(A2315,申请!A$1:J$5305,3,FALSE)</f>
        <v>#N/A</v>
      </c>
      <c r="D2315" t="e">
        <f>VLOOKUP(A2315,申请!A$1:J$5305,4,FALSE)</f>
        <v>#N/A</v>
      </c>
      <c r="E2315" t="e">
        <f>VLOOKUP(A2315,申请!A$1:J$5305,5,FALSE)</f>
        <v>#N/A</v>
      </c>
      <c r="F2315" t="e">
        <f>VLOOKUP(A2315,申请!A$1:J$5305,6,FALSE)</f>
        <v>#N/A</v>
      </c>
      <c r="G2315" t="e">
        <f>VLOOKUP(A2315,申请!A$1:J$5305,7,FALSE)</f>
        <v>#N/A</v>
      </c>
      <c r="H2315" t="e">
        <f>VLOOKUP(A2315,申请!A$1:J$5305,8,FALSE)</f>
        <v>#N/A</v>
      </c>
      <c r="I2315" t="e">
        <f>VLOOKUP(A2315,申请!A$1:J$5305,9,FALSE)</f>
        <v>#N/A</v>
      </c>
      <c r="J2315" t="e">
        <f>VLOOKUP(A2315,申请!A$1:J$5305,10,FALSE)</f>
        <v>#N/A</v>
      </c>
      <c r="K2315">
        <f>VLOOKUP($A2315,授权!$A$1:$J$5305,COLUMN(B2316),FALSE)</f>
        <v>1</v>
      </c>
      <c r="L2315">
        <f>VLOOKUP($A2315,授权!$A$1:$J$5305,COLUMN(C2316),FALSE)</f>
        <v>1</v>
      </c>
      <c r="M2315">
        <f>VLOOKUP($A2315,授权!$A$1:$J$5305,COLUMN(D2316),FALSE)</f>
        <v>0</v>
      </c>
      <c r="N2315">
        <f>VLOOKUP($A2315,授权!$A$1:$J$5305,COLUMN(E2316),FALSE)</f>
        <v>2</v>
      </c>
      <c r="O2315">
        <f>VLOOKUP($A2315,授权!$A$1:$J$5305,COLUMN(F2316),FALSE)</f>
        <v>2</v>
      </c>
      <c r="P2315">
        <f>VLOOKUP($A2315,授权!$A$1:$J$5305,COLUMN(G2316),FALSE)</f>
        <v>1</v>
      </c>
      <c r="Q2315">
        <f>VLOOKUP($A2315,授权!$A$1:$J$5305,COLUMN(H2316),FALSE)</f>
        <v>0</v>
      </c>
      <c r="R2315">
        <f>VLOOKUP($A2315,授权!$A$1:$J$5305,COLUMN(I2316),FALSE)</f>
        <v>2</v>
      </c>
      <c r="S2315">
        <f>VLOOKUP($A2315,授权!$A$1:$J$5305,COLUMN(J2316),FALSE)</f>
        <v>0</v>
      </c>
    </row>
    <row r="2316" spans="1:19" x14ac:dyDescent="0.25">
      <c r="A2316" t="s">
        <v>2315</v>
      </c>
      <c r="B2316">
        <f>VLOOKUP(A2316,申请!A$1:J$5305,2,FALSE)</f>
        <v>17</v>
      </c>
      <c r="C2316">
        <f>VLOOKUP(A2316,申请!A$1:J$5305,3,FALSE)</f>
        <v>5</v>
      </c>
      <c r="D2316">
        <f>VLOOKUP(A2316,申请!A$1:J$5305,4,FALSE)</f>
        <v>12</v>
      </c>
      <c r="E2316">
        <f>VLOOKUP(A2316,申请!A$1:J$5305,5,FALSE)</f>
        <v>16</v>
      </c>
      <c r="F2316">
        <f>VLOOKUP(A2316,申请!A$1:J$5305,6,FALSE)</f>
        <v>22</v>
      </c>
      <c r="G2316">
        <f>VLOOKUP(A2316,申请!A$1:J$5305,7,FALSE)</f>
        <v>0.29411764705882354</v>
      </c>
      <c r="H2316">
        <f>VLOOKUP(A2316,申请!A$1:J$5305,8,FALSE)</f>
        <v>0.70588235294117652</v>
      </c>
      <c r="I2316">
        <f>VLOOKUP(A2316,申请!A$1:J$5305,9,FALSE)</f>
        <v>22</v>
      </c>
      <c r="J2316">
        <f>VLOOKUP(A2316,申请!A$1:J$5305,10,FALSE)</f>
        <v>0</v>
      </c>
      <c r="K2316">
        <f>VLOOKUP($A2316,授权!$A$1:$J$5305,COLUMN(B2317),FALSE)</f>
        <v>5</v>
      </c>
      <c r="L2316">
        <f>VLOOKUP($A2316,授权!$A$1:$J$5305,COLUMN(C2317),FALSE)</f>
        <v>5</v>
      </c>
      <c r="M2316">
        <f>VLOOKUP($A2316,授权!$A$1:$J$5305,COLUMN(D2317),FALSE)</f>
        <v>0</v>
      </c>
      <c r="N2316">
        <f>VLOOKUP($A2316,授权!$A$1:$J$5305,COLUMN(E2317),FALSE)</f>
        <v>1</v>
      </c>
      <c r="O2316">
        <f>VLOOKUP($A2316,授权!$A$1:$J$5305,COLUMN(F2317),FALSE)</f>
        <v>10</v>
      </c>
      <c r="P2316">
        <f>VLOOKUP($A2316,授权!$A$1:$J$5305,COLUMN(G2317),FALSE)</f>
        <v>1</v>
      </c>
      <c r="Q2316">
        <f>VLOOKUP($A2316,授权!$A$1:$J$5305,COLUMN(H2317),FALSE)</f>
        <v>0</v>
      </c>
      <c r="R2316">
        <f>VLOOKUP($A2316,授权!$A$1:$J$5305,COLUMN(I2317),FALSE)</f>
        <v>10</v>
      </c>
      <c r="S2316">
        <f>VLOOKUP($A2316,授权!$A$1:$J$5305,COLUMN(J2317),FALSE)</f>
        <v>0</v>
      </c>
    </row>
    <row r="2317" spans="1:19" x14ac:dyDescent="0.25">
      <c r="A2317" t="s">
        <v>2316</v>
      </c>
      <c r="B2317">
        <f>VLOOKUP(A2317,申请!A$1:J$5305,2,FALSE)</f>
        <v>9</v>
      </c>
      <c r="C2317">
        <f>VLOOKUP(A2317,申请!A$1:J$5305,3,FALSE)</f>
        <v>2</v>
      </c>
      <c r="D2317">
        <f>VLOOKUP(A2317,申请!A$1:J$5305,4,FALSE)</f>
        <v>7</v>
      </c>
      <c r="E2317">
        <f>VLOOKUP(A2317,申请!A$1:J$5305,5,FALSE)</f>
        <v>4</v>
      </c>
      <c r="F2317">
        <f>VLOOKUP(A2317,申请!A$1:J$5305,6,FALSE)</f>
        <v>11</v>
      </c>
      <c r="G2317">
        <f>VLOOKUP(A2317,申请!A$1:J$5305,7,FALSE)</f>
        <v>0.22222222222222221</v>
      </c>
      <c r="H2317">
        <f>VLOOKUP(A2317,申请!A$1:J$5305,8,FALSE)</f>
        <v>0.77777777777777779</v>
      </c>
      <c r="I2317">
        <f>VLOOKUP(A2317,申请!A$1:J$5305,9,FALSE)</f>
        <v>11</v>
      </c>
      <c r="J2317">
        <f>VLOOKUP(A2317,申请!A$1:J$5305,10,FALSE)</f>
        <v>0</v>
      </c>
      <c r="K2317">
        <f>VLOOKUP($A2317,授权!$A$1:$J$5305,COLUMN(B2318),FALSE)</f>
        <v>2</v>
      </c>
      <c r="L2317">
        <f>VLOOKUP($A2317,授权!$A$1:$J$5305,COLUMN(C2318),FALSE)</f>
        <v>2</v>
      </c>
      <c r="M2317">
        <f>VLOOKUP($A2317,授权!$A$1:$J$5305,COLUMN(D2318),FALSE)</f>
        <v>0</v>
      </c>
      <c r="N2317">
        <f>VLOOKUP($A2317,授权!$A$1:$J$5305,COLUMN(E2318),FALSE)</f>
        <v>4</v>
      </c>
      <c r="O2317">
        <f>VLOOKUP($A2317,授权!$A$1:$J$5305,COLUMN(F2318),FALSE)</f>
        <v>4</v>
      </c>
      <c r="P2317">
        <f>VLOOKUP($A2317,授权!$A$1:$J$5305,COLUMN(G2318),FALSE)</f>
        <v>1</v>
      </c>
      <c r="Q2317">
        <f>VLOOKUP($A2317,授权!$A$1:$J$5305,COLUMN(H2318),FALSE)</f>
        <v>0</v>
      </c>
      <c r="R2317">
        <f>VLOOKUP($A2317,授权!$A$1:$J$5305,COLUMN(I2318),FALSE)</f>
        <v>4</v>
      </c>
      <c r="S2317">
        <f>VLOOKUP($A2317,授权!$A$1:$J$5305,COLUMN(J2318),FALSE)</f>
        <v>0</v>
      </c>
    </row>
    <row r="2318" spans="1:19" x14ac:dyDescent="0.25">
      <c r="A2318" t="s">
        <v>2317</v>
      </c>
      <c r="B2318">
        <f>VLOOKUP(A2318,申请!A$1:J$5305,2,FALSE)</f>
        <v>35</v>
      </c>
      <c r="C2318">
        <f>VLOOKUP(A2318,申请!A$1:J$5305,3,FALSE)</f>
        <v>31</v>
      </c>
      <c r="D2318">
        <f>VLOOKUP(A2318,申请!A$1:J$5305,4,FALSE)</f>
        <v>4</v>
      </c>
      <c r="E2318">
        <f>VLOOKUP(A2318,申请!A$1:J$5305,5,FALSE)</f>
        <v>11</v>
      </c>
      <c r="F2318">
        <f>VLOOKUP(A2318,申请!A$1:J$5305,6,FALSE)</f>
        <v>64</v>
      </c>
      <c r="G2318">
        <f>VLOOKUP(A2318,申请!A$1:J$5305,7,FALSE)</f>
        <v>0.88571428571428568</v>
      </c>
      <c r="H2318">
        <f>VLOOKUP(A2318,申请!A$1:J$5305,8,FALSE)</f>
        <v>0.11428571428571428</v>
      </c>
      <c r="I2318">
        <f>VLOOKUP(A2318,申请!A$1:J$5305,9,FALSE)</f>
        <v>64</v>
      </c>
      <c r="J2318">
        <f>VLOOKUP(A2318,申请!A$1:J$5305,10,FALSE)</f>
        <v>0</v>
      </c>
      <c r="K2318">
        <f>VLOOKUP($A2318,授权!$A$1:$J$5305,COLUMN(B2319),FALSE)</f>
        <v>11</v>
      </c>
      <c r="L2318">
        <f>VLOOKUP($A2318,授权!$A$1:$J$5305,COLUMN(C2319),FALSE)</f>
        <v>11</v>
      </c>
      <c r="M2318">
        <f>VLOOKUP($A2318,授权!$A$1:$J$5305,COLUMN(D2319),FALSE)</f>
        <v>0</v>
      </c>
      <c r="N2318">
        <f>VLOOKUP($A2318,授权!$A$1:$J$5305,COLUMN(E2319),FALSE)</f>
        <v>10</v>
      </c>
      <c r="O2318">
        <f>VLOOKUP($A2318,授权!$A$1:$J$5305,COLUMN(F2319),FALSE)</f>
        <v>24</v>
      </c>
      <c r="P2318">
        <f>VLOOKUP($A2318,授权!$A$1:$J$5305,COLUMN(G2319),FALSE)</f>
        <v>1</v>
      </c>
      <c r="Q2318">
        <f>VLOOKUP($A2318,授权!$A$1:$J$5305,COLUMN(H2319),FALSE)</f>
        <v>0</v>
      </c>
      <c r="R2318">
        <f>VLOOKUP($A2318,授权!$A$1:$J$5305,COLUMN(I2319),FALSE)</f>
        <v>24</v>
      </c>
      <c r="S2318">
        <f>VLOOKUP($A2318,授权!$A$1:$J$5305,COLUMN(J2319),FALSE)</f>
        <v>0</v>
      </c>
    </row>
    <row r="2319" spans="1:19" x14ac:dyDescent="0.25">
      <c r="A2319" t="s">
        <v>2318</v>
      </c>
      <c r="B2319" t="e">
        <f>VLOOKUP(A2319,申请!A$1:J$5305,2,FALSE)</f>
        <v>#N/A</v>
      </c>
      <c r="C2319" t="e">
        <f>VLOOKUP(A2319,申请!A$1:J$5305,3,FALSE)</f>
        <v>#N/A</v>
      </c>
      <c r="D2319" t="e">
        <f>VLOOKUP(A2319,申请!A$1:J$5305,4,FALSE)</f>
        <v>#N/A</v>
      </c>
      <c r="E2319" t="e">
        <f>VLOOKUP(A2319,申请!A$1:J$5305,5,FALSE)</f>
        <v>#N/A</v>
      </c>
      <c r="F2319" t="e">
        <f>VLOOKUP(A2319,申请!A$1:J$5305,6,FALSE)</f>
        <v>#N/A</v>
      </c>
      <c r="G2319" t="e">
        <f>VLOOKUP(A2319,申请!A$1:J$5305,7,FALSE)</f>
        <v>#N/A</v>
      </c>
      <c r="H2319" t="e">
        <f>VLOOKUP(A2319,申请!A$1:J$5305,8,FALSE)</f>
        <v>#N/A</v>
      </c>
      <c r="I2319" t="e">
        <f>VLOOKUP(A2319,申请!A$1:J$5305,9,FALSE)</f>
        <v>#N/A</v>
      </c>
      <c r="J2319" t="e">
        <f>VLOOKUP(A2319,申请!A$1:J$5305,10,FALSE)</f>
        <v>#N/A</v>
      </c>
      <c r="K2319">
        <f>VLOOKUP($A2319,授权!$A$1:$J$5305,COLUMN(B2320),FALSE)</f>
        <v>1</v>
      </c>
      <c r="L2319">
        <f>VLOOKUP($A2319,授权!$A$1:$J$5305,COLUMN(C2320),FALSE)</f>
        <v>1</v>
      </c>
      <c r="M2319">
        <f>VLOOKUP($A2319,授权!$A$1:$J$5305,COLUMN(D2320),FALSE)</f>
        <v>0</v>
      </c>
      <c r="N2319">
        <f>VLOOKUP($A2319,授权!$A$1:$J$5305,COLUMN(E2320),FALSE)</f>
        <v>4</v>
      </c>
      <c r="O2319">
        <f>VLOOKUP($A2319,授权!$A$1:$J$5305,COLUMN(F2320),FALSE)</f>
        <v>2</v>
      </c>
      <c r="P2319">
        <f>VLOOKUP($A2319,授权!$A$1:$J$5305,COLUMN(G2320),FALSE)</f>
        <v>1</v>
      </c>
      <c r="Q2319">
        <f>VLOOKUP($A2319,授权!$A$1:$J$5305,COLUMN(H2320),FALSE)</f>
        <v>0</v>
      </c>
      <c r="R2319">
        <f>VLOOKUP($A2319,授权!$A$1:$J$5305,COLUMN(I2320),FALSE)</f>
        <v>2</v>
      </c>
      <c r="S2319">
        <f>VLOOKUP($A2319,授权!$A$1:$J$5305,COLUMN(J2320),FALSE)</f>
        <v>0</v>
      </c>
    </row>
    <row r="2320" spans="1:19" x14ac:dyDescent="0.25">
      <c r="A2320" t="s">
        <v>2319</v>
      </c>
      <c r="B2320">
        <f>VLOOKUP(A2320,申请!A$1:J$5305,2,FALSE)</f>
        <v>42</v>
      </c>
      <c r="C2320">
        <f>VLOOKUP(A2320,申请!A$1:J$5305,3,FALSE)</f>
        <v>39</v>
      </c>
      <c r="D2320">
        <f>VLOOKUP(A2320,申请!A$1:J$5305,4,FALSE)</f>
        <v>3</v>
      </c>
      <c r="E2320">
        <f>VLOOKUP(A2320,申请!A$1:J$5305,5,FALSE)</f>
        <v>9</v>
      </c>
      <c r="F2320">
        <f>VLOOKUP(A2320,申请!A$1:J$5305,6,FALSE)</f>
        <v>53</v>
      </c>
      <c r="G2320">
        <f>VLOOKUP(A2320,申请!A$1:J$5305,7,FALSE)</f>
        <v>0.9285714285714286</v>
      </c>
      <c r="H2320">
        <f>VLOOKUP(A2320,申请!A$1:J$5305,8,FALSE)</f>
        <v>7.1428571428571425E-2</v>
      </c>
      <c r="I2320">
        <f>VLOOKUP(A2320,申请!A$1:J$5305,9,FALSE)</f>
        <v>53</v>
      </c>
      <c r="J2320">
        <f>VLOOKUP(A2320,申请!A$1:J$5305,10,FALSE)</f>
        <v>0</v>
      </c>
      <c r="K2320">
        <f>VLOOKUP($A2320,授权!$A$1:$J$5305,COLUMN(B2321),FALSE)</f>
        <v>6</v>
      </c>
      <c r="L2320">
        <f>VLOOKUP($A2320,授权!$A$1:$J$5305,COLUMN(C2321),FALSE)</f>
        <v>6</v>
      </c>
      <c r="M2320">
        <f>VLOOKUP($A2320,授权!$A$1:$J$5305,COLUMN(D2321),FALSE)</f>
        <v>0</v>
      </c>
      <c r="N2320">
        <f>VLOOKUP($A2320,授权!$A$1:$J$5305,COLUMN(E2321),FALSE)</f>
        <v>6</v>
      </c>
      <c r="O2320">
        <f>VLOOKUP($A2320,授权!$A$1:$J$5305,COLUMN(F2321),FALSE)</f>
        <v>12</v>
      </c>
      <c r="P2320">
        <f>VLOOKUP($A2320,授权!$A$1:$J$5305,COLUMN(G2321),FALSE)</f>
        <v>1</v>
      </c>
      <c r="Q2320">
        <f>VLOOKUP($A2320,授权!$A$1:$J$5305,COLUMN(H2321),FALSE)</f>
        <v>0</v>
      </c>
      <c r="R2320">
        <f>VLOOKUP($A2320,授权!$A$1:$J$5305,COLUMN(I2321),FALSE)</f>
        <v>12</v>
      </c>
      <c r="S2320">
        <f>VLOOKUP($A2320,授权!$A$1:$J$5305,COLUMN(J2321),FALSE)</f>
        <v>0</v>
      </c>
    </row>
    <row r="2321" spans="1:19" x14ac:dyDescent="0.25">
      <c r="A2321" t="s">
        <v>2320</v>
      </c>
      <c r="B2321">
        <f>VLOOKUP(A2321,申请!A$1:J$5305,2,FALSE)</f>
        <v>1</v>
      </c>
      <c r="C2321">
        <f>VLOOKUP(A2321,申请!A$1:J$5305,3,FALSE)</f>
        <v>1</v>
      </c>
      <c r="D2321">
        <f>VLOOKUP(A2321,申请!A$1:J$5305,4,FALSE)</f>
        <v>0</v>
      </c>
      <c r="E2321">
        <f>VLOOKUP(A2321,申请!A$1:J$5305,5,FALSE)</f>
        <v>1</v>
      </c>
      <c r="F2321">
        <f>VLOOKUP(A2321,申请!A$1:J$5305,6,FALSE)</f>
        <v>2</v>
      </c>
      <c r="G2321">
        <f>VLOOKUP(A2321,申请!A$1:J$5305,7,FALSE)</f>
        <v>1</v>
      </c>
      <c r="H2321">
        <f>VLOOKUP(A2321,申请!A$1:J$5305,8,FALSE)</f>
        <v>0</v>
      </c>
      <c r="I2321">
        <f>VLOOKUP(A2321,申请!A$1:J$5305,9,FALSE)</f>
        <v>2</v>
      </c>
      <c r="J2321">
        <f>VLOOKUP(A2321,申请!A$1:J$5305,10,FALSE)</f>
        <v>0</v>
      </c>
      <c r="K2321">
        <f>VLOOKUP($A2321,授权!$A$1:$J$5305,COLUMN(B2322),FALSE)</f>
        <v>1</v>
      </c>
      <c r="L2321">
        <f>VLOOKUP($A2321,授权!$A$1:$J$5305,COLUMN(C2322),FALSE)</f>
        <v>1</v>
      </c>
      <c r="M2321">
        <f>VLOOKUP($A2321,授权!$A$1:$J$5305,COLUMN(D2322),FALSE)</f>
        <v>0</v>
      </c>
      <c r="N2321">
        <f>VLOOKUP($A2321,授权!$A$1:$J$5305,COLUMN(E2322),FALSE)</f>
        <v>1</v>
      </c>
      <c r="O2321">
        <f>VLOOKUP($A2321,授权!$A$1:$J$5305,COLUMN(F2322),FALSE)</f>
        <v>2</v>
      </c>
      <c r="P2321">
        <f>VLOOKUP($A2321,授权!$A$1:$J$5305,COLUMN(G2322),FALSE)</f>
        <v>1</v>
      </c>
      <c r="Q2321">
        <f>VLOOKUP($A2321,授权!$A$1:$J$5305,COLUMN(H2322),FALSE)</f>
        <v>0</v>
      </c>
      <c r="R2321">
        <f>VLOOKUP($A2321,授权!$A$1:$J$5305,COLUMN(I2322),FALSE)</f>
        <v>2</v>
      </c>
      <c r="S2321">
        <f>VLOOKUP($A2321,授权!$A$1:$J$5305,COLUMN(J2322),FALSE)</f>
        <v>0</v>
      </c>
    </row>
    <row r="2322" spans="1:19" x14ac:dyDescent="0.25">
      <c r="A2322" t="s">
        <v>2321</v>
      </c>
      <c r="B2322">
        <f>VLOOKUP(A2322,申请!A$1:J$5305,2,FALSE)</f>
        <v>50</v>
      </c>
      <c r="C2322">
        <f>VLOOKUP(A2322,申请!A$1:J$5305,3,FALSE)</f>
        <v>30</v>
      </c>
      <c r="D2322">
        <f>VLOOKUP(A2322,申请!A$1:J$5305,4,FALSE)</f>
        <v>20</v>
      </c>
      <c r="E2322">
        <f>VLOOKUP(A2322,申请!A$1:J$5305,5,FALSE)</f>
        <v>47</v>
      </c>
      <c r="F2322">
        <f>VLOOKUP(A2322,申请!A$1:J$5305,6,FALSE)</f>
        <v>79</v>
      </c>
      <c r="G2322">
        <f>VLOOKUP(A2322,申请!A$1:J$5305,7,FALSE)</f>
        <v>0.6</v>
      </c>
      <c r="H2322">
        <f>VLOOKUP(A2322,申请!A$1:J$5305,8,FALSE)</f>
        <v>0.4</v>
      </c>
      <c r="I2322">
        <f>VLOOKUP(A2322,申请!A$1:J$5305,9,FALSE)</f>
        <v>79</v>
      </c>
      <c r="J2322">
        <f>VLOOKUP(A2322,申请!A$1:J$5305,10,FALSE)</f>
        <v>0</v>
      </c>
      <c r="K2322">
        <f>VLOOKUP($A2322,授权!$A$1:$J$5305,COLUMN(B2323),FALSE)</f>
        <v>35</v>
      </c>
      <c r="L2322">
        <f>VLOOKUP($A2322,授权!$A$1:$J$5305,COLUMN(C2323),FALSE)</f>
        <v>32</v>
      </c>
      <c r="M2322">
        <f>VLOOKUP($A2322,授权!$A$1:$J$5305,COLUMN(D2323),FALSE)</f>
        <v>3</v>
      </c>
      <c r="N2322">
        <f>VLOOKUP($A2322,授权!$A$1:$J$5305,COLUMN(E2323),FALSE)</f>
        <v>45</v>
      </c>
      <c r="O2322">
        <f>VLOOKUP($A2322,授权!$A$1:$J$5305,COLUMN(F2323),FALSE)</f>
        <v>70</v>
      </c>
      <c r="P2322">
        <f>VLOOKUP($A2322,授权!$A$1:$J$5305,COLUMN(G2323),FALSE)</f>
        <v>0.91428571428571426</v>
      </c>
      <c r="Q2322">
        <f>VLOOKUP($A2322,授权!$A$1:$J$5305,COLUMN(H2323),FALSE)</f>
        <v>8.5714285714285715E-2</v>
      </c>
      <c r="R2322">
        <f>VLOOKUP($A2322,授权!$A$1:$J$5305,COLUMN(I2323),FALSE)</f>
        <v>70</v>
      </c>
      <c r="S2322">
        <f>VLOOKUP($A2322,授权!$A$1:$J$5305,COLUMN(J2323),FALSE)</f>
        <v>0</v>
      </c>
    </row>
    <row r="2323" spans="1:19" x14ac:dyDescent="0.25">
      <c r="A2323" t="s">
        <v>2322</v>
      </c>
      <c r="B2323">
        <f>VLOOKUP(A2323,申请!A$1:J$5305,2,FALSE)</f>
        <v>23</v>
      </c>
      <c r="C2323">
        <f>VLOOKUP(A2323,申请!A$1:J$5305,3,FALSE)</f>
        <v>21</v>
      </c>
      <c r="D2323">
        <f>VLOOKUP(A2323,申请!A$1:J$5305,4,FALSE)</f>
        <v>2</v>
      </c>
      <c r="E2323">
        <f>VLOOKUP(A2323,申请!A$1:J$5305,5,FALSE)</f>
        <v>23</v>
      </c>
      <c r="F2323">
        <f>VLOOKUP(A2323,申请!A$1:J$5305,6,FALSE)</f>
        <v>40</v>
      </c>
      <c r="G2323">
        <f>VLOOKUP(A2323,申请!A$1:J$5305,7,FALSE)</f>
        <v>0.91304347826086951</v>
      </c>
      <c r="H2323">
        <f>VLOOKUP(A2323,申请!A$1:J$5305,8,FALSE)</f>
        <v>8.6956521739130432E-2</v>
      </c>
      <c r="I2323">
        <f>VLOOKUP(A2323,申请!A$1:J$5305,9,FALSE)</f>
        <v>40</v>
      </c>
      <c r="J2323">
        <f>VLOOKUP(A2323,申请!A$1:J$5305,10,FALSE)</f>
        <v>0</v>
      </c>
      <c r="K2323">
        <f>VLOOKUP($A2323,授权!$A$1:$J$5305,COLUMN(B2324),FALSE)</f>
        <v>20</v>
      </c>
      <c r="L2323">
        <f>VLOOKUP($A2323,授权!$A$1:$J$5305,COLUMN(C2324),FALSE)</f>
        <v>20</v>
      </c>
      <c r="M2323">
        <f>VLOOKUP($A2323,授权!$A$1:$J$5305,COLUMN(D2324),FALSE)</f>
        <v>0</v>
      </c>
      <c r="N2323">
        <f>VLOOKUP($A2323,授权!$A$1:$J$5305,COLUMN(E2324),FALSE)</f>
        <v>36</v>
      </c>
      <c r="O2323">
        <f>VLOOKUP($A2323,授权!$A$1:$J$5305,COLUMN(F2324),FALSE)</f>
        <v>40</v>
      </c>
      <c r="P2323">
        <f>VLOOKUP($A2323,授权!$A$1:$J$5305,COLUMN(G2324),FALSE)</f>
        <v>1</v>
      </c>
      <c r="Q2323">
        <f>VLOOKUP($A2323,授权!$A$1:$J$5305,COLUMN(H2324),FALSE)</f>
        <v>0</v>
      </c>
      <c r="R2323">
        <f>VLOOKUP($A2323,授权!$A$1:$J$5305,COLUMN(I2324),FALSE)</f>
        <v>40</v>
      </c>
      <c r="S2323">
        <f>VLOOKUP($A2323,授权!$A$1:$J$5305,COLUMN(J2324),FALSE)</f>
        <v>0</v>
      </c>
    </row>
    <row r="2324" spans="1:19" x14ac:dyDescent="0.25">
      <c r="A2324" t="s">
        <v>2323</v>
      </c>
      <c r="B2324">
        <f>VLOOKUP(A2324,申请!A$1:J$5305,2,FALSE)</f>
        <v>3</v>
      </c>
      <c r="C2324">
        <f>VLOOKUP(A2324,申请!A$1:J$5305,3,FALSE)</f>
        <v>1</v>
      </c>
      <c r="D2324">
        <f>VLOOKUP(A2324,申请!A$1:J$5305,4,FALSE)</f>
        <v>2</v>
      </c>
      <c r="E2324">
        <f>VLOOKUP(A2324,申请!A$1:J$5305,5,FALSE)</f>
        <v>1</v>
      </c>
      <c r="F2324">
        <f>VLOOKUP(A2324,申请!A$1:J$5305,6,FALSE)</f>
        <v>4</v>
      </c>
      <c r="G2324">
        <f>VLOOKUP(A2324,申请!A$1:J$5305,7,FALSE)</f>
        <v>0.33333333333333331</v>
      </c>
      <c r="H2324">
        <f>VLOOKUP(A2324,申请!A$1:J$5305,8,FALSE)</f>
        <v>0.66666666666666663</v>
      </c>
      <c r="I2324">
        <f>VLOOKUP(A2324,申请!A$1:J$5305,9,FALSE)</f>
        <v>4</v>
      </c>
      <c r="J2324">
        <f>VLOOKUP(A2324,申请!A$1:J$5305,10,FALSE)</f>
        <v>0</v>
      </c>
      <c r="K2324">
        <f>VLOOKUP($A2324,授权!$A$1:$J$5305,COLUMN(B2325),FALSE)</f>
        <v>1</v>
      </c>
      <c r="L2324">
        <f>VLOOKUP($A2324,授权!$A$1:$J$5305,COLUMN(C2325),FALSE)</f>
        <v>0</v>
      </c>
      <c r="M2324">
        <f>VLOOKUP($A2324,授权!$A$1:$J$5305,COLUMN(D2325),FALSE)</f>
        <v>1</v>
      </c>
      <c r="N2324">
        <f>VLOOKUP($A2324,授权!$A$1:$J$5305,COLUMN(E2325),FALSE)</f>
        <v>0</v>
      </c>
      <c r="O2324">
        <f>VLOOKUP($A2324,授权!$A$1:$J$5305,COLUMN(F2325),FALSE)</f>
        <v>2</v>
      </c>
      <c r="P2324">
        <f>VLOOKUP($A2324,授权!$A$1:$J$5305,COLUMN(G2325),FALSE)</f>
        <v>0</v>
      </c>
      <c r="Q2324">
        <f>VLOOKUP($A2324,授权!$A$1:$J$5305,COLUMN(H2325),FALSE)</f>
        <v>1</v>
      </c>
      <c r="R2324">
        <f>VLOOKUP($A2324,授权!$A$1:$J$5305,COLUMN(I2325),FALSE)</f>
        <v>2</v>
      </c>
      <c r="S2324">
        <f>VLOOKUP($A2324,授权!$A$1:$J$5305,COLUMN(J2325),FALSE)</f>
        <v>0</v>
      </c>
    </row>
    <row r="2325" spans="1:19" x14ac:dyDescent="0.25">
      <c r="A2325" t="s">
        <v>2324</v>
      </c>
      <c r="B2325">
        <f>VLOOKUP(A2325,申请!A$1:J$5305,2,FALSE)</f>
        <v>62</v>
      </c>
      <c r="C2325">
        <f>VLOOKUP(A2325,申请!A$1:J$5305,3,FALSE)</f>
        <v>59</v>
      </c>
      <c r="D2325">
        <f>VLOOKUP(A2325,申请!A$1:J$5305,4,FALSE)</f>
        <v>3</v>
      </c>
      <c r="E2325">
        <f>VLOOKUP(A2325,申请!A$1:J$5305,5,FALSE)</f>
        <v>15</v>
      </c>
      <c r="F2325">
        <f>VLOOKUP(A2325,申请!A$1:J$5305,6,FALSE)</f>
        <v>86</v>
      </c>
      <c r="G2325">
        <f>VLOOKUP(A2325,申请!A$1:J$5305,7,FALSE)</f>
        <v>0.95161290322580649</v>
      </c>
      <c r="H2325">
        <f>VLOOKUP(A2325,申请!A$1:J$5305,8,FALSE)</f>
        <v>4.8387096774193547E-2</v>
      </c>
      <c r="I2325">
        <f>VLOOKUP(A2325,申请!A$1:J$5305,9,FALSE)</f>
        <v>86</v>
      </c>
      <c r="J2325">
        <f>VLOOKUP(A2325,申请!A$1:J$5305,10,FALSE)</f>
        <v>0</v>
      </c>
      <c r="K2325">
        <f>VLOOKUP($A2325,授权!$A$1:$J$5305,COLUMN(B2326),FALSE)</f>
        <v>4</v>
      </c>
      <c r="L2325">
        <f>VLOOKUP($A2325,授权!$A$1:$J$5305,COLUMN(C2326),FALSE)</f>
        <v>4</v>
      </c>
      <c r="M2325">
        <f>VLOOKUP($A2325,授权!$A$1:$J$5305,COLUMN(D2326),FALSE)</f>
        <v>0</v>
      </c>
      <c r="N2325">
        <f>VLOOKUP($A2325,授权!$A$1:$J$5305,COLUMN(E2326),FALSE)</f>
        <v>2</v>
      </c>
      <c r="O2325">
        <f>VLOOKUP($A2325,授权!$A$1:$J$5305,COLUMN(F2326),FALSE)</f>
        <v>8</v>
      </c>
      <c r="P2325">
        <f>VLOOKUP($A2325,授权!$A$1:$J$5305,COLUMN(G2326),FALSE)</f>
        <v>1</v>
      </c>
      <c r="Q2325">
        <f>VLOOKUP($A2325,授权!$A$1:$J$5305,COLUMN(H2326),FALSE)</f>
        <v>0</v>
      </c>
      <c r="R2325">
        <f>VLOOKUP($A2325,授权!$A$1:$J$5305,COLUMN(I2326),FALSE)</f>
        <v>8</v>
      </c>
      <c r="S2325">
        <f>VLOOKUP($A2325,授权!$A$1:$J$5305,COLUMN(J2326),FALSE)</f>
        <v>0</v>
      </c>
    </row>
    <row r="2326" spans="1:19" x14ac:dyDescent="0.25">
      <c r="A2326" t="s">
        <v>2325</v>
      </c>
      <c r="B2326">
        <f>VLOOKUP(A2326,申请!A$1:J$5305,2,FALSE)</f>
        <v>102</v>
      </c>
      <c r="C2326">
        <f>VLOOKUP(A2326,申请!A$1:J$5305,3,FALSE)</f>
        <v>97</v>
      </c>
      <c r="D2326">
        <f>VLOOKUP(A2326,申请!A$1:J$5305,4,FALSE)</f>
        <v>5</v>
      </c>
      <c r="E2326">
        <f>VLOOKUP(A2326,申请!A$1:J$5305,5,FALSE)</f>
        <v>52</v>
      </c>
      <c r="F2326">
        <f>VLOOKUP(A2326,申请!A$1:J$5305,6,FALSE)</f>
        <v>158</v>
      </c>
      <c r="G2326">
        <f>VLOOKUP(A2326,申请!A$1:J$5305,7,FALSE)</f>
        <v>0.9509803921568627</v>
      </c>
      <c r="H2326">
        <f>VLOOKUP(A2326,申请!A$1:J$5305,8,FALSE)</f>
        <v>4.9019607843137254E-2</v>
      </c>
      <c r="I2326">
        <f>VLOOKUP(A2326,申请!A$1:J$5305,9,FALSE)</f>
        <v>158</v>
      </c>
      <c r="J2326">
        <f>VLOOKUP(A2326,申请!A$1:J$5305,10,FALSE)</f>
        <v>0</v>
      </c>
      <c r="K2326">
        <f>VLOOKUP($A2326,授权!$A$1:$J$5305,COLUMN(B2327),FALSE)</f>
        <v>67</v>
      </c>
      <c r="L2326">
        <f>VLOOKUP($A2326,授权!$A$1:$J$5305,COLUMN(C2327),FALSE)</f>
        <v>67</v>
      </c>
      <c r="M2326">
        <f>VLOOKUP($A2326,授权!$A$1:$J$5305,COLUMN(D2327),FALSE)</f>
        <v>0</v>
      </c>
      <c r="N2326">
        <f>VLOOKUP($A2326,授权!$A$1:$J$5305,COLUMN(E2327),FALSE)</f>
        <v>88</v>
      </c>
      <c r="O2326">
        <f>VLOOKUP($A2326,授权!$A$1:$J$5305,COLUMN(F2327),FALSE)</f>
        <v>134</v>
      </c>
      <c r="P2326">
        <f>VLOOKUP($A2326,授权!$A$1:$J$5305,COLUMN(G2327),FALSE)</f>
        <v>1</v>
      </c>
      <c r="Q2326">
        <f>VLOOKUP($A2326,授权!$A$1:$J$5305,COLUMN(H2327),FALSE)</f>
        <v>0</v>
      </c>
      <c r="R2326">
        <f>VLOOKUP($A2326,授权!$A$1:$J$5305,COLUMN(I2327),FALSE)</f>
        <v>134</v>
      </c>
      <c r="S2326">
        <f>VLOOKUP($A2326,授权!$A$1:$J$5305,COLUMN(J2327),FALSE)</f>
        <v>0</v>
      </c>
    </row>
    <row r="2327" spans="1:19" x14ac:dyDescent="0.25">
      <c r="A2327" t="s">
        <v>2326</v>
      </c>
      <c r="B2327">
        <f>VLOOKUP(A2327,申请!A$1:J$5305,2,FALSE)</f>
        <v>2</v>
      </c>
      <c r="C2327">
        <f>VLOOKUP(A2327,申请!A$1:J$5305,3,FALSE)</f>
        <v>2</v>
      </c>
      <c r="D2327">
        <f>VLOOKUP(A2327,申请!A$1:J$5305,4,FALSE)</f>
        <v>0</v>
      </c>
      <c r="E2327">
        <f>VLOOKUP(A2327,申请!A$1:J$5305,5,FALSE)</f>
        <v>2</v>
      </c>
      <c r="F2327">
        <f>VLOOKUP(A2327,申请!A$1:J$5305,6,FALSE)</f>
        <v>4</v>
      </c>
      <c r="G2327">
        <f>VLOOKUP(A2327,申请!A$1:J$5305,7,FALSE)</f>
        <v>1</v>
      </c>
      <c r="H2327">
        <f>VLOOKUP(A2327,申请!A$1:J$5305,8,FALSE)</f>
        <v>0</v>
      </c>
      <c r="I2327">
        <f>VLOOKUP(A2327,申请!A$1:J$5305,9,FALSE)</f>
        <v>4</v>
      </c>
      <c r="J2327">
        <f>VLOOKUP(A2327,申请!A$1:J$5305,10,FALSE)</f>
        <v>0</v>
      </c>
      <c r="K2327">
        <f>VLOOKUP($A2327,授权!$A$1:$J$5305,COLUMN(B2328),FALSE)</f>
        <v>1</v>
      </c>
      <c r="L2327">
        <f>VLOOKUP($A2327,授权!$A$1:$J$5305,COLUMN(C2328),FALSE)</f>
        <v>1</v>
      </c>
      <c r="M2327">
        <f>VLOOKUP($A2327,授权!$A$1:$J$5305,COLUMN(D2328),FALSE)</f>
        <v>0</v>
      </c>
      <c r="N2327">
        <f>VLOOKUP($A2327,授权!$A$1:$J$5305,COLUMN(E2328),FALSE)</f>
        <v>1</v>
      </c>
      <c r="O2327">
        <f>VLOOKUP($A2327,授权!$A$1:$J$5305,COLUMN(F2328),FALSE)</f>
        <v>2</v>
      </c>
      <c r="P2327">
        <f>VLOOKUP($A2327,授权!$A$1:$J$5305,COLUMN(G2328),FALSE)</f>
        <v>1</v>
      </c>
      <c r="Q2327">
        <f>VLOOKUP($A2327,授权!$A$1:$J$5305,COLUMN(H2328),FALSE)</f>
        <v>0</v>
      </c>
      <c r="R2327">
        <f>VLOOKUP($A2327,授权!$A$1:$J$5305,COLUMN(I2328),FALSE)</f>
        <v>2</v>
      </c>
      <c r="S2327">
        <f>VLOOKUP($A2327,授权!$A$1:$J$5305,COLUMN(J2328),FALSE)</f>
        <v>0</v>
      </c>
    </row>
    <row r="2328" spans="1:19" x14ac:dyDescent="0.25">
      <c r="A2328" t="s">
        <v>2327</v>
      </c>
      <c r="B2328">
        <f>VLOOKUP(A2328,申请!A$1:J$5305,2,FALSE)</f>
        <v>2</v>
      </c>
      <c r="C2328">
        <f>VLOOKUP(A2328,申请!A$1:J$5305,3,FALSE)</f>
        <v>1</v>
      </c>
      <c r="D2328">
        <f>VLOOKUP(A2328,申请!A$1:J$5305,4,FALSE)</f>
        <v>1</v>
      </c>
      <c r="E2328">
        <f>VLOOKUP(A2328,申请!A$1:J$5305,5,FALSE)</f>
        <v>2</v>
      </c>
      <c r="F2328">
        <f>VLOOKUP(A2328,申请!A$1:J$5305,6,FALSE)</f>
        <v>4</v>
      </c>
      <c r="G2328">
        <f>VLOOKUP(A2328,申请!A$1:J$5305,7,FALSE)</f>
        <v>0.5</v>
      </c>
      <c r="H2328">
        <f>VLOOKUP(A2328,申请!A$1:J$5305,8,FALSE)</f>
        <v>0.5</v>
      </c>
      <c r="I2328">
        <f>VLOOKUP(A2328,申请!A$1:J$5305,9,FALSE)</f>
        <v>4</v>
      </c>
      <c r="J2328">
        <f>VLOOKUP(A2328,申请!A$1:J$5305,10,FALSE)</f>
        <v>0</v>
      </c>
      <c r="K2328">
        <f>VLOOKUP($A2328,授权!$A$1:$J$5305,COLUMN(B2329),FALSE)</f>
        <v>2</v>
      </c>
      <c r="L2328">
        <f>VLOOKUP($A2328,授权!$A$1:$J$5305,COLUMN(C2329),FALSE)</f>
        <v>1</v>
      </c>
      <c r="M2328">
        <f>VLOOKUP($A2328,授权!$A$1:$J$5305,COLUMN(D2329),FALSE)</f>
        <v>1</v>
      </c>
      <c r="N2328">
        <f>VLOOKUP($A2328,授权!$A$1:$J$5305,COLUMN(E2329),FALSE)</f>
        <v>2</v>
      </c>
      <c r="O2328">
        <f>VLOOKUP($A2328,授权!$A$1:$J$5305,COLUMN(F2329),FALSE)</f>
        <v>4</v>
      </c>
      <c r="P2328">
        <f>VLOOKUP($A2328,授权!$A$1:$J$5305,COLUMN(G2329),FALSE)</f>
        <v>0.5</v>
      </c>
      <c r="Q2328">
        <f>VLOOKUP($A2328,授权!$A$1:$J$5305,COLUMN(H2329),FALSE)</f>
        <v>0.5</v>
      </c>
      <c r="R2328">
        <f>VLOOKUP($A2328,授权!$A$1:$J$5305,COLUMN(I2329),FALSE)</f>
        <v>4</v>
      </c>
      <c r="S2328">
        <f>VLOOKUP($A2328,授权!$A$1:$J$5305,COLUMN(J2329),FALSE)</f>
        <v>0</v>
      </c>
    </row>
    <row r="2329" spans="1:19" x14ac:dyDescent="0.25">
      <c r="A2329" t="s">
        <v>2328</v>
      </c>
      <c r="B2329">
        <f>VLOOKUP(A2329,申请!A$1:J$5305,2,FALSE)</f>
        <v>240</v>
      </c>
      <c r="C2329">
        <f>VLOOKUP(A2329,申请!A$1:J$5305,3,FALSE)</f>
        <v>168</v>
      </c>
      <c r="D2329">
        <f>VLOOKUP(A2329,申请!A$1:J$5305,4,FALSE)</f>
        <v>72</v>
      </c>
      <c r="E2329">
        <f>VLOOKUP(A2329,申请!A$1:J$5305,5,FALSE)</f>
        <v>163</v>
      </c>
      <c r="F2329">
        <f>VLOOKUP(A2329,申请!A$1:J$5305,6,FALSE)</f>
        <v>302</v>
      </c>
      <c r="G2329">
        <f>VLOOKUP(A2329,申请!A$1:J$5305,7,FALSE)</f>
        <v>0.7</v>
      </c>
      <c r="H2329">
        <f>VLOOKUP(A2329,申请!A$1:J$5305,8,FALSE)</f>
        <v>0.3</v>
      </c>
      <c r="I2329">
        <f>VLOOKUP(A2329,申请!A$1:J$5305,9,FALSE)</f>
        <v>302</v>
      </c>
      <c r="J2329">
        <f>VLOOKUP(A2329,申请!A$1:J$5305,10,FALSE)</f>
        <v>0</v>
      </c>
      <c r="K2329">
        <f>VLOOKUP($A2329,授权!$A$1:$J$5305,COLUMN(B2330),FALSE)</f>
        <v>54</v>
      </c>
      <c r="L2329">
        <f>VLOOKUP($A2329,授权!$A$1:$J$5305,COLUMN(C2330),FALSE)</f>
        <v>52</v>
      </c>
      <c r="M2329">
        <f>VLOOKUP($A2329,授权!$A$1:$J$5305,COLUMN(D2330),FALSE)</f>
        <v>2</v>
      </c>
      <c r="N2329">
        <f>VLOOKUP($A2329,授权!$A$1:$J$5305,COLUMN(E2330),FALSE)</f>
        <v>63</v>
      </c>
      <c r="O2329">
        <f>VLOOKUP($A2329,授权!$A$1:$J$5305,COLUMN(F2330),FALSE)</f>
        <v>108</v>
      </c>
      <c r="P2329">
        <f>VLOOKUP($A2329,授权!$A$1:$J$5305,COLUMN(G2330),FALSE)</f>
        <v>0.96296296296296291</v>
      </c>
      <c r="Q2329">
        <f>VLOOKUP($A2329,授权!$A$1:$J$5305,COLUMN(H2330),FALSE)</f>
        <v>3.7037037037037035E-2</v>
      </c>
      <c r="R2329">
        <f>VLOOKUP($A2329,授权!$A$1:$J$5305,COLUMN(I2330),FALSE)</f>
        <v>108</v>
      </c>
      <c r="S2329">
        <f>VLOOKUP($A2329,授权!$A$1:$J$5305,COLUMN(J2330),FALSE)</f>
        <v>0</v>
      </c>
    </row>
    <row r="2330" spans="1:19" x14ac:dyDescent="0.25">
      <c r="A2330" t="s">
        <v>2329</v>
      </c>
      <c r="B2330">
        <f>VLOOKUP(A2330,申请!A$1:J$5305,2,FALSE)</f>
        <v>34</v>
      </c>
      <c r="C2330">
        <f>VLOOKUP(A2330,申请!A$1:J$5305,3,FALSE)</f>
        <v>27</v>
      </c>
      <c r="D2330">
        <f>VLOOKUP(A2330,申请!A$1:J$5305,4,FALSE)</f>
        <v>7</v>
      </c>
      <c r="E2330">
        <f>VLOOKUP(A2330,申请!A$1:J$5305,5,FALSE)</f>
        <v>30</v>
      </c>
      <c r="F2330">
        <f>VLOOKUP(A2330,申请!A$1:J$5305,6,FALSE)</f>
        <v>49</v>
      </c>
      <c r="G2330">
        <f>VLOOKUP(A2330,申请!A$1:J$5305,7,FALSE)</f>
        <v>0.79411764705882348</v>
      </c>
      <c r="H2330">
        <f>VLOOKUP(A2330,申请!A$1:J$5305,8,FALSE)</f>
        <v>0.20588235294117646</v>
      </c>
      <c r="I2330">
        <f>VLOOKUP(A2330,申请!A$1:J$5305,9,FALSE)</f>
        <v>49</v>
      </c>
      <c r="J2330">
        <f>VLOOKUP(A2330,申请!A$1:J$5305,10,FALSE)</f>
        <v>0</v>
      </c>
      <c r="K2330">
        <f>VLOOKUP($A2330,授权!$A$1:$J$5305,COLUMN(B2331),FALSE)</f>
        <v>17</v>
      </c>
      <c r="L2330">
        <f>VLOOKUP($A2330,授权!$A$1:$J$5305,COLUMN(C2331),FALSE)</f>
        <v>17</v>
      </c>
      <c r="M2330">
        <f>VLOOKUP($A2330,授权!$A$1:$J$5305,COLUMN(D2331),FALSE)</f>
        <v>0</v>
      </c>
      <c r="N2330">
        <f>VLOOKUP($A2330,授权!$A$1:$J$5305,COLUMN(E2331),FALSE)</f>
        <v>15</v>
      </c>
      <c r="O2330">
        <f>VLOOKUP($A2330,授权!$A$1:$J$5305,COLUMN(F2331),FALSE)</f>
        <v>34</v>
      </c>
      <c r="P2330">
        <f>VLOOKUP($A2330,授权!$A$1:$J$5305,COLUMN(G2331),FALSE)</f>
        <v>1</v>
      </c>
      <c r="Q2330">
        <f>VLOOKUP($A2330,授权!$A$1:$J$5305,COLUMN(H2331),FALSE)</f>
        <v>0</v>
      </c>
      <c r="R2330">
        <f>VLOOKUP($A2330,授权!$A$1:$J$5305,COLUMN(I2331),FALSE)</f>
        <v>34</v>
      </c>
      <c r="S2330">
        <f>VLOOKUP($A2330,授权!$A$1:$J$5305,COLUMN(J2331),FALSE)</f>
        <v>0</v>
      </c>
    </row>
    <row r="2331" spans="1:19" x14ac:dyDescent="0.25">
      <c r="A2331" t="s">
        <v>2330</v>
      </c>
      <c r="B2331" t="e">
        <f>VLOOKUP(A2331,申请!A$1:J$5305,2,FALSE)</f>
        <v>#N/A</v>
      </c>
      <c r="C2331" t="e">
        <f>VLOOKUP(A2331,申请!A$1:J$5305,3,FALSE)</f>
        <v>#N/A</v>
      </c>
      <c r="D2331" t="e">
        <f>VLOOKUP(A2331,申请!A$1:J$5305,4,FALSE)</f>
        <v>#N/A</v>
      </c>
      <c r="E2331" t="e">
        <f>VLOOKUP(A2331,申请!A$1:J$5305,5,FALSE)</f>
        <v>#N/A</v>
      </c>
      <c r="F2331" t="e">
        <f>VLOOKUP(A2331,申请!A$1:J$5305,6,FALSE)</f>
        <v>#N/A</v>
      </c>
      <c r="G2331" t="e">
        <f>VLOOKUP(A2331,申请!A$1:J$5305,7,FALSE)</f>
        <v>#N/A</v>
      </c>
      <c r="H2331" t="e">
        <f>VLOOKUP(A2331,申请!A$1:J$5305,8,FALSE)</f>
        <v>#N/A</v>
      </c>
      <c r="I2331" t="e">
        <f>VLOOKUP(A2331,申请!A$1:J$5305,9,FALSE)</f>
        <v>#N/A</v>
      </c>
      <c r="J2331" t="e">
        <f>VLOOKUP(A2331,申请!A$1:J$5305,10,FALSE)</f>
        <v>#N/A</v>
      </c>
      <c r="K2331">
        <f>VLOOKUP($A2331,授权!$A$1:$J$5305,COLUMN(B2332),FALSE)</f>
        <v>1</v>
      </c>
      <c r="L2331">
        <f>VLOOKUP($A2331,授权!$A$1:$J$5305,COLUMN(C2332),FALSE)</f>
        <v>0</v>
      </c>
      <c r="M2331">
        <f>VLOOKUP($A2331,授权!$A$1:$J$5305,COLUMN(D2332),FALSE)</f>
        <v>1</v>
      </c>
      <c r="N2331">
        <f>VLOOKUP($A2331,授权!$A$1:$J$5305,COLUMN(E2332),FALSE)</f>
        <v>0</v>
      </c>
      <c r="O2331">
        <f>VLOOKUP($A2331,授权!$A$1:$J$5305,COLUMN(F2332),FALSE)</f>
        <v>2</v>
      </c>
      <c r="P2331">
        <f>VLOOKUP($A2331,授权!$A$1:$J$5305,COLUMN(G2332),FALSE)</f>
        <v>0</v>
      </c>
      <c r="Q2331">
        <f>VLOOKUP($A2331,授权!$A$1:$J$5305,COLUMN(H2332),FALSE)</f>
        <v>1</v>
      </c>
      <c r="R2331">
        <f>VLOOKUP($A2331,授权!$A$1:$J$5305,COLUMN(I2332),FALSE)</f>
        <v>2</v>
      </c>
      <c r="S2331">
        <f>VLOOKUP($A2331,授权!$A$1:$J$5305,COLUMN(J2332),FALSE)</f>
        <v>0</v>
      </c>
    </row>
    <row r="2332" spans="1:19" x14ac:dyDescent="0.25">
      <c r="A2332" t="s">
        <v>2331</v>
      </c>
      <c r="B2332">
        <f>VLOOKUP(A2332,申请!A$1:J$5305,2,FALSE)</f>
        <v>1</v>
      </c>
      <c r="C2332">
        <f>VLOOKUP(A2332,申请!A$1:J$5305,3,FALSE)</f>
        <v>0</v>
      </c>
      <c r="D2332">
        <f>VLOOKUP(A2332,申请!A$1:J$5305,4,FALSE)</f>
        <v>1</v>
      </c>
      <c r="E2332">
        <f>VLOOKUP(A2332,申请!A$1:J$5305,5,FALSE)</f>
        <v>2</v>
      </c>
      <c r="F2332">
        <f>VLOOKUP(A2332,申请!A$1:J$5305,6,FALSE)</f>
        <v>2</v>
      </c>
      <c r="G2332">
        <f>VLOOKUP(A2332,申请!A$1:J$5305,7,FALSE)</f>
        <v>0</v>
      </c>
      <c r="H2332">
        <f>VLOOKUP(A2332,申请!A$1:J$5305,8,FALSE)</f>
        <v>1</v>
      </c>
      <c r="I2332">
        <f>VLOOKUP(A2332,申请!A$1:J$5305,9,FALSE)</f>
        <v>2</v>
      </c>
      <c r="J2332">
        <f>VLOOKUP(A2332,申请!A$1:J$5305,10,FALSE)</f>
        <v>0</v>
      </c>
      <c r="K2332">
        <f>VLOOKUP($A2332,授权!$A$1:$J$5305,COLUMN(B2333),FALSE)</f>
        <v>1</v>
      </c>
      <c r="L2332">
        <f>VLOOKUP($A2332,授权!$A$1:$J$5305,COLUMN(C2333),FALSE)</f>
        <v>0</v>
      </c>
      <c r="M2332">
        <f>VLOOKUP($A2332,授权!$A$1:$J$5305,COLUMN(D2333),FALSE)</f>
        <v>1</v>
      </c>
      <c r="N2332">
        <f>VLOOKUP($A2332,授权!$A$1:$J$5305,COLUMN(E2333),FALSE)</f>
        <v>2</v>
      </c>
      <c r="O2332">
        <f>VLOOKUP($A2332,授权!$A$1:$J$5305,COLUMN(F2333),FALSE)</f>
        <v>2</v>
      </c>
      <c r="P2332">
        <f>VLOOKUP($A2332,授权!$A$1:$J$5305,COLUMN(G2333),FALSE)</f>
        <v>0</v>
      </c>
      <c r="Q2332">
        <f>VLOOKUP($A2332,授权!$A$1:$J$5305,COLUMN(H2333),FALSE)</f>
        <v>1</v>
      </c>
      <c r="R2332">
        <f>VLOOKUP($A2332,授权!$A$1:$J$5305,COLUMN(I2333),FALSE)</f>
        <v>2</v>
      </c>
      <c r="S2332">
        <f>VLOOKUP($A2332,授权!$A$1:$J$5305,COLUMN(J2333),FALSE)</f>
        <v>0</v>
      </c>
    </row>
    <row r="2333" spans="1:19" x14ac:dyDescent="0.25">
      <c r="A2333" t="s">
        <v>2332</v>
      </c>
      <c r="B2333">
        <f>VLOOKUP(A2333,申请!A$1:J$5305,2,FALSE)</f>
        <v>1</v>
      </c>
      <c r="C2333">
        <f>VLOOKUP(A2333,申请!A$1:J$5305,3,FALSE)</f>
        <v>0</v>
      </c>
      <c r="D2333">
        <f>VLOOKUP(A2333,申请!A$1:J$5305,4,FALSE)</f>
        <v>1</v>
      </c>
      <c r="E2333">
        <f>VLOOKUP(A2333,申请!A$1:J$5305,5,FALSE)</f>
        <v>2</v>
      </c>
      <c r="F2333">
        <f>VLOOKUP(A2333,申请!A$1:J$5305,6,FALSE)</f>
        <v>2</v>
      </c>
      <c r="G2333">
        <f>VLOOKUP(A2333,申请!A$1:J$5305,7,FALSE)</f>
        <v>0</v>
      </c>
      <c r="H2333">
        <f>VLOOKUP(A2333,申请!A$1:J$5305,8,FALSE)</f>
        <v>1</v>
      </c>
      <c r="I2333">
        <f>VLOOKUP(A2333,申请!A$1:J$5305,9,FALSE)</f>
        <v>2</v>
      </c>
      <c r="J2333">
        <f>VLOOKUP(A2333,申请!A$1:J$5305,10,FALSE)</f>
        <v>0</v>
      </c>
      <c r="K2333">
        <f>VLOOKUP($A2333,授权!$A$1:$J$5305,COLUMN(B2334),FALSE)</f>
        <v>2</v>
      </c>
      <c r="L2333">
        <f>VLOOKUP($A2333,授权!$A$1:$J$5305,COLUMN(C2334),FALSE)</f>
        <v>0</v>
      </c>
      <c r="M2333">
        <f>VLOOKUP($A2333,授权!$A$1:$J$5305,COLUMN(D2334),FALSE)</f>
        <v>2</v>
      </c>
      <c r="N2333">
        <f>VLOOKUP($A2333,授权!$A$1:$J$5305,COLUMN(E2334),FALSE)</f>
        <v>10</v>
      </c>
      <c r="O2333">
        <f>VLOOKUP($A2333,授权!$A$1:$J$5305,COLUMN(F2334),FALSE)</f>
        <v>4</v>
      </c>
      <c r="P2333">
        <f>VLOOKUP($A2333,授权!$A$1:$J$5305,COLUMN(G2334),FALSE)</f>
        <v>0</v>
      </c>
      <c r="Q2333">
        <f>VLOOKUP($A2333,授权!$A$1:$J$5305,COLUMN(H2334),FALSE)</f>
        <v>1</v>
      </c>
      <c r="R2333">
        <f>VLOOKUP($A2333,授权!$A$1:$J$5305,COLUMN(I2334),FALSE)</f>
        <v>4</v>
      </c>
      <c r="S2333">
        <f>VLOOKUP($A2333,授权!$A$1:$J$5305,COLUMN(J2334),FALSE)</f>
        <v>0</v>
      </c>
    </row>
    <row r="2334" spans="1:19" x14ac:dyDescent="0.25">
      <c r="A2334" t="s">
        <v>2333</v>
      </c>
      <c r="B2334">
        <f>VLOOKUP(A2334,申请!A$1:J$5305,2,FALSE)</f>
        <v>2</v>
      </c>
      <c r="C2334">
        <f>VLOOKUP(A2334,申请!A$1:J$5305,3,FALSE)</f>
        <v>2</v>
      </c>
      <c r="D2334">
        <f>VLOOKUP(A2334,申请!A$1:J$5305,4,FALSE)</f>
        <v>0</v>
      </c>
      <c r="E2334">
        <f>VLOOKUP(A2334,申请!A$1:J$5305,5,FALSE)</f>
        <v>1</v>
      </c>
      <c r="F2334">
        <f>VLOOKUP(A2334,申请!A$1:J$5305,6,FALSE)</f>
        <v>4</v>
      </c>
      <c r="G2334">
        <f>VLOOKUP(A2334,申请!A$1:J$5305,7,FALSE)</f>
        <v>1</v>
      </c>
      <c r="H2334">
        <f>VLOOKUP(A2334,申请!A$1:J$5305,8,FALSE)</f>
        <v>0</v>
      </c>
      <c r="I2334">
        <f>VLOOKUP(A2334,申请!A$1:J$5305,9,FALSE)</f>
        <v>4</v>
      </c>
      <c r="J2334">
        <f>VLOOKUP(A2334,申请!A$1:J$5305,10,FALSE)</f>
        <v>0</v>
      </c>
      <c r="K2334">
        <f>VLOOKUP($A2334,授权!$A$1:$J$5305,COLUMN(B2335),FALSE)</f>
        <v>2</v>
      </c>
      <c r="L2334">
        <f>VLOOKUP($A2334,授权!$A$1:$J$5305,COLUMN(C2335),FALSE)</f>
        <v>2</v>
      </c>
      <c r="M2334">
        <f>VLOOKUP($A2334,授权!$A$1:$J$5305,COLUMN(D2335),FALSE)</f>
        <v>0</v>
      </c>
      <c r="N2334">
        <f>VLOOKUP($A2334,授权!$A$1:$J$5305,COLUMN(E2335),FALSE)</f>
        <v>1</v>
      </c>
      <c r="O2334">
        <f>VLOOKUP($A2334,授权!$A$1:$J$5305,COLUMN(F2335),FALSE)</f>
        <v>4</v>
      </c>
      <c r="P2334">
        <f>VLOOKUP($A2334,授权!$A$1:$J$5305,COLUMN(G2335),FALSE)</f>
        <v>1</v>
      </c>
      <c r="Q2334">
        <f>VLOOKUP($A2334,授权!$A$1:$J$5305,COLUMN(H2335),FALSE)</f>
        <v>0</v>
      </c>
      <c r="R2334">
        <f>VLOOKUP($A2334,授权!$A$1:$J$5305,COLUMN(I2335),FALSE)</f>
        <v>4</v>
      </c>
      <c r="S2334">
        <f>VLOOKUP($A2334,授权!$A$1:$J$5305,COLUMN(J2335),FALSE)</f>
        <v>0</v>
      </c>
    </row>
    <row r="2335" spans="1:19" x14ac:dyDescent="0.25">
      <c r="A2335" t="s">
        <v>2334</v>
      </c>
      <c r="B2335">
        <f>VLOOKUP(A2335,申请!A$1:J$5305,2,FALSE)</f>
        <v>25</v>
      </c>
      <c r="C2335">
        <f>VLOOKUP(A2335,申请!A$1:J$5305,3,FALSE)</f>
        <v>24</v>
      </c>
      <c r="D2335">
        <f>VLOOKUP(A2335,申请!A$1:J$5305,4,FALSE)</f>
        <v>1</v>
      </c>
      <c r="E2335">
        <f>VLOOKUP(A2335,申请!A$1:J$5305,5,FALSE)</f>
        <v>17</v>
      </c>
      <c r="F2335">
        <f>VLOOKUP(A2335,申请!A$1:J$5305,6,FALSE)</f>
        <v>35</v>
      </c>
      <c r="G2335">
        <f>VLOOKUP(A2335,申请!A$1:J$5305,7,FALSE)</f>
        <v>0.96</v>
      </c>
      <c r="H2335">
        <f>VLOOKUP(A2335,申请!A$1:J$5305,8,FALSE)</f>
        <v>0.04</v>
      </c>
      <c r="I2335">
        <f>VLOOKUP(A2335,申请!A$1:J$5305,9,FALSE)</f>
        <v>35</v>
      </c>
      <c r="J2335">
        <f>VLOOKUP(A2335,申请!A$1:J$5305,10,FALSE)</f>
        <v>0</v>
      </c>
      <c r="K2335">
        <f>VLOOKUP($A2335,授权!$A$1:$J$5305,COLUMN(B2336),FALSE)</f>
        <v>10</v>
      </c>
      <c r="L2335">
        <f>VLOOKUP($A2335,授权!$A$1:$J$5305,COLUMN(C2336),FALSE)</f>
        <v>9</v>
      </c>
      <c r="M2335">
        <f>VLOOKUP($A2335,授权!$A$1:$J$5305,COLUMN(D2336),FALSE)</f>
        <v>1</v>
      </c>
      <c r="N2335">
        <f>VLOOKUP($A2335,授权!$A$1:$J$5305,COLUMN(E2336),FALSE)</f>
        <v>21</v>
      </c>
      <c r="O2335">
        <f>VLOOKUP($A2335,授权!$A$1:$J$5305,COLUMN(F2336),FALSE)</f>
        <v>20</v>
      </c>
      <c r="P2335">
        <f>VLOOKUP($A2335,授权!$A$1:$J$5305,COLUMN(G2336),FALSE)</f>
        <v>0.9</v>
      </c>
      <c r="Q2335">
        <f>VLOOKUP($A2335,授权!$A$1:$J$5305,COLUMN(H2336),FALSE)</f>
        <v>0.1</v>
      </c>
      <c r="R2335">
        <f>VLOOKUP($A2335,授权!$A$1:$J$5305,COLUMN(I2336),FALSE)</f>
        <v>20</v>
      </c>
      <c r="S2335">
        <f>VLOOKUP($A2335,授权!$A$1:$J$5305,COLUMN(J2336),FALSE)</f>
        <v>0</v>
      </c>
    </row>
    <row r="2336" spans="1:19" x14ac:dyDescent="0.25">
      <c r="A2336" t="s">
        <v>2335</v>
      </c>
      <c r="B2336">
        <f>VLOOKUP(A2336,申请!A$1:J$5305,2,FALSE)</f>
        <v>13</v>
      </c>
      <c r="C2336">
        <f>VLOOKUP(A2336,申请!A$1:J$5305,3,FALSE)</f>
        <v>7</v>
      </c>
      <c r="D2336">
        <f>VLOOKUP(A2336,申请!A$1:J$5305,4,FALSE)</f>
        <v>6</v>
      </c>
      <c r="E2336">
        <f>VLOOKUP(A2336,申请!A$1:J$5305,5,FALSE)</f>
        <v>6</v>
      </c>
      <c r="F2336">
        <f>VLOOKUP(A2336,申请!A$1:J$5305,6,FALSE)</f>
        <v>20</v>
      </c>
      <c r="G2336">
        <f>VLOOKUP(A2336,申请!A$1:J$5305,7,FALSE)</f>
        <v>0.53846153846153844</v>
      </c>
      <c r="H2336">
        <f>VLOOKUP(A2336,申请!A$1:J$5305,8,FALSE)</f>
        <v>0.46153846153846156</v>
      </c>
      <c r="I2336">
        <f>VLOOKUP(A2336,申请!A$1:J$5305,9,FALSE)</f>
        <v>20</v>
      </c>
      <c r="J2336">
        <f>VLOOKUP(A2336,申请!A$1:J$5305,10,FALSE)</f>
        <v>0</v>
      </c>
      <c r="K2336">
        <f>VLOOKUP($A2336,授权!$A$1:$J$5305,COLUMN(B2337),FALSE)</f>
        <v>5</v>
      </c>
      <c r="L2336">
        <f>VLOOKUP($A2336,授权!$A$1:$J$5305,COLUMN(C2337),FALSE)</f>
        <v>5</v>
      </c>
      <c r="M2336">
        <f>VLOOKUP($A2336,授权!$A$1:$J$5305,COLUMN(D2337),FALSE)</f>
        <v>0</v>
      </c>
      <c r="N2336">
        <f>VLOOKUP($A2336,授权!$A$1:$J$5305,COLUMN(E2337),FALSE)</f>
        <v>3</v>
      </c>
      <c r="O2336">
        <f>VLOOKUP($A2336,授权!$A$1:$J$5305,COLUMN(F2337),FALSE)</f>
        <v>10</v>
      </c>
      <c r="P2336">
        <f>VLOOKUP($A2336,授权!$A$1:$J$5305,COLUMN(G2337),FALSE)</f>
        <v>1</v>
      </c>
      <c r="Q2336">
        <f>VLOOKUP($A2336,授权!$A$1:$J$5305,COLUMN(H2337),FALSE)</f>
        <v>0</v>
      </c>
      <c r="R2336">
        <f>VLOOKUP($A2336,授权!$A$1:$J$5305,COLUMN(I2337),FALSE)</f>
        <v>10</v>
      </c>
      <c r="S2336">
        <f>VLOOKUP($A2336,授权!$A$1:$J$5305,COLUMN(J2337),FALSE)</f>
        <v>0</v>
      </c>
    </row>
    <row r="2337" spans="1:19" x14ac:dyDescent="0.25">
      <c r="A2337" t="s">
        <v>2336</v>
      </c>
      <c r="B2337" t="e">
        <f>VLOOKUP(A2337,申请!A$1:J$5305,2,FALSE)</f>
        <v>#N/A</v>
      </c>
      <c r="C2337" t="e">
        <f>VLOOKUP(A2337,申请!A$1:J$5305,3,FALSE)</f>
        <v>#N/A</v>
      </c>
      <c r="D2337" t="e">
        <f>VLOOKUP(A2337,申请!A$1:J$5305,4,FALSE)</f>
        <v>#N/A</v>
      </c>
      <c r="E2337" t="e">
        <f>VLOOKUP(A2337,申请!A$1:J$5305,5,FALSE)</f>
        <v>#N/A</v>
      </c>
      <c r="F2337" t="e">
        <f>VLOOKUP(A2337,申请!A$1:J$5305,6,FALSE)</f>
        <v>#N/A</v>
      </c>
      <c r="G2337" t="e">
        <f>VLOOKUP(A2337,申请!A$1:J$5305,7,FALSE)</f>
        <v>#N/A</v>
      </c>
      <c r="H2337" t="e">
        <f>VLOOKUP(A2337,申请!A$1:J$5305,8,FALSE)</f>
        <v>#N/A</v>
      </c>
      <c r="I2337" t="e">
        <f>VLOOKUP(A2337,申请!A$1:J$5305,9,FALSE)</f>
        <v>#N/A</v>
      </c>
      <c r="J2337" t="e">
        <f>VLOOKUP(A2337,申请!A$1:J$5305,10,FALSE)</f>
        <v>#N/A</v>
      </c>
      <c r="K2337">
        <f>VLOOKUP($A2337,授权!$A$1:$J$5305,COLUMN(B2338),FALSE)</f>
        <v>3</v>
      </c>
      <c r="L2337">
        <f>VLOOKUP($A2337,授权!$A$1:$J$5305,COLUMN(C2338),FALSE)</f>
        <v>3</v>
      </c>
      <c r="M2337">
        <f>VLOOKUP($A2337,授权!$A$1:$J$5305,COLUMN(D2338),FALSE)</f>
        <v>0</v>
      </c>
      <c r="N2337">
        <f>VLOOKUP($A2337,授权!$A$1:$J$5305,COLUMN(E2338),FALSE)</f>
        <v>9</v>
      </c>
      <c r="O2337">
        <f>VLOOKUP($A2337,授权!$A$1:$J$5305,COLUMN(F2338),FALSE)</f>
        <v>6</v>
      </c>
      <c r="P2337">
        <f>VLOOKUP($A2337,授权!$A$1:$J$5305,COLUMN(G2338),FALSE)</f>
        <v>1</v>
      </c>
      <c r="Q2337">
        <f>VLOOKUP($A2337,授权!$A$1:$J$5305,COLUMN(H2338),FALSE)</f>
        <v>0</v>
      </c>
      <c r="R2337">
        <f>VLOOKUP($A2337,授权!$A$1:$J$5305,COLUMN(I2338),FALSE)</f>
        <v>6</v>
      </c>
      <c r="S2337">
        <f>VLOOKUP($A2337,授权!$A$1:$J$5305,COLUMN(J2338),FALSE)</f>
        <v>0</v>
      </c>
    </row>
    <row r="2338" spans="1:19" x14ac:dyDescent="0.25">
      <c r="A2338" t="s">
        <v>2337</v>
      </c>
      <c r="B2338">
        <f>VLOOKUP(A2338,申请!A$1:J$5305,2,FALSE)</f>
        <v>185</v>
      </c>
      <c r="C2338">
        <f>VLOOKUP(A2338,申请!A$1:J$5305,3,FALSE)</f>
        <v>185</v>
      </c>
      <c r="D2338">
        <f>VLOOKUP(A2338,申请!A$1:J$5305,4,FALSE)</f>
        <v>0</v>
      </c>
      <c r="E2338">
        <f>VLOOKUP(A2338,申请!A$1:J$5305,5,FALSE)</f>
        <v>3</v>
      </c>
      <c r="F2338">
        <f>VLOOKUP(A2338,申请!A$1:J$5305,6,FALSE)</f>
        <v>198</v>
      </c>
      <c r="G2338">
        <f>VLOOKUP(A2338,申请!A$1:J$5305,7,FALSE)</f>
        <v>1</v>
      </c>
      <c r="H2338">
        <f>VLOOKUP(A2338,申请!A$1:J$5305,8,FALSE)</f>
        <v>0</v>
      </c>
      <c r="I2338">
        <f>VLOOKUP(A2338,申请!A$1:J$5305,9,FALSE)</f>
        <v>198</v>
      </c>
      <c r="J2338">
        <f>VLOOKUP(A2338,申请!A$1:J$5305,10,FALSE)</f>
        <v>0</v>
      </c>
      <c r="K2338">
        <f>VLOOKUP($A2338,授权!$A$1:$J$5305,COLUMN(B2339),FALSE)</f>
        <v>1</v>
      </c>
      <c r="L2338">
        <f>VLOOKUP($A2338,授权!$A$1:$J$5305,COLUMN(C2339),FALSE)</f>
        <v>1</v>
      </c>
      <c r="M2338">
        <f>VLOOKUP($A2338,授权!$A$1:$J$5305,COLUMN(D2339),FALSE)</f>
        <v>0</v>
      </c>
      <c r="N2338">
        <f>VLOOKUP($A2338,授权!$A$1:$J$5305,COLUMN(E2339),FALSE)</f>
        <v>0</v>
      </c>
      <c r="O2338">
        <f>VLOOKUP($A2338,授权!$A$1:$J$5305,COLUMN(F2339),FALSE)</f>
        <v>2</v>
      </c>
      <c r="P2338">
        <f>VLOOKUP($A2338,授权!$A$1:$J$5305,COLUMN(G2339),FALSE)</f>
        <v>1</v>
      </c>
      <c r="Q2338">
        <f>VLOOKUP($A2338,授权!$A$1:$J$5305,COLUMN(H2339),FALSE)</f>
        <v>0</v>
      </c>
      <c r="R2338">
        <f>VLOOKUP($A2338,授权!$A$1:$J$5305,COLUMN(I2339),FALSE)</f>
        <v>2</v>
      </c>
      <c r="S2338">
        <f>VLOOKUP($A2338,授权!$A$1:$J$5305,COLUMN(J2339),FALSE)</f>
        <v>0</v>
      </c>
    </row>
    <row r="2339" spans="1:19" x14ac:dyDescent="0.25">
      <c r="A2339" t="s">
        <v>2338</v>
      </c>
      <c r="B2339">
        <f>VLOOKUP(A2339,申请!A$1:J$5305,2,FALSE)</f>
        <v>3</v>
      </c>
      <c r="C2339">
        <f>VLOOKUP(A2339,申请!A$1:J$5305,3,FALSE)</f>
        <v>3</v>
      </c>
      <c r="D2339">
        <f>VLOOKUP(A2339,申请!A$1:J$5305,4,FALSE)</f>
        <v>0</v>
      </c>
      <c r="E2339">
        <f>VLOOKUP(A2339,申请!A$1:J$5305,5,FALSE)</f>
        <v>2</v>
      </c>
      <c r="F2339">
        <f>VLOOKUP(A2339,申请!A$1:J$5305,6,FALSE)</f>
        <v>5</v>
      </c>
      <c r="G2339">
        <f>VLOOKUP(A2339,申请!A$1:J$5305,7,FALSE)</f>
        <v>1</v>
      </c>
      <c r="H2339">
        <f>VLOOKUP(A2339,申请!A$1:J$5305,8,FALSE)</f>
        <v>0</v>
      </c>
      <c r="I2339">
        <f>VLOOKUP(A2339,申请!A$1:J$5305,9,FALSE)</f>
        <v>5</v>
      </c>
      <c r="J2339">
        <f>VLOOKUP(A2339,申请!A$1:J$5305,10,FALSE)</f>
        <v>0</v>
      </c>
      <c r="K2339">
        <f>VLOOKUP($A2339,授权!$A$1:$J$5305,COLUMN(B2340),FALSE)</f>
        <v>1</v>
      </c>
      <c r="L2339">
        <f>VLOOKUP($A2339,授权!$A$1:$J$5305,COLUMN(C2340),FALSE)</f>
        <v>1</v>
      </c>
      <c r="M2339">
        <f>VLOOKUP($A2339,授权!$A$1:$J$5305,COLUMN(D2340),FALSE)</f>
        <v>0</v>
      </c>
      <c r="N2339">
        <f>VLOOKUP($A2339,授权!$A$1:$J$5305,COLUMN(E2340),FALSE)</f>
        <v>1</v>
      </c>
      <c r="O2339">
        <f>VLOOKUP($A2339,授权!$A$1:$J$5305,COLUMN(F2340),FALSE)</f>
        <v>2</v>
      </c>
      <c r="P2339">
        <f>VLOOKUP($A2339,授权!$A$1:$J$5305,COLUMN(G2340),FALSE)</f>
        <v>1</v>
      </c>
      <c r="Q2339">
        <f>VLOOKUP($A2339,授权!$A$1:$J$5305,COLUMN(H2340),FALSE)</f>
        <v>0</v>
      </c>
      <c r="R2339">
        <f>VLOOKUP($A2339,授权!$A$1:$J$5305,COLUMN(I2340),FALSE)</f>
        <v>2</v>
      </c>
      <c r="S2339">
        <f>VLOOKUP($A2339,授权!$A$1:$J$5305,COLUMN(J2340),FALSE)</f>
        <v>0</v>
      </c>
    </row>
    <row r="2340" spans="1:19" x14ac:dyDescent="0.25">
      <c r="A2340" t="s">
        <v>2339</v>
      </c>
      <c r="B2340">
        <f>VLOOKUP(A2340,申请!A$1:J$5305,2,FALSE)</f>
        <v>264</v>
      </c>
      <c r="C2340">
        <f>VLOOKUP(A2340,申请!A$1:J$5305,3,FALSE)</f>
        <v>157</v>
      </c>
      <c r="D2340">
        <f>VLOOKUP(A2340,申请!A$1:J$5305,4,FALSE)</f>
        <v>107</v>
      </c>
      <c r="E2340">
        <f>VLOOKUP(A2340,申请!A$1:J$5305,5,FALSE)</f>
        <v>309</v>
      </c>
      <c r="F2340">
        <f>VLOOKUP(A2340,申请!A$1:J$5305,6,FALSE)</f>
        <v>411</v>
      </c>
      <c r="G2340">
        <f>VLOOKUP(A2340,申请!A$1:J$5305,7,FALSE)</f>
        <v>0.59469696969696972</v>
      </c>
      <c r="H2340">
        <f>VLOOKUP(A2340,申请!A$1:J$5305,8,FALSE)</f>
        <v>0.40530303030303028</v>
      </c>
      <c r="I2340">
        <f>VLOOKUP(A2340,申请!A$1:J$5305,9,FALSE)</f>
        <v>411</v>
      </c>
      <c r="J2340">
        <f>VLOOKUP(A2340,申请!A$1:J$5305,10,FALSE)</f>
        <v>0</v>
      </c>
      <c r="K2340">
        <f>VLOOKUP($A2340,授权!$A$1:$J$5305,COLUMN(B2341),FALSE)</f>
        <v>204</v>
      </c>
      <c r="L2340">
        <f>VLOOKUP($A2340,授权!$A$1:$J$5305,COLUMN(C2341),FALSE)</f>
        <v>204</v>
      </c>
      <c r="M2340">
        <f>VLOOKUP($A2340,授权!$A$1:$J$5305,COLUMN(D2341),FALSE)</f>
        <v>0</v>
      </c>
      <c r="N2340">
        <f>VLOOKUP($A2340,授权!$A$1:$J$5305,COLUMN(E2341),FALSE)</f>
        <v>274</v>
      </c>
      <c r="O2340">
        <f>VLOOKUP($A2340,授权!$A$1:$J$5305,COLUMN(F2341),FALSE)</f>
        <v>408</v>
      </c>
      <c r="P2340">
        <f>VLOOKUP($A2340,授权!$A$1:$J$5305,COLUMN(G2341),FALSE)</f>
        <v>1</v>
      </c>
      <c r="Q2340">
        <f>VLOOKUP($A2340,授权!$A$1:$J$5305,COLUMN(H2341),FALSE)</f>
        <v>0</v>
      </c>
      <c r="R2340">
        <f>VLOOKUP($A2340,授权!$A$1:$J$5305,COLUMN(I2341),FALSE)</f>
        <v>408</v>
      </c>
      <c r="S2340">
        <f>VLOOKUP($A2340,授权!$A$1:$J$5305,COLUMN(J2341),FALSE)</f>
        <v>0</v>
      </c>
    </row>
    <row r="2341" spans="1:19" x14ac:dyDescent="0.25">
      <c r="A2341" t="s">
        <v>2340</v>
      </c>
      <c r="B2341">
        <f>VLOOKUP(A2341,申请!A$1:J$5305,2,FALSE)</f>
        <v>1</v>
      </c>
      <c r="C2341">
        <f>VLOOKUP(A2341,申请!A$1:J$5305,3,FALSE)</f>
        <v>1</v>
      </c>
      <c r="D2341">
        <f>VLOOKUP(A2341,申请!A$1:J$5305,4,FALSE)</f>
        <v>0</v>
      </c>
      <c r="E2341">
        <f>VLOOKUP(A2341,申请!A$1:J$5305,5,FALSE)</f>
        <v>4</v>
      </c>
      <c r="F2341">
        <f>VLOOKUP(A2341,申请!A$1:J$5305,6,FALSE)</f>
        <v>2</v>
      </c>
      <c r="G2341">
        <f>VLOOKUP(A2341,申请!A$1:J$5305,7,FALSE)</f>
        <v>1</v>
      </c>
      <c r="H2341">
        <f>VLOOKUP(A2341,申请!A$1:J$5305,8,FALSE)</f>
        <v>0</v>
      </c>
      <c r="I2341">
        <f>VLOOKUP(A2341,申请!A$1:J$5305,9,FALSE)</f>
        <v>2</v>
      </c>
      <c r="J2341">
        <f>VLOOKUP(A2341,申请!A$1:J$5305,10,FALSE)</f>
        <v>0</v>
      </c>
      <c r="K2341">
        <f>VLOOKUP($A2341,授权!$A$1:$J$5305,COLUMN(B2342),FALSE)</f>
        <v>1</v>
      </c>
      <c r="L2341">
        <f>VLOOKUP($A2341,授权!$A$1:$J$5305,COLUMN(C2342),FALSE)</f>
        <v>1</v>
      </c>
      <c r="M2341">
        <f>VLOOKUP($A2341,授权!$A$1:$J$5305,COLUMN(D2342),FALSE)</f>
        <v>0</v>
      </c>
      <c r="N2341">
        <f>VLOOKUP($A2341,授权!$A$1:$J$5305,COLUMN(E2342),FALSE)</f>
        <v>4</v>
      </c>
      <c r="O2341">
        <f>VLOOKUP($A2341,授权!$A$1:$J$5305,COLUMN(F2342),FALSE)</f>
        <v>2</v>
      </c>
      <c r="P2341">
        <f>VLOOKUP($A2341,授权!$A$1:$J$5305,COLUMN(G2342),FALSE)</f>
        <v>1</v>
      </c>
      <c r="Q2341">
        <f>VLOOKUP($A2341,授权!$A$1:$J$5305,COLUMN(H2342),FALSE)</f>
        <v>0</v>
      </c>
      <c r="R2341">
        <f>VLOOKUP($A2341,授权!$A$1:$J$5305,COLUMN(I2342),FALSE)</f>
        <v>2</v>
      </c>
      <c r="S2341">
        <f>VLOOKUP($A2341,授权!$A$1:$J$5305,COLUMN(J2342),FALSE)</f>
        <v>0</v>
      </c>
    </row>
    <row r="2342" spans="1:19" x14ac:dyDescent="0.25">
      <c r="A2342" t="s">
        <v>2341</v>
      </c>
      <c r="B2342">
        <f>VLOOKUP(A2342,申请!A$1:J$5305,2,FALSE)</f>
        <v>230</v>
      </c>
      <c r="C2342">
        <f>VLOOKUP(A2342,申请!A$1:J$5305,3,FALSE)</f>
        <v>209</v>
      </c>
      <c r="D2342">
        <f>VLOOKUP(A2342,申请!A$1:J$5305,4,FALSE)</f>
        <v>21</v>
      </c>
      <c r="E2342">
        <f>VLOOKUP(A2342,申请!A$1:J$5305,5,FALSE)</f>
        <v>19</v>
      </c>
      <c r="F2342">
        <f>VLOOKUP(A2342,申请!A$1:J$5305,6,FALSE)</f>
        <v>275</v>
      </c>
      <c r="G2342">
        <f>VLOOKUP(A2342,申请!A$1:J$5305,7,FALSE)</f>
        <v>0.90869565217391302</v>
      </c>
      <c r="H2342">
        <f>VLOOKUP(A2342,申请!A$1:J$5305,8,FALSE)</f>
        <v>9.1304347826086957E-2</v>
      </c>
      <c r="I2342">
        <f>VLOOKUP(A2342,申请!A$1:J$5305,9,FALSE)</f>
        <v>273</v>
      </c>
      <c r="J2342">
        <f>VLOOKUP(A2342,申请!A$1:J$5305,10,FALSE)</f>
        <v>2</v>
      </c>
      <c r="K2342">
        <f>VLOOKUP($A2342,授权!$A$1:$J$5305,COLUMN(B2343),FALSE)</f>
        <v>18</v>
      </c>
      <c r="L2342">
        <f>VLOOKUP($A2342,授权!$A$1:$J$5305,COLUMN(C2343),FALSE)</f>
        <v>17</v>
      </c>
      <c r="M2342">
        <f>VLOOKUP($A2342,授权!$A$1:$J$5305,COLUMN(D2343),FALSE)</f>
        <v>1</v>
      </c>
      <c r="N2342">
        <f>VLOOKUP($A2342,授权!$A$1:$J$5305,COLUMN(E2343),FALSE)</f>
        <v>2</v>
      </c>
      <c r="O2342">
        <f>VLOOKUP($A2342,授权!$A$1:$J$5305,COLUMN(F2343),FALSE)</f>
        <v>36</v>
      </c>
      <c r="P2342">
        <f>VLOOKUP($A2342,授权!$A$1:$J$5305,COLUMN(G2343),FALSE)</f>
        <v>0.94444444444444442</v>
      </c>
      <c r="Q2342">
        <f>VLOOKUP($A2342,授权!$A$1:$J$5305,COLUMN(H2343),FALSE)</f>
        <v>5.5555555555555552E-2</v>
      </c>
      <c r="R2342">
        <f>VLOOKUP($A2342,授权!$A$1:$J$5305,COLUMN(I2343),FALSE)</f>
        <v>36</v>
      </c>
      <c r="S2342">
        <f>VLOOKUP($A2342,授权!$A$1:$J$5305,COLUMN(J2343),FALSE)</f>
        <v>0</v>
      </c>
    </row>
    <row r="2343" spans="1:19" x14ac:dyDescent="0.25">
      <c r="A2343" t="s">
        <v>2342</v>
      </c>
      <c r="B2343">
        <f>VLOOKUP(A2343,申请!A$1:J$5305,2,FALSE)</f>
        <v>524</v>
      </c>
      <c r="C2343">
        <f>VLOOKUP(A2343,申请!A$1:J$5305,3,FALSE)</f>
        <v>487</v>
      </c>
      <c r="D2343">
        <f>VLOOKUP(A2343,申请!A$1:J$5305,4,FALSE)</f>
        <v>37</v>
      </c>
      <c r="E2343">
        <f>VLOOKUP(A2343,申请!A$1:J$5305,5,FALSE)</f>
        <v>87</v>
      </c>
      <c r="F2343">
        <f>VLOOKUP(A2343,申请!A$1:J$5305,6,FALSE)</f>
        <v>644</v>
      </c>
      <c r="G2343">
        <f>VLOOKUP(A2343,申请!A$1:J$5305,7,FALSE)</f>
        <v>0.92938931297709926</v>
      </c>
      <c r="H2343">
        <f>VLOOKUP(A2343,申请!A$1:J$5305,8,FALSE)</f>
        <v>7.061068702290077E-2</v>
      </c>
      <c r="I2343">
        <f>VLOOKUP(A2343,申请!A$1:J$5305,9,FALSE)</f>
        <v>644</v>
      </c>
      <c r="J2343">
        <f>VLOOKUP(A2343,申请!A$1:J$5305,10,FALSE)</f>
        <v>0</v>
      </c>
      <c r="K2343">
        <f>VLOOKUP($A2343,授权!$A$1:$J$5305,COLUMN(B2344),FALSE)</f>
        <v>91</v>
      </c>
      <c r="L2343">
        <f>VLOOKUP($A2343,授权!$A$1:$J$5305,COLUMN(C2344),FALSE)</f>
        <v>90</v>
      </c>
      <c r="M2343">
        <f>VLOOKUP($A2343,授权!$A$1:$J$5305,COLUMN(D2344),FALSE)</f>
        <v>1</v>
      </c>
      <c r="N2343">
        <f>VLOOKUP($A2343,授权!$A$1:$J$5305,COLUMN(E2344),FALSE)</f>
        <v>40</v>
      </c>
      <c r="O2343">
        <f>VLOOKUP($A2343,授权!$A$1:$J$5305,COLUMN(F2344),FALSE)</f>
        <v>182</v>
      </c>
      <c r="P2343">
        <f>VLOOKUP($A2343,授权!$A$1:$J$5305,COLUMN(G2344),FALSE)</f>
        <v>0.98901098901098905</v>
      </c>
      <c r="Q2343">
        <f>VLOOKUP($A2343,授权!$A$1:$J$5305,COLUMN(H2344),FALSE)</f>
        <v>1.098901098901099E-2</v>
      </c>
      <c r="R2343">
        <f>VLOOKUP($A2343,授权!$A$1:$J$5305,COLUMN(I2344),FALSE)</f>
        <v>182</v>
      </c>
      <c r="S2343">
        <f>VLOOKUP($A2343,授权!$A$1:$J$5305,COLUMN(J2344),FALSE)</f>
        <v>0</v>
      </c>
    </row>
    <row r="2344" spans="1:19" x14ac:dyDescent="0.25">
      <c r="A2344" t="s">
        <v>2343</v>
      </c>
      <c r="B2344">
        <f>VLOOKUP(A2344,申请!A$1:J$5305,2,FALSE)</f>
        <v>138</v>
      </c>
      <c r="C2344">
        <f>VLOOKUP(A2344,申请!A$1:J$5305,3,FALSE)</f>
        <v>110</v>
      </c>
      <c r="D2344">
        <f>VLOOKUP(A2344,申请!A$1:J$5305,4,FALSE)</f>
        <v>28</v>
      </c>
      <c r="E2344">
        <f>VLOOKUP(A2344,申请!A$1:J$5305,5,FALSE)</f>
        <v>141</v>
      </c>
      <c r="F2344">
        <f>VLOOKUP(A2344,申请!A$1:J$5305,6,FALSE)</f>
        <v>245</v>
      </c>
      <c r="G2344">
        <f>VLOOKUP(A2344,申请!A$1:J$5305,7,FALSE)</f>
        <v>0.79710144927536231</v>
      </c>
      <c r="H2344">
        <f>VLOOKUP(A2344,申请!A$1:J$5305,8,FALSE)</f>
        <v>0.20289855072463769</v>
      </c>
      <c r="I2344">
        <f>VLOOKUP(A2344,申请!A$1:J$5305,9,FALSE)</f>
        <v>245</v>
      </c>
      <c r="J2344">
        <f>VLOOKUP(A2344,申请!A$1:J$5305,10,FALSE)</f>
        <v>0</v>
      </c>
      <c r="K2344">
        <f>VLOOKUP($A2344,授权!$A$1:$J$5305,COLUMN(B2345),FALSE)</f>
        <v>145</v>
      </c>
      <c r="L2344">
        <f>VLOOKUP($A2344,授权!$A$1:$J$5305,COLUMN(C2345),FALSE)</f>
        <v>144</v>
      </c>
      <c r="M2344">
        <f>VLOOKUP($A2344,授权!$A$1:$J$5305,COLUMN(D2345),FALSE)</f>
        <v>1</v>
      </c>
      <c r="N2344">
        <f>VLOOKUP($A2344,授权!$A$1:$J$5305,COLUMN(E2345),FALSE)</f>
        <v>194</v>
      </c>
      <c r="O2344">
        <f>VLOOKUP($A2344,授权!$A$1:$J$5305,COLUMN(F2345),FALSE)</f>
        <v>288</v>
      </c>
      <c r="P2344">
        <f>VLOOKUP($A2344,授权!$A$1:$J$5305,COLUMN(G2345),FALSE)</f>
        <v>0.99310344827586206</v>
      </c>
      <c r="Q2344">
        <f>VLOOKUP($A2344,授权!$A$1:$J$5305,COLUMN(H2345),FALSE)</f>
        <v>6.8965517241379309E-3</v>
      </c>
      <c r="R2344">
        <f>VLOOKUP($A2344,授权!$A$1:$J$5305,COLUMN(I2345),FALSE)</f>
        <v>288</v>
      </c>
      <c r="S2344">
        <f>VLOOKUP($A2344,授权!$A$1:$J$5305,COLUMN(J2345),FALSE)</f>
        <v>0</v>
      </c>
    </row>
    <row r="2345" spans="1:19" x14ac:dyDescent="0.25">
      <c r="A2345" t="s">
        <v>2344</v>
      </c>
      <c r="B2345">
        <f>VLOOKUP(A2345,申请!A$1:J$5305,2,FALSE)</f>
        <v>36</v>
      </c>
      <c r="C2345">
        <f>VLOOKUP(A2345,申请!A$1:J$5305,3,FALSE)</f>
        <v>25</v>
      </c>
      <c r="D2345">
        <f>VLOOKUP(A2345,申请!A$1:J$5305,4,FALSE)</f>
        <v>11</v>
      </c>
      <c r="E2345">
        <f>VLOOKUP(A2345,申请!A$1:J$5305,5,FALSE)</f>
        <v>37</v>
      </c>
      <c r="F2345">
        <f>VLOOKUP(A2345,申请!A$1:J$5305,6,FALSE)</f>
        <v>61</v>
      </c>
      <c r="G2345">
        <f>VLOOKUP(A2345,申请!A$1:J$5305,7,FALSE)</f>
        <v>0.69444444444444442</v>
      </c>
      <c r="H2345">
        <f>VLOOKUP(A2345,申请!A$1:J$5305,8,FALSE)</f>
        <v>0.30555555555555558</v>
      </c>
      <c r="I2345">
        <f>VLOOKUP(A2345,申请!A$1:J$5305,9,FALSE)</f>
        <v>61</v>
      </c>
      <c r="J2345">
        <f>VLOOKUP(A2345,申请!A$1:J$5305,10,FALSE)</f>
        <v>0</v>
      </c>
      <c r="K2345">
        <f>VLOOKUP($A2345,授权!$A$1:$J$5305,COLUMN(B2346),FALSE)</f>
        <v>56</v>
      </c>
      <c r="L2345">
        <f>VLOOKUP($A2345,授权!$A$1:$J$5305,COLUMN(C2346),FALSE)</f>
        <v>56</v>
      </c>
      <c r="M2345">
        <f>VLOOKUP($A2345,授权!$A$1:$J$5305,COLUMN(D2346),FALSE)</f>
        <v>0</v>
      </c>
      <c r="N2345">
        <f>VLOOKUP($A2345,授权!$A$1:$J$5305,COLUMN(E2346),FALSE)</f>
        <v>72</v>
      </c>
      <c r="O2345">
        <f>VLOOKUP($A2345,授权!$A$1:$J$5305,COLUMN(F2346),FALSE)</f>
        <v>112</v>
      </c>
      <c r="P2345">
        <f>VLOOKUP($A2345,授权!$A$1:$J$5305,COLUMN(G2346),FALSE)</f>
        <v>1</v>
      </c>
      <c r="Q2345">
        <f>VLOOKUP($A2345,授权!$A$1:$J$5305,COLUMN(H2346),FALSE)</f>
        <v>0</v>
      </c>
      <c r="R2345">
        <f>VLOOKUP($A2345,授权!$A$1:$J$5305,COLUMN(I2346),FALSE)</f>
        <v>112</v>
      </c>
      <c r="S2345">
        <f>VLOOKUP($A2345,授权!$A$1:$J$5305,COLUMN(J2346),FALSE)</f>
        <v>0</v>
      </c>
    </row>
    <row r="2346" spans="1:19" x14ac:dyDescent="0.25">
      <c r="A2346" t="s">
        <v>2345</v>
      </c>
      <c r="B2346">
        <f>VLOOKUP(A2346,申请!A$1:J$5305,2,FALSE)</f>
        <v>15</v>
      </c>
      <c r="C2346">
        <f>VLOOKUP(A2346,申请!A$1:J$5305,3,FALSE)</f>
        <v>11</v>
      </c>
      <c r="D2346">
        <f>VLOOKUP(A2346,申请!A$1:J$5305,4,FALSE)</f>
        <v>4</v>
      </c>
      <c r="E2346">
        <f>VLOOKUP(A2346,申请!A$1:J$5305,5,FALSE)</f>
        <v>29</v>
      </c>
      <c r="F2346">
        <f>VLOOKUP(A2346,申请!A$1:J$5305,6,FALSE)</f>
        <v>26</v>
      </c>
      <c r="G2346">
        <f>VLOOKUP(A2346,申请!A$1:J$5305,7,FALSE)</f>
        <v>0.73333333333333328</v>
      </c>
      <c r="H2346">
        <f>VLOOKUP(A2346,申请!A$1:J$5305,8,FALSE)</f>
        <v>0.26666666666666666</v>
      </c>
      <c r="I2346">
        <f>VLOOKUP(A2346,申请!A$1:J$5305,9,FALSE)</f>
        <v>26</v>
      </c>
      <c r="J2346">
        <f>VLOOKUP(A2346,申请!A$1:J$5305,10,FALSE)</f>
        <v>0</v>
      </c>
      <c r="K2346">
        <f>VLOOKUP($A2346,授权!$A$1:$J$5305,COLUMN(B2347),FALSE)</f>
        <v>15</v>
      </c>
      <c r="L2346">
        <f>VLOOKUP($A2346,授权!$A$1:$J$5305,COLUMN(C2347),FALSE)</f>
        <v>15</v>
      </c>
      <c r="M2346">
        <f>VLOOKUP($A2346,授权!$A$1:$J$5305,COLUMN(D2347),FALSE)</f>
        <v>0</v>
      </c>
      <c r="N2346">
        <f>VLOOKUP($A2346,授权!$A$1:$J$5305,COLUMN(E2347),FALSE)</f>
        <v>31</v>
      </c>
      <c r="O2346">
        <f>VLOOKUP($A2346,授权!$A$1:$J$5305,COLUMN(F2347),FALSE)</f>
        <v>30</v>
      </c>
      <c r="P2346">
        <f>VLOOKUP($A2346,授权!$A$1:$J$5305,COLUMN(G2347),FALSE)</f>
        <v>1</v>
      </c>
      <c r="Q2346">
        <f>VLOOKUP($A2346,授权!$A$1:$J$5305,COLUMN(H2347),FALSE)</f>
        <v>0</v>
      </c>
      <c r="R2346">
        <f>VLOOKUP($A2346,授权!$A$1:$J$5305,COLUMN(I2347),FALSE)</f>
        <v>30</v>
      </c>
      <c r="S2346">
        <f>VLOOKUP($A2346,授权!$A$1:$J$5305,COLUMN(J2347),FALSE)</f>
        <v>0</v>
      </c>
    </row>
    <row r="2347" spans="1:19" x14ac:dyDescent="0.25">
      <c r="A2347" t="s">
        <v>2346</v>
      </c>
      <c r="B2347">
        <f>VLOOKUP(A2347,申请!A$1:J$5305,2,FALSE)</f>
        <v>4</v>
      </c>
      <c r="C2347">
        <f>VLOOKUP(A2347,申请!A$1:J$5305,3,FALSE)</f>
        <v>2</v>
      </c>
      <c r="D2347">
        <f>VLOOKUP(A2347,申请!A$1:J$5305,4,FALSE)</f>
        <v>2</v>
      </c>
      <c r="E2347">
        <f>VLOOKUP(A2347,申请!A$1:J$5305,5,FALSE)</f>
        <v>4</v>
      </c>
      <c r="F2347">
        <f>VLOOKUP(A2347,申请!A$1:J$5305,6,FALSE)</f>
        <v>6</v>
      </c>
      <c r="G2347">
        <f>VLOOKUP(A2347,申请!A$1:J$5305,7,FALSE)</f>
        <v>0.5</v>
      </c>
      <c r="H2347">
        <f>VLOOKUP(A2347,申请!A$1:J$5305,8,FALSE)</f>
        <v>0.5</v>
      </c>
      <c r="I2347">
        <f>VLOOKUP(A2347,申请!A$1:J$5305,9,FALSE)</f>
        <v>6</v>
      </c>
      <c r="J2347">
        <f>VLOOKUP(A2347,申请!A$1:J$5305,10,FALSE)</f>
        <v>0</v>
      </c>
      <c r="K2347">
        <f>VLOOKUP($A2347,授权!$A$1:$J$5305,COLUMN(B2348),FALSE)</f>
        <v>10</v>
      </c>
      <c r="L2347">
        <f>VLOOKUP($A2347,授权!$A$1:$J$5305,COLUMN(C2348),FALSE)</f>
        <v>10</v>
      </c>
      <c r="M2347">
        <f>VLOOKUP($A2347,授权!$A$1:$J$5305,COLUMN(D2348),FALSE)</f>
        <v>0</v>
      </c>
      <c r="N2347">
        <f>VLOOKUP($A2347,授权!$A$1:$J$5305,COLUMN(E2348),FALSE)</f>
        <v>21</v>
      </c>
      <c r="O2347">
        <f>VLOOKUP($A2347,授权!$A$1:$J$5305,COLUMN(F2348),FALSE)</f>
        <v>20</v>
      </c>
      <c r="P2347">
        <f>VLOOKUP($A2347,授权!$A$1:$J$5305,COLUMN(G2348),FALSE)</f>
        <v>1</v>
      </c>
      <c r="Q2347">
        <f>VLOOKUP($A2347,授权!$A$1:$J$5305,COLUMN(H2348),FALSE)</f>
        <v>0</v>
      </c>
      <c r="R2347">
        <f>VLOOKUP($A2347,授权!$A$1:$J$5305,COLUMN(I2348),FALSE)</f>
        <v>20</v>
      </c>
      <c r="S2347">
        <f>VLOOKUP($A2347,授权!$A$1:$J$5305,COLUMN(J2348),FALSE)</f>
        <v>0</v>
      </c>
    </row>
    <row r="2348" spans="1:19" x14ac:dyDescent="0.25">
      <c r="A2348" t="s">
        <v>2347</v>
      </c>
      <c r="B2348">
        <f>VLOOKUP(A2348,申请!A$1:J$5305,2,FALSE)</f>
        <v>2</v>
      </c>
      <c r="C2348">
        <f>VLOOKUP(A2348,申请!A$1:J$5305,3,FALSE)</f>
        <v>1</v>
      </c>
      <c r="D2348">
        <f>VLOOKUP(A2348,申请!A$1:J$5305,4,FALSE)</f>
        <v>1</v>
      </c>
      <c r="E2348">
        <f>VLOOKUP(A2348,申请!A$1:J$5305,5,FALSE)</f>
        <v>7</v>
      </c>
      <c r="F2348">
        <f>VLOOKUP(A2348,申请!A$1:J$5305,6,FALSE)</f>
        <v>3</v>
      </c>
      <c r="G2348">
        <f>VLOOKUP(A2348,申请!A$1:J$5305,7,FALSE)</f>
        <v>0.5</v>
      </c>
      <c r="H2348">
        <f>VLOOKUP(A2348,申请!A$1:J$5305,8,FALSE)</f>
        <v>0.5</v>
      </c>
      <c r="I2348">
        <f>VLOOKUP(A2348,申请!A$1:J$5305,9,FALSE)</f>
        <v>3</v>
      </c>
      <c r="J2348">
        <f>VLOOKUP(A2348,申请!A$1:J$5305,10,FALSE)</f>
        <v>0</v>
      </c>
      <c r="K2348">
        <f>VLOOKUP($A2348,授权!$A$1:$J$5305,COLUMN(B2349),FALSE)</f>
        <v>1</v>
      </c>
      <c r="L2348">
        <f>VLOOKUP($A2348,授权!$A$1:$J$5305,COLUMN(C2349),FALSE)</f>
        <v>1</v>
      </c>
      <c r="M2348">
        <f>VLOOKUP($A2348,授权!$A$1:$J$5305,COLUMN(D2349),FALSE)</f>
        <v>0</v>
      </c>
      <c r="N2348">
        <f>VLOOKUP($A2348,授权!$A$1:$J$5305,COLUMN(E2349),FALSE)</f>
        <v>2</v>
      </c>
      <c r="O2348">
        <f>VLOOKUP($A2348,授权!$A$1:$J$5305,COLUMN(F2349),FALSE)</f>
        <v>2</v>
      </c>
      <c r="P2348">
        <f>VLOOKUP($A2348,授权!$A$1:$J$5305,COLUMN(G2349),FALSE)</f>
        <v>1</v>
      </c>
      <c r="Q2348">
        <f>VLOOKUP($A2348,授权!$A$1:$J$5305,COLUMN(H2349),FALSE)</f>
        <v>0</v>
      </c>
      <c r="R2348">
        <f>VLOOKUP($A2348,授权!$A$1:$J$5305,COLUMN(I2349),FALSE)</f>
        <v>2</v>
      </c>
      <c r="S2348">
        <f>VLOOKUP($A2348,授权!$A$1:$J$5305,COLUMN(J2349),FALSE)</f>
        <v>0</v>
      </c>
    </row>
    <row r="2349" spans="1:19" x14ac:dyDescent="0.25">
      <c r="A2349" t="s">
        <v>2348</v>
      </c>
      <c r="B2349">
        <f>VLOOKUP(A2349,申请!A$1:J$5305,2,FALSE)</f>
        <v>5</v>
      </c>
      <c r="C2349">
        <f>VLOOKUP(A2349,申请!A$1:J$5305,3,FALSE)</f>
        <v>4</v>
      </c>
      <c r="D2349">
        <f>VLOOKUP(A2349,申请!A$1:J$5305,4,FALSE)</f>
        <v>1</v>
      </c>
      <c r="E2349">
        <f>VLOOKUP(A2349,申请!A$1:J$5305,5,FALSE)</f>
        <v>1</v>
      </c>
      <c r="F2349">
        <f>VLOOKUP(A2349,申请!A$1:J$5305,6,FALSE)</f>
        <v>8</v>
      </c>
      <c r="G2349">
        <f>VLOOKUP(A2349,申请!A$1:J$5305,7,FALSE)</f>
        <v>0.8</v>
      </c>
      <c r="H2349">
        <f>VLOOKUP(A2349,申请!A$1:J$5305,8,FALSE)</f>
        <v>0.2</v>
      </c>
      <c r="I2349">
        <f>VLOOKUP(A2349,申请!A$1:J$5305,9,FALSE)</f>
        <v>8</v>
      </c>
      <c r="J2349">
        <f>VLOOKUP(A2349,申请!A$1:J$5305,10,FALSE)</f>
        <v>0</v>
      </c>
      <c r="K2349">
        <f>VLOOKUP($A2349,授权!$A$1:$J$5305,COLUMN(B2350),FALSE)</f>
        <v>2</v>
      </c>
      <c r="L2349">
        <f>VLOOKUP($A2349,授权!$A$1:$J$5305,COLUMN(C2350),FALSE)</f>
        <v>2</v>
      </c>
      <c r="M2349">
        <f>VLOOKUP($A2349,授权!$A$1:$J$5305,COLUMN(D2350),FALSE)</f>
        <v>0</v>
      </c>
      <c r="N2349">
        <f>VLOOKUP($A2349,授权!$A$1:$J$5305,COLUMN(E2350),FALSE)</f>
        <v>3</v>
      </c>
      <c r="O2349">
        <f>VLOOKUP($A2349,授权!$A$1:$J$5305,COLUMN(F2350),FALSE)</f>
        <v>4</v>
      </c>
      <c r="P2349">
        <f>VLOOKUP($A2349,授权!$A$1:$J$5305,COLUMN(G2350),FALSE)</f>
        <v>1</v>
      </c>
      <c r="Q2349">
        <f>VLOOKUP($A2349,授权!$A$1:$J$5305,COLUMN(H2350),FALSE)</f>
        <v>0</v>
      </c>
      <c r="R2349">
        <f>VLOOKUP($A2349,授权!$A$1:$J$5305,COLUMN(I2350),FALSE)</f>
        <v>4</v>
      </c>
      <c r="S2349">
        <f>VLOOKUP($A2349,授权!$A$1:$J$5305,COLUMN(J2350),FALSE)</f>
        <v>0</v>
      </c>
    </row>
    <row r="2350" spans="1:19" x14ac:dyDescent="0.25">
      <c r="A2350" t="s">
        <v>2349</v>
      </c>
      <c r="B2350">
        <f>VLOOKUP(A2350,申请!A$1:J$5305,2,FALSE)</f>
        <v>6</v>
      </c>
      <c r="C2350">
        <f>VLOOKUP(A2350,申请!A$1:J$5305,3,FALSE)</f>
        <v>3</v>
      </c>
      <c r="D2350">
        <f>VLOOKUP(A2350,申请!A$1:J$5305,4,FALSE)</f>
        <v>3</v>
      </c>
      <c r="E2350">
        <f>VLOOKUP(A2350,申请!A$1:J$5305,5,FALSE)</f>
        <v>10</v>
      </c>
      <c r="F2350">
        <f>VLOOKUP(A2350,申请!A$1:J$5305,6,FALSE)</f>
        <v>9</v>
      </c>
      <c r="G2350">
        <f>VLOOKUP(A2350,申请!A$1:J$5305,7,FALSE)</f>
        <v>0.5</v>
      </c>
      <c r="H2350">
        <f>VLOOKUP(A2350,申请!A$1:J$5305,8,FALSE)</f>
        <v>0.5</v>
      </c>
      <c r="I2350">
        <f>VLOOKUP(A2350,申请!A$1:J$5305,9,FALSE)</f>
        <v>9</v>
      </c>
      <c r="J2350">
        <f>VLOOKUP(A2350,申请!A$1:J$5305,10,FALSE)</f>
        <v>0</v>
      </c>
      <c r="K2350">
        <f>VLOOKUP($A2350,授权!$A$1:$J$5305,COLUMN(B2351),FALSE)</f>
        <v>3</v>
      </c>
      <c r="L2350">
        <f>VLOOKUP($A2350,授权!$A$1:$J$5305,COLUMN(C2351),FALSE)</f>
        <v>3</v>
      </c>
      <c r="M2350">
        <f>VLOOKUP($A2350,授权!$A$1:$J$5305,COLUMN(D2351),FALSE)</f>
        <v>0</v>
      </c>
      <c r="N2350">
        <f>VLOOKUP($A2350,授权!$A$1:$J$5305,COLUMN(E2351),FALSE)</f>
        <v>7</v>
      </c>
      <c r="O2350">
        <f>VLOOKUP($A2350,授权!$A$1:$J$5305,COLUMN(F2351),FALSE)</f>
        <v>6</v>
      </c>
      <c r="P2350">
        <f>VLOOKUP($A2350,授权!$A$1:$J$5305,COLUMN(G2351),FALSE)</f>
        <v>1</v>
      </c>
      <c r="Q2350">
        <f>VLOOKUP($A2350,授权!$A$1:$J$5305,COLUMN(H2351),FALSE)</f>
        <v>0</v>
      </c>
      <c r="R2350">
        <f>VLOOKUP($A2350,授权!$A$1:$J$5305,COLUMN(I2351),FALSE)</f>
        <v>6</v>
      </c>
      <c r="S2350">
        <f>VLOOKUP($A2350,授权!$A$1:$J$5305,COLUMN(J2351),FALSE)</f>
        <v>0</v>
      </c>
    </row>
    <row r="2351" spans="1:19" x14ac:dyDescent="0.25">
      <c r="A2351" t="s">
        <v>2350</v>
      </c>
      <c r="B2351">
        <f>VLOOKUP(A2351,申请!A$1:J$5305,2,FALSE)</f>
        <v>13</v>
      </c>
      <c r="C2351">
        <f>VLOOKUP(A2351,申请!A$1:J$5305,3,FALSE)</f>
        <v>13</v>
      </c>
      <c r="D2351">
        <f>VLOOKUP(A2351,申请!A$1:J$5305,4,FALSE)</f>
        <v>0</v>
      </c>
      <c r="E2351">
        <f>VLOOKUP(A2351,申请!A$1:J$5305,5,FALSE)</f>
        <v>7</v>
      </c>
      <c r="F2351">
        <f>VLOOKUP(A2351,申请!A$1:J$5305,6,FALSE)</f>
        <v>21</v>
      </c>
      <c r="G2351">
        <f>VLOOKUP(A2351,申请!A$1:J$5305,7,FALSE)</f>
        <v>1</v>
      </c>
      <c r="H2351">
        <f>VLOOKUP(A2351,申请!A$1:J$5305,8,FALSE)</f>
        <v>0</v>
      </c>
      <c r="I2351">
        <f>VLOOKUP(A2351,申请!A$1:J$5305,9,FALSE)</f>
        <v>21</v>
      </c>
      <c r="J2351">
        <f>VLOOKUP(A2351,申请!A$1:J$5305,10,FALSE)</f>
        <v>0</v>
      </c>
      <c r="K2351">
        <f>VLOOKUP($A2351,授权!$A$1:$J$5305,COLUMN(B2352),FALSE)</f>
        <v>13</v>
      </c>
      <c r="L2351">
        <f>VLOOKUP($A2351,授权!$A$1:$J$5305,COLUMN(C2352),FALSE)</f>
        <v>13</v>
      </c>
      <c r="M2351">
        <f>VLOOKUP($A2351,授权!$A$1:$J$5305,COLUMN(D2352),FALSE)</f>
        <v>0</v>
      </c>
      <c r="N2351">
        <f>VLOOKUP($A2351,授权!$A$1:$J$5305,COLUMN(E2352),FALSE)</f>
        <v>26</v>
      </c>
      <c r="O2351">
        <f>VLOOKUP($A2351,授权!$A$1:$J$5305,COLUMN(F2352),FALSE)</f>
        <v>26</v>
      </c>
      <c r="P2351">
        <f>VLOOKUP($A2351,授权!$A$1:$J$5305,COLUMN(G2352),FALSE)</f>
        <v>1</v>
      </c>
      <c r="Q2351">
        <f>VLOOKUP($A2351,授权!$A$1:$J$5305,COLUMN(H2352),FALSE)</f>
        <v>0</v>
      </c>
      <c r="R2351">
        <f>VLOOKUP($A2351,授权!$A$1:$J$5305,COLUMN(I2352),FALSE)</f>
        <v>26</v>
      </c>
      <c r="S2351">
        <f>VLOOKUP($A2351,授权!$A$1:$J$5305,COLUMN(J2352),FALSE)</f>
        <v>0</v>
      </c>
    </row>
    <row r="2352" spans="1:19" x14ac:dyDescent="0.25">
      <c r="A2352" t="s">
        <v>2351</v>
      </c>
      <c r="B2352" t="e">
        <f>VLOOKUP(A2352,申请!A$1:J$5305,2,FALSE)</f>
        <v>#N/A</v>
      </c>
      <c r="C2352" t="e">
        <f>VLOOKUP(A2352,申请!A$1:J$5305,3,FALSE)</f>
        <v>#N/A</v>
      </c>
      <c r="D2352" t="e">
        <f>VLOOKUP(A2352,申请!A$1:J$5305,4,FALSE)</f>
        <v>#N/A</v>
      </c>
      <c r="E2352" t="e">
        <f>VLOOKUP(A2352,申请!A$1:J$5305,5,FALSE)</f>
        <v>#N/A</v>
      </c>
      <c r="F2352" t="e">
        <f>VLOOKUP(A2352,申请!A$1:J$5305,6,FALSE)</f>
        <v>#N/A</v>
      </c>
      <c r="G2352" t="e">
        <f>VLOOKUP(A2352,申请!A$1:J$5305,7,FALSE)</f>
        <v>#N/A</v>
      </c>
      <c r="H2352" t="e">
        <f>VLOOKUP(A2352,申请!A$1:J$5305,8,FALSE)</f>
        <v>#N/A</v>
      </c>
      <c r="I2352" t="e">
        <f>VLOOKUP(A2352,申请!A$1:J$5305,9,FALSE)</f>
        <v>#N/A</v>
      </c>
      <c r="J2352" t="e">
        <f>VLOOKUP(A2352,申请!A$1:J$5305,10,FALSE)</f>
        <v>#N/A</v>
      </c>
      <c r="K2352">
        <f>VLOOKUP($A2352,授权!$A$1:$J$5305,COLUMN(B2353),FALSE)</f>
        <v>2</v>
      </c>
      <c r="L2352">
        <f>VLOOKUP($A2352,授权!$A$1:$J$5305,COLUMN(C2353),FALSE)</f>
        <v>2</v>
      </c>
      <c r="M2352">
        <f>VLOOKUP($A2352,授权!$A$1:$J$5305,COLUMN(D2353),FALSE)</f>
        <v>0</v>
      </c>
      <c r="N2352">
        <f>VLOOKUP($A2352,授权!$A$1:$J$5305,COLUMN(E2353),FALSE)</f>
        <v>5</v>
      </c>
      <c r="O2352">
        <f>VLOOKUP($A2352,授权!$A$1:$J$5305,COLUMN(F2353),FALSE)</f>
        <v>4</v>
      </c>
      <c r="P2352">
        <f>VLOOKUP($A2352,授权!$A$1:$J$5305,COLUMN(G2353),FALSE)</f>
        <v>1</v>
      </c>
      <c r="Q2352">
        <f>VLOOKUP($A2352,授权!$A$1:$J$5305,COLUMN(H2353),FALSE)</f>
        <v>0</v>
      </c>
      <c r="R2352">
        <f>VLOOKUP($A2352,授权!$A$1:$J$5305,COLUMN(I2353),FALSE)</f>
        <v>4</v>
      </c>
      <c r="S2352">
        <f>VLOOKUP($A2352,授权!$A$1:$J$5305,COLUMN(J2353),FALSE)</f>
        <v>0</v>
      </c>
    </row>
    <row r="2353" spans="1:19" x14ac:dyDescent="0.25">
      <c r="A2353" t="s">
        <v>2352</v>
      </c>
      <c r="B2353">
        <f>VLOOKUP(A2353,申请!A$1:J$5305,2,FALSE)</f>
        <v>1</v>
      </c>
      <c r="C2353">
        <f>VLOOKUP(A2353,申请!A$1:J$5305,3,FALSE)</f>
        <v>1</v>
      </c>
      <c r="D2353">
        <f>VLOOKUP(A2353,申请!A$1:J$5305,4,FALSE)</f>
        <v>0</v>
      </c>
      <c r="E2353">
        <f>VLOOKUP(A2353,申请!A$1:J$5305,5,FALSE)</f>
        <v>2</v>
      </c>
      <c r="F2353">
        <f>VLOOKUP(A2353,申请!A$1:J$5305,6,FALSE)</f>
        <v>2</v>
      </c>
      <c r="G2353">
        <f>VLOOKUP(A2353,申请!A$1:J$5305,7,FALSE)</f>
        <v>1</v>
      </c>
      <c r="H2353">
        <f>VLOOKUP(A2353,申请!A$1:J$5305,8,FALSE)</f>
        <v>0</v>
      </c>
      <c r="I2353">
        <f>VLOOKUP(A2353,申请!A$1:J$5305,9,FALSE)</f>
        <v>2</v>
      </c>
      <c r="J2353">
        <f>VLOOKUP(A2353,申请!A$1:J$5305,10,FALSE)</f>
        <v>0</v>
      </c>
      <c r="K2353">
        <f>VLOOKUP($A2353,授权!$A$1:$J$5305,COLUMN(B2354),FALSE)</f>
        <v>1</v>
      </c>
      <c r="L2353">
        <f>VLOOKUP($A2353,授权!$A$1:$J$5305,COLUMN(C2354),FALSE)</f>
        <v>1</v>
      </c>
      <c r="M2353">
        <f>VLOOKUP($A2353,授权!$A$1:$J$5305,COLUMN(D2354),FALSE)</f>
        <v>0</v>
      </c>
      <c r="N2353">
        <f>VLOOKUP($A2353,授权!$A$1:$J$5305,COLUMN(E2354),FALSE)</f>
        <v>2</v>
      </c>
      <c r="O2353">
        <f>VLOOKUP($A2353,授权!$A$1:$J$5305,COLUMN(F2354),FALSE)</f>
        <v>2</v>
      </c>
      <c r="P2353">
        <f>VLOOKUP($A2353,授权!$A$1:$J$5305,COLUMN(G2354),FALSE)</f>
        <v>1</v>
      </c>
      <c r="Q2353">
        <f>VLOOKUP($A2353,授权!$A$1:$J$5305,COLUMN(H2354),FALSE)</f>
        <v>0</v>
      </c>
      <c r="R2353">
        <f>VLOOKUP($A2353,授权!$A$1:$J$5305,COLUMN(I2354),FALSE)</f>
        <v>2</v>
      </c>
      <c r="S2353">
        <f>VLOOKUP($A2353,授权!$A$1:$J$5305,COLUMN(J2354),FALSE)</f>
        <v>0</v>
      </c>
    </row>
    <row r="2354" spans="1:19" x14ac:dyDescent="0.25">
      <c r="A2354" t="s">
        <v>2353</v>
      </c>
      <c r="B2354">
        <f>VLOOKUP(A2354,申请!A$1:J$5305,2,FALSE)</f>
        <v>8</v>
      </c>
      <c r="C2354">
        <f>VLOOKUP(A2354,申请!A$1:J$5305,3,FALSE)</f>
        <v>8</v>
      </c>
      <c r="D2354">
        <f>VLOOKUP(A2354,申请!A$1:J$5305,4,FALSE)</f>
        <v>0</v>
      </c>
      <c r="E2354">
        <f>VLOOKUP(A2354,申请!A$1:J$5305,5,FALSE)</f>
        <v>21</v>
      </c>
      <c r="F2354">
        <f>VLOOKUP(A2354,申请!A$1:J$5305,6,FALSE)</f>
        <v>14</v>
      </c>
      <c r="G2354">
        <f>VLOOKUP(A2354,申请!A$1:J$5305,7,FALSE)</f>
        <v>1</v>
      </c>
      <c r="H2354">
        <f>VLOOKUP(A2354,申请!A$1:J$5305,8,FALSE)</f>
        <v>0</v>
      </c>
      <c r="I2354">
        <f>VLOOKUP(A2354,申请!A$1:J$5305,9,FALSE)</f>
        <v>14</v>
      </c>
      <c r="J2354">
        <f>VLOOKUP(A2354,申请!A$1:J$5305,10,FALSE)</f>
        <v>0</v>
      </c>
      <c r="K2354">
        <f>VLOOKUP($A2354,授权!$A$1:$J$5305,COLUMN(B2355),FALSE)</f>
        <v>5</v>
      </c>
      <c r="L2354">
        <f>VLOOKUP($A2354,授权!$A$1:$J$5305,COLUMN(C2355),FALSE)</f>
        <v>5</v>
      </c>
      <c r="M2354">
        <f>VLOOKUP($A2354,授权!$A$1:$J$5305,COLUMN(D2355),FALSE)</f>
        <v>0</v>
      </c>
      <c r="N2354">
        <f>VLOOKUP($A2354,授权!$A$1:$J$5305,COLUMN(E2355),FALSE)</f>
        <v>22</v>
      </c>
      <c r="O2354">
        <f>VLOOKUP($A2354,授权!$A$1:$J$5305,COLUMN(F2355),FALSE)</f>
        <v>10</v>
      </c>
      <c r="P2354">
        <f>VLOOKUP($A2354,授权!$A$1:$J$5305,COLUMN(G2355),FALSE)</f>
        <v>1</v>
      </c>
      <c r="Q2354">
        <f>VLOOKUP($A2354,授权!$A$1:$J$5305,COLUMN(H2355),FALSE)</f>
        <v>0</v>
      </c>
      <c r="R2354">
        <f>VLOOKUP($A2354,授权!$A$1:$J$5305,COLUMN(I2355),FALSE)</f>
        <v>10</v>
      </c>
      <c r="S2354">
        <f>VLOOKUP($A2354,授权!$A$1:$J$5305,COLUMN(J2355),FALSE)</f>
        <v>0</v>
      </c>
    </row>
    <row r="2355" spans="1:19" x14ac:dyDescent="0.25">
      <c r="A2355" t="s">
        <v>2354</v>
      </c>
      <c r="B2355">
        <f>VLOOKUP(A2355,申请!A$1:J$5305,2,FALSE)</f>
        <v>17</v>
      </c>
      <c r="C2355">
        <f>VLOOKUP(A2355,申请!A$1:J$5305,3,FALSE)</f>
        <v>15</v>
      </c>
      <c r="D2355">
        <f>VLOOKUP(A2355,申请!A$1:J$5305,4,FALSE)</f>
        <v>2</v>
      </c>
      <c r="E2355">
        <f>VLOOKUP(A2355,申请!A$1:J$5305,5,FALSE)</f>
        <v>12</v>
      </c>
      <c r="F2355">
        <f>VLOOKUP(A2355,申请!A$1:J$5305,6,FALSE)</f>
        <v>30</v>
      </c>
      <c r="G2355">
        <f>VLOOKUP(A2355,申请!A$1:J$5305,7,FALSE)</f>
        <v>0.88235294117647056</v>
      </c>
      <c r="H2355">
        <f>VLOOKUP(A2355,申请!A$1:J$5305,8,FALSE)</f>
        <v>0.11764705882352941</v>
      </c>
      <c r="I2355">
        <f>VLOOKUP(A2355,申请!A$1:J$5305,9,FALSE)</f>
        <v>30</v>
      </c>
      <c r="J2355">
        <f>VLOOKUP(A2355,申请!A$1:J$5305,10,FALSE)</f>
        <v>0</v>
      </c>
      <c r="K2355">
        <f>VLOOKUP($A2355,授权!$A$1:$J$5305,COLUMN(B2356),FALSE)</f>
        <v>11</v>
      </c>
      <c r="L2355">
        <f>VLOOKUP($A2355,授权!$A$1:$J$5305,COLUMN(C2356),FALSE)</f>
        <v>11</v>
      </c>
      <c r="M2355">
        <f>VLOOKUP($A2355,授权!$A$1:$J$5305,COLUMN(D2356),FALSE)</f>
        <v>0</v>
      </c>
      <c r="N2355">
        <f>VLOOKUP($A2355,授权!$A$1:$J$5305,COLUMN(E2356),FALSE)</f>
        <v>18</v>
      </c>
      <c r="O2355">
        <f>VLOOKUP($A2355,授权!$A$1:$J$5305,COLUMN(F2356),FALSE)</f>
        <v>22</v>
      </c>
      <c r="P2355">
        <f>VLOOKUP($A2355,授权!$A$1:$J$5305,COLUMN(G2356),FALSE)</f>
        <v>1</v>
      </c>
      <c r="Q2355">
        <f>VLOOKUP($A2355,授权!$A$1:$J$5305,COLUMN(H2356),FALSE)</f>
        <v>0</v>
      </c>
      <c r="R2355">
        <f>VLOOKUP($A2355,授权!$A$1:$J$5305,COLUMN(I2356),FALSE)</f>
        <v>22</v>
      </c>
      <c r="S2355">
        <f>VLOOKUP($A2355,授权!$A$1:$J$5305,COLUMN(J2356),FALSE)</f>
        <v>0</v>
      </c>
    </row>
    <row r="2356" spans="1:19" x14ac:dyDescent="0.25">
      <c r="A2356" t="s">
        <v>2355</v>
      </c>
      <c r="B2356">
        <f>VLOOKUP(A2356,申请!A$1:J$5305,2,FALSE)</f>
        <v>1</v>
      </c>
      <c r="C2356">
        <f>VLOOKUP(A2356,申请!A$1:J$5305,3,FALSE)</f>
        <v>1</v>
      </c>
      <c r="D2356">
        <f>VLOOKUP(A2356,申请!A$1:J$5305,4,FALSE)</f>
        <v>0</v>
      </c>
      <c r="E2356">
        <f>VLOOKUP(A2356,申请!A$1:J$5305,5,FALSE)</f>
        <v>2</v>
      </c>
      <c r="F2356">
        <f>VLOOKUP(A2356,申请!A$1:J$5305,6,FALSE)</f>
        <v>2</v>
      </c>
      <c r="G2356">
        <f>VLOOKUP(A2356,申请!A$1:J$5305,7,FALSE)</f>
        <v>1</v>
      </c>
      <c r="H2356">
        <f>VLOOKUP(A2356,申请!A$1:J$5305,8,FALSE)</f>
        <v>0</v>
      </c>
      <c r="I2356">
        <f>VLOOKUP(A2356,申请!A$1:J$5305,9,FALSE)</f>
        <v>2</v>
      </c>
      <c r="J2356">
        <f>VLOOKUP(A2356,申请!A$1:J$5305,10,FALSE)</f>
        <v>0</v>
      </c>
      <c r="K2356">
        <f>VLOOKUP($A2356,授权!$A$1:$J$5305,COLUMN(B2357),FALSE)</f>
        <v>1</v>
      </c>
      <c r="L2356">
        <f>VLOOKUP($A2356,授权!$A$1:$J$5305,COLUMN(C2357),FALSE)</f>
        <v>1</v>
      </c>
      <c r="M2356">
        <f>VLOOKUP($A2356,授权!$A$1:$J$5305,COLUMN(D2357),FALSE)</f>
        <v>0</v>
      </c>
      <c r="N2356">
        <f>VLOOKUP($A2356,授权!$A$1:$J$5305,COLUMN(E2357),FALSE)</f>
        <v>2</v>
      </c>
      <c r="O2356">
        <f>VLOOKUP($A2356,授权!$A$1:$J$5305,COLUMN(F2357),FALSE)</f>
        <v>2</v>
      </c>
      <c r="P2356">
        <f>VLOOKUP($A2356,授权!$A$1:$J$5305,COLUMN(G2357),FALSE)</f>
        <v>1</v>
      </c>
      <c r="Q2356">
        <f>VLOOKUP($A2356,授权!$A$1:$J$5305,COLUMN(H2357),FALSE)</f>
        <v>0</v>
      </c>
      <c r="R2356">
        <f>VLOOKUP($A2356,授权!$A$1:$J$5305,COLUMN(I2357),FALSE)</f>
        <v>2</v>
      </c>
      <c r="S2356">
        <f>VLOOKUP($A2356,授权!$A$1:$J$5305,COLUMN(J2357),FALSE)</f>
        <v>0</v>
      </c>
    </row>
    <row r="2357" spans="1:19" x14ac:dyDescent="0.25">
      <c r="A2357" t="s">
        <v>2356</v>
      </c>
      <c r="B2357">
        <f>VLOOKUP(A2357,申请!A$1:J$5305,2,FALSE)</f>
        <v>2</v>
      </c>
      <c r="C2357">
        <f>VLOOKUP(A2357,申请!A$1:J$5305,3,FALSE)</f>
        <v>1</v>
      </c>
      <c r="D2357">
        <f>VLOOKUP(A2357,申请!A$1:J$5305,4,FALSE)</f>
        <v>1</v>
      </c>
      <c r="E2357">
        <f>VLOOKUP(A2357,申请!A$1:J$5305,5,FALSE)</f>
        <v>4</v>
      </c>
      <c r="F2357">
        <f>VLOOKUP(A2357,申请!A$1:J$5305,6,FALSE)</f>
        <v>3</v>
      </c>
      <c r="G2357">
        <f>VLOOKUP(A2357,申请!A$1:J$5305,7,FALSE)</f>
        <v>0.5</v>
      </c>
      <c r="H2357">
        <f>VLOOKUP(A2357,申请!A$1:J$5305,8,FALSE)</f>
        <v>0.5</v>
      </c>
      <c r="I2357">
        <f>VLOOKUP(A2357,申请!A$1:J$5305,9,FALSE)</f>
        <v>3</v>
      </c>
      <c r="J2357">
        <f>VLOOKUP(A2357,申请!A$1:J$5305,10,FALSE)</f>
        <v>0</v>
      </c>
      <c r="K2357">
        <f>VLOOKUP($A2357,授权!$A$1:$J$5305,COLUMN(B2358),FALSE)</f>
        <v>1</v>
      </c>
      <c r="L2357">
        <f>VLOOKUP($A2357,授权!$A$1:$J$5305,COLUMN(C2358),FALSE)</f>
        <v>1</v>
      </c>
      <c r="M2357">
        <f>VLOOKUP($A2357,授权!$A$1:$J$5305,COLUMN(D2358),FALSE)</f>
        <v>0</v>
      </c>
      <c r="N2357">
        <f>VLOOKUP($A2357,授权!$A$1:$J$5305,COLUMN(E2358),FALSE)</f>
        <v>3</v>
      </c>
      <c r="O2357">
        <f>VLOOKUP($A2357,授权!$A$1:$J$5305,COLUMN(F2358),FALSE)</f>
        <v>2</v>
      </c>
      <c r="P2357">
        <f>VLOOKUP($A2357,授权!$A$1:$J$5305,COLUMN(G2358),FALSE)</f>
        <v>1</v>
      </c>
      <c r="Q2357">
        <f>VLOOKUP($A2357,授权!$A$1:$J$5305,COLUMN(H2358),FALSE)</f>
        <v>0</v>
      </c>
      <c r="R2357">
        <f>VLOOKUP($A2357,授权!$A$1:$J$5305,COLUMN(I2358),FALSE)</f>
        <v>2</v>
      </c>
      <c r="S2357">
        <f>VLOOKUP($A2357,授权!$A$1:$J$5305,COLUMN(J2358),FALSE)</f>
        <v>0</v>
      </c>
    </row>
    <row r="2358" spans="1:19" x14ac:dyDescent="0.25">
      <c r="A2358" t="s">
        <v>2357</v>
      </c>
      <c r="B2358">
        <f>VLOOKUP(A2358,申请!A$1:J$5305,2,FALSE)</f>
        <v>9</v>
      </c>
      <c r="C2358">
        <f>VLOOKUP(A2358,申请!A$1:J$5305,3,FALSE)</f>
        <v>9</v>
      </c>
      <c r="D2358">
        <f>VLOOKUP(A2358,申请!A$1:J$5305,4,FALSE)</f>
        <v>0</v>
      </c>
      <c r="E2358">
        <f>VLOOKUP(A2358,申请!A$1:J$5305,5,FALSE)</f>
        <v>12</v>
      </c>
      <c r="F2358">
        <f>VLOOKUP(A2358,申请!A$1:J$5305,6,FALSE)</f>
        <v>17</v>
      </c>
      <c r="G2358">
        <f>VLOOKUP(A2358,申请!A$1:J$5305,7,FALSE)</f>
        <v>1</v>
      </c>
      <c r="H2358">
        <f>VLOOKUP(A2358,申请!A$1:J$5305,8,FALSE)</f>
        <v>0</v>
      </c>
      <c r="I2358">
        <f>VLOOKUP(A2358,申请!A$1:J$5305,9,FALSE)</f>
        <v>17</v>
      </c>
      <c r="J2358">
        <f>VLOOKUP(A2358,申请!A$1:J$5305,10,FALSE)</f>
        <v>0</v>
      </c>
      <c r="K2358">
        <f>VLOOKUP($A2358,授权!$A$1:$J$5305,COLUMN(B2359),FALSE)</f>
        <v>10</v>
      </c>
      <c r="L2358">
        <f>VLOOKUP($A2358,授权!$A$1:$J$5305,COLUMN(C2359),FALSE)</f>
        <v>10</v>
      </c>
      <c r="M2358">
        <f>VLOOKUP($A2358,授权!$A$1:$J$5305,COLUMN(D2359),FALSE)</f>
        <v>0</v>
      </c>
      <c r="N2358">
        <f>VLOOKUP($A2358,授权!$A$1:$J$5305,COLUMN(E2359),FALSE)</f>
        <v>17</v>
      </c>
      <c r="O2358">
        <f>VLOOKUP($A2358,授权!$A$1:$J$5305,COLUMN(F2359),FALSE)</f>
        <v>20</v>
      </c>
      <c r="P2358">
        <f>VLOOKUP($A2358,授权!$A$1:$J$5305,COLUMN(G2359),FALSE)</f>
        <v>1</v>
      </c>
      <c r="Q2358">
        <f>VLOOKUP($A2358,授权!$A$1:$J$5305,COLUMN(H2359),FALSE)</f>
        <v>0</v>
      </c>
      <c r="R2358">
        <f>VLOOKUP($A2358,授权!$A$1:$J$5305,COLUMN(I2359),FALSE)</f>
        <v>20</v>
      </c>
      <c r="S2358">
        <f>VLOOKUP($A2358,授权!$A$1:$J$5305,COLUMN(J2359),FALSE)</f>
        <v>0</v>
      </c>
    </row>
    <row r="2359" spans="1:19" x14ac:dyDescent="0.25">
      <c r="A2359" t="s">
        <v>2358</v>
      </c>
      <c r="B2359">
        <f>VLOOKUP(A2359,申请!A$1:J$5305,2,FALSE)</f>
        <v>148</v>
      </c>
      <c r="C2359">
        <f>VLOOKUP(A2359,申请!A$1:J$5305,3,FALSE)</f>
        <v>124</v>
      </c>
      <c r="D2359">
        <f>VLOOKUP(A2359,申请!A$1:J$5305,4,FALSE)</f>
        <v>24</v>
      </c>
      <c r="E2359">
        <f>VLOOKUP(A2359,申请!A$1:J$5305,5,FALSE)</f>
        <v>107</v>
      </c>
      <c r="F2359">
        <f>VLOOKUP(A2359,申请!A$1:J$5305,6,FALSE)</f>
        <v>225</v>
      </c>
      <c r="G2359">
        <f>VLOOKUP(A2359,申请!A$1:J$5305,7,FALSE)</f>
        <v>0.83783783783783783</v>
      </c>
      <c r="H2359">
        <f>VLOOKUP(A2359,申请!A$1:J$5305,8,FALSE)</f>
        <v>0.16216216216216217</v>
      </c>
      <c r="I2359">
        <f>VLOOKUP(A2359,申请!A$1:J$5305,9,FALSE)</f>
        <v>225</v>
      </c>
      <c r="J2359">
        <f>VLOOKUP(A2359,申请!A$1:J$5305,10,FALSE)</f>
        <v>0</v>
      </c>
      <c r="K2359">
        <f>VLOOKUP($A2359,授权!$A$1:$J$5305,COLUMN(B2360),FALSE)</f>
        <v>49</v>
      </c>
      <c r="L2359">
        <f>VLOOKUP($A2359,授权!$A$1:$J$5305,COLUMN(C2360),FALSE)</f>
        <v>41</v>
      </c>
      <c r="M2359">
        <f>VLOOKUP($A2359,授权!$A$1:$J$5305,COLUMN(D2360),FALSE)</f>
        <v>8</v>
      </c>
      <c r="N2359">
        <f>VLOOKUP($A2359,授权!$A$1:$J$5305,COLUMN(E2360),FALSE)</f>
        <v>74</v>
      </c>
      <c r="O2359">
        <f>VLOOKUP($A2359,授权!$A$1:$J$5305,COLUMN(F2360),FALSE)</f>
        <v>98</v>
      </c>
      <c r="P2359">
        <f>VLOOKUP($A2359,授权!$A$1:$J$5305,COLUMN(G2360),FALSE)</f>
        <v>0.83673469387755106</v>
      </c>
      <c r="Q2359">
        <f>VLOOKUP($A2359,授权!$A$1:$J$5305,COLUMN(H2360),FALSE)</f>
        <v>0.16326530612244897</v>
      </c>
      <c r="R2359">
        <f>VLOOKUP($A2359,授权!$A$1:$J$5305,COLUMN(I2360),FALSE)</f>
        <v>98</v>
      </c>
      <c r="S2359">
        <f>VLOOKUP($A2359,授权!$A$1:$J$5305,COLUMN(J2360),FALSE)</f>
        <v>0</v>
      </c>
    </row>
    <row r="2360" spans="1:19" x14ac:dyDescent="0.25">
      <c r="A2360" t="s">
        <v>2359</v>
      </c>
      <c r="B2360">
        <f>VLOOKUP(A2360,申请!A$1:J$5305,2,FALSE)</f>
        <v>25</v>
      </c>
      <c r="C2360">
        <f>VLOOKUP(A2360,申请!A$1:J$5305,3,FALSE)</f>
        <v>25</v>
      </c>
      <c r="D2360">
        <f>VLOOKUP(A2360,申请!A$1:J$5305,4,FALSE)</f>
        <v>0</v>
      </c>
      <c r="E2360">
        <f>VLOOKUP(A2360,申请!A$1:J$5305,5,FALSE)</f>
        <v>4</v>
      </c>
      <c r="F2360">
        <f>VLOOKUP(A2360,申请!A$1:J$5305,6,FALSE)</f>
        <v>35</v>
      </c>
      <c r="G2360">
        <f>VLOOKUP(A2360,申请!A$1:J$5305,7,FALSE)</f>
        <v>1</v>
      </c>
      <c r="H2360">
        <f>VLOOKUP(A2360,申请!A$1:J$5305,8,FALSE)</f>
        <v>0</v>
      </c>
      <c r="I2360">
        <f>VLOOKUP(A2360,申请!A$1:J$5305,9,FALSE)</f>
        <v>35</v>
      </c>
      <c r="J2360">
        <f>VLOOKUP(A2360,申请!A$1:J$5305,10,FALSE)</f>
        <v>0</v>
      </c>
      <c r="K2360">
        <f>VLOOKUP($A2360,授权!$A$1:$J$5305,COLUMN(B2361),FALSE)</f>
        <v>13</v>
      </c>
      <c r="L2360">
        <f>VLOOKUP($A2360,授权!$A$1:$J$5305,COLUMN(C2361),FALSE)</f>
        <v>13</v>
      </c>
      <c r="M2360">
        <f>VLOOKUP($A2360,授权!$A$1:$J$5305,COLUMN(D2361),FALSE)</f>
        <v>0</v>
      </c>
      <c r="N2360">
        <f>VLOOKUP($A2360,授权!$A$1:$J$5305,COLUMN(E2361),FALSE)</f>
        <v>13</v>
      </c>
      <c r="O2360">
        <f>VLOOKUP($A2360,授权!$A$1:$J$5305,COLUMN(F2361),FALSE)</f>
        <v>26</v>
      </c>
      <c r="P2360">
        <f>VLOOKUP($A2360,授权!$A$1:$J$5305,COLUMN(G2361),FALSE)</f>
        <v>1</v>
      </c>
      <c r="Q2360">
        <f>VLOOKUP($A2360,授权!$A$1:$J$5305,COLUMN(H2361),FALSE)</f>
        <v>0</v>
      </c>
      <c r="R2360">
        <f>VLOOKUP($A2360,授权!$A$1:$J$5305,COLUMN(I2361),FALSE)</f>
        <v>26</v>
      </c>
      <c r="S2360">
        <f>VLOOKUP($A2360,授权!$A$1:$J$5305,COLUMN(J2361),FALSE)</f>
        <v>0</v>
      </c>
    </row>
    <row r="2361" spans="1:19" x14ac:dyDescent="0.25">
      <c r="A2361" t="s">
        <v>2360</v>
      </c>
      <c r="B2361">
        <f>VLOOKUP(A2361,申请!A$1:J$5305,2,FALSE)</f>
        <v>68</v>
      </c>
      <c r="C2361">
        <f>VLOOKUP(A2361,申请!A$1:J$5305,3,FALSE)</f>
        <v>63</v>
      </c>
      <c r="D2361">
        <f>VLOOKUP(A2361,申请!A$1:J$5305,4,FALSE)</f>
        <v>5</v>
      </c>
      <c r="E2361">
        <f>VLOOKUP(A2361,申请!A$1:J$5305,5,FALSE)</f>
        <v>52</v>
      </c>
      <c r="F2361">
        <f>VLOOKUP(A2361,申请!A$1:J$5305,6,FALSE)</f>
        <v>108</v>
      </c>
      <c r="G2361">
        <f>VLOOKUP(A2361,申请!A$1:J$5305,7,FALSE)</f>
        <v>0.92647058823529416</v>
      </c>
      <c r="H2361">
        <f>VLOOKUP(A2361,申请!A$1:J$5305,8,FALSE)</f>
        <v>7.3529411764705885E-2</v>
      </c>
      <c r="I2361">
        <f>VLOOKUP(A2361,申请!A$1:J$5305,9,FALSE)</f>
        <v>108</v>
      </c>
      <c r="J2361">
        <f>VLOOKUP(A2361,申请!A$1:J$5305,10,FALSE)</f>
        <v>0</v>
      </c>
      <c r="K2361">
        <f>VLOOKUP($A2361,授权!$A$1:$J$5305,COLUMN(B2362),FALSE)</f>
        <v>28</v>
      </c>
      <c r="L2361">
        <f>VLOOKUP($A2361,授权!$A$1:$J$5305,COLUMN(C2362),FALSE)</f>
        <v>25</v>
      </c>
      <c r="M2361">
        <f>VLOOKUP($A2361,授权!$A$1:$J$5305,COLUMN(D2362),FALSE)</f>
        <v>3</v>
      </c>
      <c r="N2361">
        <f>VLOOKUP($A2361,授权!$A$1:$J$5305,COLUMN(E2362),FALSE)</f>
        <v>36</v>
      </c>
      <c r="O2361">
        <f>VLOOKUP($A2361,授权!$A$1:$J$5305,COLUMN(F2362),FALSE)</f>
        <v>57</v>
      </c>
      <c r="P2361">
        <f>VLOOKUP($A2361,授权!$A$1:$J$5305,COLUMN(G2362),FALSE)</f>
        <v>0.8928571428571429</v>
      </c>
      <c r="Q2361">
        <f>VLOOKUP($A2361,授权!$A$1:$J$5305,COLUMN(H2362),FALSE)</f>
        <v>0.10714285714285714</v>
      </c>
      <c r="R2361">
        <f>VLOOKUP($A2361,授权!$A$1:$J$5305,COLUMN(I2362),FALSE)</f>
        <v>57</v>
      </c>
      <c r="S2361">
        <f>VLOOKUP($A2361,授权!$A$1:$J$5305,COLUMN(J2362),FALSE)</f>
        <v>0</v>
      </c>
    </row>
    <row r="2362" spans="1:19" x14ac:dyDescent="0.25">
      <c r="A2362" t="s">
        <v>2361</v>
      </c>
      <c r="B2362">
        <f>VLOOKUP(A2362,申请!A$1:J$5305,2,FALSE)</f>
        <v>1</v>
      </c>
      <c r="C2362">
        <f>VLOOKUP(A2362,申请!A$1:J$5305,3,FALSE)</f>
        <v>1</v>
      </c>
      <c r="D2362">
        <f>VLOOKUP(A2362,申请!A$1:J$5305,4,FALSE)</f>
        <v>0</v>
      </c>
      <c r="E2362">
        <f>VLOOKUP(A2362,申请!A$1:J$5305,5,FALSE)</f>
        <v>3</v>
      </c>
      <c r="F2362">
        <f>VLOOKUP(A2362,申请!A$1:J$5305,6,FALSE)</f>
        <v>2</v>
      </c>
      <c r="G2362">
        <f>VLOOKUP(A2362,申请!A$1:J$5305,7,FALSE)</f>
        <v>1</v>
      </c>
      <c r="H2362">
        <f>VLOOKUP(A2362,申请!A$1:J$5305,8,FALSE)</f>
        <v>0</v>
      </c>
      <c r="I2362">
        <f>VLOOKUP(A2362,申请!A$1:J$5305,9,FALSE)</f>
        <v>2</v>
      </c>
      <c r="J2362">
        <f>VLOOKUP(A2362,申请!A$1:J$5305,10,FALSE)</f>
        <v>0</v>
      </c>
      <c r="K2362">
        <f>VLOOKUP($A2362,授权!$A$1:$J$5305,COLUMN(B2363),FALSE)</f>
        <v>1</v>
      </c>
      <c r="L2362">
        <f>VLOOKUP($A2362,授权!$A$1:$J$5305,COLUMN(C2363),FALSE)</f>
        <v>1</v>
      </c>
      <c r="M2362">
        <f>VLOOKUP($A2362,授权!$A$1:$J$5305,COLUMN(D2363),FALSE)</f>
        <v>0</v>
      </c>
      <c r="N2362">
        <f>VLOOKUP($A2362,授权!$A$1:$J$5305,COLUMN(E2363),FALSE)</f>
        <v>3</v>
      </c>
      <c r="O2362">
        <f>VLOOKUP($A2362,授权!$A$1:$J$5305,COLUMN(F2363),FALSE)</f>
        <v>2</v>
      </c>
      <c r="P2362">
        <f>VLOOKUP($A2362,授权!$A$1:$J$5305,COLUMN(G2363),FALSE)</f>
        <v>1</v>
      </c>
      <c r="Q2362">
        <f>VLOOKUP($A2362,授权!$A$1:$J$5305,COLUMN(H2363),FALSE)</f>
        <v>0</v>
      </c>
      <c r="R2362">
        <f>VLOOKUP($A2362,授权!$A$1:$J$5305,COLUMN(I2363),FALSE)</f>
        <v>2</v>
      </c>
      <c r="S2362">
        <f>VLOOKUP($A2362,授权!$A$1:$J$5305,COLUMN(J2363),FALSE)</f>
        <v>0</v>
      </c>
    </row>
    <row r="2363" spans="1:19" x14ac:dyDescent="0.25">
      <c r="A2363" t="s">
        <v>2362</v>
      </c>
      <c r="B2363">
        <f>VLOOKUP(A2363,申请!A$1:J$5305,2,FALSE)</f>
        <v>2</v>
      </c>
      <c r="C2363">
        <f>VLOOKUP(A2363,申请!A$1:J$5305,3,FALSE)</f>
        <v>2</v>
      </c>
      <c r="D2363">
        <f>VLOOKUP(A2363,申请!A$1:J$5305,4,FALSE)</f>
        <v>0</v>
      </c>
      <c r="E2363">
        <f>VLOOKUP(A2363,申请!A$1:J$5305,5,FALSE)</f>
        <v>0</v>
      </c>
      <c r="F2363">
        <f>VLOOKUP(A2363,申请!A$1:J$5305,6,FALSE)</f>
        <v>2</v>
      </c>
      <c r="G2363">
        <f>VLOOKUP(A2363,申请!A$1:J$5305,7,FALSE)</f>
        <v>1</v>
      </c>
      <c r="H2363">
        <f>VLOOKUP(A2363,申请!A$1:J$5305,8,FALSE)</f>
        <v>0</v>
      </c>
      <c r="I2363">
        <f>VLOOKUP(A2363,申请!A$1:J$5305,9,FALSE)</f>
        <v>2</v>
      </c>
      <c r="J2363">
        <f>VLOOKUP(A2363,申请!A$1:J$5305,10,FALSE)</f>
        <v>0</v>
      </c>
      <c r="K2363">
        <f>VLOOKUP($A2363,授权!$A$1:$J$5305,COLUMN(B2364),FALSE)</f>
        <v>1</v>
      </c>
      <c r="L2363">
        <f>VLOOKUP($A2363,授权!$A$1:$J$5305,COLUMN(C2364),FALSE)</f>
        <v>1</v>
      </c>
      <c r="M2363">
        <f>VLOOKUP($A2363,授权!$A$1:$J$5305,COLUMN(D2364),FALSE)</f>
        <v>0</v>
      </c>
      <c r="N2363">
        <f>VLOOKUP($A2363,授权!$A$1:$J$5305,COLUMN(E2364),FALSE)</f>
        <v>0</v>
      </c>
      <c r="O2363">
        <f>VLOOKUP($A2363,授权!$A$1:$J$5305,COLUMN(F2364),FALSE)</f>
        <v>2</v>
      </c>
      <c r="P2363">
        <f>VLOOKUP($A2363,授权!$A$1:$J$5305,COLUMN(G2364),FALSE)</f>
        <v>1</v>
      </c>
      <c r="Q2363">
        <f>VLOOKUP($A2363,授权!$A$1:$J$5305,COLUMN(H2364),FALSE)</f>
        <v>0</v>
      </c>
      <c r="R2363">
        <f>VLOOKUP($A2363,授权!$A$1:$J$5305,COLUMN(I2364),FALSE)</f>
        <v>2</v>
      </c>
      <c r="S2363">
        <f>VLOOKUP($A2363,授权!$A$1:$J$5305,COLUMN(J2364),FALSE)</f>
        <v>0</v>
      </c>
    </row>
    <row r="2364" spans="1:19" x14ac:dyDescent="0.25">
      <c r="A2364" t="s">
        <v>2363</v>
      </c>
      <c r="B2364">
        <f>VLOOKUP(A2364,申请!A$1:J$5305,2,FALSE)</f>
        <v>1</v>
      </c>
      <c r="C2364">
        <f>VLOOKUP(A2364,申请!A$1:J$5305,3,FALSE)</f>
        <v>1</v>
      </c>
      <c r="D2364">
        <f>VLOOKUP(A2364,申请!A$1:J$5305,4,FALSE)</f>
        <v>0</v>
      </c>
      <c r="E2364">
        <f>VLOOKUP(A2364,申请!A$1:J$5305,5,FALSE)</f>
        <v>1</v>
      </c>
      <c r="F2364">
        <f>VLOOKUP(A2364,申请!A$1:J$5305,6,FALSE)</f>
        <v>1</v>
      </c>
      <c r="G2364">
        <f>VLOOKUP(A2364,申请!A$1:J$5305,7,FALSE)</f>
        <v>1</v>
      </c>
      <c r="H2364">
        <f>VLOOKUP(A2364,申请!A$1:J$5305,8,FALSE)</f>
        <v>0</v>
      </c>
      <c r="I2364">
        <f>VLOOKUP(A2364,申请!A$1:J$5305,9,FALSE)</f>
        <v>1</v>
      </c>
      <c r="J2364">
        <f>VLOOKUP(A2364,申请!A$1:J$5305,10,FALSE)</f>
        <v>0</v>
      </c>
      <c r="K2364">
        <f>VLOOKUP($A2364,授权!$A$1:$J$5305,COLUMN(B2365),FALSE)</f>
        <v>1</v>
      </c>
      <c r="L2364">
        <f>VLOOKUP($A2364,授权!$A$1:$J$5305,COLUMN(C2365),FALSE)</f>
        <v>1</v>
      </c>
      <c r="M2364">
        <f>VLOOKUP($A2364,授权!$A$1:$J$5305,COLUMN(D2365),FALSE)</f>
        <v>0</v>
      </c>
      <c r="N2364">
        <f>VLOOKUP($A2364,授权!$A$1:$J$5305,COLUMN(E2365),FALSE)</f>
        <v>0</v>
      </c>
      <c r="O2364">
        <f>VLOOKUP($A2364,授权!$A$1:$J$5305,COLUMN(F2365),FALSE)</f>
        <v>2</v>
      </c>
      <c r="P2364">
        <f>VLOOKUP($A2364,授权!$A$1:$J$5305,COLUMN(G2365),FALSE)</f>
        <v>1</v>
      </c>
      <c r="Q2364">
        <f>VLOOKUP($A2364,授权!$A$1:$J$5305,COLUMN(H2365),FALSE)</f>
        <v>0</v>
      </c>
      <c r="R2364">
        <f>VLOOKUP($A2364,授权!$A$1:$J$5305,COLUMN(I2365),FALSE)</f>
        <v>2</v>
      </c>
      <c r="S2364">
        <f>VLOOKUP($A2364,授权!$A$1:$J$5305,COLUMN(J2365),FALSE)</f>
        <v>0</v>
      </c>
    </row>
    <row r="2365" spans="1:19" x14ac:dyDescent="0.25">
      <c r="A2365" t="s">
        <v>2364</v>
      </c>
      <c r="B2365">
        <f>VLOOKUP(A2365,申请!A$1:J$5305,2,FALSE)</f>
        <v>2</v>
      </c>
      <c r="C2365">
        <f>VLOOKUP(A2365,申请!A$1:J$5305,3,FALSE)</f>
        <v>2</v>
      </c>
      <c r="D2365">
        <f>VLOOKUP(A2365,申请!A$1:J$5305,4,FALSE)</f>
        <v>0</v>
      </c>
      <c r="E2365">
        <f>VLOOKUP(A2365,申请!A$1:J$5305,5,FALSE)</f>
        <v>0</v>
      </c>
      <c r="F2365">
        <f>VLOOKUP(A2365,申请!A$1:J$5305,6,FALSE)</f>
        <v>4</v>
      </c>
      <c r="G2365">
        <f>VLOOKUP(A2365,申请!A$1:J$5305,7,FALSE)</f>
        <v>1</v>
      </c>
      <c r="H2365">
        <f>VLOOKUP(A2365,申请!A$1:J$5305,8,FALSE)</f>
        <v>0</v>
      </c>
      <c r="I2365">
        <f>VLOOKUP(A2365,申请!A$1:J$5305,9,FALSE)</f>
        <v>4</v>
      </c>
      <c r="J2365">
        <f>VLOOKUP(A2365,申请!A$1:J$5305,10,FALSE)</f>
        <v>0</v>
      </c>
      <c r="K2365">
        <f>VLOOKUP($A2365,授权!$A$1:$J$5305,COLUMN(B2366),FALSE)</f>
        <v>3</v>
      </c>
      <c r="L2365">
        <f>VLOOKUP($A2365,授权!$A$1:$J$5305,COLUMN(C2366),FALSE)</f>
        <v>3</v>
      </c>
      <c r="M2365">
        <f>VLOOKUP($A2365,授权!$A$1:$J$5305,COLUMN(D2366),FALSE)</f>
        <v>0</v>
      </c>
      <c r="N2365">
        <f>VLOOKUP($A2365,授权!$A$1:$J$5305,COLUMN(E2366),FALSE)</f>
        <v>2</v>
      </c>
      <c r="O2365">
        <f>VLOOKUP($A2365,授权!$A$1:$J$5305,COLUMN(F2366),FALSE)</f>
        <v>6</v>
      </c>
      <c r="P2365">
        <f>VLOOKUP($A2365,授权!$A$1:$J$5305,COLUMN(G2366),FALSE)</f>
        <v>1</v>
      </c>
      <c r="Q2365">
        <f>VLOOKUP($A2365,授权!$A$1:$J$5305,COLUMN(H2366),FALSE)</f>
        <v>0</v>
      </c>
      <c r="R2365">
        <f>VLOOKUP($A2365,授权!$A$1:$J$5305,COLUMN(I2366),FALSE)</f>
        <v>6</v>
      </c>
      <c r="S2365">
        <f>VLOOKUP($A2365,授权!$A$1:$J$5305,COLUMN(J2366),FALSE)</f>
        <v>0</v>
      </c>
    </row>
    <row r="2366" spans="1:19" x14ac:dyDescent="0.25">
      <c r="A2366" t="s">
        <v>2365</v>
      </c>
      <c r="B2366">
        <f>VLOOKUP(A2366,申请!A$1:J$5305,2,FALSE)</f>
        <v>8</v>
      </c>
      <c r="C2366">
        <f>VLOOKUP(A2366,申请!A$1:J$5305,3,FALSE)</f>
        <v>8</v>
      </c>
      <c r="D2366">
        <f>VLOOKUP(A2366,申请!A$1:J$5305,4,FALSE)</f>
        <v>0</v>
      </c>
      <c r="E2366">
        <f>VLOOKUP(A2366,申请!A$1:J$5305,5,FALSE)</f>
        <v>2</v>
      </c>
      <c r="F2366">
        <f>VLOOKUP(A2366,申请!A$1:J$5305,6,FALSE)</f>
        <v>13</v>
      </c>
      <c r="G2366">
        <f>VLOOKUP(A2366,申请!A$1:J$5305,7,FALSE)</f>
        <v>1</v>
      </c>
      <c r="H2366">
        <f>VLOOKUP(A2366,申请!A$1:J$5305,8,FALSE)</f>
        <v>0</v>
      </c>
      <c r="I2366">
        <f>VLOOKUP(A2366,申请!A$1:J$5305,9,FALSE)</f>
        <v>13</v>
      </c>
      <c r="J2366">
        <f>VLOOKUP(A2366,申请!A$1:J$5305,10,FALSE)</f>
        <v>0</v>
      </c>
      <c r="K2366">
        <f>VLOOKUP($A2366,授权!$A$1:$J$5305,COLUMN(B2367),FALSE)</f>
        <v>2</v>
      </c>
      <c r="L2366">
        <f>VLOOKUP($A2366,授权!$A$1:$J$5305,COLUMN(C2367),FALSE)</f>
        <v>2</v>
      </c>
      <c r="M2366">
        <f>VLOOKUP($A2366,授权!$A$1:$J$5305,COLUMN(D2367),FALSE)</f>
        <v>0</v>
      </c>
      <c r="N2366">
        <f>VLOOKUP($A2366,授权!$A$1:$J$5305,COLUMN(E2367),FALSE)</f>
        <v>2</v>
      </c>
      <c r="O2366">
        <f>VLOOKUP($A2366,授权!$A$1:$J$5305,COLUMN(F2367),FALSE)</f>
        <v>4</v>
      </c>
      <c r="P2366">
        <f>VLOOKUP($A2366,授权!$A$1:$J$5305,COLUMN(G2367),FALSE)</f>
        <v>1</v>
      </c>
      <c r="Q2366">
        <f>VLOOKUP($A2366,授权!$A$1:$J$5305,COLUMN(H2367),FALSE)</f>
        <v>0</v>
      </c>
      <c r="R2366">
        <f>VLOOKUP($A2366,授权!$A$1:$J$5305,COLUMN(I2367),FALSE)</f>
        <v>4</v>
      </c>
      <c r="S2366">
        <f>VLOOKUP($A2366,授权!$A$1:$J$5305,COLUMN(J2367),FALSE)</f>
        <v>0</v>
      </c>
    </row>
    <row r="2367" spans="1:19" x14ac:dyDescent="0.25">
      <c r="A2367" t="s">
        <v>2366</v>
      </c>
      <c r="B2367">
        <f>VLOOKUP(A2367,申请!A$1:J$5305,2,FALSE)</f>
        <v>2</v>
      </c>
      <c r="C2367">
        <f>VLOOKUP(A2367,申请!A$1:J$5305,3,FALSE)</f>
        <v>0</v>
      </c>
      <c r="D2367">
        <f>VLOOKUP(A2367,申请!A$1:J$5305,4,FALSE)</f>
        <v>2</v>
      </c>
      <c r="E2367">
        <f>VLOOKUP(A2367,申请!A$1:J$5305,5,FALSE)</f>
        <v>14</v>
      </c>
      <c r="F2367">
        <f>VLOOKUP(A2367,申请!A$1:J$5305,6,FALSE)</f>
        <v>2</v>
      </c>
      <c r="G2367">
        <f>VLOOKUP(A2367,申请!A$1:J$5305,7,FALSE)</f>
        <v>0</v>
      </c>
      <c r="H2367">
        <f>VLOOKUP(A2367,申请!A$1:J$5305,8,FALSE)</f>
        <v>1</v>
      </c>
      <c r="I2367">
        <f>VLOOKUP(A2367,申请!A$1:J$5305,9,FALSE)</f>
        <v>2</v>
      </c>
      <c r="J2367">
        <f>VLOOKUP(A2367,申请!A$1:J$5305,10,FALSE)</f>
        <v>0</v>
      </c>
      <c r="K2367">
        <f>VLOOKUP($A2367,授权!$A$1:$J$5305,COLUMN(B2368),FALSE)</f>
        <v>3</v>
      </c>
      <c r="L2367">
        <f>VLOOKUP($A2367,授权!$A$1:$J$5305,COLUMN(C2368),FALSE)</f>
        <v>2</v>
      </c>
      <c r="M2367">
        <f>VLOOKUP($A2367,授权!$A$1:$J$5305,COLUMN(D2368),FALSE)</f>
        <v>1</v>
      </c>
      <c r="N2367">
        <f>VLOOKUP($A2367,授权!$A$1:$J$5305,COLUMN(E2368),FALSE)</f>
        <v>8</v>
      </c>
      <c r="O2367">
        <f>VLOOKUP($A2367,授权!$A$1:$J$5305,COLUMN(F2368),FALSE)</f>
        <v>4</v>
      </c>
      <c r="P2367">
        <f>VLOOKUP($A2367,授权!$A$1:$J$5305,COLUMN(G2368),FALSE)</f>
        <v>0.66666666666666663</v>
      </c>
      <c r="Q2367">
        <f>VLOOKUP($A2367,授权!$A$1:$J$5305,COLUMN(H2368),FALSE)</f>
        <v>0.33333333333333331</v>
      </c>
      <c r="R2367">
        <f>VLOOKUP($A2367,授权!$A$1:$J$5305,COLUMN(I2368),FALSE)</f>
        <v>4</v>
      </c>
      <c r="S2367">
        <f>VLOOKUP($A2367,授权!$A$1:$J$5305,COLUMN(J2368),FALSE)</f>
        <v>0</v>
      </c>
    </row>
    <row r="2368" spans="1:19" x14ac:dyDescent="0.25">
      <c r="A2368" t="s">
        <v>2367</v>
      </c>
      <c r="B2368" t="e">
        <f>VLOOKUP(A2368,申请!A$1:J$5305,2,FALSE)</f>
        <v>#N/A</v>
      </c>
      <c r="C2368" t="e">
        <f>VLOOKUP(A2368,申请!A$1:J$5305,3,FALSE)</f>
        <v>#N/A</v>
      </c>
      <c r="D2368" t="e">
        <f>VLOOKUP(A2368,申请!A$1:J$5305,4,FALSE)</f>
        <v>#N/A</v>
      </c>
      <c r="E2368" t="e">
        <f>VLOOKUP(A2368,申请!A$1:J$5305,5,FALSE)</f>
        <v>#N/A</v>
      </c>
      <c r="F2368" t="e">
        <f>VLOOKUP(A2368,申请!A$1:J$5305,6,FALSE)</f>
        <v>#N/A</v>
      </c>
      <c r="G2368" t="e">
        <f>VLOOKUP(A2368,申请!A$1:J$5305,7,FALSE)</f>
        <v>#N/A</v>
      </c>
      <c r="H2368" t="e">
        <f>VLOOKUP(A2368,申请!A$1:J$5305,8,FALSE)</f>
        <v>#N/A</v>
      </c>
      <c r="I2368" t="e">
        <f>VLOOKUP(A2368,申请!A$1:J$5305,9,FALSE)</f>
        <v>#N/A</v>
      </c>
      <c r="J2368" t="e">
        <f>VLOOKUP(A2368,申请!A$1:J$5305,10,FALSE)</f>
        <v>#N/A</v>
      </c>
      <c r="K2368">
        <f>VLOOKUP($A2368,授权!$A$1:$J$5305,COLUMN(B2369),FALSE)</f>
        <v>2</v>
      </c>
      <c r="L2368">
        <f>VLOOKUP($A2368,授权!$A$1:$J$5305,COLUMN(C2369),FALSE)</f>
        <v>2</v>
      </c>
      <c r="M2368">
        <f>VLOOKUP($A2368,授权!$A$1:$J$5305,COLUMN(D2369),FALSE)</f>
        <v>0</v>
      </c>
      <c r="N2368">
        <f>VLOOKUP($A2368,授权!$A$1:$J$5305,COLUMN(E2369),FALSE)</f>
        <v>2</v>
      </c>
      <c r="O2368">
        <f>VLOOKUP($A2368,授权!$A$1:$J$5305,COLUMN(F2369),FALSE)</f>
        <v>4</v>
      </c>
      <c r="P2368">
        <f>VLOOKUP($A2368,授权!$A$1:$J$5305,COLUMN(G2369),FALSE)</f>
        <v>1</v>
      </c>
      <c r="Q2368">
        <f>VLOOKUP($A2368,授权!$A$1:$J$5305,COLUMN(H2369),FALSE)</f>
        <v>0</v>
      </c>
      <c r="R2368">
        <f>VLOOKUP($A2368,授权!$A$1:$J$5305,COLUMN(I2369),FALSE)</f>
        <v>4</v>
      </c>
      <c r="S2368">
        <f>VLOOKUP($A2368,授权!$A$1:$J$5305,COLUMN(J2369),FALSE)</f>
        <v>0</v>
      </c>
    </row>
    <row r="2369" spans="1:19" x14ac:dyDescent="0.25">
      <c r="A2369" t="s">
        <v>2368</v>
      </c>
      <c r="B2369">
        <f>VLOOKUP(A2369,申请!A$1:J$5305,2,FALSE)</f>
        <v>28</v>
      </c>
      <c r="C2369">
        <f>VLOOKUP(A2369,申请!A$1:J$5305,3,FALSE)</f>
        <v>27</v>
      </c>
      <c r="D2369">
        <f>VLOOKUP(A2369,申请!A$1:J$5305,4,FALSE)</f>
        <v>1</v>
      </c>
      <c r="E2369">
        <f>VLOOKUP(A2369,申请!A$1:J$5305,5,FALSE)</f>
        <v>4</v>
      </c>
      <c r="F2369">
        <f>VLOOKUP(A2369,申请!A$1:J$5305,6,FALSE)</f>
        <v>41</v>
      </c>
      <c r="G2369">
        <f>VLOOKUP(A2369,申请!A$1:J$5305,7,FALSE)</f>
        <v>0.9642857142857143</v>
      </c>
      <c r="H2369">
        <f>VLOOKUP(A2369,申请!A$1:J$5305,8,FALSE)</f>
        <v>3.5714285714285712E-2</v>
      </c>
      <c r="I2369">
        <f>VLOOKUP(A2369,申请!A$1:J$5305,9,FALSE)</f>
        <v>41</v>
      </c>
      <c r="J2369">
        <f>VLOOKUP(A2369,申请!A$1:J$5305,10,FALSE)</f>
        <v>0</v>
      </c>
      <c r="K2369">
        <f>VLOOKUP($A2369,授权!$A$1:$J$5305,COLUMN(B2370),FALSE)</f>
        <v>2</v>
      </c>
      <c r="L2369">
        <f>VLOOKUP($A2369,授权!$A$1:$J$5305,COLUMN(C2370),FALSE)</f>
        <v>2</v>
      </c>
      <c r="M2369">
        <f>VLOOKUP($A2369,授权!$A$1:$J$5305,COLUMN(D2370),FALSE)</f>
        <v>0</v>
      </c>
      <c r="N2369">
        <f>VLOOKUP($A2369,授权!$A$1:$J$5305,COLUMN(E2370),FALSE)</f>
        <v>3</v>
      </c>
      <c r="O2369">
        <f>VLOOKUP($A2369,授权!$A$1:$J$5305,COLUMN(F2370),FALSE)</f>
        <v>4</v>
      </c>
      <c r="P2369">
        <f>VLOOKUP($A2369,授权!$A$1:$J$5305,COLUMN(G2370),FALSE)</f>
        <v>1</v>
      </c>
      <c r="Q2369">
        <f>VLOOKUP($A2369,授权!$A$1:$J$5305,COLUMN(H2370),FALSE)</f>
        <v>0</v>
      </c>
      <c r="R2369">
        <f>VLOOKUP($A2369,授权!$A$1:$J$5305,COLUMN(I2370),FALSE)</f>
        <v>4</v>
      </c>
      <c r="S2369">
        <f>VLOOKUP($A2369,授权!$A$1:$J$5305,COLUMN(J2370),FALSE)</f>
        <v>0</v>
      </c>
    </row>
    <row r="2370" spans="1:19" x14ac:dyDescent="0.25">
      <c r="A2370" t="s">
        <v>2369</v>
      </c>
      <c r="B2370">
        <f>VLOOKUP(A2370,申请!A$1:J$5305,2,FALSE)</f>
        <v>3</v>
      </c>
      <c r="C2370">
        <f>VLOOKUP(A2370,申请!A$1:J$5305,3,FALSE)</f>
        <v>3</v>
      </c>
      <c r="D2370">
        <f>VLOOKUP(A2370,申请!A$1:J$5305,4,FALSE)</f>
        <v>0</v>
      </c>
      <c r="E2370">
        <f>VLOOKUP(A2370,申请!A$1:J$5305,5,FALSE)</f>
        <v>11</v>
      </c>
      <c r="F2370">
        <f>VLOOKUP(A2370,申请!A$1:J$5305,6,FALSE)</f>
        <v>6</v>
      </c>
      <c r="G2370">
        <f>VLOOKUP(A2370,申请!A$1:J$5305,7,FALSE)</f>
        <v>1</v>
      </c>
      <c r="H2370">
        <f>VLOOKUP(A2370,申请!A$1:J$5305,8,FALSE)</f>
        <v>0</v>
      </c>
      <c r="I2370">
        <f>VLOOKUP(A2370,申请!A$1:J$5305,9,FALSE)</f>
        <v>6</v>
      </c>
      <c r="J2370">
        <f>VLOOKUP(A2370,申请!A$1:J$5305,10,FALSE)</f>
        <v>0</v>
      </c>
      <c r="K2370">
        <f>VLOOKUP($A2370,授权!$A$1:$J$5305,COLUMN(B2371),FALSE)</f>
        <v>3</v>
      </c>
      <c r="L2370">
        <f>VLOOKUP($A2370,授权!$A$1:$J$5305,COLUMN(C2371),FALSE)</f>
        <v>3</v>
      </c>
      <c r="M2370">
        <f>VLOOKUP($A2370,授权!$A$1:$J$5305,COLUMN(D2371),FALSE)</f>
        <v>0</v>
      </c>
      <c r="N2370">
        <f>VLOOKUP($A2370,授权!$A$1:$J$5305,COLUMN(E2371),FALSE)</f>
        <v>11</v>
      </c>
      <c r="O2370">
        <f>VLOOKUP($A2370,授权!$A$1:$J$5305,COLUMN(F2371),FALSE)</f>
        <v>6</v>
      </c>
      <c r="P2370">
        <f>VLOOKUP($A2370,授权!$A$1:$J$5305,COLUMN(G2371),FALSE)</f>
        <v>1</v>
      </c>
      <c r="Q2370">
        <f>VLOOKUP($A2370,授权!$A$1:$J$5305,COLUMN(H2371),FALSE)</f>
        <v>0</v>
      </c>
      <c r="R2370">
        <f>VLOOKUP($A2370,授权!$A$1:$J$5305,COLUMN(I2371),FALSE)</f>
        <v>6</v>
      </c>
      <c r="S2370">
        <f>VLOOKUP($A2370,授权!$A$1:$J$5305,COLUMN(J2371),FALSE)</f>
        <v>0</v>
      </c>
    </row>
    <row r="2371" spans="1:19" x14ac:dyDescent="0.25">
      <c r="A2371" t="s">
        <v>2370</v>
      </c>
      <c r="B2371">
        <f>VLOOKUP(A2371,申请!A$1:J$5305,2,FALSE)</f>
        <v>1</v>
      </c>
      <c r="C2371">
        <f>VLOOKUP(A2371,申请!A$1:J$5305,3,FALSE)</f>
        <v>1</v>
      </c>
      <c r="D2371">
        <f>VLOOKUP(A2371,申请!A$1:J$5305,4,FALSE)</f>
        <v>0</v>
      </c>
      <c r="E2371">
        <f>VLOOKUP(A2371,申请!A$1:J$5305,5,FALSE)</f>
        <v>2</v>
      </c>
      <c r="F2371">
        <f>VLOOKUP(A2371,申请!A$1:J$5305,6,FALSE)</f>
        <v>2</v>
      </c>
      <c r="G2371">
        <f>VLOOKUP(A2371,申请!A$1:J$5305,7,FALSE)</f>
        <v>1</v>
      </c>
      <c r="H2371">
        <f>VLOOKUP(A2371,申请!A$1:J$5305,8,FALSE)</f>
        <v>0</v>
      </c>
      <c r="I2371">
        <f>VLOOKUP(A2371,申请!A$1:J$5305,9,FALSE)</f>
        <v>2</v>
      </c>
      <c r="J2371">
        <f>VLOOKUP(A2371,申请!A$1:J$5305,10,FALSE)</f>
        <v>0</v>
      </c>
      <c r="K2371">
        <f>VLOOKUP($A2371,授权!$A$1:$J$5305,COLUMN(B2372),FALSE)</f>
        <v>1</v>
      </c>
      <c r="L2371">
        <f>VLOOKUP($A2371,授权!$A$1:$J$5305,COLUMN(C2372),FALSE)</f>
        <v>1</v>
      </c>
      <c r="M2371">
        <f>VLOOKUP($A2371,授权!$A$1:$J$5305,COLUMN(D2372),FALSE)</f>
        <v>0</v>
      </c>
      <c r="N2371">
        <f>VLOOKUP($A2371,授权!$A$1:$J$5305,COLUMN(E2372),FALSE)</f>
        <v>2</v>
      </c>
      <c r="O2371">
        <f>VLOOKUP($A2371,授权!$A$1:$J$5305,COLUMN(F2372),FALSE)</f>
        <v>2</v>
      </c>
      <c r="P2371">
        <f>VLOOKUP($A2371,授权!$A$1:$J$5305,COLUMN(G2372),FALSE)</f>
        <v>1</v>
      </c>
      <c r="Q2371">
        <f>VLOOKUP($A2371,授权!$A$1:$J$5305,COLUMN(H2372),FALSE)</f>
        <v>0</v>
      </c>
      <c r="R2371">
        <f>VLOOKUP($A2371,授权!$A$1:$J$5305,COLUMN(I2372),FALSE)</f>
        <v>2</v>
      </c>
      <c r="S2371">
        <f>VLOOKUP($A2371,授权!$A$1:$J$5305,COLUMN(J2372),FALSE)</f>
        <v>0</v>
      </c>
    </row>
    <row r="2372" spans="1:19" x14ac:dyDescent="0.25">
      <c r="A2372" t="s">
        <v>2371</v>
      </c>
      <c r="B2372">
        <f>VLOOKUP(A2372,申请!A$1:J$5305,2,FALSE)</f>
        <v>12</v>
      </c>
      <c r="C2372">
        <f>VLOOKUP(A2372,申请!A$1:J$5305,3,FALSE)</f>
        <v>11</v>
      </c>
      <c r="D2372">
        <f>VLOOKUP(A2372,申请!A$1:J$5305,4,FALSE)</f>
        <v>1</v>
      </c>
      <c r="E2372">
        <f>VLOOKUP(A2372,申请!A$1:J$5305,5,FALSE)</f>
        <v>6</v>
      </c>
      <c r="F2372">
        <f>VLOOKUP(A2372,申请!A$1:J$5305,6,FALSE)</f>
        <v>23</v>
      </c>
      <c r="G2372">
        <f>VLOOKUP(A2372,申请!A$1:J$5305,7,FALSE)</f>
        <v>0.91666666666666663</v>
      </c>
      <c r="H2372">
        <f>VLOOKUP(A2372,申请!A$1:J$5305,8,FALSE)</f>
        <v>8.3333333333333329E-2</v>
      </c>
      <c r="I2372">
        <f>VLOOKUP(A2372,申请!A$1:J$5305,9,FALSE)</f>
        <v>23</v>
      </c>
      <c r="J2372">
        <f>VLOOKUP(A2372,申请!A$1:J$5305,10,FALSE)</f>
        <v>0</v>
      </c>
      <c r="K2372">
        <f>VLOOKUP($A2372,授权!$A$1:$J$5305,COLUMN(B2373),FALSE)</f>
        <v>1</v>
      </c>
      <c r="L2372">
        <f>VLOOKUP($A2372,授权!$A$1:$J$5305,COLUMN(C2373),FALSE)</f>
        <v>1</v>
      </c>
      <c r="M2372">
        <f>VLOOKUP($A2372,授权!$A$1:$J$5305,COLUMN(D2373),FALSE)</f>
        <v>0</v>
      </c>
      <c r="N2372">
        <f>VLOOKUP($A2372,授权!$A$1:$J$5305,COLUMN(E2373),FALSE)</f>
        <v>0</v>
      </c>
      <c r="O2372">
        <f>VLOOKUP($A2372,授权!$A$1:$J$5305,COLUMN(F2373),FALSE)</f>
        <v>2</v>
      </c>
      <c r="P2372">
        <f>VLOOKUP($A2372,授权!$A$1:$J$5305,COLUMN(G2373),FALSE)</f>
        <v>1</v>
      </c>
      <c r="Q2372">
        <f>VLOOKUP($A2372,授权!$A$1:$J$5305,COLUMN(H2373),FALSE)</f>
        <v>0</v>
      </c>
      <c r="R2372">
        <f>VLOOKUP($A2372,授权!$A$1:$J$5305,COLUMN(I2373),FALSE)</f>
        <v>2</v>
      </c>
      <c r="S2372">
        <f>VLOOKUP($A2372,授权!$A$1:$J$5305,COLUMN(J2373),FALSE)</f>
        <v>0</v>
      </c>
    </row>
    <row r="2373" spans="1:19" x14ac:dyDescent="0.25">
      <c r="A2373" t="s">
        <v>2372</v>
      </c>
      <c r="B2373">
        <f>VLOOKUP(A2373,申请!A$1:J$5305,2,FALSE)</f>
        <v>9</v>
      </c>
      <c r="C2373">
        <f>VLOOKUP(A2373,申请!A$1:J$5305,3,FALSE)</f>
        <v>8</v>
      </c>
      <c r="D2373">
        <f>VLOOKUP(A2373,申请!A$1:J$5305,4,FALSE)</f>
        <v>1</v>
      </c>
      <c r="E2373">
        <f>VLOOKUP(A2373,申请!A$1:J$5305,5,FALSE)</f>
        <v>1</v>
      </c>
      <c r="F2373">
        <f>VLOOKUP(A2373,申请!A$1:J$5305,6,FALSE)</f>
        <v>15</v>
      </c>
      <c r="G2373">
        <f>VLOOKUP(A2373,申请!A$1:J$5305,7,FALSE)</f>
        <v>0.88888888888888884</v>
      </c>
      <c r="H2373">
        <f>VLOOKUP(A2373,申请!A$1:J$5305,8,FALSE)</f>
        <v>0.1111111111111111</v>
      </c>
      <c r="I2373">
        <f>VLOOKUP(A2373,申请!A$1:J$5305,9,FALSE)</f>
        <v>15</v>
      </c>
      <c r="J2373">
        <f>VLOOKUP(A2373,申请!A$1:J$5305,10,FALSE)</f>
        <v>0</v>
      </c>
      <c r="K2373">
        <f>VLOOKUP($A2373,授权!$A$1:$J$5305,COLUMN(B2374),FALSE)</f>
        <v>5</v>
      </c>
      <c r="L2373">
        <f>VLOOKUP($A2373,授权!$A$1:$J$5305,COLUMN(C2374),FALSE)</f>
        <v>5</v>
      </c>
      <c r="M2373">
        <f>VLOOKUP($A2373,授权!$A$1:$J$5305,COLUMN(D2374),FALSE)</f>
        <v>0</v>
      </c>
      <c r="N2373">
        <f>VLOOKUP($A2373,授权!$A$1:$J$5305,COLUMN(E2374),FALSE)</f>
        <v>7</v>
      </c>
      <c r="O2373">
        <f>VLOOKUP($A2373,授权!$A$1:$J$5305,COLUMN(F2374),FALSE)</f>
        <v>10</v>
      </c>
      <c r="P2373">
        <f>VLOOKUP($A2373,授权!$A$1:$J$5305,COLUMN(G2374),FALSE)</f>
        <v>1</v>
      </c>
      <c r="Q2373">
        <f>VLOOKUP($A2373,授权!$A$1:$J$5305,COLUMN(H2374),FALSE)</f>
        <v>0</v>
      </c>
      <c r="R2373">
        <f>VLOOKUP($A2373,授权!$A$1:$J$5305,COLUMN(I2374),FALSE)</f>
        <v>10</v>
      </c>
      <c r="S2373">
        <f>VLOOKUP($A2373,授权!$A$1:$J$5305,COLUMN(J2374),FALSE)</f>
        <v>0</v>
      </c>
    </row>
    <row r="2374" spans="1:19" x14ac:dyDescent="0.25">
      <c r="A2374" t="s">
        <v>2373</v>
      </c>
      <c r="B2374">
        <f>VLOOKUP(A2374,申请!A$1:J$5305,2,FALSE)</f>
        <v>23</v>
      </c>
      <c r="C2374">
        <f>VLOOKUP(A2374,申请!A$1:J$5305,3,FALSE)</f>
        <v>20</v>
      </c>
      <c r="D2374">
        <f>VLOOKUP(A2374,申请!A$1:J$5305,4,FALSE)</f>
        <v>3</v>
      </c>
      <c r="E2374">
        <f>VLOOKUP(A2374,申请!A$1:J$5305,5,FALSE)</f>
        <v>19</v>
      </c>
      <c r="F2374">
        <f>VLOOKUP(A2374,申请!A$1:J$5305,6,FALSE)</f>
        <v>40</v>
      </c>
      <c r="G2374">
        <f>VLOOKUP(A2374,申请!A$1:J$5305,7,FALSE)</f>
        <v>0.86956521739130432</v>
      </c>
      <c r="H2374">
        <f>VLOOKUP(A2374,申请!A$1:J$5305,8,FALSE)</f>
        <v>0.13043478260869565</v>
      </c>
      <c r="I2374">
        <f>VLOOKUP(A2374,申请!A$1:J$5305,9,FALSE)</f>
        <v>40</v>
      </c>
      <c r="J2374">
        <f>VLOOKUP(A2374,申请!A$1:J$5305,10,FALSE)</f>
        <v>0</v>
      </c>
      <c r="K2374">
        <f>VLOOKUP($A2374,授权!$A$1:$J$5305,COLUMN(B2375),FALSE)</f>
        <v>16</v>
      </c>
      <c r="L2374">
        <f>VLOOKUP($A2374,授权!$A$1:$J$5305,COLUMN(C2375),FALSE)</f>
        <v>16</v>
      </c>
      <c r="M2374">
        <f>VLOOKUP($A2374,授权!$A$1:$J$5305,COLUMN(D2375),FALSE)</f>
        <v>0</v>
      </c>
      <c r="N2374">
        <f>VLOOKUP($A2374,授权!$A$1:$J$5305,COLUMN(E2375),FALSE)</f>
        <v>18</v>
      </c>
      <c r="O2374">
        <f>VLOOKUP($A2374,授权!$A$1:$J$5305,COLUMN(F2375),FALSE)</f>
        <v>32</v>
      </c>
      <c r="P2374">
        <f>VLOOKUP($A2374,授权!$A$1:$J$5305,COLUMN(G2375),FALSE)</f>
        <v>1</v>
      </c>
      <c r="Q2374">
        <f>VLOOKUP($A2374,授权!$A$1:$J$5305,COLUMN(H2375),FALSE)</f>
        <v>0</v>
      </c>
      <c r="R2374">
        <f>VLOOKUP($A2374,授权!$A$1:$J$5305,COLUMN(I2375),FALSE)</f>
        <v>32</v>
      </c>
      <c r="S2374">
        <f>VLOOKUP($A2374,授权!$A$1:$J$5305,COLUMN(J2375),FALSE)</f>
        <v>0</v>
      </c>
    </row>
    <row r="2375" spans="1:19" x14ac:dyDescent="0.25">
      <c r="A2375" t="s">
        <v>2374</v>
      </c>
      <c r="B2375">
        <f>VLOOKUP(A2375,申请!A$1:J$5305,2,FALSE)</f>
        <v>1</v>
      </c>
      <c r="C2375">
        <f>VLOOKUP(A2375,申请!A$1:J$5305,3,FALSE)</f>
        <v>1</v>
      </c>
      <c r="D2375">
        <f>VLOOKUP(A2375,申请!A$1:J$5305,4,FALSE)</f>
        <v>0</v>
      </c>
      <c r="E2375">
        <f>VLOOKUP(A2375,申请!A$1:J$5305,5,FALSE)</f>
        <v>0</v>
      </c>
      <c r="F2375">
        <f>VLOOKUP(A2375,申请!A$1:J$5305,6,FALSE)</f>
        <v>2</v>
      </c>
      <c r="G2375">
        <f>VLOOKUP(A2375,申请!A$1:J$5305,7,FALSE)</f>
        <v>1</v>
      </c>
      <c r="H2375">
        <f>VLOOKUP(A2375,申请!A$1:J$5305,8,FALSE)</f>
        <v>0</v>
      </c>
      <c r="I2375">
        <f>VLOOKUP(A2375,申请!A$1:J$5305,9,FALSE)</f>
        <v>2</v>
      </c>
      <c r="J2375">
        <f>VLOOKUP(A2375,申请!A$1:J$5305,10,FALSE)</f>
        <v>0</v>
      </c>
      <c r="K2375">
        <f>VLOOKUP($A2375,授权!$A$1:$J$5305,COLUMN(B2376),FALSE)</f>
        <v>1</v>
      </c>
      <c r="L2375">
        <f>VLOOKUP($A2375,授权!$A$1:$J$5305,COLUMN(C2376),FALSE)</f>
        <v>1</v>
      </c>
      <c r="M2375">
        <f>VLOOKUP($A2375,授权!$A$1:$J$5305,COLUMN(D2376),FALSE)</f>
        <v>0</v>
      </c>
      <c r="N2375">
        <f>VLOOKUP($A2375,授权!$A$1:$J$5305,COLUMN(E2376),FALSE)</f>
        <v>0</v>
      </c>
      <c r="O2375">
        <f>VLOOKUP($A2375,授权!$A$1:$J$5305,COLUMN(F2376),FALSE)</f>
        <v>2</v>
      </c>
      <c r="P2375">
        <f>VLOOKUP($A2375,授权!$A$1:$J$5305,COLUMN(G2376),FALSE)</f>
        <v>1</v>
      </c>
      <c r="Q2375">
        <f>VLOOKUP($A2375,授权!$A$1:$J$5305,COLUMN(H2376),FALSE)</f>
        <v>0</v>
      </c>
      <c r="R2375">
        <f>VLOOKUP($A2375,授权!$A$1:$J$5305,COLUMN(I2376),FALSE)</f>
        <v>2</v>
      </c>
      <c r="S2375">
        <f>VLOOKUP($A2375,授权!$A$1:$J$5305,COLUMN(J2376),FALSE)</f>
        <v>0</v>
      </c>
    </row>
    <row r="2376" spans="1:19" x14ac:dyDescent="0.25">
      <c r="A2376" t="s">
        <v>2375</v>
      </c>
      <c r="B2376" t="e">
        <f>VLOOKUP(A2376,申请!A$1:J$5305,2,FALSE)</f>
        <v>#N/A</v>
      </c>
      <c r="C2376" t="e">
        <f>VLOOKUP(A2376,申请!A$1:J$5305,3,FALSE)</f>
        <v>#N/A</v>
      </c>
      <c r="D2376" t="e">
        <f>VLOOKUP(A2376,申请!A$1:J$5305,4,FALSE)</f>
        <v>#N/A</v>
      </c>
      <c r="E2376" t="e">
        <f>VLOOKUP(A2376,申请!A$1:J$5305,5,FALSE)</f>
        <v>#N/A</v>
      </c>
      <c r="F2376" t="e">
        <f>VLOOKUP(A2376,申请!A$1:J$5305,6,FALSE)</f>
        <v>#N/A</v>
      </c>
      <c r="G2376" t="e">
        <f>VLOOKUP(A2376,申请!A$1:J$5305,7,FALSE)</f>
        <v>#N/A</v>
      </c>
      <c r="H2376" t="e">
        <f>VLOOKUP(A2376,申请!A$1:J$5305,8,FALSE)</f>
        <v>#N/A</v>
      </c>
      <c r="I2376" t="e">
        <f>VLOOKUP(A2376,申请!A$1:J$5305,9,FALSE)</f>
        <v>#N/A</v>
      </c>
      <c r="J2376" t="e">
        <f>VLOOKUP(A2376,申请!A$1:J$5305,10,FALSE)</f>
        <v>#N/A</v>
      </c>
      <c r="K2376">
        <f>VLOOKUP($A2376,授权!$A$1:$J$5305,COLUMN(B2377),FALSE)</f>
        <v>2</v>
      </c>
      <c r="L2376">
        <f>VLOOKUP($A2376,授权!$A$1:$J$5305,COLUMN(C2377),FALSE)</f>
        <v>2</v>
      </c>
      <c r="M2376">
        <f>VLOOKUP($A2376,授权!$A$1:$J$5305,COLUMN(D2377),FALSE)</f>
        <v>0</v>
      </c>
      <c r="N2376">
        <f>VLOOKUP($A2376,授权!$A$1:$J$5305,COLUMN(E2377),FALSE)</f>
        <v>3</v>
      </c>
      <c r="O2376">
        <f>VLOOKUP($A2376,授权!$A$1:$J$5305,COLUMN(F2377),FALSE)</f>
        <v>4</v>
      </c>
      <c r="P2376">
        <f>VLOOKUP($A2376,授权!$A$1:$J$5305,COLUMN(G2377),FALSE)</f>
        <v>1</v>
      </c>
      <c r="Q2376">
        <f>VLOOKUP($A2376,授权!$A$1:$J$5305,COLUMN(H2377),FALSE)</f>
        <v>0</v>
      </c>
      <c r="R2376">
        <f>VLOOKUP($A2376,授权!$A$1:$J$5305,COLUMN(I2377),FALSE)</f>
        <v>4</v>
      </c>
      <c r="S2376">
        <f>VLOOKUP($A2376,授权!$A$1:$J$5305,COLUMN(J2377),FALSE)</f>
        <v>0</v>
      </c>
    </row>
    <row r="2377" spans="1:19" x14ac:dyDescent="0.25">
      <c r="A2377" t="s">
        <v>2376</v>
      </c>
      <c r="B2377">
        <f>VLOOKUP(A2377,申请!A$1:J$5305,2,FALSE)</f>
        <v>21</v>
      </c>
      <c r="C2377">
        <f>VLOOKUP(A2377,申请!A$1:J$5305,3,FALSE)</f>
        <v>11</v>
      </c>
      <c r="D2377">
        <f>VLOOKUP(A2377,申请!A$1:J$5305,4,FALSE)</f>
        <v>10</v>
      </c>
      <c r="E2377">
        <f>VLOOKUP(A2377,申请!A$1:J$5305,5,FALSE)</f>
        <v>24</v>
      </c>
      <c r="F2377">
        <f>VLOOKUP(A2377,申请!A$1:J$5305,6,FALSE)</f>
        <v>27</v>
      </c>
      <c r="G2377">
        <f>VLOOKUP(A2377,申请!A$1:J$5305,7,FALSE)</f>
        <v>0.52380952380952384</v>
      </c>
      <c r="H2377">
        <f>VLOOKUP(A2377,申请!A$1:J$5305,8,FALSE)</f>
        <v>0.47619047619047616</v>
      </c>
      <c r="I2377">
        <f>VLOOKUP(A2377,申请!A$1:J$5305,9,FALSE)</f>
        <v>27</v>
      </c>
      <c r="J2377">
        <f>VLOOKUP(A2377,申请!A$1:J$5305,10,FALSE)</f>
        <v>0</v>
      </c>
      <c r="K2377">
        <f>VLOOKUP($A2377,授权!$A$1:$J$5305,COLUMN(B2378),FALSE)</f>
        <v>4</v>
      </c>
      <c r="L2377">
        <f>VLOOKUP($A2377,授权!$A$1:$J$5305,COLUMN(C2378),FALSE)</f>
        <v>4</v>
      </c>
      <c r="M2377">
        <f>VLOOKUP($A2377,授权!$A$1:$J$5305,COLUMN(D2378),FALSE)</f>
        <v>0</v>
      </c>
      <c r="N2377">
        <f>VLOOKUP($A2377,授权!$A$1:$J$5305,COLUMN(E2378),FALSE)</f>
        <v>5</v>
      </c>
      <c r="O2377">
        <f>VLOOKUP($A2377,授权!$A$1:$J$5305,COLUMN(F2378),FALSE)</f>
        <v>8</v>
      </c>
      <c r="P2377">
        <f>VLOOKUP($A2377,授权!$A$1:$J$5305,COLUMN(G2378),FALSE)</f>
        <v>1</v>
      </c>
      <c r="Q2377">
        <f>VLOOKUP($A2377,授权!$A$1:$J$5305,COLUMN(H2378),FALSE)</f>
        <v>0</v>
      </c>
      <c r="R2377">
        <f>VLOOKUP($A2377,授权!$A$1:$J$5305,COLUMN(I2378),FALSE)</f>
        <v>8</v>
      </c>
      <c r="S2377">
        <f>VLOOKUP($A2377,授权!$A$1:$J$5305,COLUMN(J2378),FALSE)</f>
        <v>0</v>
      </c>
    </row>
    <row r="2378" spans="1:19" x14ac:dyDescent="0.25">
      <c r="A2378" t="s">
        <v>2377</v>
      </c>
      <c r="B2378">
        <f>VLOOKUP(A2378,申请!A$1:J$5305,2,FALSE)</f>
        <v>1</v>
      </c>
      <c r="C2378">
        <f>VLOOKUP(A2378,申请!A$1:J$5305,3,FALSE)</f>
        <v>1</v>
      </c>
      <c r="D2378">
        <f>VLOOKUP(A2378,申请!A$1:J$5305,4,FALSE)</f>
        <v>0</v>
      </c>
      <c r="E2378">
        <f>VLOOKUP(A2378,申请!A$1:J$5305,5,FALSE)</f>
        <v>0</v>
      </c>
      <c r="F2378">
        <f>VLOOKUP(A2378,申请!A$1:J$5305,6,FALSE)</f>
        <v>1</v>
      </c>
      <c r="G2378">
        <f>VLOOKUP(A2378,申请!A$1:J$5305,7,FALSE)</f>
        <v>1</v>
      </c>
      <c r="H2378">
        <f>VLOOKUP(A2378,申请!A$1:J$5305,8,FALSE)</f>
        <v>0</v>
      </c>
      <c r="I2378">
        <f>VLOOKUP(A2378,申请!A$1:J$5305,9,FALSE)</f>
        <v>1</v>
      </c>
      <c r="J2378">
        <f>VLOOKUP(A2378,申请!A$1:J$5305,10,FALSE)</f>
        <v>0</v>
      </c>
      <c r="K2378">
        <f>VLOOKUP($A2378,授权!$A$1:$J$5305,COLUMN(B2379),FALSE)</f>
        <v>3</v>
      </c>
      <c r="L2378">
        <f>VLOOKUP($A2378,授权!$A$1:$J$5305,COLUMN(C2379),FALSE)</f>
        <v>3</v>
      </c>
      <c r="M2378">
        <f>VLOOKUP($A2378,授权!$A$1:$J$5305,COLUMN(D2379),FALSE)</f>
        <v>0</v>
      </c>
      <c r="N2378">
        <f>VLOOKUP($A2378,授权!$A$1:$J$5305,COLUMN(E2379),FALSE)</f>
        <v>2</v>
      </c>
      <c r="O2378">
        <f>VLOOKUP($A2378,授权!$A$1:$J$5305,COLUMN(F2379),FALSE)</f>
        <v>6</v>
      </c>
      <c r="P2378">
        <f>VLOOKUP($A2378,授权!$A$1:$J$5305,COLUMN(G2379),FALSE)</f>
        <v>1</v>
      </c>
      <c r="Q2378">
        <f>VLOOKUP($A2378,授权!$A$1:$J$5305,COLUMN(H2379),FALSE)</f>
        <v>0</v>
      </c>
      <c r="R2378">
        <f>VLOOKUP($A2378,授权!$A$1:$J$5305,COLUMN(I2379),FALSE)</f>
        <v>6</v>
      </c>
      <c r="S2378">
        <f>VLOOKUP($A2378,授权!$A$1:$J$5305,COLUMN(J2379),FALSE)</f>
        <v>0</v>
      </c>
    </row>
    <row r="2379" spans="1:19" x14ac:dyDescent="0.25">
      <c r="A2379" t="s">
        <v>2378</v>
      </c>
      <c r="B2379">
        <f>VLOOKUP(A2379,申请!A$1:J$5305,2,FALSE)</f>
        <v>1</v>
      </c>
      <c r="C2379">
        <f>VLOOKUP(A2379,申请!A$1:J$5305,3,FALSE)</f>
        <v>1</v>
      </c>
      <c r="D2379">
        <f>VLOOKUP(A2379,申请!A$1:J$5305,4,FALSE)</f>
        <v>0</v>
      </c>
      <c r="E2379">
        <f>VLOOKUP(A2379,申请!A$1:J$5305,5,FALSE)</f>
        <v>0</v>
      </c>
      <c r="F2379">
        <f>VLOOKUP(A2379,申请!A$1:J$5305,6,FALSE)</f>
        <v>1</v>
      </c>
      <c r="G2379">
        <f>VLOOKUP(A2379,申请!A$1:J$5305,7,FALSE)</f>
        <v>1</v>
      </c>
      <c r="H2379">
        <f>VLOOKUP(A2379,申请!A$1:J$5305,8,FALSE)</f>
        <v>0</v>
      </c>
      <c r="I2379">
        <f>VLOOKUP(A2379,申请!A$1:J$5305,9,FALSE)</f>
        <v>1</v>
      </c>
      <c r="J2379">
        <f>VLOOKUP(A2379,申请!A$1:J$5305,10,FALSE)</f>
        <v>0</v>
      </c>
      <c r="K2379">
        <f>VLOOKUP($A2379,授权!$A$1:$J$5305,COLUMN(B2380),FALSE)</f>
        <v>1</v>
      </c>
      <c r="L2379">
        <f>VLOOKUP($A2379,授权!$A$1:$J$5305,COLUMN(C2380),FALSE)</f>
        <v>1</v>
      </c>
      <c r="M2379">
        <f>VLOOKUP($A2379,授权!$A$1:$J$5305,COLUMN(D2380),FALSE)</f>
        <v>0</v>
      </c>
      <c r="N2379">
        <f>VLOOKUP($A2379,授权!$A$1:$J$5305,COLUMN(E2380),FALSE)</f>
        <v>0</v>
      </c>
      <c r="O2379">
        <f>VLOOKUP($A2379,授权!$A$1:$J$5305,COLUMN(F2380),FALSE)</f>
        <v>2</v>
      </c>
      <c r="P2379">
        <f>VLOOKUP($A2379,授权!$A$1:$J$5305,COLUMN(G2380),FALSE)</f>
        <v>1</v>
      </c>
      <c r="Q2379">
        <f>VLOOKUP($A2379,授权!$A$1:$J$5305,COLUMN(H2380),FALSE)</f>
        <v>0</v>
      </c>
      <c r="R2379">
        <f>VLOOKUP($A2379,授权!$A$1:$J$5305,COLUMN(I2380),FALSE)</f>
        <v>2</v>
      </c>
      <c r="S2379">
        <f>VLOOKUP($A2379,授权!$A$1:$J$5305,COLUMN(J2380),FALSE)</f>
        <v>0</v>
      </c>
    </row>
    <row r="2380" spans="1:19" x14ac:dyDescent="0.25">
      <c r="A2380" t="s">
        <v>2379</v>
      </c>
      <c r="B2380">
        <f>VLOOKUP(A2380,申请!A$1:J$5305,2,FALSE)</f>
        <v>9</v>
      </c>
      <c r="C2380">
        <f>VLOOKUP(A2380,申请!A$1:J$5305,3,FALSE)</f>
        <v>7</v>
      </c>
      <c r="D2380">
        <f>VLOOKUP(A2380,申请!A$1:J$5305,4,FALSE)</f>
        <v>2</v>
      </c>
      <c r="E2380">
        <f>VLOOKUP(A2380,申请!A$1:J$5305,5,FALSE)</f>
        <v>7</v>
      </c>
      <c r="F2380">
        <f>VLOOKUP(A2380,申请!A$1:J$5305,6,FALSE)</f>
        <v>12</v>
      </c>
      <c r="G2380">
        <f>VLOOKUP(A2380,申请!A$1:J$5305,7,FALSE)</f>
        <v>0.77777777777777779</v>
      </c>
      <c r="H2380">
        <f>VLOOKUP(A2380,申请!A$1:J$5305,8,FALSE)</f>
        <v>0.22222222222222221</v>
      </c>
      <c r="I2380">
        <f>VLOOKUP(A2380,申请!A$1:J$5305,9,FALSE)</f>
        <v>12</v>
      </c>
      <c r="J2380">
        <f>VLOOKUP(A2380,申请!A$1:J$5305,10,FALSE)</f>
        <v>0</v>
      </c>
      <c r="K2380">
        <f>VLOOKUP($A2380,授权!$A$1:$J$5305,COLUMN(B2381),FALSE)</f>
        <v>3</v>
      </c>
      <c r="L2380">
        <f>VLOOKUP($A2380,授权!$A$1:$J$5305,COLUMN(C2381),FALSE)</f>
        <v>1</v>
      </c>
      <c r="M2380">
        <f>VLOOKUP($A2380,授权!$A$1:$J$5305,COLUMN(D2381),FALSE)</f>
        <v>2</v>
      </c>
      <c r="N2380">
        <f>VLOOKUP($A2380,授权!$A$1:$J$5305,COLUMN(E2381),FALSE)</f>
        <v>14</v>
      </c>
      <c r="O2380">
        <f>VLOOKUP($A2380,授权!$A$1:$J$5305,COLUMN(F2381),FALSE)</f>
        <v>6</v>
      </c>
      <c r="P2380">
        <f>VLOOKUP($A2380,授权!$A$1:$J$5305,COLUMN(G2381),FALSE)</f>
        <v>0.33333333333333331</v>
      </c>
      <c r="Q2380">
        <f>VLOOKUP($A2380,授权!$A$1:$J$5305,COLUMN(H2381),FALSE)</f>
        <v>0.66666666666666663</v>
      </c>
      <c r="R2380">
        <f>VLOOKUP($A2380,授权!$A$1:$J$5305,COLUMN(I2381),FALSE)</f>
        <v>6</v>
      </c>
      <c r="S2380">
        <f>VLOOKUP($A2380,授权!$A$1:$J$5305,COLUMN(J2381),FALSE)</f>
        <v>0</v>
      </c>
    </row>
    <row r="2381" spans="1:19" x14ac:dyDescent="0.25">
      <c r="A2381" t="s">
        <v>2380</v>
      </c>
      <c r="B2381">
        <f>VLOOKUP(A2381,申请!A$1:J$5305,2,FALSE)</f>
        <v>36</v>
      </c>
      <c r="C2381">
        <f>VLOOKUP(A2381,申请!A$1:J$5305,3,FALSE)</f>
        <v>31</v>
      </c>
      <c r="D2381">
        <f>VLOOKUP(A2381,申请!A$1:J$5305,4,FALSE)</f>
        <v>5</v>
      </c>
      <c r="E2381">
        <f>VLOOKUP(A2381,申请!A$1:J$5305,5,FALSE)</f>
        <v>17</v>
      </c>
      <c r="F2381">
        <f>VLOOKUP(A2381,申请!A$1:J$5305,6,FALSE)</f>
        <v>42</v>
      </c>
      <c r="G2381">
        <f>VLOOKUP(A2381,申请!A$1:J$5305,7,FALSE)</f>
        <v>0.86111111111111116</v>
      </c>
      <c r="H2381">
        <f>VLOOKUP(A2381,申请!A$1:J$5305,8,FALSE)</f>
        <v>0.1388888888888889</v>
      </c>
      <c r="I2381">
        <f>VLOOKUP(A2381,申请!A$1:J$5305,9,FALSE)</f>
        <v>42</v>
      </c>
      <c r="J2381">
        <f>VLOOKUP(A2381,申请!A$1:J$5305,10,FALSE)</f>
        <v>0</v>
      </c>
      <c r="K2381">
        <f>VLOOKUP($A2381,授权!$A$1:$J$5305,COLUMN(B2382),FALSE)</f>
        <v>8</v>
      </c>
      <c r="L2381">
        <f>VLOOKUP($A2381,授权!$A$1:$J$5305,COLUMN(C2382),FALSE)</f>
        <v>8</v>
      </c>
      <c r="M2381">
        <f>VLOOKUP($A2381,授权!$A$1:$J$5305,COLUMN(D2382),FALSE)</f>
        <v>0</v>
      </c>
      <c r="N2381">
        <f>VLOOKUP($A2381,授权!$A$1:$J$5305,COLUMN(E2382),FALSE)</f>
        <v>22</v>
      </c>
      <c r="O2381">
        <f>VLOOKUP($A2381,授权!$A$1:$J$5305,COLUMN(F2382),FALSE)</f>
        <v>16</v>
      </c>
      <c r="P2381">
        <f>VLOOKUP($A2381,授权!$A$1:$J$5305,COLUMN(G2382),FALSE)</f>
        <v>1</v>
      </c>
      <c r="Q2381">
        <f>VLOOKUP($A2381,授权!$A$1:$J$5305,COLUMN(H2382),FALSE)</f>
        <v>0</v>
      </c>
      <c r="R2381">
        <f>VLOOKUP($A2381,授权!$A$1:$J$5305,COLUMN(I2382),FALSE)</f>
        <v>16</v>
      </c>
      <c r="S2381">
        <f>VLOOKUP($A2381,授权!$A$1:$J$5305,COLUMN(J2382),FALSE)</f>
        <v>0</v>
      </c>
    </row>
    <row r="2382" spans="1:19" x14ac:dyDescent="0.25">
      <c r="A2382" t="s">
        <v>2381</v>
      </c>
      <c r="B2382">
        <f>VLOOKUP(A2382,申请!A$1:J$5305,2,FALSE)</f>
        <v>7</v>
      </c>
      <c r="C2382">
        <f>VLOOKUP(A2382,申请!A$1:J$5305,3,FALSE)</f>
        <v>7</v>
      </c>
      <c r="D2382">
        <f>VLOOKUP(A2382,申请!A$1:J$5305,4,FALSE)</f>
        <v>0</v>
      </c>
      <c r="E2382">
        <f>VLOOKUP(A2382,申请!A$1:J$5305,5,FALSE)</f>
        <v>2</v>
      </c>
      <c r="F2382">
        <f>VLOOKUP(A2382,申请!A$1:J$5305,6,FALSE)</f>
        <v>9</v>
      </c>
      <c r="G2382">
        <f>VLOOKUP(A2382,申请!A$1:J$5305,7,FALSE)</f>
        <v>1</v>
      </c>
      <c r="H2382">
        <f>VLOOKUP(A2382,申请!A$1:J$5305,8,FALSE)</f>
        <v>0</v>
      </c>
      <c r="I2382">
        <f>VLOOKUP(A2382,申请!A$1:J$5305,9,FALSE)</f>
        <v>9</v>
      </c>
      <c r="J2382">
        <f>VLOOKUP(A2382,申请!A$1:J$5305,10,FALSE)</f>
        <v>0</v>
      </c>
      <c r="K2382">
        <f>VLOOKUP($A2382,授权!$A$1:$J$5305,COLUMN(B2383),FALSE)</f>
        <v>7</v>
      </c>
      <c r="L2382">
        <f>VLOOKUP($A2382,授权!$A$1:$J$5305,COLUMN(C2383),FALSE)</f>
        <v>7</v>
      </c>
      <c r="M2382">
        <f>VLOOKUP($A2382,授权!$A$1:$J$5305,COLUMN(D2383),FALSE)</f>
        <v>0</v>
      </c>
      <c r="N2382">
        <f>VLOOKUP($A2382,授权!$A$1:$J$5305,COLUMN(E2383),FALSE)</f>
        <v>23</v>
      </c>
      <c r="O2382">
        <f>VLOOKUP($A2382,授权!$A$1:$J$5305,COLUMN(F2383),FALSE)</f>
        <v>14</v>
      </c>
      <c r="P2382">
        <f>VLOOKUP($A2382,授权!$A$1:$J$5305,COLUMN(G2383),FALSE)</f>
        <v>1</v>
      </c>
      <c r="Q2382">
        <f>VLOOKUP($A2382,授权!$A$1:$J$5305,COLUMN(H2383),FALSE)</f>
        <v>0</v>
      </c>
      <c r="R2382">
        <f>VLOOKUP($A2382,授权!$A$1:$J$5305,COLUMN(I2383),FALSE)</f>
        <v>14</v>
      </c>
      <c r="S2382">
        <f>VLOOKUP($A2382,授权!$A$1:$J$5305,COLUMN(J2383),FALSE)</f>
        <v>0</v>
      </c>
    </row>
    <row r="2383" spans="1:19" x14ac:dyDescent="0.25">
      <c r="A2383" t="s">
        <v>2382</v>
      </c>
      <c r="B2383">
        <f>VLOOKUP(A2383,申请!A$1:J$5305,2,FALSE)</f>
        <v>2</v>
      </c>
      <c r="C2383">
        <f>VLOOKUP(A2383,申请!A$1:J$5305,3,FALSE)</f>
        <v>2</v>
      </c>
      <c r="D2383">
        <f>VLOOKUP(A2383,申请!A$1:J$5305,4,FALSE)</f>
        <v>0</v>
      </c>
      <c r="E2383">
        <f>VLOOKUP(A2383,申请!A$1:J$5305,5,FALSE)</f>
        <v>1</v>
      </c>
      <c r="F2383">
        <f>VLOOKUP(A2383,申请!A$1:J$5305,6,FALSE)</f>
        <v>4</v>
      </c>
      <c r="G2383">
        <f>VLOOKUP(A2383,申请!A$1:J$5305,7,FALSE)</f>
        <v>1</v>
      </c>
      <c r="H2383">
        <f>VLOOKUP(A2383,申请!A$1:J$5305,8,FALSE)</f>
        <v>0</v>
      </c>
      <c r="I2383">
        <f>VLOOKUP(A2383,申请!A$1:J$5305,9,FALSE)</f>
        <v>4</v>
      </c>
      <c r="J2383">
        <f>VLOOKUP(A2383,申请!A$1:J$5305,10,FALSE)</f>
        <v>0</v>
      </c>
      <c r="K2383">
        <f>VLOOKUP($A2383,授权!$A$1:$J$5305,COLUMN(B2384),FALSE)</f>
        <v>2</v>
      </c>
      <c r="L2383">
        <f>VLOOKUP($A2383,授权!$A$1:$J$5305,COLUMN(C2384),FALSE)</f>
        <v>2</v>
      </c>
      <c r="M2383">
        <f>VLOOKUP($A2383,授权!$A$1:$J$5305,COLUMN(D2384),FALSE)</f>
        <v>0</v>
      </c>
      <c r="N2383">
        <f>VLOOKUP($A2383,授权!$A$1:$J$5305,COLUMN(E2384),FALSE)</f>
        <v>1</v>
      </c>
      <c r="O2383">
        <f>VLOOKUP($A2383,授权!$A$1:$J$5305,COLUMN(F2384),FALSE)</f>
        <v>4</v>
      </c>
      <c r="P2383">
        <f>VLOOKUP($A2383,授权!$A$1:$J$5305,COLUMN(G2384),FALSE)</f>
        <v>1</v>
      </c>
      <c r="Q2383">
        <f>VLOOKUP($A2383,授权!$A$1:$J$5305,COLUMN(H2384),FALSE)</f>
        <v>0</v>
      </c>
      <c r="R2383">
        <f>VLOOKUP($A2383,授权!$A$1:$J$5305,COLUMN(I2384),FALSE)</f>
        <v>4</v>
      </c>
      <c r="S2383">
        <f>VLOOKUP($A2383,授权!$A$1:$J$5305,COLUMN(J2384),FALSE)</f>
        <v>0</v>
      </c>
    </row>
    <row r="2384" spans="1:19" x14ac:dyDescent="0.25">
      <c r="A2384" t="s">
        <v>2383</v>
      </c>
      <c r="B2384" t="e">
        <f>VLOOKUP(A2384,申请!A$1:J$5305,2,FALSE)</f>
        <v>#N/A</v>
      </c>
      <c r="C2384" t="e">
        <f>VLOOKUP(A2384,申请!A$1:J$5305,3,FALSE)</f>
        <v>#N/A</v>
      </c>
      <c r="D2384" t="e">
        <f>VLOOKUP(A2384,申请!A$1:J$5305,4,FALSE)</f>
        <v>#N/A</v>
      </c>
      <c r="E2384" t="e">
        <f>VLOOKUP(A2384,申请!A$1:J$5305,5,FALSE)</f>
        <v>#N/A</v>
      </c>
      <c r="F2384" t="e">
        <f>VLOOKUP(A2384,申请!A$1:J$5305,6,FALSE)</f>
        <v>#N/A</v>
      </c>
      <c r="G2384" t="e">
        <f>VLOOKUP(A2384,申请!A$1:J$5305,7,FALSE)</f>
        <v>#N/A</v>
      </c>
      <c r="H2384" t="e">
        <f>VLOOKUP(A2384,申请!A$1:J$5305,8,FALSE)</f>
        <v>#N/A</v>
      </c>
      <c r="I2384" t="e">
        <f>VLOOKUP(A2384,申请!A$1:J$5305,9,FALSE)</f>
        <v>#N/A</v>
      </c>
      <c r="J2384" t="e">
        <f>VLOOKUP(A2384,申请!A$1:J$5305,10,FALSE)</f>
        <v>#N/A</v>
      </c>
      <c r="K2384">
        <f>VLOOKUP($A2384,授权!$A$1:$J$5305,COLUMN(B2385),FALSE)</f>
        <v>7</v>
      </c>
      <c r="L2384">
        <f>VLOOKUP($A2384,授权!$A$1:$J$5305,COLUMN(C2385),FALSE)</f>
        <v>7</v>
      </c>
      <c r="M2384">
        <f>VLOOKUP($A2384,授权!$A$1:$J$5305,COLUMN(D2385),FALSE)</f>
        <v>0</v>
      </c>
      <c r="N2384">
        <f>VLOOKUP($A2384,授权!$A$1:$J$5305,COLUMN(E2385),FALSE)</f>
        <v>15</v>
      </c>
      <c r="O2384">
        <f>VLOOKUP($A2384,授权!$A$1:$J$5305,COLUMN(F2385),FALSE)</f>
        <v>14</v>
      </c>
      <c r="P2384">
        <f>VLOOKUP($A2384,授权!$A$1:$J$5305,COLUMN(G2385),FALSE)</f>
        <v>1</v>
      </c>
      <c r="Q2384">
        <f>VLOOKUP($A2384,授权!$A$1:$J$5305,COLUMN(H2385),FALSE)</f>
        <v>0</v>
      </c>
      <c r="R2384">
        <f>VLOOKUP($A2384,授权!$A$1:$J$5305,COLUMN(I2385),FALSE)</f>
        <v>14</v>
      </c>
      <c r="S2384">
        <f>VLOOKUP($A2384,授权!$A$1:$J$5305,COLUMN(J2385),FALSE)</f>
        <v>0</v>
      </c>
    </row>
    <row r="2385" spans="1:19" x14ac:dyDescent="0.25">
      <c r="A2385" t="s">
        <v>2384</v>
      </c>
      <c r="B2385">
        <f>VLOOKUP(A2385,申请!A$1:J$5305,2,FALSE)</f>
        <v>8</v>
      </c>
      <c r="C2385">
        <f>VLOOKUP(A2385,申请!A$1:J$5305,3,FALSE)</f>
        <v>7</v>
      </c>
      <c r="D2385">
        <f>VLOOKUP(A2385,申请!A$1:J$5305,4,FALSE)</f>
        <v>1</v>
      </c>
      <c r="E2385">
        <f>VLOOKUP(A2385,申请!A$1:J$5305,5,FALSE)</f>
        <v>17</v>
      </c>
      <c r="F2385">
        <f>VLOOKUP(A2385,申请!A$1:J$5305,6,FALSE)</f>
        <v>15</v>
      </c>
      <c r="G2385">
        <f>VLOOKUP(A2385,申请!A$1:J$5305,7,FALSE)</f>
        <v>0.875</v>
      </c>
      <c r="H2385">
        <f>VLOOKUP(A2385,申请!A$1:J$5305,8,FALSE)</f>
        <v>0.125</v>
      </c>
      <c r="I2385">
        <f>VLOOKUP(A2385,申请!A$1:J$5305,9,FALSE)</f>
        <v>15</v>
      </c>
      <c r="J2385">
        <f>VLOOKUP(A2385,申请!A$1:J$5305,10,FALSE)</f>
        <v>0</v>
      </c>
      <c r="K2385">
        <f>VLOOKUP($A2385,授权!$A$1:$J$5305,COLUMN(B2386),FALSE)</f>
        <v>6</v>
      </c>
      <c r="L2385">
        <f>VLOOKUP($A2385,授权!$A$1:$J$5305,COLUMN(C2386),FALSE)</f>
        <v>6</v>
      </c>
      <c r="M2385">
        <f>VLOOKUP($A2385,授权!$A$1:$J$5305,COLUMN(D2386),FALSE)</f>
        <v>0</v>
      </c>
      <c r="N2385">
        <f>VLOOKUP($A2385,授权!$A$1:$J$5305,COLUMN(E2386),FALSE)</f>
        <v>15</v>
      </c>
      <c r="O2385">
        <f>VLOOKUP($A2385,授权!$A$1:$J$5305,COLUMN(F2386),FALSE)</f>
        <v>12</v>
      </c>
      <c r="P2385">
        <f>VLOOKUP($A2385,授权!$A$1:$J$5305,COLUMN(G2386),FALSE)</f>
        <v>1</v>
      </c>
      <c r="Q2385">
        <f>VLOOKUP($A2385,授权!$A$1:$J$5305,COLUMN(H2386),FALSE)</f>
        <v>0</v>
      </c>
      <c r="R2385">
        <f>VLOOKUP($A2385,授权!$A$1:$J$5305,COLUMN(I2386),FALSE)</f>
        <v>12</v>
      </c>
      <c r="S2385">
        <f>VLOOKUP($A2385,授权!$A$1:$J$5305,COLUMN(J2386),FALSE)</f>
        <v>0</v>
      </c>
    </row>
    <row r="2386" spans="1:19" x14ac:dyDescent="0.25">
      <c r="A2386" t="s">
        <v>2385</v>
      </c>
      <c r="B2386">
        <f>VLOOKUP(A2386,申请!A$1:J$5305,2,FALSE)</f>
        <v>585</v>
      </c>
      <c r="C2386">
        <f>VLOOKUP(A2386,申请!A$1:J$5305,3,FALSE)</f>
        <v>442</v>
      </c>
      <c r="D2386">
        <f>VLOOKUP(A2386,申请!A$1:J$5305,4,FALSE)</f>
        <v>143</v>
      </c>
      <c r="E2386">
        <f>VLOOKUP(A2386,申请!A$1:J$5305,5,FALSE)</f>
        <v>365</v>
      </c>
      <c r="F2386">
        <f>VLOOKUP(A2386,申请!A$1:J$5305,6,FALSE)</f>
        <v>943</v>
      </c>
      <c r="G2386">
        <f>VLOOKUP(A2386,申请!A$1:J$5305,7,FALSE)</f>
        <v>0.75555555555555554</v>
      </c>
      <c r="H2386">
        <f>VLOOKUP(A2386,申请!A$1:J$5305,8,FALSE)</f>
        <v>0.24444444444444444</v>
      </c>
      <c r="I2386">
        <f>VLOOKUP(A2386,申请!A$1:J$5305,9,FALSE)</f>
        <v>943</v>
      </c>
      <c r="J2386">
        <f>VLOOKUP(A2386,申请!A$1:J$5305,10,FALSE)</f>
        <v>0</v>
      </c>
      <c r="K2386">
        <f>VLOOKUP($A2386,授权!$A$1:$J$5305,COLUMN(B2387),FALSE)</f>
        <v>334</v>
      </c>
      <c r="L2386">
        <f>VLOOKUP($A2386,授权!$A$1:$J$5305,COLUMN(C2387),FALSE)</f>
        <v>314</v>
      </c>
      <c r="M2386">
        <f>VLOOKUP($A2386,授权!$A$1:$J$5305,COLUMN(D2387),FALSE)</f>
        <v>20</v>
      </c>
      <c r="N2386">
        <f>VLOOKUP($A2386,授权!$A$1:$J$5305,COLUMN(E2387),FALSE)</f>
        <v>348</v>
      </c>
      <c r="O2386">
        <f>VLOOKUP($A2386,授权!$A$1:$J$5305,COLUMN(F2387),FALSE)</f>
        <v>668</v>
      </c>
      <c r="P2386">
        <f>VLOOKUP($A2386,授权!$A$1:$J$5305,COLUMN(G2387),FALSE)</f>
        <v>0.94011976047904189</v>
      </c>
      <c r="Q2386">
        <f>VLOOKUP($A2386,授权!$A$1:$J$5305,COLUMN(H2387),FALSE)</f>
        <v>5.9880239520958084E-2</v>
      </c>
      <c r="R2386">
        <f>VLOOKUP($A2386,授权!$A$1:$J$5305,COLUMN(I2387),FALSE)</f>
        <v>668</v>
      </c>
      <c r="S2386">
        <f>VLOOKUP($A2386,授权!$A$1:$J$5305,COLUMN(J2387),FALSE)</f>
        <v>0</v>
      </c>
    </row>
    <row r="2387" spans="1:19" x14ac:dyDescent="0.25">
      <c r="A2387" t="s">
        <v>2386</v>
      </c>
      <c r="B2387">
        <f>VLOOKUP(A2387,申请!A$1:J$5305,2,FALSE)</f>
        <v>1</v>
      </c>
      <c r="C2387">
        <f>VLOOKUP(A2387,申请!A$1:J$5305,3,FALSE)</f>
        <v>1</v>
      </c>
      <c r="D2387">
        <f>VLOOKUP(A2387,申请!A$1:J$5305,4,FALSE)</f>
        <v>0</v>
      </c>
      <c r="E2387">
        <f>VLOOKUP(A2387,申请!A$1:J$5305,5,FALSE)</f>
        <v>1</v>
      </c>
      <c r="F2387">
        <f>VLOOKUP(A2387,申请!A$1:J$5305,6,FALSE)</f>
        <v>2</v>
      </c>
      <c r="G2387">
        <f>VLOOKUP(A2387,申请!A$1:J$5305,7,FALSE)</f>
        <v>1</v>
      </c>
      <c r="H2387">
        <f>VLOOKUP(A2387,申请!A$1:J$5305,8,FALSE)</f>
        <v>0</v>
      </c>
      <c r="I2387">
        <f>VLOOKUP(A2387,申请!A$1:J$5305,9,FALSE)</f>
        <v>2</v>
      </c>
      <c r="J2387">
        <f>VLOOKUP(A2387,申请!A$1:J$5305,10,FALSE)</f>
        <v>0</v>
      </c>
      <c r="K2387">
        <f>VLOOKUP($A2387,授权!$A$1:$J$5305,COLUMN(B2388),FALSE)</f>
        <v>49</v>
      </c>
      <c r="L2387">
        <f>VLOOKUP($A2387,授权!$A$1:$J$5305,COLUMN(C2388),FALSE)</f>
        <v>45</v>
      </c>
      <c r="M2387">
        <f>VLOOKUP($A2387,授权!$A$1:$J$5305,COLUMN(D2388),FALSE)</f>
        <v>4</v>
      </c>
      <c r="N2387">
        <f>VLOOKUP($A2387,授权!$A$1:$J$5305,COLUMN(E2388),FALSE)</f>
        <v>86</v>
      </c>
      <c r="O2387">
        <f>VLOOKUP($A2387,授权!$A$1:$J$5305,COLUMN(F2388),FALSE)</f>
        <v>98</v>
      </c>
      <c r="P2387">
        <f>VLOOKUP($A2387,授权!$A$1:$J$5305,COLUMN(G2388),FALSE)</f>
        <v>0.91836734693877553</v>
      </c>
      <c r="Q2387">
        <f>VLOOKUP($A2387,授权!$A$1:$J$5305,COLUMN(H2388),FALSE)</f>
        <v>8.1632653061224483E-2</v>
      </c>
      <c r="R2387">
        <f>VLOOKUP($A2387,授权!$A$1:$J$5305,COLUMN(I2388),FALSE)</f>
        <v>98</v>
      </c>
      <c r="S2387">
        <f>VLOOKUP($A2387,授权!$A$1:$J$5305,COLUMN(J2388),FALSE)</f>
        <v>0</v>
      </c>
    </row>
    <row r="2388" spans="1:19" x14ac:dyDescent="0.25">
      <c r="A2388" t="s">
        <v>2387</v>
      </c>
      <c r="B2388">
        <f>VLOOKUP(A2388,申请!A$1:J$5305,2,FALSE)</f>
        <v>1</v>
      </c>
      <c r="C2388">
        <f>VLOOKUP(A2388,申请!A$1:J$5305,3,FALSE)</f>
        <v>1</v>
      </c>
      <c r="D2388">
        <f>VLOOKUP(A2388,申请!A$1:J$5305,4,FALSE)</f>
        <v>0</v>
      </c>
      <c r="E2388">
        <f>VLOOKUP(A2388,申请!A$1:J$5305,5,FALSE)</f>
        <v>0</v>
      </c>
      <c r="F2388">
        <f>VLOOKUP(A2388,申请!A$1:J$5305,6,FALSE)</f>
        <v>2</v>
      </c>
      <c r="G2388">
        <f>VLOOKUP(A2388,申请!A$1:J$5305,7,FALSE)</f>
        <v>1</v>
      </c>
      <c r="H2388">
        <f>VLOOKUP(A2388,申请!A$1:J$5305,8,FALSE)</f>
        <v>0</v>
      </c>
      <c r="I2388">
        <f>VLOOKUP(A2388,申请!A$1:J$5305,9,FALSE)</f>
        <v>2</v>
      </c>
      <c r="J2388">
        <f>VLOOKUP(A2388,申请!A$1:J$5305,10,FALSE)</f>
        <v>0</v>
      </c>
      <c r="K2388">
        <f>VLOOKUP($A2388,授权!$A$1:$J$5305,COLUMN(B2389),FALSE)</f>
        <v>1</v>
      </c>
      <c r="L2388">
        <f>VLOOKUP($A2388,授权!$A$1:$J$5305,COLUMN(C2389),FALSE)</f>
        <v>1</v>
      </c>
      <c r="M2388">
        <f>VLOOKUP($A2388,授权!$A$1:$J$5305,COLUMN(D2389),FALSE)</f>
        <v>0</v>
      </c>
      <c r="N2388">
        <f>VLOOKUP($A2388,授权!$A$1:$J$5305,COLUMN(E2389),FALSE)</f>
        <v>3</v>
      </c>
      <c r="O2388">
        <f>VLOOKUP($A2388,授权!$A$1:$J$5305,COLUMN(F2389),FALSE)</f>
        <v>2</v>
      </c>
      <c r="P2388">
        <f>VLOOKUP($A2388,授权!$A$1:$J$5305,COLUMN(G2389),FALSE)</f>
        <v>1</v>
      </c>
      <c r="Q2388">
        <f>VLOOKUP($A2388,授权!$A$1:$J$5305,COLUMN(H2389),FALSE)</f>
        <v>0</v>
      </c>
      <c r="R2388">
        <f>VLOOKUP($A2388,授权!$A$1:$J$5305,COLUMN(I2389),FALSE)</f>
        <v>2</v>
      </c>
      <c r="S2388">
        <f>VLOOKUP($A2388,授权!$A$1:$J$5305,COLUMN(J2389),FALSE)</f>
        <v>0</v>
      </c>
    </row>
    <row r="2389" spans="1:19" x14ac:dyDescent="0.25">
      <c r="A2389" t="s">
        <v>2388</v>
      </c>
      <c r="B2389">
        <f>VLOOKUP(A2389,申请!A$1:J$5305,2,FALSE)</f>
        <v>52</v>
      </c>
      <c r="C2389">
        <f>VLOOKUP(A2389,申请!A$1:J$5305,3,FALSE)</f>
        <v>43</v>
      </c>
      <c r="D2389">
        <f>VLOOKUP(A2389,申请!A$1:J$5305,4,FALSE)</f>
        <v>9</v>
      </c>
      <c r="E2389">
        <f>VLOOKUP(A2389,申请!A$1:J$5305,5,FALSE)</f>
        <v>60</v>
      </c>
      <c r="F2389">
        <f>VLOOKUP(A2389,申请!A$1:J$5305,6,FALSE)</f>
        <v>74</v>
      </c>
      <c r="G2389">
        <f>VLOOKUP(A2389,申请!A$1:J$5305,7,FALSE)</f>
        <v>0.82692307692307687</v>
      </c>
      <c r="H2389">
        <f>VLOOKUP(A2389,申请!A$1:J$5305,8,FALSE)</f>
        <v>0.17307692307692307</v>
      </c>
      <c r="I2389">
        <f>VLOOKUP(A2389,申请!A$1:J$5305,9,FALSE)</f>
        <v>74</v>
      </c>
      <c r="J2389">
        <f>VLOOKUP(A2389,申请!A$1:J$5305,10,FALSE)</f>
        <v>0</v>
      </c>
      <c r="K2389">
        <f>VLOOKUP($A2389,授权!$A$1:$J$5305,COLUMN(B2390),FALSE)</f>
        <v>25</v>
      </c>
      <c r="L2389">
        <f>VLOOKUP($A2389,授权!$A$1:$J$5305,COLUMN(C2390),FALSE)</f>
        <v>25</v>
      </c>
      <c r="M2389">
        <f>VLOOKUP($A2389,授权!$A$1:$J$5305,COLUMN(D2390),FALSE)</f>
        <v>0</v>
      </c>
      <c r="N2389">
        <f>VLOOKUP($A2389,授权!$A$1:$J$5305,COLUMN(E2390),FALSE)</f>
        <v>44</v>
      </c>
      <c r="O2389">
        <f>VLOOKUP($A2389,授权!$A$1:$J$5305,COLUMN(F2390),FALSE)</f>
        <v>48</v>
      </c>
      <c r="P2389">
        <f>VLOOKUP($A2389,授权!$A$1:$J$5305,COLUMN(G2390),FALSE)</f>
        <v>1</v>
      </c>
      <c r="Q2389">
        <f>VLOOKUP($A2389,授权!$A$1:$J$5305,COLUMN(H2390),FALSE)</f>
        <v>0</v>
      </c>
      <c r="R2389">
        <f>VLOOKUP($A2389,授权!$A$1:$J$5305,COLUMN(I2390),FALSE)</f>
        <v>48</v>
      </c>
      <c r="S2389">
        <f>VLOOKUP($A2389,授权!$A$1:$J$5305,COLUMN(J2390),FALSE)</f>
        <v>0</v>
      </c>
    </row>
    <row r="2390" spans="1:19" x14ac:dyDescent="0.25">
      <c r="A2390" t="s">
        <v>2389</v>
      </c>
      <c r="B2390">
        <f>VLOOKUP(A2390,申请!A$1:J$5305,2,FALSE)</f>
        <v>109</v>
      </c>
      <c r="C2390">
        <f>VLOOKUP(A2390,申请!A$1:J$5305,3,FALSE)</f>
        <v>100</v>
      </c>
      <c r="D2390">
        <f>VLOOKUP(A2390,申请!A$1:J$5305,4,FALSE)</f>
        <v>9</v>
      </c>
      <c r="E2390">
        <f>VLOOKUP(A2390,申请!A$1:J$5305,5,FALSE)</f>
        <v>36</v>
      </c>
      <c r="F2390">
        <f>VLOOKUP(A2390,申请!A$1:J$5305,6,FALSE)</f>
        <v>166</v>
      </c>
      <c r="G2390">
        <f>VLOOKUP(A2390,申请!A$1:J$5305,7,FALSE)</f>
        <v>0.91743119266055051</v>
      </c>
      <c r="H2390">
        <f>VLOOKUP(A2390,申请!A$1:J$5305,8,FALSE)</f>
        <v>8.2568807339449546E-2</v>
      </c>
      <c r="I2390">
        <f>VLOOKUP(A2390,申请!A$1:J$5305,9,FALSE)</f>
        <v>166</v>
      </c>
      <c r="J2390">
        <f>VLOOKUP(A2390,申请!A$1:J$5305,10,FALSE)</f>
        <v>0</v>
      </c>
      <c r="K2390">
        <f>VLOOKUP($A2390,授权!$A$1:$J$5305,COLUMN(B2391),FALSE)</f>
        <v>35</v>
      </c>
      <c r="L2390">
        <f>VLOOKUP($A2390,授权!$A$1:$J$5305,COLUMN(C2391),FALSE)</f>
        <v>35</v>
      </c>
      <c r="M2390">
        <f>VLOOKUP($A2390,授权!$A$1:$J$5305,COLUMN(D2391),FALSE)</f>
        <v>0</v>
      </c>
      <c r="N2390">
        <f>VLOOKUP($A2390,授权!$A$1:$J$5305,COLUMN(E2391),FALSE)</f>
        <v>14</v>
      </c>
      <c r="O2390">
        <f>VLOOKUP($A2390,授权!$A$1:$J$5305,COLUMN(F2391),FALSE)</f>
        <v>70</v>
      </c>
      <c r="P2390">
        <f>VLOOKUP($A2390,授权!$A$1:$J$5305,COLUMN(G2391),FALSE)</f>
        <v>1</v>
      </c>
      <c r="Q2390">
        <f>VLOOKUP($A2390,授权!$A$1:$J$5305,COLUMN(H2391),FALSE)</f>
        <v>0</v>
      </c>
      <c r="R2390">
        <f>VLOOKUP($A2390,授权!$A$1:$J$5305,COLUMN(I2391),FALSE)</f>
        <v>70</v>
      </c>
      <c r="S2390">
        <f>VLOOKUP($A2390,授权!$A$1:$J$5305,COLUMN(J2391),FALSE)</f>
        <v>0</v>
      </c>
    </row>
    <row r="2391" spans="1:19" x14ac:dyDescent="0.25">
      <c r="A2391" t="s">
        <v>2390</v>
      </c>
      <c r="B2391">
        <f>VLOOKUP(A2391,申请!A$1:J$5305,2,FALSE)</f>
        <v>217</v>
      </c>
      <c r="C2391">
        <f>VLOOKUP(A2391,申请!A$1:J$5305,3,FALSE)</f>
        <v>106</v>
      </c>
      <c r="D2391">
        <f>VLOOKUP(A2391,申请!A$1:J$5305,4,FALSE)</f>
        <v>111</v>
      </c>
      <c r="E2391">
        <f>VLOOKUP(A2391,申请!A$1:J$5305,5,FALSE)</f>
        <v>258</v>
      </c>
      <c r="F2391">
        <f>VLOOKUP(A2391,申请!A$1:J$5305,6,FALSE)</f>
        <v>316</v>
      </c>
      <c r="G2391">
        <f>VLOOKUP(A2391,申请!A$1:J$5305,7,FALSE)</f>
        <v>0.48847926267281105</v>
      </c>
      <c r="H2391">
        <f>VLOOKUP(A2391,申请!A$1:J$5305,8,FALSE)</f>
        <v>0.51152073732718895</v>
      </c>
      <c r="I2391">
        <f>VLOOKUP(A2391,申请!A$1:J$5305,9,FALSE)</f>
        <v>316</v>
      </c>
      <c r="J2391">
        <f>VLOOKUP(A2391,申请!A$1:J$5305,10,FALSE)</f>
        <v>0</v>
      </c>
      <c r="K2391">
        <f>VLOOKUP($A2391,授权!$A$1:$J$5305,COLUMN(B2392),FALSE)</f>
        <v>106</v>
      </c>
      <c r="L2391">
        <f>VLOOKUP($A2391,授权!$A$1:$J$5305,COLUMN(C2392),FALSE)</f>
        <v>106</v>
      </c>
      <c r="M2391">
        <f>VLOOKUP($A2391,授权!$A$1:$J$5305,COLUMN(D2392),FALSE)</f>
        <v>0</v>
      </c>
      <c r="N2391">
        <f>VLOOKUP($A2391,授权!$A$1:$J$5305,COLUMN(E2392),FALSE)</f>
        <v>161</v>
      </c>
      <c r="O2391">
        <f>VLOOKUP($A2391,授权!$A$1:$J$5305,COLUMN(F2392),FALSE)</f>
        <v>210</v>
      </c>
      <c r="P2391">
        <f>VLOOKUP($A2391,授权!$A$1:$J$5305,COLUMN(G2392),FALSE)</f>
        <v>1</v>
      </c>
      <c r="Q2391">
        <f>VLOOKUP($A2391,授权!$A$1:$J$5305,COLUMN(H2392),FALSE)</f>
        <v>0</v>
      </c>
      <c r="R2391">
        <f>VLOOKUP($A2391,授权!$A$1:$J$5305,COLUMN(I2392),FALSE)</f>
        <v>210</v>
      </c>
      <c r="S2391">
        <f>VLOOKUP($A2391,授权!$A$1:$J$5305,COLUMN(J2392),FALSE)</f>
        <v>0</v>
      </c>
    </row>
    <row r="2392" spans="1:19" x14ac:dyDescent="0.25">
      <c r="A2392" t="s">
        <v>2391</v>
      </c>
      <c r="B2392" t="e">
        <f>VLOOKUP(A2392,申请!A$1:J$5305,2,FALSE)</f>
        <v>#N/A</v>
      </c>
      <c r="C2392" t="e">
        <f>VLOOKUP(A2392,申请!A$1:J$5305,3,FALSE)</f>
        <v>#N/A</v>
      </c>
      <c r="D2392" t="e">
        <f>VLOOKUP(A2392,申请!A$1:J$5305,4,FALSE)</f>
        <v>#N/A</v>
      </c>
      <c r="E2392" t="e">
        <f>VLOOKUP(A2392,申请!A$1:J$5305,5,FALSE)</f>
        <v>#N/A</v>
      </c>
      <c r="F2392" t="e">
        <f>VLOOKUP(A2392,申请!A$1:J$5305,6,FALSE)</f>
        <v>#N/A</v>
      </c>
      <c r="G2392" t="e">
        <f>VLOOKUP(A2392,申请!A$1:J$5305,7,FALSE)</f>
        <v>#N/A</v>
      </c>
      <c r="H2392" t="e">
        <f>VLOOKUP(A2392,申请!A$1:J$5305,8,FALSE)</f>
        <v>#N/A</v>
      </c>
      <c r="I2392" t="e">
        <f>VLOOKUP(A2392,申请!A$1:J$5305,9,FALSE)</f>
        <v>#N/A</v>
      </c>
      <c r="J2392" t="e">
        <f>VLOOKUP(A2392,申请!A$1:J$5305,10,FALSE)</f>
        <v>#N/A</v>
      </c>
      <c r="K2392">
        <f>VLOOKUP($A2392,授权!$A$1:$J$5305,COLUMN(B2393),FALSE)</f>
        <v>1</v>
      </c>
      <c r="L2392">
        <f>VLOOKUP($A2392,授权!$A$1:$J$5305,COLUMN(C2393),FALSE)</f>
        <v>1</v>
      </c>
      <c r="M2392">
        <f>VLOOKUP($A2392,授权!$A$1:$J$5305,COLUMN(D2393),FALSE)</f>
        <v>0</v>
      </c>
      <c r="N2392">
        <f>VLOOKUP($A2392,授权!$A$1:$J$5305,COLUMN(E2393),FALSE)</f>
        <v>0</v>
      </c>
      <c r="O2392">
        <f>VLOOKUP($A2392,授权!$A$1:$J$5305,COLUMN(F2393),FALSE)</f>
        <v>2</v>
      </c>
      <c r="P2392">
        <f>VLOOKUP($A2392,授权!$A$1:$J$5305,COLUMN(G2393),FALSE)</f>
        <v>1</v>
      </c>
      <c r="Q2392">
        <f>VLOOKUP($A2392,授权!$A$1:$J$5305,COLUMN(H2393),FALSE)</f>
        <v>0</v>
      </c>
      <c r="R2392">
        <f>VLOOKUP($A2392,授权!$A$1:$J$5305,COLUMN(I2393),FALSE)</f>
        <v>2</v>
      </c>
      <c r="S2392">
        <f>VLOOKUP($A2392,授权!$A$1:$J$5305,COLUMN(J2393),FALSE)</f>
        <v>0</v>
      </c>
    </row>
    <row r="2393" spans="1:19" x14ac:dyDescent="0.25">
      <c r="A2393" t="s">
        <v>2392</v>
      </c>
      <c r="B2393">
        <f>VLOOKUP(A2393,申请!A$1:J$5305,2,FALSE)</f>
        <v>4</v>
      </c>
      <c r="C2393">
        <f>VLOOKUP(A2393,申请!A$1:J$5305,3,FALSE)</f>
        <v>3</v>
      </c>
      <c r="D2393">
        <f>VLOOKUP(A2393,申请!A$1:J$5305,4,FALSE)</f>
        <v>1</v>
      </c>
      <c r="E2393">
        <f>VLOOKUP(A2393,申请!A$1:J$5305,5,FALSE)</f>
        <v>2</v>
      </c>
      <c r="F2393">
        <f>VLOOKUP(A2393,申请!A$1:J$5305,6,FALSE)</f>
        <v>7</v>
      </c>
      <c r="G2393">
        <f>VLOOKUP(A2393,申请!A$1:J$5305,7,FALSE)</f>
        <v>0.75</v>
      </c>
      <c r="H2393">
        <f>VLOOKUP(A2393,申请!A$1:J$5305,8,FALSE)</f>
        <v>0.25</v>
      </c>
      <c r="I2393">
        <f>VLOOKUP(A2393,申请!A$1:J$5305,9,FALSE)</f>
        <v>7</v>
      </c>
      <c r="J2393">
        <f>VLOOKUP(A2393,申请!A$1:J$5305,10,FALSE)</f>
        <v>0</v>
      </c>
      <c r="K2393">
        <f>VLOOKUP($A2393,授权!$A$1:$J$5305,COLUMN(B2394),FALSE)</f>
        <v>2</v>
      </c>
      <c r="L2393">
        <f>VLOOKUP($A2393,授权!$A$1:$J$5305,COLUMN(C2394),FALSE)</f>
        <v>2</v>
      </c>
      <c r="M2393">
        <f>VLOOKUP($A2393,授权!$A$1:$J$5305,COLUMN(D2394),FALSE)</f>
        <v>0</v>
      </c>
      <c r="N2393">
        <f>VLOOKUP($A2393,授权!$A$1:$J$5305,COLUMN(E2394),FALSE)</f>
        <v>2</v>
      </c>
      <c r="O2393">
        <f>VLOOKUP($A2393,授权!$A$1:$J$5305,COLUMN(F2394),FALSE)</f>
        <v>4</v>
      </c>
      <c r="P2393">
        <f>VLOOKUP($A2393,授权!$A$1:$J$5305,COLUMN(G2394),FALSE)</f>
        <v>1</v>
      </c>
      <c r="Q2393">
        <f>VLOOKUP($A2393,授权!$A$1:$J$5305,COLUMN(H2394),FALSE)</f>
        <v>0</v>
      </c>
      <c r="R2393">
        <f>VLOOKUP($A2393,授权!$A$1:$J$5305,COLUMN(I2394),FALSE)</f>
        <v>4</v>
      </c>
      <c r="S2393">
        <f>VLOOKUP($A2393,授权!$A$1:$J$5305,COLUMN(J2394),FALSE)</f>
        <v>0</v>
      </c>
    </row>
    <row r="2394" spans="1:19" x14ac:dyDescent="0.25">
      <c r="A2394" t="s">
        <v>2393</v>
      </c>
      <c r="B2394" t="e">
        <f>VLOOKUP(A2394,申请!A$1:J$5305,2,FALSE)</f>
        <v>#N/A</v>
      </c>
      <c r="C2394" t="e">
        <f>VLOOKUP(A2394,申请!A$1:J$5305,3,FALSE)</f>
        <v>#N/A</v>
      </c>
      <c r="D2394" t="e">
        <f>VLOOKUP(A2394,申请!A$1:J$5305,4,FALSE)</f>
        <v>#N/A</v>
      </c>
      <c r="E2394" t="e">
        <f>VLOOKUP(A2394,申请!A$1:J$5305,5,FALSE)</f>
        <v>#N/A</v>
      </c>
      <c r="F2394" t="e">
        <f>VLOOKUP(A2394,申请!A$1:J$5305,6,FALSE)</f>
        <v>#N/A</v>
      </c>
      <c r="G2394" t="e">
        <f>VLOOKUP(A2394,申请!A$1:J$5305,7,FALSE)</f>
        <v>#N/A</v>
      </c>
      <c r="H2394" t="e">
        <f>VLOOKUP(A2394,申请!A$1:J$5305,8,FALSE)</f>
        <v>#N/A</v>
      </c>
      <c r="I2394" t="e">
        <f>VLOOKUP(A2394,申请!A$1:J$5305,9,FALSE)</f>
        <v>#N/A</v>
      </c>
      <c r="J2394" t="e">
        <f>VLOOKUP(A2394,申请!A$1:J$5305,10,FALSE)</f>
        <v>#N/A</v>
      </c>
      <c r="K2394">
        <f>VLOOKUP($A2394,授权!$A$1:$J$5305,COLUMN(B2395),FALSE)</f>
        <v>1</v>
      </c>
      <c r="L2394">
        <f>VLOOKUP($A2394,授权!$A$1:$J$5305,COLUMN(C2395),FALSE)</f>
        <v>1</v>
      </c>
      <c r="M2394">
        <f>VLOOKUP($A2394,授权!$A$1:$J$5305,COLUMN(D2395),FALSE)</f>
        <v>0</v>
      </c>
      <c r="N2394">
        <f>VLOOKUP($A2394,授权!$A$1:$J$5305,COLUMN(E2395),FALSE)</f>
        <v>17</v>
      </c>
      <c r="O2394">
        <f>VLOOKUP($A2394,授权!$A$1:$J$5305,COLUMN(F2395),FALSE)</f>
        <v>2</v>
      </c>
      <c r="P2394">
        <f>VLOOKUP($A2394,授权!$A$1:$J$5305,COLUMN(G2395),FALSE)</f>
        <v>1</v>
      </c>
      <c r="Q2394">
        <f>VLOOKUP($A2394,授权!$A$1:$J$5305,COLUMN(H2395),FALSE)</f>
        <v>0</v>
      </c>
      <c r="R2394">
        <f>VLOOKUP($A2394,授权!$A$1:$J$5305,COLUMN(I2395),FALSE)</f>
        <v>2</v>
      </c>
      <c r="S2394">
        <f>VLOOKUP($A2394,授权!$A$1:$J$5305,COLUMN(J2395),FALSE)</f>
        <v>0</v>
      </c>
    </row>
    <row r="2395" spans="1:19" x14ac:dyDescent="0.25">
      <c r="A2395" t="s">
        <v>2394</v>
      </c>
      <c r="B2395" t="e">
        <f>VLOOKUP(A2395,申请!A$1:J$5305,2,FALSE)</f>
        <v>#N/A</v>
      </c>
      <c r="C2395" t="e">
        <f>VLOOKUP(A2395,申请!A$1:J$5305,3,FALSE)</f>
        <v>#N/A</v>
      </c>
      <c r="D2395" t="e">
        <f>VLOOKUP(A2395,申请!A$1:J$5305,4,FALSE)</f>
        <v>#N/A</v>
      </c>
      <c r="E2395" t="e">
        <f>VLOOKUP(A2395,申请!A$1:J$5305,5,FALSE)</f>
        <v>#N/A</v>
      </c>
      <c r="F2395" t="e">
        <f>VLOOKUP(A2395,申请!A$1:J$5305,6,FALSE)</f>
        <v>#N/A</v>
      </c>
      <c r="G2395" t="e">
        <f>VLOOKUP(A2395,申请!A$1:J$5305,7,FALSE)</f>
        <v>#N/A</v>
      </c>
      <c r="H2395" t="e">
        <f>VLOOKUP(A2395,申请!A$1:J$5305,8,FALSE)</f>
        <v>#N/A</v>
      </c>
      <c r="I2395" t="e">
        <f>VLOOKUP(A2395,申请!A$1:J$5305,9,FALSE)</f>
        <v>#N/A</v>
      </c>
      <c r="J2395" t="e">
        <f>VLOOKUP(A2395,申请!A$1:J$5305,10,FALSE)</f>
        <v>#N/A</v>
      </c>
      <c r="K2395">
        <f>VLOOKUP($A2395,授权!$A$1:$J$5305,COLUMN(B2396),FALSE)</f>
        <v>1</v>
      </c>
      <c r="L2395">
        <f>VLOOKUP($A2395,授权!$A$1:$J$5305,COLUMN(C2396),FALSE)</f>
        <v>1</v>
      </c>
      <c r="M2395">
        <f>VLOOKUP($A2395,授权!$A$1:$J$5305,COLUMN(D2396),FALSE)</f>
        <v>0</v>
      </c>
      <c r="N2395">
        <f>VLOOKUP($A2395,授权!$A$1:$J$5305,COLUMN(E2396),FALSE)</f>
        <v>1</v>
      </c>
      <c r="O2395">
        <f>VLOOKUP($A2395,授权!$A$1:$J$5305,COLUMN(F2396),FALSE)</f>
        <v>2</v>
      </c>
      <c r="P2395">
        <f>VLOOKUP($A2395,授权!$A$1:$J$5305,COLUMN(G2396),FALSE)</f>
        <v>1</v>
      </c>
      <c r="Q2395">
        <f>VLOOKUP($A2395,授权!$A$1:$J$5305,COLUMN(H2396),FALSE)</f>
        <v>0</v>
      </c>
      <c r="R2395">
        <f>VLOOKUP($A2395,授权!$A$1:$J$5305,COLUMN(I2396),FALSE)</f>
        <v>2</v>
      </c>
      <c r="S2395">
        <f>VLOOKUP($A2395,授权!$A$1:$J$5305,COLUMN(J2396),FALSE)</f>
        <v>0</v>
      </c>
    </row>
    <row r="2396" spans="1:19" x14ac:dyDescent="0.25">
      <c r="A2396" t="s">
        <v>2395</v>
      </c>
      <c r="B2396">
        <f>VLOOKUP(A2396,申请!A$1:J$5305,2,FALSE)</f>
        <v>1</v>
      </c>
      <c r="C2396">
        <f>VLOOKUP(A2396,申请!A$1:J$5305,3,FALSE)</f>
        <v>1</v>
      </c>
      <c r="D2396">
        <f>VLOOKUP(A2396,申请!A$1:J$5305,4,FALSE)</f>
        <v>0</v>
      </c>
      <c r="E2396">
        <f>VLOOKUP(A2396,申请!A$1:J$5305,5,FALSE)</f>
        <v>7</v>
      </c>
      <c r="F2396">
        <f>VLOOKUP(A2396,申请!A$1:J$5305,6,FALSE)</f>
        <v>2</v>
      </c>
      <c r="G2396">
        <f>VLOOKUP(A2396,申请!A$1:J$5305,7,FALSE)</f>
        <v>1</v>
      </c>
      <c r="H2396">
        <f>VLOOKUP(A2396,申请!A$1:J$5305,8,FALSE)</f>
        <v>0</v>
      </c>
      <c r="I2396">
        <f>VLOOKUP(A2396,申请!A$1:J$5305,9,FALSE)</f>
        <v>2</v>
      </c>
      <c r="J2396">
        <f>VLOOKUP(A2396,申请!A$1:J$5305,10,FALSE)</f>
        <v>0</v>
      </c>
      <c r="K2396">
        <f>VLOOKUP($A2396,授权!$A$1:$J$5305,COLUMN(B2397),FALSE)</f>
        <v>2</v>
      </c>
      <c r="L2396">
        <f>VLOOKUP($A2396,授权!$A$1:$J$5305,COLUMN(C2397),FALSE)</f>
        <v>2</v>
      </c>
      <c r="M2396">
        <f>VLOOKUP($A2396,授权!$A$1:$J$5305,COLUMN(D2397),FALSE)</f>
        <v>0</v>
      </c>
      <c r="N2396">
        <f>VLOOKUP($A2396,授权!$A$1:$J$5305,COLUMN(E2397),FALSE)</f>
        <v>11</v>
      </c>
      <c r="O2396">
        <f>VLOOKUP($A2396,授权!$A$1:$J$5305,COLUMN(F2397),FALSE)</f>
        <v>4</v>
      </c>
      <c r="P2396">
        <f>VLOOKUP($A2396,授权!$A$1:$J$5305,COLUMN(G2397),FALSE)</f>
        <v>1</v>
      </c>
      <c r="Q2396">
        <f>VLOOKUP($A2396,授权!$A$1:$J$5305,COLUMN(H2397),FALSE)</f>
        <v>0</v>
      </c>
      <c r="R2396">
        <f>VLOOKUP($A2396,授权!$A$1:$J$5305,COLUMN(I2397),FALSE)</f>
        <v>4</v>
      </c>
      <c r="S2396">
        <f>VLOOKUP($A2396,授权!$A$1:$J$5305,COLUMN(J2397),FALSE)</f>
        <v>0</v>
      </c>
    </row>
    <row r="2397" spans="1:19" x14ac:dyDescent="0.25">
      <c r="A2397" t="s">
        <v>2396</v>
      </c>
      <c r="B2397">
        <f>VLOOKUP(A2397,申请!A$1:J$5305,2,FALSE)</f>
        <v>10</v>
      </c>
      <c r="C2397">
        <f>VLOOKUP(A2397,申请!A$1:J$5305,3,FALSE)</f>
        <v>10</v>
      </c>
      <c r="D2397">
        <f>VLOOKUP(A2397,申请!A$1:J$5305,4,FALSE)</f>
        <v>0</v>
      </c>
      <c r="E2397">
        <f>VLOOKUP(A2397,申请!A$1:J$5305,5,FALSE)</f>
        <v>0</v>
      </c>
      <c r="F2397">
        <f>VLOOKUP(A2397,申请!A$1:J$5305,6,FALSE)</f>
        <v>11</v>
      </c>
      <c r="G2397">
        <f>VLOOKUP(A2397,申请!A$1:J$5305,7,FALSE)</f>
        <v>1</v>
      </c>
      <c r="H2397">
        <f>VLOOKUP(A2397,申请!A$1:J$5305,8,FALSE)</f>
        <v>0</v>
      </c>
      <c r="I2397">
        <f>VLOOKUP(A2397,申请!A$1:J$5305,9,FALSE)</f>
        <v>11</v>
      </c>
      <c r="J2397">
        <f>VLOOKUP(A2397,申请!A$1:J$5305,10,FALSE)</f>
        <v>0</v>
      </c>
      <c r="K2397">
        <f>VLOOKUP($A2397,授权!$A$1:$J$5305,COLUMN(B2398),FALSE)</f>
        <v>1</v>
      </c>
      <c r="L2397">
        <f>VLOOKUP($A2397,授权!$A$1:$J$5305,COLUMN(C2398),FALSE)</f>
        <v>1</v>
      </c>
      <c r="M2397">
        <f>VLOOKUP($A2397,授权!$A$1:$J$5305,COLUMN(D2398),FALSE)</f>
        <v>0</v>
      </c>
      <c r="N2397">
        <f>VLOOKUP($A2397,授权!$A$1:$J$5305,COLUMN(E2398),FALSE)</f>
        <v>0</v>
      </c>
      <c r="O2397">
        <f>VLOOKUP($A2397,授权!$A$1:$J$5305,COLUMN(F2398),FALSE)</f>
        <v>2</v>
      </c>
      <c r="P2397">
        <f>VLOOKUP($A2397,授权!$A$1:$J$5305,COLUMN(G2398),FALSE)</f>
        <v>1</v>
      </c>
      <c r="Q2397">
        <f>VLOOKUP($A2397,授权!$A$1:$J$5305,COLUMN(H2398),FALSE)</f>
        <v>0</v>
      </c>
      <c r="R2397">
        <f>VLOOKUP($A2397,授权!$A$1:$J$5305,COLUMN(I2398),FALSE)</f>
        <v>2</v>
      </c>
      <c r="S2397">
        <f>VLOOKUP($A2397,授权!$A$1:$J$5305,COLUMN(J2398),FALSE)</f>
        <v>0</v>
      </c>
    </row>
    <row r="2398" spans="1:19" x14ac:dyDescent="0.25">
      <c r="A2398" t="s">
        <v>2397</v>
      </c>
      <c r="B2398">
        <f>VLOOKUP(A2398,申请!A$1:J$5305,2,FALSE)</f>
        <v>14</v>
      </c>
      <c r="C2398">
        <f>VLOOKUP(A2398,申请!A$1:J$5305,3,FALSE)</f>
        <v>13</v>
      </c>
      <c r="D2398">
        <f>VLOOKUP(A2398,申请!A$1:J$5305,4,FALSE)</f>
        <v>1</v>
      </c>
      <c r="E2398">
        <f>VLOOKUP(A2398,申请!A$1:J$5305,5,FALSE)</f>
        <v>9</v>
      </c>
      <c r="F2398">
        <f>VLOOKUP(A2398,申请!A$1:J$5305,6,FALSE)</f>
        <v>19</v>
      </c>
      <c r="G2398">
        <f>VLOOKUP(A2398,申请!A$1:J$5305,7,FALSE)</f>
        <v>0.9285714285714286</v>
      </c>
      <c r="H2398">
        <f>VLOOKUP(A2398,申请!A$1:J$5305,8,FALSE)</f>
        <v>7.1428571428571425E-2</v>
      </c>
      <c r="I2398">
        <f>VLOOKUP(A2398,申请!A$1:J$5305,9,FALSE)</f>
        <v>19</v>
      </c>
      <c r="J2398">
        <f>VLOOKUP(A2398,申请!A$1:J$5305,10,FALSE)</f>
        <v>0</v>
      </c>
      <c r="K2398">
        <f>VLOOKUP($A2398,授权!$A$1:$J$5305,COLUMN(B2399),FALSE)</f>
        <v>2</v>
      </c>
      <c r="L2398">
        <f>VLOOKUP($A2398,授权!$A$1:$J$5305,COLUMN(C2399),FALSE)</f>
        <v>2</v>
      </c>
      <c r="M2398">
        <f>VLOOKUP($A2398,授权!$A$1:$J$5305,COLUMN(D2399),FALSE)</f>
        <v>0</v>
      </c>
      <c r="N2398">
        <f>VLOOKUP($A2398,授权!$A$1:$J$5305,COLUMN(E2399),FALSE)</f>
        <v>1</v>
      </c>
      <c r="O2398">
        <f>VLOOKUP($A2398,授权!$A$1:$J$5305,COLUMN(F2399),FALSE)</f>
        <v>4</v>
      </c>
      <c r="P2398">
        <f>VLOOKUP($A2398,授权!$A$1:$J$5305,COLUMN(G2399),FALSE)</f>
        <v>1</v>
      </c>
      <c r="Q2398">
        <f>VLOOKUP($A2398,授权!$A$1:$J$5305,COLUMN(H2399),FALSE)</f>
        <v>0</v>
      </c>
      <c r="R2398">
        <f>VLOOKUP($A2398,授权!$A$1:$J$5305,COLUMN(I2399),FALSE)</f>
        <v>4</v>
      </c>
      <c r="S2398">
        <f>VLOOKUP($A2398,授权!$A$1:$J$5305,COLUMN(J2399),FALSE)</f>
        <v>0</v>
      </c>
    </row>
    <row r="2399" spans="1:19" x14ac:dyDescent="0.25">
      <c r="A2399" t="s">
        <v>2398</v>
      </c>
      <c r="B2399">
        <f>VLOOKUP(A2399,申请!A$1:J$5305,2,FALSE)</f>
        <v>14</v>
      </c>
      <c r="C2399">
        <f>VLOOKUP(A2399,申请!A$1:J$5305,3,FALSE)</f>
        <v>13</v>
      </c>
      <c r="D2399">
        <f>VLOOKUP(A2399,申请!A$1:J$5305,4,FALSE)</f>
        <v>1</v>
      </c>
      <c r="E2399">
        <f>VLOOKUP(A2399,申请!A$1:J$5305,5,FALSE)</f>
        <v>9</v>
      </c>
      <c r="F2399">
        <f>VLOOKUP(A2399,申请!A$1:J$5305,6,FALSE)</f>
        <v>19</v>
      </c>
      <c r="G2399">
        <f>VLOOKUP(A2399,申请!A$1:J$5305,7,FALSE)</f>
        <v>0.9285714285714286</v>
      </c>
      <c r="H2399">
        <f>VLOOKUP(A2399,申请!A$1:J$5305,8,FALSE)</f>
        <v>7.1428571428571425E-2</v>
      </c>
      <c r="I2399">
        <f>VLOOKUP(A2399,申请!A$1:J$5305,9,FALSE)</f>
        <v>19</v>
      </c>
      <c r="J2399">
        <f>VLOOKUP(A2399,申请!A$1:J$5305,10,FALSE)</f>
        <v>0</v>
      </c>
      <c r="K2399">
        <f>VLOOKUP($A2399,授权!$A$1:$J$5305,COLUMN(B2400),FALSE)</f>
        <v>2</v>
      </c>
      <c r="L2399">
        <f>VLOOKUP($A2399,授权!$A$1:$J$5305,COLUMN(C2400),FALSE)</f>
        <v>2</v>
      </c>
      <c r="M2399">
        <f>VLOOKUP($A2399,授权!$A$1:$J$5305,COLUMN(D2400),FALSE)</f>
        <v>0</v>
      </c>
      <c r="N2399">
        <f>VLOOKUP($A2399,授权!$A$1:$J$5305,COLUMN(E2400),FALSE)</f>
        <v>1</v>
      </c>
      <c r="O2399">
        <f>VLOOKUP($A2399,授权!$A$1:$J$5305,COLUMN(F2400),FALSE)</f>
        <v>4</v>
      </c>
      <c r="P2399">
        <f>VLOOKUP($A2399,授权!$A$1:$J$5305,COLUMN(G2400),FALSE)</f>
        <v>1</v>
      </c>
      <c r="Q2399">
        <f>VLOOKUP($A2399,授权!$A$1:$J$5305,COLUMN(H2400),FALSE)</f>
        <v>0</v>
      </c>
      <c r="R2399">
        <f>VLOOKUP($A2399,授权!$A$1:$J$5305,COLUMN(I2400),FALSE)</f>
        <v>4</v>
      </c>
      <c r="S2399">
        <f>VLOOKUP($A2399,授权!$A$1:$J$5305,COLUMN(J2400),FALSE)</f>
        <v>0</v>
      </c>
    </row>
    <row r="2400" spans="1:19" x14ac:dyDescent="0.25">
      <c r="A2400" t="s">
        <v>2399</v>
      </c>
      <c r="B2400" t="e">
        <f>VLOOKUP(A2400,申请!A$1:J$5305,2,FALSE)</f>
        <v>#N/A</v>
      </c>
      <c r="C2400" t="e">
        <f>VLOOKUP(A2400,申请!A$1:J$5305,3,FALSE)</f>
        <v>#N/A</v>
      </c>
      <c r="D2400" t="e">
        <f>VLOOKUP(A2400,申请!A$1:J$5305,4,FALSE)</f>
        <v>#N/A</v>
      </c>
      <c r="E2400" t="e">
        <f>VLOOKUP(A2400,申请!A$1:J$5305,5,FALSE)</f>
        <v>#N/A</v>
      </c>
      <c r="F2400" t="e">
        <f>VLOOKUP(A2400,申请!A$1:J$5305,6,FALSE)</f>
        <v>#N/A</v>
      </c>
      <c r="G2400" t="e">
        <f>VLOOKUP(A2400,申请!A$1:J$5305,7,FALSE)</f>
        <v>#N/A</v>
      </c>
      <c r="H2400" t="e">
        <f>VLOOKUP(A2400,申请!A$1:J$5305,8,FALSE)</f>
        <v>#N/A</v>
      </c>
      <c r="I2400" t="e">
        <f>VLOOKUP(A2400,申请!A$1:J$5305,9,FALSE)</f>
        <v>#N/A</v>
      </c>
      <c r="J2400" t="e">
        <f>VLOOKUP(A2400,申请!A$1:J$5305,10,FALSE)</f>
        <v>#N/A</v>
      </c>
      <c r="K2400">
        <f>VLOOKUP($A2400,授权!$A$1:$J$5305,COLUMN(B2401),FALSE)</f>
        <v>2</v>
      </c>
      <c r="L2400">
        <f>VLOOKUP($A2400,授权!$A$1:$J$5305,COLUMN(C2401),FALSE)</f>
        <v>2</v>
      </c>
      <c r="M2400">
        <f>VLOOKUP($A2400,授权!$A$1:$J$5305,COLUMN(D2401),FALSE)</f>
        <v>0</v>
      </c>
      <c r="N2400">
        <f>VLOOKUP($A2400,授权!$A$1:$J$5305,COLUMN(E2401),FALSE)</f>
        <v>3</v>
      </c>
      <c r="O2400">
        <f>VLOOKUP($A2400,授权!$A$1:$J$5305,COLUMN(F2401),FALSE)</f>
        <v>4</v>
      </c>
      <c r="P2400">
        <f>VLOOKUP($A2400,授权!$A$1:$J$5305,COLUMN(G2401),FALSE)</f>
        <v>1</v>
      </c>
      <c r="Q2400">
        <f>VLOOKUP($A2400,授权!$A$1:$J$5305,COLUMN(H2401),FALSE)</f>
        <v>0</v>
      </c>
      <c r="R2400">
        <f>VLOOKUP($A2400,授权!$A$1:$J$5305,COLUMN(I2401),FALSE)</f>
        <v>4</v>
      </c>
      <c r="S2400">
        <f>VLOOKUP($A2400,授权!$A$1:$J$5305,COLUMN(J2401),FALSE)</f>
        <v>0</v>
      </c>
    </row>
    <row r="2401" spans="1:19" x14ac:dyDescent="0.25">
      <c r="A2401" t="s">
        <v>2400</v>
      </c>
      <c r="B2401">
        <f>VLOOKUP(A2401,申请!A$1:J$5305,2,FALSE)</f>
        <v>1</v>
      </c>
      <c r="C2401">
        <f>VLOOKUP(A2401,申请!A$1:J$5305,3,FALSE)</f>
        <v>1</v>
      </c>
      <c r="D2401">
        <f>VLOOKUP(A2401,申请!A$1:J$5305,4,FALSE)</f>
        <v>0</v>
      </c>
      <c r="E2401">
        <f>VLOOKUP(A2401,申请!A$1:J$5305,5,FALSE)</f>
        <v>0</v>
      </c>
      <c r="F2401">
        <f>VLOOKUP(A2401,申请!A$1:J$5305,6,FALSE)</f>
        <v>1</v>
      </c>
      <c r="G2401">
        <f>VLOOKUP(A2401,申请!A$1:J$5305,7,FALSE)</f>
        <v>1</v>
      </c>
      <c r="H2401">
        <f>VLOOKUP(A2401,申请!A$1:J$5305,8,FALSE)</f>
        <v>0</v>
      </c>
      <c r="I2401">
        <f>VLOOKUP(A2401,申请!A$1:J$5305,9,FALSE)</f>
        <v>1</v>
      </c>
      <c r="J2401">
        <f>VLOOKUP(A2401,申请!A$1:J$5305,10,FALSE)</f>
        <v>0</v>
      </c>
      <c r="K2401">
        <f>VLOOKUP($A2401,授权!$A$1:$J$5305,COLUMN(B2402),FALSE)</f>
        <v>7</v>
      </c>
      <c r="L2401">
        <f>VLOOKUP($A2401,授权!$A$1:$J$5305,COLUMN(C2402),FALSE)</f>
        <v>7</v>
      </c>
      <c r="M2401">
        <f>VLOOKUP($A2401,授权!$A$1:$J$5305,COLUMN(D2402),FALSE)</f>
        <v>0</v>
      </c>
      <c r="N2401">
        <f>VLOOKUP($A2401,授权!$A$1:$J$5305,COLUMN(E2402),FALSE)</f>
        <v>5</v>
      </c>
      <c r="O2401">
        <f>VLOOKUP($A2401,授权!$A$1:$J$5305,COLUMN(F2402),FALSE)</f>
        <v>14</v>
      </c>
      <c r="P2401">
        <f>VLOOKUP($A2401,授权!$A$1:$J$5305,COLUMN(G2402),FALSE)</f>
        <v>1</v>
      </c>
      <c r="Q2401">
        <f>VLOOKUP($A2401,授权!$A$1:$J$5305,COLUMN(H2402),FALSE)</f>
        <v>0</v>
      </c>
      <c r="R2401">
        <f>VLOOKUP($A2401,授权!$A$1:$J$5305,COLUMN(I2402),FALSE)</f>
        <v>14</v>
      </c>
      <c r="S2401">
        <f>VLOOKUP($A2401,授权!$A$1:$J$5305,COLUMN(J2402),FALSE)</f>
        <v>0</v>
      </c>
    </row>
    <row r="2402" spans="1:19" x14ac:dyDescent="0.25">
      <c r="A2402" t="s">
        <v>2401</v>
      </c>
      <c r="B2402">
        <f>VLOOKUP(A2402,申请!A$1:J$5305,2,FALSE)</f>
        <v>15</v>
      </c>
      <c r="C2402">
        <f>VLOOKUP(A2402,申请!A$1:J$5305,3,FALSE)</f>
        <v>15</v>
      </c>
      <c r="D2402">
        <f>VLOOKUP(A2402,申请!A$1:J$5305,4,FALSE)</f>
        <v>0</v>
      </c>
      <c r="E2402">
        <f>VLOOKUP(A2402,申请!A$1:J$5305,5,FALSE)</f>
        <v>7</v>
      </c>
      <c r="F2402">
        <f>VLOOKUP(A2402,申请!A$1:J$5305,6,FALSE)</f>
        <v>20</v>
      </c>
      <c r="G2402">
        <f>VLOOKUP(A2402,申请!A$1:J$5305,7,FALSE)</f>
        <v>1</v>
      </c>
      <c r="H2402">
        <f>VLOOKUP(A2402,申请!A$1:J$5305,8,FALSE)</f>
        <v>0</v>
      </c>
      <c r="I2402">
        <f>VLOOKUP(A2402,申请!A$1:J$5305,9,FALSE)</f>
        <v>20</v>
      </c>
      <c r="J2402">
        <f>VLOOKUP(A2402,申请!A$1:J$5305,10,FALSE)</f>
        <v>0</v>
      </c>
      <c r="K2402">
        <f>VLOOKUP($A2402,授权!$A$1:$J$5305,COLUMN(B2403),FALSE)</f>
        <v>2</v>
      </c>
      <c r="L2402">
        <f>VLOOKUP($A2402,授权!$A$1:$J$5305,COLUMN(C2403),FALSE)</f>
        <v>2</v>
      </c>
      <c r="M2402">
        <f>VLOOKUP($A2402,授权!$A$1:$J$5305,COLUMN(D2403),FALSE)</f>
        <v>0</v>
      </c>
      <c r="N2402">
        <f>VLOOKUP($A2402,授权!$A$1:$J$5305,COLUMN(E2403),FALSE)</f>
        <v>2</v>
      </c>
      <c r="O2402">
        <f>VLOOKUP($A2402,授权!$A$1:$J$5305,COLUMN(F2403),FALSE)</f>
        <v>4</v>
      </c>
      <c r="P2402">
        <f>VLOOKUP($A2402,授权!$A$1:$J$5305,COLUMN(G2403),FALSE)</f>
        <v>1</v>
      </c>
      <c r="Q2402">
        <f>VLOOKUP($A2402,授权!$A$1:$J$5305,COLUMN(H2403),FALSE)</f>
        <v>0</v>
      </c>
      <c r="R2402">
        <f>VLOOKUP($A2402,授权!$A$1:$J$5305,COLUMN(I2403),FALSE)</f>
        <v>4</v>
      </c>
      <c r="S2402">
        <f>VLOOKUP($A2402,授权!$A$1:$J$5305,COLUMN(J2403),FALSE)</f>
        <v>0</v>
      </c>
    </row>
    <row r="2403" spans="1:19" x14ac:dyDescent="0.25">
      <c r="A2403" t="s">
        <v>2402</v>
      </c>
      <c r="B2403">
        <f>VLOOKUP(A2403,申请!A$1:J$5305,2,FALSE)</f>
        <v>1</v>
      </c>
      <c r="C2403">
        <f>VLOOKUP(A2403,申请!A$1:J$5305,3,FALSE)</f>
        <v>1</v>
      </c>
      <c r="D2403">
        <f>VLOOKUP(A2403,申请!A$1:J$5305,4,FALSE)</f>
        <v>0</v>
      </c>
      <c r="E2403">
        <f>VLOOKUP(A2403,申请!A$1:J$5305,5,FALSE)</f>
        <v>2</v>
      </c>
      <c r="F2403">
        <f>VLOOKUP(A2403,申请!A$1:J$5305,6,FALSE)</f>
        <v>2</v>
      </c>
      <c r="G2403">
        <f>VLOOKUP(A2403,申请!A$1:J$5305,7,FALSE)</f>
        <v>1</v>
      </c>
      <c r="H2403">
        <f>VLOOKUP(A2403,申请!A$1:J$5305,8,FALSE)</f>
        <v>0</v>
      </c>
      <c r="I2403">
        <f>VLOOKUP(A2403,申请!A$1:J$5305,9,FALSE)</f>
        <v>2</v>
      </c>
      <c r="J2403">
        <f>VLOOKUP(A2403,申请!A$1:J$5305,10,FALSE)</f>
        <v>0</v>
      </c>
      <c r="K2403">
        <f>VLOOKUP($A2403,授权!$A$1:$J$5305,COLUMN(B2404),FALSE)</f>
        <v>1</v>
      </c>
      <c r="L2403">
        <f>VLOOKUP($A2403,授权!$A$1:$J$5305,COLUMN(C2404),FALSE)</f>
        <v>1</v>
      </c>
      <c r="M2403">
        <f>VLOOKUP($A2403,授权!$A$1:$J$5305,COLUMN(D2404),FALSE)</f>
        <v>0</v>
      </c>
      <c r="N2403">
        <f>VLOOKUP($A2403,授权!$A$1:$J$5305,COLUMN(E2404),FALSE)</f>
        <v>2</v>
      </c>
      <c r="O2403">
        <f>VLOOKUP($A2403,授权!$A$1:$J$5305,COLUMN(F2404),FALSE)</f>
        <v>2</v>
      </c>
      <c r="P2403">
        <f>VLOOKUP($A2403,授权!$A$1:$J$5305,COLUMN(G2404),FALSE)</f>
        <v>1</v>
      </c>
      <c r="Q2403">
        <f>VLOOKUP($A2403,授权!$A$1:$J$5305,COLUMN(H2404),FALSE)</f>
        <v>0</v>
      </c>
      <c r="R2403">
        <f>VLOOKUP($A2403,授权!$A$1:$J$5305,COLUMN(I2404),FALSE)</f>
        <v>2</v>
      </c>
      <c r="S2403">
        <f>VLOOKUP($A2403,授权!$A$1:$J$5305,COLUMN(J2404),FALSE)</f>
        <v>0</v>
      </c>
    </row>
    <row r="2404" spans="1:19" x14ac:dyDescent="0.25">
      <c r="A2404" t="s">
        <v>2403</v>
      </c>
      <c r="B2404">
        <f>VLOOKUP(A2404,申请!A$1:J$5305,2,FALSE)</f>
        <v>11</v>
      </c>
      <c r="C2404">
        <f>VLOOKUP(A2404,申请!A$1:J$5305,3,FALSE)</f>
        <v>11</v>
      </c>
      <c r="D2404">
        <f>VLOOKUP(A2404,申请!A$1:J$5305,4,FALSE)</f>
        <v>0</v>
      </c>
      <c r="E2404">
        <f>VLOOKUP(A2404,申请!A$1:J$5305,5,FALSE)</f>
        <v>7</v>
      </c>
      <c r="F2404">
        <f>VLOOKUP(A2404,申请!A$1:J$5305,6,FALSE)</f>
        <v>17</v>
      </c>
      <c r="G2404">
        <f>VLOOKUP(A2404,申请!A$1:J$5305,7,FALSE)</f>
        <v>1</v>
      </c>
      <c r="H2404">
        <f>VLOOKUP(A2404,申请!A$1:J$5305,8,FALSE)</f>
        <v>0</v>
      </c>
      <c r="I2404">
        <f>VLOOKUP(A2404,申请!A$1:J$5305,9,FALSE)</f>
        <v>17</v>
      </c>
      <c r="J2404">
        <f>VLOOKUP(A2404,申请!A$1:J$5305,10,FALSE)</f>
        <v>0</v>
      </c>
      <c r="K2404">
        <f>VLOOKUP($A2404,授权!$A$1:$J$5305,COLUMN(B2405),FALSE)</f>
        <v>4</v>
      </c>
      <c r="L2404">
        <f>VLOOKUP($A2404,授权!$A$1:$J$5305,COLUMN(C2405),FALSE)</f>
        <v>4</v>
      </c>
      <c r="M2404">
        <f>VLOOKUP($A2404,授权!$A$1:$J$5305,COLUMN(D2405),FALSE)</f>
        <v>0</v>
      </c>
      <c r="N2404">
        <f>VLOOKUP($A2404,授权!$A$1:$J$5305,COLUMN(E2405),FALSE)</f>
        <v>5</v>
      </c>
      <c r="O2404">
        <f>VLOOKUP($A2404,授权!$A$1:$J$5305,COLUMN(F2405),FALSE)</f>
        <v>8</v>
      </c>
      <c r="P2404">
        <f>VLOOKUP($A2404,授权!$A$1:$J$5305,COLUMN(G2405),FALSE)</f>
        <v>1</v>
      </c>
      <c r="Q2404">
        <f>VLOOKUP($A2404,授权!$A$1:$J$5305,COLUMN(H2405),FALSE)</f>
        <v>0</v>
      </c>
      <c r="R2404">
        <f>VLOOKUP($A2404,授权!$A$1:$J$5305,COLUMN(I2405),FALSE)</f>
        <v>8</v>
      </c>
      <c r="S2404">
        <f>VLOOKUP($A2404,授权!$A$1:$J$5305,COLUMN(J2405),FALSE)</f>
        <v>0</v>
      </c>
    </row>
    <row r="2405" spans="1:19" x14ac:dyDescent="0.25">
      <c r="A2405" t="s">
        <v>2404</v>
      </c>
      <c r="B2405">
        <f>VLOOKUP(A2405,申请!A$1:J$5305,2,FALSE)</f>
        <v>7</v>
      </c>
      <c r="C2405">
        <f>VLOOKUP(A2405,申请!A$1:J$5305,3,FALSE)</f>
        <v>3</v>
      </c>
      <c r="D2405">
        <f>VLOOKUP(A2405,申请!A$1:J$5305,4,FALSE)</f>
        <v>4</v>
      </c>
      <c r="E2405">
        <f>VLOOKUP(A2405,申请!A$1:J$5305,5,FALSE)</f>
        <v>6</v>
      </c>
      <c r="F2405">
        <f>VLOOKUP(A2405,申请!A$1:J$5305,6,FALSE)</f>
        <v>9</v>
      </c>
      <c r="G2405">
        <f>VLOOKUP(A2405,申请!A$1:J$5305,7,FALSE)</f>
        <v>0.42857142857142855</v>
      </c>
      <c r="H2405">
        <f>VLOOKUP(A2405,申请!A$1:J$5305,8,FALSE)</f>
        <v>0.5714285714285714</v>
      </c>
      <c r="I2405">
        <f>VLOOKUP(A2405,申请!A$1:J$5305,9,FALSE)</f>
        <v>9</v>
      </c>
      <c r="J2405">
        <f>VLOOKUP(A2405,申请!A$1:J$5305,10,FALSE)</f>
        <v>0</v>
      </c>
      <c r="K2405">
        <f>VLOOKUP($A2405,授权!$A$1:$J$5305,COLUMN(B2406),FALSE)</f>
        <v>2</v>
      </c>
      <c r="L2405">
        <f>VLOOKUP($A2405,授权!$A$1:$J$5305,COLUMN(C2406),FALSE)</f>
        <v>2</v>
      </c>
      <c r="M2405">
        <f>VLOOKUP($A2405,授权!$A$1:$J$5305,COLUMN(D2406),FALSE)</f>
        <v>0</v>
      </c>
      <c r="N2405">
        <f>VLOOKUP($A2405,授权!$A$1:$J$5305,COLUMN(E2406),FALSE)</f>
        <v>3</v>
      </c>
      <c r="O2405">
        <f>VLOOKUP($A2405,授权!$A$1:$J$5305,COLUMN(F2406),FALSE)</f>
        <v>4</v>
      </c>
      <c r="P2405">
        <f>VLOOKUP($A2405,授权!$A$1:$J$5305,COLUMN(G2406),FALSE)</f>
        <v>1</v>
      </c>
      <c r="Q2405">
        <f>VLOOKUP($A2405,授权!$A$1:$J$5305,COLUMN(H2406),FALSE)</f>
        <v>0</v>
      </c>
      <c r="R2405">
        <f>VLOOKUP($A2405,授权!$A$1:$J$5305,COLUMN(I2406),FALSE)</f>
        <v>4</v>
      </c>
      <c r="S2405">
        <f>VLOOKUP($A2405,授权!$A$1:$J$5305,COLUMN(J2406),FALSE)</f>
        <v>0</v>
      </c>
    </row>
    <row r="2406" spans="1:19" x14ac:dyDescent="0.25">
      <c r="A2406" t="s">
        <v>2405</v>
      </c>
      <c r="B2406">
        <f>VLOOKUP(A2406,申请!A$1:J$5305,2,FALSE)</f>
        <v>16</v>
      </c>
      <c r="C2406">
        <f>VLOOKUP(A2406,申请!A$1:J$5305,3,FALSE)</f>
        <v>8</v>
      </c>
      <c r="D2406">
        <f>VLOOKUP(A2406,申请!A$1:J$5305,4,FALSE)</f>
        <v>8</v>
      </c>
      <c r="E2406">
        <f>VLOOKUP(A2406,申请!A$1:J$5305,5,FALSE)</f>
        <v>30</v>
      </c>
      <c r="F2406">
        <f>VLOOKUP(A2406,申请!A$1:J$5305,6,FALSE)</f>
        <v>21</v>
      </c>
      <c r="G2406">
        <f>VLOOKUP(A2406,申请!A$1:J$5305,7,FALSE)</f>
        <v>0.5</v>
      </c>
      <c r="H2406">
        <f>VLOOKUP(A2406,申请!A$1:J$5305,8,FALSE)</f>
        <v>0.5</v>
      </c>
      <c r="I2406">
        <f>VLOOKUP(A2406,申请!A$1:J$5305,9,FALSE)</f>
        <v>21</v>
      </c>
      <c r="J2406">
        <f>VLOOKUP(A2406,申请!A$1:J$5305,10,FALSE)</f>
        <v>0</v>
      </c>
      <c r="K2406">
        <f>VLOOKUP($A2406,授权!$A$1:$J$5305,COLUMN(B2407),FALSE)</f>
        <v>5</v>
      </c>
      <c r="L2406">
        <f>VLOOKUP($A2406,授权!$A$1:$J$5305,COLUMN(C2407),FALSE)</f>
        <v>5</v>
      </c>
      <c r="M2406">
        <f>VLOOKUP($A2406,授权!$A$1:$J$5305,COLUMN(D2407),FALSE)</f>
        <v>0</v>
      </c>
      <c r="N2406">
        <f>VLOOKUP($A2406,授权!$A$1:$J$5305,COLUMN(E2407),FALSE)</f>
        <v>6</v>
      </c>
      <c r="O2406">
        <f>VLOOKUP($A2406,授权!$A$1:$J$5305,COLUMN(F2407),FALSE)</f>
        <v>10</v>
      </c>
      <c r="P2406">
        <f>VLOOKUP($A2406,授权!$A$1:$J$5305,COLUMN(G2407),FALSE)</f>
        <v>1</v>
      </c>
      <c r="Q2406">
        <f>VLOOKUP($A2406,授权!$A$1:$J$5305,COLUMN(H2407),FALSE)</f>
        <v>0</v>
      </c>
      <c r="R2406">
        <f>VLOOKUP($A2406,授权!$A$1:$J$5305,COLUMN(I2407),FALSE)</f>
        <v>10</v>
      </c>
      <c r="S2406">
        <f>VLOOKUP($A2406,授权!$A$1:$J$5305,COLUMN(J2407),FALSE)</f>
        <v>0</v>
      </c>
    </row>
    <row r="2407" spans="1:19" x14ac:dyDescent="0.25">
      <c r="A2407" t="s">
        <v>2406</v>
      </c>
      <c r="B2407">
        <f>VLOOKUP(A2407,申请!A$1:J$5305,2,FALSE)</f>
        <v>2</v>
      </c>
      <c r="C2407">
        <f>VLOOKUP(A2407,申请!A$1:J$5305,3,FALSE)</f>
        <v>2</v>
      </c>
      <c r="D2407">
        <f>VLOOKUP(A2407,申请!A$1:J$5305,4,FALSE)</f>
        <v>0</v>
      </c>
      <c r="E2407">
        <f>VLOOKUP(A2407,申请!A$1:J$5305,5,FALSE)</f>
        <v>2</v>
      </c>
      <c r="F2407">
        <f>VLOOKUP(A2407,申请!A$1:J$5305,6,FALSE)</f>
        <v>4</v>
      </c>
      <c r="G2407">
        <f>VLOOKUP(A2407,申请!A$1:J$5305,7,FALSE)</f>
        <v>1</v>
      </c>
      <c r="H2407">
        <f>VLOOKUP(A2407,申请!A$1:J$5305,8,FALSE)</f>
        <v>0</v>
      </c>
      <c r="I2407">
        <f>VLOOKUP(A2407,申请!A$1:J$5305,9,FALSE)</f>
        <v>4</v>
      </c>
      <c r="J2407">
        <f>VLOOKUP(A2407,申请!A$1:J$5305,10,FALSE)</f>
        <v>0</v>
      </c>
      <c r="K2407">
        <f>VLOOKUP($A2407,授权!$A$1:$J$5305,COLUMN(B2408),FALSE)</f>
        <v>2</v>
      </c>
      <c r="L2407">
        <f>VLOOKUP($A2407,授权!$A$1:$J$5305,COLUMN(C2408),FALSE)</f>
        <v>2</v>
      </c>
      <c r="M2407">
        <f>VLOOKUP($A2407,授权!$A$1:$J$5305,COLUMN(D2408),FALSE)</f>
        <v>0</v>
      </c>
      <c r="N2407">
        <f>VLOOKUP($A2407,授权!$A$1:$J$5305,COLUMN(E2408),FALSE)</f>
        <v>2</v>
      </c>
      <c r="O2407">
        <f>VLOOKUP($A2407,授权!$A$1:$J$5305,COLUMN(F2408),FALSE)</f>
        <v>4</v>
      </c>
      <c r="P2407">
        <f>VLOOKUP($A2407,授权!$A$1:$J$5305,COLUMN(G2408),FALSE)</f>
        <v>1</v>
      </c>
      <c r="Q2407">
        <f>VLOOKUP($A2407,授权!$A$1:$J$5305,COLUMN(H2408),FALSE)</f>
        <v>0</v>
      </c>
      <c r="R2407">
        <f>VLOOKUP($A2407,授权!$A$1:$J$5305,COLUMN(I2408),FALSE)</f>
        <v>4</v>
      </c>
      <c r="S2407">
        <f>VLOOKUP($A2407,授权!$A$1:$J$5305,COLUMN(J2408),FALSE)</f>
        <v>0</v>
      </c>
    </row>
    <row r="2408" spans="1:19" x14ac:dyDescent="0.25">
      <c r="A2408" t="s">
        <v>2407</v>
      </c>
      <c r="B2408">
        <f>VLOOKUP(A2408,申请!A$1:J$5305,2,FALSE)</f>
        <v>12</v>
      </c>
      <c r="C2408">
        <f>VLOOKUP(A2408,申请!A$1:J$5305,3,FALSE)</f>
        <v>12</v>
      </c>
      <c r="D2408">
        <f>VLOOKUP(A2408,申请!A$1:J$5305,4,FALSE)</f>
        <v>0</v>
      </c>
      <c r="E2408">
        <f>VLOOKUP(A2408,申请!A$1:J$5305,5,FALSE)</f>
        <v>24</v>
      </c>
      <c r="F2408">
        <f>VLOOKUP(A2408,申请!A$1:J$5305,6,FALSE)</f>
        <v>18</v>
      </c>
      <c r="G2408">
        <f>VLOOKUP(A2408,申请!A$1:J$5305,7,FALSE)</f>
        <v>1</v>
      </c>
      <c r="H2408">
        <f>VLOOKUP(A2408,申请!A$1:J$5305,8,FALSE)</f>
        <v>0</v>
      </c>
      <c r="I2408">
        <f>VLOOKUP(A2408,申请!A$1:J$5305,9,FALSE)</f>
        <v>18</v>
      </c>
      <c r="J2408">
        <f>VLOOKUP(A2408,申请!A$1:J$5305,10,FALSE)</f>
        <v>0</v>
      </c>
      <c r="K2408">
        <f>VLOOKUP($A2408,授权!$A$1:$J$5305,COLUMN(B2409),FALSE)</f>
        <v>7</v>
      </c>
      <c r="L2408">
        <f>VLOOKUP($A2408,授权!$A$1:$J$5305,COLUMN(C2409),FALSE)</f>
        <v>7</v>
      </c>
      <c r="M2408">
        <f>VLOOKUP($A2408,授权!$A$1:$J$5305,COLUMN(D2409),FALSE)</f>
        <v>0</v>
      </c>
      <c r="N2408">
        <f>VLOOKUP($A2408,授权!$A$1:$J$5305,COLUMN(E2409),FALSE)</f>
        <v>38</v>
      </c>
      <c r="O2408">
        <f>VLOOKUP($A2408,授权!$A$1:$J$5305,COLUMN(F2409),FALSE)</f>
        <v>14</v>
      </c>
      <c r="P2408">
        <f>VLOOKUP($A2408,授权!$A$1:$J$5305,COLUMN(G2409),FALSE)</f>
        <v>1</v>
      </c>
      <c r="Q2408">
        <f>VLOOKUP($A2408,授权!$A$1:$J$5305,COLUMN(H2409),FALSE)</f>
        <v>0</v>
      </c>
      <c r="R2408">
        <f>VLOOKUP($A2408,授权!$A$1:$J$5305,COLUMN(I2409),FALSE)</f>
        <v>14</v>
      </c>
      <c r="S2408">
        <f>VLOOKUP($A2408,授权!$A$1:$J$5305,COLUMN(J2409),FALSE)</f>
        <v>0</v>
      </c>
    </row>
    <row r="2409" spans="1:19" x14ac:dyDescent="0.25">
      <c r="A2409" t="s">
        <v>2408</v>
      </c>
      <c r="B2409">
        <f>VLOOKUP(A2409,申请!A$1:J$5305,2,FALSE)</f>
        <v>6</v>
      </c>
      <c r="C2409">
        <f>VLOOKUP(A2409,申请!A$1:J$5305,3,FALSE)</f>
        <v>5</v>
      </c>
      <c r="D2409">
        <f>VLOOKUP(A2409,申请!A$1:J$5305,4,FALSE)</f>
        <v>1</v>
      </c>
      <c r="E2409">
        <f>VLOOKUP(A2409,申请!A$1:J$5305,5,FALSE)</f>
        <v>2</v>
      </c>
      <c r="F2409">
        <f>VLOOKUP(A2409,申请!A$1:J$5305,6,FALSE)</f>
        <v>11</v>
      </c>
      <c r="G2409">
        <f>VLOOKUP(A2409,申请!A$1:J$5305,7,FALSE)</f>
        <v>0.83333333333333337</v>
      </c>
      <c r="H2409">
        <f>VLOOKUP(A2409,申请!A$1:J$5305,8,FALSE)</f>
        <v>0.16666666666666666</v>
      </c>
      <c r="I2409">
        <f>VLOOKUP(A2409,申请!A$1:J$5305,9,FALSE)</f>
        <v>11</v>
      </c>
      <c r="J2409">
        <f>VLOOKUP(A2409,申请!A$1:J$5305,10,FALSE)</f>
        <v>0</v>
      </c>
      <c r="K2409">
        <f>VLOOKUP($A2409,授权!$A$1:$J$5305,COLUMN(B2410),FALSE)</f>
        <v>3</v>
      </c>
      <c r="L2409">
        <f>VLOOKUP($A2409,授权!$A$1:$J$5305,COLUMN(C2410),FALSE)</f>
        <v>3</v>
      </c>
      <c r="M2409">
        <f>VLOOKUP($A2409,授权!$A$1:$J$5305,COLUMN(D2410),FALSE)</f>
        <v>0</v>
      </c>
      <c r="N2409">
        <f>VLOOKUP($A2409,授权!$A$1:$J$5305,COLUMN(E2410),FALSE)</f>
        <v>6</v>
      </c>
      <c r="O2409">
        <f>VLOOKUP($A2409,授权!$A$1:$J$5305,COLUMN(F2410),FALSE)</f>
        <v>6</v>
      </c>
      <c r="P2409">
        <f>VLOOKUP($A2409,授权!$A$1:$J$5305,COLUMN(G2410),FALSE)</f>
        <v>1</v>
      </c>
      <c r="Q2409">
        <f>VLOOKUP($A2409,授权!$A$1:$J$5305,COLUMN(H2410),FALSE)</f>
        <v>0</v>
      </c>
      <c r="R2409">
        <f>VLOOKUP($A2409,授权!$A$1:$J$5305,COLUMN(I2410),FALSE)</f>
        <v>6</v>
      </c>
      <c r="S2409">
        <f>VLOOKUP($A2409,授权!$A$1:$J$5305,COLUMN(J2410),FALSE)</f>
        <v>0</v>
      </c>
    </row>
    <row r="2410" spans="1:19" x14ac:dyDescent="0.25">
      <c r="A2410" t="s">
        <v>2409</v>
      </c>
      <c r="B2410">
        <f>VLOOKUP(A2410,申请!A$1:J$5305,2,FALSE)</f>
        <v>13</v>
      </c>
      <c r="C2410">
        <f>VLOOKUP(A2410,申请!A$1:J$5305,3,FALSE)</f>
        <v>13</v>
      </c>
      <c r="D2410">
        <f>VLOOKUP(A2410,申请!A$1:J$5305,4,FALSE)</f>
        <v>0</v>
      </c>
      <c r="E2410">
        <f>VLOOKUP(A2410,申请!A$1:J$5305,5,FALSE)</f>
        <v>4</v>
      </c>
      <c r="F2410">
        <f>VLOOKUP(A2410,申请!A$1:J$5305,6,FALSE)</f>
        <v>21</v>
      </c>
      <c r="G2410">
        <f>VLOOKUP(A2410,申请!A$1:J$5305,7,FALSE)</f>
        <v>1</v>
      </c>
      <c r="H2410">
        <f>VLOOKUP(A2410,申请!A$1:J$5305,8,FALSE)</f>
        <v>0</v>
      </c>
      <c r="I2410">
        <f>VLOOKUP(A2410,申请!A$1:J$5305,9,FALSE)</f>
        <v>21</v>
      </c>
      <c r="J2410">
        <f>VLOOKUP(A2410,申请!A$1:J$5305,10,FALSE)</f>
        <v>0</v>
      </c>
      <c r="K2410">
        <f>VLOOKUP($A2410,授权!$A$1:$J$5305,COLUMN(B2411),FALSE)</f>
        <v>4</v>
      </c>
      <c r="L2410">
        <f>VLOOKUP($A2410,授权!$A$1:$J$5305,COLUMN(C2411),FALSE)</f>
        <v>4</v>
      </c>
      <c r="M2410">
        <f>VLOOKUP($A2410,授权!$A$1:$J$5305,COLUMN(D2411),FALSE)</f>
        <v>0</v>
      </c>
      <c r="N2410">
        <f>VLOOKUP($A2410,授权!$A$1:$J$5305,COLUMN(E2411),FALSE)</f>
        <v>4</v>
      </c>
      <c r="O2410">
        <f>VLOOKUP($A2410,授权!$A$1:$J$5305,COLUMN(F2411),FALSE)</f>
        <v>8</v>
      </c>
      <c r="P2410">
        <f>VLOOKUP($A2410,授权!$A$1:$J$5305,COLUMN(G2411),FALSE)</f>
        <v>1</v>
      </c>
      <c r="Q2410">
        <f>VLOOKUP($A2410,授权!$A$1:$J$5305,COLUMN(H2411),FALSE)</f>
        <v>0</v>
      </c>
      <c r="R2410">
        <f>VLOOKUP($A2410,授权!$A$1:$J$5305,COLUMN(I2411),FALSE)</f>
        <v>8</v>
      </c>
      <c r="S2410">
        <f>VLOOKUP($A2410,授权!$A$1:$J$5305,COLUMN(J2411),FALSE)</f>
        <v>0</v>
      </c>
    </row>
    <row r="2411" spans="1:19" x14ac:dyDescent="0.25">
      <c r="A2411" t="s">
        <v>2410</v>
      </c>
      <c r="B2411">
        <f>VLOOKUP(A2411,申请!A$1:J$5305,2,FALSE)</f>
        <v>2</v>
      </c>
      <c r="C2411">
        <f>VLOOKUP(A2411,申请!A$1:J$5305,3,FALSE)</f>
        <v>2</v>
      </c>
      <c r="D2411">
        <f>VLOOKUP(A2411,申请!A$1:J$5305,4,FALSE)</f>
        <v>0</v>
      </c>
      <c r="E2411">
        <f>VLOOKUP(A2411,申请!A$1:J$5305,5,FALSE)</f>
        <v>1</v>
      </c>
      <c r="F2411">
        <f>VLOOKUP(A2411,申请!A$1:J$5305,6,FALSE)</f>
        <v>3</v>
      </c>
      <c r="G2411">
        <f>VLOOKUP(A2411,申请!A$1:J$5305,7,FALSE)</f>
        <v>1</v>
      </c>
      <c r="H2411">
        <f>VLOOKUP(A2411,申请!A$1:J$5305,8,FALSE)</f>
        <v>0</v>
      </c>
      <c r="I2411">
        <f>VLOOKUP(A2411,申请!A$1:J$5305,9,FALSE)</f>
        <v>3</v>
      </c>
      <c r="J2411">
        <f>VLOOKUP(A2411,申请!A$1:J$5305,10,FALSE)</f>
        <v>0</v>
      </c>
      <c r="K2411">
        <f>VLOOKUP($A2411,授权!$A$1:$J$5305,COLUMN(B2412),FALSE)</f>
        <v>6</v>
      </c>
      <c r="L2411">
        <f>VLOOKUP($A2411,授权!$A$1:$J$5305,COLUMN(C2412),FALSE)</f>
        <v>6</v>
      </c>
      <c r="M2411">
        <f>VLOOKUP($A2411,授权!$A$1:$J$5305,COLUMN(D2412),FALSE)</f>
        <v>0</v>
      </c>
      <c r="N2411">
        <f>VLOOKUP($A2411,授权!$A$1:$J$5305,COLUMN(E2412),FALSE)</f>
        <v>20</v>
      </c>
      <c r="O2411">
        <f>VLOOKUP($A2411,授权!$A$1:$J$5305,COLUMN(F2412),FALSE)</f>
        <v>12</v>
      </c>
      <c r="P2411">
        <f>VLOOKUP($A2411,授权!$A$1:$J$5305,COLUMN(G2412),FALSE)</f>
        <v>1</v>
      </c>
      <c r="Q2411">
        <f>VLOOKUP($A2411,授权!$A$1:$J$5305,COLUMN(H2412),FALSE)</f>
        <v>0</v>
      </c>
      <c r="R2411">
        <f>VLOOKUP($A2411,授权!$A$1:$J$5305,COLUMN(I2412),FALSE)</f>
        <v>12</v>
      </c>
      <c r="S2411">
        <f>VLOOKUP($A2411,授权!$A$1:$J$5305,COLUMN(J2412),FALSE)</f>
        <v>0</v>
      </c>
    </row>
    <row r="2412" spans="1:19" x14ac:dyDescent="0.25">
      <c r="A2412" t="s">
        <v>2411</v>
      </c>
      <c r="B2412">
        <f>VLOOKUP(A2412,申请!A$1:J$5305,2,FALSE)</f>
        <v>24</v>
      </c>
      <c r="C2412">
        <f>VLOOKUP(A2412,申请!A$1:J$5305,3,FALSE)</f>
        <v>20</v>
      </c>
      <c r="D2412">
        <f>VLOOKUP(A2412,申请!A$1:J$5305,4,FALSE)</f>
        <v>4</v>
      </c>
      <c r="E2412">
        <f>VLOOKUP(A2412,申请!A$1:J$5305,5,FALSE)</f>
        <v>12</v>
      </c>
      <c r="F2412">
        <f>VLOOKUP(A2412,申请!A$1:J$5305,6,FALSE)</f>
        <v>34</v>
      </c>
      <c r="G2412">
        <f>VLOOKUP(A2412,申请!A$1:J$5305,7,FALSE)</f>
        <v>0.83333333333333337</v>
      </c>
      <c r="H2412">
        <f>VLOOKUP(A2412,申请!A$1:J$5305,8,FALSE)</f>
        <v>0.16666666666666666</v>
      </c>
      <c r="I2412">
        <f>VLOOKUP(A2412,申请!A$1:J$5305,9,FALSE)</f>
        <v>34</v>
      </c>
      <c r="J2412">
        <f>VLOOKUP(A2412,申请!A$1:J$5305,10,FALSE)</f>
        <v>0</v>
      </c>
      <c r="K2412">
        <f>VLOOKUP($A2412,授权!$A$1:$J$5305,COLUMN(B2413),FALSE)</f>
        <v>6</v>
      </c>
      <c r="L2412">
        <f>VLOOKUP($A2412,授权!$A$1:$J$5305,COLUMN(C2413),FALSE)</f>
        <v>6</v>
      </c>
      <c r="M2412">
        <f>VLOOKUP($A2412,授权!$A$1:$J$5305,COLUMN(D2413),FALSE)</f>
        <v>0</v>
      </c>
      <c r="N2412">
        <f>VLOOKUP($A2412,授权!$A$1:$J$5305,COLUMN(E2413),FALSE)</f>
        <v>9</v>
      </c>
      <c r="O2412">
        <f>VLOOKUP($A2412,授权!$A$1:$J$5305,COLUMN(F2413),FALSE)</f>
        <v>12</v>
      </c>
      <c r="P2412">
        <f>VLOOKUP($A2412,授权!$A$1:$J$5305,COLUMN(G2413),FALSE)</f>
        <v>1</v>
      </c>
      <c r="Q2412">
        <f>VLOOKUP($A2412,授权!$A$1:$J$5305,COLUMN(H2413),FALSE)</f>
        <v>0</v>
      </c>
      <c r="R2412">
        <f>VLOOKUP($A2412,授权!$A$1:$J$5305,COLUMN(I2413),FALSE)</f>
        <v>12</v>
      </c>
      <c r="S2412">
        <f>VLOOKUP($A2412,授权!$A$1:$J$5305,COLUMN(J2413),FALSE)</f>
        <v>0</v>
      </c>
    </row>
    <row r="2413" spans="1:19" x14ac:dyDescent="0.25">
      <c r="A2413" t="s">
        <v>2412</v>
      </c>
      <c r="B2413">
        <f>VLOOKUP(A2413,申请!A$1:J$5305,2,FALSE)</f>
        <v>3</v>
      </c>
      <c r="C2413">
        <f>VLOOKUP(A2413,申请!A$1:J$5305,3,FALSE)</f>
        <v>2</v>
      </c>
      <c r="D2413">
        <f>VLOOKUP(A2413,申请!A$1:J$5305,4,FALSE)</f>
        <v>1</v>
      </c>
      <c r="E2413">
        <f>VLOOKUP(A2413,申请!A$1:J$5305,5,FALSE)</f>
        <v>4</v>
      </c>
      <c r="F2413">
        <f>VLOOKUP(A2413,申请!A$1:J$5305,6,FALSE)</f>
        <v>3</v>
      </c>
      <c r="G2413">
        <f>VLOOKUP(A2413,申请!A$1:J$5305,7,FALSE)</f>
        <v>0.66666666666666663</v>
      </c>
      <c r="H2413">
        <f>VLOOKUP(A2413,申请!A$1:J$5305,8,FALSE)</f>
        <v>0.33333333333333331</v>
      </c>
      <c r="I2413">
        <f>VLOOKUP(A2413,申请!A$1:J$5305,9,FALSE)</f>
        <v>3</v>
      </c>
      <c r="J2413">
        <f>VLOOKUP(A2413,申请!A$1:J$5305,10,FALSE)</f>
        <v>0</v>
      </c>
      <c r="K2413">
        <f>VLOOKUP($A2413,授权!$A$1:$J$5305,COLUMN(B2414),FALSE)</f>
        <v>2</v>
      </c>
      <c r="L2413">
        <f>VLOOKUP($A2413,授权!$A$1:$J$5305,COLUMN(C2414),FALSE)</f>
        <v>2</v>
      </c>
      <c r="M2413">
        <f>VLOOKUP($A2413,授权!$A$1:$J$5305,COLUMN(D2414),FALSE)</f>
        <v>0</v>
      </c>
      <c r="N2413">
        <f>VLOOKUP($A2413,授权!$A$1:$J$5305,COLUMN(E2414),FALSE)</f>
        <v>7</v>
      </c>
      <c r="O2413">
        <f>VLOOKUP($A2413,授权!$A$1:$J$5305,COLUMN(F2414),FALSE)</f>
        <v>4</v>
      </c>
      <c r="P2413">
        <f>VLOOKUP($A2413,授权!$A$1:$J$5305,COLUMN(G2414),FALSE)</f>
        <v>1</v>
      </c>
      <c r="Q2413">
        <f>VLOOKUP($A2413,授权!$A$1:$J$5305,COLUMN(H2414),FALSE)</f>
        <v>0</v>
      </c>
      <c r="R2413">
        <f>VLOOKUP($A2413,授权!$A$1:$J$5305,COLUMN(I2414),FALSE)</f>
        <v>4</v>
      </c>
      <c r="S2413">
        <f>VLOOKUP($A2413,授权!$A$1:$J$5305,COLUMN(J2414),FALSE)</f>
        <v>0</v>
      </c>
    </row>
    <row r="2414" spans="1:19" x14ac:dyDescent="0.25">
      <c r="A2414" t="s">
        <v>2413</v>
      </c>
      <c r="B2414">
        <f>VLOOKUP(A2414,申请!A$1:J$5305,2,FALSE)</f>
        <v>4</v>
      </c>
      <c r="C2414">
        <f>VLOOKUP(A2414,申请!A$1:J$5305,3,FALSE)</f>
        <v>4</v>
      </c>
      <c r="D2414">
        <f>VLOOKUP(A2414,申请!A$1:J$5305,4,FALSE)</f>
        <v>0</v>
      </c>
      <c r="E2414">
        <f>VLOOKUP(A2414,申请!A$1:J$5305,5,FALSE)</f>
        <v>0</v>
      </c>
      <c r="F2414">
        <f>VLOOKUP(A2414,申请!A$1:J$5305,6,FALSE)</f>
        <v>4</v>
      </c>
      <c r="G2414">
        <f>VLOOKUP(A2414,申请!A$1:J$5305,7,FALSE)</f>
        <v>1</v>
      </c>
      <c r="H2414">
        <f>VLOOKUP(A2414,申请!A$1:J$5305,8,FALSE)</f>
        <v>0</v>
      </c>
      <c r="I2414">
        <f>VLOOKUP(A2414,申请!A$1:J$5305,9,FALSE)</f>
        <v>4</v>
      </c>
      <c r="J2414">
        <f>VLOOKUP(A2414,申请!A$1:J$5305,10,FALSE)</f>
        <v>0</v>
      </c>
      <c r="K2414">
        <f>VLOOKUP($A2414,授权!$A$1:$J$5305,COLUMN(B2415),FALSE)</f>
        <v>2</v>
      </c>
      <c r="L2414">
        <f>VLOOKUP($A2414,授权!$A$1:$J$5305,COLUMN(C2415),FALSE)</f>
        <v>2</v>
      </c>
      <c r="M2414">
        <f>VLOOKUP($A2414,授权!$A$1:$J$5305,COLUMN(D2415),FALSE)</f>
        <v>0</v>
      </c>
      <c r="N2414">
        <f>VLOOKUP($A2414,授权!$A$1:$J$5305,COLUMN(E2415),FALSE)</f>
        <v>2</v>
      </c>
      <c r="O2414">
        <f>VLOOKUP($A2414,授权!$A$1:$J$5305,COLUMN(F2415),FALSE)</f>
        <v>4</v>
      </c>
      <c r="P2414">
        <f>VLOOKUP($A2414,授权!$A$1:$J$5305,COLUMN(G2415),FALSE)</f>
        <v>1</v>
      </c>
      <c r="Q2414">
        <f>VLOOKUP($A2414,授权!$A$1:$J$5305,COLUMN(H2415),FALSE)</f>
        <v>0</v>
      </c>
      <c r="R2414">
        <f>VLOOKUP($A2414,授权!$A$1:$J$5305,COLUMN(I2415),FALSE)</f>
        <v>4</v>
      </c>
      <c r="S2414">
        <f>VLOOKUP($A2414,授权!$A$1:$J$5305,COLUMN(J2415),FALSE)</f>
        <v>0</v>
      </c>
    </row>
    <row r="2415" spans="1:19" x14ac:dyDescent="0.25">
      <c r="A2415" t="s">
        <v>2414</v>
      </c>
      <c r="B2415">
        <f>VLOOKUP(A2415,申请!A$1:J$5305,2,FALSE)</f>
        <v>1</v>
      </c>
      <c r="C2415">
        <f>VLOOKUP(A2415,申请!A$1:J$5305,3,FALSE)</f>
        <v>1</v>
      </c>
      <c r="D2415">
        <f>VLOOKUP(A2415,申请!A$1:J$5305,4,FALSE)</f>
        <v>0</v>
      </c>
      <c r="E2415">
        <f>VLOOKUP(A2415,申请!A$1:J$5305,5,FALSE)</f>
        <v>0</v>
      </c>
      <c r="F2415">
        <f>VLOOKUP(A2415,申请!A$1:J$5305,6,FALSE)</f>
        <v>2</v>
      </c>
      <c r="G2415">
        <f>VLOOKUP(A2415,申请!A$1:J$5305,7,FALSE)</f>
        <v>1</v>
      </c>
      <c r="H2415">
        <f>VLOOKUP(A2415,申请!A$1:J$5305,8,FALSE)</f>
        <v>0</v>
      </c>
      <c r="I2415">
        <f>VLOOKUP(A2415,申请!A$1:J$5305,9,FALSE)</f>
        <v>2</v>
      </c>
      <c r="J2415">
        <f>VLOOKUP(A2415,申请!A$1:J$5305,10,FALSE)</f>
        <v>0</v>
      </c>
      <c r="K2415">
        <f>VLOOKUP($A2415,授权!$A$1:$J$5305,COLUMN(B2416),FALSE)</f>
        <v>1</v>
      </c>
      <c r="L2415">
        <f>VLOOKUP($A2415,授权!$A$1:$J$5305,COLUMN(C2416),FALSE)</f>
        <v>1</v>
      </c>
      <c r="M2415">
        <f>VLOOKUP($A2415,授权!$A$1:$J$5305,COLUMN(D2416),FALSE)</f>
        <v>0</v>
      </c>
      <c r="N2415">
        <f>VLOOKUP($A2415,授权!$A$1:$J$5305,COLUMN(E2416),FALSE)</f>
        <v>0</v>
      </c>
      <c r="O2415">
        <f>VLOOKUP($A2415,授权!$A$1:$J$5305,COLUMN(F2416),FALSE)</f>
        <v>2</v>
      </c>
      <c r="P2415">
        <f>VLOOKUP($A2415,授权!$A$1:$J$5305,COLUMN(G2416),FALSE)</f>
        <v>1</v>
      </c>
      <c r="Q2415">
        <f>VLOOKUP($A2415,授权!$A$1:$J$5305,COLUMN(H2416),FALSE)</f>
        <v>0</v>
      </c>
      <c r="R2415">
        <f>VLOOKUP($A2415,授权!$A$1:$J$5305,COLUMN(I2416),FALSE)</f>
        <v>2</v>
      </c>
      <c r="S2415">
        <f>VLOOKUP($A2415,授权!$A$1:$J$5305,COLUMN(J2416),FALSE)</f>
        <v>0</v>
      </c>
    </row>
    <row r="2416" spans="1:19" x14ac:dyDescent="0.25">
      <c r="A2416" t="s">
        <v>2415</v>
      </c>
      <c r="B2416" t="e">
        <f>VLOOKUP(A2416,申请!A$1:J$5305,2,FALSE)</f>
        <v>#N/A</v>
      </c>
      <c r="C2416" t="e">
        <f>VLOOKUP(A2416,申请!A$1:J$5305,3,FALSE)</f>
        <v>#N/A</v>
      </c>
      <c r="D2416" t="e">
        <f>VLOOKUP(A2416,申请!A$1:J$5305,4,FALSE)</f>
        <v>#N/A</v>
      </c>
      <c r="E2416" t="e">
        <f>VLOOKUP(A2416,申请!A$1:J$5305,5,FALSE)</f>
        <v>#N/A</v>
      </c>
      <c r="F2416" t="e">
        <f>VLOOKUP(A2416,申请!A$1:J$5305,6,FALSE)</f>
        <v>#N/A</v>
      </c>
      <c r="G2416" t="e">
        <f>VLOOKUP(A2416,申请!A$1:J$5305,7,FALSE)</f>
        <v>#N/A</v>
      </c>
      <c r="H2416" t="e">
        <f>VLOOKUP(A2416,申请!A$1:J$5305,8,FALSE)</f>
        <v>#N/A</v>
      </c>
      <c r="I2416" t="e">
        <f>VLOOKUP(A2416,申请!A$1:J$5305,9,FALSE)</f>
        <v>#N/A</v>
      </c>
      <c r="J2416" t="e">
        <f>VLOOKUP(A2416,申请!A$1:J$5305,10,FALSE)</f>
        <v>#N/A</v>
      </c>
      <c r="K2416">
        <f>VLOOKUP($A2416,授权!$A$1:$J$5305,COLUMN(B2417),FALSE)</f>
        <v>2</v>
      </c>
      <c r="L2416">
        <f>VLOOKUP($A2416,授权!$A$1:$J$5305,COLUMN(C2417),FALSE)</f>
        <v>2</v>
      </c>
      <c r="M2416">
        <f>VLOOKUP($A2416,授权!$A$1:$J$5305,COLUMN(D2417),FALSE)</f>
        <v>0</v>
      </c>
      <c r="N2416">
        <f>VLOOKUP($A2416,授权!$A$1:$J$5305,COLUMN(E2417),FALSE)</f>
        <v>4</v>
      </c>
      <c r="O2416">
        <f>VLOOKUP($A2416,授权!$A$1:$J$5305,COLUMN(F2417),FALSE)</f>
        <v>4</v>
      </c>
      <c r="P2416">
        <f>VLOOKUP($A2416,授权!$A$1:$J$5305,COLUMN(G2417),FALSE)</f>
        <v>1</v>
      </c>
      <c r="Q2416">
        <f>VLOOKUP($A2416,授权!$A$1:$J$5305,COLUMN(H2417),FALSE)</f>
        <v>0</v>
      </c>
      <c r="R2416">
        <f>VLOOKUP($A2416,授权!$A$1:$J$5305,COLUMN(I2417),FALSE)</f>
        <v>4</v>
      </c>
      <c r="S2416">
        <f>VLOOKUP($A2416,授权!$A$1:$J$5305,COLUMN(J2417),FALSE)</f>
        <v>0</v>
      </c>
    </row>
    <row r="2417" spans="1:19" x14ac:dyDescent="0.25">
      <c r="A2417" t="s">
        <v>2416</v>
      </c>
      <c r="B2417">
        <f>VLOOKUP(A2417,申请!A$1:J$5305,2,FALSE)</f>
        <v>14</v>
      </c>
      <c r="C2417">
        <f>VLOOKUP(A2417,申请!A$1:J$5305,3,FALSE)</f>
        <v>14</v>
      </c>
      <c r="D2417">
        <f>VLOOKUP(A2417,申请!A$1:J$5305,4,FALSE)</f>
        <v>0</v>
      </c>
      <c r="E2417">
        <f>VLOOKUP(A2417,申请!A$1:J$5305,5,FALSE)</f>
        <v>4</v>
      </c>
      <c r="F2417">
        <f>VLOOKUP(A2417,申请!A$1:J$5305,6,FALSE)</f>
        <v>21</v>
      </c>
      <c r="G2417">
        <f>VLOOKUP(A2417,申请!A$1:J$5305,7,FALSE)</f>
        <v>1</v>
      </c>
      <c r="H2417">
        <f>VLOOKUP(A2417,申请!A$1:J$5305,8,FALSE)</f>
        <v>0</v>
      </c>
      <c r="I2417">
        <f>VLOOKUP(A2417,申请!A$1:J$5305,9,FALSE)</f>
        <v>21</v>
      </c>
      <c r="J2417">
        <f>VLOOKUP(A2417,申请!A$1:J$5305,10,FALSE)</f>
        <v>0</v>
      </c>
      <c r="K2417">
        <f>VLOOKUP($A2417,授权!$A$1:$J$5305,COLUMN(B2418),FALSE)</f>
        <v>6</v>
      </c>
      <c r="L2417">
        <f>VLOOKUP($A2417,授权!$A$1:$J$5305,COLUMN(C2418),FALSE)</f>
        <v>6</v>
      </c>
      <c r="M2417">
        <f>VLOOKUP($A2417,授权!$A$1:$J$5305,COLUMN(D2418),FALSE)</f>
        <v>0</v>
      </c>
      <c r="N2417">
        <f>VLOOKUP($A2417,授权!$A$1:$J$5305,COLUMN(E2418),FALSE)</f>
        <v>3</v>
      </c>
      <c r="O2417">
        <f>VLOOKUP($A2417,授权!$A$1:$J$5305,COLUMN(F2418),FALSE)</f>
        <v>12</v>
      </c>
      <c r="P2417">
        <f>VLOOKUP($A2417,授权!$A$1:$J$5305,COLUMN(G2418),FALSE)</f>
        <v>1</v>
      </c>
      <c r="Q2417">
        <f>VLOOKUP($A2417,授权!$A$1:$J$5305,COLUMN(H2418),FALSE)</f>
        <v>0</v>
      </c>
      <c r="R2417">
        <f>VLOOKUP($A2417,授权!$A$1:$J$5305,COLUMN(I2418),FALSE)</f>
        <v>12</v>
      </c>
      <c r="S2417">
        <f>VLOOKUP($A2417,授权!$A$1:$J$5305,COLUMN(J2418),FALSE)</f>
        <v>0</v>
      </c>
    </row>
    <row r="2418" spans="1:19" x14ac:dyDescent="0.25">
      <c r="A2418" t="s">
        <v>2417</v>
      </c>
      <c r="B2418" t="e">
        <f>VLOOKUP(A2418,申请!A$1:J$5305,2,FALSE)</f>
        <v>#N/A</v>
      </c>
      <c r="C2418" t="e">
        <f>VLOOKUP(A2418,申请!A$1:J$5305,3,FALSE)</f>
        <v>#N/A</v>
      </c>
      <c r="D2418" t="e">
        <f>VLOOKUP(A2418,申请!A$1:J$5305,4,FALSE)</f>
        <v>#N/A</v>
      </c>
      <c r="E2418" t="e">
        <f>VLOOKUP(A2418,申请!A$1:J$5305,5,FALSE)</f>
        <v>#N/A</v>
      </c>
      <c r="F2418" t="e">
        <f>VLOOKUP(A2418,申请!A$1:J$5305,6,FALSE)</f>
        <v>#N/A</v>
      </c>
      <c r="G2418" t="e">
        <f>VLOOKUP(A2418,申请!A$1:J$5305,7,FALSE)</f>
        <v>#N/A</v>
      </c>
      <c r="H2418" t="e">
        <f>VLOOKUP(A2418,申请!A$1:J$5305,8,FALSE)</f>
        <v>#N/A</v>
      </c>
      <c r="I2418" t="e">
        <f>VLOOKUP(A2418,申请!A$1:J$5305,9,FALSE)</f>
        <v>#N/A</v>
      </c>
      <c r="J2418" t="e">
        <f>VLOOKUP(A2418,申请!A$1:J$5305,10,FALSE)</f>
        <v>#N/A</v>
      </c>
      <c r="K2418">
        <f>VLOOKUP($A2418,授权!$A$1:$J$5305,COLUMN(B2419),FALSE)</f>
        <v>1</v>
      </c>
      <c r="L2418">
        <f>VLOOKUP($A2418,授权!$A$1:$J$5305,COLUMN(C2419),FALSE)</f>
        <v>1</v>
      </c>
      <c r="M2418">
        <f>VLOOKUP($A2418,授权!$A$1:$J$5305,COLUMN(D2419),FALSE)</f>
        <v>0</v>
      </c>
      <c r="N2418">
        <f>VLOOKUP($A2418,授权!$A$1:$J$5305,COLUMN(E2419),FALSE)</f>
        <v>4</v>
      </c>
      <c r="O2418">
        <f>VLOOKUP($A2418,授权!$A$1:$J$5305,COLUMN(F2419),FALSE)</f>
        <v>2</v>
      </c>
      <c r="P2418">
        <f>VLOOKUP($A2418,授权!$A$1:$J$5305,COLUMN(G2419),FALSE)</f>
        <v>1</v>
      </c>
      <c r="Q2418">
        <f>VLOOKUP($A2418,授权!$A$1:$J$5305,COLUMN(H2419),FALSE)</f>
        <v>0</v>
      </c>
      <c r="R2418">
        <f>VLOOKUP($A2418,授权!$A$1:$J$5305,COLUMN(I2419),FALSE)</f>
        <v>2</v>
      </c>
      <c r="S2418">
        <f>VLOOKUP($A2418,授权!$A$1:$J$5305,COLUMN(J2419),FALSE)</f>
        <v>0</v>
      </c>
    </row>
    <row r="2419" spans="1:19" x14ac:dyDescent="0.25">
      <c r="A2419" t="s">
        <v>2418</v>
      </c>
      <c r="B2419">
        <f>VLOOKUP(A2419,申请!A$1:J$5305,2,FALSE)</f>
        <v>5</v>
      </c>
      <c r="C2419">
        <f>VLOOKUP(A2419,申请!A$1:J$5305,3,FALSE)</f>
        <v>5</v>
      </c>
      <c r="D2419">
        <f>VLOOKUP(A2419,申请!A$1:J$5305,4,FALSE)</f>
        <v>0</v>
      </c>
      <c r="E2419">
        <f>VLOOKUP(A2419,申请!A$1:J$5305,5,FALSE)</f>
        <v>2</v>
      </c>
      <c r="F2419">
        <f>VLOOKUP(A2419,申请!A$1:J$5305,6,FALSE)</f>
        <v>10</v>
      </c>
      <c r="G2419">
        <f>VLOOKUP(A2419,申请!A$1:J$5305,7,FALSE)</f>
        <v>1</v>
      </c>
      <c r="H2419">
        <f>VLOOKUP(A2419,申请!A$1:J$5305,8,FALSE)</f>
        <v>0</v>
      </c>
      <c r="I2419">
        <f>VLOOKUP(A2419,申请!A$1:J$5305,9,FALSE)</f>
        <v>10</v>
      </c>
      <c r="J2419">
        <f>VLOOKUP(A2419,申请!A$1:J$5305,10,FALSE)</f>
        <v>0</v>
      </c>
      <c r="K2419">
        <f>VLOOKUP($A2419,授权!$A$1:$J$5305,COLUMN(B2420),FALSE)</f>
        <v>3</v>
      </c>
      <c r="L2419">
        <f>VLOOKUP($A2419,授权!$A$1:$J$5305,COLUMN(C2420),FALSE)</f>
        <v>3</v>
      </c>
      <c r="M2419">
        <f>VLOOKUP($A2419,授权!$A$1:$J$5305,COLUMN(D2420),FALSE)</f>
        <v>0</v>
      </c>
      <c r="N2419">
        <f>VLOOKUP($A2419,授权!$A$1:$J$5305,COLUMN(E2420),FALSE)</f>
        <v>6</v>
      </c>
      <c r="O2419">
        <f>VLOOKUP($A2419,授权!$A$1:$J$5305,COLUMN(F2420),FALSE)</f>
        <v>6</v>
      </c>
      <c r="P2419">
        <f>VLOOKUP($A2419,授权!$A$1:$J$5305,COLUMN(G2420),FALSE)</f>
        <v>1</v>
      </c>
      <c r="Q2419">
        <f>VLOOKUP($A2419,授权!$A$1:$J$5305,COLUMN(H2420),FALSE)</f>
        <v>0</v>
      </c>
      <c r="R2419">
        <f>VLOOKUP($A2419,授权!$A$1:$J$5305,COLUMN(I2420),FALSE)</f>
        <v>6</v>
      </c>
      <c r="S2419">
        <f>VLOOKUP($A2419,授权!$A$1:$J$5305,COLUMN(J2420),FALSE)</f>
        <v>0</v>
      </c>
    </row>
    <row r="2420" spans="1:19" x14ac:dyDescent="0.25">
      <c r="A2420" t="s">
        <v>2419</v>
      </c>
      <c r="B2420">
        <f>VLOOKUP(A2420,申请!A$1:J$5305,2,FALSE)</f>
        <v>2</v>
      </c>
      <c r="C2420">
        <f>VLOOKUP(A2420,申请!A$1:J$5305,3,FALSE)</f>
        <v>2</v>
      </c>
      <c r="D2420">
        <f>VLOOKUP(A2420,申请!A$1:J$5305,4,FALSE)</f>
        <v>0</v>
      </c>
      <c r="E2420">
        <f>VLOOKUP(A2420,申请!A$1:J$5305,5,FALSE)</f>
        <v>4</v>
      </c>
      <c r="F2420">
        <f>VLOOKUP(A2420,申请!A$1:J$5305,6,FALSE)</f>
        <v>4</v>
      </c>
      <c r="G2420">
        <f>VLOOKUP(A2420,申请!A$1:J$5305,7,FALSE)</f>
        <v>1</v>
      </c>
      <c r="H2420">
        <f>VLOOKUP(A2420,申请!A$1:J$5305,8,FALSE)</f>
        <v>0</v>
      </c>
      <c r="I2420">
        <f>VLOOKUP(A2420,申请!A$1:J$5305,9,FALSE)</f>
        <v>4</v>
      </c>
      <c r="J2420">
        <f>VLOOKUP(A2420,申请!A$1:J$5305,10,FALSE)</f>
        <v>0</v>
      </c>
      <c r="K2420">
        <f>VLOOKUP($A2420,授权!$A$1:$J$5305,COLUMN(B2421),FALSE)</f>
        <v>2</v>
      </c>
      <c r="L2420">
        <f>VLOOKUP($A2420,授权!$A$1:$J$5305,COLUMN(C2421),FALSE)</f>
        <v>2</v>
      </c>
      <c r="M2420">
        <f>VLOOKUP($A2420,授权!$A$1:$J$5305,COLUMN(D2421),FALSE)</f>
        <v>0</v>
      </c>
      <c r="N2420">
        <f>VLOOKUP($A2420,授权!$A$1:$J$5305,COLUMN(E2421),FALSE)</f>
        <v>7</v>
      </c>
      <c r="O2420">
        <f>VLOOKUP($A2420,授权!$A$1:$J$5305,COLUMN(F2421),FALSE)</f>
        <v>4</v>
      </c>
      <c r="P2420">
        <f>VLOOKUP($A2420,授权!$A$1:$J$5305,COLUMN(G2421),FALSE)</f>
        <v>1</v>
      </c>
      <c r="Q2420">
        <f>VLOOKUP($A2420,授权!$A$1:$J$5305,COLUMN(H2421),FALSE)</f>
        <v>0</v>
      </c>
      <c r="R2420">
        <f>VLOOKUP($A2420,授权!$A$1:$J$5305,COLUMN(I2421),FALSE)</f>
        <v>4</v>
      </c>
      <c r="S2420">
        <f>VLOOKUP($A2420,授权!$A$1:$J$5305,COLUMN(J2421),FALSE)</f>
        <v>0</v>
      </c>
    </row>
    <row r="2421" spans="1:19" x14ac:dyDescent="0.25">
      <c r="A2421" t="s">
        <v>2420</v>
      </c>
      <c r="B2421">
        <f>VLOOKUP(A2421,申请!A$1:J$5305,2,FALSE)</f>
        <v>5</v>
      </c>
      <c r="C2421">
        <f>VLOOKUP(A2421,申请!A$1:J$5305,3,FALSE)</f>
        <v>5</v>
      </c>
      <c r="D2421">
        <f>VLOOKUP(A2421,申请!A$1:J$5305,4,FALSE)</f>
        <v>0</v>
      </c>
      <c r="E2421">
        <f>VLOOKUP(A2421,申请!A$1:J$5305,5,FALSE)</f>
        <v>0</v>
      </c>
      <c r="F2421">
        <f>VLOOKUP(A2421,申请!A$1:J$5305,6,FALSE)</f>
        <v>9</v>
      </c>
      <c r="G2421">
        <f>VLOOKUP(A2421,申请!A$1:J$5305,7,FALSE)</f>
        <v>1</v>
      </c>
      <c r="H2421">
        <f>VLOOKUP(A2421,申请!A$1:J$5305,8,FALSE)</f>
        <v>0</v>
      </c>
      <c r="I2421">
        <f>VLOOKUP(A2421,申请!A$1:J$5305,9,FALSE)</f>
        <v>9</v>
      </c>
      <c r="J2421">
        <f>VLOOKUP(A2421,申请!A$1:J$5305,10,FALSE)</f>
        <v>0</v>
      </c>
      <c r="K2421">
        <f>VLOOKUP($A2421,授权!$A$1:$J$5305,COLUMN(B2422),FALSE)</f>
        <v>1</v>
      </c>
      <c r="L2421">
        <f>VLOOKUP($A2421,授权!$A$1:$J$5305,COLUMN(C2422),FALSE)</f>
        <v>1</v>
      </c>
      <c r="M2421">
        <f>VLOOKUP($A2421,授权!$A$1:$J$5305,COLUMN(D2422),FALSE)</f>
        <v>0</v>
      </c>
      <c r="N2421">
        <f>VLOOKUP($A2421,授权!$A$1:$J$5305,COLUMN(E2422),FALSE)</f>
        <v>0</v>
      </c>
      <c r="O2421">
        <f>VLOOKUP($A2421,授权!$A$1:$J$5305,COLUMN(F2422),FALSE)</f>
        <v>2</v>
      </c>
      <c r="P2421">
        <f>VLOOKUP($A2421,授权!$A$1:$J$5305,COLUMN(G2422),FALSE)</f>
        <v>1</v>
      </c>
      <c r="Q2421">
        <f>VLOOKUP($A2421,授权!$A$1:$J$5305,COLUMN(H2422),FALSE)</f>
        <v>0</v>
      </c>
      <c r="R2421">
        <f>VLOOKUP($A2421,授权!$A$1:$J$5305,COLUMN(I2422),FALSE)</f>
        <v>2</v>
      </c>
      <c r="S2421">
        <f>VLOOKUP($A2421,授权!$A$1:$J$5305,COLUMN(J2422),FALSE)</f>
        <v>0</v>
      </c>
    </row>
    <row r="2422" spans="1:19" x14ac:dyDescent="0.25">
      <c r="A2422" t="s">
        <v>2421</v>
      </c>
      <c r="B2422">
        <f>VLOOKUP(A2422,申请!A$1:J$5305,2,FALSE)</f>
        <v>1</v>
      </c>
      <c r="C2422">
        <f>VLOOKUP(A2422,申请!A$1:J$5305,3,FALSE)</f>
        <v>1</v>
      </c>
      <c r="D2422">
        <f>VLOOKUP(A2422,申请!A$1:J$5305,4,FALSE)</f>
        <v>0</v>
      </c>
      <c r="E2422">
        <f>VLOOKUP(A2422,申请!A$1:J$5305,5,FALSE)</f>
        <v>0</v>
      </c>
      <c r="F2422">
        <f>VLOOKUP(A2422,申请!A$1:J$5305,6,FALSE)</f>
        <v>2</v>
      </c>
      <c r="G2422">
        <f>VLOOKUP(A2422,申请!A$1:J$5305,7,FALSE)</f>
        <v>1</v>
      </c>
      <c r="H2422">
        <f>VLOOKUP(A2422,申请!A$1:J$5305,8,FALSE)</f>
        <v>0</v>
      </c>
      <c r="I2422">
        <f>VLOOKUP(A2422,申请!A$1:J$5305,9,FALSE)</f>
        <v>2</v>
      </c>
      <c r="J2422">
        <f>VLOOKUP(A2422,申请!A$1:J$5305,10,FALSE)</f>
        <v>0</v>
      </c>
      <c r="K2422">
        <f>VLOOKUP($A2422,授权!$A$1:$J$5305,COLUMN(B2423),FALSE)</f>
        <v>1</v>
      </c>
      <c r="L2422">
        <f>VLOOKUP($A2422,授权!$A$1:$J$5305,COLUMN(C2423),FALSE)</f>
        <v>1</v>
      </c>
      <c r="M2422">
        <f>VLOOKUP($A2422,授权!$A$1:$J$5305,COLUMN(D2423),FALSE)</f>
        <v>0</v>
      </c>
      <c r="N2422">
        <f>VLOOKUP($A2422,授权!$A$1:$J$5305,COLUMN(E2423),FALSE)</f>
        <v>0</v>
      </c>
      <c r="O2422">
        <f>VLOOKUP($A2422,授权!$A$1:$J$5305,COLUMN(F2423),FALSE)</f>
        <v>2</v>
      </c>
      <c r="P2422">
        <f>VLOOKUP($A2422,授权!$A$1:$J$5305,COLUMN(G2423),FALSE)</f>
        <v>1</v>
      </c>
      <c r="Q2422">
        <f>VLOOKUP($A2422,授权!$A$1:$J$5305,COLUMN(H2423),FALSE)</f>
        <v>0</v>
      </c>
      <c r="R2422">
        <f>VLOOKUP($A2422,授权!$A$1:$J$5305,COLUMN(I2423),FALSE)</f>
        <v>2</v>
      </c>
      <c r="S2422">
        <f>VLOOKUP($A2422,授权!$A$1:$J$5305,COLUMN(J2423),FALSE)</f>
        <v>0</v>
      </c>
    </row>
    <row r="2423" spans="1:19" x14ac:dyDescent="0.25">
      <c r="A2423" t="s">
        <v>2422</v>
      </c>
      <c r="B2423">
        <f>VLOOKUP(A2423,申请!A$1:J$5305,2,FALSE)</f>
        <v>2</v>
      </c>
      <c r="C2423">
        <f>VLOOKUP(A2423,申请!A$1:J$5305,3,FALSE)</f>
        <v>2</v>
      </c>
      <c r="D2423">
        <f>VLOOKUP(A2423,申请!A$1:J$5305,4,FALSE)</f>
        <v>0</v>
      </c>
      <c r="E2423">
        <f>VLOOKUP(A2423,申请!A$1:J$5305,5,FALSE)</f>
        <v>0</v>
      </c>
      <c r="F2423">
        <f>VLOOKUP(A2423,申请!A$1:J$5305,6,FALSE)</f>
        <v>3</v>
      </c>
      <c r="G2423">
        <f>VLOOKUP(A2423,申请!A$1:J$5305,7,FALSE)</f>
        <v>1</v>
      </c>
      <c r="H2423">
        <f>VLOOKUP(A2423,申请!A$1:J$5305,8,FALSE)</f>
        <v>0</v>
      </c>
      <c r="I2423">
        <f>VLOOKUP(A2423,申请!A$1:J$5305,9,FALSE)</f>
        <v>3</v>
      </c>
      <c r="J2423">
        <f>VLOOKUP(A2423,申请!A$1:J$5305,10,FALSE)</f>
        <v>0</v>
      </c>
      <c r="K2423">
        <f>VLOOKUP($A2423,授权!$A$1:$J$5305,COLUMN(B2424),FALSE)</f>
        <v>3</v>
      </c>
      <c r="L2423">
        <f>VLOOKUP($A2423,授权!$A$1:$J$5305,COLUMN(C2424),FALSE)</f>
        <v>3</v>
      </c>
      <c r="M2423">
        <f>VLOOKUP($A2423,授权!$A$1:$J$5305,COLUMN(D2424),FALSE)</f>
        <v>0</v>
      </c>
      <c r="N2423">
        <f>VLOOKUP($A2423,授权!$A$1:$J$5305,COLUMN(E2424),FALSE)</f>
        <v>9</v>
      </c>
      <c r="O2423">
        <f>VLOOKUP($A2423,授权!$A$1:$J$5305,COLUMN(F2424),FALSE)</f>
        <v>6</v>
      </c>
      <c r="P2423">
        <f>VLOOKUP($A2423,授权!$A$1:$J$5305,COLUMN(G2424),FALSE)</f>
        <v>1</v>
      </c>
      <c r="Q2423">
        <f>VLOOKUP($A2423,授权!$A$1:$J$5305,COLUMN(H2424),FALSE)</f>
        <v>0</v>
      </c>
      <c r="R2423">
        <f>VLOOKUP($A2423,授权!$A$1:$J$5305,COLUMN(I2424),FALSE)</f>
        <v>6</v>
      </c>
      <c r="S2423">
        <f>VLOOKUP($A2423,授权!$A$1:$J$5305,COLUMN(J2424),FALSE)</f>
        <v>0</v>
      </c>
    </row>
    <row r="2424" spans="1:19" x14ac:dyDescent="0.25">
      <c r="A2424" t="s">
        <v>2423</v>
      </c>
      <c r="B2424">
        <f>VLOOKUP(A2424,申请!A$1:J$5305,2,FALSE)</f>
        <v>2</v>
      </c>
      <c r="C2424">
        <f>VLOOKUP(A2424,申请!A$1:J$5305,3,FALSE)</f>
        <v>2</v>
      </c>
      <c r="D2424">
        <f>VLOOKUP(A2424,申请!A$1:J$5305,4,FALSE)</f>
        <v>0</v>
      </c>
      <c r="E2424">
        <f>VLOOKUP(A2424,申请!A$1:J$5305,5,FALSE)</f>
        <v>0</v>
      </c>
      <c r="F2424">
        <f>VLOOKUP(A2424,申请!A$1:J$5305,6,FALSE)</f>
        <v>2</v>
      </c>
      <c r="G2424">
        <f>VLOOKUP(A2424,申请!A$1:J$5305,7,FALSE)</f>
        <v>1</v>
      </c>
      <c r="H2424">
        <f>VLOOKUP(A2424,申请!A$1:J$5305,8,FALSE)</f>
        <v>0</v>
      </c>
      <c r="I2424">
        <f>VLOOKUP(A2424,申请!A$1:J$5305,9,FALSE)</f>
        <v>2</v>
      </c>
      <c r="J2424">
        <f>VLOOKUP(A2424,申请!A$1:J$5305,10,FALSE)</f>
        <v>0</v>
      </c>
      <c r="K2424">
        <f>VLOOKUP($A2424,授权!$A$1:$J$5305,COLUMN(B2425),FALSE)</f>
        <v>1</v>
      </c>
      <c r="L2424">
        <f>VLOOKUP($A2424,授权!$A$1:$J$5305,COLUMN(C2425),FALSE)</f>
        <v>1</v>
      </c>
      <c r="M2424">
        <f>VLOOKUP($A2424,授权!$A$1:$J$5305,COLUMN(D2425),FALSE)</f>
        <v>0</v>
      </c>
      <c r="N2424">
        <f>VLOOKUP($A2424,授权!$A$1:$J$5305,COLUMN(E2425),FALSE)</f>
        <v>10</v>
      </c>
      <c r="O2424">
        <f>VLOOKUP($A2424,授权!$A$1:$J$5305,COLUMN(F2425),FALSE)</f>
        <v>2</v>
      </c>
      <c r="P2424">
        <f>VLOOKUP($A2424,授权!$A$1:$J$5305,COLUMN(G2425),FALSE)</f>
        <v>1</v>
      </c>
      <c r="Q2424">
        <f>VLOOKUP($A2424,授权!$A$1:$J$5305,COLUMN(H2425),FALSE)</f>
        <v>0</v>
      </c>
      <c r="R2424">
        <f>VLOOKUP($A2424,授权!$A$1:$J$5305,COLUMN(I2425),FALSE)</f>
        <v>2</v>
      </c>
      <c r="S2424">
        <f>VLOOKUP($A2424,授权!$A$1:$J$5305,COLUMN(J2425),FALSE)</f>
        <v>0</v>
      </c>
    </row>
    <row r="2425" spans="1:19" x14ac:dyDescent="0.25">
      <c r="A2425" t="s">
        <v>2424</v>
      </c>
      <c r="B2425" t="e">
        <f>VLOOKUP(A2425,申请!A$1:J$5305,2,FALSE)</f>
        <v>#N/A</v>
      </c>
      <c r="C2425" t="e">
        <f>VLOOKUP(A2425,申请!A$1:J$5305,3,FALSE)</f>
        <v>#N/A</v>
      </c>
      <c r="D2425" t="e">
        <f>VLOOKUP(A2425,申请!A$1:J$5305,4,FALSE)</f>
        <v>#N/A</v>
      </c>
      <c r="E2425" t="e">
        <f>VLOOKUP(A2425,申请!A$1:J$5305,5,FALSE)</f>
        <v>#N/A</v>
      </c>
      <c r="F2425" t="e">
        <f>VLOOKUP(A2425,申请!A$1:J$5305,6,FALSE)</f>
        <v>#N/A</v>
      </c>
      <c r="G2425" t="e">
        <f>VLOOKUP(A2425,申请!A$1:J$5305,7,FALSE)</f>
        <v>#N/A</v>
      </c>
      <c r="H2425" t="e">
        <f>VLOOKUP(A2425,申请!A$1:J$5305,8,FALSE)</f>
        <v>#N/A</v>
      </c>
      <c r="I2425" t="e">
        <f>VLOOKUP(A2425,申请!A$1:J$5305,9,FALSE)</f>
        <v>#N/A</v>
      </c>
      <c r="J2425" t="e">
        <f>VLOOKUP(A2425,申请!A$1:J$5305,10,FALSE)</f>
        <v>#N/A</v>
      </c>
      <c r="K2425">
        <f>VLOOKUP($A2425,授权!$A$1:$J$5305,COLUMN(B2426),FALSE)</f>
        <v>2</v>
      </c>
      <c r="L2425">
        <f>VLOOKUP($A2425,授权!$A$1:$J$5305,COLUMN(C2426),FALSE)</f>
        <v>2</v>
      </c>
      <c r="M2425">
        <f>VLOOKUP($A2425,授权!$A$1:$J$5305,COLUMN(D2426),FALSE)</f>
        <v>0</v>
      </c>
      <c r="N2425">
        <f>VLOOKUP($A2425,授权!$A$1:$J$5305,COLUMN(E2426),FALSE)</f>
        <v>3</v>
      </c>
      <c r="O2425">
        <f>VLOOKUP($A2425,授权!$A$1:$J$5305,COLUMN(F2426),FALSE)</f>
        <v>4</v>
      </c>
      <c r="P2425">
        <f>VLOOKUP($A2425,授权!$A$1:$J$5305,COLUMN(G2426),FALSE)</f>
        <v>1</v>
      </c>
      <c r="Q2425">
        <f>VLOOKUP($A2425,授权!$A$1:$J$5305,COLUMN(H2426),FALSE)</f>
        <v>0</v>
      </c>
      <c r="R2425">
        <f>VLOOKUP($A2425,授权!$A$1:$J$5305,COLUMN(I2426),FALSE)</f>
        <v>4</v>
      </c>
      <c r="S2425">
        <f>VLOOKUP($A2425,授权!$A$1:$J$5305,COLUMN(J2426),FALSE)</f>
        <v>0</v>
      </c>
    </row>
    <row r="2426" spans="1:19" x14ac:dyDescent="0.25">
      <c r="A2426" t="s">
        <v>2425</v>
      </c>
      <c r="B2426">
        <f>VLOOKUP(A2426,申请!A$1:J$5305,2,FALSE)</f>
        <v>35</v>
      </c>
      <c r="C2426">
        <f>VLOOKUP(A2426,申请!A$1:J$5305,3,FALSE)</f>
        <v>33</v>
      </c>
      <c r="D2426">
        <f>VLOOKUP(A2426,申请!A$1:J$5305,4,FALSE)</f>
        <v>2</v>
      </c>
      <c r="E2426">
        <f>VLOOKUP(A2426,申请!A$1:J$5305,5,FALSE)</f>
        <v>17</v>
      </c>
      <c r="F2426">
        <f>VLOOKUP(A2426,申请!A$1:J$5305,6,FALSE)</f>
        <v>53</v>
      </c>
      <c r="G2426">
        <f>VLOOKUP(A2426,申请!A$1:J$5305,7,FALSE)</f>
        <v>0.94285714285714284</v>
      </c>
      <c r="H2426">
        <f>VLOOKUP(A2426,申请!A$1:J$5305,8,FALSE)</f>
        <v>5.7142857142857141E-2</v>
      </c>
      <c r="I2426">
        <f>VLOOKUP(A2426,申请!A$1:J$5305,9,FALSE)</f>
        <v>53</v>
      </c>
      <c r="J2426">
        <f>VLOOKUP(A2426,申请!A$1:J$5305,10,FALSE)</f>
        <v>0</v>
      </c>
      <c r="K2426">
        <f>VLOOKUP($A2426,授权!$A$1:$J$5305,COLUMN(B2427),FALSE)</f>
        <v>9</v>
      </c>
      <c r="L2426">
        <f>VLOOKUP($A2426,授权!$A$1:$J$5305,COLUMN(C2427),FALSE)</f>
        <v>9</v>
      </c>
      <c r="M2426">
        <f>VLOOKUP($A2426,授权!$A$1:$J$5305,COLUMN(D2427),FALSE)</f>
        <v>0</v>
      </c>
      <c r="N2426">
        <f>VLOOKUP($A2426,授权!$A$1:$J$5305,COLUMN(E2427),FALSE)</f>
        <v>9</v>
      </c>
      <c r="O2426">
        <f>VLOOKUP($A2426,授权!$A$1:$J$5305,COLUMN(F2427),FALSE)</f>
        <v>18</v>
      </c>
      <c r="P2426">
        <f>VLOOKUP($A2426,授权!$A$1:$J$5305,COLUMN(G2427),FALSE)</f>
        <v>1</v>
      </c>
      <c r="Q2426">
        <f>VLOOKUP($A2426,授权!$A$1:$J$5305,COLUMN(H2427),FALSE)</f>
        <v>0</v>
      </c>
      <c r="R2426">
        <f>VLOOKUP($A2426,授权!$A$1:$J$5305,COLUMN(I2427),FALSE)</f>
        <v>18</v>
      </c>
      <c r="S2426">
        <f>VLOOKUP($A2426,授权!$A$1:$J$5305,COLUMN(J2427),FALSE)</f>
        <v>0</v>
      </c>
    </row>
    <row r="2427" spans="1:19" x14ac:dyDescent="0.25">
      <c r="A2427" t="s">
        <v>2426</v>
      </c>
      <c r="B2427">
        <f>VLOOKUP(A2427,申请!A$1:J$5305,2,FALSE)</f>
        <v>28</v>
      </c>
      <c r="C2427">
        <f>VLOOKUP(A2427,申请!A$1:J$5305,3,FALSE)</f>
        <v>21</v>
      </c>
      <c r="D2427">
        <f>VLOOKUP(A2427,申请!A$1:J$5305,4,FALSE)</f>
        <v>7</v>
      </c>
      <c r="E2427">
        <f>VLOOKUP(A2427,申请!A$1:J$5305,5,FALSE)</f>
        <v>33</v>
      </c>
      <c r="F2427">
        <f>VLOOKUP(A2427,申请!A$1:J$5305,6,FALSE)</f>
        <v>47</v>
      </c>
      <c r="G2427">
        <f>VLOOKUP(A2427,申请!A$1:J$5305,7,FALSE)</f>
        <v>0.75</v>
      </c>
      <c r="H2427">
        <f>VLOOKUP(A2427,申请!A$1:J$5305,8,FALSE)</f>
        <v>0.25</v>
      </c>
      <c r="I2427">
        <f>VLOOKUP(A2427,申请!A$1:J$5305,9,FALSE)</f>
        <v>47</v>
      </c>
      <c r="J2427">
        <f>VLOOKUP(A2427,申请!A$1:J$5305,10,FALSE)</f>
        <v>0</v>
      </c>
      <c r="K2427">
        <f>VLOOKUP($A2427,授权!$A$1:$J$5305,COLUMN(B2428),FALSE)</f>
        <v>40</v>
      </c>
      <c r="L2427">
        <f>VLOOKUP($A2427,授权!$A$1:$J$5305,COLUMN(C2428),FALSE)</f>
        <v>40</v>
      </c>
      <c r="M2427">
        <f>VLOOKUP($A2427,授权!$A$1:$J$5305,COLUMN(D2428),FALSE)</f>
        <v>0</v>
      </c>
      <c r="N2427">
        <f>VLOOKUP($A2427,授权!$A$1:$J$5305,COLUMN(E2428),FALSE)</f>
        <v>72</v>
      </c>
      <c r="O2427">
        <f>VLOOKUP($A2427,授权!$A$1:$J$5305,COLUMN(F2428),FALSE)</f>
        <v>78</v>
      </c>
      <c r="P2427">
        <f>VLOOKUP($A2427,授权!$A$1:$J$5305,COLUMN(G2428),FALSE)</f>
        <v>1</v>
      </c>
      <c r="Q2427">
        <f>VLOOKUP($A2427,授权!$A$1:$J$5305,COLUMN(H2428),FALSE)</f>
        <v>0</v>
      </c>
      <c r="R2427">
        <f>VLOOKUP($A2427,授权!$A$1:$J$5305,COLUMN(I2428),FALSE)</f>
        <v>78</v>
      </c>
      <c r="S2427">
        <f>VLOOKUP($A2427,授权!$A$1:$J$5305,COLUMN(J2428),FALSE)</f>
        <v>0</v>
      </c>
    </row>
    <row r="2428" spans="1:19" x14ac:dyDescent="0.25">
      <c r="A2428" t="s">
        <v>2427</v>
      </c>
      <c r="B2428">
        <f>VLOOKUP(A2428,申请!A$1:J$5305,2,FALSE)</f>
        <v>36</v>
      </c>
      <c r="C2428">
        <f>VLOOKUP(A2428,申请!A$1:J$5305,3,FALSE)</f>
        <v>29</v>
      </c>
      <c r="D2428">
        <f>VLOOKUP(A2428,申请!A$1:J$5305,4,FALSE)</f>
        <v>7</v>
      </c>
      <c r="E2428">
        <f>VLOOKUP(A2428,申请!A$1:J$5305,5,FALSE)</f>
        <v>33</v>
      </c>
      <c r="F2428">
        <f>VLOOKUP(A2428,申请!A$1:J$5305,6,FALSE)</f>
        <v>56</v>
      </c>
      <c r="G2428">
        <f>VLOOKUP(A2428,申请!A$1:J$5305,7,FALSE)</f>
        <v>0.80555555555555558</v>
      </c>
      <c r="H2428">
        <f>VLOOKUP(A2428,申请!A$1:J$5305,8,FALSE)</f>
        <v>0.19444444444444445</v>
      </c>
      <c r="I2428">
        <f>VLOOKUP(A2428,申请!A$1:J$5305,9,FALSE)</f>
        <v>56</v>
      </c>
      <c r="J2428">
        <f>VLOOKUP(A2428,申请!A$1:J$5305,10,FALSE)</f>
        <v>0</v>
      </c>
      <c r="K2428">
        <f>VLOOKUP($A2428,授权!$A$1:$J$5305,COLUMN(B2429),FALSE)</f>
        <v>41</v>
      </c>
      <c r="L2428">
        <f>VLOOKUP($A2428,授权!$A$1:$J$5305,COLUMN(C2429),FALSE)</f>
        <v>41</v>
      </c>
      <c r="M2428">
        <f>VLOOKUP($A2428,授权!$A$1:$J$5305,COLUMN(D2429),FALSE)</f>
        <v>0</v>
      </c>
      <c r="N2428">
        <f>VLOOKUP($A2428,授权!$A$1:$J$5305,COLUMN(E2429),FALSE)</f>
        <v>72</v>
      </c>
      <c r="O2428">
        <f>VLOOKUP($A2428,授权!$A$1:$J$5305,COLUMN(F2429),FALSE)</f>
        <v>80</v>
      </c>
      <c r="P2428">
        <f>VLOOKUP($A2428,授权!$A$1:$J$5305,COLUMN(G2429),FALSE)</f>
        <v>1</v>
      </c>
      <c r="Q2428">
        <f>VLOOKUP($A2428,授权!$A$1:$J$5305,COLUMN(H2429),FALSE)</f>
        <v>0</v>
      </c>
      <c r="R2428">
        <f>VLOOKUP($A2428,授权!$A$1:$J$5305,COLUMN(I2429),FALSE)</f>
        <v>80</v>
      </c>
      <c r="S2428">
        <f>VLOOKUP($A2428,授权!$A$1:$J$5305,COLUMN(J2429),FALSE)</f>
        <v>0</v>
      </c>
    </row>
    <row r="2429" spans="1:19" x14ac:dyDescent="0.25">
      <c r="A2429" t="s">
        <v>2428</v>
      </c>
      <c r="B2429" t="e">
        <f>VLOOKUP(A2429,申请!A$1:J$5305,2,FALSE)</f>
        <v>#N/A</v>
      </c>
      <c r="C2429" t="e">
        <f>VLOOKUP(A2429,申请!A$1:J$5305,3,FALSE)</f>
        <v>#N/A</v>
      </c>
      <c r="D2429" t="e">
        <f>VLOOKUP(A2429,申请!A$1:J$5305,4,FALSE)</f>
        <v>#N/A</v>
      </c>
      <c r="E2429" t="e">
        <f>VLOOKUP(A2429,申请!A$1:J$5305,5,FALSE)</f>
        <v>#N/A</v>
      </c>
      <c r="F2429" t="e">
        <f>VLOOKUP(A2429,申请!A$1:J$5305,6,FALSE)</f>
        <v>#N/A</v>
      </c>
      <c r="G2429" t="e">
        <f>VLOOKUP(A2429,申请!A$1:J$5305,7,FALSE)</f>
        <v>#N/A</v>
      </c>
      <c r="H2429" t="e">
        <f>VLOOKUP(A2429,申请!A$1:J$5305,8,FALSE)</f>
        <v>#N/A</v>
      </c>
      <c r="I2429" t="e">
        <f>VLOOKUP(A2429,申请!A$1:J$5305,9,FALSE)</f>
        <v>#N/A</v>
      </c>
      <c r="J2429" t="e">
        <f>VLOOKUP(A2429,申请!A$1:J$5305,10,FALSE)</f>
        <v>#N/A</v>
      </c>
      <c r="K2429">
        <f>VLOOKUP($A2429,授权!$A$1:$J$5305,COLUMN(B2430),FALSE)</f>
        <v>1</v>
      </c>
      <c r="L2429">
        <f>VLOOKUP($A2429,授权!$A$1:$J$5305,COLUMN(C2430),FALSE)</f>
        <v>0</v>
      </c>
      <c r="M2429">
        <f>VLOOKUP($A2429,授权!$A$1:$J$5305,COLUMN(D2430),FALSE)</f>
        <v>1</v>
      </c>
      <c r="N2429">
        <f>VLOOKUP($A2429,授权!$A$1:$J$5305,COLUMN(E2430),FALSE)</f>
        <v>7</v>
      </c>
      <c r="O2429">
        <f>VLOOKUP($A2429,授权!$A$1:$J$5305,COLUMN(F2430),FALSE)</f>
        <v>2</v>
      </c>
      <c r="P2429">
        <f>VLOOKUP($A2429,授权!$A$1:$J$5305,COLUMN(G2430),FALSE)</f>
        <v>0</v>
      </c>
      <c r="Q2429">
        <f>VLOOKUP($A2429,授权!$A$1:$J$5305,COLUMN(H2430),FALSE)</f>
        <v>1</v>
      </c>
      <c r="R2429">
        <f>VLOOKUP($A2429,授权!$A$1:$J$5305,COLUMN(I2430),FALSE)</f>
        <v>2</v>
      </c>
      <c r="S2429">
        <f>VLOOKUP($A2429,授权!$A$1:$J$5305,COLUMN(J2430),FALSE)</f>
        <v>0</v>
      </c>
    </row>
    <row r="2430" spans="1:19" x14ac:dyDescent="0.25">
      <c r="A2430" t="s">
        <v>2429</v>
      </c>
      <c r="B2430">
        <f>VLOOKUP(A2430,申请!A$1:J$5305,2,FALSE)</f>
        <v>1</v>
      </c>
      <c r="C2430">
        <f>VLOOKUP(A2430,申请!A$1:J$5305,3,FALSE)</f>
        <v>1</v>
      </c>
      <c r="D2430">
        <f>VLOOKUP(A2430,申请!A$1:J$5305,4,FALSE)</f>
        <v>0</v>
      </c>
      <c r="E2430">
        <f>VLOOKUP(A2430,申请!A$1:J$5305,5,FALSE)</f>
        <v>0</v>
      </c>
      <c r="F2430">
        <f>VLOOKUP(A2430,申请!A$1:J$5305,6,FALSE)</f>
        <v>1</v>
      </c>
      <c r="G2430">
        <f>VLOOKUP(A2430,申请!A$1:J$5305,7,FALSE)</f>
        <v>1</v>
      </c>
      <c r="H2430">
        <f>VLOOKUP(A2430,申请!A$1:J$5305,8,FALSE)</f>
        <v>0</v>
      </c>
      <c r="I2430">
        <f>VLOOKUP(A2430,申请!A$1:J$5305,9,FALSE)</f>
        <v>1</v>
      </c>
      <c r="J2430">
        <f>VLOOKUP(A2430,申请!A$1:J$5305,10,FALSE)</f>
        <v>0</v>
      </c>
      <c r="K2430">
        <f>VLOOKUP($A2430,授权!$A$1:$J$5305,COLUMN(B2431),FALSE)</f>
        <v>1</v>
      </c>
      <c r="L2430">
        <f>VLOOKUP($A2430,授权!$A$1:$J$5305,COLUMN(C2431),FALSE)</f>
        <v>1</v>
      </c>
      <c r="M2430">
        <f>VLOOKUP($A2430,授权!$A$1:$J$5305,COLUMN(D2431),FALSE)</f>
        <v>0</v>
      </c>
      <c r="N2430">
        <f>VLOOKUP($A2430,授权!$A$1:$J$5305,COLUMN(E2431),FALSE)</f>
        <v>1</v>
      </c>
      <c r="O2430">
        <f>VLOOKUP($A2430,授权!$A$1:$J$5305,COLUMN(F2431),FALSE)</f>
        <v>2</v>
      </c>
      <c r="P2430">
        <f>VLOOKUP($A2430,授权!$A$1:$J$5305,COLUMN(G2431),FALSE)</f>
        <v>1</v>
      </c>
      <c r="Q2430">
        <f>VLOOKUP($A2430,授权!$A$1:$J$5305,COLUMN(H2431),FALSE)</f>
        <v>0</v>
      </c>
      <c r="R2430">
        <f>VLOOKUP($A2430,授权!$A$1:$J$5305,COLUMN(I2431),FALSE)</f>
        <v>2</v>
      </c>
      <c r="S2430">
        <f>VLOOKUP($A2430,授权!$A$1:$J$5305,COLUMN(J2431),FALSE)</f>
        <v>0</v>
      </c>
    </row>
    <row r="2431" spans="1:19" x14ac:dyDescent="0.25">
      <c r="A2431" t="s">
        <v>2430</v>
      </c>
      <c r="B2431">
        <f>VLOOKUP(A2431,申请!A$1:J$5305,2,FALSE)</f>
        <v>244</v>
      </c>
      <c r="C2431">
        <f>VLOOKUP(A2431,申请!A$1:J$5305,3,FALSE)</f>
        <v>217</v>
      </c>
      <c r="D2431">
        <f>VLOOKUP(A2431,申请!A$1:J$5305,4,FALSE)</f>
        <v>27</v>
      </c>
      <c r="E2431">
        <f>VLOOKUP(A2431,申请!A$1:J$5305,5,FALSE)</f>
        <v>250</v>
      </c>
      <c r="F2431">
        <f>VLOOKUP(A2431,申请!A$1:J$5305,6,FALSE)</f>
        <v>365</v>
      </c>
      <c r="G2431">
        <f>VLOOKUP(A2431,申请!A$1:J$5305,7,FALSE)</f>
        <v>0.88934426229508201</v>
      </c>
      <c r="H2431">
        <f>VLOOKUP(A2431,申请!A$1:J$5305,8,FALSE)</f>
        <v>0.11065573770491803</v>
      </c>
      <c r="I2431">
        <f>VLOOKUP(A2431,申请!A$1:J$5305,9,FALSE)</f>
        <v>365</v>
      </c>
      <c r="J2431">
        <f>VLOOKUP(A2431,申请!A$1:J$5305,10,FALSE)</f>
        <v>0</v>
      </c>
      <c r="K2431">
        <f>VLOOKUP($A2431,授权!$A$1:$J$5305,COLUMN(B2432),FALSE)</f>
        <v>132</v>
      </c>
      <c r="L2431">
        <f>VLOOKUP($A2431,授权!$A$1:$J$5305,COLUMN(C2432),FALSE)</f>
        <v>132</v>
      </c>
      <c r="M2431">
        <f>VLOOKUP($A2431,授权!$A$1:$J$5305,COLUMN(D2432),FALSE)</f>
        <v>0</v>
      </c>
      <c r="N2431">
        <f>VLOOKUP($A2431,授权!$A$1:$J$5305,COLUMN(E2432),FALSE)</f>
        <v>256</v>
      </c>
      <c r="O2431">
        <f>VLOOKUP($A2431,授权!$A$1:$J$5305,COLUMN(F2432),FALSE)</f>
        <v>262</v>
      </c>
      <c r="P2431">
        <f>VLOOKUP($A2431,授权!$A$1:$J$5305,COLUMN(G2432),FALSE)</f>
        <v>1</v>
      </c>
      <c r="Q2431">
        <f>VLOOKUP($A2431,授权!$A$1:$J$5305,COLUMN(H2432),FALSE)</f>
        <v>0</v>
      </c>
      <c r="R2431">
        <f>VLOOKUP($A2431,授权!$A$1:$J$5305,COLUMN(I2432),FALSE)</f>
        <v>262</v>
      </c>
      <c r="S2431">
        <f>VLOOKUP($A2431,授权!$A$1:$J$5305,COLUMN(J2432),FALSE)</f>
        <v>0</v>
      </c>
    </row>
    <row r="2432" spans="1:19" x14ac:dyDescent="0.25">
      <c r="A2432" t="s">
        <v>2431</v>
      </c>
      <c r="B2432">
        <f>VLOOKUP(A2432,申请!A$1:J$5305,2,FALSE)</f>
        <v>5</v>
      </c>
      <c r="C2432">
        <f>VLOOKUP(A2432,申请!A$1:J$5305,3,FALSE)</f>
        <v>5</v>
      </c>
      <c r="D2432">
        <f>VLOOKUP(A2432,申请!A$1:J$5305,4,FALSE)</f>
        <v>0</v>
      </c>
      <c r="E2432">
        <f>VLOOKUP(A2432,申请!A$1:J$5305,5,FALSE)</f>
        <v>1</v>
      </c>
      <c r="F2432">
        <f>VLOOKUP(A2432,申请!A$1:J$5305,6,FALSE)</f>
        <v>8</v>
      </c>
      <c r="G2432">
        <f>VLOOKUP(A2432,申请!A$1:J$5305,7,FALSE)</f>
        <v>1</v>
      </c>
      <c r="H2432">
        <f>VLOOKUP(A2432,申请!A$1:J$5305,8,FALSE)</f>
        <v>0</v>
      </c>
      <c r="I2432">
        <f>VLOOKUP(A2432,申请!A$1:J$5305,9,FALSE)</f>
        <v>8</v>
      </c>
      <c r="J2432">
        <f>VLOOKUP(A2432,申请!A$1:J$5305,10,FALSE)</f>
        <v>0</v>
      </c>
      <c r="K2432">
        <f>VLOOKUP($A2432,授权!$A$1:$J$5305,COLUMN(B2433),FALSE)</f>
        <v>1</v>
      </c>
      <c r="L2432">
        <f>VLOOKUP($A2432,授权!$A$1:$J$5305,COLUMN(C2433),FALSE)</f>
        <v>1</v>
      </c>
      <c r="M2432">
        <f>VLOOKUP($A2432,授权!$A$1:$J$5305,COLUMN(D2433),FALSE)</f>
        <v>0</v>
      </c>
      <c r="N2432">
        <f>VLOOKUP($A2432,授权!$A$1:$J$5305,COLUMN(E2433),FALSE)</f>
        <v>1</v>
      </c>
      <c r="O2432">
        <f>VLOOKUP($A2432,授权!$A$1:$J$5305,COLUMN(F2433),FALSE)</f>
        <v>2</v>
      </c>
      <c r="P2432">
        <f>VLOOKUP($A2432,授权!$A$1:$J$5305,COLUMN(G2433),FALSE)</f>
        <v>1</v>
      </c>
      <c r="Q2432">
        <f>VLOOKUP($A2432,授权!$A$1:$J$5305,COLUMN(H2433),FALSE)</f>
        <v>0</v>
      </c>
      <c r="R2432">
        <f>VLOOKUP($A2432,授权!$A$1:$J$5305,COLUMN(I2433),FALSE)</f>
        <v>2</v>
      </c>
      <c r="S2432">
        <f>VLOOKUP($A2432,授权!$A$1:$J$5305,COLUMN(J2433),FALSE)</f>
        <v>0</v>
      </c>
    </row>
    <row r="2433" spans="1:19" x14ac:dyDescent="0.25">
      <c r="A2433" t="s">
        <v>2432</v>
      </c>
      <c r="B2433">
        <f>VLOOKUP(A2433,申请!A$1:J$5305,2,FALSE)</f>
        <v>14</v>
      </c>
      <c r="C2433">
        <f>VLOOKUP(A2433,申请!A$1:J$5305,3,FALSE)</f>
        <v>10</v>
      </c>
      <c r="D2433">
        <f>VLOOKUP(A2433,申请!A$1:J$5305,4,FALSE)</f>
        <v>4</v>
      </c>
      <c r="E2433">
        <f>VLOOKUP(A2433,申请!A$1:J$5305,5,FALSE)</f>
        <v>11</v>
      </c>
      <c r="F2433">
        <f>VLOOKUP(A2433,申请!A$1:J$5305,6,FALSE)</f>
        <v>20</v>
      </c>
      <c r="G2433">
        <f>VLOOKUP(A2433,申请!A$1:J$5305,7,FALSE)</f>
        <v>0.7142857142857143</v>
      </c>
      <c r="H2433">
        <f>VLOOKUP(A2433,申请!A$1:J$5305,8,FALSE)</f>
        <v>0.2857142857142857</v>
      </c>
      <c r="I2433">
        <f>VLOOKUP(A2433,申请!A$1:J$5305,9,FALSE)</f>
        <v>20</v>
      </c>
      <c r="J2433">
        <f>VLOOKUP(A2433,申请!A$1:J$5305,10,FALSE)</f>
        <v>0</v>
      </c>
      <c r="K2433">
        <f>VLOOKUP($A2433,授权!$A$1:$J$5305,COLUMN(B2434),FALSE)</f>
        <v>5</v>
      </c>
      <c r="L2433">
        <f>VLOOKUP($A2433,授权!$A$1:$J$5305,COLUMN(C2434),FALSE)</f>
        <v>4</v>
      </c>
      <c r="M2433">
        <f>VLOOKUP($A2433,授权!$A$1:$J$5305,COLUMN(D2434),FALSE)</f>
        <v>1</v>
      </c>
      <c r="N2433">
        <f>VLOOKUP($A2433,授权!$A$1:$J$5305,COLUMN(E2434),FALSE)</f>
        <v>1</v>
      </c>
      <c r="O2433">
        <f>VLOOKUP($A2433,授权!$A$1:$J$5305,COLUMN(F2434),FALSE)</f>
        <v>10</v>
      </c>
      <c r="P2433">
        <f>VLOOKUP($A2433,授权!$A$1:$J$5305,COLUMN(G2434),FALSE)</f>
        <v>0.8</v>
      </c>
      <c r="Q2433">
        <f>VLOOKUP($A2433,授权!$A$1:$J$5305,COLUMN(H2434),FALSE)</f>
        <v>0.2</v>
      </c>
      <c r="R2433">
        <f>VLOOKUP($A2433,授权!$A$1:$J$5305,COLUMN(I2434),FALSE)</f>
        <v>10</v>
      </c>
      <c r="S2433">
        <f>VLOOKUP($A2433,授权!$A$1:$J$5305,COLUMN(J2434),FALSE)</f>
        <v>0</v>
      </c>
    </row>
    <row r="2434" spans="1:19" x14ac:dyDescent="0.25">
      <c r="A2434" t="s">
        <v>2433</v>
      </c>
      <c r="B2434">
        <f>VLOOKUP(A2434,申请!A$1:J$5305,2,FALSE)</f>
        <v>1</v>
      </c>
      <c r="C2434">
        <f>VLOOKUP(A2434,申请!A$1:J$5305,3,FALSE)</f>
        <v>1</v>
      </c>
      <c r="D2434">
        <f>VLOOKUP(A2434,申请!A$1:J$5305,4,FALSE)</f>
        <v>0</v>
      </c>
      <c r="E2434">
        <f>VLOOKUP(A2434,申请!A$1:J$5305,5,FALSE)</f>
        <v>1</v>
      </c>
      <c r="F2434">
        <f>VLOOKUP(A2434,申请!A$1:J$5305,6,FALSE)</f>
        <v>2</v>
      </c>
      <c r="G2434">
        <f>VLOOKUP(A2434,申请!A$1:J$5305,7,FALSE)</f>
        <v>1</v>
      </c>
      <c r="H2434">
        <f>VLOOKUP(A2434,申请!A$1:J$5305,8,FALSE)</f>
        <v>0</v>
      </c>
      <c r="I2434">
        <f>VLOOKUP(A2434,申请!A$1:J$5305,9,FALSE)</f>
        <v>2</v>
      </c>
      <c r="J2434">
        <f>VLOOKUP(A2434,申请!A$1:J$5305,10,FALSE)</f>
        <v>0</v>
      </c>
      <c r="K2434">
        <f>VLOOKUP($A2434,授权!$A$1:$J$5305,COLUMN(B2435),FALSE)</f>
        <v>4</v>
      </c>
      <c r="L2434">
        <f>VLOOKUP($A2434,授权!$A$1:$J$5305,COLUMN(C2435),FALSE)</f>
        <v>4</v>
      </c>
      <c r="M2434">
        <f>VLOOKUP($A2434,授权!$A$1:$J$5305,COLUMN(D2435),FALSE)</f>
        <v>0</v>
      </c>
      <c r="N2434">
        <f>VLOOKUP($A2434,授权!$A$1:$J$5305,COLUMN(E2435),FALSE)</f>
        <v>4</v>
      </c>
      <c r="O2434">
        <f>VLOOKUP($A2434,授权!$A$1:$J$5305,COLUMN(F2435),FALSE)</f>
        <v>8</v>
      </c>
      <c r="P2434">
        <f>VLOOKUP($A2434,授权!$A$1:$J$5305,COLUMN(G2435),FALSE)</f>
        <v>1</v>
      </c>
      <c r="Q2434">
        <f>VLOOKUP($A2434,授权!$A$1:$J$5305,COLUMN(H2435),FALSE)</f>
        <v>0</v>
      </c>
      <c r="R2434">
        <f>VLOOKUP($A2434,授权!$A$1:$J$5305,COLUMN(I2435),FALSE)</f>
        <v>8</v>
      </c>
      <c r="S2434">
        <f>VLOOKUP($A2434,授权!$A$1:$J$5305,COLUMN(J2435),FALSE)</f>
        <v>0</v>
      </c>
    </row>
    <row r="2435" spans="1:19" x14ac:dyDescent="0.25">
      <c r="A2435" t="s">
        <v>2434</v>
      </c>
      <c r="B2435" t="e">
        <f>VLOOKUP(A2435,申请!A$1:J$5305,2,FALSE)</f>
        <v>#N/A</v>
      </c>
      <c r="C2435" t="e">
        <f>VLOOKUP(A2435,申请!A$1:J$5305,3,FALSE)</f>
        <v>#N/A</v>
      </c>
      <c r="D2435" t="e">
        <f>VLOOKUP(A2435,申请!A$1:J$5305,4,FALSE)</f>
        <v>#N/A</v>
      </c>
      <c r="E2435" t="e">
        <f>VLOOKUP(A2435,申请!A$1:J$5305,5,FALSE)</f>
        <v>#N/A</v>
      </c>
      <c r="F2435" t="e">
        <f>VLOOKUP(A2435,申请!A$1:J$5305,6,FALSE)</f>
        <v>#N/A</v>
      </c>
      <c r="G2435" t="e">
        <f>VLOOKUP(A2435,申请!A$1:J$5305,7,FALSE)</f>
        <v>#N/A</v>
      </c>
      <c r="H2435" t="e">
        <f>VLOOKUP(A2435,申请!A$1:J$5305,8,FALSE)</f>
        <v>#N/A</v>
      </c>
      <c r="I2435" t="e">
        <f>VLOOKUP(A2435,申请!A$1:J$5305,9,FALSE)</f>
        <v>#N/A</v>
      </c>
      <c r="J2435" t="e">
        <f>VLOOKUP(A2435,申请!A$1:J$5305,10,FALSE)</f>
        <v>#N/A</v>
      </c>
      <c r="K2435">
        <f>VLOOKUP($A2435,授权!$A$1:$J$5305,COLUMN(B2436),FALSE)</f>
        <v>1</v>
      </c>
      <c r="L2435">
        <f>VLOOKUP($A2435,授权!$A$1:$J$5305,COLUMN(C2436),FALSE)</f>
        <v>0</v>
      </c>
      <c r="M2435">
        <f>VLOOKUP($A2435,授权!$A$1:$J$5305,COLUMN(D2436),FALSE)</f>
        <v>1</v>
      </c>
      <c r="N2435">
        <f>VLOOKUP($A2435,授权!$A$1:$J$5305,COLUMN(E2436),FALSE)</f>
        <v>0</v>
      </c>
      <c r="O2435">
        <f>VLOOKUP($A2435,授权!$A$1:$J$5305,COLUMN(F2436),FALSE)</f>
        <v>2</v>
      </c>
      <c r="P2435">
        <f>VLOOKUP($A2435,授权!$A$1:$J$5305,COLUMN(G2436),FALSE)</f>
        <v>0</v>
      </c>
      <c r="Q2435">
        <f>VLOOKUP($A2435,授权!$A$1:$J$5305,COLUMN(H2436),FALSE)</f>
        <v>1</v>
      </c>
      <c r="R2435">
        <f>VLOOKUP($A2435,授权!$A$1:$J$5305,COLUMN(I2436),FALSE)</f>
        <v>2</v>
      </c>
      <c r="S2435">
        <f>VLOOKUP($A2435,授权!$A$1:$J$5305,COLUMN(J2436),FALSE)</f>
        <v>0</v>
      </c>
    </row>
    <row r="2436" spans="1:19" x14ac:dyDescent="0.25">
      <c r="A2436" t="s">
        <v>2435</v>
      </c>
      <c r="B2436">
        <f>VLOOKUP(A2436,申请!A$1:J$5305,2,FALSE)</f>
        <v>1</v>
      </c>
      <c r="C2436">
        <f>VLOOKUP(A2436,申请!A$1:J$5305,3,FALSE)</f>
        <v>1</v>
      </c>
      <c r="D2436">
        <f>VLOOKUP(A2436,申请!A$1:J$5305,4,FALSE)</f>
        <v>0</v>
      </c>
      <c r="E2436">
        <f>VLOOKUP(A2436,申请!A$1:J$5305,5,FALSE)</f>
        <v>0</v>
      </c>
      <c r="F2436">
        <f>VLOOKUP(A2436,申请!A$1:J$5305,6,FALSE)</f>
        <v>2</v>
      </c>
      <c r="G2436">
        <f>VLOOKUP(A2436,申请!A$1:J$5305,7,FALSE)</f>
        <v>1</v>
      </c>
      <c r="H2436">
        <f>VLOOKUP(A2436,申请!A$1:J$5305,8,FALSE)</f>
        <v>0</v>
      </c>
      <c r="I2436">
        <f>VLOOKUP(A2436,申请!A$1:J$5305,9,FALSE)</f>
        <v>2</v>
      </c>
      <c r="J2436">
        <f>VLOOKUP(A2436,申请!A$1:J$5305,10,FALSE)</f>
        <v>0</v>
      </c>
      <c r="K2436">
        <f>VLOOKUP($A2436,授权!$A$1:$J$5305,COLUMN(B2437),FALSE)</f>
        <v>1</v>
      </c>
      <c r="L2436">
        <f>VLOOKUP($A2436,授权!$A$1:$J$5305,COLUMN(C2437),FALSE)</f>
        <v>1</v>
      </c>
      <c r="M2436">
        <f>VLOOKUP($A2436,授权!$A$1:$J$5305,COLUMN(D2437),FALSE)</f>
        <v>0</v>
      </c>
      <c r="N2436">
        <f>VLOOKUP($A2436,授权!$A$1:$J$5305,COLUMN(E2437),FALSE)</f>
        <v>0</v>
      </c>
      <c r="O2436">
        <f>VLOOKUP($A2436,授权!$A$1:$J$5305,COLUMN(F2437),FALSE)</f>
        <v>2</v>
      </c>
      <c r="P2436">
        <f>VLOOKUP($A2436,授权!$A$1:$J$5305,COLUMN(G2437),FALSE)</f>
        <v>1</v>
      </c>
      <c r="Q2436">
        <f>VLOOKUP($A2436,授权!$A$1:$J$5305,COLUMN(H2437),FALSE)</f>
        <v>0</v>
      </c>
      <c r="R2436">
        <f>VLOOKUP($A2436,授权!$A$1:$J$5305,COLUMN(I2437),FALSE)</f>
        <v>2</v>
      </c>
      <c r="S2436">
        <f>VLOOKUP($A2436,授权!$A$1:$J$5305,COLUMN(J2437),FALSE)</f>
        <v>0</v>
      </c>
    </row>
    <row r="2437" spans="1:19" x14ac:dyDescent="0.25">
      <c r="A2437" t="s">
        <v>2436</v>
      </c>
      <c r="B2437">
        <f>VLOOKUP(A2437,申请!A$1:J$5305,2,FALSE)</f>
        <v>2</v>
      </c>
      <c r="C2437">
        <f>VLOOKUP(A2437,申请!A$1:J$5305,3,FALSE)</f>
        <v>2</v>
      </c>
      <c r="D2437">
        <f>VLOOKUP(A2437,申请!A$1:J$5305,4,FALSE)</f>
        <v>0</v>
      </c>
      <c r="E2437">
        <f>VLOOKUP(A2437,申请!A$1:J$5305,5,FALSE)</f>
        <v>5</v>
      </c>
      <c r="F2437">
        <f>VLOOKUP(A2437,申请!A$1:J$5305,6,FALSE)</f>
        <v>3</v>
      </c>
      <c r="G2437">
        <f>VLOOKUP(A2437,申请!A$1:J$5305,7,FALSE)</f>
        <v>1</v>
      </c>
      <c r="H2437">
        <f>VLOOKUP(A2437,申请!A$1:J$5305,8,FALSE)</f>
        <v>0</v>
      </c>
      <c r="I2437">
        <f>VLOOKUP(A2437,申请!A$1:J$5305,9,FALSE)</f>
        <v>3</v>
      </c>
      <c r="J2437">
        <f>VLOOKUP(A2437,申请!A$1:J$5305,10,FALSE)</f>
        <v>0</v>
      </c>
      <c r="K2437">
        <f>VLOOKUP($A2437,授权!$A$1:$J$5305,COLUMN(B2438),FALSE)</f>
        <v>1</v>
      </c>
      <c r="L2437">
        <f>VLOOKUP($A2437,授权!$A$1:$J$5305,COLUMN(C2438),FALSE)</f>
        <v>1</v>
      </c>
      <c r="M2437">
        <f>VLOOKUP($A2437,授权!$A$1:$J$5305,COLUMN(D2438),FALSE)</f>
        <v>0</v>
      </c>
      <c r="N2437">
        <f>VLOOKUP($A2437,授权!$A$1:$J$5305,COLUMN(E2438),FALSE)</f>
        <v>5</v>
      </c>
      <c r="O2437">
        <f>VLOOKUP($A2437,授权!$A$1:$J$5305,COLUMN(F2438),FALSE)</f>
        <v>2</v>
      </c>
      <c r="P2437">
        <f>VLOOKUP($A2437,授权!$A$1:$J$5305,COLUMN(G2438),FALSE)</f>
        <v>1</v>
      </c>
      <c r="Q2437">
        <f>VLOOKUP($A2437,授权!$A$1:$J$5305,COLUMN(H2438),FALSE)</f>
        <v>0</v>
      </c>
      <c r="R2437">
        <f>VLOOKUP($A2437,授权!$A$1:$J$5305,COLUMN(I2438),FALSE)</f>
        <v>2</v>
      </c>
      <c r="S2437">
        <f>VLOOKUP($A2437,授权!$A$1:$J$5305,COLUMN(J2438),FALSE)</f>
        <v>0</v>
      </c>
    </row>
    <row r="2438" spans="1:19" x14ac:dyDescent="0.25">
      <c r="A2438" t="s">
        <v>2437</v>
      </c>
      <c r="B2438">
        <f>VLOOKUP(A2438,申请!A$1:J$5305,2,FALSE)</f>
        <v>1</v>
      </c>
      <c r="C2438">
        <f>VLOOKUP(A2438,申请!A$1:J$5305,3,FALSE)</f>
        <v>1</v>
      </c>
      <c r="D2438">
        <f>VLOOKUP(A2438,申请!A$1:J$5305,4,FALSE)</f>
        <v>0</v>
      </c>
      <c r="E2438">
        <f>VLOOKUP(A2438,申请!A$1:J$5305,5,FALSE)</f>
        <v>1</v>
      </c>
      <c r="F2438">
        <f>VLOOKUP(A2438,申请!A$1:J$5305,6,FALSE)</f>
        <v>2</v>
      </c>
      <c r="G2438">
        <f>VLOOKUP(A2438,申请!A$1:J$5305,7,FALSE)</f>
        <v>1</v>
      </c>
      <c r="H2438">
        <f>VLOOKUP(A2438,申请!A$1:J$5305,8,FALSE)</f>
        <v>0</v>
      </c>
      <c r="I2438">
        <f>VLOOKUP(A2438,申请!A$1:J$5305,9,FALSE)</f>
        <v>2</v>
      </c>
      <c r="J2438">
        <f>VLOOKUP(A2438,申请!A$1:J$5305,10,FALSE)</f>
        <v>0</v>
      </c>
      <c r="K2438">
        <f>VLOOKUP($A2438,授权!$A$1:$J$5305,COLUMN(B2439),FALSE)</f>
        <v>1</v>
      </c>
      <c r="L2438">
        <f>VLOOKUP($A2438,授权!$A$1:$J$5305,COLUMN(C2439),FALSE)</f>
        <v>1</v>
      </c>
      <c r="M2438">
        <f>VLOOKUP($A2438,授权!$A$1:$J$5305,COLUMN(D2439),FALSE)</f>
        <v>0</v>
      </c>
      <c r="N2438">
        <f>VLOOKUP($A2438,授权!$A$1:$J$5305,COLUMN(E2439),FALSE)</f>
        <v>1</v>
      </c>
      <c r="O2438">
        <f>VLOOKUP($A2438,授权!$A$1:$J$5305,COLUMN(F2439),FALSE)</f>
        <v>2</v>
      </c>
      <c r="P2438">
        <f>VLOOKUP($A2438,授权!$A$1:$J$5305,COLUMN(G2439),FALSE)</f>
        <v>1</v>
      </c>
      <c r="Q2438">
        <f>VLOOKUP($A2438,授权!$A$1:$J$5305,COLUMN(H2439),FALSE)</f>
        <v>0</v>
      </c>
      <c r="R2438">
        <f>VLOOKUP($A2438,授权!$A$1:$J$5305,COLUMN(I2439),FALSE)</f>
        <v>2</v>
      </c>
      <c r="S2438">
        <f>VLOOKUP($A2438,授权!$A$1:$J$5305,COLUMN(J2439),FALSE)</f>
        <v>0</v>
      </c>
    </row>
    <row r="2439" spans="1:19" x14ac:dyDescent="0.25">
      <c r="A2439" t="s">
        <v>2438</v>
      </c>
      <c r="B2439">
        <f>VLOOKUP(A2439,申请!A$1:J$5305,2,FALSE)</f>
        <v>1</v>
      </c>
      <c r="C2439">
        <f>VLOOKUP(A2439,申请!A$1:J$5305,3,FALSE)</f>
        <v>0</v>
      </c>
      <c r="D2439">
        <f>VLOOKUP(A2439,申请!A$1:J$5305,4,FALSE)</f>
        <v>1</v>
      </c>
      <c r="E2439">
        <f>VLOOKUP(A2439,申请!A$1:J$5305,5,FALSE)</f>
        <v>0</v>
      </c>
      <c r="F2439">
        <f>VLOOKUP(A2439,申请!A$1:J$5305,6,FALSE)</f>
        <v>2</v>
      </c>
      <c r="G2439">
        <f>VLOOKUP(A2439,申请!A$1:J$5305,7,FALSE)</f>
        <v>0</v>
      </c>
      <c r="H2439">
        <f>VLOOKUP(A2439,申请!A$1:J$5305,8,FALSE)</f>
        <v>1</v>
      </c>
      <c r="I2439">
        <f>VLOOKUP(A2439,申请!A$1:J$5305,9,FALSE)</f>
        <v>2</v>
      </c>
      <c r="J2439">
        <f>VLOOKUP(A2439,申请!A$1:J$5305,10,FALSE)</f>
        <v>0</v>
      </c>
      <c r="K2439">
        <f>VLOOKUP($A2439,授权!$A$1:$J$5305,COLUMN(B2440),FALSE)</f>
        <v>1</v>
      </c>
      <c r="L2439">
        <f>VLOOKUP($A2439,授权!$A$1:$J$5305,COLUMN(C2440),FALSE)</f>
        <v>0</v>
      </c>
      <c r="M2439">
        <f>VLOOKUP($A2439,授权!$A$1:$J$5305,COLUMN(D2440),FALSE)</f>
        <v>1</v>
      </c>
      <c r="N2439">
        <f>VLOOKUP($A2439,授权!$A$1:$J$5305,COLUMN(E2440),FALSE)</f>
        <v>0</v>
      </c>
      <c r="O2439">
        <f>VLOOKUP($A2439,授权!$A$1:$J$5305,COLUMN(F2440),FALSE)</f>
        <v>2</v>
      </c>
      <c r="P2439">
        <f>VLOOKUP($A2439,授权!$A$1:$J$5305,COLUMN(G2440),FALSE)</f>
        <v>0</v>
      </c>
      <c r="Q2439">
        <f>VLOOKUP($A2439,授权!$A$1:$J$5305,COLUMN(H2440),FALSE)</f>
        <v>1</v>
      </c>
      <c r="R2439">
        <f>VLOOKUP($A2439,授权!$A$1:$J$5305,COLUMN(I2440),FALSE)</f>
        <v>2</v>
      </c>
      <c r="S2439">
        <f>VLOOKUP($A2439,授权!$A$1:$J$5305,COLUMN(J2440),FALSE)</f>
        <v>0</v>
      </c>
    </row>
    <row r="2440" spans="1:19" x14ac:dyDescent="0.25">
      <c r="A2440" t="s">
        <v>2439</v>
      </c>
      <c r="B2440" t="e">
        <f>VLOOKUP(A2440,申请!A$1:J$5305,2,FALSE)</f>
        <v>#N/A</v>
      </c>
      <c r="C2440" t="e">
        <f>VLOOKUP(A2440,申请!A$1:J$5305,3,FALSE)</f>
        <v>#N/A</v>
      </c>
      <c r="D2440" t="e">
        <f>VLOOKUP(A2440,申请!A$1:J$5305,4,FALSE)</f>
        <v>#N/A</v>
      </c>
      <c r="E2440" t="e">
        <f>VLOOKUP(A2440,申请!A$1:J$5305,5,FALSE)</f>
        <v>#N/A</v>
      </c>
      <c r="F2440" t="e">
        <f>VLOOKUP(A2440,申请!A$1:J$5305,6,FALSE)</f>
        <v>#N/A</v>
      </c>
      <c r="G2440" t="e">
        <f>VLOOKUP(A2440,申请!A$1:J$5305,7,FALSE)</f>
        <v>#N/A</v>
      </c>
      <c r="H2440" t="e">
        <f>VLOOKUP(A2440,申请!A$1:J$5305,8,FALSE)</f>
        <v>#N/A</v>
      </c>
      <c r="I2440" t="e">
        <f>VLOOKUP(A2440,申请!A$1:J$5305,9,FALSE)</f>
        <v>#N/A</v>
      </c>
      <c r="J2440" t="e">
        <f>VLOOKUP(A2440,申请!A$1:J$5305,10,FALSE)</f>
        <v>#N/A</v>
      </c>
      <c r="K2440">
        <f>VLOOKUP($A2440,授权!$A$1:$J$5305,COLUMN(B2441),FALSE)</f>
        <v>1</v>
      </c>
      <c r="L2440">
        <f>VLOOKUP($A2440,授权!$A$1:$J$5305,COLUMN(C2441),FALSE)</f>
        <v>1</v>
      </c>
      <c r="M2440">
        <f>VLOOKUP($A2440,授权!$A$1:$J$5305,COLUMN(D2441),FALSE)</f>
        <v>0</v>
      </c>
      <c r="N2440">
        <f>VLOOKUP($A2440,授权!$A$1:$J$5305,COLUMN(E2441),FALSE)</f>
        <v>2</v>
      </c>
      <c r="O2440">
        <f>VLOOKUP($A2440,授权!$A$1:$J$5305,COLUMN(F2441),FALSE)</f>
        <v>2</v>
      </c>
      <c r="P2440">
        <f>VLOOKUP($A2440,授权!$A$1:$J$5305,COLUMN(G2441),FALSE)</f>
        <v>1</v>
      </c>
      <c r="Q2440">
        <f>VLOOKUP($A2440,授权!$A$1:$J$5305,COLUMN(H2441),FALSE)</f>
        <v>0</v>
      </c>
      <c r="R2440">
        <f>VLOOKUP($A2440,授权!$A$1:$J$5305,COLUMN(I2441),FALSE)</f>
        <v>2</v>
      </c>
      <c r="S2440">
        <f>VLOOKUP($A2440,授权!$A$1:$J$5305,COLUMN(J2441),FALSE)</f>
        <v>0</v>
      </c>
    </row>
    <row r="2441" spans="1:19" x14ac:dyDescent="0.25">
      <c r="A2441" t="s">
        <v>2440</v>
      </c>
      <c r="B2441">
        <f>VLOOKUP(A2441,申请!A$1:J$5305,2,FALSE)</f>
        <v>3</v>
      </c>
      <c r="C2441">
        <f>VLOOKUP(A2441,申请!A$1:J$5305,3,FALSE)</f>
        <v>3</v>
      </c>
      <c r="D2441">
        <f>VLOOKUP(A2441,申请!A$1:J$5305,4,FALSE)</f>
        <v>0</v>
      </c>
      <c r="E2441">
        <f>VLOOKUP(A2441,申请!A$1:J$5305,5,FALSE)</f>
        <v>2</v>
      </c>
      <c r="F2441">
        <f>VLOOKUP(A2441,申请!A$1:J$5305,6,FALSE)</f>
        <v>4</v>
      </c>
      <c r="G2441">
        <f>VLOOKUP(A2441,申请!A$1:J$5305,7,FALSE)</f>
        <v>1</v>
      </c>
      <c r="H2441">
        <f>VLOOKUP(A2441,申请!A$1:J$5305,8,FALSE)</f>
        <v>0</v>
      </c>
      <c r="I2441">
        <f>VLOOKUP(A2441,申请!A$1:J$5305,9,FALSE)</f>
        <v>4</v>
      </c>
      <c r="J2441">
        <f>VLOOKUP(A2441,申请!A$1:J$5305,10,FALSE)</f>
        <v>0</v>
      </c>
      <c r="K2441">
        <f>VLOOKUP($A2441,授权!$A$1:$J$5305,COLUMN(B2442),FALSE)</f>
        <v>1</v>
      </c>
      <c r="L2441">
        <f>VLOOKUP($A2441,授权!$A$1:$J$5305,COLUMN(C2442),FALSE)</f>
        <v>1</v>
      </c>
      <c r="M2441">
        <f>VLOOKUP($A2441,授权!$A$1:$J$5305,COLUMN(D2442),FALSE)</f>
        <v>0</v>
      </c>
      <c r="N2441">
        <f>VLOOKUP($A2441,授权!$A$1:$J$5305,COLUMN(E2442),FALSE)</f>
        <v>1</v>
      </c>
      <c r="O2441">
        <f>VLOOKUP($A2441,授权!$A$1:$J$5305,COLUMN(F2442),FALSE)</f>
        <v>2</v>
      </c>
      <c r="P2441">
        <f>VLOOKUP($A2441,授权!$A$1:$J$5305,COLUMN(G2442),FALSE)</f>
        <v>1</v>
      </c>
      <c r="Q2441">
        <f>VLOOKUP($A2441,授权!$A$1:$J$5305,COLUMN(H2442),FALSE)</f>
        <v>0</v>
      </c>
      <c r="R2441">
        <f>VLOOKUP($A2441,授权!$A$1:$J$5305,COLUMN(I2442),FALSE)</f>
        <v>2</v>
      </c>
      <c r="S2441">
        <f>VLOOKUP($A2441,授权!$A$1:$J$5305,COLUMN(J2442),FALSE)</f>
        <v>0</v>
      </c>
    </row>
    <row r="2442" spans="1:19" x14ac:dyDescent="0.25">
      <c r="A2442" t="s">
        <v>2441</v>
      </c>
      <c r="B2442">
        <f>VLOOKUP(A2442,申请!A$1:J$5305,2,FALSE)</f>
        <v>125</v>
      </c>
      <c r="C2442">
        <f>VLOOKUP(A2442,申请!A$1:J$5305,3,FALSE)</f>
        <v>101</v>
      </c>
      <c r="D2442">
        <f>VLOOKUP(A2442,申请!A$1:J$5305,4,FALSE)</f>
        <v>24</v>
      </c>
      <c r="E2442">
        <f>VLOOKUP(A2442,申请!A$1:J$5305,5,FALSE)</f>
        <v>59</v>
      </c>
      <c r="F2442">
        <f>VLOOKUP(A2442,申请!A$1:J$5305,6,FALSE)</f>
        <v>192</v>
      </c>
      <c r="G2442">
        <f>VLOOKUP(A2442,申请!A$1:J$5305,7,FALSE)</f>
        <v>0.80800000000000005</v>
      </c>
      <c r="H2442">
        <f>VLOOKUP(A2442,申请!A$1:J$5305,8,FALSE)</f>
        <v>0.192</v>
      </c>
      <c r="I2442">
        <f>VLOOKUP(A2442,申请!A$1:J$5305,9,FALSE)</f>
        <v>192</v>
      </c>
      <c r="J2442">
        <f>VLOOKUP(A2442,申请!A$1:J$5305,10,FALSE)</f>
        <v>0</v>
      </c>
      <c r="K2442">
        <f>VLOOKUP($A2442,授权!$A$1:$J$5305,COLUMN(B2443),FALSE)</f>
        <v>62</v>
      </c>
      <c r="L2442">
        <f>VLOOKUP($A2442,授权!$A$1:$J$5305,COLUMN(C2443),FALSE)</f>
        <v>62</v>
      </c>
      <c r="M2442">
        <f>VLOOKUP($A2442,授权!$A$1:$J$5305,COLUMN(D2443),FALSE)</f>
        <v>0</v>
      </c>
      <c r="N2442">
        <f>VLOOKUP($A2442,授权!$A$1:$J$5305,COLUMN(E2443),FALSE)</f>
        <v>95</v>
      </c>
      <c r="O2442">
        <f>VLOOKUP($A2442,授权!$A$1:$J$5305,COLUMN(F2443),FALSE)</f>
        <v>122</v>
      </c>
      <c r="P2442">
        <f>VLOOKUP($A2442,授权!$A$1:$J$5305,COLUMN(G2443),FALSE)</f>
        <v>1</v>
      </c>
      <c r="Q2442">
        <f>VLOOKUP($A2442,授权!$A$1:$J$5305,COLUMN(H2443),FALSE)</f>
        <v>0</v>
      </c>
      <c r="R2442">
        <f>VLOOKUP($A2442,授权!$A$1:$J$5305,COLUMN(I2443),FALSE)</f>
        <v>122</v>
      </c>
      <c r="S2442">
        <f>VLOOKUP($A2442,授权!$A$1:$J$5305,COLUMN(J2443),FALSE)</f>
        <v>0</v>
      </c>
    </row>
    <row r="2443" spans="1:19" x14ac:dyDescent="0.25">
      <c r="A2443" t="s">
        <v>2442</v>
      </c>
      <c r="B2443">
        <f>VLOOKUP(A2443,申请!A$1:J$5305,2,FALSE)</f>
        <v>4</v>
      </c>
      <c r="C2443">
        <f>VLOOKUP(A2443,申请!A$1:J$5305,3,FALSE)</f>
        <v>4</v>
      </c>
      <c r="D2443">
        <f>VLOOKUP(A2443,申请!A$1:J$5305,4,FALSE)</f>
        <v>0</v>
      </c>
      <c r="E2443">
        <f>VLOOKUP(A2443,申请!A$1:J$5305,5,FALSE)</f>
        <v>0</v>
      </c>
      <c r="F2443">
        <f>VLOOKUP(A2443,申请!A$1:J$5305,6,FALSE)</f>
        <v>6</v>
      </c>
      <c r="G2443">
        <f>VLOOKUP(A2443,申请!A$1:J$5305,7,FALSE)</f>
        <v>1</v>
      </c>
      <c r="H2443">
        <f>VLOOKUP(A2443,申请!A$1:J$5305,8,FALSE)</f>
        <v>0</v>
      </c>
      <c r="I2443">
        <f>VLOOKUP(A2443,申请!A$1:J$5305,9,FALSE)</f>
        <v>6</v>
      </c>
      <c r="J2443">
        <f>VLOOKUP(A2443,申请!A$1:J$5305,10,FALSE)</f>
        <v>0</v>
      </c>
      <c r="K2443">
        <f>VLOOKUP($A2443,授权!$A$1:$J$5305,COLUMN(B2444),FALSE)</f>
        <v>1</v>
      </c>
      <c r="L2443">
        <f>VLOOKUP($A2443,授权!$A$1:$J$5305,COLUMN(C2444),FALSE)</f>
        <v>1</v>
      </c>
      <c r="M2443">
        <f>VLOOKUP($A2443,授权!$A$1:$J$5305,COLUMN(D2444),FALSE)</f>
        <v>0</v>
      </c>
      <c r="N2443">
        <f>VLOOKUP($A2443,授权!$A$1:$J$5305,COLUMN(E2444),FALSE)</f>
        <v>0</v>
      </c>
      <c r="O2443">
        <f>VLOOKUP($A2443,授权!$A$1:$J$5305,COLUMN(F2444),FALSE)</f>
        <v>2</v>
      </c>
      <c r="P2443">
        <f>VLOOKUP($A2443,授权!$A$1:$J$5305,COLUMN(G2444),FALSE)</f>
        <v>1</v>
      </c>
      <c r="Q2443">
        <f>VLOOKUP($A2443,授权!$A$1:$J$5305,COLUMN(H2444),FALSE)</f>
        <v>0</v>
      </c>
      <c r="R2443">
        <f>VLOOKUP($A2443,授权!$A$1:$J$5305,COLUMN(I2444),FALSE)</f>
        <v>2</v>
      </c>
      <c r="S2443">
        <f>VLOOKUP($A2443,授权!$A$1:$J$5305,COLUMN(J2444),FALSE)</f>
        <v>0</v>
      </c>
    </row>
    <row r="2444" spans="1:19" x14ac:dyDescent="0.25">
      <c r="A2444" t="s">
        <v>2443</v>
      </c>
      <c r="B2444" t="e">
        <f>VLOOKUP(A2444,申请!A$1:J$5305,2,FALSE)</f>
        <v>#N/A</v>
      </c>
      <c r="C2444" t="e">
        <f>VLOOKUP(A2444,申请!A$1:J$5305,3,FALSE)</f>
        <v>#N/A</v>
      </c>
      <c r="D2444" t="e">
        <f>VLOOKUP(A2444,申请!A$1:J$5305,4,FALSE)</f>
        <v>#N/A</v>
      </c>
      <c r="E2444" t="e">
        <f>VLOOKUP(A2444,申请!A$1:J$5305,5,FALSE)</f>
        <v>#N/A</v>
      </c>
      <c r="F2444" t="e">
        <f>VLOOKUP(A2444,申请!A$1:J$5305,6,FALSE)</f>
        <v>#N/A</v>
      </c>
      <c r="G2444" t="e">
        <f>VLOOKUP(A2444,申请!A$1:J$5305,7,FALSE)</f>
        <v>#N/A</v>
      </c>
      <c r="H2444" t="e">
        <f>VLOOKUP(A2444,申请!A$1:J$5305,8,FALSE)</f>
        <v>#N/A</v>
      </c>
      <c r="I2444" t="e">
        <f>VLOOKUP(A2444,申请!A$1:J$5305,9,FALSE)</f>
        <v>#N/A</v>
      </c>
      <c r="J2444" t="e">
        <f>VLOOKUP(A2444,申请!A$1:J$5305,10,FALSE)</f>
        <v>#N/A</v>
      </c>
      <c r="K2444">
        <f>VLOOKUP($A2444,授权!$A$1:$J$5305,COLUMN(B2445),FALSE)</f>
        <v>1</v>
      </c>
      <c r="L2444">
        <f>VLOOKUP($A2444,授权!$A$1:$J$5305,COLUMN(C2445),FALSE)</f>
        <v>1</v>
      </c>
      <c r="M2444">
        <f>VLOOKUP($A2444,授权!$A$1:$J$5305,COLUMN(D2445),FALSE)</f>
        <v>0</v>
      </c>
      <c r="N2444">
        <f>VLOOKUP($A2444,授权!$A$1:$J$5305,COLUMN(E2445),FALSE)</f>
        <v>0</v>
      </c>
      <c r="O2444">
        <f>VLOOKUP($A2444,授权!$A$1:$J$5305,COLUMN(F2445),FALSE)</f>
        <v>2</v>
      </c>
      <c r="P2444">
        <f>VLOOKUP($A2444,授权!$A$1:$J$5305,COLUMN(G2445),FALSE)</f>
        <v>1</v>
      </c>
      <c r="Q2444">
        <f>VLOOKUP($A2444,授权!$A$1:$J$5305,COLUMN(H2445),FALSE)</f>
        <v>0</v>
      </c>
      <c r="R2444">
        <f>VLOOKUP($A2444,授权!$A$1:$J$5305,COLUMN(I2445),FALSE)</f>
        <v>2</v>
      </c>
      <c r="S2444">
        <f>VLOOKUP($A2444,授权!$A$1:$J$5305,COLUMN(J2445),FALSE)</f>
        <v>0</v>
      </c>
    </row>
    <row r="2445" spans="1:19" x14ac:dyDescent="0.25">
      <c r="A2445" t="s">
        <v>2444</v>
      </c>
      <c r="B2445">
        <f>VLOOKUP(A2445,申请!A$1:J$5305,2,FALSE)</f>
        <v>245</v>
      </c>
      <c r="C2445">
        <f>VLOOKUP(A2445,申请!A$1:J$5305,3,FALSE)</f>
        <v>212</v>
      </c>
      <c r="D2445">
        <f>VLOOKUP(A2445,申请!A$1:J$5305,4,FALSE)</f>
        <v>33</v>
      </c>
      <c r="E2445">
        <f>VLOOKUP(A2445,申请!A$1:J$5305,5,FALSE)</f>
        <v>162</v>
      </c>
      <c r="F2445">
        <f>VLOOKUP(A2445,申请!A$1:J$5305,6,FALSE)</f>
        <v>391</v>
      </c>
      <c r="G2445">
        <f>VLOOKUP(A2445,申请!A$1:J$5305,7,FALSE)</f>
        <v>0.86530612244897964</v>
      </c>
      <c r="H2445">
        <f>VLOOKUP(A2445,申请!A$1:J$5305,8,FALSE)</f>
        <v>0.13469387755102041</v>
      </c>
      <c r="I2445">
        <f>VLOOKUP(A2445,申请!A$1:J$5305,9,FALSE)</f>
        <v>388</v>
      </c>
      <c r="J2445">
        <f>VLOOKUP(A2445,申请!A$1:J$5305,10,FALSE)</f>
        <v>3</v>
      </c>
      <c r="K2445">
        <f>VLOOKUP($A2445,授权!$A$1:$J$5305,COLUMN(B2446),FALSE)</f>
        <v>104</v>
      </c>
      <c r="L2445">
        <f>VLOOKUP($A2445,授权!$A$1:$J$5305,COLUMN(C2446),FALSE)</f>
        <v>104</v>
      </c>
      <c r="M2445">
        <f>VLOOKUP($A2445,授权!$A$1:$J$5305,COLUMN(D2446),FALSE)</f>
        <v>0</v>
      </c>
      <c r="N2445">
        <f>VLOOKUP($A2445,授权!$A$1:$J$5305,COLUMN(E2446),FALSE)</f>
        <v>129</v>
      </c>
      <c r="O2445">
        <f>VLOOKUP($A2445,授权!$A$1:$J$5305,COLUMN(F2446),FALSE)</f>
        <v>208</v>
      </c>
      <c r="P2445">
        <f>VLOOKUP($A2445,授权!$A$1:$J$5305,COLUMN(G2446),FALSE)</f>
        <v>1</v>
      </c>
      <c r="Q2445">
        <f>VLOOKUP($A2445,授权!$A$1:$J$5305,COLUMN(H2446),FALSE)</f>
        <v>0</v>
      </c>
      <c r="R2445">
        <f>VLOOKUP($A2445,授权!$A$1:$J$5305,COLUMN(I2446),FALSE)</f>
        <v>208</v>
      </c>
      <c r="S2445">
        <f>VLOOKUP($A2445,授权!$A$1:$J$5305,COLUMN(J2446),FALSE)</f>
        <v>0</v>
      </c>
    </row>
    <row r="2446" spans="1:19" x14ac:dyDescent="0.25">
      <c r="A2446" t="s">
        <v>2445</v>
      </c>
      <c r="B2446">
        <f>VLOOKUP(A2446,申请!A$1:J$5305,2,FALSE)</f>
        <v>1</v>
      </c>
      <c r="C2446">
        <f>VLOOKUP(A2446,申请!A$1:J$5305,3,FALSE)</f>
        <v>0</v>
      </c>
      <c r="D2446">
        <f>VLOOKUP(A2446,申请!A$1:J$5305,4,FALSE)</f>
        <v>1</v>
      </c>
      <c r="E2446">
        <f>VLOOKUP(A2446,申请!A$1:J$5305,5,FALSE)</f>
        <v>0</v>
      </c>
      <c r="F2446">
        <f>VLOOKUP(A2446,申请!A$1:J$5305,6,FALSE)</f>
        <v>1</v>
      </c>
      <c r="G2446">
        <f>VLOOKUP(A2446,申请!A$1:J$5305,7,FALSE)</f>
        <v>0</v>
      </c>
      <c r="H2446">
        <f>VLOOKUP(A2446,申请!A$1:J$5305,8,FALSE)</f>
        <v>1</v>
      </c>
      <c r="I2446">
        <f>VLOOKUP(A2446,申请!A$1:J$5305,9,FALSE)</f>
        <v>1</v>
      </c>
      <c r="J2446">
        <f>VLOOKUP(A2446,申请!A$1:J$5305,10,FALSE)</f>
        <v>0</v>
      </c>
      <c r="K2446">
        <f>VLOOKUP($A2446,授权!$A$1:$J$5305,COLUMN(B2447),FALSE)</f>
        <v>2</v>
      </c>
      <c r="L2446">
        <f>VLOOKUP($A2446,授权!$A$1:$J$5305,COLUMN(C2447),FALSE)</f>
        <v>2</v>
      </c>
      <c r="M2446">
        <f>VLOOKUP($A2446,授权!$A$1:$J$5305,COLUMN(D2447),FALSE)</f>
        <v>0</v>
      </c>
      <c r="N2446">
        <f>VLOOKUP($A2446,授权!$A$1:$J$5305,COLUMN(E2447),FALSE)</f>
        <v>0</v>
      </c>
      <c r="O2446">
        <f>VLOOKUP($A2446,授权!$A$1:$J$5305,COLUMN(F2447),FALSE)</f>
        <v>4</v>
      </c>
      <c r="P2446">
        <f>VLOOKUP($A2446,授权!$A$1:$J$5305,COLUMN(G2447),FALSE)</f>
        <v>1</v>
      </c>
      <c r="Q2446">
        <f>VLOOKUP($A2446,授权!$A$1:$J$5305,COLUMN(H2447),FALSE)</f>
        <v>0</v>
      </c>
      <c r="R2446">
        <f>VLOOKUP($A2446,授权!$A$1:$J$5305,COLUMN(I2447),FALSE)</f>
        <v>4</v>
      </c>
      <c r="S2446">
        <f>VLOOKUP($A2446,授权!$A$1:$J$5305,COLUMN(J2447),FALSE)</f>
        <v>0</v>
      </c>
    </row>
    <row r="2447" spans="1:19" x14ac:dyDescent="0.25">
      <c r="A2447" t="s">
        <v>2446</v>
      </c>
      <c r="B2447">
        <f>VLOOKUP(A2447,申请!A$1:J$5305,2,FALSE)</f>
        <v>8</v>
      </c>
      <c r="C2447">
        <f>VLOOKUP(A2447,申请!A$1:J$5305,3,FALSE)</f>
        <v>8</v>
      </c>
      <c r="D2447">
        <f>VLOOKUP(A2447,申请!A$1:J$5305,4,FALSE)</f>
        <v>0</v>
      </c>
      <c r="E2447">
        <f>VLOOKUP(A2447,申请!A$1:J$5305,5,FALSE)</f>
        <v>0</v>
      </c>
      <c r="F2447">
        <f>VLOOKUP(A2447,申请!A$1:J$5305,6,FALSE)</f>
        <v>15</v>
      </c>
      <c r="G2447">
        <f>VLOOKUP(A2447,申请!A$1:J$5305,7,FALSE)</f>
        <v>1</v>
      </c>
      <c r="H2447">
        <f>VLOOKUP(A2447,申请!A$1:J$5305,8,FALSE)</f>
        <v>0</v>
      </c>
      <c r="I2447">
        <f>VLOOKUP(A2447,申请!A$1:J$5305,9,FALSE)</f>
        <v>15</v>
      </c>
      <c r="J2447">
        <f>VLOOKUP(A2447,申请!A$1:J$5305,10,FALSE)</f>
        <v>0</v>
      </c>
      <c r="K2447">
        <f>VLOOKUP($A2447,授权!$A$1:$J$5305,COLUMN(B2448),FALSE)</f>
        <v>2</v>
      </c>
      <c r="L2447">
        <f>VLOOKUP($A2447,授权!$A$1:$J$5305,COLUMN(C2448),FALSE)</f>
        <v>2</v>
      </c>
      <c r="M2447">
        <f>VLOOKUP($A2447,授权!$A$1:$J$5305,COLUMN(D2448),FALSE)</f>
        <v>0</v>
      </c>
      <c r="N2447">
        <f>VLOOKUP($A2447,授权!$A$1:$J$5305,COLUMN(E2448),FALSE)</f>
        <v>1</v>
      </c>
      <c r="O2447">
        <f>VLOOKUP($A2447,授权!$A$1:$J$5305,COLUMN(F2448),FALSE)</f>
        <v>4</v>
      </c>
      <c r="P2447">
        <f>VLOOKUP($A2447,授权!$A$1:$J$5305,COLUMN(G2448),FALSE)</f>
        <v>1</v>
      </c>
      <c r="Q2447">
        <f>VLOOKUP($A2447,授权!$A$1:$J$5305,COLUMN(H2448),FALSE)</f>
        <v>0</v>
      </c>
      <c r="R2447">
        <f>VLOOKUP($A2447,授权!$A$1:$J$5305,COLUMN(I2448),FALSE)</f>
        <v>4</v>
      </c>
      <c r="S2447">
        <f>VLOOKUP($A2447,授权!$A$1:$J$5305,COLUMN(J2448),FALSE)</f>
        <v>0</v>
      </c>
    </row>
    <row r="2448" spans="1:19" x14ac:dyDescent="0.25">
      <c r="A2448" t="s">
        <v>2447</v>
      </c>
      <c r="B2448">
        <f>VLOOKUP(A2448,申请!A$1:J$5305,2,FALSE)</f>
        <v>4</v>
      </c>
      <c r="C2448">
        <f>VLOOKUP(A2448,申请!A$1:J$5305,3,FALSE)</f>
        <v>4</v>
      </c>
      <c r="D2448">
        <f>VLOOKUP(A2448,申请!A$1:J$5305,4,FALSE)</f>
        <v>0</v>
      </c>
      <c r="E2448">
        <f>VLOOKUP(A2448,申请!A$1:J$5305,5,FALSE)</f>
        <v>0</v>
      </c>
      <c r="F2448">
        <f>VLOOKUP(A2448,申请!A$1:J$5305,6,FALSE)</f>
        <v>8</v>
      </c>
      <c r="G2448">
        <f>VLOOKUP(A2448,申请!A$1:J$5305,7,FALSE)</f>
        <v>1</v>
      </c>
      <c r="H2448">
        <f>VLOOKUP(A2448,申请!A$1:J$5305,8,FALSE)</f>
        <v>0</v>
      </c>
      <c r="I2448">
        <f>VLOOKUP(A2448,申请!A$1:J$5305,9,FALSE)</f>
        <v>8</v>
      </c>
      <c r="J2448">
        <f>VLOOKUP(A2448,申请!A$1:J$5305,10,FALSE)</f>
        <v>0</v>
      </c>
      <c r="K2448">
        <f>VLOOKUP($A2448,授权!$A$1:$J$5305,COLUMN(B2449),FALSE)</f>
        <v>1</v>
      </c>
      <c r="L2448">
        <f>VLOOKUP($A2448,授权!$A$1:$J$5305,COLUMN(C2449),FALSE)</f>
        <v>1</v>
      </c>
      <c r="M2448">
        <f>VLOOKUP($A2448,授权!$A$1:$J$5305,COLUMN(D2449),FALSE)</f>
        <v>0</v>
      </c>
      <c r="N2448">
        <f>VLOOKUP($A2448,授权!$A$1:$J$5305,COLUMN(E2449),FALSE)</f>
        <v>1</v>
      </c>
      <c r="O2448">
        <f>VLOOKUP($A2448,授权!$A$1:$J$5305,COLUMN(F2449),FALSE)</f>
        <v>2</v>
      </c>
      <c r="P2448">
        <f>VLOOKUP($A2448,授权!$A$1:$J$5305,COLUMN(G2449),FALSE)</f>
        <v>1</v>
      </c>
      <c r="Q2448">
        <f>VLOOKUP($A2448,授权!$A$1:$J$5305,COLUMN(H2449),FALSE)</f>
        <v>0</v>
      </c>
      <c r="R2448">
        <f>VLOOKUP($A2448,授权!$A$1:$J$5305,COLUMN(I2449),FALSE)</f>
        <v>2</v>
      </c>
      <c r="S2448">
        <f>VLOOKUP($A2448,授权!$A$1:$J$5305,COLUMN(J2449),FALSE)</f>
        <v>0</v>
      </c>
    </row>
    <row r="2449" spans="1:19" x14ac:dyDescent="0.25">
      <c r="A2449" t="s">
        <v>2448</v>
      </c>
      <c r="B2449" t="e">
        <f>VLOOKUP(A2449,申请!A$1:J$5305,2,FALSE)</f>
        <v>#N/A</v>
      </c>
      <c r="C2449" t="e">
        <f>VLOOKUP(A2449,申请!A$1:J$5305,3,FALSE)</f>
        <v>#N/A</v>
      </c>
      <c r="D2449" t="e">
        <f>VLOOKUP(A2449,申请!A$1:J$5305,4,FALSE)</f>
        <v>#N/A</v>
      </c>
      <c r="E2449" t="e">
        <f>VLOOKUP(A2449,申请!A$1:J$5305,5,FALSE)</f>
        <v>#N/A</v>
      </c>
      <c r="F2449" t="e">
        <f>VLOOKUP(A2449,申请!A$1:J$5305,6,FALSE)</f>
        <v>#N/A</v>
      </c>
      <c r="G2449" t="e">
        <f>VLOOKUP(A2449,申请!A$1:J$5305,7,FALSE)</f>
        <v>#N/A</v>
      </c>
      <c r="H2449" t="e">
        <f>VLOOKUP(A2449,申请!A$1:J$5305,8,FALSE)</f>
        <v>#N/A</v>
      </c>
      <c r="I2449" t="e">
        <f>VLOOKUP(A2449,申请!A$1:J$5305,9,FALSE)</f>
        <v>#N/A</v>
      </c>
      <c r="J2449" t="e">
        <f>VLOOKUP(A2449,申请!A$1:J$5305,10,FALSE)</f>
        <v>#N/A</v>
      </c>
      <c r="K2449">
        <f>VLOOKUP($A2449,授权!$A$1:$J$5305,COLUMN(B2450),FALSE)</f>
        <v>1</v>
      </c>
      <c r="L2449">
        <f>VLOOKUP($A2449,授权!$A$1:$J$5305,COLUMN(C2450),FALSE)</f>
        <v>1</v>
      </c>
      <c r="M2449">
        <f>VLOOKUP($A2449,授权!$A$1:$J$5305,COLUMN(D2450),FALSE)</f>
        <v>0</v>
      </c>
      <c r="N2449">
        <f>VLOOKUP($A2449,授权!$A$1:$J$5305,COLUMN(E2450),FALSE)</f>
        <v>1</v>
      </c>
      <c r="O2449">
        <f>VLOOKUP($A2449,授权!$A$1:$J$5305,COLUMN(F2450),FALSE)</f>
        <v>2</v>
      </c>
      <c r="P2449">
        <f>VLOOKUP($A2449,授权!$A$1:$J$5305,COLUMN(G2450),FALSE)</f>
        <v>1</v>
      </c>
      <c r="Q2449">
        <f>VLOOKUP($A2449,授权!$A$1:$J$5305,COLUMN(H2450),FALSE)</f>
        <v>0</v>
      </c>
      <c r="R2449">
        <f>VLOOKUP($A2449,授权!$A$1:$J$5305,COLUMN(I2450),FALSE)</f>
        <v>2</v>
      </c>
      <c r="S2449">
        <f>VLOOKUP($A2449,授权!$A$1:$J$5305,COLUMN(J2450),FALSE)</f>
        <v>0</v>
      </c>
    </row>
    <row r="2450" spans="1:19" x14ac:dyDescent="0.25">
      <c r="A2450" t="s">
        <v>2449</v>
      </c>
      <c r="B2450">
        <f>VLOOKUP(A2450,申请!A$1:J$5305,2,FALSE)</f>
        <v>4</v>
      </c>
      <c r="C2450">
        <f>VLOOKUP(A2450,申请!A$1:J$5305,3,FALSE)</f>
        <v>4</v>
      </c>
      <c r="D2450">
        <f>VLOOKUP(A2450,申请!A$1:J$5305,4,FALSE)</f>
        <v>0</v>
      </c>
      <c r="E2450">
        <f>VLOOKUP(A2450,申请!A$1:J$5305,5,FALSE)</f>
        <v>8</v>
      </c>
      <c r="F2450">
        <f>VLOOKUP(A2450,申请!A$1:J$5305,6,FALSE)</f>
        <v>7</v>
      </c>
      <c r="G2450">
        <f>VLOOKUP(A2450,申请!A$1:J$5305,7,FALSE)</f>
        <v>1</v>
      </c>
      <c r="H2450">
        <f>VLOOKUP(A2450,申请!A$1:J$5305,8,FALSE)</f>
        <v>0</v>
      </c>
      <c r="I2450">
        <f>VLOOKUP(A2450,申请!A$1:J$5305,9,FALSE)</f>
        <v>7</v>
      </c>
      <c r="J2450">
        <f>VLOOKUP(A2450,申请!A$1:J$5305,10,FALSE)</f>
        <v>0</v>
      </c>
      <c r="K2450">
        <f>VLOOKUP($A2450,授权!$A$1:$J$5305,COLUMN(B2451),FALSE)</f>
        <v>2</v>
      </c>
      <c r="L2450">
        <f>VLOOKUP($A2450,授权!$A$1:$J$5305,COLUMN(C2451),FALSE)</f>
        <v>2</v>
      </c>
      <c r="M2450">
        <f>VLOOKUP($A2450,授权!$A$1:$J$5305,COLUMN(D2451),FALSE)</f>
        <v>0</v>
      </c>
      <c r="N2450">
        <f>VLOOKUP($A2450,授权!$A$1:$J$5305,COLUMN(E2451),FALSE)</f>
        <v>18</v>
      </c>
      <c r="O2450">
        <f>VLOOKUP($A2450,授权!$A$1:$J$5305,COLUMN(F2451),FALSE)</f>
        <v>4</v>
      </c>
      <c r="P2450">
        <f>VLOOKUP($A2450,授权!$A$1:$J$5305,COLUMN(G2451),FALSE)</f>
        <v>1</v>
      </c>
      <c r="Q2450">
        <f>VLOOKUP($A2450,授权!$A$1:$J$5305,COLUMN(H2451),FALSE)</f>
        <v>0</v>
      </c>
      <c r="R2450">
        <f>VLOOKUP($A2450,授权!$A$1:$J$5305,COLUMN(I2451),FALSE)</f>
        <v>4</v>
      </c>
      <c r="S2450">
        <f>VLOOKUP($A2450,授权!$A$1:$J$5305,COLUMN(J2451),FALSE)</f>
        <v>0</v>
      </c>
    </row>
    <row r="2451" spans="1:19" x14ac:dyDescent="0.25">
      <c r="A2451" t="s">
        <v>2450</v>
      </c>
      <c r="B2451">
        <f>VLOOKUP(A2451,申请!A$1:J$5305,2,FALSE)</f>
        <v>12</v>
      </c>
      <c r="C2451">
        <f>VLOOKUP(A2451,申请!A$1:J$5305,3,FALSE)</f>
        <v>12</v>
      </c>
      <c r="D2451">
        <f>VLOOKUP(A2451,申请!A$1:J$5305,4,FALSE)</f>
        <v>0</v>
      </c>
      <c r="E2451">
        <f>VLOOKUP(A2451,申请!A$1:J$5305,5,FALSE)</f>
        <v>5</v>
      </c>
      <c r="F2451">
        <f>VLOOKUP(A2451,申请!A$1:J$5305,6,FALSE)</f>
        <v>21</v>
      </c>
      <c r="G2451">
        <f>VLOOKUP(A2451,申请!A$1:J$5305,7,FALSE)</f>
        <v>1</v>
      </c>
      <c r="H2451">
        <f>VLOOKUP(A2451,申请!A$1:J$5305,8,FALSE)</f>
        <v>0</v>
      </c>
      <c r="I2451">
        <f>VLOOKUP(A2451,申请!A$1:J$5305,9,FALSE)</f>
        <v>21</v>
      </c>
      <c r="J2451">
        <f>VLOOKUP(A2451,申请!A$1:J$5305,10,FALSE)</f>
        <v>0</v>
      </c>
      <c r="K2451">
        <f>VLOOKUP($A2451,授权!$A$1:$J$5305,COLUMN(B2452),FALSE)</f>
        <v>4</v>
      </c>
      <c r="L2451">
        <f>VLOOKUP($A2451,授权!$A$1:$J$5305,COLUMN(C2452),FALSE)</f>
        <v>4</v>
      </c>
      <c r="M2451">
        <f>VLOOKUP($A2451,授权!$A$1:$J$5305,COLUMN(D2452),FALSE)</f>
        <v>0</v>
      </c>
      <c r="N2451">
        <f>VLOOKUP($A2451,授权!$A$1:$J$5305,COLUMN(E2452),FALSE)</f>
        <v>5</v>
      </c>
      <c r="O2451">
        <f>VLOOKUP($A2451,授权!$A$1:$J$5305,COLUMN(F2452),FALSE)</f>
        <v>8</v>
      </c>
      <c r="P2451">
        <f>VLOOKUP($A2451,授权!$A$1:$J$5305,COLUMN(G2452),FALSE)</f>
        <v>1</v>
      </c>
      <c r="Q2451">
        <f>VLOOKUP($A2451,授权!$A$1:$J$5305,COLUMN(H2452),FALSE)</f>
        <v>0</v>
      </c>
      <c r="R2451">
        <f>VLOOKUP($A2451,授权!$A$1:$J$5305,COLUMN(I2452),FALSE)</f>
        <v>8</v>
      </c>
      <c r="S2451">
        <f>VLOOKUP($A2451,授权!$A$1:$J$5305,COLUMN(J2452),FALSE)</f>
        <v>0</v>
      </c>
    </row>
    <row r="2452" spans="1:19" x14ac:dyDescent="0.25">
      <c r="A2452" t="s">
        <v>2451</v>
      </c>
      <c r="B2452">
        <f>VLOOKUP(A2452,申请!A$1:J$5305,2,FALSE)</f>
        <v>2</v>
      </c>
      <c r="C2452">
        <f>VLOOKUP(A2452,申请!A$1:J$5305,3,FALSE)</f>
        <v>2</v>
      </c>
      <c r="D2452">
        <f>VLOOKUP(A2452,申请!A$1:J$5305,4,FALSE)</f>
        <v>0</v>
      </c>
      <c r="E2452">
        <f>VLOOKUP(A2452,申请!A$1:J$5305,5,FALSE)</f>
        <v>1</v>
      </c>
      <c r="F2452">
        <f>VLOOKUP(A2452,申请!A$1:J$5305,6,FALSE)</f>
        <v>3</v>
      </c>
      <c r="G2452">
        <f>VLOOKUP(A2452,申请!A$1:J$5305,7,FALSE)</f>
        <v>1</v>
      </c>
      <c r="H2452">
        <f>VLOOKUP(A2452,申请!A$1:J$5305,8,FALSE)</f>
        <v>0</v>
      </c>
      <c r="I2452">
        <f>VLOOKUP(A2452,申请!A$1:J$5305,9,FALSE)</f>
        <v>3</v>
      </c>
      <c r="J2452">
        <f>VLOOKUP(A2452,申请!A$1:J$5305,10,FALSE)</f>
        <v>0</v>
      </c>
      <c r="K2452">
        <f>VLOOKUP($A2452,授权!$A$1:$J$5305,COLUMN(B2453),FALSE)</f>
        <v>1</v>
      </c>
      <c r="L2452">
        <f>VLOOKUP($A2452,授权!$A$1:$J$5305,COLUMN(C2453),FALSE)</f>
        <v>1</v>
      </c>
      <c r="M2452">
        <f>VLOOKUP($A2452,授权!$A$1:$J$5305,COLUMN(D2453),FALSE)</f>
        <v>0</v>
      </c>
      <c r="N2452">
        <f>VLOOKUP($A2452,授权!$A$1:$J$5305,COLUMN(E2453),FALSE)</f>
        <v>1</v>
      </c>
      <c r="O2452">
        <f>VLOOKUP($A2452,授权!$A$1:$J$5305,COLUMN(F2453),FALSE)</f>
        <v>2</v>
      </c>
      <c r="P2452">
        <f>VLOOKUP($A2452,授权!$A$1:$J$5305,COLUMN(G2453),FALSE)</f>
        <v>1</v>
      </c>
      <c r="Q2452">
        <f>VLOOKUP($A2452,授权!$A$1:$J$5305,COLUMN(H2453),FALSE)</f>
        <v>0</v>
      </c>
      <c r="R2452">
        <f>VLOOKUP($A2452,授权!$A$1:$J$5305,COLUMN(I2453),FALSE)</f>
        <v>2</v>
      </c>
      <c r="S2452">
        <f>VLOOKUP($A2452,授权!$A$1:$J$5305,COLUMN(J2453),FALSE)</f>
        <v>0</v>
      </c>
    </row>
    <row r="2453" spans="1:19" x14ac:dyDescent="0.25">
      <c r="A2453" t="s">
        <v>2452</v>
      </c>
      <c r="B2453">
        <f>VLOOKUP(A2453,申请!A$1:J$5305,2,FALSE)</f>
        <v>1</v>
      </c>
      <c r="C2453">
        <f>VLOOKUP(A2453,申请!A$1:J$5305,3,FALSE)</f>
        <v>1</v>
      </c>
      <c r="D2453">
        <f>VLOOKUP(A2453,申请!A$1:J$5305,4,FALSE)</f>
        <v>0</v>
      </c>
      <c r="E2453">
        <f>VLOOKUP(A2453,申请!A$1:J$5305,5,FALSE)</f>
        <v>0</v>
      </c>
      <c r="F2453">
        <f>VLOOKUP(A2453,申请!A$1:J$5305,6,FALSE)</f>
        <v>2</v>
      </c>
      <c r="G2453">
        <f>VLOOKUP(A2453,申请!A$1:J$5305,7,FALSE)</f>
        <v>1</v>
      </c>
      <c r="H2453">
        <f>VLOOKUP(A2453,申请!A$1:J$5305,8,FALSE)</f>
        <v>0</v>
      </c>
      <c r="I2453">
        <f>VLOOKUP(A2453,申请!A$1:J$5305,9,FALSE)</f>
        <v>2</v>
      </c>
      <c r="J2453">
        <f>VLOOKUP(A2453,申请!A$1:J$5305,10,FALSE)</f>
        <v>0</v>
      </c>
      <c r="K2453">
        <f>VLOOKUP($A2453,授权!$A$1:$J$5305,COLUMN(B2454),FALSE)</f>
        <v>1</v>
      </c>
      <c r="L2453">
        <f>VLOOKUP($A2453,授权!$A$1:$J$5305,COLUMN(C2454),FALSE)</f>
        <v>1</v>
      </c>
      <c r="M2453">
        <f>VLOOKUP($A2453,授权!$A$1:$J$5305,COLUMN(D2454),FALSE)</f>
        <v>0</v>
      </c>
      <c r="N2453">
        <f>VLOOKUP($A2453,授权!$A$1:$J$5305,COLUMN(E2454),FALSE)</f>
        <v>0</v>
      </c>
      <c r="O2453">
        <f>VLOOKUP($A2453,授权!$A$1:$J$5305,COLUMN(F2454),FALSE)</f>
        <v>2</v>
      </c>
      <c r="P2453">
        <f>VLOOKUP($A2453,授权!$A$1:$J$5305,COLUMN(G2454),FALSE)</f>
        <v>1</v>
      </c>
      <c r="Q2453">
        <f>VLOOKUP($A2453,授权!$A$1:$J$5305,COLUMN(H2454),FALSE)</f>
        <v>0</v>
      </c>
      <c r="R2453">
        <f>VLOOKUP($A2453,授权!$A$1:$J$5305,COLUMN(I2454),FALSE)</f>
        <v>2</v>
      </c>
      <c r="S2453">
        <f>VLOOKUP($A2453,授权!$A$1:$J$5305,COLUMN(J2454),FALSE)</f>
        <v>0</v>
      </c>
    </row>
    <row r="2454" spans="1:19" x14ac:dyDescent="0.25">
      <c r="A2454" t="s">
        <v>2453</v>
      </c>
      <c r="B2454">
        <f>VLOOKUP(A2454,申请!A$1:J$5305,2,FALSE)</f>
        <v>2</v>
      </c>
      <c r="C2454">
        <f>VLOOKUP(A2454,申请!A$1:J$5305,3,FALSE)</f>
        <v>2</v>
      </c>
      <c r="D2454">
        <f>VLOOKUP(A2454,申请!A$1:J$5305,4,FALSE)</f>
        <v>0</v>
      </c>
      <c r="E2454">
        <f>VLOOKUP(A2454,申请!A$1:J$5305,5,FALSE)</f>
        <v>3</v>
      </c>
      <c r="F2454">
        <f>VLOOKUP(A2454,申请!A$1:J$5305,6,FALSE)</f>
        <v>4</v>
      </c>
      <c r="G2454">
        <f>VLOOKUP(A2454,申请!A$1:J$5305,7,FALSE)</f>
        <v>1</v>
      </c>
      <c r="H2454">
        <f>VLOOKUP(A2454,申请!A$1:J$5305,8,FALSE)</f>
        <v>0</v>
      </c>
      <c r="I2454">
        <f>VLOOKUP(A2454,申请!A$1:J$5305,9,FALSE)</f>
        <v>4</v>
      </c>
      <c r="J2454">
        <f>VLOOKUP(A2454,申请!A$1:J$5305,10,FALSE)</f>
        <v>0</v>
      </c>
      <c r="K2454">
        <f>VLOOKUP($A2454,授权!$A$1:$J$5305,COLUMN(B2455),FALSE)</f>
        <v>3</v>
      </c>
      <c r="L2454">
        <f>VLOOKUP($A2454,授权!$A$1:$J$5305,COLUMN(C2455),FALSE)</f>
        <v>3</v>
      </c>
      <c r="M2454">
        <f>VLOOKUP($A2454,授权!$A$1:$J$5305,COLUMN(D2455),FALSE)</f>
        <v>0</v>
      </c>
      <c r="N2454">
        <f>VLOOKUP($A2454,授权!$A$1:$J$5305,COLUMN(E2455),FALSE)</f>
        <v>4</v>
      </c>
      <c r="O2454">
        <f>VLOOKUP($A2454,授权!$A$1:$J$5305,COLUMN(F2455),FALSE)</f>
        <v>6</v>
      </c>
      <c r="P2454">
        <f>VLOOKUP($A2454,授权!$A$1:$J$5305,COLUMN(G2455),FALSE)</f>
        <v>1</v>
      </c>
      <c r="Q2454">
        <f>VLOOKUP($A2454,授权!$A$1:$J$5305,COLUMN(H2455),FALSE)</f>
        <v>0</v>
      </c>
      <c r="R2454">
        <f>VLOOKUP($A2454,授权!$A$1:$J$5305,COLUMN(I2455),FALSE)</f>
        <v>6</v>
      </c>
      <c r="S2454">
        <f>VLOOKUP($A2454,授权!$A$1:$J$5305,COLUMN(J2455),FALSE)</f>
        <v>0</v>
      </c>
    </row>
    <row r="2455" spans="1:19" x14ac:dyDescent="0.25">
      <c r="A2455" t="s">
        <v>2454</v>
      </c>
      <c r="B2455">
        <f>VLOOKUP(A2455,申请!A$1:J$5305,2,FALSE)</f>
        <v>39</v>
      </c>
      <c r="C2455">
        <f>VLOOKUP(A2455,申请!A$1:J$5305,3,FALSE)</f>
        <v>38</v>
      </c>
      <c r="D2455">
        <f>VLOOKUP(A2455,申请!A$1:J$5305,4,FALSE)</f>
        <v>1</v>
      </c>
      <c r="E2455">
        <f>VLOOKUP(A2455,申请!A$1:J$5305,5,FALSE)</f>
        <v>82</v>
      </c>
      <c r="F2455">
        <f>VLOOKUP(A2455,申请!A$1:J$5305,6,FALSE)</f>
        <v>67</v>
      </c>
      <c r="G2455">
        <f>VLOOKUP(A2455,申请!A$1:J$5305,7,FALSE)</f>
        <v>0.97435897435897434</v>
      </c>
      <c r="H2455">
        <f>VLOOKUP(A2455,申请!A$1:J$5305,8,FALSE)</f>
        <v>2.564102564102564E-2</v>
      </c>
      <c r="I2455">
        <f>VLOOKUP(A2455,申请!A$1:J$5305,9,FALSE)</f>
        <v>67</v>
      </c>
      <c r="J2455">
        <f>VLOOKUP(A2455,申请!A$1:J$5305,10,FALSE)</f>
        <v>0</v>
      </c>
      <c r="K2455">
        <f>VLOOKUP($A2455,授权!$A$1:$J$5305,COLUMN(B2456),FALSE)</f>
        <v>23</v>
      </c>
      <c r="L2455">
        <f>VLOOKUP($A2455,授权!$A$1:$J$5305,COLUMN(C2456),FALSE)</f>
        <v>23</v>
      </c>
      <c r="M2455">
        <f>VLOOKUP($A2455,授权!$A$1:$J$5305,COLUMN(D2456),FALSE)</f>
        <v>0</v>
      </c>
      <c r="N2455">
        <f>VLOOKUP($A2455,授权!$A$1:$J$5305,COLUMN(E2456),FALSE)</f>
        <v>82</v>
      </c>
      <c r="O2455">
        <f>VLOOKUP($A2455,授权!$A$1:$J$5305,COLUMN(F2456),FALSE)</f>
        <v>46</v>
      </c>
      <c r="P2455">
        <f>VLOOKUP($A2455,授权!$A$1:$J$5305,COLUMN(G2456),FALSE)</f>
        <v>1</v>
      </c>
      <c r="Q2455">
        <f>VLOOKUP($A2455,授权!$A$1:$J$5305,COLUMN(H2456),FALSE)</f>
        <v>0</v>
      </c>
      <c r="R2455">
        <f>VLOOKUP($A2455,授权!$A$1:$J$5305,COLUMN(I2456),FALSE)</f>
        <v>46</v>
      </c>
      <c r="S2455">
        <f>VLOOKUP($A2455,授权!$A$1:$J$5305,COLUMN(J2456),FALSE)</f>
        <v>0</v>
      </c>
    </row>
    <row r="2456" spans="1:19" x14ac:dyDescent="0.25">
      <c r="A2456" t="s">
        <v>2455</v>
      </c>
      <c r="B2456">
        <f>VLOOKUP(A2456,申请!A$1:J$5305,2,FALSE)</f>
        <v>22</v>
      </c>
      <c r="C2456">
        <f>VLOOKUP(A2456,申请!A$1:J$5305,3,FALSE)</f>
        <v>21</v>
      </c>
      <c r="D2456">
        <f>VLOOKUP(A2456,申请!A$1:J$5305,4,FALSE)</f>
        <v>1</v>
      </c>
      <c r="E2456">
        <f>VLOOKUP(A2456,申请!A$1:J$5305,5,FALSE)</f>
        <v>17</v>
      </c>
      <c r="F2456">
        <f>VLOOKUP(A2456,申请!A$1:J$5305,6,FALSE)</f>
        <v>35</v>
      </c>
      <c r="G2456">
        <f>VLOOKUP(A2456,申请!A$1:J$5305,7,FALSE)</f>
        <v>0.95454545454545459</v>
      </c>
      <c r="H2456">
        <f>VLOOKUP(A2456,申请!A$1:J$5305,8,FALSE)</f>
        <v>4.5454545454545456E-2</v>
      </c>
      <c r="I2456">
        <f>VLOOKUP(A2456,申请!A$1:J$5305,9,FALSE)</f>
        <v>35</v>
      </c>
      <c r="J2456">
        <f>VLOOKUP(A2456,申请!A$1:J$5305,10,FALSE)</f>
        <v>0</v>
      </c>
      <c r="K2456">
        <f>VLOOKUP($A2456,授权!$A$1:$J$5305,COLUMN(B2457),FALSE)</f>
        <v>8</v>
      </c>
      <c r="L2456">
        <f>VLOOKUP($A2456,授权!$A$1:$J$5305,COLUMN(C2457),FALSE)</f>
        <v>8</v>
      </c>
      <c r="M2456">
        <f>VLOOKUP($A2456,授权!$A$1:$J$5305,COLUMN(D2457),FALSE)</f>
        <v>0</v>
      </c>
      <c r="N2456">
        <f>VLOOKUP($A2456,授权!$A$1:$J$5305,COLUMN(E2457),FALSE)</f>
        <v>14</v>
      </c>
      <c r="O2456">
        <f>VLOOKUP($A2456,授权!$A$1:$J$5305,COLUMN(F2457),FALSE)</f>
        <v>16</v>
      </c>
      <c r="P2456">
        <f>VLOOKUP($A2456,授权!$A$1:$J$5305,COLUMN(G2457),FALSE)</f>
        <v>1</v>
      </c>
      <c r="Q2456">
        <f>VLOOKUP($A2456,授权!$A$1:$J$5305,COLUMN(H2457),FALSE)</f>
        <v>0</v>
      </c>
      <c r="R2456">
        <f>VLOOKUP($A2456,授权!$A$1:$J$5305,COLUMN(I2457),FALSE)</f>
        <v>16</v>
      </c>
      <c r="S2456">
        <f>VLOOKUP($A2456,授权!$A$1:$J$5305,COLUMN(J2457),FALSE)</f>
        <v>0</v>
      </c>
    </row>
    <row r="2457" spans="1:19" x14ac:dyDescent="0.25">
      <c r="A2457" t="s">
        <v>2456</v>
      </c>
      <c r="B2457">
        <f>VLOOKUP(A2457,申请!A$1:J$5305,2,FALSE)</f>
        <v>11</v>
      </c>
      <c r="C2457">
        <f>VLOOKUP(A2457,申请!A$1:J$5305,3,FALSE)</f>
        <v>8</v>
      </c>
      <c r="D2457">
        <f>VLOOKUP(A2457,申请!A$1:J$5305,4,FALSE)</f>
        <v>3</v>
      </c>
      <c r="E2457">
        <f>VLOOKUP(A2457,申请!A$1:J$5305,5,FALSE)</f>
        <v>8</v>
      </c>
      <c r="F2457">
        <f>VLOOKUP(A2457,申请!A$1:J$5305,6,FALSE)</f>
        <v>15</v>
      </c>
      <c r="G2457">
        <f>VLOOKUP(A2457,申请!A$1:J$5305,7,FALSE)</f>
        <v>0.72727272727272729</v>
      </c>
      <c r="H2457">
        <f>VLOOKUP(A2457,申请!A$1:J$5305,8,FALSE)</f>
        <v>0.27272727272727271</v>
      </c>
      <c r="I2457">
        <f>VLOOKUP(A2457,申请!A$1:J$5305,9,FALSE)</f>
        <v>15</v>
      </c>
      <c r="J2457">
        <f>VLOOKUP(A2457,申请!A$1:J$5305,10,FALSE)</f>
        <v>0</v>
      </c>
      <c r="K2457">
        <f>VLOOKUP($A2457,授权!$A$1:$J$5305,COLUMN(B2458),FALSE)</f>
        <v>4</v>
      </c>
      <c r="L2457">
        <f>VLOOKUP($A2457,授权!$A$1:$J$5305,COLUMN(C2458),FALSE)</f>
        <v>4</v>
      </c>
      <c r="M2457">
        <f>VLOOKUP($A2457,授权!$A$1:$J$5305,COLUMN(D2458),FALSE)</f>
        <v>0</v>
      </c>
      <c r="N2457">
        <f>VLOOKUP($A2457,授权!$A$1:$J$5305,COLUMN(E2458),FALSE)</f>
        <v>7</v>
      </c>
      <c r="O2457">
        <f>VLOOKUP($A2457,授权!$A$1:$J$5305,COLUMN(F2458),FALSE)</f>
        <v>8</v>
      </c>
      <c r="P2457">
        <f>VLOOKUP($A2457,授权!$A$1:$J$5305,COLUMN(G2458),FALSE)</f>
        <v>1</v>
      </c>
      <c r="Q2457">
        <f>VLOOKUP($A2457,授权!$A$1:$J$5305,COLUMN(H2458),FALSE)</f>
        <v>0</v>
      </c>
      <c r="R2457">
        <f>VLOOKUP($A2457,授权!$A$1:$J$5305,COLUMN(I2458),FALSE)</f>
        <v>8</v>
      </c>
      <c r="S2457">
        <f>VLOOKUP($A2457,授权!$A$1:$J$5305,COLUMN(J2458),FALSE)</f>
        <v>0</v>
      </c>
    </row>
    <row r="2458" spans="1:19" x14ac:dyDescent="0.25">
      <c r="A2458" t="s">
        <v>2457</v>
      </c>
      <c r="B2458">
        <f>VLOOKUP(A2458,申请!A$1:J$5305,2,FALSE)</f>
        <v>6</v>
      </c>
      <c r="C2458">
        <f>VLOOKUP(A2458,申请!A$1:J$5305,3,FALSE)</f>
        <v>5</v>
      </c>
      <c r="D2458">
        <f>VLOOKUP(A2458,申请!A$1:J$5305,4,FALSE)</f>
        <v>1</v>
      </c>
      <c r="E2458">
        <f>VLOOKUP(A2458,申请!A$1:J$5305,5,FALSE)</f>
        <v>5</v>
      </c>
      <c r="F2458">
        <f>VLOOKUP(A2458,申请!A$1:J$5305,6,FALSE)</f>
        <v>10</v>
      </c>
      <c r="G2458">
        <f>VLOOKUP(A2458,申请!A$1:J$5305,7,FALSE)</f>
        <v>0.83333333333333337</v>
      </c>
      <c r="H2458">
        <f>VLOOKUP(A2458,申请!A$1:J$5305,8,FALSE)</f>
        <v>0.16666666666666666</v>
      </c>
      <c r="I2458">
        <f>VLOOKUP(A2458,申请!A$1:J$5305,9,FALSE)</f>
        <v>10</v>
      </c>
      <c r="J2458">
        <f>VLOOKUP(A2458,申请!A$1:J$5305,10,FALSE)</f>
        <v>0</v>
      </c>
      <c r="K2458">
        <f>VLOOKUP($A2458,授权!$A$1:$J$5305,COLUMN(B2459),FALSE)</f>
        <v>4</v>
      </c>
      <c r="L2458">
        <f>VLOOKUP($A2458,授权!$A$1:$J$5305,COLUMN(C2459),FALSE)</f>
        <v>4</v>
      </c>
      <c r="M2458">
        <f>VLOOKUP($A2458,授权!$A$1:$J$5305,COLUMN(D2459),FALSE)</f>
        <v>0</v>
      </c>
      <c r="N2458">
        <f>VLOOKUP($A2458,授权!$A$1:$J$5305,COLUMN(E2459),FALSE)</f>
        <v>3</v>
      </c>
      <c r="O2458">
        <f>VLOOKUP($A2458,授权!$A$1:$J$5305,COLUMN(F2459),FALSE)</f>
        <v>8</v>
      </c>
      <c r="P2458">
        <f>VLOOKUP($A2458,授权!$A$1:$J$5305,COLUMN(G2459),FALSE)</f>
        <v>1</v>
      </c>
      <c r="Q2458">
        <f>VLOOKUP($A2458,授权!$A$1:$J$5305,COLUMN(H2459),FALSE)</f>
        <v>0</v>
      </c>
      <c r="R2458">
        <f>VLOOKUP($A2458,授权!$A$1:$J$5305,COLUMN(I2459),FALSE)</f>
        <v>8</v>
      </c>
      <c r="S2458">
        <f>VLOOKUP($A2458,授权!$A$1:$J$5305,COLUMN(J2459),FALSE)</f>
        <v>0</v>
      </c>
    </row>
    <row r="2459" spans="1:19" x14ac:dyDescent="0.25">
      <c r="A2459" t="s">
        <v>2458</v>
      </c>
      <c r="B2459" t="e">
        <f>VLOOKUP(A2459,申请!A$1:J$5305,2,FALSE)</f>
        <v>#N/A</v>
      </c>
      <c r="C2459" t="e">
        <f>VLOOKUP(A2459,申请!A$1:J$5305,3,FALSE)</f>
        <v>#N/A</v>
      </c>
      <c r="D2459" t="e">
        <f>VLOOKUP(A2459,申请!A$1:J$5305,4,FALSE)</f>
        <v>#N/A</v>
      </c>
      <c r="E2459" t="e">
        <f>VLOOKUP(A2459,申请!A$1:J$5305,5,FALSE)</f>
        <v>#N/A</v>
      </c>
      <c r="F2459" t="e">
        <f>VLOOKUP(A2459,申请!A$1:J$5305,6,FALSE)</f>
        <v>#N/A</v>
      </c>
      <c r="G2459" t="e">
        <f>VLOOKUP(A2459,申请!A$1:J$5305,7,FALSE)</f>
        <v>#N/A</v>
      </c>
      <c r="H2459" t="e">
        <f>VLOOKUP(A2459,申请!A$1:J$5305,8,FALSE)</f>
        <v>#N/A</v>
      </c>
      <c r="I2459" t="e">
        <f>VLOOKUP(A2459,申请!A$1:J$5305,9,FALSE)</f>
        <v>#N/A</v>
      </c>
      <c r="J2459" t="e">
        <f>VLOOKUP(A2459,申请!A$1:J$5305,10,FALSE)</f>
        <v>#N/A</v>
      </c>
      <c r="K2459">
        <f>VLOOKUP($A2459,授权!$A$1:$J$5305,COLUMN(B2460),FALSE)</f>
        <v>1</v>
      </c>
      <c r="L2459">
        <f>VLOOKUP($A2459,授权!$A$1:$J$5305,COLUMN(C2460),FALSE)</f>
        <v>1</v>
      </c>
      <c r="M2459">
        <f>VLOOKUP($A2459,授权!$A$1:$J$5305,COLUMN(D2460),FALSE)</f>
        <v>0</v>
      </c>
      <c r="N2459">
        <f>VLOOKUP($A2459,授权!$A$1:$J$5305,COLUMN(E2460),FALSE)</f>
        <v>1</v>
      </c>
      <c r="O2459">
        <f>VLOOKUP($A2459,授权!$A$1:$J$5305,COLUMN(F2460),FALSE)</f>
        <v>2</v>
      </c>
      <c r="P2459">
        <f>VLOOKUP($A2459,授权!$A$1:$J$5305,COLUMN(G2460),FALSE)</f>
        <v>1</v>
      </c>
      <c r="Q2459">
        <f>VLOOKUP($A2459,授权!$A$1:$J$5305,COLUMN(H2460),FALSE)</f>
        <v>0</v>
      </c>
      <c r="R2459">
        <f>VLOOKUP($A2459,授权!$A$1:$J$5305,COLUMN(I2460),FALSE)</f>
        <v>2</v>
      </c>
      <c r="S2459">
        <f>VLOOKUP($A2459,授权!$A$1:$J$5305,COLUMN(J2460),FALSE)</f>
        <v>0</v>
      </c>
    </row>
    <row r="2460" spans="1:19" x14ac:dyDescent="0.25">
      <c r="A2460" t="s">
        <v>2459</v>
      </c>
      <c r="B2460">
        <f>VLOOKUP(A2460,申请!A$1:J$5305,2,FALSE)</f>
        <v>3</v>
      </c>
      <c r="C2460">
        <f>VLOOKUP(A2460,申请!A$1:J$5305,3,FALSE)</f>
        <v>3</v>
      </c>
      <c r="D2460">
        <f>VLOOKUP(A2460,申请!A$1:J$5305,4,FALSE)</f>
        <v>0</v>
      </c>
      <c r="E2460">
        <f>VLOOKUP(A2460,申请!A$1:J$5305,5,FALSE)</f>
        <v>0</v>
      </c>
      <c r="F2460">
        <f>VLOOKUP(A2460,申请!A$1:J$5305,6,FALSE)</f>
        <v>5</v>
      </c>
      <c r="G2460">
        <f>VLOOKUP(A2460,申请!A$1:J$5305,7,FALSE)</f>
        <v>1</v>
      </c>
      <c r="H2460">
        <f>VLOOKUP(A2460,申请!A$1:J$5305,8,FALSE)</f>
        <v>0</v>
      </c>
      <c r="I2460">
        <f>VLOOKUP(A2460,申请!A$1:J$5305,9,FALSE)</f>
        <v>5</v>
      </c>
      <c r="J2460">
        <f>VLOOKUP(A2460,申请!A$1:J$5305,10,FALSE)</f>
        <v>0</v>
      </c>
      <c r="K2460">
        <f>VLOOKUP($A2460,授权!$A$1:$J$5305,COLUMN(B2461),FALSE)</f>
        <v>2</v>
      </c>
      <c r="L2460">
        <f>VLOOKUP($A2460,授权!$A$1:$J$5305,COLUMN(C2461),FALSE)</f>
        <v>2</v>
      </c>
      <c r="M2460">
        <f>VLOOKUP($A2460,授权!$A$1:$J$5305,COLUMN(D2461),FALSE)</f>
        <v>0</v>
      </c>
      <c r="N2460">
        <f>VLOOKUP($A2460,授权!$A$1:$J$5305,COLUMN(E2461),FALSE)</f>
        <v>0</v>
      </c>
      <c r="O2460">
        <f>VLOOKUP($A2460,授权!$A$1:$J$5305,COLUMN(F2461),FALSE)</f>
        <v>4</v>
      </c>
      <c r="P2460">
        <f>VLOOKUP($A2460,授权!$A$1:$J$5305,COLUMN(G2461),FALSE)</f>
        <v>1</v>
      </c>
      <c r="Q2460">
        <f>VLOOKUP($A2460,授权!$A$1:$J$5305,COLUMN(H2461),FALSE)</f>
        <v>0</v>
      </c>
      <c r="R2460">
        <f>VLOOKUP($A2460,授权!$A$1:$J$5305,COLUMN(I2461),FALSE)</f>
        <v>4</v>
      </c>
      <c r="S2460">
        <f>VLOOKUP($A2460,授权!$A$1:$J$5305,COLUMN(J2461),FALSE)</f>
        <v>0</v>
      </c>
    </row>
    <row r="2461" spans="1:19" x14ac:dyDescent="0.25">
      <c r="A2461" t="s">
        <v>2460</v>
      </c>
      <c r="B2461">
        <f>VLOOKUP(A2461,申请!A$1:J$5305,2,FALSE)</f>
        <v>10</v>
      </c>
      <c r="C2461">
        <f>VLOOKUP(A2461,申请!A$1:J$5305,3,FALSE)</f>
        <v>10</v>
      </c>
      <c r="D2461">
        <f>VLOOKUP(A2461,申请!A$1:J$5305,4,FALSE)</f>
        <v>0</v>
      </c>
      <c r="E2461">
        <f>VLOOKUP(A2461,申请!A$1:J$5305,5,FALSE)</f>
        <v>3</v>
      </c>
      <c r="F2461">
        <f>VLOOKUP(A2461,申请!A$1:J$5305,6,FALSE)</f>
        <v>18</v>
      </c>
      <c r="G2461">
        <f>VLOOKUP(A2461,申请!A$1:J$5305,7,FALSE)</f>
        <v>1</v>
      </c>
      <c r="H2461">
        <f>VLOOKUP(A2461,申请!A$1:J$5305,8,FALSE)</f>
        <v>0</v>
      </c>
      <c r="I2461">
        <f>VLOOKUP(A2461,申请!A$1:J$5305,9,FALSE)</f>
        <v>18</v>
      </c>
      <c r="J2461">
        <f>VLOOKUP(A2461,申请!A$1:J$5305,10,FALSE)</f>
        <v>0</v>
      </c>
      <c r="K2461">
        <f>VLOOKUP($A2461,授权!$A$1:$J$5305,COLUMN(B2462),FALSE)</f>
        <v>8</v>
      </c>
      <c r="L2461">
        <f>VLOOKUP($A2461,授权!$A$1:$J$5305,COLUMN(C2462),FALSE)</f>
        <v>8</v>
      </c>
      <c r="M2461">
        <f>VLOOKUP($A2461,授权!$A$1:$J$5305,COLUMN(D2462),FALSE)</f>
        <v>0</v>
      </c>
      <c r="N2461">
        <f>VLOOKUP($A2461,授权!$A$1:$J$5305,COLUMN(E2462),FALSE)</f>
        <v>8</v>
      </c>
      <c r="O2461">
        <f>VLOOKUP($A2461,授权!$A$1:$J$5305,COLUMN(F2462),FALSE)</f>
        <v>16</v>
      </c>
      <c r="P2461">
        <f>VLOOKUP($A2461,授权!$A$1:$J$5305,COLUMN(G2462),FALSE)</f>
        <v>1</v>
      </c>
      <c r="Q2461">
        <f>VLOOKUP($A2461,授权!$A$1:$J$5305,COLUMN(H2462),FALSE)</f>
        <v>0</v>
      </c>
      <c r="R2461">
        <f>VLOOKUP($A2461,授权!$A$1:$J$5305,COLUMN(I2462),FALSE)</f>
        <v>16</v>
      </c>
      <c r="S2461">
        <f>VLOOKUP($A2461,授权!$A$1:$J$5305,COLUMN(J2462),FALSE)</f>
        <v>0</v>
      </c>
    </row>
    <row r="2462" spans="1:19" x14ac:dyDescent="0.25">
      <c r="A2462" t="s">
        <v>2461</v>
      </c>
      <c r="B2462">
        <f>VLOOKUP(A2462,申请!A$1:J$5305,2,FALSE)</f>
        <v>3</v>
      </c>
      <c r="C2462">
        <f>VLOOKUP(A2462,申请!A$1:J$5305,3,FALSE)</f>
        <v>3</v>
      </c>
      <c r="D2462">
        <f>VLOOKUP(A2462,申请!A$1:J$5305,4,FALSE)</f>
        <v>0</v>
      </c>
      <c r="E2462">
        <f>VLOOKUP(A2462,申请!A$1:J$5305,5,FALSE)</f>
        <v>0</v>
      </c>
      <c r="F2462">
        <f>VLOOKUP(A2462,申请!A$1:J$5305,6,FALSE)</f>
        <v>5</v>
      </c>
      <c r="G2462">
        <f>VLOOKUP(A2462,申请!A$1:J$5305,7,FALSE)</f>
        <v>1</v>
      </c>
      <c r="H2462">
        <f>VLOOKUP(A2462,申请!A$1:J$5305,8,FALSE)</f>
        <v>0</v>
      </c>
      <c r="I2462">
        <f>VLOOKUP(A2462,申请!A$1:J$5305,9,FALSE)</f>
        <v>5</v>
      </c>
      <c r="J2462">
        <f>VLOOKUP(A2462,申请!A$1:J$5305,10,FALSE)</f>
        <v>0</v>
      </c>
      <c r="K2462">
        <f>VLOOKUP($A2462,授权!$A$1:$J$5305,COLUMN(B2463),FALSE)</f>
        <v>1</v>
      </c>
      <c r="L2462">
        <f>VLOOKUP($A2462,授权!$A$1:$J$5305,COLUMN(C2463),FALSE)</f>
        <v>1</v>
      </c>
      <c r="M2462">
        <f>VLOOKUP($A2462,授权!$A$1:$J$5305,COLUMN(D2463),FALSE)</f>
        <v>0</v>
      </c>
      <c r="N2462">
        <f>VLOOKUP($A2462,授权!$A$1:$J$5305,COLUMN(E2463),FALSE)</f>
        <v>1</v>
      </c>
      <c r="O2462">
        <f>VLOOKUP($A2462,授权!$A$1:$J$5305,COLUMN(F2463),FALSE)</f>
        <v>2</v>
      </c>
      <c r="P2462">
        <f>VLOOKUP($A2462,授权!$A$1:$J$5305,COLUMN(G2463),FALSE)</f>
        <v>1</v>
      </c>
      <c r="Q2462">
        <f>VLOOKUP($A2462,授权!$A$1:$J$5305,COLUMN(H2463),FALSE)</f>
        <v>0</v>
      </c>
      <c r="R2462">
        <f>VLOOKUP($A2462,授权!$A$1:$J$5305,COLUMN(I2463),FALSE)</f>
        <v>2</v>
      </c>
      <c r="S2462">
        <f>VLOOKUP($A2462,授权!$A$1:$J$5305,COLUMN(J2463),FALSE)</f>
        <v>0</v>
      </c>
    </row>
    <row r="2463" spans="1:19" x14ac:dyDescent="0.25">
      <c r="A2463" t="s">
        <v>2462</v>
      </c>
      <c r="B2463">
        <f>VLOOKUP(A2463,申请!A$1:J$5305,2,FALSE)</f>
        <v>2</v>
      </c>
      <c r="C2463">
        <f>VLOOKUP(A2463,申请!A$1:J$5305,3,FALSE)</f>
        <v>2</v>
      </c>
      <c r="D2463">
        <f>VLOOKUP(A2463,申请!A$1:J$5305,4,FALSE)</f>
        <v>0</v>
      </c>
      <c r="E2463">
        <f>VLOOKUP(A2463,申请!A$1:J$5305,5,FALSE)</f>
        <v>0</v>
      </c>
      <c r="F2463">
        <f>VLOOKUP(A2463,申请!A$1:J$5305,6,FALSE)</f>
        <v>3</v>
      </c>
      <c r="G2463">
        <f>VLOOKUP(A2463,申请!A$1:J$5305,7,FALSE)</f>
        <v>1</v>
      </c>
      <c r="H2463">
        <f>VLOOKUP(A2463,申请!A$1:J$5305,8,FALSE)</f>
        <v>0</v>
      </c>
      <c r="I2463">
        <f>VLOOKUP(A2463,申请!A$1:J$5305,9,FALSE)</f>
        <v>3</v>
      </c>
      <c r="J2463">
        <f>VLOOKUP(A2463,申请!A$1:J$5305,10,FALSE)</f>
        <v>0</v>
      </c>
      <c r="K2463">
        <f>VLOOKUP($A2463,授权!$A$1:$J$5305,COLUMN(B2464),FALSE)</f>
        <v>1</v>
      </c>
      <c r="L2463">
        <f>VLOOKUP($A2463,授权!$A$1:$J$5305,COLUMN(C2464),FALSE)</f>
        <v>1</v>
      </c>
      <c r="M2463">
        <f>VLOOKUP($A2463,授权!$A$1:$J$5305,COLUMN(D2464),FALSE)</f>
        <v>0</v>
      </c>
      <c r="N2463">
        <f>VLOOKUP($A2463,授权!$A$1:$J$5305,COLUMN(E2464),FALSE)</f>
        <v>1</v>
      </c>
      <c r="O2463">
        <f>VLOOKUP($A2463,授权!$A$1:$J$5305,COLUMN(F2464),FALSE)</f>
        <v>2</v>
      </c>
      <c r="P2463">
        <f>VLOOKUP($A2463,授权!$A$1:$J$5305,COLUMN(G2464),FALSE)</f>
        <v>1</v>
      </c>
      <c r="Q2463">
        <f>VLOOKUP($A2463,授权!$A$1:$J$5305,COLUMN(H2464),FALSE)</f>
        <v>0</v>
      </c>
      <c r="R2463">
        <f>VLOOKUP($A2463,授权!$A$1:$J$5305,COLUMN(I2464),FALSE)</f>
        <v>2</v>
      </c>
      <c r="S2463">
        <f>VLOOKUP($A2463,授权!$A$1:$J$5305,COLUMN(J2464),FALSE)</f>
        <v>0</v>
      </c>
    </row>
    <row r="2464" spans="1:19" x14ac:dyDescent="0.25">
      <c r="A2464" t="s">
        <v>2463</v>
      </c>
      <c r="B2464">
        <f>VLOOKUP(A2464,申请!A$1:J$5305,2,FALSE)</f>
        <v>5</v>
      </c>
      <c r="C2464">
        <f>VLOOKUP(A2464,申请!A$1:J$5305,3,FALSE)</f>
        <v>4</v>
      </c>
      <c r="D2464">
        <f>VLOOKUP(A2464,申请!A$1:J$5305,4,FALSE)</f>
        <v>1</v>
      </c>
      <c r="E2464">
        <f>VLOOKUP(A2464,申请!A$1:J$5305,5,FALSE)</f>
        <v>0</v>
      </c>
      <c r="F2464">
        <f>VLOOKUP(A2464,申请!A$1:J$5305,6,FALSE)</f>
        <v>9</v>
      </c>
      <c r="G2464">
        <f>VLOOKUP(A2464,申请!A$1:J$5305,7,FALSE)</f>
        <v>0.8</v>
      </c>
      <c r="H2464">
        <f>VLOOKUP(A2464,申请!A$1:J$5305,8,FALSE)</f>
        <v>0.2</v>
      </c>
      <c r="I2464">
        <f>VLOOKUP(A2464,申请!A$1:J$5305,9,FALSE)</f>
        <v>9</v>
      </c>
      <c r="J2464">
        <f>VLOOKUP(A2464,申请!A$1:J$5305,10,FALSE)</f>
        <v>0</v>
      </c>
      <c r="K2464">
        <f>VLOOKUP($A2464,授权!$A$1:$J$5305,COLUMN(B2465),FALSE)</f>
        <v>3</v>
      </c>
      <c r="L2464">
        <f>VLOOKUP($A2464,授权!$A$1:$J$5305,COLUMN(C2465),FALSE)</f>
        <v>3</v>
      </c>
      <c r="M2464">
        <f>VLOOKUP($A2464,授权!$A$1:$J$5305,COLUMN(D2465),FALSE)</f>
        <v>0</v>
      </c>
      <c r="N2464">
        <f>VLOOKUP($A2464,授权!$A$1:$J$5305,COLUMN(E2465),FALSE)</f>
        <v>2</v>
      </c>
      <c r="O2464">
        <f>VLOOKUP($A2464,授权!$A$1:$J$5305,COLUMN(F2465),FALSE)</f>
        <v>6</v>
      </c>
      <c r="P2464">
        <f>VLOOKUP($A2464,授权!$A$1:$J$5305,COLUMN(G2465),FALSE)</f>
        <v>1</v>
      </c>
      <c r="Q2464">
        <f>VLOOKUP($A2464,授权!$A$1:$J$5305,COLUMN(H2465),FALSE)</f>
        <v>0</v>
      </c>
      <c r="R2464">
        <f>VLOOKUP($A2464,授权!$A$1:$J$5305,COLUMN(I2465),FALSE)</f>
        <v>6</v>
      </c>
      <c r="S2464">
        <f>VLOOKUP($A2464,授权!$A$1:$J$5305,COLUMN(J2465),FALSE)</f>
        <v>0</v>
      </c>
    </row>
    <row r="2465" spans="1:19" x14ac:dyDescent="0.25">
      <c r="A2465" t="s">
        <v>2464</v>
      </c>
      <c r="B2465">
        <f>VLOOKUP(A2465,申请!A$1:J$5305,2,FALSE)</f>
        <v>13</v>
      </c>
      <c r="C2465">
        <f>VLOOKUP(A2465,申请!A$1:J$5305,3,FALSE)</f>
        <v>11</v>
      </c>
      <c r="D2465">
        <f>VLOOKUP(A2465,申请!A$1:J$5305,4,FALSE)</f>
        <v>2</v>
      </c>
      <c r="E2465">
        <f>VLOOKUP(A2465,申请!A$1:J$5305,5,FALSE)</f>
        <v>10</v>
      </c>
      <c r="F2465">
        <f>VLOOKUP(A2465,申请!A$1:J$5305,6,FALSE)</f>
        <v>20</v>
      </c>
      <c r="G2465">
        <f>VLOOKUP(A2465,申请!A$1:J$5305,7,FALSE)</f>
        <v>0.84615384615384615</v>
      </c>
      <c r="H2465">
        <f>VLOOKUP(A2465,申请!A$1:J$5305,8,FALSE)</f>
        <v>0.15384615384615385</v>
      </c>
      <c r="I2465">
        <f>VLOOKUP(A2465,申请!A$1:J$5305,9,FALSE)</f>
        <v>20</v>
      </c>
      <c r="J2465">
        <f>VLOOKUP(A2465,申请!A$1:J$5305,10,FALSE)</f>
        <v>0</v>
      </c>
      <c r="K2465">
        <f>VLOOKUP($A2465,授权!$A$1:$J$5305,COLUMN(B2466),FALSE)</f>
        <v>11</v>
      </c>
      <c r="L2465">
        <f>VLOOKUP($A2465,授权!$A$1:$J$5305,COLUMN(C2466),FALSE)</f>
        <v>11</v>
      </c>
      <c r="M2465">
        <f>VLOOKUP($A2465,授权!$A$1:$J$5305,COLUMN(D2466),FALSE)</f>
        <v>0</v>
      </c>
      <c r="N2465">
        <f>VLOOKUP($A2465,授权!$A$1:$J$5305,COLUMN(E2466),FALSE)</f>
        <v>15</v>
      </c>
      <c r="O2465">
        <f>VLOOKUP($A2465,授权!$A$1:$J$5305,COLUMN(F2466),FALSE)</f>
        <v>22</v>
      </c>
      <c r="P2465">
        <f>VLOOKUP($A2465,授权!$A$1:$J$5305,COLUMN(G2466),FALSE)</f>
        <v>1</v>
      </c>
      <c r="Q2465">
        <f>VLOOKUP($A2465,授权!$A$1:$J$5305,COLUMN(H2466),FALSE)</f>
        <v>0</v>
      </c>
      <c r="R2465">
        <f>VLOOKUP($A2465,授权!$A$1:$J$5305,COLUMN(I2466),FALSE)</f>
        <v>22</v>
      </c>
      <c r="S2465">
        <f>VLOOKUP($A2465,授权!$A$1:$J$5305,COLUMN(J2466),FALSE)</f>
        <v>0</v>
      </c>
    </row>
    <row r="2466" spans="1:19" x14ac:dyDescent="0.25">
      <c r="A2466" t="s">
        <v>2465</v>
      </c>
      <c r="B2466">
        <f>VLOOKUP(A2466,申请!A$1:J$5305,2,FALSE)</f>
        <v>1</v>
      </c>
      <c r="C2466">
        <f>VLOOKUP(A2466,申请!A$1:J$5305,3,FALSE)</f>
        <v>1</v>
      </c>
      <c r="D2466">
        <f>VLOOKUP(A2466,申请!A$1:J$5305,4,FALSE)</f>
        <v>0</v>
      </c>
      <c r="E2466">
        <f>VLOOKUP(A2466,申请!A$1:J$5305,5,FALSE)</f>
        <v>1</v>
      </c>
      <c r="F2466">
        <f>VLOOKUP(A2466,申请!A$1:J$5305,6,FALSE)</f>
        <v>2</v>
      </c>
      <c r="G2466">
        <f>VLOOKUP(A2466,申请!A$1:J$5305,7,FALSE)</f>
        <v>1</v>
      </c>
      <c r="H2466">
        <f>VLOOKUP(A2466,申请!A$1:J$5305,8,FALSE)</f>
        <v>0</v>
      </c>
      <c r="I2466">
        <f>VLOOKUP(A2466,申请!A$1:J$5305,9,FALSE)</f>
        <v>2</v>
      </c>
      <c r="J2466">
        <f>VLOOKUP(A2466,申请!A$1:J$5305,10,FALSE)</f>
        <v>0</v>
      </c>
      <c r="K2466">
        <f>VLOOKUP($A2466,授权!$A$1:$J$5305,COLUMN(B2467),FALSE)</f>
        <v>1</v>
      </c>
      <c r="L2466">
        <f>VLOOKUP($A2466,授权!$A$1:$J$5305,COLUMN(C2467),FALSE)</f>
        <v>1</v>
      </c>
      <c r="M2466">
        <f>VLOOKUP($A2466,授权!$A$1:$J$5305,COLUMN(D2467),FALSE)</f>
        <v>0</v>
      </c>
      <c r="N2466">
        <f>VLOOKUP($A2466,授权!$A$1:$J$5305,COLUMN(E2467),FALSE)</f>
        <v>1</v>
      </c>
      <c r="O2466">
        <f>VLOOKUP($A2466,授权!$A$1:$J$5305,COLUMN(F2467),FALSE)</f>
        <v>2</v>
      </c>
      <c r="P2466">
        <f>VLOOKUP($A2466,授权!$A$1:$J$5305,COLUMN(G2467),FALSE)</f>
        <v>1</v>
      </c>
      <c r="Q2466">
        <f>VLOOKUP($A2466,授权!$A$1:$J$5305,COLUMN(H2467),FALSE)</f>
        <v>0</v>
      </c>
      <c r="R2466">
        <f>VLOOKUP($A2466,授权!$A$1:$J$5305,COLUMN(I2467),FALSE)</f>
        <v>2</v>
      </c>
      <c r="S2466">
        <f>VLOOKUP($A2466,授权!$A$1:$J$5305,COLUMN(J2467),FALSE)</f>
        <v>0</v>
      </c>
    </row>
    <row r="2467" spans="1:19" x14ac:dyDescent="0.25">
      <c r="A2467" t="s">
        <v>2466</v>
      </c>
      <c r="B2467">
        <f>VLOOKUP(A2467,申请!A$1:J$5305,2,FALSE)</f>
        <v>9</v>
      </c>
      <c r="C2467">
        <f>VLOOKUP(A2467,申请!A$1:J$5305,3,FALSE)</f>
        <v>9</v>
      </c>
      <c r="D2467">
        <f>VLOOKUP(A2467,申请!A$1:J$5305,4,FALSE)</f>
        <v>0</v>
      </c>
      <c r="E2467">
        <f>VLOOKUP(A2467,申请!A$1:J$5305,5,FALSE)</f>
        <v>7</v>
      </c>
      <c r="F2467">
        <f>VLOOKUP(A2467,申请!A$1:J$5305,6,FALSE)</f>
        <v>13</v>
      </c>
      <c r="G2467">
        <f>VLOOKUP(A2467,申请!A$1:J$5305,7,FALSE)</f>
        <v>1</v>
      </c>
      <c r="H2467">
        <f>VLOOKUP(A2467,申请!A$1:J$5305,8,FALSE)</f>
        <v>0</v>
      </c>
      <c r="I2467">
        <f>VLOOKUP(A2467,申请!A$1:J$5305,9,FALSE)</f>
        <v>13</v>
      </c>
      <c r="J2467">
        <f>VLOOKUP(A2467,申请!A$1:J$5305,10,FALSE)</f>
        <v>0</v>
      </c>
      <c r="K2467">
        <f>VLOOKUP($A2467,授权!$A$1:$J$5305,COLUMN(B2468),FALSE)</f>
        <v>4</v>
      </c>
      <c r="L2467">
        <f>VLOOKUP($A2467,授权!$A$1:$J$5305,COLUMN(C2468),FALSE)</f>
        <v>4</v>
      </c>
      <c r="M2467">
        <f>VLOOKUP($A2467,授权!$A$1:$J$5305,COLUMN(D2468),FALSE)</f>
        <v>0</v>
      </c>
      <c r="N2467">
        <f>VLOOKUP($A2467,授权!$A$1:$J$5305,COLUMN(E2468),FALSE)</f>
        <v>4</v>
      </c>
      <c r="O2467">
        <f>VLOOKUP($A2467,授权!$A$1:$J$5305,COLUMN(F2468),FALSE)</f>
        <v>8</v>
      </c>
      <c r="P2467">
        <f>VLOOKUP($A2467,授权!$A$1:$J$5305,COLUMN(G2468),FALSE)</f>
        <v>1</v>
      </c>
      <c r="Q2467">
        <f>VLOOKUP($A2467,授权!$A$1:$J$5305,COLUMN(H2468),FALSE)</f>
        <v>0</v>
      </c>
      <c r="R2467">
        <f>VLOOKUP($A2467,授权!$A$1:$J$5305,COLUMN(I2468),FALSE)</f>
        <v>8</v>
      </c>
      <c r="S2467">
        <f>VLOOKUP($A2467,授权!$A$1:$J$5305,COLUMN(J2468),FALSE)</f>
        <v>0</v>
      </c>
    </row>
    <row r="2468" spans="1:19" x14ac:dyDescent="0.25">
      <c r="A2468" t="s">
        <v>2467</v>
      </c>
      <c r="B2468">
        <f>VLOOKUP(A2468,申请!A$1:J$5305,2,FALSE)</f>
        <v>5</v>
      </c>
      <c r="C2468">
        <f>VLOOKUP(A2468,申请!A$1:J$5305,3,FALSE)</f>
        <v>5</v>
      </c>
      <c r="D2468">
        <f>VLOOKUP(A2468,申请!A$1:J$5305,4,FALSE)</f>
        <v>0</v>
      </c>
      <c r="E2468">
        <f>VLOOKUP(A2468,申请!A$1:J$5305,5,FALSE)</f>
        <v>9</v>
      </c>
      <c r="F2468">
        <f>VLOOKUP(A2468,申请!A$1:J$5305,6,FALSE)</f>
        <v>9</v>
      </c>
      <c r="G2468">
        <f>VLOOKUP(A2468,申请!A$1:J$5305,7,FALSE)</f>
        <v>1</v>
      </c>
      <c r="H2468">
        <f>VLOOKUP(A2468,申请!A$1:J$5305,8,FALSE)</f>
        <v>0</v>
      </c>
      <c r="I2468">
        <f>VLOOKUP(A2468,申请!A$1:J$5305,9,FALSE)</f>
        <v>9</v>
      </c>
      <c r="J2468">
        <f>VLOOKUP(A2468,申请!A$1:J$5305,10,FALSE)</f>
        <v>0</v>
      </c>
      <c r="K2468">
        <f>VLOOKUP($A2468,授权!$A$1:$J$5305,COLUMN(B2469),FALSE)</f>
        <v>5</v>
      </c>
      <c r="L2468">
        <f>VLOOKUP($A2468,授权!$A$1:$J$5305,COLUMN(C2469),FALSE)</f>
        <v>5</v>
      </c>
      <c r="M2468">
        <f>VLOOKUP($A2468,授权!$A$1:$J$5305,COLUMN(D2469),FALSE)</f>
        <v>0</v>
      </c>
      <c r="N2468">
        <f>VLOOKUP($A2468,授权!$A$1:$J$5305,COLUMN(E2469),FALSE)</f>
        <v>21</v>
      </c>
      <c r="O2468">
        <f>VLOOKUP($A2468,授权!$A$1:$J$5305,COLUMN(F2469),FALSE)</f>
        <v>10</v>
      </c>
      <c r="P2468">
        <f>VLOOKUP($A2468,授权!$A$1:$J$5305,COLUMN(G2469),FALSE)</f>
        <v>1</v>
      </c>
      <c r="Q2468">
        <f>VLOOKUP($A2468,授权!$A$1:$J$5305,COLUMN(H2469),FALSE)</f>
        <v>0</v>
      </c>
      <c r="R2468">
        <f>VLOOKUP($A2468,授权!$A$1:$J$5305,COLUMN(I2469),FALSE)</f>
        <v>10</v>
      </c>
      <c r="S2468">
        <f>VLOOKUP($A2468,授权!$A$1:$J$5305,COLUMN(J2469),FALSE)</f>
        <v>0</v>
      </c>
    </row>
    <row r="2469" spans="1:19" x14ac:dyDescent="0.25">
      <c r="A2469" t="s">
        <v>2468</v>
      </c>
      <c r="B2469">
        <f>VLOOKUP(A2469,申请!A$1:J$5305,2,FALSE)</f>
        <v>3</v>
      </c>
      <c r="C2469">
        <f>VLOOKUP(A2469,申请!A$1:J$5305,3,FALSE)</f>
        <v>3</v>
      </c>
      <c r="D2469">
        <f>VLOOKUP(A2469,申请!A$1:J$5305,4,FALSE)</f>
        <v>0</v>
      </c>
      <c r="E2469">
        <f>VLOOKUP(A2469,申请!A$1:J$5305,5,FALSE)</f>
        <v>1</v>
      </c>
      <c r="F2469">
        <f>VLOOKUP(A2469,申请!A$1:J$5305,6,FALSE)</f>
        <v>6</v>
      </c>
      <c r="G2469">
        <f>VLOOKUP(A2469,申请!A$1:J$5305,7,FALSE)</f>
        <v>1</v>
      </c>
      <c r="H2469">
        <f>VLOOKUP(A2469,申请!A$1:J$5305,8,FALSE)</f>
        <v>0</v>
      </c>
      <c r="I2469">
        <f>VLOOKUP(A2469,申请!A$1:J$5305,9,FALSE)</f>
        <v>6</v>
      </c>
      <c r="J2469">
        <f>VLOOKUP(A2469,申请!A$1:J$5305,10,FALSE)</f>
        <v>0</v>
      </c>
      <c r="K2469">
        <f>VLOOKUP($A2469,授权!$A$1:$J$5305,COLUMN(B2470),FALSE)</f>
        <v>5</v>
      </c>
      <c r="L2469">
        <f>VLOOKUP($A2469,授权!$A$1:$J$5305,COLUMN(C2470),FALSE)</f>
        <v>5</v>
      </c>
      <c r="M2469">
        <f>VLOOKUP($A2469,授权!$A$1:$J$5305,COLUMN(D2470),FALSE)</f>
        <v>0</v>
      </c>
      <c r="N2469">
        <f>VLOOKUP($A2469,授权!$A$1:$J$5305,COLUMN(E2470),FALSE)</f>
        <v>7</v>
      </c>
      <c r="O2469">
        <f>VLOOKUP($A2469,授权!$A$1:$J$5305,COLUMN(F2470),FALSE)</f>
        <v>10</v>
      </c>
      <c r="P2469">
        <f>VLOOKUP($A2469,授权!$A$1:$J$5305,COLUMN(G2470),FALSE)</f>
        <v>1</v>
      </c>
      <c r="Q2469">
        <f>VLOOKUP($A2469,授权!$A$1:$J$5305,COLUMN(H2470),FALSE)</f>
        <v>0</v>
      </c>
      <c r="R2469">
        <f>VLOOKUP($A2469,授权!$A$1:$J$5305,COLUMN(I2470),FALSE)</f>
        <v>10</v>
      </c>
      <c r="S2469">
        <f>VLOOKUP($A2469,授权!$A$1:$J$5305,COLUMN(J2470),FALSE)</f>
        <v>0</v>
      </c>
    </row>
    <row r="2470" spans="1:19" x14ac:dyDescent="0.25">
      <c r="A2470" t="s">
        <v>2469</v>
      </c>
      <c r="B2470">
        <f>VLOOKUP(A2470,申请!A$1:J$5305,2,FALSE)</f>
        <v>2</v>
      </c>
      <c r="C2470">
        <f>VLOOKUP(A2470,申请!A$1:J$5305,3,FALSE)</f>
        <v>2</v>
      </c>
      <c r="D2470">
        <f>VLOOKUP(A2470,申请!A$1:J$5305,4,FALSE)</f>
        <v>0</v>
      </c>
      <c r="E2470">
        <f>VLOOKUP(A2470,申请!A$1:J$5305,5,FALSE)</f>
        <v>0</v>
      </c>
      <c r="F2470">
        <f>VLOOKUP(A2470,申请!A$1:J$5305,6,FALSE)</f>
        <v>2</v>
      </c>
      <c r="G2470">
        <f>VLOOKUP(A2470,申请!A$1:J$5305,7,FALSE)</f>
        <v>1</v>
      </c>
      <c r="H2470">
        <f>VLOOKUP(A2470,申请!A$1:J$5305,8,FALSE)</f>
        <v>0</v>
      </c>
      <c r="I2470">
        <f>VLOOKUP(A2470,申请!A$1:J$5305,9,FALSE)</f>
        <v>2</v>
      </c>
      <c r="J2470">
        <f>VLOOKUP(A2470,申请!A$1:J$5305,10,FALSE)</f>
        <v>0</v>
      </c>
      <c r="K2470">
        <f>VLOOKUP($A2470,授权!$A$1:$J$5305,COLUMN(B2471),FALSE)</f>
        <v>1</v>
      </c>
      <c r="L2470">
        <f>VLOOKUP($A2470,授权!$A$1:$J$5305,COLUMN(C2471),FALSE)</f>
        <v>1</v>
      </c>
      <c r="M2470">
        <f>VLOOKUP($A2470,授权!$A$1:$J$5305,COLUMN(D2471),FALSE)</f>
        <v>0</v>
      </c>
      <c r="N2470">
        <f>VLOOKUP($A2470,授权!$A$1:$J$5305,COLUMN(E2471),FALSE)</f>
        <v>3</v>
      </c>
      <c r="O2470">
        <f>VLOOKUP($A2470,授权!$A$1:$J$5305,COLUMN(F2471),FALSE)</f>
        <v>2</v>
      </c>
      <c r="P2470">
        <f>VLOOKUP($A2470,授权!$A$1:$J$5305,COLUMN(G2471),FALSE)</f>
        <v>1</v>
      </c>
      <c r="Q2470">
        <f>VLOOKUP($A2470,授权!$A$1:$J$5305,COLUMN(H2471),FALSE)</f>
        <v>0</v>
      </c>
      <c r="R2470">
        <f>VLOOKUP($A2470,授权!$A$1:$J$5305,COLUMN(I2471),FALSE)</f>
        <v>2</v>
      </c>
      <c r="S2470">
        <f>VLOOKUP($A2470,授权!$A$1:$J$5305,COLUMN(J2471),FALSE)</f>
        <v>0</v>
      </c>
    </row>
    <row r="2471" spans="1:19" x14ac:dyDescent="0.25">
      <c r="A2471" t="s">
        <v>2470</v>
      </c>
      <c r="B2471">
        <f>VLOOKUP(A2471,申请!A$1:J$5305,2,FALSE)</f>
        <v>2</v>
      </c>
      <c r="C2471">
        <f>VLOOKUP(A2471,申请!A$1:J$5305,3,FALSE)</f>
        <v>2</v>
      </c>
      <c r="D2471">
        <f>VLOOKUP(A2471,申请!A$1:J$5305,4,FALSE)</f>
        <v>0</v>
      </c>
      <c r="E2471">
        <f>VLOOKUP(A2471,申请!A$1:J$5305,5,FALSE)</f>
        <v>0</v>
      </c>
      <c r="F2471">
        <f>VLOOKUP(A2471,申请!A$1:J$5305,6,FALSE)</f>
        <v>3</v>
      </c>
      <c r="G2471">
        <f>VLOOKUP(A2471,申请!A$1:J$5305,7,FALSE)</f>
        <v>1</v>
      </c>
      <c r="H2471">
        <f>VLOOKUP(A2471,申请!A$1:J$5305,8,FALSE)</f>
        <v>0</v>
      </c>
      <c r="I2471">
        <f>VLOOKUP(A2471,申请!A$1:J$5305,9,FALSE)</f>
        <v>3</v>
      </c>
      <c r="J2471">
        <f>VLOOKUP(A2471,申请!A$1:J$5305,10,FALSE)</f>
        <v>0</v>
      </c>
      <c r="K2471">
        <f>VLOOKUP($A2471,授权!$A$1:$J$5305,COLUMN(B2472),FALSE)</f>
        <v>2</v>
      </c>
      <c r="L2471">
        <f>VLOOKUP($A2471,授权!$A$1:$J$5305,COLUMN(C2472),FALSE)</f>
        <v>2</v>
      </c>
      <c r="M2471">
        <f>VLOOKUP($A2471,授权!$A$1:$J$5305,COLUMN(D2472),FALSE)</f>
        <v>0</v>
      </c>
      <c r="N2471">
        <f>VLOOKUP($A2471,授权!$A$1:$J$5305,COLUMN(E2472),FALSE)</f>
        <v>0</v>
      </c>
      <c r="O2471">
        <f>VLOOKUP($A2471,授权!$A$1:$J$5305,COLUMN(F2472),FALSE)</f>
        <v>4</v>
      </c>
      <c r="P2471">
        <f>VLOOKUP($A2471,授权!$A$1:$J$5305,COLUMN(G2472),FALSE)</f>
        <v>1</v>
      </c>
      <c r="Q2471">
        <f>VLOOKUP($A2471,授权!$A$1:$J$5305,COLUMN(H2472),FALSE)</f>
        <v>0</v>
      </c>
      <c r="R2471">
        <f>VLOOKUP($A2471,授权!$A$1:$J$5305,COLUMN(I2472),FALSE)</f>
        <v>4</v>
      </c>
      <c r="S2471">
        <f>VLOOKUP($A2471,授权!$A$1:$J$5305,COLUMN(J2472),FALSE)</f>
        <v>0</v>
      </c>
    </row>
    <row r="2472" spans="1:19" x14ac:dyDescent="0.25">
      <c r="A2472" t="s">
        <v>2471</v>
      </c>
      <c r="B2472" t="e">
        <f>VLOOKUP(A2472,申请!A$1:J$5305,2,FALSE)</f>
        <v>#N/A</v>
      </c>
      <c r="C2472" t="e">
        <f>VLOOKUP(A2472,申请!A$1:J$5305,3,FALSE)</f>
        <v>#N/A</v>
      </c>
      <c r="D2472" t="e">
        <f>VLOOKUP(A2472,申请!A$1:J$5305,4,FALSE)</f>
        <v>#N/A</v>
      </c>
      <c r="E2472" t="e">
        <f>VLOOKUP(A2472,申请!A$1:J$5305,5,FALSE)</f>
        <v>#N/A</v>
      </c>
      <c r="F2472" t="e">
        <f>VLOOKUP(A2472,申请!A$1:J$5305,6,FALSE)</f>
        <v>#N/A</v>
      </c>
      <c r="G2472" t="e">
        <f>VLOOKUP(A2472,申请!A$1:J$5305,7,FALSE)</f>
        <v>#N/A</v>
      </c>
      <c r="H2472" t="e">
        <f>VLOOKUP(A2472,申请!A$1:J$5305,8,FALSE)</f>
        <v>#N/A</v>
      </c>
      <c r="I2472" t="e">
        <f>VLOOKUP(A2472,申请!A$1:J$5305,9,FALSE)</f>
        <v>#N/A</v>
      </c>
      <c r="J2472" t="e">
        <f>VLOOKUP(A2472,申请!A$1:J$5305,10,FALSE)</f>
        <v>#N/A</v>
      </c>
      <c r="K2472">
        <f>VLOOKUP($A2472,授权!$A$1:$J$5305,COLUMN(B2473),FALSE)</f>
        <v>5</v>
      </c>
      <c r="L2472">
        <f>VLOOKUP($A2472,授权!$A$1:$J$5305,COLUMN(C2473),FALSE)</f>
        <v>5</v>
      </c>
      <c r="M2472">
        <f>VLOOKUP($A2472,授权!$A$1:$J$5305,COLUMN(D2473),FALSE)</f>
        <v>0</v>
      </c>
      <c r="N2472">
        <f>VLOOKUP($A2472,授权!$A$1:$J$5305,COLUMN(E2473),FALSE)</f>
        <v>3</v>
      </c>
      <c r="O2472">
        <f>VLOOKUP($A2472,授权!$A$1:$J$5305,COLUMN(F2473),FALSE)</f>
        <v>10</v>
      </c>
      <c r="P2472">
        <f>VLOOKUP($A2472,授权!$A$1:$J$5305,COLUMN(G2473),FALSE)</f>
        <v>1</v>
      </c>
      <c r="Q2472">
        <f>VLOOKUP($A2472,授权!$A$1:$J$5305,COLUMN(H2473),FALSE)</f>
        <v>0</v>
      </c>
      <c r="R2472">
        <f>VLOOKUP($A2472,授权!$A$1:$J$5305,COLUMN(I2473),FALSE)</f>
        <v>10</v>
      </c>
      <c r="S2472">
        <f>VLOOKUP($A2472,授权!$A$1:$J$5305,COLUMN(J2473),FALSE)</f>
        <v>0</v>
      </c>
    </row>
    <row r="2473" spans="1:19" x14ac:dyDescent="0.25">
      <c r="A2473" t="s">
        <v>2472</v>
      </c>
      <c r="B2473">
        <f>VLOOKUP(A2473,申请!A$1:J$5305,2,FALSE)</f>
        <v>2</v>
      </c>
      <c r="C2473">
        <f>VLOOKUP(A2473,申请!A$1:J$5305,3,FALSE)</f>
        <v>2</v>
      </c>
      <c r="D2473">
        <f>VLOOKUP(A2473,申请!A$1:J$5305,4,FALSE)</f>
        <v>0</v>
      </c>
      <c r="E2473">
        <f>VLOOKUP(A2473,申请!A$1:J$5305,5,FALSE)</f>
        <v>2</v>
      </c>
      <c r="F2473">
        <f>VLOOKUP(A2473,申请!A$1:J$5305,6,FALSE)</f>
        <v>4</v>
      </c>
      <c r="G2473">
        <f>VLOOKUP(A2473,申请!A$1:J$5305,7,FALSE)</f>
        <v>1</v>
      </c>
      <c r="H2473">
        <f>VLOOKUP(A2473,申请!A$1:J$5305,8,FALSE)</f>
        <v>0</v>
      </c>
      <c r="I2473">
        <f>VLOOKUP(A2473,申请!A$1:J$5305,9,FALSE)</f>
        <v>4</v>
      </c>
      <c r="J2473">
        <f>VLOOKUP(A2473,申请!A$1:J$5305,10,FALSE)</f>
        <v>0</v>
      </c>
      <c r="K2473">
        <f>VLOOKUP($A2473,授权!$A$1:$J$5305,COLUMN(B2474),FALSE)</f>
        <v>2</v>
      </c>
      <c r="L2473">
        <f>VLOOKUP($A2473,授权!$A$1:$J$5305,COLUMN(C2474),FALSE)</f>
        <v>2</v>
      </c>
      <c r="M2473">
        <f>VLOOKUP($A2473,授权!$A$1:$J$5305,COLUMN(D2474),FALSE)</f>
        <v>0</v>
      </c>
      <c r="N2473">
        <f>VLOOKUP($A2473,授权!$A$1:$J$5305,COLUMN(E2474),FALSE)</f>
        <v>5</v>
      </c>
      <c r="O2473">
        <f>VLOOKUP($A2473,授权!$A$1:$J$5305,COLUMN(F2474),FALSE)</f>
        <v>4</v>
      </c>
      <c r="P2473">
        <f>VLOOKUP($A2473,授权!$A$1:$J$5305,COLUMN(G2474),FALSE)</f>
        <v>1</v>
      </c>
      <c r="Q2473">
        <f>VLOOKUP($A2473,授权!$A$1:$J$5305,COLUMN(H2474),FALSE)</f>
        <v>0</v>
      </c>
      <c r="R2473">
        <f>VLOOKUP($A2473,授权!$A$1:$J$5305,COLUMN(I2474),FALSE)</f>
        <v>4</v>
      </c>
      <c r="S2473">
        <f>VLOOKUP($A2473,授权!$A$1:$J$5305,COLUMN(J2474),FALSE)</f>
        <v>0</v>
      </c>
    </row>
    <row r="2474" spans="1:19" x14ac:dyDescent="0.25">
      <c r="A2474" t="s">
        <v>2473</v>
      </c>
      <c r="B2474">
        <f>VLOOKUP(A2474,申请!A$1:J$5305,2,FALSE)</f>
        <v>6</v>
      </c>
      <c r="C2474">
        <f>VLOOKUP(A2474,申请!A$1:J$5305,3,FALSE)</f>
        <v>6</v>
      </c>
      <c r="D2474">
        <f>VLOOKUP(A2474,申请!A$1:J$5305,4,FALSE)</f>
        <v>0</v>
      </c>
      <c r="E2474">
        <f>VLOOKUP(A2474,申请!A$1:J$5305,5,FALSE)</f>
        <v>5</v>
      </c>
      <c r="F2474">
        <f>VLOOKUP(A2474,申请!A$1:J$5305,6,FALSE)</f>
        <v>9</v>
      </c>
      <c r="G2474">
        <f>VLOOKUP(A2474,申请!A$1:J$5305,7,FALSE)</f>
        <v>1</v>
      </c>
      <c r="H2474">
        <f>VLOOKUP(A2474,申请!A$1:J$5305,8,FALSE)</f>
        <v>0</v>
      </c>
      <c r="I2474">
        <f>VLOOKUP(A2474,申请!A$1:J$5305,9,FALSE)</f>
        <v>9</v>
      </c>
      <c r="J2474">
        <f>VLOOKUP(A2474,申请!A$1:J$5305,10,FALSE)</f>
        <v>0</v>
      </c>
      <c r="K2474">
        <f>VLOOKUP($A2474,授权!$A$1:$J$5305,COLUMN(B2475),FALSE)</f>
        <v>3</v>
      </c>
      <c r="L2474">
        <f>VLOOKUP($A2474,授权!$A$1:$J$5305,COLUMN(C2475),FALSE)</f>
        <v>3</v>
      </c>
      <c r="M2474">
        <f>VLOOKUP($A2474,授权!$A$1:$J$5305,COLUMN(D2475),FALSE)</f>
        <v>0</v>
      </c>
      <c r="N2474">
        <f>VLOOKUP($A2474,授权!$A$1:$J$5305,COLUMN(E2475),FALSE)</f>
        <v>7</v>
      </c>
      <c r="O2474">
        <f>VLOOKUP($A2474,授权!$A$1:$J$5305,COLUMN(F2475),FALSE)</f>
        <v>6</v>
      </c>
      <c r="P2474">
        <f>VLOOKUP($A2474,授权!$A$1:$J$5305,COLUMN(G2475),FALSE)</f>
        <v>1</v>
      </c>
      <c r="Q2474">
        <f>VLOOKUP($A2474,授权!$A$1:$J$5305,COLUMN(H2475),FALSE)</f>
        <v>0</v>
      </c>
      <c r="R2474">
        <f>VLOOKUP($A2474,授权!$A$1:$J$5305,COLUMN(I2475),FALSE)</f>
        <v>6</v>
      </c>
      <c r="S2474">
        <f>VLOOKUP($A2474,授权!$A$1:$J$5305,COLUMN(J2475),FALSE)</f>
        <v>0</v>
      </c>
    </row>
    <row r="2475" spans="1:19" x14ac:dyDescent="0.25">
      <c r="A2475" t="s">
        <v>2474</v>
      </c>
      <c r="B2475">
        <f>VLOOKUP(A2475,申请!A$1:J$5305,2,FALSE)</f>
        <v>102</v>
      </c>
      <c r="C2475">
        <f>VLOOKUP(A2475,申请!A$1:J$5305,3,FALSE)</f>
        <v>99</v>
      </c>
      <c r="D2475">
        <f>VLOOKUP(A2475,申请!A$1:J$5305,4,FALSE)</f>
        <v>3</v>
      </c>
      <c r="E2475">
        <f>VLOOKUP(A2475,申请!A$1:J$5305,5,FALSE)</f>
        <v>126</v>
      </c>
      <c r="F2475">
        <f>VLOOKUP(A2475,申请!A$1:J$5305,6,FALSE)</f>
        <v>175</v>
      </c>
      <c r="G2475">
        <f>VLOOKUP(A2475,申请!A$1:J$5305,7,FALSE)</f>
        <v>0.97058823529411764</v>
      </c>
      <c r="H2475">
        <f>VLOOKUP(A2475,申请!A$1:J$5305,8,FALSE)</f>
        <v>2.9411764705882353E-2</v>
      </c>
      <c r="I2475">
        <f>VLOOKUP(A2475,申请!A$1:J$5305,9,FALSE)</f>
        <v>175</v>
      </c>
      <c r="J2475">
        <f>VLOOKUP(A2475,申请!A$1:J$5305,10,FALSE)</f>
        <v>0</v>
      </c>
      <c r="K2475">
        <f>VLOOKUP($A2475,授权!$A$1:$J$5305,COLUMN(B2476),FALSE)</f>
        <v>76</v>
      </c>
      <c r="L2475">
        <f>VLOOKUP($A2475,授权!$A$1:$J$5305,COLUMN(C2476),FALSE)</f>
        <v>73</v>
      </c>
      <c r="M2475">
        <f>VLOOKUP($A2475,授权!$A$1:$J$5305,COLUMN(D2476),FALSE)</f>
        <v>3</v>
      </c>
      <c r="N2475">
        <f>VLOOKUP($A2475,授权!$A$1:$J$5305,COLUMN(E2476),FALSE)</f>
        <v>168</v>
      </c>
      <c r="O2475">
        <f>VLOOKUP($A2475,授权!$A$1:$J$5305,COLUMN(F2476),FALSE)</f>
        <v>152</v>
      </c>
      <c r="P2475">
        <f>VLOOKUP($A2475,授权!$A$1:$J$5305,COLUMN(G2476),FALSE)</f>
        <v>0.96052631578947367</v>
      </c>
      <c r="Q2475">
        <f>VLOOKUP($A2475,授权!$A$1:$J$5305,COLUMN(H2476),FALSE)</f>
        <v>3.9473684210526314E-2</v>
      </c>
      <c r="R2475">
        <f>VLOOKUP($A2475,授权!$A$1:$J$5305,COLUMN(I2476),FALSE)</f>
        <v>152</v>
      </c>
      <c r="S2475">
        <f>VLOOKUP($A2475,授权!$A$1:$J$5305,COLUMN(J2476),FALSE)</f>
        <v>0</v>
      </c>
    </row>
    <row r="2476" spans="1:19" x14ac:dyDescent="0.25">
      <c r="A2476" t="s">
        <v>2475</v>
      </c>
      <c r="B2476" t="e">
        <f>VLOOKUP(A2476,申请!A$1:J$5305,2,FALSE)</f>
        <v>#N/A</v>
      </c>
      <c r="C2476" t="e">
        <f>VLOOKUP(A2476,申请!A$1:J$5305,3,FALSE)</f>
        <v>#N/A</v>
      </c>
      <c r="D2476" t="e">
        <f>VLOOKUP(A2476,申请!A$1:J$5305,4,FALSE)</f>
        <v>#N/A</v>
      </c>
      <c r="E2476" t="e">
        <f>VLOOKUP(A2476,申请!A$1:J$5305,5,FALSE)</f>
        <v>#N/A</v>
      </c>
      <c r="F2476" t="e">
        <f>VLOOKUP(A2476,申请!A$1:J$5305,6,FALSE)</f>
        <v>#N/A</v>
      </c>
      <c r="G2476" t="e">
        <f>VLOOKUP(A2476,申请!A$1:J$5305,7,FALSE)</f>
        <v>#N/A</v>
      </c>
      <c r="H2476" t="e">
        <f>VLOOKUP(A2476,申请!A$1:J$5305,8,FALSE)</f>
        <v>#N/A</v>
      </c>
      <c r="I2476" t="e">
        <f>VLOOKUP(A2476,申请!A$1:J$5305,9,FALSE)</f>
        <v>#N/A</v>
      </c>
      <c r="J2476" t="e">
        <f>VLOOKUP(A2476,申请!A$1:J$5305,10,FALSE)</f>
        <v>#N/A</v>
      </c>
      <c r="K2476">
        <f>VLOOKUP($A2476,授权!$A$1:$J$5305,COLUMN(B2477),FALSE)</f>
        <v>1</v>
      </c>
      <c r="L2476">
        <f>VLOOKUP($A2476,授权!$A$1:$J$5305,COLUMN(C2477),FALSE)</f>
        <v>1</v>
      </c>
      <c r="M2476">
        <f>VLOOKUP($A2476,授权!$A$1:$J$5305,COLUMN(D2477),FALSE)</f>
        <v>0</v>
      </c>
      <c r="N2476">
        <f>VLOOKUP($A2476,授权!$A$1:$J$5305,COLUMN(E2477),FALSE)</f>
        <v>1</v>
      </c>
      <c r="O2476">
        <f>VLOOKUP($A2476,授权!$A$1:$J$5305,COLUMN(F2477),FALSE)</f>
        <v>2</v>
      </c>
      <c r="P2476">
        <f>VLOOKUP($A2476,授权!$A$1:$J$5305,COLUMN(G2477),FALSE)</f>
        <v>1</v>
      </c>
      <c r="Q2476">
        <f>VLOOKUP($A2476,授权!$A$1:$J$5305,COLUMN(H2477),FALSE)</f>
        <v>0</v>
      </c>
      <c r="R2476">
        <f>VLOOKUP($A2476,授权!$A$1:$J$5305,COLUMN(I2477),FALSE)</f>
        <v>2</v>
      </c>
      <c r="S2476">
        <f>VLOOKUP($A2476,授权!$A$1:$J$5305,COLUMN(J2477),FALSE)</f>
        <v>0</v>
      </c>
    </row>
    <row r="2477" spans="1:19" x14ac:dyDescent="0.25">
      <c r="A2477" t="s">
        <v>2476</v>
      </c>
      <c r="B2477" t="e">
        <f>VLOOKUP(A2477,申请!A$1:J$5305,2,FALSE)</f>
        <v>#N/A</v>
      </c>
      <c r="C2477" t="e">
        <f>VLOOKUP(A2477,申请!A$1:J$5305,3,FALSE)</f>
        <v>#N/A</v>
      </c>
      <c r="D2477" t="e">
        <f>VLOOKUP(A2477,申请!A$1:J$5305,4,FALSE)</f>
        <v>#N/A</v>
      </c>
      <c r="E2477" t="e">
        <f>VLOOKUP(A2477,申请!A$1:J$5305,5,FALSE)</f>
        <v>#N/A</v>
      </c>
      <c r="F2477" t="e">
        <f>VLOOKUP(A2477,申请!A$1:J$5305,6,FALSE)</f>
        <v>#N/A</v>
      </c>
      <c r="G2477" t="e">
        <f>VLOOKUP(A2477,申请!A$1:J$5305,7,FALSE)</f>
        <v>#N/A</v>
      </c>
      <c r="H2477" t="e">
        <f>VLOOKUP(A2477,申请!A$1:J$5305,8,FALSE)</f>
        <v>#N/A</v>
      </c>
      <c r="I2477" t="e">
        <f>VLOOKUP(A2477,申请!A$1:J$5305,9,FALSE)</f>
        <v>#N/A</v>
      </c>
      <c r="J2477" t="e">
        <f>VLOOKUP(A2477,申请!A$1:J$5305,10,FALSE)</f>
        <v>#N/A</v>
      </c>
      <c r="K2477">
        <f>VLOOKUP($A2477,授权!$A$1:$J$5305,COLUMN(B2478),FALSE)</f>
        <v>1</v>
      </c>
      <c r="L2477">
        <f>VLOOKUP($A2477,授权!$A$1:$J$5305,COLUMN(C2478),FALSE)</f>
        <v>1</v>
      </c>
      <c r="M2477">
        <f>VLOOKUP($A2477,授权!$A$1:$J$5305,COLUMN(D2478),FALSE)</f>
        <v>0</v>
      </c>
      <c r="N2477">
        <f>VLOOKUP($A2477,授权!$A$1:$J$5305,COLUMN(E2478),FALSE)</f>
        <v>2</v>
      </c>
      <c r="O2477">
        <f>VLOOKUP($A2477,授权!$A$1:$J$5305,COLUMN(F2478),FALSE)</f>
        <v>2</v>
      </c>
      <c r="P2477">
        <f>VLOOKUP($A2477,授权!$A$1:$J$5305,COLUMN(G2478),FALSE)</f>
        <v>1</v>
      </c>
      <c r="Q2477">
        <f>VLOOKUP($A2477,授权!$A$1:$J$5305,COLUMN(H2478),FALSE)</f>
        <v>0</v>
      </c>
      <c r="R2477">
        <f>VLOOKUP($A2477,授权!$A$1:$J$5305,COLUMN(I2478),FALSE)</f>
        <v>2</v>
      </c>
      <c r="S2477">
        <f>VLOOKUP($A2477,授权!$A$1:$J$5305,COLUMN(J2478),FALSE)</f>
        <v>0</v>
      </c>
    </row>
    <row r="2478" spans="1:19" x14ac:dyDescent="0.25">
      <c r="A2478" t="s">
        <v>2477</v>
      </c>
      <c r="B2478">
        <f>VLOOKUP(A2478,申请!A$1:J$5305,2,FALSE)</f>
        <v>2</v>
      </c>
      <c r="C2478">
        <f>VLOOKUP(A2478,申请!A$1:J$5305,3,FALSE)</f>
        <v>2</v>
      </c>
      <c r="D2478">
        <f>VLOOKUP(A2478,申请!A$1:J$5305,4,FALSE)</f>
        <v>0</v>
      </c>
      <c r="E2478">
        <f>VLOOKUP(A2478,申请!A$1:J$5305,5,FALSE)</f>
        <v>1</v>
      </c>
      <c r="F2478">
        <f>VLOOKUP(A2478,申请!A$1:J$5305,6,FALSE)</f>
        <v>4</v>
      </c>
      <c r="G2478">
        <f>VLOOKUP(A2478,申请!A$1:J$5305,7,FALSE)</f>
        <v>1</v>
      </c>
      <c r="H2478">
        <f>VLOOKUP(A2478,申请!A$1:J$5305,8,FALSE)</f>
        <v>0</v>
      </c>
      <c r="I2478">
        <f>VLOOKUP(A2478,申请!A$1:J$5305,9,FALSE)</f>
        <v>4</v>
      </c>
      <c r="J2478">
        <f>VLOOKUP(A2478,申请!A$1:J$5305,10,FALSE)</f>
        <v>0</v>
      </c>
      <c r="K2478">
        <f>VLOOKUP($A2478,授权!$A$1:$J$5305,COLUMN(B2479),FALSE)</f>
        <v>1</v>
      </c>
      <c r="L2478">
        <f>VLOOKUP($A2478,授权!$A$1:$J$5305,COLUMN(C2479),FALSE)</f>
        <v>1</v>
      </c>
      <c r="M2478">
        <f>VLOOKUP($A2478,授权!$A$1:$J$5305,COLUMN(D2479),FALSE)</f>
        <v>0</v>
      </c>
      <c r="N2478">
        <f>VLOOKUP($A2478,授权!$A$1:$J$5305,COLUMN(E2479),FALSE)</f>
        <v>0</v>
      </c>
      <c r="O2478">
        <f>VLOOKUP($A2478,授权!$A$1:$J$5305,COLUMN(F2479),FALSE)</f>
        <v>2</v>
      </c>
      <c r="P2478">
        <f>VLOOKUP($A2478,授权!$A$1:$J$5305,COLUMN(G2479),FALSE)</f>
        <v>1</v>
      </c>
      <c r="Q2478">
        <f>VLOOKUP($A2478,授权!$A$1:$J$5305,COLUMN(H2479),FALSE)</f>
        <v>0</v>
      </c>
      <c r="R2478">
        <f>VLOOKUP($A2478,授权!$A$1:$J$5305,COLUMN(I2479),FALSE)</f>
        <v>2</v>
      </c>
      <c r="S2478">
        <f>VLOOKUP($A2478,授权!$A$1:$J$5305,COLUMN(J2479),FALSE)</f>
        <v>0</v>
      </c>
    </row>
    <row r="2479" spans="1:19" x14ac:dyDescent="0.25">
      <c r="A2479" t="s">
        <v>2478</v>
      </c>
      <c r="B2479">
        <f>VLOOKUP(A2479,申请!A$1:J$5305,2,FALSE)</f>
        <v>38</v>
      </c>
      <c r="C2479">
        <f>VLOOKUP(A2479,申请!A$1:J$5305,3,FALSE)</f>
        <v>15</v>
      </c>
      <c r="D2479">
        <f>VLOOKUP(A2479,申请!A$1:J$5305,4,FALSE)</f>
        <v>23</v>
      </c>
      <c r="E2479">
        <f>VLOOKUP(A2479,申请!A$1:J$5305,5,FALSE)</f>
        <v>41</v>
      </c>
      <c r="F2479">
        <f>VLOOKUP(A2479,申请!A$1:J$5305,6,FALSE)</f>
        <v>46</v>
      </c>
      <c r="G2479">
        <f>VLOOKUP(A2479,申请!A$1:J$5305,7,FALSE)</f>
        <v>0.39473684210526316</v>
      </c>
      <c r="H2479">
        <f>VLOOKUP(A2479,申请!A$1:J$5305,8,FALSE)</f>
        <v>0.60526315789473684</v>
      </c>
      <c r="I2479">
        <f>VLOOKUP(A2479,申请!A$1:J$5305,9,FALSE)</f>
        <v>46</v>
      </c>
      <c r="J2479">
        <f>VLOOKUP(A2479,申请!A$1:J$5305,10,FALSE)</f>
        <v>0</v>
      </c>
      <c r="K2479">
        <f>VLOOKUP($A2479,授权!$A$1:$J$5305,COLUMN(B2480),FALSE)</f>
        <v>10</v>
      </c>
      <c r="L2479">
        <f>VLOOKUP($A2479,授权!$A$1:$J$5305,COLUMN(C2480),FALSE)</f>
        <v>10</v>
      </c>
      <c r="M2479">
        <f>VLOOKUP($A2479,授权!$A$1:$J$5305,COLUMN(D2480),FALSE)</f>
        <v>0</v>
      </c>
      <c r="N2479">
        <f>VLOOKUP($A2479,授权!$A$1:$J$5305,COLUMN(E2480),FALSE)</f>
        <v>6</v>
      </c>
      <c r="O2479">
        <f>VLOOKUP($A2479,授权!$A$1:$J$5305,COLUMN(F2480),FALSE)</f>
        <v>20</v>
      </c>
      <c r="P2479">
        <f>VLOOKUP($A2479,授权!$A$1:$J$5305,COLUMN(G2480),FALSE)</f>
        <v>1</v>
      </c>
      <c r="Q2479">
        <f>VLOOKUP($A2479,授权!$A$1:$J$5305,COLUMN(H2480),FALSE)</f>
        <v>0</v>
      </c>
      <c r="R2479">
        <f>VLOOKUP($A2479,授权!$A$1:$J$5305,COLUMN(I2480),FALSE)</f>
        <v>20</v>
      </c>
      <c r="S2479">
        <f>VLOOKUP($A2479,授权!$A$1:$J$5305,COLUMN(J2480),FALSE)</f>
        <v>0</v>
      </c>
    </row>
    <row r="2480" spans="1:19" x14ac:dyDescent="0.25">
      <c r="A2480" t="s">
        <v>2479</v>
      </c>
      <c r="B2480" t="e">
        <f>VLOOKUP(A2480,申请!A$1:J$5305,2,FALSE)</f>
        <v>#N/A</v>
      </c>
      <c r="C2480" t="e">
        <f>VLOOKUP(A2480,申请!A$1:J$5305,3,FALSE)</f>
        <v>#N/A</v>
      </c>
      <c r="D2480" t="e">
        <f>VLOOKUP(A2480,申请!A$1:J$5305,4,FALSE)</f>
        <v>#N/A</v>
      </c>
      <c r="E2480" t="e">
        <f>VLOOKUP(A2480,申请!A$1:J$5305,5,FALSE)</f>
        <v>#N/A</v>
      </c>
      <c r="F2480" t="e">
        <f>VLOOKUP(A2480,申请!A$1:J$5305,6,FALSE)</f>
        <v>#N/A</v>
      </c>
      <c r="G2480" t="e">
        <f>VLOOKUP(A2480,申请!A$1:J$5305,7,FALSE)</f>
        <v>#N/A</v>
      </c>
      <c r="H2480" t="e">
        <f>VLOOKUP(A2480,申请!A$1:J$5305,8,FALSE)</f>
        <v>#N/A</v>
      </c>
      <c r="I2480" t="e">
        <f>VLOOKUP(A2480,申请!A$1:J$5305,9,FALSE)</f>
        <v>#N/A</v>
      </c>
      <c r="J2480" t="e">
        <f>VLOOKUP(A2480,申请!A$1:J$5305,10,FALSE)</f>
        <v>#N/A</v>
      </c>
      <c r="K2480">
        <f>VLOOKUP($A2480,授权!$A$1:$J$5305,COLUMN(B2481),FALSE)</f>
        <v>2</v>
      </c>
      <c r="L2480">
        <f>VLOOKUP($A2480,授权!$A$1:$J$5305,COLUMN(C2481),FALSE)</f>
        <v>2</v>
      </c>
      <c r="M2480">
        <f>VLOOKUP($A2480,授权!$A$1:$J$5305,COLUMN(D2481),FALSE)</f>
        <v>0</v>
      </c>
      <c r="N2480">
        <f>VLOOKUP($A2480,授权!$A$1:$J$5305,COLUMN(E2481),FALSE)</f>
        <v>2</v>
      </c>
      <c r="O2480">
        <f>VLOOKUP($A2480,授权!$A$1:$J$5305,COLUMN(F2481),FALSE)</f>
        <v>4</v>
      </c>
      <c r="P2480">
        <f>VLOOKUP($A2480,授权!$A$1:$J$5305,COLUMN(G2481),FALSE)</f>
        <v>1</v>
      </c>
      <c r="Q2480">
        <f>VLOOKUP($A2480,授权!$A$1:$J$5305,COLUMN(H2481),FALSE)</f>
        <v>0</v>
      </c>
      <c r="R2480">
        <f>VLOOKUP($A2480,授权!$A$1:$J$5305,COLUMN(I2481),FALSE)</f>
        <v>4</v>
      </c>
      <c r="S2480">
        <f>VLOOKUP($A2480,授权!$A$1:$J$5305,COLUMN(J2481),FALSE)</f>
        <v>0</v>
      </c>
    </row>
    <row r="2481" spans="1:19" x14ac:dyDescent="0.25">
      <c r="A2481" t="s">
        <v>2480</v>
      </c>
      <c r="B2481" t="e">
        <f>VLOOKUP(A2481,申请!A$1:J$5305,2,FALSE)</f>
        <v>#N/A</v>
      </c>
      <c r="C2481" t="e">
        <f>VLOOKUP(A2481,申请!A$1:J$5305,3,FALSE)</f>
        <v>#N/A</v>
      </c>
      <c r="D2481" t="e">
        <f>VLOOKUP(A2481,申请!A$1:J$5305,4,FALSE)</f>
        <v>#N/A</v>
      </c>
      <c r="E2481" t="e">
        <f>VLOOKUP(A2481,申请!A$1:J$5305,5,FALSE)</f>
        <v>#N/A</v>
      </c>
      <c r="F2481" t="e">
        <f>VLOOKUP(A2481,申请!A$1:J$5305,6,FALSE)</f>
        <v>#N/A</v>
      </c>
      <c r="G2481" t="e">
        <f>VLOOKUP(A2481,申请!A$1:J$5305,7,FALSE)</f>
        <v>#N/A</v>
      </c>
      <c r="H2481" t="e">
        <f>VLOOKUP(A2481,申请!A$1:J$5305,8,FALSE)</f>
        <v>#N/A</v>
      </c>
      <c r="I2481" t="e">
        <f>VLOOKUP(A2481,申请!A$1:J$5305,9,FALSE)</f>
        <v>#N/A</v>
      </c>
      <c r="J2481" t="e">
        <f>VLOOKUP(A2481,申请!A$1:J$5305,10,FALSE)</f>
        <v>#N/A</v>
      </c>
      <c r="K2481">
        <f>VLOOKUP($A2481,授权!$A$1:$J$5305,COLUMN(B2482),FALSE)</f>
        <v>1</v>
      </c>
      <c r="L2481">
        <f>VLOOKUP($A2481,授权!$A$1:$J$5305,COLUMN(C2482),FALSE)</f>
        <v>1</v>
      </c>
      <c r="M2481">
        <f>VLOOKUP($A2481,授权!$A$1:$J$5305,COLUMN(D2482),FALSE)</f>
        <v>0</v>
      </c>
      <c r="N2481">
        <f>VLOOKUP($A2481,授权!$A$1:$J$5305,COLUMN(E2482),FALSE)</f>
        <v>1</v>
      </c>
      <c r="O2481">
        <f>VLOOKUP($A2481,授权!$A$1:$J$5305,COLUMN(F2482),FALSE)</f>
        <v>2</v>
      </c>
      <c r="P2481">
        <f>VLOOKUP($A2481,授权!$A$1:$J$5305,COLUMN(G2482),FALSE)</f>
        <v>1</v>
      </c>
      <c r="Q2481">
        <f>VLOOKUP($A2481,授权!$A$1:$J$5305,COLUMN(H2482),FALSE)</f>
        <v>0</v>
      </c>
      <c r="R2481">
        <f>VLOOKUP($A2481,授权!$A$1:$J$5305,COLUMN(I2482),FALSE)</f>
        <v>2</v>
      </c>
      <c r="S2481">
        <f>VLOOKUP($A2481,授权!$A$1:$J$5305,COLUMN(J2482),FALSE)</f>
        <v>0</v>
      </c>
    </row>
    <row r="2482" spans="1:19" x14ac:dyDescent="0.25">
      <c r="A2482" t="s">
        <v>2481</v>
      </c>
      <c r="B2482">
        <f>VLOOKUP(A2482,申请!A$1:J$5305,2,FALSE)</f>
        <v>110</v>
      </c>
      <c r="C2482">
        <f>VLOOKUP(A2482,申请!A$1:J$5305,3,FALSE)</f>
        <v>82</v>
      </c>
      <c r="D2482">
        <f>VLOOKUP(A2482,申请!A$1:J$5305,4,FALSE)</f>
        <v>28</v>
      </c>
      <c r="E2482">
        <f>VLOOKUP(A2482,申请!A$1:J$5305,5,FALSE)</f>
        <v>58</v>
      </c>
      <c r="F2482">
        <f>VLOOKUP(A2482,申请!A$1:J$5305,6,FALSE)</f>
        <v>174</v>
      </c>
      <c r="G2482">
        <f>VLOOKUP(A2482,申请!A$1:J$5305,7,FALSE)</f>
        <v>0.74545454545454548</v>
      </c>
      <c r="H2482">
        <f>VLOOKUP(A2482,申请!A$1:J$5305,8,FALSE)</f>
        <v>0.25454545454545452</v>
      </c>
      <c r="I2482">
        <f>VLOOKUP(A2482,申请!A$1:J$5305,9,FALSE)</f>
        <v>174</v>
      </c>
      <c r="J2482">
        <f>VLOOKUP(A2482,申请!A$1:J$5305,10,FALSE)</f>
        <v>0</v>
      </c>
      <c r="K2482">
        <f>VLOOKUP($A2482,授权!$A$1:$J$5305,COLUMN(B2483),FALSE)</f>
        <v>58</v>
      </c>
      <c r="L2482">
        <f>VLOOKUP($A2482,授权!$A$1:$J$5305,COLUMN(C2483),FALSE)</f>
        <v>58</v>
      </c>
      <c r="M2482">
        <f>VLOOKUP($A2482,授权!$A$1:$J$5305,COLUMN(D2483),FALSE)</f>
        <v>0</v>
      </c>
      <c r="N2482">
        <f>VLOOKUP($A2482,授权!$A$1:$J$5305,COLUMN(E2483),FALSE)</f>
        <v>51</v>
      </c>
      <c r="O2482">
        <f>VLOOKUP($A2482,授权!$A$1:$J$5305,COLUMN(F2483),FALSE)</f>
        <v>116</v>
      </c>
      <c r="P2482">
        <f>VLOOKUP($A2482,授权!$A$1:$J$5305,COLUMN(G2483),FALSE)</f>
        <v>1</v>
      </c>
      <c r="Q2482">
        <f>VLOOKUP($A2482,授权!$A$1:$J$5305,COLUMN(H2483),FALSE)</f>
        <v>0</v>
      </c>
      <c r="R2482">
        <f>VLOOKUP($A2482,授权!$A$1:$J$5305,COLUMN(I2483),FALSE)</f>
        <v>116</v>
      </c>
      <c r="S2482">
        <f>VLOOKUP($A2482,授权!$A$1:$J$5305,COLUMN(J2483),FALSE)</f>
        <v>0</v>
      </c>
    </row>
    <row r="2483" spans="1:19" x14ac:dyDescent="0.25">
      <c r="A2483" t="s">
        <v>2482</v>
      </c>
      <c r="B2483" t="e">
        <f>VLOOKUP(A2483,申请!A$1:J$5305,2,FALSE)</f>
        <v>#N/A</v>
      </c>
      <c r="C2483" t="e">
        <f>VLOOKUP(A2483,申请!A$1:J$5305,3,FALSE)</f>
        <v>#N/A</v>
      </c>
      <c r="D2483" t="e">
        <f>VLOOKUP(A2483,申请!A$1:J$5305,4,FALSE)</f>
        <v>#N/A</v>
      </c>
      <c r="E2483" t="e">
        <f>VLOOKUP(A2483,申请!A$1:J$5305,5,FALSE)</f>
        <v>#N/A</v>
      </c>
      <c r="F2483" t="e">
        <f>VLOOKUP(A2483,申请!A$1:J$5305,6,FALSE)</f>
        <v>#N/A</v>
      </c>
      <c r="G2483" t="e">
        <f>VLOOKUP(A2483,申请!A$1:J$5305,7,FALSE)</f>
        <v>#N/A</v>
      </c>
      <c r="H2483" t="e">
        <f>VLOOKUP(A2483,申请!A$1:J$5305,8,FALSE)</f>
        <v>#N/A</v>
      </c>
      <c r="I2483" t="e">
        <f>VLOOKUP(A2483,申请!A$1:J$5305,9,FALSE)</f>
        <v>#N/A</v>
      </c>
      <c r="J2483" t="e">
        <f>VLOOKUP(A2483,申请!A$1:J$5305,10,FALSE)</f>
        <v>#N/A</v>
      </c>
      <c r="K2483">
        <f>VLOOKUP($A2483,授权!$A$1:$J$5305,COLUMN(B2484),FALSE)</f>
        <v>1</v>
      </c>
      <c r="L2483" t="str">
        <f>VLOOKUP($A2483,授权!$A$1:$J$5305,COLUMN(C2484),FALSE)</f>
        <v>·</v>
      </c>
      <c r="M2483">
        <f>VLOOKUP($A2483,授权!$A$1:$J$5305,COLUMN(D2484),FALSE)</f>
        <v>0</v>
      </c>
      <c r="N2483">
        <f>VLOOKUP($A2483,授权!$A$1:$J$5305,COLUMN(E2484),FALSE)</f>
        <v>0</v>
      </c>
      <c r="O2483">
        <f>VLOOKUP($A2483,授权!$A$1:$J$5305,COLUMN(F2484),FALSE)</f>
        <v>2</v>
      </c>
      <c r="P2483" t="e">
        <f>VLOOKUP($A2483,授权!$A$1:$J$5305,COLUMN(G2484),FALSE)</f>
        <v>#VALUE!</v>
      </c>
      <c r="Q2483">
        <f>VLOOKUP($A2483,授权!$A$1:$J$5305,COLUMN(H2484),FALSE)</f>
        <v>0</v>
      </c>
      <c r="R2483">
        <f>VLOOKUP($A2483,授权!$A$1:$J$5305,COLUMN(I2484),FALSE)</f>
        <v>2</v>
      </c>
      <c r="S2483">
        <f>VLOOKUP($A2483,授权!$A$1:$J$5305,COLUMN(J2484),FALSE)</f>
        <v>0</v>
      </c>
    </row>
    <row r="2484" spans="1:19" x14ac:dyDescent="0.25">
      <c r="A2484" t="s">
        <v>2483</v>
      </c>
      <c r="B2484">
        <f>VLOOKUP(A2484,申请!A$1:J$5305,2,FALSE)</f>
        <v>6</v>
      </c>
      <c r="C2484">
        <f>VLOOKUP(A2484,申请!A$1:J$5305,3,FALSE)</f>
        <v>6</v>
      </c>
      <c r="D2484">
        <f>VLOOKUP(A2484,申请!A$1:J$5305,4,FALSE)</f>
        <v>0</v>
      </c>
      <c r="E2484">
        <f>VLOOKUP(A2484,申请!A$1:J$5305,5,FALSE)</f>
        <v>4</v>
      </c>
      <c r="F2484">
        <f>VLOOKUP(A2484,申请!A$1:J$5305,6,FALSE)</f>
        <v>8</v>
      </c>
      <c r="G2484">
        <f>VLOOKUP(A2484,申请!A$1:J$5305,7,FALSE)</f>
        <v>1</v>
      </c>
      <c r="H2484">
        <f>VLOOKUP(A2484,申请!A$1:J$5305,8,FALSE)</f>
        <v>0</v>
      </c>
      <c r="I2484">
        <f>VLOOKUP(A2484,申请!A$1:J$5305,9,FALSE)</f>
        <v>8</v>
      </c>
      <c r="J2484">
        <f>VLOOKUP(A2484,申请!A$1:J$5305,10,FALSE)</f>
        <v>0</v>
      </c>
      <c r="K2484">
        <f>VLOOKUP($A2484,授权!$A$1:$J$5305,COLUMN(B2485),FALSE)</f>
        <v>1</v>
      </c>
      <c r="L2484">
        <f>VLOOKUP($A2484,授权!$A$1:$J$5305,COLUMN(C2485),FALSE)</f>
        <v>1</v>
      </c>
      <c r="M2484">
        <f>VLOOKUP($A2484,授权!$A$1:$J$5305,COLUMN(D2485),FALSE)</f>
        <v>0</v>
      </c>
      <c r="N2484">
        <f>VLOOKUP($A2484,授权!$A$1:$J$5305,COLUMN(E2485),FALSE)</f>
        <v>4</v>
      </c>
      <c r="O2484">
        <f>VLOOKUP($A2484,授权!$A$1:$J$5305,COLUMN(F2485),FALSE)</f>
        <v>2</v>
      </c>
      <c r="P2484">
        <f>VLOOKUP($A2484,授权!$A$1:$J$5305,COLUMN(G2485),FALSE)</f>
        <v>1</v>
      </c>
      <c r="Q2484">
        <f>VLOOKUP($A2484,授权!$A$1:$J$5305,COLUMN(H2485),FALSE)</f>
        <v>0</v>
      </c>
      <c r="R2484">
        <f>VLOOKUP($A2484,授权!$A$1:$J$5305,COLUMN(I2485),FALSE)</f>
        <v>2</v>
      </c>
      <c r="S2484">
        <f>VLOOKUP($A2484,授权!$A$1:$J$5305,COLUMN(J2485),FALSE)</f>
        <v>0</v>
      </c>
    </row>
    <row r="2485" spans="1:19" x14ac:dyDescent="0.25">
      <c r="A2485" t="s">
        <v>2484</v>
      </c>
      <c r="B2485">
        <f>VLOOKUP(A2485,申请!A$1:J$5305,2,FALSE)</f>
        <v>1</v>
      </c>
      <c r="C2485">
        <f>VLOOKUP(A2485,申请!A$1:J$5305,3,FALSE)</f>
        <v>1</v>
      </c>
      <c r="D2485">
        <f>VLOOKUP(A2485,申请!A$1:J$5305,4,FALSE)</f>
        <v>0</v>
      </c>
      <c r="E2485">
        <f>VLOOKUP(A2485,申请!A$1:J$5305,5,FALSE)</f>
        <v>2</v>
      </c>
      <c r="F2485">
        <f>VLOOKUP(A2485,申请!A$1:J$5305,6,FALSE)</f>
        <v>2</v>
      </c>
      <c r="G2485">
        <f>VLOOKUP(A2485,申请!A$1:J$5305,7,FALSE)</f>
        <v>1</v>
      </c>
      <c r="H2485">
        <f>VLOOKUP(A2485,申请!A$1:J$5305,8,FALSE)</f>
        <v>0</v>
      </c>
      <c r="I2485">
        <f>VLOOKUP(A2485,申请!A$1:J$5305,9,FALSE)</f>
        <v>2</v>
      </c>
      <c r="J2485">
        <f>VLOOKUP(A2485,申请!A$1:J$5305,10,FALSE)</f>
        <v>0</v>
      </c>
      <c r="K2485">
        <f>VLOOKUP($A2485,授权!$A$1:$J$5305,COLUMN(B2486),FALSE)</f>
        <v>1</v>
      </c>
      <c r="L2485">
        <f>VLOOKUP($A2485,授权!$A$1:$J$5305,COLUMN(C2486),FALSE)</f>
        <v>1</v>
      </c>
      <c r="M2485">
        <f>VLOOKUP($A2485,授权!$A$1:$J$5305,COLUMN(D2486),FALSE)</f>
        <v>0</v>
      </c>
      <c r="N2485">
        <f>VLOOKUP($A2485,授权!$A$1:$J$5305,COLUMN(E2486),FALSE)</f>
        <v>2</v>
      </c>
      <c r="O2485">
        <f>VLOOKUP($A2485,授权!$A$1:$J$5305,COLUMN(F2486),FALSE)</f>
        <v>2</v>
      </c>
      <c r="P2485">
        <f>VLOOKUP($A2485,授权!$A$1:$J$5305,COLUMN(G2486),FALSE)</f>
        <v>1</v>
      </c>
      <c r="Q2485">
        <f>VLOOKUP($A2485,授权!$A$1:$J$5305,COLUMN(H2486),FALSE)</f>
        <v>0</v>
      </c>
      <c r="R2485">
        <f>VLOOKUP($A2485,授权!$A$1:$J$5305,COLUMN(I2486),FALSE)</f>
        <v>2</v>
      </c>
      <c r="S2485">
        <f>VLOOKUP($A2485,授权!$A$1:$J$5305,COLUMN(J2486),FALSE)</f>
        <v>0</v>
      </c>
    </row>
    <row r="2486" spans="1:19" x14ac:dyDescent="0.25">
      <c r="A2486" t="s">
        <v>2485</v>
      </c>
      <c r="B2486" t="e">
        <f>VLOOKUP(A2486,申请!A$1:J$5305,2,FALSE)</f>
        <v>#N/A</v>
      </c>
      <c r="C2486" t="e">
        <f>VLOOKUP(A2486,申请!A$1:J$5305,3,FALSE)</f>
        <v>#N/A</v>
      </c>
      <c r="D2486" t="e">
        <f>VLOOKUP(A2486,申请!A$1:J$5305,4,FALSE)</f>
        <v>#N/A</v>
      </c>
      <c r="E2486" t="e">
        <f>VLOOKUP(A2486,申请!A$1:J$5305,5,FALSE)</f>
        <v>#N/A</v>
      </c>
      <c r="F2486" t="e">
        <f>VLOOKUP(A2486,申请!A$1:J$5305,6,FALSE)</f>
        <v>#N/A</v>
      </c>
      <c r="G2486" t="e">
        <f>VLOOKUP(A2486,申请!A$1:J$5305,7,FALSE)</f>
        <v>#N/A</v>
      </c>
      <c r="H2486" t="e">
        <f>VLOOKUP(A2486,申请!A$1:J$5305,8,FALSE)</f>
        <v>#N/A</v>
      </c>
      <c r="I2486" t="e">
        <f>VLOOKUP(A2486,申请!A$1:J$5305,9,FALSE)</f>
        <v>#N/A</v>
      </c>
      <c r="J2486" t="e">
        <f>VLOOKUP(A2486,申请!A$1:J$5305,10,FALSE)</f>
        <v>#N/A</v>
      </c>
      <c r="K2486">
        <f>VLOOKUP($A2486,授权!$A$1:$J$5305,COLUMN(B2487),FALSE)</f>
        <v>1</v>
      </c>
      <c r="L2486">
        <f>VLOOKUP($A2486,授权!$A$1:$J$5305,COLUMN(C2487),FALSE)</f>
        <v>1</v>
      </c>
      <c r="M2486">
        <f>VLOOKUP($A2486,授权!$A$1:$J$5305,COLUMN(D2487),FALSE)</f>
        <v>0</v>
      </c>
      <c r="N2486">
        <f>VLOOKUP($A2486,授权!$A$1:$J$5305,COLUMN(E2487),FALSE)</f>
        <v>1</v>
      </c>
      <c r="O2486">
        <f>VLOOKUP($A2486,授权!$A$1:$J$5305,COLUMN(F2487),FALSE)</f>
        <v>2</v>
      </c>
      <c r="P2486">
        <f>VLOOKUP($A2486,授权!$A$1:$J$5305,COLUMN(G2487),FALSE)</f>
        <v>1</v>
      </c>
      <c r="Q2486">
        <f>VLOOKUP($A2486,授权!$A$1:$J$5305,COLUMN(H2487),FALSE)</f>
        <v>0</v>
      </c>
      <c r="R2486">
        <f>VLOOKUP($A2486,授权!$A$1:$J$5305,COLUMN(I2487),FALSE)</f>
        <v>2</v>
      </c>
      <c r="S2486">
        <f>VLOOKUP($A2486,授权!$A$1:$J$5305,COLUMN(J2487),FALSE)</f>
        <v>0</v>
      </c>
    </row>
    <row r="2487" spans="1:19" x14ac:dyDescent="0.25">
      <c r="A2487" t="s">
        <v>2486</v>
      </c>
      <c r="B2487" t="e">
        <f>VLOOKUP(A2487,申请!A$1:J$5305,2,FALSE)</f>
        <v>#N/A</v>
      </c>
      <c r="C2487" t="e">
        <f>VLOOKUP(A2487,申请!A$1:J$5305,3,FALSE)</f>
        <v>#N/A</v>
      </c>
      <c r="D2487" t="e">
        <f>VLOOKUP(A2487,申请!A$1:J$5305,4,FALSE)</f>
        <v>#N/A</v>
      </c>
      <c r="E2487" t="e">
        <f>VLOOKUP(A2487,申请!A$1:J$5305,5,FALSE)</f>
        <v>#N/A</v>
      </c>
      <c r="F2487" t="e">
        <f>VLOOKUP(A2487,申请!A$1:J$5305,6,FALSE)</f>
        <v>#N/A</v>
      </c>
      <c r="G2487" t="e">
        <f>VLOOKUP(A2487,申请!A$1:J$5305,7,FALSE)</f>
        <v>#N/A</v>
      </c>
      <c r="H2487" t="e">
        <f>VLOOKUP(A2487,申请!A$1:J$5305,8,FALSE)</f>
        <v>#N/A</v>
      </c>
      <c r="I2487" t="e">
        <f>VLOOKUP(A2487,申请!A$1:J$5305,9,FALSE)</f>
        <v>#N/A</v>
      </c>
      <c r="J2487" t="e">
        <f>VLOOKUP(A2487,申请!A$1:J$5305,10,FALSE)</f>
        <v>#N/A</v>
      </c>
      <c r="K2487">
        <f>VLOOKUP($A2487,授权!$A$1:$J$5305,COLUMN(B2488),FALSE)</f>
        <v>1</v>
      </c>
      <c r="L2487">
        <f>VLOOKUP($A2487,授权!$A$1:$J$5305,COLUMN(C2488),FALSE)</f>
        <v>1</v>
      </c>
      <c r="M2487">
        <f>VLOOKUP($A2487,授权!$A$1:$J$5305,COLUMN(D2488),FALSE)</f>
        <v>0</v>
      </c>
      <c r="N2487">
        <f>VLOOKUP($A2487,授权!$A$1:$J$5305,COLUMN(E2488),FALSE)</f>
        <v>0</v>
      </c>
      <c r="O2487">
        <f>VLOOKUP($A2487,授权!$A$1:$J$5305,COLUMN(F2488),FALSE)</f>
        <v>2</v>
      </c>
      <c r="P2487">
        <f>VLOOKUP($A2487,授权!$A$1:$J$5305,COLUMN(G2488),FALSE)</f>
        <v>1</v>
      </c>
      <c r="Q2487">
        <f>VLOOKUP($A2487,授权!$A$1:$J$5305,COLUMN(H2488),FALSE)</f>
        <v>0</v>
      </c>
      <c r="R2487">
        <f>VLOOKUP($A2487,授权!$A$1:$J$5305,COLUMN(I2488),FALSE)</f>
        <v>2</v>
      </c>
      <c r="S2487">
        <f>VLOOKUP($A2487,授权!$A$1:$J$5305,COLUMN(J2488),FALSE)</f>
        <v>0</v>
      </c>
    </row>
    <row r="2488" spans="1:19" x14ac:dyDescent="0.25">
      <c r="A2488" t="s">
        <v>2487</v>
      </c>
      <c r="B2488" t="e">
        <f>VLOOKUP(A2488,申请!A$1:J$5305,2,FALSE)</f>
        <v>#N/A</v>
      </c>
      <c r="C2488" t="e">
        <f>VLOOKUP(A2488,申请!A$1:J$5305,3,FALSE)</f>
        <v>#N/A</v>
      </c>
      <c r="D2488" t="e">
        <f>VLOOKUP(A2488,申请!A$1:J$5305,4,FALSE)</f>
        <v>#N/A</v>
      </c>
      <c r="E2488" t="e">
        <f>VLOOKUP(A2488,申请!A$1:J$5305,5,FALSE)</f>
        <v>#N/A</v>
      </c>
      <c r="F2488" t="e">
        <f>VLOOKUP(A2488,申请!A$1:J$5305,6,FALSE)</f>
        <v>#N/A</v>
      </c>
      <c r="G2488" t="e">
        <f>VLOOKUP(A2488,申请!A$1:J$5305,7,FALSE)</f>
        <v>#N/A</v>
      </c>
      <c r="H2488" t="e">
        <f>VLOOKUP(A2488,申请!A$1:J$5305,8,FALSE)</f>
        <v>#N/A</v>
      </c>
      <c r="I2488" t="e">
        <f>VLOOKUP(A2488,申请!A$1:J$5305,9,FALSE)</f>
        <v>#N/A</v>
      </c>
      <c r="J2488" t="e">
        <f>VLOOKUP(A2488,申请!A$1:J$5305,10,FALSE)</f>
        <v>#N/A</v>
      </c>
      <c r="K2488">
        <f>VLOOKUP($A2488,授权!$A$1:$J$5305,COLUMN(B2489),FALSE)</f>
        <v>1</v>
      </c>
      <c r="L2488">
        <f>VLOOKUP($A2488,授权!$A$1:$J$5305,COLUMN(C2489),FALSE)</f>
        <v>1</v>
      </c>
      <c r="M2488">
        <f>VLOOKUP($A2488,授权!$A$1:$J$5305,COLUMN(D2489),FALSE)</f>
        <v>0</v>
      </c>
      <c r="N2488">
        <f>VLOOKUP($A2488,授权!$A$1:$J$5305,COLUMN(E2489),FALSE)</f>
        <v>0</v>
      </c>
      <c r="O2488">
        <f>VLOOKUP($A2488,授权!$A$1:$J$5305,COLUMN(F2489),FALSE)</f>
        <v>2</v>
      </c>
      <c r="P2488">
        <f>VLOOKUP($A2488,授权!$A$1:$J$5305,COLUMN(G2489),FALSE)</f>
        <v>1</v>
      </c>
      <c r="Q2488">
        <f>VLOOKUP($A2488,授权!$A$1:$J$5305,COLUMN(H2489),FALSE)</f>
        <v>0</v>
      </c>
      <c r="R2488">
        <f>VLOOKUP($A2488,授权!$A$1:$J$5305,COLUMN(I2489),FALSE)</f>
        <v>2</v>
      </c>
      <c r="S2488">
        <f>VLOOKUP($A2488,授权!$A$1:$J$5305,COLUMN(J2489),FALSE)</f>
        <v>0</v>
      </c>
    </row>
    <row r="2489" spans="1:19" x14ac:dyDescent="0.25">
      <c r="A2489" t="s">
        <v>2488</v>
      </c>
      <c r="B2489" t="e">
        <f>VLOOKUP(A2489,申请!A$1:J$5305,2,FALSE)</f>
        <v>#N/A</v>
      </c>
      <c r="C2489" t="e">
        <f>VLOOKUP(A2489,申请!A$1:J$5305,3,FALSE)</f>
        <v>#N/A</v>
      </c>
      <c r="D2489" t="e">
        <f>VLOOKUP(A2489,申请!A$1:J$5305,4,FALSE)</f>
        <v>#N/A</v>
      </c>
      <c r="E2489" t="e">
        <f>VLOOKUP(A2489,申请!A$1:J$5305,5,FALSE)</f>
        <v>#N/A</v>
      </c>
      <c r="F2489" t="e">
        <f>VLOOKUP(A2489,申请!A$1:J$5305,6,FALSE)</f>
        <v>#N/A</v>
      </c>
      <c r="G2489" t="e">
        <f>VLOOKUP(A2489,申请!A$1:J$5305,7,FALSE)</f>
        <v>#N/A</v>
      </c>
      <c r="H2489" t="e">
        <f>VLOOKUP(A2489,申请!A$1:J$5305,8,FALSE)</f>
        <v>#N/A</v>
      </c>
      <c r="I2489" t="e">
        <f>VLOOKUP(A2489,申请!A$1:J$5305,9,FALSE)</f>
        <v>#N/A</v>
      </c>
      <c r="J2489" t="e">
        <f>VLOOKUP(A2489,申请!A$1:J$5305,10,FALSE)</f>
        <v>#N/A</v>
      </c>
      <c r="K2489">
        <f>VLOOKUP($A2489,授权!$A$1:$J$5305,COLUMN(B2490),FALSE)</f>
        <v>1</v>
      </c>
      <c r="L2489">
        <f>VLOOKUP($A2489,授权!$A$1:$J$5305,COLUMN(C2490),FALSE)</f>
        <v>1</v>
      </c>
      <c r="M2489">
        <f>VLOOKUP($A2489,授权!$A$1:$J$5305,COLUMN(D2490),FALSE)</f>
        <v>0</v>
      </c>
      <c r="N2489">
        <f>VLOOKUP($A2489,授权!$A$1:$J$5305,COLUMN(E2490),FALSE)</f>
        <v>4</v>
      </c>
      <c r="O2489">
        <f>VLOOKUP($A2489,授权!$A$1:$J$5305,COLUMN(F2490),FALSE)</f>
        <v>2</v>
      </c>
      <c r="P2489">
        <f>VLOOKUP($A2489,授权!$A$1:$J$5305,COLUMN(G2490),FALSE)</f>
        <v>1</v>
      </c>
      <c r="Q2489">
        <f>VLOOKUP($A2489,授权!$A$1:$J$5305,COLUMN(H2490),FALSE)</f>
        <v>0</v>
      </c>
      <c r="R2489">
        <f>VLOOKUP($A2489,授权!$A$1:$J$5305,COLUMN(I2490),FALSE)</f>
        <v>2</v>
      </c>
      <c r="S2489">
        <f>VLOOKUP($A2489,授权!$A$1:$J$5305,COLUMN(J2490),FALSE)</f>
        <v>0</v>
      </c>
    </row>
    <row r="2490" spans="1:19" x14ac:dyDescent="0.25">
      <c r="A2490" t="s">
        <v>2489</v>
      </c>
      <c r="B2490" t="e">
        <f>VLOOKUP(A2490,申请!A$1:J$5305,2,FALSE)</f>
        <v>#N/A</v>
      </c>
      <c r="C2490" t="e">
        <f>VLOOKUP(A2490,申请!A$1:J$5305,3,FALSE)</f>
        <v>#N/A</v>
      </c>
      <c r="D2490" t="e">
        <f>VLOOKUP(A2490,申请!A$1:J$5305,4,FALSE)</f>
        <v>#N/A</v>
      </c>
      <c r="E2490" t="e">
        <f>VLOOKUP(A2490,申请!A$1:J$5305,5,FALSE)</f>
        <v>#N/A</v>
      </c>
      <c r="F2490" t="e">
        <f>VLOOKUP(A2490,申请!A$1:J$5305,6,FALSE)</f>
        <v>#N/A</v>
      </c>
      <c r="G2490" t="e">
        <f>VLOOKUP(A2490,申请!A$1:J$5305,7,FALSE)</f>
        <v>#N/A</v>
      </c>
      <c r="H2490" t="e">
        <f>VLOOKUP(A2490,申请!A$1:J$5305,8,FALSE)</f>
        <v>#N/A</v>
      </c>
      <c r="I2490" t="e">
        <f>VLOOKUP(A2490,申请!A$1:J$5305,9,FALSE)</f>
        <v>#N/A</v>
      </c>
      <c r="J2490" t="e">
        <f>VLOOKUP(A2490,申请!A$1:J$5305,10,FALSE)</f>
        <v>#N/A</v>
      </c>
      <c r="K2490">
        <f>VLOOKUP($A2490,授权!$A$1:$J$5305,COLUMN(B2491),FALSE)</f>
        <v>1</v>
      </c>
      <c r="L2490">
        <f>VLOOKUP($A2490,授权!$A$1:$J$5305,COLUMN(C2491),FALSE)</f>
        <v>1</v>
      </c>
      <c r="M2490">
        <f>VLOOKUP($A2490,授权!$A$1:$J$5305,COLUMN(D2491),FALSE)</f>
        <v>0</v>
      </c>
      <c r="N2490">
        <f>VLOOKUP($A2490,授权!$A$1:$J$5305,COLUMN(E2491),FALSE)</f>
        <v>1</v>
      </c>
      <c r="O2490">
        <f>VLOOKUP($A2490,授权!$A$1:$J$5305,COLUMN(F2491),FALSE)</f>
        <v>2</v>
      </c>
      <c r="P2490">
        <f>VLOOKUP($A2490,授权!$A$1:$J$5305,COLUMN(G2491),FALSE)</f>
        <v>1</v>
      </c>
      <c r="Q2490">
        <f>VLOOKUP($A2490,授权!$A$1:$J$5305,COLUMN(H2491),FALSE)</f>
        <v>0</v>
      </c>
      <c r="R2490">
        <f>VLOOKUP($A2490,授权!$A$1:$J$5305,COLUMN(I2491),FALSE)</f>
        <v>2</v>
      </c>
      <c r="S2490">
        <f>VLOOKUP($A2490,授权!$A$1:$J$5305,COLUMN(J2491),FALSE)</f>
        <v>0</v>
      </c>
    </row>
    <row r="2491" spans="1:19" x14ac:dyDescent="0.25">
      <c r="A2491" t="s">
        <v>2490</v>
      </c>
      <c r="B2491" t="e">
        <f>VLOOKUP(A2491,申请!A$1:J$5305,2,FALSE)</f>
        <v>#N/A</v>
      </c>
      <c r="C2491" t="e">
        <f>VLOOKUP(A2491,申请!A$1:J$5305,3,FALSE)</f>
        <v>#N/A</v>
      </c>
      <c r="D2491" t="e">
        <f>VLOOKUP(A2491,申请!A$1:J$5305,4,FALSE)</f>
        <v>#N/A</v>
      </c>
      <c r="E2491" t="e">
        <f>VLOOKUP(A2491,申请!A$1:J$5305,5,FALSE)</f>
        <v>#N/A</v>
      </c>
      <c r="F2491" t="e">
        <f>VLOOKUP(A2491,申请!A$1:J$5305,6,FALSE)</f>
        <v>#N/A</v>
      </c>
      <c r="G2491" t="e">
        <f>VLOOKUP(A2491,申请!A$1:J$5305,7,FALSE)</f>
        <v>#N/A</v>
      </c>
      <c r="H2491" t="e">
        <f>VLOOKUP(A2491,申请!A$1:J$5305,8,FALSE)</f>
        <v>#N/A</v>
      </c>
      <c r="I2491" t="e">
        <f>VLOOKUP(A2491,申请!A$1:J$5305,9,FALSE)</f>
        <v>#N/A</v>
      </c>
      <c r="J2491" t="e">
        <f>VLOOKUP(A2491,申请!A$1:J$5305,10,FALSE)</f>
        <v>#N/A</v>
      </c>
      <c r="K2491">
        <f>VLOOKUP($A2491,授权!$A$1:$J$5305,COLUMN(B2492),FALSE)</f>
        <v>1</v>
      </c>
      <c r="L2491">
        <f>VLOOKUP($A2491,授权!$A$1:$J$5305,COLUMN(C2492),FALSE)</f>
        <v>1</v>
      </c>
      <c r="M2491">
        <f>VLOOKUP($A2491,授权!$A$1:$J$5305,COLUMN(D2492),FALSE)</f>
        <v>0</v>
      </c>
      <c r="N2491">
        <f>VLOOKUP($A2491,授权!$A$1:$J$5305,COLUMN(E2492),FALSE)</f>
        <v>1</v>
      </c>
      <c r="O2491">
        <f>VLOOKUP($A2491,授权!$A$1:$J$5305,COLUMN(F2492),FALSE)</f>
        <v>2</v>
      </c>
      <c r="P2491">
        <f>VLOOKUP($A2491,授权!$A$1:$J$5305,COLUMN(G2492),FALSE)</f>
        <v>1</v>
      </c>
      <c r="Q2491">
        <f>VLOOKUP($A2491,授权!$A$1:$J$5305,COLUMN(H2492),FALSE)</f>
        <v>0</v>
      </c>
      <c r="R2491">
        <f>VLOOKUP($A2491,授权!$A$1:$J$5305,COLUMN(I2492),FALSE)</f>
        <v>2</v>
      </c>
      <c r="S2491">
        <f>VLOOKUP($A2491,授权!$A$1:$J$5305,COLUMN(J2492),FALSE)</f>
        <v>0</v>
      </c>
    </row>
    <row r="2492" spans="1:19" x14ac:dyDescent="0.25">
      <c r="A2492" t="s">
        <v>2491</v>
      </c>
      <c r="B2492" t="e">
        <f>VLOOKUP(A2492,申请!A$1:J$5305,2,FALSE)</f>
        <v>#N/A</v>
      </c>
      <c r="C2492" t="e">
        <f>VLOOKUP(A2492,申请!A$1:J$5305,3,FALSE)</f>
        <v>#N/A</v>
      </c>
      <c r="D2492" t="e">
        <f>VLOOKUP(A2492,申请!A$1:J$5305,4,FALSE)</f>
        <v>#N/A</v>
      </c>
      <c r="E2492" t="e">
        <f>VLOOKUP(A2492,申请!A$1:J$5305,5,FALSE)</f>
        <v>#N/A</v>
      </c>
      <c r="F2492" t="e">
        <f>VLOOKUP(A2492,申请!A$1:J$5305,6,FALSE)</f>
        <v>#N/A</v>
      </c>
      <c r="G2492" t="e">
        <f>VLOOKUP(A2492,申请!A$1:J$5305,7,FALSE)</f>
        <v>#N/A</v>
      </c>
      <c r="H2492" t="e">
        <f>VLOOKUP(A2492,申请!A$1:J$5305,8,FALSE)</f>
        <v>#N/A</v>
      </c>
      <c r="I2492" t="e">
        <f>VLOOKUP(A2492,申请!A$1:J$5305,9,FALSE)</f>
        <v>#N/A</v>
      </c>
      <c r="J2492" t="e">
        <f>VLOOKUP(A2492,申请!A$1:J$5305,10,FALSE)</f>
        <v>#N/A</v>
      </c>
      <c r="K2492">
        <f>VLOOKUP($A2492,授权!$A$1:$J$5305,COLUMN(B2493),FALSE)</f>
        <v>1</v>
      </c>
      <c r="L2492">
        <f>VLOOKUP($A2492,授权!$A$1:$J$5305,COLUMN(C2493),FALSE)</f>
        <v>1</v>
      </c>
      <c r="M2492">
        <f>VLOOKUP($A2492,授权!$A$1:$J$5305,COLUMN(D2493),FALSE)</f>
        <v>0</v>
      </c>
      <c r="N2492">
        <f>VLOOKUP($A2492,授权!$A$1:$J$5305,COLUMN(E2493),FALSE)</f>
        <v>1</v>
      </c>
      <c r="O2492">
        <f>VLOOKUP($A2492,授权!$A$1:$J$5305,COLUMN(F2493),FALSE)</f>
        <v>2</v>
      </c>
      <c r="P2492">
        <f>VLOOKUP($A2492,授权!$A$1:$J$5305,COLUMN(G2493),FALSE)</f>
        <v>1</v>
      </c>
      <c r="Q2492">
        <f>VLOOKUP($A2492,授权!$A$1:$J$5305,COLUMN(H2493),FALSE)</f>
        <v>0</v>
      </c>
      <c r="R2492">
        <f>VLOOKUP($A2492,授权!$A$1:$J$5305,COLUMN(I2493),FALSE)</f>
        <v>2</v>
      </c>
      <c r="S2492">
        <f>VLOOKUP($A2492,授权!$A$1:$J$5305,COLUMN(J2493),FALSE)</f>
        <v>0</v>
      </c>
    </row>
    <row r="2493" spans="1:19" x14ac:dyDescent="0.25">
      <c r="A2493" t="s">
        <v>2492</v>
      </c>
      <c r="B2493" t="e">
        <f>VLOOKUP(A2493,申请!A$1:J$5305,2,FALSE)</f>
        <v>#N/A</v>
      </c>
      <c r="C2493" t="e">
        <f>VLOOKUP(A2493,申请!A$1:J$5305,3,FALSE)</f>
        <v>#N/A</v>
      </c>
      <c r="D2493" t="e">
        <f>VLOOKUP(A2493,申请!A$1:J$5305,4,FALSE)</f>
        <v>#N/A</v>
      </c>
      <c r="E2493" t="e">
        <f>VLOOKUP(A2493,申请!A$1:J$5305,5,FALSE)</f>
        <v>#N/A</v>
      </c>
      <c r="F2493" t="e">
        <f>VLOOKUP(A2493,申请!A$1:J$5305,6,FALSE)</f>
        <v>#N/A</v>
      </c>
      <c r="G2493" t="e">
        <f>VLOOKUP(A2493,申请!A$1:J$5305,7,FALSE)</f>
        <v>#N/A</v>
      </c>
      <c r="H2493" t="e">
        <f>VLOOKUP(A2493,申请!A$1:J$5305,8,FALSE)</f>
        <v>#N/A</v>
      </c>
      <c r="I2493" t="e">
        <f>VLOOKUP(A2493,申请!A$1:J$5305,9,FALSE)</f>
        <v>#N/A</v>
      </c>
      <c r="J2493" t="e">
        <f>VLOOKUP(A2493,申请!A$1:J$5305,10,FALSE)</f>
        <v>#N/A</v>
      </c>
      <c r="K2493" t="e">
        <f>VLOOKUP($A2493,授权!$A$1:$J$5305,COLUMN(B2494),FALSE)</f>
        <v>#N/A</v>
      </c>
      <c r="L2493" t="e">
        <f>VLOOKUP($A2493,授权!$A$1:$J$5305,COLUMN(C2494),FALSE)</f>
        <v>#N/A</v>
      </c>
      <c r="M2493" t="e">
        <f>VLOOKUP($A2493,授权!$A$1:$J$5305,COLUMN(D2494),FALSE)</f>
        <v>#N/A</v>
      </c>
      <c r="N2493" t="e">
        <f>VLOOKUP($A2493,授权!$A$1:$J$5305,COLUMN(E2494),FALSE)</f>
        <v>#N/A</v>
      </c>
      <c r="O2493" t="e">
        <f>VLOOKUP($A2493,授权!$A$1:$J$5305,COLUMN(F2494),FALSE)</f>
        <v>#N/A</v>
      </c>
      <c r="P2493" t="e">
        <f>VLOOKUP($A2493,授权!$A$1:$J$5305,COLUMN(G2494),FALSE)</f>
        <v>#N/A</v>
      </c>
      <c r="Q2493" t="e">
        <f>VLOOKUP($A2493,授权!$A$1:$J$5305,COLUMN(H2494),FALSE)</f>
        <v>#N/A</v>
      </c>
      <c r="R2493" t="e">
        <f>VLOOKUP($A2493,授权!$A$1:$J$5305,COLUMN(I2494),FALSE)</f>
        <v>#N/A</v>
      </c>
      <c r="S2493" t="e">
        <f>VLOOKUP($A2493,授权!$A$1:$J$5305,COLUMN(J2494),FALSE)</f>
        <v>#N/A</v>
      </c>
    </row>
    <row r="2494" spans="1:19" x14ac:dyDescent="0.25">
      <c r="A2494" t="s">
        <v>2493</v>
      </c>
      <c r="B2494">
        <f>VLOOKUP(A2494,申请!A$1:J$5305,2,FALSE)</f>
        <v>162</v>
      </c>
      <c r="C2494">
        <f>VLOOKUP(A2494,申请!A$1:J$5305,3,FALSE)</f>
        <v>41</v>
      </c>
      <c r="D2494">
        <f>VLOOKUP(A2494,申请!A$1:J$5305,4,FALSE)</f>
        <v>121</v>
      </c>
      <c r="E2494">
        <f>VLOOKUP(A2494,申请!A$1:J$5305,5,FALSE)</f>
        <v>48</v>
      </c>
      <c r="F2494">
        <f>VLOOKUP(A2494,申请!A$1:J$5305,6,FALSE)</f>
        <v>208</v>
      </c>
      <c r="G2494">
        <f>VLOOKUP(A2494,申请!A$1:J$5305,7,FALSE)</f>
        <v>0.25308641975308643</v>
      </c>
      <c r="H2494">
        <f>VLOOKUP(A2494,申请!A$1:J$5305,8,FALSE)</f>
        <v>0.74691358024691357</v>
      </c>
      <c r="I2494">
        <f>VLOOKUP(A2494,申请!A$1:J$5305,9,FALSE)</f>
        <v>162</v>
      </c>
      <c r="J2494">
        <f>VLOOKUP(A2494,申请!A$1:J$5305,10,FALSE)</f>
        <v>46</v>
      </c>
      <c r="K2494" t="e">
        <f>VLOOKUP($A2494,授权!$A$1:$J$5305,COLUMN(B2495),FALSE)</f>
        <v>#N/A</v>
      </c>
      <c r="L2494" t="e">
        <f>VLOOKUP($A2494,授权!$A$1:$J$5305,COLUMN(C2495),FALSE)</f>
        <v>#N/A</v>
      </c>
      <c r="M2494" t="e">
        <f>VLOOKUP($A2494,授权!$A$1:$J$5305,COLUMN(D2495),FALSE)</f>
        <v>#N/A</v>
      </c>
      <c r="N2494" t="e">
        <f>VLOOKUP($A2494,授权!$A$1:$J$5305,COLUMN(E2495),FALSE)</f>
        <v>#N/A</v>
      </c>
      <c r="O2494" t="e">
        <f>VLOOKUP($A2494,授权!$A$1:$J$5305,COLUMN(F2495),FALSE)</f>
        <v>#N/A</v>
      </c>
      <c r="P2494" t="e">
        <f>VLOOKUP($A2494,授权!$A$1:$J$5305,COLUMN(G2495),FALSE)</f>
        <v>#N/A</v>
      </c>
      <c r="Q2494" t="e">
        <f>VLOOKUP($A2494,授权!$A$1:$J$5305,COLUMN(H2495),FALSE)</f>
        <v>#N/A</v>
      </c>
      <c r="R2494" t="e">
        <f>VLOOKUP($A2494,授权!$A$1:$J$5305,COLUMN(I2495),FALSE)</f>
        <v>#N/A</v>
      </c>
      <c r="S2494" t="e">
        <f>VLOOKUP($A2494,授权!$A$1:$J$5305,COLUMN(J2495),FALSE)</f>
        <v>#N/A</v>
      </c>
    </row>
    <row r="2495" spans="1:19" x14ac:dyDescent="0.25">
      <c r="A2495" t="s">
        <v>2494</v>
      </c>
      <c r="B2495">
        <f>VLOOKUP(A2495,申请!A$1:J$5305,2,FALSE)</f>
        <v>260</v>
      </c>
      <c r="C2495">
        <f>VLOOKUP(A2495,申请!A$1:J$5305,3,FALSE)</f>
        <v>157</v>
      </c>
      <c r="D2495">
        <f>VLOOKUP(A2495,申请!A$1:J$5305,4,FALSE)</f>
        <v>103</v>
      </c>
      <c r="E2495">
        <f>VLOOKUP(A2495,申请!A$1:J$5305,5,FALSE)</f>
        <v>116</v>
      </c>
      <c r="F2495">
        <f>VLOOKUP(A2495,申请!A$1:J$5305,6,FALSE)</f>
        <v>306</v>
      </c>
      <c r="G2495">
        <f>VLOOKUP(A2495,申请!A$1:J$5305,7,FALSE)</f>
        <v>0.60384615384615381</v>
      </c>
      <c r="H2495">
        <f>VLOOKUP(A2495,申请!A$1:J$5305,8,FALSE)</f>
        <v>0.39615384615384613</v>
      </c>
      <c r="I2495">
        <f>VLOOKUP(A2495,申请!A$1:J$5305,9,FALSE)</f>
        <v>260</v>
      </c>
      <c r="J2495">
        <f>VLOOKUP(A2495,申请!A$1:J$5305,10,FALSE)</f>
        <v>46</v>
      </c>
      <c r="K2495" t="e">
        <f>VLOOKUP($A2495,授权!$A$1:$J$5305,COLUMN(B2496),FALSE)</f>
        <v>#N/A</v>
      </c>
      <c r="L2495" t="e">
        <f>VLOOKUP($A2495,授权!$A$1:$J$5305,COLUMN(C2496),FALSE)</f>
        <v>#N/A</v>
      </c>
      <c r="M2495" t="e">
        <f>VLOOKUP($A2495,授权!$A$1:$J$5305,COLUMN(D2496),FALSE)</f>
        <v>#N/A</v>
      </c>
      <c r="N2495" t="e">
        <f>VLOOKUP($A2495,授权!$A$1:$J$5305,COLUMN(E2496),FALSE)</f>
        <v>#N/A</v>
      </c>
      <c r="O2495" t="e">
        <f>VLOOKUP($A2495,授权!$A$1:$J$5305,COLUMN(F2496),FALSE)</f>
        <v>#N/A</v>
      </c>
      <c r="P2495" t="e">
        <f>VLOOKUP($A2495,授权!$A$1:$J$5305,COLUMN(G2496),FALSE)</f>
        <v>#N/A</v>
      </c>
      <c r="Q2495" t="e">
        <f>VLOOKUP($A2495,授权!$A$1:$J$5305,COLUMN(H2496),FALSE)</f>
        <v>#N/A</v>
      </c>
      <c r="R2495" t="e">
        <f>VLOOKUP($A2495,授权!$A$1:$J$5305,COLUMN(I2496),FALSE)</f>
        <v>#N/A</v>
      </c>
      <c r="S2495" t="e">
        <f>VLOOKUP($A2495,授权!$A$1:$J$5305,COLUMN(J2496),FALSE)</f>
        <v>#N/A</v>
      </c>
    </row>
    <row r="2496" spans="1:19" x14ac:dyDescent="0.25">
      <c r="A2496" t="s">
        <v>2495</v>
      </c>
      <c r="B2496">
        <f>VLOOKUP(A2496,申请!A$1:J$5305,2,FALSE)</f>
        <v>522</v>
      </c>
      <c r="C2496">
        <f>VLOOKUP(A2496,申请!A$1:J$5305,3,FALSE)</f>
        <v>205</v>
      </c>
      <c r="D2496">
        <f>VLOOKUP(A2496,申请!A$1:J$5305,4,FALSE)</f>
        <v>317</v>
      </c>
      <c r="E2496">
        <f>VLOOKUP(A2496,申请!A$1:J$5305,5,FALSE)</f>
        <v>250</v>
      </c>
      <c r="F2496">
        <f>VLOOKUP(A2496,申请!A$1:J$5305,6,FALSE)</f>
        <v>568</v>
      </c>
      <c r="G2496">
        <f>VLOOKUP(A2496,申请!A$1:J$5305,7,FALSE)</f>
        <v>0.39272030651340994</v>
      </c>
      <c r="H2496">
        <f>VLOOKUP(A2496,申请!A$1:J$5305,8,FALSE)</f>
        <v>0.60727969348659006</v>
      </c>
      <c r="I2496">
        <f>VLOOKUP(A2496,申请!A$1:J$5305,9,FALSE)</f>
        <v>522</v>
      </c>
      <c r="J2496">
        <f>VLOOKUP(A2496,申请!A$1:J$5305,10,FALSE)</f>
        <v>46</v>
      </c>
      <c r="K2496" t="e">
        <f>VLOOKUP($A2496,授权!$A$1:$J$5305,COLUMN(B2497),FALSE)</f>
        <v>#N/A</v>
      </c>
      <c r="L2496" t="e">
        <f>VLOOKUP($A2496,授权!$A$1:$J$5305,COLUMN(C2497),FALSE)</f>
        <v>#N/A</v>
      </c>
      <c r="M2496" t="e">
        <f>VLOOKUP($A2496,授权!$A$1:$J$5305,COLUMN(D2497),FALSE)</f>
        <v>#N/A</v>
      </c>
      <c r="N2496" t="e">
        <f>VLOOKUP($A2496,授权!$A$1:$J$5305,COLUMN(E2497),FALSE)</f>
        <v>#N/A</v>
      </c>
      <c r="O2496" t="e">
        <f>VLOOKUP($A2496,授权!$A$1:$J$5305,COLUMN(F2497),FALSE)</f>
        <v>#N/A</v>
      </c>
      <c r="P2496" t="e">
        <f>VLOOKUP($A2496,授权!$A$1:$J$5305,COLUMN(G2497),FALSE)</f>
        <v>#N/A</v>
      </c>
      <c r="Q2496" t="e">
        <f>VLOOKUP($A2496,授权!$A$1:$J$5305,COLUMN(H2497),FALSE)</f>
        <v>#N/A</v>
      </c>
      <c r="R2496" t="e">
        <f>VLOOKUP($A2496,授权!$A$1:$J$5305,COLUMN(I2497),FALSE)</f>
        <v>#N/A</v>
      </c>
      <c r="S2496" t="e">
        <f>VLOOKUP($A2496,授权!$A$1:$J$5305,COLUMN(J2497),FALSE)</f>
        <v>#N/A</v>
      </c>
    </row>
    <row r="2497" spans="1:19" x14ac:dyDescent="0.25">
      <c r="A2497" t="s">
        <v>2496</v>
      </c>
      <c r="B2497">
        <f>VLOOKUP(A2497,申请!A$1:J$5305,2,FALSE)</f>
        <v>3</v>
      </c>
      <c r="C2497">
        <f>VLOOKUP(A2497,申请!A$1:J$5305,3,FALSE)</f>
        <v>2</v>
      </c>
      <c r="D2497">
        <f>VLOOKUP(A2497,申请!A$1:J$5305,4,FALSE)</f>
        <v>1</v>
      </c>
      <c r="E2497">
        <f>VLOOKUP(A2497,申请!A$1:J$5305,5,FALSE)</f>
        <v>4</v>
      </c>
      <c r="F2497">
        <f>VLOOKUP(A2497,申请!A$1:J$5305,6,FALSE)</f>
        <v>18</v>
      </c>
      <c r="G2497">
        <f>VLOOKUP(A2497,申请!A$1:J$5305,7,FALSE)</f>
        <v>0.66666666666666663</v>
      </c>
      <c r="H2497">
        <f>VLOOKUP(A2497,申请!A$1:J$5305,8,FALSE)</f>
        <v>0.33333333333333331</v>
      </c>
      <c r="I2497">
        <f>VLOOKUP(A2497,申请!A$1:J$5305,9,FALSE)</f>
        <v>5</v>
      </c>
      <c r="J2497">
        <f>VLOOKUP(A2497,申请!A$1:J$5305,10,FALSE)</f>
        <v>13</v>
      </c>
      <c r="K2497" t="e">
        <f>VLOOKUP($A2497,授权!$A$1:$J$5305,COLUMN(B2498),FALSE)</f>
        <v>#N/A</v>
      </c>
      <c r="L2497" t="e">
        <f>VLOOKUP($A2497,授权!$A$1:$J$5305,COLUMN(C2498),FALSE)</f>
        <v>#N/A</v>
      </c>
      <c r="M2497" t="e">
        <f>VLOOKUP($A2497,授权!$A$1:$J$5305,COLUMN(D2498),FALSE)</f>
        <v>#N/A</v>
      </c>
      <c r="N2497" t="e">
        <f>VLOOKUP($A2497,授权!$A$1:$J$5305,COLUMN(E2498),FALSE)</f>
        <v>#N/A</v>
      </c>
      <c r="O2497" t="e">
        <f>VLOOKUP($A2497,授权!$A$1:$J$5305,COLUMN(F2498),FALSE)</f>
        <v>#N/A</v>
      </c>
      <c r="P2497" t="e">
        <f>VLOOKUP($A2497,授权!$A$1:$J$5305,COLUMN(G2498),FALSE)</f>
        <v>#N/A</v>
      </c>
      <c r="Q2497" t="e">
        <f>VLOOKUP($A2497,授权!$A$1:$J$5305,COLUMN(H2498),FALSE)</f>
        <v>#N/A</v>
      </c>
      <c r="R2497" t="e">
        <f>VLOOKUP($A2497,授权!$A$1:$J$5305,COLUMN(I2498),FALSE)</f>
        <v>#N/A</v>
      </c>
      <c r="S2497" t="e">
        <f>VLOOKUP($A2497,授权!$A$1:$J$5305,COLUMN(J2498),FALSE)</f>
        <v>#N/A</v>
      </c>
    </row>
    <row r="2498" spans="1:19" x14ac:dyDescent="0.25">
      <c r="A2498" t="s">
        <v>2497</v>
      </c>
      <c r="B2498">
        <f>VLOOKUP(A2498,申请!A$1:J$5305,2,FALSE)</f>
        <v>9</v>
      </c>
      <c r="C2498">
        <f>VLOOKUP(A2498,申请!A$1:J$5305,3,FALSE)</f>
        <v>9</v>
      </c>
      <c r="D2498">
        <f>VLOOKUP(A2498,申请!A$1:J$5305,4,FALSE)</f>
        <v>0</v>
      </c>
      <c r="E2498">
        <f>VLOOKUP(A2498,申请!A$1:J$5305,5,FALSE)</f>
        <v>1</v>
      </c>
      <c r="F2498">
        <f>VLOOKUP(A2498,申请!A$1:J$5305,6,FALSE)</f>
        <v>17</v>
      </c>
      <c r="G2498">
        <f>VLOOKUP(A2498,申请!A$1:J$5305,7,FALSE)</f>
        <v>1</v>
      </c>
      <c r="H2498">
        <f>VLOOKUP(A2498,申请!A$1:J$5305,8,FALSE)</f>
        <v>0</v>
      </c>
      <c r="I2498">
        <f>VLOOKUP(A2498,申请!A$1:J$5305,9,FALSE)</f>
        <v>9</v>
      </c>
      <c r="J2498">
        <f>VLOOKUP(A2498,申请!A$1:J$5305,10,FALSE)</f>
        <v>8</v>
      </c>
      <c r="K2498" t="e">
        <f>VLOOKUP($A2498,授权!$A$1:$J$5305,COLUMN(B2499),FALSE)</f>
        <v>#N/A</v>
      </c>
      <c r="L2498" t="e">
        <f>VLOOKUP($A2498,授权!$A$1:$J$5305,COLUMN(C2499),FALSE)</f>
        <v>#N/A</v>
      </c>
      <c r="M2498" t="e">
        <f>VLOOKUP($A2498,授权!$A$1:$J$5305,COLUMN(D2499),FALSE)</f>
        <v>#N/A</v>
      </c>
      <c r="N2498" t="e">
        <f>VLOOKUP($A2498,授权!$A$1:$J$5305,COLUMN(E2499),FALSE)</f>
        <v>#N/A</v>
      </c>
      <c r="O2498" t="e">
        <f>VLOOKUP($A2498,授权!$A$1:$J$5305,COLUMN(F2499),FALSE)</f>
        <v>#N/A</v>
      </c>
      <c r="P2498" t="e">
        <f>VLOOKUP($A2498,授权!$A$1:$J$5305,COLUMN(G2499),FALSE)</f>
        <v>#N/A</v>
      </c>
      <c r="Q2498" t="e">
        <f>VLOOKUP($A2498,授权!$A$1:$J$5305,COLUMN(H2499),FALSE)</f>
        <v>#N/A</v>
      </c>
      <c r="R2498" t="e">
        <f>VLOOKUP($A2498,授权!$A$1:$J$5305,COLUMN(I2499),FALSE)</f>
        <v>#N/A</v>
      </c>
      <c r="S2498" t="e">
        <f>VLOOKUP($A2498,授权!$A$1:$J$5305,COLUMN(J2499),FALSE)</f>
        <v>#N/A</v>
      </c>
    </row>
    <row r="2499" spans="1:19" x14ac:dyDescent="0.25">
      <c r="A2499" t="s">
        <v>2498</v>
      </c>
      <c r="B2499">
        <f>VLOOKUP(A2499,申请!A$1:J$5305,2,FALSE)</f>
        <v>1</v>
      </c>
      <c r="C2499">
        <f>VLOOKUP(A2499,申请!A$1:J$5305,3,FALSE)</f>
        <v>1</v>
      </c>
      <c r="D2499">
        <f>VLOOKUP(A2499,申请!A$1:J$5305,4,FALSE)</f>
        <v>0</v>
      </c>
      <c r="E2499">
        <f>VLOOKUP(A2499,申请!A$1:J$5305,5,FALSE)</f>
        <v>2</v>
      </c>
      <c r="F2499">
        <f>VLOOKUP(A2499,申请!A$1:J$5305,6,FALSE)</f>
        <v>7</v>
      </c>
      <c r="G2499">
        <f>VLOOKUP(A2499,申请!A$1:J$5305,7,FALSE)</f>
        <v>1</v>
      </c>
      <c r="H2499">
        <f>VLOOKUP(A2499,申请!A$1:J$5305,8,FALSE)</f>
        <v>0</v>
      </c>
      <c r="I2499">
        <f>VLOOKUP(A2499,申请!A$1:J$5305,9,FALSE)</f>
        <v>1</v>
      </c>
      <c r="J2499">
        <f>VLOOKUP(A2499,申请!A$1:J$5305,10,FALSE)</f>
        <v>6</v>
      </c>
      <c r="K2499" t="e">
        <f>VLOOKUP($A2499,授权!$A$1:$J$5305,COLUMN(B2500),FALSE)</f>
        <v>#N/A</v>
      </c>
      <c r="L2499" t="e">
        <f>VLOOKUP($A2499,授权!$A$1:$J$5305,COLUMN(C2500),FALSE)</f>
        <v>#N/A</v>
      </c>
      <c r="M2499" t="e">
        <f>VLOOKUP($A2499,授权!$A$1:$J$5305,COLUMN(D2500),FALSE)</f>
        <v>#N/A</v>
      </c>
      <c r="N2499" t="e">
        <f>VLOOKUP($A2499,授权!$A$1:$J$5305,COLUMN(E2500),FALSE)</f>
        <v>#N/A</v>
      </c>
      <c r="O2499" t="e">
        <f>VLOOKUP($A2499,授权!$A$1:$J$5305,COLUMN(F2500),FALSE)</f>
        <v>#N/A</v>
      </c>
      <c r="P2499" t="e">
        <f>VLOOKUP($A2499,授权!$A$1:$J$5305,COLUMN(G2500),FALSE)</f>
        <v>#N/A</v>
      </c>
      <c r="Q2499" t="e">
        <f>VLOOKUP($A2499,授权!$A$1:$J$5305,COLUMN(H2500),FALSE)</f>
        <v>#N/A</v>
      </c>
      <c r="R2499" t="e">
        <f>VLOOKUP($A2499,授权!$A$1:$J$5305,COLUMN(I2500),FALSE)</f>
        <v>#N/A</v>
      </c>
      <c r="S2499" t="e">
        <f>VLOOKUP($A2499,授权!$A$1:$J$5305,COLUMN(J2500),FALSE)</f>
        <v>#N/A</v>
      </c>
    </row>
    <row r="2500" spans="1:19" x14ac:dyDescent="0.25">
      <c r="A2500" t="s">
        <v>2499</v>
      </c>
      <c r="B2500">
        <f>VLOOKUP(A2500,申请!A$1:J$5305,2,FALSE)</f>
        <v>3</v>
      </c>
      <c r="C2500">
        <f>VLOOKUP(A2500,申请!A$1:J$5305,3,FALSE)</f>
        <v>0</v>
      </c>
      <c r="D2500">
        <f>VLOOKUP(A2500,申请!A$1:J$5305,4,FALSE)</f>
        <v>3</v>
      </c>
      <c r="E2500">
        <f>VLOOKUP(A2500,申请!A$1:J$5305,5,FALSE)</f>
        <v>2</v>
      </c>
      <c r="F2500">
        <f>VLOOKUP(A2500,申请!A$1:J$5305,6,FALSE)</f>
        <v>9</v>
      </c>
      <c r="G2500">
        <f>VLOOKUP(A2500,申请!A$1:J$5305,7,FALSE)</f>
        <v>0</v>
      </c>
      <c r="H2500">
        <f>VLOOKUP(A2500,申请!A$1:J$5305,8,FALSE)</f>
        <v>1</v>
      </c>
      <c r="I2500">
        <f>VLOOKUP(A2500,申请!A$1:J$5305,9,FALSE)</f>
        <v>3</v>
      </c>
      <c r="J2500">
        <f>VLOOKUP(A2500,申请!A$1:J$5305,10,FALSE)</f>
        <v>6</v>
      </c>
      <c r="K2500" t="e">
        <f>VLOOKUP($A2500,授权!$A$1:$J$5305,COLUMN(B2501),FALSE)</f>
        <v>#N/A</v>
      </c>
      <c r="L2500" t="e">
        <f>VLOOKUP($A2500,授权!$A$1:$J$5305,COLUMN(C2501),FALSE)</f>
        <v>#N/A</v>
      </c>
      <c r="M2500" t="e">
        <f>VLOOKUP($A2500,授权!$A$1:$J$5305,COLUMN(D2501),FALSE)</f>
        <v>#N/A</v>
      </c>
      <c r="N2500" t="e">
        <f>VLOOKUP($A2500,授权!$A$1:$J$5305,COLUMN(E2501),FALSE)</f>
        <v>#N/A</v>
      </c>
      <c r="O2500" t="e">
        <f>VLOOKUP($A2500,授权!$A$1:$J$5305,COLUMN(F2501),FALSE)</f>
        <v>#N/A</v>
      </c>
      <c r="P2500" t="e">
        <f>VLOOKUP($A2500,授权!$A$1:$J$5305,COLUMN(G2501),FALSE)</f>
        <v>#N/A</v>
      </c>
      <c r="Q2500" t="e">
        <f>VLOOKUP($A2500,授权!$A$1:$J$5305,COLUMN(H2501),FALSE)</f>
        <v>#N/A</v>
      </c>
      <c r="R2500" t="e">
        <f>VLOOKUP($A2500,授权!$A$1:$J$5305,COLUMN(I2501),FALSE)</f>
        <v>#N/A</v>
      </c>
      <c r="S2500" t="e">
        <f>VLOOKUP($A2500,授权!$A$1:$J$5305,COLUMN(J2501),FALSE)</f>
        <v>#N/A</v>
      </c>
    </row>
    <row r="2501" spans="1:19" x14ac:dyDescent="0.25">
      <c r="A2501" t="s">
        <v>2500</v>
      </c>
      <c r="B2501">
        <f>VLOOKUP(A2501,申请!A$1:J$5305,2,FALSE)</f>
        <v>6</v>
      </c>
      <c r="C2501">
        <f>VLOOKUP(A2501,申请!A$1:J$5305,3,FALSE)</f>
        <v>3</v>
      </c>
      <c r="D2501">
        <f>VLOOKUP(A2501,申请!A$1:J$5305,4,FALSE)</f>
        <v>3</v>
      </c>
      <c r="E2501">
        <f>VLOOKUP(A2501,申请!A$1:J$5305,5,FALSE)</f>
        <v>3</v>
      </c>
      <c r="F2501">
        <f>VLOOKUP(A2501,申请!A$1:J$5305,6,FALSE)</f>
        <v>13</v>
      </c>
      <c r="G2501">
        <f>VLOOKUP(A2501,申请!A$1:J$5305,7,FALSE)</f>
        <v>0.5</v>
      </c>
      <c r="H2501">
        <f>VLOOKUP(A2501,申请!A$1:J$5305,8,FALSE)</f>
        <v>0.5</v>
      </c>
      <c r="I2501">
        <f>VLOOKUP(A2501,申请!A$1:J$5305,9,FALSE)</f>
        <v>8</v>
      </c>
      <c r="J2501">
        <f>VLOOKUP(A2501,申请!A$1:J$5305,10,FALSE)</f>
        <v>5</v>
      </c>
      <c r="K2501" t="e">
        <f>VLOOKUP($A2501,授权!$A$1:$J$5305,COLUMN(B2502),FALSE)</f>
        <v>#N/A</v>
      </c>
      <c r="L2501" t="e">
        <f>VLOOKUP($A2501,授权!$A$1:$J$5305,COLUMN(C2502),FALSE)</f>
        <v>#N/A</v>
      </c>
      <c r="M2501" t="e">
        <f>VLOOKUP($A2501,授权!$A$1:$J$5305,COLUMN(D2502),FALSE)</f>
        <v>#N/A</v>
      </c>
      <c r="N2501" t="e">
        <f>VLOOKUP($A2501,授权!$A$1:$J$5305,COLUMN(E2502),FALSE)</f>
        <v>#N/A</v>
      </c>
      <c r="O2501" t="e">
        <f>VLOOKUP($A2501,授权!$A$1:$J$5305,COLUMN(F2502),FALSE)</f>
        <v>#N/A</v>
      </c>
      <c r="P2501" t="e">
        <f>VLOOKUP($A2501,授权!$A$1:$J$5305,COLUMN(G2502),FALSE)</f>
        <v>#N/A</v>
      </c>
      <c r="Q2501" t="e">
        <f>VLOOKUP($A2501,授权!$A$1:$J$5305,COLUMN(H2502),FALSE)</f>
        <v>#N/A</v>
      </c>
      <c r="R2501" t="e">
        <f>VLOOKUP($A2501,授权!$A$1:$J$5305,COLUMN(I2502),FALSE)</f>
        <v>#N/A</v>
      </c>
      <c r="S2501" t="e">
        <f>VLOOKUP($A2501,授权!$A$1:$J$5305,COLUMN(J2502),FALSE)</f>
        <v>#N/A</v>
      </c>
    </row>
    <row r="2502" spans="1:19" x14ac:dyDescent="0.25">
      <c r="A2502" t="s">
        <v>2501</v>
      </c>
      <c r="B2502">
        <f>VLOOKUP(A2502,申请!A$1:J$5305,2,FALSE)</f>
        <v>1</v>
      </c>
      <c r="C2502">
        <f>VLOOKUP(A2502,申请!A$1:J$5305,3,FALSE)</f>
        <v>1</v>
      </c>
      <c r="D2502">
        <f>VLOOKUP(A2502,申请!A$1:J$5305,4,FALSE)</f>
        <v>0</v>
      </c>
      <c r="E2502">
        <f>VLOOKUP(A2502,申请!A$1:J$5305,5,FALSE)</f>
        <v>0</v>
      </c>
      <c r="F2502">
        <f>VLOOKUP(A2502,申请!A$1:J$5305,6,FALSE)</f>
        <v>6</v>
      </c>
      <c r="G2502">
        <f>VLOOKUP(A2502,申请!A$1:J$5305,7,FALSE)</f>
        <v>1</v>
      </c>
      <c r="H2502">
        <f>VLOOKUP(A2502,申请!A$1:J$5305,8,FALSE)</f>
        <v>0</v>
      </c>
      <c r="I2502">
        <f>VLOOKUP(A2502,申请!A$1:J$5305,9,FALSE)</f>
        <v>1</v>
      </c>
      <c r="J2502">
        <f>VLOOKUP(A2502,申请!A$1:J$5305,10,FALSE)</f>
        <v>5</v>
      </c>
      <c r="K2502" t="e">
        <f>VLOOKUP($A2502,授权!$A$1:$J$5305,COLUMN(B2503),FALSE)</f>
        <v>#N/A</v>
      </c>
      <c r="L2502" t="e">
        <f>VLOOKUP($A2502,授权!$A$1:$J$5305,COLUMN(C2503),FALSE)</f>
        <v>#N/A</v>
      </c>
      <c r="M2502" t="e">
        <f>VLOOKUP($A2502,授权!$A$1:$J$5305,COLUMN(D2503),FALSE)</f>
        <v>#N/A</v>
      </c>
      <c r="N2502" t="e">
        <f>VLOOKUP($A2502,授权!$A$1:$J$5305,COLUMN(E2503),FALSE)</f>
        <v>#N/A</v>
      </c>
      <c r="O2502" t="e">
        <f>VLOOKUP($A2502,授权!$A$1:$J$5305,COLUMN(F2503),FALSE)</f>
        <v>#N/A</v>
      </c>
      <c r="P2502" t="e">
        <f>VLOOKUP($A2502,授权!$A$1:$J$5305,COLUMN(G2503),FALSE)</f>
        <v>#N/A</v>
      </c>
      <c r="Q2502" t="e">
        <f>VLOOKUP($A2502,授权!$A$1:$J$5305,COLUMN(H2503),FALSE)</f>
        <v>#N/A</v>
      </c>
      <c r="R2502" t="e">
        <f>VLOOKUP($A2502,授权!$A$1:$J$5305,COLUMN(I2503),FALSE)</f>
        <v>#N/A</v>
      </c>
      <c r="S2502" t="e">
        <f>VLOOKUP($A2502,授权!$A$1:$J$5305,COLUMN(J2503),FALSE)</f>
        <v>#N/A</v>
      </c>
    </row>
    <row r="2503" spans="1:19" x14ac:dyDescent="0.25">
      <c r="A2503" t="s">
        <v>2502</v>
      </c>
      <c r="B2503">
        <f>VLOOKUP(A2503,申请!A$1:J$5305,2,FALSE)</f>
        <v>3</v>
      </c>
      <c r="C2503">
        <f>VLOOKUP(A2503,申请!A$1:J$5305,3,FALSE)</f>
        <v>3</v>
      </c>
      <c r="D2503">
        <f>VLOOKUP(A2503,申请!A$1:J$5305,4,FALSE)</f>
        <v>0</v>
      </c>
      <c r="E2503">
        <f>VLOOKUP(A2503,申请!A$1:J$5305,5,FALSE)</f>
        <v>0</v>
      </c>
      <c r="F2503">
        <f>VLOOKUP(A2503,申请!A$1:J$5305,6,FALSE)</f>
        <v>8</v>
      </c>
      <c r="G2503">
        <f>VLOOKUP(A2503,申请!A$1:J$5305,7,FALSE)</f>
        <v>1</v>
      </c>
      <c r="H2503">
        <f>VLOOKUP(A2503,申请!A$1:J$5305,8,FALSE)</f>
        <v>0</v>
      </c>
      <c r="I2503">
        <f>VLOOKUP(A2503,申请!A$1:J$5305,9,FALSE)</f>
        <v>3</v>
      </c>
      <c r="J2503">
        <f>VLOOKUP(A2503,申请!A$1:J$5305,10,FALSE)</f>
        <v>5</v>
      </c>
      <c r="K2503" t="e">
        <f>VLOOKUP($A2503,授权!$A$1:$J$5305,COLUMN(B2504),FALSE)</f>
        <v>#N/A</v>
      </c>
      <c r="L2503" t="e">
        <f>VLOOKUP($A2503,授权!$A$1:$J$5305,COLUMN(C2504),FALSE)</f>
        <v>#N/A</v>
      </c>
      <c r="M2503" t="e">
        <f>VLOOKUP($A2503,授权!$A$1:$J$5305,COLUMN(D2504),FALSE)</f>
        <v>#N/A</v>
      </c>
      <c r="N2503" t="e">
        <f>VLOOKUP($A2503,授权!$A$1:$J$5305,COLUMN(E2504),FALSE)</f>
        <v>#N/A</v>
      </c>
      <c r="O2503" t="e">
        <f>VLOOKUP($A2503,授权!$A$1:$J$5305,COLUMN(F2504),FALSE)</f>
        <v>#N/A</v>
      </c>
      <c r="P2503" t="e">
        <f>VLOOKUP($A2503,授权!$A$1:$J$5305,COLUMN(G2504),FALSE)</f>
        <v>#N/A</v>
      </c>
      <c r="Q2503" t="e">
        <f>VLOOKUP($A2503,授权!$A$1:$J$5305,COLUMN(H2504),FALSE)</f>
        <v>#N/A</v>
      </c>
      <c r="R2503" t="e">
        <f>VLOOKUP($A2503,授权!$A$1:$J$5305,COLUMN(I2504),FALSE)</f>
        <v>#N/A</v>
      </c>
      <c r="S2503" t="e">
        <f>VLOOKUP($A2503,授权!$A$1:$J$5305,COLUMN(J2504),FALSE)</f>
        <v>#N/A</v>
      </c>
    </row>
    <row r="2504" spans="1:19" x14ac:dyDescent="0.25">
      <c r="A2504" t="s">
        <v>2503</v>
      </c>
      <c r="B2504">
        <f>VLOOKUP(A2504,申请!A$1:J$5305,2,FALSE)</f>
        <v>6</v>
      </c>
      <c r="C2504">
        <f>VLOOKUP(A2504,申请!A$1:J$5305,3,FALSE)</f>
        <v>6</v>
      </c>
      <c r="D2504">
        <f>VLOOKUP(A2504,申请!A$1:J$5305,4,FALSE)</f>
        <v>0</v>
      </c>
      <c r="E2504">
        <f>VLOOKUP(A2504,申请!A$1:J$5305,5,FALSE)</f>
        <v>5</v>
      </c>
      <c r="F2504">
        <f>VLOOKUP(A2504,申请!A$1:J$5305,6,FALSE)</f>
        <v>12</v>
      </c>
      <c r="G2504">
        <f>VLOOKUP(A2504,申请!A$1:J$5305,7,FALSE)</f>
        <v>1</v>
      </c>
      <c r="H2504">
        <f>VLOOKUP(A2504,申请!A$1:J$5305,8,FALSE)</f>
        <v>0</v>
      </c>
      <c r="I2504">
        <f>VLOOKUP(A2504,申请!A$1:J$5305,9,FALSE)</f>
        <v>7</v>
      </c>
      <c r="J2504">
        <f>VLOOKUP(A2504,申请!A$1:J$5305,10,FALSE)</f>
        <v>5</v>
      </c>
      <c r="K2504" t="e">
        <f>VLOOKUP($A2504,授权!$A$1:$J$5305,COLUMN(B2505),FALSE)</f>
        <v>#N/A</v>
      </c>
      <c r="L2504" t="e">
        <f>VLOOKUP($A2504,授权!$A$1:$J$5305,COLUMN(C2505),FALSE)</f>
        <v>#N/A</v>
      </c>
      <c r="M2504" t="e">
        <f>VLOOKUP($A2504,授权!$A$1:$J$5305,COLUMN(D2505),FALSE)</f>
        <v>#N/A</v>
      </c>
      <c r="N2504" t="e">
        <f>VLOOKUP($A2504,授权!$A$1:$J$5305,COLUMN(E2505),FALSE)</f>
        <v>#N/A</v>
      </c>
      <c r="O2504" t="e">
        <f>VLOOKUP($A2504,授权!$A$1:$J$5305,COLUMN(F2505),FALSE)</f>
        <v>#N/A</v>
      </c>
      <c r="P2504" t="e">
        <f>VLOOKUP($A2504,授权!$A$1:$J$5305,COLUMN(G2505),FALSE)</f>
        <v>#N/A</v>
      </c>
      <c r="Q2504" t="e">
        <f>VLOOKUP($A2504,授权!$A$1:$J$5305,COLUMN(H2505),FALSE)</f>
        <v>#N/A</v>
      </c>
      <c r="R2504" t="e">
        <f>VLOOKUP($A2504,授权!$A$1:$J$5305,COLUMN(I2505),FALSE)</f>
        <v>#N/A</v>
      </c>
      <c r="S2504" t="e">
        <f>VLOOKUP($A2504,授权!$A$1:$J$5305,COLUMN(J2505),FALSE)</f>
        <v>#N/A</v>
      </c>
    </row>
    <row r="2505" spans="1:19" x14ac:dyDescent="0.25">
      <c r="A2505" t="s">
        <v>2504</v>
      </c>
      <c r="B2505">
        <f>VLOOKUP(A2505,申请!A$1:J$5305,2,FALSE)</f>
        <v>7</v>
      </c>
      <c r="C2505">
        <f>VLOOKUP(A2505,申请!A$1:J$5305,3,FALSE)</f>
        <v>7</v>
      </c>
      <c r="D2505">
        <f>VLOOKUP(A2505,申请!A$1:J$5305,4,FALSE)</f>
        <v>0</v>
      </c>
      <c r="E2505">
        <f>VLOOKUP(A2505,申请!A$1:J$5305,5,FALSE)</f>
        <v>0</v>
      </c>
      <c r="F2505">
        <f>VLOOKUP(A2505,申请!A$1:J$5305,6,FALSE)</f>
        <v>12</v>
      </c>
      <c r="G2505">
        <f>VLOOKUP(A2505,申请!A$1:J$5305,7,FALSE)</f>
        <v>1</v>
      </c>
      <c r="H2505">
        <f>VLOOKUP(A2505,申请!A$1:J$5305,8,FALSE)</f>
        <v>0</v>
      </c>
      <c r="I2505">
        <f>VLOOKUP(A2505,申请!A$1:J$5305,9,FALSE)</f>
        <v>7</v>
      </c>
      <c r="J2505">
        <f>VLOOKUP(A2505,申请!A$1:J$5305,10,FALSE)</f>
        <v>5</v>
      </c>
      <c r="K2505" t="e">
        <f>VLOOKUP($A2505,授权!$A$1:$J$5305,COLUMN(B2506),FALSE)</f>
        <v>#N/A</v>
      </c>
      <c r="L2505" t="e">
        <f>VLOOKUP($A2505,授权!$A$1:$J$5305,COLUMN(C2506),FALSE)</f>
        <v>#N/A</v>
      </c>
      <c r="M2505" t="e">
        <f>VLOOKUP($A2505,授权!$A$1:$J$5305,COLUMN(D2506),FALSE)</f>
        <v>#N/A</v>
      </c>
      <c r="N2505" t="e">
        <f>VLOOKUP($A2505,授权!$A$1:$J$5305,COLUMN(E2506),FALSE)</f>
        <v>#N/A</v>
      </c>
      <c r="O2505" t="e">
        <f>VLOOKUP($A2505,授权!$A$1:$J$5305,COLUMN(F2506),FALSE)</f>
        <v>#N/A</v>
      </c>
      <c r="P2505" t="e">
        <f>VLOOKUP($A2505,授权!$A$1:$J$5305,COLUMN(G2506),FALSE)</f>
        <v>#N/A</v>
      </c>
      <c r="Q2505" t="e">
        <f>VLOOKUP($A2505,授权!$A$1:$J$5305,COLUMN(H2506),FALSE)</f>
        <v>#N/A</v>
      </c>
      <c r="R2505" t="e">
        <f>VLOOKUP($A2505,授权!$A$1:$J$5305,COLUMN(I2506),FALSE)</f>
        <v>#N/A</v>
      </c>
      <c r="S2505" t="e">
        <f>VLOOKUP($A2505,授权!$A$1:$J$5305,COLUMN(J2506),FALSE)</f>
        <v>#N/A</v>
      </c>
    </row>
    <row r="2506" spans="1:19" x14ac:dyDescent="0.25">
      <c r="A2506" t="s">
        <v>2505</v>
      </c>
      <c r="B2506">
        <f>VLOOKUP(A2506,申请!A$1:J$5305,2,FALSE)</f>
        <v>4</v>
      </c>
      <c r="C2506">
        <f>VLOOKUP(A2506,申请!A$1:J$5305,3,FALSE)</f>
        <v>4</v>
      </c>
      <c r="D2506">
        <f>VLOOKUP(A2506,申请!A$1:J$5305,4,FALSE)</f>
        <v>0</v>
      </c>
      <c r="E2506">
        <f>VLOOKUP(A2506,申请!A$1:J$5305,5,FALSE)</f>
        <v>1</v>
      </c>
      <c r="F2506">
        <f>VLOOKUP(A2506,申请!A$1:J$5305,6,FALSE)</f>
        <v>10</v>
      </c>
      <c r="G2506">
        <f>VLOOKUP(A2506,申请!A$1:J$5305,7,FALSE)</f>
        <v>1</v>
      </c>
      <c r="H2506">
        <f>VLOOKUP(A2506,申请!A$1:J$5305,8,FALSE)</f>
        <v>0</v>
      </c>
      <c r="I2506">
        <f>VLOOKUP(A2506,申请!A$1:J$5305,9,FALSE)</f>
        <v>6</v>
      </c>
      <c r="J2506">
        <f>VLOOKUP(A2506,申请!A$1:J$5305,10,FALSE)</f>
        <v>4</v>
      </c>
      <c r="K2506" t="e">
        <f>VLOOKUP($A2506,授权!$A$1:$J$5305,COLUMN(B2507),FALSE)</f>
        <v>#N/A</v>
      </c>
      <c r="L2506" t="e">
        <f>VLOOKUP($A2506,授权!$A$1:$J$5305,COLUMN(C2507),FALSE)</f>
        <v>#N/A</v>
      </c>
      <c r="M2506" t="e">
        <f>VLOOKUP($A2506,授权!$A$1:$J$5305,COLUMN(D2507),FALSE)</f>
        <v>#N/A</v>
      </c>
      <c r="N2506" t="e">
        <f>VLOOKUP($A2506,授权!$A$1:$J$5305,COLUMN(E2507),FALSE)</f>
        <v>#N/A</v>
      </c>
      <c r="O2506" t="e">
        <f>VLOOKUP($A2506,授权!$A$1:$J$5305,COLUMN(F2507),FALSE)</f>
        <v>#N/A</v>
      </c>
      <c r="P2506" t="e">
        <f>VLOOKUP($A2506,授权!$A$1:$J$5305,COLUMN(G2507),FALSE)</f>
        <v>#N/A</v>
      </c>
      <c r="Q2506" t="e">
        <f>VLOOKUP($A2506,授权!$A$1:$J$5305,COLUMN(H2507),FALSE)</f>
        <v>#N/A</v>
      </c>
      <c r="R2506" t="e">
        <f>VLOOKUP($A2506,授权!$A$1:$J$5305,COLUMN(I2507),FALSE)</f>
        <v>#N/A</v>
      </c>
      <c r="S2506" t="e">
        <f>VLOOKUP($A2506,授权!$A$1:$J$5305,COLUMN(J2507),FALSE)</f>
        <v>#N/A</v>
      </c>
    </row>
    <row r="2507" spans="1:19" x14ac:dyDescent="0.25">
      <c r="A2507" t="s">
        <v>2506</v>
      </c>
      <c r="B2507">
        <f>VLOOKUP(A2507,申请!A$1:J$5305,2,FALSE)</f>
        <v>2</v>
      </c>
      <c r="C2507">
        <f>VLOOKUP(A2507,申请!A$1:J$5305,3,FALSE)</f>
        <v>2</v>
      </c>
      <c r="D2507">
        <f>VLOOKUP(A2507,申请!A$1:J$5305,4,FALSE)</f>
        <v>0</v>
      </c>
      <c r="E2507">
        <f>VLOOKUP(A2507,申请!A$1:J$5305,5,FALSE)</f>
        <v>0</v>
      </c>
      <c r="F2507">
        <f>VLOOKUP(A2507,申请!A$1:J$5305,6,FALSE)</f>
        <v>6</v>
      </c>
      <c r="G2507">
        <f>VLOOKUP(A2507,申请!A$1:J$5305,7,FALSE)</f>
        <v>1</v>
      </c>
      <c r="H2507">
        <f>VLOOKUP(A2507,申请!A$1:J$5305,8,FALSE)</f>
        <v>0</v>
      </c>
      <c r="I2507">
        <f>VLOOKUP(A2507,申请!A$1:J$5305,9,FALSE)</f>
        <v>2</v>
      </c>
      <c r="J2507">
        <f>VLOOKUP(A2507,申请!A$1:J$5305,10,FALSE)</f>
        <v>4</v>
      </c>
      <c r="K2507" t="e">
        <f>VLOOKUP($A2507,授权!$A$1:$J$5305,COLUMN(B2508),FALSE)</f>
        <v>#N/A</v>
      </c>
      <c r="L2507" t="e">
        <f>VLOOKUP($A2507,授权!$A$1:$J$5305,COLUMN(C2508),FALSE)</f>
        <v>#N/A</v>
      </c>
      <c r="M2507" t="e">
        <f>VLOOKUP($A2507,授权!$A$1:$J$5305,COLUMN(D2508),FALSE)</f>
        <v>#N/A</v>
      </c>
      <c r="N2507" t="e">
        <f>VLOOKUP($A2507,授权!$A$1:$J$5305,COLUMN(E2508),FALSE)</f>
        <v>#N/A</v>
      </c>
      <c r="O2507" t="e">
        <f>VLOOKUP($A2507,授权!$A$1:$J$5305,COLUMN(F2508),FALSE)</f>
        <v>#N/A</v>
      </c>
      <c r="P2507" t="e">
        <f>VLOOKUP($A2507,授权!$A$1:$J$5305,COLUMN(G2508),FALSE)</f>
        <v>#N/A</v>
      </c>
      <c r="Q2507" t="e">
        <f>VLOOKUP($A2507,授权!$A$1:$J$5305,COLUMN(H2508),FALSE)</f>
        <v>#N/A</v>
      </c>
      <c r="R2507" t="e">
        <f>VLOOKUP($A2507,授权!$A$1:$J$5305,COLUMN(I2508),FALSE)</f>
        <v>#N/A</v>
      </c>
      <c r="S2507" t="e">
        <f>VLOOKUP($A2507,授权!$A$1:$J$5305,COLUMN(J2508),FALSE)</f>
        <v>#N/A</v>
      </c>
    </row>
    <row r="2508" spans="1:19" x14ac:dyDescent="0.25">
      <c r="A2508" t="s">
        <v>2507</v>
      </c>
      <c r="B2508">
        <f>VLOOKUP(A2508,申请!A$1:J$5305,2,FALSE)</f>
        <v>4</v>
      </c>
      <c r="C2508">
        <f>VLOOKUP(A2508,申请!A$1:J$5305,3,FALSE)</f>
        <v>4</v>
      </c>
      <c r="D2508">
        <f>VLOOKUP(A2508,申请!A$1:J$5305,4,FALSE)</f>
        <v>0</v>
      </c>
      <c r="E2508">
        <f>VLOOKUP(A2508,申请!A$1:J$5305,5,FALSE)</f>
        <v>0</v>
      </c>
      <c r="F2508">
        <f>VLOOKUP(A2508,申请!A$1:J$5305,6,FALSE)</f>
        <v>8</v>
      </c>
      <c r="G2508">
        <f>VLOOKUP(A2508,申请!A$1:J$5305,7,FALSE)</f>
        <v>1</v>
      </c>
      <c r="H2508">
        <f>VLOOKUP(A2508,申请!A$1:J$5305,8,FALSE)</f>
        <v>0</v>
      </c>
      <c r="I2508">
        <f>VLOOKUP(A2508,申请!A$1:J$5305,9,FALSE)</f>
        <v>4</v>
      </c>
      <c r="J2508">
        <f>VLOOKUP(A2508,申请!A$1:J$5305,10,FALSE)</f>
        <v>4</v>
      </c>
      <c r="K2508" t="e">
        <f>VLOOKUP($A2508,授权!$A$1:$J$5305,COLUMN(B2509),FALSE)</f>
        <v>#N/A</v>
      </c>
      <c r="L2508" t="e">
        <f>VLOOKUP($A2508,授权!$A$1:$J$5305,COLUMN(C2509),FALSE)</f>
        <v>#N/A</v>
      </c>
      <c r="M2508" t="e">
        <f>VLOOKUP($A2508,授权!$A$1:$J$5305,COLUMN(D2509),FALSE)</f>
        <v>#N/A</v>
      </c>
      <c r="N2508" t="e">
        <f>VLOOKUP($A2508,授权!$A$1:$J$5305,COLUMN(E2509),FALSE)</f>
        <v>#N/A</v>
      </c>
      <c r="O2508" t="e">
        <f>VLOOKUP($A2508,授权!$A$1:$J$5305,COLUMN(F2509),FALSE)</f>
        <v>#N/A</v>
      </c>
      <c r="P2508" t="e">
        <f>VLOOKUP($A2508,授权!$A$1:$J$5305,COLUMN(G2509),FALSE)</f>
        <v>#N/A</v>
      </c>
      <c r="Q2508" t="e">
        <f>VLOOKUP($A2508,授权!$A$1:$J$5305,COLUMN(H2509),FALSE)</f>
        <v>#N/A</v>
      </c>
      <c r="R2508" t="e">
        <f>VLOOKUP($A2508,授权!$A$1:$J$5305,COLUMN(I2509),FALSE)</f>
        <v>#N/A</v>
      </c>
      <c r="S2508" t="e">
        <f>VLOOKUP($A2508,授权!$A$1:$J$5305,COLUMN(J2509),FALSE)</f>
        <v>#N/A</v>
      </c>
    </row>
    <row r="2509" spans="1:19" x14ac:dyDescent="0.25">
      <c r="A2509" t="s">
        <v>2508</v>
      </c>
      <c r="B2509">
        <f>VLOOKUP(A2509,申请!A$1:J$5305,2,FALSE)</f>
        <v>5</v>
      </c>
      <c r="C2509">
        <f>VLOOKUP(A2509,申请!A$1:J$5305,3,FALSE)</f>
        <v>5</v>
      </c>
      <c r="D2509">
        <f>VLOOKUP(A2509,申请!A$1:J$5305,4,FALSE)</f>
        <v>0</v>
      </c>
      <c r="E2509">
        <f>VLOOKUP(A2509,申请!A$1:J$5305,5,FALSE)</f>
        <v>0</v>
      </c>
      <c r="F2509">
        <f>VLOOKUP(A2509,申请!A$1:J$5305,6,FALSE)</f>
        <v>9</v>
      </c>
      <c r="G2509">
        <f>VLOOKUP(A2509,申请!A$1:J$5305,7,FALSE)</f>
        <v>1</v>
      </c>
      <c r="H2509">
        <f>VLOOKUP(A2509,申请!A$1:J$5305,8,FALSE)</f>
        <v>0</v>
      </c>
      <c r="I2509">
        <f>VLOOKUP(A2509,申请!A$1:J$5305,9,FALSE)</f>
        <v>5</v>
      </c>
      <c r="J2509">
        <f>VLOOKUP(A2509,申请!A$1:J$5305,10,FALSE)</f>
        <v>4</v>
      </c>
      <c r="K2509" t="e">
        <f>VLOOKUP($A2509,授权!$A$1:$J$5305,COLUMN(B2510),FALSE)</f>
        <v>#N/A</v>
      </c>
      <c r="L2509" t="e">
        <f>VLOOKUP($A2509,授权!$A$1:$J$5305,COLUMN(C2510),FALSE)</f>
        <v>#N/A</v>
      </c>
      <c r="M2509" t="e">
        <f>VLOOKUP($A2509,授权!$A$1:$J$5305,COLUMN(D2510),FALSE)</f>
        <v>#N/A</v>
      </c>
      <c r="N2509" t="e">
        <f>VLOOKUP($A2509,授权!$A$1:$J$5305,COLUMN(E2510),FALSE)</f>
        <v>#N/A</v>
      </c>
      <c r="O2509" t="e">
        <f>VLOOKUP($A2509,授权!$A$1:$J$5305,COLUMN(F2510),FALSE)</f>
        <v>#N/A</v>
      </c>
      <c r="P2509" t="e">
        <f>VLOOKUP($A2509,授权!$A$1:$J$5305,COLUMN(G2510),FALSE)</f>
        <v>#N/A</v>
      </c>
      <c r="Q2509" t="e">
        <f>VLOOKUP($A2509,授权!$A$1:$J$5305,COLUMN(H2510),FALSE)</f>
        <v>#N/A</v>
      </c>
      <c r="R2509" t="e">
        <f>VLOOKUP($A2509,授权!$A$1:$J$5305,COLUMN(I2510),FALSE)</f>
        <v>#N/A</v>
      </c>
      <c r="S2509" t="e">
        <f>VLOOKUP($A2509,授权!$A$1:$J$5305,COLUMN(J2510),FALSE)</f>
        <v>#N/A</v>
      </c>
    </row>
    <row r="2510" spans="1:19" x14ac:dyDescent="0.25">
      <c r="A2510" t="s">
        <v>2509</v>
      </c>
      <c r="B2510">
        <f>VLOOKUP(A2510,申请!A$1:J$5305,2,FALSE)</f>
        <v>1</v>
      </c>
      <c r="C2510">
        <f>VLOOKUP(A2510,申请!A$1:J$5305,3,FALSE)</f>
        <v>1</v>
      </c>
      <c r="D2510">
        <f>VLOOKUP(A2510,申请!A$1:J$5305,4,FALSE)</f>
        <v>0</v>
      </c>
      <c r="E2510">
        <f>VLOOKUP(A2510,申请!A$1:J$5305,5,FALSE)</f>
        <v>0</v>
      </c>
      <c r="F2510">
        <f>VLOOKUP(A2510,申请!A$1:J$5305,6,FALSE)</f>
        <v>5</v>
      </c>
      <c r="G2510">
        <f>VLOOKUP(A2510,申请!A$1:J$5305,7,FALSE)</f>
        <v>1</v>
      </c>
      <c r="H2510">
        <f>VLOOKUP(A2510,申请!A$1:J$5305,8,FALSE)</f>
        <v>0</v>
      </c>
      <c r="I2510">
        <f>VLOOKUP(A2510,申请!A$1:J$5305,9,FALSE)</f>
        <v>2</v>
      </c>
      <c r="J2510">
        <f>VLOOKUP(A2510,申请!A$1:J$5305,10,FALSE)</f>
        <v>3</v>
      </c>
      <c r="K2510" t="e">
        <f>VLOOKUP($A2510,授权!$A$1:$J$5305,COLUMN(B2511),FALSE)</f>
        <v>#N/A</v>
      </c>
      <c r="L2510" t="e">
        <f>VLOOKUP($A2510,授权!$A$1:$J$5305,COLUMN(C2511),FALSE)</f>
        <v>#N/A</v>
      </c>
      <c r="M2510" t="e">
        <f>VLOOKUP($A2510,授权!$A$1:$J$5305,COLUMN(D2511),FALSE)</f>
        <v>#N/A</v>
      </c>
      <c r="N2510" t="e">
        <f>VLOOKUP($A2510,授权!$A$1:$J$5305,COLUMN(E2511),FALSE)</f>
        <v>#N/A</v>
      </c>
      <c r="O2510" t="e">
        <f>VLOOKUP($A2510,授权!$A$1:$J$5305,COLUMN(F2511),FALSE)</f>
        <v>#N/A</v>
      </c>
      <c r="P2510" t="e">
        <f>VLOOKUP($A2510,授权!$A$1:$J$5305,COLUMN(G2511),FALSE)</f>
        <v>#N/A</v>
      </c>
      <c r="Q2510" t="e">
        <f>VLOOKUP($A2510,授权!$A$1:$J$5305,COLUMN(H2511),FALSE)</f>
        <v>#N/A</v>
      </c>
      <c r="R2510" t="e">
        <f>VLOOKUP($A2510,授权!$A$1:$J$5305,COLUMN(I2511),FALSE)</f>
        <v>#N/A</v>
      </c>
      <c r="S2510" t="e">
        <f>VLOOKUP($A2510,授权!$A$1:$J$5305,COLUMN(J2511),FALSE)</f>
        <v>#N/A</v>
      </c>
    </row>
    <row r="2511" spans="1:19" x14ac:dyDescent="0.25">
      <c r="A2511" t="s">
        <v>2510</v>
      </c>
      <c r="B2511">
        <f>VLOOKUP(A2511,申请!A$1:J$5305,2,FALSE)</f>
        <v>7</v>
      </c>
      <c r="C2511">
        <f>VLOOKUP(A2511,申请!A$1:J$5305,3,FALSE)</f>
        <v>1</v>
      </c>
      <c r="D2511">
        <f>VLOOKUP(A2511,申请!A$1:J$5305,4,FALSE)</f>
        <v>6</v>
      </c>
      <c r="E2511">
        <f>VLOOKUP(A2511,申请!A$1:J$5305,5,FALSE)</f>
        <v>32</v>
      </c>
      <c r="F2511">
        <f>VLOOKUP(A2511,申请!A$1:J$5305,6,FALSE)</f>
        <v>10</v>
      </c>
      <c r="G2511">
        <f>VLOOKUP(A2511,申请!A$1:J$5305,7,FALSE)</f>
        <v>0.14285714285714285</v>
      </c>
      <c r="H2511">
        <f>VLOOKUP(A2511,申请!A$1:J$5305,8,FALSE)</f>
        <v>0.8571428571428571</v>
      </c>
      <c r="I2511">
        <f>VLOOKUP(A2511,申请!A$1:J$5305,9,FALSE)</f>
        <v>7</v>
      </c>
      <c r="J2511">
        <f>VLOOKUP(A2511,申请!A$1:J$5305,10,FALSE)</f>
        <v>3</v>
      </c>
      <c r="K2511" t="e">
        <f>VLOOKUP($A2511,授权!$A$1:$J$5305,COLUMN(B2512),FALSE)</f>
        <v>#N/A</v>
      </c>
      <c r="L2511" t="e">
        <f>VLOOKUP($A2511,授权!$A$1:$J$5305,COLUMN(C2512),FALSE)</f>
        <v>#N/A</v>
      </c>
      <c r="M2511" t="e">
        <f>VLOOKUP($A2511,授权!$A$1:$J$5305,COLUMN(D2512),FALSE)</f>
        <v>#N/A</v>
      </c>
      <c r="N2511" t="e">
        <f>VLOOKUP($A2511,授权!$A$1:$J$5305,COLUMN(E2512),FALSE)</f>
        <v>#N/A</v>
      </c>
      <c r="O2511" t="e">
        <f>VLOOKUP($A2511,授权!$A$1:$J$5305,COLUMN(F2512),FALSE)</f>
        <v>#N/A</v>
      </c>
      <c r="P2511" t="e">
        <f>VLOOKUP($A2511,授权!$A$1:$J$5305,COLUMN(G2512),FALSE)</f>
        <v>#N/A</v>
      </c>
      <c r="Q2511" t="e">
        <f>VLOOKUP($A2511,授权!$A$1:$J$5305,COLUMN(H2512),FALSE)</f>
        <v>#N/A</v>
      </c>
      <c r="R2511" t="e">
        <f>VLOOKUP($A2511,授权!$A$1:$J$5305,COLUMN(I2512),FALSE)</f>
        <v>#N/A</v>
      </c>
      <c r="S2511" t="e">
        <f>VLOOKUP($A2511,授权!$A$1:$J$5305,COLUMN(J2512),FALSE)</f>
        <v>#N/A</v>
      </c>
    </row>
    <row r="2512" spans="1:19" x14ac:dyDescent="0.25">
      <c r="A2512" t="s">
        <v>2511</v>
      </c>
      <c r="B2512">
        <f>VLOOKUP(A2512,申请!A$1:J$5305,2,FALSE)</f>
        <v>15</v>
      </c>
      <c r="C2512">
        <f>VLOOKUP(A2512,申请!A$1:J$5305,3,FALSE)</f>
        <v>12</v>
      </c>
      <c r="D2512">
        <f>VLOOKUP(A2512,申请!A$1:J$5305,4,FALSE)</f>
        <v>3</v>
      </c>
      <c r="E2512">
        <f>VLOOKUP(A2512,申请!A$1:J$5305,5,FALSE)</f>
        <v>3</v>
      </c>
      <c r="F2512">
        <f>VLOOKUP(A2512,申请!A$1:J$5305,6,FALSE)</f>
        <v>25</v>
      </c>
      <c r="G2512">
        <f>VLOOKUP(A2512,申请!A$1:J$5305,7,FALSE)</f>
        <v>0.8</v>
      </c>
      <c r="H2512">
        <f>VLOOKUP(A2512,申请!A$1:J$5305,8,FALSE)</f>
        <v>0.2</v>
      </c>
      <c r="I2512">
        <f>VLOOKUP(A2512,申请!A$1:J$5305,9,FALSE)</f>
        <v>22</v>
      </c>
      <c r="J2512">
        <f>VLOOKUP(A2512,申请!A$1:J$5305,10,FALSE)</f>
        <v>3</v>
      </c>
      <c r="K2512" t="e">
        <f>VLOOKUP($A2512,授权!$A$1:$J$5305,COLUMN(B2513),FALSE)</f>
        <v>#N/A</v>
      </c>
      <c r="L2512" t="e">
        <f>VLOOKUP($A2512,授权!$A$1:$J$5305,COLUMN(C2513),FALSE)</f>
        <v>#N/A</v>
      </c>
      <c r="M2512" t="e">
        <f>VLOOKUP($A2512,授权!$A$1:$J$5305,COLUMN(D2513),FALSE)</f>
        <v>#N/A</v>
      </c>
      <c r="N2512" t="e">
        <f>VLOOKUP($A2512,授权!$A$1:$J$5305,COLUMN(E2513),FALSE)</f>
        <v>#N/A</v>
      </c>
      <c r="O2512" t="e">
        <f>VLOOKUP($A2512,授权!$A$1:$J$5305,COLUMN(F2513),FALSE)</f>
        <v>#N/A</v>
      </c>
      <c r="P2512" t="e">
        <f>VLOOKUP($A2512,授权!$A$1:$J$5305,COLUMN(G2513),FALSE)</f>
        <v>#N/A</v>
      </c>
      <c r="Q2512" t="e">
        <f>VLOOKUP($A2512,授权!$A$1:$J$5305,COLUMN(H2513),FALSE)</f>
        <v>#N/A</v>
      </c>
      <c r="R2512" t="e">
        <f>VLOOKUP($A2512,授权!$A$1:$J$5305,COLUMN(I2513),FALSE)</f>
        <v>#N/A</v>
      </c>
      <c r="S2512" t="e">
        <f>VLOOKUP($A2512,授权!$A$1:$J$5305,COLUMN(J2513),FALSE)</f>
        <v>#N/A</v>
      </c>
    </row>
    <row r="2513" spans="1:19" x14ac:dyDescent="0.25">
      <c r="A2513" t="s">
        <v>2512</v>
      </c>
      <c r="B2513">
        <f>VLOOKUP(A2513,申请!A$1:J$5305,2,FALSE)</f>
        <v>18</v>
      </c>
      <c r="C2513">
        <f>VLOOKUP(A2513,申请!A$1:J$5305,3,FALSE)</f>
        <v>14</v>
      </c>
      <c r="D2513">
        <f>VLOOKUP(A2513,申请!A$1:J$5305,4,FALSE)</f>
        <v>4</v>
      </c>
      <c r="E2513">
        <f>VLOOKUP(A2513,申请!A$1:J$5305,5,FALSE)</f>
        <v>28</v>
      </c>
      <c r="F2513">
        <f>VLOOKUP(A2513,申请!A$1:J$5305,6,FALSE)</f>
        <v>32</v>
      </c>
      <c r="G2513">
        <f>VLOOKUP(A2513,申请!A$1:J$5305,7,FALSE)</f>
        <v>0.77777777777777779</v>
      </c>
      <c r="H2513">
        <f>VLOOKUP(A2513,申请!A$1:J$5305,8,FALSE)</f>
        <v>0.22222222222222221</v>
      </c>
      <c r="I2513">
        <f>VLOOKUP(A2513,申请!A$1:J$5305,9,FALSE)</f>
        <v>30</v>
      </c>
      <c r="J2513">
        <f>VLOOKUP(A2513,申请!A$1:J$5305,10,FALSE)</f>
        <v>2</v>
      </c>
      <c r="K2513" t="e">
        <f>VLOOKUP($A2513,授权!$A$1:$J$5305,COLUMN(B2514),FALSE)</f>
        <v>#N/A</v>
      </c>
      <c r="L2513" t="e">
        <f>VLOOKUP($A2513,授权!$A$1:$J$5305,COLUMN(C2514),FALSE)</f>
        <v>#N/A</v>
      </c>
      <c r="M2513" t="e">
        <f>VLOOKUP($A2513,授权!$A$1:$J$5305,COLUMN(D2514),FALSE)</f>
        <v>#N/A</v>
      </c>
      <c r="N2513" t="e">
        <f>VLOOKUP($A2513,授权!$A$1:$J$5305,COLUMN(E2514),FALSE)</f>
        <v>#N/A</v>
      </c>
      <c r="O2513" t="e">
        <f>VLOOKUP($A2513,授权!$A$1:$J$5305,COLUMN(F2514),FALSE)</f>
        <v>#N/A</v>
      </c>
      <c r="P2513" t="e">
        <f>VLOOKUP($A2513,授权!$A$1:$J$5305,COLUMN(G2514),FALSE)</f>
        <v>#N/A</v>
      </c>
      <c r="Q2513" t="e">
        <f>VLOOKUP($A2513,授权!$A$1:$J$5305,COLUMN(H2514),FALSE)</f>
        <v>#N/A</v>
      </c>
      <c r="R2513" t="e">
        <f>VLOOKUP($A2513,授权!$A$1:$J$5305,COLUMN(I2514),FALSE)</f>
        <v>#N/A</v>
      </c>
      <c r="S2513" t="e">
        <f>VLOOKUP($A2513,授权!$A$1:$J$5305,COLUMN(J2514),FALSE)</f>
        <v>#N/A</v>
      </c>
    </row>
    <row r="2514" spans="1:19" x14ac:dyDescent="0.25">
      <c r="A2514" t="s">
        <v>2513</v>
      </c>
      <c r="B2514">
        <f>VLOOKUP(A2514,申请!A$1:J$5305,2,FALSE)</f>
        <v>3</v>
      </c>
      <c r="C2514">
        <f>VLOOKUP(A2514,申请!A$1:J$5305,3,FALSE)</f>
        <v>0</v>
      </c>
      <c r="D2514">
        <f>VLOOKUP(A2514,申请!A$1:J$5305,4,FALSE)</f>
        <v>3</v>
      </c>
      <c r="E2514">
        <f>VLOOKUP(A2514,申请!A$1:J$5305,5,FALSE)</f>
        <v>0</v>
      </c>
      <c r="F2514">
        <f>VLOOKUP(A2514,申请!A$1:J$5305,6,FALSE)</f>
        <v>5</v>
      </c>
      <c r="G2514">
        <f>VLOOKUP(A2514,申请!A$1:J$5305,7,FALSE)</f>
        <v>0</v>
      </c>
      <c r="H2514">
        <f>VLOOKUP(A2514,申请!A$1:J$5305,8,FALSE)</f>
        <v>1</v>
      </c>
      <c r="I2514">
        <f>VLOOKUP(A2514,申请!A$1:J$5305,9,FALSE)</f>
        <v>3</v>
      </c>
      <c r="J2514">
        <f>VLOOKUP(A2514,申请!A$1:J$5305,10,FALSE)</f>
        <v>2</v>
      </c>
      <c r="K2514" t="e">
        <f>VLOOKUP($A2514,授权!$A$1:$J$5305,COLUMN(B2515),FALSE)</f>
        <v>#N/A</v>
      </c>
      <c r="L2514" t="e">
        <f>VLOOKUP($A2514,授权!$A$1:$J$5305,COLUMN(C2515),FALSE)</f>
        <v>#N/A</v>
      </c>
      <c r="M2514" t="e">
        <f>VLOOKUP($A2514,授权!$A$1:$J$5305,COLUMN(D2515),FALSE)</f>
        <v>#N/A</v>
      </c>
      <c r="N2514" t="e">
        <f>VLOOKUP($A2514,授权!$A$1:$J$5305,COLUMN(E2515),FALSE)</f>
        <v>#N/A</v>
      </c>
      <c r="O2514" t="e">
        <f>VLOOKUP($A2514,授权!$A$1:$J$5305,COLUMN(F2515),FALSE)</f>
        <v>#N/A</v>
      </c>
      <c r="P2514" t="e">
        <f>VLOOKUP($A2514,授权!$A$1:$J$5305,COLUMN(G2515),FALSE)</f>
        <v>#N/A</v>
      </c>
      <c r="Q2514" t="e">
        <f>VLOOKUP($A2514,授权!$A$1:$J$5305,COLUMN(H2515),FALSE)</f>
        <v>#N/A</v>
      </c>
      <c r="R2514" t="e">
        <f>VLOOKUP($A2514,授权!$A$1:$J$5305,COLUMN(I2515),FALSE)</f>
        <v>#N/A</v>
      </c>
      <c r="S2514" t="e">
        <f>VLOOKUP($A2514,授权!$A$1:$J$5305,COLUMN(J2515),FALSE)</f>
        <v>#N/A</v>
      </c>
    </row>
    <row r="2515" spans="1:19" x14ac:dyDescent="0.25">
      <c r="A2515" t="s">
        <v>2514</v>
      </c>
      <c r="B2515">
        <f>VLOOKUP(A2515,申请!A$1:J$5305,2,FALSE)</f>
        <v>6</v>
      </c>
      <c r="C2515">
        <f>VLOOKUP(A2515,申请!A$1:J$5305,3,FALSE)</f>
        <v>6</v>
      </c>
      <c r="D2515">
        <f>VLOOKUP(A2515,申请!A$1:J$5305,4,FALSE)</f>
        <v>0</v>
      </c>
      <c r="E2515">
        <f>VLOOKUP(A2515,申请!A$1:J$5305,5,FALSE)</f>
        <v>2</v>
      </c>
      <c r="F2515">
        <f>VLOOKUP(A2515,申请!A$1:J$5305,6,FALSE)</f>
        <v>8</v>
      </c>
      <c r="G2515">
        <f>VLOOKUP(A2515,申请!A$1:J$5305,7,FALSE)</f>
        <v>1</v>
      </c>
      <c r="H2515">
        <f>VLOOKUP(A2515,申请!A$1:J$5305,8,FALSE)</f>
        <v>0</v>
      </c>
      <c r="I2515">
        <f>VLOOKUP(A2515,申请!A$1:J$5305,9,FALSE)</f>
        <v>6</v>
      </c>
      <c r="J2515">
        <f>VLOOKUP(A2515,申请!A$1:J$5305,10,FALSE)</f>
        <v>2</v>
      </c>
      <c r="K2515" t="e">
        <f>VLOOKUP($A2515,授权!$A$1:$J$5305,COLUMN(B2516),FALSE)</f>
        <v>#N/A</v>
      </c>
      <c r="L2515" t="e">
        <f>VLOOKUP($A2515,授权!$A$1:$J$5305,COLUMN(C2516),FALSE)</f>
        <v>#N/A</v>
      </c>
      <c r="M2515" t="e">
        <f>VLOOKUP($A2515,授权!$A$1:$J$5305,COLUMN(D2516),FALSE)</f>
        <v>#N/A</v>
      </c>
      <c r="N2515" t="e">
        <f>VLOOKUP($A2515,授权!$A$1:$J$5305,COLUMN(E2516),FALSE)</f>
        <v>#N/A</v>
      </c>
      <c r="O2515" t="e">
        <f>VLOOKUP($A2515,授权!$A$1:$J$5305,COLUMN(F2516),FALSE)</f>
        <v>#N/A</v>
      </c>
      <c r="P2515" t="e">
        <f>VLOOKUP($A2515,授权!$A$1:$J$5305,COLUMN(G2516),FALSE)</f>
        <v>#N/A</v>
      </c>
      <c r="Q2515" t="e">
        <f>VLOOKUP($A2515,授权!$A$1:$J$5305,COLUMN(H2516),FALSE)</f>
        <v>#N/A</v>
      </c>
      <c r="R2515" t="e">
        <f>VLOOKUP($A2515,授权!$A$1:$J$5305,COLUMN(I2516),FALSE)</f>
        <v>#N/A</v>
      </c>
      <c r="S2515" t="e">
        <f>VLOOKUP($A2515,授权!$A$1:$J$5305,COLUMN(J2516),FALSE)</f>
        <v>#N/A</v>
      </c>
    </row>
    <row r="2516" spans="1:19" x14ac:dyDescent="0.25">
      <c r="A2516" t="s">
        <v>2515</v>
      </c>
      <c r="B2516">
        <f>VLOOKUP(A2516,申请!A$1:J$5305,2,FALSE)</f>
        <v>6</v>
      </c>
      <c r="C2516">
        <f>VLOOKUP(A2516,申请!A$1:J$5305,3,FALSE)</f>
        <v>6</v>
      </c>
      <c r="D2516">
        <f>VLOOKUP(A2516,申请!A$1:J$5305,4,FALSE)</f>
        <v>0</v>
      </c>
      <c r="E2516">
        <f>VLOOKUP(A2516,申请!A$1:J$5305,5,FALSE)</f>
        <v>0</v>
      </c>
      <c r="F2516">
        <f>VLOOKUP(A2516,申请!A$1:J$5305,6,FALSE)</f>
        <v>9</v>
      </c>
      <c r="G2516">
        <f>VLOOKUP(A2516,申请!A$1:J$5305,7,FALSE)</f>
        <v>1</v>
      </c>
      <c r="H2516">
        <f>VLOOKUP(A2516,申请!A$1:J$5305,8,FALSE)</f>
        <v>0</v>
      </c>
      <c r="I2516">
        <f>VLOOKUP(A2516,申请!A$1:J$5305,9,FALSE)</f>
        <v>7</v>
      </c>
      <c r="J2516">
        <f>VLOOKUP(A2516,申请!A$1:J$5305,10,FALSE)</f>
        <v>2</v>
      </c>
      <c r="K2516" t="e">
        <f>VLOOKUP($A2516,授权!$A$1:$J$5305,COLUMN(B2517),FALSE)</f>
        <v>#N/A</v>
      </c>
      <c r="L2516" t="e">
        <f>VLOOKUP($A2516,授权!$A$1:$J$5305,COLUMN(C2517),FALSE)</f>
        <v>#N/A</v>
      </c>
      <c r="M2516" t="e">
        <f>VLOOKUP($A2516,授权!$A$1:$J$5305,COLUMN(D2517),FALSE)</f>
        <v>#N/A</v>
      </c>
      <c r="N2516" t="e">
        <f>VLOOKUP($A2516,授权!$A$1:$J$5305,COLUMN(E2517),FALSE)</f>
        <v>#N/A</v>
      </c>
      <c r="O2516" t="e">
        <f>VLOOKUP($A2516,授权!$A$1:$J$5305,COLUMN(F2517),FALSE)</f>
        <v>#N/A</v>
      </c>
      <c r="P2516" t="e">
        <f>VLOOKUP($A2516,授权!$A$1:$J$5305,COLUMN(G2517),FALSE)</f>
        <v>#N/A</v>
      </c>
      <c r="Q2516" t="e">
        <f>VLOOKUP($A2516,授权!$A$1:$J$5305,COLUMN(H2517),FALSE)</f>
        <v>#N/A</v>
      </c>
      <c r="R2516" t="e">
        <f>VLOOKUP($A2516,授权!$A$1:$J$5305,COLUMN(I2517),FALSE)</f>
        <v>#N/A</v>
      </c>
      <c r="S2516" t="e">
        <f>VLOOKUP($A2516,授权!$A$1:$J$5305,COLUMN(J2517),FALSE)</f>
        <v>#N/A</v>
      </c>
    </row>
    <row r="2517" spans="1:19" x14ac:dyDescent="0.25">
      <c r="A2517" t="s">
        <v>2516</v>
      </c>
      <c r="B2517">
        <f>VLOOKUP(A2517,申请!A$1:J$5305,2,FALSE)</f>
        <v>44</v>
      </c>
      <c r="C2517">
        <f>VLOOKUP(A2517,申请!A$1:J$5305,3,FALSE)</f>
        <v>0</v>
      </c>
      <c r="D2517">
        <f>VLOOKUP(A2517,申请!A$1:J$5305,4,FALSE)</f>
        <v>44</v>
      </c>
      <c r="E2517">
        <f>VLOOKUP(A2517,申请!A$1:J$5305,5,FALSE)</f>
        <v>13</v>
      </c>
      <c r="F2517">
        <f>VLOOKUP(A2517,申请!A$1:J$5305,6,FALSE)</f>
        <v>46</v>
      </c>
      <c r="G2517">
        <f>VLOOKUP(A2517,申请!A$1:J$5305,7,FALSE)</f>
        <v>0</v>
      </c>
      <c r="H2517">
        <f>VLOOKUP(A2517,申请!A$1:J$5305,8,FALSE)</f>
        <v>1</v>
      </c>
      <c r="I2517">
        <f>VLOOKUP(A2517,申请!A$1:J$5305,9,FALSE)</f>
        <v>44</v>
      </c>
      <c r="J2517">
        <f>VLOOKUP(A2517,申请!A$1:J$5305,10,FALSE)</f>
        <v>2</v>
      </c>
      <c r="K2517" t="e">
        <f>VLOOKUP($A2517,授权!$A$1:$J$5305,COLUMN(B2518),FALSE)</f>
        <v>#N/A</v>
      </c>
      <c r="L2517" t="e">
        <f>VLOOKUP($A2517,授权!$A$1:$J$5305,COLUMN(C2518),FALSE)</f>
        <v>#N/A</v>
      </c>
      <c r="M2517" t="e">
        <f>VLOOKUP($A2517,授权!$A$1:$J$5305,COLUMN(D2518),FALSE)</f>
        <v>#N/A</v>
      </c>
      <c r="N2517" t="e">
        <f>VLOOKUP($A2517,授权!$A$1:$J$5305,COLUMN(E2518),FALSE)</f>
        <v>#N/A</v>
      </c>
      <c r="O2517" t="e">
        <f>VLOOKUP($A2517,授权!$A$1:$J$5305,COLUMN(F2518),FALSE)</f>
        <v>#N/A</v>
      </c>
      <c r="P2517" t="e">
        <f>VLOOKUP($A2517,授权!$A$1:$J$5305,COLUMN(G2518),FALSE)</f>
        <v>#N/A</v>
      </c>
      <c r="Q2517" t="e">
        <f>VLOOKUP($A2517,授权!$A$1:$J$5305,COLUMN(H2518),FALSE)</f>
        <v>#N/A</v>
      </c>
      <c r="R2517" t="e">
        <f>VLOOKUP($A2517,授权!$A$1:$J$5305,COLUMN(I2518),FALSE)</f>
        <v>#N/A</v>
      </c>
      <c r="S2517" t="e">
        <f>VLOOKUP($A2517,授权!$A$1:$J$5305,COLUMN(J2518),FALSE)</f>
        <v>#N/A</v>
      </c>
    </row>
    <row r="2518" spans="1:19" x14ac:dyDescent="0.25">
      <c r="A2518" t="s">
        <v>2517</v>
      </c>
      <c r="B2518">
        <f>VLOOKUP(A2518,申请!A$1:J$5305,2,FALSE)</f>
        <v>2</v>
      </c>
      <c r="C2518">
        <f>VLOOKUP(A2518,申请!A$1:J$5305,3,FALSE)</f>
        <v>0</v>
      </c>
      <c r="D2518">
        <f>VLOOKUP(A2518,申请!A$1:J$5305,4,FALSE)</f>
        <v>2</v>
      </c>
      <c r="E2518">
        <f>VLOOKUP(A2518,申请!A$1:J$5305,5,FALSE)</f>
        <v>2</v>
      </c>
      <c r="F2518">
        <f>VLOOKUP(A2518,申请!A$1:J$5305,6,FALSE)</f>
        <v>4</v>
      </c>
      <c r="G2518">
        <f>VLOOKUP(A2518,申请!A$1:J$5305,7,FALSE)</f>
        <v>0</v>
      </c>
      <c r="H2518">
        <f>VLOOKUP(A2518,申请!A$1:J$5305,8,FALSE)</f>
        <v>1</v>
      </c>
      <c r="I2518">
        <f>VLOOKUP(A2518,申请!A$1:J$5305,9,FALSE)</f>
        <v>2</v>
      </c>
      <c r="J2518">
        <f>VLOOKUP(A2518,申请!A$1:J$5305,10,FALSE)</f>
        <v>2</v>
      </c>
      <c r="K2518" t="e">
        <f>VLOOKUP($A2518,授权!$A$1:$J$5305,COLUMN(B2519),FALSE)</f>
        <v>#N/A</v>
      </c>
      <c r="L2518" t="e">
        <f>VLOOKUP($A2518,授权!$A$1:$J$5305,COLUMN(C2519),FALSE)</f>
        <v>#N/A</v>
      </c>
      <c r="M2518" t="e">
        <f>VLOOKUP($A2518,授权!$A$1:$J$5305,COLUMN(D2519),FALSE)</f>
        <v>#N/A</v>
      </c>
      <c r="N2518" t="e">
        <f>VLOOKUP($A2518,授权!$A$1:$J$5305,COLUMN(E2519),FALSE)</f>
        <v>#N/A</v>
      </c>
      <c r="O2518" t="e">
        <f>VLOOKUP($A2518,授权!$A$1:$J$5305,COLUMN(F2519),FALSE)</f>
        <v>#N/A</v>
      </c>
      <c r="P2518" t="e">
        <f>VLOOKUP($A2518,授权!$A$1:$J$5305,COLUMN(G2519),FALSE)</f>
        <v>#N/A</v>
      </c>
      <c r="Q2518" t="e">
        <f>VLOOKUP($A2518,授权!$A$1:$J$5305,COLUMN(H2519),FALSE)</f>
        <v>#N/A</v>
      </c>
      <c r="R2518" t="e">
        <f>VLOOKUP($A2518,授权!$A$1:$J$5305,COLUMN(I2519),FALSE)</f>
        <v>#N/A</v>
      </c>
      <c r="S2518" t="e">
        <f>VLOOKUP($A2518,授权!$A$1:$J$5305,COLUMN(J2519),FALSE)</f>
        <v>#N/A</v>
      </c>
    </row>
    <row r="2519" spans="1:19" x14ac:dyDescent="0.25">
      <c r="A2519" t="s">
        <v>2518</v>
      </c>
      <c r="B2519">
        <f>VLOOKUP(A2519,申请!A$1:J$5305,2,FALSE)</f>
        <v>3</v>
      </c>
      <c r="C2519">
        <f>VLOOKUP(A2519,申请!A$1:J$5305,3,FALSE)</f>
        <v>2</v>
      </c>
      <c r="D2519">
        <f>VLOOKUP(A2519,申请!A$1:J$5305,4,FALSE)</f>
        <v>1</v>
      </c>
      <c r="E2519">
        <f>VLOOKUP(A2519,申请!A$1:J$5305,5,FALSE)</f>
        <v>1</v>
      </c>
      <c r="F2519">
        <f>VLOOKUP(A2519,申请!A$1:J$5305,6,FALSE)</f>
        <v>6</v>
      </c>
      <c r="G2519">
        <f>VLOOKUP(A2519,申请!A$1:J$5305,7,FALSE)</f>
        <v>0.66666666666666663</v>
      </c>
      <c r="H2519">
        <f>VLOOKUP(A2519,申请!A$1:J$5305,8,FALSE)</f>
        <v>0.33333333333333331</v>
      </c>
      <c r="I2519">
        <f>VLOOKUP(A2519,申请!A$1:J$5305,9,FALSE)</f>
        <v>4</v>
      </c>
      <c r="J2519">
        <f>VLOOKUP(A2519,申请!A$1:J$5305,10,FALSE)</f>
        <v>2</v>
      </c>
      <c r="K2519" t="e">
        <f>VLOOKUP($A2519,授权!$A$1:$J$5305,COLUMN(B2520),FALSE)</f>
        <v>#N/A</v>
      </c>
      <c r="L2519" t="e">
        <f>VLOOKUP($A2519,授权!$A$1:$J$5305,COLUMN(C2520),FALSE)</f>
        <v>#N/A</v>
      </c>
      <c r="M2519" t="e">
        <f>VLOOKUP($A2519,授权!$A$1:$J$5305,COLUMN(D2520),FALSE)</f>
        <v>#N/A</v>
      </c>
      <c r="N2519" t="e">
        <f>VLOOKUP($A2519,授权!$A$1:$J$5305,COLUMN(E2520),FALSE)</f>
        <v>#N/A</v>
      </c>
      <c r="O2519" t="e">
        <f>VLOOKUP($A2519,授权!$A$1:$J$5305,COLUMN(F2520),FALSE)</f>
        <v>#N/A</v>
      </c>
      <c r="P2519" t="e">
        <f>VLOOKUP($A2519,授权!$A$1:$J$5305,COLUMN(G2520),FALSE)</f>
        <v>#N/A</v>
      </c>
      <c r="Q2519" t="e">
        <f>VLOOKUP($A2519,授权!$A$1:$J$5305,COLUMN(H2520),FALSE)</f>
        <v>#N/A</v>
      </c>
      <c r="R2519" t="e">
        <f>VLOOKUP($A2519,授权!$A$1:$J$5305,COLUMN(I2520),FALSE)</f>
        <v>#N/A</v>
      </c>
      <c r="S2519" t="e">
        <f>VLOOKUP($A2519,授权!$A$1:$J$5305,COLUMN(J2520),FALSE)</f>
        <v>#N/A</v>
      </c>
    </row>
    <row r="2520" spans="1:19" x14ac:dyDescent="0.25">
      <c r="A2520" t="s">
        <v>2519</v>
      </c>
      <c r="B2520">
        <f>VLOOKUP(A2520,申请!A$1:J$5305,2,FALSE)</f>
        <v>14</v>
      </c>
      <c r="C2520">
        <f>VLOOKUP(A2520,申请!A$1:J$5305,3,FALSE)</f>
        <v>13</v>
      </c>
      <c r="D2520">
        <f>VLOOKUP(A2520,申请!A$1:J$5305,4,FALSE)</f>
        <v>1</v>
      </c>
      <c r="E2520">
        <f>VLOOKUP(A2520,申请!A$1:J$5305,5,FALSE)</f>
        <v>8</v>
      </c>
      <c r="F2520">
        <f>VLOOKUP(A2520,申请!A$1:J$5305,6,FALSE)</f>
        <v>20</v>
      </c>
      <c r="G2520">
        <f>VLOOKUP(A2520,申请!A$1:J$5305,7,FALSE)</f>
        <v>0.9285714285714286</v>
      </c>
      <c r="H2520">
        <f>VLOOKUP(A2520,申请!A$1:J$5305,8,FALSE)</f>
        <v>7.1428571428571425E-2</v>
      </c>
      <c r="I2520">
        <f>VLOOKUP(A2520,申请!A$1:J$5305,9,FALSE)</f>
        <v>18</v>
      </c>
      <c r="J2520">
        <f>VLOOKUP(A2520,申请!A$1:J$5305,10,FALSE)</f>
        <v>2</v>
      </c>
      <c r="K2520" t="e">
        <f>VLOOKUP($A2520,授权!$A$1:$J$5305,COLUMN(B2521),FALSE)</f>
        <v>#N/A</v>
      </c>
      <c r="L2520" t="e">
        <f>VLOOKUP($A2520,授权!$A$1:$J$5305,COLUMN(C2521),FALSE)</f>
        <v>#N/A</v>
      </c>
      <c r="M2520" t="e">
        <f>VLOOKUP($A2520,授权!$A$1:$J$5305,COLUMN(D2521),FALSE)</f>
        <v>#N/A</v>
      </c>
      <c r="N2520" t="e">
        <f>VLOOKUP($A2520,授权!$A$1:$J$5305,COLUMN(E2521),FALSE)</f>
        <v>#N/A</v>
      </c>
      <c r="O2520" t="e">
        <f>VLOOKUP($A2520,授权!$A$1:$J$5305,COLUMN(F2521),FALSE)</f>
        <v>#N/A</v>
      </c>
      <c r="P2520" t="e">
        <f>VLOOKUP($A2520,授权!$A$1:$J$5305,COLUMN(G2521),FALSE)</f>
        <v>#N/A</v>
      </c>
      <c r="Q2520" t="e">
        <f>VLOOKUP($A2520,授权!$A$1:$J$5305,COLUMN(H2521),FALSE)</f>
        <v>#N/A</v>
      </c>
      <c r="R2520" t="e">
        <f>VLOOKUP($A2520,授权!$A$1:$J$5305,COLUMN(I2521),FALSE)</f>
        <v>#N/A</v>
      </c>
      <c r="S2520" t="e">
        <f>VLOOKUP($A2520,授权!$A$1:$J$5305,COLUMN(J2521),FALSE)</f>
        <v>#N/A</v>
      </c>
    </row>
    <row r="2521" spans="1:19" x14ac:dyDescent="0.25">
      <c r="A2521" t="s">
        <v>2520</v>
      </c>
      <c r="B2521">
        <f>VLOOKUP(A2521,申请!A$1:J$5305,2,FALSE)</f>
        <v>1</v>
      </c>
      <c r="C2521">
        <f>VLOOKUP(A2521,申请!A$1:J$5305,3,FALSE)</f>
        <v>1</v>
      </c>
      <c r="D2521">
        <f>VLOOKUP(A2521,申请!A$1:J$5305,4,FALSE)</f>
        <v>0</v>
      </c>
      <c r="E2521">
        <f>VLOOKUP(A2521,申请!A$1:J$5305,5,FALSE)</f>
        <v>1</v>
      </c>
      <c r="F2521">
        <f>VLOOKUP(A2521,申请!A$1:J$5305,6,FALSE)</f>
        <v>2</v>
      </c>
      <c r="G2521">
        <f>VLOOKUP(A2521,申请!A$1:J$5305,7,FALSE)</f>
        <v>1</v>
      </c>
      <c r="H2521">
        <f>VLOOKUP(A2521,申请!A$1:J$5305,8,FALSE)</f>
        <v>0</v>
      </c>
      <c r="I2521">
        <f>VLOOKUP(A2521,申请!A$1:J$5305,9,FALSE)</f>
        <v>1</v>
      </c>
      <c r="J2521">
        <f>VLOOKUP(A2521,申请!A$1:J$5305,10,FALSE)</f>
        <v>1</v>
      </c>
      <c r="K2521" t="e">
        <f>VLOOKUP($A2521,授权!$A$1:$J$5305,COLUMN(B2522),FALSE)</f>
        <v>#N/A</v>
      </c>
      <c r="L2521" t="e">
        <f>VLOOKUP($A2521,授权!$A$1:$J$5305,COLUMN(C2522),FALSE)</f>
        <v>#N/A</v>
      </c>
      <c r="M2521" t="e">
        <f>VLOOKUP($A2521,授权!$A$1:$J$5305,COLUMN(D2522),FALSE)</f>
        <v>#N/A</v>
      </c>
      <c r="N2521" t="e">
        <f>VLOOKUP($A2521,授权!$A$1:$J$5305,COLUMN(E2522),FALSE)</f>
        <v>#N/A</v>
      </c>
      <c r="O2521" t="e">
        <f>VLOOKUP($A2521,授权!$A$1:$J$5305,COLUMN(F2522),FALSE)</f>
        <v>#N/A</v>
      </c>
      <c r="P2521" t="e">
        <f>VLOOKUP($A2521,授权!$A$1:$J$5305,COLUMN(G2522),FALSE)</f>
        <v>#N/A</v>
      </c>
      <c r="Q2521" t="e">
        <f>VLOOKUP($A2521,授权!$A$1:$J$5305,COLUMN(H2522),FALSE)</f>
        <v>#N/A</v>
      </c>
      <c r="R2521" t="e">
        <f>VLOOKUP($A2521,授权!$A$1:$J$5305,COLUMN(I2522),FALSE)</f>
        <v>#N/A</v>
      </c>
      <c r="S2521" t="e">
        <f>VLOOKUP($A2521,授权!$A$1:$J$5305,COLUMN(J2522),FALSE)</f>
        <v>#N/A</v>
      </c>
    </row>
    <row r="2522" spans="1:19" x14ac:dyDescent="0.25">
      <c r="A2522" t="s">
        <v>2521</v>
      </c>
      <c r="B2522">
        <f>VLOOKUP(A2522,申请!A$1:J$5305,2,FALSE)</f>
        <v>1</v>
      </c>
      <c r="C2522">
        <f>VLOOKUP(A2522,申请!A$1:J$5305,3,FALSE)</f>
        <v>1</v>
      </c>
      <c r="D2522">
        <f>VLOOKUP(A2522,申请!A$1:J$5305,4,FALSE)</f>
        <v>0</v>
      </c>
      <c r="E2522">
        <f>VLOOKUP(A2522,申请!A$1:J$5305,5,FALSE)</f>
        <v>1</v>
      </c>
      <c r="F2522">
        <f>VLOOKUP(A2522,申请!A$1:J$5305,6,FALSE)</f>
        <v>2</v>
      </c>
      <c r="G2522">
        <f>VLOOKUP(A2522,申请!A$1:J$5305,7,FALSE)</f>
        <v>1</v>
      </c>
      <c r="H2522">
        <f>VLOOKUP(A2522,申请!A$1:J$5305,8,FALSE)</f>
        <v>0</v>
      </c>
      <c r="I2522">
        <f>VLOOKUP(A2522,申请!A$1:J$5305,9,FALSE)</f>
        <v>1</v>
      </c>
      <c r="J2522">
        <f>VLOOKUP(A2522,申请!A$1:J$5305,10,FALSE)</f>
        <v>1</v>
      </c>
      <c r="K2522" t="e">
        <f>VLOOKUP($A2522,授权!$A$1:$J$5305,COLUMN(B2523),FALSE)</f>
        <v>#N/A</v>
      </c>
      <c r="L2522" t="e">
        <f>VLOOKUP($A2522,授权!$A$1:$J$5305,COLUMN(C2523),FALSE)</f>
        <v>#N/A</v>
      </c>
      <c r="M2522" t="e">
        <f>VLOOKUP($A2522,授权!$A$1:$J$5305,COLUMN(D2523),FALSE)</f>
        <v>#N/A</v>
      </c>
      <c r="N2522" t="e">
        <f>VLOOKUP($A2522,授权!$A$1:$J$5305,COLUMN(E2523),FALSE)</f>
        <v>#N/A</v>
      </c>
      <c r="O2522" t="e">
        <f>VLOOKUP($A2522,授权!$A$1:$J$5305,COLUMN(F2523),FALSE)</f>
        <v>#N/A</v>
      </c>
      <c r="P2522" t="e">
        <f>VLOOKUP($A2522,授权!$A$1:$J$5305,COLUMN(G2523),FALSE)</f>
        <v>#N/A</v>
      </c>
      <c r="Q2522" t="e">
        <f>VLOOKUP($A2522,授权!$A$1:$J$5305,COLUMN(H2523),FALSE)</f>
        <v>#N/A</v>
      </c>
      <c r="R2522" t="e">
        <f>VLOOKUP($A2522,授权!$A$1:$J$5305,COLUMN(I2523),FALSE)</f>
        <v>#N/A</v>
      </c>
      <c r="S2522" t="e">
        <f>VLOOKUP($A2522,授权!$A$1:$J$5305,COLUMN(J2523),FALSE)</f>
        <v>#N/A</v>
      </c>
    </row>
    <row r="2523" spans="1:19" x14ac:dyDescent="0.25">
      <c r="A2523" t="s">
        <v>2522</v>
      </c>
      <c r="B2523">
        <f>VLOOKUP(A2523,申请!A$1:J$5305,2,FALSE)</f>
        <v>1</v>
      </c>
      <c r="C2523">
        <f>VLOOKUP(A2523,申请!A$1:J$5305,3,FALSE)</f>
        <v>1</v>
      </c>
      <c r="D2523">
        <f>VLOOKUP(A2523,申请!A$1:J$5305,4,FALSE)</f>
        <v>0</v>
      </c>
      <c r="E2523">
        <f>VLOOKUP(A2523,申请!A$1:J$5305,5,FALSE)</f>
        <v>1</v>
      </c>
      <c r="F2523">
        <f>VLOOKUP(A2523,申请!A$1:J$5305,6,FALSE)</f>
        <v>2</v>
      </c>
      <c r="G2523">
        <f>VLOOKUP(A2523,申请!A$1:J$5305,7,FALSE)</f>
        <v>1</v>
      </c>
      <c r="H2523">
        <f>VLOOKUP(A2523,申请!A$1:J$5305,8,FALSE)</f>
        <v>0</v>
      </c>
      <c r="I2523">
        <f>VLOOKUP(A2523,申请!A$1:J$5305,9,FALSE)</f>
        <v>1</v>
      </c>
      <c r="J2523">
        <f>VLOOKUP(A2523,申请!A$1:J$5305,10,FALSE)</f>
        <v>1</v>
      </c>
      <c r="K2523" t="e">
        <f>VLOOKUP($A2523,授权!$A$1:$J$5305,COLUMN(B2524),FALSE)</f>
        <v>#N/A</v>
      </c>
      <c r="L2523" t="e">
        <f>VLOOKUP($A2523,授权!$A$1:$J$5305,COLUMN(C2524),FALSE)</f>
        <v>#N/A</v>
      </c>
      <c r="M2523" t="e">
        <f>VLOOKUP($A2523,授权!$A$1:$J$5305,COLUMN(D2524),FALSE)</f>
        <v>#N/A</v>
      </c>
      <c r="N2523" t="e">
        <f>VLOOKUP($A2523,授权!$A$1:$J$5305,COLUMN(E2524),FALSE)</f>
        <v>#N/A</v>
      </c>
      <c r="O2523" t="e">
        <f>VLOOKUP($A2523,授权!$A$1:$J$5305,COLUMN(F2524),FALSE)</f>
        <v>#N/A</v>
      </c>
      <c r="P2523" t="e">
        <f>VLOOKUP($A2523,授权!$A$1:$J$5305,COLUMN(G2524),FALSE)</f>
        <v>#N/A</v>
      </c>
      <c r="Q2523" t="e">
        <f>VLOOKUP($A2523,授权!$A$1:$J$5305,COLUMN(H2524),FALSE)</f>
        <v>#N/A</v>
      </c>
      <c r="R2523" t="e">
        <f>VLOOKUP($A2523,授权!$A$1:$J$5305,COLUMN(I2524),FALSE)</f>
        <v>#N/A</v>
      </c>
      <c r="S2523" t="e">
        <f>VLOOKUP($A2523,授权!$A$1:$J$5305,COLUMN(J2524),FALSE)</f>
        <v>#N/A</v>
      </c>
    </row>
    <row r="2524" spans="1:19" x14ac:dyDescent="0.25">
      <c r="A2524" t="s">
        <v>2523</v>
      </c>
      <c r="B2524">
        <f>VLOOKUP(A2524,申请!A$1:J$5305,2,FALSE)</f>
        <v>1</v>
      </c>
      <c r="C2524">
        <f>VLOOKUP(A2524,申请!A$1:J$5305,3,FALSE)</f>
        <v>1</v>
      </c>
      <c r="D2524">
        <f>VLOOKUP(A2524,申请!A$1:J$5305,4,FALSE)</f>
        <v>0</v>
      </c>
      <c r="E2524">
        <f>VLOOKUP(A2524,申请!A$1:J$5305,5,FALSE)</f>
        <v>0</v>
      </c>
      <c r="F2524">
        <f>VLOOKUP(A2524,申请!A$1:J$5305,6,FALSE)</f>
        <v>2</v>
      </c>
      <c r="G2524">
        <f>VLOOKUP(A2524,申请!A$1:J$5305,7,FALSE)</f>
        <v>1</v>
      </c>
      <c r="H2524">
        <f>VLOOKUP(A2524,申请!A$1:J$5305,8,FALSE)</f>
        <v>0</v>
      </c>
      <c r="I2524">
        <f>VLOOKUP(A2524,申请!A$1:J$5305,9,FALSE)</f>
        <v>1</v>
      </c>
      <c r="J2524">
        <f>VLOOKUP(A2524,申请!A$1:J$5305,10,FALSE)</f>
        <v>1</v>
      </c>
      <c r="K2524" t="e">
        <f>VLOOKUP($A2524,授权!$A$1:$J$5305,COLUMN(B2525),FALSE)</f>
        <v>#N/A</v>
      </c>
      <c r="L2524" t="e">
        <f>VLOOKUP($A2524,授权!$A$1:$J$5305,COLUMN(C2525),FALSE)</f>
        <v>#N/A</v>
      </c>
      <c r="M2524" t="e">
        <f>VLOOKUP($A2524,授权!$A$1:$J$5305,COLUMN(D2525),FALSE)</f>
        <v>#N/A</v>
      </c>
      <c r="N2524" t="e">
        <f>VLOOKUP($A2524,授权!$A$1:$J$5305,COLUMN(E2525),FALSE)</f>
        <v>#N/A</v>
      </c>
      <c r="O2524" t="e">
        <f>VLOOKUP($A2524,授权!$A$1:$J$5305,COLUMN(F2525),FALSE)</f>
        <v>#N/A</v>
      </c>
      <c r="P2524" t="e">
        <f>VLOOKUP($A2524,授权!$A$1:$J$5305,COLUMN(G2525),FALSE)</f>
        <v>#N/A</v>
      </c>
      <c r="Q2524" t="e">
        <f>VLOOKUP($A2524,授权!$A$1:$J$5305,COLUMN(H2525),FALSE)</f>
        <v>#N/A</v>
      </c>
      <c r="R2524" t="e">
        <f>VLOOKUP($A2524,授权!$A$1:$J$5305,COLUMN(I2525),FALSE)</f>
        <v>#N/A</v>
      </c>
      <c r="S2524" t="e">
        <f>VLOOKUP($A2524,授权!$A$1:$J$5305,COLUMN(J2525),FALSE)</f>
        <v>#N/A</v>
      </c>
    </row>
    <row r="2525" spans="1:19" x14ac:dyDescent="0.25">
      <c r="A2525" t="s">
        <v>2524</v>
      </c>
      <c r="B2525">
        <f>VLOOKUP(A2525,申请!A$1:J$5305,2,FALSE)</f>
        <v>1</v>
      </c>
      <c r="C2525">
        <f>VLOOKUP(A2525,申请!A$1:J$5305,3,FALSE)</f>
        <v>1</v>
      </c>
      <c r="D2525">
        <f>VLOOKUP(A2525,申请!A$1:J$5305,4,FALSE)</f>
        <v>0</v>
      </c>
      <c r="E2525">
        <f>VLOOKUP(A2525,申请!A$1:J$5305,5,FALSE)</f>
        <v>2</v>
      </c>
      <c r="F2525">
        <f>VLOOKUP(A2525,申请!A$1:J$5305,6,FALSE)</f>
        <v>3</v>
      </c>
      <c r="G2525">
        <f>VLOOKUP(A2525,申请!A$1:J$5305,7,FALSE)</f>
        <v>1</v>
      </c>
      <c r="H2525">
        <f>VLOOKUP(A2525,申请!A$1:J$5305,8,FALSE)</f>
        <v>0</v>
      </c>
      <c r="I2525">
        <f>VLOOKUP(A2525,申请!A$1:J$5305,9,FALSE)</f>
        <v>2</v>
      </c>
      <c r="J2525">
        <f>VLOOKUP(A2525,申请!A$1:J$5305,10,FALSE)</f>
        <v>1</v>
      </c>
      <c r="K2525" t="e">
        <f>VLOOKUP($A2525,授权!$A$1:$J$5305,COLUMN(B2526),FALSE)</f>
        <v>#N/A</v>
      </c>
      <c r="L2525" t="e">
        <f>VLOOKUP($A2525,授权!$A$1:$J$5305,COLUMN(C2526),FALSE)</f>
        <v>#N/A</v>
      </c>
      <c r="M2525" t="e">
        <f>VLOOKUP($A2525,授权!$A$1:$J$5305,COLUMN(D2526),FALSE)</f>
        <v>#N/A</v>
      </c>
      <c r="N2525" t="e">
        <f>VLOOKUP($A2525,授权!$A$1:$J$5305,COLUMN(E2526),FALSE)</f>
        <v>#N/A</v>
      </c>
      <c r="O2525" t="e">
        <f>VLOOKUP($A2525,授权!$A$1:$J$5305,COLUMN(F2526),FALSE)</f>
        <v>#N/A</v>
      </c>
      <c r="P2525" t="e">
        <f>VLOOKUP($A2525,授权!$A$1:$J$5305,COLUMN(G2526),FALSE)</f>
        <v>#N/A</v>
      </c>
      <c r="Q2525" t="e">
        <f>VLOOKUP($A2525,授权!$A$1:$J$5305,COLUMN(H2526),FALSE)</f>
        <v>#N/A</v>
      </c>
      <c r="R2525" t="e">
        <f>VLOOKUP($A2525,授权!$A$1:$J$5305,COLUMN(I2526),FALSE)</f>
        <v>#N/A</v>
      </c>
      <c r="S2525" t="e">
        <f>VLOOKUP($A2525,授权!$A$1:$J$5305,COLUMN(J2526),FALSE)</f>
        <v>#N/A</v>
      </c>
    </row>
    <row r="2526" spans="1:19" x14ac:dyDescent="0.25">
      <c r="A2526" t="s">
        <v>2525</v>
      </c>
      <c r="B2526">
        <f>VLOOKUP(A2526,申请!A$1:J$5305,2,FALSE)</f>
        <v>2</v>
      </c>
      <c r="C2526">
        <f>VLOOKUP(A2526,申请!A$1:J$5305,3,FALSE)</f>
        <v>2</v>
      </c>
      <c r="D2526">
        <f>VLOOKUP(A2526,申请!A$1:J$5305,4,FALSE)</f>
        <v>0</v>
      </c>
      <c r="E2526">
        <f>VLOOKUP(A2526,申请!A$1:J$5305,5,FALSE)</f>
        <v>1</v>
      </c>
      <c r="F2526">
        <f>VLOOKUP(A2526,申请!A$1:J$5305,6,FALSE)</f>
        <v>4</v>
      </c>
      <c r="G2526">
        <f>VLOOKUP(A2526,申请!A$1:J$5305,7,FALSE)</f>
        <v>1</v>
      </c>
      <c r="H2526">
        <f>VLOOKUP(A2526,申请!A$1:J$5305,8,FALSE)</f>
        <v>0</v>
      </c>
      <c r="I2526">
        <f>VLOOKUP(A2526,申请!A$1:J$5305,9,FALSE)</f>
        <v>3</v>
      </c>
      <c r="J2526">
        <f>VLOOKUP(A2526,申请!A$1:J$5305,10,FALSE)</f>
        <v>1</v>
      </c>
      <c r="K2526" t="e">
        <f>VLOOKUP($A2526,授权!$A$1:$J$5305,COLUMN(B2527),FALSE)</f>
        <v>#N/A</v>
      </c>
      <c r="L2526" t="e">
        <f>VLOOKUP($A2526,授权!$A$1:$J$5305,COLUMN(C2527),FALSE)</f>
        <v>#N/A</v>
      </c>
      <c r="M2526" t="e">
        <f>VLOOKUP($A2526,授权!$A$1:$J$5305,COLUMN(D2527),FALSE)</f>
        <v>#N/A</v>
      </c>
      <c r="N2526" t="e">
        <f>VLOOKUP($A2526,授权!$A$1:$J$5305,COLUMN(E2527),FALSE)</f>
        <v>#N/A</v>
      </c>
      <c r="O2526" t="e">
        <f>VLOOKUP($A2526,授权!$A$1:$J$5305,COLUMN(F2527),FALSE)</f>
        <v>#N/A</v>
      </c>
      <c r="P2526" t="e">
        <f>VLOOKUP($A2526,授权!$A$1:$J$5305,COLUMN(G2527),FALSE)</f>
        <v>#N/A</v>
      </c>
      <c r="Q2526" t="e">
        <f>VLOOKUP($A2526,授权!$A$1:$J$5305,COLUMN(H2527),FALSE)</f>
        <v>#N/A</v>
      </c>
      <c r="R2526" t="e">
        <f>VLOOKUP($A2526,授权!$A$1:$J$5305,COLUMN(I2527),FALSE)</f>
        <v>#N/A</v>
      </c>
      <c r="S2526" t="e">
        <f>VLOOKUP($A2526,授权!$A$1:$J$5305,COLUMN(J2527),FALSE)</f>
        <v>#N/A</v>
      </c>
    </row>
    <row r="2527" spans="1:19" x14ac:dyDescent="0.25">
      <c r="A2527" t="s">
        <v>2526</v>
      </c>
      <c r="B2527">
        <f>VLOOKUP(A2527,申请!A$1:J$5305,2,FALSE)</f>
        <v>10</v>
      </c>
      <c r="C2527">
        <f>VLOOKUP(A2527,申请!A$1:J$5305,3,FALSE)</f>
        <v>10</v>
      </c>
      <c r="D2527">
        <f>VLOOKUP(A2527,申请!A$1:J$5305,4,FALSE)</f>
        <v>0</v>
      </c>
      <c r="E2527">
        <f>VLOOKUP(A2527,申请!A$1:J$5305,5,FALSE)</f>
        <v>1</v>
      </c>
      <c r="F2527">
        <f>VLOOKUP(A2527,申请!A$1:J$5305,6,FALSE)</f>
        <v>12</v>
      </c>
      <c r="G2527">
        <f>VLOOKUP(A2527,申请!A$1:J$5305,7,FALSE)</f>
        <v>1</v>
      </c>
      <c r="H2527">
        <f>VLOOKUP(A2527,申请!A$1:J$5305,8,FALSE)</f>
        <v>0</v>
      </c>
      <c r="I2527">
        <f>VLOOKUP(A2527,申请!A$1:J$5305,9,FALSE)</f>
        <v>11</v>
      </c>
      <c r="J2527">
        <f>VLOOKUP(A2527,申请!A$1:J$5305,10,FALSE)</f>
        <v>1</v>
      </c>
      <c r="K2527" t="e">
        <f>VLOOKUP($A2527,授权!$A$1:$J$5305,COLUMN(B2528),FALSE)</f>
        <v>#N/A</v>
      </c>
      <c r="L2527" t="e">
        <f>VLOOKUP($A2527,授权!$A$1:$J$5305,COLUMN(C2528),FALSE)</f>
        <v>#N/A</v>
      </c>
      <c r="M2527" t="e">
        <f>VLOOKUP($A2527,授权!$A$1:$J$5305,COLUMN(D2528),FALSE)</f>
        <v>#N/A</v>
      </c>
      <c r="N2527" t="e">
        <f>VLOOKUP($A2527,授权!$A$1:$J$5305,COLUMN(E2528),FALSE)</f>
        <v>#N/A</v>
      </c>
      <c r="O2527" t="e">
        <f>VLOOKUP($A2527,授权!$A$1:$J$5305,COLUMN(F2528),FALSE)</f>
        <v>#N/A</v>
      </c>
      <c r="P2527" t="e">
        <f>VLOOKUP($A2527,授权!$A$1:$J$5305,COLUMN(G2528),FALSE)</f>
        <v>#N/A</v>
      </c>
      <c r="Q2527" t="e">
        <f>VLOOKUP($A2527,授权!$A$1:$J$5305,COLUMN(H2528),FALSE)</f>
        <v>#N/A</v>
      </c>
      <c r="R2527" t="e">
        <f>VLOOKUP($A2527,授权!$A$1:$J$5305,COLUMN(I2528),FALSE)</f>
        <v>#N/A</v>
      </c>
      <c r="S2527" t="e">
        <f>VLOOKUP($A2527,授权!$A$1:$J$5305,COLUMN(J2528),FALSE)</f>
        <v>#N/A</v>
      </c>
    </row>
    <row r="2528" spans="1:19" x14ac:dyDescent="0.25">
      <c r="A2528" t="s">
        <v>2527</v>
      </c>
      <c r="B2528">
        <f>VLOOKUP(A2528,申请!A$1:J$5305,2,FALSE)</f>
        <v>3</v>
      </c>
      <c r="C2528">
        <f>VLOOKUP(A2528,申请!A$1:J$5305,3,FALSE)</f>
        <v>3</v>
      </c>
      <c r="D2528">
        <f>VLOOKUP(A2528,申请!A$1:J$5305,4,FALSE)</f>
        <v>0</v>
      </c>
      <c r="E2528">
        <f>VLOOKUP(A2528,申请!A$1:J$5305,5,FALSE)</f>
        <v>3</v>
      </c>
      <c r="F2528">
        <f>VLOOKUP(A2528,申请!A$1:J$5305,6,FALSE)</f>
        <v>4</v>
      </c>
      <c r="G2528">
        <f>VLOOKUP(A2528,申请!A$1:J$5305,7,FALSE)</f>
        <v>1</v>
      </c>
      <c r="H2528">
        <f>VLOOKUP(A2528,申请!A$1:J$5305,8,FALSE)</f>
        <v>0</v>
      </c>
      <c r="I2528">
        <f>VLOOKUP(A2528,申请!A$1:J$5305,9,FALSE)</f>
        <v>3</v>
      </c>
      <c r="J2528">
        <f>VLOOKUP(A2528,申请!A$1:J$5305,10,FALSE)</f>
        <v>1</v>
      </c>
      <c r="K2528" t="e">
        <f>VLOOKUP($A2528,授权!$A$1:$J$5305,COLUMN(B2529),FALSE)</f>
        <v>#N/A</v>
      </c>
      <c r="L2528" t="e">
        <f>VLOOKUP($A2528,授权!$A$1:$J$5305,COLUMN(C2529),FALSE)</f>
        <v>#N/A</v>
      </c>
      <c r="M2528" t="e">
        <f>VLOOKUP($A2528,授权!$A$1:$J$5305,COLUMN(D2529),FALSE)</f>
        <v>#N/A</v>
      </c>
      <c r="N2528" t="e">
        <f>VLOOKUP($A2528,授权!$A$1:$J$5305,COLUMN(E2529),FALSE)</f>
        <v>#N/A</v>
      </c>
      <c r="O2528" t="e">
        <f>VLOOKUP($A2528,授权!$A$1:$J$5305,COLUMN(F2529),FALSE)</f>
        <v>#N/A</v>
      </c>
      <c r="P2528" t="e">
        <f>VLOOKUP($A2528,授权!$A$1:$J$5305,COLUMN(G2529),FALSE)</f>
        <v>#N/A</v>
      </c>
      <c r="Q2528" t="e">
        <f>VLOOKUP($A2528,授权!$A$1:$J$5305,COLUMN(H2529),FALSE)</f>
        <v>#N/A</v>
      </c>
      <c r="R2528" t="e">
        <f>VLOOKUP($A2528,授权!$A$1:$J$5305,COLUMN(I2529),FALSE)</f>
        <v>#N/A</v>
      </c>
      <c r="S2528" t="e">
        <f>VLOOKUP($A2528,授权!$A$1:$J$5305,COLUMN(J2529),FALSE)</f>
        <v>#N/A</v>
      </c>
    </row>
    <row r="2529" spans="1:19" x14ac:dyDescent="0.25">
      <c r="A2529" t="s">
        <v>2528</v>
      </c>
      <c r="B2529">
        <f>VLOOKUP(A2529,申请!A$1:J$5305,2,FALSE)</f>
        <v>2</v>
      </c>
      <c r="C2529">
        <f>VLOOKUP(A2529,申请!A$1:J$5305,3,FALSE)</f>
        <v>0</v>
      </c>
      <c r="D2529">
        <f>VLOOKUP(A2529,申请!A$1:J$5305,4,FALSE)</f>
        <v>2</v>
      </c>
      <c r="E2529">
        <f>VLOOKUP(A2529,申请!A$1:J$5305,5,FALSE)</f>
        <v>0</v>
      </c>
      <c r="F2529">
        <f>VLOOKUP(A2529,申请!A$1:J$5305,6,FALSE)</f>
        <v>3</v>
      </c>
      <c r="G2529">
        <f>VLOOKUP(A2529,申请!A$1:J$5305,7,FALSE)</f>
        <v>0</v>
      </c>
      <c r="H2529">
        <f>VLOOKUP(A2529,申请!A$1:J$5305,8,FALSE)</f>
        <v>1</v>
      </c>
      <c r="I2529">
        <f>VLOOKUP(A2529,申请!A$1:J$5305,9,FALSE)</f>
        <v>2</v>
      </c>
      <c r="J2529">
        <f>VLOOKUP(A2529,申请!A$1:J$5305,10,FALSE)</f>
        <v>1</v>
      </c>
      <c r="K2529" t="e">
        <f>VLOOKUP($A2529,授权!$A$1:$J$5305,COLUMN(B2530),FALSE)</f>
        <v>#N/A</v>
      </c>
      <c r="L2529" t="e">
        <f>VLOOKUP($A2529,授权!$A$1:$J$5305,COLUMN(C2530),FALSE)</f>
        <v>#N/A</v>
      </c>
      <c r="M2529" t="e">
        <f>VLOOKUP($A2529,授权!$A$1:$J$5305,COLUMN(D2530),FALSE)</f>
        <v>#N/A</v>
      </c>
      <c r="N2529" t="e">
        <f>VLOOKUP($A2529,授权!$A$1:$J$5305,COLUMN(E2530),FALSE)</f>
        <v>#N/A</v>
      </c>
      <c r="O2529" t="e">
        <f>VLOOKUP($A2529,授权!$A$1:$J$5305,COLUMN(F2530),FALSE)</f>
        <v>#N/A</v>
      </c>
      <c r="P2529" t="e">
        <f>VLOOKUP($A2529,授权!$A$1:$J$5305,COLUMN(G2530),FALSE)</f>
        <v>#N/A</v>
      </c>
      <c r="Q2529" t="e">
        <f>VLOOKUP($A2529,授权!$A$1:$J$5305,COLUMN(H2530),FALSE)</f>
        <v>#N/A</v>
      </c>
      <c r="R2529" t="e">
        <f>VLOOKUP($A2529,授权!$A$1:$J$5305,COLUMN(I2530),FALSE)</f>
        <v>#N/A</v>
      </c>
      <c r="S2529" t="e">
        <f>VLOOKUP($A2529,授权!$A$1:$J$5305,COLUMN(J2530),FALSE)</f>
        <v>#N/A</v>
      </c>
    </row>
    <row r="2530" spans="1:19" x14ac:dyDescent="0.25">
      <c r="A2530" t="s">
        <v>2529</v>
      </c>
      <c r="B2530">
        <f>VLOOKUP(A2530,申请!A$1:J$5305,2,FALSE)</f>
        <v>12</v>
      </c>
      <c r="C2530">
        <f>VLOOKUP(A2530,申请!A$1:J$5305,3,FALSE)</f>
        <v>12</v>
      </c>
      <c r="D2530">
        <f>VLOOKUP(A2530,申请!A$1:J$5305,4,FALSE)</f>
        <v>0</v>
      </c>
      <c r="E2530">
        <f>VLOOKUP(A2530,申请!A$1:J$5305,5,FALSE)</f>
        <v>2</v>
      </c>
      <c r="F2530">
        <f>VLOOKUP(A2530,申请!A$1:J$5305,6,FALSE)</f>
        <v>19</v>
      </c>
      <c r="G2530">
        <f>VLOOKUP(A2530,申请!A$1:J$5305,7,FALSE)</f>
        <v>1</v>
      </c>
      <c r="H2530">
        <f>VLOOKUP(A2530,申请!A$1:J$5305,8,FALSE)</f>
        <v>0</v>
      </c>
      <c r="I2530">
        <f>VLOOKUP(A2530,申请!A$1:J$5305,9,FALSE)</f>
        <v>18</v>
      </c>
      <c r="J2530">
        <f>VLOOKUP(A2530,申请!A$1:J$5305,10,FALSE)</f>
        <v>1</v>
      </c>
      <c r="K2530" t="e">
        <f>VLOOKUP($A2530,授权!$A$1:$J$5305,COLUMN(B2531),FALSE)</f>
        <v>#N/A</v>
      </c>
      <c r="L2530" t="e">
        <f>VLOOKUP($A2530,授权!$A$1:$J$5305,COLUMN(C2531),FALSE)</f>
        <v>#N/A</v>
      </c>
      <c r="M2530" t="e">
        <f>VLOOKUP($A2530,授权!$A$1:$J$5305,COLUMN(D2531),FALSE)</f>
        <v>#N/A</v>
      </c>
      <c r="N2530" t="e">
        <f>VLOOKUP($A2530,授权!$A$1:$J$5305,COLUMN(E2531),FALSE)</f>
        <v>#N/A</v>
      </c>
      <c r="O2530" t="e">
        <f>VLOOKUP($A2530,授权!$A$1:$J$5305,COLUMN(F2531),FALSE)</f>
        <v>#N/A</v>
      </c>
      <c r="P2530" t="e">
        <f>VLOOKUP($A2530,授权!$A$1:$J$5305,COLUMN(G2531),FALSE)</f>
        <v>#N/A</v>
      </c>
      <c r="Q2530" t="e">
        <f>VLOOKUP($A2530,授权!$A$1:$J$5305,COLUMN(H2531),FALSE)</f>
        <v>#N/A</v>
      </c>
      <c r="R2530" t="e">
        <f>VLOOKUP($A2530,授权!$A$1:$J$5305,COLUMN(I2531),FALSE)</f>
        <v>#N/A</v>
      </c>
      <c r="S2530" t="e">
        <f>VLOOKUP($A2530,授权!$A$1:$J$5305,COLUMN(J2531),FALSE)</f>
        <v>#N/A</v>
      </c>
    </row>
    <row r="2531" spans="1:19" x14ac:dyDescent="0.25">
      <c r="A2531" t="s">
        <v>2530</v>
      </c>
      <c r="B2531">
        <f>VLOOKUP(A2531,申请!A$1:J$5305,2,FALSE)</f>
        <v>1</v>
      </c>
      <c r="C2531">
        <f>VLOOKUP(A2531,申请!A$1:J$5305,3,FALSE)</f>
        <v>1</v>
      </c>
      <c r="D2531">
        <f>VLOOKUP(A2531,申请!A$1:J$5305,4,FALSE)</f>
        <v>0</v>
      </c>
      <c r="E2531">
        <f>VLOOKUP(A2531,申请!A$1:J$5305,5,FALSE)</f>
        <v>0</v>
      </c>
      <c r="F2531">
        <f>VLOOKUP(A2531,申请!A$1:J$5305,6,FALSE)</f>
        <v>3</v>
      </c>
      <c r="G2531">
        <f>VLOOKUP(A2531,申请!A$1:J$5305,7,FALSE)</f>
        <v>1</v>
      </c>
      <c r="H2531">
        <f>VLOOKUP(A2531,申请!A$1:J$5305,8,FALSE)</f>
        <v>0</v>
      </c>
      <c r="I2531">
        <f>VLOOKUP(A2531,申请!A$1:J$5305,9,FALSE)</f>
        <v>2</v>
      </c>
      <c r="J2531">
        <f>VLOOKUP(A2531,申请!A$1:J$5305,10,FALSE)</f>
        <v>1</v>
      </c>
      <c r="K2531" t="e">
        <f>VLOOKUP($A2531,授权!$A$1:$J$5305,COLUMN(B2532),FALSE)</f>
        <v>#N/A</v>
      </c>
      <c r="L2531" t="e">
        <f>VLOOKUP($A2531,授权!$A$1:$J$5305,COLUMN(C2532),FALSE)</f>
        <v>#N/A</v>
      </c>
      <c r="M2531" t="e">
        <f>VLOOKUP($A2531,授权!$A$1:$J$5305,COLUMN(D2532),FALSE)</f>
        <v>#N/A</v>
      </c>
      <c r="N2531" t="e">
        <f>VLOOKUP($A2531,授权!$A$1:$J$5305,COLUMN(E2532),FALSE)</f>
        <v>#N/A</v>
      </c>
      <c r="O2531" t="e">
        <f>VLOOKUP($A2531,授权!$A$1:$J$5305,COLUMN(F2532),FALSE)</f>
        <v>#N/A</v>
      </c>
      <c r="P2531" t="e">
        <f>VLOOKUP($A2531,授权!$A$1:$J$5305,COLUMN(G2532),FALSE)</f>
        <v>#N/A</v>
      </c>
      <c r="Q2531" t="e">
        <f>VLOOKUP($A2531,授权!$A$1:$J$5305,COLUMN(H2532),FALSE)</f>
        <v>#N/A</v>
      </c>
      <c r="R2531" t="e">
        <f>VLOOKUP($A2531,授权!$A$1:$J$5305,COLUMN(I2532),FALSE)</f>
        <v>#N/A</v>
      </c>
      <c r="S2531" t="e">
        <f>VLOOKUP($A2531,授权!$A$1:$J$5305,COLUMN(J2532),FALSE)</f>
        <v>#N/A</v>
      </c>
    </row>
    <row r="2532" spans="1:19" x14ac:dyDescent="0.25">
      <c r="A2532" t="s">
        <v>2531</v>
      </c>
      <c r="B2532">
        <f>VLOOKUP(A2532,申请!A$1:J$5305,2,FALSE)</f>
        <v>2</v>
      </c>
      <c r="C2532">
        <f>VLOOKUP(A2532,申请!A$1:J$5305,3,FALSE)</f>
        <v>0</v>
      </c>
      <c r="D2532">
        <f>VLOOKUP(A2532,申请!A$1:J$5305,4,FALSE)</f>
        <v>2</v>
      </c>
      <c r="E2532">
        <f>VLOOKUP(A2532,申请!A$1:J$5305,5,FALSE)</f>
        <v>1</v>
      </c>
      <c r="F2532">
        <f>VLOOKUP(A2532,申请!A$1:J$5305,6,FALSE)</f>
        <v>3</v>
      </c>
      <c r="G2532">
        <f>VLOOKUP(A2532,申请!A$1:J$5305,7,FALSE)</f>
        <v>0</v>
      </c>
      <c r="H2532">
        <f>VLOOKUP(A2532,申请!A$1:J$5305,8,FALSE)</f>
        <v>1</v>
      </c>
      <c r="I2532">
        <f>VLOOKUP(A2532,申请!A$1:J$5305,9,FALSE)</f>
        <v>2</v>
      </c>
      <c r="J2532">
        <f>VLOOKUP(A2532,申请!A$1:J$5305,10,FALSE)</f>
        <v>1</v>
      </c>
      <c r="K2532" t="e">
        <f>VLOOKUP($A2532,授权!$A$1:$J$5305,COLUMN(B2533),FALSE)</f>
        <v>#N/A</v>
      </c>
      <c r="L2532" t="e">
        <f>VLOOKUP($A2532,授权!$A$1:$J$5305,COLUMN(C2533),FALSE)</f>
        <v>#N/A</v>
      </c>
      <c r="M2532" t="e">
        <f>VLOOKUP($A2532,授权!$A$1:$J$5305,COLUMN(D2533),FALSE)</f>
        <v>#N/A</v>
      </c>
      <c r="N2532" t="e">
        <f>VLOOKUP($A2532,授权!$A$1:$J$5305,COLUMN(E2533),FALSE)</f>
        <v>#N/A</v>
      </c>
      <c r="O2532" t="e">
        <f>VLOOKUP($A2532,授权!$A$1:$J$5305,COLUMN(F2533),FALSE)</f>
        <v>#N/A</v>
      </c>
      <c r="P2532" t="e">
        <f>VLOOKUP($A2532,授权!$A$1:$J$5305,COLUMN(G2533),FALSE)</f>
        <v>#N/A</v>
      </c>
      <c r="Q2532" t="e">
        <f>VLOOKUP($A2532,授权!$A$1:$J$5305,COLUMN(H2533),FALSE)</f>
        <v>#N/A</v>
      </c>
      <c r="R2532" t="e">
        <f>VLOOKUP($A2532,授权!$A$1:$J$5305,COLUMN(I2533),FALSE)</f>
        <v>#N/A</v>
      </c>
      <c r="S2532" t="e">
        <f>VLOOKUP($A2532,授权!$A$1:$J$5305,COLUMN(J2533),FALSE)</f>
        <v>#N/A</v>
      </c>
    </row>
    <row r="2533" spans="1:19" x14ac:dyDescent="0.25">
      <c r="A2533" t="s">
        <v>2532</v>
      </c>
      <c r="B2533">
        <f>VLOOKUP(A2533,申请!A$1:J$5305,2,FALSE)</f>
        <v>1</v>
      </c>
      <c r="C2533">
        <f>VLOOKUP(A2533,申请!A$1:J$5305,3,FALSE)</f>
        <v>1</v>
      </c>
      <c r="D2533">
        <f>VLOOKUP(A2533,申请!A$1:J$5305,4,FALSE)</f>
        <v>0</v>
      </c>
      <c r="E2533">
        <f>VLOOKUP(A2533,申请!A$1:J$5305,5,FALSE)</f>
        <v>1</v>
      </c>
      <c r="F2533">
        <f>VLOOKUP(A2533,申请!A$1:J$5305,6,FALSE)</f>
        <v>3</v>
      </c>
      <c r="G2533">
        <f>VLOOKUP(A2533,申请!A$1:J$5305,7,FALSE)</f>
        <v>1</v>
      </c>
      <c r="H2533">
        <f>VLOOKUP(A2533,申请!A$1:J$5305,8,FALSE)</f>
        <v>0</v>
      </c>
      <c r="I2533">
        <f>VLOOKUP(A2533,申请!A$1:J$5305,9,FALSE)</f>
        <v>2</v>
      </c>
      <c r="J2533">
        <f>VLOOKUP(A2533,申请!A$1:J$5305,10,FALSE)</f>
        <v>1</v>
      </c>
      <c r="K2533" t="e">
        <f>VLOOKUP($A2533,授权!$A$1:$J$5305,COLUMN(B2534),FALSE)</f>
        <v>#N/A</v>
      </c>
      <c r="L2533" t="e">
        <f>VLOOKUP($A2533,授权!$A$1:$J$5305,COLUMN(C2534),FALSE)</f>
        <v>#N/A</v>
      </c>
      <c r="M2533" t="e">
        <f>VLOOKUP($A2533,授权!$A$1:$J$5305,COLUMN(D2534),FALSE)</f>
        <v>#N/A</v>
      </c>
      <c r="N2533" t="e">
        <f>VLOOKUP($A2533,授权!$A$1:$J$5305,COLUMN(E2534),FALSE)</f>
        <v>#N/A</v>
      </c>
      <c r="O2533" t="e">
        <f>VLOOKUP($A2533,授权!$A$1:$J$5305,COLUMN(F2534),FALSE)</f>
        <v>#N/A</v>
      </c>
      <c r="P2533" t="e">
        <f>VLOOKUP($A2533,授权!$A$1:$J$5305,COLUMN(G2534),FALSE)</f>
        <v>#N/A</v>
      </c>
      <c r="Q2533" t="e">
        <f>VLOOKUP($A2533,授权!$A$1:$J$5305,COLUMN(H2534),FALSE)</f>
        <v>#N/A</v>
      </c>
      <c r="R2533" t="e">
        <f>VLOOKUP($A2533,授权!$A$1:$J$5305,COLUMN(I2534),FALSE)</f>
        <v>#N/A</v>
      </c>
      <c r="S2533" t="e">
        <f>VLOOKUP($A2533,授权!$A$1:$J$5305,COLUMN(J2534),FALSE)</f>
        <v>#N/A</v>
      </c>
    </row>
    <row r="2534" spans="1:19" x14ac:dyDescent="0.25">
      <c r="A2534" t="s">
        <v>2533</v>
      </c>
      <c r="B2534">
        <f>VLOOKUP(A2534,申请!A$1:J$5305,2,FALSE)</f>
        <v>2</v>
      </c>
      <c r="C2534">
        <f>VLOOKUP(A2534,申请!A$1:J$5305,3,FALSE)</f>
        <v>2</v>
      </c>
      <c r="D2534">
        <f>VLOOKUP(A2534,申请!A$1:J$5305,4,FALSE)</f>
        <v>0</v>
      </c>
      <c r="E2534">
        <f>VLOOKUP(A2534,申请!A$1:J$5305,5,FALSE)</f>
        <v>0</v>
      </c>
      <c r="F2534">
        <f>VLOOKUP(A2534,申请!A$1:J$5305,6,FALSE)</f>
        <v>3</v>
      </c>
      <c r="G2534">
        <f>VLOOKUP(A2534,申请!A$1:J$5305,7,FALSE)</f>
        <v>1</v>
      </c>
      <c r="H2534">
        <f>VLOOKUP(A2534,申请!A$1:J$5305,8,FALSE)</f>
        <v>0</v>
      </c>
      <c r="I2534">
        <f>VLOOKUP(A2534,申请!A$1:J$5305,9,FALSE)</f>
        <v>2</v>
      </c>
      <c r="J2534">
        <f>VLOOKUP(A2534,申请!A$1:J$5305,10,FALSE)</f>
        <v>1</v>
      </c>
      <c r="K2534" t="e">
        <f>VLOOKUP($A2534,授权!$A$1:$J$5305,COLUMN(B2535),FALSE)</f>
        <v>#N/A</v>
      </c>
      <c r="L2534" t="e">
        <f>VLOOKUP($A2534,授权!$A$1:$J$5305,COLUMN(C2535),FALSE)</f>
        <v>#N/A</v>
      </c>
      <c r="M2534" t="e">
        <f>VLOOKUP($A2534,授权!$A$1:$J$5305,COLUMN(D2535),FALSE)</f>
        <v>#N/A</v>
      </c>
      <c r="N2534" t="e">
        <f>VLOOKUP($A2534,授权!$A$1:$J$5305,COLUMN(E2535),FALSE)</f>
        <v>#N/A</v>
      </c>
      <c r="O2534" t="e">
        <f>VLOOKUP($A2534,授权!$A$1:$J$5305,COLUMN(F2535),FALSE)</f>
        <v>#N/A</v>
      </c>
      <c r="P2534" t="e">
        <f>VLOOKUP($A2534,授权!$A$1:$J$5305,COLUMN(G2535),FALSE)</f>
        <v>#N/A</v>
      </c>
      <c r="Q2534" t="e">
        <f>VLOOKUP($A2534,授权!$A$1:$J$5305,COLUMN(H2535),FALSE)</f>
        <v>#N/A</v>
      </c>
      <c r="R2534" t="e">
        <f>VLOOKUP($A2534,授权!$A$1:$J$5305,COLUMN(I2535),FALSE)</f>
        <v>#N/A</v>
      </c>
      <c r="S2534" t="e">
        <f>VLOOKUP($A2534,授权!$A$1:$J$5305,COLUMN(J2535),FALSE)</f>
        <v>#N/A</v>
      </c>
    </row>
    <row r="2535" spans="1:19" x14ac:dyDescent="0.25">
      <c r="A2535" t="s">
        <v>2534</v>
      </c>
      <c r="B2535">
        <f>VLOOKUP(A2535,申请!A$1:J$5305,2,FALSE)</f>
        <v>1</v>
      </c>
      <c r="C2535">
        <f>VLOOKUP(A2535,申请!A$1:J$5305,3,FALSE)</f>
        <v>1</v>
      </c>
      <c r="D2535">
        <f>VLOOKUP(A2535,申请!A$1:J$5305,4,FALSE)</f>
        <v>0</v>
      </c>
      <c r="E2535">
        <f>VLOOKUP(A2535,申请!A$1:J$5305,5,FALSE)</f>
        <v>3</v>
      </c>
      <c r="F2535">
        <f>VLOOKUP(A2535,申请!A$1:J$5305,6,FALSE)</f>
        <v>2</v>
      </c>
      <c r="G2535">
        <f>VLOOKUP(A2535,申请!A$1:J$5305,7,FALSE)</f>
        <v>1</v>
      </c>
      <c r="H2535">
        <f>VLOOKUP(A2535,申请!A$1:J$5305,8,FALSE)</f>
        <v>0</v>
      </c>
      <c r="I2535">
        <f>VLOOKUP(A2535,申请!A$1:J$5305,9,FALSE)</f>
        <v>1</v>
      </c>
      <c r="J2535">
        <f>VLOOKUP(A2535,申请!A$1:J$5305,10,FALSE)</f>
        <v>1</v>
      </c>
      <c r="K2535" t="e">
        <f>VLOOKUP($A2535,授权!$A$1:$J$5305,COLUMN(B2536),FALSE)</f>
        <v>#N/A</v>
      </c>
      <c r="L2535" t="e">
        <f>VLOOKUP($A2535,授权!$A$1:$J$5305,COLUMN(C2536),FALSE)</f>
        <v>#N/A</v>
      </c>
      <c r="M2535" t="e">
        <f>VLOOKUP($A2535,授权!$A$1:$J$5305,COLUMN(D2536),FALSE)</f>
        <v>#N/A</v>
      </c>
      <c r="N2535" t="e">
        <f>VLOOKUP($A2535,授权!$A$1:$J$5305,COLUMN(E2536),FALSE)</f>
        <v>#N/A</v>
      </c>
      <c r="O2535" t="e">
        <f>VLOOKUP($A2535,授权!$A$1:$J$5305,COLUMN(F2536),FALSE)</f>
        <v>#N/A</v>
      </c>
      <c r="P2535" t="e">
        <f>VLOOKUP($A2535,授权!$A$1:$J$5305,COLUMN(G2536),FALSE)</f>
        <v>#N/A</v>
      </c>
      <c r="Q2535" t="e">
        <f>VLOOKUP($A2535,授权!$A$1:$J$5305,COLUMN(H2536),FALSE)</f>
        <v>#N/A</v>
      </c>
      <c r="R2535" t="e">
        <f>VLOOKUP($A2535,授权!$A$1:$J$5305,COLUMN(I2536),FALSE)</f>
        <v>#N/A</v>
      </c>
      <c r="S2535" t="e">
        <f>VLOOKUP($A2535,授权!$A$1:$J$5305,COLUMN(J2536),FALSE)</f>
        <v>#N/A</v>
      </c>
    </row>
    <row r="2536" spans="1:19" x14ac:dyDescent="0.25">
      <c r="A2536" t="s">
        <v>2535</v>
      </c>
      <c r="B2536">
        <f>VLOOKUP(A2536,申请!A$1:J$5305,2,FALSE)</f>
        <v>1</v>
      </c>
      <c r="C2536">
        <f>VLOOKUP(A2536,申请!A$1:J$5305,3,FALSE)</f>
        <v>1</v>
      </c>
      <c r="D2536">
        <f>VLOOKUP(A2536,申请!A$1:J$5305,4,FALSE)</f>
        <v>0</v>
      </c>
      <c r="E2536">
        <f>VLOOKUP(A2536,申请!A$1:J$5305,5,FALSE)</f>
        <v>2</v>
      </c>
      <c r="F2536">
        <f>VLOOKUP(A2536,申请!A$1:J$5305,6,FALSE)</f>
        <v>2</v>
      </c>
      <c r="G2536">
        <f>VLOOKUP(A2536,申请!A$1:J$5305,7,FALSE)</f>
        <v>1</v>
      </c>
      <c r="H2536">
        <f>VLOOKUP(A2536,申请!A$1:J$5305,8,FALSE)</f>
        <v>0</v>
      </c>
      <c r="I2536">
        <f>VLOOKUP(A2536,申请!A$1:J$5305,9,FALSE)</f>
        <v>1</v>
      </c>
      <c r="J2536">
        <f>VLOOKUP(A2536,申请!A$1:J$5305,10,FALSE)</f>
        <v>1</v>
      </c>
      <c r="K2536" t="e">
        <f>VLOOKUP($A2536,授权!$A$1:$J$5305,COLUMN(B2537),FALSE)</f>
        <v>#N/A</v>
      </c>
      <c r="L2536" t="e">
        <f>VLOOKUP($A2536,授权!$A$1:$J$5305,COLUMN(C2537),FALSE)</f>
        <v>#N/A</v>
      </c>
      <c r="M2536" t="e">
        <f>VLOOKUP($A2536,授权!$A$1:$J$5305,COLUMN(D2537),FALSE)</f>
        <v>#N/A</v>
      </c>
      <c r="N2536" t="e">
        <f>VLOOKUP($A2536,授权!$A$1:$J$5305,COLUMN(E2537),FALSE)</f>
        <v>#N/A</v>
      </c>
      <c r="O2536" t="e">
        <f>VLOOKUP($A2536,授权!$A$1:$J$5305,COLUMN(F2537),FALSE)</f>
        <v>#N/A</v>
      </c>
      <c r="P2536" t="e">
        <f>VLOOKUP($A2536,授权!$A$1:$J$5305,COLUMN(G2537),FALSE)</f>
        <v>#N/A</v>
      </c>
      <c r="Q2536" t="e">
        <f>VLOOKUP($A2536,授权!$A$1:$J$5305,COLUMN(H2537),FALSE)</f>
        <v>#N/A</v>
      </c>
      <c r="R2536" t="e">
        <f>VLOOKUP($A2536,授权!$A$1:$J$5305,COLUMN(I2537),FALSE)</f>
        <v>#N/A</v>
      </c>
      <c r="S2536" t="e">
        <f>VLOOKUP($A2536,授权!$A$1:$J$5305,COLUMN(J2537),FALSE)</f>
        <v>#N/A</v>
      </c>
    </row>
    <row r="2537" spans="1:19" x14ac:dyDescent="0.25">
      <c r="A2537" t="s">
        <v>2536</v>
      </c>
      <c r="B2537">
        <f>VLOOKUP(A2537,申请!A$1:J$5305,2,FALSE)</f>
        <v>8</v>
      </c>
      <c r="C2537">
        <f>VLOOKUP(A2537,申请!A$1:J$5305,3,FALSE)</f>
        <v>8</v>
      </c>
      <c r="D2537">
        <f>VLOOKUP(A2537,申请!A$1:J$5305,4,FALSE)</f>
        <v>0</v>
      </c>
      <c r="E2537">
        <f>VLOOKUP(A2537,申请!A$1:J$5305,5,FALSE)</f>
        <v>1</v>
      </c>
      <c r="F2537">
        <f>VLOOKUP(A2537,申请!A$1:J$5305,6,FALSE)</f>
        <v>9</v>
      </c>
      <c r="G2537">
        <f>VLOOKUP(A2537,申请!A$1:J$5305,7,FALSE)</f>
        <v>1</v>
      </c>
      <c r="H2537">
        <f>VLOOKUP(A2537,申请!A$1:J$5305,8,FALSE)</f>
        <v>0</v>
      </c>
      <c r="I2537">
        <f>VLOOKUP(A2537,申请!A$1:J$5305,9,FALSE)</f>
        <v>8</v>
      </c>
      <c r="J2537">
        <f>VLOOKUP(A2537,申请!A$1:J$5305,10,FALSE)</f>
        <v>1</v>
      </c>
      <c r="K2537" t="e">
        <f>VLOOKUP($A2537,授权!$A$1:$J$5305,COLUMN(B2538),FALSE)</f>
        <v>#N/A</v>
      </c>
      <c r="L2537" t="e">
        <f>VLOOKUP($A2537,授权!$A$1:$J$5305,COLUMN(C2538),FALSE)</f>
        <v>#N/A</v>
      </c>
      <c r="M2537" t="e">
        <f>VLOOKUP($A2537,授权!$A$1:$J$5305,COLUMN(D2538),FALSE)</f>
        <v>#N/A</v>
      </c>
      <c r="N2537" t="e">
        <f>VLOOKUP($A2537,授权!$A$1:$J$5305,COLUMN(E2538),FALSE)</f>
        <v>#N/A</v>
      </c>
      <c r="O2537" t="e">
        <f>VLOOKUP($A2537,授权!$A$1:$J$5305,COLUMN(F2538),FALSE)</f>
        <v>#N/A</v>
      </c>
      <c r="P2537" t="e">
        <f>VLOOKUP($A2537,授权!$A$1:$J$5305,COLUMN(G2538),FALSE)</f>
        <v>#N/A</v>
      </c>
      <c r="Q2537" t="e">
        <f>VLOOKUP($A2537,授权!$A$1:$J$5305,COLUMN(H2538),FALSE)</f>
        <v>#N/A</v>
      </c>
      <c r="R2537" t="e">
        <f>VLOOKUP($A2537,授权!$A$1:$J$5305,COLUMN(I2538),FALSE)</f>
        <v>#N/A</v>
      </c>
      <c r="S2537" t="e">
        <f>VLOOKUP($A2537,授权!$A$1:$J$5305,COLUMN(J2538),FALSE)</f>
        <v>#N/A</v>
      </c>
    </row>
    <row r="2538" spans="1:19" x14ac:dyDescent="0.25">
      <c r="A2538" t="s">
        <v>2537</v>
      </c>
      <c r="B2538">
        <f>VLOOKUP(A2538,申请!A$1:J$5305,2,FALSE)</f>
        <v>1</v>
      </c>
      <c r="C2538">
        <f>VLOOKUP(A2538,申请!A$1:J$5305,3,FALSE)</f>
        <v>1</v>
      </c>
      <c r="D2538">
        <f>VLOOKUP(A2538,申请!A$1:J$5305,4,FALSE)</f>
        <v>0</v>
      </c>
      <c r="E2538">
        <f>VLOOKUP(A2538,申请!A$1:J$5305,5,FALSE)</f>
        <v>0</v>
      </c>
      <c r="F2538">
        <f>VLOOKUP(A2538,申请!A$1:J$5305,6,FALSE)</f>
        <v>3</v>
      </c>
      <c r="G2538">
        <f>VLOOKUP(A2538,申请!A$1:J$5305,7,FALSE)</f>
        <v>1</v>
      </c>
      <c r="H2538">
        <f>VLOOKUP(A2538,申请!A$1:J$5305,8,FALSE)</f>
        <v>0</v>
      </c>
      <c r="I2538">
        <f>VLOOKUP(A2538,申请!A$1:J$5305,9,FALSE)</f>
        <v>2</v>
      </c>
      <c r="J2538">
        <f>VLOOKUP(A2538,申请!A$1:J$5305,10,FALSE)</f>
        <v>1</v>
      </c>
      <c r="K2538" t="e">
        <f>VLOOKUP($A2538,授权!$A$1:$J$5305,COLUMN(B2539),FALSE)</f>
        <v>#N/A</v>
      </c>
      <c r="L2538" t="e">
        <f>VLOOKUP($A2538,授权!$A$1:$J$5305,COLUMN(C2539),FALSE)</f>
        <v>#N/A</v>
      </c>
      <c r="M2538" t="e">
        <f>VLOOKUP($A2538,授权!$A$1:$J$5305,COLUMN(D2539),FALSE)</f>
        <v>#N/A</v>
      </c>
      <c r="N2538" t="e">
        <f>VLOOKUP($A2538,授权!$A$1:$J$5305,COLUMN(E2539),FALSE)</f>
        <v>#N/A</v>
      </c>
      <c r="O2538" t="e">
        <f>VLOOKUP($A2538,授权!$A$1:$J$5305,COLUMN(F2539),FALSE)</f>
        <v>#N/A</v>
      </c>
      <c r="P2538" t="e">
        <f>VLOOKUP($A2538,授权!$A$1:$J$5305,COLUMN(G2539),FALSE)</f>
        <v>#N/A</v>
      </c>
      <c r="Q2538" t="e">
        <f>VLOOKUP($A2538,授权!$A$1:$J$5305,COLUMN(H2539),FALSE)</f>
        <v>#N/A</v>
      </c>
      <c r="R2538" t="e">
        <f>VLOOKUP($A2538,授权!$A$1:$J$5305,COLUMN(I2539),FALSE)</f>
        <v>#N/A</v>
      </c>
      <c r="S2538" t="e">
        <f>VLOOKUP($A2538,授权!$A$1:$J$5305,COLUMN(J2539),FALSE)</f>
        <v>#N/A</v>
      </c>
    </row>
    <row r="2539" spans="1:19" x14ac:dyDescent="0.25">
      <c r="A2539" t="s">
        <v>2538</v>
      </c>
      <c r="B2539">
        <f>VLOOKUP(A2539,申请!A$1:J$5305,2,FALSE)</f>
        <v>3</v>
      </c>
      <c r="C2539">
        <f>VLOOKUP(A2539,申请!A$1:J$5305,3,FALSE)</f>
        <v>3</v>
      </c>
      <c r="D2539">
        <f>VLOOKUP(A2539,申请!A$1:J$5305,4,FALSE)</f>
        <v>0</v>
      </c>
      <c r="E2539">
        <f>VLOOKUP(A2539,申请!A$1:J$5305,5,FALSE)</f>
        <v>2</v>
      </c>
      <c r="F2539">
        <f>VLOOKUP(A2539,申请!A$1:J$5305,6,FALSE)</f>
        <v>6</v>
      </c>
      <c r="G2539">
        <f>VLOOKUP(A2539,申请!A$1:J$5305,7,FALSE)</f>
        <v>1</v>
      </c>
      <c r="H2539">
        <f>VLOOKUP(A2539,申请!A$1:J$5305,8,FALSE)</f>
        <v>0</v>
      </c>
      <c r="I2539">
        <f>VLOOKUP(A2539,申请!A$1:J$5305,9,FALSE)</f>
        <v>5</v>
      </c>
      <c r="J2539">
        <f>VLOOKUP(A2539,申请!A$1:J$5305,10,FALSE)</f>
        <v>1</v>
      </c>
      <c r="K2539" t="e">
        <f>VLOOKUP($A2539,授权!$A$1:$J$5305,COLUMN(B2540),FALSE)</f>
        <v>#N/A</v>
      </c>
      <c r="L2539" t="e">
        <f>VLOOKUP($A2539,授权!$A$1:$J$5305,COLUMN(C2540),FALSE)</f>
        <v>#N/A</v>
      </c>
      <c r="M2539" t="e">
        <f>VLOOKUP($A2539,授权!$A$1:$J$5305,COLUMN(D2540),FALSE)</f>
        <v>#N/A</v>
      </c>
      <c r="N2539" t="e">
        <f>VLOOKUP($A2539,授权!$A$1:$J$5305,COLUMN(E2540),FALSE)</f>
        <v>#N/A</v>
      </c>
      <c r="O2539" t="e">
        <f>VLOOKUP($A2539,授权!$A$1:$J$5305,COLUMN(F2540),FALSE)</f>
        <v>#N/A</v>
      </c>
      <c r="P2539" t="e">
        <f>VLOOKUP($A2539,授权!$A$1:$J$5305,COLUMN(G2540),FALSE)</f>
        <v>#N/A</v>
      </c>
      <c r="Q2539" t="e">
        <f>VLOOKUP($A2539,授权!$A$1:$J$5305,COLUMN(H2540),FALSE)</f>
        <v>#N/A</v>
      </c>
      <c r="R2539" t="e">
        <f>VLOOKUP($A2539,授权!$A$1:$J$5305,COLUMN(I2540),FALSE)</f>
        <v>#N/A</v>
      </c>
      <c r="S2539" t="e">
        <f>VLOOKUP($A2539,授权!$A$1:$J$5305,COLUMN(J2540),FALSE)</f>
        <v>#N/A</v>
      </c>
    </row>
    <row r="2540" spans="1:19" x14ac:dyDescent="0.25">
      <c r="A2540" t="s">
        <v>2539</v>
      </c>
      <c r="B2540">
        <f>VLOOKUP(A2540,申请!A$1:J$5305,2,FALSE)</f>
        <v>11</v>
      </c>
      <c r="C2540">
        <f>VLOOKUP(A2540,申请!A$1:J$5305,3,FALSE)</f>
        <v>11</v>
      </c>
      <c r="D2540">
        <f>VLOOKUP(A2540,申请!A$1:J$5305,4,FALSE)</f>
        <v>0</v>
      </c>
      <c r="E2540">
        <f>VLOOKUP(A2540,申请!A$1:J$5305,5,FALSE)</f>
        <v>1</v>
      </c>
      <c r="F2540">
        <f>VLOOKUP(A2540,申请!A$1:J$5305,6,FALSE)</f>
        <v>12</v>
      </c>
      <c r="G2540">
        <f>VLOOKUP(A2540,申请!A$1:J$5305,7,FALSE)</f>
        <v>1</v>
      </c>
      <c r="H2540">
        <f>VLOOKUP(A2540,申请!A$1:J$5305,8,FALSE)</f>
        <v>0</v>
      </c>
      <c r="I2540">
        <f>VLOOKUP(A2540,申请!A$1:J$5305,9,FALSE)</f>
        <v>11</v>
      </c>
      <c r="J2540">
        <f>VLOOKUP(A2540,申请!A$1:J$5305,10,FALSE)</f>
        <v>1</v>
      </c>
      <c r="K2540" t="e">
        <f>VLOOKUP($A2540,授权!$A$1:$J$5305,COLUMN(B2541),FALSE)</f>
        <v>#N/A</v>
      </c>
      <c r="L2540" t="e">
        <f>VLOOKUP($A2540,授权!$A$1:$J$5305,COLUMN(C2541),FALSE)</f>
        <v>#N/A</v>
      </c>
      <c r="M2540" t="e">
        <f>VLOOKUP($A2540,授权!$A$1:$J$5305,COLUMN(D2541),FALSE)</f>
        <v>#N/A</v>
      </c>
      <c r="N2540" t="e">
        <f>VLOOKUP($A2540,授权!$A$1:$J$5305,COLUMN(E2541),FALSE)</f>
        <v>#N/A</v>
      </c>
      <c r="O2540" t="e">
        <f>VLOOKUP($A2540,授权!$A$1:$J$5305,COLUMN(F2541),FALSE)</f>
        <v>#N/A</v>
      </c>
      <c r="P2540" t="e">
        <f>VLOOKUP($A2540,授权!$A$1:$J$5305,COLUMN(G2541),FALSE)</f>
        <v>#N/A</v>
      </c>
      <c r="Q2540" t="e">
        <f>VLOOKUP($A2540,授权!$A$1:$J$5305,COLUMN(H2541),FALSE)</f>
        <v>#N/A</v>
      </c>
      <c r="R2540" t="e">
        <f>VLOOKUP($A2540,授权!$A$1:$J$5305,COLUMN(I2541),FALSE)</f>
        <v>#N/A</v>
      </c>
      <c r="S2540" t="e">
        <f>VLOOKUP($A2540,授权!$A$1:$J$5305,COLUMN(J2541),FALSE)</f>
        <v>#N/A</v>
      </c>
    </row>
    <row r="2541" spans="1:19" x14ac:dyDescent="0.25">
      <c r="A2541" t="s">
        <v>2540</v>
      </c>
      <c r="B2541">
        <f>VLOOKUP(A2541,申请!A$1:J$5305,2,FALSE)</f>
        <v>3</v>
      </c>
      <c r="C2541">
        <f>VLOOKUP(A2541,申请!A$1:J$5305,3,FALSE)</f>
        <v>3</v>
      </c>
      <c r="D2541">
        <f>VLOOKUP(A2541,申请!A$1:J$5305,4,FALSE)</f>
        <v>0</v>
      </c>
      <c r="E2541">
        <f>VLOOKUP(A2541,申请!A$1:J$5305,5,FALSE)</f>
        <v>0</v>
      </c>
      <c r="F2541">
        <f>VLOOKUP(A2541,申请!A$1:J$5305,6,FALSE)</f>
        <v>4</v>
      </c>
      <c r="G2541">
        <f>VLOOKUP(A2541,申请!A$1:J$5305,7,FALSE)</f>
        <v>1</v>
      </c>
      <c r="H2541">
        <f>VLOOKUP(A2541,申请!A$1:J$5305,8,FALSE)</f>
        <v>0</v>
      </c>
      <c r="I2541">
        <f>VLOOKUP(A2541,申请!A$1:J$5305,9,FALSE)</f>
        <v>3</v>
      </c>
      <c r="J2541">
        <f>VLOOKUP(A2541,申请!A$1:J$5305,10,FALSE)</f>
        <v>1</v>
      </c>
      <c r="K2541" t="e">
        <f>VLOOKUP($A2541,授权!$A$1:$J$5305,COLUMN(B2542),FALSE)</f>
        <v>#N/A</v>
      </c>
      <c r="L2541" t="e">
        <f>VLOOKUP($A2541,授权!$A$1:$J$5305,COLUMN(C2542),FALSE)</f>
        <v>#N/A</v>
      </c>
      <c r="M2541" t="e">
        <f>VLOOKUP($A2541,授权!$A$1:$J$5305,COLUMN(D2542),FALSE)</f>
        <v>#N/A</v>
      </c>
      <c r="N2541" t="e">
        <f>VLOOKUP($A2541,授权!$A$1:$J$5305,COLUMN(E2542),FALSE)</f>
        <v>#N/A</v>
      </c>
      <c r="O2541" t="e">
        <f>VLOOKUP($A2541,授权!$A$1:$J$5305,COLUMN(F2542),FALSE)</f>
        <v>#N/A</v>
      </c>
      <c r="P2541" t="e">
        <f>VLOOKUP($A2541,授权!$A$1:$J$5305,COLUMN(G2542),FALSE)</f>
        <v>#N/A</v>
      </c>
      <c r="Q2541" t="e">
        <f>VLOOKUP($A2541,授权!$A$1:$J$5305,COLUMN(H2542),FALSE)</f>
        <v>#N/A</v>
      </c>
      <c r="R2541" t="e">
        <f>VLOOKUP($A2541,授权!$A$1:$J$5305,COLUMN(I2542),FALSE)</f>
        <v>#N/A</v>
      </c>
      <c r="S2541" t="e">
        <f>VLOOKUP($A2541,授权!$A$1:$J$5305,COLUMN(J2542),FALSE)</f>
        <v>#N/A</v>
      </c>
    </row>
    <row r="2542" spans="1:19" x14ac:dyDescent="0.25">
      <c r="A2542" t="s">
        <v>2541</v>
      </c>
      <c r="B2542">
        <f>VLOOKUP(A2542,申请!A$1:J$5305,2,FALSE)</f>
        <v>1</v>
      </c>
      <c r="C2542">
        <f>VLOOKUP(A2542,申请!A$1:J$5305,3,FALSE)</f>
        <v>1</v>
      </c>
      <c r="D2542">
        <f>VLOOKUP(A2542,申请!A$1:J$5305,4,FALSE)</f>
        <v>0</v>
      </c>
      <c r="E2542">
        <f>VLOOKUP(A2542,申请!A$1:J$5305,5,FALSE)</f>
        <v>1</v>
      </c>
      <c r="F2542">
        <f>VLOOKUP(A2542,申请!A$1:J$5305,6,FALSE)</f>
        <v>2</v>
      </c>
      <c r="G2542">
        <f>VLOOKUP(A2542,申请!A$1:J$5305,7,FALSE)</f>
        <v>1</v>
      </c>
      <c r="H2542">
        <f>VLOOKUP(A2542,申请!A$1:J$5305,8,FALSE)</f>
        <v>0</v>
      </c>
      <c r="I2542">
        <f>VLOOKUP(A2542,申请!A$1:J$5305,9,FALSE)</f>
        <v>1</v>
      </c>
      <c r="J2542">
        <f>VLOOKUP(A2542,申请!A$1:J$5305,10,FALSE)</f>
        <v>1</v>
      </c>
      <c r="K2542" t="e">
        <f>VLOOKUP($A2542,授权!$A$1:$J$5305,COLUMN(B2543),FALSE)</f>
        <v>#N/A</v>
      </c>
      <c r="L2542" t="e">
        <f>VLOOKUP($A2542,授权!$A$1:$J$5305,COLUMN(C2543),FALSE)</f>
        <v>#N/A</v>
      </c>
      <c r="M2542" t="e">
        <f>VLOOKUP($A2542,授权!$A$1:$J$5305,COLUMN(D2543),FALSE)</f>
        <v>#N/A</v>
      </c>
      <c r="N2542" t="e">
        <f>VLOOKUP($A2542,授权!$A$1:$J$5305,COLUMN(E2543),FALSE)</f>
        <v>#N/A</v>
      </c>
      <c r="O2542" t="e">
        <f>VLOOKUP($A2542,授权!$A$1:$J$5305,COLUMN(F2543),FALSE)</f>
        <v>#N/A</v>
      </c>
      <c r="P2542" t="e">
        <f>VLOOKUP($A2542,授权!$A$1:$J$5305,COLUMN(G2543),FALSE)</f>
        <v>#N/A</v>
      </c>
      <c r="Q2542" t="e">
        <f>VLOOKUP($A2542,授权!$A$1:$J$5305,COLUMN(H2543),FALSE)</f>
        <v>#N/A</v>
      </c>
      <c r="R2542" t="e">
        <f>VLOOKUP($A2542,授权!$A$1:$J$5305,COLUMN(I2543),FALSE)</f>
        <v>#N/A</v>
      </c>
      <c r="S2542" t="e">
        <f>VLOOKUP($A2542,授权!$A$1:$J$5305,COLUMN(J2543),FALSE)</f>
        <v>#N/A</v>
      </c>
    </row>
    <row r="2543" spans="1:19" x14ac:dyDescent="0.25">
      <c r="A2543" t="s">
        <v>2542</v>
      </c>
      <c r="B2543">
        <f>VLOOKUP(A2543,申请!A$1:J$5305,2,FALSE)</f>
        <v>3</v>
      </c>
      <c r="C2543">
        <f>VLOOKUP(A2543,申请!A$1:J$5305,3,FALSE)</f>
        <v>3</v>
      </c>
      <c r="D2543">
        <f>VLOOKUP(A2543,申请!A$1:J$5305,4,FALSE)</f>
        <v>0</v>
      </c>
      <c r="E2543">
        <f>VLOOKUP(A2543,申请!A$1:J$5305,5,FALSE)</f>
        <v>0</v>
      </c>
      <c r="F2543">
        <f>VLOOKUP(A2543,申请!A$1:J$5305,6,FALSE)</f>
        <v>3</v>
      </c>
      <c r="G2543">
        <f>VLOOKUP(A2543,申请!A$1:J$5305,7,FALSE)</f>
        <v>1</v>
      </c>
      <c r="H2543">
        <f>VLOOKUP(A2543,申请!A$1:J$5305,8,FALSE)</f>
        <v>0</v>
      </c>
      <c r="I2543">
        <f>VLOOKUP(A2543,申请!A$1:J$5305,9,FALSE)</f>
        <v>3</v>
      </c>
      <c r="J2543">
        <f>VLOOKUP(A2543,申请!A$1:J$5305,10,FALSE)</f>
        <v>0</v>
      </c>
      <c r="K2543" t="e">
        <f>VLOOKUP($A2543,授权!$A$1:$J$5305,COLUMN(B2544),FALSE)</f>
        <v>#N/A</v>
      </c>
      <c r="L2543" t="e">
        <f>VLOOKUP($A2543,授权!$A$1:$J$5305,COLUMN(C2544),FALSE)</f>
        <v>#N/A</v>
      </c>
      <c r="M2543" t="e">
        <f>VLOOKUP($A2543,授权!$A$1:$J$5305,COLUMN(D2544),FALSE)</f>
        <v>#N/A</v>
      </c>
      <c r="N2543" t="e">
        <f>VLOOKUP($A2543,授权!$A$1:$J$5305,COLUMN(E2544),FALSE)</f>
        <v>#N/A</v>
      </c>
      <c r="O2543" t="e">
        <f>VLOOKUP($A2543,授权!$A$1:$J$5305,COLUMN(F2544),FALSE)</f>
        <v>#N/A</v>
      </c>
      <c r="P2543" t="e">
        <f>VLOOKUP($A2543,授权!$A$1:$J$5305,COLUMN(G2544),FALSE)</f>
        <v>#N/A</v>
      </c>
      <c r="Q2543" t="e">
        <f>VLOOKUP($A2543,授权!$A$1:$J$5305,COLUMN(H2544),FALSE)</f>
        <v>#N/A</v>
      </c>
      <c r="R2543" t="e">
        <f>VLOOKUP($A2543,授权!$A$1:$J$5305,COLUMN(I2544),FALSE)</f>
        <v>#N/A</v>
      </c>
      <c r="S2543" t="e">
        <f>VLOOKUP($A2543,授权!$A$1:$J$5305,COLUMN(J2544),FALSE)</f>
        <v>#N/A</v>
      </c>
    </row>
    <row r="2544" spans="1:19" x14ac:dyDescent="0.25">
      <c r="A2544" t="s">
        <v>2543</v>
      </c>
      <c r="B2544">
        <f>VLOOKUP(A2544,申请!A$1:J$5305,2,FALSE)</f>
        <v>1</v>
      </c>
      <c r="C2544">
        <f>VLOOKUP(A2544,申请!A$1:J$5305,3,FALSE)</f>
        <v>0</v>
      </c>
      <c r="D2544">
        <f>VLOOKUP(A2544,申请!A$1:J$5305,4,FALSE)</f>
        <v>1</v>
      </c>
      <c r="E2544">
        <f>VLOOKUP(A2544,申请!A$1:J$5305,5,FALSE)</f>
        <v>1</v>
      </c>
      <c r="F2544">
        <f>VLOOKUP(A2544,申请!A$1:J$5305,6,FALSE)</f>
        <v>1</v>
      </c>
      <c r="G2544">
        <f>VLOOKUP(A2544,申请!A$1:J$5305,7,FALSE)</f>
        <v>0</v>
      </c>
      <c r="H2544">
        <f>VLOOKUP(A2544,申请!A$1:J$5305,8,FALSE)</f>
        <v>1</v>
      </c>
      <c r="I2544">
        <f>VLOOKUP(A2544,申请!A$1:J$5305,9,FALSE)</f>
        <v>1</v>
      </c>
      <c r="J2544">
        <f>VLOOKUP(A2544,申请!A$1:J$5305,10,FALSE)</f>
        <v>0</v>
      </c>
      <c r="K2544" t="e">
        <f>VLOOKUP($A2544,授权!$A$1:$J$5305,COLUMN(B2545),FALSE)</f>
        <v>#N/A</v>
      </c>
      <c r="L2544" t="e">
        <f>VLOOKUP($A2544,授权!$A$1:$J$5305,COLUMN(C2545),FALSE)</f>
        <v>#N/A</v>
      </c>
      <c r="M2544" t="e">
        <f>VLOOKUP($A2544,授权!$A$1:$J$5305,COLUMN(D2545),FALSE)</f>
        <v>#N/A</v>
      </c>
      <c r="N2544" t="e">
        <f>VLOOKUP($A2544,授权!$A$1:$J$5305,COLUMN(E2545),FALSE)</f>
        <v>#N/A</v>
      </c>
      <c r="O2544" t="e">
        <f>VLOOKUP($A2544,授权!$A$1:$J$5305,COLUMN(F2545),FALSE)</f>
        <v>#N/A</v>
      </c>
      <c r="P2544" t="e">
        <f>VLOOKUP($A2544,授权!$A$1:$J$5305,COLUMN(G2545),FALSE)</f>
        <v>#N/A</v>
      </c>
      <c r="Q2544" t="e">
        <f>VLOOKUP($A2544,授权!$A$1:$J$5305,COLUMN(H2545),FALSE)</f>
        <v>#N/A</v>
      </c>
      <c r="R2544" t="e">
        <f>VLOOKUP($A2544,授权!$A$1:$J$5305,COLUMN(I2545),FALSE)</f>
        <v>#N/A</v>
      </c>
      <c r="S2544" t="e">
        <f>VLOOKUP($A2544,授权!$A$1:$J$5305,COLUMN(J2545),FALSE)</f>
        <v>#N/A</v>
      </c>
    </row>
    <row r="2545" spans="1:19" x14ac:dyDescent="0.25">
      <c r="A2545" t="s">
        <v>2544</v>
      </c>
      <c r="B2545">
        <f>VLOOKUP(A2545,申请!A$1:J$5305,2,FALSE)</f>
        <v>1</v>
      </c>
      <c r="C2545">
        <f>VLOOKUP(A2545,申请!A$1:J$5305,3,FALSE)</f>
        <v>1</v>
      </c>
      <c r="D2545">
        <f>VLOOKUP(A2545,申请!A$1:J$5305,4,FALSE)</f>
        <v>0</v>
      </c>
      <c r="E2545">
        <f>VLOOKUP(A2545,申请!A$1:J$5305,5,FALSE)</f>
        <v>0</v>
      </c>
      <c r="F2545">
        <f>VLOOKUP(A2545,申请!A$1:J$5305,6,FALSE)</f>
        <v>1</v>
      </c>
      <c r="G2545">
        <f>VLOOKUP(A2545,申请!A$1:J$5305,7,FALSE)</f>
        <v>1</v>
      </c>
      <c r="H2545">
        <f>VLOOKUP(A2545,申请!A$1:J$5305,8,FALSE)</f>
        <v>0</v>
      </c>
      <c r="I2545">
        <f>VLOOKUP(A2545,申请!A$1:J$5305,9,FALSE)</f>
        <v>1</v>
      </c>
      <c r="J2545">
        <f>VLOOKUP(A2545,申请!A$1:J$5305,10,FALSE)</f>
        <v>0</v>
      </c>
      <c r="K2545" t="e">
        <f>VLOOKUP($A2545,授权!$A$1:$J$5305,COLUMN(B2546),FALSE)</f>
        <v>#N/A</v>
      </c>
      <c r="L2545" t="e">
        <f>VLOOKUP($A2545,授权!$A$1:$J$5305,COLUMN(C2546),FALSE)</f>
        <v>#N/A</v>
      </c>
      <c r="M2545" t="e">
        <f>VLOOKUP($A2545,授权!$A$1:$J$5305,COLUMN(D2546),FALSE)</f>
        <v>#N/A</v>
      </c>
      <c r="N2545" t="e">
        <f>VLOOKUP($A2545,授权!$A$1:$J$5305,COLUMN(E2546),FALSE)</f>
        <v>#N/A</v>
      </c>
      <c r="O2545" t="e">
        <f>VLOOKUP($A2545,授权!$A$1:$J$5305,COLUMN(F2546),FALSE)</f>
        <v>#N/A</v>
      </c>
      <c r="P2545" t="e">
        <f>VLOOKUP($A2545,授权!$A$1:$J$5305,COLUMN(G2546),FALSE)</f>
        <v>#N/A</v>
      </c>
      <c r="Q2545" t="e">
        <f>VLOOKUP($A2545,授权!$A$1:$J$5305,COLUMN(H2546),FALSE)</f>
        <v>#N/A</v>
      </c>
      <c r="R2545" t="e">
        <f>VLOOKUP($A2545,授权!$A$1:$J$5305,COLUMN(I2546),FALSE)</f>
        <v>#N/A</v>
      </c>
      <c r="S2545" t="e">
        <f>VLOOKUP($A2545,授权!$A$1:$J$5305,COLUMN(J2546),FALSE)</f>
        <v>#N/A</v>
      </c>
    </row>
    <row r="2546" spans="1:19" x14ac:dyDescent="0.25">
      <c r="A2546" t="s">
        <v>2545</v>
      </c>
      <c r="B2546">
        <f>VLOOKUP(A2546,申请!A$1:J$5305,2,FALSE)</f>
        <v>1</v>
      </c>
      <c r="C2546">
        <f>VLOOKUP(A2546,申请!A$1:J$5305,3,FALSE)</f>
        <v>1</v>
      </c>
      <c r="D2546">
        <f>VLOOKUP(A2546,申请!A$1:J$5305,4,FALSE)</f>
        <v>0</v>
      </c>
      <c r="E2546">
        <f>VLOOKUP(A2546,申请!A$1:J$5305,5,FALSE)</f>
        <v>0</v>
      </c>
      <c r="F2546">
        <f>VLOOKUP(A2546,申请!A$1:J$5305,6,FALSE)</f>
        <v>1</v>
      </c>
      <c r="G2546">
        <f>VLOOKUP(A2546,申请!A$1:J$5305,7,FALSE)</f>
        <v>1</v>
      </c>
      <c r="H2546">
        <f>VLOOKUP(A2546,申请!A$1:J$5305,8,FALSE)</f>
        <v>0</v>
      </c>
      <c r="I2546">
        <f>VLOOKUP(A2546,申请!A$1:J$5305,9,FALSE)</f>
        <v>1</v>
      </c>
      <c r="J2546">
        <f>VLOOKUP(A2546,申请!A$1:J$5305,10,FALSE)</f>
        <v>0</v>
      </c>
      <c r="K2546" t="e">
        <f>VLOOKUP($A2546,授权!$A$1:$J$5305,COLUMN(B2547),FALSE)</f>
        <v>#N/A</v>
      </c>
      <c r="L2546" t="e">
        <f>VLOOKUP($A2546,授权!$A$1:$J$5305,COLUMN(C2547),FALSE)</f>
        <v>#N/A</v>
      </c>
      <c r="M2546" t="e">
        <f>VLOOKUP($A2546,授权!$A$1:$J$5305,COLUMN(D2547),FALSE)</f>
        <v>#N/A</v>
      </c>
      <c r="N2546" t="e">
        <f>VLOOKUP($A2546,授权!$A$1:$J$5305,COLUMN(E2547),FALSE)</f>
        <v>#N/A</v>
      </c>
      <c r="O2546" t="e">
        <f>VLOOKUP($A2546,授权!$A$1:$J$5305,COLUMN(F2547),FALSE)</f>
        <v>#N/A</v>
      </c>
      <c r="P2546" t="e">
        <f>VLOOKUP($A2546,授权!$A$1:$J$5305,COLUMN(G2547),FALSE)</f>
        <v>#N/A</v>
      </c>
      <c r="Q2546" t="e">
        <f>VLOOKUP($A2546,授权!$A$1:$J$5305,COLUMN(H2547),FALSE)</f>
        <v>#N/A</v>
      </c>
      <c r="R2546" t="e">
        <f>VLOOKUP($A2546,授权!$A$1:$J$5305,COLUMN(I2547),FALSE)</f>
        <v>#N/A</v>
      </c>
      <c r="S2546" t="e">
        <f>VLOOKUP($A2546,授权!$A$1:$J$5305,COLUMN(J2547),FALSE)</f>
        <v>#N/A</v>
      </c>
    </row>
    <row r="2547" spans="1:19" x14ac:dyDescent="0.25">
      <c r="A2547" t="s">
        <v>2546</v>
      </c>
      <c r="B2547">
        <f>VLOOKUP(A2547,申请!A$1:J$5305,2,FALSE)</f>
        <v>1</v>
      </c>
      <c r="C2547">
        <f>VLOOKUP(A2547,申请!A$1:J$5305,3,FALSE)</f>
        <v>1</v>
      </c>
      <c r="D2547">
        <f>VLOOKUP(A2547,申请!A$1:J$5305,4,FALSE)</f>
        <v>0</v>
      </c>
      <c r="E2547">
        <f>VLOOKUP(A2547,申请!A$1:J$5305,5,FALSE)</f>
        <v>0</v>
      </c>
      <c r="F2547">
        <f>VLOOKUP(A2547,申请!A$1:J$5305,6,FALSE)</f>
        <v>1</v>
      </c>
      <c r="G2547">
        <f>VLOOKUP(A2547,申请!A$1:J$5305,7,FALSE)</f>
        <v>1</v>
      </c>
      <c r="H2547">
        <f>VLOOKUP(A2547,申请!A$1:J$5305,8,FALSE)</f>
        <v>0</v>
      </c>
      <c r="I2547">
        <f>VLOOKUP(A2547,申请!A$1:J$5305,9,FALSE)</f>
        <v>1</v>
      </c>
      <c r="J2547">
        <f>VLOOKUP(A2547,申请!A$1:J$5305,10,FALSE)</f>
        <v>0</v>
      </c>
      <c r="K2547" t="e">
        <f>VLOOKUP($A2547,授权!$A$1:$J$5305,COLUMN(B2548),FALSE)</f>
        <v>#N/A</v>
      </c>
      <c r="L2547" t="e">
        <f>VLOOKUP($A2547,授权!$A$1:$J$5305,COLUMN(C2548),FALSE)</f>
        <v>#N/A</v>
      </c>
      <c r="M2547" t="e">
        <f>VLOOKUP($A2547,授权!$A$1:$J$5305,COLUMN(D2548),FALSE)</f>
        <v>#N/A</v>
      </c>
      <c r="N2547" t="e">
        <f>VLOOKUP($A2547,授权!$A$1:$J$5305,COLUMN(E2548),FALSE)</f>
        <v>#N/A</v>
      </c>
      <c r="O2547" t="e">
        <f>VLOOKUP($A2547,授权!$A$1:$J$5305,COLUMN(F2548),FALSE)</f>
        <v>#N/A</v>
      </c>
      <c r="P2547" t="e">
        <f>VLOOKUP($A2547,授权!$A$1:$J$5305,COLUMN(G2548),FALSE)</f>
        <v>#N/A</v>
      </c>
      <c r="Q2547" t="e">
        <f>VLOOKUP($A2547,授权!$A$1:$J$5305,COLUMN(H2548),FALSE)</f>
        <v>#N/A</v>
      </c>
      <c r="R2547" t="e">
        <f>VLOOKUP($A2547,授权!$A$1:$J$5305,COLUMN(I2548),FALSE)</f>
        <v>#N/A</v>
      </c>
      <c r="S2547" t="e">
        <f>VLOOKUP($A2547,授权!$A$1:$J$5305,COLUMN(J2548),FALSE)</f>
        <v>#N/A</v>
      </c>
    </row>
    <row r="2548" spans="1:19" x14ac:dyDescent="0.25">
      <c r="A2548" t="s">
        <v>2547</v>
      </c>
      <c r="B2548">
        <f>VLOOKUP(A2548,申请!A$1:J$5305,2,FALSE)</f>
        <v>1</v>
      </c>
      <c r="C2548">
        <f>VLOOKUP(A2548,申请!A$1:J$5305,3,FALSE)</f>
        <v>1</v>
      </c>
      <c r="D2548">
        <f>VLOOKUP(A2548,申请!A$1:J$5305,4,FALSE)</f>
        <v>0</v>
      </c>
      <c r="E2548">
        <f>VLOOKUP(A2548,申请!A$1:J$5305,5,FALSE)</f>
        <v>0</v>
      </c>
      <c r="F2548">
        <f>VLOOKUP(A2548,申请!A$1:J$5305,6,FALSE)</f>
        <v>1</v>
      </c>
      <c r="G2548">
        <f>VLOOKUP(A2548,申请!A$1:J$5305,7,FALSE)</f>
        <v>1</v>
      </c>
      <c r="H2548">
        <f>VLOOKUP(A2548,申请!A$1:J$5305,8,FALSE)</f>
        <v>0</v>
      </c>
      <c r="I2548">
        <f>VLOOKUP(A2548,申请!A$1:J$5305,9,FALSE)</f>
        <v>1</v>
      </c>
      <c r="J2548">
        <f>VLOOKUP(A2548,申请!A$1:J$5305,10,FALSE)</f>
        <v>0</v>
      </c>
      <c r="K2548" t="e">
        <f>VLOOKUP($A2548,授权!$A$1:$J$5305,COLUMN(B2549),FALSE)</f>
        <v>#N/A</v>
      </c>
      <c r="L2548" t="e">
        <f>VLOOKUP($A2548,授权!$A$1:$J$5305,COLUMN(C2549),FALSE)</f>
        <v>#N/A</v>
      </c>
      <c r="M2548" t="e">
        <f>VLOOKUP($A2548,授权!$A$1:$J$5305,COLUMN(D2549),FALSE)</f>
        <v>#N/A</v>
      </c>
      <c r="N2548" t="e">
        <f>VLOOKUP($A2548,授权!$A$1:$J$5305,COLUMN(E2549),FALSE)</f>
        <v>#N/A</v>
      </c>
      <c r="O2548" t="e">
        <f>VLOOKUP($A2548,授权!$A$1:$J$5305,COLUMN(F2549),FALSE)</f>
        <v>#N/A</v>
      </c>
      <c r="P2548" t="e">
        <f>VLOOKUP($A2548,授权!$A$1:$J$5305,COLUMN(G2549),FALSE)</f>
        <v>#N/A</v>
      </c>
      <c r="Q2548" t="e">
        <f>VLOOKUP($A2548,授权!$A$1:$J$5305,COLUMN(H2549),FALSE)</f>
        <v>#N/A</v>
      </c>
      <c r="R2548" t="e">
        <f>VLOOKUP($A2548,授权!$A$1:$J$5305,COLUMN(I2549),FALSE)</f>
        <v>#N/A</v>
      </c>
      <c r="S2548" t="e">
        <f>VLOOKUP($A2548,授权!$A$1:$J$5305,COLUMN(J2549),FALSE)</f>
        <v>#N/A</v>
      </c>
    </row>
    <row r="2549" spans="1:19" x14ac:dyDescent="0.25">
      <c r="A2549" t="s">
        <v>2548</v>
      </c>
      <c r="B2549">
        <f>VLOOKUP(A2549,申请!A$1:J$5305,2,FALSE)</f>
        <v>1</v>
      </c>
      <c r="C2549">
        <f>VLOOKUP(A2549,申请!A$1:J$5305,3,FALSE)</f>
        <v>1</v>
      </c>
      <c r="D2549">
        <f>VLOOKUP(A2549,申请!A$1:J$5305,4,FALSE)</f>
        <v>0</v>
      </c>
      <c r="E2549">
        <f>VLOOKUP(A2549,申请!A$1:J$5305,5,FALSE)</f>
        <v>0</v>
      </c>
      <c r="F2549">
        <f>VLOOKUP(A2549,申请!A$1:J$5305,6,FALSE)</f>
        <v>1</v>
      </c>
      <c r="G2549">
        <f>VLOOKUP(A2549,申请!A$1:J$5305,7,FALSE)</f>
        <v>1</v>
      </c>
      <c r="H2549">
        <f>VLOOKUP(A2549,申请!A$1:J$5305,8,FALSE)</f>
        <v>0</v>
      </c>
      <c r="I2549">
        <f>VLOOKUP(A2549,申请!A$1:J$5305,9,FALSE)</f>
        <v>1</v>
      </c>
      <c r="J2549">
        <f>VLOOKUP(A2549,申请!A$1:J$5305,10,FALSE)</f>
        <v>0</v>
      </c>
      <c r="K2549" t="e">
        <f>VLOOKUP($A2549,授权!$A$1:$J$5305,COLUMN(B2550),FALSE)</f>
        <v>#N/A</v>
      </c>
      <c r="L2549" t="e">
        <f>VLOOKUP($A2549,授权!$A$1:$J$5305,COLUMN(C2550),FALSE)</f>
        <v>#N/A</v>
      </c>
      <c r="M2549" t="e">
        <f>VLOOKUP($A2549,授权!$A$1:$J$5305,COLUMN(D2550),FALSE)</f>
        <v>#N/A</v>
      </c>
      <c r="N2549" t="e">
        <f>VLOOKUP($A2549,授权!$A$1:$J$5305,COLUMN(E2550),FALSE)</f>
        <v>#N/A</v>
      </c>
      <c r="O2549" t="e">
        <f>VLOOKUP($A2549,授权!$A$1:$J$5305,COLUMN(F2550),FALSE)</f>
        <v>#N/A</v>
      </c>
      <c r="P2549" t="e">
        <f>VLOOKUP($A2549,授权!$A$1:$J$5305,COLUMN(G2550),FALSE)</f>
        <v>#N/A</v>
      </c>
      <c r="Q2549" t="e">
        <f>VLOOKUP($A2549,授权!$A$1:$J$5305,COLUMN(H2550),FALSE)</f>
        <v>#N/A</v>
      </c>
      <c r="R2549" t="e">
        <f>VLOOKUP($A2549,授权!$A$1:$J$5305,COLUMN(I2550),FALSE)</f>
        <v>#N/A</v>
      </c>
      <c r="S2549" t="e">
        <f>VLOOKUP($A2549,授权!$A$1:$J$5305,COLUMN(J2550),FALSE)</f>
        <v>#N/A</v>
      </c>
    </row>
    <row r="2550" spans="1:19" x14ac:dyDescent="0.25">
      <c r="A2550" t="s">
        <v>2549</v>
      </c>
      <c r="B2550">
        <f>VLOOKUP(A2550,申请!A$1:J$5305,2,FALSE)</f>
        <v>2</v>
      </c>
      <c r="C2550">
        <f>VLOOKUP(A2550,申请!A$1:J$5305,3,FALSE)</f>
        <v>2</v>
      </c>
      <c r="D2550">
        <f>VLOOKUP(A2550,申请!A$1:J$5305,4,FALSE)</f>
        <v>0</v>
      </c>
      <c r="E2550">
        <f>VLOOKUP(A2550,申请!A$1:J$5305,5,FALSE)</f>
        <v>0</v>
      </c>
      <c r="F2550">
        <f>VLOOKUP(A2550,申请!A$1:J$5305,6,FALSE)</f>
        <v>2</v>
      </c>
      <c r="G2550">
        <f>VLOOKUP(A2550,申请!A$1:J$5305,7,FALSE)</f>
        <v>1</v>
      </c>
      <c r="H2550">
        <f>VLOOKUP(A2550,申请!A$1:J$5305,8,FALSE)</f>
        <v>0</v>
      </c>
      <c r="I2550">
        <f>VLOOKUP(A2550,申请!A$1:J$5305,9,FALSE)</f>
        <v>2</v>
      </c>
      <c r="J2550">
        <f>VLOOKUP(A2550,申请!A$1:J$5305,10,FALSE)</f>
        <v>0</v>
      </c>
      <c r="K2550" t="e">
        <f>VLOOKUP($A2550,授权!$A$1:$J$5305,COLUMN(B2551),FALSE)</f>
        <v>#N/A</v>
      </c>
      <c r="L2550" t="e">
        <f>VLOOKUP($A2550,授权!$A$1:$J$5305,COLUMN(C2551),FALSE)</f>
        <v>#N/A</v>
      </c>
      <c r="M2550" t="e">
        <f>VLOOKUP($A2550,授权!$A$1:$J$5305,COLUMN(D2551),FALSE)</f>
        <v>#N/A</v>
      </c>
      <c r="N2550" t="e">
        <f>VLOOKUP($A2550,授权!$A$1:$J$5305,COLUMN(E2551),FALSE)</f>
        <v>#N/A</v>
      </c>
      <c r="O2550" t="e">
        <f>VLOOKUP($A2550,授权!$A$1:$J$5305,COLUMN(F2551),FALSE)</f>
        <v>#N/A</v>
      </c>
      <c r="P2550" t="e">
        <f>VLOOKUP($A2550,授权!$A$1:$J$5305,COLUMN(G2551),FALSE)</f>
        <v>#N/A</v>
      </c>
      <c r="Q2550" t="e">
        <f>VLOOKUP($A2550,授权!$A$1:$J$5305,COLUMN(H2551),FALSE)</f>
        <v>#N/A</v>
      </c>
      <c r="R2550" t="e">
        <f>VLOOKUP($A2550,授权!$A$1:$J$5305,COLUMN(I2551),FALSE)</f>
        <v>#N/A</v>
      </c>
      <c r="S2550" t="e">
        <f>VLOOKUP($A2550,授权!$A$1:$J$5305,COLUMN(J2551),FALSE)</f>
        <v>#N/A</v>
      </c>
    </row>
    <row r="2551" spans="1:19" x14ac:dyDescent="0.25">
      <c r="A2551" t="s">
        <v>2550</v>
      </c>
      <c r="B2551">
        <f>VLOOKUP(A2551,申请!A$1:J$5305,2,FALSE)</f>
        <v>3</v>
      </c>
      <c r="C2551">
        <f>VLOOKUP(A2551,申请!A$1:J$5305,3,FALSE)</f>
        <v>3</v>
      </c>
      <c r="D2551">
        <f>VLOOKUP(A2551,申请!A$1:J$5305,4,FALSE)</f>
        <v>0</v>
      </c>
      <c r="E2551">
        <f>VLOOKUP(A2551,申请!A$1:J$5305,5,FALSE)</f>
        <v>0</v>
      </c>
      <c r="F2551">
        <f>VLOOKUP(A2551,申请!A$1:J$5305,6,FALSE)</f>
        <v>3</v>
      </c>
      <c r="G2551">
        <f>VLOOKUP(A2551,申请!A$1:J$5305,7,FALSE)</f>
        <v>1</v>
      </c>
      <c r="H2551">
        <f>VLOOKUP(A2551,申请!A$1:J$5305,8,FALSE)</f>
        <v>0</v>
      </c>
      <c r="I2551">
        <f>VLOOKUP(A2551,申请!A$1:J$5305,9,FALSE)</f>
        <v>3</v>
      </c>
      <c r="J2551">
        <f>VLOOKUP(A2551,申请!A$1:J$5305,10,FALSE)</f>
        <v>0</v>
      </c>
      <c r="K2551" t="e">
        <f>VLOOKUP($A2551,授权!$A$1:$J$5305,COLUMN(B2552),FALSE)</f>
        <v>#N/A</v>
      </c>
      <c r="L2551" t="e">
        <f>VLOOKUP($A2551,授权!$A$1:$J$5305,COLUMN(C2552),FALSE)</f>
        <v>#N/A</v>
      </c>
      <c r="M2551" t="e">
        <f>VLOOKUP($A2551,授权!$A$1:$J$5305,COLUMN(D2552),FALSE)</f>
        <v>#N/A</v>
      </c>
      <c r="N2551" t="e">
        <f>VLOOKUP($A2551,授权!$A$1:$J$5305,COLUMN(E2552),FALSE)</f>
        <v>#N/A</v>
      </c>
      <c r="O2551" t="e">
        <f>VLOOKUP($A2551,授权!$A$1:$J$5305,COLUMN(F2552),FALSE)</f>
        <v>#N/A</v>
      </c>
      <c r="P2551" t="e">
        <f>VLOOKUP($A2551,授权!$A$1:$J$5305,COLUMN(G2552),FALSE)</f>
        <v>#N/A</v>
      </c>
      <c r="Q2551" t="e">
        <f>VLOOKUP($A2551,授权!$A$1:$J$5305,COLUMN(H2552),FALSE)</f>
        <v>#N/A</v>
      </c>
      <c r="R2551" t="e">
        <f>VLOOKUP($A2551,授权!$A$1:$J$5305,COLUMN(I2552),FALSE)</f>
        <v>#N/A</v>
      </c>
      <c r="S2551" t="e">
        <f>VLOOKUP($A2551,授权!$A$1:$J$5305,COLUMN(J2552),FALSE)</f>
        <v>#N/A</v>
      </c>
    </row>
    <row r="2552" spans="1:19" x14ac:dyDescent="0.25">
      <c r="A2552" t="s">
        <v>2551</v>
      </c>
      <c r="B2552">
        <f>VLOOKUP(A2552,申请!A$1:J$5305,2,FALSE)</f>
        <v>6</v>
      </c>
      <c r="C2552">
        <f>VLOOKUP(A2552,申请!A$1:J$5305,3,FALSE)</f>
        <v>6</v>
      </c>
      <c r="D2552">
        <f>VLOOKUP(A2552,申请!A$1:J$5305,4,FALSE)</f>
        <v>0</v>
      </c>
      <c r="E2552">
        <f>VLOOKUP(A2552,申请!A$1:J$5305,5,FALSE)</f>
        <v>0</v>
      </c>
      <c r="F2552">
        <f>VLOOKUP(A2552,申请!A$1:J$5305,6,FALSE)</f>
        <v>9</v>
      </c>
      <c r="G2552">
        <f>VLOOKUP(A2552,申请!A$1:J$5305,7,FALSE)</f>
        <v>1</v>
      </c>
      <c r="H2552">
        <f>VLOOKUP(A2552,申请!A$1:J$5305,8,FALSE)</f>
        <v>0</v>
      </c>
      <c r="I2552">
        <f>VLOOKUP(A2552,申请!A$1:J$5305,9,FALSE)</f>
        <v>9</v>
      </c>
      <c r="J2552">
        <f>VLOOKUP(A2552,申请!A$1:J$5305,10,FALSE)</f>
        <v>0</v>
      </c>
      <c r="K2552" t="e">
        <f>VLOOKUP($A2552,授权!$A$1:$J$5305,COLUMN(B2553),FALSE)</f>
        <v>#N/A</v>
      </c>
      <c r="L2552" t="e">
        <f>VLOOKUP($A2552,授权!$A$1:$J$5305,COLUMN(C2553),FALSE)</f>
        <v>#N/A</v>
      </c>
      <c r="M2552" t="e">
        <f>VLOOKUP($A2552,授权!$A$1:$J$5305,COLUMN(D2553),FALSE)</f>
        <v>#N/A</v>
      </c>
      <c r="N2552" t="e">
        <f>VLOOKUP($A2552,授权!$A$1:$J$5305,COLUMN(E2553),FALSE)</f>
        <v>#N/A</v>
      </c>
      <c r="O2552" t="e">
        <f>VLOOKUP($A2552,授权!$A$1:$J$5305,COLUMN(F2553),FALSE)</f>
        <v>#N/A</v>
      </c>
      <c r="P2552" t="e">
        <f>VLOOKUP($A2552,授权!$A$1:$J$5305,COLUMN(G2553),FALSE)</f>
        <v>#N/A</v>
      </c>
      <c r="Q2552" t="e">
        <f>VLOOKUP($A2552,授权!$A$1:$J$5305,COLUMN(H2553),FALSE)</f>
        <v>#N/A</v>
      </c>
      <c r="R2552" t="e">
        <f>VLOOKUP($A2552,授权!$A$1:$J$5305,COLUMN(I2553),FALSE)</f>
        <v>#N/A</v>
      </c>
      <c r="S2552" t="e">
        <f>VLOOKUP($A2552,授权!$A$1:$J$5305,COLUMN(J2553),FALSE)</f>
        <v>#N/A</v>
      </c>
    </row>
    <row r="2553" spans="1:19" x14ac:dyDescent="0.25">
      <c r="A2553" t="s">
        <v>2552</v>
      </c>
      <c r="B2553">
        <f>VLOOKUP(A2553,申请!A$1:J$5305,2,FALSE)</f>
        <v>1</v>
      </c>
      <c r="C2553">
        <f>VLOOKUP(A2553,申请!A$1:J$5305,3,FALSE)</f>
        <v>1</v>
      </c>
      <c r="D2553">
        <f>VLOOKUP(A2553,申请!A$1:J$5305,4,FALSE)</f>
        <v>0</v>
      </c>
      <c r="E2553">
        <f>VLOOKUP(A2553,申请!A$1:J$5305,5,FALSE)</f>
        <v>0</v>
      </c>
      <c r="F2553">
        <f>VLOOKUP(A2553,申请!A$1:J$5305,6,FALSE)</f>
        <v>1</v>
      </c>
      <c r="G2553">
        <f>VLOOKUP(A2553,申请!A$1:J$5305,7,FALSE)</f>
        <v>1</v>
      </c>
      <c r="H2553">
        <f>VLOOKUP(A2553,申请!A$1:J$5305,8,FALSE)</f>
        <v>0</v>
      </c>
      <c r="I2553">
        <f>VLOOKUP(A2553,申请!A$1:J$5305,9,FALSE)</f>
        <v>1</v>
      </c>
      <c r="J2553">
        <f>VLOOKUP(A2553,申请!A$1:J$5305,10,FALSE)</f>
        <v>0</v>
      </c>
      <c r="K2553" t="e">
        <f>VLOOKUP($A2553,授权!$A$1:$J$5305,COLUMN(B2554),FALSE)</f>
        <v>#N/A</v>
      </c>
      <c r="L2553" t="e">
        <f>VLOOKUP($A2553,授权!$A$1:$J$5305,COLUMN(C2554),FALSE)</f>
        <v>#N/A</v>
      </c>
      <c r="M2553" t="e">
        <f>VLOOKUP($A2553,授权!$A$1:$J$5305,COLUMN(D2554),FALSE)</f>
        <v>#N/A</v>
      </c>
      <c r="N2553" t="e">
        <f>VLOOKUP($A2553,授权!$A$1:$J$5305,COLUMN(E2554),FALSE)</f>
        <v>#N/A</v>
      </c>
      <c r="O2553" t="e">
        <f>VLOOKUP($A2553,授权!$A$1:$J$5305,COLUMN(F2554),FALSE)</f>
        <v>#N/A</v>
      </c>
      <c r="P2553" t="e">
        <f>VLOOKUP($A2553,授权!$A$1:$J$5305,COLUMN(G2554),FALSE)</f>
        <v>#N/A</v>
      </c>
      <c r="Q2553" t="e">
        <f>VLOOKUP($A2553,授权!$A$1:$J$5305,COLUMN(H2554),FALSE)</f>
        <v>#N/A</v>
      </c>
      <c r="R2553" t="e">
        <f>VLOOKUP($A2553,授权!$A$1:$J$5305,COLUMN(I2554),FALSE)</f>
        <v>#N/A</v>
      </c>
      <c r="S2553" t="e">
        <f>VLOOKUP($A2553,授权!$A$1:$J$5305,COLUMN(J2554),FALSE)</f>
        <v>#N/A</v>
      </c>
    </row>
    <row r="2554" spans="1:19" x14ac:dyDescent="0.25">
      <c r="A2554" t="s">
        <v>2553</v>
      </c>
      <c r="B2554">
        <f>VLOOKUP(A2554,申请!A$1:J$5305,2,FALSE)</f>
        <v>1</v>
      </c>
      <c r="C2554">
        <f>VLOOKUP(A2554,申请!A$1:J$5305,3,FALSE)</f>
        <v>1</v>
      </c>
      <c r="D2554">
        <f>VLOOKUP(A2554,申请!A$1:J$5305,4,FALSE)</f>
        <v>0</v>
      </c>
      <c r="E2554">
        <f>VLOOKUP(A2554,申请!A$1:J$5305,5,FALSE)</f>
        <v>0</v>
      </c>
      <c r="F2554">
        <f>VLOOKUP(A2554,申请!A$1:J$5305,6,FALSE)</f>
        <v>1</v>
      </c>
      <c r="G2554">
        <f>VLOOKUP(A2554,申请!A$1:J$5305,7,FALSE)</f>
        <v>1</v>
      </c>
      <c r="H2554">
        <f>VLOOKUP(A2554,申请!A$1:J$5305,8,FALSE)</f>
        <v>0</v>
      </c>
      <c r="I2554">
        <f>VLOOKUP(A2554,申请!A$1:J$5305,9,FALSE)</f>
        <v>1</v>
      </c>
      <c r="J2554">
        <f>VLOOKUP(A2554,申请!A$1:J$5305,10,FALSE)</f>
        <v>0</v>
      </c>
      <c r="K2554" t="e">
        <f>VLOOKUP($A2554,授权!$A$1:$J$5305,COLUMN(B2555),FALSE)</f>
        <v>#N/A</v>
      </c>
      <c r="L2554" t="e">
        <f>VLOOKUP($A2554,授权!$A$1:$J$5305,COLUMN(C2555),FALSE)</f>
        <v>#N/A</v>
      </c>
      <c r="M2554" t="e">
        <f>VLOOKUP($A2554,授权!$A$1:$J$5305,COLUMN(D2555),FALSE)</f>
        <v>#N/A</v>
      </c>
      <c r="N2554" t="e">
        <f>VLOOKUP($A2554,授权!$A$1:$J$5305,COLUMN(E2555),FALSE)</f>
        <v>#N/A</v>
      </c>
      <c r="O2554" t="e">
        <f>VLOOKUP($A2554,授权!$A$1:$J$5305,COLUMN(F2555),FALSE)</f>
        <v>#N/A</v>
      </c>
      <c r="P2554" t="e">
        <f>VLOOKUP($A2554,授权!$A$1:$J$5305,COLUMN(G2555),FALSE)</f>
        <v>#N/A</v>
      </c>
      <c r="Q2554" t="e">
        <f>VLOOKUP($A2554,授权!$A$1:$J$5305,COLUMN(H2555),FALSE)</f>
        <v>#N/A</v>
      </c>
      <c r="R2554" t="e">
        <f>VLOOKUP($A2554,授权!$A$1:$J$5305,COLUMN(I2555),FALSE)</f>
        <v>#N/A</v>
      </c>
      <c r="S2554" t="e">
        <f>VLOOKUP($A2554,授权!$A$1:$J$5305,COLUMN(J2555),FALSE)</f>
        <v>#N/A</v>
      </c>
    </row>
    <row r="2555" spans="1:19" x14ac:dyDescent="0.25">
      <c r="A2555" t="s">
        <v>2554</v>
      </c>
      <c r="B2555">
        <f>VLOOKUP(A2555,申请!A$1:J$5305,2,FALSE)</f>
        <v>1</v>
      </c>
      <c r="C2555">
        <f>VLOOKUP(A2555,申请!A$1:J$5305,3,FALSE)</f>
        <v>0</v>
      </c>
      <c r="D2555">
        <f>VLOOKUP(A2555,申请!A$1:J$5305,4,FALSE)</f>
        <v>1</v>
      </c>
      <c r="E2555">
        <f>VLOOKUP(A2555,申请!A$1:J$5305,5,FALSE)</f>
        <v>0</v>
      </c>
      <c r="F2555">
        <f>VLOOKUP(A2555,申请!A$1:J$5305,6,FALSE)</f>
        <v>1</v>
      </c>
      <c r="G2555">
        <f>VLOOKUP(A2555,申请!A$1:J$5305,7,FALSE)</f>
        <v>0</v>
      </c>
      <c r="H2555">
        <f>VLOOKUP(A2555,申请!A$1:J$5305,8,FALSE)</f>
        <v>1</v>
      </c>
      <c r="I2555">
        <f>VLOOKUP(A2555,申请!A$1:J$5305,9,FALSE)</f>
        <v>1</v>
      </c>
      <c r="J2555">
        <f>VLOOKUP(A2555,申请!A$1:J$5305,10,FALSE)</f>
        <v>0</v>
      </c>
      <c r="K2555" t="e">
        <f>VLOOKUP($A2555,授权!$A$1:$J$5305,COLUMN(B2556),FALSE)</f>
        <v>#N/A</v>
      </c>
      <c r="L2555" t="e">
        <f>VLOOKUP($A2555,授权!$A$1:$J$5305,COLUMN(C2556),FALSE)</f>
        <v>#N/A</v>
      </c>
      <c r="M2555" t="e">
        <f>VLOOKUP($A2555,授权!$A$1:$J$5305,COLUMN(D2556),FALSE)</f>
        <v>#N/A</v>
      </c>
      <c r="N2555" t="e">
        <f>VLOOKUP($A2555,授权!$A$1:$J$5305,COLUMN(E2556),FALSE)</f>
        <v>#N/A</v>
      </c>
      <c r="O2555" t="e">
        <f>VLOOKUP($A2555,授权!$A$1:$J$5305,COLUMN(F2556),FALSE)</f>
        <v>#N/A</v>
      </c>
      <c r="P2555" t="e">
        <f>VLOOKUP($A2555,授权!$A$1:$J$5305,COLUMN(G2556),FALSE)</f>
        <v>#N/A</v>
      </c>
      <c r="Q2555" t="e">
        <f>VLOOKUP($A2555,授权!$A$1:$J$5305,COLUMN(H2556),FALSE)</f>
        <v>#N/A</v>
      </c>
      <c r="R2555" t="e">
        <f>VLOOKUP($A2555,授权!$A$1:$J$5305,COLUMN(I2556),FALSE)</f>
        <v>#N/A</v>
      </c>
      <c r="S2555" t="e">
        <f>VLOOKUP($A2555,授权!$A$1:$J$5305,COLUMN(J2556),FALSE)</f>
        <v>#N/A</v>
      </c>
    </row>
    <row r="2556" spans="1:19" x14ac:dyDescent="0.25">
      <c r="A2556" t="s">
        <v>2555</v>
      </c>
      <c r="B2556">
        <f>VLOOKUP(A2556,申请!A$1:J$5305,2,FALSE)</f>
        <v>1</v>
      </c>
      <c r="C2556">
        <f>VLOOKUP(A2556,申请!A$1:J$5305,3,FALSE)</f>
        <v>0</v>
      </c>
      <c r="D2556">
        <f>VLOOKUP(A2556,申请!A$1:J$5305,4,FALSE)</f>
        <v>1</v>
      </c>
      <c r="E2556">
        <f>VLOOKUP(A2556,申请!A$1:J$5305,5,FALSE)</f>
        <v>0</v>
      </c>
      <c r="F2556">
        <f>VLOOKUP(A2556,申请!A$1:J$5305,6,FALSE)</f>
        <v>1</v>
      </c>
      <c r="G2556">
        <f>VLOOKUP(A2556,申请!A$1:J$5305,7,FALSE)</f>
        <v>0</v>
      </c>
      <c r="H2556">
        <f>VLOOKUP(A2556,申请!A$1:J$5305,8,FALSE)</f>
        <v>1</v>
      </c>
      <c r="I2556">
        <f>VLOOKUP(A2556,申请!A$1:J$5305,9,FALSE)</f>
        <v>1</v>
      </c>
      <c r="J2556">
        <f>VLOOKUP(A2556,申请!A$1:J$5305,10,FALSE)</f>
        <v>0</v>
      </c>
      <c r="K2556" t="e">
        <f>VLOOKUP($A2556,授权!$A$1:$J$5305,COLUMN(B2557),FALSE)</f>
        <v>#N/A</v>
      </c>
      <c r="L2556" t="e">
        <f>VLOOKUP($A2556,授权!$A$1:$J$5305,COLUMN(C2557),FALSE)</f>
        <v>#N/A</v>
      </c>
      <c r="M2556" t="e">
        <f>VLOOKUP($A2556,授权!$A$1:$J$5305,COLUMN(D2557),FALSE)</f>
        <v>#N/A</v>
      </c>
      <c r="N2556" t="e">
        <f>VLOOKUP($A2556,授权!$A$1:$J$5305,COLUMN(E2557),FALSE)</f>
        <v>#N/A</v>
      </c>
      <c r="O2556" t="e">
        <f>VLOOKUP($A2556,授权!$A$1:$J$5305,COLUMN(F2557),FALSE)</f>
        <v>#N/A</v>
      </c>
      <c r="P2556" t="e">
        <f>VLOOKUP($A2556,授权!$A$1:$J$5305,COLUMN(G2557),FALSE)</f>
        <v>#N/A</v>
      </c>
      <c r="Q2556" t="e">
        <f>VLOOKUP($A2556,授权!$A$1:$J$5305,COLUMN(H2557),FALSE)</f>
        <v>#N/A</v>
      </c>
      <c r="R2556" t="e">
        <f>VLOOKUP($A2556,授权!$A$1:$J$5305,COLUMN(I2557),FALSE)</f>
        <v>#N/A</v>
      </c>
      <c r="S2556" t="e">
        <f>VLOOKUP($A2556,授权!$A$1:$J$5305,COLUMN(J2557),FALSE)</f>
        <v>#N/A</v>
      </c>
    </row>
    <row r="2557" spans="1:19" x14ac:dyDescent="0.25">
      <c r="A2557" t="s">
        <v>2556</v>
      </c>
      <c r="B2557">
        <f>VLOOKUP(A2557,申请!A$1:J$5305,2,FALSE)</f>
        <v>1</v>
      </c>
      <c r="C2557">
        <f>VLOOKUP(A2557,申请!A$1:J$5305,3,FALSE)</f>
        <v>0</v>
      </c>
      <c r="D2557">
        <f>VLOOKUP(A2557,申请!A$1:J$5305,4,FALSE)</f>
        <v>1</v>
      </c>
      <c r="E2557">
        <f>VLOOKUP(A2557,申请!A$1:J$5305,5,FALSE)</f>
        <v>2</v>
      </c>
      <c r="F2557">
        <f>VLOOKUP(A2557,申请!A$1:J$5305,6,FALSE)</f>
        <v>1</v>
      </c>
      <c r="G2557">
        <f>VLOOKUP(A2557,申请!A$1:J$5305,7,FALSE)</f>
        <v>0</v>
      </c>
      <c r="H2557">
        <f>VLOOKUP(A2557,申请!A$1:J$5305,8,FALSE)</f>
        <v>1</v>
      </c>
      <c r="I2557">
        <f>VLOOKUP(A2557,申请!A$1:J$5305,9,FALSE)</f>
        <v>1</v>
      </c>
      <c r="J2557">
        <f>VLOOKUP(A2557,申请!A$1:J$5305,10,FALSE)</f>
        <v>0</v>
      </c>
      <c r="K2557" t="e">
        <f>VLOOKUP($A2557,授权!$A$1:$J$5305,COLUMN(B2558),FALSE)</f>
        <v>#N/A</v>
      </c>
      <c r="L2557" t="e">
        <f>VLOOKUP($A2557,授权!$A$1:$J$5305,COLUMN(C2558),FALSE)</f>
        <v>#N/A</v>
      </c>
      <c r="M2557" t="e">
        <f>VLOOKUP($A2557,授权!$A$1:$J$5305,COLUMN(D2558),FALSE)</f>
        <v>#N/A</v>
      </c>
      <c r="N2557" t="e">
        <f>VLOOKUP($A2557,授权!$A$1:$J$5305,COLUMN(E2558),FALSE)</f>
        <v>#N/A</v>
      </c>
      <c r="O2557" t="e">
        <f>VLOOKUP($A2557,授权!$A$1:$J$5305,COLUMN(F2558),FALSE)</f>
        <v>#N/A</v>
      </c>
      <c r="P2557" t="e">
        <f>VLOOKUP($A2557,授权!$A$1:$J$5305,COLUMN(G2558),FALSE)</f>
        <v>#N/A</v>
      </c>
      <c r="Q2557" t="e">
        <f>VLOOKUP($A2557,授权!$A$1:$J$5305,COLUMN(H2558),FALSE)</f>
        <v>#N/A</v>
      </c>
      <c r="R2557" t="e">
        <f>VLOOKUP($A2557,授权!$A$1:$J$5305,COLUMN(I2558),FALSE)</f>
        <v>#N/A</v>
      </c>
      <c r="S2557" t="e">
        <f>VLOOKUP($A2557,授权!$A$1:$J$5305,COLUMN(J2558),FALSE)</f>
        <v>#N/A</v>
      </c>
    </row>
    <row r="2558" spans="1:19" x14ac:dyDescent="0.25">
      <c r="A2558" t="s">
        <v>2557</v>
      </c>
      <c r="B2558">
        <f>VLOOKUP(A2558,申请!A$1:J$5305,2,FALSE)</f>
        <v>2</v>
      </c>
      <c r="C2558">
        <f>VLOOKUP(A2558,申请!A$1:J$5305,3,FALSE)</f>
        <v>2</v>
      </c>
      <c r="D2558">
        <f>VLOOKUP(A2558,申请!A$1:J$5305,4,FALSE)</f>
        <v>0</v>
      </c>
      <c r="E2558">
        <f>VLOOKUP(A2558,申请!A$1:J$5305,5,FALSE)</f>
        <v>0</v>
      </c>
      <c r="F2558">
        <f>VLOOKUP(A2558,申请!A$1:J$5305,6,FALSE)</f>
        <v>2</v>
      </c>
      <c r="G2558">
        <f>VLOOKUP(A2558,申请!A$1:J$5305,7,FALSE)</f>
        <v>1</v>
      </c>
      <c r="H2558">
        <f>VLOOKUP(A2558,申请!A$1:J$5305,8,FALSE)</f>
        <v>0</v>
      </c>
      <c r="I2558">
        <f>VLOOKUP(A2558,申请!A$1:J$5305,9,FALSE)</f>
        <v>2</v>
      </c>
      <c r="J2558">
        <f>VLOOKUP(A2558,申请!A$1:J$5305,10,FALSE)</f>
        <v>0</v>
      </c>
      <c r="K2558" t="e">
        <f>VLOOKUP($A2558,授权!$A$1:$J$5305,COLUMN(B2559),FALSE)</f>
        <v>#N/A</v>
      </c>
      <c r="L2558" t="e">
        <f>VLOOKUP($A2558,授权!$A$1:$J$5305,COLUMN(C2559),FALSE)</f>
        <v>#N/A</v>
      </c>
      <c r="M2558" t="e">
        <f>VLOOKUP($A2558,授权!$A$1:$J$5305,COLUMN(D2559),FALSE)</f>
        <v>#N/A</v>
      </c>
      <c r="N2558" t="e">
        <f>VLOOKUP($A2558,授权!$A$1:$J$5305,COLUMN(E2559),FALSE)</f>
        <v>#N/A</v>
      </c>
      <c r="O2558" t="e">
        <f>VLOOKUP($A2558,授权!$A$1:$J$5305,COLUMN(F2559),FALSE)</f>
        <v>#N/A</v>
      </c>
      <c r="P2558" t="e">
        <f>VLOOKUP($A2558,授权!$A$1:$J$5305,COLUMN(G2559),FALSE)</f>
        <v>#N/A</v>
      </c>
      <c r="Q2558" t="e">
        <f>VLOOKUP($A2558,授权!$A$1:$J$5305,COLUMN(H2559),FALSE)</f>
        <v>#N/A</v>
      </c>
      <c r="R2558" t="e">
        <f>VLOOKUP($A2558,授权!$A$1:$J$5305,COLUMN(I2559),FALSE)</f>
        <v>#N/A</v>
      </c>
      <c r="S2558" t="e">
        <f>VLOOKUP($A2558,授权!$A$1:$J$5305,COLUMN(J2559),FALSE)</f>
        <v>#N/A</v>
      </c>
    </row>
    <row r="2559" spans="1:19" x14ac:dyDescent="0.25">
      <c r="A2559" t="s">
        <v>2558</v>
      </c>
      <c r="B2559">
        <f>VLOOKUP(A2559,申请!A$1:J$5305,2,FALSE)</f>
        <v>1</v>
      </c>
      <c r="C2559">
        <f>VLOOKUP(A2559,申请!A$1:J$5305,3,FALSE)</f>
        <v>1</v>
      </c>
      <c r="D2559">
        <f>VLOOKUP(A2559,申请!A$1:J$5305,4,FALSE)</f>
        <v>0</v>
      </c>
      <c r="E2559">
        <f>VLOOKUP(A2559,申请!A$1:J$5305,5,FALSE)</f>
        <v>0</v>
      </c>
      <c r="F2559">
        <f>VLOOKUP(A2559,申请!A$1:J$5305,6,FALSE)</f>
        <v>1</v>
      </c>
      <c r="G2559">
        <f>VLOOKUP(A2559,申请!A$1:J$5305,7,FALSE)</f>
        <v>1</v>
      </c>
      <c r="H2559">
        <f>VLOOKUP(A2559,申请!A$1:J$5305,8,FALSE)</f>
        <v>0</v>
      </c>
      <c r="I2559">
        <f>VLOOKUP(A2559,申请!A$1:J$5305,9,FALSE)</f>
        <v>1</v>
      </c>
      <c r="J2559">
        <f>VLOOKUP(A2559,申请!A$1:J$5305,10,FALSE)</f>
        <v>0</v>
      </c>
      <c r="K2559" t="e">
        <f>VLOOKUP($A2559,授权!$A$1:$J$5305,COLUMN(B2560),FALSE)</f>
        <v>#N/A</v>
      </c>
      <c r="L2559" t="e">
        <f>VLOOKUP($A2559,授权!$A$1:$J$5305,COLUMN(C2560),FALSE)</f>
        <v>#N/A</v>
      </c>
      <c r="M2559" t="e">
        <f>VLOOKUP($A2559,授权!$A$1:$J$5305,COLUMN(D2560),FALSE)</f>
        <v>#N/A</v>
      </c>
      <c r="N2559" t="e">
        <f>VLOOKUP($A2559,授权!$A$1:$J$5305,COLUMN(E2560),FALSE)</f>
        <v>#N/A</v>
      </c>
      <c r="O2559" t="e">
        <f>VLOOKUP($A2559,授权!$A$1:$J$5305,COLUMN(F2560),FALSE)</f>
        <v>#N/A</v>
      </c>
      <c r="P2559" t="e">
        <f>VLOOKUP($A2559,授权!$A$1:$J$5305,COLUMN(G2560),FALSE)</f>
        <v>#N/A</v>
      </c>
      <c r="Q2559" t="e">
        <f>VLOOKUP($A2559,授权!$A$1:$J$5305,COLUMN(H2560),FALSE)</f>
        <v>#N/A</v>
      </c>
      <c r="R2559" t="e">
        <f>VLOOKUP($A2559,授权!$A$1:$J$5305,COLUMN(I2560),FALSE)</f>
        <v>#N/A</v>
      </c>
      <c r="S2559" t="e">
        <f>VLOOKUP($A2559,授权!$A$1:$J$5305,COLUMN(J2560),FALSE)</f>
        <v>#N/A</v>
      </c>
    </row>
    <row r="2560" spans="1:19" x14ac:dyDescent="0.25">
      <c r="A2560" t="s">
        <v>2559</v>
      </c>
      <c r="B2560">
        <f>VLOOKUP(A2560,申请!A$1:J$5305,2,FALSE)</f>
        <v>2</v>
      </c>
      <c r="C2560">
        <f>VLOOKUP(A2560,申请!A$1:J$5305,3,FALSE)</f>
        <v>2</v>
      </c>
      <c r="D2560">
        <f>VLOOKUP(A2560,申请!A$1:J$5305,4,FALSE)</f>
        <v>0</v>
      </c>
      <c r="E2560">
        <f>VLOOKUP(A2560,申请!A$1:J$5305,5,FALSE)</f>
        <v>0</v>
      </c>
      <c r="F2560">
        <f>VLOOKUP(A2560,申请!A$1:J$5305,6,FALSE)</f>
        <v>2</v>
      </c>
      <c r="G2560">
        <f>VLOOKUP(A2560,申请!A$1:J$5305,7,FALSE)</f>
        <v>1</v>
      </c>
      <c r="H2560">
        <f>VLOOKUP(A2560,申请!A$1:J$5305,8,FALSE)</f>
        <v>0</v>
      </c>
      <c r="I2560">
        <f>VLOOKUP(A2560,申请!A$1:J$5305,9,FALSE)</f>
        <v>2</v>
      </c>
      <c r="J2560">
        <f>VLOOKUP(A2560,申请!A$1:J$5305,10,FALSE)</f>
        <v>0</v>
      </c>
      <c r="K2560" t="e">
        <f>VLOOKUP($A2560,授权!$A$1:$J$5305,COLUMN(B2561),FALSE)</f>
        <v>#N/A</v>
      </c>
      <c r="L2560" t="e">
        <f>VLOOKUP($A2560,授权!$A$1:$J$5305,COLUMN(C2561),FALSE)</f>
        <v>#N/A</v>
      </c>
      <c r="M2560" t="e">
        <f>VLOOKUP($A2560,授权!$A$1:$J$5305,COLUMN(D2561),FALSE)</f>
        <v>#N/A</v>
      </c>
      <c r="N2560" t="e">
        <f>VLOOKUP($A2560,授权!$A$1:$J$5305,COLUMN(E2561),FALSE)</f>
        <v>#N/A</v>
      </c>
      <c r="O2560" t="e">
        <f>VLOOKUP($A2560,授权!$A$1:$J$5305,COLUMN(F2561),FALSE)</f>
        <v>#N/A</v>
      </c>
      <c r="P2560" t="e">
        <f>VLOOKUP($A2560,授权!$A$1:$J$5305,COLUMN(G2561),FALSE)</f>
        <v>#N/A</v>
      </c>
      <c r="Q2560" t="e">
        <f>VLOOKUP($A2560,授权!$A$1:$J$5305,COLUMN(H2561),FALSE)</f>
        <v>#N/A</v>
      </c>
      <c r="R2560" t="e">
        <f>VLOOKUP($A2560,授权!$A$1:$J$5305,COLUMN(I2561),FALSE)</f>
        <v>#N/A</v>
      </c>
      <c r="S2560" t="e">
        <f>VLOOKUP($A2560,授权!$A$1:$J$5305,COLUMN(J2561),FALSE)</f>
        <v>#N/A</v>
      </c>
    </row>
    <row r="2561" spans="1:19" x14ac:dyDescent="0.25">
      <c r="A2561" t="s">
        <v>2560</v>
      </c>
      <c r="B2561">
        <f>VLOOKUP(A2561,申请!A$1:J$5305,2,FALSE)</f>
        <v>4</v>
      </c>
      <c r="C2561">
        <f>VLOOKUP(A2561,申请!A$1:J$5305,3,FALSE)</f>
        <v>4</v>
      </c>
      <c r="D2561">
        <f>VLOOKUP(A2561,申请!A$1:J$5305,4,FALSE)</f>
        <v>0</v>
      </c>
      <c r="E2561">
        <f>VLOOKUP(A2561,申请!A$1:J$5305,5,FALSE)</f>
        <v>0</v>
      </c>
      <c r="F2561">
        <f>VLOOKUP(A2561,申请!A$1:J$5305,6,FALSE)</f>
        <v>4</v>
      </c>
      <c r="G2561">
        <f>VLOOKUP(A2561,申请!A$1:J$5305,7,FALSE)</f>
        <v>1</v>
      </c>
      <c r="H2561">
        <f>VLOOKUP(A2561,申请!A$1:J$5305,8,FALSE)</f>
        <v>0</v>
      </c>
      <c r="I2561">
        <f>VLOOKUP(A2561,申请!A$1:J$5305,9,FALSE)</f>
        <v>4</v>
      </c>
      <c r="J2561">
        <f>VLOOKUP(A2561,申请!A$1:J$5305,10,FALSE)</f>
        <v>0</v>
      </c>
      <c r="K2561" t="e">
        <f>VLOOKUP($A2561,授权!$A$1:$J$5305,COLUMN(B2562),FALSE)</f>
        <v>#N/A</v>
      </c>
      <c r="L2561" t="e">
        <f>VLOOKUP($A2561,授权!$A$1:$J$5305,COLUMN(C2562),FALSE)</f>
        <v>#N/A</v>
      </c>
      <c r="M2561" t="e">
        <f>VLOOKUP($A2561,授权!$A$1:$J$5305,COLUMN(D2562),FALSE)</f>
        <v>#N/A</v>
      </c>
      <c r="N2561" t="e">
        <f>VLOOKUP($A2561,授权!$A$1:$J$5305,COLUMN(E2562),FALSE)</f>
        <v>#N/A</v>
      </c>
      <c r="O2561" t="e">
        <f>VLOOKUP($A2561,授权!$A$1:$J$5305,COLUMN(F2562),FALSE)</f>
        <v>#N/A</v>
      </c>
      <c r="P2561" t="e">
        <f>VLOOKUP($A2561,授权!$A$1:$J$5305,COLUMN(G2562),FALSE)</f>
        <v>#N/A</v>
      </c>
      <c r="Q2561" t="e">
        <f>VLOOKUP($A2561,授权!$A$1:$J$5305,COLUMN(H2562),FALSE)</f>
        <v>#N/A</v>
      </c>
      <c r="R2561" t="e">
        <f>VLOOKUP($A2561,授权!$A$1:$J$5305,COLUMN(I2562),FALSE)</f>
        <v>#N/A</v>
      </c>
      <c r="S2561" t="e">
        <f>VLOOKUP($A2561,授权!$A$1:$J$5305,COLUMN(J2562),FALSE)</f>
        <v>#N/A</v>
      </c>
    </row>
    <row r="2562" spans="1:19" x14ac:dyDescent="0.25">
      <c r="A2562" t="s">
        <v>2561</v>
      </c>
      <c r="B2562">
        <f>VLOOKUP(A2562,申请!A$1:J$5305,2,FALSE)</f>
        <v>1</v>
      </c>
      <c r="C2562">
        <f>VLOOKUP(A2562,申请!A$1:J$5305,3,FALSE)</f>
        <v>0</v>
      </c>
      <c r="D2562">
        <f>VLOOKUP(A2562,申请!A$1:J$5305,4,FALSE)</f>
        <v>1</v>
      </c>
      <c r="E2562">
        <f>VLOOKUP(A2562,申请!A$1:J$5305,5,FALSE)</f>
        <v>0</v>
      </c>
      <c r="F2562">
        <f>VLOOKUP(A2562,申请!A$1:J$5305,6,FALSE)</f>
        <v>1</v>
      </c>
      <c r="G2562">
        <f>VLOOKUP(A2562,申请!A$1:J$5305,7,FALSE)</f>
        <v>0</v>
      </c>
      <c r="H2562">
        <f>VLOOKUP(A2562,申请!A$1:J$5305,8,FALSE)</f>
        <v>1</v>
      </c>
      <c r="I2562">
        <f>VLOOKUP(A2562,申请!A$1:J$5305,9,FALSE)</f>
        <v>1</v>
      </c>
      <c r="J2562">
        <f>VLOOKUP(A2562,申请!A$1:J$5305,10,FALSE)</f>
        <v>0</v>
      </c>
      <c r="K2562" t="e">
        <f>VLOOKUP($A2562,授权!$A$1:$J$5305,COLUMN(B2563),FALSE)</f>
        <v>#N/A</v>
      </c>
      <c r="L2562" t="e">
        <f>VLOOKUP($A2562,授权!$A$1:$J$5305,COLUMN(C2563),FALSE)</f>
        <v>#N/A</v>
      </c>
      <c r="M2562" t="e">
        <f>VLOOKUP($A2562,授权!$A$1:$J$5305,COLUMN(D2563),FALSE)</f>
        <v>#N/A</v>
      </c>
      <c r="N2562" t="e">
        <f>VLOOKUP($A2562,授权!$A$1:$J$5305,COLUMN(E2563),FALSE)</f>
        <v>#N/A</v>
      </c>
      <c r="O2562" t="e">
        <f>VLOOKUP($A2562,授权!$A$1:$J$5305,COLUMN(F2563),FALSE)</f>
        <v>#N/A</v>
      </c>
      <c r="P2562" t="e">
        <f>VLOOKUP($A2562,授权!$A$1:$J$5305,COLUMN(G2563),FALSE)</f>
        <v>#N/A</v>
      </c>
      <c r="Q2562" t="e">
        <f>VLOOKUP($A2562,授权!$A$1:$J$5305,COLUMN(H2563),FALSE)</f>
        <v>#N/A</v>
      </c>
      <c r="R2562" t="e">
        <f>VLOOKUP($A2562,授权!$A$1:$J$5305,COLUMN(I2563),FALSE)</f>
        <v>#N/A</v>
      </c>
      <c r="S2562" t="e">
        <f>VLOOKUP($A2562,授权!$A$1:$J$5305,COLUMN(J2563),FALSE)</f>
        <v>#N/A</v>
      </c>
    </row>
    <row r="2563" spans="1:19" x14ac:dyDescent="0.25">
      <c r="A2563" t="s">
        <v>2562</v>
      </c>
      <c r="B2563">
        <f>VLOOKUP(A2563,申请!A$1:J$5305,2,FALSE)</f>
        <v>1</v>
      </c>
      <c r="C2563">
        <f>VLOOKUP(A2563,申请!A$1:J$5305,3,FALSE)</f>
        <v>1</v>
      </c>
      <c r="D2563">
        <f>VLOOKUP(A2563,申请!A$1:J$5305,4,FALSE)</f>
        <v>0</v>
      </c>
      <c r="E2563">
        <f>VLOOKUP(A2563,申请!A$1:J$5305,5,FALSE)</f>
        <v>0</v>
      </c>
      <c r="F2563">
        <f>VLOOKUP(A2563,申请!A$1:J$5305,6,FALSE)</f>
        <v>1</v>
      </c>
      <c r="G2563">
        <f>VLOOKUP(A2563,申请!A$1:J$5305,7,FALSE)</f>
        <v>1</v>
      </c>
      <c r="H2563">
        <f>VLOOKUP(A2563,申请!A$1:J$5305,8,FALSE)</f>
        <v>0</v>
      </c>
      <c r="I2563">
        <f>VLOOKUP(A2563,申请!A$1:J$5305,9,FALSE)</f>
        <v>1</v>
      </c>
      <c r="J2563">
        <f>VLOOKUP(A2563,申请!A$1:J$5305,10,FALSE)</f>
        <v>0</v>
      </c>
      <c r="K2563" t="e">
        <f>VLOOKUP($A2563,授权!$A$1:$J$5305,COLUMN(B2564),FALSE)</f>
        <v>#N/A</v>
      </c>
      <c r="L2563" t="e">
        <f>VLOOKUP($A2563,授权!$A$1:$J$5305,COLUMN(C2564),FALSE)</f>
        <v>#N/A</v>
      </c>
      <c r="M2563" t="e">
        <f>VLOOKUP($A2563,授权!$A$1:$J$5305,COLUMN(D2564),FALSE)</f>
        <v>#N/A</v>
      </c>
      <c r="N2563" t="e">
        <f>VLOOKUP($A2563,授权!$A$1:$J$5305,COLUMN(E2564),FALSE)</f>
        <v>#N/A</v>
      </c>
      <c r="O2563" t="e">
        <f>VLOOKUP($A2563,授权!$A$1:$J$5305,COLUMN(F2564),FALSE)</f>
        <v>#N/A</v>
      </c>
      <c r="P2563" t="e">
        <f>VLOOKUP($A2563,授权!$A$1:$J$5305,COLUMN(G2564),FALSE)</f>
        <v>#N/A</v>
      </c>
      <c r="Q2563" t="e">
        <f>VLOOKUP($A2563,授权!$A$1:$J$5305,COLUMN(H2564),FALSE)</f>
        <v>#N/A</v>
      </c>
      <c r="R2563" t="e">
        <f>VLOOKUP($A2563,授权!$A$1:$J$5305,COLUMN(I2564),FALSE)</f>
        <v>#N/A</v>
      </c>
      <c r="S2563" t="e">
        <f>VLOOKUP($A2563,授权!$A$1:$J$5305,COLUMN(J2564),FALSE)</f>
        <v>#N/A</v>
      </c>
    </row>
    <row r="2564" spans="1:19" x14ac:dyDescent="0.25">
      <c r="A2564" t="s">
        <v>2563</v>
      </c>
      <c r="B2564">
        <f>VLOOKUP(A2564,申请!A$1:J$5305,2,FALSE)</f>
        <v>1</v>
      </c>
      <c r="C2564">
        <f>VLOOKUP(A2564,申请!A$1:J$5305,3,FALSE)</f>
        <v>1</v>
      </c>
      <c r="D2564">
        <f>VLOOKUP(A2564,申请!A$1:J$5305,4,FALSE)</f>
        <v>0</v>
      </c>
      <c r="E2564">
        <f>VLOOKUP(A2564,申请!A$1:J$5305,5,FALSE)</f>
        <v>0</v>
      </c>
      <c r="F2564">
        <f>VLOOKUP(A2564,申请!A$1:J$5305,6,FALSE)</f>
        <v>1</v>
      </c>
      <c r="G2564">
        <f>VLOOKUP(A2564,申请!A$1:J$5305,7,FALSE)</f>
        <v>1</v>
      </c>
      <c r="H2564">
        <f>VLOOKUP(A2564,申请!A$1:J$5305,8,FALSE)</f>
        <v>0</v>
      </c>
      <c r="I2564">
        <f>VLOOKUP(A2564,申请!A$1:J$5305,9,FALSE)</f>
        <v>1</v>
      </c>
      <c r="J2564">
        <f>VLOOKUP(A2564,申请!A$1:J$5305,10,FALSE)</f>
        <v>0</v>
      </c>
      <c r="K2564" t="e">
        <f>VLOOKUP($A2564,授权!$A$1:$J$5305,COLUMN(B2565),FALSE)</f>
        <v>#N/A</v>
      </c>
      <c r="L2564" t="e">
        <f>VLOOKUP($A2564,授权!$A$1:$J$5305,COLUMN(C2565),FALSE)</f>
        <v>#N/A</v>
      </c>
      <c r="M2564" t="e">
        <f>VLOOKUP($A2564,授权!$A$1:$J$5305,COLUMN(D2565),FALSE)</f>
        <v>#N/A</v>
      </c>
      <c r="N2564" t="e">
        <f>VLOOKUP($A2564,授权!$A$1:$J$5305,COLUMN(E2565),FALSE)</f>
        <v>#N/A</v>
      </c>
      <c r="O2564" t="e">
        <f>VLOOKUP($A2564,授权!$A$1:$J$5305,COLUMN(F2565),FALSE)</f>
        <v>#N/A</v>
      </c>
      <c r="P2564" t="e">
        <f>VLOOKUP($A2564,授权!$A$1:$J$5305,COLUMN(G2565),FALSE)</f>
        <v>#N/A</v>
      </c>
      <c r="Q2564" t="e">
        <f>VLOOKUP($A2564,授权!$A$1:$J$5305,COLUMN(H2565),FALSE)</f>
        <v>#N/A</v>
      </c>
      <c r="R2564" t="e">
        <f>VLOOKUP($A2564,授权!$A$1:$J$5305,COLUMN(I2565),FALSE)</f>
        <v>#N/A</v>
      </c>
      <c r="S2564" t="e">
        <f>VLOOKUP($A2564,授权!$A$1:$J$5305,COLUMN(J2565),FALSE)</f>
        <v>#N/A</v>
      </c>
    </row>
    <row r="2565" spans="1:19" x14ac:dyDescent="0.25">
      <c r="A2565" t="s">
        <v>2564</v>
      </c>
      <c r="B2565">
        <f>VLOOKUP(A2565,申请!A$1:J$5305,2,FALSE)</f>
        <v>2</v>
      </c>
      <c r="C2565">
        <f>VLOOKUP(A2565,申请!A$1:J$5305,3,FALSE)</f>
        <v>2</v>
      </c>
      <c r="D2565">
        <f>VLOOKUP(A2565,申请!A$1:J$5305,4,FALSE)</f>
        <v>0</v>
      </c>
      <c r="E2565">
        <f>VLOOKUP(A2565,申请!A$1:J$5305,5,FALSE)</f>
        <v>0</v>
      </c>
      <c r="F2565">
        <f>VLOOKUP(A2565,申请!A$1:J$5305,6,FALSE)</f>
        <v>2</v>
      </c>
      <c r="G2565">
        <f>VLOOKUP(A2565,申请!A$1:J$5305,7,FALSE)</f>
        <v>1</v>
      </c>
      <c r="H2565">
        <f>VLOOKUP(A2565,申请!A$1:J$5305,8,FALSE)</f>
        <v>0</v>
      </c>
      <c r="I2565">
        <f>VLOOKUP(A2565,申请!A$1:J$5305,9,FALSE)</f>
        <v>2</v>
      </c>
      <c r="J2565">
        <f>VLOOKUP(A2565,申请!A$1:J$5305,10,FALSE)</f>
        <v>0</v>
      </c>
      <c r="K2565" t="e">
        <f>VLOOKUP($A2565,授权!$A$1:$J$5305,COLUMN(B2566),FALSE)</f>
        <v>#N/A</v>
      </c>
      <c r="L2565" t="e">
        <f>VLOOKUP($A2565,授权!$A$1:$J$5305,COLUMN(C2566),FALSE)</f>
        <v>#N/A</v>
      </c>
      <c r="M2565" t="e">
        <f>VLOOKUP($A2565,授权!$A$1:$J$5305,COLUMN(D2566),FALSE)</f>
        <v>#N/A</v>
      </c>
      <c r="N2565" t="e">
        <f>VLOOKUP($A2565,授权!$A$1:$J$5305,COLUMN(E2566),FALSE)</f>
        <v>#N/A</v>
      </c>
      <c r="O2565" t="e">
        <f>VLOOKUP($A2565,授权!$A$1:$J$5305,COLUMN(F2566),FALSE)</f>
        <v>#N/A</v>
      </c>
      <c r="P2565" t="e">
        <f>VLOOKUP($A2565,授权!$A$1:$J$5305,COLUMN(G2566),FALSE)</f>
        <v>#N/A</v>
      </c>
      <c r="Q2565" t="e">
        <f>VLOOKUP($A2565,授权!$A$1:$J$5305,COLUMN(H2566),FALSE)</f>
        <v>#N/A</v>
      </c>
      <c r="R2565" t="e">
        <f>VLOOKUP($A2565,授权!$A$1:$J$5305,COLUMN(I2566),FALSE)</f>
        <v>#N/A</v>
      </c>
      <c r="S2565" t="e">
        <f>VLOOKUP($A2565,授权!$A$1:$J$5305,COLUMN(J2566),FALSE)</f>
        <v>#N/A</v>
      </c>
    </row>
    <row r="2566" spans="1:19" x14ac:dyDescent="0.25">
      <c r="A2566" t="s">
        <v>2565</v>
      </c>
      <c r="B2566">
        <f>VLOOKUP(A2566,申请!A$1:J$5305,2,FALSE)</f>
        <v>1</v>
      </c>
      <c r="C2566">
        <f>VLOOKUP(A2566,申请!A$1:J$5305,3,FALSE)</f>
        <v>1</v>
      </c>
      <c r="D2566">
        <f>VLOOKUP(A2566,申请!A$1:J$5305,4,FALSE)</f>
        <v>0</v>
      </c>
      <c r="E2566">
        <f>VLOOKUP(A2566,申请!A$1:J$5305,5,FALSE)</f>
        <v>0</v>
      </c>
      <c r="F2566">
        <f>VLOOKUP(A2566,申请!A$1:J$5305,6,FALSE)</f>
        <v>1</v>
      </c>
      <c r="G2566">
        <f>VLOOKUP(A2566,申请!A$1:J$5305,7,FALSE)</f>
        <v>1</v>
      </c>
      <c r="H2566">
        <f>VLOOKUP(A2566,申请!A$1:J$5305,8,FALSE)</f>
        <v>0</v>
      </c>
      <c r="I2566">
        <f>VLOOKUP(A2566,申请!A$1:J$5305,9,FALSE)</f>
        <v>1</v>
      </c>
      <c r="J2566">
        <f>VLOOKUP(A2566,申请!A$1:J$5305,10,FALSE)</f>
        <v>0</v>
      </c>
      <c r="K2566" t="e">
        <f>VLOOKUP($A2566,授权!$A$1:$J$5305,COLUMN(B2567),FALSE)</f>
        <v>#N/A</v>
      </c>
      <c r="L2566" t="e">
        <f>VLOOKUP($A2566,授权!$A$1:$J$5305,COLUMN(C2567),FALSE)</f>
        <v>#N/A</v>
      </c>
      <c r="M2566" t="e">
        <f>VLOOKUP($A2566,授权!$A$1:$J$5305,COLUMN(D2567),FALSE)</f>
        <v>#N/A</v>
      </c>
      <c r="N2566" t="e">
        <f>VLOOKUP($A2566,授权!$A$1:$J$5305,COLUMN(E2567),FALSE)</f>
        <v>#N/A</v>
      </c>
      <c r="O2566" t="e">
        <f>VLOOKUP($A2566,授权!$A$1:$J$5305,COLUMN(F2567),FALSE)</f>
        <v>#N/A</v>
      </c>
      <c r="P2566" t="e">
        <f>VLOOKUP($A2566,授权!$A$1:$J$5305,COLUMN(G2567),FALSE)</f>
        <v>#N/A</v>
      </c>
      <c r="Q2566" t="e">
        <f>VLOOKUP($A2566,授权!$A$1:$J$5305,COLUMN(H2567),FALSE)</f>
        <v>#N/A</v>
      </c>
      <c r="R2566" t="e">
        <f>VLOOKUP($A2566,授权!$A$1:$J$5305,COLUMN(I2567),FALSE)</f>
        <v>#N/A</v>
      </c>
      <c r="S2566" t="e">
        <f>VLOOKUP($A2566,授权!$A$1:$J$5305,COLUMN(J2567),FALSE)</f>
        <v>#N/A</v>
      </c>
    </row>
    <row r="2567" spans="1:19" x14ac:dyDescent="0.25">
      <c r="A2567" t="s">
        <v>2566</v>
      </c>
      <c r="B2567">
        <f>VLOOKUP(A2567,申请!A$1:J$5305,2,FALSE)</f>
        <v>2</v>
      </c>
      <c r="C2567">
        <f>VLOOKUP(A2567,申请!A$1:J$5305,3,FALSE)</f>
        <v>2</v>
      </c>
      <c r="D2567">
        <f>VLOOKUP(A2567,申请!A$1:J$5305,4,FALSE)</f>
        <v>0</v>
      </c>
      <c r="E2567">
        <f>VLOOKUP(A2567,申请!A$1:J$5305,5,FALSE)</f>
        <v>1</v>
      </c>
      <c r="F2567">
        <f>VLOOKUP(A2567,申请!A$1:J$5305,6,FALSE)</f>
        <v>2</v>
      </c>
      <c r="G2567">
        <f>VLOOKUP(A2567,申请!A$1:J$5305,7,FALSE)</f>
        <v>1</v>
      </c>
      <c r="H2567">
        <f>VLOOKUP(A2567,申请!A$1:J$5305,8,FALSE)</f>
        <v>0</v>
      </c>
      <c r="I2567">
        <f>VLOOKUP(A2567,申请!A$1:J$5305,9,FALSE)</f>
        <v>2</v>
      </c>
      <c r="J2567">
        <f>VLOOKUP(A2567,申请!A$1:J$5305,10,FALSE)</f>
        <v>0</v>
      </c>
      <c r="K2567" t="e">
        <f>VLOOKUP($A2567,授权!$A$1:$J$5305,COLUMN(B2568),FALSE)</f>
        <v>#N/A</v>
      </c>
      <c r="L2567" t="e">
        <f>VLOOKUP($A2567,授权!$A$1:$J$5305,COLUMN(C2568),FALSE)</f>
        <v>#N/A</v>
      </c>
      <c r="M2567" t="e">
        <f>VLOOKUP($A2567,授权!$A$1:$J$5305,COLUMN(D2568),FALSE)</f>
        <v>#N/A</v>
      </c>
      <c r="N2567" t="e">
        <f>VLOOKUP($A2567,授权!$A$1:$J$5305,COLUMN(E2568),FALSE)</f>
        <v>#N/A</v>
      </c>
      <c r="O2567" t="e">
        <f>VLOOKUP($A2567,授权!$A$1:$J$5305,COLUMN(F2568),FALSE)</f>
        <v>#N/A</v>
      </c>
      <c r="P2567" t="e">
        <f>VLOOKUP($A2567,授权!$A$1:$J$5305,COLUMN(G2568),FALSE)</f>
        <v>#N/A</v>
      </c>
      <c r="Q2567" t="e">
        <f>VLOOKUP($A2567,授权!$A$1:$J$5305,COLUMN(H2568),FALSE)</f>
        <v>#N/A</v>
      </c>
      <c r="R2567" t="e">
        <f>VLOOKUP($A2567,授权!$A$1:$J$5305,COLUMN(I2568),FALSE)</f>
        <v>#N/A</v>
      </c>
      <c r="S2567" t="e">
        <f>VLOOKUP($A2567,授权!$A$1:$J$5305,COLUMN(J2568),FALSE)</f>
        <v>#N/A</v>
      </c>
    </row>
    <row r="2568" spans="1:19" x14ac:dyDescent="0.25">
      <c r="A2568" t="s">
        <v>2567</v>
      </c>
      <c r="B2568">
        <f>VLOOKUP(A2568,申请!A$1:J$5305,2,FALSE)</f>
        <v>1</v>
      </c>
      <c r="C2568">
        <f>VLOOKUP(A2568,申请!A$1:J$5305,3,FALSE)</f>
        <v>1</v>
      </c>
      <c r="D2568">
        <f>VLOOKUP(A2568,申请!A$1:J$5305,4,FALSE)</f>
        <v>0</v>
      </c>
      <c r="E2568">
        <f>VLOOKUP(A2568,申请!A$1:J$5305,5,FALSE)</f>
        <v>0</v>
      </c>
      <c r="F2568">
        <f>VLOOKUP(A2568,申请!A$1:J$5305,6,FALSE)</f>
        <v>1</v>
      </c>
      <c r="G2568">
        <f>VLOOKUP(A2568,申请!A$1:J$5305,7,FALSE)</f>
        <v>1</v>
      </c>
      <c r="H2568">
        <f>VLOOKUP(A2568,申请!A$1:J$5305,8,FALSE)</f>
        <v>0</v>
      </c>
      <c r="I2568">
        <f>VLOOKUP(A2568,申请!A$1:J$5305,9,FALSE)</f>
        <v>1</v>
      </c>
      <c r="J2568">
        <f>VLOOKUP(A2568,申请!A$1:J$5305,10,FALSE)</f>
        <v>0</v>
      </c>
      <c r="K2568" t="e">
        <f>VLOOKUP($A2568,授权!$A$1:$J$5305,COLUMN(B2569),FALSE)</f>
        <v>#N/A</v>
      </c>
      <c r="L2568" t="e">
        <f>VLOOKUP($A2568,授权!$A$1:$J$5305,COLUMN(C2569),FALSE)</f>
        <v>#N/A</v>
      </c>
      <c r="M2568" t="e">
        <f>VLOOKUP($A2568,授权!$A$1:$J$5305,COLUMN(D2569),FALSE)</f>
        <v>#N/A</v>
      </c>
      <c r="N2568" t="e">
        <f>VLOOKUP($A2568,授权!$A$1:$J$5305,COLUMN(E2569),FALSE)</f>
        <v>#N/A</v>
      </c>
      <c r="O2568" t="e">
        <f>VLOOKUP($A2568,授权!$A$1:$J$5305,COLUMN(F2569),FALSE)</f>
        <v>#N/A</v>
      </c>
      <c r="P2568" t="e">
        <f>VLOOKUP($A2568,授权!$A$1:$J$5305,COLUMN(G2569),FALSE)</f>
        <v>#N/A</v>
      </c>
      <c r="Q2568" t="e">
        <f>VLOOKUP($A2568,授权!$A$1:$J$5305,COLUMN(H2569),FALSE)</f>
        <v>#N/A</v>
      </c>
      <c r="R2568" t="e">
        <f>VLOOKUP($A2568,授权!$A$1:$J$5305,COLUMN(I2569),FALSE)</f>
        <v>#N/A</v>
      </c>
      <c r="S2568" t="e">
        <f>VLOOKUP($A2568,授权!$A$1:$J$5305,COLUMN(J2569),FALSE)</f>
        <v>#N/A</v>
      </c>
    </row>
    <row r="2569" spans="1:19" x14ac:dyDescent="0.25">
      <c r="A2569" t="s">
        <v>2568</v>
      </c>
      <c r="B2569">
        <f>VLOOKUP(A2569,申请!A$1:J$5305,2,FALSE)</f>
        <v>1</v>
      </c>
      <c r="C2569">
        <f>VLOOKUP(A2569,申请!A$1:J$5305,3,FALSE)</f>
        <v>1</v>
      </c>
      <c r="D2569">
        <f>VLOOKUP(A2569,申请!A$1:J$5305,4,FALSE)</f>
        <v>0</v>
      </c>
      <c r="E2569">
        <f>VLOOKUP(A2569,申请!A$1:J$5305,5,FALSE)</f>
        <v>1</v>
      </c>
      <c r="F2569">
        <f>VLOOKUP(A2569,申请!A$1:J$5305,6,FALSE)</f>
        <v>2</v>
      </c>
      <c r="G2569">
        <f>VLOOKUP(A2569,申请!A$1:J$5305,7,FALSE)</f>
        <v>1</v>
      </c>
      <c r="H2569">
        <f>VLOOKUP(A2569,申请!A$1:J$5305,8,FALSE)</f>
        <v>0</v>
      </c>
      <c r="I2569">
        <f>VLOOKUP(A2569,申请!A$1:J$5305,9,FALSE)</f>
        <v>2</v>
      </c>
      <c r="J2569">
        <f>VLOOKUP(A2569,申请!A$1:J$5305,10,FALSE)</f>
        <v>0</v>
      </c>
      <c r="K2569" t="e">
        <f>VLOOKUP($A2569,授权!$A$1:$J$5305,COLUMN(B2570),FALSE)</f>
        <v>#N/A</v>
      </c>
      <c r="L2569" t="e">
        <f>VLOOKUP($A2569,授权!$A$1:$J$5305,COLUMN(C2570),FALSE)</f>
        <v>#N/A</v>
      </c>
      <c r="M2569" t="e">
        <f>VLOOKUP($A2569,授权!$A$1:$J$5305,COLUMN(D2570),FALSE)</f>
        <v>#N/A</v>
      </c>
      <c r="N2569" t="e">
        <f>VLOOKUP($A2569,授权!$A$1:$J$5305,COLUMN(E2570),FALSE)</f>
        <v>#N/A</v>
      </c>
      <c r="O2569" t="e">
        <f>VLOOKUP($A2569,授权!$A$1:$J$5305,COLUMN(F2570),FALSE)</f>
        <v>#N/A</v>
      </c>
      <c r="P2569" t="e">
        <f>VLOOKUP($A2569,授权!$A$1:$J$5305,COLUMN(G2570),FALSE)</f>
        <v>#N/A</v>
      </c>
      <c r="Q2569" t="e">
        <f>VLOOKUP($A2569,授权!$A$1:$J$5305,COLUMN(H2570),FALSE)</f>
        <v>#N/A</v>
      </c>
      <c r="R2569" t="e">
        <f>VLOOKUP($A2569,授权!$A$1:$J$5305,COLUMN(I2570),FALSE)</f>
        <v>#N/A</v>
      </c>
      <c r="S2569" t="e">
        <f>VLOOKUP($A2569,授权!$A$1:$J$5305,COLUMN(J2570),FALSE)</f>
        <v>#N/A</v>
      </c>
    </row>
    <row r="2570" spans="1:19" x14ac:dyDescent="0.25">
      <c r="A2570" t="s">
        <v>2569</v>
      </c>
      <c r="B2570">
        <f>VLOOKUP(A2570,申请!A$1:J$5305,2,FALSE)</f>
        <v>2</v>
      </c>
      <c r="C2570">
        <f>VLOOKUP(A2570,申请!A$1:J$5305,3,FALSE)</f>
        <v>2</v>
      </c>
      <c r="D2570">
        <f>VLOOKUP(A2570,申请!A$1:J$5305,4,FALSE)</f>
        <v>0</v>
      </c>
      <c r="E2570">
        <f>VLOOKUP(A2570,申请!A$1:J$5305,5,FALSE)</f>
        <v>0</v>
      </c>
      <c r="F2570">
        <f>VLOOKUP(A2570,申请!A$1:J$5305,6,FALSE)</f>
        <v>3</v>
      </c>
      <c r="G2570">
        <f>VLOOKUP(A2570,申请!A$1:J$5305,7,FALSE)</f>
        <v>1</v>
      </c>
      <c r="H2570">
        <f>VLOOKUP(A2570,申请!A$1:J$5305,8,FALSE)</f>
        <v>0</v>
      </c>
      <c r="I2570">
        <f>VLOOKUP(A2570,申请!A$1:J$5305,9,FALSE)</f>
        <v>3</v>
      </c>
      <c r="J2570">
        <f>VLOOKUP(A2570,申请!A$1:J$5305,10,FALSE)</f>
        <v>0</v>
      </c>
      <c r="K2570" t="e">
        <f>VLOOKUP($A2570,授权!$A$1:$J$5305,COLUMN(B2571),FALSE)</f>
        <v>#N/A</v>
      </c>
      <c r="L2570" t="e">
        <f>VLOOKUP($A2570,授权!$A$1:$J$5305,COLUMN(C2571),FALSE)</f>
        <v>#N/A</v>
      </c>
      <c r="M2570" t="e">
        <f>VLOOKUP($A2570,授权!$A$1:$J$5305,COLUMN(D2571),FALSE)</f>
        <v>#N/A</v>
      </c>
      <c r="N2570" t="e">
        <f>VLOOKUP($A2570,授权!$A$1:$J$5305,COLUMN(E2571),FALSE)</f>
        <v>#N/A</v>
      </c>
      <c r="O2570" t="e">
        <f>VLOOKUP($A2570,授权!$A$1:$J$5305,COLUMN(F2571),FALSE)</f>
        <v>#N/A</v>
      </c>
      <c r="P2570" t="e">
        <f>VLOOKUP($A2570,授权!$A$1:$J$5305,COLUMN(G2571),FALSE)</f>
        <v>#N/A</v>
      </c>
      <c r="Q2570" t="e">
        <f>VLOOKUP($A2570,授权!$A$1:$J$5305,COLUMN(H2571),FALSE)</f>
        <v>#N/A</v>
      </c>
      <c r="R2570" t="e">
        <f>VLOOKUP($A2570,授权!$A$1:$J$5305,COLUMN(I2571),FALSE)</f>
        <v>#N/A</v>
      </c>
      <c r="S2570" t="e">
        <f>VLOOKUP($A2570,授权!$A$1:$J$5305,COLUMN(J2571),FALSE)</f>
        <v>#N/A</v>
      </c>
    </row>
    <row r="2571" spans="1:19" x14ac:dyDescent="0.25">
      <c r="A2571" t="s">
        <v>2570</v>
      </c>
      <c r="B2571">
        <f>VLOOKUP(A2571,申请!A$1:J$5305,2,FALSE)</f>
        <v>1</v>
      </c>
      <c r="C2571">
        <f>VLOOKUP(A2571,申请!A$1:J$5305,3,FALSE)</f>
        <v>1</v>
      </c>
      <c r="D2571">
        <f>VLOOKUP(A2571,申请!A$1:J$5305,4,FALSE)</f>
        <v>0</v>
      </c>
      <c r="E2571">
        <f>VLOOKUP(A2571,申请!A$1:J$5305,5,FALSE)</f>
        <v>0</v>
      </c>
      <c r="F2571">
        <f>VLOOKUP(A2571,申请!A$1:J$5305,6,FALSE)</f>
        <v>1</v>
      </c>
      <c r="G2571">
        <f>VLOOKUP(A2571,申请!A$1:J$5305,7,FALSE)</f>
        <v>1</v>
      </c>
      <c r="H2571">
        <f>VLOOKUP(A2571,申请!A$1:J$5305,8,FALSE)</f>
        <v>0</v>
      </c>
      <c r="I2571">
        <f>VLOOKUP(A2571,申请!A$1:J$5305,9,FALSE)</f>
        <v>1</v>
      </c>
      <c r="J2571">
        <f>VLOOKUP(A2571,申请!A$1:J$5305,10,FALSE)</f>
        <v>0</v>
      </c>
      <c r="K2571" t="e">
        <f>VLOOKUP($A2571,授权!$A$1:$J$5305,COLUMN(B2572),FALSE)</f>
        <v>#N/A</v>
      </c>
      <c r="L2571" t="e">
        <f>VLOOKUP($A2571,授权!$A$1:$J$5305,COLUMN(C2572),FALSE)</f>
        <v>#N/A</v>
      </c>
      <c r="M2571" t="e">
        <f>VLOOKUP($A2571,授权!$A$1:$J$5305,COLUMN(D2572),FALSE)</f>
        <v>#N/A</v>
      </c>
      <c r="N2571" t="e">
        <f>VLOOKUP($A2571,授权!$A$1:$J$5305,COLUMN(E2572),FALSE)</f>
        <v>#N/A</v>
      </c>
      <c r="O2571" t="e">
        <f>VLOOKUP($A2571,授权!$A$1:$J$5305,COLUMN(F2572),FALSE)</f>
        <v>#N/A</v>
      </c>
      <c r="P2571" t="e">
        <f>VLOOKUP($A2571,授权!$A$1:$J$5305,COLUMN(G2572),FALSE)</f>
        <v>#N/A</v>
      </c>
      <c r="Q2571" t="e">
        <f>VLOOKUP($A2571,授权!$A$1:$J$5305,COLUMN(H2572),FALSE)</f>
        <v>#N/A</v>
      </c>
      <c r="R2571" t="e">
        <f>VLOOKUP($A2571,授权!$A$1:$J$5305,COLUMN(I2572),FALSE)</f>
        <v>#N/A</v>
      </c>
      <c r="S2571" t="e">
        <f>VLOOKUP($A2571,授权!$A$1:$J$5305,COLUMN(J2572),FALSE)</f>
        <v>#N/A</v>
      </c>
    </row>
    <row r="2572" spans="1:19" x14ac:dyDescent="0.25">
      <c r="A2572" t="s">
        <v>2571</v>
      </c>
      <c r="B2572">
        <f>VLOOKUP(A2572,申请!A$1:J$5305,2,FALSE)</f>
        <v>3</v>
      </c>
      <c r="C2572">
        <f>VLOOKUP(A2572,申请!A$1:J$5305,3,FALSE)</f>
        <v>3</v>
      </c>
      <c r="D2572">
        <f>VLOOKUP(A2572,申请!A$1:J$5305,4,FALSE)</f>
        <v>0</v>
      </c>
      <c r="E2572">
        <f>VLOOKUP(A2572,申请!A$1:J$5305,5,FALSE)</f>
        <v>0</v>
      </c>
      <c r="F2572">
        <f>VLOOKUP(A2572,申请!A$1:J$5305,6,FALSE)</f>
        <v>4</v>
      </c>
      <c r="G2572">
        <f>VLOOKUP(A2572,申请!A$1:J$5305,7,FALSE)</f>
        <v>1</v>
      </c>
      <c r="H2572">
        <f>VLOOKUP(A2572,申请!A$1:J$5305,8,FALSE)</f>
        <v>0</v>
      </c>
      <c r="I2572">
        <f>VLOOKUP(A2572,申请!A$1:J$5305,9,FALSE)</f>
        <v>4</v>
      </c>
      <c r="J2572">
        <f>VLOOKUP(A2572,申请!A$1:J$5305,10,FALSE)</f>
        <v>0</v>
      </c>
      <c r="K2572" t="e">
        <f>VLOOKUP($A2572,授权!$A$1:$J$5305,COLUMN(B2573),FALSE)</f>
        <v>#N/A</v>
      </c>
      <c r="L2572" t="e">
        <f>VLOOKUP($A2572,授权!$A$1:$J$5305,COLUMN(C2573),FALSE)</f>
        <v>#N/A</v>
      </c>
      <c r="M2572" t="e">
        <f>VLOOKUP($A2572,授权!$A$1:$J$5305,COLUMN(D2573),FALSE)</f>
        <v>#N/A</v>
      </c>
      <c r="N2572" t="e">
        <f>VLOOKUP($A2572,授权!$A$1:$J$5305,COLUMN(E2573),FALSE)</f>
        <v>#N/A</v>
      </c>
      <c r="O2572" t="e">
        <f>VLOOKUP($A2572,授权!$A$1:$J$5305,COLUMN(F2573),FALSE)</f>
        <v>#N/A</v>
      </c>
      <c r="P2572" t="e">
        <f>VLOOKUP($A2572,授权!$A$1:$J$5305,COLUMN(G2573),FALSE)</f>
        <v>#N/A</v>
      </c>
      <c r="Q2572" t="e">
        <f>VLOOKUP($A2572,授权!$A$1:$J$5305,COLUMN(H2573),FALSE)</f>
        <v>#N/A</v>
      </c>
      <c r="R2572" t="e">
        <f>VLOOKUP($A2572,授权!$A$1:$J$5305,COLUMN(I2573),FALSE)</f>
        <v>#N/A</v>
      </c>
      <c r="S2572" t="e">
        <f>VLOOKUP($A2572,授权!$A$1:$J$5305,COLUMN(J2573),FALSE)</f>
        <v>#N/A</v>
      </c>
    </row>
    <row r="2573" spans="1:19" x14ac:dyDescent="0.25">
      <c r="A2573" t="s">
        <v>2572</v>
      </c>
      <c r="B2573">
        <f>VLOOKUP(A2573,申请!A$1:J$5305,2,FALSE)</f>
        <v>3</v>
      </c>
      <c r="C2573">
        <f>VLOOKUP(A2573,申请!A$1:J$5305,3,FALSE)</f>
        <v>1</v>
      </c>
      <c r="D2573">
        <f>VLOOKUP(A2573,申请!A$1:J$5305,4,FALSE)</f>
        <v>2</v>
      </c>
      <c r="E2573">
        <f>VLOOKUP(A2573,申请!A$1:J$5305,5,FALSE)</f>
        <v>0</v>
      </c>
      <c r="F2573">
        <f>VLOOKUP(A2573,申请!A$1:J$5305,6,FALSE)</f>
        <v>3</v>
      </c>
      <c r="G2573">
        <f>VLOOKUP(A2573,申请!A$1:J$5305,7,FALSE)</f>
        <v>0.33333333333333331</v>
      </c>
      <c r="H2573">
        <f>VLOOKUP(A2573,申请!A$1:J$5305,8,FALSE)</f>
        <v>0.66666666666666663</v>
      </c>
      <c r="I2573">
        <f>VLOOKUP(A2573,申请!A$1:J$5305,9,FALSE)</f>
        <v>3</v>
      </c>
      <c r="J2573">
        <f>VLOOKUP(A2573,申请!A$1:J$5305,10,FALSE)</f>
        <v>0</v>
      </c>
      <c r="K2573" t="e">
        <f>VLOOKUP($A2573,授权!$A$1:$J$5305,COLUMN(B2574),FALSE)</f>
        <v>#N/A</v>
      </c>
      <c r="L2573" t="e">
        <f>VLOOKUP($A2573,授权!$A$1:$J$5305,COLUMN(C2574),FALSE)</f>
        <v>#N/A</v>
      </c>
      <c r="M2573" t="e">
        <f>VLOOKUP($A2573,授权!$A$1:$J$5305,COLUMN(D2574),FALSE)</f>
        <v>#N/A</v>
      </c>
      <c r="N2573" t="e">
        <f>VLOOKUP($A2573,授权!$A$1:$J$5305,COLUMN(E2574),FALSE)</f>
        <v>#N/A</v>
      </c>
      <c r="O2573" t="e">
        <f>VLOOKUP($A2573,授权!$A$1:$J$5305,COLUMN(F2574),FALSE)</f>
        <v>#N/A</v>
      </c>
      <c r="P2573" t="e">
        <f>VLOOKUP($A2573,授权!$A$1:$J$5305,COLUMN(G2574),FALSE)</f>
        <v>#N/A</v>
      </c>
      <c r="Q2573" t="e">
        <f>VLOOKUP($A2573,授权!$A$1:$J$5305,COLUMN(H2574),FALSE)</f>
        <v>#N/A</v>
      </c>
      <c r="R2573" t="e">
        <f>VLOOKUP($A2573,授权!$A$1:$J$5305,COLUMN(I2574),FALSE)</f>
        <v>#N/A</v>
      </c>
      <c r="S2573" t="e">
        <f>VLOOKUP($A2573,授权!$A$1:$J$5305,COLUMN(J2574),FALSE)</f>
        <v>#N/A</v>
      </c>
    </row>
    <row r="2574" spans="1:19" x14ac:dyDescent="0.25">
      <c r="A2574" t="s">
        <v>2573</v>
      </c>
      <c r="B2574">
        <f>VLOOKUP(A2574,申请!A$1:J$5305,2,FALSE)</f>
        <v>3</v>
      </c>
      <c r="C2574">
        <f>VLOOKUP(A2574,申请!A$1:J$5305,3,FALSE)</f>
        <v>3</v>
      </c>
      <c r="D2574">
        <f>VLOOKUP(A2574,申请!A$1:J$5305,4,FALSE)</f>
        <v>0</v>
      </c>
      <c r="E2574">
        <f>VLOOKUP(A2574,申请!A$1:J$5305,5,FALSE)</f>
        <v>0</v>
      </c>
      <c r="F2574">
        <f>VLOOKUP(A2574,申请!A$1:J$5305,6,FALSE)</f>
        <v>5</v>
      </c>
      <c r="G2574">
        <f>VLOOKUP(A2574,申请!A$1:J$5305,7,FALSE)</f>
        <v>1</v>
      </c>
      <c r="H2574">
        <f>VLOOKUP(A2574,申请!A$1:J$5305,8,FALSE)</f>
        <v>0</v>
      </c>
      <c r="I2574">
        <f>VLOOKUP(A2574,申请!A$1:J$5305,9,FALSE)</f>
        <v>5</v>
      </c>
      <c r="J2574">
        <f>VLOOKUP(A2574,申请!A$1:J$5305,10,FALSE)</f>
        <v>0</v>
      </c>
      <c r="K2574" t="e">
        <f>VLOOKUP($A2574,授权!$A$1:$J$5305,COLUMN(B2575),FALSE)</f>
        <v>#N/A</v>
      </c>
      <c r="L2574" t="e">
        <f>VLOOKUP($A2574,授权!$A$1:$J$5305,COLUMN(C2575),FALSE)</f>
        <v>#N/A</v>
      </c>
      <c r="M2574" t="e">
        <f>VLOOKUP($A2574,授权!$A$1:$J$5305,COLUMN(D2575),FALSE)</f>
        <v>#N/A</v>
      </c>
      <c r="N2574" t="e">
        <f>VLOOKUP($A2574,授权!$A$1:$J$5305,COLUMN(E2575),FALSE)</f>
        <v>#N/A</v>
      </c>
      <c r="O2574" t="e">
        <f>VLOOKUP($A2574,授权!$A$1:$J$5305,COLUMN(F2575),FALSE)</f>
        <v>#N/A</v>
      </c>
      <c r="P2574" t="e">
        <f>VLOOKUP($A2574,授权!$A$1:$J$5305,COLUMN(G2575),FALSE)</f>
        <v>#N/A</v>
      </c>
      <c r="Q2574" t="e">
        <f>VLOOKUP($A2574,授权!$A$1:$J$5305,COLUMN(H2575),FALSE)</f>
        <v>#N/A</v>
      </c>
      <c r="R2574" t="e">
        <f>VLOOKUP($A2574,授权!$A$1:$J$5305,COLUMN(I2575),FALSE)</f>
        <v>#N/A</v>
      </c>
      <c r="S2574" t="e">
        <f>VLOOKUP($A2574,授权!$A$1:$J$5305,COLUMN(J2575),FALSE)</f>
        <v>#N/A</v>
      </c>
    </row>
    <row r="2575" spans="1:19" x14ac:dyDescent="0.25">
      <c r="A2575" t="s">
        <v>2574</v>
      </c>
      <c r="B2575">
        <f>VLOOKUP(A2575,申请!A$1:J$5305,2,FALSE)</f>
        <v>1</v>
      </c>
      <c r="C2575">
        <f>VLOOKUP(A2575,申请!A$1:J$5305,3,FALSE)</f>
        <v>1</v>
      </c>
      <c r="D2575">
        <f>VLOOKUP(A2575,申请!A$1:J$5305,4,FALSE)</f>
        <v>0</v>
      </c>
      <c r="E2575">
        <f>VLOOKUP(A2575,申请!A$1:J$5305,5,FALSE)</f>
        <v>0</v>
      </c>
      <c r="F2575">
        <f>VLOOKUP(A2575,申请!A$1:J$5305,6,FALSE)</f>
        <v>1</v>
      </c>
      <c r="G2575">
        <f>VLOOKUP(A2575,申请!A$1:J$5305,7,FALSE)</f>
        <v>1</v>
      </c>
      <c r="H2575">
        <f>VLOOKUP(A2575,申请!A$1:J$5305,8,FALSE)</f>
        <v>0</v>
      </c>
      <c r="I2575">
        <f>VLOOKUP(A2575,申请!A$1:J$5305,9,FALSE)</f>
        <v>1</v>
      </c>
      <c r="J2575">
        <f>VLOOKUP(A2575,申请!A$1:J$5305,10,FALSE)</f>
        <v>0</v>
      </c>
      <c r="K2575" t="e">
        <f>VLOOKUP($A2575,授权!$A$1:$J$5305,COLUMN(B2576),FALSE)</f>
        <v>#N/A</v>
      </c>
      <c r="L2575" t="e">
        <f>VLOOKUP($A2575,授权!$A$1:$J$5305,COLUMN(C2576),FALSE)</f>
        <v>#N/A</v>
      </c>
      <c r="M2575" t="e">
        <f>VLOOKUP($A2575,授权!$A$1:$J$5305,COLUMN(D2576),FALSE)</f>
        <v>#N/A</v>
      </c>
      <c r="N2575" t="e">
        <f>VLOOKUP($A2575,授权!$A$1:$J$5305,COLUMN(E2576),FALSE)</f>
        <v>#N/A</v>
      </c>
      <c r="O2575" t="e">
        <f>VLOOKUP($A2575,授权!$A$1:$J$5305,COLUMN(F2576),FALSE)</f>
        <v>#N/A</v>
      </c>
      <c r="P2575" t="e">
        <f>VLOOKUP($A2575,授权!$A$1:$J$5305,COLUMN(G2576),FALSE)</f>
        <v>#N/A</v>
      </c>
      <c r="Q2575" t="e">
        <f>VLOOKUP($A2575,授权!$A$1:$J$5305,COLUMN(H2576),FALSE)</f>
        <v>#N/A</v>
      </c>
      <c r="R2575" t="e">
        <f>VLOOKUP($A2575,授权!$A$1:$J$5305,COLUMN(I2576),FALSE)</f>
        <v>#N/A</v>
      </c>
      <c r="S2575" t="e">
        <f>VLOOKUP($A2575,授权!$A$1:$J$5305,COLUMN(J2576),FALSE)</f>
        <v>#N/A</v>
      </c>
    </row>
    <row r="2576" spans="1:19" x14ac:dyDescent="0.25">
      <c r="A2576" t="s">
        <v>2575</v>
      </c>
      <c r="B2576">
        <f>VLOOKUP(A2576,申请!A$1:J$5305,2,FALSE)</f>
        <v>3</v>
      </c>
      <c r="C2576">
        <f>VLOOKUP(A2576,申请!A$1:J$5305,3,FALSE)</f>
        <v>1</v>
      </c>
      <c r="D2576">
        <f>VLOOKUP(A2576,申请!A$1:J$5305,4,FALSE)</f>
        <v>2</v>
      </c>
      <c r="E2576">
        <f>VLOOKUP(A2576,申请!A$1:J$5305,5,FALSE)</f>
        <v>2</v>
      </c>
      <c r="F2576">
        <f>VLOOKUP(A2576,申请!A$1:J$5305,6,FALSE)</f>
        <v>4</v>
      </c>
      <c r="G2576">
        <f>VLOOKUP(A2576,申请!A$1:J$5305,7,FALSE)</f>
        <v>0.33333333333333331</v>
      </c>
      <c r="H2576">
        <f>VLOOKUP(A2576,申请!A$1:J$5305,8,FALSE)</f>
        <v>0.66666666666666663</v>
      </c>
      <c r="I2576">
        <f>VLOOKUP(A2576,申请!A$1:J$5305,9,FALSE)</f>
        <v>4</v>
      </c>
      <c r="J2576">
        <f>VLOOKUP(A2576,申请!A$1:J$5305,10,FALSE)</f>
        <v>0</v>
      </c>
      <c r="K2576" t="e">
        <f>VLOOKUP($A2576,授权!$A$1:$J$5305,COLUMN(B2577),FALSE)</f>
        <v>#N/A</v>
      </c>
      <c r="L2576" t="e">
        <f>VLOOKUP($A2576,授权!$A$1:$J$5305,COLUMN(C2577),FALSE)</f>
        <v>#N/A</v>
      </c>
      <c r="M2576" t="e">
        <f>VLOOKUP($A2576,授权!$A$1:$J$5305,COLUMN(D2577),FALSE)</f>
        <v>#N/A</v>
      </c>
      <c r="N2576" t="e">
        <f>VLOOKUP($A2576,授权!$A$1:$J$5305,COLUMN(E2577),FALSE)</f>
        <v>#N/A</v>
      </c>
      <c r="O2576" t="e">
        <f>VLOOKUP($A2576,授权!$A$1:$J$5305,COLUMN(F2577),FALSE)</f>
        <v>#N/A</v>
      </c>
      <c r="P2576" t="e">
        <f>VLOOKUP($A2576,授权!$A$1:$J$5305,COLUMN(G2577),FALSE)</f>
        <v>#N/A</v>
      </c>
      <c r="Q2576" t="e">
        <f>VLOOKUP($A2576,授权!$A$1:$J$5305,COLUMN(H2577),FALSE)</f>
        <v>#N/A</v>
      </c>
      <c r="R2576" t="e">
        <f>VLOOKUP($A2576,授权!$A$1:$J$5305,COLUMN(I2577),FALSE)</f>
        <v>#N/A</v>
      </c>
      <c r="S2576" t="e">
        <f>VLOOKUP($A2576,授权!$A$1:$J$5305,COLUMN(J2577),FALSE)</f>
        <v>#N/A</v>
      </c>
    </row>
    <row r="2577" spans="1:19" x14ac:dyDescent="0.25">
      <c r="A2577" t="s">
        <v>2576</v>
      </c>
      <c r="B2577">
        <f>VLOOKUP(A2577,申请!A$1:J$5305,2,FALSE)</f>
        <v>1</v>
      </c>
      <c r="C2577">
        <f>VLOOKUP(A2577,申请!A$1:J$5305,3,FALSE)</f>
        <v>0</v>
      </c>
      <c r="D2577">
        <f>VLOOKUP(A2577,申请!A$1:J$5305,4,FALSE)</f>
        <v>1</v>
      </c>
      <c r="E2577">
        <f>VLOOKUP(A2577,申请!A$1:J$5305,5,FALSE)</f>
        <v>0</v>
      </c>
      <c r="F2577">
        <f>VLOOKUP(A2577,申请!A$1:J$5305,6,FALSE)</f>
        <v>1</v>
      </c>
      <c r="G2577">
        <f>VLOOKUP(A2577,申请!A$1:J$5305,7,FALSE)</f>
        <v>0</v>
      </c>
      <c r="H2577">
        <f>VLOOKUP(A2577,申请!A$1:J$5305,8,FALSE)</f>
        <v>1</v>
      </c>
      <c r="I2577">
        <f>VLOOKUP(A2577,申请!A$1:J$5305,9,FALSE)</f>
        <v>1</v>
      </c>
      <c r="J2577">
        <f>VLOOKUP(A2577,申请!A$1:J$5305,10,FALSE)</f>
        <v>0</v>
      </c>
      <c r="K2577" t="e">
        <f>VLOOKUP($A2577,授权!$A$1:$J$5305,COLUMN(B2578),FALSE)</f>
        <v>#N/A</v>
      </c>
      <c r="L2577" t="e">
        <f>VLOOKUP($A2577,授权!$A$1:$J$5305,COLUMN(C2578),FALSE)</f>
        <v>#N/A</v>
      </c>
      <c r="M2577" t="e">
        <f>VLOOKUP($A2577,授权!$A$1:$J$5305,COLUMN(D2578),FALSE)</f>
        <v>#N/A</v>
      </c>
      <c r="N2577" t="e">
        <f>VLOOKUP($A2577,授权!$A$1:$J$5305,COLUMN(E2578),FALSE)</f>
        <v>#N/A</v>
      </c>
      <c r="O2577" t="e">
        <f>VLOOKUP($A2577,授权!$A$1:$J$5305,COLUMN(F2578),FALSE)</f>
        <v>#N/A</v>
      </c>
      <c r="P2577" t="e">
        <f>VLOOKUP($A2577,授权!$A$1:$J$5305,COLUMN(G2578),FALSE)</f>
        <v>#N/A</v>
      </c>
      <c r="Q2577" t="e">
        <f>VLOOKUP($A2577,授权!$A$1:$J$5305,COLUMN(H2578),FALSE)</f>
        <v>#N/A</v>
      </c>
      <c r="R2577" t="e">
        <f>VLOOKUP($A2577,授权!$A$1:$J$5305,COLUMN(I2578),FALSE)</f>
        <v>#N/A</v>
      </c>
      <c r="S2577" t="e">
        <f>VLOOKUP($A2577,授权!$A$1:$J$5305,COLUMN(J2578),FALSE)</f>
        <v>#N/A</v>
      </c>
    </row>
    <row r="2578" spans="1:19" x14ac:dyDescent="0.25">
      <c r="A2578" t="s">
        <v>2577</v>
      </c>
      <c r="B2578">
        <f>VLOOKUP(A2578,申请!A$1:J$5305,2,FALSE)</f>
        <v>4</v>
      </c>
      <c r="C2578">
        <f>VLOOKUP(A2578,申请!A$1:J$5305,3,FALSE)</f>
        <v>4</v>
      </c>
      <c r="D2578">
        <f>VLOOKUP(A2578,申请!A$1:J$5305,4,FALSE)</f>
        <v>0</v>
      </c>
      <c r="E2578">
        <f>VLOOKUP(A2578,申请!A$1:J$5305,5,FALSE)</f>
        <v>0</v>
      </c>
      <c r="F2578">
        <f>VLOOKUP(A2578,申请!A$1:J$5305,6,FALSE)</f>
        <v>5</v>
      </c>
      <c r="G2578">
        <f>VLOOKUP(A2578,申请!A$1:J$5305,7,FALSE)</f>
        <v>1</v>
      </c>
      <c r="H2578">
        <f>VLOOKUP(A2578,申请!A$1:J$5305,8,FALSE)</f>
        <v>0</v>
      </c>
      <c r="I2578">
        <f>VLOOKUP(A2578,申请!A$1:J$5305,9,FALSE)</f>
        <v>5</v>
      </c>
      <c r="J2578">
        <f>VLOOKUP(A2578,申请!A$1:J$5305,10,FALSE)</f>
        <v>0</v>
      </c>
      <c r="K2578" t="e">
        <f>VLOOKUP($A2578,授权!$A$1:$J$5305,COLUMN(B2579),FALSE)</f>
        <v>#N/A</v>
      </c>
      <c r="L2578" t="e">
        <f>VLOOKUP($A2578,授权!$A$1:$J$5305,COLUMN(C2579),FALSE)</f>
        <v>#N/A</v>
      </c>
      <c r="M2578" t="e">
        <f>VLOOKUP($A2578,授权!$A$1:$J$5305,COLUMN(D2579),FALSE)</f>
        <v>#N/A</v>
      </c>
      <c r="N2578" t="e">
        <f>VLOOKUP($A2578,授权!$A$1:$J$5305,COLUMN(E2579),FALSE)</f>
        <v>#N/A</v>
      </c>
      <c r="O2578" t="e">
        <f>VLOOKUP($A2578,授权!$A$1:$J$5305,COLUMN(F2579),FALSE)</f>
        <v>#N/A</v>
      </c>
      <c r="P2578" t="e">
        <f>VLOOKUP($A2578,授权!$A$1:$J$5305,COLUMN(G2579),FALSE)</f>
        <v>#N/A</v>
      </c>
      <c r="Q2578" t="e">
        <f>VLOOKUP($A2578,授权!$A$1:$J$5305,COLUMN(H2579),FALSE)</f>
        <v>#N/A</v>
      </c>
      <c r="R2578" t="e">
        <f>VLOOKUP($A2578,授权!$A$1:$J$5305,COLUMN(I2579),FALSE)</f>
        <v>#N/A</v>
      </c>
      <c r="S2578" t="e">
        <f>VLOOKUP($A2578,授权!$A$1:$J$5305,COLUMN(J2579),FALSE)</f>
        <v>#N/A</v>
      </c>
    </row>
    <row r="2579" spans="1:19" x14ac:dyDescent="0.25">
      <c r="A2579" t="s">
        <v>2578</v>
      </c>
      <c r="B2579">
        <f>VLOOKUP(A2579,申请!A$1:J$5305,2,FALSE)</f>
        <v>1</v>
      </c>
      <c r="C2579">
        <f>VLOOKUP(A2579,申请!A$1:J$5305,3,FALSE)</f>
        <v>1</v>
      </c>
      <c r="D2579">
        <f>VLOOKUP(A2579,申请!A$1:J$5305,4,FALSE)</f>
        <v>0</v>
      </c>
      <c r="E2579">
        <f>VLOOKUP(A2579,申请!A$1:J$5305,5,FALSE)</f>
        <v>0</v>
      </c>
      <c r="F2579">
        <f>VLOOKUP(A2579,申请!A$1:J$5305,6,FALSE)</f>
        <v>2</v>
      </c>
      <c r="G2579">
        <f>VLOOKUP(A2579,申请!A$1:J$5305,7,FALSE)</f>
        <v>1</v>
      </c>
      <c r="H2579">
        <f>VLOOKUP(A2579,申请!A$1:J$5305,8,FALSE)</f>
        <v>0</v>
      </c>
      <c r="I2579">
        <f>VLOOKUP(A2579,申请!A$1:J$5305,9,FALSE)</f>
        <v>2</v>
      </c>
      <c r="J2579">
        <f>VLOOKUP(A2579,申请!A$1:J$5305,10,FALSE)</f>
        <v>0</v>
      </c>
      <c r="K2579" t="e">
        <f>VLOOKUP($A2579,授权!$A$1:$J$5305,COLUMN(B2580),FALSE)</f>
        <v>#N/A</v>
      </c>
      <c r="L2579" t="e">
        <f>VLOOKUP($A2579,授权!$A$1:$J$5305,COLUMN(C2580),FALSE)</f>
        <v>#N/A</v>
      </c>
      <c r="M2579" t="e">
        <f>VLOOKUP($A2579,授权!$A$1:$J$5305,COLUMN(D2580),FALSE)</f>
        <v>#N/A</v>
      </c>
      <c r="N2579" t="e">
        <f>VLOOKUP($A2579,授权!$A$1:$J$5305,COLUMN(E2580),FALSE)</f>
        <v>#N/A</v>
      </c>
      <c r="O2579" t="e">
        <f>VLOOKUP($A2579,授权!$A$1:$J$5305,COLUMN(F2580),FALSE)</f>
        <v>#N/A</v>
      </c>
      <c r="P2579" t="e">
        <f>VLOOKUP($A2579,授权!$A$1:$J$5305,COLUMN(G2580),FALSE)</f>
        <v>#N/A</v>
      </c>
      <c r="Q2579" t="e">
        <f>VLOOKUP($A2579,授权!$A$1:$J$5305,COLUMN(H2580),FALSE)</f>
        <v>#N/A</v>
      </c>
      <c r="R2579" t="e">
        <f>VLOOKUP($A2579,授权!$A$1:$J$5305,COLUMN(I2580),FALSE)</f>
        <v>#N/A</v>
      </c>
      <c r="S2579" t="e">
        <f>VLOOKUP($A2579,授权!$A$1:$J$5305,COLUMN(J2580),FALSE)</f>
        <v>#N/A</v>
      </c>
    </row>
    <row r="2580" spans="1:19" x14ac:dyDescent="0.25">
      <c r="A2580" t="s">
        <v>2579</v>
      </c>
      <c r="B2580">
        <f>VLOOKUP(A2580,申请!A$1:J$5305,2,FALSE)</f>
        <v>1</v>
      </c>
      <c r="C2580">
        <f>VLOOKUP(A2580,申请!A$1:J$5305,3,FALSE)</f>
        <v>0</v>
      </c>
      <c r="D2580">
        <f>VLOOKUP(A2580,申请!A$1:J$5305,4,FALSE)</f>
        <v>1</v>
      </c>
      <c r="E2580">
        <f>VLOOKUP(A2580,申请!A$1:J$5305,5,FALSE)</f>
        <v>0</v>
      </c>
      <c r="F2580">
        <f>VLOOKUP(A2580,申请!A$1:J$5305,6,FALSE)</f>
        <v>1</v>
      </c>
      <c r="G2580">
        <f>VLOOKUP(A2580,申请!A$1:J$5305,7,FALSE)</f>
        <v>0</v>
      </c>
      <c r="H2580">
        <f>VLOOKUP(A2580,申请!A$1:J$5305,8,FALSE)</f>
        <v>1</v>
      </c>
      <c r="I2580">
        <f>VLOOKUP(A2580,申请!A$1:J$5305,9,FALSE)</f>
        <v>1</v>
      </c>
      <c r="J2580">
        <f>VLOOKUP(A2580,申请!A$1:J$5305,10,FALSE)</f>
        <v>0</v>
      </c>
      <c r="K2580" t="e">
        <f>VLOOKUP($A2580,授权!$A$1:$J$5305,COLUMN(B2581),FALSE)</f>
        <v>#N/A</v>
      </c>
      <c r="L2580" t="e">
        <f>VLOOKUP($A2580,授权!$A$1:$J$5305,COLUMN(C2581),FALSE)</f>
        <v>#N/A</v>
      </c>
      <c r="M2580" t="e">
        <f>VLOOKUP($A2580,授权!$A$1:$J$5305,COLUMN(D2581),FALSE)</f>
        <v>#N/A</v>
      </c>
      <c r="N2580" t="e">
        <f>VLOOKUP($A2580,授权!$A$1:$J$5305,COLUMN(E2581),FALSE)</f>
        <v>#N/A</v>
      </c>
      <c r="O2580" t="e">
        <f>VLOOKUP($A2580,授权!$A$1:$J$5305,COLUMN(F2581),FALSE)</f>
        <v>#N/A</v>
      </c>
      <c r="P2580" t="e">
        <f>VLOOKUP($A2580,授权!$A$1:$J$5305,COLUMN(G2581),FALSE)</f>
        <v>#N/A</v>
      </c>
      <c r="Q2580" t="e">
        <f>VLOOKUP($A2580,授权!$A$1:$J$5305,COLUMN(H2581),FALSE)</f>
        <v>#N/A</v>
      </c>
      <c r="R2580" t="e">
        <f>VLOOKUP($A2580,授权!$A$1:$J$5305,COLUMN(I2581),FALSE)</f>
        <v>#N/A</v>
      </c>
      <c r="S2580" t="e">
        <f>VLOOKUP($A2580,授权!$A$1:$J$5305,COLUMN(J2581),FALSE)</f>
        <v>#N/A</v>
      </c>
    </row>
    <row r="2581" spans="1:19" x14ac:dyDescent="0.25">
      <c r="A2581" t="s">
        <v>2580</v>
      </c>
      <c r="B2581">
        <f>VLOOKUP(A2581,申请!A$1:J$5305,2,FALSE)</f>
        <v>2</v>
      </c>
      <c r="C2581">
        <f>VLOOKUP(A2581,申请!A$1:J$5305,3,FALSE)</f>
        <v>2</v>
      </c>
      <c r="D2581">
        <f>VLOOKUP(A2581,申请!A$1:J$5305,4,FALSE)</f>
        <v>0</v>
      </c>
      <c r="E2581">
        <f>VLOOKUP(A2581,申请!A$1:J$5305,5,FALSE)</f>
        <v>0</v>
      </c>
      <c r="F2581">
        <f>VLOOKUP(A2581,申请!A$1:J$5305,6,FALSE)</f>
        <v>3</v>
      </c>
      <c r="G2581">
        <f>VLOOKUP(A2581,申请!A$1:J$5305,7,FALSE)</f>
        <v>1</v>
      </c>
      <c r="H2581">
        <f>VLOOKUP(A2581,申请!A$1:J$5305,8,FALSE)</f>
        <v>0</v>
      </c>
      <c r="I2581">
        <f>VLOOKUP(A2581,申请!A$1:J$5305,9,FALSE)</f>
        <v>3</v>
      </c>
      <c r="J2581">
        <f>VLOOKUP(A2581,申请!A$1:J$5305,10,FALSE)</f>
        <v>0</v>
      </c>
      <c r="K2581" t="e">
        <f>VLOOKUP($A2581,授权!$A$1:$J$5305,COLUMN(B2582),FALSE)</f>
        <v>#N/A</v>
      </c>
      <c r="L2581" t="e">
        <f>VLOOKUP($A2581,授权!$A$1:$J$5305,COLUMN(C2582),FALSE)</f>
        <v>#N/A</v>
      </c>
      <c r="M2581" t="e">
        <f>VLOOKUP($A2581,授权!$A$1:$J$5305,COLUMN(D2582),FALSE)</f>
        <v>#N/A</v>
      </c>
      <c r="N2581" t="e">
        <f>VLOOKUP($A2581,授权!$A$1:$J$5305,COLUMN(E2582),FALSE)</f>
        <v>#N/A</v>
      </c>
      <c r="O2581" t="e">
        <f>VLOOKUP($A2581,授权!$A$1:$J$5305,COLUMN(F2582),FALSE)</f>
        <v>#N/A</v>
      </c>
      <c r="P2581" t="e">
        <f>VLOOKUP($A2581,授权!$A$1:$J$5305,COLUMN(G2582),FALSE)</f>
        <v>#N/A</v>
      </c>
      <c r="Q2581" t="e">
        <f>VLOOKUP($A2581,授权!$A$1:$J$5305,COLUMN(H2582),FALSE)</f>
        <v>#N/A</v>
      </c>
      <c r="R2581" t="e">
        <f>VLOOKUP($A2581,授权!$A$1:$J$5305,COLUMN(I2582),FALSE)</f>
        <v>#N/A</v>
      </c>
      <c r="S2581" t="e">
        <f>VLOOKUP($A2581,授权!$A$1:$J$5305,COLUMN(J2582),FALSE)</f>
        <v>#N/A</v>
      </c>
    </row>
    <row r="2582" spans="1:19" x14ac:dyDescent="0.25">
      <c r="A2582" t="s">
        <v>2581</v>
      </c>
      <c r="B2582">
        <f>VLOOKUP(A2582,申请!A$1:J$5305,2,FALSE)</f>
        <v>1</v>
      </c>
      <c r="C2582">
        <f>VLOOKUP(A2582,申请!A$1:J$5305,3,FALSE)</f>
        <v>1</v>
      </c>
      <c r="D2582">
        <f>VLOOKUP(A2582,申请!A$1:J$5305,4,FALSE)</f>
        <v>0</v>
      </c>
      <c r="E2582">
        <f>VLOOKUP(A2582,申请!A$1:J$5305,5,FALSE)</f>
        <v>2</v>
      </c>
      <c r="F2582">
        <f>VLOOKUP(A2582,申请!A$1:J$5305,6,FALSE)</f>
        <v>1</v>
      </c>
      <c r="G2582">
        <f>VLOOKUP(A2582,申请!A$1:J$5305,7,FALSE)</f>
        <v>1</v>
      </c>
      <c r="H2582">
        <f>VLOOKUP(A2582,申请!A$1:J$5305,8,FALSE)</f>
        <v>0</v>
      </c>
      <c r="I2582">
        <f>VLOOKUP(A2582,申请!A$1:J$5305,9,FALSE)</f>
        <v>1</v>
      </c>
      <c r="J2582">
        <f>VLOOKUP(A2582,申请!A$1:J$5305,10,FALSE)</f>
        <v>0</v>
      </c>
      <c r="K2582" t="e">
        <f>VLOOKUP($A2582,授权!$A$1:$J$5305,COLUMN(B2583),FALSE)</f>
        <v>#N/A</v>
      </c>
      <c r="L2582" t="e">
        <f>VLOOKUP($A2582,授权!$A$1:$J$5305,COLUMN(C2583),FALSE)</f>
        <v>#N/A</v>
      </c>
      <c r="M2582" t="e">
        <f>VLOOKUP($A2582,授权!$A$1:$J$5305,COLUMN(D2583),FALSE)</f>
        <v>#N/A</v>
      </c>
      <c r="N2582" t="e">
        <f>VLOOKUP($A2582,授权!$A$1:$J$5305,COLUMN(E2583),FALSE)</f>
        <v>#N/A</v>
      </c>
      <c r="O2582" t="e">
        <f>VLOOKUP($A2582,授权!$A$1:$J$5305,COLUMN(F2583),FALSE)</f>
        <v>#N/A</v>
      </c>
      <c r="P2582" t="e">
        <f>VLOOKUP($A2582,授权!$A$1:$J$5305,COLUMN(G2583),FALSE)</f>
        <v>#N/A</v>
      </c>
      <c r="Q2582" t="e">
        <f>VLOOKUP($A2582,授权!$A$1:$J$5305,COLUMN(H2583),FALSE)</f>
        <v>#N/A</v>
      </c>
      <c r="R2582" t="e">
        <f>VLOOKUP($A2582,授权!$A$1:$J$5305,COLUMN(I2583),FALSE)</f>
        <v>#N/A</v>
      </c>
      <c r="S2582" t="e">
        <f>VLOOKUP($A2582,授权!$A$1:$J$5305,COLUMN(J2583),FALSE)</f>
        <v>#N/A</v>
      </c>
    </row>
    <row r="2583" spans="1:19" x14ac:dyDescent="0.25">
      <c r="A2583" t="s">
        <v>2582</v>
      </c>
      <c r="B2583">
        <f>VLOOKUP(A2583,申请!A$1:J$5305,2,FALSE)</f>
        <v>3</v>
      </c>
      <c r="C2583">
        <f>VLOOKUP(A2583,申请!A$1:J$5305,3,FALSE)</f>
        <v>0</v>
      </c>
      <c r="D2583">
        <f>VLOOKUP(A2583,申请!A$1:J$5305,4,FALSE)</f>
        <v>3</v>
      </c>
      <c r="E2583">
        <f>VLOOKUP(A2583,申请!A$1:J$5305,5,FALSE)</f>
        <v>0</v>
      </c>
      <c r="F2583">
        <f>VLOOKUP(A2583,申请!A$1:J$5305,6,FALSE)</f>
        <v>3</v>
      </c>
      <c r="G2583">
        <f>VLOOKUP(A2583,申请!A$1:J$5305,7,FALSE)</f>
        <v>0</v>
      </c>
      <c r="H2583">
        <f>VLOOKUP(A2583,申请!A$1:J$5305,8,FALSE)</f>
        <v>1</v>
      </c>
      <c r="I2583">
        <f>VLOOKUP(A2583,申请!A$1:J$5305,9,FALSE)</f>
        <v>3</v>
      </c>
      <c r="J2583">
        <f>VLOOKUP(A2583,申请!A$1:J$5305,10,FALSE)</f>
        <v>0</v>
      </c>
      <c r="K2583" t="e">
        <f>VLOOKUP($A2583,授权!$A$1:$J$5305,COLUMN(B2584),FALSE)</f>
        <v>#N/A</v>
      </c>
      <c r="L2583" t="e">
        <f>VLOOKUP($A2583,授权!$A$1:$J$5305,COLUMN(C2584),FALSE)</f>
        <v>#N/A</v>
      </c>
      <c r="M2583" t="e">
        <f>VLOOKUP($A2583,授权!$A$1:$J$5305,COLUMN(D2584),FALSE)</f>
        <v>#N/A</v>
      </c>
      <c r="N2583" t="e">
        <f>VLOOKUP($A2583,授权!$A$1:$J$5305,COLUMN(E2584),FALSE)</f>
        <v>#N/A</v>
      </c>
      <c r="O2583" t="e">
        <f>VLOOKUP($A2583,授权!$A$1:$J$5305,COLUMN(F2584),FALSE)</f>
        <v>#N/A</v>
      </c>
      <c r="P2583" t="e">
        <f>VLOOKUP($A2583,授权!$A$1:$J$5305,COLUMN(G2584),FALSE)</f>
        <v>#N/A</v>
      </c>
      <c r="Q2583" t="e">
        <f>VLOOKUP($A2583,授权!$A$1:$J$5305,COLUMN(H2584),FALSE)</f>
        <v>#N/A</v>
      </c>
      <c r="R2583" t="e">
        <f>VLOOKUP($A2583,授权!$A$1:$J$5305,COLUMN(I2584),FALSE)</f>
        <v>#N/A</v>
      </c>
      <c r="S2583" t="e">
        <f>VLOOKUP($A2583,授权!$A$1:$J$5305,COLUMN(J2584),FALSE)</f>
        <v>#N/A</v>
      </c>
    </row>
    <row r="2584" spans="1:19" x14ac:dyDescent="0.25">
      <c r="A2584" t="s">
        <v>2583</v>
      </c>
      <c r="B2584">
        <f>VLOOKUP(A2584,申请!A$1:J$5305,2,FALSE)</f>
        <v>1</v>
      </c>
      <c r="C2584">
        <f>VLOOKUP(A2584,申请!A$1:J$5305,3,FALSE)</f>
        <v>1</v>
      </c>
      <c r="D2584">
        <f>VLOOKUP(A2584,申请!A$1:J$5305,4,FALSE)</f>
        <v>0</v>
      </c>
      <c r="E2584">
        <f>VLOOKUP(A2584,申请!A$1:J$5305,5,FALSE)</f>
        <v>0</v>
      </c>
      <c r="F2584">
        <f>VLOOKUP(A2584,申请!A$1:J$5305,6,FALSE)</f>
        <v>1</v>
      </c>
      <c r="G2584">
        <f>VLOOKUP(A2584,申请!A$1:J$5305,7,FALSE)</f>
        <v>1</v>
      </c>
      <c r="H2584">
        <f>VLOOKUP(A2584,申请!A$1:J$5305,8,FALSE)</f>
        <v>0</v>
      </c>
      <c r="I2584">
        <f>VLOOKUP(A2584,申请!A$1:J$5305,9,FALSE)</f>
        <v>1</v>
      </c>
      <c r="J2584">
        <f>VLOOKUP(A2584,申请!A$1:J$5305,10,FALSE)</f>
        <v>0</v>
      </c>
      <c r="K2584" t="e">
        <f>VLOOKUP($A2584,授权!$A$1:$J$5305,COLUMN(B2585),FALSE)</f>
        <v>#N/A</v>
      </c>
      <c r="L2584" t="e">
        <f>VLOOKUP($A2584,授权!$A$1:$J$5305,COLUMN(C2585),FALSE)</f>
        <v>#N/A</v>
      </c>
      <c r="M2584" t="e">
        <f>VLOOKUP($A2584,授权!$A$1:$J$5305,COLUMN(D2585),FALSE)</f>
        <v>#N/A</v>
      </c>
      <c r="N2584" t="e">
        <f>VLOOKUP($A2584,授权!$A$1:$J$5305,COLUMN(E2585),FALSE)</f>
        <v>#N/A</v>
      </c>
      <c r="O2584" t="e">
        <f>VLOOKUP($A2584,授权!$A$1:$J$5305,COLUMN(F2585),FALSE)</f>
        <v>#N/A</v>
      </c>
      <c r="P2584" t="e">
        <f>VLOOKUP($A2584,授权!$A$1:$J$5305,COLUMN(G2585),FALSE)</f>
        <v>#N/A</v>
      </c>
      <c r="Q2584" t="e">
        <f>VLOOKUP($A2584,授权!$A$1:$J$5305,COLUMN(H2585),FALSE)</f>
        <v>#N/A</v>
      </c>
      <c r="R2584" t="e">
        <f>VLOOKUP($A2584,授权!$A$1:$J$5305,COLUMN(I2585),FALSE)</f>
        <v>#N/A</v>
      </c>
      <c r="S2584" t="e">
        <f>VLOOKUP($A2584,授权!$A$1:$J$5305,COLUMN(J2585),FALSE)</f>
        <v>#N/A</v>
      </c>
    </row>
    <row r="2585" spans="1:19" x14ac:dyDescent="0.25">
      <c r="A2585" t="s">
        <v>2584</v>
      </c>
      <c r="B2585">
        <f>VLOOKUP(A2585,申请!A$1:J$5305,2,FALSE)</f>
        <v>4</v>
      </c>
      <c r="C2585">
        <f>VLOOKUP(A2585,申请!A$1:J$5305,3,FALSE)</f>
        <v>4</v>
      </c>
      <c r="D2585">
        <f>VLOOKUP(A2585,申请!A$1:J$5305,4,FALSE)</f>
        <v>0</v>
      </c>
      <c r="E2585">
        <f>VLOOKUP(A2585,申请!A$1:J$5305,5,FALSE)</f>
        <v>4</v>
      </c>
      <c r="F2585">
        <f>VLOOKUP(A2585,申请!A$1:J$5305,6,FALSE)</f>
        <v>4</v>
      </c>
      <c r="G2585">
        <f>VLOOKUP(A2585,申请!A$1:J$5305,7,FALSE)</f>
        <v>1</v>
      </c>
      <c r="H2585">
        <f>VLOOKUP(A2585,申请!A$1:J$5305,8,FALSE)</f>
        <v>0</v>
      </c>
      <c r="I2585">
        <f>VLOOKUP(A2585,申请!A$1:J$5305,9,FALSE)</f>
        <v>4</v>
      </c>
      <c r="J2585">
        <f>VLOOKUP(A2585,申请!A$1:J$5305,10,FALSE)</f>
        <v>0</v>
      </c>
      <c r="K2585" t="e">
        <f>VLOOKUP($A2585,授权!$A$1:$J$5305,COLUMN(B2586),FALSE)</f>
        <v>#N/A</v>
      </c>
      <c r="L2585" t="e">
        <f>VLOOKUP($A2585,授权!$A$1:$J$5305,COLUMN(C2586),FALSE)</f>
        <v>#N/A</v>
      </c>
      <c r="M2585" t="e">
        <f>VLOOKUP($A2585,授权!$A$1:$J$5305,COLUMN(D2586),FALSE)</f>
        <v>#N/A</v>
      </c>
      <c r="N2585" t="e">
        <f>VLOOKUP($A2585,授权!$A$1:$J$5305,COLUMN(E2586),FALSE)</f>
        <v>#N/A</v>
      </c>
      <c r="O2585" t="e">
        <f>VLOOKUP($A2585,授权!$A$1:$J$5305,COLUMN(F2586),FALSE)</f>
        <v>#N/A</v>
      </c>
      <c r="P2585" t="e">
        <f>VLOOKUP($A2585,授权!$A$1:$J$5305,COLUMN(G2586),FALSE)</f>
        <v>#N/A</v>
      </c>
      <c r="Q2585" t="e">
        <f>VLOOKUP($A2585,授权!$A$1:$J$5305,COLUMN(H2586),FALSE)</f>
        <v>#N/A</v>
      </c>
      <c r="R2585" t="e">
        <f>VLOOKUP($A2585,授权!$A$1:$J$5305,COLUMN(I2586),FALSE)</f>
        <v>#N/A</v>
      </c>
      <c r="S2585" t="e">
        <f>VLOOKUP($A2585,授权!$A$1:$J$5305,COLUMN(J2586),FALSE)</f>
        <v>#N/A</v>
      </c>
    </row>
    <row r="2586" spans="1:19" x14ac:dyDescent="0.25">
      <c r="A2586" t="s">
        <v>2585</v>
      </c>
      <c r="B2586">
        <f>VLOOKUP(A2586,申请!A$1:J$5305,2,FALSE)</f>
        <v>3</v>
      </c>
      <c r="C2586">
        <f>VLOOKUP(A2586,申请!A$1:J$5305,3,FALSE)</f>
        <v>3</v>
      </c>
      <c r="D2586">
        <f>VLOOKUP(A2586,申请!A$1:J$5305,4,FALSE)</f>
        <v>0</v>
      </c>
      <c r="E2586">
        <f>VLOOKUP(A2586,申请!A$1:J$5305,5,FALSE)</f>
        <v>0</v>
      </c>
      <c r="F2586">
        <f>VLOOKUP(A2586,申请!A$1:J$5305,6,FALSE)</f>
        <v>3</v>
      </c>
      <c r="G2586">
        <f>VLOOKUP(A2586,申请!A$1:J$5305,7,FALSE)</f>
        <v>1</v>
      </c>
      <c r="H2586">
        <f>VLOOKUP(A2586,申请!A$1:J$5305,8,FALSE)</f>
        <v>0</v>
      </c>
      <c r="I2586">
        <f>VLOOKUP(A2586,申请!A$1:J$5305,9,FALSE)</f>
        <v>3</v>
      </c>
      <c r="J2586">
        <f>VLOOKUP(A2586,申请!A$1:J$5305,10,FALSE)</f>
        <v>0</v>
      </c>
      <c r="K2586" t="e">
        <f>VLOOKUP($A2586,授权!$A$1:$J$5305,COLUMN(B2587),FALSE)</f>
        <v>#N/A</v>
      </c>
      <c r="L2586" t="e">
        <f>VLOOKUP($A2586,授权!$A$1:$J$5305,COLUMN(C2587),FALSE)</f>
        <v>#N/A</v>
      </c>
      <c r="M2586" t="e">
        <f>VLOOKUP($A2586,授权!$A$1:$J$5305,COLUMN(D2587),FALSE)</f>
        <v>#N/A</v>
      </c>
      <c r="N2586" t="e">
        <f>VLOOKUP($A2586,授权!$A$1:$J$5305,COLUMN(E2587),FALSE)</f>
        <v>#N/A</v>
      </c>
      <c r="O2586" t="e">
        <f>VLOOKUP($A2586,授权!$A$1:$J$5305,COLUMN(F2587),FALSE)</f>
        <v>#N/A</v>
      </c>
      <c r="P2586" t="e">
        <f>VLOOKUP($A2586,授权!$A$1:$J$5305,COLUMN(G2587),FALSE)</f>
        <v>#N/A</v>
      </c>
      <c r="Q2586" t="e">
        <f>VLOOKUP($A2586,授权!$A$1:$J$5305,COLUMN(H2587),FALSE)</f>
        <v>#N/A</v>
      </c>
      <c r="R2586" t="e">
        <f>VLOOKUP($A2586,授权!$A$1:$J$5305,COLUMN(I2587),FALSE)</f>
        <v>#N/A</v>
      </c>
      <c r="S2586" t="e">
        <f>VLOOKUP($A2586,授权!$A$1:$J$5305,COLUMN(J2587),FALSE)</f>
        <v>#N/A</v>
      </c>
    </row>
    <row r="2587" spans="1:19" x14ac:dyDescent="0.25">
      <c r="A2587" t="s">
        <v>2586</v>
      </c>
      <c r="B2587">
        <f>VLOOKUP(A2587,申请!A$1:J$5305,2,FALSE)</f>
        <v>1</v>
      </c>
      <c r="C2587">
        <f>VLOOKUP(A2587,申请!A$1:J$5305,3,FALSE)</f>
        <v>1</v>
      </c>
      <c r="D2587">
        <f>VLOOKUP(A2587,申请!A$1:J$5305,4,FALSE)</f>
        <v>0</v>
      </c>
      <c r="E2587">
        <f>VLOOKUP(A2587,申请!A$1:J$5305,5,FALSE)</f>
        <v>0</v>
      </c>
      <c r="F2587">
        <f>VLOOKUP(A2587,申请!A$1:J$5305,6,FALSE)</f>
        <v>2</v>
      </c>
      <c r="G2587">
        <f>VLOOKUP(A2587,申请!A$1:J$5305,7,FALSE)</f>
        <v>1</v>
      </c>
      <c r="H2587">
        <f>VLOOKUP(A2587,申请!A$1:J$5305,8,FALSE)</f>
        <v>0</v>
      </c>
      <c r="I2587">
        <f>VLOOKUP(A2587,申请!A$1:J$5305,9,FALSE)</f>
        <v>2</v>
      </c>
      <c r="J2587">
        <f>VLOOKUP(A2587,申请!A$1:J$5305,10,FALSE)</f>
        <v>0</v>
      </c>
      <c r="K2587" t="e">
        <f>VLOOKUP($A2587,授权!$A$1:$J$5305,COLUMN(B2588),FALSE)</f>
        <v>#N/A</v>
      </c>
      <c r="L2587" t="e">
        <f>VLOOKUP($A2587,授权!$A$1:$J$5305,COLUMN(C2588),FALSE)</f>
        <v>#N/A</v>
      </c>
      <c r="M2587" t="e">
        <f>VLOOKUP($A2587,授权!$A$1:$J$5305,COLUMN(D2588),FALSE)</f>
        <v>#N/A</v>
      </c>
      <c r="N2587" t="e">
        <f>VLOOKUP($A2587,授权!$A$1:$J$5305,COLUMN(E2588),FALSE)</f>
        <v>#N/A</v>
      </c>
      <c r="O2587" t="e">
        <f>VLOOKUP($A2587,授权!$A$1:$J$5305,COLUMN(F2588),FALSE)</f>
        <v>#N/A</v>
      </c>
      <c r="P2587" t="e">
        <f>VLOOKUP($A2587,授权!$A$1:$J$5305,COLUMN(G2588),FALSE)</f>
        <v>#N/A</v>
      </c>
      <c r="Q2587" t="e">
        <f>VLOOKUP($A2587,授权!$A$1:$J$5305,COLUMN(H2588),FALSE)</f>
        <v>#N/A</v>
      </c>
      <c r="R2587" t="e">
        <f>VLOOKUP($A2587,授权!$A$1:$J$5305,COLUMN(I2588),FALSE)</f>
        <v>#N/A</v>
      </c>
      <c r="S2587" t="e">
        <f>VLOOKUP($A2587,授权!$A$1:$J$5305,COLUMN(J2588),FALSE)</f>
        <v>#N/A</v>
      </c>
    </row>
    <row r="2588" spans="1:19" x14ac:dyDescent="0.25">
      <c r="A2588" t="s">
        <v>2587</v>
      </c>
      <c r="B2588">
        <f>VLOOKUP(A2588,申请!A$1:J$5305,2,FALSE)</f>
        <v>1</v>
      </c>
      <c r="C2588">
        <f>VLOOKUP(A2588,申请!A$1:J$5305,3,FALSE)</f>
        <v>0</v>
      </c>
      <c r="D2588">
        <f>VLOOKUP(A2588,申请!A$1:J$5305,4,FALSE)</f>
        <v>1</v>
      </c>
      <c r="E2588">
        <f>VLOOKUP(A2588,申请!A$1:J$5305,5,FALSE)</f>
        <v>3</v>
      </c>
      <c r="F2588">
        <f>VLOOKUP(A2588,申请!A$1:J$5305,6,FALSE)</f>
        <v>1</v>
      </c>
      <c r="G2588">
        <f>VLOOKUP(A2588,申请!A$1:J$5305,7,FALSE)</f>
        <v>0</v>
      </c>
      <c r="H2588">
        <f>VLOOKUP(A2588,申请!A$1:J$5305,8,FALSE)</f>
        <v>1</v>
      </c>
      <c r="I2588">
        <f>VLOOKUP(A2588,申请!A$1:J$5305,9,FALSE)</f>
        <v>1</v>
      </c>
      <c r="J2588">
        <f>VLOOKUP(A2588,申请!A$1:J$5305,10,FALSE)</f>
        <v>0</v>
      </c>
      <c r="K2588" t="e">
        <f>VLOOKUP($A2588,授权!$A$1:$J$5305,COLUMN(B2589),FALSE)</f>
        <v>#N/A</v>
      </c>
      <c r="L2588" t="e">
        <f>VLOOKUP($A2588,授权!$A$1:$J$5305,COLUMN(C2589),FALSE)</f>
        <v>#N/A</v>
      </c>
      <c r="M2588" t="e">
        <f>VLOOKUP($A2588,授权!$A$1:$J$5305,COLUMN(D2589),FALSE)</f>
        <v>#N/A</v>
      </c>
      <c r="N2588" t="e">
        <f>VLOOKUP($A2588,授权!$A$1:$J$5305,COLUMN(E2589),FALSE)</f>
        <v>#N/A</v>
      </c>
      <c r="O2588" t="e">
        <f>VLOOKUP($A2588,授权!$A$1:$J$5305,COLUMN(F2589),FALSE)</f>
        <v>#N/A</v>
      </c>
      <c r="P2588" t="e">
        <f>VLOOKUP($A2588,授权!$A$1:$J$5305,COLUMN(G2589),FALSE)</f>
        <v>#N/A</v>
      </c>
      <c r="Q2588" t="e">
        <f>VLOOKUP($A2588,授权!$A$1:$J$5305,COLUMN(H2589),FALSE)</f>
        <v>#N/A</v>
      </c>
      <c r="R2588" t="e">
        <f>VLOOKUP($A2588,授权!$A$1:$J$5305,COLUMN(I2589),FALSE)</f>
        <v>#N/A</v>
      </c>
      <c r="S2588" t="e">
        <f>VLOOKUP($A2588,授权!$A$1:$J$5305,COLUMN(J2589),FALSE)</f>
        <v>#N/A</v>
      </c>
    </row>
    <row r="2589" spans="1:19" x14ac:dyDescent="0.25">
      <c r="A2589" t="s">
        <v>2588</v>
      </c>
      <c r="B2589">
        <f>VLOOKUP(A2589,申请!A$1:J$5305,2,FALSE)</f>
        <v>3</v>
      </c>
      <c r="C2589">
        <f>VLOOKUP(A2589,申请!A$1:J$5305,3,FALSE)</f>
        <v>3</v>
      </c>
      <c r="D2589">
        <f>VLOOKUP(A2589,申请!A$1:J$5305,4,FALSE)</f>
        <v>0</v>
      </c>
      <c r="E2589">
        <f>VLOOKUP(A2589,申请!A$1:J$5305,5,FALSE)</f>
        <v>0</v>
      </c>
      <c r="F2589">
        <f>VLOOKUP(A2589,申请!A$1:J$5305,6,FALSE)</f>
        <v>4</v>
      </c>
      <c r="G2589">
        <f>VLOOKUP(A2589,申请!A$1:J$5305,7,FALSE)</f>
        <v>1</v>
      </c>
      <c r="H2589">
        <f>VLOOKUP(A2589,申请!A$1:J$5305,8,FALSE)</f>
        <v>0</v>
      </c>
      <c r="I2589">
        <f>VLOOKUP(A2589,申请!A$1:J$5305,9,FALSE)</f>
        <v>4</v>
      </c>
      <c r="J2589">
        <f>VLOOKUP(A2589,申请!A$1:J$5305,10,FALSE)</f>
        <v>0</v>
      </c>
      <c r="K2589" t="e">
        <f>VLOOKUP($A2589,授权!$A$1:$J$5305,COLUMN(B2590),FALSE)</f>
        <v>#N/A</v>
      </c>
      <c r="L2589" t="e">
        <f>VLOOKUP($A2589,授权!$A$1:$J$5305,COLUMN(C2590),FALSE)</f>
        <v>#N/A</v>
      </c>
      <c r="M2589" t="e">
        <f>VLOOKUP($A2589,授权!$A$1:$J$5305,COLUMN(D2590),FALSE)</f>
        <v>#N/A</v>
      </c>
      <c r="N2589" t="e">
        <f>VLOOKUP($A2589,授权!$A$1:$J$5305,COLUMN(E2590),FALSE)</f>
        <v>#N/A</v>
      </c>
      <c r="O2589" t="e">
        <f>VLOOKUP($A2589,授权!$A$1:$J$5305,COLUMN(F2590),FALSE)</f>
        <v>#N/A</v>
      </c>
      <c r="P2589" t="e">
        <f>VLOOKUP($A2589,授权!$A$1:$J$5305,COLUMN(G2590),FALSE)</f>
        <v>#N/A</v>
      </c>
      <c r="Q2589" t="e">
        <f>VLOOKUP($A2589,授权!$A$1:$J$5305,COLUMN(H2590),FALSE)</f>
        <v>#N/A</v>
      </c>
      <c r="R2589" t="e">
        <f>VLOOKUP($A2589,授权!$A$1:$J$5305,COLUMN(I2590),FALSE)</f>
        <v>#N/A</v>
      </c>
      <c r="S2589" t="e">
        <f>VLOOKUP($A2589,授权!$A$1:$J$5305,COLUMN(J2590),FALSE)</f>
        <v>#N/A</v>
      </c>
    </row>
    <row r="2590" spans="1:19" x14ac:dyDescent="0.25">
      <c r="A2590" t="s">
        <v>2589</v>
      </c>
      <c r="B2590">
        <f>VLOOKUP(A2590,申请!A$1:J$5305,2,FALSE)</f>
        <v>2</v>
      </c>
      <c r="C2590">
        <f>VLOOKUP(A2590,申请!A$1:J$5305,3,FALSE)</f>
        <v>2</v>
      </c>
      <c r="D2590">
        <f>VLOOKUP(A2590,申请!A$1:J$5305,4,FALSE)</f>
        <v>0</v>
      </c>
      <c r="E2590">
        <f>VLOOKUP(A2590,申请!A$1:J$5305,5,FALSE)</f>
        <v>0</v>
      </c>
      <c r="F2590">
        <f>VLOOKUP(A2590,申请!A$1:J$5305,6,FALSE)</f>
        <v>4</v>
      </c>
      <c r="G2590">
        <f>VLOOKUP(A2590,申请!A$1:J$5305,7,FALSE)</f>
        <v>1</v>
      </c>
      <c r="H2590">
        <f>VLOOKUP(A2590,申请!A$1:J$5305,8,FALSE)</f>
        <v>0</v>
      </c>
      <c r="I2590">
        <f>VLOOKUP(A2590,申请!A$1:J$5305,9,FALSE)</f>
        <v>4</v>
      </c>
      <c r="J2590">
        <f>VLOOKUP(A2590,申请!A$1:J$5305,10,FALSE)</f>
        <v>0</v>
      </c>
      <c r="K2590" t="e">
        <f>VLOOKUP($A2590,授权!$A$1:$J$5305,COLUMN(B2591),FALSE)</f>
        <v>#N/A</v>
      </c>
      <c r="L2590" t="e">
        <f>VLOOKUP($A2590,授权!$A$1:$J$5305,COLUMN(C2591),FALSE)</f>
        <v>#N/A</v>
      </c>
      <c r="M2590" t="e">
        <f>VLOOKUP($A2590,授权!$A$1:$J$5305,COLUMN(D2591),FALSE)</f>
        <v>#N/A</v>
      </c>
      <c r="N2590" t="e">
        <f>VLOOKUP($A2590,授权!$A$1:$J$5305,COLUMN(E2591),FALSE)</f>
        <v>#N/A</v>
      </c>
      <c r="O2590" t="e">
        <f>VLOOKUP($A2590,授权!$A$1:$J$5305,COLUMN(F2591),FALSE)</f>
        <v>#N/A</v>
      </c>
      <c r="P2590" t="e">
        <f>VLOOKUP($A2590,授权!$A$1:$J$5305,COLUMN(G2591),FALSE)</f>
        <v>#N/A</v>
      </c>
      <c r="Q2590" t="e">
        <f>VLOOKUP($A2590,授权!$A$1:$J$5305,COLUMN(H2591),FALSE)</f>
        <v>#N/A</v>
      </c>
      <c r="R2590" t="e">
        <f>VLOOKUP($A2590,授权!$A$1:$J$5305,COLUMN(I2591),FALSE)</f>
        <v>#N/A</v>
      </c>
      <c r="S2590" t="e">
        <f>VLOOKUP($A2590,授权!$A$1:$J$5305,COLUMN(J2591),FALSE)</f>
        <v>#N/A</v>
      </c>
    </row>
    <row r="2591" spans="1:19" x14ac:dyDescent="0.25">
      <c r="A2591" t="s">
        <v>2590</v>
      </c>
      <c r="B2591">
        <f>VLOOKUP(A2591,申请!A$1:J$5305,2,FALSE)</f>
        <v>1</v>
      </c>
      <c r="C2591">
        <f>VLOOKUP(A2591,申请!A$1:J$5305,3,FALSE)</f>
        <v>1</v>
      </c>
      <c r="D2591">
        <f>VLOOKUP(A2591,申请!A$1:J$5305,4,FALSE)</f>
        <v>0</v>
      </c>
      <c r="E2591">
        <f>VLOOKUP(A2591,申请!A$1:J$5305,5,FALSE)</f>
        <v>0</v>
      </c>
      <c r="F2591">
        <f>VLOOKUP(A2591,申请!A$1:J$5305,6,FALSE)</f>
        <v>1</v>
      </c>
      <c r="G2591">
        <f>VLOOKUP(A2591,申请!A$1:J$5305,7,FALSE)</f>
        <v>1</v>
      </c>
      <c r="H2591">
        <f>VLOOKUP(A2591,申请!A$1:J$5305,8,FALSE)</f>
        <v>0</v>
      </c>
      <c r="I2591">
        <f>VLOOKUP(A2591,申请!A$1:J$5305,9,FALSE)</f>
        <v>1</v>
      </c>
      <c r="J2591">
        <f>VLOOKUP(A2591,申请!A$1:J$5305,10,FALSE)</f>
        <v>0</v>
      </c>
      <c r="K2591" t="e">
        <f>VLOOKUP($A2591,授权!$A$1:$J$5305,COLUMN(B2592),FALSE)</f>
        <v>#N/A</v>
      </c>
      <c r="L2591" t="e">
        <f>VLOOKUP($A2591,授权!$A$1:$J$5305,COLUMN(C2592),FALSE)</f>
        <v>#N/A</v>
      </c>
      <c r="M2591" t="e">
        <f>VLOOKUP($A2591,授权!$A$1:$J$5305,COLUMN(D2592),FALSE)</f>
        <v>#N/A</v>
      </c>
      <c r="N2591" t="e">
        <f>VLOOKUP($A2591,授权!$A$1:$J$5305,COLUMN(E2592),FALSE)</f>
        <v>#N/A</v>
      </c>
      <c r="O2591" t="e">
        <f>VLOOKUP($A2591,授权!$A$1:$J$5305,COLUMN(F2592),FALSE)</f>
        <v>#N/A</v>
      </c>
      <c r="P2591" t="e">
        <f>VLOOKUP($A2591,授权!$A$1:$J$5305,COLUMN(G2592),FALSE)</f>
        <v>#N/A</v>
      </c>
      <c r="Q2591" t="e">
        <f>VLOOKUP($A2591,授权!$A$1:$J$5305,COLUMN(H2592),FALSE)</f>
        <v>#N/A</v>
      </c>
      <c r="R2591" t="e">
        <f>VLOOKUP($A2591,授权!$A$1:$J$5305,COLUMN(I2592),FALSE)</f>
        <v>#N/A</v>
      </c>
      <c r="S2591" t="e">
        <f>VLOOKUP($A2591,授权!$A$1:$J$5305,COLUMN(J2592),FALSE)</f>
        <v>#N/A</v>
      </c>
    </row>
    <row r="2592" spans="1:19" x14ac:dyDescent="0.25">
      <c r="A2592" t="s">
        <v>2591</v>
      </c>
      <c r="B2592">
        <f>VLOOKUP(A2592,申请!A$1:J$5305,2,FALSE)</f>
        <v>17</v>
      </c>
      <c r="C2592">
        <f>VLOOKUP(A2592,申请!A$1:J$5305,3,FALSE)</f>
        <v>17</v>
      </c>
      <c r="D2592">
        <f>VLOOKUP(A2592,申请!A$1:J$5305,4,FALSE)</f>
        <v>0</v>
      </c>
      <c r="E2592">
        <f>VLOOKUP(A2592,申请!A$1:J$5305,5,FALSE)</f>
        <v>0</v>
      </c>
      <c r="F2592">
        <f>VLOOKUP(A2592,申请!A$1:J$5305,6,FALSE)</f>
        <v>17</v>
      </c>
      <c r="G2592">
        <f>VLOOKUP(A2592,申请!A$1:J$5305,7,FALSE)</f>
        <v>1</v>
      </c>
      <c r="H2592">
        <f>VLOOKUP(A2592,申请!A$1:J$5305,8,FALSE)</f>
        <v>0</v>
      </c>
      <c r="I2592">
        <f>VLOOKUP(A2592,申请!A$1:J$5305,9,FALSE)</f>
        <v>17</v>
      </c>
      <c r="J2592">
        <f>VLOOKUP(A2592,申请!A$1:J$5305,10,FALSE)</f>
        <v>0</v>
      </c>
      <c r="K2592" t="e">
        <f>VLOOKUP($A2592,授权!$A$1:$J$5305,COLUMN(B2593),FALSE)</f>
        <v>#N/A</v>
      </c>
      <c r="L2592" t="e">
        <f>VLOOKUP($A2592,授权!$A$1:$J$5305,COLUMN(C2593),FALSE)</f>
        <v>#N/A</v>
      </c>
      <c r="M2592" t="e">
        <f>VLOOKUP($A2592,授权!$A$1:$J$5305,COLUMN(D2593),FALSE)</f>
        <v>#N/A</v>
      </c>
      <c r="N2592" t="e">
        <f>VLOOKUP($A2592,授权!$A$1:$J$5305,COLUMN(E2593),FALSE)</f>
        <v>#N/A</v>
      </c>
      <c r="O2592" t="e">
        <f>VLOOKUP($A2592,授权!$A$1:$J$5305,COLUMN(F2593),FALSE)</f>
        <v>#N/A</v>
      </c>
      <c r="P2592" t="e">
        <f>VLOOKUP($A2592,授权!$A$1:$J$5305,COLUMN(G2593),FALSE)</f>
        <v>#N/A</v>
      </c>
      <c r="Q2592" t="e">
        <f>VLOOKUP($A2592,授权!$A$1:$J$5305,COLUMN(H2593),FALSE)</f>
        <v>#N/A</v>
      </c>
      <c r="R2592" t="e">
        <f>VLOOKUP($A2592,授权!$A$1:$J$5305,COLUMN(I2593),FALSE)</f>
        <v>#N/A</v>
      </c>
      <c r="S2592" t="e">
        <f>VLOOKUP($A2592,授权!$A$1:$J$5305,COLUMN(J2593),FALSE)</f>
        <v>#N/A</v>
      </c>
    </row>
    <row r="2593" spans="1:19" x14ac:dyDescent="0.25">
      <c r="A2593" t="s">
        <v>2592</v>
      </c>
      <c r="B2593">
        <f>VLOOKUP(A2593,申请!A$1:J$5305,2,FALSE)</f>
        <v>2</v>
      </c>
      <c r="C2593">
        <f>VLOOKUP(A2593,申请!A$1:J$5305,3,FALSE)</f>
        <v>1</v>
      </c>
      <c r="D2593">
        <f>VLOOKUP(A2593,申请!A$1:J$5305,4,FALSE)</f>
        <v>1</v>
      </c>
      <c r="E2593">
        <f>VLOOKUP(A2593,申请!A$1:J$5305,5,FALSE)</f>
        <v>1</v>
      </c>
      <c r="F2593">
        <f>VLOOKUP(A2593,申请!A$1:J$5305,6,FALSE)</f>
        <v>2</v>
      </c>
      <c r="G2593">
        <f>VLOOKUP(A2593,申请!A$1:J$5305,7,FALSE)</f>
        <v>0.5</v>
      </c>
      <c r="H2593">
        <f>VLOOKUP(A2593,申请!A$1:J$5305,8,FALSE)</f>
        <v>0.5</v>
      </c>
      <c r="I2593">
        <f>VLOOKUP(A2593,申请!A$1:J$5305,9,FALSE)</f>
        <v>2</v>
      </c>
      <c r="J2593">
        <f>VLOOKUP(A2593,申请!A$1:J$5305,10,FALSE)</f>
        <v>0</v>
      </c>
      <c r="K2593" t="e">
        <f>VLOOKUP($A2593,授权!$A$1:$J$5305,COLUMN(B2594),FALSE)</f>
        <v>#N/A</v>
      </c>
      <c r="L2593" t="e">
        <f>VLOOKUP($A2593,授权!$A$1:$J$5305,COLUMN(C2594),FALSE)</f>
        <v>#N/A</v>
      </c>
      <c r="M2593" t="e">
        <f>VLOOKUP($A2593,授权!$A$1:$J$5305,COLUMN(D2594),FALSE)</f>
        <v>#N/A</v>
      </c>
      <c r="N2593" t="e">
        <f>VLOOKUP($A2593,授权!$A$1:$J$5305,COLUMN(E2594),FALSE)</f>
        <v>#N/A</v>
      </c>
      <c r="O2593" t="e">
        <f>VLOOKUP($A2593,授权!$A$1:$J$5305,COLUMN(F2594),FALSE)</f>
        <v>#N/A</v>
      </c>
      <c r="P2593" t="e">
        <f>VLOOKUP($A2593,授权!$A$1:$J$5305,COLUMN(G2594),FALSE)</f>
        <v>#N/A</v>
      </c>
      <c r="Q2593" t="e">
        <f>VLOOKUP($A2593,授权!$A$1:$J$5305,COLUMN(H2594),FALSE)</f>
        <v>#N/A</v>
      </c>
      <c r="R2593" t="e">
        <f>VLOOKUP($A2593,授权!$A$1:$J$5305,COLUMN(I2594),FALSE)</f>
        <v>#N/A</v>
      </c>
      <c r="S2593" t="e">
        <f>VLOOKUP($A2593,授权!$A$1:$J$5305,COLUMN(J2594),FALSE)</f>
        <v>#N/A</v>
      </c>
    </row>
    <row r="2594" spans="1:19" x14ac:dyDescent="0.25">
      <c r="A2594" t="s">
        <v>2593</v>
      </c>
      <c r="B2594">
        <f>VLOOKUP(A2594,申请!A$1:J$5305,2,FALSE)</f>
        <v>2</v>
      </c>
      <c r="C2594">
        <f>VLOOKUP(A2594,申请!A$1:J$5305,3,FALSE)</f>
        <v>0</v>
      </c>
      <c r="D2594">
        <f>VLOOKUP(A2594,申请!A$1:J$5305,4,FALSE)</f>
        <v>2</v>
      </c>
      <c r="E2594">
        <f>VLOOKUP(A2594,申请!A$1:J$5305,5,FALSE)</f>
        <v>2</v>
      </c>
      <c r="F2594">
        <f>VLOOKUP(A2594,申请!A$1:J$5305,6,FALSE)</f>
        <v>2</v>
      </c>
      <c r="G2594">
        <f>VLOOKUP(A2594,申请!A$1:J$5305,7,FALSE)</f>
        <v>0</v>
      </c>
      <c r="H2594">
        <f>VLOOKUP(A2594,申请!A$1:J$5305,8,FALSE)</f>
        <v>1</v>
      </c>
      <c r="I2594">
        <f>VLOOKUP(A2594,申请!A$1:J$5305,9,FALSE)</f>
        <v>2</v>
      </c>
      <c r="J2594">
        <f>VLOOKUP(A2594,申请!A$1:J$5305,10,FALSE)</f>
        <v>0</v>
      </c>
      <c r="K2594" t="e">
        <f>VLOOKUP($A2594,授权!$A$1:$J$5305,COLUMN(B2595),FALSE)</f>
        <v>#N/A</v>
      </c>
      <c r="L2594" t="e">
        <f>VLOOKUP($A2594,授权!$A$1:$J$5305,COLUMN(C2595),FALSE)</f>
        <v>#N/A</v>
      </c>
      <c r="M2594" t="e">
        <f>VLOOKUP($A2594,授权!$A$1:$J$5305,COLUMN(D2595),FALSE)</f>
        <v>#N/A</v>
      </c>
      <c r="N2594" t="e">
        <f>VLOOKUP($A2594,授权!$A$1:$J$5305,COLUMN(E2595),FALSE)</f>
        <v>#N/A</v>
      </c>
      <c r="O2594" t="e">
        <f>VLOOKUP($A2594,授权!$A$1:$J$5305,COLUMN(F2595),FALSE)</f>
        <v>#N/A</v>
      </c>
      <c r="P2594" t="e">
        <f>VLOOKUP($A2594,授权!$A$1:$J$5305,COLUMN(G2595),FALSE)</f>
        <v>#N/A</v>
      </c>
      <c r="Q2594" t="e">
        <f>VLOOKUP($A2594,授权!$A$1:$J$5305,COLUMN(H2595),FALSE)</f>
        <v>#N/A</v>
      </c>
      <c r="R2594" t="e">
        <f>VLOOKUP($A2594,授权!$A$1:$J$5305,COLUMN(I2595),FALSE)</f>
        <v>#N/A</v>
      </c>
      <c r="S2594" t="e">
        <f>VLOOKUP($A2594,授权!$A$1:$J$5305,COLUMN(J2595),FALSE)</f>
        <v>#N/A</v>
      </c>
    </row>
    <row r="2595" spans="1:19" x14ac:dyDescent="0.25">
      <c r="A2595" t="s">
        <v>2594</v>
      </c>
      <c r="B2595">
        <f>VLOOKUP(A2595,申请!A$1:J$5305,2,FALSE)</f>
        <v>41</v>
      </c>
      <c r="C2595">
        <f>VLOOKUP(A2595,申请!A$1:J$5305,3,FALSE)</f>
        <v>41</v>
      </c>
      <c r="D2595">
        <f>VLOOKUP(A2595,申请!A$1:J$5305,4,FALSE)</f>
        <v>0</v>
      </c>
      <c r="E2595">
        <f>VLOOKUP(A2595,申请!A$1:J$5305,5,FALSE)</f>
        <v>0</v>
      </c>
      <c r="F2595">
        <f>VLOOKUP(A2595,申请!A$1:J$5305,6,FALSE)</f>
        <v>41</v>
      </c>
      <c r="G2595">
        <f>VLOOKUP(A2595,申请!A$1:J$5305,7,FALSE)</f>
        <v>1</v>
      </c>
      <c r="H2595">
        <f>VLOOKUP(A2595,申请!A$1:J$5305,8,FALSE)</f>
        <v>0</v>
      </c>
      <c r="I2595">
        <f>VLOOKUP(A2595,申请!A$1:J$5305,9,FALSE)</f>
        <v>41</v>
      </c>
      <c r="J2595">
        <f>VLOOKUP(A2595,申请!A$1:J$5305,10,FALSE)</f>
        <v>0</v>
      </c>
      <c r="K2595" t="e">
        <f>VLOOKUP($A2595,授权!$A$1:$J$5305,COLUMN(B2596),FALSE)</f>
        <v>#N/A</v>
      </c>
      <c r="L2595" t="e">
        <f>VLOOKUP($A2595,授权!$A$1:$J$5305,COLUMN(C2596),FALSE)</f>
        <v>#N/A</v>
      </c>
      <c r="M2595" t="e">
        <f>VLOOKUP($A2595,授权!$A$1:$J$5305,COLUMN(D2596),FALSE)</f>
        <v>#N/A</v>
      </c>
      <c r="N2595" t="e">
        <f>VLOOKUP($A2595,授权!$A$1:$J$5305,COLUMN(E2596),FALSE)</f>
        <v>#N/A</v>
      </c>
      <c r="O2595" t="e">
        <f>VLOOKUP($A2595,授权!$A$1:$J$5305,COLUMN(F2596),FALSE)</f>
        <v>#N/A</v>
      </c>
      <c r="P2595" t="e">
        <f>VLOOKUP($A2595,授权!$A$1:$J$5305,COLUMN(G2596),FALSE)</f>
        <v>#N/A</v>
      </c>
      <c r="Q2595" t="e">
        <f>VLOOKUP($A2595,授权!$A$1:$J$5305,COLUMN(H2596),FALSE)</f>
        <v>#N/A</v>
      </c>
      <c r="R2595" t="e">
        <f>VLOOKUP($A2595,授权!$A$1:$J$5305,COLUMN(I2596),FALSE)</f>
        <v>#N/A</v>
      </c>
      <c r="S2595" t="e">
        <f>VLOOKUP($A2595,授权!$A$1:$J$5305,COLUMN(J2596),FALSE)</f>
        <v>#N/A</v>
      </c>
    </row>
    <row r="2596" spans="1:19" x14ac:dyDescent="0.25">
      <c r="A2596" t="s">
        <v>2595</v>
      </c>
      <c r="B2596">
        <f>VLOOKUP(A2596,申请!A$1:J$5305,2,FALSE)</f>
        <v>5</v>
      </c>
      <c r="C2596">
        <f>VLOOKUP(A2596,申请!A$1:J$5305,3,FALSE)</f>
        <v>5</v>
      </c>
      <c r="D2596">
        <f>VLOOKUP(A2596,申请!A$1:J$5305,4,FALSE)</f>
        <v>0</v>
      </c>
      <c r="E2596">
        <f>VLOOKUP(A2596,申请!A$1:J$5305,5,FALSE)</f>
        <v>0</v>
      </c>
      <c r="F2596">
        <f>VLOOKUP(A2596,申请!A$1:J$5305,6,FALSE)</f>
        <v>5</v>
      </c>
      <c r="G2596">
        <f>VLOOKUP(A2596,申请!A$1:J$5305,7,FALSE)</f>
        <v>1</v>
      </c>
      <c r="H2596">
        <f>VLOOKUP(A2596,申请!A$1:J$5305,8,FALSE)</f>
        <v>0</v>
      </c>
      <c r="I2596">
        <f>VLOOKUP(A2596,申请!A$1:J$5305,9,FALSE)</f>
        <v>5</v>
      </c>
      <c r="J2596">
        <f>VLOOKUP(A2596,申请!A$1:J$5305,10,FALSE)</f>
        <v>0</v>
      </c>
      <c r="K2596" t="e">
        <f>VLOOKUP($A2596,授权!$A$1:$J$5305,COLUMN(B2597),FALSE)</f>
        <v>#N/A</v>
      </c>
      <c r="L2596" t="e">
        <f>VLOOKUP($A2596,授权!$A$1:$J$5305,COLUMN(C2597),FALSE)</f>
        <v>#N/A</v>
      </c>
      <c r="M2596" t="e">
        <f>VLOOKUP($A2596,授权!$A$1:$J$5305,COLUMN(D2597),FALSE)</f>
        <v>#N/A</v>
      </c>
      <c r="N2596" t="e">
        <f>VLOOKUP($A2596,授权!$A$1:$J$5305,COLUMN(E2597),FALSE)</f>
        <v>#N/A</v>
      </c>
      <c r="O2596" t="e">
        <f>VLOOKUP($A2596,授权!$A$1:$J$5305,COLUMN(F2597),FALSE)</f>
        <v>#N/A</v>
      </c>
      <c r="P2596" t="e">
        <f>VLOOKUP($A2596,授权!$A$1:$J$5305,COLUMN(G2597),FALSE)</f>
        <v>#N/A</v>
      </c>
      <c r="Q2596" t="e">
        <f>VLOOKUP($A2596,授权!$A$1:$J$5305,COLUMN(H2597),FALSE)</f>
        <v>#N/A</v>
      </c>
      <c r="R2596" t="e">
        <f>VLOOKUP($A2596,授权!$A$1:$J$5305,COLUMN(I2597),FALSE)</f>
        <v>#N/A</v>
      </c>
      <c r="S2596" t="e">
        <f>VLOOKUP($A2596,授权!$A$1:$J$5305,COLUMN(J2597),FALSE)</f>
        <v>#N/A</v>
      </c>
    </row>
    <row r="2597" spans="1:19" x14ac:dyDescent="0.25">
      <c r="A2597" t="s">
        <v>2596</v>
      </c>
      <c r="B2597">
        <f>VLOOKUP(A2597,申请!A$1:J$5305,2,FALSE)</f>
        <v>1</v>
      </c>
      <c r="C2597">
        <f>VLOOKUP(A2597,申请!A$1:J$5305,3,FALSE)</f>
        <v>1</v>
      </c>
      <c r="D2597">
        <f>VLOOKUP(A2597,申请!A$1:J$5305,4,FALSE)</f>
        <v>0</v>
      </c>
      <c r="E2597">
        <f>VLOOKUP(A2597,申请!A$1:J$5305,5,FALSE)</f>
        <v>0</v>
      </c>
      <c r="F2597">
        <f>VLOOKUP(A2597,申请!A$1:J$5305,6,FALSE)</f>
        <v>1</v>
      </c>
      <c r="G2597">
        <f>VLOOKUP(A2597,申请!A$1:J$5305,7,FALSE)</f>
        <v>1</v>
      </c>
      <c r="H2597">
        <f>VLOOKUP(A2597,申请!A$1:J$5305,8,FALSE)</f>
        <v>0</v>
      </c>
      <c r="I2597">
        <f>VLOOKUP(A2597,申请!A$1:J$5305,9,FALSE)</f>
        <v>1</v>
      </c>
      <c r="J2597">
        <f>VLOOKUP(A2597,申请!A$1:J$5305,10,FALSE)</f>
        <v>0</v>
      </c>
      <c r="K2597" t="e">
        <f>VLOOKUP($A2597,授权!$A$1:$J$5305,COLUMN(B2598),FALSE)</f>
        <v>#N/A</v>
      </c>
      <c r="L2597" t="e">
        <f>VLOOKUP($A2597,授权!$A$1:$J$5305,COLUMN(C2598),FALSE)</f>
        <v>#N/A</v>
      </c>
      <c r="M2597" t="e">
        <f>VLOOKUP($A2597,授权!$A$1:$J$5305,COLUMN(D2598),FALSE)</f>
        <v>#N/A</v>
      </c>
      <c r="N2597" t="e">
        <f>VLOOKUP($A2597,授权!$A$1:$J$5305,COLUMN(E2598),FALSE)</f>
        <v>#N/A</v>
      </c>
      <c r="O2597" t="e">
        <f>VLOOKUP($A2597,授权!$A$1:$J$5305,COLUMN(F2598),FALSE)</f>
        <v>#N/A</v>
      </c>
      <c r="P2597" t="e">
        <f>VLOOKUP($A2597,授权!$A$1:$J$5305,COLUMN(G2598),FALSE)</f>
        <v>#N/A</v>
      </c>
      <c r="Q2597" t="e">
        <f>VLOOKUP($A2597,授权!$A$1:$J$5305,COLUMN(H2598),FALSE)</f>
        <v>#N/A</v>
      </c>
      <c r="R2597" t="e">
        <f>VLOOKUP($A2597,授权!$A$1:$J$5305,COLUMN(I2598),FALSE)</f>
        <v>#N/A</v>
      </c>
      <c r="S2597" t="e">
        <f>VLOOKUP($A2597,授权!$A$1:$J$5305,COLUMN(J2598),FALSE)</f>
        <v>#N/A</v>
      </c>
    </row>
    <row r="2598" spans="1:19" x14ac:dyDescent="0.25">
      <c r="A2598" t="s">
        <v>2597</v>
      </c>
      <c r="B2598">
        <f>VLOOKUP(A2598,申请!A$1:J$5305,2,FALSE)</f>
        <v>2</v>
      </c>
      <c r="C2598">
        <f>VLOOKUP(A2598,申请!A$1:J$5305,3,FALSE)</f>
        <v>2</v>
      </c>
      <c r="D2598">
        <f>VLOOKUP(A2598,申请!A$1:J$5305,4,FALSE)</f>
        <v>0</v>
      </c>
      <c r="E2598">
        <f>VLOOKUP(A2598,申请!A$1:J$5305,5,FALSE)</f>
        <v>0</v>
      </c>
      <c r="F2598">
        <f>VLOOKUP(A2598,申请!A$1:J$5305,6,FALSE)</f>
        <v>3</v>
      </c>
      <c r="G2598">
        <f>VLOOKUP(A2598,申请!A$1:J$5305,7,FALSE)</f>
        <v>1</v>
      </c>
      <c r="H2598">
        <f>VLOOKUP(A2598,申请!A$1:J$5305,8,FALSE)</f>
        <v>0</v>
      </c>
      <c r="I2598">
        <f>VLOOKUP(A2598,申请!A$1:J$5305,9,FALSE)</f>
        <v>3</v>
      </c>
      <c r="J2598">
        <f>VLOOKUP(A2598,申请!A$1:J$5305,10,FALSE)</f>
        <v>0</v>
      </c>
      <c r="K2598" t="e">
        <f>VLOOKUP($A2598,授权!$A$1:$J$5305,COLUMN(B2599),FALSE)</f>
        <v>#N/A</v>
      </c>
      <c r="L2598" t="e">
        <f>VLOOKUP($A2598,授权!$A$1:$J$5305,COLUMN(C2599),FALSE)</f>
        <v>#N/A</v>
      </c>
      <c r="M2598" t="e">
        <f>VLOOKUP($A2598,授权!$A$1:$J$5305,COLUMN(D2599),FALSE)</f>
        <v>#N/A</v>
      </c>
      <c r="N2598" t="e">
        <f>VLOOKUP($A2598,授权!$A$1:$J$5305,COLUMN(E2599),FALSE)</f>
        <v>#N/A</v>
      </c>
      <c r="O2598" t="e">
        <f>VLOOKUP($A2598,授权!$A$1:$J$5305,COLUMN(F2599),FALSE)</f>
        <v>#N/A</v>
      </c>
      <c r="P2598" t="e">
        <f>VLOOKUP($A2598,授权!$A$1:$J$5305,COLUMN(G2599),FALSE)</f>
        <v>#N/A</v>
      </c>
      <c r="Q2598" t="e">
        <f>VLOOKUP($A2598,授权!$A$1:$J$5305,COLUMN(H2599),FALSE)</f>
        <v>#N/A</v>
      </c>
      <c r="R2598" t="e">
        <f>VLOOKUP($A2598,授权!$A$1:$J$5305,COLUMN(I2599),FALSE)</f>
        <v>#N/A</v>
      </c>
      <c r="S2598" t="e">
        <f>VLOOKUP($A2598,授权!$A$1:$J$5305,COLUMN(J2599),FALSE)</f>
        <v>#N/A</v>
      </c>
    </row>
    <row r="2599" spans="1:19" x14ac:dyDescent="0.25">
      <c r="A2599" t="s">
        <v>2598</v>
      </c>
      <c r="B2599">
        <f>VLOOKUP(A2599,申请!A$1:J$5305,2,FALSE)</f>
        <v>1</v>
      </c>
      <c r="C2599">
        <f>VLOOKUP(A2599,申请!A$1:J$5305,3,FALSE)</f>
        <v>0</v>
      </c>
      <c r="D2599">
        <f>VLOOKUP(A2599,申请!A$1:J$5305,4,FALSE)</f>
        <v>1</v>
      </c>
      <c r="E2599">
        <f>VLOOKUP(A2599,申请!A$1:J$5305,5,FALSE)</f>
        <v>0</v>
      </c>
      <c r="F2599">
        <f>VLOOKUP(A2599,申请!A$1:J$5305,6,FALSE)</f>
        <v>1</v>
      </c>
      <c r="G2599">
        <f>VLOOKUP(A2599,申请!A$1:J$5305,7,FALSE)</f>
        <v>0</v>
      </c>
      <c r="H2599">
        <f>VLOOKUP(A2599,申请!A$1:J$5305,8,FALSE)</f>
        <v>1</v>
      </c>
      <c r="I2599">
        <f>VLOOKUP(A2599,申请!A$1:J$5305,9,FALSE)</f>
        <v>1</v>
      </c>
      <c r="J2599">
        <f>VLOOKUP(A2599,申请!A$1:J$5305,10,FALSE)</f>
        <v>0</v>
      </c>
      <c r="K2599" t="e">
        <f>VLOOKUP($A2599,授权!$A$1:$J$5305,COLUMN(B2600),FALSE)</f>
        <v>#N/A</v>
      </c>
      <c r="L2599" t="e">
        <f>VLOOKUP($A2599,授权!$A$1:$J$5305,COLUMN(C2600),FALSE)</f>
        <v>#N/A</v>
      </c>
      <c r="M2599" t="e">
        <f>VLOOKUP($A2599,授权!$A$1:$J$5305,COLUMN(D2600),FALSE)</f>
        <v>#N/A</v>
      </c>
      <c r="N2599" t="e">
        <f>VLOOKUP($A2599,授权!$A$1:$J$5305,COLUMN(E2600),FALSE)</f>
        <v>#N/A</v>
      </c>
      <c r="O2599" t="e">
        <f>VLOOKUP($A2599,授权!$A$1:$J$5305,COLUMN(F2600),FALSE)</f>
        <v>#N/A</v>
      </c>
      <c r="P2599" t="e">
        <f>VLOOKUP($A2599,授权!$A$1:$J$5305,COLUMN(G2600),FALSE)</f>
        <v>#N/A</v>
      </c>
      <c r="Q2599" t="e">
        <f>VLOOKUP($A2599,授权!$A$1:$J$5305,COLUMN(H2600),FALSE)</f>
        <v>#N/A</v>
      </c>
      <c r="R2599" t="e">
        <f>VLOOKUP($A2599,授权!$A$1:$J$5305,COLUMN(I2600),FALSE)</f>
        <v>#N/A</v>
      </c>
      <c r="S2599" t="e">
        <f>VLOOKUP($A2599,授权!$A$1:$J$5305,COLUMN(J2600),FALSE)</f>
        <v>#N/A</v>
      </c>
    </row>
    <row r="2600" spans="1:19" x14ac:dyDescent="0.25">
      <c r="A2600" t="s">
        <v>2599</v>
      </c>
      <c r="B2600">
        <f>VLOOKUP(A2600,申请!A$1:J$5305,2,FALSE)</f>
        <v>1</v>
      </c>
      <c r="C2600">
        <f>VLOOKUP(A2600,申请!A$1:J$5305,3,FALSE)</f>
        <v>1</v>
      </c>
      <c r="D2600">
        <f>VLOOKUP(A2600,申请!A$1:J$5305,4,FALSE)</f>
        <v>0</v>
      </c>
      <c r="E2600">
        <f>VLOOKUP(A2600,申请!A$1:J$5305,5,FALSE)</f>
        <v>0</v>
      </c>
      <c r="F2600">
        <f>VLOOKUP(A2600,申请!A$1:J$5305,6,FALSE)</f>
        <v>1</v>
      </c>
      <c r="G2600">
        <f>VLOOKUP(A2600,申请!A$1:J$5305,7,FALSE)</f>
        <v>1</v>
      </c>
      <c r="H2600">
        <f>VLOOKUP(A2600,申请!A$1:J$5305,8,FALSE)</f>
        <v>0</v>
      </c>
      <c r="I2600">
        <f>VLOOKUP(A2600,申请!A$1:J$5305,9,FALSE)</f>
        <v>1</v>
      </c>
      <c r="J2600">
        <f>VLOOKUP(A2600,申请!A$1:J$5305,10,FALSE)</f>
        <v>0</v>
      </c>
      <c r="K2600" t="e">
        <f>VLOOKUP($A2600,授权!$A$1:$J$5305,COLUMN(B2601),FALSE)</f>
        <v>#N/A</v>
      </c>
      <c r="L2600" t="e">
        <f>VLOOKUP($A2600,授权!$A$1:$J$5305,COLUMN(C2601),FALSE)</f>
        <v>#N/A</v>
      </c>
      <c r="M2600" t="e">
        <f>VLOOKUP($A2600,授权!$A$1:$J$5305,COLUMN(D2601),FALSE)</f>
        <v>#N/A</v>
      </c>
      <c r="N2600" t="e">
        <f>VLOOKUP($A2600,授权!$A$1:$J$5305,COLUMN(E2601),FALSE)</f>
        <v>#N/A</v>
      </c>
      <c r="O2600" t="e">
        <f>VLOOKUP($A2600,授权!$A$1:$J$5305,COLUMN(F2601),FALSE)</f>
        <v>#N/A</v>
      </c>
      <c r="P2600" t="e">
        <f>VLOOKUP($A2600,授权!$A$1:$J$5305,COLUMN(G2601),FALSE)</f>
        <v>#N/A</v>
      </c>
      <c r="Q2600" t="e">
        <f>VLOOKUP($A2600,授权!$A$1:$J$5305,COLUMN(H2601),FALSE)</f>
        <v>#N/A</v>
      </c>
      <c r="R2600" t="e">
        <f>VLOOKUP($A2600,授权!$A$1:$J$5305,COLUMN(I2601),FALSE)</f>
        <v>#N/A</v>
      </c>
      <c r="S2600" t="e">
        <f>VLOOKUP($A2600,授权!$A$1:$J$5305,COLUMN(J2601),FALSE)</f>
        <v>#N/A</v>
      </c>
    </row>
    <row r="2601" spans="1:19" x14ac:dyDescent="0.25">
      <c r="A2601" t="s">
        <v>2600</v>
      </c>
      <c r="B2601">
        <f>VLOOKUP(A2601,申请!A$1:J$5305,2,FALSE)</f>
        <v>3</v>
      </c>
      <c r="C2601">
        <f>VLOOKUP(A2601,申请!A$1:J$5305,3,FALSE)</f>
        <v>2</v>
      </c>
      <c r="D2601">
        <f>VLOOKUP(A2601,申请!A$1:J$5305,4,FALSE)</f>
        <v>1</v>
      </c>
      <c r="E2601">
        <f>VLOOKUP(A2601,申请!A$1:J$5305,5,FALSE)</f>
        <v>3</v>
      </c>
      <c r="F2601">
        <f>VLOOKUP(A2601,申请!A$1:J$5305,6,FALSE)</f>
        <v>3</v>
      </c>
      <c r="G2601">
        <f>VLOOKUP(A2601,申请!A$1:J$5305,7,FALSE)</f>
        <v>0.66666666666666663</v>
      </c>
      <c r="H2601">
        <f>VLOOKUP(A2601,申请!A$1:J$5305,8,FALSE)</f>
        <v>0.33333333333333331</v>
      </c>
      <c r="I2601">
        <f>VLOOKUP(A2601,申请!A$1:J$5305,9,FALSE)</f>
        <v>3</v>
      </c>
      <c r="J2601">
        <f>VLOOKUP(A2601,申请!A$1:J$5305,10,FALSE)</f>
        <v>0</v>
      </c>
      <c r="K2601" t="e">
        <f>VLOOKUP($A2601,授权!$A$1:$J$5305,COLUMN(B2602),FALSE)</f>
        <v>#N/A</v>
      </c>
      <c r="L2601" t="e">
        <f>VLOOKUP($A2601,授权!$A$1:$J$5305,COLUMN(C2602),FALSE)</f>
        <v>#N/A</v>
      </c>
      <c r="M2601" t="e">
        <f>VLOOKUP($A2601,授权!$A$1:$J$5305,COLUMN(D2602),FALSE)</f>
        <v>#N/A</v>
      </c>
      <c r="N2601" t="e">
        <f>VLOOKUP($A2601,授权!$A$1:$J$5305,COLUMN(E2602),FALSE)</f>
        <v>#N/A</v>
      </c>
      <c r="O2601" t="e">
        <f>VLOOKUP($A2601,授权!$A$1:$J$5305,COLUMN(F2602),FALSE)</f>
        <v>#N/A</v>
      </c>
      <c r="P2601" t="e">
        <f>VLOOKUP($A2601,授权!$A$1:$J$5305,COLUMN(G2602),FALSE)</f>
        <v>#N/A</v>
      </c>
      <c r="Q2601" t="e">
        <f>VLOOKUP($A2601,授权!$A$1:$J$5305,COLUMN(H2602),FALSE)</f>
        <v>#N/A</v>
      </c>
      <c r="R2601" t="e">
        <f>VLOOKUP($A2601,授权!$A$1:$J$5305,COLUMN(I2602),FALSE)</f>
        <v>#N/A</v>
      </c>
      <c r="S2601" t="e">
        <f>VLOOKUP($A2601,授权!$A$1:$J$5305,COLUMN(J2602),FALSE)</f>
        <v>#N/A</v>
      </c>
    </row>
    <row r="2602" spans="1:19" x14ac:dyDescent="0.25">
      <c r="A2602" t="s">
        <v>2601</v>
      </c>
      <c r="B2602">
        <f>VLOOKUP(A2602,申请!A$1:J$5305,2,FALSE)</f>
        <v>1</v>
      </c>
      <c r="C2602">
        <f>VLOOKUP(A2602,申请!A$1:J$5305,3,FALSE)</f>
        <v>1</v>
      </c>
      <c r="D2602">
        <f>VLOOKUP(A2602,申请!A$1:J$5305,4,FALSE)</f>
        <v>0</v>
      </c>
      <c r="E2602">
        <f>VLOOKUP(A2602,申请!A$1:J$5305,5,FALSE)</f>
        <v>0</v>
      </c>
      <c r="F2602">
        <f>VLOOKUP(A2602,申请!A$1:J$5305,6,FALSE)</f>
        <v>2</v>
      </c>
      <c r="G2602">
        <f>VLOOKUP(A2602,申请!A$1:J$5305,7,FALSE)</f>
        <v>1</v>
      </c>
      <c r="H2602">
        <f>VLOOKUP(A2602,申请!A$1:J$5305,8,FALSE)</f>
        <v>0</v>
      </c>
      <c r="I2602">
        <f>VLOOKUP(A2602,申请!A$1:J$5305,9,FALSE)</f>
        <v>2</v>
      </c>
      <c r="J2602">
        <f>VLOOKUP(A2602,申请!A$1:J$5305,10,FALSE)</f>
        <v>0</v>
      </c>
      <c r="K2602" t="e">
        <f>VLOOKUP($A2602,授权!$A$1:$J$5305,COLUMN(B2603),FALSE)</f>
        <v>#N/A</v>
      </c>
      <c r="L2602" t="e">
        <f>VLOOKUP($A2602,授权!$A$1:$J$5305,COLUMN(C2603),FALSE)</f>
        <v>#N/A</v>
      </c>
      <c r="M2602" t="e">
        <f>VLOOKUP($A2602,授权!$A$1:$J$5305,COLUMN(D2603),FALSE)</f>
        <v>#N/A</v>
      </c>
      <c r="N2602" t="e">
        <f>VLOOKUP($A2602,授权!$A$1:$J$5305,COLUMN(E2603),FALSE)</f>
        <v>#N/A</v>
      </c>
      <c r="O2602" t="e">
        <f>VLOOKUP($A2602,授权!$A$1:$J$5305,COLUMN(F2603),FALSE)</f>
        <v>#N/A</v>
      </c>
      <c r="P2602" t="e">
        <f>VLOOKUP($A2602,授权!$A$1:$J$5305,COLUMN(G2603),FALSE)</f>
        <v>#N/A</v>
      </c>
      <c r="Q2602" t="e">
        <f>VLOOKUP($A2602,授权!$A$1:$J$5305,COLUMN(H2603),FALSE)</f>
        <v>#N/A</v>
      </c>
      <c r="R2602" t="e">
        <f>VLOOKUP($A2602,授权!$A$1:$J$5305,COLUMN(I2603),FALSE)</f>
        <v>#N/A</v>
      </c>
      <c r="S2602" t="e">
        <f>VLOOKUP($A2602,授权!$A$1:$J$5305,COLUMN(J2603),FALSE)</f>
        <v>#N/A</v>
      </c>
    </row>
    <row r="2603" spans="1:19" x14ac:dyDescent="0.25">
      <c r="A2603" t="s">
        <v>2602</v>
      </c>
      <c r="B2603">
        <f>VLOOKUP(A2603,申请!A$1:J$5305,2,FALSE)</f>
        <v>1</v>
      </c>
      <c r="C2603">
        <f>VLOOKUP(A2603,申请!A$1:J$5305,3,FALSE)</f>
        <v>0</v>
      </c>
      <c r="D2603">
        <f>VLOOKUP(A2603,申请!A$1:J$5305,4,FALSE)</f>
        <v>1</v>
      </c>
      <c r="E2603">
        <f>VLOOKUP(A2603,申请!A$1:J$5305,5,FALSE)</f>
        <v>0</v>
      </c>
      <c r="F2603">
        <f>VLOOKUP(A2603,申请!A$1:J$5305,6,FALSE)</f>
        <v>1</v>
      </c>
      <c r="G2603">
        <f>VLOOKUP(A2603,申请!A$1:J$5305,7,FALSE)</f>
        <v>0</v>
      </c>
      <c r="H2603">
        <f>VLOOKUP(A2603,申请!A$1:J$5305,8,FALSE)</f>
        <v>1</v>
      </c>
      <c r="I2603">
        <f>VLOOKUP(A2603,申请!A$1:J$5305,9,FALSE)</f>
        <v>1</v>
      </c>
      <c r="J2603">
        <f>VLOOKUP(A2603,申请!A$1:J$5305,10,FALSE)</f>
        <v>0</v>
      </c>
      <c r="K2603" t="e">
        <f>VLOOKUP($A2603,授权!$A$1:$J$5305,COLUMN(B2604),FALSE)</f>
        <v>#N/A</v>
      </c>
      <c r="L2603" t="e">
        <f>VLOOKUP($A2603,授权!$A$1:$J$5305,COLUMN(C2604),FALSE)</f>
        <v>#N/A</v>
      </c>
      <c r="M2603" t="e">
        <f>VLOOKUP($A2603,授权!$A$1:$J$5305,COLUMN(D2604),FALSE)</f>
        <v>#N/A</v>
      </c>
      <c r="N2603" t="e">
        <f>VLOOKUP($A2603,授权!$A$1:$J$5305,COLUMN(E2604),FALSE)</f>
        <v>#N/A</v>
      </c>
      <c r="O2603" t="e">
        <f>VLOOKUP($A2603,授权!$A$1:$J$5305,COLUMN(F2604),FALSE)</f>
        <v>#N/A</v>
      </c>
      <c r="P2603" t="e">
        <f>VLOOKUP($A2603,授权!$A$1:$J$5305,COLUMN(G2604),FALSE)</f>
        <v>#N/A</v>
      </c>
      <c r="Q2603" t="e">
        <f>VLOOKUP($A2603,授权!$A$1:$J$5305,COLUMN(H2604),FALSE)</f>
        <v>#N/A</v>
      </c>
      <c r="R2603" t="e">
        <f>VLOOKUP($A2603,授权!$A$1:$J$5305,COLUMN(I2604),FALSE)</f>
        <v>#N/A</v>
      </c>
      <c r="S2603" t="e">
        <f>VLOOKUP($A2603,授权!$A$1:$J$5305,COLUMN(J2604),FALSE)</f>
        <v>#N/A</v>
      </c>
    </row>
    <row r="2604" spans="1:19" x14ac:dyDescent="0.25">
      <c r="A2604" t="s">
        <v>2603</v>
      </c>
      <c r="B2604">
        <f>VLOOKUP(A2604,申请!A$1:J$5305,2,FALSE)</f>
        <v>1</v>
      </c>
      <c r="C2604">
        <f>VLOOKUP(A2604,申请!A$1:J$5305,3,FALSE)</f>
        <v>1</v>
      </c>
      <c r="D2604">
        <f>VLOOKUP(A2604,申请!A$1:J$5305,4,FALSE)</f>
        <v>0</v>
      </c>
      <c r="E2604">
        <f>VLOOKUP(A2604,申请!A$1:J$5305,5,FALSE)</f>
        <v>0</v>
      </c>
      <c r="F2604">
        <f>VLOOKUP(A2604,申请!A$1:J$5305,6,FALSE)</f>
        <v>1</v>
      </c>
      <c r="G2604">
        <f>VLOOKUP(A2604,申请!A$1:J$5305,7,FALSE)</f>
        <v>1</v>
      </c>
      <c r="H2604">
        <f>VLOOKUP(A2604,申请!A$1:J$5305,8,FALSE)</f>
        <v>0</v>
      </c>
      <c r="I2604">
        <f>VLOOKUP(A2604,申请!A$1:J$5305,9,FALSE)</f>
        <v>1</v>
      </c>
      <c r="J2604">
        <f>VLOOKUP(A2604,申请!A$1:J$5305,10,FALSE)</f>
        <v>0</v>
      </c>
      <c r="K2604" t="e">
        <f>VLOOKUP($A2604,授权!$A$1:$J$5305,COLUMN(B2605),FALSE)</f>
        <v>#N/A</v>
      </c>
      <c r="L2604" t="e">
        <f>VLOOKUP($A2604,授权!$A$1:$J$5305,COLUMN(C2605),FALSE)</f>
        <v>#N/A</v>
      </c>
      <c r="M2604" t="e">
        <f>VLOOKUP($A2604,授权!$A$1:$J$5305,COLUMN(D2605),FALSE)</f>
        <v>#N/A</v>
      </c>
      <c r="N2604" t="e">
        <f>VLOOKUP($A2604,授权!$A$1:$J$5305,COLUMN(E2605),FALSE)</f>
        <v>#N/A</v>
      </c>
      <c r="O2604" t="e">
        <f>VLOOKUP($A2604,授权!$A$1:$J$5305,COLUMN(F2605),FALSE)</f>
        <v>#N/A</v>
      </c>
      <c r="P2604" t="e">
        <f>VLOOKUP($A2604,授权!$A$1:$J$5305,COLUMN(G2605),FALSE)</f>
        <v>#N/A</v>
      </c>
      <c r="Q2604" t="e">
        <f>VLOOKUP($A2604,授权!$A$1:$J$5305,COLUMN(H2605),FALSE)</f>
        <v>#N/A</v>
      </c>
      <c r="R2604" t="e">
        <f>VLOOKUP($A2604,授权!$A$1:$J$5305,COLUMN(I2605),FALSE)</f>
        <v>#N/A</v>
      </c>
      <c r="S2604" t="e">
        <f>VLOOKUP($A2604,授权!$A$1:$J$5305,COLUMN(J2605),FALSE)</f>
        <v>#N/A</v>
      </c>
    </row>
    <row r="2605" spans="1:19" x14ac:dyDescent="0.25">
      <c r="A2605" t="s">
        <v>2604</v>
      </c>
      <c r="B2605">
        <f>VLOOKUP(A2605,申请!A$1:J$5305,2,FALSE)</f>
        <v>1</v>
      </c>
      <c r="C2605">
        <f>VLOOKUP(A2605,申请!A$1:J$5305,3,FALSE)</f>
        <v>0</v>
      </c>
      <c r="D2605">
        <f>VLOOKUP(A2605,申请!A$1:J$5305,4,FALSE)</f>
        <v>1</v>
      </c>
      <c r="E2605">
        <f>VLOOKUP(A2605,申请!A$1:J$5305,5,FALSE)</f>
        <v>0</v>
      </c>
      <c r="F2605">
        <f>VLOOKUP(A2605,申请!A$1:J$5305,6,FALSE)</f>
        <v>1</v>
      </c>
      <c r="G2605">
        <f>VLOOKUP(A2605,申请!A$1:J$5305,7,FALSE)</f>
        <v>0</v>
      </c>
      <c r="H2605">
        <f>VLOOKUP(A2605,申请!A$1:J$5305,8,FALSE)</f>
        <v>1</v>
      </c>
      <c r="I2605">
        <f>VLOOKUP(A2605,申请!A$1:J$5305,9,FALSE)</f>
        <v>1</v>
      </c>
      <c r="J2605">
        <f>VLOOKUP(A2605,申请!A$1:J$5305,10,FALSE)</f>
        <v>0</v>
      </c>
      <c r="K2605" t="e">
        <f>VLOOKUP($A2605,授权!$A$1:$J$5305,COLUMN(B2606),FALSE)</f>
        <v>#N/A</v>
      </c>
      <c r="L2605" t="e">
        <f>VLOOKUP($A2605,授权!$A$1:$J$5305,COLUMN(C2606),FALSE)</f>
        <v>#N/A</v>
      </c>
      <c r="M2605" t="e">
        <f>VLOOKUP($A2605,授权!$A$1:$J$5305,COLUMN(D2606),FALSE)</f>
        <v>#N/A</v>
      </c>
      <c r="N2605" t="e">
        <f>VLOOKUP($A2605,授权!$A$1:$J$5305,COLUMN(E2606),FALSE)</f>
        <v>#N/A</v>
      </c>
      <c r="O2605" t="e">
        <f>VLOOKUP($A2605,授权!$A$1:$J$5305,COLUMN(F2606),FALSE)</f>
        <v>#N/A</v>
      </c>
      <c r="P2605" t="e">
        <f>VLOOKUP($A2605,授权!$A$1:$J$5305,COLUMN(G2606),FALSE)</f>
        <v>#N/A</v>
      </c>
      <c r="Q2605" t="e">
        <f>VLOOKUP($A2605,授权!$A$1:$J$5305,COLUMN(H2606),FALSE)</f>
        <v>#N/A</v>
      </c>
      <c r="R2605" t="e">
        <f>VLOOKUP($A2605,授权!$A$1:$J$5305,COLUMN(I2606),FALSE)</f>
        <v>#N/A</v>
      </c>
      <c r="S2605" t="e">
        <f>VLOOKUP($A2605,授权!$A$1:$J$5305,COLUMN(J2606),FALSE)</f>
        <v>#N/A</v>
      </c>
    </row>
    <row r="2606" spans="1:19" x14ac:dyDescent="0.25">
      <c r="A2606" t="s">
        <v>2605</v>
      </c>
      <c r="B2606">
        <f>VLOOKUP(A2606,申请!A$1:J$5305,2,FALSE)</f>
        <v>1</v>
      </c>
      <c r="C2606">
        <f>VLOOKUP(A2606,申请!A$1:J$5305,3,FALSE)</f>
        <v>1</v>
      </c>
      <c r="D2606">
        <f>VLOOKUP(A2606,申请!A$1:J$5305,4,FALSE)</f>
        <v>0</v>
      </c>
      <c r="E2606">
        <f>VLOOKUP(A2606,申请!A$1:J$5305,5,FALSE)</f>
        <v>0</v>
      </c>
      <c r="F2606">
        <f>VLOOKUP(A2606,申请!A$1:J$5305,6,FALSE)</f>
        <v>2</v>
      </c>
      <c r="G2606">
        <f>VLOOKUP(A2606,申请!A$1:J$5305,7,FALSE)</f>
        <v>1</v>
      </c>
      <c r="H2606">
        <f>VLOOKUP(A2606,申请!A$1:J$5305,8,FALSE)</f>
        <v>0</v>
      </c>
      <c r="I2606">
        <f>VLOOKUP(A2606,申请!A$1:J$5305,9,FALSE)</f>
        <v>2</v>
      </c>
      <c r="J2606">
        <f>VLOOKUP(A2606,申请!A$1:J$5305,10,FALSE)</f>
        <v>0</v>
      </c>
      <c r="K2606" t="e">
        <f>VLOOKUP($A2606,授权!$A$1:$J$5305,COLUMN(B2607),FALSE)</f>
        <v>#N/A</v>
      </c>
      <c r="L2606" t="e">
        <f>VLOOKUP($A2606,授权!$A$1:$J$5305,COLUMN(C2607),FALSE)</f>
        <v>#N/A</v>
      </c>
      <c r="M2606" t="e">
        <f>VLOOKUP($A2606,授权!$A$1:$J$5305,COLUMN(D2607),FALSE)</f>
        <v>#N/A</v>
      </c>
      <c r="N2606" t="e">
        <f>VLOOKUP($A2606,授权!$A$1:$J$5305,COLUMN(E2607),FALSE)</f>
        <v>#N/A</v>
      </c>
      <c r="O2606" t="e">
        <f>VLOOKUP($A2606,授权!$A$1:$J$5305,COLUMN(F2607),FALSE)</f>
        <v>#N/A</v>
      </c>
      <c r="P2606" t="e">
        <f>VLOOKUP($A2606,授权!$A$1:$J$5305,COLUMN(G2607),FALSE)</f>
        <v>#N/A</v>
      </c>
      <c r="Q2606" t="e">
        <f>VLOOKUP($A2606,授权!$A$1:$J$5305,COLUMN(H2607),FALSE)</f>
        <v>#N/A</v>
      </c>
      <c r="R2606" t="e">
        <f>VLOOKUP($A2606,授权!$A$1:$J$5305,COLUMN(I2607),FALSE)</f>
        <v>#N/A</v>
      </c>
      <c r="S2606" t="e">
        <f>VLOOKUP($A2606,授权!$A$1:$J$5305,COLUMN(J2607),FALSE)</f>
        <v>#N/A</v>
      </c>
    </row>
    <row r="2607" spans="1:19" x14ac:dyDescent="0.25">
      <c r="A2607" t="s">
        <v>2606</v>
      </c>
      <c r="B2607">
        <f>VLOOKUP(A2607,申请!A$1:J$5305,2,FALSE)</f>
        <v>1</v>
      </c>
      <c r="C2607">
        <f>VLOOKUP(A2607,申请!A$1:J$5305,3,FALSE)</f>
        <v>1</v>
      </c>
      <c r="D2607">
        <f>VLOOKUP(A2607,申请!A$1:J$5305,4,FALSE)</f>
        <v>0</v>
      </c>
      <c r="E2607">
        <f>VLOOKUP(A2607,申请!A$1:J$5305,5,FALSE)</f>
        <v>0</v>
      </c>
      <c r="F2607">
        <f>VLOOKUP(A2607,申请!A$1:J$5305,6,FALSE)</f>
        <v>2</v>
      </c>
      <c r="G2607">
        <f>VLOOKUP(A2607,申请!A$1:J$5305,7,FALSE)</f>
        <v>1</v>
      </c>
      <c r="H2607">
        <f>VLOOKUP(A2607,申请!A$1:J$5305,8,FALSE)</f>
        <v>0</v>
      </c>
      <c r="I2607">
        <f>VLOOKUP(A2607,申请!A$1:J$5305,9,FALSE)</f>
        <v>2</v>
      </c>
      <c r="J2607">
        <f>VLOOKUP(A2607,申请!A$1:J$5305,10,FALSE)</f>
        <v>0</v>
      </c>
      <c r="K2607" t="e">
        <f>VLOOKUP($A2607,授权!$A$1:$J$5305,COLUMN(B2608),FALSE)</f>
        <v>#N/A</v>
      </c>
      <c r="L2607" t="e">
        <f>VLOOKUP($A2607,授权!$A$1:$J$5305,COLUMN(C2608),FALSE)</f>
        <v>#N/A</v>
      </c>
      <c r="M2607" t="e">
        <f>VLOOKUP($A2607,授权!$A$1:$J$5305,COLUMN(D2608),FALSE)</f>
        <v>#N/A</v>
      </c>
      <c r="N2607" t="e">
        <f>VLOOKUP($A2607,授权!$A$1:$J$5305,COLUMN(E2608),FALSE)</f>
        <v>#N/A</v>
      </c>
      <c r="O2607" t="e">
        <f>VLOOKUP($A2607,授权!$A$1:$J$5305,COLUMN(F2608),FALSE)</f>
        <v>#N/A</v>
      </c>
      <c r="P2607" t="e">
        <f>VLOOKUP($A2607,授权!$A$1:$J$5305,COLUMN(G2608),FALSE)</f>
        <v>#N/A</v>
      </c>
      <c r="Q2607" t="e">
        <f>VLOOKUP($A2607,授权!$A$1:$J$5305,COLUMN(H2608),FALSE)</f>
        <v>#N/A</v>
      </c>
      <c r="R2607" t="e">
        <f>VLOOKUP($A2607,授权!$A$1:$J$5305,COLUMN(I2608),FALSE)</f>
        <v>#N/A</v>
      </c>
      <c r="S2607" t="e">
        <f>VLOOKUP($A2607,授权!$A$1:$J$5305,COLUMN(J2608),FALSE)</f>
        <v>#N/A</v>
      </c>
    </row>
    <row r="2608" spans="1:19" x14ac:dyDescent="0.25">
      <c r="A2608" t="s">
        <v>2607</v>
      </c>
      <c r="B2608">
        <f>VLOOKUP(A2608,申请!A$1:J$5305,2,FALSE)</f>
        <v>2</v>
      </c>
      <c r="C2608">
        <f>VLOOKUP(A2608,申请!A$1:J$5305,3,FALSE)</f>
        <v>0</v>
      </c>
      <c r="D2608">
        <f>VLOOKUP(A2608,申请!A$1:J$5305,4,FALSE)</f>
        <v>2</v>
      </c>
      <c r="E2608">
        <f>VLOOKUP(A2608,申请!A$1:J$5305,5,FALSE)</f>
        <v>0</v>
      </c>
      <c r="F2608">
        <f>VLOOKUP(A2608,申请!A$1:J$5305,6,FALSE)</f>
        <v>2</v>
      </c>
      <c r="G2608">
        <f>VLOOKUP(A2608,申请!A$1:J$5305,7,FALSE)</f>
        <v>0</v>
      </c>
      <c r="H2608">
        <f>VLOOKUP(A2608,申请!A$1:J$5305,8,FALSE)</f>
        <v>1</v>
      </c>
      <c r="I2608">
        <f>VLOOKUP(A2608,申请!A$1:J$5305,9,FALSE)</f>
        <v>2</v>
      </c>
      <c r="J2608">
        <f>VLOOKUP(A2608,申请!A$1:J$5305,10,FALSE)</f>
        <v>0</v>
      </c>
      <c r="K2608" t="e">
        <f>VLOOKUP($A2608,授权!$A$1:$J$5305,COLUMN(B2609),FALSE)</f>
        <v>#N/A</v>
      </c>
      <c r="L2608" t="e">
        <f>VLOOKUP($A2608,授权!$A$1:$J$5305,COLUMN(C2609),FALSE)</f>
        <v>#N/A</v>
      </c>
      <c r="M2608" t="e">
        <f>VLOOKUP($A2608,授权!$A$1:$J$5305,COLUMN(D2609),FALSE)</f>
        <v>#N/A</v>
      </c>
      <c r="N2608" t="e">
        <f>VLOOKUP($A2608,授权!$A$1:$J$5305,COLUMN(E2609),FALSE)</f>
        <v>#N/A</v>
      </c>
      <c r="O2608" t="e">
        <f>VLOOKUP($A2608,授权!$A$1:$J$5305,COLUMN(F2609),FALSE)</f>
        <v>#N/A</v>
      </c>
      <c r="P2608" t="e">
        <f>VLOOKUP($A2608,授权!$A$1:$J$5305,COLUMN(G2609),FALSE)</f>
        <v>#N/A</v>
      </c>
      <c r="Q2608" t="e">
        <f>VLOOKUP($A2608,授权!$A$1:$J$5305,COLUMN(H2609),FALSE)</f>
        <v>#N/A</v>
      </c>
      <c r="R2608" t="e">
        <f>VLOOKUP($A2608,授权!$A$1:$J$5305,COLUMN(I2609),FALSE)</f>
        <v>#N/A</v>
      </c>
      <c r="S2608" t="e">
        <f>VLOOKUP($A2608,授权!$A$1:$J$5305,COLUMN(J2609),FALSE)</f>
        <v>#N/A</v>
      </c>
    </row>
    <row r="2609" spans="1:19" x14ac:dyDescent="0.25">
      <c r="A2609" t="s">
        <v>2608</v>
      </c>
      <c r="B2609">
        <f>VLOOKUP(A2609,申请!A$1:J$5305,2,FALSE)</f>
        <v>2</v>
      </c>
      <c r="C2609">
        <f>VLOOKUP(A2609,申请!A$1:J$5305,3,FALSE)</f>
        <v>0</v>
      </c>
      <c r="D2609">
        <f>VLOOKUP(A2609,申请!A$1:J$5305,4,FALSE)</f>
        <v>2</v>
      </c>
      <c r="E2609">
        <f>VLOOKUP(A2609,申请!A$1:J$5305,5,FALSE)</f>
        <v>0</v>
      </c>
      <c r="F2609">
        <f>VLOOKUP(A2609,申请!A$1:J$5305,6,FALSE)</f>
        <v>2</v>
      </c>
      <c r="G2609">
        <f>VLOOKUP(A2609,申请!A$1:J$5305,7,FALSE)</f>
        <v>0</v>
      </c>
      <c r="H2609">
        <f>VLOOKUP(A2609,申请!A$1:J$5305,8,FALSE)</f>
        <v>1</v>
      </c>
      <c r="I2609">
        <f>VLOOKUP(A2609,申请!A$1:J$5305,9,FALSE)</f>
        <v>2</v>
      </c>
      <c r="J2609">
        <f>VLOOKUP(A2609,申请!A$1:J$5305,10,FALSE)</f>
        <v>0</v>
      </c>
      <c r="K2609" t="e">
        <f>VLOOKUP($A2609,授权!$A$1:$J$5305,COLUMN(B2610),FALSE)</f>
        <v>#N/A</v>
      </c>
      <c r="L2609" t="e">
        <f>VLOOKUP($A2609,授权!$A$1:$J$5305,COLUMN(C2610),FALSE)</f>
        <v>#N/A</v>
      </c>
      <c r="M2609" t="e">
        <f>VLOOKUP($A2609,授权!$A$1:$J$5305,COLUMN(D2610),FALSE)</f>
        <v>#N/A</v>
      </c>
      <c r="N2609" t="e">
        <f>VLOOKUP($A2609,授权!$A$1:$J$5305,COLUMN(E2610),FALSE)</f>
        <v>#N/A</v>
      </c>
      <c r="O2609" t="e">
        <f>VLOOKUP($A2609,授权!$A$1:$J$5305,COLUMN(F2610),FALSE)</f>
        <v>#N/A</v>
      </c>
      <c r="P2609" t="e">
        <f>VLOOKUP($A2609,授权!$A$1:$J$5305,COLUMN(G2610),FALSE)</f>
        <v>#N/A</v>
      </c>
      <c r="Q2609" t="e">
        <f>VLOOKUP($A2609,授权!$A$1:$J$5305,COLUMN(H2610),FALSE)</f>
        <v>#N/A</v>
      </c>
      <c r="R2609" t="e">
        <f>VLOOKUP($A2609,授权!$A$1:$J$5305,COLUMN(I2610),FALSE)</f>
        <v>#N/A</v>
      </c>
      <c r="S2609" t="e">
        <f>VLOOKUP($A2609,授权!$A$1:$J$5305,COLUMN(J2610),FALSE)</f>
        <v>#N/A</v>
      </c>
    </row>
    <row r="2610" spans="1:19" x14ac:dyDescent="0.25">
      <c r="A2610" t="s">
        <v>2609</v>
      </c>
      <c r="B2610">
        <f>VLOOKUP(A2610,申请!A$1:J$5305,2,FALSE)</f>
        <v>1</v>
      </c>
      <c r="C2610">
        <f>VLOOKUP(A2610,申请!A$1:J$5305,3,FALSE)</f>
        <v>1</v>
      </c>
      <c r="D2610">
        <f>VLOOKUP(A2610,申请!A$1:J$5305,4,FALSE)</f>
        <v>0</v>
      </c>
      <c r="E2610">
        <f>VLOOKUP(A2610,申请!A$1:J$5305,5,FALSE)</f>
        <v>0</v>
      </c>
      <c r="F2610">
        <f>VLOOKUP(A2610,申请!A$1:J$5305,6,FALSE)</f>
        <v>1</v>
      </c>
      <c r="G2610">
        <f>VLOOKUP(A2610,申请!A$1:J$5305,7,FALSE)</f>
        <v>1</v>
      </c>
      <c r="H2610">
        <f>VLOOKUP(A2610,申请!A$1:J$5305,8,FALSE)</f>
        <v>0</v>
      </c>
      <c r="I2610">
        <f>VLOOKUP(A2610,申请!A$1:J$5305,9,FALSE)</f>
        <v>1</v>
      </c>
      <c r="J2610">
        <f>VLOOKUP(A2610,申请!A$1:J$5305,10,FALSE)</f>
        <v>0</v>
      </c>
      <c r="K2610" t="e">
        <f>VLOOKUP($A2610,授权!$A$1:$J$5305,COLUMN(B2611),FALSE)</f>
        <v>#N/A</v>
      </c>
      <c r="L2610" t="e">
        <f>VLOOKUP($A2610,授权!$A$1:$J$5305,COLUMN(C2611),FALSE)</f>
        <v>#N/A</v>
      </c>
      <c r="M2610" t="e">
        <f>VLOOKUP($A2610,授权!$A$1:$J$5305,COLUMN(D2611),FALSE)</f>
        <v>#N/A</v>
      </c>
      <c r="N2610" t="e">
        <f>VLOOKUP($A2610,授权!$A$1:$J$5305,COLUMN(E2611),FALSE)</f>
        <v>#N/A</v>
      </c>
      <c r="O2610" t="e">
        <f>VLOOKUP($A2610,授权!$A$1:$J$5305,COLUMN(F2611),FALSE)</f>
        <v>#N/A</v>
      </c>
      <c r="P2610" t="e">
        <f>VLOOKUP($A2610,授权!$A$1:$J$5305,COLUMN(G2611),FALSE)</f>
        <v>#N/A</v>
      </c>
      <c r="Q2610" t="e">
        <f>VLOOKUP($A2610,授权!$A$1:$J$5305,COLUMN(H2611),FALSE)</f>
        <v>#N/A</v>
      </c>
      <c r="R2610" t="e">
        <f>VLOOKUP($A2610,授权!$A$1:$J$5305,COLUMN(I2611),FALSE)</f>
        <v>#N/A</v>
      </c>
      <c r="S2610" t="e">
        <f>VLOOKUP($A2610,授权!$A$1:$J$5305,COLUMN(J2611),FALSE)</f>
        <v>#N/A</v>
      </c>
    </row>
    <row r="2611" spans="1:19" x14ac:dyDescent="0.25">
      <c r="A2611" t="s">
        <v>2610</v>
      </c>
      <c r="B2611">
        <f>VLOOKUP(A2611,申请!A$1:J$5305,2,FALSE)</f>
        <v>1</v>
      </c>
      <c r="C2611">
        <f>VLOOKUP(A2611,申请!A$1:J$5305,3,FALSE)</f>
        <v>1</v>
      </c>
      <c r="D2611">
        <f>VLOOKUP(A2611,申请!A$1:J$5305,4,FALSE)</f>
        <v>0</v>
      </c>
      <c r="E2611">
        <f>VLOOKUP(A2611,申请!A$1:J$5305,5,FALSE)</f>
        <v>0</v>
      </c>
      <c r="F2611">
        <f>VLOOKUP(A2611,申请!A$1:J$5305,6,FALSE)</f>
        <v>2</v>
      </c>
      <c r="G2611">
        <f>VLOOKUP(A2611,申请!A$1:J$5305,7,FALSE)</f>
        <v>1</v>
      </c>
      <c r="H2611">
        <f>VLOOKUP(A2611,申请!A$1:J$5305,8,FALSE)</f>
        <v>0</v>
      </c>
      <c r="I2611">
        <f>VLOOKUP(A2611,申请!A$1:J$5305,9,FALSE)</f>
        <v>2</v>
      </c>
      <c r="J2611">
        <f>VLOOKUP(A2611,申请!A$1:J$5305,10,FALSE)</f>
        <v>0</v>
      </c>
      <c r="K2611" t="e">
        <f>VLOOKUP($A2611,授权!$A$1:$J$5305,COLUMN(B2612),FALSE)</f>
        <v>#N/A</v>
      </c>
      <c r="L2611" t="e">
        <f>VLOOKUP($A2611,授权!$A$1:$J$5305,COLUMN(C2612),FALSE)</f>
        <v>#N/A</v>
      </c>
      <c r="M2611" t="e">
        <f>VLOOKUP($A2611,授权!$A$1:$J$5305,COLUMN(D2612),FALSE)</f>
        <v>#N/A</v>
      </c>
      <c r="N2611" t="e">
        <f>VLOOKUP($A2611,授权!$A$1:$J$5305,COLUMN(E2612),FALSE)</f>
        <v>#N/A</v>
      </c>
      <c r="O2611" t="e">
        <f>VLOOKUP($A2611,授权!$A$1:$J$5305,COLUMN(F2612),FALSE)</f>
        <v>#N/A</v>
      </c>
      <c r="P2611" t="e">
        <f>VLOOKUP($A2611,授权!$A$1:$J$5305,COLUMN(G2612),FALSE)</f>
        <v>#N/A</v>
      </c>
      <c r="Q2611" t="e">
        <f>VLOOKUP($A2611,授权!$A$1:$J$5305,COLUMN(H2612),FALSE)</f>
        <v>#N/A</v>
      </c>
      <c r="R2611" t="e">
        <f>VLOOKUP($A2611,授权!$A$1:$J$5305,COLUMN(I2612),FALSE)</f>
        <v>#N/A</v>
      </c>
      <c r="S2611" t="e">
        <f>VLOOKUP($A2611,授权!$A$1:$J$5305,COLUMN(J2612),FALSE)</f>
        <v>#N/A</v>
      </c>
    </row>
    <row r="2612" spans="1:19" x14ac:dyDescent="0.25">
      <c r="A2612" t="s">
        <v>2611</v>
      </c>
      <c r="B2612">
        <f>VLOOKUP(A2612,申请!A$1:J$5305,2,FALSE)</f>
        <v>2</v>
      </c>
      <c r="C2612">
        <f>VLOOKUP(A2612,申请!A$1:J$5305,3,FALSE)</f>
        <v>2</v>
      </c>
      <c r="D2612">
        <f>VLOOKUP(A2612,申请!A$1:J$5305,4,FALSE)</f>
        <v>0</v>
      </c>
      <c r="E2612">
        <f>VLOOKUP(A2612,申请!A$1:J$5305,5,FALSE)</f>
        <v>0</v>
      </c>
      <c r="F2612">
        <f>VLOOKUP(A2612,申请!A$1:J$5305,6,FALSE)</f>
        <v>3</v>
      </c>
      <c r="G2612">
        <f>VLOOKUP(A2612,申请!A$1:J$5305,7,FALSE)</f>
        <v>1</v>
      </c>
      <c r="H2612">
        <f>VLOOKUP(A2612,申请!A$1:J$5305,8,FALSE)</f>
        <v>0</v>
      </c>
      <c r="I2612">
        <f>VLOOKUP(A2612,申请!A$1:J$5305,9,FALSE)</f>
        <v>3</v>
      </c>
      <c r="J2612">
        <f>VLOOKUP(A2612,申请!A$1:J$5305,10,FALSE)</f>
        <v>0</v>
      </c>
      <c r="K2612" t="e">
        <f>VLOOKUP($A2612,授权!$A$1:$J$5305,COLUMN(B2613),FALSE)</f>
        <v>#N/A</v>
      </c>
      <c r="L2612" t="e">
        <f>VLOOKUP($A2612,授权!$A$1:$J$5305,COLUMN(C2613),FALSE)</f>
        <v>#N/A</v>
      </c>
      <c r="M2612" t="e">
        <f>VLOOKUP($A2612,授权!$A$1:$J$5305,COLUMN(D2613),FALSE)</f>
        <v>#N/A</v>
      </c>
      <c r="N2612" t="e">
        <f>VLOOKUP($A2612,授权!$A$1:$J$5305,COLUMN(E2613),FALSE)</f>
        <v>#N/A</v>
      </c>
      <c r="O2612" t="e">
        <f>VLOOKUP($A2612,授权!$A$1:$J$5305,COLUMN(F2613),FALSE)</f>
        <v>#N/A</v>
      </c>
      <c r="P2612" t="e">
        <f>VLOOKUP($A2612,授权!$A$1:$J$5305,COLUMN(G2613),FALSE)</f>
        <v>#N/A</v>
      </c>
      <c r="Q2612" t="e">
        <f>VLOOKUP($A2612,授权!$A$1:$J$5305,COLUMN(H2613),FALSE)</f>
        <v>#N/A</v>
      </c>
      <c r="R2612" t="e">
        <f>VLOOKUP($A2612,授权!$A$1:$J$5305,COLUMN(I2613),FALSE)</f>
        <v>#N/A</v>
      </c>
      <c r="S2612" t="e">
        <f>VLOOKUP($A2612,授权!$A$1:$J$5305,COLUMN(J2613),FALSE)</f>
        <v>#N/A</v>
      </c>
    </row>
    <row r="2613" spans="1:19" x14ac:dyDescent="0.25">
      <c r="A2613" t="s">
        <v>2612</v>
      </c>
      <c r="B2613">
        <f>VLOOKUP(A2613,申请!A$1:J$5305,2,FALSE)</f>
        <v>1</v>
      </c>
      <c r="C2613">
        <f>VLOOKUP(A2613,申请!A$1:J$5305,3,FALSE)</f>
        <v>1</v>
      </c>
      <c r="D2613">
        <f>VLOOKUP(A2613,申请!A$1:J$5305,4,FALSE)</f>
        <v>0</v>
      </c>
      <c r="E2613">
        <f>VLOOKUP(A2613,申请!A$1:J$5305,5,FALSE)</f>
        <v>0</v>
      </c>
      <c r="F2613">
        <f>VLOOKUP(A2613,申请!A$1:J$5305,6,FALSE)</f>
        <v>2</v>
      </c>
      <c r="G2613">
        <f>VLOOKUP(A2613,申请!A$1:J$5305,7,FALSE)</f>
        <v>1</v>
      </c>
      <c r="H2613">
        <f>VLOOKUP(A2613,申请!A$1:J$5305,8,FALSE)</f>
        <v>0</v>
      </c>
      <c r="I2613">
        <f>VLOOKUP(A2613,申请!A$1:J$5305,9,FALSE)</f>
        <v>2</v>
      </c>
      <c r="J2613">
        <f>VLOOKUP(A2613,申请!A$1:J$5305,10,FALSE)</f>
        <v>0</v>
      </c>
      <c r="K2613" t="e">
        <f>VLOOKUP($A2613,授权!$A$1:$J$5305,COLUMN(B2614),FALSE)</f>
        <v>#N/A</v>
      </c>
      <c r="L2613" t="e">
        <f>VLOOKUP($A2613,授权!$A$1:$J$5305,COLUMN(C2614),FALSE)</f>
        <v>#N/A</v>
      </c>
      <c r="M2613" t="e">
        <f>VLOOKUP($A2613,授权!$A$1:$J$5305,COLUMN(D2614),FALSE)</f>
        <v>#N/A</v>
      </c>
      <c r="N2613" t="e">
        <f>VLOOKUP($A2613,授权!$A$1:$J$5305,COLUMN(E2614),FALSE)</f>
        <v>#N/A</v>
      </c>
      <c r="O2613" t="e">
        <f>VLOOKUP($A2613,授权!$A$1:$J$5305,COLUMN(F2614),FALSE)</f>
        <v>#N/A</v>
      </c>
      <c r="P2613" t="e">
        <f>VLOOKUP($A2613,授权!$A$1:$J$5305,COLUMN(G2614),FALSE)</f>
        <v>#N/A</v>
      </c>
      <c r="Q2613" t="e">
        <f>VLOOKUP($A2613,授权!$A$1:$J$5305,COLUMN(H2614),FALSE)</f>
        <v>#N/A</v>
      </c>
      <c r="R2613" t="e">
        <f>VLOOKUP($A2613,授权!$A$1:$J$5305,COLUMN(I2614),FALSE)</f>
        <v>#N/A</v>
      </c>
      <c r="S2613" t="e">
        <f>VLOOKUP($A2613,授权!$A$1:$J$5305,COLUMN(J2614),FALSE)</f>
        <v>#N/A</v>
      </c>
    </row>
    <row r="2614" spans="1:19" x14ac:dyDescent="0.25">
      <c r="A2614" t="s">
        <v>2613</v>
      </c>
      <c r="B2614">
        <f>VLOOKUP(A2614,申请!A$1:J$5305,2,FALSE)</f>
        <v>2</v>
      </c>
      <c r="C2614">
        <f>VLOOKUP(A2614,申请!A$1:J$5305,3,FALSE)</f>
        <v>2</v>
      </c>
      <c r="D2614">
        <f>VLOOKUP(A2614,申请!A$1:J$5305,4,FALSE)</f>
        <v>0</v>
      </c>
      <c r="E2614">
        <f>VLOOKUP(A2614,申请!A$1:J$5305,5,FALSE)</f>
        <v>0</v>
      </c>
      <c r="F2614">
        <f>VLOOKUP(A2614,申请!A$1:J$5305,6,FALSE)</f>
        <v>2</v>
      </c>
      <c r="G2614">
        <f>VLOOKUP(A2614,申请!A$1:J$5305,7,FALSE)</f>
        <v>1</v>
      </c>
      <c r="H2614">
        <f>VLOOKUP(A2614,申请!A$1:J$5305,8,FALSE)</f>
        <v>0</v>
      </c>
      <c r="I2614">
        <f>VLOOKUP(A2614,申请!A$1:J$5305,9,FALSE)</f>
        <v>2</v>
      </c>
      <c r="J2614">
        <f>VLOOKUP(A2614,申请!A$1:J$5305,10,FALSE)</f>
        <v>0</v>
      </c>
      <c r="K2614" t="e">
        <f>VLOOKUP($A2614,授权!$A$1:$J$5305,COLUMN(B2615),FALSE)</f>
        <v>#N/A</v>
      </c>
      <c r="L2614" t="e">
        <f>VLOOKUP($A2614,授权!$A$1:$J$5305,COLUMN(C2615),FALSE)</f>
        <v>#N/A</v>
      </c>
      <c r="M2614" t="e">
        <f>VLOOKUP($A2614,授权!$A$1:$J$5305,COLUMN(D2615),FALSE)</f>
        <v>#N/A</v>
      </c>
      <c r="N2614" t="e">
        <f>VLOOKUP($A2614,授权!$A$1:$J$5305,COLUMN(E2615),FALSE)</f>
        <v>#N/A</v>
      </c>
      <c r="O2614" t="e">
        <f>VLOOKUP($A2614,授权!$A$1:$J$5305,COLUMN(F2615),FALSE)</f>
        <v>#N/A</v>
      </c>
      <c r="P2614" t="e">
        <f>VLOOKUP($A2614,授权!$A$1:$J$5305,COLUMN(G2615),FALSE)</f>
        <v>#N/A</v>
      </c>
      <c r="Q2614" t="e">
        <f>VLOOKUP($A2614,授权!$A$1:$J$5305,COLUMN(H2615),FALSE)</f>
        <v>#N/A</v>
      </c>
      <c r="R2614" t="e">
        <f>VLOOKUP($A2614,授权!$A$1:$J$5305,COLUMN(I2615),FALSE)</f>
        <v>#N/A</v>
      </c>
      <c r="S2614" t="e">
        <f>VLOOKUP($A2614,授权!$A$1:$J$5305,COLUMN(J2615),FALSE)</f>
        <v>#N/A</v>
      </c>
    </row>
    <row r="2615" spans="1:19" x14ac:dyDescent="0.25">
      <c r="A2615" t="s">
        <v>2614</v>
      </c>
      <c r="B2615">
        <f>VLOOKUP(A2615,申请!A$1:J$5305,2,FALSE)</f>
        <v>1</v>
      </c>
      <c r="C2615">
        <f>VLOOKUP(A2615,申请!A$1:J$5305,3,FALSE)</f>
        <v>1</v>
      </c>
      <c r="D2615">
        <f>VLOOKUP(A2615,申请!A$1:J$5305,4,FALSE)</f>
        <v>0</v>
      </c>
      <c r="E2615">
        <f>VLOOKUP(A2615,申请!A$1:J$5305,5,FALSE)</f>
        <v>0</v>
      </c>
      <c r="F2615">
        <f>VLOOKUP(A2615,申请!A$1:J$5305,6,FALSE)</f>
        <v>1</v>
      </c>
      <c r="G2615">
        <f>VLOOKUP(A2615,申请!A$1:J$5305,7,FALSE)</f>
        <v>1</v>
      </c>
      <c r="H2615">
        <f>VLOOKUP(A2615,申请!A$1:J$5305,8,FALSE)</f>
        <v>0</v>
      </c>
      <c r="I2615">
        <f>VLOOKUP(A2615,申请!A$1:J$5305,9,FALSE)</f>
        <v>1</v>
      </c>
      <c r="J2615">
        <f>VLOOKUP(A2615,申请!A$1:J$5305,10,FALSE)</f>
        <v>0</v>
      </c>
      <c r="K2615" t="e">
        <f>VLOOKUP($A2615,授权!$A$1:$J$5305,COLUMN(B2616),FALSE)</f>
        <v>#N/A</v>
      </c>
      <c r="L2615" t="e">
        <f>VLOOKUP($A2615,授权!$A$1:$J$5305,COLUMN(C2616),FALSE)</f>
        <v>#N/A</v>
      </c>
      <c r="M2615" t="e">
        <f>VLOOKUP($A2615,授权!$A$1:$J$5305,COLUMN(D2616),FALSE)</f>
        <v>#N/A</v>
      </c>
      <c r="N2615" t="e">
        <f>VLOOKUP($A2615,授权!$A$1:$J$5305,COLUMN(E2616),FALSE)</f>
        <v>#N/A</v>
      </c>
      <c r="O2615" t="e">
        <f>VLOOKUP($A2615,授权!$A$1:$J$5305,COLUMN(F2616),FALSE)</f>
        <v>#N/A</v>
      </c>
      <c r="P2615" t="e">
        <f>VLOOKUP($A2615,授权!$A$1:$J$5305,COLUMN(G2616),FALSE)</f>
        <v>#N/A</v>
      </c>
      <c r="Q2615" t="e">
        <f>VLOOKUP($A2615,授权!$A$1:$J$5305,COLUMN(H2616),FALSE)</f>
        <v>#N/A</v>
      </c>
      <c r="R2615" t="e">
        <f>VLOOKUP($A2615,授权!$A$1:$J$5305,COLUMN(I2616),FALSE)</f>
        <v>#N/A</v>
      </c>
      <c r="S2615" t="e">
        <f>VLOOKUP($A2615,授权!$A$1:$J$5305,COLUMN(J2616),FALSE)</f>
        <v>#N/A</v>
      </c>
    </row>
    <row r="2616" spans="1:19" x14ac:dyDescent="0.25">
      <c r="A2616" t="s">
        <v>2615</v>
      </c>
      <c r="B2616">
        <f>VLOOKUP(A2616,申请!A$1:J$5305,2,FALSE)</f>
        <v>1</v>
      </c>
      <c r="C2616">
        <f>VLOOKUP(A2616,申请!A$1:J$5305,3,FALSE)</f>
        <v>1</v>
      </c>
      <c r="D2616">
        <f>VLOOKUP(A2616,申请!A$1:J$5305,4,FALSE)</f>
        <v>0</v>
      </c>
      <c r="E2616">
        <f>VLOOKUP(A2616,申请!A$1:J$5305,5,FALSE)</f>
        <v>0</v>
      </c>
      <c r="F2616">
        <f>VLOOKUP(A2616,申请!A$1:J$5305,6,FALSE)</f>
        <v>1</v>
      </c>
      <c r="G2616">
        <f>VLOOKUP(A2616,申请!A$1:J$5305,7,FALSE)</f>
        <v>1</v>
      </c>
      <c r="H2616">
        <f>VLOOKUP(A2616,申请!A$1:J$5305,8,FALSE)</f>
        <v>0</v>
      </c>
      <c r="I2616">
        <f>VLOOKUP(A2616,申请!A$1:J$5305,9,FALSE)</f>
        <v>1</v>
      </c>
      <c r="J2616">
        <f>VLOOKUP(A2616,申请!A$1:J$5305,10,FALSE)</f>
        <v>0</v>
      </c>
      <c r="K2616" t="e">
        <f>VLOOKUP($A2616,授权!$A$1:$J$5305,COLUMN(B2617),FALSE)</f>
        <v>#N/A</v>
      </c>
      <c r="L2616" t="e">
        <f>VLOOKUP($A2616,授权!$A$1:$J$5305,COLUMN(C2617),FALSE)</f>
        <v>#N/A</v>
      </c>
      <c r="M2616" t="e">
        <f>VLOOKUP($A2616,授权!$A$1:$J$5305,COLUMN(D2617),FALSE)</f>
        <v>#N/A</v>
      </c>
      <c r="N2616" t="e">
        <f>VLOOKUP($A2616,授权!$A$1:$J$5305,COLUMN(E2617),FALSE)</f>
        <v>#N/A</v>
      </c>
      <c r="O2616" t="e">
        <f>VLOOKUP($A2616,授权!$A$1:$J$5305,COLUMN(F2617),FALSE)</f>
        <v>#N/A</v>
      </c>
      <c r="P2616" t="e">
        <f>VLOOKUP($A2616,授权!$A$1:$J$5305,COLUMN(G2617),FALSE)</f>
        <v>#N/A</v>
      </c>
      <c r="Q2616" t="e">
        <f>VLOOKUP($A2616,授权!$A$1:$J$5305,COLUMN(H2617),FALSE)</f>
        <v>#N/A</v>
      </c>
      <c r="R2616" t="e">
        <f>VLOOKUP($A2616,授权!$A$1:$J$5305,COLUMN(I2617),FALSE)</f>
        <v>#N/A</v>
      </c>
      <c r="S2616" t="e">
        <f>VLOOKUP($A2616,授权!$A$1:$J$5305,COLUMN(J2617),FALSE)</f>
        <v>#N/A</v>
      </c>
    </row>
    <row r="2617" spans="1:19" x14ac:dyDescent="0.25">
      <c r="A2617" t="s">
        <v>2616</v>
      </c>
      <c r="B2617">
        <f>VLOOKUP(A2617,申请!A$1:J$5305,2,FALSE)</f>
        <v>1</v>
      </c>
      <c r="C2617">
        <f>VLOOKUP(A2617,申请!A$1:J$5305,3,FALSE)</f>
        <v>1</v>
      </c>
      <c r="D2617">
        <f>VLOOKUP(A2617,申请!A$1:J$5305,4,FALSE)</f>
        <v>0</v>
      </c>
      <c r="E2617">
        <f>VLOOKUP(A2617,申请!A$1:J$5305,5,FALSE)</f>
        <v>0</v>
      </c>
      <c r="F2617">
        <f>VLOOKUP(A2617,申请!A$1:J$5305,6,FALSE)</f>
        <v>1</v>
      </c>
      <c r="G2617">
        <f>VLOOKUP(A2617,申请!A$1:J$5305,7,FALSE)</f>
        <v>1</v>
      </c>
      <c r="H2617">
        <f>VLOOKUP(A2617,申请!A$1:J$5305,8,FALSE)</f>
        <v>0</v>
      </c>
      <c r="I2617">
        <f>VLOOKUP(A2617,申请!A$1:J$5305,9,FALSE)</f>
        <v>1</v>
      </c>
      <c r="J2617">
        <f>VLOOKUP(A2617,申请!A$1:J$5305,10,FALSE)</f>
        <v>0</v>
      </c>
      <c r="K2617" t="e">
        <f>VLOOKUP($A2617,授权!$A$1:$J$5305,COLUMN(B2618),FALSE)</f>
        <v>#N/A</v>
      </c>
      <c r="L2617" t="e">
        <f>VLOOKUP($A2617,授权!$A$1:$J$5305,COLUMN(C2618),FALSE)</f>
        <v>#N/A</v>
      </c>
      <c r="M2617" t="e">
        <f>VLOOKUP($A2617,授权!$A$1:$J$5305,COLUMN(D2618),FALSE)</f>
        <v>#N/A</v>
      </c>
      <c r="N2617" t="e">
        <f>VLOOKUP($A2617,授权!$A$1:$J$5305,COLUMN(E2618),FALSE)</f>
        <v>#N/A</v>
      </c>
      <c r="O2617" t="e">
        <f>VLOOKUP($A2617,授权!$A$1:$J$5305,COLUMN(F2618),FALSE)</f>
        <v>#N/A</v>
      </c>
      <c r="P2617" t="e">
        <f>VLOOKUP($A2617,授权!$A$1:$J$5305,COLUMN(G2618),FALSE)</f>
        <v>#N/A</v>
      </c>
      <c r="Q2617" t="e">
        <f>VLOOKUP($A2617,授权!$A$1:$J$5305,COLUMN(H2618),FALSE)</f>
        <v>#N/A</v>
      </c>
      <c r="R2617" t="e">
        <f>VLOOKUP($A2617,授权!$A$1:$J$5305,COLUMN(I2618),FALSE)</f>
        <v>#N/A</v>
      </c>
      <c r="S2617" t="e">
        <f>VLOOKUP($A2617,授权!$A$1:$J$5305,COLUMN(J2618),FALSE)</f>
        <v>#N/A</v>
      </c>
    </row>
    <row r="2618" spans="1:19" x14ac:dyDescent="0.25">
      <c r="A2618" t="s">
        <v>2617</v>
      </c>
      <c r="B2618">
        <f>VLOOKUP(A2618,申请!A$1:J$5305,2,FALSE)</f>
        <v>1</v>
      </c>
      <c r="C2618">
        <f>VLOOKUP(A2618,申请!A$1:J$5305,3,FALSE)</f>
        <v>1</v>
      </c>
      <c r="D2618">
        <f>VLOOKUP(A2618,申请!A$1:J$5305,4,FALSE)</f>
        <v>0</v>
      </c>
      <c r="E2618">
        <f>VLOOKUP(A2618,申请!A$1:J$5305,5,FALSE)</f>
        <v>0</v>
      </c>
      <c r="F2618">
        <f>VLOOKUP(A2618,申请!A$1:J$5305,6,FALSE)</f>
        <v>1</v>
      </c>
      <c r="G2618">
        <f>VLOOKUP(A2618,申请!A$1:J$5305,7,FALSE)</f>
        <v>1</v>
      </c>
      <c r="H2618">
        <f>VLOOKUP(A2618,申请!A$1:J$5305,8,FALSE)</f>
        <v>0</v>
      </c>
      <c r="I2618">
        <f>VLOOKUP(A2618,申请!A$1:J$5305,9,FALSE)</f>
        <v>1</v>
      </c>
      <c r="J2618">
        <f>VLOOKUP(A2618,申请!A$1:J$5305,10,FALSE)</f>
        <v>0</v>
      </c>
      <c r="K2618" t="e">
        <f>VLOOKUP($A2618,授权!$A$1:$J$5305,COLUMN(B2619),FALSE)</f>
        <v>#N/A</v>
      </c>
      <c r="L2618" t="e">
        <f>VLOOKUP($A2618,授权!$A$1:$J$5305,COLUMN(C2619),FALSE)</f>
        <v>#N/A</v>
      </c>
      <c r="M2618" t="e">
        <f>VLOOKUP($A2618,授权!$A$1:$J$5305,COLUMN(D2619),FALSE)</f>
        <v>#N/A</v>
      </c>
      <c r="N2618" t="e">
        <f>VLOOKUP($A2618,授权!$A$1:$J$5305,COLUMN(E2619),FALSE)</f>
        <v>#N/A</v>
      </c>
      <c r="O2618" t="e">
        <f>VLOOKUP($A2618,授权!$A$1:$J$5305,COLUMN(F2619),FALSE)</f>
        <v>#N/A</v>
      </c>
      <c r="P2618" t="e">
        <f>VLOOKUP($A2618,授权!$A$1:$J$5305,COLUMN(G2619),FALSE)</f>
        <v>#N/A</v>
      </c>
      <c r="Q2618" t="e">
        <f>VLOOKUP($A2618,授权!$A$1:$J$5305,COLUMN(H2619),FALSE)</f>
        <v>#N/A</v>
      </c>
      <c r="R2618" t="e">
        <f>VLOOKUP($A2618,授权!$A$1:$J$5305,COLUMN(I2619),FALSE)</f>
        <v>#N/A</v>
      </c>
      <c r="S2618" t="e">
        <f>VLOOKUP($A2618,授权!$A$1:$J$5305,COLUMN(J2619),FALSE)</f>
        <v>#N/A</v>
      </c>
    </row>
    <row r="2619" spans="1:19" x14ac:dyDescent="0.25">
      <c r="A2619" t="s">
        <v>2618</v>
      </c>
      <c r="B2619">
        <f>VLOOKUP(A2619,申请!A$1:J$5305,2,FALSE)</f>
        <v>1</v>
      </c>
      <c r="C2619">
        <f>VLOOKUP(A2619,申请!A$1:J$5305,3,FALSE)</f>
        <v>1</v>
      </c>
      <c r="D2619">
        <f>VLOOKUP(A2619,申请!A$1:J$5305,4,FALSE)</f>
        <v>0</v>
      </c>
      <c r="E2619">
        <f>VLOOKUP(A2619,申请!A$1:J$5305,5,FALSE)</f>
        <v>0</v>
      </c>
      <c r="F2619">
        <f>VLOOKUP(A2619,申请!A$1:J$5305,6,FALSE)</f>
        <v>1</v>
      </c>
      <c r="G2619">
        <f>VLOOKUP(A2619,申请!A$1:J$5305,7,FALSE)</f>
        <v>1</v>
      </c>
      <c r="H2619">
        <f>VLOOKUP(A2619,申请!A$1:J$5305,8,FALSE)</f>
        <v>0</v>
      </c>
      <c r="I2619">
        <f>VLOOKUP(A2619,申请!A$1:J$5305,9,FALSE)</f>
        <v>1</v>
      </c>
      <c r="J2619">
        <f>VLOOKUP(A2619,申请!A$1:J$5305,10,FALSE)</f>
        <v>0</v>
      </c>
      <c r="K2619" t="e">
        <f>VLOOKUP($A2619,授权!$A$1:$J$5305,COLUMN(B2620),FALSE)</f>
        <v>#N/A</v>
      </c>
      <c r="L2619" t="e">
        <f>VLOOKUP($A2619,授权!$A$1:$J$5305,COLUMN(C2620),FALSE)</f>
        <v>#N/A</v>
      </c>
      <c r="M2619" t="e">
        <f>VLOOKUP($A2619,授权!$A$1:$J$5305,COLUMN(D2620),FALSE)</f>
        <v>#N/A</v>
      </c>
      <c r="N2619" t="e">
        <f>VLOOKUP($A2619,授权!$A$1:$J$5305,COLUMN(E2620),FALSE)</f>
        <v>#N/A</v>
      </c>
      <c r="O2619" t="e">
        <f>VLOOKUP($A2619,授权!$A$1:$J$5305,COLUMN(F2620),FALSE)</f>
        <v>#N/A</v>
      </c>
      <c r="P2619" t="e">
        <f>VLOOKUP($A2619,授权!$A$1:$J$5305,COLUMN(G2620),FALSE)</f>
        <v>#N/A</v>
      </c>
      <c r="Q2619" t="e">
        <f>VLOOKUP($A2619,授权!$A$1:$J$5305,COLUMN(H2620),FALSE)</f>
        <v>#N/A</v>
      </c>
      <c r="R2619" t="e">
        <f>VLOOKUP($A2619,授权!$A$1:$J$5305,COLUMN(I2620),FALSE)</f>
        <v>#N/A</v>
      </c>
      <c r="S2619" t="e">
        <f>VLOOKUP($A2619,授权!$A$1:$J$5305,COLUMN(J2620),FALSE)</f>
        <v>#N/A</v>
      </c>
    </row>
    <row r="2620" spans="1:19" x14ac:dyDescent="0.25">
      <c r="A2620" t="s">
        <v>2619</v>
      </c>
      <c r="B2620">
        <f>VLOOKUP(A2620,申请!A$1:J$5305,2,FALSE)</f>
        <v>6</v>
      </c>
      <c r="C2620">
        <f>VLOOKUP(A2620,申请!A$1:J$5305,3,FALSE)</f>
        <v>6</v>
      </c>
      <c r="D2620">
        <f>VLOOKUP(A2620,申请!A$1:J$5305,4,FALSE)</f>
        <v>0</v>
      </c>
      <c r="E2620">
        <f>VLOOKUP(A2620,申请!A$1:J$5305,5,FALSE)</f>
        <v>0</v>
      </c>
      <c r="F2620">
        <f>VLOOKUP(A2620,申请!A$1:J$5305,6,FALSE)</f>
        <v>9</v>
      </c>
      <c r="G2620">
        <f>VLOOKUP(A2620,申请!A$1:J$5305,7,FALSE)</f>
        <v>1</v>
      </c>
      <c r="H2620">
        <f>VLOOKUP(A2620,申请!A$1:J$5305,8,FALSE)</f>
        <v>0</v>
      </c>
      <c r="I2620">
        <f>VLOOKUP(A2620,申请!A$1:J$5305,9,FALSE)</f>
        <v>9</v>
      </c>
      <c r="J2620">
        <f>VLOOKUP(A2620,申请!A$1:J$5305,10,FALSE)</f>
        <v>0</v>
      </c>
      <c r="K2620" t="e">
        <f>VLOOKUP($A2620,授权!$A$1:$J$5305,COLUMN(B2621),FALSE)</f>
        <v>#N/A</v>
      </c>
      <c r="L2620" t="e">
        <f>VLOOKUP($A2620,授权!$A$1:$J$5305,COLUMN(C2621),FALSE)</f>
        <v>#N/A</v>
      </c>
      <c r="M2620" t="e">
        <f>VLOOKUP($A2620,授权!$A$1:$J$5305,COLUMN(D2621),FALSE)</f>
        <v>#N/A</v>
      </c>
      <c r="N2620" t="e">
        <f>VLOOKUP($A2620,授权!$A$1:$J$5305,COLUMN(E2621),FALSE)</f>
        <v>#N/A</v>
      </c>
      <c r="O2620" t="e">
        <f>VLOOKUP($A2620,授权!$A$1:$J$5305,COLUMN(F2621),FALSE)</f>
        <v>#N/A</v>
      </c>
      <c r="P2620" t="e">
        <f>VLOOKUP($A2620,授权!$A$1:$J$5305,COLUMN(G2621),FALSE)</f>
        <v>#N/A</v>
      </c>
      <c r="Q2620" t="e">
        <f>VLOOKUP($A2620,授权!$A$1:$J$5305,COLUMN(H2621),FALSE)</f>
        <v>#N/A</v>
      </c>
      <c r="R2620" t="e">
        <f>VLOOKUP($A2620,授权!$A$1:$J$5305,COLUMN(I2621),FALSE)</f>
        <v>#N/A</v>
      </c>
      <c r="S2620" t="e">
        <f>VLOOKUP($A2620,授权!$A$1:$J$5305,COLUMN(J2621),FALSE)</f>
        <v>#N/A</v>
      </c>
    </row>
    <row r="2621" spans="1:19" x14ac:dyDescent="0.25">
      <c r="A2621" t="s">
        <v>2620</v>
      </c>
      <c r="B2621">
        <f>VLOOKUP(A2621,申请!A$1:J$5305,2,FALSE)</f>
        <v>1</v>
      </c>
      <c r="C2621">
        <f>VLOOKUP(A2621,申请!A$1:J$5305,3,FALSE)</f>
        <v>1</v>
      </c>
      <c r="D2621">
        <f>VLOOKUP(A2621,申请!A$1:J$5305,4,FALSE)</f>
        <v>0</v>
      </c>
      <c r="E2621">
        <f>VLOOKUP(A2621,申请!A$1:J$5305,5,FALSE)</f>
        <v>1</v>
      </c>
      <c r="F2621">
        <f>VLOOKUP(A2621,申请!A$1:J$5305,6,FALSE)</f>
        <v>1</v>
      </c>
      <c r="G2621">
        <f>VLOOKUP(A2621,申请!A$1:J$5305,7,FALSE)</f>
        <v>1</v>
      </c>
      <c r="H2621">
        <f>VLOOKUP(A2621,申请!A$1:J$5305,8,FALSE)</f>
        <v>0</v>
      </c>
      <c r="I2621">
        <f>VLOOKUP(A2621,申请!A$1:J$5305,9,FALSE)</f>
        <v>1</v>
      </c>
      <c r="J2621">
        <f>VLOOKUP(A2621,申请!A$1:J$5305,10,FALSE)</f>
        <v>0</v>
      </c>
      <c r="K2621" t="e">
        <f>VLOOKUP($A2621,授权!$A$1:$J$5305,COLUMN(B2622),FALSE)</f>
        <v>#N/A</v>
      </c>
      <c r="L2621" t="e">
        <f>VLOOKUP($A2621,授权!$A$1:$J$5305,COLUMN(C2622),FALSE)</f>
        <v>#N/A</v>
      </c>
      <c r="M2621" t="e">
        <f>VLOOKUP($A2621,授权!$A$1:$J$5305,COLUMN(D2622),FALSE)</f>
        <v>#N/A</v>
      </c>
      <c r="N2621" t="e">
        <f>VLOOKUP($A2621,授权!$A$1:$J$5305,COLUMN(E2622),FALSE)</f>
        <v>#N/A</v>
      </c>
      <c r="O2621" t="e">
        <f>VLOOKUP($A2621,授权!$A$1:$J$5305,COLUMN(F2622),FALSE)</f>
        <v>#N/A</v>
      </c>
      <c r="P2621" t="e">
        <f>VLOOKUP($A2621,授权!$A$1:$J$5305,COLUMN(G2622),FALSE)</f>
        <v>#N/A</v>
      </c>
      <c r="Q2621" t="e">
        <f>VLOOKUP($A2621,授权!$A$1:$J$5305,COLUMN(H2622),FALSE)</f>
        <v>#N/A</v>
      </c>
      <c r="R2621" t="e">
        <f>VLOOKUP($A2621,授权!$A$1:$J$5305,COLUMN(I2622),FALSE)</f>
        <v>#N/A</v>
      </c>
      <c r="S2621" t="e">
        <f>VLOOKUP($A2621,授权!$A$1:$J$5305,COLUMN(J2622),FALSE)</f>
        <v>#N/A</v>
      </c>
    </row>
    <row r="2622" spans="1:19" x14ac:dyDescent="0.25">
      <c r="A2622" t="s">
        <v>2621</v>
      </c>
      <c r="B2622">
        <f>VLOOKUP(A2622,申请!A$1:J$5305,2,FALSE)</f>
        <v>4</v>
      </c>
      <c r="C2622">
        <f>VLOOKUP(A2622,申请!A$1:J$5305,3,FALSE)</f>
        <v>0</v>
      </c>
      <c r="D2622">
        <f>VLOOKUP(A2622,申请!A$1:J$5305,4,FALSE)</f>
        <v>4</v>
      </c>
      <c r="E2622">
        <f>VLOOKUP(A2622,申请!A$1:J$5305,5,FALSE)</f>
        <v>3</v>
      </c>
      <c r="F2622">
        <f>VLOOKUP(A2622,申请!A$1:J$5305,6,FALSE)</f>
        <v>4</v>
      </c>
      <c r="G2622">
        <f>VLOOKUP(A2622,申请!A$1:J$5305,7,FALSE)</f>
        <v>0</v>
      </c>
      <c r="H2622">
        <f>VLOOKUP(A2622,申请!A$1:J$5305,8,FALSE)</f>
        <v>1</v>
      </c>
      <c r="I2622">
        <f>VLOOKUP(A2622,申请!A$1:J$5305,9,FALSE)</f>
        <v>4</v>
      </c>
      <c r="J2622">
        <f>VLOOKUP(A2622,申请!A$1:J$5305,10,FALSE)</f>
        <v>0</v>
      </c>
      <c r="K2622" t="e">
        <f>VLOOKUP($A2622,授权!$A$1:$J$5305,COLUMN(B2623),FALSE)</f>
        <v>#N/A</v>
      </c>
      <c r="L2622" t="e">
        <f>VLOOKUP($A2622,授权!$A$1:$J$5305,COLUMN(C2623),FALSE)</f>
        <v>#N/A</v>
      </c>
      <c r="M2622" t="e">
        <f>VLOOKUP($A2622,授权!$A$1:$J$5305,COLUMN(D2623),FALSE)</f>
        <v>#N/A</v>
      </c>
      <c r="N2622" t="e">
        <f>VLOOKUP($A2622,授权!$A$1:$J$5305,COLUMN(E2623),FALSE)</f>
        <v>#N/A</v>
      </c>
      <c r="O2622" t="e">
        <f>VLOOKUP($A2622,授权!$A$1:$J$5305,COLUMN(F2623),FALSE)</f>
        <v>#N/A</v>
      </c>
      <c r="P2622" t="e">
        <f>VLOOKUP($A2622,授权!$A$1:$J$5305,COLUMN(G2623),FALSE)</f>
        <v>#N/A</v>
      </c>
      <c r="Q2622" t="e">
        <f>VLOOKUP($A2622,授权!$A$1:$J$5305,COLUMN(H2623),FALSE)</f>
        <v>#N/A</v>
      </c>
      <c r="R2622" t="e">
        <f>VLOOKUP($A2622,授权!$A$1:$J$5305,COLUMN(I2623),FALSE)</f>
        <v>#N/A</v>
      </c>
      <c r="S2622" t="e">
        <f>VLOOKUP($A2622,授权!$A$1:$J$5305,COLUMN(J2623),FALSE)</f>
        <v>#N/A</v>
      </c>
    </row>
    <row r="2623" spans="1:19" x14ac:dyDescent="0.25">
      <c r="A2623" t="s">
        <v>2622</v>
      </c>
      <c r="B2623">
        <f>VLOOKUP(A2623,申请!A$1:J$5305,2,FALSE)</f>
        <v>1</v>
      </c>
      <c r="C2623">
        <f>VLOOKUP(A2623,申请!A$1:J$5305,3,FALSE)</f>
        <v>1</v>
      </c>
      <c r="D2623">
        <f>VLOOKUP(A2623,申请!A$1:J$5305,4,FALSE)</f>
        <v>0</v>
      </c>
      <c r="E2623">
        <f>VLOOKUP(A2623,申请!A$1:J$5305,5,FALSE)</f>
        <v>2</v>
      </c>
      <c r="F2623">
        <f>VLOOKUP(A2623,申请!A$1:J$5305,6,FALSE)</f>
        <v>2</v>
      </c>
      <c r="G2623">
        <f>VLOOKUP(A2623,申请!A$1:J$5305,7,FALSE)</f>
        <v>1</v>
      </c>
      <c r="H2623">
        <f>VLOOKUP(A2623,申请!A$1:J$5305,8,FALSE)</f>
        <v>0</v>
      </c>
      <c r="I2623">
        <f>VLOOKUP(A2623,申请!A$1:J$5305,9,FALSE)</f>
        <v>2</v>
      </c>
      <c r="J2623">
        <f>VLOOKUP(A2623,申请!A$1:J$5305,10,FALSE)</f>
        <v>0</v>
      </c>
      <c r="K2623" t="e">
        <f>VLOOKUP($A2623,授权!$A$1:$J$5305,COLUMN(B2624),FALSE)</f>
        <v>#N/A</v>
      </c>
      <c r="L2623" t="e">
        <f>VLOOKUP($A2623,授权!$A$1:$J$5305,COLUMN(C2624),FALSE)</f>
        <v>#N/A</v>
      </c>
      <c r="M2623" t="e">
        <f>VLOOKUP($A2623,授权!$A$1:$J$5305,COLUMN(D2624),FALSE)</f>
        <v>#N/A</v>
      </c>
      <c r="N2623" t="e">
        <f>VLOOKUP($A2623,授权!$A$1:$J$5305,COLUMN(E2624),FALSE)</f>
        <v>#N/A</v>
      </c>
      <c r="O2623" t="e">
        <f>VLOOKUP($A2623,授权!$A$1:$J$5305,COLUMN(F2624),FALSE)</f>
        <v>#N/A</v>
      </c>
      <c r="P2623" t="e">
        <f>VLOOKUP($A2623,授权!$A$1:$J$5305,COLUMN(G2624),FALSE)</f>
        <v>#N/A</v>
      </c>
      <c r="Q2623" t="e">
        <f>VLOOKUP($A2623,授权!$A$1:$J$5305,COLUMN(H2624),FALSE)</f>
        <v>#N/A</v>
      </c>
      <c r="R2623" t="e">
        <f>VLOOKUP($A2623,授权!$A$1:$J$5305,COLUMN(I2624),FALSE)</f>
        <v>#N/A</v>
      </c>
      <c r="S2623" t="e">
        <f>VLOOKUP($A2623,授权!$A$1:$J$5305,COLUMN(J2624),FALSE)</f>
        <v>#N/A</v>
      </c>
    </row>
    <row r="2624" spans="1:19" x14ac:dyDescent="0.25">
      <c r="A2624" t="s">
        <v>2623</v>
      </c>
      <c r="B2624">
        <f>VLOOKUP(A2624,申请!A$1:J$5305,2,FALSE)</f>
        <v>2</v>
      </c>
      <c r="C2624">
        <f>VLOOKUP(A2624,申请!A$1:J$5305,3,FALSE)</f>
        <v>0</v>
      </c>
      <c r="D2624">
        <f>VLOOKUP(A2624,申请!A$1:J$5305,4,FALSE)</f>
        <v>2</v>
      </c>
      <c r="E2624">
        <f>VLOOKUP(A2624,申请!A$1:J$5305,5,FALSE)</f>
        <v>2</v>
      </c>
      <c r="F2624">
        <f>VLOOKUP(A2624,申请!A$1:J$5305,6,FALSE)</f>
        <v>2</v>
      </c>
      <c r="G2624">
        <f>VLOOKUP(A2624,申请!A$1:J$5305,7,FALSE)</f>
        <v>0</v>
      </c>
      <c r="H2624">
        <f>VLOOKUP(A2624,申请!A$1:J$5305,8,FALSE)</f>
        <v>1</v>
      </c>
      <c r="I2624">
        <f>VLOOKUP(A2624,申请!A$1:J$5305,9,FALSE)</f>
        <v>2</v>
      </c>
      <c r="J2624">
        <f>VLOOKUP(A2624,申请!A$1:J$5305,10,FALSE)</f>
        <v>0</v>
      </c>
      <c r="K2624" t="e">
        <f>VLOOKUP($A2624,授权!$A$1:$J$5305,COLUMN(B2625),FALSE)</f>
        <v>#N/A</v>
      </c>
      <c r="L2624" t="e">
        <f>VLOOKUP($A2624,授权!$A$1:$J$5305,COLUMN(C2625),FALSE)</f>
        <v>#N/A</v>
      </c>
      <c r="M2624" t="e">
        <f>VLOOKUP($A2624,授权!$A$1:$J$5305,COLUMN(D2625),FALSE)</f>
        <v>#N/A</v>
      </c>
      <c r="N2624" t="e">
        <f>VLOOKUP($A2624,授权!$A$1:$J$5305,COLUMN(E2625),FALSE)</f>
        <v>#N/A</v>
      </c>
      <c r="O2624" t="e">
        <f>VLOOKUP($A2624,授权!$A$1:$J$5305,COLUMN(F2625),FALSE)</f>
        <v>#N/A</v>
      </c>
      <c r="P2624" t="e">
        <f>VLOOKUP($A2624,授权!$A$1:$J$5305,COLUMN(G2625),FALSE)</f>
        <v>#N/A</v>
      </c>
      <c r="Q2624" t="e">
        <f>VLOOKUP($A2624,授权!$A$1:$J$5305,COLUMN(H2625),FALSE)</f>
        <v>#N/A</v>
      </c>
      <c r="R2624" t="e">
        <f>VLOOKUP($A2624,授权!$A$1:$J$5305,COLUMN(I2625),FALSE)</f>
        <v>#N/A</v>
      </c>
      <c r="S2624" t="e">
        <f>VLOOKUP($A2624,授权!$A$1:$J$5305,COLUMN(J2625),FALSE)</f>
        <v>#N/A</v>
      </c>
    </row>
    <row r="2625" spans="1:19" x14ac:dyDescent="0.25">
      <c r="A2625" t="s">
        <v>2624</v>
      </c>
      <c r="B2625">
        <f>VLOOKUP(A2625,申请!A$1:J$5305,2,FALSE)</f>
        <v>3</v>
      </c>
      <c r="C2625">
        <f>VLOOKUP(A2625,申请!A$1:J$5305,3,FALSE)</f>
        <v>2</v>
      </c>
      <c r="D2625">
        <f>VLOOKUP(A2625,申请!A$1:J$5305,4,FALSE)</f>
        <v>1</v>
      </c>
      <c r="E2625">
        <f>VLOOKUP(A2625,申请!A$1:J$5305,5,FALSE)</f>
        <v>2</v>
      </c>
      <c r="F2625">
        <f>VLOOKUP(A2625,申请!A$1:J$5305,6,FALSE)</f>
        <v>4</v>
      </c>
      <c r="G2625">
        <f>VLOOKUP(A2625,申请!A$1:J$5305,7,FALSE)</f>
        <v>0.66666666666666663</v>
      </c>
      <c r="H2625">
        <f>VLOOKUP(A2625,申请!A$1:J$5305,8,FALSE)</f>
        <v>0.33333333333333331</v>
      </c>
      <c r="I2625">
        <f>VLOOKUP(A2625,申请!A$1:J$5305,9,FALSE)</f>
        <v>4</v>
      </c>
      <c r="J2625">
        <f>VLOOKUP(A2625,申请!A$1:J$5305,10,FALSE)</f>
        <v>0</v>
      </c>
      <c r="K2625" t="e">
        <f>VLOOKUP($A2625,授权!$A$1:$J$5305,COLUMN(B2626),FALSE)</f>
        <v>#N/A</v>
      </c>
      <c r="L2625" t="e">
        <f>VLOOKUP($A2625,授权!$A$1:$J$5305,COLUMN(C2626),FALSE)</f>
        <v>#N/A</v>
      </c>
      <c r="M2625" t="e">
        <f>VLOOKUP($A2625,授权!$A$1:$J$5305,COLUMN(D2626),FALSE)</f>
        <v>#N/A</v>
      </c>
      <c r="N2625" t="e">
        <f>VLOOKUP($A2625,授权!$A$1:$J$5305,COLUMN(E2626),FALSE)</f>
        <v>#N/A</v>
      </c>
      <c r="O2625" t="e">
        <f>VLOOKUP($A2625,授权!$A$1:$J$5305,COLUMN(F2626),FALSE)</f>
        <v>#N/A</v>
      </c>
      <c r="P2625" t="e">
        <f>VLOOKUP($A2625,授权!$A$1:$J$5305,COLUMN(G2626),FALSE)</f>
        <v>#N/A</v>
      </c>
      <c r="Q2625" t="e">
        <f>VLOOKUP($A2625,授权!$A$1:$J$5305,COLUMN(H2626),FALSE)</f>
        <v>#N/A</v>
      </c>
      <c r="R2625" t="e">
        <f>VLOOKUP($A2625,授权!$A$1:$J$5305,COLUMN(I2626),FALSE)</f>
        <v>#N/A</v>
      </c>
      <c r="S2625" t="e">
        <f>VLOOKUP($A2625,授权!$A$1:$J$5305,COLUMN(J2626),FALSE)</f>
        <v>#N/A</v>
      </c>
    </row>
    <row r="2626" spans="1:19" x14ac:dyDescent="0.25">
      <c r="A2626" t="s">
        <v>2625</v>
      </c>
      <c r="B2626">
        <f>VLOOKUP(A2626,申请!A$1:J$5305,2,FALSE)</f>
        <v>1</v>
      </c>
      <c r="C2626">
        <f>VLOOKUP(A2626,申请!A$1:J$5305,3,FALSE)</f>
        <v>1</v>
      </c>
      <c r="D2626">
        <f>VLOOKUP(A2626,申请!A$1:J$5305,4,FALSE)</f>
        <v>0</v>
      </c>
      <c r="E2626">
        <f>VLOOKUP(A2626,申请!A$1:J$5305,5,FALSE)</f>
        <v>1</v>
      </c>
      <c r="F2626">
        <f>VLOOKUP(A2626,申请!A$1:J$5305,6,FALSE)</f>
        <v>2</v>
      </c>
      <c r="G2626">
        <f>VLOOKUP(A2626,申请!A$1:J$5305,7,FALSE)</f>
        <v>1</v>
      </c>
      <c r="H2626">
        <f>VLOOKUP(A2626,申请!A$1:J$5305,8,FALSE)</f>
        <v>0</v>
      </c>
      <c r="I2626">
        <f>VLOOKUP(A2626,申请!A$1:J$5305,9,FALSE)</f>
        <v>2</v>
      </c>
      <c r="J2626">
        <f>VLOOKUP(A2626,申请!A$1:J$5305,10,FALSE)</f>
        <v>0</v>
      </c>
      <c r="K2626" t="e">
        <f>VLOOKUP($A2626,授权!$A$1:$J$5305,COLUMN(B2627),FALSE)</f>
        <v>#N/A</v>
      </c>
      <c r="L2626" t="e">
        <f>VLOOKUP($A2626,授权!$A$1:$J$5305,COLUMN(C2627),FALSE)</f>
        <v>#N/A</v>
      </c>
      <c r="M2626" t="e">
        <f>VLOOKUP($A2626,授权!$A$1:$J$5305,COLUMN(D2627),FALSE)</f>
        <v>#N/A</v>
      </c>
      <c r="N2626" t="e">
        <f>VLOOKUP($A2626,授权!$A$1:$J$5305,COLUMN(E2627),FALSE)</f>
        <v>#N/A</v>
      </c>
      <c r="O2626" t="e">
        <f>VLOOKUP($A2626,授权!$A$1:$J$5305,COLUMN(F2627),FALSE)</f>
        <v>#N/A</v>
      </c>
      <c r="P2626" t="e">
        <f>VLOOKUP($A2626,授权!$A$1:$J$5305,COLUMN(G2627),FALSE)</f>
        <v>#N/A</v>
      </c>
      <c r="Q2626" t="e">
        <f>VLOOKUP($A2626,授权!$A$1:$J$5305,COLUMN(H2627),FALSE)</f>
        <v>#N/A</v>
      </c>
      <c r="R2626" t="e">
        <f>VLOOKUP($A2626,授权!$A$1:$J$5305,COLUMN(I2627),FALSE)</f>
        <v>#N/A</v>
      </c>
      <c r="S2626" t="e">
        <f>VLOOKUP($A2626,授权!$A$1:$J$5305,COLUMN(J2627),FALSE)</f>
        <v>#N/A</v>
      </c>
    </row>
    <row r="2627" spans="1:19" x14ac:dyDescent="0.25">
      <c r="A2627" t="s">
        <v>2626</v>
      </c>
      <c r="B2627">
        <f>VLOOKUP(A2627,申请!A$1:J$5305,2,FALSE)</f>
        <v>3</v>
      </c>
      <c r="C2627">
        <f>VLOOKUP(A2627,申请!A$1:J$5305,3,FALSE)</f>
        <v>3</v>
      </c>
      <c r="D2627">
        <f>VLOOKUP(A2627,申请!A$1:J$5305,4,FALSE)</f>
        <v>0</v>
      </c>
      <c r="E2627">
        <f>VLOOKUP(A2627,申请!A$1:J$5305,5,FALSE)</f>
        <v>0</v>
      </c>
      <c r="F2627">
        <f>VLOOKUP(A2627,申请!A$1:J$5305,6,FALSE)</f>
        <v>3</v>
      </c>
      <c r="G2627">
        <f>VLOOKUP(A2627,申请!A$1:J$5305,7,FALSE)</f>
        <v>1</v>
      </c>
      <c r="H2627">
        <f>VLOOKUP(A2627,申请!A$1:J$5305,8,FALSE)</f>
        <v>0</v>
      </c>
      <c r="I2627">
        <f>VLOOKUP(A2627,申请!A$1:J$5305,9,FALSE)</f>
        <v>3</v>
      </c>
      <c r="J2627">
        <f>VLOOKUP(A2627,申请!A$1:J$5305,10,FALSE)</f>
        <v>0</v>
      </c>
      <c r="K2627" t="e">
        <f>VLOOKUP($A2627,授权!$A$1:$J$5305,COLUMN(B2628),FALSE)</f>
        <v>#N/A</v>
      </c>
      <c r="L2627" t="e">
        <f>VLOOKUP($A2627,授权!$A$1:$J$5305,COLUMN(C2628),FALSE)</f>
        <v>#N/A</v>
      </c>
      <c r="M2627" t="e">
        <f>VLOOKUP($A2627,授权!$A$1:$J$5305,COLUMN(D2628),FALSE)</f>
        <v>#N/A</v>
      </c>
      <c r="N2627" t="e">
        <f>VLOOKUP($A2627,授权!$A$1:$J$5305,COLUMN(E2628),FALSE)</f>
        <v>#N/A</v>
      </c>
      <c r="O2627" t="e">
        <f>VLOOKUP($A2627,授权!$A$1:$J$5305,COLUMN(F2628),FALSE)</f>
        <v>#N/A</v>
      </c>
      <c r="P2627" t="e">
        <f>VLOOKUP($A2627,授权!$A$1:$J$5305,COLUMN(G2628),FALSE)</f>
        <v>#N/A</v>
      </c>
      <c r="Q2627" t="e">
        <f>VLOOKUP($A2627,授权!$A$1:$J$5305,COLUMN(H2628),FALSE)</f>
        <v>#N/A</v>
      </c>
      <c r="R2627" t="e">
        <f>VLOOKUP($A2627,授权!$A$1:$J$5305,COLUMN(I2628),FALSE)</f>
        <v>#N/A</v>
      </c>
      <c r="S2627" t="e">
        <f>VLOOKUP($A2627,授权!$A$1:$J$5305,COLUMN(J2628),FALSE)</f>
        <v>#N/A</v>
      </c>
    </row>
    <row r="2628" spans="1:19" x14ac:dyDescent="0.25">
      <c r="A2628" t="s">
        <v>2627</v>
      </c>
      <c r="B2628">
        <f>VLOOKUP(A2628,申请!A$1:J$5305,2,FALSE)</f>
        <v>3</v>
      </c>
      <c r="C2628">
        <f>VLOOKUP(A2628,申请!A$1:J$5305,3,FALSE)</f>
        <v>1</v>
      </c>
      <c r="D2628">
        <f>VLOOKUP(A2628,申请!A$1:J$5305,4,FALSE)</f>
        <v>2</v>
      </c>
      <c r="E2628">
        <f>VLOOKUP(A2628,申请!A$1:J$5305,5,FALSE)</f>
        <v>6</v>
      </c>
      <c r="F2628">
        <f>VLOOKUP(A2628,申请!A$1:J$5305,6,FALSE)</f>
        <v>3</v>
      </c>
      <c r="G2628">
        <f>VLOOKUP(A2628,申请!A$1:J$5305,7,FALSE)</f>
        <v>0.33333333333333331</v>
      </c>
      <c r="H2628">
        <f>VLOOKUP(A2628,申请!A$1:J$5305,8,FALSE)</f>
        <v>0.66666666666666663</v>
      </c>
      <c r="I2628">
        <f>VLOOKUP(A2628,申请!A$1:J$5305,9,FALSE)</f>
        <v>3</v>
      </c>
      <c r="J2628">
        <f>VLOOKUP(A2628,申请!A$1:J$5305,10,FALSE)</f>
        <v>0</v>
      </c>
      <c r="K2628" t="e">
        <f>VLOOKUP($A2628,授权!$A$1:$J$5305,COLUMN(B2629),FALSE)</f>
        <v>#N/A</v>
      </c>
      <c r="L2628" t="e">
        <f>VLOOKUP($A2628,授权!$A$1:$J$5305,COLUMN(C2629),FALSE)</f>
        <v>#N/A</v>
      </c>
      <c r="M2628" t="e">
        <f>VLOOKUP($A2628,授权!$A$1:$J$5305,COLUMN(D2629),FALSE)</f>
        <v>#N/A</v>
      </c>
      <c r="N2628" t="e">
        <f>VLOOKUP($A2628,授权!$A$1:$J$5305,COLUMN(E2629),FALSE)</f>
        <v>#N/A</v>
      </c>
      <c r="O2628" t="e">
        <f>VLOOKUP($A2628,授权!$A$1:$J$5305,COLUMN(F2629),FALSE)</f>
        <v>#N/A</v>
      </c>
      <c r="P2628" t="e">
        <f>VLOOKUP($A2628,授权!$A$1:$J$5305,COLUMN(G2629),FALSE)</f>
        <v>#N/A</v>
      </c>
      <c r="Q2628" t="e">
        <f>VLOOKUP($A2628,授权!$A$1:$J$5305,COLUMN(H2629),FALSE)</f>
        <v>#N/A</v>
      </c>
      <c r="R2628" t="e">
        <f>VLOOKUP($A2628,授权!$A$1:$J$5305,COLUMN(I2629),FALSE)</f>
        <v>#N/A</v>
      </c>
      <c r="S2628" t="e">
        <f>VLOOKUP($A2628,授权!$A$1:$J$5305,COLUMN(J2629),FALSE)</f>
        <v>#N/A</v>
      </c>
    </row>
    <row r="2629" spans="1:19" x14ac:dyDescent="0.25">
      <c r="A2629" t="s">
        <v>2628</v>
      </c>
      <c r="B2629">
        <f>VLOOKUP(A2629,申请!A$1:J$5305,2,FALSE)</f>
        <v>1</v>
      </c>
      <c r="C2629">
        <f>VLOOKUP(A2629,申请!A$1:J$5305,3,FALSE)</f>
        <v>1</v>
      </c>
      <c r="D2629">
        <f>VLOOKUP(A2629,申请!A$1:J$5305,4,FALSE)</f>
        <v>0</v>
      </c>
      <c r="E2629">
        <f>VLOOKUP(A2629,申请!A$1:J$5305,5,FALSE)</f>
        <v>0</v>
      </c>
      <c r="F2629">
        <f>VLOOKUP(A2629,申请!A$1:J$5305,6,FALSE)</f>
        <v>1</v>
      </c>
      <c r="G2629">
        <f>VLOOKUP(A2629,申请!A$1:J$5305,7,FALSE)</f>
        <v>1</v>
      </c>
      <c r="H2629">
        <f>VLOOKUP(A2629,申请!A$1:J$5305,8,FALSE)</f>
        <v>0</v>
      </c>
      <c r="I2629">
        <f>VLOOKUP(A2629,申请!A$1:J$5305,9,FALSE)</f>
        <v>1</v>
      </c>
      <c r="J2629">
        <f>VLOOKUP(A2629,申请!A$1:J$5305,10,FALSE)</f>
        <v>0</v>
      </c>
      <c r="K2629" t="e">
        <f>VLOOKUP($A2629,授权!$A$1:$J$5305,COLUMN(B2630),FALSE)</f>
        <v>#N/A</v>
      </c>
      <c r="L2629" t="e">
        <f>VLOOKUP($A2629,授权!$A$1:$J$5305,COLUMN(C2630),FALSE)</f>
        <v>#N/A</v>
      </c>
      <c r="M2629" t="e">
        <f>VLOOKUP($A2629,授权!$A$1:$J$5305,COLUMN(D2630),FALSE)</f>
        <v>#N/A</v>
      </c>
      <c r="N2629" t="e">
        <f>VLOOKUP($A2629,授权!$A$1:$J$5305,COLUMN(E2630),FALSE)</f>
        <v>#N/A</v>
      </c>
      <c r="O2629" t="e">
        <f>VLOOKUP($A2629,授权!$A$1:$J$5305,COLUMN(F2630),FALSE)</f>
        <v>#N/A</v>
      </c>
      <c r="P2629" t="e">
        <f>VLOOKUP($A2629,授权!$A$1:$J$5305,COLUMN(G2630),FALSE)</f>
        <v>#N/A</v>
      </c>
      <c r="Q2629" t="e">
        <f>VLOOKUP($A2629,授权!$A$1:$J$5305,COLUMN(H2630),FALSE)</f>
        <v>#N/A</v>
      </c>
      <c r="R2629" t="e">
        <f>VLOOKUP($A2629,授权!$A$1:$J$5305,COLUMN(I2630),FALSE)</f>
        <v>#N/A</v>
      </c>
      <c r="S2629" t="e">
        <f>VLOOKUP($A2629,授权!$A$1:$J$5305,COLUMN(J2630),FALSE)</f>
        <v>#N/A</v>
      </c>
    </row>
    <row r="2630" spans="1:19" x14ac:dyDescent="0.25">
      <c r="A2630" t="s">
        <v>2629</v>
      </c>
      <c r="B2630">
        <f>VLOOKUP(A2630,申请!A$1:J$5305,2,FALSE)</f>
        <v>1</v>
      </c>
      <c r="C2630">
        <f>VLOOKUP(A2630,申请!A$1:J$5305,3,FALSE)</f>
        <v>1</v>
      </c>
      <c r="D2630">
        <f>VLOOKUP(A2630,申请!A$1:J$5305,4,FALSE)</f>
        <v>0</v>
      </c>
      <c r="E2630">
        <f>VLOOKUP(A2630,申请!A$1:J$5305,5,FALSE)</f>
        <v>0</v>
      </c>
      <c r="F2630">
        <f>VLOOKUP(A2630,申请!A$1:J$5305,6,FALSE)</f>
        <v>2</v>
      </c>
      <c r="G2630">
        <f>VLOOKUP(A2630,申请!A$1:J$5305,7,FALSE)</f>
        <v>1</v>
      </c>
      <c r="H2630">
        <f>VLOOKUP(A2630,申请!A$1:J$5305,8,FALSE)</f>
        <v>0</v>
      </c>
      <c r="I2630">
        <f>VLOOKUP(A2630,申请!A$1:J$5305,9,FALSE)</f>
        <v>2</v>
      </c>
      <c r="J2630">
        <f>VLOOKUP(A2630,申请!A$1:J$5305,10,FALSE)</f>
        <v>0</v>
      </c>
      <c r="K2630" t="e">
        <f>VLOOKUP($A2630,授权!$A$1:$J$5305,COLUMN(B2631),FALSE)</f>
        <v>#N/A</v>
      </c>
      <c r="L2630" t="e">
        <f>VLOOKUP($A2630,授权!$A$1:$J$5305,COLUMN(C2631),FALSE)</f>
        <v>#N/A</v>
      </c>
      <c r="M2630" t="e">
        <f>VLOOKUP($A2630,授权!$A$1:$J$5305,COLUMN(D2631),FALSE)</f>
        <v>#N/A</v>
      </c>
      <c r="N2630" t="e">
        <f>VLOOKUP($A2630,授权!$A$1:$J$5305,COLUMN(E2631),FALSE)</f>
        <v>#N/A</v>
      </c>
      <c r="O2630" t="e">
        <f>VLOOKUP($A2630,授权!$A$1:$J$5305,COLUMN(F2631),FALSE)</f>
        <v>#N/A</v>
      </c>
      <c r="P2630" t="e">
        <f>VLOOKUP($A2630,授权!$A$1:$J$5305,COLUMN(G2631),FALSE)</f>
        <v>#N/A</v>
      </c>
      <c r="Q2630" t="e">
        <f>VLOOKUP($A2630,授权!$A$1:$J$5305,COLUMN(H2631),FALSE)</f>
        <v>#N/A</v>
      </c>
      <c r="R2630" t="e">
        <f>VLOOKUP($A2630,授权!$A$1:$J$5305,COLUMN(I2631),FALSE)</f>
        <v>#N/A</v>
      </c>
      <c r="S2630" t="e">
        <f>VLOOKUP($A2630,授权!$A$1:$J$5305,COLUMN(J2631),FALSE)</f>
        <v>#N/A</v>
      </c>
    </row>
    <row r="2631" spans="1:19" x14ac:dyDescent="0.25">
      <c r="A2631" t="s">
        <v>2630</v>
      </c>
      <c r="B2631">
        <f>VLOOKUP(A2631,申请!A$1:J$5305,2,FALSE)</f>
        <v>7</v>
      </c>
      <c r="C2631">
        <f>VLOOKUP(A2631,申请!A$1:J$5305,3,FALSE)</f>
        <v>7</v>
      </c>
      <c r="D2631">
        <f>VLOOKUP(A2631,申请!A$1:J$5305,4,FALSE)</f>
        <v>0</v>
      </c>
      <c r="E2631">
        <f>VLOOKUP(A2631,申请!A$1:J$5305,5,FALSE)</f>
        <v>1</v>
      </c>
      <c r="F2631">
        <f>VLOOKUP(A2631,申请!A$1:J$5305,6,FALSE)</f>
        <v>10</v>
      </c>
      <c r="G2631">
        <f>VLOOKUP(A2631,申请!A$1:J$5305,7,FALSE)</f>
        <v>1</v>
      </c>
      <c r="H2631">
        <f>VLOOKUP(A2631,申请!A$1:J$5305,8,FALSE)</f>
        <v>0</v>
      </c>
      <c r="I2631">
        <f>VLOOKUP(A2631,申请!A$1:J$5305,9,FALSE)</f>
        <v>10</v>
      </c>
      <c r="J2631">
        <f>VLOOKUP(A2631,申请!A$1:J$5305,10,FALSE)</f>
        <v>0</v>
      </c>
      <c r="K2631" t="e">
        <f>VLOOKUP($A2631,授权!$A$1:$J$5305,COLUMN(B2632),FALSE)</f>
        <v>#N/A</v>
      </c>
      <c r="L2631" t="e">
        <f>VLOOKUP($A2631,授权!$A$1:$J$5305,COLUMN(C2632),FALSE)</f>
        <v>#N/A</v>
      </c>
      <c r="M2631" t="e">
        <f>VLOOKUP($A2631,授权!$A$1:$J$5305,COLUMN(D2632),FALSE)</f>
        <v>#N/A</v>
      </c>
      <c r="N2631" t="e">
        <f>VLOOKUP($A2631,授权!$A$1:$J$5305,COLUMN(E2632),FALSE)</f>
        <v>#N/A</v>
      </c>
      <c r="O2631" t="e">
        <f>VLOOKUP($A2631,授权!$A$1:$J$5305,COLUMN(F2632),FALSE)</f>
        <v>#N/A</v>
      </c>
      <c r="P2631" t="e">
        <f>VLOOKUP($A2631,授权!$A$1:$J$5305,COLUMN(G2632),FALSE)</f>
        <v>#N/A</v>
      </c>
      <c r="Q2631" t="e">
        <f>VLOOKUP($A2631,授权!$A$1:$J$5305,COLUMN(H2632),FALSE)</f>
        <v>#N/A</v>
      </c>
      <c r="R2631" t="e">
        <f>VLOOKUP($A2631,授权!$A$1:$J$5305,COLUMN(I2632),FALSE)</f>
        <v>#N/A</v>
      </c>
      <c r="S2631" t="e">
        <f>VLOOKUP($A2631,授权!$A$1:$J$5305,COLUMN(J2632),FALSE)</f>
        <v>#N/A</v>
      </c>
    </row>
    <row r="2632" spans="1:19" x14ac:dyDescent="0.25">
      <c r="A2632" t="s">
        <v>2631</v>
      </c>
      <c r="B2632">
        <f>VLOOKUP(A2632,申请!A$1:J$5305,2,FALSE)</f>
        <v>35</v>
      </c>
      <c r="C2632">
        <f>VLOOKUP(A2632,申请!A$1:J$5305,3,FALSE)</f>
        <v>34</v>
      </c>
      <c r="D2632">
        <f>VLOOKUP(A2632,申请!A$1:J$5305,4,FALSE)</f>
        <v>1</v>
      </c>
      <c r="E2632">
        <f>VLOOKUP(A2632,申请!A$1:J$5305,5,FALSE)</f>
        <v>2</v>
      </c>
      <c r="F2632">
        <f>VLOOKUP(A2632,申请!A$1:J$5305,6,FALSE)</f>
        <v>35</v>
      </c>
      <c r="G2632">
        <f>VLOOKUP(A2632,申请!A$1:J$5305,7,FALSE)</f>
        <v>0.97142857142857142</v>
      </c>
      <c r="H2632">
        <f>VLOOKUP(A2632,申请!A$1:J$5305,8,FALSE)</f>
        <v>2.8571428571428571E-2</v>
      </c>
      <c r="I2632">
        <f>VLOOKUP(A2632,申请!A$1:J$5305,9,FALSE)</f>
        <v>35</v>
      </c>
      <c r="J2632">
        <f>VLOOKUP(A2632,申请!A$1:J$5305,10,FALSE)</f>
        <v>0</v>
      </c>
      <c r="K2632" t="e">
        <f>VLOOKUP($A2632,授权!$A$1:$J$5305,COLUMN(B2633),FALSE)</f>
        <v>#N/A</v>
      </c>
      <c r="L2632" t="e">
        <f>VLOOKUP($A2632,授权!$A$1:$J$5305,COLUMN(C2633),FALSE)</f>
        <v>#N/A</v>
      </c>
      <c r="M2632" t="e">
        <f>VLOOKUP($A2632,授权!$A$1:$J$5305,COLUMN(D2633),FALSE)</f>
        <v>#N/A</v>
      </c>
      <c r="N2632" t="e">
        <f>VLOOKUP($A2632,授权!$A$1:$J$5305,COLUMN(E2633),FALSE)</f>
        <v>#N/A</v>
      </c>
      <c r="O2632" t="e">
        <f>VLOOKUP($A2632,授权!$A$1:$J$5305,COLUMN(F2633),FALSE)</f>
        <v>#N/A</v>
      </c>
      <c r="P2632" t="e">
        <f>VLOOKUP($A2632,授权!$A$1:$J$5305,COLUMN(G2633),FALSE)</f>
        <v>#N/A</v>
      </c>
      <c r="Q2632" t="e">
        <f>VLOOKUP($A2632,授权!$A$1:$J$5305,COLUMN(H2633),FALSE)</f>
        <v>#N/A</v>
      </c>
      <c r="R2632" t="e">
        <f>VLOOKUP($A2632,授权!$A$1:$J$5305,COLUMN(I2633),FALSE)</f>
        <v>#N/A</v>
      </c>
      <c r="S2632" t="e">
        <f>VLOOKUP($A2632,授权!$A$1:$J$5305,COLUMN(J2633),FALSE)</f>
        <v>#N/A</v>
      </c>
    </row>
    <row r="2633" spans="1:19" x14ac:dyDescent="0.25">
      <c r="A2633" t="s">
        <v>2632</v>
      </c>
      <c r="B2633">
        <f>VLOOKUP(A2633,申请!A$1:J$5305,2,FALSE)</f>
        <v>6</v>
      </c>
      <c r="C2633">
        <f>VLOOKUP(A2633,申请!A$1:J$5305,3,FALSE)</f>
        <v>6</v>
      </c>
      <c r="D2633">
        <f>VLOOKUP(A2633,申请!A$1:J$5305,4,FALSE)</f>
        <v>0</v>
      </c>
      <c r="E2633">
        <f>VLOOKUP(A2633,申请!A$1:J$5305,5,FALSE)</f>
        <v>0</v>
      </c>
      <c r="F2633">
        <f>VLOOKUP(A2633,申请!A$1:J$5305,6,FALSE)</f>
        <v>12</v>
      </c>
      <c r="G2633">
        <f>VLOOKUP(A2633,申请!A$1:J$5305,7,FALSE)</f>
        <v>1</v>
      </c>
      <c r="H2633">
        <f>VLOOKUP(A2633,申请!A$1:J$5305,8,FALSE)</f>
        <v>0</v>
      </c>
      <c r="I2633">
        <f>VLOOKUP(A2633,申请!A$1:J$5305,9,FALSE)</f>
        <v>12</v>
      </c>
      <c r="J2633">
        <f>VLOOKUP(A2633,申请!A$1:J$5305,10,FALSE)</f>
        <v>0</v>
      </c>
      <c r="K2633" t="e">
        <f>VLOOKUP($A2633,授权!$A$1:$J$5305,COLUMN(B2634),FALSE)</f>
        <v>#N/A</v>
      </c>
      <c r="L2633" t="e">
        <f>VLOOKUP($A2633,授权!$A$1:$J$5305,COLUMN(C2634),FALSE)</f>
        <v>#N/A</v>
      </c>
      <c r="M2633" t="e">
        <f>VLOOKUP($A2633,授权!$A$1:$J$5305,COLUMN(D2634),FALSE)</f>
        <v>#N/A</v>
      </c>
      <c r="N2633" t="e">
        <f>VLOOKUP($A2633,授权!$A$1:$J$5305,COLUMN(E2634),FALSE)</f>
        <v>#N/A</v>
      </c>
      <c r="O2633" t="e">
        <f>VLOOKUP($A2633,授权!$A$1:$J$5305,COLUMN(F2634),FALSE)</f>
        <v>#N/A</v>
      </c>
      <c r="P2633" t="e">
        <f>VLOOKUP($A2633,授权!$A$1:$J$5305,COLUMN(G2634),FALSE)</f>
        <v>#N/A</v>
      </c>
      <c r="Q2633" t="e">
        <f>VLOOKUP($A2633,授权!$A$1:$J$5305,COLUMN(H2634),FALSE)</f>
        <v>#N/A</v>
      </c>
      <c r="R2633" t="e">
        <f>VLOOKUP($A2633,授权!$A$1:$J$5305,COLUMN(I2634),FALSE)</f>
        <v>#N/A</v>
      </c>
      <c r="S2633" t="e">
        <f>VLOOKUP($A2633,授权!$A$1:$J$5305,COLUMN(J2634),FALSE)</f>
        <v>#N/A</v>
      </c>
    </row>
    <row r="2634" spans="1:19" x14ac:dyDescent="0.25">
      <c r="A2634" t="s">
        <v>2633</v>
      </c>
      <c r="B2634">
        <f>VLOOKUP(A2634,申请!A$1:J$5305,2,FALSE)</f>
        <v>2</v>
      </c>
      <c r="C2634">
        <f>VLOOKUP(A2634,申请!A$1:J$5305,3,FALSE)</f>
        <v>2</v>
      </c>
      <c r="D2634">
        <f>VLOOKUP(A2634,申请!A$1:J$5305,4,FALSE)</f>
        <v>0</v>
      </c>
      <c r="E2634">
        <f>VLOOKUP(A2634,申请!A$1:J$5305,5,FALSE)</f>
        <v>0</v>
      </c>
      <c r="F2634">
        <f>VLOOKUP(A2634,申请!A$1:J$5305,6,FALSE)</f>
        <v>2</v>
      </c>
      <c r="G2634">
        <f>VLOOKUP(A2634,申请!A$1:J$5305,7,FALSE)</f>
        <v>1</v>
      </c>
      <c r="H2634">
        <f>VLOOKUP(A2634,申请!A$1:J$5305,8,FALSE)</f>
        <v>0</v>
      </c>
      <c r="I2634">
        <f>VLOOKUP(A2634,申请!A$1:J$5305,9,FALSE)</f>
        <v>2</v>
      </c>
      <c r="J2634">
        <f>VLOOKUP(A2634,申请!A$1:J$5305,10,FALSE)</f>
        <v>0</v>
      </c>
      <c r="K2634" t="e">
        <f>VLOOKUP($A2634,授权!$A$1:$J$5305,COLUMN(B2635),FALSE)</f>
        <v>#N/A</v>
      </c>
      <c r="L2634" t="e">
        <f>VLOOKUP($A2634,授权!$A$1:$J$5305,COLUMN(C2635),FALSE)</f>
        <v>#N/A</v>
      </c>
      <c r="M2634" t="e">
        <f>VLOOKUP($A2634,授权!$A$1:$J$5305,COLUMN(D2635),FALSE)</f>
        <v>#N/A</v>
      </c>
      <c r="N2634" t="e">
        <f>VLOOKUP($A2634,授权!$A$1:$J$5305,COLUMN(E2635),FALSE)</f>
        <v>#N/A</v>
      </c>
      <c r="O2634" t="e">
        <f>VLOOKUP($A2634,授权!$A$1:$J$5305,COLUMN(F2635),FALSE)</f>
        <v>#N/A</v>
      </c>
      <c r="P2634" t="e">
        <f>VLOOKUP($A2634,授权!$A$1:$J$5305,COLUMN(G2635),FALSE)</f>
        <v>#N/A</v>
      </c>
      <c r="Q2634" t="e">
        <f>VLOOKUP($A2634,授权!$A$1:$J$5305,COLUMN(H2635),FALSE)</f>
        <v>#N/A</v>
      </c>
      <c r="R2634" t="e">
        <f>VLOOKUP($A2634,授权!$A$1:$J$5305,COLUMN(I2635),FALSE)</f>
        <v>#N/A</v>
      </c>
      <c r="S2634" t="e">
        <f>VLOOKUP($A2634,授权!$A$1:$J$5305,COLUMN(J2635),FALSE)</f>
        <v>#N/A</v>
      </c>
    </row>
    <row r="2635" spans="1:19" x14ac:dyDescent="0.25">
      <c r="A2635" t="s">
        <v>2634</v>
      </c>
      <c r="B2635">
        <f>VLOOKUP(A2635,申请!A$1:J$5305,2,FALSE)</f>
        <v>1</v>
      </c>
      <c r="C2635">
        <f>VLOOKUP(A2635,申请!A$1:J$5305,3,FALSE)</f>
        <v>1</v>
      </c>
      <c r="D2635">
        <f>VLOOKUP(A2635,申请!A$1:J$5305,4,FALSE)</f>
        <v>0</v>
      </c>
      <c r="E2635">
        <f>VLOOKUP(A2635,申请!A$1:J$5305,5,FALSE)</f>
        <v>0</v>
      </c>
      <c r="F2635">
        <f>VLOOKUP(A2635,申请!A$1:J$5305,6,FALSE)</f>
        <v>1</v>
      </c>
      <c r="G2635">
        <f>VLOOKUP(A2635,申请!A$1:J$5305,7,FALSE)</f>
        <v>1</v>
      </c>
      <c r="H2635">
        <f>VLOOKUP(A2635,申请!A$1:J$5305,8,FALSE)</f>
        <v>0</v>
      </c>
      <c r="I2635">
        <f>VLOOKUP(A2635,申请!A$1:J$5305,9,FALSE)</f>
        <v>1</v>
      </c>
      <c r="J2635">
        <f>VLOOKUP(A2635,申请!A$1:J$5305,10,FALSE)</f>
        <v>0</v>
      </c>
      <c r="K2635" t="e">
        <f>VLOOKUP($A2635,授权!$A$1:$J$5305,COLUMN(B2636),FALSE)</f>
        <v>#N/A</v>
      </c>
      <c r="L2635" t="e">
        <f>VLOOKUP($A2635,授权!$A$1:$J$5305,COLUMN(C2636),FALSE)</f>
        <v>#N/A</v>
      </c>
      <c r="M2635" t="e">
        <f>VLOOKUP($A2635,授权!$A$1:$J$5305,COLUMN(D2636),FALSE)</f>
        <v>#N/A</v>
      </c>
      <c r="N2635" t="e">
        <f>VLOOKUP($A2635,授权!$A$1:$J$5305,COLUMN(E2636),FALSE)</f>
        <v>#N/A</v>
      </c>
      <c r="O2635" t="e">
        <f>VLOOKUP($A2635,授权!$A$1:$J$5305,COLUMN(F2636),FALSE)</f>
        <v>#N/A</v>
      </c>
      <c r="P2635" t="e">
        <f>VLOOKUP($A2635,授权!$A$1:$J$5305,COLUMN(G2636),FALSE)</f>
        <v>#N/A</v>
      </c>
      <c r="Q2635" t="e">
        <f>VLOOKUP($A2635,授权!$A$1:$J$5305,COLUMN(H2636),FALSE)</f>
        <v>#N/A</v>
      </c>
      <c r="R2635" t="e">
        <f>VLOOKUP($A2635,授权!$A$1:$J$5305,COLUMN(I2636),FALSE)</f>
        <v>#N/A</v>
      </c>
      <c r="S2635" t="e">
        <f>VLOOKUP($A2635,授权!$A$1:$J$5305,COLUMN(J2636),FALSE)</f>
        <v>#N/A</v>
      </c>
    </row>
    <row r="2636" spans="1:19" x14ac:dyDescent="0.25">
      <c r="A2636" t="s">
        <v>2635</v>
      </c>
      <c r="B2636">
        <f>VLOOKUP(A2636,申请!A$1:J$5305,2,FALSE)</f>
        <v>1</v>
      </c>
      <c r="C2636">
        <f>VLOOKUP(A2636,申请!A$1:J$5305,3,FALSE)</f>
        <v>0</v>
      </c>
      <c r="D2636">
        <f>VLOOKUP(A2636,申请!A$1:J$5305,4,FALSE)</f>
        <v>1</v>
      </c>
      <c r="E2636">
        <f>VLOOKUP(A2636,申请!A$1:J$5305,5,FALSE)</f>
        <v>2</v>
      </c>
      <c r="F2636">
        <f>VLOOKUP(A2636,申请!A$1:J$5305,6,FALSE)</f>
        <v>1</v>
      </c>
      <c r="G2636">
        <f>VLOOKUP(A2636,申请!A$1:J$5305,7,FALSE)</f>
        <v>0</v>
      </c>
      <c r="H2636">
        <f>VLOOKUP(A2636,申请!A$1:J$5305,8,FALSE)</f>
        <v>1</v>
      </c>
      <c r="I2636">
        <f>VLOOKUP(A2636,申请!A$1:J$5305,9,FALSE)</f>
        <v>1</v>
      </c>
      <c r="J2636">
        <f>VLOOKUP(A2636,申请!A$1:J$5305,10,FALSE)</f>
        <v>0</v>
      </c>
      <c r="K2636" t="e">
        <f>VLOOKUP($A2636,授权!$A$1:$J$5305,COLUMN(B2637),FALSE)</f>
        <v>#N/A</v>
      </c>
      <c r="L2636" t="e">
        <f>VLOOKUP($A2636,授权!$A$1:$J$5305,COLUMN(C2637),FALSE)</f>
        <v>#N/A</v>
      </c>
      <c r="M2636" t="e">
        <f>VLOOKUP($A2636,授权!$A$1:$J$5305,COLUMN(D2637),FALSE)</f>
        <v>#N/A</v>
      </c>
      <c r="N2636" t="e">
        <f>VLOOKUP($A2636,授权!$A$1:$J$5305,COLUMN(E2637),FALSE)</f>
        <v>#N/A</v>
      </c>
      <c r="O2636" t="e">
        <f>VLOOKUP($A2636,授权!$A$1:$J$5305,COLUMN(F2637),FALSE)</f>
        <v>#N/A</v>
      </c>
      <c r="P2636" t="e">
        <f>VLOOKUP($A2636,授权!$A$1:$J$5305,COLUMN(G2637),FALSE)</f>
        <v>#N/A</v>
      </c>
      <c r="Q2636" t="e">
        <f>VLOOKUP($A2636,授权!$A$1:$J$5305,COLUMN(H2637),FALSE)</f>
        <v>#N/A</v>
      </c>
      <c r="R2636" t="e">
        <f>VLOOKUP($A2636,授权!$A$1:$J$5305,COLUMN(I2637),FALSE)</f>
        <v>#N/A</v>
      </c>
      <c r="S2636" t="e">
        <f>VLOOKUP($A2636,授权!$A$1:$J$5305,COLUMN(J2637),FALSE)</f>
        <v>#N/A</v>
      </c>
    </row>
    <row r="2637" spans="1:19" x14ac:dyDescent="0.25">
      <c r="A2637" t="s">
        <v>2636</v>
      </c>
      <c r="B2637">
        <f>VLOOKUP(A2637,申请!A$1:J$5305,2,FALSE)</f>
        <v>2</v>
      </c>
      <c r="C2637">
        <f>VLOOKUP(A2637,申请!A$1:J$5305,3,FALSE)</f>
        <v>0</v>
      </c>
      <c r="D2637">
        <f>VLOOKUP(A2637,申请!A$1:J$5305,4,FALSE)</f>
        <v>2</v>
      </c>
      <c r="E2637">
        <f>VLOOKUP(A2637,申请!A$1:J$5305,5,FALSE)</f>
        <v>0</v>
      </c>
      <c r="F2637">
        <f>VLOOKUP(A2637,申请!A$1:J$5305,6,FALSE)</f>
        <v>2</v>
      </c>
      <c r="G2637">
        <f>VLOOKUP(A2637,申请!A$1:J$5305,7,FALSE)</f>
        <v>0</v>
      </c>
      <c r="H2637">
        <f>VLOOKUP(A2637,申请!A$1:J$5305,8,FALSE)</f>
        <v>1</v>
      </c>
      <c r="I2637">
        <f>VLOOKUP(A2637,申请!A$1:J$5305,9,FALSE)</f>
        <v>2</v>
      </c>
      <c r="J2637">
        <f>VLOOKUP(A2637,申请!A$1:J$5305,10,FALSE)</f>
        <v>0</v>
      </c>
      <c r="K2637" t="e">
        <f>VLOOKUP($A2637,授权!$A$1:$J$5305,COLUMN(B2638),FALSE)</f>
        <v>#N/A</v>
      </c>
      <c r="L2637" t="e">
        <f>VLOOKUP($A2637,授权!$A$1:$J$5305,COLUMN(C2638),FALSE)</f>
        <v>#N/A</v>
      </c>
      <c r="M2637" t="e">
        <f>VLOOKUP($A2637,授权!$A$1:$J$5305,COLUMN(D2638),FALSE)</f>
        <v>#N/A</v>
      </c>
      <c r="N2637" t="e">
        <f>VLOOKUP($A2637,授权!$A$1:$J$5305,COLUMN(E2638),FALSE)</f>
        <v>#N/A</v>
      </c>
      <c r="O2637" t="e">
        <f>VLOOKUP($A2637,授权!$A$1:$J$5305,COLUMN(F2638),FALSE)</f>
        <v>#N/A</v>
      </c>
      <c r="P2637" t="e">
        <f>VLOOKUP($A2637,授权!$A$1:$J$5305,COLUMN(G2638),FALSE)</f>
        <v>#N/A</v>
      </c>
      <c r="Q2637" t="e">
        <f>VLOOKUP($A2637,授权!$A$1:$J$5305,COLUMN(H2638),FALSE)</f>
        <v>#N/A</v>
      </c>
      <c r="R2637" t="e">
        <f>VLOOKUP($A2637,授权!$A$1:$J$5305,COLUMN(I2638),FALSE)</f>
        <v>#N/A</v>
      </c>
      <c r="S2637" t="e">
        <f>VLOOKUP($A2637,授权!$A$1:$J$5305,COLUMN(J2638),FALSE)</f>
        <v>#N/A</v>
      </c>
    </row>
    <row r="2638" spans="1:19" x14ac:dyDescent="0.25">
      <c r="A2638" t="s">
        <v>2637</v>
      </c>
      <c r="B2638">
        <f>VLOOKUP(A2638,申请!A$1:J$5305,2,FALSE)</f>
        <v>1</v>
      </c>
      <c r="C2638">
        <f>VLOOKUP(A2638,申请!A$1:J$5305,3,FALSE)</f>
        <v>0</v>
      </c>
      <c r="D2638">
        <f>VLOOKUP(A2638,申请!A$1:J$5305,4,FALSE)</f>
        <v>1</v>
      </c>
      <c r="E2638">
        <f>VLOOKUP(A2638,申请!A$1:J$5305,5,FALSE)</f>
        <v>4</v>
      </c>
      <c r="F2638">
        <f>VLOOKUP(A2638,申请!A$1:J$5305,6,FALSE)</f>
        <v>1</v>
      </c>
      <c r="G2638">
        <f>VLOOKUP(A2638,申请!A$1:J$5305,7,FALSE)</f>
        <v>0</v>
      </c>
      <c r="H2638">
        <f>VLOOKUP(A2638,申请!A$1:J$5305,8,FALSE)</f>
        <v>1</v>
      </c>
      <c r="I2638">
        <f>VLOOKUP(A2638,申请!A$1:J$5305,9,FALSE)</f>
        <v>1</v>
      </c>
      <c r="J2638">
        <f>VLOOKUP(A2638,申请!A$1:J$5305,10,FALSE)</f>
        <v>0</v>
      </c>
      <c r="K2638" t="e">
        <f>VLOOKUP($A2638,授权!$A$1:$J$5305,COLUMN(B2639),FALSE)</f>
        <v>#N/A</v>
      </c>
      <c r="L2638" t="e">
        <f>VLOOKUP($A2638,授权!$A$1:$J$5305,COLUMN(C2639),FALSE)</f>
        <v>#N/A</v>
      </c>
      <c r="M2638" t="e">
        <f>VLOOKUP($A2638,授权!$A$1:$J$5305,COLUMN(D2639),FALSE)</f>
        <v>#N/A</v>
      </c>
      <c r="N2638" t="e">
        <f>VLOOKUP($A2638,授权!$A$1:$J$5305,COLUMN(E2639),FALSE)</f>
        <v>#N/A</v>
      </c>
      <c r="O2638" t="e">
        <f>VLOOKUP($A2638,授权!$A$1:$J$5305,COLUMN(F2639),FALSE)</f>
        <v>#N/A</v>
      </c>
      <c r="P2638" t="e">
        <f>VLOOKUP($A2638,授权!$A$1:$J$5305,COLUMN(G2639),FALSE)</f>
        <v>#N/A</v>
      </c>
      <c r="Q2638" t="e">
        <f>VLOOKUP($A2638,授权!$A$1:$J$5305,COLUMN(H2639),FALSE)</f>
        <v>#N/A</v>
      </c>
      <c r="R2638" t="e">
        <f>VLOOKUP($A2638,授权!$A$1:$J$5305,COLUMN(I2639),FALSE)</f>
        <v>#N/A</v>
      </c>
      <c r="S2638" t="e">
        <f>VLOOKUP($A2638,授权!$A$1:$J$5305,COLUMN(J2639),FALSE)</f>
        <v>#N/A</v>
      </c>
    </row>
    <row r="2639" spans="1:19" x14ac:dyDescent="0.25">
      <c r="A2639" t="s">
        <v>2638</v>
      </c>
      <c r="B2639">
        <f>VLOOKUP(A2639,申请!A$1:J$5305,2,FALSE)</f>
        <v>17</v>
      </c>
      <c r="C2639">
        <f>VLOOKUP(A2639,申请!A$1:J$5305,3,FALSE)</f>
        <v>17</v>
      </c>
      <c r="D2639">
        <f>VLOOKUP(A2639,申请!A$1:J$5305,4,FALSE)</f>
        <v>0</v>
      </c>
      <c r="E2639">
        <f>VLOOKUP(A2639,申请!A$1:J$5305,5,FALSE)</f>
        <v>2</v>
      </c>
      <c r="F2639">
        <f>VLOOKUP(A2639,申请!A$1:J$5305,6,FALSE)</f>
        <v>17</v>
      </c>
      <c r="G2639">
        <f>VLOOKUP(A2639,申请!A$1:J$5305,7,FALSE)</f>
        <v>1</v>
      </c>
      <c r="H2639">
        <f>VLOOKUP(A2639,申请!A$1:J$5305,8,FALSE)</f>
        <v>0</v>
      </c>
      <c r="I2639">
        <f>VLOOKUP(A2639,申请!A$1:J$5305,9,FALSE)</f>
        <v>17</v>
      </c>
      <c r="J2639">
        <f>VLOOKUP(A2639,申请!A$1:J$5305,10,FALSE)</f>
        <v>0</v>
      </c>
      <c r="K2639" t="e">
        <f>VLOOKUP($A2639,授权!$A$1:$J$5305,COLUMN(B2640),FALSE)</f>
        <v>#N/A</v>
      </c>
      <c r="L2639" t="e">
        <f>VLOOKUP($A2639,授权!$A$1:$J$5305,COLUMN(C2640),FALSE)</f>
        <v>#N/A</v>
      </c>
      <c r="M2639" t="e">
        <f>VLOOKUP($A2639,授权!$A$1:$J$5305,COLUMN(D2640),FALSE)</f>
        <v>#N/A</v>
      </c>
      <c r="N2639" t="e">
        <f>VLOOKUP($A2639,授权!$A$1:$J$5305,COLUMN(E2640),FALSE)</f>
        <v>#N/A</v>
      </c>
      <c r="O2639" t="e">
        <f>VLOOKUP($A2639,授权!$A$1:$J$5305,COLUMN(F2640),FALSE)</f>
        <v>#N/A</v>
      </c>
      <c r="P2639" t="e">
        <f>VLOOKUP($A2639,授权!$A$1:$J$5305,COLUMN(G2640),FALSE)</f>
        <v>#N/A</v>
      </c>
      <c r="Q2639" t="e">
        <f>VLOOKUP($A2639,授权!$A$1:$J$5305,COLUMN(H2640),FALSE)</f>
        <v>#N/A</v>
      </c>
      <c r="R2639" t="e">
        <f>VLOOKUP($A2639,授权!$A$1:$J$5305,COLUMN(I2640),FALSE)</f>
        <v>#N/A</v>
      </c>
      <c r="S2639" t="e">
        <f>VLOOKUP($A2639,授权!$A$1:$J$5305,COLUMN(J2640),FALSE)</f>
        <v>#N/A</v>
      </c>
    </row>
    <row r="2640" spans="1:19" x14ac:dyDescent="0.25">
      <c r="A2640" t="s">
        <v>2639</v>
      </c>
      <c r="B2640">
        <f>VLOOKUP(A2640,申请!A$1:J$5305,2,FALSE)</f>
        <v>1</v>
      </c>
      <c r="C2640">
        <f>VLOOKUP(A2640,申请!A$1:J$5305,3,FALSE)</f>
        <v>1</v>
      </c>
      <c r="D2640">
        <f>VLOOKUP(A2640,申请!A$1:J$5305,4,FALSE)</f>
        <v>0</v>
      </c>
      <c r="E2640">
        <f>VLOOKUP(A2640,申请!A$1:J$5305,5,FALSE)</f>
        <v>0</v>
      </c>
      <c r="F2640">
        <f>VLOOKUP(A2640,申请!A$1:J$5305,6,FALSE)</f>
        <v>1</v>
      </c>
      <c r="G2640">
        <f>VLOOKUP(A2640,申请!A$1:J$5305,7,FALSE)</f>
        <v>1</v>
      </c>
      <c r="H2640">
        <f>VLOOKUP(A2640,申请!A$1:J$5305,8,FALSE)</f>
        <v>0</v>
      </c>
      <c r="I2640">
        <f>VLOOKUP(A2640,申请!A$1:J$5305,9,FALSE)</f>
        <v>1</v>
      </c>
      <c r="J2640">
        <f>VLOOKUP(A2640,申请!A$1:J$5305,10,FALSE)</f>
        <v>0</v>
      </c>
      <c r="K2640" t="e">
        <f>VLOOKUP($A2640,授权!$A$1:$J$5305,COLUMN(B2641),FALSE)</f>
        <v>#N/A</v>
      </c>
      <c r="L2640" t="e">
        <f>VLOOKUP($A2640,授权!$A$1:$J$5305,COLUMN(C2641),FALSE)</f>
        <v>#N/A</v>
      </c>
      <c r="M2640" t="e">
        <f>VLOOKUP($A2640,授权!$A$1:$J$5305,COLUMN(D2641),FALSE)</f>
        <v>#N/A</v>
      </c>
      <c r="N2640" t="e">
        <f>VLOOKUP($A2640,授权!$A$1:$J$5305,COLUMN(E2641),FALSE)</f>
        <v>#N/A</v>
      </c>
      <c r="O2640" t="e">
        <f>VLOOKUP($A2640,授权!$A$1:$J$5305,COLUMN(F2641),FALSE)</f>
        <v>#N/A</v>
      </c>
      <c r="P2640" t="e">
        <f>VLOOKUP($A2640,授权!$A$1:$J$5305,COLUMN(G2641),FALSE)</f>
        <v>#N/A</v>
      </c>
      <c r="Q2640" t="e">
        <f>VLOOKUP($A2640,授权!$A$1:$J$5305,COLUMN(H2641),FALSE)</f>
        <v>#N/A</v>
      </c>
      <c r="R2640" t="e">
        <f>VLOOKUP($A2640,授权!$A$1:$J$5305,COLUMN(I2641),FALSE)</f>
        <v>#N/A</v>
      </c>
      <c r="S2640" t="e">
        <f>VLOOKUP($A2640,授权!$A$1:$J$5305,COLUMN(J2641),FALSE)</f>
        <v>#N/A</v>
      </c>
    </row>
    <row r="2641" spans="1:19" x14ac:dyDescent="0.25">
      <c r="A2641" t="s">
        <v>2640</v>
      </c>
      <c r="B2641">
        <f>VLOOKUP(A2641,申请!A$1:J$5305,2,FALSE)</f>
        <v>1</v>
      </c>
      <c r="C2641">
        <f>VLOOKUP(A2641,申请!A$1:J$5305,3,FALSE)</f>
        <v>0</v>
      </c>
      <c r="D2641">
        <f>VLOOKUP(A2641,申请!A$1:J$5305,4,FALSE)</f>
        <v>1</v>
      </c>
      <c r="E2641">
        <f>VLOOKUP(A2641,申请!A$1:J$5305,5,FALSE)</f>
        <v>0</v>
      </c>
      <c r="F2641">
        <f>VLOOKUP(A2641,申请!A$1:J$5305,6,FALSE)</f>
        <v>1</v>
      </c>
      <c r="G2641">
        <f>VLOOKUP(A2641,申请!A$1:J$5305,7,FALSE)</f>
        <v>0</v>
      </c>
      <c r="H2641">
        <f>VLOOKUP(A2641,申请!A$1:J$5305,8,FALSE)</f>
        <v>1</v>
      </c>
      <c r="I2641">
        <f>VLOOKUP(A2641,申请!A$1:J$5305,9,FALSE)</f>
        <v>1</v>
      </c>
      <c r="J2641">
        <f>VLOOKUP(A2641,申请!A$1:J$5305,10,FALSE)</f>
        <v>0</v>
      </c>
      <c r="K2641" t="e">
        <f>VLOOKUP($A2641,授权!$A$1:$J$5305,COLUMN(B2642),FALSE)</f>
        <v>#N/A</v>
      </c>
      <c r="L2641" t="e">
        <f>VLOOKUP($A2641,授权!$A$1:$J$5305,COLUMN(C2642),FALSE)</f>
        <v>#N/A</v>
      </c>
      <c r="M2641" t="e">
        <f>VLOOKUP($A2641,授权!$A$1:$J$5305,COLUMN(D2642),FALSE)</f>
        <v>#N/A</v>
      </c>
      <c r="N2641" t="e">
        <f>VLOOKUP($A2641,授权!$A$1:$J$5305,COLUMN(E2642),FALSE)</f>
        <v>#N/A</v>
      </c>
      <c r="O2641" t="e">
        <f>VLOOKUP($A2641,授权!$A$1:$J$5305,COLUMN(F2642),FALSE)</f>
        <v>#N/A</v>
      </c>
      <c r="P2641" t="e">
        <f>VLOOKUP($A2641,授权!$A$1:$J$5305,COLUMN(G2642),FALSE)</f>
        <v>#N/A</v>
      </c>
      <c r="Q2641" t="e">
        <f>VLOOKUP($A2641,授权!$A$1:$J$5305,COLUMN(H2642),FALSE)</f>
        <v>#N/A</v>
      </c>
      <c r="R2641" t="e">
        <f>VLOOKUP($A2641,授权!$A$1:$J$5305,COLUMN(I2642),FALSE)</f>
        <v>#N/A</v>
      </c>
      <c r="S2641" t="e">
        <f>VLOOKUP($A2641,授权!$A$1:$J$5305,COLUMN(J2642),FALSE)</f>
        <v>#N/A</v>
      </c>
    </row>
    <row r="2642" spans="1:19" x14ac:dyDescent="0.25">
      <c r="A2642" t="s">
        <v>2641</v>
      </c>
      <c r="B2642">
        <f>VLOOKUP(A2642,申请!A$1:J$5305,2,FALSE)</f>
        <v>1</v>
      </c>
      <c r="C2642">
        <f>VLOOKUP(A2642,申请!A$1:J$5305,3,FALSE)</f>
        <v>0</v>
      </c>
      <c r="D2642">
        <f>VLOOKUP(A2642,申请!A$1:J$5305,4,FALSE)</f>
        <v>1</v>
      </c>
      <c r="E2642">
        <f>VLOOKUP(A2642,申请!A$1:J$5305,5,FALSE)</f>
        <v>0</v>
      </c>
      <c r="F2642">
        <f>VLOOKUP(A2642,申请!A$1:J$5305,6,FALSE)</f>
        <v>1</v>
      </c>
      <c r="G2642">
        <f>VLOOKUP(A2642,申请!A$1:J$5305,7,FALSE)</f>
        <v>0</v>
      </c>
      <c r="H2642">
        <f>VLOOKUP(A2642,申请!A$1:J$5305,8,FALSE)</f>
        <v>1</v>
      </c>
      <c r="I2642">
        <f>VLOOKUP(A2642,申请!A$1:J$5305,9,FALSE)</f>
        <v>1</v>
      </c>
      <c r="J2642">
        <f>VLOOKUP(A2642,申请!A$1:J$5305,10,FALSE)</f>
        <v>0</v>
      </c>
      <c r="K2642" t="e">
        <f>VLOOKUP($A2642,授权!$A$1:$J$5305,COLUMN(B2643),FALSE)</f>
        <v>#N/A</v>
      </c>
      <c r="L2642" t="e">
        <f>VLOOKUP($A2642,授权!$A$1:$J$5305,COLUMN(C2643),FALSE)</f>
        <v>#N/A</v>
      </c>
      <c r="M2642" t="e">
        <f>VLOOKUP($A2642,授权!$A$1:$J$5305,COLUMN(D2643),FALSE)</f>
        <v>#N/A</v>
      </c>
      <c r="N2642" t="e">
        <f>VLOOKUP($A2642,授权!$A$1:$J$5305,COLUMN(E2643),FALSE)</f>
        <v>#N/A</v>
      </c>
      <c r="O2642" t="e">
        <f>VLOOKUP($A2642,授权!$A$1:$J$5305,COLUMN(F2643),FALSE)</f>
        <v>#N/A</v>
      </c>
      <c r="P2642" t="e">
        <f>VLOOKUP($A2642,授权!$A$1:$J$5305,COLUMN(G2643),FALSE)</f>
        <v>#N/A</v>
      </c>
      <c r="Q2642" t="e">
        <f>VLOOKUP($A2642,授权!$A$1:$J$5305,COLUMN(H2643),FALSE)</f>
        <v>#N/A</v>
      </c>
      <c r="R2642" t="e">
        <f>VLOOKUP($A2642,授权!$A$1:$J$5305,COLUMN(I2643),FALSE)</f>
        <v>#N/A</v>
      </c>
      <c r="S2642" t="e">
        <f>VLOOKUP($A2642,授权!$A$1:$J$5305,COLUMN(J2643),FALSE)</f>
        <v>#N/A</v>
      </c>
    </row>
    <row r="2643" spans="1:19" x14ac:dyDescent="0.25">
      <c r="A2643" t="s">
        <v>2642</v>
      </c>
      <c r="B2643">
        <f>VLOOKUP(A2643,申请!A$1:J$5305,2,FALSE)</f>
        <v>1</v>
      </c>
      <c r="C2643">
        <f>VLOOKUP(A2643,申请!A$1:J$5305,3,FALSE)</f>
        <v>1</v>
      </c>
      <c r="D2643">
        <f>VLOOKUP(A2643,申请!A$1:J$5305,4,FALSE)</f>
        <v>0</v>
      </c>
      <c r="E2643">
        <f>VLOOKUP(A2643,申请!A$1:J$5305,5,FALSE)</f>
        <v>0</v>
      </c>
      <c r="F2643">
        <f>VLOOKUP(A2643,申请!A$1:J$5305,6,FALSE)</f>
        <v>2</v>
      </c>
      <c r="G2643">
        <f>VLOOKUP(A2643,申请!A$1:J$5305,7,FALSE)</f>
        <v>1</v>
      </c>
      <c r="H2643">
        <f>VLOOKUP(A2643,申请!A$1:J$5305,8,FALSE)</f>
        <v>0</v>
      </c>
      <c r="I2643">
        <f>VLOOKUP(A2643,申请!A$1:J$5305,9,FALSE)</f>
        <v>2</v>
      </c>
      <c r="J2643">
        <f>VLOOKUP(A2643,申请!A$1:J$5305,10,FALSE)</f>
        <v>0</v>
      </c>
      <c r="K2643" t="e">
        <f>VLOOKUP($A2643,授权!$A$1:$J$5305,COLUMN(B2644),FALSE)</f>
        <v>#N/A</v>
      </c>
      <c r="L2643" t="e">
        <f>VLOOKUP($A2643,授权!$A$1:$J$5305,COLUMN(C2644),FALSE)</f>
        <v>#N/A</v>
      </c>
      <c r="M2643" t="e">
        <f>VLOOKUP($A2643,授权!$A$1:$J$5305,COLUMN(D2644),FALSE)</f>
        <v>#N/A</v>
      </c>
      <c r="N2643" t="e">
        <f>VLOOKUP($A2643,授权!$A$1:$J$5305,COLUMN(E2644),FALSE)</f>
        <v>#N/A</v>
      </c>
      <c r="O2643" t="e">
        <f>VLOOKUP($A2643,授权!$A$1:$J$5305,COLUMN(F2644),FALSE)</f>
        <v>#N/A</v>
      </c>
      <c r="P2643" t="e">
        <f>VLOOKUP($A2643,授权!$A$1:$J$5305,COLUMN(G2644),FALSE)</f>
        <v>#N/A</v>
      </c>
      <c r="Q2643" t="e">
        <f>VLOOKUP($A2643,授权!$A$1:$J$5305,COLUMN(H2644),FALSE)</f>
        <v>#N/A</v>
      </c>
      <c r="R2643" t="e">
        <f>VLOOKUP($A2643,授权!$A$1:$J$5305,COLUMN(I2644),FALSE)</f>
        <v>#N/A</v>
      </c>
      <c r="S2643" t="e">
        <f>VLOOKUP($A2643,授权!$A$1:$J$5305,COLUMN(J2644),FALSE)</f>
        <v>#N/A</v>
      </c>
    </row>
    <row r="2644" spans="1:19" x14ac:dyDescent="0.25">
      <c r="A2644" t="s">
        <v>2643</v>
      </c>
      <c r="B2644">
        <f>VLOOKUP(A2644,申请!A$1:J$5305,2,FALSE)</f>
        <v>24</v>
      </c>
      <c r="C2644">
        <f>VLOOKUP(A2644,申请!A$1:J$5305,3,FALSE)</f>
        <v>23</v>
      </c>
      <c r="D2644">
        <f>VLOOKUP(A2644,申请!A$1:J$5305,4,FALSE)</f>
        <v>1</v>
      </c>
      <c r="E2644">
        <f>VLOOKUP(A2644,申请!A$1:J$5305,5,FALSE)</f>
        <v>5</v>
      </c>
      <c r="F2644">
        <f>VLOOKUP(A2644,申请!A$1:J$5305,6,FALSE)</f>
        <v>44</v>
      </c>
      <c r="G2644">
        <f>VLOOKUP(A2644,申请!A$1:J$5305,7,FALSE)</f>
        <v>0.95833333333333337</v>
      </c>
      <c r="H2644">
        <f>VLOOKUP(A2644,申请!A$1:J$5305,8,FALSE)</f>
        <v>4.1666666666666664E-2</v>
      </c>
      <c r="I2644">
        <f>VLOOKUP(A2644,申请!A$1:J$5305,9,FALSE)</f>
        <v>44</v>
      </c>
      <c r="J2644">
        <f>VLOOKUP(A2644,申请!A$1:J$5305,10,FALSE)</f>
        <v>0</v>
      </c>
      <c r="K2644" t="e">
        <f>VLOOKUP($A2644,授权!$A$1:$J$5305,COLUMN(B2645),FALSE)</f>
        <v>#N/A</v>
      </c>
      <c r="L2644" t="e">
        <f>VLOOKUP($A2644,授权!$A$1:$J$5305,COLUMN(C2645),FALSE)</f>
        <v>#N/A</v>
      </c>
      <c r="M2644" t="e">
        <f>VLOOKUP($A2644,授权!$A$1:$J$5305,COLUMN(D2645),FALSE)</f>
        <v>#N/A</v>
      </c>
      <c r="N2644" t="e">
        <f>VLOOKUP($A2644,授权!$A$1:$J$5305,COLUMN(E2645),FALSE)</f>
        <v>#N/A</v>
      </c>
      <c r="O2644" t="e">
        <f>VLOOKUP($A2644,授权!$A$1:$J$5305,COLUMN(F2645),FALSE)</f>
        <v>#N/A</v>
      </c>
      <c r="P2644" t="e">
        <f>VLOOKUP($A2644,授权!$A$1:$J$5305,COLUMN(G2645),FALSE)</f>
        <v>#N/A</v>
      </c>
      <c r="Q2644" t="e">
        <f>VLOOKUP($A2644,授权!$A$1:$J$5305,COLUMN(H2645),FALSE)</f>
        <v>#N/A</v>
      </c>
      <c r="R2644" t="e">
        <f>VLOOKUP($A2644,授权!$A$1:$J$5305,COLUMN(I2645),FALSE)</f>
        <v>#N/A</v>
      </c>
      <c r="S2644" t="e">
        <f>VLOOKUP($A2644,授权!$A$1:$J$5305,COLUMN(J2645),FALSE)</f>
        <v>#N/A</v>
      </c>
    </row>
    <row r="2645" spans="1:19" x14ac:dyDescent="0.25">
      <c r="A2645" t="s">
        <v>2644</v>
      </c>
      <c r="B2645">
        <f>VLOOKUP(A2645,申请!A$1:J$5305,2,FALSE)</f>
        <v>2</v>
      </c>
      <c r="C2645">
        <f>VLOOKUP(A2645,申请!A$1:J$5305,3,FALSE)</f>
        <v>1</v>
      </c>
      <c r="D2645">
        <f>VLOOKUP(A2645,申请!A$1:J$5305,4,FALSE)</f>
        <v>1</v>
      </c>
      <c r="E2645">
        <f>VLOOKUP(A2645,申请!A$1:J$5305,5,FALSE)</f>
        <v>1</v>
      </c>
      <c r="F2645">
        <f>VLOOKUP(A2645,申请!A$1:J$5305,6,FALSE)</f>
        <v>2</v>
      </c>
      <c r="G2645">
        <f>VLOOKUP(A2645,申请!A$1:J$5305,7,FALSE)</f>
        <v>0.5</v>
      </c>
      <c r="H2645">
        <f>VLOOKUP(A2645,申请!A$1:J$5305,8,FALSE)</f>
        <v>0.5</v>
      </c>
      <c r="I2645">
        <f>VLOOKUP(A2645,申请!A$1:J$5305,9,FALSE)</f>
        <v>2</v>
      </c>
      <c r="J2645">
        <f>VLOOKUP(A2645,申请!A$1:J$5305,10,FALSE)</f>
        <v>0</v>
      </c>
      <c r="K2645" t="e">
        <f>VLOOKUP($A2645,授权!$A$1:$J$5305,COLUMN(B2646),FALSE)</f>
        <v>#N/A</v>
      </c>
      <c r="L2645" t="e">
        <f>VLOOKUP($A2645,授权!$A$1:$J$5305,COLUMN(C2646),FALSE)</f>
        <v>#N/A</v>
      </c>
      <c r="M2645" t="e">
        <f>VLOOKUP($A2645,授权!$A$1:$J$5305,COLUMN(D2646),FALSE)</f>
        <v>#N/A</v>
      </c>
      <c r="N2645" t="e">
        <f>VLOOKUP($A2645,授权!$A$1:$J$5305,COLUMN(E2646),FALSE)</f>
        <v>#N/A</v>
      </c>
      <c r="O2645" t="e">
        <f>VLOOKUP($A2645,授权!$A$1:$J$5305,COLUMN(F2646),FALSE)</f>
        <v>#N/A</v>
      </c>
      <c r="P2645" t="e">
        <f>VLOOKUP($A2645,授权!$A$1:$J$5305,COLUMN(G2646),FALSE)</f>
        <v>#N/A</v>
      </c>
      <c r="Q2645" t="e">
        <f>VLOOKUP($A2645,授权!$A$1:$J$5305,COLUMN(H2646),FALSE)</f>
        <v>#N/A</v>
      </c>
      <c r="R2645" t="e">
        <f>VLOOKUP($A2645,授权!$A$1:$J$5305,COLUMN(I2646),FALSE)</f>
        <v>#N/A</v>
      </c>
      <c r="S2645" t="e">
        <f>VLOOKUP($A2645,授权!$A$1:$J$5305,COLUMN(J2646),FALSE)</f>
        <v>#N/A</v>
      </c>
    </row>
    <row r="2646" spans="1:19" x14ac:dyDescent="0.25">
      <c r="A2646" t="s">
        <v>2645</v>
      </c>
      <c r="B2646">
        <f>VLOOKUP(A2646,申请!A$1:J$5305,2,FALSE)</f>
        <v>1</v>
      </c>
      <c r="C2646">
        <f>VLOOKUP(A2646,申请!A$1:J$5305,3,FALSE)</f>
        <v>1</v>
      </c>
      <c r="D2646">
        <f>VLOOKUP(A2646,申请!A$1:J$5305,4,FALSE)</f>
        <v>0</v>
      </c>
      <c r="E2646">
        <f>VLOOKUP(A2646,申请!A$1:J$5305,5,FALSE)</f>
        <v>0</v>
      </c>
      <c r="F2646">
        <f>VLOOKUP(A2646,申请!A$1:J$5305,6,FALSE)</f>
        <v>2</v>
      </c>
      <c r="G2646">
        <f>VLOOKUP(A2646,申请!A$1:J$5305,7,FALSE)</f>
        <v>1</v>
      </c>
      <c r="H2646">
        <f>VLOOKUP(A2646,申请!A$1:J$5305,8,FALSE)</f>
        <v>0</v>
      </c>
      <c r="I2646">
        <f>VLOOKUP(A2646,申请!A$1:J$5305,9,FALSE)</f>
        <v>2</v>
      </c>
      <c r="J2646">
        <f>VLOOKUP(A2646,申请!A$1:J$5305,10,FALSE)</f>
        <v>0</v>
      </c>
      <c r="K2646" t="e">
        <f>VLOOKUP($A2646,授权!$A$1:$J$5305,COLUMN(B2647),FALSE)</f>
        <v>#N/A</v>
      </c>
      <c r="L2646" t="e">
        <f>VLOOKUP($A2646,授权!$A$1:$J$5305,COLUMN(C2647),FALSE)</f>
        <v>#N/A</v>
      </c>
      <c r="M2646" t="e">
        <f>VLOOKUP($A2646,授权!$A$1:$J$5305,COLUMN(D2647),FALSE)</f>
        <v>#N/A</v>
      </c>
      <c r="N2646" t="e">
        <f>VLOOKUP($A2646,授权!$A$1:$J$5305,COLUMN(E2647),FALSE)</f>
        <v>#N/A</v>
      </c>
      <c r="O2646" t="e">
        <f>VLOOKUP($A2646,授权!$A$1:$J$5305,COLUMN(F2647),FALSE)</f>
        <v>#N/A</v>
      </c>
      <c r="P2646" t="e">
        <f>VLOOKUP($A2646,授权!$A$1:$J$5305,COLUMN(G2647),FALSE)</f>
        <v>#N/A</v>
      </c>
      <c r="Q2646" t="e">
        <f>VLOOKUP($A2646,授权!$A$1:$J$5305,COLUMN(H2647),FALSE)</f>
        <v>#N/A</v>
      </c>
      <c r="R2646" t="e">
        <f>VLOOKUP($A2646,授权!$A$1:$J$5305,COLUMN(I2647),FALSE)</f>
        <v>#N/A</v>
      </c>
      <c r="S2646" t="e">
        <f>VLOOKUP($A2646,授权!$A$1:$J$5305,COLUMN(J2647),FALSE)</f>
        <v>#N/A</v>
      </c>
    </row>
    <row r="2647" spans="1:19" x14ac:dyDescent="0.25">
      <c r="A2647" t="s">
        <v>2646</v>
      </c>
      <c r="B2647">
        <f>VLOOKUP(A2647,申请!A$1:J$5305,2,FALSE)</f>
        <v>2</v>
      </c>
      <c r="C2647">
        <f>VLOOKUP(A2647,申请!A$1:J$5305,3,FALSE)</f>
        <v>0</v>
      </c>
      <c r="D2647">
        <f>VLOOKUP(A2647,申请!A$1:J$5305,4,FALSE)</f>
        <v>2</v>
      </c>
      <c r="E2647">
        <f>VLOOKUP(A2647,申请!A$1:J$5305,5,FALSE)</f>
        <v>0</v>
      </c>
      <c r="F2647">
        <f>VLOOKUP(A2647,申请!A$1:J$5305,6,FALSE)</f>
        <v>2</v>
      </c>
      <c r="G2647">
        <f>VLOOKUP(A2647,申请!A$1:J$5305,7,FALSE)</f>
        <v>0</v>
      </c>
      <c r="H2647">
        <f>VLOOKUP(A2647,申请!A$1:J$5305,8,FALSE)</f>
        <v>1</v>
      </c>
      <c r="I2647">
        <f>VLOOKUP(A2647,申请!A$1:J$5305,9,FALSE)</f>
        <v>2</v>
      </c>
      <c r="J2647">
        <f>VLOOKUP(A2647,申请!A$1:J$5305,10,FALSE)</f>
        <v>0</v>
      </c>
      <c r="K2647" t="e">
        <f>VLOOKUP($A2647,授权!$A$1:$J$5305,COLUMN(B2648),FALSE)</f>
        <v>#N/A</v>
      </c>
      <c r="L2647" t="e">
        <f>VLOOKUP($A2647,授权!$A$1:$J$5305,COLUMN(C2648),FALSE)</f>
        <v>#N/A</v>
      </c>
      <c r="M2647" t="e">
        <f>VLOOKUP($A2647,授权!$A$1:$J$5305,COLUMN(D2648),FALSE)</f>
        <v>#N/A</v>
      </c>
      <c r="N2647" t="e">
        <f>VLOOKUP($A2647,授权!$A$1:$J$5305,COLUMN(E2648),FALSE)</f>
        <v>#N/A</v>
      </c>
      <c r="O2647" t="e">
        <f>VLOOKUP($A2647,授权!$A$1:$J$5305,COLUMN(F2648),FALSE)</f>
        <v>#N/A</v>
      </c>
      <c r="P2647" t="e">
        <f>VLOOKUP($A2647,授权!$A$1:$J$5305,COLUMN(G2648),FALSE)</f>
        <v>#N/A</v>
      </c>
      <c r="Q2647" t="e">
        <f>VLOOKUP($A2647,授权!$A$1:$J$5305,COLUMN(H2648),FALSE)</f>
        <v>#N/A</v>
      </c>
      <c r="R2647" t="e">
        <f>VLOOKUP($A2647,授权!$A$1:$J$5305,COLUMN(I2648),FALSE)</f>
        <v>#N/A</v>
      </c>
      <c r="S2647" t="e">
        <f>VLOOKUP($A2647,授权!$A$1:$J$5305,COLUMN(J2648),FALSE)</f>
        <v>#N/A</v>
      </c>
    </row>
    <row r="2648" spans="1:19" x14ac:dyDescent="0.25">
      <c r="A2648" t="s">
        <v>2647</v>
      </c>
      <c r="B2648">
        <f>VLOOKUP(A2648,申请!A$1:J$5305,2,FALSE)</f>
        <v>2</v>
      </c>
      <c r="C2648">
        <f>VLOOKUP(A2648,申请!A$1:J$5305,3,FALSE)</f>
        <v>2</v>
      </c>
      <c r="D2648">
        <f>VLOOKUP(A2648,申请!A$1:J$5305,4,FALSE)</f>
        <v>0</v>
      </c>
      <c r="E2648">
        <f>VLOOKUP(A2648,申请!A$1:J$5305,5,FALSE)</f>
        <v>0</v>
      </c>
      <c r="F2648">
        <f>VLOOKUP(A2648,申请!A$1:J$5305,6,FALSE)</f>
        <v>4</v>
      </c>
      <c r="G2648">
        <f>VLOOKUP(A2648,申请!A$1:J$5305,7,FALSE)</f>
        <v>1</v>
      </c>
      <c r="H2648">
        <f>VLOOKUP(A2648,申请!A$1:J$5305,8,FALSE)</f>
        <v>0</v>
      </c>
      <c r="I2648">
        <f>VLOOKUP(A2648,申请!A$1:J$5305,9,FALSE)</f>
        <v>4</v>
      </c>
      <c r="J2648">
        <f>VLOOKUP(A2648,申请!A$1:J$5305,10,FALSE)</f>
        <v>0</v>
      </c>
      <c r="K2648" t="e">
        <f>VLOOKUP($A2648,授权!$A$1:$J$5305,COLUMN(B2649),FALSE)</f>
        <v>#N/A</v>
      </c>
      <c r="L2648" t="e">
        <f>VLOOKUP($A2648,授权!$A$1:$J$5305,COLUMN(C2649),FALSE)</f>
        <v>#N/A</v>
      </c>
      <c r="M2648" t="e">
        <f>VLOOKUP($A2648,授权!$A$1:$J$5305,COLUMN(D2649),FALSE)</f>
        <v>#N/A</v>
      </c>
      <c r="N2648" t="e">
        <f>VLOOKUP($A2648,授权!$A$1:$J$5305,COLUMN(E2649),FALSE)</f>
        <v>#N/A</v>
      </c>
      <c r="O2648" t="e">
        <f>VLOOKUP($A2648,授权!$A$1:$J$5305,COLUMN(F2649),FALSE)</f>
        <v>#N/A</v>
      </c>
      <c r="P2648" t="e">
        <f>VLOOKUP($A2648,授权!$A$1:$J$5305,COLUMN(G2649),FALSE)</f>
        <v>#N/A</v>
      </c>
      <c r="Q2648" t="e">
        <f>VLOOKUP($A2648,授权!$A$1:$J$5305,COLUMN(H2649),FALSE)</f>
        <v>#N/A</v>
      </c>
      <c r="R2648" t="e">
        <f>VLOOKUP($A2648,授权!$A$1:$J$5305,COLUMN(I2649),FALSE)</f>
        <v>#N/A</v>
      </c>
      <c r="S2648" t="e">
        <f>VLOOKUP($A2648,授权!$A$1:$J$5305,COLUMN(J2649),FALSE)</f>
        <v>#N/A</v>
      </c>
    </row>
    <row r="2649" spans="1:19" x14ac:dyDescent="0.25">
      <c r="A2649" t="s">
        <v>2648</v>
      </c>
      <c r="B2649">
        <f>VLOOKUP(A2649,申请!A$1:J$5305,2,FALSE)</f>
        <v>1</v>
      </c>
      <c r="C2649">
        <f>VLOOKUP(A2649,申请!A$1:J$5305,3,FALSE)</f>
        <v>1</v>
      </c>
      <c r="D2649">
        <f>VLOOKUP(A2649,申请!A$1:J$5305,4,FALSE)</f>
        <v>0</v>
      </c>
      <c r="E2649">
        <f>VLOOKUP(A2649,申请!A$1:J$5305,5,FALSE)</f>
        <v>2</v>
      </c>
      <c r="F2649">
        <f>VLOOKUP(A2649,申请!A$1:J$5305,6,FALSE)</f>
        <v>2</v>
      </c>
      <c r="G2649">
        <f>VLOOKUP(A2649,申请!A$1:J$5305,7,FALSE)</f>
        <v>1</v>
      </c>
      <c r="H2649">
        <f>VLOOKUP(A2649,申请!A$1:J$5305,8,FALSE)</f>
        <v>0</v>
      </c>
      <c r="I2649">
        <f>VLOOKUP(A2649,申请!A$1:J$5305,9,FALSE)</f>
        <v>2</v>
      </c>
      <c r="J2649">
        <f>VLOOKUP(A2649,申请!A$1:J$5305,10,FALSE)</f>
        <v>0</v>
      </c>
      <c r="K2649" t="e">
        <f>VLOOKUP($A2649,授权!$A$1:$J$5305,COLUMN(B2650),FALSE)</f>
        <v>#N/A</v>
      </c>
      <c r="L2649" t="e">
        <f>VLOOKUP($A2649,授权!$A$1:$J$5305,COLUMN(C2650),FALSE)</f>
        <v>#N/A</v>
      </c>
      <c r="M2649" t="e">
        <f>VLOOKUP($A2649,授权!$A$1:$J$5305,COLUMN(D2650),FALSE)</f>
        <v>#N/A</v>
      </c>
      <c r="N2649" t="e">
        <f>VLOOKUP($A2649,授权!$A$1:$J$5305,COLUMN(E2650),FALSE)</f>
        <v>#N/A</v>
      </c>
      <c r="O2649" t="e">
        <f>VLOOKUP($A2649,授权!$A$1:$J$5305,COLUMN(F2650),FALSE)</f>
        <v>#N/A</v>
      </c>
      <c r="P2649" t="e">
        <f>VLOOKUP($A2649,授权!$A$1:$J$5305,COLUMN(G2650),FALSE)</f>
        <v>#N/A</v>
      </c>
      <c r="Q2649" t="e">
        <f>VLOOKUP($A2649,授权!$A$1:$J$5305,COLUMN(H2650),FALSE)</f>
        <v>#N/A</v>
      </c>
      <c r="R2649" t="e">
        <f>VLOOKUP($A2649,授权!$A$1:$J$5305,COLUMN(I2650),FALSE)</f>
        <v>#N/A</v>
      </c>
      <c r="S2649" t="e">
        <f>VLOOKUP($A2649,授权!$A$1:$J$5305,COLUMN(J2650),FALSE)</f>
        <v>#N/A</v>
      </c>
    </row>
    <row r="2650" spans="1:19" x14ac:dyDescent="0.25">
      <c r="A2650" t="s">
        <v>2649</v>
      </c>
      <c r="B2650">
        <f>VLOOKUP(A2650,申请!A$1:J$5305,2,FALSE)</f>
        <v>3</v>
      </c>
      <c r="C2650">
        <f>VLOOKUP(A2650,申请!A$1:J$5305,3,FALSE)</f>
        <v>0</v>
      </c>
      <c r="D2650">
        <f>VLOOKUP(A2650,申请!A$1:J$5305,4,FALSE)</f>
        <v>3</v>
      </c>
      <c r="E2650">
        <f>VLOOKUP(A2650,申请!A$1:J$5305,5,FALSE)</f>
        <v>2</v>
      </c>
      <c r="F2650">
        <f>VLOOKUP(A2650,申请!A$1:J$5305,6,FALSE)</f>
        <v>3</v>
      </c>
      <c r="G2650">
        <f>VLOOKUP(A2650,申请!A$1:J$5305,7,FALSE)</f>
        <v>0</v>
      </c>
      <c r="H2650">
        <f>VLOOKUP(A2650,申请!A$1:J$5305,8,FALSE)</f>
        <v>1</v>
      </c>
      <c r="I2650">
        <f>VLOOKUP(A2650,申请!A$1:J$5305,9,FALSE)</f>
        <v>3</v>
      </c>
      <c r="J2650">
        <f>VLOOKUP(A2650,申请!A$1:J$5305,10,FALSE)</f>
        <v>0</v>
      </c>
      <c r="K2650" t="e">
        <f>VLOOKUP($A2650,授权!$A$1:$J$5305,COLUMN(B2651),FALSE)</f>
        <v>#N/A</v>
      </c>
      <c r="L2650" t="e">
        <f>VLOOKUP($A2650,授权!$A$1:$J$5305,COLUMN(C2651),FALSE)</f>
        <v>#N/A</v>
      </c>
      <c r="M2650" t="e">
        <f>VLOOKUP($A2650,授权!$A$1:$J$5305,COLUMN(D2651),FALSE)</f>
        <v>#N/A</v>
      </c>
      <c r="N2650" t="e">
        <f>VLOOKUP($A2650,授权!$A$1:$J$5305,COLUMN(E2651),FALSE)</f>
        <v>#N/A</v>
      </c>
      <c r="O2650" t="e">
        <f>VLOOKUP($A2650,授权!$A$1:$J$5305,COLUMN(F2651),FALSE)</f>
        <v>#N/A</v>
      </c>
      <c r="P2650" t="e">
        <f>VLOOKUP($A2650,授权!$A$1:$J$5305,COLUMN(G2651),FALSE)</f>
        <v>#N/A</v>
      </c>
      <c r="Q2650" t="e">
        <f>VLOOKUP($A2650,授权!$A$1:$J$5305,COLUMN(H2651),FALSE)</f>
        <v>#N/A</v>
      </c>
      <c r="R2650" t="e">
        <f>VLOOKUP($A2650,授权!$A$1:$J$5305,COLUMN(I2651),FALSE)</f>
        <v>#N/A</v>
      </c>
      <c r="S2650" t="e">
        <f>VLOOKUP($A2650,授权!$A$1:$J$5305,COLUMN(J2651),FALSE)</f>
        <v>#N/A</v>
      </c>
    </row>
    <row r="2651" spans="1:19" x14ac:dyDescent="0.25">
      <c r="A2651" t="s">
        <v>2650</v>
      </c>
      <c r="B2651">
        <f>VLOOKUP(A2651,申请!A$1:J$5305,2,FALSE)</f>
        <v>1</v>
      </c>
      <c r="C2651">
        <f>VLOOKUP(A2651,申请!A$1:J$5305,3,FALSE)</f>
        <v>1</v>
      </c>
      <c r="D2651">
        <f>VLOOKUP(A2651,申请!A$1:J$5305,4,FALSE)</f>
        <v>0</v>
      </c>
      <c r="E2651">
        <f>VLOOKUP(A2651,申请!A$1:J$5305,5,FALSE)</f>
        <v>0</v>
      </c>
      <c r="F2651">
        <f>VLOOKUP(A2651,申请!A$1:J$5305,6,FALSE)</f>
        <v>1</v>
      </c>
      <c r="G2651">
        <f>VLOOKUP(A2651,申请!A$1:J$5305,7,FALSE)</f>
        <v>1</v>
      </c>
      <c r="H2651">
        <f>VLOOKUP(A2651,申请!A$1:J$5305,8,FALSE)</f>
        <v>0</v>
      </c>
      <c r="I2651">
        <f>VLOOKUP(A2651,申请!A$1:J$5305,9,FALSE)</f>
        <v>1</v>
      </c>
      <c r="J2651">
        <f>VLOOKUP(A2651,申请!A$1:J$5305,10,FALSE)</f>
        <v>0</v>
      </c>
      <c r="K2651" t="e">
        <f>VLOOKUP($A2651,授权!$A$1:$J$5305,COLUMN(B2652),FALSE)</f>
        <v>#N/A</v>
      </c>
      <c r="L2651" t="e">
        <f>VLOOKUP($A2651,授权!$A$1:$J$5305,COLUMN(C2652),FALSE)</f>
        <v>#N/A</v>
      </c>
      <c r="M2651" t="e">
        <f>VLOOKUP($A2651,授权!$A$1:$J$5305,COLUMN(D2652),FALSE)</f>
        <v>#N/A</v>
      </c>
      <c r="N2651" t="e">
        <f>VLOOKUP($A2651,授权!$A$1:$J$5305,COLUMN(E2652),FALSE)</f>
        <v>#N/A</v>
      </c>
      <c r="O2651" t="e">
        <f>VLOOKUP($A2651,授权!$A$1:$J$5305,COLUMN(F2652),FALSE)</f>
        <v>#N/A</v>
      </c>
      <c r="P2651" t="e">
        <f>VLOOKUP($A2651,授权!$A$1:$J$5305,COLUMN(G2652),FALSE)</f>
        <v>#N/A</v>
      </c>
      <c r="Q2651" t="e">
        <f>VLOOKUP($A2651,授权!$A$1:$J$5305,COLUMN(H2652),FALSE)</f>
        <v>#N/A</v>
      </c>
      <c r="R2651" t="e">
        <f>VLOOKUP($A2651,授权!$A$1:$J$5305,COLUMN(I2652),FALSE)</f>
        <v>#N/A</v>
      </c>
      <c r="S2651" t="e">
        <f>VLOOKUP($A2651,授权!$A$1:$J$5305,COLUMN(J2652),FALSE)</f>
        <v>#N/A</v>
      </c>
    </row>
    <row r="2652" spans="1:19" x14ac:dyDescent="0.25">
      <c r="A2652" t="s">
        <v>2651</v>
      </c>
      <c r="B2652">
        <f>VLOOKUP(A2652,申请!A$1:J$5305,2,FALSE)</f>
        <v>1</v>
      </c>
      <c r="C2652">
        <f>VLOOKUP(A2652,申请!A$1:J$5305,3,FALSE)</f>
        <v>0</v>
      </c>
      <c r="D2652">
        <f>VLOOKUP(A2652,申请!A$1:J$5305,4,FALSE)</f>
        <v>1</v>
      </c>
      <c r="E2652">
        <f>VLOOKUP(A2652,申请!A$1:J$5305,5,FALSE)</f>
        <v>0</v>
      </c>
      <c r="F2652">
        <f>VLOOKUP(A2652,申请!A$1:J$5305,6,FALSE)</f>
        <v>1</v>
      </c>
      <c r="G2652">
        <f>VLOOKUP(A2652,申请!A$1:J$5305,7,FALSE)</f>
        <v>0</v>
      </c>
      <c r="H2652">
        <f>VLOOKUP(A2652,申请!A$1:J$5305,8,FALSE)</f>
        <v>1</v>
      </c>
      <c r="I2652">
        <f>VLOOKUP(A2652,申请!A$1:J$5305,9,FALSE)</f>
        <v>1</v>
      </c>
      <c r="J2652">
        <f>VLOOKUP(A2652,申请!A$1:J$5305,10,FALSE)</f>
        <v>0</v>
      </c>
      <c r="K2652" t="e">
        <f>VLOOKUP($A2652,授权!$A$1:$J$5305,COLUMN(B2653),FALSE)</f>
        <v>#N/A</v>
      </c>
      <c r="L2652" t="e">
        <f>VLOOKUP($A2652,授权!$A$1:$J$5305,COLUMN(C2653),FALSE)</f>
        <v>#N/A</v>
      </c>
      <c r="M2652" t="e">
        <f>VLOOKUP($A2652,授权!$A$1:$J$5305,COLUMN(D2653),FALSE)</f>
        <v>#N/A</v>
      </c>
      <c r="N2652" t="e">
        <f>VLOOKUP($A2652,授权!$A$1:$J$5305,COLUMN(E2653),FALSE)</f>
        <v>#N/A</v>
      </c>
      <c r="O2652" t="e">
        <f>VLOOKUP($A2652,授权!$A$1:$J$5305,COLUMN(F2653),FALSE)</f>
        <v>#N/A</v>
      </c>
      <c r="P2652" t="e">
        <f>VLOOKUP($A2652,授权!$A$1:$J$5305,COLUMN(G2653),FALSE)</f>
        <v>#N/A</v>
      </c>
      <c r="Q2652" t="e">
        <f>VLOOKUP($A2652,授权!$A$1:$J$5305,COLUMN(H2653),FALSE)</f>
        <v>#N/A</v>
      </c>
      <c r="R2652" t="e">
        <f>VLOOKUP($A2652,授权!$A$1:$J$5305,COLUMN(I2653),FALSE)</f>
        <v>#N/A</v>
      </c>
      <c r="S2652" t="e">
        <f>VLOOKUP($A2652,授权!$A$1:$J$5305,COLUMN(J2653),FALSE)</f>
        <v>#N/A</v>
      </c>
    </row>
    <row r="2653" spans="1:19" x14ac:dyDescent="0.25">
      <c r="A2653" t="s">
        <v>2652</v>
      </c>
      <c r="B2653">
        <f>VLOOKUP(A2653,申请!A$1:J$5305,2,FALSE)</f>
        <v>1</v>
      </c>
      <c r="C2653">
        <f>VLOOKUP(A2653,申请!A$1:J$5305,3,FALSE)</f>
        <v>0</v>
      </c>
      <c r="D2653">
        <f>VLOOKUP(A2653,申请!A$1:J$5305,4,FALSE)</f>
        <v>1</v>
      </c>
      <c r="E2653">
        <f>VLOOKUP(A2653,申请!A$1:J$5305,5,FALSE)</f>
        <v>1</v>
      </c>
      <c r="F2653">
        <f>VLOOKUP(A2653,申请!A$1:J$5305,6,FALSE)</f>
        <v>1</v>
      </c>
      <c r="G2653">
        <f>VLOOKUP(A2653,申请!A$1:J$5305,7,FALSE)</f>
        <v>0</v>
      </c>
      <c r="H2653">
        <f>VLOOKUP(A2653,申请!A$1:J$5305,8,FALSE)</f>
        <v>1</v>
      </c>
      <c r="I2653">
        <f>VLOOKUP(A2653,申请!A$1:J$5305,9,FALSE)</f>
        <v>1</v>
      </c>
      <c r="J2653">
        <f>VLOOKUP(A2653,申请!A$1:J$5305,10,FALSE)</f>
        <v>0</v>
      </c>
      <c r="K2653" t="e">
        <f>VLOOKUP($A2653,授权!$A$1:$J$5305,COLUMN(B2654),FALSE)</f>
        <v>#N/A</v>
      </c>
      <c r="L2653" t="e">
        <f>VLOOKUP($A2653,授权!$A$1:$J$5305,COLUMN(C2654),FALSE)</f>
        <v>#N/A</v>
      </c>
      <c r="M2653" t="e">
        <f>VLOOKUP($A2653,授权!$A$1:$J$5305,COLUMN(D2654),FALSE)</f>
        <v>#N/A</v>
      </c>
      <c r="N2653" t="e">
        <f>VLOOKUP($A2653,授权!$A$1:$J$5305,COLUMN(E2654),FALSE)</f>
        <v>#N/A</v>
      </c>
      <c r="O2653" t="e">
        <f>VLOOKUP($A2653,授权!$A$1:$J$5305,COLUMN(F2654),FALSE)</f>
        <v>#N/A</v>
      </c>
      <c r="P2653" t="e">
        <f>VLOOKUP($A2653,授权!$A$1:$J$5305,COLUMN(G2654),FALSE)</f>
        <v>#N/A</v>
      </c>
      <c r="Q2653" t="e">
        <f>VLOOKUP($A2653,授权!$A$1:$J$5305,COLUMN(H2654),FALSE)</f>
        <v>#N/A</v>
      </c>
      <c r="R2653" t="e">
        <f>VLOOKUP($A2653,授权!$A$1:$J$5305,COLUMN(I2654),FALSE)</f>
        <v>#N/A</v>
      </c>
      <c r="S2653" t="e">
        <f>VLOOKUP($A2653,授权!$A$1:$J$5305,COLUMN(J2654),FALSE)</f>
        <v>#N/A</v>
      </c>
    </row>
    <row r="2654" spans="1:19" x14ac:dyDescent="0.25">
      <c r="A2654" t="s">
        <v>2653</v>
      </c>
      <c r="B2654">
        <f>VLOOKUP(A2654,申请!A$1:J$5305,2,FALSE)</f>
        <v>1</v>
      </c>
      <c r="C2654">
        <f>VLOOKUP(A2654,申请!A$1:J$5305,3,FALSE)</f>
        <v>0</v>
      </c>
      <c r="D2654">
        <f>VLOOKUP(A2654,申请!A$1:J$5305,4,FALSE)</f>
        <v>1</v>
      </c>
      <c r="E2654">
        <f>VLOOKUP(A2654,申请!A$1:J$5305,5,FALSE)</f>
        <v>1</v>
      </c>
      <c r="F2654">
        <f>VLOOKUP(A2654,申请!A$1:J$5305,6,FALSE)</f>
        <v>1</v>
      </c>
      <c r="G2654">
        <f>VLOOKUP(A2654,申请!A$1:J$5305,7,FALSE)</f>
        <v>0</v>
      </c>
      <c r="H2654">
        <f>VLOOKUP(A2654,申请!A$1:J$5305,8,FALSE)</f>
        <v>1</v>
      </c>
      <c r="I2654">
        <f>VLOOKUP(A2654,申请!A$1:J$5305,9,FALSE)</f>
        <v>1</v>
      </c>
      <c r="J2654">
        <f>VLOOKUP(A2654,申请!A$1:J$5305,10,FALSE)</f>
        <v>0</v>
      </c>
      <c r="K2654" t="e">
        <f>VLOOKUP($A2654,授权!$A$1:$J$5305,COLUMN(B2655),FALSE)</f>
        <v>#N/A</v>
      </c>
      <c r="L2654" t="e">
        <f>VLOOKUP($A2654,授权!$A$1:$J$5305,COLUMN(C2655),FALSE)</f>
        <v>#N/A</v>
      </c>
      <c r="M2654" t="e">
        <f>VLOOKUP($A2654,授权!$A$1:$J$5305,COLUMN(D2655),FALSE)</f>
        <v>#N/A</v>
      </c>
      <c r="N2654" t="e">
        <f>VLOOKUP($A2654,授权!$A$1:$J$5305,COLUMN(E2655),FALSE)</f>
        <v>#N/A</v>
      </c>
      <c r="O2654" t="e">
        <f>VLOOKUP($A2654,授权!$A$1:$J$5305,COLUMN(F2655),FALSE)</f>
        <v>#N/A</v>
      </c>
      <c r="P2654" t="e">
        <f>VLOOKUP($A2654,授权!$A$1:$J$5305,COLUMN(G2655),FALSE)</f>
        <v>#N/A</v>
      </c>
      <c r="Q2654" t="e">
        <f>VLOOKUP($A2654,授权!$A$1:$J$5305,COLUMN(H2655),FALSE)</f>
        <v>#N/A</v>
      </c>
      <c r="R2654" t="e">
        <f>VLOOKUP($A2654,授权!$A$1:$J$5305,COLUMN(I2655),FALSE)</f>
        <v>#N/A</v>
      </c>
      <c r="S2654" t="e">
        <f>VLOOKUP($A2654,授权!$A$1:$J$5305,COLUMN(J2655),FALSE)</f>
        <v>#N/A</v>
      </c>
    </row>
    <row r="2655" spans="1:19" x14ac:dyDescent="0.25">
      <c r="A2655" t="s">
        <v>2654</v>
      </c>
      <c r="B2655">
        <f>VLOOKUP(A2655,申请!A$1:J$5305,2,FALSE)</f>
        <v>1</v>
      </c>
      <c r="C2655">
        <f>VLOOKUP(A2655,申请!A$1:J$5305,3,FALSE)</f>
        <v>0</v>
      </c>
      <c r="D2655">
        <f>VLOOKUP(A2655,申请!A$1:J$5305,4,FALSE)</f>
        <v>1</v>
      </c>
      <c r="E2655">
        <f>VLOOKUP(A2655,申请!A$1:J$5305,5,FALSE)</f>
        <v>0</v>
      </c>
      <c r="F2655">
        <f>VLOOKUP(A2655,申请!A$1:J$5305,6,FALSE)</f>
        <v>1</v>
      </c>
      <c r="G2655">
        <f>VLOOKUP(A2655,申请!A$1:J$5305,7,FALSE)</f>
        <v>0</v>
      </c>
      <c r="H2655">
        <f>VLOOKUP(A2655,申请!A$1:J$5305,8,FALSE)</f>
        <v>1</v>
      </c>
      <c r="I2655">
        <f>VLOOKUP(A2655,申请!A$1:J$5305,9,FALSE)</f>
        <v>1</v>
      </c>
      <c r="J2655">
        <f>VLOOKUP(A2655,申请!A$1:J$5305,10,FALSE)</f>
        <v>0</v>
      </c>
      <c r="K2655" t="e">
        <f>VLOOKUP($A2655,授权!$A$1:$J$5305,COLUMN(B2656),FALSE)</f>
        <v>#N/A</v>
      </c>
      <c r="L2655" t="e">
        <f>VLOOKUP($A2655,授权!$A$1:$J$5305,COLUMN(C2656),FALSE)</f>
        <v>#N/A</v>
      </c>
      <c r="M2655" t="e">
        <f>VLOOKUP($A2655,授权!$A$1:$J$5305,COLUMN(D2656),FALSE)</f>
        <v>#N/A</v>
      </c>
      <c r="N2655" t="e">
        <f>VLOOKUP($A2655,授权!$A$1:$J$5305,COLUMN(E2656),FALSE)</f>
        <v>#N/A</v>
      </c>
      <c r="O2655" t="e">
        <f>VLOOKUP($A2655,授权!$A$1:$J$5305,COLUMN(F2656),FALSE)</f>
        <v>#N/A</v>
      </c>
      <c r="P2655" t="e">
        <f>VLOOKUP($A2655,授权!$A$1:$J$5305,COLUMN(G2656),FALSE)</f>
        <v>#N/A</v>
      </c>
      <c r="Q2655" t="e">
        <f>VLOOKUP($A2655,授权!$A$1:$J$5305,COLUMN(H2656),FALSE)</f>
        <v>#N/A</v>
      </c>
      <c r="R2655" t="e">
        <f>VLOOKUP($A2655,授权!$A$1:$J$5305,COLUMN(I2656),FALSE)</f>
        <v>#N/A</v>
      </c>
      <c r="S2655" t="e">
        <f>VLOOKUP($A2655,授权!$A$1:$J$5305,COLUMN(J2656),FALSE)</f>
        <v>#N/A</v>
      </c>
    </row>
    <row r="2656" spans="1:19" x14ac:dyDescent="0.25">
      <c r="A2656" t="s">
        <v>2655</v>
      </c>
      <c r="B2656">
        <f>VLOOKUP(A2656,申请!A$1:J$5305,2,FALSE)</f>
        <v>1</v>
      </c>
      <c r="C2656">
        <f>VLOOKUP(A2656,申请!A$1:J$5305,3,FALSE)</f>
        <v>1</v>
      </c>
      <c r="D2656">
        <f>VLOOKUP(A2656,申请!A$1:J$5305,4,FALSE)</f>
        <v>0</v>
      </c>
      <c r="E2656">
        <f>VLOOKUP(A2656,申请!A$1:J$5305,5,FALSE)</f>
        <v>0</v>
      </c>
      <c r="F2656">
        <f>VLOOKUP(A2656,申请!A$1:J$5305,6,FALSE)</f>
        <v>1</v>
      </c>
      <c r="G2656">
        <f>VLOOKUP(A2656,申请!A$1:J$5305,7,FALSE)</f>
        <v>1</v>
      </c>
      <c r="H2656">
        <f>VLOOKUP(A2656,申请!A$1:J$5305,8,FALSE)</f>
        <v>0</v>
      </c>
      <c r="I2656">
        <f>VLOOKUP(A2656,申请!A$1:J$5305,9,FALSE)</f>
        <v>1</v>
      </c>
      <c r="J2656">
        <f>VLOOKUP(A2656,申请!A$1:J$5305,10,FALSE)</f>
        <v>0</v>
      </c>
      <c r="K2656" t="e">
        <f>VLOOKUP($A2656,授权!$A$1:$J$5305,COLUMN(B2657),FALSE)</f>
        <v>#N/A</v>
      </c>
      <c r="L2656" t="e">
        <f>VLOOKUP($A2656,授权!$A$1:$J$5305,COLUMN(C2657),FALSE)</f>
        <v>#N/A</v>
      </c>
      <c r="M2656" t="e">
        <f>VLOOKUP($A2656,授权!$A$1:$J$5305,COLUMN(D2657),FALSE)</f>
        <v>#N/A</v>
      </c>
      <c r="N2656" t="e">
        <f>VLOOKUP($A2656,授权!$A$1:$J$5305,COLUMN(E2657),FALSE)</f>
        <v>#N/A</v>
      </c>
      <c r="O2656" t="e">
        <f>VLOOKUP($A2656,授权!$A$1:$J$5305,COLUMN(F2657),FALSE)</f>
        <v>#N/A</v>
      </c>
      <c r="P2656" t="e">
        <f>VLOOKUP($A2656,授权!$A$1:$J$5305,COLUMN(G2657),FALSE)</f>
        <v>#N/A</v>
      </c>
      <c r="Q2656" t="e">
        <f>VLOOKUP($A2656,授权!$A$1:$J$5305,COLUMN(H2657),FALSE)</f>
        <v>#N/A</v>
      </c>
      <c r="R2656" t="e">
        <f>VLOOKUP($A2656,授权!$A$1:$J$5305,COLUMN(I2657),FALSE)</f>
        <v>#N/A</v>
      </c>
      <c r="S2656" t="e">
        <f>VLOOKUP($A2656,授权!$A$1:$J$5305,COLUMN(J2657),FALSE)</f>
        <v>#N/A</v>
      </c>
    </row>
    <row r="2657" spans="1:19" x14ac:dyDescent="0.25">
      <c r="A2657" t="s">
        <v>2656</v>
      </c>
      <c r="B2657">
        <f>VLOOKUP(A2657,申请!A$1:J$5305,2,FALSE)</f>
        <v>1</v>
      </c>
      <c r="C2657">
        <f>VLOOKUP(A2657,申请!A$1:J$5305,3,FALSE)</f>
        <v>0</v>
      </c>
      <c r="D2657">
        <f>VLOOKUP(A2657,申请!A$1:J$5305,4,FALSE)</f>
        <v>1</v>
      </c>
      <c r="E2657">
        <f>VLOOKUP(A2657,申请!A$1:J$5305,5,FALSE)</f>
        <v>0</v>
      </c>
      <c r="F2657">
        <f>VLOOKUP(A2657,申请!A$1:J$5305,6,FALSE)</f>
        <v>1</v>
      </c>
      <c r="G2657">
        <f>VLOOKUP(A2657,申请!A$1:J$5305,7,FALSE)</f>
        <v>0</v>
      </c>
      <c r="H2657">
        <f>VLOOKUP(A2657,申请!A$1:J$5305,8,FALSE)</f>
        <v>1</v>
      </c>
      <c r="I2657">
        <f>VLOOKUP(A2657,申请!A$1:J$5305,9,FALSE)</f>
        <v>1</v>
      </c>
      <c r="J2657">
        <f>VLOOKUP(A2657,申请!A$1:J$5305,10,FALSE)</f>
        <v>0</v>
      </c>
      <c r="K2657" t="e">
        <f>VLOOKUP($A2657,授权!$A$1:$J$5305,COLUMN(B2658),FALSE)</f>
        <v>#N/A</v>
      </c>
      <c r="L2657" t="e">
        <f>VLOOKUP($A2657,授权!$A$1:$J$5305,COLUMN(C2658),FALSE)</f>
        <v>#N/A</v>
      </c>
      <c r="M2657" t="e">
        <f>VLOOKUP($A2657,授权!$A$1:$J$5305,COLUMN(D2658),FALSE)</f>
        <v>#N/A</v>
      </c>
      <c r="N2657" t="e">
        <f>VLOOKUP($A2657,授权!$A$1:$J$5305,COLUMN(E2658),FALSE)</f>
        <v>#N/A</v>
      </c>
      <c r="O2657" t="e">
        <f>VLOOKUP($A2657,授权!$A$1:$J$5305,COLUMN(F2658),FALSE)</f>
        <v>#N/A</v>
      </c>
      <c r="P2657" t="e">
        <f>VLOOKUP($A2657,授权!$A$1:$J$5305,COLUMN(G2658),FALSE)</f>
        <v>#N/A</v>
      </c>
      <c r="Q2657" t="e">
        <f>VLOOKUP($A2657,授权!$A$1:$J$5305,COLUMN(H2658),FALSE)</f>
        <v>#N/A</v>
      </c>
      <c r="R2657" t="e">
        <f>VLOOKUP($A2657,授权!$A$1:$J$5305,COLUMN(I2658),FALSE)</f>
        <v>#N/A</v>
      </c>
      <c r="S2657" t="e">
        <f>VLOOKUP($A2657,授权!$A$1:$J$5305,COLUMN(J2658),FALSE)</f>
        <v>#N/A</v>
      </c>
    </row>
    <row r="2658" spans="1:19" x14ac:dyDescent="0.25">
      <c r="A2658" t="s">
        <v>2657</v>
      </c>
      <c r="B2658">
        <f>VLOOKUP(A2658,申请!A$1:J$5305,2,FALSE)</f>
        <v>1</v>
      </c>
      <c r="C2658">
        <f>VLOOKUP(A2658,申请!A$1:J$5305,3,FALSE)</f>
        <v>1</v>
      </c>
      <c r="D2658">
        <f>VLOOKUP(A2658,申请!A$1:J$5305,4,FALSE)</f>
        <v>0</v>
      </c>
      <c r="E2658">
        <f>VLOOKUP(A2658,申请!A$1:J$5305,5,FALSE)</f>
        <v>0</v>
      </c>
      <c r="F2658">
        <f>VLOOKUP(A2658,申请!A$1:J$5305,6,FALSE)</f>
        <v>2</v>
      </c>
      <c r="G2658">
        <f>VLOOKUP(A2658,申请!A$1:J$5305,7,FALSE)</f>
        <v>1</v>
      </c>
      <c r="H2658">
        <f>VLOOKUP(A2658,申请!A$1:J$5305,8,FALSE)</f>
        <v>0</v>
      </c>
      <c r="I2658">
        <f>VLOOKUP(A2658,申请!A$1:J$5305,9,FALSE)</f>
        <v>2</v>
      </c>
      <c r="J2658">
        <f>VLOOKUP(A2658,申请!A$1:J$5305,10,FALSE)</f>
        <v>0</v>
      </c>
      <c r="K2658" t="e">
        <f>VLOOKUP($A2658,授权!$A$1:$J$5305,COLUMN(B2659),FALSE)</f>
        <v>#N/A</v>
      </c>
      <c r="L2658" t="e">
        <f>VLOOKUP($A2658,授权!$A$1:$J$5305,COLUMN(C2659),FALSE)</f>
        <v>#N/A</v>
      </c>
      <c r="M2658" t="e">
        <f>VLOOKUP($A2658,授权!$A$1:$J$5305,COLUMN(D2659),FALSE)</f>
        <v>#N/A</v>
      </c>
      <c r="N2658" t="e">
        <f>VLOOKUP($A2658,授权!$A$1:$J$5305,COLUMN(E2659),FALSE)</f>
        <v>#N/A</v>
      </c>
      <c r="O2658" t="e">
        <f>VLOOKUP($A2658,授权!$A$1:$J$5305,COLUMN(F2659),FALSE)</f>
        <v>#N/A</v>
      </c>
      <c r="P2658" t="e">
        <f>VLOOKUP($A2658,授权!$A$1:$J$5305,COLUMN(G2659),FALSE)</f>
        <v>#N/A</v>
      </c>
      <c r="Q2658" t="e">
        <f>VLOOKUP($A2658,授权!$A$1:$J$5305,COLUMN(H2659),FALSE)</f>
        <v>#N/A</v>
      </c>
      <c r="R2658" t="e">
        <f>VLOOKUP($A2658,授权!$A$1:$J$5305,COLUMN(I2659),FALSE)</f>
        <v>#N/A</v>
      </c>
      <c r="S2658" t="e">
        <f>VLOOKUP($A2658,授权!$A$1:$J$5305,COLUMN(J2659),FALSE)</f>
        <v>#N/A</v>
      </c>
    </row>
    <row r="2659" spans="1:19" x14ac:dyDescent="0.25">
      <c r="A2659" t="s">
        <v>2658</v>
      </c>
      <c r="B2659">
        <f>VLOOKUP(A2659,申请!A$1:J$5305,2,FALSE)</f>
        <v>8</v>
      </c>
      <c r="C2659">
        <f>VLOOKUP(A2659,申请!A$1:J$5305,3,FALSE)</f>
        <v>8</v>
      </c>
      <c r="D2659">
        <f>VLOOKUP(A2659,申请!A$1:J$5305,4,FALSE)</f>
        <v>0</v>
      </c>
      <c r="E2659">
        <f>VLOOKUP(A2659,申请!A$1:J$5305,5,FALSE)</f>
        <v>0</v>
      </c>
      <c r="F2659">
        <f>VLOOKUP(A2659,申请!A$1:J$5305,6,FALSE)</f>
        <v>12</v>
      </c>
      <c r="G2659">
        <f>VLOOKUP(A2659,申请!A$1:J$5305,7,FALSE)</f>
        <v>1</v>
      </c>
      <c r="H2659">
        <f>VLOOKUP(A2659,申请!A$1:J$5305,8,FALSE)</f>
        <v>0</v>
      </c>
      <c r="I2659">
        <f>VLOOKUP(A2659,申请!A$1:J$5305,9,FALSE)</f>
        <v>12</v>
      </c>
      <c r="J2659">
        <f>VLOOKUP(A2659,申请!A$1:J$5305,10,FALSE)</f>
        <v>0</v>
      </c>
      <c r="K2659" t="e">
        <f>VLOOKUP($A2659,授权!$A$1:$J$5305,COLUMN(B2660),FALSE)</f>
        <v>#N/A</v>
      </c>
      <c r="L2659" t="e">
        <f>VLOOKUP($A2659,授权!$A$1:$J$5305,COLUMN(C2660),FALSE)</f>
        <v>#N/A</v>
      </c>
      <c r="M2659" t="e">
        <f>VLOOKUP($A2659,授权!$A$1:$J$5305,COLUMN(D2660),FALSE)</f>
        <v>#N/A</v>
      </c>
      <c r="N2659" t="e">
        <f>VLOOKUP($A2659,授权!$A$1:$J$5305,COLUMN(E2660),FALSE)</f>
        <v>#N/A</v>
      </c>
      <c r="O2659" t="e">
        <f>VLOOKUP($A2659,授权!$A$1:$J$5305,COLUMN(F2660),FALSE)</f>
        <v>#N/A</v>
      </c>
      <c r="P2659" t="e">
        <f>VLOOKUP($A2659,授权!$A$1:$J$5305,COLUMN(G2660),FALSE)</f>
        <v>#N/A</v>
      </c>
      <c r="Q2659" t="e">
        <f>VLOOKUP($A2659,授权!$A$1:$J$5305,COLUMN(H2660),FALSE)</f>
        <v>#N/A</v>
      </c>
      <c r="R2659" t="e">
        <f>VLOOKUP($A2659,授权!$A$1:$J$5305,COLUMN(I2660),FALSE)</f>
        <v>#N/A</v>
      </c>
      <c r="S2659" t="e">
        <f>VLOOKUP($A2659,授权!$A$1:$J$5305,COLUMN(J2660),FALSE)</f>
        <v>#N/A</v>
      </c>
    </row>
    <row r="2660" spans="1:19" x14ac:dyDescent="0.25">
      <c r="A2660" t="s">
        <v>2659</v>
      </c>
      <c r="B2660">
        <f>VLOOKUP(A2660,申请!A$1:J$5305,2,FALSE)</f>
        <v>1</v>
      </c>
      <c r="C2660">
        <f>VLOOKUP(A2660,申请!A$1:J$5305,3,FALSE)</f>
        <v>1</v>
      </c>
      <c r="D2660">
        <f>VLOOKUP(A2660,申请!A$1:J$5305,4,FALSE)</f>
        <v>0</v>
      </c>
      <c r="E2660">
        <f>VLOOKUP(A2660,申请!A$1:J$5305,5,FALSE)</f>
        <v>0</v>
      </c>
      <c r="F2660">
        <f>VLOOKUP(A2660,申请!A$1:J$5305,6,FALSE)</f>
        <v>1</v>
      </c>
      <c r="G2660">
        <f>VLOOKUP(A2660,申请!A$1:J$5305,7,FALSE)</f>
        <v>1</v>
      </c>
      <c r="H2660">
        <f>VLOOKUP(A2660,申请!A$1:J$5305,8,FALSE)</f>
        <v>0</v>
      </c>
      <c r="I2660">
        <f>VLOOKUP(A2660,申请!A$1:J$5305,9,FALSE)</f>
        <v>1</v>
      </c>
      <c r="J2660">
        <f>VLOOKUP(A2660,申请!A$1:J$5305,10,FALSE)</f>
        <v>0</v>
      </c>
      <c r="K2660" t="e">
        <f>VLOOKUP($A2660,授权!$A$1:$J$5305,COLUMN(B2661),FALSE)</f>
        <v>#N/A</v>
      </c>
      <c r="L2660" t="e">
        <f>VLOOKUP($A2660,授权!$A$1:$J$5305,COLUMN(C2661),FALSE)</f>
        <v>#N/A</v>
      </c>
      <c r="M2660" t="e">
        <f>VLOOKUP($A2660,授权!$A$1:$J$5305,COLUMN(D2661),FALSE)</f>
        <v>#N/A</v>
      </c>
      <c r="N2660" t="e">
        <f>VLOOKUP($A2660,授权!$A$1:$J$5305,COLUMN(E2661),FALSE)</f>
        <v>#N/A</v>
      </c>
      <c r="O2660" t="e">
        <f>VLOOKUP($A2660,授权!$A$1:$J$5305,COLUMN(F2661),FALSE)</f>
        <v>#N/A</v>
      </c>
      <c r="P2660" t="e">
        <f>VLOOKUP($A2660,授权!$A$1:$J$5305,COLUMN(G2661),FALSE)</f>
        <v>#N/A</v>
      </c>
      <c r="Q2660" t="e">
        <f>VLOOKUP($A2660,授权!$A$1:$J$5305,COLUMN(H2661),FALSE)</f>
        <v>#N/A</v>
      </c>
      <c r="R2660" t="e">
        <f>VLOOKUP($A2660,授权!$A$1:$J$5305,COLUMN(I2661),FALSE)</f>
        <v>#N/A</v>
      </c>
      <c r="S2660" t="e">
        <f>VLOOKUP($A2660,授权!$A$1:$J$5305,COLUMN(J2661),FALSE)</f>
        <v>#N/A</v>
      </c>
    </row>
    <row r="2661" spans="1:19" x14ac:dyDescent="0.25">
      <c r="A2661" t="s">
        <v>2660</v>
      </c>
      <c r="B2661">
        <f>VLOOKUP(A2661,申请!A$1:J$5305,2,FALSE)</f>
        <v>2</v>
      </c>
      <c r="C2661">
        <f>VLOOKUP(A2661,申请!A$1:J$5305,3,FALSE)</f>
        <v>0</v>
      </c>
      <c r="D2661">
        <f>VLOOKUP(A2661,申请!A$1:J$5305,4,FALSE)</f>
        <v>2</v>
      </c>
      <c r="E2661">
        <f>VLOOKUP(A2661,申请!A$1:J$5305,5,FALSE)</f>
        <v>1</v>
      </c>
      <c r="F2661">
        <f>VLOOKUP(A2661,申请!A$1:J$5305,6,FALSE)</f>
        <v>2</v>
      </c>
      <c r="G2661">
        <f>VLOOKUP(A2661,申请!A$1:J$5305,7,FALSE)</f>
        <v>0</v>
      </c>
      <c r="H2661">
        <f>VLOOKUP(A2661,申请!A$1:J$5305,8,FALSE)</f>
        <v>1</v>
      </c>
      <c r="I2661">
        <f>VLOOKUP(A2661,申请!A$1:J$5305,9,FALSE)</f>
        <v>2</v>
      </c>
      <c r="J2661">
        <f>VLOOKUP(A2661,申请!A$1:J$5305,10,FALSE)</f>
        <v>0</v>
      </c>
      <c r="K2661" t="e">
        <f>VLOOKUP($A2661,授权!$A$1:$J$5305,COLUMN(B2662),FALSE)</f>
        <v>#N/A</v>
      </c>
      <c r="L2661" t="e">
        <f>VLOOKUP($A2661,授权!$A$1:$J$5305,COLUMN(C2662),FALSE)</f>
        <v>#N/A</v>
      </c>
      <c r="M2661" t="e">
        <f>VLOOKUP($A2661,授权!$A$1:$J$5305,COLUMN(D2662),FALSE)</f>
        <v>#N/A</v>
      </c>
      <c r="N2661" t="e">
        <f>VLOOKUP($A2661,授权!$A$1:$J$5305,COLUMN(E2662),FALSE)</f>
        <v>#N/A</v>
      </c>
      <c r="O2661" t="e">
        <f>VLOOKUP($A2661,授权!$A$1:$J$5305,COLUMN(F2662),FALSE)</f>
        <v>#N/A</v>
      </c>
      <c r="P2661" t="e">
        <f>VLOOKUP($A2661,授权!$A$1:$J$5305,COLUMN(G2662),FALSE)</f>
        <v>#N/A</v>
      </c>
      <c r="Q2661" t="e">
        <f>VLOOKUP($A2661,授权!$A$1:$J$5305,COLUMN(H2662),FALSE)</f>
        <v>#N/A</v>
      </c>
      <c r="R2661" t="e">
        <f>VLOOKUP($A2661,授权!$A$1:$J$5305,COLUMN(I2662),FALSE)</f>
        <v>#N/A</v>
      </c>
      <c r="S2661" t="e">
        <f>VLOOKUP($A2661,授权!$A$1:$J$5305,COLUMN(J2662),FALSE)</f>
        <v>#N/A</v>
      </c>
    </row>
    <row r="2662" spans="1:19" x14ac:dyDescent="0.25">
      <c r="A2662" t="s">
        <v>2661</v>
      </c>
      <c r="B2662">
        <f>VLOOKUP(A2662,申请!A$1:J$5305,2,FALSE)</f>
        <v>6</v>
      </c>
      <c r="C2662">
        <f>VLOOKUP(A2662,申请!A$1:J$5305,3,FALSE)</f>
        <v>6</v>
      </c>
      <c r="D2662">
        <f>VLOOKUP(A2662,申请!A$1:J$5305,4,FALSE)</f>
        <v>0</v>
      </c>
      <c r="E2662">
        <f>VLOOKUP(A2662,申请!A$1:J$5305,5,FALSE)</f>
        <v>0</v>
      </c>
      <c r="F2662">
        <f>VLOOKUP(A2662,申请!A$1:J$5305,6,FALSE)</f>
        <v>8</v>
      </c>
      <c r="G2662">
        <f>VLOOKUP(A2662,申请!A$1:J$5305,7,FALSE)</f>
        <v>1</v>
      </c>
      <c r="H2662">
        <f>VLOOKUP(A2662,申请!A$1:J$5305,8,FALSE)</f>
        <v>0</v>
      </c>
      <c r="I2662">
        <f>VLOOKUP(A2662,申请!A$1:J$5305,9,FALSE)</f>
        <v>8</v>
      </c>
      <c r="J2662">
        <f>VLOOKUP(A2662,申请!A$1:J$5305,10,FALSE)</f>
        <v>0</v>
      </c>
      <c r="K2662" t="e">
        <f>VLOOKUP($A2662,授权!$A$1:$J$5305,COLUMN(B2663),FALSE)</f>
        <v>#N/A</v>
      </c>
      <c r="L2662" t="e">
        <f>VLOOKUP($A2662,授权!$A$1:$J$5305,COLUMN(C2663),FALSE)</f>
        <v>#N/A</v>
      </c>
      <c r="M2662" t="e">
        <f>VLOOKUP($A2662,授权!$A$1:$J$5305,COLUMN(D2663),FALSE)</f>
        <v>#N/A</v>
      </c>
      <c r="N2662" t="e">
        <f>VLOOKUP($A2662,授权!$A$1:$J$5305,COLUMN(E2663),FALSE)</f>
        <v>#N/A</v>
      </c>
      <c r="O2662" t="e">
        <f>VLOOKUP($A2662,授权!$A$1:$J$5305,COLUMN(F2663),FALSE)</f>
        <v>#N/A</v>
      </c>
      <c r="P2662" t="e">
        <f>VLOOKUP($A2662,授权!$A$1:$J$5305,COLUMN(G2663),FALSE)</f>
        <v>#N/A</v>
      </c>
      <c r="Q2662" t="e">
        <f>VLOOKUP($A2662,授权!$A$1:$J$5305,COLUMN(H2663),FALSE)</f>
        <v>#N/A</v>
      </c>
      <c r="R2662" t="e">
        <f>VLOOKUP($A2662,授权!$A$1:$J$5305,COLUMN(I2663),FALSE)</f>
        <v>#N/A</v>
      </c>
      <c r="S2662" t="e">
        <f>VLOOKUP($A2662,授权!$A$1:$J$5305,COLUMN(J2663),FALSE)</f>
        <v>#N/A</v>
      </c>
    </row>
    <row r="2663" spans="1:19" x14ac:dyDescent="0.25">
      <c r="A2663" t="s">
        <v>2662</v>
      </c>
      <c r="B2663">
        <f>VLOOKUP(A2663,申请!A$1:J$5305,2,FALSE)</f>
        <v>1</v>
      </c>
      <c r="C2663">
        <f>VLOOKUP(A2663,申请!A$1:J$5305,3,FALSE)</f>
        <v>1</v>
      </c>
      <c r="D2663">
        <f>VLOOKUP(A2663,申请!A$1:J$5305,4,FALSE)</f>
        <v>0</v>
      </c>
      <c r="E2663">
        <f>VLOOKUP(A2663,申请!A$1:J$5305,5,FALSE)</f>
        <v>0</v>
      </c>
      <c r="F2663">
        <f>VLOOKUP(A2663,申请!A$1:J$5305,6,FALSE)</f>
        <v>1</v>
      </c>
      <c r="G2663">
        <f>VLOOKUP(A2663,申请!A$1:J$5305,7,FALSE)</f>
        <v>1</v>
      </c>
      <c r="H2663">
        <f>VLOOKUP(A2663,申请!A$1:J$5305,8,FALSE)</f>
        <v>0</v>
      </c>
      <c r="I2663">
        <f>VLOOKUP(A2663,申请!A$1:J$5305,9,FALSE)</f>
        <v>1</v>
      </c>
      <c r="J2663">
        <f>VLOOKUP(A2663,申请!A$1:J$5305,10,FALSE)</f>
        <v>0</v>
      </c>
      <c r="K2663" t="e">
        <f>VLOOKUP($A2663,授权!$A$1:$J$5305,COLUMN(B2664),FALSE)</f>
        <v>#N/A</v>
      </c>
      <c r="L2663" t="e">
        <f>VLOOKUP($A2663,授权!$A$1:$J$5305,COLUMN(C2664),FALSE)</f>
        <v>#N/A</v>
      </c>
      <c r="M2663" t="e">
        <f>VLOOKUP($A2663,授权!$A$1:$J$5305,COLUMN(D2664),FALSE)</f>
        <v>#N/A</v>
      </c>
      <c r="N2663" t="e">
        <f>VLOOKUP($A2663,授权!$A$1:$J$5305,COLUMN(E2664),FALSE)</f>
        <v>#N/A</v>
      </c>
      <c r="O2663" t="e">
        <f>VLOOKUP($A2663,授权!$A$1:$J$5305,COLUMN(F2664),FALSE)</f>
        <v>#N/A</v>
      </c>
      <c r="P2663" t="e">
        <f>VLOOKUP($A2663,授权!$A$1:$J$5305,COLUMN(G2664),FALSE)</f>
        <v>#N/A</v>
      </c>
      <c r="Q2663" t="e">
        <f>VLOOKUP($A2663,授权!$A$1:$J$5305,COLUMN(H2664),FALSE)</f>
        <v>#N/A</v>
      </c>
      <c r="R2663" t="e">
        <f>VLOOKUP($A2663,授权!$A$1:$J$5305,COLUMN(I2664),FALSE)</f>
        <v>#N/A</v>
      </c>
      <c r="S2663" t="e">
        <f>VLOOKUP($A2663,授权!$A$1:$J$5305,COLUMN(J2664),FALSE)</f>
        <v>#N/A</v>
      </c>
    </row>
    <row r="2664" spans="1:19" x14ac:dyDescent="0.25">
      <c r="A2664" t="s">
        <v>2663</v>
      </c>
      <c r="B2664">
        <f>VLOOKUP(A2664,申请!A$1:J$5305,2,FALSE)</f>
        <v>6</v>
      </c>
      <c r="C2664">
        <f>VLOOKUP(A2664,申请!A$1:J$5305,3,FALSE)</f>
        <v>1</v>
      </c>
      <c r="D2664">
        <f>VLOOKUP(A2664,申请!A$1:J$5305,4,FALSE)</f>
        <v>5</v>
      </c>
      <c r="E2664">
        <f>VLOOKUP(A2664,申请!A$1:J$5305,5,FALSE)</f>
        <v>13</v>
      </c>
      <c r="F2664">
        <f>VLOOKUP(A2664,申请!A$1:J$5305,6,FALSE)</f>
        <v>6</v>
      </c>
      <c r="G2664">
        <f>VLOOKUP(A2664,申请!A$1:J$5305,7,FALSE)</f>
        <v>0.16666666666666666</v>
      </c>
      <c r="H2664">
        <f>VLOOKUP(A2664,申请!A$1:J$5305,8,FALSE)</f>
        <v>0.83333333333333337</v>
      </c>
      <c r="I2664">
        <f>VLOOKUP(A2664,申请!A$1:J$5305,9,FALSE)</f>
        <v>6</v>
      </c>
      <c r="J2664">
        <f>VLOOKUP(A2664,申请!A$1:J$5305,10,FALSE)</f>
        <v>0</v>
      </c>
      <c r="K2664" t="e">
        <f>VLOOKUP($A2664,授权!$A$1:$J$5305,COLUMN(B2665),FALSE)</f>
        <v>#N/A</v>
      </c>
      <c r="L2664" t="e">
        <f>VLOOKUP($A2664,授权!$A$1:$J$5305,COLUMN(C2665),FALSE)</f>
        <v>#N/A</v>
      </c>
      <c r="M2664" t="e">
        <f>VLOOKUP($A2664,授权!$A$1:$J$5305,COLUMN(D2665),FALSE)</f>
        <v>#N/A</v>
      </c>
      <c r="N2664" t="e">
        <f>VLOOKUP($A2664,授权!$A$1:$J$5305,COLUMN(E2665),FALSE)</f>
        <v>#N/A</v>
      </c>
      <c r="O2664" t="e">
        <f>VLOOKUP($A2664,授权!$A$1:$J$5305,COLUMN(F2665),FALSE)</f>
        <v>#N/A</v>
      </c>
      <c r="P2664" t="e">
        <f>VLOOKUP($A2664,授权!$A$1:$J$5305,COLUMN(G2665),FALSE)</f>
        <v>#N/A</v>
      </c>
      <c r="Q2664" t="e">
        <f>VLOOKUP($A2664,授权!$A$1:$J$5305,COLUMN(H2665),FALSE)</f>
        <v>#N/A</v>
      </c>
      <c r="R2664" t="e">
        <f>VLOOKUP($A2664,授权!$A$1:$J$5305,COLUMN(I2665),FALSE)</f>
        <v>#N/A</v>
      </c>
      <c r="S2664" t="e">
        <f>VLOOKUP($A2664,授权!$A$1:$J$5305,COLUMN(J2665),FALSE)</f>
        <v>#N/A</v>
      </c>
    </row>
    <row r="2665" spans="1:19" x14ac:dyDescent="0.25">
      <c r="A2665" t="s">
        <v>2664</v>
      </c>
      <c r="B2665">
        <f>VLOOKUP(A2665,申请!A$1:J$5305,2,FALSE)</f>
        <v>2</v>
      </c>
      <c r="C2665">
        <f>VLOOKUP(A2665,申请!A$1:J$5305,3,FALSE)</f>
        <v>2</v>
      </c>
      <c r="D2665">
        <f>VLOOKUP(A2665,申请!A$1:J$5305,4,FALSE)</f>
        <v>0</v>
      </c>
      <c r="E2665">
        <f>VLOOKUP(A2665,申请!A$1:J$5305,5,FALSE)</f>
        <v>0</v>
      </c>
      <c r="F2665">
        <f>VLOOKUP(A2665,申请!A$1:J$5305,6,FALSE)</f>
        <v>2</v>
      </c>
      <c r="G2665">
        <f>VLOOKUP(A2665,申请!A$1:J$5305,7,FALSE)</f>
        <v>1</v>
      </c>
      <c r="H2665">
        <f>VLOOKUP(A2665,申请!A$1:J$5305,8,FALSE)</f>
        <v>0</v>
      </c>
      <c r="I2665">
        <f>VLOOKUP(A2665,申请!A$1:J$5305,9,FALSE)</f>
        <v>2</v>
      </c>
      <c r="J2665">
        <f>VLOOKUP(A2665,申请!A$1:J$5305,10,FALSE)</f>
        <v>0</v>
      </c>
      <c r="K2665" t="e">
        <f>VLOOKUP($A2665,授权!$A$1:$J$5305,COLUMN(B2666),FALSE)</f>
        <v>#N/A</v>
      </c>
      <c r="L2665" t="e">
        <f>VLOOKUP($A2665,授权!$A$1:$J$5305,COLUMN(C2666),FALSE)</f>
        <v>#N/A</v>
      </c>
      <c r="M2665" t="e">
        <f>VLOOKUP($A2665,授权!$A$1:$J$5305,COLUMN(D2666),FALSE)</f>
        <v>#N/A</v>
      </c>
      <c r="N2665" t="e">
        <f>VLOOKUP($A2665,授权!$A$1:$J$5305,COLUMN(E2666),FALSE)</f>
        <v>#N/A</v>
      </c>
      <c r="O2665" t="e">
        <f>VLOOKUP($A2665,授权!$A$1:$J$5305,COLUMN(F2666),FALSE)</f>
        <v>#N/A</v>
      </c>
      <c r="P2665" t="e">
        <f>VLOOKUP($A2665,授权!$A$1:$J$5305,COLUMN(G2666),FALSE)</f>
        <v>#N/A</v>
      </c>
      <c r="Q2665" t="e">
        <f>VLOOKUP($A2665,授权!$A$1:$J$5305,COLUMN(H2666),FALSE)</f>
        <v>#N/A</v>
      </c>
      <c r="R2665" t="e">
        <f>VLOOKUP($A2665,授权!$A$1:$J$5305,COLUMN(I2666),FALSE)</f>
        <v>#N/A</v>
      </c>
      <c r="S2665" t="e">
        <f>VLOOKUP($A2665,授权!$A$1:$J$5305,COLUMN(J2666),FALSE)</f>
        <v>#N/A</v>
      </c>
    </row>
    <row r="2666" spans="1:19" x14ac:dyDescent="0.25">
      <c r="A2666" t="s">
        <v>2665</v>
      </c>
      <c r="B2666">
        <f>VLOOKUP(A2666,申请!A$1:J$5305,2,FALSE)</f>
        <v>5</v>
      </c>
      <c r="C2666">
        <f>VLOOKUP(A2666,申请!A$1:J$5305,3,FALSE)</f>
        <v>5</v>
      </c>
      <c r="D2666">
        <f>VLOOKUP(A2666,申请!A$1:J$5305,4,FALSE)</f>
        <v>0</v>
      </c>
      <c r="E2666">
        <f>VLOOKUP(A2666,申请!A$1:J$5305,5,FALSE)</f>
        <v>0</v>
      </c>
      <c r="F2666">
        <f>VLOOKUP(A2666,申请!A$1:J$5305,6,FALSE)</f>
        <v>5</v>
      </c>
      <c r="G2666">
        <f>VLOOKUP(A2666,申请!A$1:J$5305,7,FALSE)</f>
        <v>1</v>
      </c>
      <c r="H2666">
        <f>VLOOKUP(A2666,申请!A$1:J$5305,8,FALSE)</f>
        <v>0</v>
      </c>
      <c r="I2666">
        <f>VLOOKUP(A2666,申请!A$1:J$5305,9,FALSE)</f>
        <v>5</v>
      </c>
      <c r="J2666">
        <f>VLOOKUP(A2666,申请!A$1:J$5305,10,FALSE)</f>
        <v>0</v>
      </c>
      <c r="K2666" t="e">
        <f>VLOOKUP($A2666,授权!$A$1:$J$5305,COLUMN(B2667),FALSE)</f>
        <v>#N/A</v>
      </c>
      <c r="L2666" t="e">
        <f>VLOOKUP($A2666,授权!$A$1:$J$5305,COLUMN(C2667),FALSE)</f>
        <v>#N/A</v>
      </c>
      <c r="M2666" t="e">
        <f>VLOOKUP($A2666,授权!$A$1:$J$5305,COLUMN(D2667),FALSE)</f>
        <v>#N/A</v>
      </c>
      <c r="N2666" t="e">
        <f>VLOOKUP($A2666,授权!$A$1:$J$5305,COLUMN(E2667),FALSE)</f>
        <v>#N/A</v>
      </c>
      <c r="O2666" t="e">
        <f>VLOOKUP($A2666,授权!$A$1:$J$5305,COLUMN(F2667),FALSE)</f>
        <v>#N/A</v>
      </c>
      <c r="P2666" t="e">
        <f>VLOOKUP($A2666,授权!$A$1:$J$5305,COLUMN(G2667),FALSE)</f>
        <v>#N/A</v>
      </c>
      <c r="Q2666" t="e">
        <f>VLOOKUP($A2666,授权!$A$1:$J$5305,COLUMN(H2667),FALSE)</f>
        <v>#N/A</v>
      </c>
      <c r="R2666" t="e">
        <f>VLOOKUP($A2666,授权!$A$1:$J$5305,COLUMN(I2667),FALSE)</f>
        <v>#N/A</v>
      </c>
      <c r="S2666" t="e">
        <f>VLOOKUP($A2666,授权!$A$1:$J$5305,COLUMN(J2667),FALSE)</f>
        <v>#N/A</v>
      </c>
    </row>
    <row r="2667" spans="1:19" x14ac:dyDescent="0.25">
      <c r="A2667" t="s">
        <v>2666</v>
      </c>
      <c r="B2667">
        <f>VLOOKUP(A2667,申请!A$1:J$5305,2,FALSE)</f>
        <v>1</v>
      </c>
      <c r="C2667">
        <f>VLOOKUP(A2667,申请!A$1:J$5305,3,FALSE)</f>
        <v>1</v>
      </c>
      <c r="D2667">
        <f>VLOOKUP(A2667,申请!A$1:J$5305,4,FALSE)</f>
        <v>0</v>
      </c>
      <c r="E2667">
        <f>VLOOKUP(A2667,申请!A$1:J$5305,5,FALSE)</f>
        <v>0</v>
      </c>
      <c r="F2667">
        <f>VLOOKUP(A2667,申请!A$1:J$5305,6,FALSE)</f>
        <v>1</v>
      </c>
      <c r="G2667">
        <f>VLOOKUP(A2667,申请!A$1:J$5305,7,FALSE)</f>
        <v>1</v>
      </c>
      <c r="H2667">
        <f>VLOOKUP(A2667,申请!A$1:J$5305,8,FALSE)</f>
        <v>0</v>
      </c>
      <c r="I2667">
        <f>VLOOKUP(A2667,申请!A$1:J$5305,9,FALSE)</f>
        <v>1</v>
      </c>
      <c r="J2667">
        <f>VLOOKUP(A2667,申请!A$1:J$5305,10,FALSE)</f>
        <v>0</v>
      </c>
      <c r="K2667" t="e">
        <f>VLOOKUP($A2667,授权!$A$1:$J$5305,COLUMN(B2668),FALSE)</f>
        <v>#N/A</v>
      </c>
      <c r="L2667" t="e">
        <f>VLOOKUP($A2667,授权!$A$1:$J$5305,COLUMN(C2668),FALSE)</f>
        <v>#N/A</v>
      </c>
      <c r="M2667" t="e">
        <f>VLOOKUP($A2667,授权!$A$1:$J$5305,COLUMN(D2668),FALSE)</f>
        <v>#N/A</v>
      </c>
      <c r="N2667" t="e">
        <f>VLOOKUP($A2667,授权!$A$1:$J$5305,COLUMN(E2668),FALSE)</f>
        <v>#N/A</v>
      </c>
      <c r="O2667" t="e">
        <f>VLOOKUP($A2667,授权!$A$1:$J$5305,COLUMN(F2668),FALSE)</f>
        <v>#N/A</v>
      </c>
      <c r="P2667" t="e">
        <f>VLOOKUP($A2667,授权!$A$1:$J$5305,COLUMN(G2668),FALSE)</f>
        <v>#N/A</v>
      </c>
      <c r="Q2667" t="e">
        <f>VLOOKUP($A2667,授权!$A$1:$J$5305,COLUMN(H2668),FALSE)</f>
        <v>#N/A</v>
      </c>
      <c r="R2667" t="e">
        <f>VLOOKUP($A2667,授权!$A$1:$J$5305,COLUMN(I2668),FALSE)</f>
        <v>#N/A</v>
      </c>
      <c r="S2667" t="e">
        <f>VLOOKUP($A2667,授权!$A$1:$J$5305,COLUMN(J2668),FALSE)</f>
        <v>#N/A</v>
      </c>
    </row>
    <row r="2668" spans="1:19" x14ac:dyDescent="0.25">
      <c r="A2668" t="s">
        <v>2667</v>
      </c>
      <c r="B2668">
        <f>VLOOKUP(A2668,申请!A$1:J$5305,2,FALSE)</f>
        <v>2</v>
      </c>
      <c r="C2668">
        <f>VLOOKUP(A2668,申请!A$1:J$5305,3,FALSE)</f>
        <v>2</v>
      </c>
      <c r="D2668">
        <f>VLOOKUP(A2668,申请!A$1:J$5305,4,FALSE)</f>
        <v>0</v>
      </c>
      <c r="E2668">
        <f>VLOOKUP(A2668,申请!A$1:J$5305,5,FALSE)</f>
        <v>1</v>
      </c>
      <c r="F2668">
        <f>VLOOKUP(A2668,申请!A$1:J$5305,6,FALSE)</f>
        <v>3</v>
      </c>
      <c r="G2668">
        <f>VLOOKUP(A2668,申请!A$1:J$5305,7,FALSE)</f>
        <v>1</v>
      </c>
      <c r="H2668">
        <f>VLOOKUP(A2668,申请!A$1:J$5305,8,FALSE)</f>
        <v>0</v>
      </c>
      <c r="I2668">
        <f>VLOOKUP(A2668,申请!A$1:J$5305,9,FALSE)</f>
        <v>3</v>
      </c>
      <c r="J2668">
        <f>VLOOKUP(A2668,申请!A$1:J$5305,10,FALSE)</f>
        <v>0</v>
      </c>
      <c r="K2668" t="e">
        <f>VLOOKUP($A2668,授权!$A$1:$J$5305,COLUMN(B2669),FALSE)</f>
        <v>#N/A</v>
      </c>
      <c r="L2668" t="e">
        <f>VLOOKUP($A2668,授权!$A$1:$J$5305,COLUMN(C2669),FALSE)</f>
        <v>#N/A</v>
      </c>
      <c r="M2668" t="e">
        <f>VLOOKUP($A2668,授权!$A$1:$J$5305,COLUMN(D2669),FALSE)</f>
        <v>#N/A</v>
      </c>
      <c r="N2668" t="e">
        <f>VLOOKUP($A2668,授权!$A$1:$J$5305,COLUMN(E2669),FALSE)</f>
        <v>#N/A</v>
      </c>
      <c r="O2668" t="e">
        <f>VLOOKUP($A2668,授权!$A$1:$J$5305,COLUMN(F2669),FALSE)</f>
        <v>#N/A</v>
      </c>
      <c r="P2668" t="e">
        <f>VLOOKUP($A2668,授权!$A$1:$J$5305,COLUMN(G2669),FALSE)</f>
        <v>#N/A</v>
      </c>
      <c r="Q2668" t="e">
        <f>VLOOKUP($A2668,授权!$A$1:$J$5305,COLUMN(H2669),FALSE)</f>
        <v>#N/A</v>
      </c>
      <c r="R2668" t="e">
        <f>VLOOKUP($A2668,授权!$A$1:$J$5305,COLUMN(I2669),FALSE)</f>
        <v>#N/A</v>
      </c>
      <c r="S2668" t="e">
        <f>VLOOKUP($A2668,授权!$A$1:$J$5305,COLUMN(J2669),FALSE)</f>
        <v>#N/A</v>
      </c>
    </row>
    <row r="2669" spans="1:19" x14ac:dyDescent="0.25">
      <c r="A2669" t="s">
        <v>2668</v>
      </c>
      <c r="B2669">
        <f>VLOOKUP(A2669,申请!A$1:J$5305,2,FALSE)</f>
        <v>3</v>
      </c>
      <c r="C2669">
        <f>VLOOKUP(A2669,申请!A$1:J$5305,3,FALSE)</f>
        <v>3</v>
      </c>
      <c r="D2669">
        <f>VLOOKUP(A2669,申请!A$1:J$5305,4,FALSE)</f>
        <v>0</v>
      </c>
      <c r="E2669">
        <f>VLOOKUP(A2669,申请!A$1:J$5305,5,FALSE)</f>
        <v>0</v>
      </c>
      <c r="F2669">
        <f>VLOOKUP(A2669,申请!A$1:J$5305,6,FALSE)</f>
        <v>3</v>
      </c>
      <c r="G2669">
        <f>VLOOKUP(A2669,申请!A$1:J$5305,7,FALSE)</f>
        <v>1</v>
      </c>
      <c r="H2669">
        <f>VLOOKUP(A2669,申请!A$1:J$5305,8,FALSE)</f>
        <v>0</v>
      </c>
      <c r="I2669">
        <f>VLOOKUP(A2669,申请!A$1:J$5305,9,FALSE)</f>
        <v>3</v>
      </c>
      <c r="J2669">
        <f>VLOOKUP(A2669,申请!A$1:J$5305,10,FALSE)</f>
        <v>0</v>
      </c>
      <c r="K2669" t="e">
        <f>VLOOKUP($A2669,授权!$A$1:$J$5305,COLUMN(B2670),FALSE)</f>
        <v>#N/A</v>
      </c>
      <c r="L2669" t="e">
        <f>VLOOKUP($A2669,授权!$A$1:$J$5305,COLUMN(C2670),FALSE)</f>
        <v>#N/A</v>
      </c>
      <c r="M2669" t="e">
        <f>VLOOKUP($A2669,授权!$A$1:$J$5305,COLUMN(D2670),FALSE)</f>
        <v>#N/A</v>
      </c>
      <c r="N2669" t="e">
        <f>VLOOKUP($A2669,授权!$A$1:$J$5305,COLUMN(E2670),FALSE)</f>
        <v>#N/A</v>
      </c>
      <c r="O2669" t="e">
        <f>VLOOKUP($A2669,授权!$A$1:$J$5305,COLUMN(F2670),FALSE)</f>
        <v>#N/A</v>
      </c>
      <c r="P2669" t="e">
        <f>VLOOKUP($A2669,授权!$A$1:$J$5305,COLUMN(G2670),FALSE)</f>
        <v>#N/A</v>
      </c>
      <c r="Q2669" t="e">
        <f>VLOOKUP($A2669,授权!$A$1:$J$5305,COLUMN(H2670),FALSE)</f>
        <v>#N/A</v>
      </c>
      <c r="R2669" t="e">
        <f>VLOOKUP($A2669,授权!$A$1:$J$5305,COLUMN(I2670),FALSE)</f>
        <v>#N/A</v>
      </c>
      <c r="S2669" t="e">
        <f>VLOOKUP($A2669,授权!$A$1:$J$5305,COLUMN(J2670),FALSE)</f>
        <v>#N/A</v>
      </c>
    </row>
    <row r="2670" spans="1:19" x14ac:dyDescent="0.25">
      <c r="A2670" t="s">
        <v>2669</v>
      </c>
      <c r="B2670">
        <f>VLOOKUP(A2670,申请!A$1:J$5305,2,FALSE)</f>
        <v>1</v>
      </c>
      <c r="C2670">
        <f>VLOOKUP(A2670,申请!A$1:J$5305,3,FALSE)</f>
        <v>1</v>
      </c>
      <c r="D2670">
        <f>VLOOKUP(A2670,申请!A$1:J$5305,4,FALSE)</f>
        <v>0</v>
      </c>
      <c r="E2670">
        <f>VLOOKUP(A2670,申请!A$1:J$5305,5,FALSE)</f>
        <v>0</v>
      </c>
      <c r="F2670">
        <f>VLOOKUP(A2670,申请!A$1:J$5305,6,FALSE)</f>
        <v>1</v>
      </c>
      <c r="G2670">
        <f>VLOOKUP(A2670,申请!A$1:J$5305,7,FALSE)</f>
        <v>1</v>
      </c>
      <c r="H2670">
        <f>VLOOKUP(A2670,申请!A$1:J$5305,8,FALSE)</f>
        <v>0</v>
      </c>
      <c r="I2670">
        <f>VLOOKUP(A2670,申请!A$1:J$5305,9,FALSE)</f>
        <v>1</v>
      </c>
      <c r="J2670">
        <f>VLOOKUP(A2670,申请!A$1:J$5305,10,FALSE)</f>
        <v>0</v>
      </c>
      <c r="K2670" t="e">
        <f>VLOOKUP($A2670,授权!$A$1:$J$5305,COLUMN(B2671),FALSE)</f>
        <v>#N/A</v>
      </c>
      <c r="L2670" t="e">
        <f>VLOOKUP($A2670,授权!$A$1:$J$5305,COLUMN(C2671),FALSE)</f>
        <v>#N/A</v>
      </c>
      <c r="M2670" t="e">
        <f>VLOOKUP($A2670,授权!$A$1:$J$5305,COLUMN(D2671),FALSE)</f>
        <v>#N/A</v>
      </c>
      <c r="N2670" t="e">
        <f>VLOOKUP($A2670,授权!$A$1:$J$5305,COLUMN(E2671),FALSE)</f>
        <v>#N/A</v>
      </c>
      <c r="O2670" t="e">
        <f>VLOOKUP($A2670,授权!$A$1:$J$5305,COLUMN(F2671),FALSE)</f>
        <v>#N/A</v>
      </c>
      <c r="P2670" t="e">
        <f>VLOOKUP($A2670,授权!$A$1:$J$5305,COLUMN(G2671),FALSE)</f>
        <v>#N/A</v>
      </c>
      <c r="Q2670" t="e">
        <f>VLOOKUP($A2670,授权!$A$1:$J$5305,COLUMN(H2671),FALSE)</f>
        <v>#N/A</v>
      </c>
      <c r="R2670" t="e">
        <f>VLOOKUP($A2670,授权!$A$1:$J$5305,COLUMN(I2671),FALSE)</f>
        <v>#N/A</v>
      </c>
      <c r="S2670" t="e">
        <f>VLOOKUP($A2670,授权!$A$1:$J$5305,COLUMN(J2671),FALSE)</f>
        <v>#N/A</v>
      </c>
    </row>
    <row r="2671" spans="1:19" x14ac:dyDescent="0.25">
      <c r="A2671" t="s">
        <v>2670</v>
      </c>
      <c r="B2671">
        <f>VLOOKUP(A2671,申请!A$1:J$5305,2,FALSE)</f>
        <v>4</v>
      </c>
      <c r="C2671">
        <f>VLOOKUP(A2671,申请!A$1:J$5305,3,FALSE)</f>
        <v>4</v>
      </c>
      <c r="D2671">
        <f>VLOOKUP(A2671,申请!A$1:J$5305,4,FALSE)</f>
        <v>0</v>
      </c>
      <c r="E2671">
        <f>VLOOKUP(A2671,申请!A$1:J$5305,5,FALSE)</f>
        <v>0</v>
      </c>
      <c r="F2671">
        <f>VLOOKUP(A2671,申请!A$1:J$5305,6,FALSE)</f>
        <v>5</v>
      </c>
      <c r="G2671">
        <f>VLOOKUP(A2671,申请!A$1:J$5305,7,FALSE)</f>
        <v>1</v>
      </c>
      <c r="H2671">
        <f>VLOOKUP(A2671,申请!A$1:J$5305,8,FALSE)</f>
        <v>0</v>
      </c>
      <c r="I2671">
        <f>VLOOKUP(A2671,申请!A$1:J$5305,9,FALSE)</f>
        <v>5</v>
      </c>
      <c r="J2671">
        <f>VLOOKUP(A2671,申请!A$1:J$5305,10,FALSE)</f>
        <v>0</v>
      </c>
      <c r="K2671" t="e">
        <f>VLOOKUP($A2671,授权!$A$1:$J$5305,COLUMN(B2672),FALSE)</f>
        <v>#N/A</v>
      </c>
      <c r="L2671" t="e">
        <f>VLOOKUP($A2671,授权!$A$1:$J$5305,COLUMN(C2672),FALSE)</f>
        <v>#N/A</v>
      </c>
      <c r="M2671" t="e">
        <f>VLOOKUP($A2671,授权!$A$1:$J$5305,COLUMN(D2672),FALSE)</f>
        <v>#N/A</v>
      </c>
      <c r="N2671" t="e">
        <f>VLOOKUP($A2671,授权!$A$1:$J$5305,COLUMN(E2672),FALSE)</f>
        <v>#N/A</v>
      </c>
      <c r="O2671" t="e">
        <f>VLOOKUP($A2671,授权!$A$1:$J$5305,COLUMN(F2672),FALSE)</f>
        <v>#N/A</v>
      </c>
      <c r="P2671" t="e">
        <f>VLOOKUP($A2671,授权!$A$1:$J$5305,COLUMN(G2672),FALSE)</f>
        <v>#N/A</v>
      </c>
      <c r="Q2671" t="e">
        <f>VLOOKUP($A2671,授权!$A$1:$J$5305,COLUMN(H2672),FALSE)</f>
        <v>#N/A</v>
      </c>
      <c r="R2671" t="e">
        <f>VLOOKUP($A2671,授权!$A$1:$J$5305,COLUMN(I2672),FALSE)</f>
        <v>#N/A</v>
      </c>
      <c r="S2671" t="e">
        <f>VLOOKUP($A2671,授权!$A$1:$J$5305,COLUMN(J2672),FALSE)</f>
        <v>#N/A</v>
      </c>
    </row>
    <row r="2672" spans="1:19" x14ac:dyDescent="0.25">
      <c r="A2672" t="s">
        <v>2671</v>
      </c>
      <c r="B2672">
        <f>VLOOKUP(A2672,申请!A$1:J$5305,2,FALSE)</f>
        <v>2</v>
      </c>
      <c r="C2672">
        <f>VLOOKUP(A2672,申请!A$1:J$5305,3,FALSE)</f>
        <v>2</v>
      </c>
      <c r="D2672">
        <f>VLOOKUP(A2672,申请!A$1:J$5305,4,FALSE)</f>
        <v>0</v>
      </c>
      <c r="E2672">
        <f>VLOOKUP(A2672,申请!A$1:J$5305,5,FALSE)</f>
        <v>0</v>
      </c>
      <c r="F2672">
        <f>VLOOKUP(A2672,申请!A$1:J$5305,6,FALSE)</f>
        <v>4</v>
      </c>
      <c r="G2672">
        <f>VLOOKUP(A2672,申请!A$1:J$5305,7,FALSE)</f>
        <v>1</v>
      </c>
      <c r="H2672">
        <f>VLOOKUP(A2672,申请!A$1:J$5305,8,FALSE)</f>
        <v>0</v>
      </c>
      <c r="I2672">
        <f>VLOOKUP(A2672,申请!A$1:J$5305,9,FALSE)</f>
        <v>4</v>
      </c>
      <c r="J2672">
        <f>VLOOKUP(A2672,申请!A$1:J$5305,10,FALSE)</f>
        <v>0</v>
      </c>
      <c r="K2672" t="e">
        <f>VLOOKUP($A2672,授权!$A$1:$J$5305,COLUMN(B2673),FALSE)</f>
        <v>#N/A</v>
      </c>
      <c r="L2672" t="e">
        <f>VLOOKUP($A2672,授权!$A$1:$J$5305,COLUMN(C2673),FALSE)</f>
        <v>#N/A</v>
      </c>
      <c r="M2672" t="e">
        <f>VLOOKUP($A2672,授权!$A$1:$J$5305,COLUMN(D2673),FALSE)</f>
        <v>#N/A</v>
      </c>
      <c r="N2672" t="e">
        <f>VLOOKUP($A2672,授权!$A$1:$J$5305,COLUMN(E2673),FALSE)</f>
        <v>#N/A</v>
      </c>
      <c r="O2672" t="e">
        <f>VLOOKUP($A2672,授权!$A$1:$J$5305,COLUMN(F2673),FALSE)</f>
        <v>#N/A</v>
      </c>
      <c r="P2672" t="e">
        <f>VLOOKUP($A2672,授权!$A$1:$J$5305,COLUMN(G2673),FALSE)</f>
        <v>#N/A</v>
      </c>
      <c r="Q2672" t="e">
        <f>VLOOKUP($A2672,授权!$A$1:$J$5305,COLUMN(H2673),FALSE)</f>
        <v>#N/A</v>
      </c>
      <c r="R2672" t="e">
        <f>VLOOKUP($A2672,授权!$A$1:$J$5305,COLUMN(I2673),FALSE)</f>
        <v>#N/A</v>
      </c>
      <c r="S2672" t="e">
        <f>VLOOKUP($A2672,授权!$A$1:$J$5305,COLUMN(J2673),FALSE)</f>
        <v>#N/A</v>
      </c>
    </row>
    <row r="2673" spans="1:19" x14ac:dyDescent="0.25">
      <c r="A2673" t="s">
        <v>2672</v>
      </c>
      <c r="B2673">
        <f>VLOOKUP(A2673,申请!A$1:J$5305,2,FALSE)</f>
        <v>5</v>
      </c>
      <c r="C2673">
        <f>VLOOKUP(A2673,申请!A$1:J$5305,3,FALSE)</f>
        <v>5</v>
      </c>
      <c r="D2673">
        <f>VLOOKUP(A2673,申请!A$1:J$5305,4,FALSE)</f>
        <v>0</v>
      </c>
      <c r="E2673">
        <f>VLOOKUP(A2673,申请!A$1:J$5305,5,FALSE)</f>
        <v>0</v>
      </c>
      <c r="F2673">
        <f>VLOOKUP(A2673,申请!A$1:J$5305,6,FALSE)</f>
        <v>5</v>
      </c>
      <c r="G2673">
        <f>VLOOKUP(A2673,申请!A$1:J$5305,7,FALSE)</f>
        <v>1</v>
      </c>
      <c r="H2673">
        <f>VLOOKUP(A2673,申请!A$1:J$5305,8,FALSE)</f>
        <v>0</v>
      </c>
      <c r="I2673">
        <f>VLOOKUP(A2673,申请!A$1:J$5305,9,FALSE)</f>
        <v>5</v>
      </c>
      <c r="J2673">
        <f>VLOOKUP(A2673,申请!A$1:J$5305,10,FALSE)</f>
        <v>0</v>
      </c>
      <c r="K2673" t="e">
        <f>VLOOKUP($A2673,授权!$A$1:$J$5305,COLUMN(B2674),FALSE)</f>
        <v>#N/A</v>
      </c>
      <c r="L2673" t="e">
        <f>VLOOKUP($A2673,授权!$A$1:$J$5305,COLUMN(C2674),FALSE)</f>
        <v>#N/A</v>
      </c>
      <c r="M2673" t="e">
        <f>VLOOKUP($A2673,授权!$A$1:$J$5305,COLUMN(D2674),FALSE)</f>
        <v>#N/A</v>
      </c>
      <c r="N2673" t="e">
        <f>VLOOKUP($A2673,授权!$A$1:$J$5305,COLUMN(E2674),FALSE)</f>
        <v>#N/A</v>
      </c>
      <c r="O2673" t="e">
        <f>VLOOKUP($A2673,授权!$A$1:$J$5305,COLUMN(F2674),FALSE)</f>
        <v>#N/A</v>
      </c>
      <c r="P2673" t="e">
        <f>VLOOKUP($A2673,授权!$A$1:$J$5305,COLUMN(G2674),FALSE)</f>
        <v>#N/A</v>
      </c>
      <c r="Q2673" t="e">
        <f>VLOOKUP($A2673,授权!$A$1:$J$5305,COLUMN(H2674),FALSE)</f>
        <v>#N/A</v>
      </c>
      <c r="R2673" t="e">
        <f>VLOOKUP($A2673,授权!$A$1:$J$5305,COLUMN(I2674),FALSE)</f>
        <v>#N/A</v>
      </c>
      <c r="S2673" t="e">
        <f>VLOOKUP($A2673,授权!$A$1:$J$5305,COLUMN(J2674),FALSE)</f>
        <v>#N/A</v>
      </c>
    </row>
    <row r="2674" spans="1:19" x14ac:dyDescent="0.25">
      <c r="A2674" t="s">
        <v>2673</v>
      </c>
      <c r="B2674">
        <f>VLOOKUP(A2674,申请!A$1:J$5305,2,FALSE)</f>
        <v>4</v>
      </c>
      <c r="C2674">
        <f>VLOOKUP(A2674,申请!A$1:J$5305,3,FALSE)</f>
        <v>3</v>
      </c>
      <c r="D2674">
        <f>VLOOKUP(A2674,申请!A$1:J$5305,4,FALSE)</f>
        <v>1</v>
      </c>
      <c r="E2674">
        <f>VLOOKUP(A2674,申请!A$1:J$5305,5,FALSE)</f>
        <v>0</v>
      </c>
      <c r="F2674">
        <f>VLOOKUP(A2674,申请!A$1:J$5305,6,FALSE)</f>
        <v>5</v>
      </c>
      <c r="G2674">
        <f>VLOOKUP(A2674,申请!A$1:J$5305,7,FALSE)</f>
        <v>0.75</v>
      </c>
      <c r="H2674">
        <f>VLOOKUP(A2674,申请!A$1:J$5305,8,FALSE)</f>
        <v>0.25</v>
      </c>
      <c r="I2674">
        <f>VLOOKUP(A2674,申请!A$1:J$5305,9,FALSE)</f>
        <v>5</v>
      </c>
      <c r="J2674">
        <f>VLOOKUP(A2674,申请!A$1:J$5305,10,FALSE)</f>
        <v>0</v>
      </c>
      <c r="K2674" t="e">
        <f>VLOOKUP($A2674,授权!$A$1:$J$5305,COLUMN(B2675),FALSE)</f>
        <v>#N/A</v>
      </c>
      <c r="L2674" t="e">
        <f>VLOOKUP($A2674,授权!$A$1:$J$5305,COLUMN(C2675),FALSE)</f>
        <v>#N/A</v>
      </c>
      <c r="M2674" t="e">
        <f>VLOOKUP($A2674,授权!$A$1:$J$5305,COLUMN(D2675),FALSE)</f>
        <v>#N/A</v>
      </c>
      <c r="N2674" t="e">
        <f>VLOOKUP($A2674,授权!$A$1:$J$5305,COLUMN(E2675),FALSE)</f>
        <v>#N/A</v>
      </c>
      <c r="O2674" t="e">
        <f>VLOOKUP($A2674,授权!$A$1:$J$5305,COLUMN(F2675),FALSE)</f>
        <v>#N/A</v>
      </c>
      <c r="P2674" t="e">
        <f>VLOOKUP($A2674,授权!$A$1:$J$5305,COLUMN(G2675),FALSE)</f>
        <v>#N/A</v>
      </c>
      <c r="Q2674" t="e">
        <f>VLOOKUP($A2674,授权!$A$1:$J$5305,COLUMN(H2675),FALSE)</f>
        <v>#N/A</v>
      </c>
      <c r="R2674" t="e">
        <f>VLOOKUP($A2674,授权!$A$1:$J$5305,COLUMN(I2675),FALSE)</f>
        <v>#N/A</v>
      </c>
      <c r="S2674" t="e">
        <f>VLOOKUP($A2674,授权!$A$1:$J$5305,COLUMN(J2675),FALSE)</f>
        <v>#N/A</v>
      </c>
    </row>
    <row r="2675" spans="1:19" x14ac:dyDescent="0.25">
      <c r="A2675" t="s">
        <v>2674</v>
      </c>
      <c r="B2675">
        <f>VLOOKUP(A2675,申请!A$1:J$5305,2,FALSE)</f>
        <v>1</v>
      </c>
      <c r="C2675">
        <f>VLOOKUP(A2675,申请!A$1:J$5305,3,FALSE)</f>
        <v>1</v>
      </c>
      <c r="D2675">
        <f>VLOOKUP(A2675,申请!A$1:J$5305,4,FALSE)</f>
        <v>0</v>
      </c>
      <c r="E2675">
        <f>VLOOKUP(A2675,申请!A$1:J$5305,5,FALSE)</f>
        <v>0</v>
      </c>
      <c r="F2675">
        <f>VLOOKUP(A2675,申请!A$1:J$5305,6,FALSE)</f>
        <v>2</v>
      </c>
      <c r="G2675">
        <f>VLOOKUP(A2675,申请!A$1:J$5305,7,FALSE)</f>
        <v>1</v>
      </c>
      <c r="H2675">
        <f>VLOOKUP(A2675,申请!A$1:J$5305,8,FALSE)</f>
        <v>0</v>
      </c>
      <c r="I2675">
        <f>VLOOKUP(A2675,申请!A$1:J$5305,9,FALSE)</f>
        <v>2</v>
      </c>
      <c r="J2675">
        <f>VLOOKUP(A2675,申请!A$1:J$5305,10,FALSE)</f>
        <v>0</v>
      </c>
      <c r="K2675" t="e">
        <f>VLOOKUP($A2675,授权!$A$1:$J$5305,COLUMN(B2676),FALSE)</f>
        <v>#N/A</v>
      </c>
      <c r="L2675" t="e">
        <f>VLOOKUP($A2675,授权!$A$1:$J$5305,COLUMN(C2676),FALSE)</f>
        <v>#N/A</v>
      </c>
      <c r="M2675" t="e">
        <f>VLOOKUP($A2675,授权!$A$1:$J$5305,COLUMN(D2676),FALSE)</f>
        <v>#N/A</v>
      </c>
      <c r="N2675" t="e">
        <f>VLOOKUP($A2675,授权!$A$1:$J$5305,COLUMN(E2676),FALSE)</f>
        <v>#N/A</v>
      </c>
      <c r="O2675" t="e">
        <f>VLOOKUP($A2675,授权!$A$1:$J$5305,COLUMN(F2676),FALSE)</f>
        <v>#N/A</v>
      </c>
      <c r="P2675" t="e">
        <f>VLOOKUP($A2675,授权!$A$1:$J$5305,COLUMN(G2676),FALSE)</f>
        <v>#N/A</v>
      </c>
      <c r="Q2675" t="e">
        <f>VLOOKUP($A2675,授权!$A$1:$J$5305,COLUMN(H2676),FALSE)</f>
        <v>#N/A</v>
      </c>
      <c r="R2675" t="e">
        <f>VLOOKUP($A2675,授权!$A$1:$J$5305,COLUMN(I2676),FALSE)</f>
        <v>#N/A</v>
      </c>
      <c r="S2675" t="e">
        <f>VLOOKUP($A2675,授权!$A$1:$J$5305,COLUMN(J2676),FALSE)</f>
        <v>#N/A</v>
      </c>
    </row>
    <row r="2676" spans="1:19" x14ac:dyDescent="0.25">
      <c r="A2676" t="s">
        <v>2675</v>
      </c>
      <c r="B2676">
        <f>VLOOKUP(A2676,申请!A$1:J$5305,2,FALSE)</f>
        <v>1</v>
      </c>
      <c r="C2676">
        <f>VLOOKUP(A2676,申请!A$1:J$5305,3,FALSE)</f>
        <v>1</v>
      </c>
      <c r="D2676">
        <f>VLOOKUP(A2676,申请!A$1:J$5305,4,FALSE)</f>
        <v>0</v>
      </c>
      <c r="E2676">
        <f>VLOOKUP(A2676,申请!A$1:J$5305,5,FALSE)</f>
        <v>0</v>
      </c>
      <c r="F2676">
        <f>VLOOKUP(A2676,申请!A$1:J$5305,6,FALSE)</f>
        <v>1</v>
      </c>
      <c r="G2676">
        <f>VLOOKUP(A2676,申请!A$1:J$5305,7,FALSE)</f>
        <v>1</v>
      </c>
      <c r="H2676">
        <f>VLOOKUP(A2676,申请!A$1:J$5305,8,FALSE)</f>
        <v>0</v>
      </c>
      <c r="I2676">
        <f>VLOOKUP(A2676,申请!A$1:J$5305,9,FALSE)</f>
        <v>1</v>
      </c>
      <c r="J2676">
        <f>VLOOKUP(A2676,申请!A$1:J$5305,10,FALSE)</f>
        <v>0</v>
      </c>
      <c r="K2676" t="e">
        <f>VLOOKUP($A2676,授权!$A$1:$J$5305,COLUMN(B2677),FALSE)</f>
        <v>#N/A</v>
      </c>
      <c r="L2676" t="e">
        <f>VLOOKUP($A2676,授权!$A$1:$J$5305,COLUMN(C2677),FALSE)</f>
        <v>#N/A</v>
      </c>
      <c r="M2676" t="e">
        <f>VLOOKUP($A2676,授权!$A$1:$J$5305,COLUMN(D2677),FALSE)</f>
        <v>#N/A</v>
      </c>
      <c r="N2676" t="e">
        <f>VLOOKUP($A2676,授权!$A$1:$J$5305,COLUMN(E2677),FALSE)</f>
        <v>#N/A</v>
      </c>
      <c r="O2676" t="e">
        <f>VLOOKUP($A2676,授权!$A$1:$J$5305,COLUMN(F2677),FALSE)</f>
        <v>#N/A</v>
      </c>
      <c r="P2676" t="e">
        <f>VLOOKUP($A2676,授权!$A$1:$J$5305,COLUMN(G2677),FALSE)</f>
        <v>#N/A</v>
      </c>
      <c r="Q2676" t="e">
        <f>VLOOKUP($A2676,授权!$A$1:$J$5305,COLUMN(H2677),FALSE)</f>
        <v>#N/A</v>
      </c>
      <c r="R2676" t="e">
        <f>VLOOKUP($A2676,授权!$A$1:$J$5305,COLUMN(I2677),FALSE)</f>
        <v>#N/A</v>
      </c>
      <c r="S2676" t="e">
        <f>VLOOKUP($A2676,授权!$A$1:$J$5305,COLUMN(J2677),FALSE)</f>
        <v>#N/A</v>
      </c>
    </row>
    <row r="2677" spans="1:19" x14ac:dyDescent="0.25">
      <c r="A2677" t="s">
        <v>2676</v>
      </c>
      <c r="B2677">
        <f>VLOOKUP(A2677,申请!A$1:J$5305,2,FALSE)</f>
        <v>1</v>
      </c>
      <c r="C2677">
        <f>VLOOKUP(A2677,申请!A$1:J$5305,3,FALSE)</f>
        <v>1</v>
      </c>
      <c r="D2677">
        <f>VLOOKUP(A2677,申请!A$1:J$5305,4,FALSE)</f>
        <v>0</v>
      </c>
      <c r="E2677">
        <f>VLOOKUP(A2677,申请!A$1:J$5305,5,FALSE)</f>
        <v>0</v>
      </c>
      <c r="F2677">
        <f>VLOOKUP(A2677,申请!A$1:J$5305,6,FALSE)</f>
        <v>1</v>
      </c>
      <c r="G2677">
        <f>VLOOKUP(A2677,申请!A$1:J$5305,7,FALSE)</f>
        <v>1</v>
      </c>
      <c r="H2677">
        <f>VLOOKUP(A2677,申请!A$1:J$5305,8,FALSE)</f>
        <v>0</v>
      </c>
      <c r="I2677">
        <f>VLOOKUP(A2677,申请!A$1:J$5305,9,FALSE)</f>
        <v>1</v>
      </c>
      <c r="J2677">
        <f>VLOOKUP(A2677,申请!A$1:J$5305,10,FALSE)</f>
        <v>0</v>
      </c>
      <c r="K2677" t="e">
        <f>VLOOKUP($A2677,授权!$A$1:$J$5305,COLUMN(B2678),FALSE)</f>
        <v>#N/A</v>
      </c>
      <c r="L2677" t="e">
        <f>VLOOKUP($A2677,授权!$A$1:$J$5305,COLUMN(C2678),FALSE)</f>
        <v>#N/A</v>
      </c>
      <c r="M2677" t="e">
        <f>VLOOKUP($A2677,授权!$A$1:$J$5305,COLUMN(D2678),FALSE)</f>
        <v>#N/A</v>
      </c>
      <c r="N2677" t="e">
        <f>VLOOKUP($A2677,授权!$A$1:$J$5305,COLUMN(E2678),FALSE)</f>
        <v>#N/A</v>
      </c>
      <c r="O2677" t="e">
        <f>VLOOKUP($A2677,授权!$A$1:$J$5305,COLUMN(F2678),FALSE)</f>
        <v>#N/A</v>
      </c>
      <c r="P2677" t="e">
        <f>VLOOKUP($A2677,授权!$A$1:$J$5305,COLUMN(G2678),FALSE)</f>
        <v>#N/A</v>
      </c>
      <c r="Q2677" t="e">
        <f>VLOOKUP($A2677,授权!$A$1:$J$5305,COLUMN(H2678),FALSE)</f>
        <v>#N/A</v>
      </c>
      <c r="R2677" t="e">
        <f>VLOOKUP($A2677,授权!$A$1:$J$5305,COLUMN(I2678),FALSE)</f>
        <v>#N/A</v>
      </c>
      <c r="S2677" t="e">
        <f>VLOOKUP($A2677,授权!$A$1:$J$5305,COLUMN(J2678),FALSE)</f>
        <v>#N/A</v>
      </c>
    </row>
    <row r="2678" spans="1:19" x14ac:dyDescent="0.25">
      <c r="A2678" t="s">
        <v>2677</v>
      </c>
      <c r="B2678">
        <f>VLOOKUP(A2678,申请!A$1:J$5305,2,FALSE)</f>
        <v>3</v>
      </c>
      <c r="C2678">
        <f>VLOOKUP(A2678,申请!A$1:J$5305,3,FALSE)</f>
        <v>3</v>
      </c>
      <c r="D2678">
        <f>VLOOKUP(A2678,申请!A$1:J$5305,4,FALSE)</f>
        <v>0</v>
      </c>
      <c r="E2678">
        <f>VLOOKUP(A2678,申请!A$1:J$5305,5,FALSE)</f>
        <v>2</v>
      </c>
      <c r="F2678">
        <f>VLOOKUP(A2678,申请!A$1:J$5305,6,FALSE)</f>
        <v>3</v>
      </c>
      <c r="G2678">
        <f>VLOOKUP(A2678,申请!A$1:J$5305,7,FALSE)</f>
        <v>1</v>
      </c>
      <c r="H2678">
        <f>VLOOKUP(A2678,申请!A$1:J$5305,8,FALSE)</f>
        <v>0</v>
      </c>
      <c r="I2678">
        <f>VLOOKUP(A2678,申请!A$1:J$5305,9,FALSE)</f>
        <v>3</v>
      </c>
      <c r="J2678">
        <f>VLOOKUP(A2678,申请!A$1:J$5305,10,FALSE)</f>
        <v>0</v>
      </c>
      <c r="K2678" t="e">
        <f>VLOOKUP($A2678,授权!$A$1:$J$5305,COLUMN(B2679),FALSE)</f>
        <v>#N/A</v>
      </c>
      <c r="L2678" t="e">
        <f>VLOOKUP($A2678,授权!$A$1:$J$5305,COLUMN(C2679),FALSE)</f>
        <v>#N/A</v>
      </c>
      <c r="M2678" t="e">
        <f>VLOOKUP($A2678,授权!$A$1:$J$5305,COLUMN(D2679),FALSE)</f>
        <v>#N/A</v>
      </c>
      <c r="N2678" t="e">
        <f>VLOOKUP($A2678,授权!$A$1:$J$5305,COLUMN(E2679),FALSE)</f>
        <v>#N/A</v>
      </c>
      <c r="O2678" t="e">
        <f>VLOOKUP($A2678,授权!$A$1:$J$5305,COLUMN(F2679),FALSE)</f>
        <v>#N/A</v>
      </c>
      <c r="P2678" t="e">
        <f>VLOOKUP($A2678,授权!$A$1:$J$5305,COLUMN(G2679),FALSE)</f>
        <v>#N/A</v>
      </c>
      <c r="Q2678" t="e">
        <f>VLOOKUP($A2678,授权!$A$1:$J$5305,COLUMN(H2679),FALSE)</f>
        <v>#N/A</v>
      </c>
      <c r="R2678" t="e">
        <f>VLOOKUP($A2678,授权!$A$1:$J$5305,COLUMN(I2679),FALSE)</f>
        <v>#N/A</v>
      </c>
      <c r="S2678" t="e">
        <f>VLOOKUP($A2678,授权!$A$1:$J$5305,COLUMN(J2679),FALSE)</f>
        <v>#N/A</v>
      </c>
    </row>
    <row r="2679" spans="1:19" x14ac:dyDescent="0.25">
      <c r="A2679" t="s">
        <v>2678</v>
      </c>
      <c r="B2679">
        <f>VLOOKUP(A2679,申请!A$1:J$5305,2,FALSE)</f>
        <v>1</v>
      </c>
      <c r="C2679">
        <f>VLOOKUP(A2679,申请!A$1:J$5305,3,FALSE)</f>
        <v>1</v>
      </c>
      <c r="D2679">
        <f>VLOOKUP(A2679,申请!A$1:J$5305,4,FALSE)</f>
        <v>0</v>
      </c>
      <c r="E2679">
        <f>VLOOKUP(A2679,申请!A$1:J$5305,5,FALSE)</f>
        <v>0</v>
      </c>
      <c r="F2679">
        <f>VLOOKUP(A2679,申请!A$1:J$5305,6,FALSE)</f>
        <v>1</v>
      </c>
      <c r="G2679">
        <f>VLOOKUP(A2679,申请!A$1:J$5305,7,FALSE)</f>
        <v>1</v>
      </c>
      <c r="H2679">
        <f>VLOOKUP(A2679,申请!A$1:J$5305,8,FALSE)</f>
        <v>0</v>
      </c>
      <c r="I2679">
        <f>VLOOKUP(A2679,申请!A$1:J$5305,9,FALSE)</f>
        <v>1</v>
      </c>
      <c r="J2679">
        <f>VLOOKUP(A2679,申请!A$1:J$5305,10,FALSE)</f>
        <v>0</v>
      </c>
      <c r="K2679" t="e">
        <f>VLOOKUP($A2679,授权!$A$1:$J$5305,COLUMN(B2680),FALSE)</f>
        <v>#N/A</v>
      </c>
      <c r="L2679" t="e">
        <f>VLOOKUP($A2679,授权!$A$1:$J$5305,COLUMN(C2680),FALSE)</f>
        <v>#N/A</v>
      </c>
      <c r="M2679" t="e">
        <f>VLOOKUP($A2679,授权!$A$1:$J$5305,COLUMN(D2680),FALSE)</f>
        <v>#N/A</v>
      </c>
      <c r="N2679" t="e">
        <f>VLOOKUP($A2679,授权!$A$1:$J$5305,COLUMN(E2680),FALSE)</f>
        <v>#N/A</v>
      </c>
      <c r="O2679" t="e">
        <f>VLOOKUP($A2679,授权!$A$1:$J$5305,COLUMN(F2680),FALSE)</f>
        <v>#N/A</v>
      </c>
      <c r="P2679" t="e">
        <f>VLOOKUP($A2679,授权!$A$1:$J$5305,COLUMN(G2680),FALSE)</f>
        <v>#N/A</v>
      </c>
      <c r="Q2679" t="e">
        <f>VLOOKUP($A2679,授权!$A$1:$J$5305,COLUMN(H2680),FALSE)</f>
        <v>#N/A</v>
      </c>
      <c r="R2679" t="e">
        <f>VLOOKUP($A2679,授权!$A$1:$J$5305,COLUMN(I2680),FALSE)</f>
        <v>#N/A</v>
      </c>
      <c r="S2679" t="e">
        <f>VLOOKUP($A2679,授权!$A$1:$J$5305,COLUMN(J2680),FALSE)</f>
        <v>#N/A</v>
      </c>
    </row>
    <row r="2680" spans="1:19" x14ac:dyDescent="0.25">
      <c r="A2680" t="s">
        <v>2679</v>
      </c>
      <c r="B2680">
        <f>VLOOKUP(A2680,申请!A$1:J$5305,2,FALSE)</f>
        <v>1</v>
      </c>
      <c r="C2680">
        <f>VLOOKUP(A2680,申请!A$1:J$5305,3,FALSE)</f>
        <v>0</v>
      </c>
      <c r="D2680">
        <f>VLOOKUP(A2680,申请!A$1:J$5305,4,FALSE)</f>
        <v>1</v>
      </c>
      <c r="E2680">
        <f>VLOOKUP(A2680,申请!A$1:J$5305,5,FALSE)</f>
        <v>1</v>
      </c>
      <c r="F2680">
        <f>VLOOKUP(A2680,申请!A$1:J$5305,6,FALSE)</f>
        <v>1</v>
      </c>
      <c r="G2680">
        <f>VLOOKUP(A2680,申请!A$1:J$5305,7,FALSE)</f>
        <v>0</v>
      </c>
      <c r="H2680">
        <f>VLOOKUP(A2680,申请!A$1:J$5305,8,FALSE)</f>
        <v>1</v>
      </c>
      <c r="I2680">
        <f>VLOOKUP(A2680,申请!A$1:J$5305,9,FALSE)</f>
        <v>1</v>
      </c>
      <c r="J2680">
        <f>VLOOKUP(A2680,申请!A$1:J$5305,10,FALSE)</f>
        <v>0</v>
      </c>
      <c r="K2680" t="e">
        <f>VLOOKUP($A2680,授权!$A$1:$J$5305,COLUMN(B2681),FALSE)</f>
        <v>#N/A</v>
      </c>
      <c r="L2680" t="e">
        <f>VLOOKUP($A2680,授权!$A$1:$J$5305,COLUMN(C2681),FALSE)</f>
        <v>#N/A</v>
      </c>
      <c r="M2680" t="e">
        <f>VLOOKUP($A2680,授权!$A$1:$J$5305,COLUMN(D2681),FALSE)</f>
        <v>#N/A</v>
      </c>
      <c r="N2680" t="e">
        <f>VLOOKUP($A2680,授权!$A$1:$J$5305,COLUMN(E2681),FALSE)</f>
        <v>#N/A</v>
      </c>
      <c r="O2680" t="e">
        <f>VLOOKUP($A2680,授权!$A$1:$J$5305,COLUMN(F2681),FALSE)</f>
        <v>#N/A</v>
      </c>
      <c r="P2680" t="e">
        <f>VLOOKUP($A2680,授权!$A$1:$J$5305,COLUMN(G2681),FALSE)</f>
        <v>#N/A</v>
      </c>
      <c r="Q2680" t="e">
        <f>VLOOKUP($A2680,授权!$A$1:$J$5305,COLUMN(H2681),FALSE)</f>
        <v>#N/A</v>
      </c>
      <c r="R2680" t="e">
        <f>VLOOKUP($A2680,授权!$A$1:$J$5305,COLUMN(I2681),FALSE)</f>
        <v>#N/A</v>
      </c>
      <c r="S2680" t="e">
        <f>VLOOKUP($A2680,授权!$A$1:$J$5305,COLUMN(J2681),FALSE)</f>
        <v>#N/A</v>
      </c>
    </row>
    <row r="2681" spans="1:19" x14ac:dyDescent="0.25">
      <c r="A2681" t="s">
        <v>2680</v>
      </c>
      <c r="B2681">
        <f>VLOOKUP(A2681,申请!A$1:J$5305,2,FALSE)</f>
        <v>1</v>
      </c>
      <c r="C2681">
        <f>VLOOKUP(A2681,申请!A$1:J$5305,3,FALSE)</f>
        <v>1</v>
      </c>
      <c r="D2681">
        <f>VLOOKUP(A2681,申请!A$1:J$5305,4,FALSE)</f>
        <v>0</v>
      </c>
      <c r="E2681">
        <f>VLOOKUP(A2681,申请!A$1:J$5305,5,FALSE)</f>
        <v>0</v>
      </c>
      <c r="F2681">
        <f>VLOOKUP(A2681,申请!A$1:J$5305,6,FALSE)</f>
        <v>1</v>
      </c>
      <c r="G2681">
        <f>VLOOKUP(A2681,申请!A$1:J$5305,7,FALSE)</f>
        <v>1</v>
      </c>
      <c r="H2681">
        <f>VLOOKUP(A2681,申请!A$1:J$5305,8,FALSE)</f>
        <v>0</v>
      </c>
      <c r="I2681">
        <f>VLOOKUP(A2681,申请!A$1:J$5305,9,FALSE)</f>
        <v>1</v>
      </c>
      <c r="J2681">
        <f>VLOOKUP(A2681,申请!A$1:J$5305,10,FALSE)</f>
        <v>0</v>
      </c>
      <c r="K2681" t="e">
        <f>VLOOKUP($A2681,授权!$A$1:$J$5305,COLUMN(B2682),FALSE)</f>
        <v>#N/A</v>
      </c>
      <c r="L2681" t="e">
        <f>VLOOKUP($A2681,授权!$A$1:$J$5305,COLUMN(C2682),FALSE)</f>
        <v>#N/A</v>
      </c>
      <c r="M2681" t="e">
        <f>VLOOKUP($A2681,授权!$A$1:$J$5305,COLUMN(D2682),FALSE)</f>
        <v>#N/A</v>
      </c>
      <c r="N2681" t="e">
        <f>VLOOKUP($A2681,授权!$A$1:$J$5305,COLUMN(E2682),FALSE)</f>
        <v>#N/A</v>
      </c>
      <c r="O2681" t="e">
        <f>VLOOKUP($A2681,授权!$A$1:$J$5305,COLUMN(F2682),FALSE)</f>
        <v>#N/A</v>
      </c>
      <c r="P2681" t="e">
        <f>VLOOKUP($A2681,授权!$A$1:$J$5305,COLUMN(G2682),FALSE)</f>
        <v>#N/A</v>
      </c>
      <c r="Q2681" t="e">
        <f>VLOOKUP($A2681,授权!$A$1:$J$5305,COLUMN(H2682),FALSE)</f>
        <v>#N/A</v>
      </c>
      <c r="R2681" t="e">
        <f>VLOOKUP($A2681,授权!$A$1:$J$5305,COLUMN(I2682),FALSE)</f>
        <v>#N/A</v>
      </c>
      <c r="S2681" t="e">
        <f>VLOOKUP($A2681,授权!$A$1:$J$5305,COLUMN(J2682),FALSE)</f>
        <v>#N/A</v>
      </c>
    </row>
    <row r="2682" spans="1:19" x14ac:dyDescent="0.25">
      <c r="A2682" t="s">
        <v>2681</v>
      </c>
      <c r="B2682">
        <f>VLOOKUP(A2682,申请!A$1:J$5305,2,FALSE)</f>
        <v>20</v>
      </c>
      <c r="C2682">
        <f>VLOOKUP(A2682,申请!A$1:J$5305,3,FALSE)</f>
        <v>20</v>
      </c>
      <c r="D2682">
        <f>VLOOKUP(A2682,申请!A$1:J$5305,4,FALSE)</f>
        <v>0</v>
      </c>
      <c r="E2682">
        <f>VLOOKUP(A2682,申请!A$1:J$5305,5,FALSE)</f>
        <v>2</v>
      </c>
      <c r="F2682">
        <f>VLOOKUP(A2682,申请!A$1:J$5305,6,FALSE)</f>
        <v>20</v>
      </c>
      <c r="G2682">
        <f>VLOOKUP(A2682,申请!A$1:J$5305,7,FALSE)</f>
        <v>1</v>
      </c>
      <c r="H2682">
        <f>VLOOKUP(A2682,申请!A$1:J$5305,8,FALSE)</f>
        <v>0</v>
      </c>
      <c r="I2682">
        <f>VLOOKUP(A2682,申请!A$1:J$5305,9,FALSE)</f>
        <v>20</v>
      </c>
      <c r="J2682">
        <f>VLOOKUP(A2682,申请!A$1:J$5305,10,FALSE)</f>
        <v>0</v>
      </c>
      <c r="K2682" t="e">
        <f>VLOOKUP($A2682,授权!$A$1:$J$5305,COLUMN(B2683),FALSE)</f>
        <v>#N/A</v>
      </c>
      <c r="L2682" t="e">
        <f>VLOOKUP($A2682,授权!$A$1:$J$5305,COLUMN(C2683),FALSE)</f>
        <v>#N/A</v>
      </c>
      <c r="M2682" t="e">
        <f>VLOOKUP($A2682,授权!$A$1:$J$5305,COLUMN(D2683),FALSE)</f>
        <v>#N/A</v>
      </c>
      <c r="N2682" t="e">
        <f>VLOOKUP($A2682,授权!$A$1:$J$5305,COLUMN(E2683),FALSE)</f>
        <v>#N/A</v>
      </c>
      <c r="O2682" t="e">
        <f>VLOOKUP($A2682,授权!$A$1:$J$5305,COLUMN(F2683),FALSE)</f>
        <v>#N/A</v>
      </c>
      <c r="P2682" t="e">
        <f>VLOOKUP($A2682,授权!$A$1:$J$5305,COLUMN(G2683),FALSE)</f>
        <v>#N/A</v>
      </c>
      <c r="Q2682" t="e">
        <f>VLOOKUP($A2682,授权!$A$1:$J$5305,COLUMN(H2683),FALSE)</f>
        <v>#N/A</v>
      </c>
      <c r="R2682" t="e">
        <f>VLOOKUP($A2682,授权!$A$1:$J$5305,COLUMN(I2683),FALSE)</f>
        <v>#N/A</v>
      </c>
      <c r="S2682" t="e">
        <f>VLOOKUP($A2682,授权!$A$1:$J$5305,COLUMN(J2683),FALSE)</f>
        <v>#N/A</v>
      </c>
    </row>
    <row r="2683" spans="1:19" x14ac:dyDescent="0.25">
      <c r="A2683" t="s">
        <v>2682</v>
      </c>
      <c r="B2683">
        <f>VLOOKUP(A2683,申请!A$1:J$5305,2,FALSE)</f>
        <v>1</v>
      </c>
      <c r="C2683">
        <f>VLOOKUP(A2683,申请!A$1:J$5305,3,FALSE)</f>
        <v>1</v>
      </c>
      <c r="D2683">
        <f>VLOOKUP(A2683,申请!A$1:J$5305,4,FALSE)</f>
        <v>0</v>
      </c>
      <c r="E2683">
        <f>VLOOKUP(A2683,申请!A$1:J$5305,5,FALSE)</f>
        <v>0</v>
      </c>
      <c r="F2683">
        <f>VLOOKUP(A2683,申请!A$1:J$5305,6,FALSE)</f>
        <v>1</v>
      </c>
      <c r="G2683">
        <f>VLOOKUP(A2683,申请!A$1:J$5305,7,FALSE)</f>
        <v>1</v>
      </c>
      <c r="H2683">
        <f>VLOOKUP(A2683,申请!A$1:J$5305,8,FALSE)</f>
        <v>0</v>
      </c>
      <c r="I2683">
        <f>VLOOKUP(A2683,申请!A$1:J$5305,9,FALSE)</f>
        <v>1</v>
      </c>
      <c r="J2683">
        <f>VLOOKUP(A2683,申请!A$1:J$5305,10,FALSE)</f>
        <v>0</v>
      </c>
      <c r="K2683" t="e">
        <f>VLOOKUP($A2683,授权!$A$1:$J$5305,COLUMN(B2684),FALSE)</f>
        <v>#N/A</v>
      </c>
      <c r="L2683" t="e">
        <f>VLOOKUP($A2683,授权!$A$1:$J$5305,COLUMN(C2684),FALSE)</f>
        <v>#N/A</v>
      </c>
      <c r="M2683" t="e">
        <f>VLOOKUP($A2683,授权!$A$1:$J$5305,COLUMN(D2684),FALSE)</f>
        <v>#N/A</v>
      </c>
      <c r="N2683" t="e">
        <f>VLOOKUP($A2683,授权!$A$1:$J$5305,COLUMN(E2684),FALSE)</f>
        <v>#N/A</v>
      </c>
      <c r="O2683" t="e">
        <f>VLOOKUP($A2683,授权!$A$1:$J$5305,COLUMN(F2684),FALSE)</f>
        <v>#N/A</v>
      </c>
      <c r="P2683" t="e">
        <f>VLOOKUP($A2683,授权!$A$1:$J$5305,COLUMN(G2684),FALSE)</f>
        <v>#N/A</v>
      </c>
      <c r="Q2683" t="e">
        <f>VLOOKUP($A2683,授权!$A$1:$J$5305,COLUMN(H2684),FALSE)</f>
        <v>#N/A</v>
      </c>
      <c r="R2683" t="e">
        <f>VLOOKUP($A2683,授权!$A$1:$J$5305,COLUMN(I2684),FALSE)</f>
        <v>#N/A</v>
      </c>
      <c r="S2683" t="e">
        <f>VLOOKUP($A2683,授权!$A$1:$J$5305,COLUMN(J2684),FALSE)</f>
        <v>#N/A</v>
      </c>
    </row>
    <row r="2684" spans="1:19" x14ac:dyDescent="0.25">
      <c r="A2684" t="s">
        <v>2683</v>
      </c>
      <c r="B2684">
        <f>VLOOKUP(A2684,申请!A$1:J$5305,2,FALSE)</f>
        <v>1</v>
      </c>
      <c r="C2684">
        <f>VLOOKUP(A2684,申请!A$1:J$5305,3,FALSE)</f>
        <v>1</v>
      </c>
      <c r="D2684">
        <f>VLOOKUP(A2684,申请!A$1:J$5305,4,FALSE)</f>
        <v>0</v>
      </c>
      <c r="E2684">
        <f>VLOOKUP(A2684,申请!A$1:J$5305,5,FALSE)</f>
        <v>0</v>
      </c>
      <c r="F2684">
        <f>VLOOKUP(A2684,申请!A$1:J$5305,6,FALSE)</f>
        <v>1</v>
      </c>
      <c r="G2684">
        <f>VLOOKUP(A2684,申请!A$1:J$5305,7,FALSE)</f>
        <v>1</v>
      </c>
      <c r="H2684">
        <f>VLOOKUP(A2684,申请!A$1:J$5305,8,FALSE)</f>
        <v>0</v>
      </c>
      <c r="I2684">
        <f>VLOOKUP(A2684,申请!A$1:J$5305,9,FALSE)</f>
        <v>1</v>
      </c>
      <c r="J2684">
        <f>VLOOKUP(A2684,申请!A$1:J$5305,10,FALSE)</f>
        <v>0</v>
      </c>
      <c r="K2684" t="e">
        <f>VLOOKUP($A2684,授权!$A$1:$J$5305,COLUMN(B2685),FALSE)</f>
        <v>#N/A</v>
      </c>
      <c r="L2684" t="e">
        <f>VLOOKUP($A2684,授权!$A$1:$J$5305,COLUMN(C2685),FALSE)</f>
        <v>#N/A</v>
      </c>
      <c r="M2684" t="e">
        <f>VLOOKUP($A2684,授权!$A$1:$J$5305,COLUMN(D2685),FALSE)</f>
        <v>#N/A</v>
      </c>
      <c r="N2684" t="e">
        <f>VLOOKUP($A2684,授权!$A$1:$J$5305,COLUMN(E2685),FALSE)</f>
        <v>#N/A</v>
      </c>
      <c r="O2684" t="e">
        <f>VLOOKUP($A2684,授权!$A$1:$J$5305,COLUMN(F2685),FALSE)</f>
        <v>#N/A</v>
      </c>
      <c r="P2684" t="e">
        <f>VLOOKUP($A2684,授权!$A$1:$J$5305,COLUMN(G2685),FALSE)</f>
        <v>#N/A</v>
      </c>
      <c r="Q2684" t="e">
        <f>VLOOKUP($A2684,授权!$A$1:$J$5305,COLUMN(H2685),FALSE)</f>
        <v>#N/A</v>
      </c>
      <c r="R2684" t="e">
        <f>VLOOKUP($A2684,授权!$A$1:$J$5305,COLUMN(I2685),FALSE)</f>
        <v>#N/A</v>
      </c>
      <c r="S2684" t="e">
        <f>VLOOKUP($A2684,授权!$A$1:$J$5305,COLUMN(J2685),FALSE)</f>
        <v>#N/A</v>
      </c>
    </row>
    <row r="2685" spans="1:19" x14ac:dyDescent="0.25">
      <c r="A2685" t="s">
        <v>2684</v>
      </c>
      <c r="B2685">
        <f>VLOOKUP(A2685,申请!A$1:J$5305,2,FALSE)</f>
        <v>6</v>
      </c>
      <c r="C2685">
        <f>VLOOKUP(A2685,申请!A$1:J$5305,3,FALSE)</f>
        <v>6</v>
      </c>
      <c r="D2685">
        <f>VLOOKUP(A2685,申请!A$1:J$5305,4,FALSE)</f>
        <v>0</v>
      </c>
      <c r="E2685">
        <f>VLOOKUP(A2685,申请!A$1:J$5305,5,FALSE)</f>
        <v>0</v>
      </c>
      <c r="F2685">
        <f>VLOOKUP(A2685,申请!A$1:J$5305,6,FALSE)</f>
        <v>6</v>
      </c>
      <c r="G2685">
        <f>VLOOKUP(A2685,申请!A$1:J$5305,7,FALSE)</f>
        <v>1</v>
      </c>
      <c r="H2685">
        <f>VLOOKUP(A2685,申请!A$1:J$5305,8,FALSE)</f>
        <v>0</v>
      </c>
      <c r="I2685">
        <f>VLOOKUP(A2685,申请!A$1:J$5305,9,FALSE)</f>
        <v>6</v>
      </c>
      <c r="J2685">
        <f>VLOOKUP(A2685,申请!A$1:J$5305,10,FALSE)</f>
        <v>0</v>
      </c>
      <c r="K2685" t="e">
        <f>VLOOKUP($A2685,授权!$A$1:$J$5305,COLUMN(B2686),FALSE)</f>
        <v>#N/A</v>
      </c>
      <c r="L2685" t="e">
        <f>VLOOKUP($A2685,授权!$A$1:$J$5305,COLUMN(C2686),FALSE)</f>
        <v>#N/A</v>
      </c>
      <c r="M2685" t="e">
        <f>VLOOKUP($A2685,授权!$A$1:$J$5305,COLUMN(D2686),FALSE)</f>
        <v>#N/A</v>
      </c>
      <c r="N2685" t="e">
        <f>VLOOKUP($A2685,授权!$A$1:$J$5305,COLUMN(E2686),FALSE)</f>
        <v>#N/A</v>
      </c>
      <c r="O2685" t="e">
        <f>VLOOKUP($A2685,授权!$A$1:$J$5305,COLUMN(F2686),FALSE)</f>
        <v>#N/A</v>
      </c>
      <c r="P2685" t="e">
        <f>VLOOKUP($A2685,授权!$A$1:$J$5305,COLUMN(G2686),FALSE)</f>
        <v>#N/A</v>
      </c>
      <c r="Q2685" t="e">
        <f>VLOOKUP($A2685,授权!$A$1:$J$5305,COLUMN(H2686),FALSE)</f>
        <v>#N/A</v>
      </c>
      <c r="R2685" t="e">
        <f>VLOOKUP($A2685,授权!$A$1:$J$5305,COLUMN(I2686),FALSE)</f>
        <v>#N/A</v>
      </c>
      <c r="S2685" t="e">
        <f>VLOOKUP($A2685,授权!$A$1:$J$5305,COLUMN(J2686),FALSE)</f>
        <v>#N/A</v>
      </c>
    </row>
    <row r="2686" spans="1:19" x14ac:dyDescent="0.25">
      <c r="A2686" t="s">
        <v>2685</v>
      </c>
      <c r="B2686">
        <f>VLOOKUP(A2686,申请!A$1:J$5305,2,FALSE)</f>
        <v>1</v>
      </c>
      <c r="C2686">
        <f>VLOOKUP(A2686,申请!A$1:J$5305,3,FALSE)</f>
        <v>1</v>
      </c>
      <c r="D2686">
        <f>VLOOKUP(A2686,申请!A$1:J$5305,4,FALSE)</f>
        <v>0</v>
      </c>
      <c r="E2686">
        <f>VLOOKUP(A2686,申请!A$1:J$5305,5,FALSE)</f>
        <v>0</v>
      </c>
      <c r="F2686">
        <f>VLOOKUP(A2686,申请!A$1:J$5305,6,FALSE)</f>
        <v>1</v>
      </c>
      <c r="G2686">
        <f>VLOOKUP(A2686,申请!A$1:J$5305,7,FALSE)</f>
        <v>1</v>
      </c>
      <c r="H2686">
        <f>VLOOKUP(A2686,申请!A$1:J$5305,8,FALSE)</f>
        <v>0</v>
      </c>
      <c r="I2686">
        <f>VLOOKUP(A2686,申请!A$1:J$5305,9,FALSE)</f>
        <v>1</v>
      </c>
      <c r="J2686">
        <f>VLOOKUP(A2686,申请!A$1:J$5305,10,FALSE)</f>
        <v>0</v>
      </c>
      <c r="K2686" t="e">
        <f>VLOOKUP($A2686,授权!$A$1:$J$5305,COLUMN(B2687),FALSE)</f>
        <v>#N/A</v>
      </c>
      <c r="L2686" t="e">
        <f>VLOOKUP($A2686,授权!$A$1:$J$5305,COLUMN(C2687),FALSE)</f>
        <v>#N/A</v>
      </c>
      <c r="M2686" t="e">
        <f>VLOOKUP($A2686,授权!$A$1:$J$5305,COLUMN(D2687),FALSE)</f>
        <v>#N/A</v>
      </c>
      <c r="N2686" t="e">
        <f>VLOOKUP($A2686,授权!$A$1:$J$5305,COLUMN(E2687),FALSE)</f>
        <v>#N/A</v>
      </c>
      <c r="O2686" t="e">
        <f>VLOOKUP($A2686,授权!$A$1:$J$5305,COLUMN(F2687),FALSE)</f>
        <v>#N/A</v>
      </c>
      <c r="P2686" t="e">
        <f>VLOOKUP($A2686,授权!$A$1:$J$5305,COLUMN(G2687),FALSE)</f>
        <v>#N/A</v>
      </c>
      <c r="Q2686" t="e">
        <f>VLOOKUP($A2686,授权!$A$1:$J$5305,COLUMN(H2687),FALSE)</f>
        <v>#N/A</v>
      </c>
      <c r="R2686" t="e">
        <f>VLOOKUP($A2686,授权!$A$1:$J$5305,COLUMN(I2687),FALSE)</f>
        <v>#N/A</v>
      </c>
      <c r="S2686" t="e">
        <f>VLOOKUP($A2686,授权!$A$1:$J$5305,COLUMN(J2687),FALSE)</f>
        <v>#N/A</v>
      </c>
    </row>
    <row r="2687" spans="1:19" x14ac:dyDescent="0.25">
      <c r="A2687" t="s">
        <v>2686</v>
      </c>
      <c r="B2687">
        <f>VLOOKUP(A2687,申请!A$1:J$5305,2,FALSE)</f>
        <v>1</v>
      </c>
      <c r="C2687">
        <f>VLOOKUP(A2687,申请!A$1:J$5305,3,FALSE)</f>
        <v>1</v>
      </c>
      <c r="D2687">
        <f>VLOOKUP(A2687,申请!A$1:J$5305,4,FALSE)</f>
        <v>0</v>
      </c>
      <c r="E2687">
        <f>VLOOKUP(A2687,申请!A$1:J$5305,5,FALSE)</f>
        <v>1</v>
      </c>
      <c r="F2687">
        <f>VLOOKUP(A2687,申请!A$1:J$5305,6,FALSE)</f>
        <v>1</v>
      </c>
      <c r="G2687">
        <f>VLOOKUP(A2687,申请!A$1:J$5305,7,FALSE)</f>
        <v>1</v>
      </c>
      <c r="H2687">
        <f>VLOOKUP(A2687,申请!A$1:J$5305,8,FALSE)</f>
        <v>0</v>
      </c>
      <c r="I2687">
        <f>VLOOKUP(A2687,申请!A$1:J$5305,9,FALSE)</f>
        <v>1</v>
      </c>
      <c r="J2687">
        <f>VLOOKUP(A2687,申请!A$1:J$5305,10,FALSE)</f>
        <v>0</v>
      </c>
      <c r="K2687" t="e">
        <f>VLOOKUP($A2687,授权!$A$1:$J$5305,COLUMN(B2688),FALSE)</f>
        <v>#N/A</v>
      </c>
      <c r="L2687" t="e">
        <f>VLOOKUP($A2687,授权!$A$1:$J$5305,COLUMN(C2688),FALSE)</f>
        <v>#N/A</v>
      </c>
      <c r="M2687" t="e">
        <f>VLOOKUP($A2687,授权!$A$1:$J$5305,COLUMN(D2688),FALSE)</f>
        <v>#N/A</v>
      </c>
      <c r="N2687" t="e">
        <f>VLOOKUP($A2687,授权!$A$1:$J$5305,COLUMN(E2688),FALSE)</f>
        <v>#N/A</v>
      </c>
      <c r="O2687" t="e">
        <f>VLOOKUP($A2687,授权!$A$1:$J$5305,COLUMN(F2688),FALSE)</f>
        <v>#N/A</v>
      </c>
      <c r="P2687" t="e">
        <f>VLOOKUP($A2687,授权!$A$1:$J$5305,COLUMN(G2688),FALSE)</f>
        <v>#N/A</v>
      </c>
      <c r="Q2687" t="e">
        <f>VLOOKUP($A2687,授权!$A$1:$J$5305,COLUMN(H2688),FALSE)</f>
        <v>#N/A</v>
      </c>
      <c r="R2687" t="e">
        <f>VLOOKUP($A2687,授权!$A$1:$J$5305,COLUMN(I2688),FALSE)</f>
        <v>#N/A</v>
      </c>
      <c r="S2687" t="e">
        <f>VLOOKUP($A2687,授权!$A$1:$J$5305,COLUMN(J2688),FALSE)</f>
        <v>#N/A</v>
      </c>
    </row>
    <row r="2688" spans="1:19" x14ac:dyDescent="0.25">
      <c r="A2688" t="s">
        <v>2687</v>
      </c>
      <c r="B2688">
        <f>VLOOKUP(A2688,申请!A$1:J$5305,2,FALSE)</f>
        <v>1</v>
      </c>
      <c r="C2688">
        <f>VLOOKUP(A2688,申请!A$1:J$5305,3,FALSE)</f>
        <v>1</v>
      </c>
      <c r="D2688">
        <f>VLOOKUP(A2688,申请!A$1:J$5305,4,FALSE)</f>
        <v>0</v>
      </c>
      <c r="E2688">
        <f>VLOOKUP(A2688,申请!A$1:J$5305,5,FALSE)</f>
        <v>0</v>
      </c>
      <c r="F2688">
        <f>VLOOKUP(A2688,申请!A$1:J$5305,6,FALSE)</f>
        <v>1</v>
      </c>
      <c r="G2688">
        <f>VLOOKUP(A2688,申请!A$1:J$5305,7,FALSE)</f>
        <v>1</v>
      </c>
      <c r="H2688">
        <f>VLOOKUP(A2688,申请!A$1:J$5305,8,FALSE)</f>
        <v>0</v>
      </c>
      <c r="I2688">
        <f>VLOOKUP(A2688,申请!A$1:J$5305,9,FALSE)</f>
        <v>1</v>
      </c>
      <c r="J2688">
        <f>VLOOKUP(A2688,申请!A$1:J$5305,10,FALSE)</f>
        <v>0</v>
      </c>
      <c r="K2688" t="e">
        <f>VLOOKUP($A2688,授权!$A$1:$J$5305,COLUMN(B2689),FALSE)</f>
        <v>#N/A</v>
      </c>
      <c r="L2688" t="e">
        <f>VLOOKUP($A2688,授权!$A$1:$J$5305,COLUMN(C2689),FALSE)</f>
        <v>#N/A</v>
      </c>
      <c r="M2688" t="e">
        <f>VLOOKUP($A2688,授权!$A$1:$J$5305,COLUMN(D2689),FALSE)</f>
        <v>#N/A</v>
      </c>
      <c r="N2688" t="e">
        <f>VLOOKUP($A2688,授权!$A$1:$J$5305,COLUMN(E2689),FALSE)</f>
        <v>#N/A</v>
      </c>
      <c r="O2688" t="e">
        <f>VLOOKUP($A2688,授权!$A$1:$J$5305,COLUMN(F2689),FALSE)</f>
        <v>#N/A</v>
      </c>
      <c r="P2688" t="e">
        <f>VLOOKUP($A2688,授权!$A$1:$J$5305,COLUMN(G2689),FALSE)</f>
        <v>#N/A</v>
      </c>
      <c r="Q2688" t="e">
        <f>VLOOKUP($A2688,授权!$A$1:$J$5305,COLUMN(H2689),FALSE)</f>
        <v>#N/A</v>
      </c>
      <c r="R2688" t="e">
        <f>VLOOKUP($A2688,授权!$A$1:$J$5305,COLUMN(I2689),FALSE)</f>
        <v>#N/A</v>
      </c>
      <c r="S2688" t="e">
        <f>VLOOKUP($A2688,授权!$A$1:$J$5305,COLUMN(J2689),FALSE)</f>
        <v>#N/A</v>
      </c>
    </row>
    <row r="2689" spans="1:19" x14ac:dyDescent="0.25">
      <c r="A2689" t="s">
        <v>2688</v>
      </c>
      <c r="B2689">
        <f>VLOOKUP(A2689,申请!A$1:J$5305,2,FALSE)</f>
        <v>1</v>
      </c>
      <c r="C2689">
        <f>VLOOKUP(A2689,申请!A$1:J$5305,3,FALSE)</f>
        <v>1</v>
      </c>
      <c r="D2689">
        <f>VLOOKUP(A2689,申请!A$1:J$5305,4,FALSE)</f>
        <v>0</v>
      </c>
      <c r="E2689">
        <f>VLOOKUP(A2689,申请!A$1:J$5305,5,FALSE)</f>
        <v>0</v>
      </c>
      <c r="F2689">
        <f>VLOOKUP(A2689,申请!A$1:J$5305,6,FALSE)</f>
        <v>1</v>
      </c>
      <c r="G2689">
        <f>VLOOKUP(A2689,申请!A$1:J$5305,7,FALSE)</f>
        <v>1</v>
      </c>
      <c r="H2689">
        <f>VLOOKUP(A2689,申请!A$1:J$5305,8,FALSE)</f>
        <v>0</v>
      </c>
      <c r="I2689">
        <f>VLOOKUP(A2689,申请!A$1:J$5305,9,FALSE)</f>
        <v>1</v>
      </c>
      <c r="J2689">
        <f>VLOOKUP(A2689,申请!A$1:J$5305,10,FALSE)</f>
        <v>0</v>
      </c>
      <c r="K2689" t="e">
        <f>VLOOKUP($A2689,授权!$A$1:$J$5305,COLUMN(B2690),FALSE)</f>
        <v>#N/A</v>
      </c>
      <c r="L2689" t="e">
        <f>VLOOKUP($A2689,授权!$A$1:$J$5305,COLUMN(C2690),FALSE)</f>
        <v>#N/A</v>
      </c>
      <c r="M2689" t="e">
        <f>VLOOKUP($A2689,授权!$A$1:$J$5305,COLUMN(D2690),FALSE)</f>
        <v>#N/A</v>
      </c>
      <c r="N2689" t="e">
        <f>VLOOKUP($A2689,授权!$A$1:$J$5305,COLUMN(E2690),FALSE)</f>
        <v>#N/A</v>
      </c>
      <c r="O2689" t="e">
        <f>VLOOKUP($A2689,授权!$A$1:$J$5305,COLUMN(F2690),FALSE)</f>
        <v>#N/A</v>
      </c>
      <c r="P2689" t="e">
        <f>VLOOKUP($A2689,授权!$A$1:$J$5305,COLUMN(G2690),FALSE)</f>
        <v>#N/A</v>
      </c>
      <c r="Q2689" t="e">
        <f>VLOOKUP($A2689,授权!$A$1:$J$5305,COLUMN(H2690),FALSE)</f>
        <v>#N/A</v>
      </c>
      <c r="R2689" t="e">
        <f>VLOOKUP($A2689,授权!$A$1:$J$5305,COLUMN(I2690),FALSE)</f>
        <v>#N/A</v>
      </c>
      <c r="S2689" t="e">
        <f>VLOOKUP($A2689,授权!$A$1:$J$5305,COLUMN(J2690),FALSE)</f>
        <v>#N/A</v>
      </c>
    </row>
    <row r="2690" spans="1:19" x14ac:dyDescent="0.25">
      <c r="A2690" t="s">
        <v>2689</v>
      </c>
      <c r="B2690">
        <f>VLOOKUP(A2690,申请!A$1:J$5305,2,FALSE)</f>
        <v>3</v>
      </c>
      <c r="C2690">
        <f>VLOOKUP(A2690,申请!A$1:J$5305,3,FALSE)</f>
        <v>3</v>
      </c>
      <c r="D2690">
        <f>VLOOKUP(A2690,申请!A$1:J$5305,4,FALSE)</f>
        <v>0</v>
      </c>
      <c r="E2690">
        <f>VLOOKUP(A2690,申请!A$1:J$5305,5,FALSE)</f>
        <v>0</v>
      </c>
      <c r="F2690">
        <f>VLOOKUP(A2690,申请!A$1:J$5305,6,FALSE)</f>
        <v>4</v>
      </c>
      <c r="G2690">
        <f>VLOOKUP(A2690,申请!A$1:J$5305,7,FALSE)</f>
        <v>1</v>
      </c>
      <c r="H2690">
        <f>VLOOKUP(A2690,申请!A$1:J$5305,8,FALSE)</f>
        <v>0</v>
      </c>
      <c r="I2690">
        <f>VLOOKUP(A2690,申请!A$1:J$5305,9,FALSE)</f>
        <v>4</v>
      </c>
      <c r="J2690">
        <f>VLOOKUP(A2690,申请!A$1:J$5305,10,FALSE)</f>
        <v>0</v>
      </c>
      <c r="K2690" t="e">
        <f>VLOOKUP($A2690,授权!$A$1:$J$5305,COLUMN(B2691),FALSE)</f>
        <v>#N/A</v>
      </c>
      <c r="L2690" t="e">
        <f>VLOOKUP($A2690,授权!$A$1:$J$5305,COLUMN(C2691),FALSE)</f>
        <v>#N/A</v>
      </c>
      <c r="M2690" t="e">
        <f>VLOOKUP($A2690,授权!$A$1:$J$5305,COLUMN(D2691),FALSE)</f>
        <v>#N/A</v>
      </c>
      <c r="N2690" t="e">
        <f>VLOOKUP($A2690,授权!$A$1:$J$5305,COLUMN(E2691),FALSE)</f>
        <v>#N/A</v>
      </c>
      <c r="O2690" t="e">
        <f>VLOOKUP($A2690,授权!$A$1:$J$5305,COLUMN(F2691),FALSE)</f>
        <v>#N/A</v>
      </c>
      <c r="P2690" t="e">
        <f>VLOOKUP($A2690,授权!$A$1:$J$5305,COLUMN(G2691),FALSE)</f>
        <v>#N/A</v>
      </c>
      <c r="Q2690" t="e">
        <f>VLOOKUP($A2690,授权!$A$1:$J$5305,COLUMN(H2691),FALSE)</f>
        <v>#N/A</v>
      </c>
      <c r="R2690" t="e">
        <f>VLOOKUP($A2690,授权!$A$1:$J$5305,COLUMN(I2691),FALSE)</f>
        <v>#N/A</v>
      </c>
      <c r="S2690" t="e">
        <f>VLOOKUP($A2690,授权!$A$1:$J$5305,COLUMN(J2691),FALSE)</f>
        <v>#N/A</v>
      </c>
    </row>
    <row r="2691" spans="1:19" x14ac:dyDescent="0.25">
      <c r="A2691" t="s">
        <v>2690</v>
      </c>
      <c r="B2691">
        <f>VLOOKUP(A2691,申请!A$1:J$5305,2,FALSE)</f>
        <v>1</v>
      </c>
      <c r="C2691">
        <f>VLOOKUP(A2691,申请!A$1:J$5305,3,FALSE)</f>
        <v>1</v>
      </c>
      <c r="D2691">
        <f>VLOOKUP(A2691,申请!A$1:J$5305,4,FALSE)</f>
        <v>0</v>
      </c>
      <c r="E2691">
        <f>VLOOKUP(A2691,申请!A$1:J$5305,5,FALSE)</f>
        <v>6</v>
      </c>
      <c r="F2691">
        <f>VLOOKUP(A2691,申请!A$1:J$5305,6,FALSE)</f>
        <v>2</v>
      </c>
      <c r="G2691">
        <f>VLOOKUP(A2691,申请!A$1:J$5305,7,FALSE)</f>
        <v>1</v>
      </c>
      <c r="H2691">
        <f>VLOOKUP(A2691,申请!A$1:J$5305,8,FALSE)</f>
        <v>0</v>
      </c>
      <c r="I2691">
        <f>VLOOKUP(A2691,申请!A$1:J$5305,9,FALSE)</f>
        <v>2</v>
      </c>
      <c r="J2691">
        <f>VLOOKUP(A2691,申请!A$1:J$5305,10,FALSE)</f>
        <v>0</v>
      </c>
      <c r="K2691" t="e">
        <f>VLOOKUP($A2691,授权!$A$1:$J$5305,COLUMN(B2692),FALSE)</f>
        <v>#N/A</v>
      </c>
      <c r="L2691" t="e">
        <f>VLOOKUP($A2691,授权!$A$1:$J$5305,COLUMN(C2692),FALSE)</f>
        <v>#N/A</v>
      </c>
      <c r="M2691" t="e">
        <f>VLOOKUP($A2691,授权!$A$1:$J$5305,COLUMN(D2692),FALSE)</f>
        <v>#N/A</v>
      </c>
      <c r="N2691" t="e">
        <f>VLOOKUP($A2691,授权!$A$1:$J$5305,COLUMN(E2692),FALSE)</f>
        <v>#N/A</v>
      </c>
      <c r="O2691" t="e">
        <f>VLOOKUP($A2691,授权!$A$1:$J$5305,COLUMN(F2692),FALSE)</f>
        <v>#N/A</v>
      </c>
      <c r="P2691" t="e">
        <f>VLOOKUP($A2691,授权!$A$1:$J$5305,COLUMN(G2692),FALSE)</f>
        <v>#N/A</v>
      </c>
      <c r="Q2691" t="e">
        <f>VLOOKUP($A2691,授权!$A$1:$J$5305,COLUMN(H2692),FALSE)</f>
        <v>#N/A</v>
      </c>
      <c r="R2691" t="e">
        <f>VLOOKUP($A2691,授权!$A$1:$J$5305,COLUMN(I2692),FALSE)</f>
        <v>#N/A</v>
      </c>
      <c r="S2691" t="e">
        <f>VLOOKUP($A2691,授权!$A$1:$J$5305,COLUMN(J2692),FALSE)</f>
        <v>#N/A</v>
      </c>
    </row>
    <row r="2692" spans="1:19" x14ac:dyDescent="0.25">
      <c r="A2692" t="s">
        <v>2691</v>
      </c>
      <c r="B2692">
        <f>VLOOKUP(A2692,申请!A$1:J$5305,2,FALSE)</f>
        <v>2</v>
      </c>
      <c r="C2692">
        <f>VLOOKUP(A2692,申请!A$1:J$5305,3,FALSE)</f>
        <v>2</v>
      </c>
      <c r="D2692">
        <f>VLOOKUP(A2692,申请!A$1:J$5305,4,FALSE)</f>
        <v>0</v>
      </c>
      <c r="E2692">
        <f>VLOOKUP(A2692,申请!A$1:J$5305,5,FALSE)</f>
        <v>0</v>
      </c>
      <c r="F2692">
        <f>VLOOKUP(A2692,申请!A$1:J$5305,6,FALSE)</f>
        <v>4</v>
      </c>
      <c r="G2692">
        <f>VLOOKUP(A2692,申请!A$1:J$5305,7,FALSE)</f>
        <v>1</v>
      </c>
      <c r="H2692">
        <f>VLOOKUP(A2692,申请!A$1:J$5305,8,FALSE)</f>
        <v>0</v>
      </c>
      <c r="I2692">
        <f>VLOOKUP(A2692,申请!A$1:J$5305,9,FALSE)</f>
        <v>4</v>
      </c>
      <c r="J2692">
        <f>VLOOKUP(A2692,申请!A$1:J$5305,10,FALSE)</f>
        <v>0</v>
      </c>
      <c r="K2692" t="e">
        <f>VLOOKUP($A2692,授权!$A$1:$J$5305,COLUMN(B2693),FALSE)</f>
        <v>#N/A</v>
      </c>
      <c r="L2692" t="e">
        <f>VLOOKUP($A2692,授权!$A$1:$J$5305,COLUMN(C2693),FALSE)</f>
        <v>#N/A</v>
      </c>
      <c r="M2692" t="e">
        <f>VLOOKUP($A2692,授权!$A$1:$J$5305,COLUMN(D2693),FALSE)</f>
        <v>#N/A</v>
      </c>
      <c r="N2692" t="e">
        <f>VLOOKUP($A2692,授权!$A$1:$J$5305,COLUMN(E2693),FALSE)</f>
        <v>#N/A</v>
      </c>
      <c r="O2692" t="e">
        <f>VLOOKUP($A2692,授权!$A$1:$J$5305,COLUMN(F2693),FALSE)</f>
        <v>#N/A</v>
      </c>
      <c r="P2692" t="e">
        <f>VLOOKUP($A2692,授权!$A$1:$J$5305,COLUMN(G2693),FALSE)</f>
        <v>#N/A</v>
      </c>
      <c r="Q2692" t="e">
        <f>VLOOKUP($A2692,授权!$A$1:$J$5305,COLUMN(H2693),FALSE)</f>
        <v>#N/A</v>
      </c>
      <c r="R2692" t="e">
        <f>VLOOKUP($A2692,授权!$A$1:$J$5305,COLUMN(I2693),FALSE)</f>
        <v>#N/A</v>
      </c>
      <c r="S2692" t="e">
        <f>VLOOKUP($A2692,授权!$A$1:$J$5305,COLUMN(J2693),FALSE)</f>
        <v>#N/A</v>
      </c>
    </row>
    <row r="2693" spans="1:19" x14ac:dyDescent="0.25">
      <c r="A2693" t="s">
        <v>2692</v>
      </c>
      <c r="B2693">
        <f>VLOOKUP(A2693,申请!A$1:J$5305,2,FALSE)</f>
        <v>1</v>
      </c>
      <c r="C2693">
        <f>VLOOKUP(A2693,申请!A$1:J$5305,3,FALSE)</f>
        <v>1</v>
      </c>
      <c r="D2693">
        <f>VLOOKUP(A2693,申请!A$1:J$5305,4,FALSE)</f>
        <v>0</v>
      </c>
      <c r="E2693">
        <f>VLOOKUP(A2693,申请!A$1:J$5305,5,FALSE)</f>
        <v>0</v>
      </c>
      <c r="F2693">
        <f>VLOOKUP(A2693,申请!A$1:J$5305,6,FALSE)</f>
        <v>2</v>
      </c>
      <c r="G2693">
        <f>VLOOKUP(A2693,申请!A$1:J$5305,7,FALSE)</f>
        <v>1</v>
      </c>
      <c r="H2693">
        <f>VLOOKUP(A2693,申请!A$1:J$5305,8,FALSE)</f>
        <v>0</v>
      </c>
      <c r="I2693">
        <f>VLOOKUP(A2693,申请!A$1:J$5305,9,FALSE)</f>
        <v>2</v>
      </c>
      <c r="J2693">
        <f>VLOOKUP(A2693,申请!A$1:J$5305,10,FALSE)</f>
        <v>0</v>
      </c>
      <c r="K2693" t="e">
        <f>VLOOKUP($A2693,授权!$A$1:$J$5305,COLUMN(B2694),FALSE)</f>
        <v>#N/A</v>
      </c>
      <c r="L2693" t="e">
        <f>VLOOKUP($A2693,授权!$A$1:$J$5305,COLUMN(C2694),FALSE)</f>
        <v>#N/A</v>
      </c>
      <c r="M2693" t="e">
        <f>VLOOKUP($A2693,授权!$A$1:$J$5305,COLUMN(D2694),FALSE)</f>
        <v>#N/A</v>
      </c>
      <c r="N2693" t="e">
        <f>VLOOKUP($A2693,授权!$A$1:$J$5305,COLUMN(E2694),FALSE)</f>
        <v>#N/A</v>
      </c>
      <c r="O2693" t="e">
        <f>VLOOKUP($A2693,授权!$A$1:$J$5305,COLUMN(F2694),FALSE)</f>
        <v>#N/A</v>
      </c>
      <c r="P2693" t="e">
        <f>VLOOKUP($A2693,授权!$A$1:$J$5305,COLUMN(G2694),FALSE)</f>
        <v>#N/A</v>
      </c>
      <c r="Q2693" t="e">
        <f>VLOOKUP($A2693,授权!$A$1:$J$5305,COLUMN(H2694),FALSE)</f>
        <v>#N/A</v>
      </c>
      <c r="R2693" t="e">
        <f>VLOOKUP($A2693,授权!$A$1:$J$5305,COLUMN(I2694),FALSE)</f>
        <v>#N/A</v>
      </c>
      <c r="S2693" t="e">
        <f>VLOOKUP($A2693,授权!$A$1:$J$5305,COLUMN(J2694),FALSE)</f>
        <v>#N/A</v>
      </c>
    </row>
    <row r="2694" spans="1:19" x14ac:dyDescent="0.25">
      <c r="A2694" t="s">
        <v>2693</v>
      </c>
      <c r="B2694">
        <f>VLOOKUP(A2694,申请!A$1:J$5305,2,FALSE)</f>
        <v>1</v>
      </c>
      <c r="C2694">
        <f>VLOOKUP(A2694,申请!A$1:J$5305,3,FALSE)</f>
        <v>1</v>
      </c>
      <c r="D2694">
        <f>VLOOKUP(A2694,申请!A$1:J$5305,4,FALSE)</f>
        <v>0</v>
      </c>
      <c r="E2694">
        <f>VLOOKUP(A2694,申请!A$1:J$5305,5,FALSE)</f>
        <v>0</v>
      </c>
      <c r="F2694">
        <f>VLOOKUP(A2694,申请!A$1:J$5305,6,FALSE)</f>
        <v>1</v>
      </c>
      <c r="G2694">
        <f>VLOOKUP(A2694,申请!A$1:J$5305,7,FALSE)</f>
        <v>1</v>
      </c>
      <c r="H2694">
        <f>VLOOKUP(A2694,申请!A$1:J$5305,8,FALSE)</f>
        <v>0</v>
      </c>
      <c r="I2694">
        <f>VLOOKUP(A2694,申请!A$1:J$5305,9,FALSE)</f>
        <v>1</v>
      </c>
      <c r="J2694">
        <f>VLOOKUP(A2694,申请!A$1:J$5305,10,FALSE)</f>
        <v>0</v>
      </c>
      <c r="K2694" t="e">
        <f>VLOOKUP($A2694,授权!$A$1:$J$5305,COLUMN(B2695),FALSE)</f>
        <v>#N/A</v>
      </c>
      <c r="L2694" t="e">
        <f>VLOOKUP($A2694,授权!$A$1:$J$5305,COLUMN(C2695),FALSE)</f>
        <v>#N/A</v>
      </c>
      <c r="M2694" t="e">
        <f>VLOOKUP($A2694,授权!$A$1:$J$5305,COLUMN(D2695),FALSE)</f>
        <v>#N/A</v>
      </c>
      <c r="N2694" t="e">
        <f>VLOOKUP($A2694,授权!$A$1:$J$5305,COLUMN(E2695),FALSE)</f>
        <v>#N/A</v>
      </c>
      <c r="O2694" t="e">
        <f>VLOOKUP($A2694,授权!$A$1:$J$5305,COLUMN(F2695),FALSE)</f>
        <v>#N/A</v>
      </c>
      <c r="P2694" t="e">
        <f>VLOOKUP($A2694,授权!$A$1:$J$5305,COLUMN(G2695),FALSE)</f>
        <v>#N/A</v>
      </c>
      <c r="Q2694" t="e">
        <f>VLOOKUP($A2694,授权!$A$1:$J$5305,COLUMN(H2695),FALSE)</f>
        <v>#N/A</v>
      </c>
      <c r="R2694" t="e">
        <f>VLOOKUP($A2694,授权!$A$1:$J$5305,COLUMN(I2695),FALSE)</f>
        <v>#N/A</v>
      </c>
      <c r="S2694" t="e">
        <f>VLOOKUP($A2694,授权!$A$1:$J$5305,COLUMN(J2695),FALSE)</f>
        <v>#N/A</v>
      </c>
    </row>
    <row r="2695" spans="1:19" x14ac:dyDescent="0.25">
      <c r="A2695" t="s">
        <v>2694</v>
      </c>
      <c r="B2695">
        <f>VLOOKUP(A2695,申请!A$1:J$5305,2,FALSE)</f>
        <v>1</v>
      </c>
      <c r="C2695">
        <f>VLOOKUP(A2695,申请!A$1:J$5305,3,FALSE)</f>
        <v>0</v>
      </c>
      <c r="D2695">
        <f>VLOOKUP(A2695,申请!A$1:J$5305,4,FALSE)</f>
        <v>1</v>
      </c>
      <c r="E2695">
        <f>VLOOKUP(A2695,申请!A$1:J$5305,5,FALSE)</f>
        <v>2</v>
      </c>
      <c r="F2695">
        <f>VLOOKUP(A2695,申请!A$1:J$5305,6,FALSE)</f>
        <v>1</v>
      </c>
      <c r="G2695">
        <f>VLOOKUP(A2695,申请!A$1:J$5305,7,FALSE)</f>
        <v>0</v>
      </c>
      <c r="H2695">
        <f>VLOOKUP(A2695,申请!A$1:J$5305,8,FALSE)</f>
        <v>1</v>
      </c>
      <c r="I2695">
        <f>VLOOKUP(A2695,申请!A$1:J$5305,9,FALSE)</f>
        <v>1</v>
      </c>
      <c r="J2695">
        <f>VLOOKUP(A2695,申请!A$1:J$5305,10,FALSE)</f>
        <v>0</v>
      </c>
      <c r="K2695" t="e">
        <f>VLOOKUP($A2695,授权!$A$1:$J$5305,COLUMN(B2696),FALSE)</f>
        <v>#N/A</v>
      </c>
      <c r="L2695" t="e">
        <f>VLOOKUP($A2695,授权!$A$1:$J$5305,COLUMN(C2696),FALSE)</f>
        <v>#N/A</v>
      </c>
      <c r="M2695" t="e">
        <f>VLOOKUP($A2695,授权!$A$1:$J$5305,COLUMN(D2696),FALSE)</f>
        <v>#N/A</v>
      </c>
      <c r="N2695" t="e">
        <f>VLOOKUP($A2695,授权!$A$1:$J$5305,COLUMN(E2696),FALSE)</f>
        <v>#N/A</v>
      </c>
      <c r="O2695" t="e">
        <f>VLOOKUP($A2695,授权!$A$1:$J$5305,COLUMN(F2696),FALSE)</f>
        <v>#N/A</v>
      </c>
      <c r="P2695" t="e">
        <f>VLOOKUP($A2695,授权!$A$1:$J$5305,COLUMN(G2696),FALSE)</f>
        <v>#N/A</v>
      </c>
      <c r="Q2695" t="e">
        <f>VLOOKUP($A2695,授权!$A$1:$J$5305,COLUMN(H2696),FALSE)</f>
        <v>#N/A</v>
      </c>
      <c r="R2695" t="e">
        <f>VLOOKUP($A2695,授权!$A$1:$J$5305,COLUMN(I2696),FALSE)</f>
        <v>#N/A</v>
      </c>
      <c r="S2695" t="e">
        <f>VLOOKUP($A2695,授权!$A$1:$J$5305,COLUMN(J2696),FALSE)</f>
        <v>#N/A</v>
      </c>
    </row>
    <row r="2696" spans="1:19" x14ac:dyDescent="0.25">
      <c r="A2696" t="s">
        <v>2695</v>
      </c>
      <c r="B2696">
        <f>VLOOKUP(A2696,申请!A$1:J$5305,2,FALSE)</f>
        <v>1</v>
      </c>
      <c r="C2696">
        <f>VLOOKUP(A2696,申请!A$1:J$5305,3,FALSE)</f>
        <v>1</v>
      </c>
      <c r="D2696">
        <f>VLOOKUP(A2696,申请!A$1:J$5305,4,FALSE)</f>
        <v>0</v>
      </c>
      <c r="E2696">
        <f>VLOOKUP(A2696,申请!A$1:J$5305,5,FALSE)</f>
        <v>1</v>
      </c>
      <c r="F2696">
        <f>VLOOKUP(A2696,申请!A$1:J$5305,6,FALSE)</f>
        <v>1</v>
      </c>
      <c r="G2696">
        <f>VLOOKUP(A2696,申请!A$1:J$5305,7,FALSE)</f>
        <v>1</v>
      </c>
      <c r="H2696">
        <f>VLOOKUP(A2696,申请!A$1:J$5305,8,FALSE)</f>
        <v>0</v>
      </c>
      <c r="I2696">
        <f>VLOOKUP(A2696,申请!A$1:J$5305,9,FALSE)</f>
        <v>1</v>
      </c>
      <c r="J2696">
        <f>VLOOKUP(A2696,申请!A$1:J$5305,10,FALSE)</f>
        <v>0</v>
      </c>
      <c r="K2696" t="e">
        <f>VLOOKUP($A2696,授权!$A$1:$J$5305,COLUMN(B2697),FALSE)</f>
        <v>#N/A</v>
      </c>
      <c r="L2696" t="e">
        <f>VLOOKUP($A2696,授权!$A$1:$J$5305,COLUMN(C2697),FALSE)</f>
        <v>#N/A</v>
      </c>
      <c r="M2696" t="e">
        <f>VLOOKUP($A2696,授权!$A$1:$J$5305,COLUMN(D2697),FALSE)</f>
        <v>#N/A</v>
      </c>
      <c r="N2696" t="e">
        <f>VLOOKUP($A2696,授权!$A$1:$J$5305,COLUMN(E2697),FALSE)</f>
        <v>#N/A</v>
      </c>
      <c r="O2696" t="e">
        <f>VLOOKUP($A2696,授权!$A$1:$J$5305,COLUMN(F2697),FALSE)</f>
        <v>#N/A</v>
      </c>
      <c r="P2696" t="e">
        <f>VLOOKUP($A2696,授权!$A$1:$J$5305,COLUMN(G2697),FALSE)</f>
        <v>#N/A</v>
      </c>
      <c r="Q2696" t="e">
        <f>VLOOKUP($A2696,授权!$A$1:$J$5305,COLUMN(H2697),FALSE)</f>
        <v>#N/A</v>
      </c>
      <c r="R2696" t="e">
        <f>VLOOKUP($A2696,授权!$A$1:$J$5305,COLUMN(I2697),FALSE)</f>
        <v>#N/A</v>
      </c>
      <c r="S2696" t="e">
        <f>VLOOKUP($A2696,授权!$A$1:$J$5305,COLUMN(J2697),FALSE)</f>
        <v>#N/A</v>
      </c>
    </row>
    <row r="2697" spans="1:19" x14ac:dyDescent="0.25">
      <c r="A2697" t="s">
        <v>2696</v>
      </c>
      <c r="B2697">
        <f>VLOOKUP(A2697,申请!A$1:J$5305,2,FALSE)</f>
        <v>1</v>
      </c>
      <c r="C2697">
        <f>VLOOKUP(A2697,申请!A$1:J$5305,3,FALSE)</f>
        <v>1</v>
      </c>
      <c r="D2697">
        <f>VLOOKUP(A2697,申请!A$1:J$5305,4,FALSE)</f>
        <v>0</v>
      </c>
      <c r="E2697">
        <f>VLOOKUP(A2697,申请!A$1:J$5305,5,FALSE)</f>
        <v>0</v>
      </c>
      <c r="F2697">
        <f>VLOOKUP(A2697,申请!A$1:J$5305,6,FALSE)</f>
        <v>1</v>
      </c>
      <c r="G2697">
        <f>VLOOKUP(A2697,申请!A$1:J$5305,7,FALSE)</f>
        <v>1</v>
      </c>
      <c r="H2697">
        <f>VLOOKUP(A2697,申请!A$1:J$5305,8,FALSE)</f>
        <v>0</v>
      </c>
      <c r="I2697">
        <f>VLOOKUP(A2697,申请!A$1:J$5305,9,FALSE)</f>
        <v>1</v>
      </c>
      <c r="J2697">
        <f>VLOOKUP(A2697,申请!A$1:J$5305,10,FALSE)</f>
        <v>0</v>
      </c>
      <c r="K2697" t="e">
        <f>VLOOKUP($A2697,授权!$A$1:$J$5305,COLUMN(B2698),FALSE)</f>
        <v>#N/A</v>
      </c>
      <c r="L2697" t="e">
        <f>VLOOKUP($A2697,授权!$A$1:$J$5305,COLUMN(C2698),FALSE)</f>
        <v>#N/A</v>
      </c>
      <c r="M2697" t="e">
        <f>VLOOKUP($A2697,授权!$A$1:$J$5305,COLUMN(D2698),FALSE)</f>
        <v>#N/A</v>
      </c>
      <c r="N2697" t="e">
        <f>VLOOKUP($A2697,授权!$A$1:$J$5305,COLUMN(E2698),FALSE)</f>
        <v>#N/A</v>
      </c>
      <c r="O2697" t="e">
        <f>VLOOKUP($A2697,授权!$A$1:$J$5305,COLUMN(F2698),FALSE)</f>
        <v>#N/A</v>
      </c>
      <c r="P2697" t="e">
        <f>VLOOKUP($A2697,授权!$A$1:$J$5305,COLUMN(G2698),FALSE)</f>
        <v>#N/A</v>
      </c>
      <c r="Q2697" t="e">
        <f>VLOOKUP($A2697,授权!$A$1:$J$5305,COLUMN(H2698),FALSE)</f>
        <v>#N/A</v>
      </c>
      <c r="R2697" t="e">
        <f>VLOOKUP($A2697,授权!$A$1:$J$5305,COLUMN(I2698),FALSE)</f>
        <v>#N/A</v>
      </c>
      <c r="S2697" t="e">
        <f>VLOOKUP($A2697,授权!$A$1:$J$5305,COLUMN(J2698),FALSE)</f>
        <v>#N/A</v>
      </c>
    </row>
    <row r="2698" spans="1:19" x14ac:dyDescent="0.25">
      <c r="A2698" t="s">
        <v>2697</v>
      </c>
      <c r="B2698">
        <f>VLOOKUP(A2698,申请!A$1:J$5305,2,FALSE)</f>
        <v>1</v>
      </c>
      <c r="C2698">
        <f>VLOOKUP(A2698,申请!A$1:J$5305,3,FALSE)</f>
        <v>1</v>
      </c>
      <c r="D2698">
        <f>VLOOKUP(A2698,申请!A$1:J$5305,4,FALSE)</f>
        <v>0</v>
      </c>
      <c r="E2698">
        <f>VLOOKUP(A2698,申请!A$1:J$5305,5,FALSE)</f>
        <v>6</v>
      </c>
      <c r="F2698">
        <f>VLOOKUP(A2698,申请!A$1:J$5305,6,FALSE)</f>
        <v>2</v>
      </c>
      <c r="G2698">
        <f>VLOOKUP(A2698,申请!A$1:J$5305,7,FALSE)</f>
        <v>1</v>
      </c>
      <c r="H2698">
        <f>VLOOKUP(A2698,申请!A$1:J$5305,8,FALSE)</f>
        <v>0</v>
      </c>
      <c r="I2698">
        <f>VLOOKUP(A2698,申请!A$1:J$5305,9,FALSE)</f>
        <v>2</v>
      </c>
      <c r="J2698">
        <f>VLOOKUP(A2698,申请!A$1:J$5305,10,FALSE)</f>
        <v>0</v>
      </c>
      <c r="K2698" t="e">
        <f>VLOOKUP($A2698,授权!$A$1:$J$5305,COLUMN(B2699),FALSE)</f>
        <v>#N/A</v>
      </c>
      <c r="L2698" t="e">
        <f>VLOOKUP($A2698,授权!$A$1:$J$5305,COLUMN(C2699),FALSE)</f>
        <v>#N/A</v>
      </c>
      <c r="M2698" t="e">
        <f>VLOOKUP($A2698,授权!$A$1:$J$5305,COLUMN(D2699),FALSE)</f>
        <v>#N/A</v>
      </c>
      <c r="N2698" t="e">
        <f>VLOOKUP($A2698,授权!$A$1:$J$5305,COLUMN(E2699),FALSE)</f>
        <v>#N/A</v>
      </c>
      <c r="O2698" t="e">
        <f>VLOOKUP($A2698,授权!$A$1:$J$5305,COLUMN(F2699),FALSE)</f>
        <v>#N/A</v>
      </c>
      <c r="P2698" t="e">
        <f>VLOOKUP($A2698,授权!$A$1:$J$5305,COLUMN(G2699),FALSE)</f>
        <v>#N/A</v>
      </c>
      <c r="Q2698" t="e">
        <f>VLOOKUP($A2698,授权!$A$1:$J$5305,COLUMN(H2699),FALSE)</f>
        <v>#N/A</v>
      </c>
      <c r="R2698" t="e">
        <f>VLOOKUP($A2698,授权!$A$1:$J$5305,COLUMN(I2699),FALSE)</f>
        <v>#N/A</v>
      </c>
      <c r="S2698" t="e">
        <f>VLOOKUP($A2698,授权!$A$1:$J$5305,COLUMN(J2699),FALSE)</f>
        <v>#N/A</v>
      </c>
    </row>
    <row r="2699" spans="1:19" x14ac:dyDescent="0.25">
      <c r="A2699" t="s">
        <v>2698</v>
      </c>
      <c r="B2699">
        <f>VLOOKUP(A2699,申请!A$1:J$5305,2,FALSE)</f>
        <v>1</v>
      </c>
      <c r="C2699">
        <f>VLOOKUP(A2699,申请!A$1:J$5305,3,FALSE)</f>
        <v>0</v>
      </c>
      <c r="D2699">
        <f>VLOOKUP(A2699,申请!A$1:J$5305,4,FALSE)</f>
        <v>1</v>
      </c>
      <c r="E2699">
        <f>VLOOKUP(A2699,申请!A$1:J$5305,5,FALSE)</f>
        <v>0</v>
      </c>
      <c r="F2699">
        <f>VLOOKUP(A2699,申请!A$1:J$5305,6,FALSE)</f>
        <v>1</v>
      </c>
      <c r="G2699">
        <f>VLOOKUP(A2699,申请!A$1:J$5305,7,FALSE)</f>
        <v>0</v>
      </c>
      <c r="H2699">
        <f>VLOOKUP(A2699,申请!A$1:J$5305,8,FALSE)</f>
        <v>1</v>
      </c>
      <c r="I2699">
        <f>VLOOKUP(A2699,申请!A$1:J$5305,9,FALSE)</f>
        <v>1</v>
      </c>
      <c r="J2699">
        <f>VLOOKUP(A2699,申请!A$1:J$5305,10,FALSE)</f>
        <v>0</v>
      </c>
      <c r="K2699" t="e">
        <f>VLOOKUP($A2699,授权!$A$1:$J$5305,COLUMN(B2700),FALSE)</f>
        <v>#N/A</v>
      </c>
      <c r="L2699" t="e">
        <f>VLOOKUP($A2699,授权!$A$1:$J$5305,COLUMN(C2700),FALSE)</f>
        <v>#N/A</v>
      </c>
      <c r="M2699" t="e">
        <f>VLOOKUP($A2699,授权!$A$1:$J$5305,COLUMN(D2700),FALSE)</f>
        <v>#N/A</v>
      </c>
      <c r="N2699" t="e">
        <f>VLOOKUP($A2699,授权!$A$1:$J$5305,COLUMN(E2700),FALSE)</f>
        <v>#N/A</v>
      </c>
      <c r="O2699" t="e">
        <f>VLOOKUP($A2699,授权!$A$1:$J$5305,COLUMN(F2700),FALSE)</f>
        <v>#N/A</v>
      </c>
      <c r="P2699" t="e">
        <f>VLOOKUP($A2699,授权!$A$1:$J$5305,COLUMN(G2700),FALSE)</f>
        <v>#N/A</v>
      </c>
      <c r="Q2699" t="e">
        <f>VLOOKUP($A2699,授权!$A$1:$J$5305,COLUMN(H2700),FALSE)</f>
        <v>#N/A</v>
      </c>
      <c r="R2699" t="e">
        <f>VLOOKUP($A2699,授权!$A$1:$J$5305,COLUMN(I2700),FALSE)</f>
        <v>#N/A</v>
      </c>
      <c r="S2699" t="e">
        <f>VLOOKUP($A2699,授权!$A$1:$J$5305,COLUMN(J2700),FALSE)</f>
        <v>#N/A</v>
      </c>
    </row>
    <row r="2700" spans="1:19" x14ac:dyDescent="0.25">
      <c r="A2700" t="s">
        <v>2699</v>
      </c>
      <c r="B2700">
        <f>VLOOKUP(A2700,申请!A$1:J$5305,2,FALSE)</f>
        <v>1</v>
      </c>
      <c r="C2700">
        <f>VLOOKUP(A2700,申请!A$1:J$5305,3,FALSE)</f>
        <v>1</v>
      </c>
      <c r="D2700">
        <f>VLOOKUP(A2700,申请!A$1:J$5305,4,FALSE)</f>
        <v>0</v>
      </c>
      <c r="E2700">
        <f>VLOOKUP(A2700,申请!A$1:J$5305,5,FALSE)</f>
        <v>0</v>
      </c>
      <c r="F2700">
        <f>VLOOKUP(A2700,申请!A$1:J$5305,6,FALSE)</f>
        <v>2</v>
      </c>
      <c r="G2700">
        <f>VLOOKUP(A2700,申请!A$1:J$5305,7,FALSE)</f>
        <v>1</v>
      </c>
      <c r="H2700">
        <f>VLOOKUP(A2700,申请!A$1:J$5305,8,FALSE)</f>
        <v>0</v>
      </c>
      <c r="I2700">
        <f>VLOOKUP(A2700,申请!A$1:J$5305,9,FALSE)</f>
        <v>2</v>
      </c>
      <c r="J2700">
        <f>VLOOKUP(A2700,申请!A$1:J$5305,10,FALSE)</f>
        <v>0</v>
      </c>
      <c r="K2700" t="e">
        <f>VLOOKUP($A2700,授权!$A$1:$J$5305,COLUMN(B2701),FALSE)</f>
        <v>#N/A</v>
      </c>
      <c r="L2700" t="e">
        <f>VLOOKUP($A2700,授权!$A$1:$J$5305,COLUMN(C2701),FALSE)</f>
        <v>#N/A</v>
      </c>
      <c r="M2700" t="e">
        <f>VLOOKUP($A2700,授权!$A$1:$J$5305,COLUMN(D2701),FALSE)</f>
        <v>#N/A</v>
      </c>
      <c r="N2700" t="e">
        <f>VLOOKUP($A2700,授权!$A$1:$J$5305,COLUMN(E2701),FALSE)</f>
        <v>#N/A</v>
      </c>
      <c r="O2700" t="e">
        <f>VLOOKUP($A2700,授权!$A$1:$J$5305,COLUMN(F2701),FALSE)</f>
        <v>#N/A</v>
      </c>
      <c r="P2700" t="e">
        <f>VLOOKUP($A2700,授权!$A$1:$J$5305,COLUMN(G2701),FALSE)</f>
        <v>#N/A</v>
      </c>
      <c r="Q2700" t="e">
        <f>VLOOKUP($A2700,授权!$A$1:$J$5305,COLUMN(H2701),FALSE)</f>
        <v>#N/A</v>
      </c>
      <c r="R2700" t="e">
        <f>VLOOKUP($A2700,授权!$A$1:$J$5305,COLUMN(I2701),FALSE)</f>
        <v>#N/A</v>
      </c>
      <c r="S2700" t="e">
        <f>VLOOKUP($A2700,授权!$A$1:$J$5305,COLUMN(J2701),FALSE)</f>
        <v>#N/A</v>
      </c>
    </row>
    <row r="2701" spans="1:19" x14ac:dyDescent="0.25">
      <c r="A2701" t="s">
        <v>2700</v>
      </c>
      <c r="B2701">
        <f>VLOOKUP(A2701,申请!A$1:J$5305,2,FALSE)</f>
        <v>1</v>
      </c>
      <c r="C2701">
        <f>VLOOKUP(A2701,申请!A$1:J$5305,3,FALSE)</f>
        <v>1</v>
      </c>
      <c r="D2701">
        <f>VLOOKUP(A2701,申请!A$1:J$5305,4,FALSE)</f>
        <v>0</v>
      </c>
      <c r="E2701">
        <f>VLOOKUP(A2701,申请!A$1:J$5305,5,FALSE)</f>
        <v>1</v>
      </c>
      <c r="F2701">
        <f>VLOOKUP(A2701,申请!A$1:J$5305,6,FALSE)</f>
        <v>1</v>
      </c>
      <c r="G2701">
        <f>VLOOKUP(A2701,申请!A$1:J$5305,7,FALSE)</f>
        <v>1</v>
      </c>
      <c r="H2701">
        <f>VLOOKUP(A2701,申请!A$1:J$5305,8,FALSE)</f>
        <v>0</v>
      </c>
      <c r="I2701">
        <f>VLOOKUP(A2701,申请!A$1:J$5305,9,FALSE)</f>
        <v>1</v>
      </c>
      <c r="J2701">
        <f>VLOOKUP(A2701,申请!A$1:J$5305,10,FALSE)</f>
        <v>0</v>
      </c>
      <c r="K2701" t="e">
        <f>VLOOKUP($A2701,授权!$A$1:$J$5305,COLUMN(B2702),FALSE)</f>
        <v>#N/A</v>
      </c>
      <c r="L2701" t="e">
        <f>VLOOKUP($A2701,授权!$A$1:$J$5305,COLUMN(C2702),FALSE)</f>
        <v>#N/A</v>
      </c>
      <c r="M2701" t="e">
        <f>VLOOKUP($A2701,授权!$A$1:$J$5305,COLUMN(D2702),FALSE)</f>
        <v>#N/A</v>
      </c>
      <c r="N2701" t="e">
        <f>VLOOKUP($A2701,授权!$A$1:$J$5305,COLUMN(E2702),FALSE)</f>
        <v>#N/A</v>
      </c>
      <c r="O2701" t="e">
        <f>VLOOKUP($A2701,授权!$A$1:$J$5305,COLUMN(F2702),FALSE)</f>
        <v>#N/A</v>
      </c>
      <c r="P2701" t="e">
        <f>VLOOKUP($A2701,授权!$A$1:$J$5305,COLUMN(G2702),FALSE)</f>
        <v>#N/A</v>
      </c>
      <c r="Q2701" t="e">
        <f>VLOOKUP($A2701,授权!$A$1:$J$5305,COLUMN(H2702),FALSE)</f>
        <v>#N/A</v>
      </c>
      <c r="R2701" t="e">
        <f>VLOOKUP($A2701,授权!$A$1:$J$5305,COLUMN(I2702),FALSE)</f>
        <v>#N/A</v>
      </c>
      <c r="S2701" t="e">
        <f>VLOOKUP($A2701,授权!$A$1:$J$5305,COLUMN(J2702),FALSE)</f>
        <v>#N/A</v>
      </c>
    </row>
    <row r="2702" spans="1:19" x14ac:dyDescent="0.25">
      <c r="A2702" t="s">
        <v>2701</v>
      </c>
      <c r="B2702">
        <f>VLOOKUP(A2702,申请!A$1:J$5305,2,FALSE)</f>
        <v>1</v>
      </c>
      <c r="C2702">
        <f>VLOOKUP(A2702,申请!A$1:J$5305,3,FALSE)</f>
        <v>1</v>
      </c>
      <c r="D2702">
        <f>VLOOKUP(A2702,申请!A$1:J$5305,4,FALSE)</f>
        <v>0</v>
      </c>
      <c r="E2702">
        <f>VLOOKUP(A2702,申请!A$1:J$5305,5,FALSE)</f>
        <v>0</v>
      </c>
      <c r="F2702">
        <f>VLOOKUP(A2702,申请!A$1:J$5305,6,FALSE)</f>
        <v>1</v>
      </c>
      <c r="G2702">
        <f>VLOOKUP(A2702,申请!A$1:J$5305,7,FALSE)</f>
        <v>1</v>
      </c>
      <c r="H2702">
        <f>VLOOKUP(A2702,申请!A$1:J$5305,8,FALSE)</f>
        <v>0</v>
      </c>
      <c r="I2702">
        <f>VLOOKUP(A2702,申请!A$1:J$5305,9,FALSE)</f>
        <v>1</v>
      </c>
      <c r="J2702">
        <f>VLOOKUP(A2702,申请!A$1:J$5305,10,FALSE)</f>
        <v>0</v>
      </c>
      <c r="K2702" t="e">
        <f>VLOOKUP($A2702,授权!$A$1:$J$5305,COLUMN(B2703),FALSE)</f>
        <v>#N/A</v>
      </c>
      <c r="L2702" t="e">
        <f>VLOOKUP($A2702,授权!$A$1:$J$5305,COLUMN(C2703),FALSE)</f>
        <v>#N/A</v>
      </c>
      <c r="M2702" t="e">
        <f>VLOOKUP($A2702,授权!$A$1:$J$5305,COLUMN(D2703),FALSE)</f>
        <v>#N/A</v>
      </c>
      <c r="N2702" t="e">
        <f>VLOOKUP($A2702,授权!$A$1:$J$5305,COLUMN(E2703),FALSE)</f>
        <v>#N/A</v>
      </c>
      <c r="O2702" t="e">
        <f>VLOOKUP($A2702,授权!$A$1:$J$5305,COLUMN(F2703),FALSE)</f>
        <v>#N/A</v>
      </c>
      <c r="P2702" t="e">
        <f>VLOOKUP($A2702,授权!$A$1:$J$5305,COLUMN(G2703),FALSE)</f>
        <v>#N/A</v>
      </c>
      <c r="Q2702" t="e">
        <f>VLOOKUP($A2702,授权!$A$1:$J$5305,COLUMN(H2703),FALSE)</f>
        <v>#N/A</v>
      </c>
      <c r="R2702" t="e">
        <f>VLOOKUP($A2702,授权!$A$1:$J$5305,COLUMN(I2703),FALSE)</f>
        <v>#N/A</v>
      </c>
      <c r="S2702" t="e">
        <f>VLOOKUP($A2702,授权!$A$1:$J$5305,COLUMN(J2703),FALSE)</f>
        <v>#N/A</v>
      </c>
    </row>
    <row r="2703" spans="1:19" x14ac:dyDescent="0.25">
      <c r="A2703" t="s">
        <v>2702</v>
      </c>
      <c r="B2703">
        <f>VLOOKUP(A2703,申请!A$1:J$5305,2,FALSE)</f>
        <v>1</v>
      </c>
      <c r="C2703">
        <f>VLOOKUP(A2703,申请!A$1:J$5305,3,FALSE)</f>
        <v>1</v>
      </c>
      <c r="D2703">
        <f>VLOOKUP(A2703,申请!A$1:J$5305,4,FALSE)</f>
        <v>0</v>
      </c>
      <c r="E2703">
        <f>VLOOKUP(A2703,申请!A$1:J$5305,5,FALSE)</f>
        <v>0</v>
      </c>
      <c r="F2703">
        <f>VLOOKUP(A2703,申请!A$1:J$5305,6,FALSE)</f>
        <v>1</v>
      </c>
      <c r="G2703">
        <f>VLOOKUP(A2703,申请!A$1:J$5305,7,FALSE)</f>
        <v>1</v>
      </c>
      <c r="H2703">
        <f>VLOOKUP(A2703,申请!A$1:J$5305,8,FALSE)</f>
        <v>0</v>
      </c>
      <c r="I2703">
        <f>VLOOKUP(A2703,申请!A$1:J$5305,9,FALSE)</f>
        <v>1</v>
      </c>
      <c r="J2703">
        <f>VLOOKUP(A2703,申请!A$1:J$5305,10,FALSE)</f>
        <v>0</v>
      </c>
      <c r="K2703" t="e">
        <f>VLOOKUP($A2703,授权!$A$1:$J$5305,COLUMN(B2704),FALSE)</f>
        <v>#N/A</v>
      </c>
      <c r="L2703" t="e">
        <f>VLOOKUP($A2703,授权!$A$1:$J$5305,COLUMN(C2704),FALSE)</f>
        <v>#N/A</v>
      </c>
      <c r="M2703" t="e">
        <f>VLOOKUP($A2703,授权!$A$1:$J$5305,COLUMN(D2704),FALSE)</f>
        <v>#N/A</v>
      </c>
      <c r="N2703" t="e">
        <f>VLOOKUP($A2703,授权!$A$1:$J$5305,COLUMN(E2704),FALSE)</f>
        <v>#N/A</v>
      </c>
      <c r="O2703" t="e">
        <f>VLOOKUP($A2703,授权!$A$1:$J$5305,COLUMN(F2704),FALSE)</f>
        <v>#N/A</v>
      </c>
      <c r="P2703" t="e">
        <f>VLOOKUP($A2703,授权!$A$1:$J$5305,COLUMN(G2704),FALSE)</f>
        <v>#N/A</v>
      </c>
      <c r="Q2703" t="e">
        <f>VLOOKUP($A2703,授权!$A$1:$J$5305,COLUMN(H2704),FALSE)</f>
        <v>#N/A</v>
      </c>
      <c r="R2703" t="e">
        <f>VLOOKUP($A2703,授权!$A$1:$J$5305,COLUMN(I2704),FALSE)</f>
        <v>#N/A</v>
      </c>
      <c r="S2703" t="e">
        <f>VLOOKUP($A2703,授权!$A$1:$J$5305,COLUMN(J2704),FALSE)</f>
        <v>#N/A</v>
      </c>
    </row>
    <row r="2704" spans="1:19" x14ac:dyDescent="0.25">
      <c r="A2704" t="s">
        <v>2703</v>
      </c>
      <c r="B2704">
        <f>VLOOKUP(A2704,申请!A$1:J$5305,2,FALSE)</f>
        <v>1</v>
      </c>
      <c r="C2704">
        <f>VLOOKUP(A2704,申请!A$1:J$5305,3,FALSE)</f>
        <v>1</v>
      </c>
      <c r="D2704">
        <f>VLOOKUP(A2704,申请!A$1:J$5305,4,FALSE)</f>
        <v>0</v>
      </c>
      <c r="E2704">
        <f>VLOOKUP(A2704,申请!A$1:J$5305,5,FALSE)</f>
        <v>0</v>
      </c>
      <c r="F2704">
        <f>VLOOKUP(A2704,申请!A$1:J$5305,6,FALSE)</f>
        <v>1</v>
      </c>
      <c r="G2704">
        <f>VLOOKUP(A2704,申请!A$1:J$5305,7,FALSE)</f>
        <v>1</v>
      </c>
      <c r="H2704">
        <f>VLOOKUP(A2704,申请!A$1:J$5305,8,FALSE)</f>
        <v>0</v>
      </c>
      <c r="I2704">
        <f>VLOOKUP(A2704,申请!A$1:J$5305,9,FALSE)</f>
        <v>1</v>
      </c>
      <c r="J2704">
        <f>VLOOKUP(A2704,申请!A$1:J$5305,10,FALSE)</f>
        <v>0</v>
      </c>
      <c r="K2704" t="e">
        <f>VLOOKUP($A2704,授权!$A$1:$J$5305,COLUMN(B2705),FALSE)</f>
        <v>#N/A</v>
      </c>
      <c r="L2704" t="e">
        <f>VLOOKUP($A2704,授权!$A$1:$J$5305,COLUMN(C2705),FALSE)</f>
        <v>#N/A</v>
      </c>
      <c r="M2704" t="e">
        <f>VLOOKUP($A2704,授权!$A$1:$J$5305,COLUMN(D2705),FALSE)</f>
        <v>#N/A</v>
      </c>
      <c r="N2704" t="e">
        <f>VLOOKUP($A2704,授权!$A$1:$J$5305,COLUMN(E2705),FALSE)</f>
        <v>#N/A</v>
      </c>
      <c r="O2704" t="e">
        <f>VLOOKUP($A2704,授权!$A$1:$J$5305,COLUMN(F2705),FALSE)</f>
        <v>#N/A</v>
      </c>
      <c r="P2704" t="e">
        <f>VLOOKUP($A2704,授权!$A$1:$J$5305,COLUMN(G2705),FALSE)</f>
        <v>#N/A</v>
      </c>
      <c r="Q2704" t="e">
        <f>VLOOKUP($A2704,授权!$A$1:$J$5305,COLUMN(H2705),FALSE)</f>
        <v>#N/A</v>
      </c>
      <c r="R2704" t="e">
        <f>VLOOKUP($A2704,授权!$A$1:$J$5305,COLUMN(I2705),FALSE)</f>
        <v>#N/A</v>
      </c>
      <c r="S2704" t="e">
        <f>VLOOKUP($A2704,授权!$A$1:$J$5305,COLUMN(J2705),FALSE)</f>
        <v>#N/A</v>
      </c>
    </row>
    <row r="2705" spans="1:19" x14ac:dyDescent="0.25">
      <c r="A2705" t="s">
        <v>2704</v>
      </c>
      <c r="B2705">
        <f>VLOOKUP(A2705,申请!A$1:J$5305,2,FALSE)</f>
        <v>1</v>
      </c>
      <c r="C2705">
        <f>VLOOKUP(A2705,申请!A$1:J$5305,3,FALSE)</f>
        <v>1</v>
      </c>
      <c r="D2705">
        <f>VLOOKUP(A2705,申请!A$1:J$5305,4,FALSE)</f>
        <v>0</v>
      </c>
      <c r="E2705">
        <f>VLOOKUP(A2705,申请!A$1:J$5305,5,FALSE)</f>
        <v>0</v>
      </c>
      <c r="F2705">
        <f>VLOOKUP(A2705,申请!A$1:J$5305,6,FALSE)</f>
        <v>2</v>
      </c>
      <c r="G2705">
        <f>VLOOKUP(A2705,申请!A$1:J$5305,7,FALSE)</f>
        <v>1</v>
      </c>
      <c r="H2705">
        <f>VLOOKUP(A2705,申请!A$1:J$5305,8,FALSE)</f>
        <v>0</v>
      </c>
      <c r="I2705">
        <f>VLOOKUP(A2705,申请!A$1:J$5305,9,FALSE)</f>
        <v>2</v>
      </c>
      <c r="J2705">
        <f>VLOOKUP(A2705,申请!A$1:J$5305,10,FALSE)</f>
        <v>0</v>
      </c>
      <c r="K2705" t="e">
        <f>VLOOKUP($A2705,授权!$A$1:$J$5305,COLUMN(B2706),FALSE)</f>
        <v>#N/A</v>
      </c>
      <c r="L2705" t="e">
        <f>VLOOKUP($A2705,授权!$A$1:$J$5305,COLUMN(C2706),FALSE)</f>
        <v>#N/A</v>
      </c>
      <c r="M2705" t="e">
        <f>VLOOKUP($A2705,授权!$A$1:$J$5305,COLUMN(D2706),FALSE)</f>
        <v>#N/A</v>
      </c>
      <c r="N2705" t="e">
        <f>VLOOKUP($A2705,授权!$A$1:$J$5305,COLUMN(E2706),FALSE)</f>
        <v>#N/A</v>
      </c>
      <c r="O2705" t="e">
        <f>VLOOKUP($A2705,授权!$A$1:$J$5305,COLUMN(F2706),FALSE)</f>
        <v>#N/A</v>
      </c>
      <c r="P2705" t="e">
        <f>VLOOKUP($A2705,授权!$A$1:$J$5305,COLUMN(G2706),FALSE)</f>
        <v>#N/A</v>
      </c>
      <c r="Q2705" t="e">
        <f>VLOOKUP($A2705,授权!$A$1:$J$5305,COLUMN(H2706),FALSE)</f>
        <v>#N/A</v>
      </c>
      <c r="R2705" t="e">
        <f>VLOOKUP($A2705,授权!$A$1:$J$5305,COLUMN(I2706),FALSE)</f>
        <v>#N/A</v>
      </c>
      <c r="S2705" t="e">
        <f>VLOOKUP($A2705,授权!$A$1:$J$5305,COLUMN(J2706),FALSE)</f>
        <v>#N/A</v>
      </c>
    </row>
    <row r="2706" spans="1:19" x14ac:dyDescent="0.25">
      <c r="A2706" t="s">
        <v>2705</v>
      </c>
      <c r="B2706">
        <f>VLOOKUP(A2706,申请!A$1:J$5305,2,FALSE)</f>
        <v>1</v>
      </c>
      <c r="C2706">
        <f>VLOOKUP(A2706,申请!A$1:J$5305,3,FALSE)</f>
        <v>1</v>
      </c>
      <c r="D2706">
        <f>VLOOKUP(A2706,申请!A$1:J$5305,4,FALSE)</f>
        <v>0</v>
      </c>
      <c r="E2706">
        <f>VLOOKUP(A2706,申请!A$1:J$5305,5,FALSE)</f>
        <v>0</v>
      </c>
      <c r="F2706">
        <f>VLOOKUP(A2706,申请!A$1:J$5305,6,FALSE)</f>
        <v>1</v>
      </c>
      <c r="G2706">
        <f>VLOOKUP(A2706,申请!A$1:J$5305,7,FALSE)</f>
        <v>1</v>
      </c>
      <c r="H2706">
        <f>VLOOKUP(A2706,申请!A$1:J$5305,8,FALSE)</f>
        <v>0</v>
      </c>
      <c r="I2706">
        <f>VLOOKUP(A2706,申请!A$1:J$5305,9,FALSE)</f>
        <v>1</v>
      </c>
      <c r="J2706">
        <f>VLOOKUP(A2706,申请!A$1:J$5305,10,FALSE)</f>
        <v>0</v>
      </c>
      <c r="K2706" t="e">
        <f>VLOOKUP($A2706,授权!$A$1:$J$5305,COLUMN(B2707),FALSE)</f>
        <v>#N/A</v>
      </c>
      <c r="L2706" t="e">
        <f>VLOOKUP($A2706,授权!$A$1:$J$5305,COLUMN(C2707),FALSE)</f>
        <v>#N/A</v>
      </c>
      <c r="M2706" t="e">
        <f>VLOOKUP($A2706,授权!$A$1:$J$5305,COLUMN(D2707),FALSE)</f>
        <v>#N/A</v>
      </c>
      <c r="N2706" t="e">
        <f>VLOOKUP($A2706,授权!$A$1:$J$5305,COLUMN(E2707),FALSE)</f>
        <v>#N/A</v>
      </c>
      <c r="O2706" t="e">
        <f>VLOOKUP($A2706,授权!$A$1:$J$5305,COLUMN(F2707),FALSE)</f>
        <v>#N/A</v>
      </c>
      <c r="P2706" t="e">
        <f>VLOOKUP($A2706,授权!$A$1:$J$5305,COLUMN(G2707),FALSE)</f>
        <v>#N/A</v>
      </c>
      <c r="Q2706" t="e">
        <f>VLOOKUP($A2706,授权!$A$1:$J$5305,COLUMN(H2707),FALSE)</f>
        <v>#N/A</v>
      </c>
      <c r="R2706" t="e">
        <f>VLOOKUP($A2706,授权!$A$1:$J$5305,COLUMN(I2707),FALSE)</f>
        <v>#N/A</v>
      </c>
      <c r="S2706" t="e">
        <f>VLOOKUP($A2706,授权!$A$1:$J$5305,COLUMN(J2707),FALSE)</f>
        <v>#N/A</v>
      </c>
    </row>
    <row r="2707" spans="1:19" x14ac:dyDescent="0.25">
      <c r="A2707" t="s">
        <v>2706</v>
      </c>
      <c r="B2707">
        <f>VLOOKUP(A2707,申请!A$1:J$5305,2,FALSE)</f>
        <v>1</v>
      </c>
      <c r="C2707">
        <f>VLOOKUP(A2707,申请!A$1:J$5305,3,FALSE)</f>
        <v>1</v>
      </c>
      <c r="D2707">
        <f>VLOOKUP(A2707,申请!A$1:J$5305,4,FALSE)</f>
        <v>0</v>
      </c>
      <c r="E2707">
        <f>VLOOKUP(A2707,申请!A$1:J$5305,5,FALSE)</f>
        <v>0</v>
      </c>
      <c r="F2707">
        <f>VLOOKUP(A2707,申请!A$1:J$5305,6,FALSE)</f>
        <v>1</v>
      </c>
      <c r="G2707">
        <f>VLOOKUP(A2707,申请!A$1:J$5305,7,FALSE)</f>
        <v>1</v>
      </c>
      <c r="H2707">
        <f>VLOOKUP(A2707,申请!A$1:J$5305,8,FALSE)</f>
        <v>0</v>
      </c>
      <c r="I2707">
        <f>VLOOKUP(A2707,申请!A$1:J$5305,9,FALSE)</f>
        <v>1</v>
      </c>
      <c r="J2707">
        <f>VLOOKUP(A2707,申请!A$1:J$5305,10,FALSE)</f>
        <v>0</v>
      </c>
      <c r="K2707" t="e">
        <f>VLOOKUP($A2707,授权!$A$1:$J$5305,COLUMN(B2708),FALSE)</f>
        <v>#N/A</v>
      </c>
      <c r="L2707" t="e">
        <f>VLOOKUP($A2707,授权!$A$1:$J$5305,COLUMN(C2708),FALSE)</f>
        <v>#N/A</v>
      </c>
      <c r="M2707" t="e">
        <f>VLOOKUP($A2707,授权!$A$1:$J$5305,COLUMN(D2708),FALSE)</f>
        <v>#N/A</v>
      </c>
      <c r="N2707" t="e">
        <f>VLOOKUP($A2707,授权!$A$1:$J$5305,COLUMN(E2708),FALSE)</f>
        <v>#N/A</v>
      </c>
      <c r="O2707" t="e">
        <f>VLOOKUP($A2707,授权!$A$1:$J$5305,COLUMN(F2708),FALSE)</f>
        <v>#N/A</v>
      </c>
      <c r="P2707" t="e">
        <f>VLOOKUP($A2707,授权!$A$1:$J$5305,COLUMN(G2708),FALSE)</f>
        <v>#N/A</v>
      </c>
      <c r="Q2707" t="e">
        <f>VLOOKUP($A2707,授权!$A$1:$J$5305,COLUMN(H2708),FALSE)</f>
        <v>#N/A</v>
      </c>
      <c r="R2707" t="e">
        <f>VLOOKUP($A2707,授权!$A$1:$J$5305,COLUMN(I2708),FALSE)</f>
        <v>#N/A</v>
      </c>
      <c r="S2707" t="e">
        <f>VLOOKUP($A2707,授权!$A$1:$J$5305,COLUMN(J2708),FALSE)</f>
        <v>#N/A</v>
      </c>
    </row>
    <row r="2708" spans="1:19" x14ac:dyDescent="0.25">
      <c r="A2708" t="s">
        <v>2707</v>
      </c>
      <c r="B2708">
        <f>VLOOKUP(A2708,申请!A$1:J$5305,2,FALSE)</f>
        <v>1</v>
      </c>
      <c r="C2708">
        <f>VLOOKUP(A2708,申请!A$1:J$5305,3,FALSE)</f>
        <v>1</v>
      </c>
      <c r="D2708">
        <f>VLOOKUP(A2708,申请!A$1:J$5305,4,FALSE)</f>
        <v>0</v>
      </c>
      <c r="E2708">
        <f>VLOOKUP(A2708,申请!A$1:J$5305,5,FALSE)</f>
        <v>0</v>
      </c>
      <c r="F2708">
        <f>VLOOKUP(A2708,申请!A$1:J$5305,6,FALSE)</f>
        <v>1</v>
      </c>
      <c r="G2708">
        <f>VLOOKUP(A2708,申请!A$1:J$5305,7,FALSE)</f>
        <v>1</v>
      </c>
      <c r="H2708">
        <f>VLOOKUP(A2708,申请!A$1:J$5305,8,FALSE)</f>
        <v>0</v>
      </c>
      <c r="I2708">
        <f>VLOOKUP(A2708,申请!A$1:J$5305,9,FALSE)</f>
        <v>1</v>
      </c>
      <c r="J2708">
        <f>VLOOKUP(A2708,申请!A$1:J$5305,10,FALSE)</f>
        <v>0</v>
      </c>
      <c r="K2708" t="e">
        <f>VLOOKUP($A2708,授权!$A$1:$J$5305,COLUMN(B2709),FALSE)</f>
        <v>#N/A</v>
      </c>
      <c r="L2708" t="e">
        <f>VLOOKUP($A2708,授权!$A$1:$J$5305,COLUMN(C2709),FALSE)</f>
        <v>#N/A</v>
      </c>
      <c r="M2708" t="e">
        <f>VLOOKUP($A2708,授权!$A$1:$J$5305,COLUMN(D2709),FALSE)</f>
        <v>#N/A</v>
      </c>
      <c r="N2708" t="e">
        <f>VLOOKUP($A2708,授权!$A$1:$J$5305,COLUMN(E2709),FALSE)</f>
        <v>#N/A</v>
      </c>
      <c r="O2708" t="e">
        <f>VLOOKUP($A2708,授权!$A$1:$J$5305,COLUMN(F2709),FALSE)</f>
        <v>#N/A</v>
      </c>
      <c r="P2708" t="e">
        <f>VLOOKUP($A2708,授权!$A$1:$J$5305,COLUMN(G2709),FALSE)</f>
        <v>#N/A</v>
      </c>
      <c r="Q2708" t="e">
        <f>VLOOKUP($A2708,授权!$A$1:$J$5305,COLUMN(H2709),FALSE)</f>
        <v>#N/A</v>
      </c>
      <c r="R2708" t="e">
        <f>VLOOKUP($A2708,授权!$A$1:$J$5305,COLUMN(I2709),FALSE)</f>
        <v>#N/A</v>
      </c>
      <c r="S2708" t="e">
        <f>VLOOKUP($A2708,授权!$A$1:$J$5305,COLUMN(J2709),FALSE)</f>
        <v>#N/A</v>
      </c>
    </row>
    <row r="2709" spans="1:19" x14ac:dyDescent="0.25">
      <c r="A2709" t="s">
        <v>2708</v>
      </c>
      <c r="B2709">
        <f>VLOOKUP(A2709,申请!A$1:J$5305,2,FALSE)</f>
        <v>1</v>
      </c>
      <c r="C2709">
        <f>VLOOKUP(A2709,申请!A$1:J$5305,3,FALSE)</f>
        <v>0</v>
      </c>
      <c r="D2709">
        <f>VLOOKUP(A2709,申请!A$1:J$5305,4,FALSE)</f>
        <v>1</v>
      </c>
      <c r="E2709">
        <f>VLOOKUP(A2709,申请!A$1:J$5305,5,FALSE)</f>
        <v>0</v>
      </c>
      <c r="F2709">
        <f>VLOOKUP(A2709,申请!A$1:J$5305,6,FALSE)</f>
        <v>1</v>
      </c>
      <c r="G2709">
        <f>VLOOKUP(A2709,申请!A$1:J$5305,7,FALSE)</f>
        <v>0</v>
      </c>
      <c r="H2709">
        <f>VLOOKUP(A2709,申请!A$1:J$5305,8,FALSE)</f>
        <v>1</v>
      </c>
      <c r="I2709">
        <f>VLOOKUP(A2709,申请!A$1:J$5305,9,FALSE)</f>
        <v>1</v>
      </c>
      <c r="J2709">
        <f>VLOOKUP(A2709,申请!A$1:J$5305,10,FALSE)</f>
        <v>0</v>
      </c>
      <c r="K2709" t="e">
        <f>VLOOKUP($A2709,授权!$A$1:$J$5305,COLUMN(B2710),FALSE)</f>
        <v>#N/A</v>
      </c>
      <c r="L2709" t="e">
        <f>VLOOKUP($A2709,授权!$A$1:$J$5305,COLUMN(C2710),FALSE)</f>
        <v>#N/A</v>
      </c>
      <c r="M2709" t="e">
        <f>VLOOKUP($A2709,授权!$A$1:$J$5305,COLUMN(D2710),FALSE)</f>
        <v>#N/A</v>
      </c>
      <c r="N2709" t="e">
        <f>VLOOKUP($A2709,授权!$A$1:$J$5305,COLUMN(E2710),FALSE)</f>
        <v>#N/A</v>
      </c>
      <c r="O2709" t="e">
        <f>VLOOKUP($A2709,授权!$A$1:$J$5305,COLUMN(F2710),FALSE)</f>
        <v>#N/A</v>
      </c>
      <c r="P2709" t="e">
        <f>VLOOKUP($A2709,授权!$A$1:$J$5305,COLUMN(G2710),FALSE)</f>
        <v>#N/A</v>
      </c>
      <c r="Q2709" t="e">
        <f>VLOOKUP($A2709,授权!$A$1:$J$5305,COLUMN(H2710),FALSE)</f>
        <v>#N/A</v>
      </c>
      <c r="R2709" t="e">
        <f>VLOOKUP($A2709,授权!$A$1:$J$5305,COLUMN(I2710),FALSE)</f>
        <v>#N/A</v>
      </c>
      <c r="S2709" t="e">
        <f>VLOOKUP($A2709,授权!$A$1:$J$5305,COLUMN(J2710),FALSE)</f>
        <v>#N/A</v>
      </c>
    </row>
    <row r="2710" spans="1:19" x14ac:dyDescent="0.25">
      <c r="A2710" t="s">
        <v>2709</v>
      </c>
      <c r="B2710">
        <f>VLOOKUP(A2710,申请!A$1:J$5305,2,FALSE)</f>
        <v>1</v>
      </c>
      <c r="C2710">
        <f>VLOOKUP(A2710,申请!A$1:J$5305,3,FALSE)</f>
        <v>1</v>
      </c>
      <c r="D2710">
        <f>VLOOKUP(A2710,申请!A$1:J$5305,4,FALSE)</f>
        <v>0</v>
      </c>
      <c r="E2710">
        <f>VLOOKUP(A2710,申请!A$1:J$5305,5,FALSE)</f>
        <v>0</v>
      </c>
      <c r="F2710">
        <f>VLOOKUP(A2710,申请!A$1:J$5305,6,FALSE)</f>
        <v>1</v>
      </c>
      <c r="G2710">
        <f>VLOOKUP(A2710,申请!A$1:J$5305,7,FALSE)</f>
        <v>1</v>
      </c>
      <c r="H2710">
        <f>VLOOKUP(A2710,申请!A$1:J$5305,8,FALSE)</f>
        <v>0</v>
      </c>
      <c r="I2710">
        <f>VLOOKUP(A2710,申请!A$1:J$5305,9,FALSE)</f>
        <v>1</v>
      </c>
      <c r="J2710">
        <f>VLOOKUP(A2710,申请!A$1:J$5305,10,FALSE)</f>
        <v>0</v>
      </c>
      <c r="K2710" t="e">
        <f>VLOOKUP($A2710,授权!$A$1:$J$5305,COLUMN(B2711),FALSE)</f>
        <v>#N/A</v>
      </c>
      <c r="L2710" t="e">
        <f>VLOOKUP($A2710,授权!$A$1:$J$5305,COLUMN(C2711),FALSE)</f>
        <v>#N/A</v>
      </c>
      <c r="M2710" t="e">
        <f>VLOOKUP($A2710,授权!$A$1:$J$5305,COLUMN(D2711),FALSE)</f>
        <v>#N/A</v>
      </c>
      <c r="N2710" t="e">
        <f>VLOOKUP($A2710,授权!$A$1:$J$5305,COLUMN(E2711),FALSE)</f>
        <v>#N/A</v>
      </c>
      <c r="O2710" t="e">
        <f>VLOOKUP($A2710,授权!$A$1:$J$5305,COLUMN(F2711),FALSE)</f>
        <v>#N/A</v>
      </c>
      <c r="P2710" t="e">
        <f>VLOOKUP($A2710,授权!$A$1:$J$5305,COLUMN(G2711),FALSE)</f>
        <v>#N/A</v>
      </c>
      <c r="Q2710" t="e">
        <f>VLOOKUP($A2710,授权!$A$1:$J$5305,COLUMN(H2711),FALSE)</f>
        <v>#N/A</v>
      </c>
      <c r="R2710" t="e">
        <f>VLOOKUP($A2710,授权!$A$1:$J$5305,COLUMN(I2711),FALSE)</f>
        <v>#N/A</v>
      </c>
      <c r="S2710" t="e">
        <f>VLOOKUP($A2710,授权!$A$1:$J$5305,COLUMN(J2711),FALSE)</f>
        <v>#N/A</v>
      </c>
    </row>
    <row r="2711" spans="1:19" x14ac:dyDescent="0.25">
      <c r="A2711" t="s">
        <v>2710</v>
      </c>
      <c r="B2711">
        <f>VLOOKUP(A2711,申请!A$1:J$5305,2,FALSE)</f>
        <v>4</v>
      </c>
      <c r="C2711">
        <f>VLOOKUP(A2711,申请!A$1:J$5305,3,FALSE)</f>
        <v>4</v>
      </c>
      <c r="D2711">
        <f>VLOOKUP(A2711,申请!A$1:J$5305,4,FALSE)</f>
        <v>0</v>
      </c>
      <c r="E2711">
        <f>VLOOKUP(A2711,申请!A$1:J$5305,5,FALSE)</f>
        <v>0</v>
      </c>
      <c r="F2711">
        <f>VLOOKUP(A2711,申请!A$1:J$5305,6,FALSE)</f>
        <v>4</v>
      </c>
      <c r="G2711">
        <f>VLOOKUP(A2711,申请!A$1:J$5305,7,FALSE)</f>
        <v>1</v>
      </c>
      <c r="H2711">
        <f>VLOOKUP(A2711,申请!A$1:J$5305,8,FALSE)</f>
        <v>0</v>
      </c>
      <c r="I2711">
        <f>VLOOKUP(A2711,申请!A$1:J$5305,9,FALSE)</f>
        <v>4</v>
      </c>
      <c r="J2711">
        <f>VLOOKUP(A2711,申请!A$1:J$5305,10,FALSE)</f>
        <v>0</v>
      </c>
      <c r="K2711" t="e">
        <f>VLOOKUP($A2711,授权!$A$1:$J$5305,COLUMN(B2712),FALSE)</f>
        <v>#N/A</v>
      </c>
      <c r="L2711" t="e">
        <f>VLOOKUP($A2711,授权!$A$1:$J$5305,COLUMN(C2712),FALSE)</f>
        <v>#N/A</v>
      </c>
      <c r="M2711" t="e">
        <f>VLOOKUP($A2711,授权!$A$1:$J$5305,COLUMN(D2712),FALSE)</f>
        <v>#N/A</v>
      </c>
      <c r="N2711" t="e">
        <f>VLOOKUP($A2711,授权!$A$1:$J$5305,COLUMN(E2712),FALSE)</f>
        <v>#N/A</v>
      </c>
      <c r="O2711" t="e">
        <f>VLOOKUP($A2711,授权!$A$1:$J$5305,COLUMN(F2712),FALSE)</f>
        <v>#N/A</v>
      </c>
      <c r="P2711" t="e">
        <f>VLOOKUP($A2711,授权!$A$1:$J$5305,COLUMN(G2712),FALSE)</f>
        <v>#N/A</v>
      </c>
      <c r="Q2711" t="e">
        <f>VLOOKUP($A2711,授权!$A$1:$J$5305,COLUMN(H2712),FALSE)</f>
        <v>#N/A</v>
      </c>
      <c r="R2711" t="e">
        <f>VLOOKUP($A2711,授权!$A$1:$J$5305,COLUMN(I2712),FALSE)</f>
        <v>#N/A</v>
      </c>
      <c r="S2711" t="e">
        <f>VLOOKUP($A2711,授权!$A$1:$J$5305,COLUMN(J2712),FALSE)</f>
        <v>#N/A</v>
      </c>
    </row>
    <row r="2712" spans="1:19" x14ac:dyDescent="0.25">
      <c r="A2712" t="s">
        <v>2711</v>
      </c>
      <c r="B2712">
        <f>VLOOKUP(A2712,申请!A$1:J$5305,2,FALSE)</f>
        <v>5</v>
      </c>
      <c r="C2712">
        <f>VLOOKUP(A2712,申请!A$1:J$5305,3,FALSE)</f>
        <v>5</v>
      </c>
      <c r="D2712">
        <f>VLOOKUP(A2712,申请!A$1:J$5305,4,FALSE)</f>
        <v>0</v>
      </c>
      <c r="E2712">
        <f>VLOOKUP(A2712,申请!A$1:J$5305,5,FALSE)</f>
        <v>3</v>
      </c>
      <c r="F2712">
        <f>VLOOKUP(A2712,申请!A$1:J$5305,6,FALSE)</f>
        <v>6</v>
      </c>
      <c r="G2712">
        <f>VLOOKUP(A2712,申请!A$1:J$5305,7,FALSE)</f>
        <v>1</v>
      </c>
      <c r="H2712">
        <f>VLOOKUP(A2712,申请!A$1:J$5305,8,FALSE)</f>
        <v>0</v>
      </c>
      <c r="I2712">
        <f>VLOOKUP(A2712,申请!A$1:J$5305,9,FALSE)</f>
        <v>6</v>
      </c>
      <c r="J2712">
        <f>VLOOKUP(A2712,申请!A$1:J$5305,10,FALSE)</f>
        <v>0</v>
      </c>
      <c r="K2712" t="e">
        <f>VLOOKUP($A2712,授权!$A$1:$J$5305,COLUMN(B2713),FALSE)</f>
        <v>#N/A</v>
      </c>
      <c r="L2712" t="e">
        <f>VLOOKUP($A2712,授权!$A$1:$J$5305,COLUMN(C2713),FALSE)</f>
        <v>#N/A</v>
      </c>
      <c r="M2712" t="e">
        <f>VLOOKUP($A2712,授权!$A$1:$J$5305,COLUMN(D2713),FALSE)</f>
        <v>#N/A</v>
      </c>
      <c r="N2712" t="e">
        <f>VLOOKUP($A2712,授权!$A$1:$J$5305,COLUMN(E2713),FALSE)</f>
        <v>#N/A</v>
      </c>
      <c r="O2712" t="e">
        <f>VLOOKUP($A2712,授权!$A$1:$J$5305,COLUMN(F2713),FALSE)</f>
        <v>#N/A</v>
      </c>
      <c r="P2712" t="e">
        <f>VLOOKUP($A2712,授权!$A$1:$J$5305,COLUMN(G2713),FALSE)</f>
        <v>#N/A</v>
      </c>
      <c r="Q2712" t="e">
        <f>VLOOKUP($A2712,授权!$A$1:$J$5305,COLUMN(H2713),FALSE)</f>
        <v>#N/A</v>
      </c>
      <c r="R2712" t="e">
        <f>VLOOKUP($A2712,授权!$A$1:$J$5305,COLUMN(I2713),FALSE)</f>
        <v>#N/A</v>
      </c>
      <c r="S2712" t="e">
        <f>VLOOKUP($A2712,授权!$A$1:$J$5305,COLUMN(J2713),FALSE)</f>
        <v>#N/A</v>
      </c>
    </row>
    <row r="2713" spans="1:19" x14ac:dyDescent="0.25">
      <c r="A2713" t="s">
        <v>2712</v>
      </c>
      <c r="B2713">
        <f>VLOOKUP(A2713,申请!A$1:J$5305,2,FALSE)</f>
        <v>1</v>
      </c>
      <c r="C2713">
        <f>VLOOKUP(A2713,申请!A$1:J$5305,3,FALSE)</f>
        <v>0</v>
      </c>
      <c r="D2713">
        <f>VLOOKUP(A2713,申请!A$1:J$5305,4,FALSE)</f>
        <v>1</v>
      </c>
      <c r="E2713">
        <f>VLOOKUP(A2713,申请!A$1:J$5305,5,FALSE)</f>
        <v>4</v>
      </c>
      <c r="F2713">
        <f>VLOOKUP(A2713,申请!A$1:J$5305,6,FALSE)</f>
        <v>1</v>
      </c>
      <c r="G2713">
        <f>VLOOKUP(A2713,申请!A$1:J$5305,7,FALSE)</f>
        <v>0</v>
      </c>
      <c r="H2713">
        <f>VLOOKUP(A2713,申请!A$1:J$5305,8,FALSE)</f>
        <v>1</v>
      </c>
      <c r="I2713">
        <f>VLOOKUP(A2713,申请!A$1:J$5305,9,FALSE)</f>
        <v>1</v>
      </c>
      <c r="J2713">
        <f>VLOOKUP(A2713,申请!A$1:J$5305,10,FALSE)</f>
        <v>0</v>
      </c>
      <c r="K2713" t="e">
        <f>VLOOKUP($A2713,授权!$A$1:$J$5305,COLUMN(B2714),FALSE)</f>
        <v>#N/A</v>
      </c>
      <c r="L2713" t="e">
        <f>VLOOKUP($A2713,授权!$A$1:$J$5305,COLUMN(C2714),FALSE)</f>
        <v>#N/A</v>
      </c>
      <c r="M2713" t="e">
        <f>VLOOKUP($A2713,授权!$A$1:$J$5305,COLUMN(D2714),FALSE)</f>
        <v>#N/A</v>
      </c>
      <c r="N2713" t="e">
        <f>VLOOKUP($A2713,授权!$A$1:$J$5305,COLUMN(E2714),FALSE)</f>
        <v>#N/A</v>
      </c>
      <c r="O2713" t="e">
        <f>VLOOKUP($A2713,授权!$A$1:$J$5305,COLUMN(F2714),FALSE)</f>
        <v>#N/A</v>
      </c>
      <c r="P2713" t="e">
        <f>VLOOKUP($A2713,授权!$A$1:$J$5305,COLUMN(G2714),FALSE)</f>
        <v>#N/A</v>
      </c>
      <c r="Q2713" t="e">
        <f>VLOOKUP($A2713,授权!$A$1:$J$5305,COLUMN(H2714),FALSE)</f>
        <v>#N/A</v>
      </c>
      <c r="R2713" t="e">
        <f>VLOOKUP($A2713,授权!$A$1:$J$5305,COLUMN(I2714),FALSE)</f>
        <v>#N/A</v>
      </c>
      <c r="S2713" t="e">
        <f>VLOOKUP($A2713,授权!$A$1:$J$5305,COLUMN(J2714),FALSE)</f>
        <v>#N/A</v>
      </c>
    </row>
    <row r="2714" spans="1:19" x14ac:dyDescent="0.25">
      <c r="A2714" t="s">
        <v>2713</v>
      </c>
      <c r="B2714">
        <f>VLOOKUP(A2714,申请!A$1:J$5305,2,FALSE)</f>
        <v>2</v>
      </c>
      <c r="C2714">
        <f>VLOOKUP(A2714,申请!A$1:J$5305,3,FALSE)</f>
        <v>2</v>
      </c>
      <c r="D2714">
        <f>VLOOKUP(A2714,申请!A$1:J$5305,4,FALSE)</f>
        <v>0</v>
      </c>
      <c r="E2714">
        <f>VLOOKUP(A2714,申请!A$1:J$5305,5,FALSE)</f>
        <v>2</v>
      </c>
      <c r="F2714">
        <f>VLOOKUP(A2714,申请!A$1:J$5305,6,FALSE)</f>
        <v>2</v>
      </c>
      <c r="G2714">
        <f>VLOOKUP(A2714,申请!A$1:J$5305,7,FALSE)</f>
        <v>1</v>
      </c>
      <c r="H2714">
        <f>VLOOKUP(A2714,申请!A$1:J$5305,8,FALSE)</f>
        <v>0</v>
      </c>
      <c r="I2714">
        <f>VLOOKUP(A2714,申请!A$1:J$5305,9,FALSE)</f>
        <v>2</v>
      </c>
      <c r="J2714">
        <f>VLOOKUP(A2714,申请!A$1:J$5305,10,FALSE)</f>
        <v>0</v>
      </c>
      <c r="K2714" t="e">
        <f>VLOOKUP($A2714,授权!$A$1:$J$5305,COLUMN(B2715),FALSE)</f>
        <v>#N/A</v>
      </c>
      <c r="L2714" t="e">
        <f>VLOOKUP($A2714,授权!$A$1:$J$5305,COLUMN(C2715),FALSE)</f>
        <v>#N/A</v>
      </c>
      <c r="M2714" t="e">
        <f>VLOOKUP($A2714,授权!$A$1:$J$5305,COLUMN(D2715),FALSE)</f>
        <v>#N/A</v>
      </c>
      <c r="N2714" t="e">
        <f>VLOOKUP($A2714,授权!$A$1:$J$5305,COLUMN(E2715),FALSE)</f>
        <v>#N/A</v>
      </c>
      <c r="O2714" t="e">
        <f>VLOOKUP($A2714,授权!$A$1:$J$5305,COLUMN(F2715),FALSE)</f>
        <v>#N/A</v>
      </c>
      <c r="P2714" t="e">
        <f>VLOOKUP($A2714,授权!$A$1:$J$5305,COLUMN(G2715),FALSE)</f>
        <v>#N/A</v>
      </c>
      <c r="Q2714" t="e">
        <f>VLOOKUP($A2714,授权!$A$1:$J$5305,COLUMN(H2715),FALSE)</f>
        <v>#N/A</v>
      </c>
      <c r="R2714" t="e">
        <f>VLOOKUP($A2714,授权!$A$1:$J$5305,COLUMN(I2715),FALSE)</f>
        <v>#N/A</v>
      </c>
      <c r="S2714" t="e">
        <f>VLOOKUP($A2714,授权!$A$1:$J$5305,COLUMN(J2715),FALSE)</f>
        <v>#N/A</v>
      </c>
    </row>
    <row r="2715" spans="1:19" x14ac:dyDescent="0.25">
      <c r="A2715" t="s">
        <v>2714</v>
      </c>
      <c r="B2715">
        <f>VLOOKUP(A2715,申请!A$1:J$5305,2,FALSE)</f>
        <v>2</v>
      </c>
      <c r="C2715">
        <f>VLOOKUP(A2715,申请!A$1:J$5305,3,FALSE)</f>
        <v>2</v>
      </c>
      <c r="D2715">
        <f>VLOOKUP(A2715,申请!A$1:J$5305,4,FALSE)</f>
        <v>0</v>
      </c>
      <c r="E2715">
        <f>VLOOKUP(A2715,申请!A$1:J$5305,5,FALSE)</f>
        <v>0</v>
      </c>
      <c r="F2715">
        <f>VLOOKUP(A2715,申请!A$1:J$5305,6,FALSE)</f>
        <v>2</v>
      </c>
      <c r="G2715">
        <f>VLOOKUP(A2715,申请!A$1:J$5305,7,FALSE)</f>
        <v>1</v>
      </c>
      <c r="H2715">
        <f>VLOOKUP(A2715,申请!A$1:J$5305,8,FALSE)</f>
        <v>0</v>
      </c>
      <c r="I2715">
        <f>VLOOKUP(A2715,申请!A$1:J$5305,9,FALSE)</f>
        <v>2</v>
      </c>
      <c r="J2715">
        <f>VLOOKUP(A2715,申请!A$1:J$5305,10,FALSE)</f>
        <v>0</v>
      </c>
      <c r="K2715" t="e">
        <f>VLOOKUP($A2715,授权!$A$1:$J$5305,COLUMN(B2716),FALSE)</f>
        <v>#N/A</v>
      </c>
      <c r="L2715" t="e">
        <f>VLOOKUP($A2715,授权!$A$1:$J$5305,COLUMN(C2716),FALSE)</f>
        <v>#N/A</v>
      </c>
      <c r="M2715" t="e">
        <f>VLOOKUP($A2715,授权!$A$1:$J$5305,COLUMN(D2716),FALSE)</f>
        <v>#N/A</v>
      </c>
      <c r="N2715" t="e">
        <f>VLOOKUP($A2715,授权!$A$1:$J$5305,COLUMN(E2716),FALSE)</f>
        <v>#N/A</v>
      </c>
      <c r="O2715" t="e">
        <f>VLOOKUP($A2715,授权!$A$1:$J$5305,COLUMN(F2716),FALSE)</f>
        <v>#N/A</v>
      </c>
      <c r="P2715" t="e">
        <f>VLOOKUP($A2715,授权!$A$1:$J$5305,COLUMN(G2716),FALSE)</f>
        <v>#N/A</v>
      </c>
      <c r="Q2715" t="e">
        <f>VLOOKUP($A2715,授权!$A$1:$J$5305,COLUMN(H2716),FALSE)</f>
        <v>#N/A</v>
      </c>
      <c r="R2715" t="e">
        <f>VLOOKUP($A2715,授权!$A$1:$J$5305,COLUMN(I2716),FALSE)</f>
        <v>#N/A</v>
      </c>
      <c r="S2715" t="e">
        <f>VLOOKUP($A2715,授权!$A$1:$J$5305,COLUMN(J2716),FALSE)</f>
        <v>#N/A</v>
      </c>
    </row>
    <row r="2716" spans="1:19" x14ac:dyDescent="0.25">
      <c r="A2716" t="s">
        <v>2715</v>
      </c>
      <c r="B2716">
        <f>VLOOKUP(A2716,申请!A$1:J$5305,2,FALSE)</f>
        <v>1</v>
      </c>
      <c r="C2716">
        <f>VLOOKUP(A2716,申请!A$1:J$5305,3,FALSE)</f>
        <v>0</v>
      </c>
      <c r="D2716">
        <f>VLOOKUP(A2716,申请!A$1:J$5305,4,FALSE)</f>
        <v>1</v>
      </c>
      <c r="E2716">
        <f>VLOOKUP(A2716,申请!A$1:J$5305,5,FALSE)</f>
        <v>2</v>
      </c>
      <c r="F2716">
        <f>VLOOKUP(A2716,申请!A$1:J$5305,6,FALSE)</f>
        <v>1</v>
      </c>
      <c r="G2716">
        <f>VLOOKUP(A2716,申请!A$1:J$5305,7,FALSE)</f>
        <v>0</v>
      </c>
      <c r="H2716">
        <f>VLOOKUP(A2716,申请!A$1:J$5305,8,FALSE)</f>
        <v>1</v>
      </c>
      <c r="I2716">
        <f>VLOOKUP(A2716,申请!A$1:J$5305,9,FALSE)</f>
        <v>1</v>
      </c>
      <c r="J2716">
        <f>VLOOKUP(A2716,申请!A$1:J$5305,10,FALSE)</f>
        <v>0</v>
      </c>
      <c r="K2716" t="e">
        <f>VLOOKUP($A2716,授权!$A$1:$J$5305,COLUMN(B2717),FALSE)</f>
        <v>#N/A</v>
      </c>
      <c r="L2716" t="e">
        <f>VLOOKUP($A2716,授权!$A$1:$J$5305,COLUMN(C2717),FALSE)</f>
        <v>#N/A</v>
      </c>
      <c r="M2716" t="e">
        <f>VLOOKUP($A2716,授权!$A$1:$J$5305,COLUMN(D2717),FALSE)</f>
        <v>#N/A</v>
      </c>
      <c r="N2716" t="e">
        <f>VLOOKUP($A2716,授权!$A$1:$J$5305,COLUMN(E2717),FALSE)</f>
        <v>#N/A</v>
      </c>
      <c r="O2716" t="e">
        <f>VLOOKUP($A2716,授权!$A$1:$J$5305,COLUMN(F2717),FALSE)</f>
        <v>#N/A</v>
      </c>
      <c r="P2716" t="e">
        <f>VLOOKUP($A2716,授权!$A$1:$J$5305,COLUMN(G2717),FALSE)</f>
        <v>#N/A</v>
      </c>
      <c r="Q2716" t="e">
        <f>VLOOKUP($A2716,授权!$A$1:$J$5305,COLUMN(H2717),FALSE)</f>
        <v>#N/A</v>
      </c>
      <c r="R2716" t="e">
        <f>VLOOKUP($A2716,授权!$A$1:$J$5305,COLUMN(I2717),FALSE)</f>
        <v>#N/A</v>
      </c>
      <c r="S2716" t="e">
        <f>VLOOKUP($A2716,授权!$A$1:$J$5305,COLUMN(J2717),FALSE)</f>
        <v>#N/A</v>
      </c>
    </row>
    <row r="2717" spans="1:19" x14ac:dyDescent="0.25">
      <c r="A2717" t="s">
        <v>2716</v>
      </c>
      <c r="B2717">
        <f>VLOOKUP(A2717,申请!A$1:J$5305,2,FALSE)</f>
        <v>13</v>
      </c>
      <c r="C2717">
        <f>VLOOKUP(A2717,申请!A$1:J$5305,3,FALSE)</f>
        <v>11</v>
      </c>
      <c r="D2717">
        <f>VLOOKUP(A2717,申请!A$1:J$5305,4,FALSE)</f>
        <v>2</v>
      </c>
      <c r="E2717">
        <f>VLOOKUP(A2717,申请!A$1:J$5305,5,FALSE)</f>
        <v>3</v>
      </c>
      <c r="F2717">
        <f>VLOOKUP(A2717,申请!A$1:J$5305,6,FALSE)</f>
        <v>13</v>
      </c>
      <c r="G2717">
        <f>VLOOKUP(A2717,申请!A$1:J$5305,7,FALSE)</f>
        <v>0.84615384615384615</v>
      </c>
      <c r="H2717">
        <f>VLOOKUP(A2717,申请!A$1:J$5305,8,FALSE)</f>
        <v>0.15384615384615385</v>
      </c>
      <c r="I2717">
        <f>VLOOKUP(A2717,申请!A$1:J$5305,9,FALSE)</f>
        <v>13</v>
      </c>
      <c r="J2717">
        <f>VLOOKUP(A2717,申请!A$1:J$5305,10,FALSE)</f>
        <v>0</v>
      </c>
      <c r="K2717" t="e">
        <f>VLOOKUP($A2717,授权!$A$1:$J$5305,COLUMN(B2718),FALSE)</f>
        <v>#N/A</v>
      </c>
      <c r="L2717" t="e">
        <f>VLOOKUP($A2717,授权!$A$1:$J$5305,COLUMN(C2718),FALSE)</f>
        <v>#N/A</v>
      </c>
      <c r="M2717" t="e">
        <f>VLOOKUP($A2717,授权!$A$1:$J$5305,COLUMN(D2718),FALSE)</f>
        <v>#N/A</v>
      </c>
      <c r="N2717" t="e">
        <f>VLOOKUP($A2717,授权!$A$1:$J$5305,COLUMN(E2718),FALSE)</f>
        <v>#N/A</v>
      </c>
      <c r="O2717" t="e">
        <f>VLOOKUP($A2717,授权!$A$1:$J$5305,COLUMN(F2718),FALSE)</f>
        <v>#N/A</v>
      </c>
      <c r="P2717" t="e">
        <f>VLOOKUP($A2717,授权!$A$1:$J$5305,COLUMN(G2718),FALSE)</f>
        <v>#N/A</v>
      </c>
      <c r="Q2717" t="e">
        <f>VLOOKUP($A2717,授权!$A$1:$J$5305,COLUMN(H2718),FALSE)</f>
        <v>#N/A</v>
      </c>
      <c r="R2717" t="e">
        <f>VLOOKUP($A2717,授权!$A$1:$J$5305,COLUMN(I2718),FALSE)</f>
        <v>#N/A</v>
      </c>
      <c r="S2717" t="e">
        <f>VLOOKUP($A2717,授权!$A$1:$J$5305,COLUMN(J2718),FALSE)</f>
        <v>#N/A</v>
      </c>
    </row>
    <row r="2718" spans="1:19" x14ac:dyDescent="0.25">
      <c r="A2718" t="s">
        <v>2717</v>
      </c>
      <c r="B2718">
        <f>VLOOKUP(A2718,申请!A$1:J$5305,2,FALSE)</f>
        <v>1</v>
      </c>
      <c r="C2718">
        <f>VLOOKUP(A2718,申请!A$1:J$5305,3,FALSE)</f>
        <v>1</v>
      </c>
      <c r="D2718">
        <f>VLOOKUP(A2718,申请!A$1:J$5305,4,FALSE)</f>
        <v>0</v>
      </c>
      <c r="E2718">
        <f>VLOOKUP(A2718,申请!A$1:J$5305,5,FALSE)</f>
        <v>0</v>
      </c>
      <c r="F2718">
        <f>VLOOKUP(A2718,申请!A$1:J$5305,6,FALSE)</f>
        <v>1</v>
      </c>
      <c r="G2718">
        <f>VLOOKUP(A2718,申请!A$1:J$5305,7,FALSE)</f>
        <v>1</v>
      </c>
      <c r="H2718">
        <f>VLOOKUP(A2718,申请!A$1:J$5305,8,FALSE)</f>
        <v>0</v>
      </c>
      <c r="I2718">
        <f>VLOOKUP(A2718,申请!A$1:J$5305,9,FALSE)</f>
        <v>1</v>
      </c>
      <c r="J2718">
        <f>VLOOKUP(A2718,申请!A$1:J$5305,10,FALSE)</f>
        <v>0</v>
      </c>
      <c r="K2718" t="e">
        <f>VLOOKUP($A2718,授权!$A$1:$J$5305,COLUMN(B2719),FALSE)</f>
        <v>#N/A</v>
      </c>
      <c r="L2718" t="e">
        <f>VLOOKUP($A2718,授权!$A$1:$J$5305,COLUMN(C2719),FALSE)</f>
        <v>#N/A</v>
      </c>
      <c r="M2718" t="e">
        <f>VLOOKUP($A2718,授权!$A$1:$J$5305,COLUMN(D2719),FALSE)</f>
        <v>#N/A</v>
      </c>
      <c r="N2718" t="e">
        <f>VLOOKUP($A2718,授权!$A$1:$J$5305,COLUMN(E2719),FALSE)</f>
        <v>#N/A</v>
      </c>
      <c r="O2718" t="e">
        <f>VLOOKUP($A2718,授权!$A$1:$J$5305,COLUMN(F2719),FALSE)</f>
        <v>#N/A</v>
      </c>
      <c r="P2718" t="e">
        <f>VLOOKUP($A2718,授权!$A$1:$J$5305,COLUMN(G2719),FALSE)</f>
        <v>#N/A</v>
      </c>
      <c r="Q2718" t="e">
        <f>VLOOKUP($A2718,授权!$A$1:$J$5305,COLUMN(H2719),FALSE)</f>
        <v>#N/A</v>
      </c>
      <c r="R2718" t="e">
        <f>VLOOKUP($A2718,授权!$A$1:$J$5305,COLUMN(I2719),FALSE)</f>
        <v>#N/A</v>
      </c>
      <c r="S2718" t="e">
        <f>VLOOKUP($A2718,授权!$A$1:$J$5305,COLUMN(J2719),FALSE)</f>
        <v>#N/A</v>
      </c>
    </row>
    <row r="2719" spans="1:19" x14ac:dyDescent="0.25">
      <c r="A2719" t="s">
        <v>2718</v>
      </c>
      <c r="B2719">
        <f>VLOOKUP(A2719,申请!A$1:J$5305,2,FALSE)</f>
        <v>1</v>
      </c>
      <c r="C2719">
        <f>VLOOKUP(A2719,申请!A$1:J$5305,3,FALSE)</f>
        <v>0</v>
      </c>
      <c r="D2719">
        <f>VLOOKUP(A2719,申请!A$1:J$5305,4,FALSE)</f>
        <v>1</v>
      </c>
      <c r="E2719">
        <f>VLOOKUP(A2719,申请!A$1:J$5305,5,FALSE)</f>
        <v>4</v>
      </c>
      <c r="F2719">
        <f>VLOOKUP(A2719,申请!A$1:J$5305,6,FALSE)</f>
        <v>1</v>
      </c>
      <c r="G2719">
        <f>VLOOKUP(A2719,申请!A$1:J$5305,7,FALSE)</f>
        <v>0</v>
      </c>
      <c r="H2719">
        <f>VLOOKUP(A2719,申请!A$1:J$5305,8,FALSE)</f>
        <v>1</v>
      </c>
      <c r="I2719">
        <f>VLOOKUP(A2719,申请!A$1:J$5305,9,FALSE)</f>
        <v>1</v>
      </c>
      <c r="J2719">
        <f>VLOOKUP(A2719,申请!A$1:J$5305,10,FALSE)</f>
        <v>0</v>
      </c>
      <c r="K2719" t="e">
        <f>VLOOKUP($A2719,授权!$A$1:$J$5305,COLUMN(B2720),FALSE)</f>
        <v>#N/A</v>
      </c>
      <c r="L2719" t="e">
        <f>VLOOKUP($A2719,授权!$A$1:$J$5305,COLUMN(C2720),FALSE)</f>
        <v>#N/A</v>
      </c>
      <c r="M2719" t="e">
        <f>VLOOKUP($A2719,授权!$A$1:$J$5305,COLUMN(D2720),FALSE)</f>
        <v>#N/A</v>
      </c>
      <c r="N2719" t="e">
        <f>VLOOKUP($A2719,授权!$A$1:$J$5305,COLUMN(E2720),FALSE)</f>
        <v>#N/A</v>
      </c>
      <c r="O2719" t="e">
        <f>VLOOKUP($A2719,授权!$A$1:$J$5305,COLUMN(F2720),FALSE)</f>
        <v>#N/A</v>
      </c>
      <c r="P2719" t="e">
        <f>VLOOKUP($A2719,授权!$A$1:$J$5305,COLUMN(G2720),FALSE)</f>
        <v>#N/A</v>
      </c>
      <c r="Q2719" t="e">
        <f>VLOOKUP($A2719,授权!$A$1:$J$5305,COLUMN(H2720),FALSE)</f>
        <v>#N/A</v>
      </c>
      <c r="R2719" t="e">
        <f>VLOOKUP($A2719,授权!$A$1:$J$5305,COLUMN(I2720),FALSE)</f>
        <v>#N/A</v>
      </c>
      <c r="S2719" t="e">
        <f>VLOOKUP($A2719,授权!$A$1:$J$5305,COLUMN(J2720),FALSE)</f>
        <v>#N/A</v>
      </c>
    </row>
    <row r="2720" spans="1:19" x14ac:dyDescent="0.25">
      <c r="A2720" t="s">
        <v>2719</v>
      </c>
      <c r="B2720">
        <f>VLOOKUP(A2720,申请!A$1:J$5305,2,FALSE)</f>
        <v>5</v>
      </c>
      <c r="C2720">
        <f>VLOOKUP(A2720,申请!A$1:J$5305,3,FALSE)</f>
        <v>5</v>
      </c>
      <c r="D2720">
        <f>VLOOKUP(A2720,申请!A$1:J$5305,4,FALSE)</f>
        <v>0</v>
      </c>
      <c r="E2720">
        <f>VLOOKUP(A2720,申请!A$1:J$5305,5,FALSE)</f>
        <v>1</v>
      </c>
      <c r="F2720">
        <f>VLOOKUP(A2720,申请!A$1:J$5305,6,FALSE)</f>
        <v>5</v>
      </c>
      <c r="G2720">
        <f>VLOOKUP(A2720,申请!A$1:J$5305,7,FALSE)</f>
        <v>1</v>
      </c>
      <c r="H2720">
        <f>VLOOKUP(A2720,申请!A$1:J$5305,8,FALSE)</f>
        <v>0</v>
      </c>
      <c r="I2720">
        <f>VLOOKUP(A2720,申请!A$1:J$5305,9,FALSE)</f>
        <v>5</v>
      </c>
      <c r="J2720">
        <f>VLOOKUP(A2720,申请!A$1:J$5305,10,FALSE)</f>
        <v>0</v>
      </c>
      <c r="K2720" t="e">
        <f>VLOOKUP($A2720,授权!$A$1:$J$5305,COLUMN(B2721),FALSE)</f>
        <v>#N/A</v>
      </c>
      <c r="L2720" t="e">
        <f>VLOOKUP($A2720,授权!$A$1:$J$5305,COLUMN(C2721),FALSE)</f>
        <v>#N/A</v>
      </c>
      <c r="M2720" t="e">
        <f>VLOOKUP($A2720,授权!$A$1:$J$5305,COLUMN(D2721),FALSE)</f>
        <v>#N/A</v>
      </c>
      <c r="N2720" t="e">
        <f>VLOOKUP($A2720,授权!$A$1:$J$5305,COLUMN(E2721),FALSE)</f>
        <v>#N/A</v>
      </c>
      <c r="O2720" t="e">
        <f>VLOOKUP($A2720,授权!$A$1:$J$5305,COLUMN(F2721),FALSE)</f>
        <v>#N/A</v>
      </c>
      <c r="P2720" t="e">
        <f>VLOOKUP($A2720,授权!$A$1:$J$5305,COLUMN(G2721),FALSE)</f>
        <v>#N/A</v>
      </c>
      <c r="Q2720" t="e">
        <f>VLOOKUP($A2720,授权!$A$1:$J$5305,COLUMN(H2721),FALSE)</f>
        <v>#N/A</v>
      </c>
      <c r="R2720" t="e">
        <f>VLOOKUP($A2720,授权!$A$1:$J$5305,COLUMN(I2721),FALSE)</f>
        <v>#N/A</v>
      </c>
      <c r="S2720" t="e">
        <f>VLOOKUP($A2720,授权!$A$1:$J$5305,COLUMN(J2721),FALSE)</f>
        <v>#N/A</v>
      </c>
    </row>
    <row r="2721" spans="1:19" x14ac:dyDescent="0.25">
      <c r="A2721" t="s">
        <v>2720</v>
      </c>
      <c r="B2721">
        <f>VLOOKUP(A2721,申请!A$1:J$5305,2,FALSE)</f>
        <v>18</v>
      </c>
      <c r="C2721">
        <f>VLOOKUP(A2721,申请!A$1:J$5305,3,FALSE)</f>
        <v>18</v>
      </c>
      <c r="D2721">
        <f>VLOOKUP(A2721,申请!A$1:J$5305,4,FALSE)</f>
        <v>0</v>
      </c>
      <c r="E2721">
        <f>VLOOKUP(A2721,申请!A$1:J$5305,5,FALSE)</f>
        <v>2</v>
      </c>
      <c r="F2721">
        <f>VLOOKUP(A2721,申请!A$1:J$5305,6,FALSE)</f>
        <v>26</v>
      </c>
      <c r="G2721">
        <f>VLOOKUP(A2721,申请!A$1:J$5305,7,FALSE)</f>
        <v>1</v>
      </c>
      <c r="H2721">
        <f>VLOOKUP(A2721,申请!A$1:J$5305,8,FALSE)</f>
        <v>0</v>
      </c>
      <c r="I2721">
        <f>VLOOKUP(A2721,申请!A$1:J$5305,9,FALSE)</f>
        <v>26</v>
      </c>
      <c r="J2721">
        <f>VLOOKUP(A2721,申请!A$1:J$5305,10,FALSE)</f>
        <v>0</v>
      </c>
      <c r="K2721" t="e">
        <f>VLOOKUP($A2721,授权!$A$1:$J$5305,COLUMN(B2722),FALSE)</f>
        <v>#N/A</v>
      </c>
      <c r="L2721" t="e">
        <f>VLOOKUP($A2721,授权!$A$1:$J$5305,COLUMN(C2722),FALSE)</f>
        <v>#N/A</v>
      </c>
      <c r="M2721" t="e">
        <f>VLOOKUP($A2721,授权!$A$1:$J$5305,COLUMN(D2722),FALSE)</f>
        <v>#N/A</v>
      </c>
      <c r="N2721" t="e">
        <f>VLOOKUP($A2721,授权!$A$1:$J$5305,COLUMN(E2722),FALSE)</f>
        <v>#N/A</v>
      </c>
      <c r="O2721" t="e">
        <f>VLOOKUP($A2721,授权!$A$1:$J$5305,COLUMN(F2722),FALSE)</f>
        <v>#N/A</v>
      </c>
      <c r="P2721" t="e">
        <f>VLOOKUP($A2721,授权!$A$1:$J$5305,COLUMN(G2722),FALSE)</f>
        <v>#N/A</v>
      </c>
      <c r="Q2721" t="e">
        <f>VLOOKUP($A2721,授权!$A$1:$J$5305,COLUMN(H2722),FALSE)</f>
        <v>#N/A</v>
      </c>
      <c r="R2721" t="e">
        <f>VLOOKUP($A2721,授权!$A$1:$J$5305,COLUMN(I2722),FALSE)</f>
        <v>#N/A</v>
      </c>
      <c r="S2721" t="e">
        <f>VLOOKUP($A2721,授权!$A$1:$J$5305,COLUMN(J2722),FALSE)</f>
        <v>#N/A</v>
      </c>
    </row>
    <row r="2722" spans="1:19" x14ac:dyDescent="0.25">
      <c r="A2722" t="s">
        <v>2721</v>
      </c>
      <c r="B2722">
        <f>VLOOKUP(A2722,申请!A$1:J$5305,2,FALSE)</f>
        <v>22</v>
      </c>
      <c r="C2722">
        <f>VLOOKUP(A2722,申请!A$1:J$5305,3,FALSE)</f>
        <v>22</v>
      </c>
      <c r="D2722">
        <f>VLOOKUP(A2722,申请!A$1:J$5305,4,FALSE)</f>
        <v>0</v>
      </c>
      <c r="E2722">
        <f>VLOOKUP(A2722,申请!A$1:J$5305,5,FALSE)</f>
        <v>0</v>
      </c>
      <c r="F2722">
        <f>VLOOKUP(A2722,申请!A$1:J$5305,6,FALSE)</f>
        <v>22</v>
      </c>
      <c r="G2722">
        <f>VLOOKUP(A2722,申请!A$1:J$5305,7,FALSE)</f>
        <v>1</v>
      </c>
      <c r="H2722">
        <f>VLOOKUP(A2722,申请!A$1:J$5305,8,FALSE)</f>
        <v>0</v>
      </c>
      <c r="I2722">
        <f>VLOOKUP(A2722,申请!A$1:J$5305,9,FALSE)</f>
        <v>22</v>
      </c>
      <c r="J2722">
        <f>VLOOKUP(A2722,申请!A$1:J$5305,10,FALSE)</f>
        <v>0</v>
      </c>
      <c r="K2722" t="e">
        <f>VLOOKUP($A2722,授权!$A$1:$J$5305,COLUMN(B2723),FALSE)</f>
        <v>#N/A</v>
      </c>
      <c r="L2722" t="e">
        <f>VLOOKUP($A2722,授权!$A$1:$J$5305,COLUMN(C2723),FALSE)</f>
        <v>#N/A</v>
      </c>
      <c r="M2722" t="e">
        <f>VLOOKUP($A2722,授权!$A$1:$J$5305,COLUMN(D2723),FALSE)</f>
        <v>#N/A</v>
      </c>
      <c r="N2722" t="e">
        <f>VLOOKUP($A2722,授权!$A$1:$J$5305,COLUMN(E2723),FALSE)</f>
        <v>#N/A</v>
      </c>
      <c r="O2722" t="e">
        <f>VLOOKUP($A2722,授权!$A$1:$J$5305,COLUMN(F2723),FALSE)</f>
        <v>#N/A</v>
      </c>
      <c r="P2722" t="e">
        <f>VLOOKUP($A2722,授权!$A$1:$J$5305,COLUMN(G2723),FALSE)</f>
        <v>#N/A</v>
      </c>
      <c r="Q2722" t="e">
        <f>VLOOKUP($A2722,授权!$A$1:$J$5305,COLUMN(H2723),FALSE)</f>
        <v>#N/A</v>
      </c>
      <c r="R2722" t="e">
        <f>VLOOKUP($A2722,授权!$A$1:$J$5305,COLUMN(I2723),FALSE)</f>
        <v>#N/A</v>
      </c>
      <c r="S2722" t="e">
        <f>VLOOKUP($A2722,授权!$A$1:$J$5305,COLUMN(J2723),FALSE)</f>
        <v>#N/A</v>
      </c>
    </row>
    <row r="2723" spans="1:19" x14ac:dyDescent="0.25">
      <c r="A2723" t="s">
        <v>2722</v>
      </c>
      <c r="B2723">
        <f>VLOOKUP(A2723,申请!A$1:J$5305,2,FALSE)</f>
        <v>1</v>
      </c>
      <c r="C2723">
        <f>VLOOKUP(A2723,申请!A$1:J$5305,3,FALSE)</f>
        <v>0</v>
      </c>
      <c r="D2723">
        <f>VLOOKUP(A2723,申请!A$1:J$5305,4,FALSE)</f>
        <v>1</v>
      </c>
      <c r="E2723">
        <f>VLOOKUP(A2723,申请!A$1:J$5305,5,FALSE)</f>
        <v>0</v>
      </c>
      <c r="F2723">
        <f>VLOOKUP(A2723,申请!A$1:J$5305,6,FALSE)</f>
        <v>1</v>
      </c>
      <c r="G2723">
        <f>VLOOKUP(A2723,申请!A$1:J$5305,7,FALSE)</f>
        <v>0</v>
      </c>
      <c r="H2723">
        <f>VLOOKUP(A2723,申请!A$1:J$5305,8,FALSE)</f>
        <v>1</v>
      </c>
      <c r="I2723">
        <f>VLOOKUP(A2723,申请!A$1:J$5305,9,FALSE)</f>
        <v>1</v>
      </c>
      <c r="J2723">
        <f>VLOOKUP(A2723,申请!A$1:J$5305,10,FALSE)</f>
        <v>0</v>
      </c>
      <c r="K2723" t="e">
        <f>VLOOKUP($A2723,授权!$A$1:$J$5305,COLUMN(B2724),FALSE)</f>
        <v>#N/A</v>
      </c>
      <c r="L2723" t="e">
        <f>VLOOKUP($A2723,授权!$A$1:$J$5305,COLUMN(C2724),FALSE)</f>
        <v>#N/A</v>
      </c>
      <c r="M2723" t="e">
        <f>VLOOKUP($A2723,授权!$A$1:$J$5305,COLUMN(D2724),FALSE)</f>
        <v>#N/A</v>
      </c>
      <c r="N2723" t="e">
        <f>VLOOKUP($A2723,授权!$A$1:$J$5305,COLUMN(E2724),FALSE)</f>
        <v>#N/A</v>
      </c>
      <c r="O2723" t="e">
        <f>VLOOKUP($A2723,授权!$A$1:$J$5305,COLUMN(F2724),FALSE)</f>
        <v>#N/A</v>
      </c>
      <c r="P2723" t="e">
        <f>VLOOKUP($A2723,授权!$A$1:$J$5305,COLUMN(G2724),FALSE)</f>
        <v>#N/A</v>
      </c>
      <c r="Q2723" t="e">
        <f>VLOOKUP($A2723,授权!$A$1:$J$5305,COLUMN(H2724),FALSE)</f>
        <v>#N/A</v>
      </c>
      <c r="R2723" t="e">
        <f>VLOOKUP($A2723,授权!$A$1:$J$5305,COLUMN(I2724),FALSE)</f>
        <v>#N/A</v>
      </c>
      <c r="S2723" t="e">
        <f>VLOOKUP($A2723,授权!$A$1:$J$5305,COLUMN(J2724),FALSE)</f>
        <v>#N/A</v>
      </c>
    </row>
    <row r="2724" spans="1:19" x14ac:dyDescent="0.25">
      <c r="A2724" t="s">
        <v>2723</v>
      </c>
      <c r="B2724">
        <f>VLOOKUP(A2724,申请!A$1:J$5305,2,FALSE)</f>
        <v>1</v>
      </c>
      <c r="C2724">
        <f>VLOOKUP(A2724,申请!A$1:J$5305,3,FALSE)</f>
        <v>1</v>
      </c>
      <c r="D2724">
        <f>VLOOKUP(A2724,申请!A$1:J$5305,4,FALSE)</f>
        <v>0</v>
      </c>
      <c r="E2724">
        <f>VLOOKUP(A2724,申请!A$1:J$5305,5,FALSE)</f>
        <v>0</v>
      </c>
      <c r="F2724">
        <f>VLOOKUP(A2724,申请!A$1:J$5305,6,FALSE)</f>
        <v>1</v>
      </c>
      <c r="G2724">
        <f>VLOOKUP(A2724,申请!A$1:J$5305,7,FALSE)</f>
        <v>1</v>
      </c>
      <c r="H2724">
        <f>VLOOKUP(A2724,申请!A$1:J$5305,8,FALSE)</f>
        <v>0</v>
      </c>
      <c r="I2724">
        <f>VLOOKUP(A2724,申请!A$1:J$5305,9,FALSE)</f>
        <v>1</v>
      </c>
      <c r="J2724">
        <f>VLOOKUP(A2724,申请!A$1:J$5305,10,FALSE)</f>
        <v>0</v>
      </c>
      <c r="K2724" t="e">
        <f>VLOOKUP($A2724,授权!$A$1:$J$5305,COLUMN(B2725),FALSE)</f>
        <v>#N/A</v>
      </c>
      <c r="L2724" t="e">
        <f>VLOOKUP($A2724,授权!$A$1:$J$5305,COLUMN(C2725),FALSE)</f>
        <v>#N/A</v>
      </c>
      <c r="M2724" t="e">
        <f>VLOOKUP($A2724,授权!$A$1:$J$5305,COLUMN(D2725),FALSE)</f>
        <v>#N/A</v>
      </c>
      <c r="N2724" t="e">
        <f>VLOOKUP($A2724,授权!$A$1:$J$5305,COLUMN(E2725),FALSE)</f>
        <v>#N/A</v>
      </c>
      <c r="O2724" t="e">
        <f>VLOOKUP($A2724,授权!$A$1:$J$5305,COLUMN(F2725),FALSE)</f>
        <v>#N/A</v>
      </c>
      <c r="P2724" t="e">
        <f>VLOOKUP($A2724,授权!$A$1:$J$5305,COLUMN(G2725),FALSE)</f>
        <v>#N/A</v>
      </c>
      <c r="Q2724" t="e">
        <f>VLOOKUP($A2724,授权!$A$1:$J$5305,COLUMN(H2725),FALSE)</f>
        <v>#N/A</v>
      </c>
      <c r="R2724" t="e">
        <f>VLOOKUP($A2724,授权!$A$1:$J$5305,COLUMN(I2725),FALSE)</f>
        <v>#N/A</v>
      </c>
      <c r="S2724" t="e">
        <f>VLOOKUP($A2724,授权!$A$1:$J$5305,COLUMN(J2725),FALSE)</f>
        <v>#N/A</v>
      </c>
    </row>
    <row r="2725" spans="1:19" x14ac:dyDescent="0.25">
      <c r="A2725" t="s">
        <v>2724</v>
      </c>
      <c r="B2725">
        <f>VLOOKUP(A2725,申请!A$1:J$5305,2,FALSE)</f>
        <v>1</v>
      </c>
      <c r="C2725">
        <f>VLOOKUP(A2725,申请!A$1:J$5305,3,FALSE)</f>
        <v>1</v>
      </c>
      <c r="D2725">
        <f>VLOOKUP(A2725,申请!A$1:J$5305,4,FALSE)</f>
        <v>0</v>
      </c>
      <c r="E2725">
        <f>VLOOKUP(A2725,申请!A$1:J$5305,5,FALSE)</f>
        <v>0</v>
      </c>
      <c r="F2725">
        <f>VLOOKUP(A2725,申请!A$1:J$5305,6,FALSE)</f>
        <v>1</v>
      </c>
      <c r="G2725">
        <f>VLOOKUP(A2725,申请!A$1:J$5305,7,FALSE)</f>
        <v>1</v>
      </c>
      <c r="H2725">
        <f>VLOOKUP(A2725,申请!A$1:J$5305,8,FALSE)</f>
        <v>0</v>
      </c>
      <c r="I2725">
        <f>VLOOKUP(A2725,申请!A$1:J$5305,9,FALSE)</f>
        <v>1</v>
      </c>
      <c r="J2725">
        <f>VLOOKUP(A2725,申请!A$1:J$5305,10,FALSE)</f>
        <v>0</v>
      </c>
      <c r="K2725" t="e">
        <f>VLOOKUP($A2725,授权!$A$1:$J$5305,COLUMN(B2726),FALSE)</f>
        <v>#N/A</v>
      </c>
      <c r="L2725" t="e">
        <f>VLOOKUP($A2725,授权!$A$1:$J$5305,COLUMN(C2726),FALSE)</f>
        <v>#N/A</v>
      </c>
      <c r="M2725" t="e">
        <f>VLOOKUP($A2725,授权!$A$1:$J$5305,COLUMN(D2726),FALSE)</f>
        <v>#N/A</v>
      </c>
      <c r="N2725" t="e">
        <f>VLOOKUP($A2725,授权!$A$1:$J$5305,COLUMN(E2726),FALSE)</f>
        <v>#N/A</v>
      </c>
      <c r="O2725" t="e">
        <f>VLOOKUP($A2725,授权!$A$1:$J$5305,COLUMN(F2726),FALSE)</f>
        <v>#N/A</v>
      </c>
      <c r="P2725" t="e">
        <f>VLOOKUP($A2725,授权!$A$1:$J$5305,COLUMN(G2726),FALSE)</f>
        <v>#N/A</v>
      </c>
      <c r="Q2725" t="e">
        <f>VLOOKUP($A2725,授权!$A$1:$J$5305,COLUMN(H2726),FALSE)</f>
        <v>#N/A</v>
      </c>
      <c r="R2725" t="e">
        <f>VLOOKUP($A2725,授权!$A$1:$J$5305,COLUMN(I2726),FALSE)</f>
        <v>#N/A</v>
      </c>
      <c r="S2725" t="e">
        <f>VLOOKUP($A2725,授权!$A$1:$J$5305,COLUMN(J2726),FALSE)</f>
        <v>#N/A</v>
      </c>
    </row>
    <row r="2726" spans="1:19" x14ac:dyDescent="0.25">
      <c r="A2726" t="s">
        <v>2725</v>
      </c>
      <c r="B2726">
        <f>VLOOKUP(A2726,申请!A$1:J$5305,2,FALSE)</f>
        <v>1</v>
      </c>
      <c r="C2726">
        <f>VLOOKUP(A2726,申请!A$1:J$5305,3,FALSE)</f>
        <v>1</v>
      </c>
      <c r="D2726">
        <f>VLOOKUP(A2726,申请!A$1:J$5305,4,FALSE)</f>
        <v>0</v>
      </c>
      <c r="E2726">
        <f>VLOOKUP(A2726,申请!A$1:J$5305,5,FALSE)</f>
        <v>0</v>
      </c>
      <c r="F2726">
        <f>VLOOKUP(A2726,申请!A$1:J$5305,6,FALSE)</f>
        <v>1</v>
      </c>
      <c r="G2726">
        <f>VLOOKUP(A2726,申请!A$1:J$5305,7,FALSE)</f>
        <v>1</v>
      </c>
      <c r="H2726">
        <f>VLOOKUP(A2726,申请!A$1:J$5305,8,FALSE)</f>
        <v>0</v>
      </c>
      <c r="I2726">
        <f>VLOOKUP(A2726,申请!A$1:J$5305,9,FALSE)</f>
        <v>1</v>
      </c>
      <c r="J2726">
        <f>VLOOKUP(A2726,申请!A$1:J$5305,10,FALSE)</f>
        <v>0</v>
      </c>
      <c r="K2726" t="e">
        <f>VLOOKUP($A2726,授权!$A$1:$J$5305,COLUMN(B2727),FALSE)</f>
        <v>#N/A</v>
      </c>
      <c r="L2726" t="e">
        <f>VLOOKUP($A2726,授权!$A$1:$J$5305,COLUMN(C2727),FALSE)</f>
        <v>#N/A</v>
      </c>
      <c r="M2726" t="e">
        <f>VLOOKUP($A2726,授权!$A$1:$J$5305,COLUMN(D2727),FALSE)</f>
        <v>#N/A</v>
      </c>
      <c r="N2726" t="e">
        <f>VLOOKUP($A2726,授权!$A$1:$J$5305,COLUMN(E2727),FALSE)</f>
        <v>#N/A</v>
      </c>
      <c r="O2726" t="e">
        <f>VLOOKUP($A2726,授权!$A$1:$J$5305,COLUMN(F2727),FALSE)</f>
        <v>#N/A</v>
      </c>
      <c r="P2726" t="e">
        <f>VLOOKUP($A2726,授权!$A$1:$J$5305,COLUMN(G2727),FALSE)</f>
        <v>#N/A</v>
      </c>
      <c r="Q2726" t="e">
        <f>VLOOKUP($A2726,授权!$A$1:$J$5305,COLUMN(H2727),FALSE)</f>
        <v>#N/A</v>
      </c>
      <c r="R2726" t="e">
        <f>VLOOKUP($A2726,授权!$A$1:$J$5305,COLUMN(I2727),FALSE)</f>
        <v>#N/A</v>
      </c>
      <c r="S2726" t="e">
        <f>VLOOKUP($A2726,授权!$A$1:$J$5305,COLUMN(J2727),FALSE)</f>
        <v>#N/A</v>
      </c>
    </row>
    <row r="2727" spans="1:19" x14ac:dyDescent="0.25">
      <c r="A2727" t="s">
        <v>2726</v>
      </c>
      <c r="B2727">
        <f>VLOOKUP(A2727,申请!A$1:J$5305,2,FALSE)</f>
        <v>1</v>
      </c>
      <c r="C2727">
        <f>VLOOKUP(A2727,申请!A$1:J$5305,3,FALSE)</f>
        <v>1</v>
      </c>
      <c r="D2727">
        <f>VLOOKUP(A2727,申请!A$1:J$5305,4,FALSE)</f>
        <v>0</v>
      </c>
      <c r="E2727">
        <f>VLOOKUP(A2727,申请!A$1:J$5305,5,FALSE)</f>
        <v>0</v>
      </c>
      <c r="F2727">
        <f>VLOOKUP(A2727,申请!A$1:J$5305,6,FALSE)</f>
        <v>1</v>
      </c>
      <c r="G2727">
        <f>VLOOKUP(A2727,申请!A$1:J$5305,7,FALSE)</f>
        <v>1</v>
      </c>
      <c r="H2727">
        <f>VLOOKUP(A2727,申请!A$1:J$5305,8,FALSE)</f>
        <v>0</v>
      </c>
      <c r="I2727">
        <f>VLOOKUP(A2727,申请!A$1:J$5305,9,FALSE)</f>
        <v>1</v>
      </c>
      <c r="J2727">
        <f>VLOOKUP(A2727,申请!A$1:J$5305,10,FALSE)</f>
        <v>0</v>
      </c>
      <c r="K2727" t="e">
        <f>VLOOKUP($A2727,授权!$A$1:$J$5305,COLUMN(B2728),FALSE)</f>
        <v>#N/A</v>
      </c>
      <c r="L2727" t="e">
        <f>VLOOKUP($A2727,授权!$A$1:$J$5305,COLUMN(C2728),FALSE)</f>
        <v>#N/A</v>
      </c>
      <c r="M2727" t="e">
        <f>VLOOKUP($A2727,授权!$A$1:$J$5305,COLUMN(D2728),FALSE)</f>
        <v>#N/A</v>
      </c>
      <c r="N2727" t="e">
        <f>VLOOKUP($A2727,授权!$A$1:$J$5305,COLUMN(E2728),FALSE)</f>
        <v>#N/A</v>
      </c>
      <c r="O2727" t="e">
        <f>VLOOKUP($A2727,授权!$A$1:$J$5305,COLUMN(F2728),FALSE)</f>
        <v>#N/A</v>
      </c>
      <c r="P2727" t="e">
        <f>VLOOKUP($A2727,授权!$A$1:$J$5305,COLUMN(G2728),FALSE)</f>
        <v>#N/A</v>
      </c>
      <c r="Q2727" t="e">
        <f>VLOOKUP($A2727,授权!$A$1:$J$5305,COLUMN(H2728),FALSE)</f>
        <v>#N/A</v>
      </c>
      <c r="R2727" t="e">
        <f>VLOOKUP($A2727,授权!$A$1:$J$5305,COLUMN(I2728),FALSE)</f>
        <v>#N/A</v>
      </c>
      <c r="S2727" t="e">
        <f>VLOOKUP($A2727,授权!$A$1:$J$5305,COLUMN(J2728),FALSE)</f>
        <v>#N/A</v>
      </c>
    </row>
    <row r="2728" spans="1:19" x14ac:dyDescent="0.25">
      <c r="A2728" t="s">
        <v>2727</v>
      </c>
      <c r="B2728">
        <f>VLOOKUP(A2728,申请!A$1:J$5305,2,FALSE)</f>
        <v>2</v>
      </c>
      <c r="C2728">
        <f>VLOOKUP(A2728,申请!A$1:J$5305,3,FALSE)</f>
        <v>2</v>
      </c>
      <c r="D2728">
        <f>VLOOKUP(A2728,申请!A$1:J$5305,4,FALSE)</f>
        <v>0</v>
      </c>
      <c r="E2728">
        <f>VLOOKUP(A2728,申请!A$1:J$5305,5,FALSE)</f>
        <v>0</v>
      </c>
      <c r="F2728">
        <f>VLOOKUP(A2728,申请!A$1:J$5305,6,FALSE)</f>
        <v>2</v>
      </c>
      <c r="G2728">
        <f>VLOOKUP(A2728,申请!A$1:J$5305,7,FALSE)</f>
        <v>1</v>
      </c>
      <c r="H2728">
        <f>VLOOKUP(A2728,申请!A$1:J$5305,8,FALSE)</f>
        <v>0</v>
      </c>
      <c r="I2728">
        <f>VLOOKUP(A2728,申请!A$1:J$5305,9,FALSE)</f>
        <v>2</v>
      </c>
      <c r="J2728">
        <f>VLOOKUP(A2728,申请!A$1:J$5305,10,FALSE)</f>
        <v>0</v>
      </c>
      <c r="K2728" t="e">
        <f>VLOOKUP($A2728,授权!$A$1:$J$5305,COLUMN(B2729),FALSE)</f>
        <v>#N/A</v>
      </c>
      <c r="L2728" t="e">
        <f>VLOOKUP($A2728,授权!$A$1:$J$5305,COLUMN(C2729),FALSE)</f>
        <v>#N/A</v>
      </c>
      <c r="M2728" t="e">
        <f>VLOOKUP($A2728,授权!$A$1:$J$5305,COLUMN(D2729),FALSE)</f>
        <v>#N/A</v>
      </c>
      <c r="N2728" t="e">
        <f>VLOOKUP($A2728,授权!$A$1:$J$5305,COLUMN(E2729),FALSE)</f>
        <v>#N/A</v>
      </c>
      <c r="O2728" t="e">
        <f>VLOOKUP($A2728,授权!$A$1:$J$5305,COLUMN(F2729),FALSE)</f>
        <v>#N/A</v>
      </c>
      <c r="P2728" t="e">
        <f>VLOOKUP($A2728,授权!$A$1:$J$5305,COLUMN(G2729),FALSE)</f>
        <v>#N/A</v>
      </c>
      <c r="Q2728" t="e">
        <f>VLOOKUP($A2728,授权!$A$1:$J$5305,COLUMN(H2729),FALSE)</f>
        <v>#N/A</v>
      </c>
      <c r="R2728" t="e">
        <f>VLOOKUP($A2728,授权!$A$1:$J$5305,COLUMN(I2729),FALSE)</f>
        <v>#N/A</v>
      </c>
      <c r="S2728" t="e">
        <f>VLOOKUP($A2728,授权!$A$1:$J$5305,COLUMN(J2729),FALSE)</f>
        <v>#N/A</v>
      </c>
    </row>
    <row r="2729" spans="1:19" x14ac:dyDescent="0.25">
      <c r="A2729" t="s">
        <v>2728</v>
      </c>
      <c r="B2729">
        <f>VLOOKUP(A2729,申请!A$1:J$5305,2,FALSE)</f>
        <v>1</v>
      </c>
      <c r="C2729">
        <f>VLOOKUP(A2729,申请!A$1:J$5305,3,FALSE)</f>
        <v>1</v>
      </c>
      <c r="D2729">
        <f>VLOOKUP(A2729,申请!A$1:J$5305,4,FALSE)</f>
        <v>0</v>
      </c>
      <c r="E2729">
        <f>VLOOKUP(A2729,申请!A$1:J$5305,5,FALSE)</f>
        <v>0</v>
      </c>
      <c r="F2729">
        <f>VLOOKUP(A2729,申请!A$1:J$5305,6,FALSE)</f>
        <v>1</v>
      </c>
      <c r="G2729">
        <f>VLOOKUP(A2729,申请!A$1:J$5305,7,FALSE)</f>
        <v>1</v>
      </c>
      <c r="H2729">
        <f>VLOOKUP(A2729,申请!A$1:J$5305,8,FALSE)</f>
        <v>0</v>
      </c>
      <c r="I2729">
        <f>VLOOKUP(A2729,申请!A$1:J$5305,9,FALSE)</f>
        <v>1</v>
      </c>
      <c r="J2729">
        <f>VLOOKUP(A2729,申请!A$1:J$5305,10,FALSE)</f>
        <v>0</v>
      </c>
      <c r="K2729" t="e">
        <f>VLOOKUP($A2729,授权!$A$1:$J$5305,COLUMN(B2730),FALSE)</f>
        <v>#N/A</v>
      </c>
      <c r="L2729" t="e">
        <f>VLOOKUP($A2729,授权!$A$1:$J$5305,COLUMN(C2730),FALSE)</f>
        <v>#N/A</v>
      </c>
      <c r="M2729" t="e">
        <f>VLOOKUP($A2729,授权!$A$1:$J$5305,COLUMN(D2730),FALSE)</f>
        <v>#N/A</v>
      </c>
      <c r="N2729" t="e">
        <f>VLOOKUP($A2729,授权!$A$1:$J$5305,COLUMN(E2730),FALSE)</f>
        <v>#N/A</v>
      </c>
      <c r="O2729" t="e">
        <f>VLOOKUP($A2729,授权!$A$1:$J$5305,COLUMN(F2730),FALSE)</f>
        <v>#N/A</v>
      </c>
      <c r="P2729" t="e">
        <f>VLOOKUP($A2729,授权!$A$1:$J$5305,COLUMN(G2730),FALSE)</f>
        <v>#N/A</v>
      </c>
      <c r="Q2729" t="e">
        <f>VLOOKUP($A2729,授权!$A$1:$J$5305,COLUMN(H2730),FALSE)</f>
        <v>#N/A</v>
      </c>
      <c r="R2729" t="e">
        <f>VLOOKUP($A2729,授权!$A$1:$J$5305,COLUMN(I2730),FALSE)</f>
        <v>#N/A</v>
      </c>
      <c r="S2729" t="e">
        <f>VLOOKUP($A2729,授权!$A$1:$J$5305,COLUMN(J2730),FALSE)</f>
        <v>#N/A</v>
      </c>
    </row>
    <row r="2730" spans="1:19" x14ac:dyDescent="0.25">
      <c r="A2730" t="s">
        <v>2729</v>
      </c>
      <c r="B2730">
        <f>VLOOKUP(A2730,申请!A$1:J$5305,2,FALSE)</f>
        <v>4</v>
      </c>
      <c r="C2730">
        <f>VLOOKUP(A2730,申请!A$1:J$5305,3,FALSE)</f>
        <v>4</v>
      </c>
      <c r="D2730">
        <f>VLOOKUP(A2730,申请!A$1:J$5305,4,FALSE)</f>
        <v>0</v>
      </c>
      <c r="E2730">
        <f>VLOOKUP(A2730,申请!A$1:J$5305,5,FALSE)</f>
        <v>0</v>
      </c>
      <c r="F2730">
        <f>VLOOKUP(A2730,申请!A$1:J$5305,6,FALSE)</f>
        <v>6</v>
      </c>
      <c r="G2730">
        <f>VLOOKUP(A2730,申请!A$1:J$5305,7,FALSE)</f>
        <v>1</v>
      </c>
      <c r="H2730">
        <f>VLOOKUP(A2730,申请!A$1:J$5305,8,FALSE)</f>
        <v>0</v>
      </c>
      <c r="I2730">
        <f>VLOOKUP(A2730,申请!A$1:J$5305,9,FALSE)</f>
        <v>6</v>
      </c>
      <c r="J2730">
        <f>VLOOKUP(A2730,申请!A$1:J$5305,10,FALSE)</f>
        <v>0</v>
      </c>
      <c r="K2730" t="e">
        <f>VLOOKUP($A2730,授权!$A$1:$J$5305,COLUMN(B2731),FALSE)</f>
        <v>#N/A</v>
      </c>
      <c r="L2730" t="e">
        <f>VLOOKUP($A2730,授权!$A$1:$J$5305,COLUMN(C2731),FALSE)</f>
        <v>#N/A</v>
      </c>
      <c r="M2730" t="e">
        <f>VLOOKUP($A2730,授权!$A$1:$J$5305,COLUMN(D2731),FALSE)</f>
        <v>#N/A</v>
      </c>
      <c r="N2730" t="e">
        <f>VLOOKUP($A2730,授权!$A$1:$J$5305,COLUMN(E2731),FALSE)</f>
        <v>#N/A</v>
      </c>
      <c r="O2730" t="e">
        <f>VLOOKUP($A2730,授权!$A$1:$J$5305,COLUMN(F2731),FALSE)</f>
        <v>#N/A</v>
      </c>
      <c r="P2730" t="e">
        <f>VLOOKUP($A2730,授权!$A$1:$J$5305,COLUMN(G2731),FALSE)</f>
        <v>#N/A</v>
      </c>
      <c r="Q2730" t="e">
        <f>VLOOKUP($A2730,授权!$A$1:$J$5305,COLUMN(H2731),FALSE)</f>
        <v>#N/A</v>
      </c>
      <c r="R2730" t="e">
        <f>VLOOKUP($A2730,授权!$A$1:$J$5305,COLUMN(I2731),FALSE)</f>
        <v>#N/A</v>
      </c>
      <c r="S2730" t="e">
        <f>VLOOKUP($A2730,授权!$A$1:$J$5305,COLUMN(J2731),FALSE)</f>
        <v>#N/A</v>
      </c>
    </row>
    <row r="2731" spans="1:19" x14ac:dyDescent="0.25">
      <c r="A2731" t="s">
        <v>2730</v>
      </c>
      <c r="B2731">
        <f>VLOOKUP(A2731,申请!A$1:J$5305,2,FALSE)</f>
        <v>1</v>
      </c>
      <c r="C2731">
        <f>VLOOKUP(A2731,申请!A$1:J$5305,3,FALSE)</f>
        <v>1</v>
      </c>
      <c r="D2731">
        <f>VLOOKUP(A2731,申请!A$1:J$5305,4,FALSE)</f>
        <v>0</v>
      </c>
      <c r="E2731">
        <f>VLOOKUP(A2731,申请!A$1:J$5305,5,FALSE)</f>
        <v>0</v>
      </c>
      <c r="F2731">
        <f>VLOOKUP(A2731,申请!A$1:J$5305,6,FALSE)</f>
        <v>1</v>
      </c>
      <c r="G2731">
        <f>VLOOKUP(A2731,申请!A$1:J$5305,7,FALSE)</f>
        <v>1</v>
      </c>
      <c r="H2731">
        <f>VLOOKUP(A2731,申请!A$1:J$5305,8,FALSE)</f>
        <v>0</v>
      </c>
      <c r="I2731">
        <f>VLOOKUP(A2731,申请!A$1:J$5305,9,FALSE)</f>
        <v>1</v>
      </c>
      <c r="J2731">
        <f>VLOOKUP(A2731,申请!A$1:J$5305,10,FALSE)</f>
        <v>0</v>
      </c>
      <c r="K2731" t="e">
        <f>VLOOKUP($A2731,授权!$A$1:$J$5305,COLUMN(B2732),FALSE)</f>
        <v>#N/A</v>
      </c>
      <c r="L2731" t="e">
        <f>VLOOKUP($A2731,授权!$A$1:$J$5305,COLUMN(C2732),FALSE)</f>
        <v>#N/A</v>
      </c>
      <c r="M2731" t="e">
        <f>VLOOKUP($A2731,授权!$A$1:$J$5305,COLUMN(D2732),FALSE)</f>
        <v>#N/A</v>
      </c>
      <c r="N2731" t="e">
        <f>VLOOKUP($A2731,授权!$A$1:$J$5305,COLUMN(E2732),FALSE)</f>
        <v>#N/A</v>
      </c>
      <c r="O2731" t="e">
        <f>VLOOKUP($A2731,授权!$A$1:$J$5305,COLUMN(F2732),FALSE)</f>
        <v>#N/A</v>
      </c>
      <c r="P2731" t="e">
        <f>VLOOKUP($A2731,授权!$A$1:$J$5305,COLUMN(G2732),FALSE)</f>
        <v>#N/A</v>
      </c>
      <c r="Q2731" t="e">
        <f>VLOOKUP($A2731,授权!$A$1:$J$5305,COLUMN(H2732),FALSE)</f>
        <v>#N/A</v>
      </c>
      <c r="R2731" t="e">
        <f>VLOOKUP($A2731,授权!$A$1:$J$5305,COLUMN(I2732),FALSE)</f>
        <v>#N/A</v>
      </c>
      <c r="S2731" t="e">
        <f>VLOOKUP($A2731,授权!$A$1:$J$5305,COLUMN(J2732),FALSE)</f>
        <v>#N/A</v>
      </c>
    </row>
    <row r="2732" spans="1:19" x14ac:dyDescent="0.25">
      <c r="A2732" t="s">
        <v>2731</v>
      </c>
      <c r="B2732">
        <f>VLOOKUP(A2732,申请!A$1:J$5305,2,FALSE)</f>
        <v>1</v>
      </c>
      <c r="C2732">
        <f>VLOOKUP(A2732,申请!A$1:J$5305,3,FALSE)</f>
        <v>1</v>
      </c>
      <c r="D2732">
        <f>VLOOKUP(A2732,申请!A$1:J$5305,4,FALSE)</f>
        <v>0</v>
      </c>
      <c r="E2732">
        <f>VLOOKUP(A2732,申请!A$1:J$5305,5,FALSE)</f>
        <v>0</v>
      </c>
      <c r="F2732">
        <f>VLOOKUP(A2732,申请!A$1:J$5305,6,FALSE)</f>
        <v>2</v>
      </c>
      <c r="G2732">
        <f>VLOOKUP(A2732,申请!A$1:J$5305,7,FALSE)</f>
        <v>1</v>
      </c>
      <c r="H2732">
        <f>VLOOKUP(A2732,申请!A$1:J$5305,8,FALSE)</f>
        <v>0</v>
      </c>
      <c r="I2732">
        <f>VLOOKUP(A2732,申请!A$1:J$5305,9,FALSE)</f>
        <v>2</v>
      </c>
      <c r="J2732">
        <f>VLOOKUP(A2732,申请!A$1:J$5305,10,FALSE)</f>
        <v>0</v>
      </c>
      <c r="K2732" t="e">
        <f>VLOOKUP($A2732,授权!$A$1:$J$5305,COLUMN(B2733),FALSE)</f>
        <v>#N/A</v>
      </c>
      <c r="L2732" t="e">
        <f>VLOOKUP($A2732,授权!$A$1:$J$5305,COLUMN(C2733),FALSE)</f>
        <v>#N/A</v>
      </c>
      <c r="M2732" t="e">
        <f>VLOOKUP($A2732,授权!$A$1:$J$5305,COLUMN(D2733),FALSE)</f>
        <v>#N/A</v>
      </c>
      <c r="N2732" t="e">
        <f>VLOOKUP($A2732,授权!$A$1:$J$5305,COLUMN(E2733),FALSE)</f>
        <v>#N/A</v>
      </c>
      <c r="O2732" t="e">
        <f>VLOOKUP($A2732,授权!$A$1:$J$5305,COLUMN(F2733),FALSE)</f>
        <v>#N/A</v>
      </c>
      <c r="P2732" t="e">
        <f>VLOOKUP($A2732,授权!$A$1:$J$5305,COLUMN(G2733),FALSE)</f>
        <v>#N/A</v>
      </c>
      <c r="Q2732" t="e">
        <f>VLOOKUP($A2732,授权!$A$1:$J$5305,COLUMN(H2733),FALSE)</f>
        <v>#N/A</v>
      </c>
      <c r="R2732" t="e">
        <f>VLOOKUP($A2732,授权!$A$1:$J$5305,COLUMN(I2733),FALSE)</f>
        <v>#N/A</v>
      </c>
      <c r="S2732" t="e">
        <f>VLOOKUP($A2732,授权!$A$1:$J$5305,COLUMN(J2733),FALSE)</f>
        <v>#N/A</v>
      </c>
    </row>
    <row r="2733" spans="1:19" x14ac:dyDescent="0.25">
      <c r="A2733" t="s">
        <v>2732</v>
      </c>
      <c r="B2733">
        <f>VLOOKUP(A2733,申请!A$1:J$5305,2,FALSE)</f>
        <v>3</v>
      </c>
      <c r="C2733">
        <f>VLOOKUP(A2733,申请!A$1:J$5305,3,FALSE)</f>
        <v>0</v>
      </c>
      <c r="D2733">
        <f>VLOOKUP(A2733,申请!A$1:J$5305,4,FALSE)</f>
        <v>3</v>
      </c>
      <c r="E2733">
        <f>VLOOKUP(A2733,申请!A$1:J$5305,5,FALSE)</f>
        <v>2</v>
      </c>
      <c r="F2733">
        <f>VLOOKUP(A2733,申请!A$1:J$5305,6,FALSE)</f>
        <v>3</v>
      </c>
      <c r="G2733">
        <f>VLOOKUP(A2733,申请!A$1:J$5305,7,FALSE)</f>
        <v>0</v>
      </c>
      <c r="H2733">
        <f>VLOOKUP(A2733,申请!A$1:J$5305,8,FALSE)</f>
        <v>1</v>
      </c>
      <c r="I2733">
        <f>VLOOKUP(A2733,申请!A$1:J$5305,9,FALSE)</f>
        <v>3</v>
      </c>
      <c r="J2733">
        <f>VLOOKUP(A2733,申请!A$1:J$5305,10,FALSE)</f>
        <v>0</v>
      </c>
      <c r="K2733" t="e">
        <f>VLOOKUP($A2733,授权!$A$1:$J$5305,COLUMN(B2734),FALSE)</f>
        <v>#N/A</v>
      </c>
      <c r="L2733" t="e">
        <f>VLOOKUP($A2733,授权!$A$1:$J$5305,COLUMN(C2734),FALSE)</f>
        <v>#N/A</v>
      </c>
      <c r="M2733" t="e">
        <f>VLOOKUP($A2733,授权!$A$1:$J$5305,COLUMN(D2734),FALSE)</f>
        <v>#N/A</v>
      </c>
      <c r="N2733" t="e">
        <f>VLOOKUP($A2733,授权!$A$1:$J$5305,COLUMN(E2734),FALSE)</f>
        <v>#N/A</v>
      </c>
      <c r="O2733" t="e">
        <f>VLOOKUP($A2733,授权!$A$1:$J$5305,COLUMN(F2734),FALSE)</f>
        <v>#N/A</v>
      </c>
      <c r="P2733" t="e">
        <f>VLOOKUP($A2733,授权!$A$1:$J$5305,COLUMN(G2734),FALSE)</f>
        <v>#N/A</v>
      </c>
      <c r="Q2733" t="e">
        <f>VLOOKUP($A2733,授权!$A$1:$J$5305,COLUMN(H2734),FALSE)</f>
        <v>#N/A</v>
      </c>
      <c r="R2733" t="e">
        <f>VLOOKUP($A2733,授权!$A$1:$J$5305,COLUMN(I2734),FALSE)</f>
        <v>#N/A</v>
      </c>
      <c r="S2733" t="e">
        <f>VLOOKUP($A2733,授权!$A$1:$J$5305,COLUMN(J2734),FALSE)</f>
        <v>#N/A</v>
      </c>
    </row>
    <row r="2734" spans="1:19" x14ac:dyDescent="0.25">
      <c r="A2734" t="s">
        <v>2733</v>
      </c>
      <c r="B2734">
        <f>VLOOKUP(A2734,申请!A$1:J$5305,2,FALSE)</f>
        <v>2</v>
      </c>
      <c r="C2734">
        <f>VLOOKUP(A2734,申请!A$1:J$5305,3,FALSE)</f>
        <v>2</v>
      </c>
      <c r="D2734">
        <f>VLOOKUP(A2734,申请!A$1:J$5305,4,FALSE)</f>
        <v>0</v>
      </c>
      <c r="E2734">
        <f>VLOOKUP(A2734,申请!A$1:J$5305,5,FALSE)</f>
        <v>0</v>
      </c>
      <c r="F2734">
        <f>VLOOKUP(A2734,申请!A$1:J$5305,6,FALSE)</f>
        <v>2</v>
      </c>
      <c r="G2734">
        <f>VLOOKUP(A2734,申请!A$1:J$5305,7,FALSE)</f>
        <v>1</v>
      </c>
      <c r="H2734">
        <f>VLOOKUP(A2734,申请!A$1:J$5305,8,FALSE)</f>
        <v>0</v>
      </c>
      <c r="I2734">
        <f>VLOOKUP(A2734,申请!A$1:J$5305,9,FALSE)</f>
        <v>2</v>
      </c>
      <c r="J2734">
        <f>VLOOKUP(A2734,申请!A$1:J$5305,10,FALSE)</f>
        <v>0</v>
      </c>
      <c r="K2734" t="e">
        <f>VLOOKUP($A2734,授权!$A$1:$J$5305,COLUMN(B2735),FALSE)</f>
        <v>#N/A</v>
      </c>
      <c r="L2734" t="e">
        <f>VLOOKUP($A2734,授权!$A$1:$J$5305,COLUMN(C2735),FALSE)</f>
        <v>#N/A</v>
      </c>
      <c r="M2734" t="e">
        <f>VLOOKUP($A2734,授权!$A$1:$J$5305,COLUMN(D2735),FALSE)</f>
        <v>#N/A</v>
      </c>
      <c r="N2734" t="e">
        <f>VLOOKUP($A2734,授权!$A$1:$J$5305,COLUMN(E2735),FALSE)</f>
        <v>#N/A</v>
      </c>
      <c r="O2734" t="e">
        <f>VLOOKUP($A2734,授权!$A$1:$J$5305,COLUMN(F2735),FALSE)</f>
        <v>#N/A</v>
      </c>
      <c r="P2734" t="e">
        <f>VLOOKUP($A2734,授权!$A$1:$J$5305,COLUMN(G2735),FALSE)</f>
        <v>#N/A</v>
      </c>
      <c r="Q2734" t="e">
        <f>VLOOKUP($A2734,授权!$A$1:$J$5305,COLUMN(H2735),FALSE)</f>
        <v>#N/A</v>
      </c>
      <c r="R2734" t="e">
        <f>VLOOKUP($A2734,授权!$A$1:$J$5305,COLUMN(I2735),FALSE)</f>
        <v>#N/A</v>
      </c>
      <c r="S2734" t="e">
        <f>VLOOKUP($A2734,授权!$A$1:$J$5305,COLUMN(J2735),FALSE)</f>
        <v>#N/A</v>
      </c>
    </row>
    <row r="2735" spans="1:19" x14ac:dyDescent="0.25">
      <c r="A2735" t="s">
        <v>2734</v>
      </c>
      <c r="B2735">
        <f>VLOOKUP(A2735,申请!A$1:J$5305,2,FALSE)</f>
        <v>1</v>
      </c>
      <c r="C2735">
        <f>VLOOKUP(A2735,申请!A$1:J$5305,3,FALSE)</f>
        <v>1</v>
      </c>
      <c r="D2735">
        <f>VLOOKUP(A2735,申请!A$1:J$5305,4,FALSE)</f>
        <v>0</v>
      </c>
      <c r="E2735">
        <f>VLOOKUP(A2735,申请!A$1:J$5305,5,FALSE)</f>
        <v>0</v>
      </c>
      <c r="F2735">
        <f>VLOOKUP(A2735,申请!A$1:J$5305,6,FALSE)</f>
        <v>2</v>
      </c>
      <c r="G2735">
        <f>VLOOKUP(A2735,申请!A$1:J$5305,7,FALSE)</f>
        <v>1</v>
      </c>
      <c r="H2735">
        <f>VLOOKUP(A2735,申请!A$1:J$5305,8,FALSE)</f>
        <v>0</v>
      </c>
      <c r="I2735">
        <f>VLOOKUP(A2735,申请!A$1:J$5305,9,FALSE)</f>
        <v>2</v>
      </c>
      <c r="J2735">
        <f>VLOOKUP(A2735,申请!A$1:J$5305,10,FALSE)</f>
        <v>0</v>
      </c>
      <c r="K2735" t="e">
        <f>VLOOKUP($A2735,授权!$A$1:$J$5305,COLUMN(B2736),FALSE)</f>
        <v>#N/A</v>
      </c>
      <c r="L2735" t="e">
        <f>VLOOKUP($A2735,授权!$A$1:$J$5305,COLUMN(C2736),FALSE)</f>
        <v>#N/A</v>
      </c>
      <c r="M2735" t="e">
        <f>VLOOKUP($A2735,授权!$A$1:$J$5305,COLUMN(D2736),FALSE)</f>
        <v>#N/A</v>
      </c>
      <c r="N2735" t="e">
        <f>VLOOKUP($A2735,授权!$A$1:$J$5305,COLUMN(E2736),FALSE)</f>
        <v>#N/A</v>
      </c>
      <c r="O2735" t="e">
        <f>VLOOKUP($A2735,授权!$A$1:$J$5305,COLUMN(F2736),FALSE)</f>
        <v>#N/A</v>
      </c>
      <c r="P2735" t="e">
        <f>VLOOKUP($A2735,授权!$A$1:$J$5305,COLUMN(G2736),FALSE)</f>
        <v>#N/A</v>
      </c>
      <c r="Q2735" t="e">
        <f>VLOOKUP($A2735,授权!$A$1:$J$5305,COLUMN(H2736),FALSE)</f>
        <v>#N/A</v>
      </c>
      <c r="R2735" t="e">
        <f>VLOOKUP($A2735,授权!$A$1:$J$5305,COLUMN(I2736),FALSE)</f>
        <v>#N/A</v>
      </c>
      <c r="S2735" t="e">
        <f>VLOOKUP($A2735,授权!$A$1:$J$5305,COLUMN(J2736),FALSE)</f>
        <v>#N/A</v>
      </c>
    </row>
    <row r="2736" spans="1:19" x14ac:dyDescent="0.25">
      <c r="A2736" t="s">
        <v>2735</v>
      </c>
      <c r="B2736">
        <f>VLOOKUP(A2736,申请!A$1:J$5305,2,FALSE)</f>
        <v>2</v>
      </c>
      <c r="C2736">
        <f>VLOOKUP(A2736,申请!A$1:J$5305,3,FALSE)</f>
        <v>1</v>
      </c>
      <c r="D2736">
        <f>VLOOKUP(A2736,申请!A$1:J$5305,4,FALSE)</f>
        <v>1</v>
      </c>
      <c r="E2736">
        <f>VLOOKUP(A2736,申请!A$1:J$5305,5,FALSE)</f>
        <v>0</v>
      </c>
      <c r="F2736">
        <f>VLOOKUP(A2736,申请!A$1:J$5305,6,FALSE)</f>
        <v>2</v>
      </c>
      <c r="G2736">
        <f>VLOOKUP(A2736,申请!A$1:J$5305,7,FALSE)</f>
        <v>0.5</v>
      </c>
      <c r="H2736">
        <f>VLOOKUP(A2736,申请!A$1:J$5305,8,FALSE)</f>
        <v>0.5</v>
      </c>
      <c r="I2736">
        <f>VLOOKUP(A2736,申请!A$1:J$5305,9,FALSE)</f>
        <v>2</v>
      </c>
      <c r="J2736">
        <f>VLOOKUP(A2736,申请!A$1:J$5305,10,FALSE)</f>
        <v>0</v>
      </c>
      <c r="K2736" t="e">
        <f>VLOOKUP($A2736,授权!$A$1:$J$5305,COLUMN(B2737),FALSE)</f>
        <v>#N/A</v>
      </c>
      <c r="L2736" t="e">
        <f>VLOOKUP($A2736,授权!$A$1:$J$5305,COLUMN(C2737),FALSE)</f>
        <v>#N/A</v>
      </c>
      <c r="M2736" t="e">
        <f>VLOOKUP($A2736,授权!$A$1:$J$5305,COLUMN(D2737),FALSE)</f>
        <v>#N/A</v>
      </c>
      <c r="N2736" t="e">
        <f>VLOOKUP($A2736,授权!$A$1:$J$5305,COLUMN(E2737),FALSE)</f>
        <v>#N/A</v>
      </c>
      <c r="O2736" t="e">
        <f>VLOOKUP($A2736,授权!$A$1:$J$5305,COLUMN(F2737),FALSE)</f>
        <v>#N/A</v>
      </c>
      <c r="P2736" t="e">
        <f>VLOOKUP($A2736,授权!$A$1:$J$5305,COLUMN(G2737),FALSE)</f>
        <v>#N/A</v>
      </c>
      <c r="Q2736" t="e">
        <f>VLOOKUP($A2736,授权!$A$1:$J$5305,COLUMN(H2737),FALSE)</f>
        <v>#N/A</v>
      </c>
      <c r="R2736" t="e">
        <f>VLOOKUP($A2736,授权!$A$1:$J$5305,COLUMN(I2737),FALSE)</f>
        <v>#N/A</v>
      </c>
      <c r="S2736" t="e">
        <f>VLOOKUP($A2736,授权!$A$1:$J$5305,COLUMN(J2737),FALSE)</f>
        <v>#N/A</v>
      </c>
    </row>
    <row r="2737" spans="1:19" x14ac:dyDescent="0.25">
      <c r="A2737" t="s">
        <v>2736</v>
      </c>
      <c r="B2737">
        <f>VLOOKUP(A2737,申请!A$1:J$5305,2,FALSE)</f>
        <v>3</v>
      </c>
      <c r="C2737">
        <f>VLOOKUP(A2737,申请!A$1:J$5305,3,FALSE)</f>
        <v>3</v>
      </c>
      <c r="D2737">
        <f>VLOOKUP(A2737,申请!A$1:J$5305,4,FALSE)</f>
        <v>0</v>
      </c>
      <c r="E2737">
        <f>VLOOKUP(A2737,申请!A$1:J$5305,5,FALSE)</f>
        <v>0</v>
      </c>
      <c r="F2737">
        <f>VLOOKUP(A2737,申请!A$1:J$5305,6,FALSE)</f>
        <v>3</v>
      </c>
      <c r="G2737">
        <f>VLOOKUP(A2737,申请!A$1:J$5305,7,FALSE)</f>
        <v>1</v>
      </c>
      <c r="H2737">
        <f>VLOOKUP(A2737,申请!A$1:J$5305,8,FALSE)</f>
        <v>0</v>
      </c>
      <c r="I2737">
        <f>VLOOKUP(A2737,申请!A$1:J$5305,9,FALSE)</f>
        <v>3</v>
      </c>
      <c r="J2737">
        <f>VLOOKUP(A2737,申请!A$1:J$5305,10,FALSE)</f>
        <v>0</v>
      </c>
      <c r="K2737" t="e">
        <f>VLOOKUP($A2737,授权!$A$1:$J$5305,COLUMN(B2738),FALSE)</f>
        <v>#N/A</v>
      </c>
      <c r="L2737" t="e">
        <f>VLOOKUP($A2737,授权!$A$1:$J$5305,COLUMN(C2738),FALSE)</f>
        <v>#N/A</v>
      </c>
      <c r="M2737" t="e">
        <f>VLOOKUP($A2737,授权!$A$1:$J$5305,COLUMN(D2738),FALSE)</f>
        <v>#N/A</v>
      </c>
      <c r="N2737" t="e">
        <f>VLOOKUP($A2737,授权!$A$1:$J$5305,COLUMN(E2738),FALSE)</f>
        <v>#N/A</v>
      </c>
      <c r="O2737" t="e">
        <f>VLOOKUP($A2737,授权!$A$1:$J$5305,COLUMN(F2738),FALSE)</f>
        <v>#N/A</v>
      </c>
      <c r="P2737" t="e">
        <f>VLOOKUP($A2737,授权!$A$1:$J$5305,COLUMN(G2738),FALSE)</f>
        <v>#N/A</v>
      </c>
      <c r="Q2737" t="e">
        <f>VLOOKUP($A2737,授权!$A$1:$J$5305,COLUMN(H2738),FALSE)</f>
        <v>#N/A</v>
      </c>
      <c r="R2737" t="e">
        <f>VLOOKUP($A2737,授权!$A$1:$J$5305,COLUMN(I2738),FALSE)</f>
        <v>#N/A</v>
      </c>
      <c r="S2737" t="e">
        <f>VLOOKUP($A2737,授权!$A$1:$J$5305,COLUMN(J2738),FALSE)</f>
        <v>#N/A</v>
      </c>
    </row>
    <row r="2738" spans="1:19" x14ac:dyDescent="0.25">
      <c r="A2738" t="s">
        <v>2737</v>
      </c>
      <c r="B2738">
        <f>VLOOKUP(A2738,申请!A$1:J$5305,2,FALSE)</f>
        <v>1</v>
      </c>
      <c r="C2738">
        <f>VLOOKUP(A2738,申请!A$1:J$5305,3,FALSE)</f>
        <v>0</v>
      </c>
      <c r="D2738">
        <f>VLOOKUP(A2738,申请!A$1:J$5305,4,FALSE)</f>
        <v>1</v>
      </c>
      <c r="E2738">
        <f>VLOOKUP(A2738,申请!A$1:J$5305,5,FALSE)</f>
        <v>1</v>
      </c>
      <c r="F2738">
        <f>VLOOKUP(A2738,申请!A$1:J$5305,6,FALSE)</f>
        <v>1</v>
      </c>
      <c r="G2738">
        <f>VLOOKUP(A2738,申请!A$1:J$5305,7,FALSE)</f>
        <v>0</v>
      </c>
      <c r="H2738">
        <f>VLOOKUP(A2738,申请!A$1:J$5305,8,FALSE)</f>
        <v>1</v>
      </c>
      <c r="I2738">
        <f>VLOOKUP(A2738,申请!A$1:J$5305,9,FALSE)</f>
        <v>1</v>
      </c>
      <c r="J2738">
        <f>VLOOKUP(A2738,申请!A$1:J$5305,10,FALSE)</f>
        <v>0</v>
      </c>
      <c r="K2738" t="e">
        <f>VLOOKUP($A2738,授权!$A$1:$J$5305,COLUMN(B2739),FALSE)</f>
        <v>#N/A</v>
      </c>
      <c r="L2738" t="e">
        <f>VLOOKUP($A2738,授权!$A$1:$J$5305,COLUMN(C2739),FALSE)</f>
        <v>#N/A</v>
      </c>
      <c r="M2738" t="e">
        <f>VLOOKUP($A2738,授权!$A$1:$J$5305,COLUMN(D2739),FALSE)</f>
        <v>#N/A</v>
      </c>
      <c r="N2738" t="e">
        <f>VLOOKUP($A2738,授权!$A$1:$J$5305,COLUMN(E2739),FALSE)</f>
        <v>#N/A</v>
      </c>
      <c r="O2738" t="e">
        <f>VLOOKUP($A2738,授权!$A$1:$J$5305,COLUMN(F2739),FALSE)</f>
        <v>#N/A</v>
      </c>
      <c r="P2738" t="e">
        <f>VLOOKUP($A2738,授权!$A$1:$J$5305,COLUMN(G2739),FALSE)</f>
        <v>#N/A</v>
      </c>
      <c r="Q2738" t="e">
        <f>VLOOKUP($A2738,授权!$A$1:$J$5305,COLUMN(H2739),FALSE)</f>
        <v>#N/A</v>
      </c>
      <c r="R2738" t="e">
        <f>VLOOKUP($A2738,授权!$A$1:$J$5305,COLUMN(I2739),FALSE)</f>
        <v>#N/A</v>
      </c>
      <c r="S2738" t="e">
        <f>VLOOKUP($A2738,授权!$A$1:$J$5305,COLUMN(J2739),FALSE)</f>
        <v>#N/A</v>
      </c>
    </row>
    <row r="2739" spans="1:19" x14ac:dyDescent="0.25">
      <c r="A2739" t="s">
        <v>2738</v>
      </c>
      <c r="B2739">
        <f>VLOOKUP(A2739,申请!A$1:J$5305,2,FALSE)</f>
        <v>1</v>
      </c>
      <c r="C2739">
        <f>VLOOKUP(A2739,申请!A$1:J$5305,3,FALSE)</f>
        <v>1</v>
      </c>
      <c r="D2739">
        <f>VLOOKUP(A2739,申请!A$1:J$5305,4,FALSE)</f>
        <v>0</v>
      </c>
      <c r="E2739">
        <f>VLOOKUP(A2739,申请!A$1:J$5305,5,FALSE)</f>
        <v>0</v>
      </c>
      <c r="F2739">
        <f>VLOOKUP(A2739,申请!A$1:J$5305,6,FALSE)</f>
        <v>1</v>
      </c>
      <c r="G2739">
        <f>VLOOKUP(A2739,申请!A$1:J$5305,7,FALSE)</f>
        <v>1</v>
      </c>
      <c r="H2739">
        <f>VLOOKUP(A2739,申请!A$1:J$5305,8,FALSE)</f>
        <v>0</v>
      </c>
      <c r="I2739">
        <f>VLOOKUP(A2739,申请!A$1:J$5305,9,FALSE)</f>
        <v>1</v>
      </c>
      <c r="J2739">
        <f>VLOOKUP(A2739,申请!A$1:J$5305,10,FALSE)</f>
        <v>0</v>
      </c>
      <c r="K2739" t="e">
        <f>VLOOKUP($A2739,授权!$A$1:$J$5305,COLUMN(B2740),FALSE)</f>
        <v>#N/A</v>
      </c>
      <c r="L2739" t="e">
        <f>VLOOKUP($A2739,授权!$A$1:$J$5305,COLUMN(C2740),FALSE)</f>
        <v>#N/A</v>
      </c>
      <c r="M2739" t="e">
        <f>VLOOKUP($A2739,授权!$A$1:$J$5305,COLUMN(D2740),FALSE)</f>
        <v>#N/A</v>
      </c>
      <c r="N2739" t="e">
        <f>VLOOKUP($A2739,授权!$A$1:$J$5305,COLUMN(E2740),FALSE)</f>
        <v>#N/A</v>
      </c>
      <c r="O2739" t="e">
        <f>VLOOKUP($A2739,授权!$A$1:$J$5305,COLUMN(F2740),FALSE)</f>
        <v>#N/A</v>
      </c>
      <c r="P2739" t="e">
        <f>VLOOKUP($A2739,授权!$A$1:$J$5305,COLUMN(G2740),FALSE)</f>
        <v>#N/A</v>
      </c>
      <c r="Q2739" t="e">
        <f>VLOOKUP($A2739,授权!$A$1:$J$5305,COLUMN(H2740),FALSE)</f>
        <v>#N/A</v>
      </c>
      <c r="R2739" t="e">
        <f>VLOOKUP($A2739,授权!$A$1:$J$5305,COLUMN(I2740),FALSE)</f>
        <v>#N/A</v>
      </c>
      <c r="S2739" t="e">
        <f>VLOOKUP($A2739,授权!$A$1:$J$5305,COLUMN(J2740),FALSE)</f>
        <v>#N/A</v>
      </c>
    </row>
    <row r="2740" spans="1:19" x14ac:dyDescent="0.25">
      <c r="A2740" t="s">
        <v>2739</v>
      </c>
      <c r="B2740">
        <f>VLOOKUP(A2740,申请!A$1:J$5305,2,FALSE)</f>
        <v>1</v>
      </c>
      <c r="C2740">
        <f>VLOOKUP(A2740,申请!A$1:J$5305,3,FALSE)</f>
        <v>1</v>
      </c>
      <c r="D2740">
        <f>VLOOKUP(A2740,申请!A$1:J$5305,4,FALSE)</f>
        <v>0</v>
      </c>
      <c r="E2740">
        <f>VLOOKUP(A2740,申请!A$1:J$5305,5,FALSE)</f>
        <v>0</v>
      </c>
      <c r="F2740">
        <f>VLOOKUP(A2740,申请!A$1:J$5305,6,FALSE)</f>
        <v>1</v>
      </c>
      <c r="G2740">
        <f>VLOOKUP(A2740,申请!A$1:J$5305,7,FALSE)</f>
        <v>1</v>
      </c>
      <c r="H2740">
        <f>VLOOKUP(A2740,申请!A$1:J$5305,8,FALSE)</f>
        <v>0</v>
      </c>
      <c r="I2740">
        <f>VLOOKUP(A2740,申请!A$1:J$5305,9,FALSE)</f>
        <v>1</v>
      </c>
      <c r="J2740">
        <f>VLOOKUP(A2740,申请!A$1:J$5305,10,FALSE)</f>
        <v>0</v>
      </c>
      <c r="K2740" t="e">
        <f>VLOOKUP($A2740,授权!$A$1:$J$5305,COLUMN(B2741),FALSE)</f>
        <v>#N/A</v>
      </c>
      <c r="L2740" t="e">
        <f>VLOOKUP($A2740,授权!$A$1:$J$5305,COLUMN(C2741),FALSE)</f>
        <v>#N/A</v>
      </c>
      <c r="M2740" t="e">
        <f>VLOOKUP($A2740,授权!$A$1:$J$5305,COLUMN(D2741),FALSE)</f>
        <v>#N/A</v>
      </c>
      <c r="N2740" t="e">
        <f>VLOOKUP($A2740,授权!$A$1:$J$5305,COLUMN(E2741),FALSE)</f>
        <v>#N/A</v>
      </c>
      <c r="O2740" t="e">
        <f>VLOOKUP($A2740,授权!$A$1:$J$5305,COLUMN(F2741),FALSE)</f>
        <v>#N/A</v>
      </c>
      <c r="P2740" t="e">
        <f>VLOOKUP($A2740,授权!$A$1:$J$5305,COLUMN(G2741),FALSE)</f>
        <v>#N/A</v>
      </c>
      <c r="Q2740" t="e">
        <f>VLOOKUP($A2740,授权!$A$1:$J$5305,COLUMN(H2741),FALSE)</f>
        <v>#N/A</v>
      </c>
      <c r="R2740" t="e">
        <f>VLOOKUP($A2740,授权!$A$1:$J$5305,COLUMN(I2741),FALSE)</f>
        <v>#N/A</v>
      </c>
      <c r="S2740" t="e">
        <f>VLOOKUP($A2740,授权!$A$1:$J$5305,COLUMN(J2741),FALSE)</f>
        <v>#N/A</v>
      </c>
    </row>
    <row r="2741" spans="1:19" x14ac:dyDescent="0.25">
      <c r="A2741" t="s">
        <v>2740</v>
      </c>
      <c r="B2741">
        <f>VLOOKUP(A2741,申请!A$1:J$5305,2,FALSE)</f>
        <v>5</v>
      </c>
      <c r="C2741">
        <f>VLOOKUP(A2741,申请!A$1:J$5305,3,FALSE)</f>
        <v>5</v>
      </c>
      <c r="D2741">
        <f>VLOOKUP(A2741,申请!A$1:J$5305,4,FALSE)</f>
        <v>0</v>
      </c>
      <c r="E2741">
        <f>VLOOKUP(A2741,申请!A$1:J$5305,5,FALSE)</f>
        <v>3</v>
      </c>
      <c r="F2741">
        <f>VLOOKUP(A2741,申请!A$1:J$5305,6,FALSE)</f>
        <v>6</v>
      </c>
      <c r="G2741">
        <f>VLOOKUP(A2741,申请!A$1:J$5305,7,FALSE)</f>
        <v>1</v>
      </c>
      <c r="H2741">
        <f>VLOOKUP(A2741,申请!A$1:J$5305,8,FALSE)</f>
        <v>0</v>
      </c>
      <c r="I2741">
        <f>VLOOKUP(A2741,申请!A$1:J$5305,9,FALSE)</f>
        <v>6</v>
      </c>
      <c r="J2741">
        <f>VLOOKUP(A2741,申请!A$1:J$5305,10,FALSE)</f>
        <v>0</v>
      </c>
      <c r="K2741" t="e">
        <f>VLOOKUP($A2741,授权!$A$1:$J$5305,COLUMN(B2742),FALSE)</f>
        <v>#N/A</v>
      </c>
      <c r="L2741" t="e">
        <f>VLOOKUP($A2741,授权!$A$1:$J$5305,COLUMN(C2742),FALSE)</f>
        <v>#N/A</v>
      </c>
      <c r="M2741" t="e">
        <f>VLOOKUP($A2741,授权!$A$1:$J$5305,COLUMN(D2742),FALSE)</f>
        <v>#N/A</v>
      </c>
      <c r="N2741" t="e">
        <f>VLOOKUP($A2741,授权!$A$1:$J$5305,COLUMN(E2742),FALSE)</f>
        <v>#N/A</v>
      </c>
      <c r="O2741" t="e">
        <f>VLOOKUP($A2741,授权!$A$1:$J$5305,COLUMN(F2742),FALSE)</f>
        <v>#N/A</v>
      </c>
      <c r="P2741" t="e">
        <f>VLOOKUP($A2741,授权!$A$1:$J$5305,COLUMN(G2742),FALSE)</f>
        <v>#N/A</v>
      </c>
      <c r="Q2741" t="e">
        <f>VLOOKUP($A2741,授权!$A$1:$J$5305,COLUMN(H2742),FALSE)</f>
        <v>#N/A</v>
      </c>
      <c r="R2741" t="e">
        <f>VLOOKUP($A2741,授权!$A$1:$J$5305,COLUMN(I2742),FALSE)</f>
        <v>#N/A</v>
      </c>
      <c r="S2741" t="e">
        <f>VLOOKUP($A2741,授权!$A$1:$J$5305,COLUMN(J2742),FALSE)</f>
        <v>#N/A</v>
      </c>
    </row>
    <row r="2742" spans="1:19" x14ac:dyDescent="0.25">
      <c r="A2742" t="s">
        <v>2741</v>
      </c>
      <c r="B2742">
        <f>VLOOKUP(A2742,申请!A$1:J$5305,2,FALSE)</f>
        <v>1</v>
      </c>
      <c r="C2742">
        <f>VLOOKUP(A2742,申请!A$1:J$5305,3,FALSE)</f>
        <v>0</v>
      </c>
      <c r="D2742">
        <f>VLOOKUP(A2742,申请!A$1:J$5305,4,FALSE)</f>
        <v>1</v>
      </c>
      <c r="E2742">
        <f>VLOOKUP(A2742,申请!A$1:J$5305,5,FALSE)</f>
        <v>1</v>
      </c>
      <c r="F2742">
        <f>VLOOKUP(A2742,申请!A$1:J$5305,6,FALSE)</f>
        <v>1</v>
      </c>
      <c r="G2742">
        <f>VLOOKUP(A2742,申请!A$1:J$5305,7,FALSE)</f>
        <v>0</v>
      </c>
      <c r="H2742">
        <f>VLOOKUP(A2742,申请!A$1:J$5305,8,FALSE)</f>
        <v>1</v>
      </c>
      <c r="I2742">
        <f>VLOOKUP(A2742,申请!A$1:J$5305,9,FALSE)</f>
        <v>1</v>
      </c>
      <c r="J2742">
        <f>VLOOKUP(A2742,申请!A$1:J$5305,10,FALSE)</f>
        <v>0</v>
      </c>
      <c r="K2742" t="e">
        <f>VLOOKUP($A2742,授权!$A$1:$J$5305,COLUMN(B2743),FALSE)</f>
        <v>#N/A</v>
      </c>
      <c r="L2742" t="e">
        <f>VLOOKUP($A2742,授权!$A$1:$J$5305,COLUMN(C2743),FALSE)</f>
        <v>#N/A</v>
      </c>
      <c r="M2742" t="e">
        <f>VLOOKUP($A2742,授权!$A$1:$J$5305,COLUMN(D2743),FALSE)</f>
        <v>#N/A</v>
      </c>
      <c r="N2742" t="e">
        <f>VLOOKUP($A2742,授权!$A$1:$J$5305,COLUMN(E2743),FALSE)</f>
        <v>#N/A</v>
      </c>
      <c r="O2742" t="e">
        <f>VLOOKUP($A2742,授权!$A$1:$J$5305,COLUMN(F2743),FALSE)</f>
        <v>#N/A</v>
      </c>
      <c r="P2742" t="e">
        <f>VLOOKUP($A2742,授权!$A$1:$J$5305,COLUMN(G2743),FALSE)</f>
        <v>#N/A</v>
      </c>
      <c r="Q2742" t="e">
        <f>VLOOKUP($A2742,授权!$A$1:$J$5305,COLUMN(H2743),FALSE)</f>
        <v>#N/A</v>
      </c>
      <c r="R2742" t="e">
        <f>VLOOKUP($A2742,授权!$A$1:$J$5305,COLUMN(I2743),FALSE)</f>
        <v>#N/A</v>
      </c>
      <c r="S2742" t="e">
        <f>VLOOKUP($A2742,授权!$A$1:$J$5305,COLUMN(J2743),FALSE)</f>
        <v>#N/A</v>
      </c>
    </row>
    <row r="2743" spans="1:19" x14ac:dyDescent="0.25">
      <c r="A2743" t="s">
        <v>2742</v>
      </c>
      <c r="B2743">
        <f>VLOOKUP(A2743,申请!A$1:J$5305,2,FALSE)</f>
        <v>7</v>
      </c>
      <c r="C2743">
        <f>VLOOKUP(A2743,申请!A$1:J$5305,3,FALSE)</f>
        <v>6</v>
      </c>
      <c r="D2743">
        <f>VLOOKUP(A2743,申请!A$1:J$5305,4,FALSE)</f>
        <v>1</v>
      </c>
      <c r="E2743">
        <f>VLOOKUP(A2743,申请!A$1:J$5305,5,FALSE)</f>
        <v>1</v>
      </c>
      <c r="F2743">
        <f>VLOOKUP(A2743,申请!A$1:J$5305,6,FALSE)</f>
        <v>8</v>
      </c>
      <c r="G2743">
        <f>VLOOKUP(A2743,申请!A$1:J$5305,7,FALSE)</f>
        <v>0.8571428571428571</v>
      </c>
      <c r="H2743">
        <f>VLOOKUP(A2743,申请!A$1:J$5305,8,FALSE)</f>
        <v>0.14285714285714285</v>
      </c>
      <c r="I2743">
        <f>VLOOKUP(A2743,申请!A$1:J$5305,9,FALSE)</f>
        <v>8</v>
      </c>
      <c r="J2743">
        <f>VLOOKUP(A2743,申请!A$1:J$5305,10,FALSE)</f>
        <v>0</v>
      </c>
      <c r="K2743" t="e">
        <f>VLOOKUP($A2743,授权!$A$1:$J$5305,COLUMN(B2744),FALSE)</f>
        <v>#N/A</v>
      </c>
      <c r="L2743" t="e">
        <f>VLOOKUP($A2743,授权!$A$1:$J$5305,COLUMN(C2744),FALSE)</f>
        <v>#N/A</v>
      </c>
      <c r="M2743" t="e">
        <f>VLOOKUP($A2743,授权!$A$1:$J$5305,COLUMN(D2744),FALSE)</f>
        <v>#N/A</v>
      </c>
      <c r="N2743" t="e">
        <f>VLOOKUP($A2743,授权!$A$1:$J$5305,COLUMN(E2744),FALSE)</f>
        <v>#N/A</v>
      </c>
      <c r="O2743" t="e">
        <f>VLOOKUP($A2743,授权!$A$1:$J$5305,COLUMN(F2744),FALSE)</f>
        <v>#N/A</v>
      </c>
      <c r="P2743" t="e">
        <f>VLOOKUP($A2743,授权!$A$1:$J$5305,COLUMN(G2744),FALSE)</f>
        <v>#N/A</v>
      </c>
      <c r="Q2743" t="e">
        <f>VLOOKUP($A2743,授权!$A$1:$J$5305,COLUMN(H2744),FALSE)</f>
        <v>#N/A</v>
      </c>
      <c r="R2743" t="e">
        <f>VLOOKUP($A2743,授权!$A$1:$J$5305,COLUMN(I2744),FALSE)</f>
        <v>#N/A</v>
      </c>
      <c r="S2743" t="e">
        <f>VLOOKUP($A2743,授权!$A$1:$J$5305,COLUMN(J2744),FALSE)</f>
        <v>#N/A</v>
      </c>
    </row>
    <row r="2744" spans="1:19" x14ac:dyDescent="0.25">
      <c r="A2744" t="s">
        <v>2743</v>
      </c>
      <c r="B2744">
        <f>VLOOKUP(A2744,申请!A$1:J$5305,2,FALSE)</f>
        <v>21</v>
      </c>
      <c r="C2744">
        <f>VLOOKUP(A2744,申请!A$1:J$5305,3,FALSE)</f>
        <v>21</v>
      </c>
      <c r="D2744">
        <f>VLOOKUP(A2744,申请!A$1:J$5305,4,FALSE)</f>
        <v>0</v>
      </c>
      <c r="E2744">
        <f>VLOOKUP(A2744,申请!A$1:J$5305,5,FALSE)</f>
        <v>0</v>
      </c>
      <c r="F2744">
        <f>VLOOKUP(A2744,申请!A$1:J$5305,6,FALSE)</f>
        <v>21</v>
      </c>
      <c r="G2744">
        <f>VLOOKUP(A2744,申请!A$1:J$5305,7,FALSE)</f>
        <v>1</v>
      </c>
      <c r="H2744">
        <f>VLOOKUP(A2744,申请!A$1:J$5305,8,FALSE)</f>
        <v>0</v>
      </c>
      <c r="I2744">
        <f>VLOOKUP(A2744,申请!A$1:J$5305,9,FALSE)</f>
        <v>21</v>
      </c>
      <c r="J2744">
        <f>VLOOKUP(A2744,申请!A$1:J$5305,10,FALSE)</f>
        <v>0</v>
      </c>
      <c r="K2744" t="e">
        <f>VLOOKUP($A2744,授权!$A$1:$J$5305,COLUMN(B2745),FALSE)</f>
        <v>#N/A</v>
      </c>
      <c r="L2744" t="e">
        <f>VLOOKUP($A2744,授权!$A$1:$J$5305,COLUMN(C2745),FALSE)</f>
        <v>#N/A</v>
      </c>
      <c r="M2744" t="e">
        <f>VLOOKUP($A2744,授权!$A$1:$J$5305,COLUMN(D2745),FALSE)</f>
        <v>#N/A</v>
      </c>
      <c r="N2744" t="e">
        <f>VLOOKUP($A2744,授权!$A$1:$J$5305,COLUMN(E2745),FALSE)</f>
        <v>#N/A</v>
      </c>
      <c r="O2744" t="e">
        <f>VLOOKUP($A2744,授权!$A$1:$J$5305,COLUMN(F2745),FALSE)</f>
        <v>#N/A</v>
      </c>
      <c r="P2744" t="e">
        <f>VLOOKUP($A2744,授权!$A$1:$J$5305,COLUMN(G2745),FALSE)</f>
        <v>#N/A</v>
      </c>
      <c r="Q2744" t="e">
        <f>VLOOKUP($A2744,授权!$A$1:$J$5305,COLUMN(H2745),FALSE)</f>
        <v>#N/A</v>
      </c>
      <c r="R2744" t="e">
        <f>VLOOKUP($A2744,授权!$A$1:$J$5305,COLUMN(I2745),FALSE)</f>
        <v>#N/A</v>
      </c>
      <c r="S2744" t="e">
        <f>VLOOKUP($A2744,授权!$A$1:$J$5305,COLUMN(J2745),FALSE)</f>
        <v>#N/A</v>
      </c>
    </row>
    <row r="2745" spans="1:19" x14ac:dyDescent="0.25">
      <c r="A2745" t="s">
        <v>2744</v>
      </c>
      <c r="B2745">
        <f>VLOOKUP(A2745,申请!A$1:J$5305,2,FALSE)</f>
        <v>28</v>
      </c>
      <c r="C2745">
        <f>VLOOKUP(A2745,申请!A$1:J$5305,3,FALSE)</f>
        <v>28</v>
      </c>
      <c r="D2745">
        <f>VLOOKUP(A2745,申请!A$1:J$5305,4,FALSE)</f>
        <v>0</v>
      </c>
      <c r="E2745">
        <f>VLOOKUP(A2745,申请!A$1:J$5305,5,FALSE)</f>
        <v>1</v>
      </c>
      <c r="F2745">
        <f>VLOOKUP(A2745,申请!A$1:J$5305,6,FALSE)</f>
        <v>28</v>
      </c>
      <c r="G2745">
        <f>VLOOKUP(A2745,申请!A$1:J$5305,7,FALSE)</f>
        <v>1</v>
      </c>
      <c r="H2745">
        <f>VLOOKUP(A2745,申请!A$1:J$5305,8,FALSE)</f>
        <v>0</v>
      </c>
      <c r="I2745">
        <f>VLOOKUP(A2745,申请!A$1:J$5305,9,FALSE)</f>
        <v>28</v>
      </c>
      <c r="J2745">
        <f>VLOOKUP(A2745,申请!A$1:J$5305,10,FALSE)</f>
        <v>0</v>
      </c>
      <c r="K2745" t="e">
        <f>VLOOKUP($A2745,授权!$A$1:$J$5305,COLUMN(B2746),FALSE)</f>
        <v>#N/A</v>
      </c>
      <c r="L2745" t="e">
        <f>VLOOKUP($A2745,授权!$A$1:$J$5305,COLUMN(C2746),FALSE)</f>
        <v>#N/A</v>
      </c>
      <c r="M2745" t="e">
        <f>VLOOKUP($A2745,授权!$A$1:$J$5305,COLUMN(D2746),FALSE)</f>
        <v>#N/A</v>
      </c>
      <c r="N2745" t="e">
        <f>VLOOKUP($A2745,授权!$A$1:$J$5305,COLUMN(E2746),FALSE)</f>
        <v>#N/A</v>
      </c>
      <c r="O2745" t="e">
        <f>VLOOKUP($A2745,授权!$A$1:$J$5305,COLUMN(F2746),FALSE)</f>
        <v>#N/A</v>
      </c>
      <c r="P2745" t="e">
        <f>VLOOKUP($A2745,授权!$A$1:$J$5305,COLUMN(G2746),FALSE)</f>
        <v>#N/A</v>
      </c>
      <c r="Q2745" t="e">
        <f>VLOOKUP($A2745,授权!$A$1:$J$5305,COLUMN(H2746),FALSE)</f>
        <v>#N/A</v>
      </c>
      <c r="R2745" t="e">
        <f>VLOOKUP($A2745,授权!$A$1:$J$5305,COLUMN(I2746),FALSE)</f>
        <v>#N/A</v>
      </c>
      <c r="S2745" t="e">
        <f>VLOOKUP($A2745,授权!$A$1:$J$5305,COLUMN(J2746),FALSE)</f>
        <v>#N/A</v>
      </c>
    </row>
    <row r="2746" spans="1:19" x14ac:dyDescent="0.25">
      <c r="A2746" t="s">
        <v>2745</v>
      </c>
      <c r="B2746">
        <f>VLOOKUP(A2746,申请!A$1:J$5305,2,FALSE)</f>
        <v>7</v>
      </c>
      <c r="C2746">
        <f>VLOOKUP(A2746,申请!A$1:J$5305,3,FALSE)</f>
        <v>7</v>
      </c>
      <c r="D2746">
        <f>VLOOKUP(A2746,申请!A$1:J$5305,4,FALSE)</f>
        <v>0</v>
      </c>
      <c r="E2746">
        <f>VLOOKUP(A2746,申请!A$1:J$5305,5,FALSE)</f>
        <v>2</v>
      </c>
      <c r="F2746">
        <f>VLOOKUP(A2746,申请!A$1:J$5305,6,FALSE)</f>
        <v>7</v>
      </c>
      <c r="G2746">
        <f>VLOOKUP(A2746,申请!A$1:J$5305,7,FALSE)</f>
        <v>1</v>
      </c>
      <c r="H2746">
        <f>VLOOKUP(A2746,申请!A$1:J$5305,8,FALSE)</f>
        <v>0</v>
      </c>
      <c r="I2746">
        <f>VLOOKUP(A2746,申请!A$1:J$5305,9,FALSE)</f>
        <v>7</v>
      </c>
      <c r="J2746">
        <f>VLOOKUP(A2746,申请!A$1:J$5305,10,FALSE)</f>
        <v>0</v>
      </c>
      <c r="K2746" t="e">
        <f>VLOOKUP($A2746,授权!$A$1:$J$5305,COLUMN(B2747),FALSE)</f>
        <v>#N/A</v>
      </c>
      <c r="L2746" t="e">
        <f>VLOOKUP($A2746,授权!$A$1:$J$5305,COLUMN(C2747),FALSE)</f>
        <v>#N/A</v>
      </c>
      <c r="M2746" t="e">
        <f>VLOOKUP($A2746,授权!$A$1:$J$5305,COLUMN(D2747),FALSE)</f>
        <v>#N/A</v>
      </c>
      <c r="N2746" t="e">
        <f>VLOOKUP($A2746,授权!$A$1:$J$5305,COLUMN(E2747),FALSE)</f>
        <v>#N/A</v>
      </c>
      <c r="O2746" t="e">
        <f>VLOOKUP($A2746,授权!$A$1:$J$5305,COLUMN(F2747),FALSE)</f>
        <v>#N/A</v>
      </c>
      <c r="P2746" t="e">
        <f>VLOOKUP($A2746,授权!$A$1:$J$5305,COLUMN(G2747),FALSE)</f>
        <v>#N/A</v>
      </c>
      <c r="Q2746" t="e">
        <f>VLOOKUP($A2746,授权!$A$1:$J$5305,COLUMN(H2747),FALSE)</f>
        <v>#N/A</v>
      </c>
      <c r="R2746" t="e">
        <f>VLOOKUP($A2746,授权!$A$1:$J$5305,COLUMN(I2747),FALSE)</f>
        <v>#N/A</v>
      </c>
      <c r="S2746" t="e">
        <f>VLOOKUP($A2746,授权!$A$1:$J$5305,COLUMN(J2747),FALSE)</f>
        <v>#N/A</v>
      </c>
    </row>
    <row r="2747" spans="1:19" x14ac:dyDescent="0.25">
      <c r="A2747" t="s">
        <v>2746</v>
      </c>
      <c r="B2747">
        <f>VLOOKUP(A2747,申请!A$1:J$5305,2,FALSE)</f>
        <v>3</v>
      </c>
      <c r="C2747">
        <f>VLOOKUP(A2747,申请!A$1:J$5305,3,FALSE)</f>
        <v>3</v>
      </c>
      <c r="D2747">
        <f>VLOOKUP(A2747,申请!A$1:J$5305,4,FALSE)</f>
        <v>0</v>
      </c>
      <c r="E2747">
        <f>VLOOKUP(A2747,申请!A$1:J$5305,5,FALSE)</f>
        <v>0</v>
      </c>
      <c r="F2747">
        <f>VLOOKUP(A2747,申请!A$1:J$5305,6,FALSE)</f>
        <v>3</v>
      </c>
      <c r="G2747">
        <f>VLOOKUP(A2747,申请!A$1:J$5305,7,FALSE)</f>
        <v>1</v>
      </c>
      <c r="H2747">
        <f>VLOOKUP(A2747,申请!A$1:J$5305,8,FALSE)</f>
        <v>0</v>
      </c>
      <c r="I2747">
        <f>VLOOKUP(A2747,申请!A$1:J$5305,9,FALSE)</f>
        <v>3</v>
      </c>
      <c r="J2747">
        <f>VLOOKUP(A2747,申请!A$1:J$5305,10,FALSE)</f>
        <v>0</v>
      </c>
      <c r="K2747" t="e">
        <f>VLOOKUP($A2747,授权!$A$1:$J$5305,COLUMN(B2748),FALSE)</f>
        <v>#N/A</v>
      </c>
      <c r="L2747" t="e">
        <f>VLOOKUP($A2747,授权!$A$1:$J$5305,COLUMN(C2748),FALSE)</f>
        <v>#N/A</v>
      </c>
      <c r="M2747" t="e">
        <f>VLOOKUP($A2747,授权!$A$1:$J$5305,COLUMN(D2748),FALSE)</f>
        <v>#N/A</v>
      </c>
      <c r="N2747" t="e">
        <f>VLOOKUP($A2747,授权!$A$1:$J$5305,COLUMN(E2748),FALSE)</f>
        <v>#N/A</v>
      </c>
      <c r="O2747" t="e">
        <f>VLOOKUP($A2747,授权!$A$1:$J$5305,COLUMN(F2748),FALSE)</f>
        <v>#N/A</v>
      </c>
      <c r="P2747" t="e">
        <f>VLOOKUP($A2747,授权!$A$1:$J$5305,COLUMN(G2748),FALSE)</f>
        <v>#N/A</v>
      </c>
      <c r="Q2747" t="e">
        <f>VLOOKUP($A2747,授权!$A$1:$J$5305,COLUMN(H2748),FALSE)</f>
        <v>#N/A</v>
      </c>
      <c r="R2747" t="e">
        <f>VLOOKUP($A2747,授权!$A$1:$J$5305,COLUMN(I2748),FALSE)</f>
        <v>#N/A</v>
      </c>
      <c r="S2747" t="e">
        <f>VLOOKUP($A2747,授权!$A$1:$J$5305,COLUMN(J2748),FALSE)</f>
        <v>#N/A</v>
      </c>
    </row>
    <row r="2748" spans="1:19" x14ac:dyDescent="0.25">
      <c r="A2748" t="s">
        <v>2747</v>
      </c>
      <c r="B2748">
        <f>VLOOKUP(A2748,申请!A$1:J$5305,2,FALSE)</f>
        <v>1</v>
      </c>
      <c r="C2748">
        <f>VLOOKUP(A2748,申请!A$1:J$5305,3,FALSE)</f>
        <v>1</v>
      </c>
      <c r="D2748">
        <f>VLOOKUP(A2748,申请!A$1:J$5305,4,FALSE)</f>
        <v>0</v>
      </c>
      <c r="E2748">
        <f>VLOOKUP(A2748,申请!A$1:J$5305,5,FALSE)</f>
        <v>1</v>
      </c>
      <c r="F2748">
        <f>VLOOKUP(A2748,申请!A$1:J$5305,6,FALSE)</f>
        <v>1</v>
      </c>
      <c r="G2748">
        <f>VLOOKUP(A2748,申请!A$1:J$5305,7,FALSE)</f>
        <v>1</v>
      </c>
      <c r="H2748">
        <f>VLOOKUP(A2748,申请!A$1:J$5305,8,FALSE)</f>
        <v>0</v>
      </c>
      <c r="I2748">
        <f>VLOOKUP(A2748,申请!A$1:J$5305,9,FALSE)</f>
        <v>1</v>
      </c>
      <c r="J2748">
        <f>VLOOKUP(A2748,申请!A$1:J$5305,10,FALSE)</f>
        <v>0</v>
      </c>
      <c r="K2748" t="e">
        <f>VLOOKUP($A2748,授权!$A$1:$J$5305,COLUMN(B2749),FALSE)</f>
        <v>#N/A</v>
      </c>
      <c r="L2748" t="e">
        <f>VLOOKUP($A2748,授权!$A$1:$J$5305,COLUMN(C2749),FALSE)</f>
        <v>#N/A</v>
      </c>
      <c r="M2748" t="e">
        <f>VLOOKUP($A2748,授权!$A$1:$J$5305,COLUMN(D2749),FALSE)</f>
        <v>#N/A</v>
      </c>
      <c r="N2748" t="e">
        <f>VLOOKUP($A2748,授权!$A$1:$J$5305,COLUMN(E2749),FALSE)</f>
        <v>#N/A</v>
      </c>
      <c r="O2748" t="e">
        <f>VLOOKUP($A2748,授权!$A$1:$J$5305,COLUMN(F2749),FALSE)</f>
        <v>#N/A</v>
      </c>
      <c r="P2748" t="e">
        <f>VLOOKUP($A2748,授权!$A$1:$J$5305,COLUMN(G2749),FALSE)</f>
        <v>#N/A</v>
      </c>
      <c r="Q2748" t="e">
        <f>VLOOKUP($A2748,授权!$A$1:$J$5305,COLUMN(H2749),FALSE)</f>
        <v>#N/A</v>
      </c>
      <c r="R2748" t="e">
        <f>VLOOKUP($A2748,授权!$A$1:$J$5305,COLUMN(I2749),FALSE)</f>
        <v>#N/A</v>
      </c>
      <c r="S2748" t="e">
        <f>VLOOKUP($A2748,授权!$A$1:$J$5305,COLUMN(J2749),FALSE)</f>
        <v>#N/A</v>
      </c>
    </row>
    <row r="2749" spans="1:19" x14ac:dyDescent="0.25">
      <c r="A2749" t="s">
        <v>2748</v>
      </c>
      <c r="B2749">
        <f>VLOOKUP(A2749,申请!A$1:J$5305,2,FALSE)</f>
        <v>1</v>
      </c>
      <c r="C2749">
        <f>VLOOKUP(A2749,申请!A$1:J$5305,3,FALSE)</f>
        <v>1</v>
      </c>
      <c r="D2749">
        <f>VLOOKUP(A2749,申请!A$1:J$5305,4,FALSE)</f>
        <v>0</v>
      </c>
      <c r="E2749">
        <f>VLOOKUP(A2749,申请!A$1:J$5305,5,FALSE)</f>
        <v>0</v>
      </c>
      <c r="F2749">
        <f>VLOOKUP(A2749,申请!A$1:J$5305,6,FALSE)</f>
        <v>2</v>
      </c>
      <c r="G2749">
        <f>VLOOKUP(A2749,申请!A$1:J$5305,7,FALSE)</f>
        <v>1</v>
      </c>
      <c r="H2749">
        <f>VLOOKUP(A2749,申请!A$1:J$5305,8,FALSE)</f>
        <v>0</v>
      </c>
      <c r="I2749">
        <f>VLOOKUP(A2749,申请!A$1:J$5305,9,FALSE)</f>
        <v>2</v>
      </c>
      <c r="J2749">
        <f>VLOOKUP(A2749,申请!A$1:J$5305,10,FALSE)</f>
        <v>0</v>
      </c>
      <c r="K2749" t="e">
        <f>VLOOKUP($A2749,授权!$A$1:$J$5305,COLUMN(B2750),FALSE)</f>
        <v>#N/A</v>
      </c>
      <c r="L2749" t="e">
        <f>VLOOKUP($A2749,授权!$A$1:$J$5305,COLUMN(C2750),FALSE)</f>
        <v>#N/A</v>
      </c>
      <c r="M2749" t="e">
        <f>VLOOKUP($A2749,授权!$A$1:$J$5305,COLUMN(D2750),FALSE)</f>
        <v>#N/A</v>
      </c>
      <c r="N2749" t="e">
        <f>VLOOKUP($A2749,授权!$A$1:$J$5305,COLUMN(E2750),FALSE)</f>
        <v>#N/A</v>
      </c>
      <c r="O2749" t="e">
        <f>VLOOKUP($A2749,授权!$A$1:$J$5305,COLUMN(F2750),FALSE)</f>
        <v>#N/A</v>
      </c>
      <c r="P2749" t="e">
        <f>VLOOKUP($A2749,授权!$A$1:$J$5305,COLUMN(G2750),FALSE)</f>
        <v>#N/A</v>
      </c>
      <c r="Q2749" t="e">
        <f>VLOOKUP($A2749,授权!$A$1:$J$5305,COLUMN(H2750),FALSE)</f>
        <v>#N/A</v>
      </c>
      <c r="R2749" t="e">
        <f>VLOOKUP($A2749,授权!$A$1:$J$5305,COLUMN(I2750),FALSE)</f>
        <v>#N/A</v>
      </c>
      <c r="S2749" t="e">
        <f>VLOOKUP($A2749,授权!$A$1:$J$5305,COLUMN(J2750),FALSE)</f>
        <v>#N/A</v>
      </c>
    </row>
    <row r="2750" spans="1:19" x14ac:dyDescent="0.25">
      <c r="A2750" t="s">
        <v>2749</v>
      </c>
      <c r="B2750">
        <f>VLOOKUP(A2750,申请!A$1:J$5305,2,FALSE)</f>
        <v>1</v>
      </c>
      <c r="C2750">
        <f>VLOOKUP(A2750,申请!A$1:J$5305,3,FALSE)</f>
        <v>1</v>
      </c>
      <c r="D2750">
        <f>VLOOKUP(A2750,申请!A$1:J$5305,4,FALSE)</f>
        <v>0</v>
      </c>
      <c r="E2750">
        <f>VLOOKUP(A2750,申请!A$1:J$5305,5,FALSE)</f>
        <v>1</v>
      </c>
      <c r="F2750">
        <f>VLOOKUP(A2750,申请!A$1:J$5305,6,FALSE)</f>
        <v>1</v>
      </c>
      <c r="G2750">
        <f>VLOOKUP(A2750,申请!A$1:J$5305,7,FALSE)</f>
        <v>1</v>
      </c>
      <c r="H2750">
        <f>VLOOKUP(A2750,申请!A$1:J$5305,8,FALSE)</f>
        <v>0</v>
      </c>
      <c r="I2750">
        <f>VLOOKUP(A2750,申请!A$1:J$5305,9,FALSE)</f>
        <v>1</v>
      </c>
      <c r="J2750">
        <f>VLOOKUP(A2750,申请!A$1:J$5305,10,FALSE)</f>
        <v>0</v>
      </c>
      <c r="K2750" t="e">
        <f>VLOOKUP($A2750,授权!$A$1:$J$5305,COLUMN(B2751),FALSE)</f>
        <v>#N/A</v>
      </c>
      <c r="L2750" t="e">
        <f>VLOOKUP($A2750,授权!$A$1:$J$5305,COLUMN(C2751),FALSE)</f>
        <v>#N/A</v>
      </c>
      <c r="M2750" t="e">
        <f>VLOOKUP($A2750,授权!$A$1:$J$5305,COLUMN(D2751),FALSE)</f>
        <v>#N/A</v>
      </c>
      <c r="N2750" t="e">
        <f>VLOOKUP($A2750,授权!$A$1:$J$5305,COLUMN(E2751),FALSE)</f>
        <v>#N/A</v>
      </c>
      <c r="O2750" t="e">
        <f>VLOOKUP($A2750,授权!$A$1:$J$5305,COLUMN(F2751),FALSE)</f>
        <v>#N/A</v>
      </c>
      <c r="P2750" t="e">
        <f>VLOOKUP($A2750,授权!$A$1:$J$5305,COLUMN(G2751),FALSE)</f>
        <v>#N/A</v>
      </c>
      <c r="Q2750" t="e">
        <f>VLOOKUP($A2750,授权!$A$1:$J$5305,COLUMN(H2751),FALSE)</f>
        <v>#N/A</v>
      </c>
      <c r="R2750" t="e">
        <f>VLOOKUP($A2750,授权!$A$1:$J$5305,COLUMN(I2751),FALSE)</f>
        <v>#N/A</v>
      </c>
      <c r="S2750" t="e">
        <f>VLOOKUP($A2750,授权!$A$1:$J$5305,COLUMN(J2751),FALSE)</f>
        <v>#N/A</v>
      </c>
    </row>
    <row r="2751" spans="1:19" x14ac:dyDescent="0.25">
      <c r="A2751" t="s">
        <v>2750</v>
      </c>
      <c r="B2751">
        <f>VLOOKUP(A2751,申请!A$1:J$5305,2,FALSE)</f>
        <v>1</v>
      </c>
      <c r="C2751">
        <f>VLOOKUP(A2751,申请!A$1:J$5305,3,FALSE)</f>
        <v>1</v>
      </c>
      <c r="D2751">
        <f>VLOOKUP(A2751,申请!A$1:J$5305,4,FALSE)</f>
        <v>0</v>
      </c>
      <c r="E2751">
        <f>VLOOKUP(A2751,申请!A$1:J$5305,5,FALSE)</f>
        <v>0</v>
      </c>
      <c r="F2751">
        <f>VLOOKUP(A2751,申请!A$1:J$5305,6,FALSE)</f>
        <v>1</v>
      </c>
      <c r="G2751">
        <f>VLOOKUP(A2751,申请!A$1:J$5305,7,FALSE)</f>
        <v>1</v>
      </c>
      <c r="H2751">
        <f>VLOOKUP(A2751,申请!A$1:J$5305,8,FALSE)</f>
        <v>0</v>
      </c>
      <c r="I2751">
        <f>VLOOKUP(A2751,申请!A$1:J$5305,9,FALSE)</f>
        <v>1</v>
      </c>
      <c r="J2751">
        <f>VLOOKUP(A2751,申请!A$1:J$5305,10,FALSE)</f>
        <v>0</v>
      </c>
      <c r="K2751" t="e">
        <f>VLOOKUP($A2751,授权!$A$1:$J$5305,COLUMN(B2752),FALSE)</f>
        <v>#N/A</v>
      </c>
      <c r="L2751" t="e">
        <f>VLOOKUP($A2751,授权!$A$1:$J$5305,COLUMN(C2752),FALSE)</f>
        <v>#N/A</v>
      </c>
      <c r="M2751" t="e">
        <f>VLOOKUP($A2751,授权!$A$1:$J$5305,COLUMN(D2752),FALSE)</f>
        <v>#N/A</v>
      </c>
      <c r="N2751" t="e">
        <f>VLOOKUP($A2751,授权!$A$1:$J$5305,COLUMN(E2752),FALSE)</f>
        <v>#N/A</v>
      </c>
      <c r="O2751" t="e">
        <f>VLOOKUP($A2751,授权!$A$1:$J$5305,COLUMN(F2752),FALSE)</f>
        <v>#N/A</v>
      </c>
      <c r="P2751" t="e">
        <f>VLOOKUP($A2751,授权!$A$1:$J$5305,COLUMN(G2752),FALSE)</f>
        <v>#N/A</v>
      </c>
      <c r="Q2751" t="e">
        <f>VLOOKUP($A2751,授权!$A$1:$J$5305,COLUMN(H2752),FALSE)</f>
        <v>#N/A</v>
      </c>
      <c r="R2751" t="e">
        <f>VLOOKUP($A2751,授权!$A$1:$J$5305,COLUMN(I2752),FALSE)</f>
        <v>#N/A</v>
      </c>
      <c r="S2751" t="e">
        <f>VLOOKUP($A2751,授权!$A$1:$J$5305,COLUMN(J2752),FALSE)</f>
        <v>#N/A</v>
      </c>
    </row>
    <row r="2752" spans="1:19" x14ac:dyDescent="0.25">
      <c r="A2752" t="s">
        <v>2751</v>
      </c>
      <c r="B2752">
        <f>VLOOKUP(A2752,申请!A$1:J$5305,2,FALSE)</f>
        <v>1</v>
      </c>
      <c r="C2752">
        <f>VLOOKUP(A2752,申请!A$1:J$5305,3,FALSE)</f>
        <v>1</v>
      </c>
      <c r="D2752">
        <f>VLOOKUP(A2752,申请!A$1:J$5305,4,FALSE)</f>
        <v>0</v>
      </c>
      <c r="E2752">
        <f>VLOOKUP(A2752,申请!A$1:J$5305,5,FALSE)</f>
        <v>0</v>
      </c>
      <c r="F2752">
        <f>VLOOKUP(A2752,申请!A$1:J$5305,6,FALSE)</f>
        <v>1</v>
      </c>
      <c r="G2752">
        <f>VLOOKUP(A2752,申请!A$1:J$5305,7,FALSE)</f>
        <v>1</v>
      </c>
      <c r="H2752">
        <f>VLOOKUP(A2752,申请!A$1:J$5305,8,FALSE)</f>
        <v>0</v>
      </c>
      <c r="I2752">
        <f>VLOOKUP(A2752,申请!A$1:J$5305,9,FALSE)</f>
        <v>1</v>
      </c>
      <c r="J2752">
        <f>VLOOKUP(A2752,申请!A$1:J$5305,10,FALSE)</f>
        <v>0</v>
      </c>
      <c r="K2752" t="e">
        <f>VLOOKUP($A2752,授权!$A$1:$J$5305,COLUMN(B2753),FALSE)</f>
        <v>#N/A</v>
      </c>
      <c r="L2752" t="e">
        <f>VLOOKUP($A2752,授权!$A$1:$J$5305,COLUMN(C2753),FALSE)</f>
        <v>#N/A</v>
      </c>
      <c r="M2752" t="e">
        <f>VLOOKUP($A2752,授权!$A$1:$J$5305,COLUMN(D2753),FALSE)</f>
        <v>#N/A</v>
      </c>
      <c r="N2752" t="e">
        <f>VLOOKUP($A2752,授权!$A$1:$J$5305,COLUMN(E2753),FALSE)</f>
        <v>#N/A</v>
      </c>
      <c r="O2752" t="e">
        <f>VLOOKUP($A2752,授权!$A$1:$J$5305,COLUMN(F2753),FALSE)</f>
        <v>#N/A</v>
      </c>
      <c r="P2752" t="e">
        <f>VLOOKUP($A2752,授权!$A$1:$J$5305,COLUMN(G2753),FALSE)</f>
        <v>#N/A</v>
      </c>
      <c r="Q2752" t="e">
        <f>VLOOKUP($A2752,授权!$A$1:$J$5305,COLUMN(H2753),FALSE)</f>
        <v>#N/A</v>
      </c>
      <c r="R2752" t="e">
        <f>VLOOKUP($A2752,授权!$A$1:$J$5305,COLUMN(I2753),FALSE)</f>
        <v>#N/A</v>
      </c>
      <c r="S2752" t="e">
        <f>VLOOKUP($A2752,授权!$A$1:$J$5305,COLUMN(J2753),FALSE)</f>
        <v>#N/A</v>
      </c>
    </row>
    <row r="2753" spans="1:19" x14ac:dyDescent="0.25">
      <c r="A2753" t="s">
        <v>2752</v>
      </c>
      <c r="B2753">
        <f>VLOOKUP(A2753,申请!A$1:J$5305,2,FALSE)</f>
        <v>7</v>
      </c>
      <c r="C2753">
        <f>VLOOKUP(A2753,申请!A$1:J$5305,3,FALSE)</f>
        <v>0</v>
      </c>
      <c r="D2753">
        <f>VLOOKUP(A2753,申请!A$1:J$5305,4,FALSE)</f>
        <v>7</v>
      </c>
      <c r="E2753">
        <f>VLOOKUP(A2753,申请!A$1:J$5305,5,FALSE)</f>
        <v>5</v>
      </c>
      <c r="F2753">
        <f>VLOOKUP(A2753,申请!A$1:J$5305,6,FALSE)</f>
        <v>7</v>
      </c>
      <c r="G2753">
        <f>VLOOKUP(A2753,申请!A$1:J$5305,7,FALSE)</f>
        <v>0</v>
      </c>
      <c r="H2753">
        <f>VLOOKUP(A2753,申请!A$1:J$5305,8,FALSE)</f>
        <v>1</v>
      </c>
      <c r="I2753">
        <f>VLOOKUP(A2753,申请!A$1:J$5305,9,FALSE)</f>
        <v>7</v>
      </c>
      <c r="J2753">
        <f>VLOOKUP(A2753,申请!A$1:J$5305,10,FALSE)</f>
        <v>0</v>
      </c>
      <c r="K2753" t="e">
        <f>VLOOKUP($A2753,授权!$A$1:$J$5305,COLUMN(B2754),FALSE)</f>
        <v>#N/A</v>
      </c>
      <c r="L2753" t="e">
        <f>VLOOKUP($A2753,授权!$A$1:$J$5305,COLUMN(C2754),FALSE)</f>
        <v>#N/A</v>
      </c>
      <c r="M2753" t="e">
        <f>VLOOKUP($A2753,授权!$A$1:$J$5305,COLUMN(D2754),FALSE)</f>
        <v>#N/A</v>
      </c>
      <c r="N2753" t="e">
        <f>VLOOKUP($A2753,授权!$A$1:$J$5305,COLUMN(E2754),FALSE)</f>
        <v>#N/A</v>
      </c>
      <c r="O2753" t="e">
        <f>VLOOKUP($A2753,授权!$A$1:$J$5305,COLUMN(F2754),FALSE)</f>
        <v>#N/A</v>
      </c>
      <c r="P2753" t="e">
        <f>VLOOKUP($A2753,授权!$A$1:$J$5305,COLUMN(G2754),FALSE)</f>
        <v>#N/A</v>
      </c>
      <c r="Q2753" t="e">
        <f>VLOOKUP($A2753,授权!$A$1:$J$5305,COLUMN(H2754),FALSE)</f>
        <v>#N/A</v>
      </c>
      <c r="R2753" t="e">
        <f>VLOOKUP($A2753,授权!$A$1:$J$5305,COLUMN(I2754),FALSE)</f>
        <v>#N/A</v>
      </c>
      <c r="S2753" t="e">
        <f>VLOOKUP($A2753,授权!$A$1:$J$5305,COLUMN(J2754),FALSE)</f>
        <v>#N/A</v>
      </c>
    </row>
    <row r="2754" spans="1:19" x14ac:dyDescent="0.25">
      <c r="A2754" t="s">
        <v>2753</v>
      </c>
      <c r="B2754">
        <f>VLOOKUP(A2754,申请!A$1:J$5305,2,FALSE)</f>
        <v>1</v>
      </c>
      <c r="C2754">
        <f>VLOOKUP(A2754,申请!A$1:J$5305,3,FALSE)</f>
        <v>0</v>
      </c>
      <c r="D2754">
        <f>VLOOKUP(A2754,申请!A$1:J$5305,4,FALSE)</f>
        <v>1</v>
      </c>
      <c r="E2754">
        <f>VLOOKUP(A2754,申请!A$1:J$5305,5,FALSE)</f>
        <v>0</v>
      </c>
      <c r="F2754">
        <f>VLOOKUP(A2754,申请!A$1:J$5305,6,FALSE)</f>
        <v>1</v>
      </c>
      <c r="G2754">
        <f>VLOOKUP(A2754,申请!A$1:J$5305,7,FALSE)</f>
        <v>0</v>
      </c>
      <c r="H2754">
        <f>VLOOKUP(A2754,申请!A$1:J$5305,8,FALSE)</f>
        <v>1</v>
      </c>
      <c r="I2754">
        <f>VLOOKUP(A2754,申请!A$1:J$5305,9,FALSE)</f>
        <v>1</v>
      </c>
      <c r="J2754">
        <f>VLOOKUP(A2754,申请!A$1:J$5305,10,FALSE)</f>
        <v>0</v>
      </c>
      <c r="K2754" t="e">
        <f>VLOOKUP($A2754,授权!$A$1:$J$5305,COLUMN(B2755),FALSE)</f>
        <v>#N/A</v>
      </c>
      <c r="L2754" t="e">
        <f>VLOOKUP($A2754,授权!$A$1:$J$5305,COLUMN(C2755),FALSE)</f>
        <v>#N/A</v>
      </c>
      <c r="M2754" t="e">
        <f>VLOOKUP($A2754,授权!$A$1:$J$5305,COLUMN(D2755),FALSE)</f>
        <v>#N/A</v>
      </c>
      <c r="N2754" t="e">
        <f>VLOOKUP($A2754,授权!$A$1:$J$5305,COLUMN(E2755),FALSE)</f>
        <v>#N/A</v>
      </c>
      <c r="O2754" t="e">
        <f>VLOOKUP($A2754,授权!$A$1:$J$5305,COLUMN(F2755),FALSE)</f>
        <v>#N/A</v>
      </c>
      <c r="P2754" t="e">
        <f>VLOOKUP($A2754,授权!$A$1:$J$5305,COLUMN(G2755),FALSE)</f>
        <v>#N/A</v>
      </c>
      <c r="Q2754" t="e">
        <f>VLOOKUP($A2754,授权!$A$1:$J$5305,COLUMN(H2755),FALSE)</f>
        <v>#N/A</v>
      </c>
      <c r="R2754" t="e">
        <f>VLOOKUP($A2754,授权!$A$1:$J$5305,COLUMN(I2755),FALSE)</f>
        <v>#N/A</v>
      </c>
      <c r="S2754" t="e">
        <f>VLOOKUP($A2754,授权!$A$1:$J$5305,COLUMN(J2755),FALSE)</f>
        <v>#N/A</v>
      </c>
    </row>
    <row r="2755" spans="1:19" x14ac:dyDescent="0.25">
      <c r="A2755" t="s">
        <v>2754</v>
      </c>
      <c r="B2755">
        <f>VLOOKUP(A2755,申请!A$1:J$5305,2,FALSE)</f>
        <v>1</v>
      </c>
      <c r="C2755">
        <f>VLOOKUP(A2755,申请!A$1:J$5305,3,FALSE)</f>
        <v>1</v>
      </c>
      <c r="D2755">
        <f>VLOOKUP(A2755,申请!A$1:J$5305,4,FALSE)</f>
        <v>0</v>
      </c>
      <c r="E2755">
        <f>VLOOKUP(A2755,申请!A$1:J$5305,5,FALSE)</f>
        <v>0</v>
      </c>
      <c r="F2755">
        <f>VLOOKUP(A2755,申请!A$1:J$5305,6,FALSE)</f>
        <v>1</v>
      </c>
      <c r="G2755">
        <f>VLOOKUP(A2755,申请!A$1:J$5305,7,FALSE)</f>
        <v>1</v>
      </c>
      <c r="H2755">
        <f>VLOOKUP(A2755,申请!A$1:J$5305,8,FALSE)</f>
        <v>0</v>
      </c>
      <c r="I2755">
        <f>VLOOKUP(A2755,申请!A$1:J$5305,9,FALSE)</f>
        <v>1</v>
      </c>
      <c r="J2755">
        <f>VLOOKUP(A2755,申请!A$1:J$5305,10,FALSE)</f>
        <v>0</v>
      </c>
      <c r="K2755" t="e">
        <f>VLOOKUP($A2755,授权!$A$1:$J$5305,COLUMN(B2756),FALSE)</f>
        <v>#N/A</v>
      </c>
      <c r="L2755" t="e">
        <f>VLOOKUP($A2755,授权!$A$1:$J$5305,COLUMN(C2756),FALSE)</f>
        <v>#N/A</v>
      </c>
      <c r="M2755" t="e">
        <f>VLOOKUP($A2755,授权!$A$1:$J$5305,COLUMN(D2756),FALSE)</f>
        <v>#N/A</v>
      </c>
      <c r="N2755" t="e">
        <f>VLOOKUP($A2755,授权!$A$1:$J$5305,COLUMN(E2756),FALSE)</f>
        <v>#N/A</v>
      </c>
      <c r="O2755" t="e">
        <f>VLOOKUP($A2755,授权!$A$1:$J$5305,COLUMN(F2756),FALSE)</f>
        <v>#N/A</v>
      </c>
      <c r="P2755" t="e">
        <f>VLOOKUP($A2755,授权!$A$1:$J$5305,COLUMN(G2756),FALSE)</f>
        <v>#N/A</v>
      </c>
      <c r="Q2755" t="e">
        <f>VLOOKUP($A2755,授权!$A$1:$J$5305,COLUMN(H2756),FALSE)</f>
        <v>#N/A</v>
      </c>
      <c r="R2755" t="e">
        <f>VLOOKUP($A2755,授权!$A$1:$J$5305,COLUMN(I2756),FALSE)</f>
        <v>#N/A</v>
      </c>
      <c r="S2755" t="e">
        <f>VLOOKUP($A2755,授权!$A$1:$J$5305,COLUMN(J2756),FALSE)</f>
        <v>#N/A</v>
      </c>
    </row>
    <row r="2756" spans="1:19" x14ac:dyDescent="0.25">
      <c r="A2756" t="s">
        <v>2755</v>
      </c>
      <c r="B2756">
        <f>VLOOKUP(A2756,申请!A$1:J$5305,2,FALSE)</f>
        <v>2</v>
      </c>
      <c r="C2756">
        <f>VLOOKUP(A2756,申请!A$1:J$5305,3,FALSE)</f>
        <v>1</v>
      </c>
      <c r="D2756">
        <f>VLOOKUP(A2756,申请!A$1:J$5305,4,FALSE)</f>
        <v>1</v>
      </c>
      <c r="E2756">
        <f>VLOOKUP(A2756,申请!A$1:J$5305,5,FALSE)</f>
        <v>2</v>
      </c>
      <c r="F2756">
        <f>VLOOKUP(A2756,申请!A$1:J$5305,6,FALSE)</f>
        <v>2</v>
      </c>
      <c r="G2756">
        <f>VLOOKUP(A2756,申请!A$1:J$5305,7,FALSE)</f>
        <v>0.5</v>
      </c>
      <c r="H2756">
        <f>VLOOKUP(A2756,申请!A$1:J$5305,8,FALSE)</f>
        <v>0.5</v>
      </c>
      <c r="I2756">
        <f>VLOOKUP(A2756,申请!A$1:J$5305,9,FALSE)</f>
        <v>2</v>
      </c>
      <c r="J2756">
        <f>VLOOKUP(A2756,申请!A$1:J$5305,10,FALSE)</f>
        <v>0</v>
      </c>
      <c r="K2756" t="e">
        <f>VLOOKUP($A2756,授权!$A$1:$J$5305,COLUMN(B2757),FALSE)</f>
        <v>#N/A</v>
      </c>
      <c r="L2756" t="e">
        <f>VLOOKUP($A2756,授权!$A$1:$J$5305,COLUMN(C2757),FALSE)</f>
        <v>#N/A</v>
      </c>
      <c r="M2756" t="e">
        <f>VLOOKUP($A2756,授权!$A$1:$J$5305,COLUMN(D2757),FALSE)</f>
        <v>#N/A</v>
      </c>
      <c r="N2756" t="e">
        <f>VLOOKUP($A2756,授权!$A$1:$J$5305,COLUMN(E2757),FALSE)</f>
        <v>#N/A</v>
      </c>
      <c r="O2756" t="e">
        <f>VLOOKUP($A2756,授权!$A$1:$J$5305,COLUMN(F2757),FALSE)</f>
        <v>#N/A</v>
      </c>
      <c r="P2756" t="e">
        <f>VLOOKUP($A2756,授权!$A$1:$J$5305,COLUMN(G2757),FALSE)</f>
        <v>#N/A</v>
      </c>
      <c r="Q2756" t="e">
        <f>VLOOKUP($A2756,授权!$A$1:$J$5305,COLUMN(H2757),FALSE)</f>
        <v>#N/A</v>
      </c>
      <c r="R2756" t="e">
        <f>VLOOKUP($A2756,授权!$A$1:$J$5305,COLUMN(I2757),FALSE)</f>
        <v>#N/A</v>
      </c>
      <c r="S2756" t="e">
        <f>VLOOKUP($A2756,授权!$A$1:$J$5305,COLUMN(J2757),FALSE)</f>
        <v>#N/A</v>
      </c>
    </row>
    <row r="2757" spans="1:19" x14ac:dyDescent="0.25">
      <c r="A2757" t="s">
        <v>2756</v>
      </c>
      <c r="B2757">
        <f>VLOOKUP(A2757,申请!A$1:J$5305,2,FALSE)</f>
        <v>76</v>
      </c>
      <c r="C2757">
        <f>VLOOKUP(A2757,申请!A$1:J$5305,3,FALSE)</f>
        <v>0</v>
      </c>
      <c r="D2757">
        <f>VLOOKUP(A2757,申请!A$1:J$5305,4,FALSE)</f>
        <v>76</v>
      </c>
      <c r="E2757">
        <f>VLOOKUP(A2757,申请!A$1:J$5305,5,FALSE)</f>
        <v>64</v>
      </c>
      <c r="F2757">
        <f>VLOOKUP(A2757,申请!A$1:J$5305,6,FALSE)</f>
        <v>76</v>
      </c>
      <c r="G2757">
        <f>VLOOKUP(A2757,申请!A$1:J$5305,7,FALSE)</f>
        <v>0</v>
      </c>
      <c r="H2757">
        <f>VLOOKUP(A2757,申请!A$1:J$5305,8,FALSE)</f>
        <v>1</v>
      </c>
      <c r="I2757">
        <f>VLOOKUP(A2757,申请!A$1:J$5305,9,FALSE)</f>
        <v>76</v>
      </c>
      <c r="J2757">
        <f>VLOOKUP(A2757,申请!A$1:J$5305,10,FALSE)</f>
        <v>0</v>
      </c>
      <c r="K2757" t="e">
        <f>VLOOKUP($A2757,授权!$A$1:$J$5305,COLUMN(B2758),FALSE)</f>
        <v>#N/A</v>
      </c>
      <c r="L2757" t="e">
        <f>VLOOKUP($A2757,授权!$A$1:$J$5305,COLUMN(C2758),FALSE)</f>
        <v>#N/A</v>
      </c>
      <c r="M2757" t="e">
        <f>VLOOKUP($A2757,授权!$A$1:$J$5305,COLUMN(D2758),FALSE)</f>
        <v>#N/A</v>
      </c>
      <c r="N2757" t="e">
        <f>VLOOKUP($A2757,授权!$A$1:$J$5305,COLUMN(E2758),FALSE)</f>
        <v>#N/A</v>
      </c>
      <c r="O2757" t="e">
        <f>VLOOKUP($A2757,授权!$A$1:$J$5305,COLUMN(F2758),FALSE)</f>
        <v>#N/A</v>
      </c>
      <c r="P2757" t="e">
        <f>VLOOKUP($A2757,授权!$A$1:$J$5305,COLUMN(G2758),FALSE)</f>
        <v>#N/A</v>
      </c>
      <c r="Q2757" t="e">
        <f>VLOOKUP($A2757,授权!$A$1:$J$5305,COLUMN(H2758),FALSE)</f>
        <v>#N/A</v>
      </c>
      <c r="R2757" t="e">
        <f>VLOOKUP($A2757,授权!$A$1:$J$5305,COLUMN(I2758),FALSE)</f>
        <v>#N/A</v>
      </c>
      <c r="S2757" t="e">
        <f>VLOOKUP($A2757,授权!$A$1:$J$5305,COLUMN(J2758),FALSE)</f>
        <v>#N/A</v>
      </c>
    </row>
    <row r="2758" spans="1:19" x14ac:dyDescent="0.25">
      <c r="A2758" t="s">
        <v>2757</v>
      </c>
      <c r="B2758">
        <f>VLOOKUP(A2758,申请!A$1:J$5305,2,FALSE)</f>
        <v>1</v>
      </c>
      <c r="C2758">
        <f>VLOOKUP(A2758,申请!A$1:J$5305,3,FALSE)</f>
        <v>1</v>
      </c>
      <c r="D2758">
        <f>VLOOKUP(A2758,申请!A$1:J$5305,4,FALSE)</f>
        <v>0</v>
      </c>
      <c r="E2758">
        <f>VLOOKUP(A2758,申请!A$1:J$5305,5,FALSE)</f>
        <v>0</v>
      </c>
      <c r="F2758">
        <f>VLOOKUP(A2758,申请!A$1:J$5305,6,FALSE)</f>
        <v>1</v>
      </c>
      <c r="G2758">
        <f>VLOOKUP(A2758,申请!A$1:J$5305,7,FALSE)</f>
        <v>1</v>
      </c>
      <c r="H2758">
        <f>VLOOKUP(A2758,申请!A$1:J$5305,8,FALSE)</f>
        <v>0</v>
      </c>
      <c r="I2758">
        <f>VLOOKUP(A2758,申请!A$1:J$5305,9,FALSE)</f>
        <v>1</v>
      </c>
      <c r="J2758">
        <f>VLOOKUP(A2758,申请!A$1:J$5305,10,FALSE)</f>
        <v>0</v>
      </c>
      <c r="K2758" t="e">
        <f>VLOOKUP($A2758,授权!$A$1:$J$5305,COLUMN(B2759),FALSE)</f>
        <v>#N/A</v>
      </c>
      <c r="L2758" t="e">
        <f>VLOOKUP($A2758,授权!$A$1:$J$5305,COLUMN(C2759),FALSE)</f>
        <v>#N/A</v>
      </c>
      <c r="M2758" t="e">
        <f>VLOOKUP($A2758,授权!$A$1:$J$5305,COLUMN(D2759),FALSE)</f>
        <v>#N/A</v>
      </c>
      <c r="N2758" t="e">
        <f>VLOOKUP($A2758,授权!$A$1:$J$5305,COLUMN(E2759),FALSE)</f>
        <v>#N/A</v>
      </c>
      <c r="O2758" t="e">
        <f>VLOOKUP($A2758,授权!$A$1:$J$5305,COLUMN(F2759),FALSE)</f>
        <v>#N/A</v>
      </c>
      <c r="P2758" t="e">
        <f>VLOOKUP($A2758,授权!$A$1:$J$5305,COLUMN(G2759),FALSE)</f>
        <v>#N/A</v>
      </c>
      <c r="Q2758" t="e">
        <f>VLOOKUP($A2758,授权!$A$1:$J$5305,COLUMN(H2759),FALSE)</f>
        <v>#N/A</v>
      </c>
      <c r="R2758" t="e">
        <f>VLOOKUP($A2758,授权!$A$1:$J$5305,COLUMN(I2759),FALSE)</f>
        <v>#N/A</v>
      </c>
      <c r="S2758" t="e">
        <f>VLOOKUP($A2758,授权!$A$1:$J$5305,COLUMN(J2759),FALSE)</f>
        <v>#N/A</v>
      </c>
    </row>
    <row r="2759" spans="1:19" x14ac:dyDescent="0.25">
      <c r="A2759" t="s">
        <v>2758</v>
      </c>
      <c r="B2759">
        <f>VLOOKUP(A2759,申请!A$1:J$5305,2,FALSE)</f>
        <v>1</v>
      </c>
      <c r="C2759">
        <f>VLOOKUP(A2759,申请!A$1:J$5305,3,FALSE)</f>
        <v>1</v>
      </c>
      <c r="D2759">
        <f>VLOOKUP(A2759,申请!A$1:J$5305,4,FALSE)</f>
        <v>0</v>
      </c>
      <c r="E2759">
        <f>VLOOKUP(A2759,申请!A$1:J$5305,5,FALSE)</f>
        <v>0</v>
      </c>
      <c r="F2759">
        <f>VLOOKUP(A2759,申请!A$1:J$5305,6,FALSE)</f>
        <v>1</v>
      </c>
      <c r="G2759">
        <f>VLOOKUP(A2759,申请!A$1:J$5305,7,FALSE)</f>
        <v>1</v>
      </c>
      <c r="H2759">
        <f>VLOOKUP(A2759,申请!A$1:J$5305,8,FALSE)</f>
        <v>0</v>
      </c>
      <c r="I2759">
        <f>VLOOKUP(A2759,申请!A$1:J$5305,9,FALSE)</f>
        <v>1</v>
      </c>
      <c r="J2759">
        <f>VLOOKUP(A2759,申请!A$1:J$5305,10,FALSE)</f>
        <v>0</v>
      </c>
      <c r="K2759" t="e">
        <f>VLOOKUP($A2759,授权!$A$1:$J$5305,COLUMN(B2760),FALSE)</f>
        <v>#N/A</v>
      </c>
      <c r="L2759" t="e">
        <f>VLOOKUP($A2759,授权!$A$1:$J$5305,COLUMN(C2760),FALSE)</f>
        <v>#N/A</v>
      </c>
      <c r="M2759" t="e">
        <f>VLOOKUP($A2759,授权!$A$1:$J$5305,COLUMN(D2760),FALSE)</f>
        <v>#N/A</v>
      </c>
      <c r="N2759" t="e">
        <f>VLOOKUP($A2759,授权!$A$1:$J$5305,COLUMN(E2760),FALSE)</f>
        <v>#N/A</v>
      </c>
      <c r="O2759" t="e">
        <f>VLOOKUP($A2759,授权!$A$1:$J$5305,COLUMN(F2760),FALSE)</f>
        <v>#N/A</v>
      </c>
      <c r="P2759" t="e">
        <f>VLOOKUP($A2759,授权!$A$1:$J$5305,COLUMN(G2760),FALSE)</f>
        <v>#N/A</v>
      </c>
      <c r="Q2759" t="e">
        <f>VLOOKUP($A2759,授权!$A$1:$J$5305,COLUMN(H2760),FALSE)</f>
        <v>#N/A</v>
      </c>
      <c r="R2759" t="e">
        <f>VLOOKUP($A2759,授权!$A$1:$J$5305,COLUMN(I2760),FALSE)</f>
        <v>#N/A</v>
      </c>
      <c r="S2759" t="e">
        <f>VLOOKUP($A2759,授权!$A$1:$J$5305,COLUMN(J2760),FALSE)</f>
        <v>#N/A</v>
      </c>
    </row>
    <row r="2760" spans="1:19" x14ac:dyDescent="0.25">
      <c r="A2760" t="s">
        <v>2759</v>
      </c>
      <c r="B2760">
        <f>VLOOKUP(A2760,申请!A$1:J$5305,2,FALSE)</f>
        <v>2</v>
      </c>
      <c r="C2760">
        <f>VLOOKUP(A2760,申请!A$1:J$5305,3,FALSE)</f>
        <v>1</v>
      </c>
      <c r="D2760">
        <f>VLOOKUP(A2760,申请!A$1:J$5305,4,FALSE)</f>
        <v>1</v>
      </c>
      <c r="E2760">
        <f>VLOOKUP(A2760,申请!A$1:J$5305,5,FALSE)</f>
        <v>0</v>
      </c>
      <c r="F2760">
        <f>VLOOKUP(A2760,申请!A$1:J$5305,6,FALSE)</f>
        <v>2</v>
      </c>
      <c r="G2760">
        <f>VLOOKUP(A2760,申请!A$1:J$5305,7,FALSE)</f>
        <v>0.5</v>
      </c>
      <c r="H2760">
        <f>VLOOKUP(A2760,申请!A$1:J$5305,8,FALSE)</f>
        <v>0.5</v>
      </c>
      <c r="I2760">
        <f>VLOOKUP(A2760,申请!A$1:J$5305,9,FALSE)</f>
        <v>2</v>
      </c>
      <c r="J2760">
        <f>VLOOKUP(A2760,申请!A$1:J$5305,10,FALSE)</f>
        <v>0</v>
      </c>
      <c r="K2760" t="e">
        <f>VLOOKUP($A2760,授权!$A$1:$J$5305,COLUMN(B2761),FALSE)</f>
        <v>#N/A</v>
      </c>
      <c r="L2760" t="e">
        <f>VLOOKUP($A2760,授权!$A$1:$J$5305,COLUMN(C2761),FALSE)</f>
        <v>#N/A</v>
      </c>
      <c r="M2760" t="e">
        <f>VLOOKUP($A2760,授权!$A$1:$J$5305,COLUMN(D2761),FALSE)</f>
        <v>#N/A</v>
      </c>
      <c r="N2760" t="e">
        <f>VLOOKUP($A2760,授权!$A$1:$J$5305,COLUMN(E2761),FALSE)</f>
        <v>#N/A</v>
      </c>
      <c r="O2760" t="e">
        <f>VLOOKUP($A2760,授权!$A$1:$J$5305,COLUMN(F2761),FALSE)</f>
        <v>#N/A</v>
      </c>
      <c r="P2760" t="e">
        <f>VLOOKUP($A2760,授权!$A$1:$J$5305,COLUMN(G2761),FALSE)</f>
        <v>#N/A</v>
      </c>
      <c r="Q2760" t="e">
        <f>VLOOKUP($A2760,授权!$A$1:$J$5305,COLUMN(H2761),FALSE)</f>
        <v>#N/A</v>
      </c>
      <c r="R2760" t="e">
        <f>VLOOKUP($A2760,授权!$A$1:$J$5305,COLUMN(I2761),FALSE)</f>
        <v>#N/A</v>
      </c>
      <c r="S2760" t="e">
        <f>VLOOKUP($A2760,授权!$A$1:$J$5305,COLUMN(J2761),FALSE)</f>
        <v>#N/A</v>
      </c>
    </row>
    <row r="2761" spans="1:19" x14ac:dyDescent="0.25">
      <c r="A2761" t="s">
        <v>2760</v>
      </c>
      <c r="B2761">
        <f>VLOOKUP(A2761,申请!A$1:J$5305,2,FALSE)</f>
        <v>3</v>
      </c>
      <c r="C2761">
        <f>VLOOKUP(A2761,申请!A$1:J$5305,3,FALSE)</f>
        <v>3</v>
      </c>
      <c r="D2761">
        <f>VLOOKUP(A2761,申请!A$1:J$5305,4,FALSE)</f>
        <v>0</v>
      </c>
      <c r="E2761">
        <f>VLOOKUP(A2761,申请!A$1:J$5305,5,FALSE)</f>
        <v>1</v>
      </c>
      <c r="F2761">
        <f>VLOOKUP(A2761,申请!A$1:J$5305,6,FALSE)</f>
        <v>3</v>
      </c>
      <c r="G2761">
        <f>VLOOKUP(A2761,申请!A$1:J$5305,7,FALSE)</f>
        <v>1</v>
      </c>
      <c r="H2761">
        <f>VLOOKUP(A2761,申请!A$1:J$5305,8,FALSE)</f>
        <v>0</v>
      </c>
      <c r="I2761">
        <f>VLOOKUP(A2761,申请!A$1:J$5305,9,FALSE)</f>
        <v>3</v>
      </c>
      <c r="J2761">
        <f>VLOOKUP(A2761,申请!A$1:J$5305,10,FALSE)</f>
        <v>0</v>
      </c>
      <c r="K2761" t="e">
        <f>VLOOKUP($A2761,授权!$A$1:$J$5305,COLUMN(B2762),FALSE)</f>
        <v>#N/A</v>
      </c>
      <c r="L2761" t="e">
        <f>VLOOKUP($A2761,授权!$A$1:$J$5305,COLUMN(C2762),FALSE)</f>
        <v>#N/A</v>
      </c>
      <c r="M2761" t="e">
        <f>VLOOKUP($A2761,授权!$A$1:$J$5305,COLUMN(D2762),FALSE)</f>
        <v>#N/A</v>
      </c>
      <c r="N2761" t="e">
        <f>VLOOKUP($A2761,授权!$A$1:$J$5305,COLUMN(E2762),FALSE)</f>
        <v>#N/A</v>
      </c>
      <c r="O2761" t="e">
        <f>VLOOKUP($A2761,授权!$A$1:$J$5305,COLUMN(F2762),FALSE)</f>
        <v>#N/A</v>
      </c>
      <c r="P2761" t="e">
        <f>VLOOKUP($A2761,授权!$A$1:$J$5305,COLUMN(G2762),FALSE)</f>
        <v>#N/A</v>
      </c>
      <c r="Q2761" t="e">
        <f>VLOOKUP($A2761,授权!$A$1:$J$5305,COLUMN(H2762),FALSE)</f>
        <v>#N/A</v>
      </c>
      <c r="R2761" t="e">
        <f>VLOOKUP($A2761,授权!$A$1:$J$5305,COLUMN(I2762),FALSE)</f>
        <v>#N/A</v>
      </c>
      <c r="S2761" t="e">
        <f>VLOOKUP($A2761,授权!$A$1:$J$5305,COLUMN(J2762),FALSE)</f>
        <v>#N/A</v>
      </c>
    </row>
    <row r="2762" spans="1:19" x14ac:dyDescent="0.25">
      <c r="A2762" t="s">
        <v>2761</v>
      </c>
      <c r="B2762">
        <f>VLOOKUP(A2762,申请!A$1:J$5305,2,FALSE)</f>
        <v>2</v>
      </c>
      <c r="C2762">
        <f>VLOOKUP(A2762,申请!A$1:J$5305,3,FALSE)</f>
        <v>2</v>
      </c>
      <c r="D2762">
        <f>VLOOKUP(A2762,申请!A$1:J$5305,4,FALSE)</f>
        <v>0</v>
      </c>
      <c r="E2762">
        <f>VLOOKUP(A2762,申请!A$1:J$5305,5,FALSE)</f>
        <v>0</v>
      </c>
      <c r="F2762">
        <f>VLOOKUP(A2762,申请!A$1:J$5305,6,FALSE)</f>
        <v>2</v>
      </c>
      <c r="G2762">
        <f>VLOOKUP(A2762,申请!A$1:J$5305,7,FALSE)</f>
        <v>1</v>
      </c>
      <c r="H2762">
        <f>VLOOKUP(A2762,申请!A$1:J$5305,8,FALSE)</f>
        <v>0</v>
      </c>
      <c r="I2762">
        <f>VLOOKUP(A2762,申请!A$1:J$5305,9,FALSE)</f>
        <v>2</v>
      </c>
      <c r="J2762">
        <f>VLOOKUP(A2762,申请!A$1:J$5305,10,FALSE)</f>
        <v>0</v>
      </c>
      <c r="K2762" t="e">
        <f>VLOOKUP($A2762,授权!$A$1:$J$5305,COLUMN(B2763),FALSE)</f>
        <v>#N/A</v>
      </c>
      <c r="L2762" t="e">
        <f>VLOOKUP($A2762,授权!$A$1:$J$5305,COLUMN(C2763),FALSE)</f>
        <v>#N/A</v>
      </c>
      <c r="M2762" t="e">
        <f>VLOOKUP($A2762,授权!$A$1:$J$5305,COLUMN(D2763),FALSE)</f>
        <v>#N/A</v>
      </c>
      <c r="N2762" t="e">
        <f>VLOOKUP($A2762,授权!$A$1:$J$5305,COLUMN(E2763),FALSE)</f>
        <v>#N/A</v>
      </c>
      <c r="O2762" t="e">
        <f>VLOOKUP($A2762,授权!$A$1:$J$5305,COLUMN(F2763),FALSE)</f>
        <v>#N/A</v>
      </c>
      <c r="P2762" t="e">
        <f>VLOOKUP($A2762,授权!$A$1:$J$5305,COLUMN(G2763),FALSE)</f>
        <v>#N/A</v>
      </c>
      <c r="Q2762" t="e">
        <f>VLOOKUP($A2762,授权!$A$1:$J$5305,COLUMN(H2763),FALSE)</f>
        <v>#N/A</v>
      </c>
      <c r="R2762" t="e">
        <f>VLOOKUP($A2762,授权!$A$1:$J$5305,COLUMN(I2763),FALSE)</f>
        <v>#N/A</v>
      </c>
      <c r="S2762" t="e">
        <f>VLOOKUP($A2762,授权!$A$1:$J$5305,COLUMN(J2763),FALSE)</f>
        <v>#N/A</v>
      </c>
    </row>
    <row r="2763" spans="1:19" x14ac:dyDescent="0.25">
      <c r="A2763" t="s">
        <v>2762</v>
      </c>
      <c r="B2763">
        <f>VLOOKUP(A2763,申请!A$1:J$5305,2,FALSE)</f>
        <v>1</v>
      </c>
      <c r="C2763">
        <f>VLOOKUP(A2763,申请!A$1:J$5305,3,FALSE)</f>
        <v>1</v>
      </c>
      <c r="D2763">
        <f>VLOOKUP(A2763,申请!A$1:J$5305,4,FALSE)</f>
        <v>0</v>
      </c>
      <c r="E2763">
        <f>VLOOKUP(A2763,申请!A$1:J$5305,5,FALSE)</f>
        <v>0</v>
      </c>
      <c r="F2763">
        <f>VLOOKUP(A2763,申请!A$1:J$5305,6,FALSE)</f>
        <v>2</v>
      </c>
      <c r="G2763">
        <f>VLOOKUP(A2763,申请!A$1:J$5305,7,FALSE)</f>
        <v>1</v>
      </c>
      <c r="H2763">
        <f>VLOOKUP(A2763,申请!A$1:J$5305,8,FALSE)</f>
        <v>0</v>
      </c>
      <c r="I2763">
        <f>VLOOKUP(A2763,申请!A$1:J$5305,9,FALSE)</f>
        <v>2</v>
      </c>
      <c r="J2763">
        <f>VLOOKUP(A2763,申请!A$1:J$5305,10,FALSE)</f>
        <v>0</v>
      </c>
      <c r="K2763" t="e">
        <f>VLOOKUP($A2763,授权!$A$1:$J$5305,COLUMN(B2764),FALSE)</f>
        <v>#N/A</v>
      </c>
      <c r="L2763" t="e">
        <f>VLOOKUP($A2763,授权!$A$1:$J$5305,COLUMN(C2764),FALSE)</f>
        <v>#N/A</v>
      </c>
      <c r="M2763" t="e">
        <f>VLOOKUP($A2763,授权!$A$1:$J$5305,COLUMN(D2764),FALSE)</f>
        <v>#N/A</v>
      </c>
      <c r="N2763" t="e">
        <f>VLOOKUP($A2763,授权!$A$1:$J$5305,COLUMN(E2764),FALSE)</f>
        <v>#N/A</v>
      </c>
      <c r="O2763" t="e">
        <f>VLOOKUP($A2763,授权!$A$1:$J$5305,COLUMN(F2764),FALSE)</f>
        <v>#N/A</v>
      </c>
      <c r="P2763" t="e">
        <f>VLOOKUP($A2763,授权!$A$1:$J$5305,COLUMN(G2764),FALSE)</f>
        <v>#N/A</v>
      </c>
      <c r="Q2763" t="e">
        <f>VLOOKUP($A2763,授权!$A$1:$J$5305,COLUMN(H2764),FALSE)</f>
        <v>#N/A</v>
      </c>
      <c r="R2763" t="e">
        <f>VLOOKUP($A2763,授权!$A$1:$J$5305,COLUMN(I2764),FALSE)</f>
        <v>#N/A</v>
      </c>
      <c r="S2763" t="e">
        <f>VLOOKUP($A2763,授权!$A$1:$J$5305,COLUMN(J2764),FALSE)</f>
        <v>#N/A</v>
      </c>
    </row>
    <row r="2764" spans="1:19" x14ac:dyDescent="0.25">
      <c r="A2764" t="s">
        <v>2763</v>
      </c>
      <c r="B2764">
        <f>VLOOKUP(A2764,申请!A$1:J$5305,2,FALSE)</f>
        <v>1</v>
      </c>
      <c r="C2764">
        <f>VLOOKUP(A2764,申请!A$1:J$5305,3,FALSE)</f>
        <v>1</v>
      </c>
      <c r="D2764">
        <f>VLOOKUP(A2764,申请!A$1:J$5305,4,FALSE)</f>
        <v>0</v>
      </c>
      <c r="E2764">
        <f>VLOOKUP(A2764,申请!A$1:J$5305,5,FALSE)</f>
        <v>0</v>
      </c>
      <c r="F2764">
        <f>VLOOKUP(A2764,申请!A$1:J$5305,6,FALSE)</f>
        <v>1</v>
      </c>
      <c r="G2764">
        <f>VLOOKUP(A2764,申请!A$1:J$5305,7,FALSE)</f>
        <v>1</v>
      </c>
      <c r="H2764">
        <f>VLOOKUP(A2764,申请!A$1:J$5305,8,FALSE)</f>
        <v>0</v>
      </c>
      <c r="I2764">
        <f>VLOOKUP(A2764,申请!A$1:J$5305,9,FALSE)</f>
        <v>1</v>
      </c>
      <c r="J2764">
        <f>VLOOKUP(A2764,申请!A$1:J$5305,10,FALSE)</f>
        <v>0</v>
      </c>
      <c r="K2764" t="e">
        <f>VLOOKUP($A2764,授权!$A$1:$J$5305,COLUMN(B2765),FALSE)</f>
        <v>#N/A</v>
      </c>
      <c r="L2764" t="e">
        <f>VLOOKUP($A2764,授权!$A$1:$J$5305,COLUMN(C2765),FALSE)</f>
        <v>#N/A</v>
      </c>
      <c r="M2764" t="e">
        <f>VLOOKUP($A2764,授权!$A$1:$J$5305,COLUMN(D2765),FALSE)</f>
        <v>#N/A</v>
      </c>
      <c r="N2764" t="e">
        <f>VLOOKUP($A2764,授权!$A$1:$J$5305,COLUMN(E2765),FALSE)</f>
        <v>#N/A</v>
      </c>
      <c r="O2764" t="e">
        <f>VLOOKUP($A2764,授权!$A$1:$J$5305,COLUMN(F2765),FALSE)</f>
        <v>#N/A</v>
      </c>
      <c r="P2764" t="e">
        <f>VLOOKUP($A2764,授权!$A$1:$J$5305,COLUMN(G2765),FALSE)</f>
        <v>#N/A</v>
      </c>
      <c r="Q2764" t="e">
        <f>VLOOKUP($A2764,授权!$A$1:$J$5305,COLUMN(H2765),FALSE)</f>
        <v>#N/A</v>
      </c>
      <c r="R2764" t="e">
        <f>VLOOKUP($A2764,授权!$A$1:$J$5305,COLUMN(I2765),FALSE)</f>
        <v>#N/A</v>
      </c>
      <c r="S2764" t="e">
        <f>VLOOKUP($A2764,授权!$A$1:$J$5305,COLUMN(J2765),FALSE)</f>
        <v>#N/A</v>
      </c>
    </row>
    <row r="2765" spans="1:19" x14ac:dyDescent="0.25">
      <c r="A2765" t="s">
        <v>2764</v>
      </c>
      <c r="B2765">
        <f>VLOOKUP(A2765,申请!A$1:J$5305,2,FALSE)</f>
        <v>1</v>
      </c>
      <c r="C2765">
        <f>VLOOKUP(A2765,申请!A$1:J$5305,3,FALSE)</f>
        <v>1</v>
      </c>
      <c r="D2765">
        <f>VLOOKUP(A2765,申请!A$1:J$5305,4,FALSE)</f>
        <v>0</v>
      </c>
      <c r="E2765">
        <f>VLOOKUP(A2765,申请!A$1:J$5305,5,FALSE)</f>
        <v>0</v>
      </c>
      <c r="F2765">
        <f>VLOOKUP(A2765,申请!A$1:J$5305,6,FALSE)</f>
        <v>1</v>
      </c>
      <c r="G2765">
        <f>VLOOKUP(A2765,申请!A$1:J$5305,7,FALSE)</f>
        <v>1</v>
      </c>
      <c r="H2765">
        <f>VLOOKUP(A2765,申请!A$1:J$5305,8,FALSE)</f>
        <v>0</v>
      </c>
      <c r="I2765">
        <f>VLOOKUP(A2765,申请!A$1:J$5305,9,FALSE)</f>
        <v>1</v>
      </c>
      <c r="J2765">
        <f>VLOOKUP(A2765,申请!A$1:J$5305,10,FALSE)</f>
        <v>0</v>
      </c>
      <c r="K2765" t="e">
        <f>VLOOKUP($A2765,授权!$A$1:$J$5305,COLUMN(B2766),FALSE)</f>
        <v>#N/A</v>
      </c>
      <c r="L2765" t="e">
        <f>VLOOKUP($A2765,授权!$A$1:$J$5305,COLUMN(C2766),FALSE)</f>
        <v>#N/A</v>
      </c>
      <c r="M2765" t="e">
        <f>VLOOKUP($A2765,授权!$A$1:$J$5305,COLUMN(D2766),FALSE)</f>
        <v>#N/A</v>
      </c>
      <c r="N2765" t="e">
        <f>VLOOKUP($A2765,授权!$A$1:$J$5305,COLUMN(E2766),FALSE)</f>
        <v>#N/A</v>
      </c>
      <c r="O2765" t="e">
        <f>VLOOKUP($A2765,授权!$A$1:$J$5305,COLUMN(F2766),FALSE)</f>
        <v>#N/A</v>
      </c>
      <c r="P2765" t="e">
        <f>VLOOKUP($A2765,授权!$A$1:$J$5305,COLUMN(G2766),FALSE)</f>
        <v>#N/A</v>
      </c>
      <c r="Q2765" t="e">
        <f>VLOOKUP($A2765,授权!$A$1:$J$5305,COLUMN(H2766),FALSE)</f>
        <v>#N/A</v>
      </c>
      <c r="R2765" t="e">
        <f>VLOOKUP($A2765,授权!$A$1:$J$5305,COLUMN(I2766),FALSE)</f>
        <v>#N/A</v>
      </c>
      <c r="S2765" t="e">
        <f>VLOOKUP($A2765,授权!$A$1:$J$5305,COLUMN(J2766),FALSE)</f>
        <v>#N/A</v>
      </c>
    </row>
    <row r="2766" spans="1:19" x14ac:dyDescent="0.25">
      <c r="A2766" t="s">
        <v>2765</v>
      </c>
      <c r="B2766">
        <f>VLOOKUP(A2766,申请!A$1:J$5305,2,FALSE)</f>
        <v>3</v>
      </c>
      <c r="C2766">
        <f>VLOOKUP(A2766,申请!A$1:J$5305,3,FALSE)</f>
        <v>3</v>
      </c>
      <c r="D2766">
        <f>VLOOKUP(A2766,申请!A$1:J$5305,4,FALSE)</f>
        <v>0</v>
      </c>
      <c r="E2766">
        <f>VLOOKUP(A2766,申请!A$1:J$5305,5,FALSE)</f>
        <v>0</v>
      </c>
      <c r="F2766">
        <f>VLOOKUP(A2766,申请!A$1:J$5305,6,FALSE)</f>
        <v>3</v>
      </c>
      <c r="G2766">
        <f>VLOOKUP(A2766,申请!A$1:J$5305,7,FALSE)</f>
        <v>1</v>
      </c>
      <c r="H2766">
        <f>VLOOKUP(A2766,申请!A$1:J$5305,8,FALSE)</f>
        <v>0</v>
      </c>
      <c r="I2766">
        <f>VLOOKUP(A2766,申请!A$1:J$5305,9,FALSE)</f>
        <v>3</v>
      </c>
      <c r="J2766">
        <f>VLOOKUP(A2766,申请!A$1:J$5305,10,FALSE)</f>
        <v>0</v>
      </c>
      <c r="K2766" t="e">
        <f>VLOOKUP($A2766,授权!$A$1:$J$5305,COLUMN(B2767),FALSE)</f>
        <v>#N/A</v>
      </c>
      <c r="L2766" t="e">
        <f>VLOOKUP($A2766,授权!$A$1:$J$5305,COLUMN(C2767),FALSE)</f>
        <v>#N/A</v>
      </c>
      <c r="M2766" t="e">
        <f>VLOOKUP($A2766,授权!$A$1:$J$5305,COLUMN(D2767),FALSE)</f>
        <v>#N/A</v>
      </c>
      <c r="N2766" t="e">
        <f>VLOOKUP($A2766,授权!$A$1:$J$5305,COLUMN(E2767),FALSE)</f>
        <v>#N/A</v>
      </c>
      <c r="O2766" t="e">
        <f>VLOOKUP($A2766,授权!$A$1:$J$5305,COLUMN(F2767),FALSE)</f>
        <v>#N/A</v>
      </c>
      <c r="P2766" t="e">
        <f>VLOOKUP($A2766,授权!$A$1:$J$5305,COLUMN(G2767),FALSE)</f>
        <v>#N/A</v>
      </c>
      <c r="Q2766" t="e">
        <f>VLOOKUP($A2766,授权!$A$1:$J$5305,COLUMN(H2767),FALSE)</f>
        <v>#N/A</v>
      </c>
      <c r="R2766" t="e">
        <f>VLOOKUP($A2766,授权!$A$1:$J$5305,COLUMN(I2767),FALSE)</f>
        <v>#N/A</v>
      </c>
      <c r="S2766" t="e">
        <f>VLOOKUP($A2766,授权!$A$1:$J$5305,COLUMN(J2767),FALSE)</f>
        <v>#N/A</v>
      </c>
    </row>
    <row r="2767" spans="1:19" x14ac:dyDescent="0.25">
      <c r="A2767" t="s">
        <v>2766</v>
      </c>
      <c r="B2767">
        <f>VLOOKUP(A2767,申请!A$1:J$5305,2,FALSE)</f>
        <v>3</v>
      </c>
      <c r="C2767">
        <f>VLOOKUP(A2767,申请!A$1:J$5305,3,FALSE)</f>
        <v>3</v>
      </c>
      <c r="D2767">
        <f>VLOOKUP(A2767,申请!A$1:J$5305,4,FALSE)</f>
        <v>0</v>
      </c>
      <c r="E2767">
        <f>VLOOKUP(A2767,申请!A$1:J$5305,5,FALSE)</f>
        <v>0</v>
      </c>
      <c r="F2767">
        <f>VLOOKUP(A2767,申请!A$1:J$5305,6,FALSE)</f>
        <v>3</v>
      </c>
      <c r="G2767">
        <f>VLOOKUP(A2767,申请!A$1:J$5305,7,FALSE)</f>
        <v>1</v>
      </c>
      <c r="H2767">
        <f>VLOOKUP(A2767,申请!A$1:J$5305,8,FALSE)</f>
        <v>0</v>
      </c>
      <c r="I2767">
        <f>VLOOKUP(A2767,申请!A$1:J$5305,9,FALSE)</f>
        <v>3</v>
      </c>
      <c r="J2767">
        <f>VLOOKUP(A2767,申请!A$1:J$5305,10,FALSE)</f>
        <v>0</v>
      </c>
      <c r="K2767" t="e">
        <f>VLOOKUP($A2767,授权!$A$1:$J$5305,COLUMN(B2768),FALSE)</f>
        <v>#N/A</v>
      </c>
      <c r="L2767" t="e">
        <f>VLOOKUP($A2767,授权!$A$1:$J$5305,COLUMN(C2768),FALSE)</f>
        <v>#N/A</v>
      </c>
      <c r="M2767" t="e">
        <f>VLOOKUP($A2767,授权!$A$1:$J$5305,COLUMN(D2768),FALSE)</f>
        <v>#N/A</v>
      </c>
      <c r="N2767" t="e">
        <f>VLOOKUP($A2767,授权!$A$1:$J$5305,COLUMN(E2768),FALSE)</f>
        <v>#N/A</v>
      </c>
      <c r="O2767" t="e">
        <f>VLOOKUP($A2767,授权!$A$1:$J$5305,COLUMN(F2768),FALSE)</f>
        <v>#N/A</v>
      </c>
      <c r="P2767" t="e">
        <f>VLOOKUP($A2767,授权!$A$1:$J$5305,COLUMN(G2768),FALSE)</f>
        <v>#N/A</v>
      </c>
      <c r="Q2767" t="e">
        <f>VLOOKUP($A2767,授权!$A$1:$J$5305,COLUMN(H2768),FALSE)</f>
        <v>#N/A</v>
      </c>
      <c r="R2767" t="e">
        <f>VLOOKUP($A2767,授权!$A$1:$J$5305,COLUMN(I2768),FALSE)</f>
        <v>#N/A</v>
      </c>
      <c r="S2767" t="e">
        <f>VLOOKUP($A2767,授权!$A$1:$J$5305,COLUMN(J2768),FALSE)</f>
        <v>#N/A</v>
      </c>
    </row>
    <row r="2768" spans="1:19" x14ac:dyDescent="0.25">
      <c r="A2768" t="s">
        <v>2767</v>
      </c>
      <c r="B2768">
        <f>VLOOKUP(A2768,申请!A$1:J$5305,2,FALSE)</f>
        <v>1</v>
      </c>
      <c r="C2768">
        <f>VLOOKUP(A2768,申请!A$1:J$5305,3,FALSE)</f>
        <v>1</v>
      </c>
      <c r="D2768">
        <f>VLOOKUP(A2768,申请!A$1:J$5305,4,FALSE)</f>
        <v>0</v>
      </c>
      <c r="E2768">
        <f>VLOOKUP(A2768,申请!A$1:J$5305,5,FALSE)</f>
        <v>0</v>
      </c>
      <c r="F2768">
        <f>VLOOKUP(A2768,申请!A$1:J$5305,6,FALSE)</f>
        <v>1</v>
      </c>
      <c r="G2768">
        <f>VLOOKUP(A2768,申请!A$1:J$5305,7,FALSE)</f>
        <v>1</v>
      </c>
      <c r="H2768">
        <f>VLOOKUP(A2768,申请!A$1:J$5305,8,FALSE)</f>
        <v>0</v>
      </c>
      <c r="I2768">
        <f>VLOOKUP(A2768,申请!A$1:J$5305,9,FALSE)</f>
        <v>1</v>
      </c>
      <c r="J2768">
        <f>VLOOKUP(A2768,申请!A$1:J$5305,10,FALSE)</f>
        <v>0</v>
      </c>
      <c r="K2768" t="e">
        <f>VLOOKUP($A2768,授权!$A$1:$J$5305,COLUMN(B2769),FALSE)</f>
        <v>#N/A</v>
      </c>
      <c r="L2768" t="e">
        <f>VLOOKUP($A2768,授权!$A$1:$J$5305,COLUMN(C2769),FALSE)</f>
        <v>#N/A</v>
      </c>
      <c r="M2768" t="e">
        <f>VLOOKUP($A2768,授权!$A$1:$J$5305,COLUMN(D2769),FALSE)</f>
        <v>#N/A</v>
      </c>
      <c r="N2768" t="e">
        <f>VLOOKUP($A2768,授权!$A$1:$J$5305,COLUMN(E2769),FALSE)</f>
        <v>#N/A</v>
      </c>
      <c r="O2768" t="e">
        <f>VLOOKUP($A2768,授权!$A$1:$J$5305,COLUMN(F2769),FALSE)</f>
        <v>#N/A</v>
      </c>
      <c r="P2768" t="e">
        <f>VLOOKUP($A2768,授权!$A$1:$J$5305,COLUMN(G2769),FALSE)</f>
        <v>#N/A</v>
      </c>
      <c r="Q2768" t="e">
        <f>VLOOKUP($A2768,授权!$A$1:$J$5305,COLUMN(H2769),FALSE)</f>
        <v>#N/A</v>
      </c>
      <c r="R2768" t="e">
        <f>VLOOKUP($A2768,授权!$A$1:$J$5305,COLUMN(I2769),FALSE)</f>
        <v>#N/A</v>
      </c>
      <c r="S2768" t="e">
        <f>VLOOKUP($A2768,授权!$A$1:$J$5305,COLUMN(J2769),FALSE)</f>
        <v>#N/A</v>
      </c>
    </row>
    <row r="2769" spans="1:19" x14ac:dyDescent="0.25">
      <c r="A2769" t="s">
        <v>2768</v>
      </c>
      <c r="B2769">
        <f>VLOOKUP(A2769,申请!A$1:J$5305,2,FALSE)</f>
        <v>6</v>
      </c>
      <c r="C2769">
        <f>VLOOKUP(A2769,申请!A$1:J$5305,3,FALSE)</f>
        <v>6</v>
      </c>
      <c r="D2769">
        <f>VLOOKUP(A2769,申请!A$1:J$5305,4,FALSE)</f>
        <v>0</v>
      </c>
      <c r="E2769">
        <f>VLOOKUP(A2769,申请!A$1:J$5305,5,FALSE)</f>
        <v>0</v>
      </c>
      <c r="F2769">
        <f>VLOOKUP(A2769,申请!A$1:J$5305,6,FALSE)</f>
        <v>6</v>
      </c>
      <c r="G2769">
        <f>VLOOKUP(A2769,申请!A$1:J$5305,7,FALSE)</f>
        <v>1</v>
      </c>
      <c r="H2769">
        <f>VLOOKUP(A2769,申请!A$1:J$5305,8,FALSE)</f>
        <v>0</v>
      </c>
      <c r="I2769">
        <f>VLOOKUP(A2769,申请!A$1:J$5305,9,FALSE)</f>
        <v>6</v>
      </c>
      <c r="J2769">
        <f>VLOOKUP(A2769,申请!A$1:J$5305,10,FALSE)</f>
        <v>0</v>
      </c>
      <c r="K2769" t="e">
        <f>VLOOKUP($A2769,授权!$A$1:$J$5305,COLUMN(B2770),FALSE)</f>
        <v>#N/A</v>
      </c>
      <c r="L2769" t="e">
        <f>VLOOKUP($A2769,授权!$A$1:$J$5305,COLUMN(C2770),FALSE)</f>
        <v>#N/A</v>
      </c>
      <c r="M2769" t="e">
        <f>VLOOKUP($A2769,授权!$A$1:$J$5305,COLUMN(D2770),FALSE)</f>
        <v>#N/A</v>
      </c>
      <c r="N2769" t="e">
        <f>VLOOKUP($A2769,授权!$A$1:$J$5305,COLUMN(E2770),FALSE)</f>
        <v>#N/A</v>
      </c>
      <c r="O2769" t="e">
        <f>VLOOKUP($A2769,授权!$A$1:$J$5305,COLUMN(F2770),FALSE)</f>
        <v>#N/A</v>
      </c>
      <c r="P2769" t="e">
        <f>VLOOKUP($A2769,授权!$A$1:$J$5305,COLUMN(G2770),FALSE)</f>
        <v>#N/A</v>
      </c>
      <c r="Q2769" t="e">
        <f>VLOOKUP($A2769,授权!$A$1:$J$5305,COLUMN(H2770),FALSE)</f>
        <v>#N/A</v>
      </c>
      <c r="R2769" t="e">
        <f>VLOOKUP($A2769,授权!$A$1:$J$5305,COLUMN(I2770),FALSE)</f>
        <v>#N/A</v>
      </c>
      <c r="S2769" t="e">
        <f>VLOOKUP($A2769,授权!$A$1:$J$5305,COLUMN(J2770),FALSE)</f>
        <v>#N/A</v>
      </c>
    </row>
    <row r="2770" spans="1:19" x14ac:dyDescent="0.25">
      <c r="A2770" t="s">
        <v>2769</v>
      </c>
      <c r="B2770">
        <f>VLOOKUP(A2770,申请!A$1:J$5305,2,FALSE)</f>
        <v>2</v>
      </c>
      <c r="C2770">
        <f>VLOOKUP(A2770,申请!A$1:J$5305,3,FALSE)</f>
        <v>2</v>
      </c>
      <c r="D2770">
        <f>VLOOKUP(A2770,申请!A$1:J$5305,4,FALSE)</f>
        <v>0</v>
      </c>
      <c r="E2770">
        <f>VLOOKUP(A2770,申请!A$1:J$5305,5,FALSE)</f>
        <v>0</v>
      </c>
      <c r="F2770">
        <f>VLOOKUP(A2770,申请!A$1:J$5305,6,FALSE)</f>
        <v>2</v>
      </c>
      <c r="G2770">
        <f>VLOOKUP(A2770,申请!A$1:J$5305,7,FALSE)</f>
        <v>1</v>
      </c>
      <c r="H2770">
        <f>VLOOKUP(A2770,申请!A$1:J$5305,8,FALSE)</f>
        <v>0</v>
      </c>
      <c r="I2770">
        <f>VLOOKUP(A2770,申请!A$1:J$5305,9,FALSE)</f>
        <v>2</v>
      </c>
      <c r="J2770">
        <f>VLOOKUP(A2770,申请!A$1:J$5305,10,FALSE)</f>
        <v>0</v>
      </c>
      <c r="K2770" t="e">
        <f>VLOOKUP($A2770,授权!$A$1:$J$5305,COLUMN(B2771),FALSE)</f>
        <v>#N/A</v>
      </c>
      <c r="L2770" t="e">
        <f>VLOOKUP($A2770,授权!$A$1:$J$5305,COLUMN(C2771),FALSE)</f>
        <v>#N/A</v>
      </c>
      <c r="M2770" t="e">
        <f>VLOOKUP($A2770,授权!$A$1:$J$5305,COLUMN(D2771),FALSE)</f>
        <v>#N/A</v>
      </c>
      <c r="N2770" t="e">
        <f>VLOOKUP($A2770,授权!$A$1:$J$5305,COLUMN(E2771),FALSE)</f>
        <v>#N/A</v>
      </c>
      <c r="O2770" t="e">
        <f>VLOOKUP($A2770,授权!$A$1:$J$5305,COLUMN(F2771),FALSE)</f>
        <v>#N/A</v>
      </c>
      <c r="P2770" t="e">
        <f>VLOOKUP($A2770,授权!$A$1:$J$5305,COLUMN(G2771),FALSE)</f>
        <v>#N/A</v>
      </c>
      <c r="Q2770" t="e">
        <f>VLOOKUP($A2770,授权!$A$1:$J$5305,COLUMN(H2771),FALSE)</f>
        <v>#N/A</v>
      </c>
      <c r="R2770" t="e">
        <f>VLOOKUP($A2770,授权!$A$1:$J$5305,COLUMN(I2771),FALSE)</f>
        <v>#N/A</v>
      </c>
      <c r="S2770" t="e">
        <f>VLOOKUP($A2770,授权!$A$1:$J$5305,COLUMN(J2771),FALSE)</f>
        <v>#N/A</v>
      </c>
    </row>
    <row r="2771" spans="1:19" x14ac:dyDescent="0.25">
      <c r="A2771" t="s">
        <v>2770</v>
      </c>
      <c r="B2771">
        <f>VLOOKUP(A2771,申请!A$1:J$5305,2,FALSE)</f>
        <v>1</v>
      </c>
      <c r="C2771">
        <f>VLOOKUP(A2771,申请!A$1:J$5305,3,FALSE)</f>
        <v>1</v>
      </c>
      <c r="D2771">
        <f>VLOOKUP(A2771,申请!A$1:J$5305,4,FALSE)</f>
        <v>0</v>
      </c>
      <c r="E2771">
        <f>VLOOKUP(A2771,申请!A$1:J$5305,5,FALSE)</f>
        <v>3</v>
      </c>
      <c r="F2771">
        <f>VLOOKUP(A2771,申请!A$1:J$5305,6,FALSE)</f>
        <v>1</v>
      </c>
      <c r="G2771">
        <f>VLOOKUP(A2771,申请!A$1:J$5305,7,FALSE)</f>
        <v>1</v>
      </c>
      <c r="H2771">
        <f>VLOOKUP(A2771,申请!A$1:J$5305,8,FALSE)</f>
        <v>0</v>
      </c>
      <c r="I2771">
        <f>VLOOKUP(A2771,申请!A$1:J$5305,9,FALSE)</f>
        <v>1</v>
      </c>
      <c r="J2771">
        <f>VLOOKUP(A2771,申请!A$1:J$5305,10,FALSE)</f>
        <v>0</v>
      </c>
      <c r="K2771" t="e">
        <f>VLOOKUP($A2771,授权!$A$1:$J$5305,COLUMN(B2772),FALSE)</f>
        <v>#N/A</v>
      </c>
      <c r="L2771" t="e">
        <f>VLOOKUP($A2771,授权!$A$1:$J$5305,COLUMN(C2772),FALSE)</f>
        <v>#N/A</v>
      </c>
      <c r="M2771" t="e">
        <f>VLOOKUP($A2771,授权!$A$1:$J$5305,COLUMN(D2772),FALSE)</f>
        <v>#N/A</v>
      </c>
      <c r="N2771" t="e">
        <f>VLOOKUP($A2771,授权!$A$1:$J$5305,COLUMN(E2772),FALSE)</f>
        <v>#N/A</v>
      </c>
      <c r="O2771" t="e">
        <f>VLOOKUP($A2771,授权!$A$1:$J$5305,COLUMN(F2772),FALSE)</f>
        <v>#N/A</v>
      </c>
      <c r="P2771" t="e">
        <f>VLOOKUP($A2771,授权!$A$1:$J$5305,COLUMN(G2772),FALSE)</f>
        <v>#N/A</v>
      </c>
      <c r="Q2771" t="e">
        <f>VLOOKUP($A2771,授权!$A$1:$J$5305,COLUMN(H2772),FALSE)</f>
        <v>#N/A</v>
      </c>
      <c r="R2771" t="e">
        <f>VLOOKUP($A2771,授权!$A$1:$J$5305,COLUMN(I2772),FALSE)</f>
        <v>#N/A</v>
      </c>
      <c r="S2771" t="e">
        <f>VLOOKUP($A2771,授权!$A$1:$J$5305,COLUMN(J2772),FALSE)</f>
        <v>#N/A</v>
      </c>
    </row>
    <row r="2772" spans="1:19" x14ac:dyDescent="0.25">
      <c r="A2772" t="s">
        <v>2771</v>
      </c>
      <c r="B2772">
        <f>VLOOKUP(A2772,申请!A$1:J$5305,2,FALSE)</f>
        <v>1</v>
      </c>
      <c r="C2772">
        <f>VLOOKUP(A2772,申请!A$1:J$5305,3,FALSE)</f>
        <v>1</v>
      </c>
      <c r="D2772">
        <f>VLOOKUP(A2772,申请!A$1:J$5305,4,FALSE)</f>
        <v>0</v>
      </c>
      <c r="E2772">
        <f>VLOOKUP(A2772,申请!A$1:J$5305,5,FALSE)</f>
        <v>0</v>
      </c>
      <c r="F2772">
        <f>VLOOKUP(A2772,申请!A$1:J$5305,6,FALSE)</f>
        <v>2</v>
      </c>
      <c r="G2772">
        <f>VLOOKUP(A2772,申请!A$1:J$5305,7,FALSE)</f>
        <v>1</v>
      </c>
      <c r="H2772">
        <f>VLOOKUP(A2772,申请!A$1:J$5305,8,FALSE)</f>
        <v>0</v>
      </c>
      <c r="I2772">
        <f>VLOOKUP(A2772,申请!A$1:J$5305,9,FALSE)</f>
        <v>2</v>
      </c>
      <c r="J2772">
        <f>VLOOKUP(A2772,申请!A$1:J$5305,10,FALSE)</f>
        <v>0</v>
      </c>
      <c r="K2772" t="e">
        <f>VLOOKUP($A2772,授权!$A$1:$J$5305,COLUMN(B2773),FALSE)</f>
        <v>#N/A</v>
      </c>
      <c r="L2772" t="e">
        <f>VLOOKUP($A2772,授权!$A$1:$J$5305,COLUMN(C2773),FALSE)</f>
        <v>#N/A</v>
      </c>
      <c r="M2772" t="e">
        <f>VLOOKUP($A2772,授权!$A$1:$J$5305,COLUMN(D2773),FALSE)</f>
        <v>#N/A</v>
      </c>
      <c r="N2772" t="e">
        <f>VLOOKUP($A2772,授权!$A$1:$J$5305,COLUMN(E2773),FALSE)</f>
        <v>#N/A</v>
      </c>
      <c r="O2772" t="e">
        <f>VLOOKUP($A2772,授权!$A$1:$J$5305,COLUMN(F2773),FALSE)</f>
        <v>#N/A</v>
      </c>
      <c r="P2772" t="e">
        <f>VLOOKUP($A2772,授权!$A$1:$J$5305,COLUMN(G2773),FALSE)</f>
        <v>#N/A</v>
      </c>
      <c r="Q2772" t="e">
        <f>VLOOKUP($A2772,授权!$A$1:$J$5305,COLUMN(H2773),FALSE)</f>
        <v>#N/A</v>
      </c>
      <c r="R2772" t="e">
        <f>VLOOKUP($A2772,授权!$A$1:$J$5305,COLUMN(I2773),FALSE)</f>
        <v>#N/A</v>
      </c>
      <c r="S2772" t="e">
        <f>VLOOKUP($A2772,授权!$A$1:$J$5305,COLUMN(J2773),FALSE)</f>
        <v>#N/A</v>
      </c>
    </row>
    <row r="2773" spans="1:19" x14ac:dyDescent="0.25">
      <c r="A2773" t="s">
        <v>2772</v>
      </c>
      <c r="B2773">
        <f>VLOOKUP(A2773,申请!A$1:J$5305,2,FALSE)</f>
        <v>2</v>
      </c>
      <c r="C2773">
        <f>VLOOKUP(A2773,申请!A$1:J$5305,3,FALSE)</f>
        <v>2</v>
      </c>
      <c r="D2773">
        <f>VLOOKUP(A2773,申请!A$1:J$5305,4,FALSE)</f>
        <v>0</v>
      </c>
      <c r="E2773">
        <f>VLOOKUP(A2773,申请!A$1:J$5305,5,FALSE)</f>
        <v>0</v>
      </c>
      <c r="F2773">
        <f>VLOOKUP(A2773,申请!A$1:J$5305,6,FALSE)</f>
        <v>2</v>
      </c>
      <c r="G2773">
        <f>VLOOKUP(A2773,申请!A$1:J$5305,7,FALSE)</f>
        <v>1</v>
      </c>
      <c r="H2773">
        <f>VLOOKUP(A2773,申请!A$1:J$5305,8,FALSE)</f>
        <v>0</v>
      </c>
      <c r="I2773">
        <f>VLOOKUP(A2773,申请!A$1:J$5305,9,FALSE)</f>
        <v>2</v>
      </c>
      <c r="J2773">
        <f>VLOOKUP(A2773,申请!A$1:J$5305,10,FALSE)</f>
        <v>0</v>
      </c>
      <c r="K2773" t="e">
        <f>VLOOKUP($A2773,授权!$A$1:$J$5305,COLUMN(B2774),FALSE)</f>
        <v>#N/A</v>
      </c>
      <c r="L2773" t="e">
        <f>VLOOKUP($A2773,授权!$A$1:$J$5305,COLUMN(C2774),FALSE)</f>
        <v>#N/A</v>
      </c>
      <c r="M2773" t="e">
        <f>VLOOKUP($A2773,授权!$A$1:$J$5305,COLUMN(D2774),FALSE)</f>
        <v>#N/A</v>
      </c>
      <c r="N2773" t="e">
        <f>VLOOKUP($A2773,授权!$A$1:$J$5305,COLUMN(E2774),FALSE)</f>
        <v>#N/A</v>
      </c>
      <c r="O2773" t="e">
        <f>VLOOKUP($A2773,授权!$A$1:$J$5305,COLUMN(F2774),FALSE)</f>
        <v>#N/A</v>
      </c>
      <c r="P2773" t="e">
        <f>VLOOKUP($A2773,授权!$A$1:$J$5305,COLUMN(G2774),FALSE)</f>
        <v>#N/A</v>
      </c>
      <c r="Q2773" t="e">
        <f>VLOOKUP($A2773,授权!$A$1:$J$5305,COLUMN(H2774),FALSE)</f>
        <v>#N/A</v>
      </c>
      <c r="R2773" t="e">
        <f>VLOOKUP($A2773,授权!$A$1:$J$5305,COLUMN(I2774),FALSE)</f>
        <v>#N/A</v>
      </c>
      <c r="S2773" t="e">
        <f>VLOOKUP($A2773,授权!$A$1:$J$5305,COLUMN(J2774),FALSE)</f>
        <v>#N/A</v>
      </c>
    </row>
    <row r="2774" spans="1:19" x14ac:dyDescent="0.25">
      <c r="A2774" t="s">
        <v>2773</v>
      </c>
      <c r="B2774">
        <f>VLOOKUP(A2774,申请!A$1:J$5305,2,FALSE)</f>
        <v>5</v>
      </c>
      <c r="C2774">
        <f>VLOOKUP(A2774,申请!A$1:J$5305,3,FALSE)</f>
        <v>5</v>
      </c>
      <c r="D2774">
        <f>VLOOKUP(A2774,申请!A$1:J$5305,4,FALSE)</f>
        <v>0</v>
      </c>
      <c r="E2774">
        <f>VLOOKUP(A2774,申请!A$1:J$5305,5,FALSE)</f>
        <v>0</v>
      </c>
      <c r="F2774">
        <f>VLOOKUP(A2774,申请!A$1:J$5305,6,FALSE)</f>
        <v>8</v>
      </c>
      <c r="G2774">
        <f>VLOOKUP(A2774,申请!A$1:J$5305,7,FALSE)</f>
        <v>1</v>
      </c>
      <c r="H2774">
        <f>VLOOKUP(A2774,申请!A$1:J$5305,8,FALSE)</f>
        <v>0</v>
      </c>
      <c r="I2774">
        <f>VLOOKUP(A2774,申请!A$1:J$5305,9,FALSE)</f>
        <v>8</v>
      </c>
      <c r="J2774">
        <f>VLOOKUP(A2774,申请!A$1:J$5305,10,FALSE)</f>
        <v>0</v>
      </c>
      <c r="K2774" t="e">
        <f>VLOOKUP($A2774,授权!$A$1:$J$5305,COLUMN(B2775),FALSE)</f>
        <v>#N/A</v>
      </c>
      <c r="L2774" t="e">
        <f>VLOOKUP($A2774,授权!$A$1:$J$5305,COLUMN(C2775),FALSE)</f>
        <v>#N/A</v>
      </c>
      <c r="M2774" t="e">
        <f>VLOOKUP($A2774,授权!$A$1:$J$5305,COLUMN(D2775),FALSE)</f>
        <v>#N/A</v>
      </c>
      <c r="N2774" t="e">
        <f>VLOOKUP($A2774,授权!$A$1:$J$5305,COLUMN(E2775),FALSE)</f>
        <v>#N/A</v>
      </c>
      <c r="O2774" t="e">
        <f>VLOOKUP($A2774,授权!$A$1:$J$5305,COLUMN(F2775),FALSE)</f>
        <v>#N/A</v>
      </c>
      <c r="P2774" t="e">
        <f>VLOOKUP($A2774,授权!$A$1:$J$5305,COLUMN(G2775),FALSE)</f>
        <v>#N/A</v>
      </c>
      <c r="Q2774" t="e">
        <f>VLOOKUP($A2774,授权!$A$1:$J$5305,COLUMN(H2775),FALSE)</f>
        <v>#N/A</v>
      </c>
      <c r="R2774" t="e">
        <f>VLOOKUP($A2774,授权!$A$1:$J$5305,COLUMN(I2775),FALSE)</f>
        <v>#N/A</v>
      </c>
      <c r="S2774" t="e">
        <f>VLOOKUP($A2774,授权!$A$1:$J$5305,COLUMN(J2775),FALSE)</f>
        <v>#N/A</v>
      </c>
    </row>
    <row r="2775" spans="1:19" x14ac:dyDescent="0.25">
      <c r="A2775" t="s">
        <v>2774</v>
      </c>
      <c r="B2775">
        <f>VLOOKUP(A2775,申请!A$1:J$5305,2,FALSE)</f>
        <v>1</v>
      </c>
      <c r="C2775">
        <f>VLOOKUP(A2775,申请!A$1:J$5305,3,FALSE)</f>
        <v>1</v>
      </c>
      <c r="D2775">
        <f>VLOOKUP(A2775,申请!A$1:J$5305,4,FALSE)</f>
        <v>0</v>
      </c>
      <c r="E2775">
        <f>VLOOKUP(A2775,申请!A$1:J$5305,5,FALSE)</f>
        <v>0</v>
      </c>
      <c r="F2775">
        <f>VLOOKUP(A2775,申请!A$1:J$5305,6,FALSE)</f>
        <v>2</v>
      </c>
      <c r="G2775">
        <f>VLOOKUP(A2775,申请!A$1:J$5305,7,FALSE)</f>
        <v>1</v>
      </c>
      <c r="H2775">
        <f>VLOOKUP(A2775,申请!A$1:J$5305,8,FALSE)</f>
        <v>0</v>
      </c>
      <c r="I2775">
        <f>VLOOKUP(A2775,申请!A$1:J$5305,9,FALSE)</f>
        <v>2</v>
      </c>
      <c r="J2775">
        <f>VLOOKUP(A2775,申请!A$1:J$5305,10,FALSE)</f>
        <v>0</v>
      </c>
      <c r="K2775" t="e">
        <f>VLOOKUP($A2775,授权!$A$1:$J$5305,COLUMN(B2776),FALSE)</f>
        <v>#N/A</v>
      </c>
      <c r="L2775" t="e">
        <f>VLOOKUP($A2775,授权!$A$1:$J$5305,COLUMN(C2776),FALSE)</f>
        <v>#N/A</v>
      </c>
      <c r="M2775" t="e">
        <f>VLOOKUP($A2775,授权!$A$1:$J$5305,COLUMN(D2776),FALSE)</f>
        <v>#N/A</v>
      </c>
      <c r="N2775" t="e">
        <f>VLOOKUP($A2775,授权!$A$1:$J$5305,COLUMN(E2776),FALSE)</f>
        <v>#N/A</v>
      </c>
      <c r="O2775" t="e">
        <f>VLOOKUP($A2775,授权!$A$1:$J$5305,COLUMN(F2776),FALSE)</f>
        <v>#N/A</v>
      </c>
      <c r="P2775" t="e">
        <f>VLOOKUP($A2775,授权!$A$1:$J$5305,COLUMN(G2776),FALSE)</f>
        <v>#N/A</v>
      </c>
      <c r="Q2775" t="e">
        <f>VLOOKUP($A2775,授权!$A$1:$J$5305,COLUMN(H2776),FALSE)</f>
        <v>#N/A</v>
      </c>
      <c r="R2775" t="e">
        <f>VLOOKUP($A2775,授权!$A$1:$J$5305,COLUMN(I2776),FALSE)</f>
        <v>#N/A</v>
      </c>
      <c r="S2775" t="e">
        <f>VLOOKUP($A2775,授权!$A$1:$J$5305,COLUMN(J2776),FALSE)</f>
        <v>#N/A</v>
      </c>
    </row>
    <row r="2776" spans="1:19" x14ac:dyDescent="0.25">
      <c r="A2776" t="s">
        <v>2775</v>
      </c>
      <c r="B2776">
        <f>VLOOKUP(A2776,申请!A$1:J$5305,2,FALSE)</f>
        <v>1</v>
      </c>
      <c r="C2776">
        <f>VLOOKUP(A2776,申请!A$1:J$5305,3,FALSE)</f>
        <v>1</v>
      </c>
      <c r="D2776">
        <f>VLOOKUP(A2776,申请!A$1:J$5305,4,FALSE)</f>
        <v>0</v>
      </c>
      <c r="E2776">
        <f>VLOOKUP(A2776,申请!A$1:J$5305,5,FALSE)</f>
        <v>0</v>
      </c>
      <c r="F2776">
        <f>VLOOKUP(A2776,申请!A$1:J$5305,6,FALSE)</f>
        <v>1</v>
      </c>
      <c r="G2776">
        <f>VLOOKUP(A2776,申请!A$1:J$5305,7,FALSE)</f>
        <v>1</v>
      </c>
      <c r="H2776">
        <f>VLOOKUP(A2776,申请!A$1:J$5305,8,FALSE)</f>
        <v>0</v>
      </c>
      <c r="I2776">
        <f>VLOOKUP(A2776,申请!A$1:J$5305,9,FALSE)</f>
        <v>1</v>
      </c>
      <c r="J2776">
        <f>VLOOKUP(A2776,申请!A$1:J$5305,10,FALSE)</f>
        <v>0</v>
      </c>
      <c r="K2776" t="e">
        <f>VLOOKUP($A2776,授权!$A$1:$J$5305,COLUMN(B2777),FALSE)</f>
        <v>#N/A</v>
      </c>
      <c r="L2776" t="e">
        <f>VLOOKUP($A2776,授权!$A$1:$J$5305,COLUMN(C2777),FALSE)</f>
        <v>#N/A</v>
      </c>
      <c r="M2776" t="e">
        <f>VLOOKUP($A2776,授权!$A$1:$J$5305,COLUMN(D2777),FALSE)</f>
        <v>#N/A</v>
      </c>
      <c r="N2776" t="e">
        <f>VLOOKUP($A2776,授权!$A$1:$J$5305,COLUMN(E2777),FALSE)</f>
        <v>#N/A</v>
      </c>
      <c r="O2776" t="e">
        <f>VLOOKUP($A2776,授权!$A$1:$J$5305,COLUMN(F2777),FALSE)</f>
        <v>#N/A</v>
      </c>
      <c r="P2776" t="e">
        <f>VLOOKUP($A2776,授权!$A$1:$J$5305,COLUMN(G2777),FALSE)</f>
        <v>#N/A</v>
      </c>
      <c r="Q2776" t="e">
        <f>VLOOKUP($A2776,授权!$A$1:$J$5305,COLUMN(H2777),FALSE)</f>
        <v>#N/A</v>
      </c>
      <c r="R2776" t="e">
        <f>VLOOKUP($A2776,授权!$A$1:$J$5305,COLUMN(I2777),FALSE)</f>
        <v>#N/A</v>
      </c>
      <c r="S2776" t="e">
        <f>VLOOKUP($A2776,授权!$A$1:$J$5305,COLUMN(J2777),FALSE)</f>
        <v>#N/A</v>
      </c>
    </row>
    <row r="2777" spans="1:19" x14ac:dyDescent="0.25">
      <c r="A2777" t="s">
        <v>2776</v>
      </c>
      <c r="B2777">
        <f>VLOOKUP(A2777,申请!A$1:J$5305,2,FALSE)</f>
        <v>4</v>
      </c>
      <c r="C2777">
        <f>VLOOKUP(A2777,申请!A$1:J$5305,3,FALSE)</f>
        <v>4</v>
      </c>
      <c r="D2777">
        <f>VLOOKUP(A2777,申请!A$1:J$5305,4,FALSE)</f>
        <v>0</v>
      </c>
      <c r="E2777">
        <f>VLOOKUP(A2777,申请!A$1:J$5305,5,FALSE)</f>
        <v>1</v>
      </c>
      <c r="F2777">
        <f>VLOOKUP(A2777,申请!A$1:J$5305,6,FALSE)</f>
        <v>7</v>
      </c>
      <c r="G2777">
        <f>VLOOKUP(A2777,申请!A$1:J$5305,7,FALSE)</f>
        <v>1</v>
      </c>
      <c r="H2777">
        <f>VLOOKUP(A2777,申请!A$1:J$5305,8,FALSE)</f>
        <v>0</v>
      </c>
      <c r="I2777">
        <f>VLOOKUP(A2777,申请!A$1:J$5305,9,FALSE)</f>
        <v>7</v>
      </c>
      <c r="J2777">
        <f>VLOOKUP(A2777,申请!A$1:J$5305,10,FALSE)</f>
        <v>0</v>
      </c>
      <c r="K2777" t="e">
        <f>VLOOKUP($A2777,授权!$A$1:$J$5305,COLUMN(B2778),FALSE)</f>
        <v>#N/A</v>
      </c>
      <c r="L2777" t="e">
        <f>VLOOKUP($A2777,授权!$A$1:$J$5305,COLUMN(C2778),FALSE)</f>
        <v>#N/A</v>
      </c>
      <c r="M2777" t="e">
        <f>VLOOKUP($A2777,授权!$A$1:$J$5305,COLUMN(D2778),FALSE)</f>
        <v>#N/A</v>
      </c>
      <c r="N2777" t="e">
        <f>VLOOKUP($A2777,授权!$A$1:$J$5305,COLUMN(E2778),FALSE)</f>
        <v>#N/A</v>
      </c>
      <c r="O2777" t="e">
        <f>VLOOKUP($A2777,授权!$A$1:$J$5305,COLUMN(F2778),FALSE)</f>
        <v>#N/A</v>
      </c>
      <c r="P2777" t="e">
        <f>VLOOKUP($A2777,授权!$A$1:$J$5305,COLUMN(G2778),FALSE)</f>
        <v>#N/A</v>
      </c>
      <c r="Q2777" t="e">
        <f>VLOOKUP($A2777,授权!$A$1:$J$5305,COLUMN(H2778),FALSE)</f>
        <v>#N/A</v>
      </c>
      <c r="R2777" t="e">
        <f>VLOOKUP($A2777,授权!$A$1:$J$5305,COLUMN(I2778),FALSE)</f>
        <v>#N/A</v>
      </c>
      <c r="S2777" t="e">
        <f>VLOOKUP($A2777,授权!$A$1:$J$5305,COLUMN(J2778),FALSE)</f>
        <v>#N/A</v>
      </c>
    </row>
    <row r="2778" spans="1:19" x14ac:dyDescent="0.25">
      <c r="A2778" t="s">
        <v>2777</v>
      </c>
      <c r="B2778">
        <f>VLOOKUP(A2778,申请!A$1:J$5305,2,FALSE)</f>
        <v>1</v>
      </c>
      <c r="C2778">
        <f>VLOOKUP(A2778,申请!A$1:J$5305,3,FALSE)</f>
        <v>1</v>
      </c>
      <c r="D2778">
        <f>VLOOKUP(A2778,申请!A$1:J$5305,4,FALSE)</f>
        <v>0</v>
      </c>
      <c r="E2778">
        <f>VLOOKUP(A2778,申请!A$1:J$5305,5,FALSE)</f>
        <v>0</v>
      </c>
      <c r="F2778">
        <f>VLOOKUP(A2778,申请!A$1:J$5305,6,FALSE)</f>
        <v>1</v>
      </c>
      <c r="G2778">
        <f>VLOOKUP(A2778,申请!A$1:J$5305,7,FALSE)</f>
        <v>1</v>
      </c>
      <c r="H2778">
        <f>VLOOKUP(A2778,申请!A$1:J$5305,8,FALSE)</f>
        <v>0</v>
      </c>
      <c r="I2778">
        <f>VLOOKUP(A2778,申请!A$1:J$5305,9,FALSE)</f>
        <v>1</v>
      </c>
      <c r="J2778">
        <f>VLOOKUP(A2778,申请!A$1:J$5305,10,FALSE)</f>
        <v>0</v>
      </c>
      <c r="K2778" t="e">
        <f>VLOOKUP($A2778,授权!$A$1:$J$5305,COLUMN(B2779),FALSE)</f>
        <v>#N/A</v>
      </c>
      <c r="L2778" t="e">
        <f>VLOOKUP($A2778,授权!$A$1:$J$5305,COLUMN(C2779),FALSE)</f>
        <v>#N/A</v>
      </c>
      <c r="M2778" t="e">
        <f>VLOOKUP($A2778,授权!$A$1:$J$5305,COLUMN(D2779),FALSE)</f>
        <v>#N/A</v>
      </c>
      <c r="N2778" t="e">
        <f>VLOOKUP($A2778,授权!$A$1:$J$5305,COLUMN(E2779),FALSE)</f>
        <v>#N/A</v>
      </c>
      <c r="O2778" t="e">
        <f>VLOOKUP($A2778,授权!$A$1:$J$5305,COLUMN(F2779),FALSE)</f>
        <v>#N/A</v>
      </c>
      <c r="P2778" t="e">
        <f>VLOOKUP($A2778,授权!$A$1:$J$5305,COLUMN(G2779),FALSE)</f>
        <v>#N/A</v>
      </c>
      <c r="Q2778" t="e">
        <f>VLOOKUP($A2778,授权!$A$1:$J$5305,COLUMN(H2779),FALSE)</f>
        <v>#N/A</v>
      </c>
      <c r="R2778" t="e">
        <f>VLOOKUP($A2778,授权!$A$1:$J$5305,COLUMN(I2779),FALSE)</f>
        <v>#N/A</v>
      </c>
      <c r="S2778" t="e">
        <f>VLOOKUP($A2778,授权!$A$1:$J$5305,COLUMN(J2779),FALSE)</f>
        <v>#N/A</v>
      </c>
    </row>
    <row r="2779" spans="1:19" x14ac:dyDescent="0.25">
      <c r="A2779" t="s">
        <v>2778</v>
      </c>
      <c r="B2779">
        <f>VLOOKUP(A2779,申请!A$1:J$5305,2,FALSE)</f>
        <v>1</v>
      </c>
      <c r="C2779">
        <f>VLOOKUP(A2779,申请!A$1:J$5305,3,FALSE)</f>
        <v>1</v>
      </c>
      <c r="D2779">
        <f>VLOOKUP(A2779,申请!A$1:J$5305,4,FALSE)</f>
        <v>0</v>
      </c>
      <c r="E2779">
        <f>VLOOKUP(A2779,申请!A$1:J$5305,5,FALSE)</f>
        <v>0</v>
      </c>
      <c r="F2779">
        <f>VLOOKUP(A2779,申请!A$1:J$5305,6,FALSE)</f>
        <v>2</v>
      </c>
      <c r="G2779">
        <f>VLOOKUP(A2779,申请!A$1:J$5305,7,FALSE)</f>
        <v>1</v>
      </c>
      <c r="H2779">
        <f>VLOOKUP(A2779,申请!A$1:J$5305,8,FALSE)</f>
        <v>0</v>
      </c>
      <c r="I2779">
        <f>VLOOKUP(A2779,申请!A$1:J$5305,9,FALSE)</f>
        <v>2</v>
      </c>
      <c r="J2779">
        <f>VLOOKUP(A2779,申请!A$1:J$5305,10,FALSE)</f>
        <v>0</v>
      </c>
      <c r="K2779" t="e">
        <f>VLOOKUP($A2779,授权!$A$1:$J$5305,COLUMN(B2780),FALSE)</f>
        <v>#N/A</v>
      </c>
      <c r="L2779" t="e">
        <f>VLOOKUP($A2779,授权!$A$1:$J$5305,COLUMN(C2780),FALSE)</f>
        <v>#N/A</v>
      </c>
      <c r="M2779" t="e">
        <f>VLOOKUP($A2779,授权!$A$1:$J$5305,COLUMN(D2780),FALSE)</f>
        <v>#N/A</v>
      </c>
      <c r="N2779" t="e">
        <f>VLOOKUP($A2779,授权!$A$1:$J$5305,COLUMN(E2780),FALSE)</f>
        <v>#N/A</v>
      </c>
      <c r="O2779" t="e">
        <f>VLOOKUP($A2779,授权!$A$1:$J$5305,COLUMN(F2780),FALSE)</f>
        <v>#N/A</v>
      </c>
      <c r="P2779" t="e">
        <f>VLOOKUP($A2779,授权!$A$1:$J$5305,COLUMN(G2780),FALSE)</f>
        <v>#N/A</v>
      </c>
      <c r="Q2779" t="e">
        <f>VLOOKUP($A2779,授权!$A$1:$J$5305,COLUMN(H2780),FALSE)</f>
        <v>#N/A</v>
      </c>
      <c r="R2779" t="e">
        <f>VLOOKUP($A2779,授权!$A$1:$J$5305,COLUMN(I2780),FALSE)</f>
        <v>#N/A</v>
      </c>
      <c r="S2779" t="e">
        <f>VLOOKUP($A2779,授权!$A$1:$J$5305,COLUMN(J2780),FALSE)</f>
        <v>#N/A</v>
      </c>
    </row>
    <row r="2780" spans="1:19" x14ac:dyDescent="0.25">
      <c r="A2780" t="s">
        <v>2779</v>
      </c>
      <c r="B2780">
        <f>VLOOKUP(A2780,申请!A$1:J$5305,2,FALSE)</f>
        <v>1</v>
      </c>
      <c r="C2780">
        <f>VLOOKUP(A2780,申请!A$1:J$5305,3,FALSE)</f>
        <v>1</v>
      </c>
      <c r="D2780">
        <f>VLOOKUP(A2780,申请!A$1:J$5305,4,FALSE)</f>
        <v>0</v>
      </c>
      <c r="E2780">
        <f>VLOOKUP(A2780,申请!A$1:J$5305,5,FALSE)</f>
        <v>0</v>
      </c>
      <c r="F2780">
        <f>VLOOKUP(A2780,申请!A$1:J$5305,6,FALSE)</f>
        <v>1</v>
      </c>
      <c r="G2780">
        <f>VLOOKUP(A2780,申请!A$1:J$5305,7,FALSE)</f>
        <v>1</v>
      </c>
      <c r="H2780">
        <f>VLOOKUP(A2780,申请!A$1:J$5305,8,FALSE)</f>
        <v>0</v>
      </c>
      <c r="I2780">
        <f>VLOOKUP(A2780,申请!A$1:J$5305,9,FALSE)</f>
        <v>1</v>
      </c>
      <c r="J2780">
        <f>VLOOKUP(A2780,申请!A$1:J$5305,10,FALSE)</f>
        <v>0</v>
      </c>
      <c r="K2780" t="e">
        <f>VLOOKUP($A2780,授权!$A$1:$J$5305,COLUMN(B2781),FALSE)</f>
        <v>#N/A</v>
      </c>
      <c r="L2780" t="e">
        <f>VLOOKUP($A2780,授权!$A$1:$J$5305,COLUMN(C2781),FALSE)</f>
        <v>#N/A</v>
      </c>
      <c r="M2780" t="e">
        <f>VLOOKUP($A2780,授权!$A$1:$J$5305,COLUMN(D2781),FALSE)</f>
        <v>#N/A</v>
      </c>
      <c r="N2780" t="e">
        <f>VLOOKUP($A2780,授权!$A$1:$J$5305,COLUMN(E2781),FALSE)</f>
        <v>#N/A</v>
      </c>
      <c r="O2780" t="e">
        <f>VLOOKUP($A2780,授权!$A$1:$J$5305,COLUMN(F2781),FALSE)</f>
        <v>#N/A</v>
      </c>
      <c r="P2780" t="e">
        <f>VLOOKUP($A2780,授权!$A$1:$J$5305,COLUMN(G2781),FALSE)</f>
        <v>#N/A</v>
      </c>
      <c r="Q2780" t="e">
        <f>VLOOKUP($A2780,授权!$A$1:$J$5305,COLUMN(H2781),FALSE)</f>
        <v>#N/A</v>
      </c>
      <c r="R2780" t="e">
        <f>VLOOKUP($A2780,授权!$A$1:$J$5305,COLUMN(I2781),FALSE)</f>
        <v>#N/A</v>
      </c>
      <c r="S2780" t="e">
        <f>VLOOKUP($A2780,授权!$A$1:$J$5305,COLUMN(J2781),FALSE)</f>
        <v>#N/A</v>
      </c>
    </row>
    <row r="2781" spans="1:19" x14ac:dyDescent="0.25">
      <c r="A2781" t="s">
        <v>2780</v>
      </c>
      <c r="B2781">
        <f>VLOOKUP(A2781,申请!A$1:J$5305,2,FALSE)</f>
        <v>1</v>
      </c>
      <c r="C2781">
        <f>VLOOKUP(A2781,申请!A$1:J$5305,3,FALSE)</f>
        <v>1</v>
      </c>
      <c r="D2781">
        <f>VLOOKUP(A2781,申请!A$1:J$5305,4,FALSE)</f>
        <v>0</v>
      </c>
      <c r="E2781">
        <f>VLOOKUP(A2781,申请!A$1:J$5305,5,FALSE)</f>
        <v>0</v>
      </c>
      <c r="F2781">
        <f>VLOOKUP(A2781,申请!A$1:J$5305,6,FALSE)</f>
        <v>1</v>
      </c>
      <c r="G2781">
        <f>VLOOKUP(A2781,申请!A$1:J$5305,7,FALSE)</f>
        <v>1</v>
      </c>
      <c r="H2781">
        <f>VLOOKUP(A2781,申请!A$1:J$5305,8,FALSE)</f>
        <v>0</v>
      </c>
      <c r="I2781">
        <f>VLOOKUP(A2781,申请!A$1:J$5305,9,FALSE)</f>
        <v>1</v>
      </c>
      <c r="J2781">
        <f>VLOOKUP(A2781,申请!A$1:J$5305,10,FALSE)</f>
        <v>0</v>
      </c>
      <c r="K2781" t="e">
        <f>VLOOKUP($A2781,授权!$A$1:$J$5305,COLUMN(B2782),FALSE)</f>
        <v>#N/A</v>
      </c>
      <c r="L2781" t="e">
        <f>VLOOKUP($A2781,授权!$A$1:$J$5305,COLUMN(C2782),FALSE)</f>
        <v>#N/A</v>
      </c>
      <c r="M2781" t="e">
        <f>VLOOKUP($A2781,授权!$A$1:$J$5305,COLUMN(D2782),FALSE)</f>
        <v>#N/A</v>
      </c>
      <c r="N2781" t="e">
        <f>VLOOKUP($A2781,授权!$A$1:$J$5305,COLUMN(E2782),FALSE)</f>
        <v>#N/A</v>
      </c>
      <c r="O2781" t="e">
        <f>VLOOKUP($A2781,授权!$A$1:$J$5305,COLUMN(F2782),FALSE)</f>
        <v>#N/A</v>
      </c>
      <c r="P2781" t="e">
        <f>VLOOKUP($A2781,授权!$A$1:$J$5305,COLUMN(G2782),FALSE)</f>
        <v>#N/A</v>
      </c>
      <c r="Q2781" t="e">
        <f>VLOOKUP($A2781,授权!$A$1:$J$5305,COLUMN(H2782),FALSE)</f>
        <v>#N/A</v>
      </c>
      <c r="R2781" t="e">
        <f>VLOOKUP($A2781,授权!$A$1:$J$5305,COLUMN(I2782),FALSE)</f>
        <v>#N/A</v>
      </c>
      <c r="S2781" t="e">
        <f>VLOOKUP($A2781,授权!$A$1:$J$5305,COLUMN(J2782),FALSE)</f>
        <v>#N/A</v>
      </c>
    </row>
    <row r="2782" spans="1:19" x14ac:dyDescent="0.25">
      <c r="A2782" t="s">
        <v>2781</v>
      </c>
      <c r="B2782">
        <f>VLOOKUP(A2782,申请!A$1:J$5305,2,FALSE)</f>
        <v>1</v>
      </c>
      <c r="C2782">
        <f>VLOOKUP(A2782,申请!A$1:J$5305,3,FALSE)</f>
        <v>1</v>
      </c>
      <c r="D2782">
        <f>VLOOKUP(A2782,申请!A$1:J$5305,4,FALSE)</f>
        <v>0</v>
      </c>
      <c r="E2782">
        <f>VLOOKUP(A2782,申请!A$1:J$5305,5,FALSE)</f>
        <v>0</v>
      </c>
      <c r="F2782">
        <f>VLOOKUP(A2782,申请!A$1:J$5305,6,FALSE)</f>
        <v>1</v>
      </c>
      <c r="G2782">
        <f>VLOOKUP(A2782,申请!A$1:J$5305,7,FALSE)</f>
        <v>1</v>
      </c>
      <c r="H2782">
        <f>VLOOKUP(A2782,申请!A$1:J$5305,8,FALSE)</f>
        <v>0</v>
      </c>
      <c r="I2782">
        <f>VLOOKUP(A2782,申请!A$1:J$5305,9,FALSE)</f>
        <v>1</v>
      </c>
      <c r="J2782">
        <f>VLOOKUP(A2782,申请!A$1:J$5305,10,FALSE)</f>
        <v>0</v>
      </c>
      <c r="K2782" t="e">
        <f>VLOOKUP($A2782,授权!$A$1:$J$5305,COLUMN(B2783),FALSE)</f>
        <v>#N/A</v>
      </c>
      <c r="L2782" t="e">
        <f>VLOOKUP($A2782,授权!$A$1:$J$5305,COLUMN(C2783),FALSE)</f>
        <v>#N/A</v>
      </c>
      <c r="M2782" t="e">
        <f>VLOOKUP($A2782,授权!$A$1:$J$5305,COLUMN(D2783),FALSE)</f>
        <v>#N/A</v>
      </c>
      <c r="N2782" t="e">
        <f>VLOOKUP($A2782,授权!$A$1:$J$5305,COLUMN(E2783),FALSE)</f>
        <v>#N/A</v>
      </c>
      <c r="O2782" t="e">
        <f>VLOOKUP($A2782,授权!$A$1:$J$5305,COLUMN(F2783),FALSE)</f>
        <v>#N/A</v>
      </c>
      <c r="P2782" t="e">
        <f>VLOOKUP($A2782,授权!$A$1:$J$5305,COLUMN(G2783),FALSE)</f>
        <v>#N/A</v>
      </c>
      <c r="Q2782" t="e">
        <f>VLOOKUP($A2782,授权!$A$1:$J$5305,COLUMN(H2783),FALSE)</f>
        <v>#N/A</v>
      </c>
      <c r="R2782" t="e">
        <f>VLOOKUP($A2782,授权!$A$1:$J$5305,COLUMN(I2783),FALSE)</f>
        <v>#N/A</v>
      </c>
      <c r="S2782" t="e">
        <f>VLOOKUP($A2782,授权!$A$1:$J$5305,COLUMN(J2783),FALSE)</f>
        <v>#N/A</v>
      </c>
    </row>
    <row r="2783" spans="1:19" x14ac:dyDescent="0.25">
      <c r="A2783" t="s">
        <v>2782</v>
      </c>
      <c r="B2783">
        <f>VLOOKUP(A2783,申请!A$1:J$5305,2,FALSE)</f>
        <v>1</v>
      </c>
      <c r="C2783">
        <f>VLOOKUP(A2783,申请!A$1:J$5305,3,FALSE)</f>
        <v>1</v>
      </c>
      <c r="D2783">
        <f>VLOOKUP(A2783,申请!A$1:J$5305,4,FALSE)</f>
        <v>0</v>
      </c>
      <c r="E2783">
        <f>VLOOKUP(A2783,申请!A$1:J$5305,5,FALSE)</f>
        <v>0</v>
      </c>
      <c r="F2783">
        <f>VLOOKUP(A2783,申请!A$1:J$5305,6,FALSE)</f>
        <v>1</v>
      </c>
      <c r="G2783">
        <f>VLOOKUP(A2783,申请!A$1:J$5305,7,FALSE)</f>
        <v>1</v>
      </c>
      <c r="H2783">
        <f>VLOOKUP(A2783,申请!A$1:J$5305,8,FALSE)</f>
        <v>0</v>
      </c>
      <c r="I2783">
        <f>VLOOKUP(A2783,申请!A$1:J$5305,9,FALSE)</f>
        <v>1</v>
      </c>
      <c r="J2783">
        <f>VLOOKUP(A2783,申请!A$1:J$5305,10,FALSE)</f>
        <v>0</v>
      </c>
      <c r="K2783" t="e">
        <f>VLOOKUP($A2783,授权!$A$1:$J$5305,COLUMN(B2784),FALSE)</f>
        <v>#N/A</v>
      </c>
      <c r="L2783" t="e">
        <f>VLOOKUP($A2783,授权!$A$1:$J$5305,COLUMN(C2784),FALSE)</f>
        <v>#N/A</v>
      </c>
      <c r="M2783" t="e">
        <f>VLOOKUP($A2783,授权!$A$1:$J$5305,COLUMN(D2784),FALSE)</f>
        <v>#N/A</v>
      </c>
      <c r="N2783" t="e">
        <f>VLOOKUP($A2783,授权!$A$1:$J$5305,COLUMN(E2784),FALSE)</f>
        <v>#N/A</v>
      </c>
      <c r="O2783" t="e">
        <f>VLOOKUP($A2783,授权!$A$1:$J$5305,COLUMN(F2784),FALSE)</f>
        <v>#N/A</v>
      </c>
      <c r="P2783" t="e">
        <f>VLOOKUP($A2783,授权!$A$1:$J$5305,COLUMN(G2784),FALSE)</f>
        <v>#N/A</v>
      </c>
      <c r="Q2783" t="e">
        <f>VLOOKUP($A2783,授权!$A$1:$J$5305,COLUMN(H2784),FALSE)</f>
        <v>#N/A</v>
      </c>
      <c r="R2783" t="e">
        <f>VLOOKUP($A2783,授权!$A$1:$J$5305,COLUMN(I2784),FALSE)</f>
        <v>#N/A</v>
      </c>
      <c r="S2783" t="e">
        <f>VLOOKUP($A2783,授权!$A$1:$J$5305,COLUMN(J2784),FALSE)</f>
        <v>#N/A</v>
      </c>
    </row>
    <row r="2784" spans="1:19" x14ac:dyDescent="0.25">
      <c r="A2784" t="s">
        <v>2783</v>
      </c>
      <c r="B2784">
        <f>VLOOKUP(A2784,申请!A$1:J$5305,2,FALSE)</f>
        <v>2</v>
      </c>
      <c r="C2784">
        <f>VLOOKUP(A2784,申请!A$1:J$5305,3,FALSE)</f>
        <v>2</v>
      </c>
      <c r="D2784">
        <f>VLOOKUP(A2784,申请!A$1:J$5305,4,FALSE)</f>
        <v>0</v>
      </c>
      <c r="E2784">
        <f>VLOOKUP(A2784,申请!A$1:J$5305,5,FALSE)</f>
        <v>0</v>
      </c>
      <c r="F2784">
        <f>VLOOKUP(A2784,申请!A$1:J$5305,6,FALSE)</f>
        <v>4</v>
      </c>
      <c r="G2784">
        <f>VLOOKUP(A2784,申请!A$1:J$5305,7,FALSE)</f>
        <v>1</v>
      </c>
      <c r="H2784">
        <f>VLOOKUP(A2784,申请!A$1:J$5305,8,FALSE)</f>
        <v>0</v>
      </c>
      <c r="I2784">
        <f>VLOOKUP(A2784,申请!A$1:J$5305,9,FALSE)</f>
        <v>4</v>
      </c>
      <c r="J2784">
        <f>VLOOKUP(A2784,申请!A$1:J$5305,10,FALSE)</f>
        <v>0</v>
      </c>
      <c r="K2784" t="e">
        <f>VLOOKUP($A2784,授权!$A$1:$J$5305,COLUMN(B2785),FALSE)</f>
        <v>#N/A</v>
      </c>
      <c r="L2784" t="e">
        <f>VLOOKUP($A2784,授权!$A$1:$J$5305,COLUMN(C2785),FALSE)</f>
        <v>#N/A</v>
      </c>
      <c r="M2784" t="e">
        <f>VLOOKUP($A2784,授权!$A$1:$J$5305,COLUMN(D2785),FALSE)</f>
        <v>#N/A</v>
      </c>
      <c r="N2784" t="e">
        <f>VLOOKUP($A2784,授权!$A$1:$J$5305,COLUMN(E2785),FALSE)</f>
        <v>#N/A</v>
      </c>
      <c r="O2784" t="e">
        <f>VLOOKUP($A2784,授权!$A$1:$J$5305,COLUMN(F2785),FALSE)</f>
        <v>#N/A</v>
      </c>
      <c r="P2784" t="e">
        <f>VLOOKUP($A2784,授权!$A$1:$J$5305,COLUMN(G2785),FALSE)</f>
        <v>#N/A</v>
      </c>
      <c r="Q2784" t="e">
        <f>VLOOKUP($A2784,授权!$A$1:$J$5305,COLUMN(H2785),FALSE)</f>
        <v>#N/A</v>
      </c>
      <c r="R2784" t="e">
        <f>VLOOKUP($A2784,授权!$A$1:$J$5305,COLUMN(I2785),FALSE)</f>
        <v>#N/A</v>
      </c>
      <c r="S2784" t="e">
        <f>VLOOKUP($A2784,授权!$A$1:$J$5305,COLUMN(J2785),FALSE)</f>
        <v>#N/A</v>
      </c>
    </row>
    <row r="2785" spans="1:19" x14ac:dyDescent="0.25">
      <c r="A2785" t="s">
        <v>2784</v>
      </c>
      <c r="B2785">
        <f>VLOOKUP(A2785,申请!A$1:J$5305,2,FALSE)</f>
        <v>1</v>
      </c>
      <c r="C2785">
        <f>VLOOKUP(A2785,申请!A$1:J$5305,3,FALSE)</f>
        <v>1</v>
      </c>
      <c r="D2785">
        <f>VLOOKUP(A2785,申请!A$1:J$5305,4,FALSE)</f>
        <v>0</v>
      </c>
      <c r="E2785">
        <f>VLOOKUP(A2785,申请!A$1:J$5305,5,FALSE)</f>
        <v>0</v>
      </c>
      <c r="F2785">
        <f>VLOOKUP(A2785,申请!A$1:J$5305,6,FALSE)</f>
        <v>1</v>
      </c>
      <c r="G2785">
        <f>VLOOKUP(A2785,申请!A$1:J$5305,7,FALSE)</f>
        <v>1</v>
      </c>
      <c r="H2785">
        <f>VLOOKUP(A2785,申请!A$1:J$5305,8,FALSE)</f>
        <v>0</v>
      </c>
      <c r="I2785">
        <f>VLOOKUP(A2785,申请!A$1:J$5305,9,FALSE)</f>
        <v>1</v>
      </c>
      <c r="J2785">
        <f>VLOOKUP(A2785,申请!A$1:J$5305,10,FALSE)</f>
        <v>0</v>
      </c>
      <c r="K2785" t="e">
        <f>VLOOKUP($A2785,授权!$A$1:$J$5305,COLUMN(B2786),FALSE)</f>
        <v>#N/A</v>
      </c>
      <c r="L2785" t="e">
        <f>VLOOKUP($A2785,授权!$A$1:$J$5305,COLUMN(C2786),FALSE)</f>
        <v>#N/A</v>
      </c>
      <c r="M2785" t="e">
        <f>VLOOKUP($A2785,授权!$A$1:$J$5305,COLUMN(D2786),FALSE)</f>
        <v>#N/A</v>
      </c>
      <c r="N2785" t="e">
        <f>VLOOKUP($A2785,授权!$A$1:$J$5305,COLUMN(E2786),FALSE)</f>
        <v>#N/A</v>
      </c>
      <c r="O2785" t="e">
        <f>VLOOKUP($A2785,授权!$A$1:$J$5305,COLUMN(F2786),FALSE)</f>
        <v>#N/A</v>
      </c>
      <c r="P2785" t="e">
        <f>VLOOKUP($A2785,授权!$A$1:$J$5305,COLUMN(G2786),FALSE)</f>
        <v>#N/A</v>
      </c>
      <c r="Q2785" t="e">
        <f>VLOOKUP($A2785,授权!$A$1:$J$5305,COLUMN(H2786),FALSE)</f>
        <v>#N/A</v>
      </c>
      <c r="R2785" t="e">
        <f>VLOOKUP($A2785,授权!$A$1:$J$5305,COLUMN(I2786),FALSE)</f>
        <v>#N/A</v>
      </c>
      <c r="S2785" t="e">
        <f>VLOOKUP($A2785,授权!$A$1:$J$5305,COLUMN(J2786),FALSE)</f>
        <v>#N/A</v>
      </c>
    </row>
    <row r="2786" spans="1:19" x14ac:dyDescent="0.25">
      <c r="A2786" t="s">
        <v>2785</v>
      </c>
      <c r="B2786">
        <f>VLOOKUP(A2786,申请!A$1:J$5305,2,FALSE)</f>
        <v>1</v>
      </c>
      <c r="C2786">
        <f>VLOOKUP(A2786,申请!A$1:J$5305,3,FALSE)</f>
        <v>0</v>
      </c>
      <c r="D2786">
        <f>VLOOKUP(A2786,申请!A$1:J$5305,4,FALSE)</f>
        <v>1</v>
      </c>
      <c r="E2786">
        <f>VLOOKUP(A2786,申请!A$1:J$5305,5,FALSE)</f>
        <v>1</v>
      </c>
      <c r="F2786">
        <f>VLOOKUP(A2786,申请!A$1:J$5305,6,FALSE)</f>
        <v>1</v>
      </c>
      <c r="G2786">
        <f>VLOOKUP(A2786,申请!A$1:J$5305,7,FALSE)</f>
        <v>0</v>
      </c>
      <c r="H2786">
        <f>VLOOKUP(A2786,申请!A$1:J$5305,8,FALSE)</f>
        <v>1</v>
      </c>
      <c r="I2786">
        <f>VLOOKUP(A2786,申请!A$1:J$5305,9,FALSE)</f>
        <v>1</v>
      </c>
      <c r="J2786">
        <f>VLOOKUP(A2786,申请!A$1:J$5305,10,FALSE)</f>
        <v>0</v>
      </c>
      <c r="K2786" t="e">
        <f>VLOOKUP($A2786,授权!$A$1:$J$5305,COLUMN(B2787),FALSE)</f>
        <v>#N/A</v>
      </c>
      <c r="L2786" t="e">
        <f>VLOOKUP($A2786,授权!$A$1:$J$5305,COLUMN(C2787),FALSE)</f>
        <v>#N/A</v>
      </c>
      <c r="M2786" t="e">
        <f>VLOOKUP($A2786,授权!$A$1:$J$5305,COLUMN(D2787),FALSE)</f>
        <v>#N/A</v>
      </c>
      <c r="N2786" t="e">
        <f>VLOOKUP($A2786,授权!$A$1:$J$5305,COLUMN(E2787),FALSE)</f>
        <v>#N/A</v>
      </c>
      <c r="O2786" t="e">
        <f>VLOOKUP($A2786,授权!$A$1:$J$5305,COLUMN(F2787),FALSE)</f>
        <v>#N/A</v>
      </c>
      <c r="P2786" t="e">
        <f>VLOOKUP($A2786,授权!$A$1:$J$5305,COLUMN(G2787),FALSE)</f>
        <v>#N/A</v>
      </c>
      <c r="Q2786" t="e">
        <f>VLOOKUP($A2786,授权!$A$1:$J$5305,COLUMN(H2787),FALSE)</f>
        <v>#N/A</v>
      </c>
      <c r="R2786" t="e">
        <f>VLOOKUP($A2786,授权!$A$1:$J$5305,COLUMN(I2787),FALSE)</f>
        <v>#N/A</v>
      </c>
      <c r="S2786" t="e">
        <f>VLOOKUP($A2786,授权!$A$1:$J$5305,COLUMN(J2787),FALSE)</f>
        <v>#N/A</v>
      </c>
    </row>
    <row r="2787" spans="1:19" x14ac:dyDescent="0.25">
      <c r="A2787" t="s">
        <v>2786</v>
      </c>
      <c r="B2787">
        <f>VLOOKUP(A2787,申请!A$1:J$5305,2,FALSE)</f>
        <v>1</v>
      </c>
      <c r="C2787">
        <f>VLOOKUP(A2787,申请!A$1:J$5305,3,FALSE)</f>
        <v>1</v>
      </c>
      <c r="D2787">
        <f>VLOOKUP(A2787,申请!A$1:J$5305,4,FALSE)</f>
        <v>0</v>
      </c>
      <c r="E2787">
        <f>VLOOKUP(A2787,申请!A$1:J$5305,5,FALSE)</f>
        <v>0</v>
      </c>
      <c r="F2787">
        <f>VLOOKUP(A2787,申请!A$1:J$5305,6,FALSE)</f>
        <v>2</v>
      </c>
      <c r="G2787">
        <f>VLOOKUP(A2787,申请!A$1:J$5305,7,FALSE)</f>
        <v>1</v>
      </c>
      <c r="H2787">
        <f>VLOOKUP(A2787,申请!A$1:J$5305,8,FALSE)</f>
        <v>0</v>
      </c>
      <c r="I2787">
        <f>VLOOKUP(A2787,申请!A$1:J$5305,9,FALSE)</f>
        <v>2</v>
      </c>
      <c r="J2787">
        <f>VLOOKUP(A2787,申请!A$1:J$5305,10,FALSE)</f>
        <v>0</v>
      </c>
      <c r="K2787" t="e">
        <f>VLOOKUP($A2787,授权!$A$1:$J$5305,COLUMN(B2788),FALSE)</f>
        <v>#N/A</v>
      </c>
      <c r="L2787" t="e">
        <f>VLOOKUP($A2787,授权!$A$1:$J$5305,COLUMN(C2788),FALSE)</f>
        <v>#N/A</v>
      </c>
      <c r="M2787" t="e">
        <f>VLOOKUP($A2787,授权!$A$1:$J$5305,COLUMN(D2788),FALSE)</f>
        <v>#N/A</v>
      </c>
      <c r="N2787" t="e">
        <f>VLOOKUP($A2787,授权!$A$1:$J$5305,COLUMN(E2788),FALSE)</f>
        <v>#N/A</v>
      </c>
      <c r="O2787" t="e">
        <f>VLOOKUP($A2787,授权!$A$1:$J$5305,COLUMN(F2788),FALSE)</f>
        <v>#N/A</v>
      </c>
      <c r="P2787" t="e">
        <f>VLOOKUP($A2787,授权!$A$1:$J$5305,COLUMN(G2788),FALSE)</f>
        <v>#N/A</v>
      </c>
      <c r="Q2787" t="e">
        <f>VLOOKUP($A2787,授权!$A$1:$J$5305,COLUMN(H2788),FALSE)</f>
        <v>#N/A</v>
      </c>
      <c r="R2787" t="e">
        <f>VLOOKUP($A2787,授权!$A$1:$J$5305,COLUMN(I2788),FALSE)</f>
        <v>#N/A</v>
      </c>
      <c r="S2787" t="e">
        <f>VLOOKUP($A2787,授权!$A$1:$J$5305,COLUMN(J2788),FALSE)</f>
        <v>#N/A</v>
      </c>
    </row>
    <row r="2788" spans="1:19" x14ac:dyDescent="0.25">
      <c r="A2788" t="s">
        <v>2787</v>
      </c>
      <c r="B2788">
        <f>VLOOKUP(A2788,申请!A$1:J$5305,2,FALSE)</f>
        <v>1</v>
      </c>
      <c r="C2788">
        <f>VLOOKUP(A2788,申请!A$1:J$5305,3,FALSE)</f>
        <v>1</v>
      </c>
      <c r="D2788">
        <f>VLOOKUP(A2788,申请!A$1:J$5305,4,FALSE)</f>
        <v>0</v>
      </c>
      <c r="E2788">
        <f>VLOOKUP(A2788,申请!A$1:J$5305,5,FALSE)</f>
        <v>0</v>
      </c>
      <c r="F2788">
        <f>VLOOKUP(A2788,申请!A$1:J$5305,6,FALSE)</f>
        <v>1</v>
      </c>
      <c r="G2788">
        <f>VLOOKUP(A2788,申请!A$1:J$5305,7,FALSE)</f>
        <v>1</v>
      </c>
      <c r="H2788">
        <f>VLOOKUP(A2788,申请!A$1:J$5305,8,FALSE)</f>
        <v>0</v>
      </c>
      <c r="I2788">
        <f>VLOOKUP(A2788,申请!A$1:J$5305,9,FALSE)</f>
        <v>1</v>
      </c>
      <c r="J2788">
        <f>VLOOKUP(A2788,申请!A$1:J$5305,10,FALSE)</f>
        <v>0</v>
      </c>
      <c r="K2788" t="e">
        <f>VLOOKUP($A2788,授权!$A$1:$J$5305,COLUMN(B2789),FALSE)</f>
        <v>#N/A</v>
      </c>
      <c r="L2788" t="e">
        <f>VLOOKUP($A2788,授权!$A$1:$J$5305,COLUMN(C2789),FALSE)</f>
        <v>#N/A</v>
      </c>
      <c r="M2788" t="e">
        <f>VLOOKUP($A2788,授权!$A$1:$J$5305,COLUMN(D2789),FALSE)</f>
        <v>#N/A</v>
      </c>
      <c r="N2788" t="e">
        <f>VLOOKUP($A2788,授权!$A$1:$J$5305,COLUMN(E2789),FALSE)</f>
        <v>#N/A</v>
      </c>
      <c r="O2788" t="e">
        <f>VLOOKUP($A2788,授权!$A$1:$J$5305,COLUMN(F2789),FALSE)</f>
        <v>#N/A</v>
      </c>
      <c r="P2788" t="e">
        <f>VLOOKUP($A2788,授权!$A$1:$J$5305,COLUMN(G2789),FALSE)</f>
        <v>#N/A</v>
      </c>
      <c r="Q2788" t="e">
        <f>VLOOKUP($A2788,授权!$A$1:$J$5305,COLUMN(H2789),FALSE)</f>
        <v>#N/A</v>
      </c>
      <c r="R2788" t="e">
        <f>VLOOKUP($A2788,授权!$A$1:$J$5305,COLUMN(I2789),FALSE)</f>
        <v>#N/A</v>
      </c>
      <c r="S2788" t="e">
        <f>VLOOKUP($A2788,授权!$A$1:$J$5305,COLUMN(J2789),FALSE)</f>
        <v>#N/A</v>
      </c>
    </row>
    <row r="2789" spans="1:19" x14ac:dyDescent="0.25">
      <c r="A2789" t="s">
        <v>2788</v>
      </c>
      <c r="B2789">
        <f>VLOOKUP(A2789,申请!A$1:J$5305,2,FALSE)</f>
        <v>1</v>
      </c>
      <c r="C2789">
        <f>VLOOKUP(A2789,申请!A$1:J$5305,3,FALSE)</f>
        <v>1</v>
      </c>
      <c r="D2789">
        <f>VLOOKUP(A2789,申请!A$1:J$5305,4,FALSE)</f>
        <v>0</v>
      </c>
      <c r="E2789">
        <f>VLOOKUP(A2789,申请!A$1:J$5305,5,FALSE)</f>
        <v>0</v>
      </c>
      <c r="F2789">
        <f>VLOOKUP(A2789,申请!A$1:J$5305,6,FALSE)</f>
        <v>1</v>
      </c>
      <c r="G2789">
        <f>VLOOKUP(A2789,申请!A$1:J$5305,7,FALSE)</f>
        <v>1</v>
      </c>
      <c r="H2789">
        <f>VLOOKUP(A2789,申请!A$1:J$5305,8,FALSE)</f>
        <v>0</v>
      </c>
      <c r="I2789">
        <f>VLOOKUP(A2789,申请!A$1:J$5305,9,FALSE)</f>
        <v>1</v>
      </c>
      <c r="J2789">
        <f>VLOOKUP(A2789,申请!A$1:J$5305,10,FALSE)</f>
        <v>0</v>
      </c>
      <c r="K2789" t="e">
        <f>VLOOKUP($A2789,授权!$A$1:$J$5305,COLUMN(B2790),FALSE)</f>
        <v>#N/A</v>
      </c>
      <c r="L2789" t="e">
        <f>VLOOKUP($A2789,授权!$A$1:$J$5305,COLUMN(C2790),FALSE)</f>
        <v>#N/A</v>
      </c>
      <c r="M2789" t="e">
        <f>VLOOKUP($A2789,授权!$A$1:$J$5305,COLUMN(D2790),FALSE)</f>
        <v>#N/A</v>
      </c>
      <c r="N2789" t="e">
        <f>VLOOKUP($A2789,授权!$A$1:$J$5305,COLUMN(E2790),FALSE)</f>
        <v>#N/A</v>
      </c>
      <c r="O2789" t="e">
        <f>VLOOKUP($A2789,授权!$A$1:$J$5305,COLUMN(F2790),FALSE)</f>
        <v>#N/A</v>
      </c>
      <c r="P2789" t="e">
        <f>VLOOKUP($A2789,授权!$A$1:$J$5305,COLUMN(G2790),FALSE)</f>
        <v>#N/A</v>
      </c>
      <c r="Q2789" t="e">
        <f>VLOOKUP($A2789,授权!$A$1:$J$5305,COLUMN(H2790),FALSE)</f>
        <v>#N/A</v>
      </c>
      <c r="R2789" t="e">
        <f>VLOOKUP($A2789,授权!$A$1:$J$5305,COLUMN(I2790),FALSE)</f>
        <v>#N/A</v>
      </c>
      <c r="S2789" t="e">
        <f>VLOOKUP($A2789,授权!$A$1:$J$5305,COLUMN(J2790),FALSE)</f>
        <v>#N/A</v>
      </c>
    </row>
    <row r="2790" spans="1:19" x14ac:dyDescent="0.25">
      <c r="A2790" t="s">
        <v>2789</v>
      </c>
      <c r="B2790">
        <f>VLOOKUP(A2790,申请!A$1:J$5305,2,FALSE)</f>
        <v>2</v>
      </c>
      <c r="C2790">
        <f>VLOOKUP(A2790,申请!A$1:J$5305,3,FALSE)</f>
        <v>2</v>
      </c>
      <c r="D2790">
        <f>VLOOKUP(A2790,申请!A$1:J$5305,4,FALSE)</f>
        <v>0</v>
      </c>
      <c r="E2790">
        <f>VLOOKUP(A2790,申请!A$1:J$5305,5,FALSE)</f>
        <v>0</v>
      </c>
      <c r="F2790">
        <f>VLOOKUP(A2790,申请!A$1:J$5305,6,FALSE)</f>
        <v>3</v>
      </c>
      <c r="G2790">
        <f>VLOOKUP(A2790,申请!A$1:J$5305,7,FALSE)</f>
        <v>1</v>
      </c>
      <c r="H2790">
        <f>VLOOKUP(A2790,申请!A$1:J$5305,8,FALSE)</f>
        <v>0</v>
      </c>
      <c r="I2790">
        <f>VLOOKUP(A2790,申请!A$1:J$5305,9,FALSE)</f>
        <v>3</v>
      </c>
      <c r="J2790">
        <f>VLOOKUP(A2790,申请!A$1:J$5305,10,FALSE)</f>
        <v>0</v>
      </c>
      <c r="K2790" t="e">
        <f>VLOOKUP($A2790,授权!$A$1:$J$5305,COLUMN(B2791),FALSE)</f>
        <v>#N/A</v>
      </c>
      <c r="L2790" t="e">
        <f>VLOOKUP($A2790,授权!$A$1:$J$5305,COLUMN(C2791),FALSE)</f>
        <v>#N/A</v>
      </c>
      <c r="M2790" t="e">
        <f>VLOOKUP($A2790,授权!$A$1:$J$5305,COLUMN(D2791),FALSE)</f>
        <v>#N/A</v>
      </c>
      <c r="N2790" t="e">
        <f>VLOOKUP($A2790,授权!$A$1:$J$5305,COLUMN(E2791),FALSE)</f>
        <v>#N/A</v>
      </c>
      <c r="O2790" t="e">
        <f>VLOOKUP($A2790,授权!$A$1:$J$5305,COLUMN(F2791),FALSE)</f>
        <v>#N/A</v>
      </c>
      <c r="P2790" t="e">
        <f>VLOOKUP($A2790,授权!$A$1:$J$5305,COLUMN(G2791),FALSE)</f>
        <v>#N/A</v>
      </c>
      <c r="Q2790" t="e">
        <f>VLOOKUP($A2790,授权!$A$1:$J$5305,COLUMN(H2791),FALSE)</f>
        <v>#N/A</v>
      </c>
      <c r="R2790" t="e">
        <f>VLOOKUP($A2790,授权!$A$1:$J$5305,COLUMN(I2791),FALSE)</f>
        <v>#N/A</v>
      </c>
      <c r="S2790" t="e">
        <f>VLOOKUP($A2790,授权!$A$1:$J$5305,COLUMN(J2791),FALSE)</f>
        <v>#N/A</v>
      </c>
    </row>
    <row r="2791" spans="1:19" x14ac:dyDescent="0.25">
      <c r="A2791" t="s">
        <v>2790</v>
      </c>
      <c r="B2791">
        <f>VLOOKUP(A2791,申请!A$1:J$5305,2,FALSE)</f>
        <v>26</v>
      </c>
      <c r="C2791">
        <f>VLOOKUP(A2791,申请!A$1:J$5305,3,FALSE)</f>
        <v>26</v>
      </c>
      <c r="D2791">
        <f>VLOOKUP(A2791,申请!A$1:J$5305,4,FALSE)</f>
        <v>0</v>
      </c>
      <c r="E2791">
        <f>VLOOKUP(A2791,申请!A$1:J$5305,5,FALSE)</f>
        <v>0</v>
      </c>
      <c r="F2791">
        <f>VLOOKUP(A2791,申请!A$1:J$5305,6,FALSE)</f>
        <v>26</v>
      </c>
      <c r="G2791">
        <f>VLOOKUP(A2791,申请!A$1:J$5305,7,FALSE)</f>
        <v>1</v>
      </c>
      <c r="H2791">
        <f>VLOOKUP(A2791,申请!A$1:J$5305,8,FALSE)</f>
        <v>0</v>
      </c>
      <c r="I2791">
        <f>VLOOKUP(A2791,申请!A$1:J$5305,9,FALSE)</f>
        <v>26</v>
      </c>
      <c r="J2791">
        <f>VLOOKUP(A2791,申请!A$1:J$5305,10,FALSE)</f>
        <v>0</v>
      </c>
      <c r="K2791" t="e">
        <f>VLOOKUP($A2791,授权!$A$1:$J$5305,COLUMN(B2792),FALSE)</f>
        <v>#N/A</v>
      </c>
      <c r="L2791" t="e">
        <f>VLOOKUP($A2791,授权!$A$1:$J$5305,COLUMN(C2792),FALSE)</f>
        <v>#N/A</v>
      </c>
      <c r="M2791" t="e">
        <f>VLOOKUP($A2791,授权!$A$1:$J$5305,COLUMN(D2792),FALSE)</f>
        <v>#N/A</v>
      </c>
      <c r="N2791" t="e">
        <f>VLOOKUP($A2791,授权!$A$1:$J$5305,COLUMN(E2792),FALSE)</f>
        <v>#N/A</v>
      </c>
      <c r="O2791" t="e">
        <f>VLOOKUP($A2791,授权!$A$1:$J$5305,COLUMN(F2792),FALSE)</f>
        <v>#N/A</v>
      </c>
      <c r="P2791" t="e">
        <f>VLOOKUP($A2791,授权!$A$1:$J$5305,COLUMN(G2792),FALSE)</f>
        <v>#N/A</v>
      </c>
      <c r="Q2791" t="e">
        <f>VLOOKUP($A2791,授权!$A$1:$J$5305,COLUMN(H2792),FALSE)</f>
        <v>#N/A</v>
      </c>
      <c r="R2791" t="e">
        <f>VLOOKUP($A2791,授权!$A$1:$J$5305,COLUMN(I2792),FALSE)</f>
        <v>#N/A</v>
      </c>
      <c r="S2791" t="e">
        <f>VLOOKUP($A2791,授权!$A$1:$J$5305,COLUMN(J2792),FALSE)</f>
        <v>#N/A</v>
      </c>
    </row>
    <row r="2792" spans="1:19" x14ac:dyDescent="0.25">
      <c r="A2792" t="s">
        <v>2791</v>
      </c>
      <c r="B2792">
        <f>VLOOKUP(A2792,申请!A$1:J$5305,2,FALSE)</f>
        <v>4</v>
      </c>
      <c r="C2792">
        <f>VLOOKUP(A2792,申请!A$1:J$5305,3,FALSE)</f>
        <v>4</v>
      </c>
      <c r="D2792">
        <f>VLOOKUP(A2792,申请!A$1:J$5305,4,FALSE)</f>
        <v>0</v>
      </c>
      <c r="E2792">
        <f>VLOOKUP(A2792,申请!A$1:J$5305,5,FALSE)</f>
        <v>0</v>
      </c>
      <c r="F2792">
        <f>VLOOKUP(A2792,申请!A$1:J$5305,6,FALSE)</f>
        <v>4</v>
      </c>
      <c r="G2792">
        <f>VLOOKUP(A2792,申请!A$1:J$5305,7,FALSE)</f>
        <v>1</v>
      </c>
      <c r="H2792">
        <f>VLOOKUP(A2792,申请!A$1:J$5305,8,FALSE)</f>
        <v>0</v>
      </c>
      <c r="I2792">
        <f>VLOOKUP(A2792,申请!A$1:J$5305,9,FALSE)</f>
        <v>4</v>
      </c>
      <c r="J2792">
        <f>VLOOKUP(A2792,申请!A$1:J$5305,10,FALSE)</f>
        <v>0</v>
      </c>
      <c r="K2792" t="e">
        <f>VLOOKUP($A2792,授权!$A$1:$J$5305,COLUMN(B2793),FALSE)</f>
        <v>#N/A</v>
      </c>
      <c r="L2792" t="e">
        <f>VLOOKUP($A2792,授权!$A$1:$J$5305,COLUMN(C2793),FALSE)</f>
        <v>#N/A</v>
      </c>
      <c r="M2792" t="e">
        <f>VLOOKUP($A2792,授权!$A$1:$J$5305,COLUMN(D2793),FALSE)</f>
        <v>#N/A</v>
      </c>
      <c r="N2792" t="e">
        <f>VLOOKUP($A2792,授权!$A$1:$J$5305,COLUMN(E2793),FALSE)</f>
        <v>#N/A</v>
      </c>
      <c r="O2792" t="e">
        <f>VLOOKUP($A2792,授权!$A$1:$J$5305,COLUMN(F2793),FALSE)</f>
        <v>#N/A</v>
      </c>
      <c r="P2792" t="e">
        <f>VLOOKUP($A2792,授权!$A$1:$J$5305,COLUMN(G2793),FALSE)</f>
        <v>#N/A</v>
      </c>
      <c r="Q2792" t="e">
        <f>VLOOKUP($A2792,授权!$A$1:$J$5305,COLUMN(H2793),FALSE)</f>
        <v>#N/A</v>
      </c>
      <c r="R2792" t="e">
        <f>VLOOKUP($A2792,授权!$A$1:$J$5305,COLUMN(I2793),FALSE)</f>
        <v>#N/A</v>
      </c>
      <c r="S2792" t="e">
        <f>VLOOKUP($A2792,授权!$A$1:$J$5305,COLUMN(J2793),FALSE)</f>
        <v>#N/A</v>
      </c>
    </row>
    <row r="2793" spans="1:19" x14ac:dyDescent="0.25">
      <c r="A2793" t="s">
        <v>2792</v>
      </c>
      <c r="B2793">
        <f>VLOOKUP(A2793,申请!A$1:J$5305,2,FALSE)</f>
        <v>2</v>
      </c>
      <c r="C2793">
        <f>VLOOKUP(A2793,申请!A$1:J$5305,3,FALSE)</f>
        <v>2</v>
      </c>
      <c r="D2793">
        <f>VLOOKUP(A2793,申请!A$1:J$5305,4,FALSE)</f>
        <v>0</v>
      </c>
      <c r="E2793">
        <f>VLOOKUP(A2793,申请!A$1:J$5305,5,FALSE)</f>
        <v>0</v>
      </c>
      <c r="F2793">
        <f>VLOOKUP(A2793,申请!A$1:J$5305,6,FALSE)</f>
        <v>4</v>
      </c>
      <c r="G2793">
        <f>VLOOKUP(A2793,申请!A$1:J$5305,7,FALSE)</f>
        <v>1</v>
      </c>
      <c r="H2793">
        <f>VLOOKUP(A2793,申请!A$1:J$5305,8,FALSE)</f>
        <v>0</v>
      </c>
      <c r="I2793">
        <f>VLOOKUP(A2793,申请!A$1:J$5305,9,FALSE)</f>
        <v>4</v>
      </c>
      <c r="J2793">
        <f>VLOOKUP(A2793,申请!A$1:J$5305,10,FALSE)</f>
        <v>0</v>
      </c>
      <c r="K2793" t="e">
        <f>VLOOKUP($A2793,授权!$A$1:$J$5305,COLUMN(B2794),FALSE)</f>
        <v>#N/A</v>
      </c>
      <c r="L2793" t="e">
        <f>VLOOKUP($A2793,授权!$A$1:$J$5305,COLUMN(C2794),FALSE)</f>
        <v>#N/A</v>
      </c>
      <c r="M2793" t="e">
        <f>VLOOKUP($A2793,授权!$A$1:$J$5305,COLUMN(D2794),FALSE)</f>
        <v>#N/A</v>
      </c>
      <c r="N2793" t="e">
        <f>VLOOKUP($A2793,授权!$A$1:$J$5305,COLUMN(E2794),FALSE)</f>
        <v>#N/A</v>
      </c>
      <c r="O2793" t="e">
        <f>VLOOKUP($A2793,授权!$A$1:$J$5305,COLUMN(F2794),FALSE)</f>
        <v>#N/A</v>
      </c>
      <c r="P2793" t="e">
        <f>VLOOKUP($A2793,授权!$A$1:$J$5305,COLUMN(G2794),FALSE)</f>
        <v>#N/A</v>
      </c>
      <c r="Q2793" t="e">
        <f>VLOOKUP($A2793,授权!$A$1:$J$5305,COLUMN(H2794),FALSE)</f>
        <v>#N/A</v>
      </c>
      <c r="R2793" t="e">
        <f>VLOOKUP($A2793,授权!$A$1:$J$5305,COLUMN(I2794),FALSE)</f>
        <v>#N/A</v>
      </c>
      <c r="S2793" t="e">
        <f>VLOOKUP($A2793,授权!$A$1:$J$5305,COLUMN(J2794),FALSE)</f>
        <v>#N/A</v>
      </c>
    </row>
    <row r="2794" spans="1:19" x14ac:dyDescent="0.25">
      <c r="A2794" t="s">
        <v>2793</v>
      </c>
      <c r="B2794">
        <f>VLOOKUP(A2794,申请!A$1:J$5305,2,FALSE)</f>
        <v>1</v>
      </c>
      <c r="C2794">
        <f>VLOOKUP(A2794,申请!A$1:J$5305,3,FALSE)</f>
        <v>1</v>
      </c>
      <c r="D2794">
        <f>VLOOKUP(A2794,申请!A$1:J$5305,4,FALSE)</f>
        <v>0</v>
      </c>
      <c r="E2794">
        <f>VLOOKUP(A2794,申请!A$1:J$5305,5,FALSE)</f>
        <v>0</v>
      </c>
      <c r="F2794">
        <f>VLOOKUP(A2794,申请!A$1:J$5305,6,FALSE)</f>
        <v>1</v>
      </c>
      <c r="G2794">
        <f>VLOOKUP(A2794,申请!A$1:J$5305,7,FALSE)</f>
        <v>1</v>
      </c>
      <c r="H2794">
        <f>VLOOKUP(A2794,申请!A$1:J$5305,8,FALSE)</f>
        <v>0</v>
      </c>
      <c r="I2794">
        <f>VLOOKUP(A2794,申请!A$1:J$5305,9,FALSE)</f>
        <v>1</v>
      </c>
      <c r="J2794">
        <f>VLOOKUP(A2794,申请!A$1:J$5305,10,FALSE)</f>
        <v>0</v>
      </c>
      <c r="K2794" t="e">
        <f>VLOOKUP($A2794,授权!$A$1:$J$5305,COLUMN(B2795),FALSE)</f>
        <v>#N/A</v>
      </c>
      <c r="L2794" t="e">
        <f>VLOOKUP($A2794,授权!$A$1:$J$5305,COLUMN(C2795),FALSE)</f>
        <v>#N/A</v>
      </c>
      <c r="M2794" t="e">
        <f>VLOOKUP($A2794,授权!$A$1:$J$5305,COLUMN(D2795),FALSE)</f>
        <v>#N/A</v>
      </c>
      <c r="N2794" t="e">
        <f>VLOOKUP($A2794,授权!$A$1:$J$5305,COLUMN(E2795),FALSE)</f>
        <v>#N/A</v>
      </c>
      <c r="O2794" t="e">
        <f>VLOOKUP($A2794,授权!$A$1:$J$5305,COLUMN(F2795),FALSE)</f>
        <v>#N/A</v>
      </c>
      <c r="P2794" t="e">
        <f>VLOOKUP($A2794,授权!$A$1:$J$5305,COLUMN(G2795),FALSE)</f>
        <v>#N/A</v>
      </c>
      <c r="Q2794" t="e">
        <f>VLOOKUP($A2794,授权!$A$1:$J$5305,COLUMN(H2795),FALSE)</f>
        <v>#N/A</v>
      </c>
      <c r="R2794" t="e">
        <f>VLOOKUP($A2794,授权!$A$1:$J$5305,COLUMN(I2795),FALSE)</f>
        <v>#N/A</v>
      </c>
      <c r="S2794" t="e">
        <f>VLOOKUP($A2794,授权!$A$1:$J$5305,COLUMN(J2795),FALSE)</f>
        <v>#N/A</v>
      </c>
    </row>
    <row r="2795" spans="1:19" x14ac:dyDescent="0.25">
      <c r="A2795" t="s">
        <v>2794</v>
      </c>
      <c r="B2795">
        <f>VLOOKUP(A2795,申请!A$1:J$5305,2,FALSE)</f>
        <v>2</v>
      </c>
      <c r="C2795">
        <f>VLOOKUP(A2795,申请!A$1:J$5305,3,FALSE)</f>
        <v>2</v>
      </c>
      <c r="D2795">
        <f>VLOOKUP(A2795,申请!A$1:J$5305,4,FALSE)</f>
        <v>0</v>
      </c>
      <c r="E2795">
        <f>VLOOKUP(A2795,申请!A$1:J$5305,5,FALSE)</f>
        <v>0</v>
      </c>
      <c r="F2795">
        <f>VLOOKUP(A2795,申请!A$1:J$5305,6,FALSE)</f>
        <v>2</v>
      </c>
      <c r="G2795">
        <f>VLOOKUP(A2795,申请!A$1:J$5305,7,FALSE)</f>
        <v>1</v>
      </c>
      <c r="H2795">
        <f>VLOOKUP(A2795,申请!A$1:J$5305,8,FALSE)</f>
        <v>0</v>
      </c>
      <c r="I2795">
        <f>VLOOKUP(A2795,申请!A$1:J$5305,9,FALSE)</f>
        <v>2</v>
      </c>
      <c r="J2795">
        <f>VLOOKUP(A2795,申请!A$1:J$5305,10,FALSE)</f>
        <v>0</v>
      </c>
      <c r="K2795" t="e">
        <f>VLOOKUP($A2795,授权!$A$1:$J$5305,COLUMN(B2796),FALSE)</f>
        <v>#N/A</v>
      </c>
      <c r="L2795" t="e">
        <f>VLOOKUP($A2795,授权!$A$1:$J$5305,COLUMN(C2796),FALSE)</f>
        <v>#N/A</v>
      </c>
      <c r="M2795" t="e">
        <f>VLOOKUP($A2795,授权!$A$1:$J$5305,COLUMN(D2796),FALSE)</f>
        <v>#N/A</v>
      </c>
      <c r="N2795" t="e">
        <f>VLOOKUP($A2795,授权!$A$1:$J$5305,COLUMN(E2796),FALSE)</f>
        <v>#N/A</v>
      </c>
      <c r="O2795" t="e">
        <f>VLOOKUP($A2795,授权!$A$1:$J$5305,COLUMN(F2796),FALSE)</f>
        <v>#N/A</v>
      </c>
      <c r="P2795" t="e">
        <f>VLOOKUP($A2795,授权!$A$1:$J$5305,COLUMN(G2796),FALSE)</f>
        <v>#N/A</v>
      </c>
      <c r="Q2795" t="e">
        <f>VLOOKUP($A2795,授权!$A$1:$J$5305,COLUMN(H2796),FALSE)</f>
        <v>#N/A</v>
      </c>
      <c r="R2795" t="e">
        <f>VLOOKUP($A2795,授权!$A$1:$J$5305,COLUMN(I2796),FALSE)</f>
        <v>#N/A</v>
      </c>
      <c r="S2795" t="e">
        <f>VLOOKUP($A2795,授权!$A$1:$J$5305,COLUMN(J2796),FALSE)</f>
        <v>#N/A</v>
      </c>
    </row>
    <row r="2796" spans="1:19" x14ac:dyDescent="0.25">
      <c r="A2796" t="s">
        <v>2795</v>
      </c>
      <c r="B2796">
        <f>VLOOKUP(A2796,申请!A$1:J$5305,2,FALSE)</f>
        <v>5</v>
      </c>
      <c r="C2796">
        <f>VLOOKUP(A2796,申请!A$1:J$5305,3,FALSE)</f>
        <v>5</v>
      </c>
      <c r="D2796">
        <f>VLOOKUP(A2796,申请!A$1:J$5305,4,FALSE)</f>
        <v>0</v>
      </c>
      <c r="E2796">
        <f>VLOOKUP(A2796,申请!A$1:J$5305,5,FALSE)</f>
        <v>0</v>
      </c>
      <c r="F2796">
        <f>VLOOKUP(A2796,申请!A$1:J$5305,6,FALSE)</f>
        <v>5</v>
      </c>
      <c r="G2796">
        <f>VLOOKUP(A2796,申请!A$1:J$5305,7,FALSE)</f>
        <v>1</v>
      </c>
      <c r="H2796">
        <f>VLOOKUP(A2796,申请!A$1:J$5305,8,FALSE)</f>
        <v>0</v>
      </c>
      <c r="I2796">
        <f>VLOOKUP(A2796,申请!A$1:J$5305,9,FALSE)</f>
        <v>5</v>
      </c>
      <c r="J2796">
        <f>VLOOKUP(A2796,申请!A$1:J$5305,10,FALSE)</f>
        <v>0</v>
      </c>
      <c r="K2796" t="e">
        <f>VLOOKUP($A2796,授权!$A$1:$J$5305,COLUMN(B2797),FALSE)</f>
        <v>#N/A</v>
      </c>
      <c r="L2796" t="e">
        <f>VLOOKUP($A2796,授权!$A$1:$J$5305,COLUMN(C2797),FALSE)</f>
        <v>#N/A</v>
      </c>
      <c r="M2796" t="e">
        <f>VLOOKUP($A2796,授权!$A$1:$J$5305,COLUMN(D2797),FALSE)</f>
        <v>#N/A</v>
      </c>
      <c r="N2796" t="e">
        <f>VLOOKUP($A2796,授权!$A$1:$J$5305,COLUMN(E2797),FALSE)</f>
        <v>#N/A</v>
      </c>
      <c r="O2796" t="e">
        <f>VLOOKUP($A2796,授权!$A$1:$J$5305,COLUMN(F2797),FALSE)</f>
        <v>#N/A</v>
      </c>
      <c r="P2796" t="e">
        <f>VLOOKUP($A2796,授权!$A$1:$J$5305,COLUMN(G2797),FALSE)</f>
        <v>#N/A</v>
      </c>
      <c r="Q2796" t="e">
        <f>VLOOKUP($A2796,授权!$A$1:$J$5305,COLUMN(H2797),FALSE)</f>
        <v>#N/A</v>
      </c>
      <c r="R2796" t="e">
        <f>VLOOKUP($A2796,授权!$A$1:$J$5305,COLUMN(I2797),FALSE)</f>
        <v>#N/A</v>
      </c>
      <c r="S2796" t="e">
        <f>VLOOKUP($A2796,授权!$A$1:$J$5305,COLUMN(J2797),FALSE)</f>
        <v>#N/A</v>
      </c>
    </row>
    <row r="2797" spans="1:19" x14ac:dyDescent="0.25">
      <c r="A2797" t="s">
        <v>2796</v>
      </c>
      <c r="B2797">
        <f>VLOOKUP(A2797,申请!A$1:J$5305,2,FALSE)</f>
        <v>9</v>
      </c>
      <c r="C2797">
        <f>VLOOKUP(A2797,申请!A$1:J$5305,3,FALSE)</f>
        <v>9</v>
      </c>
      <c r="D2797">
        <f>VLOOKUP(A2797,申请!A$1:J$5305,4,FALSE)</f>
        <v>0</v>
      </c>
      <c r="E2797">
        <f>VLOOKUP(A2797,申请!A$1:J$5305,5,FALSE)</f>
        <v>1</v>
      </c>
      <c r="F2797">
        <f>VLOOKUP(A2797,申请!A$1:J$5305,6,FALSE)</f>
        <v>12</v>
      </c>
      <c r="G2797">
        <f>VLOOKUP(A2797,申请!A$1:J$5305,7,FALSE)</f>
        <v>1</v>
      </c>
      <c r="H2797">
        <f>VLOOKUP(A2797,申请!A$1:J$5305,8,FALSE)</f>
        <v>0</v>
      </c>
      <c r="I2797">
        <f>VLOOKUP(A2797,申请!A$1:J$5305,9,FALSE)</f>
        <v>12</v>
      </c>
      <c r="J2797">
        <f>VLOOKUP(A2797,申请!A$1:J$5305,10,FALSE)</f>
        <v>0</v>
      </c>
      <c r="K2797" t="e">
        <f>VLOOKUP($A2797,授权!$A$1:$J$5305,COLUMN(B2798),FALSE)</f>
        <v>#N/A</v>
      </c>
      <c r="L2797" t="e">
        <f>VLOOKUP($A2797,授权!$A$1:$J$5305,COLUMN(C2798),FALSE)</f>
        <v>#N/A</v>
      </c>
      <c r="M2797" t="e">
        <f>VLOOKUP($A2797,授权!$A$1:$J$5305,COLUMN(D2798),FALSE)</f>
        <v>#N/A</v>
      </c>
      <c r="N2797" t="e">
        <f>VLOOKUP($A2797,授权!$A$1:$J$5305,COLUMN(E2798),FALSE)</f>
        <v>#N/A</v>
      </c>
      <c r="O2797" t="e">
        <f>VLOOKUP($A2797,授权!$A$1:$J$5305,COLUMN(F2798),FALSE)</f>
        <v>#N/A</v>
      </c>
      <c r="P2797" t="e">
        <f>VLOOKUP($A2797,授权!$A$1:$J$5305,COLUMN(G2798),FALSE)</f>
        <v>#N/A</v>
      </c>
      <c r="Q2797" t="e">
        <f>VLOOKUP($A2797,授权!$A$1:$J$5305,COLUMN(H2798),FALSE)</f>
        <v>#N/A</v>
      </c>
      <c r="R2797" t="e">
        <f>VLOOKUP($A2797,授权!$A$1:$J$5305,COLUMN(I2798),FALSE)</f>
        <v>#N/A</v>
      </c>
      <c r="S2797" t="e">
        <f>VLOOKUP($A2797,授权!$A$1:$J$5305,COLUMN(J2798),FALSE)</f>
        <v>#N/A</v>
      </c>
    </row>
    <row r="2798" spans="1:19" x14ac:dyDescent="0.25">
      <c r="A2798" t="s">
        <v>2797</v>
      </c>
      <c r="B2798">
        <f>VLOOKUP(A2798,申请!A$1:J$5305,2,FALSE)</f>
        <v>2</v>
      </c>
      <c r="C2798">
        <f>VLOOKUP(A2798,申请!A$1:J$5305,3,FALSE)</f>
        <v>2</v>
      </c>
      <c r="D2798">
        <f>VLOOKUP(A2798,申请!A$1:J$5305,4,FALSE)</f>
        <v>0</v>
      </c>
      <c r="E2798">
        <f>VLOOKUP(A2798,申请!A$1:J$5305,5,FALSE)</f>
        <v>0</v>
      </c>
      <c r="F2798">
        <f>VLOOKUP(A2798,申请!A$1:J$5305,6,FALSE)</f>
        <v>2</v>
      </c>
      <c r="G2798">
        <f>VLOOKUP(A2798,申请!A$1:J$5305,7,FALSE)</f>
        <v>1</v>
      </c>
      <c r="H2798">
        <f>VLOOKUP(A2798,申请!A$1:J$5305,8,FALSE)</f>
        <v>0</v>
      </c>
      <c r="I2798">
        <f>VLOOKUP(A2798,申请!A$1:J$5305,9,FALSE)</f>
        <v>2</v>
      </c>
      <c r="J2798">
        <f>VLOOKUP(A2798,申请!A$1:J$5305,10,FALSE)</f>
        <v>0</v>
      </c>
      <c r="K2798" t="e">
        <f>VLOOKUP($A2798,授权!$A$1:$J$5305,COLUMN(B2799),FALSE)</f>
        <v>#N/A</v>
      </c>
      <c r="L2798" t="e">
        <f>VLOOKUP($A2798,授权!$A$1:$J$5305,COLUMN(C2799),FALSE)</f>
        <v>#N/A</v>
      </c>
      <c r="M2798" t="e">
        <f>VLOOKUP($A2798,授权!$A$1:$J$5305,COLUMN(D2799),FALSE)</f>
        <v>#N/A</v>
      </c>
      <c r="N2798" t="e">
        <f>VLOOKUP($A2798,授权!$A$1:$J$5305,COLUMN(E2799),FALSE)</f>
        <v>#N/A</v>
      </c>
      <c r="O2798" t="e">
        <f>VLOOKUP($A2798,授权!$A$1:$J$5305,COLUMN(F2799),FALSE)</f>
        <v>#N/A</v>
      </c>
      <c r="P2798" t="e">
        <f>VLOOKUP($A2798,授权!$A$1:$J$5305,COLUMN(G2799),FALSE)</f>
        <v>#N/A</v>
      </c>
      <c r="Q2798" t="e">
        <f>VLOOKUP($A2798,授权!$A$1:$J$5305,COLUMN(H2799),FALSE)</f>
        <v>#N/A</v>
      </c>
      <c r="R2798" t="e">
        <f>VLOOKUP($A2798,授权!$A$1:$J$5305,COLUMN(I2799),FALSE)</f>
        <v>#N/A</v>
      </c>
      <c r="S2798" t="e">
        <f>VLOOKUP($A2798,授权!$A$1:$J$5305,COLUMN(J2799),FALSE)</f>
        <v>#N/A</v>
      </c>
    </row>
    <row r="2799" spans="1:19" x14ac:dyDescent="0.25">
      <c r="A2799" t="s">
        <v>2798</v>
      </c>
      <c r="B2799">
        <f>VLOOKUP(A2799,申请!A$1:J$5305,2,FALSE)</f>
        <v>1</v>
      </c>
      <c r="C2799">
        <f>VLOOKUP(A2799,申请!A$1:J$5305,3,FALSE)</f>
        <v>0</v>
      </c>
      <c r="D2799">
        <f>VLOOKUP(A2799,申请!A$1:J$5305,4,FALSE)</f>
        <v>1</v>
      </c>
      <c r="E2799">
        <f>VLOOKUP(A2799,申请!A$1:J$5305,5,FALSE)</f>
        <v>0</v>
      </c>
      <c r="F2799">
        <f>VLOOKUP(A2799,申请!A$1:J$5305,6,FALSE)</f>
        <v>1</v>
      </c>
      <c r="G2799">
        <f>VLOOKUP(A2799,申请!A$1:J$5305,7,FALSE)</f>
        <v>0</v>
      </c>
      <c r="H2799">
        <f>VLOOKUP(A2799,申请!A$1:J$5305,8,FALSE)</f>
        <v>1</v>
      </c>
      <c r="I2799">
        <f>VLOOKUP(A2799,申请!A$1:J$5305,9,FALSE)</f>
        <v>1</v>
      </c>
      <c r="J2799">
        <f>VLOOKUP(A2799,申请!A$1:J$5305,10,FALSE)</f>
        <v>0</v>
      </c>
      <c r="K2799" t="e">
        <f>VLOOKUP($A2799,授权!$A$1:$J$5305,COLUMN(B2800),FALSE)</f>
        <v>#N/A</v>
      </c>
      <c r="L2799" t="e">
        <f>VLOOKUP($A2799,授权!$A$1:$J$5305,COLUMN(C2800),FALSE)</f>
        <v>#N/A</v>
      </c>
      <c r="M2799" t="e">
        <f>VLOOKUP($A2799,授权!$A$1:$J$5305,COLUMN(D2800),FALSE)</f>
        <v>#N/A</v>
      </c>
      <c r="N2799" t="e">
        <f>VLOOKUP($A2799,授权!$A$1:$J$5305,COLUMN(E2800),FALSE)</f>
        <v>#N/A</v>
      </c>
      <c r="O2799" t="e">
        <f>VLOOKUP($A2799,授权!$A$1:$J$5305,COLUMN(F2800),FALSE)</f>
        <v>#N/A</v>
      </c>
      <c r="P2799" t="e">
        <f>VLOOKUP($A2799,授权!$A$1:$J$5305,COLUMN(G2800),FALSE)</f>
        <v>#N/A</v>
      </c>
      <c r="Q2799" t="e">
        <f>VLOOKUP($A2799,授权!$A$1:$J$5305,COLUMN(H2800),FALSE)</f>
        <v>#N/A</v>
      </c>
      <c r="R2799" t="e">
        <f>VLOOKUP($A2799,授权!$A$1:$J$5305,COLUMN(I2800),FALSE)</f>
        <v>#N/A</v>
      </c>
      <c r="S2799" t="e">
        <f>VLOOKUP($A2799,授权!$A$1:$J$5305,COLUMN(J2800),FALSE)</f>
        <v>#N/A</v>
      </c>
    </row>
    <row r="2800" spans="1:19" x14ac:dyDescent="0.25">
      <c r="A2800" t="s">
        <v>2799</v>
      </c>
      <c r="B2800">
        <f>VLOOKUP(A2800,申请!A$1:J$5305,2,FALSE)</f>
        <v>1</v>
      </c>
      <c r="C2800">
        <f>VLOOKUP(A2800,申请!A$1:J$5305,3,FALSE)</f>
        <v>1</v>
      </c>
      <c r="D2800">
        <f>VLOOKUP(A2800,申请!A$1:J$5305,4,FALSE)</f>
        <v>0</v>
      </c>
      <c r="E2800">
        <f>VLOOKUP(A2800,申请!A$1:J$5305,5,FALSE)</f>
        <v>0</v>
      </c>
      <c r="F2800">
        <f>VLOOKUP(A2800,申请!A$1:J$5305,6,FALSE)</f>
        <v>1</v>
      </c>
      <c r="G2800">
        <f>VLOOKUP(A2800,申请!A$1:J$5305,7,FALSE)</f>
        <v>1</v>
      </c>
      <c r="H2800">
        <f>VLOOKUP(A2800,申请!A$1:J$5305,8,FALSE)</f>
        <v>0</v>
      </c>
      <c r="I2800">
        <f>VLOOKUP(A2800,申请!A$1:J$5305,9,FALSE)</f>
        <v>1</v>
      </c>
      <c r="J2800">
        <f>VLOOKUP(A2800,申请!A$1:J$5305,10,FALSE)</f>
        <v>0</v>
      </c>
      <c r="K2800" t="e">
        <f>VLOOKUP($A2800,授权!$A$1:$J$5305,COLUMN(B2801),FALSE)</f>
        <v>#N/A</v>
      </c>
      <c r="L2800" t="e">
        <f>VLOOKUP($A2800,授权!$A$1:$J$5305,COLUMN(C2801),FALSE)</f>
        <v>#N/A</v>
      </c>
      <c r="M2800" t="e">
        <f>VLOOKUP($A2800,授权!$A$1:$J$5305,COLUMN(D2801),FALSE)</f>
        <v>#N/A</v>
      </c>
      <c r="N2800" t="e">
        <f>VLOOKUP($A2800,授权!$A$1:$J$5305,COLUMN(E2801),FALSE)</f>
        <v>#N/A</v>
      </c>
      <c r="O2800" t="e">
        <f>VLOOKUP($A2800,授权!$A$1:$J$5305,COLUMN(F2801),FALSE)</f>
        <v>#N/A</v>
      </c>
      <c r="P2800" t="e">
        <f>VLOOKUP($A2800,授权!$A$1:$J$5305,COLUMN(G2801),FALSE)</f>
        <v>#N/A</v>
      </c>
      <c r="Q2800" t="e">
        <f>VLOOKUP($A2800,授权!$A$1:$J$5305,COLUMN(H2801),FALSE)</f>
        <v>#N/A</v>
      </c>
      <c r="R2800" t="e">
        <f>VLOOKUP($A2800,授权!$A$1:$J$5305,COLUMN(I2801),FALSE)</f>
        <v>#N/A</v>
      </c>
      <c r="S2800" t="e">
        <f>VLOOKUP($A2800,授权!$A$1:$J$5305,COLUMN(J2801),FALSE)</f>
        <v>#N/A</v>
      </c>
    </row>
    <row r="2801" spans="1:19" x14ac:dyDescent="0.25">
      <c r="A2801" t="s">
        <v>2800</v>
      </c>
      <c r="B2801">
        <f>VLOOKUP(A2801,申请!A$1:J$5305,2,FALSE)</f>
        <v>1</v>
      </c>
      <c r="C2801">
        <f>VLOOKUP(A2801,申请!A$1:J$5305,3,FALSE)</f>
        <v>0</v>
      </c>
      <c r="D2801">
        <f>VLOOKUP(A2801,申请!A$1:J$5305,4,FALSE)</f>
        <v>1</v>
      </c>
      <c r="E2801">
        <f>VLOOKUP(A2801,申请!A$1:J$5305,5,FALSE)</f>
        <v>0</v>
      </c>
      <c r="F2801">
        <f>VLOOKUP(A2801,申请!A$1:J$5305,6,FALSE)</f>
        <v>1</v>
      </c>
      <c r="G2801">
        <f>VLOOKUP(A2801,申请!A$1:J$5305,7,FALSE)</f>
        <v>0</v>
      </c>
      <c r="H2801">
        <f>VLOOKUP(A2801,申请!A$1:J$5305,8,FALSE)</f>
        <v>1</v>
      </c>
      <c r="I2801">
        <f>VLOOKUP(A2801,申请!A$1:J$5305,9,FALSE)</f>
        <v>1</v>
      </c>
      <c r="J2801">
        <f>VLOOKUP(A2801,申请!A$1:J$5305,10,FALSE)</f>
        <v>0</v>
      </c>
      <c r="K2801" t="e">
        <f>VLOOKUP($A2801,授权!$A$1:$J$5305,COLUMN(B2802),FALSE)</f>
        <v>#N/A</v>
      </c>
      <c r="L2801" t="e">
        <f>VLOOKUP($A2801,授权!$A$1:$J$5305,COLUMN(C2802),FALSE)</f>
        <v>#N/A</v>
      </c>
      <c r="M2801" t="e">
        <f>VLOOKUP($A2801,授权!$A$1:$J$5305,COLUMN(D2802),FALSE)</f>
        <v>#N/A</v>
      </c>
      <c r="N2801" t="e">
        <f>VLOOKUP($A2801,授权!$A$1:$J$5305,COLUMN(E2802),FALSE)</f>
        <v>#N/A</v>
      </c>
      <c r="O2801" t="e">
        <f>VLOOKUP($A2801,授权!$A$1:$J$5305,COLUMN(F2802),FALSE)</f>
        <v>#N/A</v>
      </c>
      <c r="P2801" t="e">
        <f>VLOOKUP($A2801,授权!$A$1:$J$5305,COLUMN(G2802),FALSE)</f>
        <v>#N/A</v>
      </c>
      <c r="Q2801" t="e">
        <f>VLOOKUP($A2801,授权!$A$1:$J$5305,COLUMN(H2802),FALSE)</f>
        <v>#N/A</v>
      </c>
      <c r="R2801" t="e">
        <f>VLOOKUP($A2801,授权!$A$1:$J$5305,COLUMN(I2802),FALSE)</f>
        <v>#N/A</v>
      </c>
      <c r="S2801" t="e">
        <f>VLOOKUP($A2801,授权!$A$1:$J$5305,COLUMN(J2802),FALSE)</f>
        <v>#N/A</v>
      </c>
    </row>
    <row r="2802" spans="1:19" x14ac:dyDescent="0.25">
      <c r="A2802" t="s">
        <v>2801</v>
      </c>
      <c r="B2802">
        <f>VLOOKUP(A2802,申请!A$1:J$5305,2,FALSE)</f>
        <v>1</v>
      </c>
      <c r="C2802">
        <f>VLOOKUP(A2802,申请!A$1:J$5305,3,FALSE)</f>
        <v>1</v>
      </c>
      <c r="D2802">
        <f>VLOOKUP(A2802,申请!A$1:J$5305,4,FALSE)</f>
        <v>0</v>
      </c>
      <c r="E2802">
        <f>VLOOKUP(A2802,申请!A$1:J$5305,5,FALSE)</f>
        <v>0</v>
      </c>
      <c r="F2802">
        <f>VLOOKUP(A2802,申请!A$1:J$5305,6,FALSE)</f>
        <v>1</v>
      </c>
      <c r="G2802">
        <f>VLOOKUP(A2802,申请!A$1:J$5305,7,FALSE)</f>
        <v>1</v>
      </c>
      <c r="H2802">
        <f>VLOOKUP(A2802,申请!A$1:J$5305,8,FALSE)</f>
        <v>0</v>
      </c>
      <c r="I2802">
        <f>VLOOKUP(A2802,申请!A$1:J$5305,9,FALSE)</f>
        <v>1</v>
      </c>
      <c r="J2802">
        <f>VLOOKUP(A2802,申请!A$1:J$5305,10,FALSE)</f>
        <v>0</v>
      </c>
      <c r="K2802" t="e">
        <f>VLOOKUP($A2802,授权!$A$1:$J$5305,COLUMN(B2803),FALSE)</f>
        <v>#N/A</v>
      </c>
      <c r="L2802" t="e">
        <f>VLOOKUP($A2802,授权!$A$1:$J$5305,COLUMN(C2803),FALSE)</f>
        <v>#N/A</v>
      </c>
      <c r="M2802" t="e">
        <f>VLOOKUP($A2802,授权!$A$1:$J$5305,COLUMN(D2803),FALSE)</f>
        <v>#N/A</v>
      </c>
      <c r="N2802" t="e">
        <f>VLOOKUP($A2802,授权!$A$1:$J$5305,COLUMN(E2803),FALSE)</f>
        <v>#N/A</v>
      </c>
      <c r="O2802" t="e">
        <f>VLOOKUP($A2802,授权!$A$1:$J$5305,COLUMN(F2803),FALSE)</f>
        <v>#N/A</v>
      </c>
      <c r="P2802" t="e">
        <f>VLOOKUP($A2802,授权!$A$1:$J$5305,COLUMN(G2803),FALSE)</f>
        <v>#N/A</v>
      </c>
      <c r="Q2802" t="e">
        <f>VLOOKUP($A2802,授权!$A$1:$J$5305,COLUMN(H2803),FALSE)</f>
        <v>#N/A</v>
      </c>
      <c r="R2802" t="e">
        <f>VLOOKUP($A2802,授权!$A$1:$J$5305,COLUMN(I2803),FALSE)</f>
        <v>#N/A</v>
      </c>
      <c r="S2802" t="e">
        <f>VLOOKUP($A2802,授权!$A$1:$J$5305,COLUMN(J2803),FALSE)</f>
        <v>#N/A</v>
      </c>
    </row>
    <row r="2803" spans="1:19" x14ac:dyDescent="0.25">
      <c r="A2803" t="s">
        <v>2802</v>
      </c>
      <c r="B2803">
        <f>VLOOKUP(A2803,申请!A$1:J$5305,2,FALSE)</f>
        <v>1</v>
      </c>
      <c r="C2803">
        <f>VLOOKUP(A2803,申请!A$1:J$5305,3,FALSE)</f>
        <v>1</v>
      </c>
      <c r="D2803">
        <f>VLOOKUP(A2803,申请!A$1:J$5305,4,FALSE)</f>
        <v>0</v>
      </c>
      <c r="E2803">
        <f>VLOOKUP(A2803,申请!A$1:J$5305,5,FALSE)</f>
        <v>0</v>
      </c>
      <c r="F2803">
        <f>VLOOKUP(A2803,申请!A$1:J$5305,6,FALSE)</f>
        <v>2</v>
      </c>
      <c r="G2803">
        <f>VLOOKUP(A2803,申请!A$1:J$5305,7,FALSE)</f>
        <v>1</v>
      </c>
      <c r="H2803">
        <f>VLOOKUP(A2803,申请!A$1:J$5305,8,FALSE)</f>
        <v>0</v>
      </c>
      <c r="I2803">
        <f>VLOOKUP(A2803,申请!A$1:J$5305,9,FALSE)</f>
        <v>2</v>
      </c>
      <c r="J2803">
        <f>VLOOKUP(A2803,申请!A$1:J$5305,10,FALSE)</f>
        <v>0</v>
      </c>
      <c r="K2803" t="e">
        <f>VLOOKUP($A2803,授权!$A$1:$J$5305,COLUMN(B2804),FALSE)</f>
        <v>#N/A</v>
      </c>
      <c r="L2803" t="e">
        <f>VLOOKUP($A2803,授权!$A$1:$J$5305,COLUMN(C2804),FALSE)</f>
        <v>#N/A</v>
      </c>
      <c r="M2803" t="e">
        <f>VLOOKUP($A2803,授权!$A$1:$J$5305,COLUMN(D2804),FALSE)</f>
        <v>#N/A</v>
      </c>
      <c r="N2803" t="e">
        <f>VLOOKUP($A2803,授权!$A$1:$J$5305,COLUMN(E2804),FALSE)</f>
        <v>#N/A</v>
      </c>
      <c r="O2803" t="e">
        <f>VLOOKUP($A2803,授权!$A$1:$J$5305,COLUMN(F2804),FALSE)</f>
        <v>#N/A</v>
      </c>
      <c r="P2803" t="e">
        <f>VLOOKUP($A2803,授权!$A$1:$J$5305,COLUMN(G2804),FALSE)</f>
        <v>#N/A</v>
      </c>
      <c r="Q2803" t="e">
        <f>VLOOKUP($A2803,授权!$A$1:$J$5305,COLUMN(H2804),FALSE)</f>
        <v>#N/A</v>
      </c>
      <c r="R2803" t="e">
        <f>VLOOKUP($A2803,授权!$A$1:$J$5305,COLUMN(I2804),FALSE)</f>
        <v>#N/A</v>
      </c>
      <c r="S2803" t="e">
        <f>VLOOKUP($A2803,授权!$A$1:$J$5305,COLUMN(J2804),FALSE)</f>
        <v>#N/A</v>
      </c>
    </row>
    <row r="2804" spans="1:19" x14ac:dyDescent="0.25">
      <c r="A2804" t="s">
        <v>2803</v>
      </c>
      <c r="B2804">
        <f>VLOOKUP(A2804,申请!A$1:J$5305,2,FALSE)</f>
        <v>2</v>
      </c>
      <c r="C2804">
        <f>VLOOKUP(A2804,申请!A$1:J$5305,3,FALSE)</f>
        <v>2</v>
      </c>
      <c r="D2804">
        <f>VLOOKUP(A2804,申请!A$1:J$5305,4,FALSE)</f>
        <v>0</v>
      </c>
      <c r="E2804">
        <f>VLOOKUP(A2804,申请!A$1:J$5305,5,FALSE)</f>
        <v>0</v>
      </c>
      <c r="F2804">
        <f>VLOOKUP(A2804,申请!A$1:J$5305,6,FALSE)</f>
        <v>2</v>
      </c>
      <c r="G2804">
        <f>VLOOKUP(A2804,申请!A$1:J$5305,7,FALSE)</f>
        <v>1</v>
      </c>
      <c r="H2804">
        <f>VLOOKUP(A2804,申请!A$1:J$5305,8,FALSE)</f>
        <v>0</v>
      </c>
      <c r="I2804">
        <f>VLOOKUP(A2804,申请!A$1:J$5305,9,FALSE)</f>
        <v>2</v>
      </c>
      <c r="J2804">
        <f>VLOOKUP(A2804,申请!A$1:J$5305,10,FALSE)</f>
        <v>0</v>
      </c>
      <c r="K2804" t="e">
        <f>VLOOKUP($A2804,授权!$A$1:$J$5305,COLUMN(B2805),FALSE)</f>
        <v>#N/A</v>
      </c>
      <c r="L2804" t="e">
        <f>VLOOKUP($A2804,授权!$A$1:$J$5305,COLUMN(C2805),FALSE)</f>
        <v>#N/A</v>
      </c>
      <c r="M2804" t="e">
        <f>VLOOKUP($A2804,授权!$A$1:$J$5305,COLUMN(D2805),FALSE)</f>
        <v>#N/A</v>
      </c>
      <c r="N2804" t="e">
        <f>VLOOKUP($A2804,授权!$A$1:$J$5305,COLUMN(E2805),FALSE)</f>
        <v>#N/A</v>
      </c>
      <c r="O2804" t="e">
        <f>VLOOKUP($A2804,授权!$A$1:$J$5305,COLUMN(F2805),FALSE)</f>
        <v>#N/A</v>
      </c>
      <c r="P2804" t="e">
        <f>VLOOKUP($A2804,授权!$A$1:$J$5305,COLUMN(G2805),FALSE)</f>
        <v>#N/A</v>
      </c>
      <c r="Q2804" t="e">
        <f>VLOOKUP($A2804,授权!$A$1:$J$5305,COLUMN(H2805),FALSE)</f>
        <v>#N/A</v>
      </c>
      <c r="R2804" t="e">
        <f>VLOOKUP($A2804,授权!$A$1:$J$5305,COLUMN(I2805),FALSE)</f>
        <v>#N/A</v>
      </c>
      <c r="S2804" t="e">
        <f>VLOOKUP($A2804,授权!$A$1:$J$5305,COLUMN(J2805),FALSE)</f>
        <v>#N/A</v>
      </c>
    </row>
    <row r="2805" spans="1:19" x14ac:dyDescent="0.25">
      <c r="A2805" t="s">
        <v>2804</v>
      </c>
      <c r="B2805">
        <f>VLOOKUP(A2805,申请!A$1:J$5305,2,FALSE)</f>
        <v>1</v>
      </c>
      <c r="C2805">
        <f>VLOOKUP(A2805,申请!A$1:J$5305,3,FALSE)</f>
        <v>1</v>
      </c>
      <c r="D2805">
        <f>VLOOKUP(A2805,申请!A$1:J$5305,4,FALSE)</f>
        <v>0</v>
      </c>
      <c r="E2805">
        <f>VLOOKUP(A2805,申请!A$1:J$5305,5,FALSE)</f>
        <v>0</v>
      </c>
      <c r="F2805">
        <f>VLOOKUP(A2805,申请!A$1:J$5305,6,FALSE)</f>
        <v>1</v>
      </c>
      <c r="G2805">
        <f>VLOOKUP(A2805,申请!A$1:J$5305,7,FALSE)</f>
        <v>1</v>
      </c>
      <c r="H2805">
        <f>VLOOKUP(A2805,申请!A$1:J$5305,8,FALSE)</f>
        <v>0</v>
      </c>
      <c r="I2805">
        <f>VLOOKUP(A2805,申请!A$1:J$5305,9,FALSE)</f>
        <v>1</v>
      </c>
      <c r="J2805">
        <f>VLOOKUP(A2805,申请!A$1:J$5305,10,FALSE)</f>
        <v>0</v>
      </c>
      <c r="K2805" t="e">
        <f>VLOOKUP($A2805,授权!$A$1:$J$5305,COLUMN(B2806),FALSE)</f>
        <v>#N/A</v>
      </c>
      <c r="L2805" t="e">
        <f>VLOOKUP($A2805,授权!$A$1:$J$5305,COLUMN(C2806),FALSE)</f>
        <v>#N/A</v>
      </c>
      <c r="M2805" t="e">
        <f>VLOOKUP($A2805,授权!$A$1:$J$5305,COLUMN(D2806),FALSE)</f>
        <v>#N/A</v>
      </c>
      <c r="N2805" t="e">
        <f>VLOOKUP($A2805,授权!$A$1:$J$5305,COLUMN(E2806),FALSE)</f>
        <v>#N/A</v>
      </c>
      <c r="O2805" t="e">
        <f>VLOOKUP($A2805,授权!$A$1:$J$5305,COLUMN(F2806),FALSE)</f>
        <v>#N/A</v>
      </c>
      <c r="P2805" t="e">
        <f>VLOOKUP($A2805,授权!$A$1:$J$5305,COLUMN(G2806),FALSE)</f>
        <v>#N/A</v>
      </c>
      <c r="Q2805" t="e">
        <f>VLOOKUP($A2805,授权!$A$1:$J$5305,COLUMN(H2806),FALSE)</f>
        <v>#N/A</v>
      </c>
      <c r="R2805" t="e">
        <f>VLOOKUP($A2805,授权!$A$1:$J$5305,COLUMN(I2806),FALSE)</f>
        <v>#N/A</v>
      </c>
      <c r="S2805" t="e">
        <f>VLOOKUP($A2805,授权!$A$1:$J$5305,COLUMN(J2806),FALSE)</f>
        <v>#N/A</v>
      </c>
    </row>
    <row r="2806" spans="1:19" x14ac:dyDescent="0.25">
      <c r="A2806" t="s">
        <v>2805</v>
      </c>
      <c r="B2806">
        <f>VLOOKUP(A2806,申请!A$1:J$5305,2,FALSE)</f>
        <v>3</v>
      </c>
      <c r="C2806">
        <f>VLOOKUP(A2806,申请!A$1:J$5305,3,FALSE)</f>
        <v>3</v>
      </c>
      <c r="D2806">
        <f>VLOOKUP(A2806,申请!A$1:J$5305,4,FALSE)</f>
        <v>0</v>
      </c>
      <c r="E2806">
        <f>VLOOKUP(A2806,申请!A$1:J$5305,5,FALSE)</f>
        <v>0</v>
      </c>
      <c r="F2806">
        <f>VLOOKUP(A2806,申请!A$1:J$5305,6,FALSE)</f>
        <v>3</v>
      </c>
      <c r="G2806">
        <f>VLOOKUP(A2806,申请!A$1:J$5305,7,FALSE)</f>
        <v>1</v>
      </c>
      <c r="H2806">
        <f>VLOOKUP(A2806,申请!A$1:J$5305,8,FALSE)</f>
        <v>0</v>
      </c>
      <c r="I2806">
        <f>VLOOKUP(A2806,申请!A$1:J$5305,9,FALSE)</f>
        <v>3</v>
      </c>
      <c r="J2806">
        <f>VLOOKUP(A2806,申请!A$1:J$5305,10,FALSE)</f>
        <v>0</v>
      </c>
      <c r="K2806" t="e">
        <f>VLOOKUP($A2806,授权!$A$1:$J$5305,COLUMN(B2807),FALSE)</f>
        <v>#N/A</v>
      </c>
      <c r="L2806" t="e">
        <f>VLOOKUP($A2806,授权!$A$1:$J$5305,COLUMN(C2807),FALSE)</f>
        <v>#N/A</v>
      </c>
      <c r="M2806" t="e">
        <f>VLOOKUP($A2806,授权!$A$1:$J$5305,COLUMN(D2807),FALSE)</f>
        <v>#N/A</v>
      </c>
      <c r="N2806" t="e">
        <f>VLOOKUP($A2806,授权!$A$1:$J$5305,COLUMN(E2807),FALSE)</f>
        <v>#N/A</v>
      </c>
      <c r="O2806" t="e">
        <f>VLOOKUP($A2806,授权!$A$1:$J$5305,COLUMN(F2807),FALSE)</f>
        <v>#N/A</v>
      </c>
      <c r="P2806" t="e">
        <f>VLOOKUP($A2806,授权!$A$1:$J$5305,COLUMN(G2807),FALSE)</f>
        <v>#N/A</v>
      </c>
      <c r="Q2806" t="e">
        <f>VLOOKUP($A2806,授权!$A$1:$J$5305,COLUMN(H2807),FALSE)</f>
        <v>#N/A</v>
      </c>
      <c r="R2806" t="e">
        <f>VLOOKUP($A2806,授权!$A$1:$J$5305,COLUMN(I2807),FALSE)</f>
        <v>#N/A</v>
      </c>
      <c r="S2806" t="e">
        <f>VLOOKUP($A2806,授权!$A$1:$J$5305,COLUMN(J2807),FALSE)</f>
        <v>#N/A</v>
      </c>
    </row>
    <row r="2807" spans="1:19" x14ac:dyDescent="0.25">
      <c r="A2807" t="s">
        <v>2806</v>
      </c>
      <c r="B2807">
        <f>VLOOKUP(A2807,申请!A$1:J$5305,2,FALSE)</f>
        <v>3</v>
      </c>
      <c r="C2807">
        <f>VLOOKUP(A2807,申请!A$1:J$5305,3,FALSE)</f>
        <v>3</v>
      </c>
      <c r="D2807">
        <f>VLOOKUP(A2807,申请!A$1:J$5305,4,FALSE)</f>
        <v>0</v>
      </c>
      <c r="E2807">
        <f>VLOOKUP(A2807,申请!A$1:J$5305,5,FALSE)</f>
        <v>0</v>
      </c>
      <c r="F2807">
        <f>VLOOKUP(A2807,申请!A$1:J$5305,6,FALSE)</f>
        <v>3</v>
      </c>
      <c r="G2807">
        <f>VLOOKUP(A2807,申请!A$1:J$5305,7,FALSE)</f>
        <v>1</v>
      </c>
      <c r="H2807">
        <f>VLOOKUP(A2807,申请!A$1:J$5305,8,FALSE)</f>
        <v>0</v>
      </c>
      <c r="I2807">
        <f>VLOOKUP(A2807,申请!A$1:J$5305,9,FALSE)</f>
        <v>3</v>
      </c>
      <c r="J2807">
        <f>VLOOKUP(A2807,申请!A$1:J$5305,10,FALSE)</f>
        <v>0</v>
      </c>
      <c r="K2807" t="e">
        <f>VLOOKUP($A2807,授权!$A$1:$J$5305,COLUMN(B2808),FALSE)</f>
        <v>#N/A</v>
      </c>
      <c r="L2807" t="e">
        <f>VLOOKUP($A2807,授权!$A$1:$J$5305,COLUMN(C2808),FALSE)</f>
        <v>#N/A</v>
      </c>
      <c r="M2807" t="e">
        <f>VLOOKUP($A2807,授权!$A$1:$J$5305,COLUMN(D2808),FALSE)</f>
        <v>#N/A</v>
      </c>
      <c r="N2807" t="e">
        <f>VLOOKUP($A2807,授权!$A$1:$J$5305,COLUMN(E2808),FALSE)</f>
        <v>#N/A</v>
      </c>
      <c r="O2807" t="e">
        <f>VLOOKUP($A2807,授权!$A$1:$J$5305,COLUMN(F2808),FALSE)</f>
        <v>#N/A</v>
      </c>
      <c r="P2807" t="e">
        <f>VLOOKUP($A2807,授权!$A$1:$J$5305,COLUMN(G2808),FALSE)</f>
        <v>#N/A</v>
      </c>
      <c r="Q2807" t="e">
        <f>VLOOKUP($A2807,授权!$A$1:$J$5305,COLUMN(H2808),FALSE)</f>
        <v>#N/A</v>
      </c>
      <c r="R2807" t="e">
        <f>VLOOKUP($A2807,授权!$A$1:$J$5305,COLUMN(I2808),FALSE)</f>
        <v>#N/A</v>
      </c>
      <c r="S2807" t="e">
        <f>VLOOKUP($A2807,授权!$A$1:$J$5305,COLUMN(J2808),FALSE)</f>
        <v>#N/A</v>
      </c>
    </row>
    <row r="2808" spans="1:19" x14ac:dyDescent="0.25">
      <c r="A2808" t="s">
        <v>2807</v>
      </c>
      <c r="B2808">
        <f>VLOOKUP(A2808,申请!A$1:J$5305,2,FALSE)</f>
        <v>1</v>
      </c>
      <c r="C2808">
        <f>VLOOKUP(A2808,申请!A$1:J$5305,3,FALSE)</f>
        <v>1</v>
      </c>
      <c r="D2808">
        <f>VLOOKUP(A2808,申请!A$1:J$5305,4,FALSE)</f>
        <v>0</v>
      </c>
      <c r="E2808">
        <f>VLOOKUP(A2808,申请!A$1:J$5305,5,FALSE)</f>
        <v>0</v>
      </c>
      <c r="F2808">
        <f>VLOOKUP(A2808,申请!A$1:J$5305,6,FALSE)</f>
        <v>1</v>
      </c>
      <c r="G2808">
        <f>VLOOKUP(A2808,申请!A$1:J$5305,7,FALSE)</f>
        <v>1</v>
      </c>
      <c r="H2808">
        <f>VLOOKUP(A2808,申请!A$1:J$5305,8,FALSE)</f>
        <v>0</v>
      </c>
      <c r="I2808">
        <f>VLOOKUP(A2808,申请!A$1:J$5305,9,FALSE)</f>
        <v>1</v>
      </c>
      <c r="J2808">
        <f>VLOOKUP(A2808,申请!A$1:J$5305,10,FALSE)</f>
        <v>0</v>
      </c>
      <c r="K2808" t="e">
        <f>VLOOKUP($A2808,授权!$A$1:$J$5305,COLUMN(B2809),FALSE)</f>
        <v>#N/A</v>
      </c>
      <c r="L2808" t="e">
        <f>VLOOKUP($A2808,授权!$A$1:$J$5305,COLUMN(C2809),FALSE)</f>
        <v>#N/A</v>
      </c>
      <c r="M2808" t="e">
        <f>VLOOKUP($A2808,授权!$A$1:$J$5305,COLUMN(D2809),FALSE)</f>
        <v>#N/A</v>
      </c>
      <c r="N2808" t="e">
        <f>VLOOKUP($A2808,授权!$A$1:$J$5305,COLUMN(E2809),FALSE)</f>
        <v>#N/A</v>
      </c>
      <c r="O2808" t="e">
        <f>VLOOKUP($A2808,授权!$A$1:$J$5305,COLUMN(F2809),FALSE)</f>
        <v>#N/A</v>
      </c>
      <c r="P2808" t="e">
        <f>VLOOKUP($A2808,授权!$A$1:$J$5305,COLUMN(G2809),FALSE)</f>
        <v>#N/A</v>
      </c>
      <c r="Q2808" t="e">
        <f>VLOOKUP($A2808,授权!$A$1:$J$5305,COLUMN(H2809),FALSE)</f>
        <v>#N/A</v>
      </c>
      <c r="R2808" t="e">
        <f>VLOOKUP($A2808,授权!$A$1:$J$5305,COLUMN(I2809),FALSE)</f>
        <v>#N/A</v>
      </c>
      <c r="S2808" t="e">
        <f>VLOOKUP($A2808,授权!$A$1:$J$5305,COLUMN(J2809),FALSE)</f>
        <v>#N/A</v>
      </c>
    </row>
    <row r="2809" spans="1:19" x14ac:dyDescent="0.25">
      <c r="A2809" t="s">
        <v>2808</v>
      </c>
      <c r="B2809">
        <f>VLOOKUP(A2809,申请!A$1:J$5305,2,FALSE)</f>
        <v>1</v>
      </c>
      <c r="C2809">
        <f>VLOOKUP(A2809,申请!A$1:J$5305,3,FALSE)</f>
        <v>1</v>
      </c>
      <c r="D2809">
        <f>VLOOKUP(A2809,申请!A$1:J$5305,4,FALSE)</f>
        <v>0</v>
      </c>
      <c r="E2809">
        <f>VLOOKUP(A2809,申请!A$1:J$5305,5,FALSE)</f>
        <v>0</v>
      </c>
      <c r="F2809">
        <f>VLOOKUP(A2809,申请!A$1:J$5305,6,FALSE)</f>
        <v>1</v>
      </c>
      <c r="G2809">
        <f>VLOOKUP(A2809,申请!A$1:J$5305,7,FALSE)</f>
        <v>1</v>
      </c>
      <c r="H2809">
        <f>VLOOKUP(A2809,申请!A$1:J$5305,8,FALSE)</f>
        <v>0</v>
      </c>
      <c r="I2809">
        <f>VLOOKUP(A2809,申请!A$1:J$5305,9,FALSE)</f>
        <v>1</v>
      </c>
      <c r="J2809">
        <f>VLOOKUP(A2809,申请!A$1:J$5305,10,FALSE)</f>
        <v>0</v>
      </c>
      <c r="K2809" t="e">
        <f>VLOOKUP($A2809,授权!$A$1:$J$5305,COLUMN(B2810),FALSE)</f>
        <v>#N/A</v>
      </c>
      <c r="L2809" t="e">
        <f>VLOOKUP($A2809,授权!$A$1:$J$5305,COLUMN(C2810),FALSE)</f>
        <v>#N/A</v>
      </c>
      <c r="M2809" t="e">
        <f>VLOOKUP($A2809,授权!$A$1:$J$5305,COLUMN(D2810),FALSE)</f>
        <v>#N/A</v>
      </c>
      <c r="N2809" t="e">
        <f>VLOOKUP($A2809,授权!$A$1:$J$5305,COLUMN(E2810),FALSE)</f>
        <v>#N/A</v>
      </c>
      <c r="O2809" t="e">
        <f>VLOOKUP($A2809,授权!$A$1:$J$5305,COLUMN(F2810),FALSE)</f>
        <v>#N/A</v>
      </c>
      <c r="P2809" t="e">
        <f>VLOOKUP($A2809,授权!$A$1:$J$5305,COLUMN(G2810),FALSE)</f>
        <v>#N/A</v>
      </c>
      <c r="Q2809" t="e">
        <f>VLOOKUP($A2809,授权!$A$1:$J$5305,COLUMN(H2810),FALSE)</f>
        <v>#N/A</v>
      </c>
      <c r="R2809" t="e">
        <f>VLOOKUP($A2809,授权!$A$1:$J$5305,COLUMN(I2810),FALSE)</f>
        <v>#N/A</v>
      </c>
      <c r="S2809" t="e">
        <f>VLOOKUP($A2809,授权!$A$1:$J$5305,COLUMN(J2810),FALSE)</f>
        <v>#N/A</v>
      </c>
    </row>
    <row r="2810" spans="1:19" x14ac:dyDescent="0.25">
      <c r="A2810" t="s">
        <v>2809</v>
      </c>
      <c r="B2810">
        <f>VLOOKUP(A2810,申请!A$1:J$5305,2,FALSE)</f>
        <v>1</v>
      </c>
      <c r="C2810">
        <f>VLOOKUP(A2810,申请!A$1:J$5305,3,FALSE)</f>
        <v>1</v>
      </c>
      <c r="D2810">
        <f>VLOOKUP(A2810,申请!A$1:J$5305,4,FALSE)</f>
        <v>0</v>
      </c>
      <c r="E2810">
        <f>VLOOKUP(A2810,申请!A$1:J$5305,5,FALSE)</f>
        <v>0</v>
      </c>
      <c r="F2810">
        <f>VLOOKUP(A2810,申请!A$1:J$5305,6,FALSE)</f>
        <v>1</v>
      </c>
      <c r="G2810">
        <f>VLOOKUP(A2810,申请!A$1:J$5305,7,FALSE)</f>
        <v>1</v>
      </c>
      <c r="H2810">
        <f>VLOOKUP(A2810,申请!A$1:J$5305,8,FALSE)</f>
        <v>0</v>
      </c>
      <c r="I2810">
        <f>VLOOKUP(A2810,申请!A$1:J$5305,9,FALSE)</f>
        <v>1</v>
      </c>
      <c r="J2810">
        <f>VLOOKUP(A2810,申请!A$1:J$5305,10,FALSE)</f>
        <v>0</v>
      </c>
      <c r="K2810" t="e">
        <f>VLOOKUP($A2810,授权!$A$1:$J$5305,COLUMN(B2811),FALSE)</f>
        <v>#N/A</v>
      </c>
      <c r="L2810" t="e">
        <f>VLOOKUP($A2810,授权!$A$1:$J$5305,COLUMN(C2811),FALSE)</f>
        <v>#N/A</v>
      </c>
      <c r="M2810" t="e">
        <f>VLOOKUP($A2810,授权!$A$1:$J$5305,COLUMN(D2811),FALSE)</f>
        <v>#N/A</v>
      </c>
      <c r="N2810" t="e">
        <f>VLOOKUP($A2810,授权!$A$1:$J$5305,COLUMN(E2811),FALSE)</f>
        <v>#N/A</v>
      </c>
      <c r="O2810" t="e">
        <f>VLOOKUP($A2810,授权!$A$1:$J$5305,COLUMN(F2811),FALSE)</f>
        <v>#N/A</v>
      </c>
      <c r="P2810" t="e">
        <f>VLOOKUP($A2810,授权!$A$1:$J$5305,COLUMN(G2811),FALSE)</f>
        <v>#N/A</v>
      </c>
      <c r="Q2810" t="e">
        <f>VLOOKUP($A2810,授权!$A$1:$J$5305,COLUMN(H2811),FALSE)</f>
        <v>#N/A</v>
      </c>
      <c r="R2810" t="e">
        <f>VLOOKUP($A2810,授权!$A$1:$J$5305,COLUMN(I2811),FALSE)</f>
        <v>#N/A</v>
      </c>
      <c r="S2810" t="e">
        <f>VLOOKUP($A2810,授权!$A$1:$J$5305,COLUMN(J2811),FALSE)</f>
        <v>#N/A</v>
      </c>
    </row>
    <row r="2811" spans="1:19" x14ac:dyDescent="0.25">
      <c r="A2811" t="s">
        <v>2810</v>
      </c>
      <c r="B2811">
        <f>VLOOKUP(A2811,申请!A$1:J$5305,2,FALSE)</f>
        <v>3</v>
      </c>
      <c r="C2811">
        <f>VLOOKUP(A2811,申请!A$1:J$5305,3,FALSE)</f>
        <v>3</v>
      </c>
      <c r="D2811">
        <f>VLOOKUP(A2811,申请!A$1:J$5305,4,FALSE)</f>
        <v>0</v>
      </c>
      <c r="E2811">
        <f>VLOOKUP(A2811,申请!A$1:J$5305,5,FALSE)</f>
        <v>0</v>
      </c>
      <c r="F2811">
        <f>VLOOKUP(A2811,申请!A$1:J$5305,6,FALSE)</f>
        <v>3</v>
      </c>
      <c r="G2811">
        <f>VLOOKUP(A2811,申请!A$1:J$5305,7,FALSE)</f>
        <v>1</v>
      </c>
      <c r="H2811">
        <f>VLOOKUP(A2811,申请!A$1:J$5305,8,FALSE)</f>
        <v>0</v>
      </c>
      <c r="I2811">
        <f>VLOOKUP(A2811,申请!A$1:J$5305,9,FALSE)</f>
        <v>3</v>
      </c>
      <c r="J2811">
        <f>VLOOKUP(A2811,申请!A$1:J$5305,10,FALSE)</f>
        <v>0</v>
      </c>
      <c r="K2811" t="e">
        <f>VLOOKUP($A2811,授权!$A$1:$J$5305,COLUMN(B2812),FALSE)</f>
        <v>#N/A</v>
      </c>
      <c r="L2811" t="e">
        <f>VLOOKUP($A2811,授权!$A$1:$J$5305,COLUMN(C2812),FALSE)</f>
        <v>#N/A</v>
      </c>
      <c r="M2811" t="e">
        <f>VLOOKUP($A2811,授权!$A$1:$J$5305,COLUMN(D2812),FALSE)</f>
        <v>#N/A</v>
      </c>
      <c r="N2811" t="e">
        <f>VLOOKUP($A2811,授权!$A$1:$J$5305,COLUMN(E2812),FALSE)</f>
        <v>#N/A</v>
      </c>
      <c r="O2811" t="e">
        <f>VLOOKUP($A2811,授权!$A$1:$J$5305,COLUMN(F2812),FALSE)</f>
        <v>#N/A</v>
      </c>
      <c r="P2811" t="e">
        <f>VLOOKUP($A2811,授权!$A$1:$J$5305,COLUMN(G2812),FALSE)</f>
        <v>#N/A</v>
      </c>
      <c r="Q2811" t="e">
        <f>VLOOKUP($A2811,授权!$A$1:$J$5305,COLUMN(H2812),FALSE)</f>
        <v>#N/A</v>
      </c>
      <c r="R2811" t="e">
        <f>VLOOKUP($A2811,授权!$A$1:$J$5305,COLUMN(I2812),FALSE)</f>
        <v>#N/A</v>
      </c>
      <c r="S2811" t="e">
        <f>VLOOKUP($A2811,授权!$A$1:$J$5305,COLUMN(J2812),FALSE)</f>
        <v>#N/A</v>
      </c>
    </row>
    <row r="2812" spans="1:19" x14ac:dyDescent="0.25">
      <c r="A2812" t="s">
        <v>2811</v>
      </c>
      <c r="B2812">
        <f>VLOOKUP(A2812,申请!A$1:J$5305,2,FALSE)</f>
        <v>1</v>
      </c>
      <c r="C2812">
        <f>VLOOKUP(A2812,申请!A$1:J$5305,3,FALSE)</f>
        <v>1</v>
      </c>
      <c r="D2812">
        <f>VLOOKUP(A2812,申请!A$1:J$5305,4,FALSE)</f>
        <v>0</v>
      </c>
      <c r="E2812">
        <f>VLOOKUP(A2812,申请!A$1:J$5305,5,FALSE)</f>
        <v>0</v>
      </c>
      <c r="F2812">
        <f>VLOOKUP(A2812,申请!A$1:J$5305,6,FALSE)</f>
        <v>2</v>
      </c>
      <c r="G2812">
        <f>VLOOKUP(A2812,申请!A$1:J$5305,7,FALSE)</f>
        <v>1</v>
      </c>
      <c r="H2812">
        <f>VLOOKUP(A2812,申请!A$1:J$5305,8,FALSE)</f>
        <v>0</v>
      </c>
      <c r="I2812">
        <f>VLOOKUP(A2812,申请!A$1:J$5305,9,FALSE)</f>
        <v>2</v>
      </c>
      <c r="J2812">
        <f>VLOOKUP(A2812,申请!A$1:J$5305,10,FALSE)</f>
        <v>0</v>
      </c>
      <c r="K2812" t="e">
        <f>VLOOKUP($A2812,授权!$A$1:$J$5305,COLUMN(B2813),FALSE)</f>
        <v>#N/A</v>
      </c>
      <c r="L2812" t="e">
        <f>VLOOKUP($A2812,授权!$A$1:$J$5305,COLUMN(C2813),FALSE)</f>
        <v>#N/A</v>
      </c>
      <c r="M2812" t="e">
        <f>VLOOKUP($A2812,授权!$A$1:$J$5305,COLUMN(D2813),FALSE)</f>
        <v>#N/A</v>
      </c>
      <c r="N2812" t="e">
        <f>VLOOKUP($A2812,授权!$A$1:$J$5305,COLUMN(E2813),FALSE)</f>
        <v>#N/A</v>
      </c>
      <c r="O2812" t="e">
        <f>VLOOKUP($A2812,授权!$A$1:$J$5305,COLUMN(F2813),FALSE)</f>
        <v>#N/A</v>
      </c>
      <c r="P2812" t="e">
        <f>VLOOKUP($A2812,授权!$A$1:$J$5305,COLUMN(G2813),FALSE)</f>
        <v>#N/A</v>
      </c>
      <c r="Q2812" t="e">
        <f>VLOOKUP($A2812,授权!$A$1:$J$5305,COLUMN(H2813),FALSE)</f>
        <v>#N/A</v>
      </c>
      <c r="R2812" t="e">
        <f>VLOOKUP($A2812,授权!$A$1:$J$5305,COLUMN(I2813),FALSE)</f>
        <v>#N/A</v>
      </c>
      <c r="S2812" t="e">
        <f>VLOOKUP($A2812,授权!$A$1:$J$5305,COLUMN(J2813),FALSE)</f>
        <v>#N/A</v>
      </c>
    </row>
    <row r="2813" spans="1:19" x14ac:dyDescent="0.25">
      <c r="A2813" t="s">
        <v>2812</v>
      </c>
      <c r="B2813">
        <f>VLOOKUP(A2813,申请!A$1:J$5305,2,FALSE)</f>
        <v>2</v>
      </c>
      <c r="C2813">
        <f>VLOOKUP(A2813,申请!A$1:J$5305,3,FALSE)</f>
        <v>2</v>
      </c>
      <c r="D2813">
        <f>VLOOKUP(A2813,申请!A$1:J$5305,4,FALSE)</f>
        <v>0</v>
      </c>
      <c r="E2813">
        <f>VLOOKUP(A2813,申请!A$1:J$5305,5,FALSE)</f>
        <v>0</v>
      </c>
      <c r="F2813">
        <f>VLOOKUP(A2813,申请!A$1:J$5305,6,FALSE)</f>
        <v>2</v>
      </c>
      <c r="G2813">
        <f>VLOOKUP(A2813,申请!A$1:J$5305,7,FALSE)</f>
        <v>1</v>
      </c>
      <c r="H2813">
        <f>VLOOKUP(A2813,申请!A$1:J$5305,8,FALSE)</f>
        <v>0</v>
      </c>
      <c r="I2813">
        <f>VLOOKUP(A2813,申请!A$1:J$5305,9,FALSE)</f>
        <v>2</v>
      </c>
      <c r="J2813">
        <f>VLOOKUP(A2813,申请!A$1:J$5305,10,FALSE)</f>
        <v>0</v>
      </c>
      <c r="K2813" t="e">
        <f>VLOOKUP($A2813,授权!$A$1:$J$5305,COLUMN(B2814),FALSE)</f>
        <v>#N/A</v>
      </c>
      <c r="L2813" t="e">
        <f>VLOOKUP($A2813,授权!$A$1:$J$5305,COLUMN(C2814),FALSE)</f>
        <v>#N/A</v>
      </c>
      <c r="M2813" t="e">
        <f>VLOOKUP($A2813,授权!$A$1:$J$5305,COLUMN(D2814),FALSE)</f>
        <v>#N/A</v>
      </c>
      <c r="N2813" t="e">
        <f>VLOOKUP($A2813,授权!$A$1:$J$5305,COLUMN(E2814),FALSE)</f>
        <v>#N/A</v>
      </c>
      <c r="O2813" t="e">
        <f>VLOOKUP($A2813,授权!$A$1:$J$5305,COLUMN(F2814),FALSE)</f>
        <v>#N/A</v>
      </c>
      <c r="P2813" t="e">
        <f>VLOOKUP($A2813,授权!$A$1:$J$5305,COLUMN(G2814),FALSE)</f>
        <v>#N/A</v>
      </c>
      <c r="Q2813" t="e">
        <f>VLOOKUP($A2813,授权!$A$1:$J$5305,COLUMN(H2814),FALSE)</f>
        <v>#N/A</v>
      </c>
      <c r="R2813" t="e">
        <f>VLOOKUP($A2813,授权!$A$1:$J$5305,COLUMN(I2814),FALSE)</f>
        <v>#N/A</v>
      </c>
      <c r="S2813" t="e">
        <f>VLOOKUP($A2813,授权!$A$1:$J$5305,COLUMN(J2814),FALSE)</f>
        <v>#N/A</v>
      </c>
    </row>
    <row r="2814" spans="1:19" x14ac:dyDescent="0.25">
      <c r="A2814" t="s">
        <v>2813</v>
      </c>
      <c r="B2814">
        <f>VLOOKUP(A2814,申请!A$1:J$5305,2,FALSE)</f>
        <v>1</v>
      </c>
      <c r="C2814">
        <f>VLOOKUP(A2814,申请!A$1:J$5305,3,FALSE)</f>
        <v>1</v>
      </c>
      <c r="D2814">
        <f>VLOOKUP(A2814,申请!A$1:J$5305,4,FALSE)</f>
        <v>0</v>
      </c>
      <c r="E2814">
        <f>VLOOKUP(A2814,申请!A$1:J$5305,5,FALSE)</f>
        <v>0</v>
      </c>
      <c r="F2814">
        <f>VLOOKUP(A2814,申请!A$1:J$5305,6,FALSE)</f>
        <v>2</v>
      </c>
      <c r="G2814">
        <f>VLOOKUP(A2814,申请!A$1:J$5305,7,FALSE)</f>
        <v>1</v>
      </c>
      <c r="H2814">
        <f>VLOOKUP(A2814,申请!A$1:J$5305,8,FALSE)</f>
        <v>0</v>
      </c>
      <c r="I2814">
        <f>VLOOKUP(A2814,申请!A$1:J$5305,9,FALSE)</f>
        <v>2</v>
      </c>
      <c r="J2814">
        <f>VLOOKUP(A2814,申请!A$1:J$5305,10,FALSE)</f>
        <v>0</v>
      </c>
      <c r="K2814" t="e">
        <f>VLOOKUP($A2814,授权!$A$1:$J$5305,COLUMN(B2815),FALSE)</f>
        <v>#N/A</v>
      </c>
      <c r="L2814" t="e">
        <f>VLOOKUP($A2814,授权!$A$1:$J$5305,COLUMN(C2815),FALSE)</f>
        <v>#N/A</v>
      </c>
      <c r="M2814" t="e">
        <f>VLOOKUP($A2814,授权!$A$1:$J$5305,COLUMN(D2815),FALSE)</f>
        <v>#N/A</v>
      </c>
      <c r="N2814" t="e">
        <f>VLOOKUP($A2814,授权!$A$1:$J$5305,COLUMN(E2815),FALSE)</f>
        <v>#N/A</v>
      </c>
      <c r="O2814" t="e">
        <f>VLOOKUP($A2814,授权!$A$1:$J$5305,COLUMN(F2815),FALSE)</f>
        <v>#N/A</v>
      </c>
      <c r="P2814" t="e">
        <f>VLOOKUP($A2814,授权!$A$1:$J$5305,COLUMN(G2815),FALSE)</f>
        <v>#N/A</v>
      </c>
      <c r="Q2814" t="e">
        <f>VLOOKUP($A2814,授权!$A$1:$J$5305,COLUMN(H2815),FALSE)</f>
        <v>#N/A</v>
      </c>
      <c r="R2814" t="e">
        <f>VLOOKUP($A2814,授权!$A$1:$J$5305,COLUMN(I2815),FALSE)</f>
        <v>#N/A</v>
      </c>
      <c r="S2814" t="e">
        <f>VLOOKUP($A2814,授权!$A$1:$J$5305,COLUMN(J2815),FALSE)</f>
        <v>#N/A</v>
      </c>
    </row>
    <row r="2815" spans="1:19" x14ac:dyDescent="0.25">
      <c r="A2815" t="s">
        <v>2814</v>
      </c>
      <c r="B2815">
        <f>VLOOKUP(A2815,申请!A$1:J$5305,2,FALSE)</f>
        <v>1</v>
      </c>
      <c r="C2815">
        <f>VLOOKUP(A2815,申请!A$1:J$5305,3,FALSE)</f>
        <v>1</v>
      </c>
      <c r="D2815">
        <f>VLOOKUP(A2815,申请!A$1:J$5305,4,FALSE)</f>
        <v>0</v>
      </c>
      <c r="E2815">
        <f>VLOOKUP(A2815,申请!A$1:J$5305,5,FALSE)</f>
        <v>0</v>
      </c>
      <c r="F2815">
        <f>VLOOKUP(A2815,申请!A$1:J$5305,6,FALSE)</f>
        <v>1</v>
      </c>
      <c r="G2815">
        <f>VLOOKUP(A2815,申请!A$1:J$5305,7,FALSE)</f>
        <v>1</v>
      </c>
      <c r="H2815">
        <f>VLOOKUP(A2815,申请!A$1:J$5305,8,FALSE)</f>
        <v>0</v>
      </c>
      <c r="I2815">
        <f>VLOOKUP(A2815,申请!A$1:J$5305,9,FALSE)</f>
        <v>1</v>
      </c>
      <c r="J2815">
        <f>VLOOKUP(A2815,申请!A$1:J$5305,10,FALSE)</f>
        <v>0</v>
      </c>
      <c r="K2815" t="e">
        <f>VLOOKUP($A2815,授权!$A$1:$J$5305,COLUMN(B2816),FALSE)</f>
        <v>#N/A</v>
      </c>
      <c r="L2815" t="e">
        <f>VLOOKUP($A2815,授权!$A$1:$J$5305,COLUMN(C2816),FALSE)</f>
        <v>#N/A</v>
      </c>
      <c r="M2815" t="e">
        <f>VLOOKUP($A2815,授权!$A$1:$J$5305,COLUMN(D2816),FALSE)</f>
        <v>#N/A</v>
      </c>
      <c r="N2815" t="e">
        <f>VLOOKUP($A2815,授权!$A$1:$J$5305,COLUMN(E2816),FALSE)</f>
        <v>#N/A</v>
      </c>
      <c r="O2815" t="e">
        <f>VLOOKUP($A2815,授权!$A$1:$J$5305,COLUMN(F2816),FALSE)</f>
        <v>#N/A</v>
      </c>
      <c r="P2815" t="e">
        <f>VLOOKUP($A2815,授权!$A$1:$J$5305,COLUMN(G2816),FALSE)</f>
        <v>#N/A</v>
      </c>
      <c r="Q2815" t="e">
        <f>VLOOKUP($A2815,授权!$A$1:$J$5305,COLUMN(H2816),FALSE)</f>
        <v>#N/A</v>
      </c>
      <c r="R2815" t="e">
        <f>VLOOKUP($A2815,授权!$A$1:$J$5305,COLUMN(I2816),FALSE)</f>
        <v>#N/A</v>
      </c>
      <c r="S2815" t="e">
        <f>VLOOKUP($A2815,授权!$A$1:$J$5305,COLUMN(J2816),FALSE)</f>
        <v>#N/A</v>
      </c>
    </row>
    <row r="2816" spans="1:19" x14ac:dyDescent="0.25">
      <c r="A2816" t="s">
        <v>2815</v>
      </c>
      <c r="B2816">
        <f>VLOOKUP(A2816,申请!A$1:J$5305,2,FALSE)</f>
        <v>1</v>
      </c>
      <c r="C2816">
        <f>VLOOKUP(A2816,申请!A$1:J$5305,3,FALSE)</f>
        <v>1</v>
      </c>
      <c r="D2816">
        <f>VLOOKUP(A2816,申请!A$1:J$5305,4,FALSE)</f>
        <v>0</v>
      </c>
      <c r="E2816">
        <f>VLOOKUP(A2816,申请!A$1:J$5305,5,FALSE)</f>
        <v>0</v>
      </c>
      <c r="F2816">
        <f>VLOOKUP(A2816,申请!A$1:J$5305,6,FALSE)</f>
        <v>1</v>
      </c>
      <c r="G2816">
        <f>VLOOKUP(A2816,申请!A$1:J$5305,7,FALSE)</f>
        <v>1</v>
      </c>
      <c r="H2816">
        <f>VLOOKUP(A2816,申请!A$1:J$5305,8,FALSE)</f>
        <v>0</v>
      </c>
      <c r="I2816">
        <f>VLOOKUP(A2816,申请!A$1:J$5305,9,FALSE)</f>
        <v>1</v>
      </c>
      <c r="J2816">
        <f>VLOOKUP(A2816,申请!A$1:J$5305,10,FALSE)</f>
        <v>0</v>
      </c>
      <c r="K2816" t="e">
        <f>VLOOKUP($A2816,授权!$A$1:$J$5305,COLUMN(B2817),FALSE)</f>
        <v>#N/A</v>
      </c>
      <c r="L2816" t="e">
        <f>VLOOKUP($A2816,授权!$A$1:$J$5305,COLUMN(C2817),FALSE)</f>
        <v>#N/A</v>
      </c>
      <c r="M2816" t="e">
        <f>VLOOKUP($A2816,授权!$A$1:$J$5305,COLUMN(D2817),FALSE)</f>
        <v>#N/A</v>
      </c>
      <c r="N2816" t="e">
        <f>VLOOKUP($A2816,授权!$A$1:$J$5305,COLUMN(E2817),FALSE)</f>
        <v>#N/A</v>
      </c>
      <c r="O2816" t="e">
        <f>VLOOKUP($A2816,授权!$A$1:$J$5305,COLUMN(F2817),FALSE)</f>
        <v>#N/A</v>
      </c>
      <c r="P2816" t="e">
        <f>VLOOKUP($A2816,授权!$A$1:$J$5305,COLUMN(G2817),FALSE)</f>
        <v>#N/A</v>
      </c>
      <c r="Q2816" t="e">
        <f>VLOOKUP($A2816,授权!$A$1:$J$5305,COLUMN(H2817),FALSE)</f>
        <v>#N/A</v>
      </c>
      <c r="R2816" t="e">
        <f>VLOOKUP($A2816,授权!$A$1:$J$5305,COLUMN(I2817),FALSE)</f>
        <v>#N/A</v>
      </c>
      <c r="S2816" t="e">
        <f>VLOOKUP($A2816,授权!$A$1:$J$5305,COLUMN(J2817),FALSE)</f>
        <v>#N/A</v>
      </c>
    </row>
    <row r="2817" spans="1:19" x14ac:dyDescent="0.25">
      <c r="A2817" t="s">
        <v>2816</v>
      </c>
      <c r="B2817">
        <f>VLOOKUP(A2817,申请!A$1:J$5305,2,FALSE)</f>
        <v>1</v>
      </c>
      <c r="C2817">
        <f>VLOOKUP(A2817,申请!A$1:J$5305,3,FALSE)</f>
        <v>1</v>
      </c>
      <c r="D2817">
        <f>VLOOKUP(A2817,申请!A$1:J$5305,4,FALSE)</f>
        <v>0</v>
      </c>
      <c r="E2817">
        <f>VLOOKUP(A2817,申请!A$1:J$5305,5,FALSE)</f>
        <v>1</v>
      </c>
      <c r="F2817">
        <f>VLOOKUP(A2817,申请!A$1:J$5305,6,FALSE)</f>
        <v>2</v>
      </c>
      <c r="G2817">
        <f>VLOOKUP(A2817,申请!A$1:J$5305,7,FALSE)</f>
        <v>1</v>
      </c>
      <c r="H2817">
        <f>VLOOKUP(A2817,申请!A$1:J$5305,8,FALSE)</f>
        <v>0</v>
      </c>
      <c r="I2817">
        <f>VLOOKUP(A2817,申请!A$1:J$5305,9,FALSE)</f>
        <v>2</v>
      </c>
      <c r="J2817">
        <f>VLOOKUP(A2817,申请!A$1:J$5305,10,FALSE)</f>
        <v>0</v>
      </c>
      <c r="K2817" t="e">
        <f>VLOOKUP($A2817,授权!$A$1:$J$5305,COLUMN(B2818),FALSE)</f>
        <v>#N/A</v>
      </c>
      <c r="L2817" t="e">
        <f>VLOOKUP($A2817,授权!$A$1:$J$5305,COLUMN(C2818),FALSE)</f>
        <v>#N/A</v>
      </c>
      <c r="M2817" t="e">
        <f>VLOOKUP($A2817,授权!$A$1:$J$5305,COLUMN(D2818),FALSE)</f>
        <v>#N/A</v>
      </c>
      <c r="N2817" t="e">
        <f>VLOOKUP($A2817,授权!$A$1:$J$5305,COLUMN(E2818),FALSE)</f>
        <v>#N/A</v>
      </c>
      <c r="O2817" t="e">
        <f>VLOOKUP($A2817,授权!$A$1:$J$5305,COLUMN(F2818),FALSE)</f>
        <v>#N/A</v>
      </c>
      <c r="P2817" t="e">
        <f>VLOOKUP($A2817,授权!$A$1:$J$5305,COLUMN(G2818),FALSE)</f>
        <v>#N/A</v>
      </c>
      <c r="Q2817" t="e">
        <f>VLOOKUP($A2817,授权!$A$1:$J$5305,COLUMN(H2818),FALSE)</f>
        <v>#N/A</v>
      </c>
      <c r="R2817" t="e">
        <f>VLOOKUP($A2817,授权!$A$1:$J$5305,COLUMN(I2818),FALSE)</f>
        <v>#N/A</v>
      </c>
      <c r="S2817" t="e">
        <f>VLOOKUP($A2817,授权!$A$1:$J$5305,COLUMN(J2818),FALSE)</f>
        <v>#N/A</v>
      </c>
    </row>
    <row r="2818" spans="1:19" x14ac:dyDescent="0.25">
      <c r="A2818" t="s">
        <v>2817</v>
      </c>
      <c r="B2818">
        <f>VLOOKUP(A2818,申请!A$1:J$5305,2,FALSE)</f>
        <v>1</v>
      </c>
      <c r="C2818">
        <f>VLOOKUP(A2818,申请!A$1:J$5305,3,FALSE)</f>
        <v>1</v>
      </c>
      <c r="D2818">
        <f>VLOOKUP(A2818,申请!A$1:J$5305,4,FALSE)</f>
        <v>0</v>
      </c>
      <c r="E2818">
        <f>VLOOKUP(A2818,申请!A$1:J$5305,5,FALSE)</f>
        <v>0</v>
      </c>
      <c r="F2818">
        <f>VLOOKUP(A2818,申请!A$1:J$5305,6,FALSE)</f>
        <v>1</v>
      </c>
      <c r="G2818">
        <f>VLOOKUP(A2818,申请!A$1:J$5305,7,FALSE)</f>
        <v>1</v>
      </c>
      <c r="H2818">
        <f>VLOOKUP(A2818,申请!A$1:J$5305,8,FALSE)</f>
        <v>0</v>
      </c>
      <c r="I2818">
        <f>VLOOKUP(A2818,申请!A$1:J$5305,9,FALSE)</f>
        <v>1</v>
      </c>
      <c r="J2818">
        <f>VLOOKUP(A2818,申请!A$1:J$5305,10,FALSE)</f>
        <v>0</v>
      </c>
      <c r="K2818" t="e">
        <f>VLOOKUP($A2818,授权!$A$1:$J$5305,COLUMN(B2819),FALSE)</f>
        <v>#N/A</v>
      </c>
      <c r="L2818" t="e">
        <f>VLOOKUP($A2818,授权!$A$1:$J$5305,COLUMN(C2819),FALSE)</f>
        <v>#N/A</v>
      </c>
      <c r="M2818" t="e">
        <f>VLOOKUP($A2818,授权!$A$1:$J$5305,COLUMN(D2819),FALSE)</f>
        <v>#N/A</v>
      </c>
      <c r="N2818" t="e">
        <f>VLOOKUP($A2818,授权!$A$1:$J$5305,COLUMN(E2819),FALSE)</f>
        <v>#N/A</v>
      </c>
      <c r="O2818" t="e">
        <f>VLOOKUP($A2818,授权!$A$1:$J$5305,COLUMN(F2819),FALSE)</f>
        <v>#N/A</v>
      </c>
      <c r="P2818" t="e">
        <f>VLOOKUP($A2818,授权!$A$1:$J$5305,COLUMN(G2819),FALSE)</f>
        <v>#N/A</v>
      </c>
      <c r="Q2818" t="e">
        <f>VLOOKUP($A2818,授权!$A$1:$J$5305,COLUMN(H2819),FALSE)</f>
        <v>#N/A</v>
      </c>
      <c r="R2818" t="e">
        <f>VLOOKUP($A2818,授权!$A$1:$J$5305,COLUMN(I2819),FALSE)</f>
        <v>#N/A</v>
      </c>
      <c r="S2818" t="e">
        <f>VLOOKUP($A2818,授权!$A$1:$J$5305,COLUMN(J2819),FALSE)</f>
        <v>#N/A</v>
      </c>
    </row>
    <row r="2819" spans="1:19" x14ac:dyDescent="0.25">
      <c r="A2819" t="s">
        <v>2818</v>
      </c>
      <c r="B2819">
        <f>VLOOKUP(A2819,申请!A$1:J$5305,2,FALSE)</f>
        <v>1</v>
      </c>
      <c r="C2819">
        <f>VLOOKUP(A2819,申请!A$1:J$5305,3,FALSE)</f>
        <v>1</v>
      </c>
      <c r="D2819">
        <f>VLOOKUP(A2819,申请!A$1:J$5305,4,FALSE)</f>
        <v>0</v>
      </c>
      <c r="E2819">
        <f>VLOOKUP(A2819,申请!A$1:J$5305,5,FALSE)</f>
        <v>0</v>
      </c>
      <c r="F2819">
        <f>VLOOKUP(A2819,申请!A$1:J$5305,6,FALSE)</f>
        <v>1</v>
      </c>
      <c r="G2819">
        <f>VLOOKUP(A2819,申请!A$1:J$5305,7,FALSE)</f>
        <v>1</v>
      </c>
      <c r="H2819">
        <f>VLOOKUP(A2819,申请!A$1:J$5305,8,FALSE)</f>
        <v>0</v>
      </c>
      <c r="I2819">
        <f>VLOOKUP(A2819,申请!A$1:J$5305,9,FALSE)</f>
        <v>1</v>
      </c>
      <c r="J2819">
        <f>VLOOKUP(A2819,申请!A$1:J$5305,10,FALSE)</f>
        <v>0</v>
      </c>
      <c r="K2819" t="e">
        <f>VLOOKUP($A2819,授权!$A$1:$J$5305,COLUMN(B2820),FALSE)</f>
        <v>#N/A</v>
      </c>
      <c r="L2819" t="e">
        <f>VLOOKUP($A2819,授权!$A$1:$J$5305,COLUMN(C2820),FALSE)</f>
        <v>#N/A</v>
      </c>
      <c r="M2819" t="e">
        <f>VLOOKUP($A2819,授权!$A$1:$J$5305,COLUMN(D2820),FALSE)</f>
        <v>#N/A</v>
      </c>
      <c r="N2819" t="e">
        <f>VLOOKUP($A2819,授权!$A$1:$J$5305,COLUMN(E2820),FALSE)</f>
        <v>#N/A</v>
      </c>
      <c r="O2819" t="e">
        <f>VLOOKUP($A2819,授权!$A$1:$J$5305,COLUMN(F2820),FALSE)</f>
        <v>#N/A</v>
      </c>
      <c r="P2819" t="e">
        <f>VLOOKUP($A2819,授权!$A$1:$J$5305,COLUMN(G2820),FALSE)</f>
        <v>#N/A</v>
      </c>
      <c r="Q2819" t="e">
        <f>VLOOKUP($A2819,授权!$A$1:$J$5305,COLUMN(H2820),FALSE)</f>
        <v>#N/A</v>
      </c>
      <c r="R2819" t="e">
        <f>VLOOKUP($A2819,授权!$A$1:$J$5305,COLUMN(I2820),FALSE)</f>
        <v>#N/A</v>
      </c>
      <c r="S2819" t="e">
        <f>VLOOKUP($A2819,授权!$A$1:$J$5305,COLUMN(J2820),FALSE)</f>
        <v>#N/A</v>
      </c>
    </row>
    <row r="2820" spans="1:19" x14ac:dyDescent="0.25">
      <c r="A2820" t="s">
        <v>2819</v>
      </c>
      <c r="B2820">
        <f>VLOOKUP(A2820,申请!A$1:J$5305,2,FALSE)</f>
        <v>1</v>
      </c>
      <c r="C2820">
        <f>VLOOKUP(A2820,申请!A$1:J$5305,3,FALSE)</f>
        <v>1</v>
      </c>
      <c r="D2820">
        <f>VLOOKUP(A2820,申请!A$1:J$5305,4,FALSE)</f>
        <v>0</v>
      </c>
      <c r="E2820">
        <f>VLOOKUP(A2820,申请!A$1:J$5305,5,FALSE)</f>
        <v>0</v>
      </c>
      <c r="F2820">
        <f>VLOOKUP(A2820,申请!A$1:J$5305,6,FALSE)</f>
        <v>1</v>
      </c>
      <c r="G2820">
        <f>VLOOKUP(A2820,申请!A$1:J$5305,7,FALSE)</f>
        <v>1</v>
      </c>
      <c r="H2820">
        <f>VLOOKUP(A2820,申请!A$1:J$5305,8,FALSE)</f>
        <v>0</v>
      </c>
      <c r="I2820">
        <f>VLOOKUP(A2820,申请!A$1:J$5305,9,FALSE)</f>
        <v>1</v>
      </c>
      <c r="J2820">
        <f>VLOOKUP(A2820,申请!A$1:J$5305,10,FALSE)</f>
        <v>0</v>
      </c>
      <c r="K2820" t="e">
        <f>VLOOKUP($A2820,授权!$A$1:$J$5305,COLUMN(B2821),FALSE)</f>
        <v>#N/A</v>
      </c>
      <c r="L2820" t="e">
        <f>VLOOKUP($A2820,授权!$A$1:$J$5305,COLUMN(C2821),FALSE)</f>
        <v>#N/A</v>
      </c>
      <c r="M2820" t="e">
        <f>VLOOKUP($A2820,授权!$A$1:$J$5305,COLUMN(D2821),FALSE)</f>
        <v>#N/A</v>
      </c>
      <c r="N2820" t="e">
        <f>VLOOKUP($A2820,授权!$A$1:$J$5305,COLUMN(E2821),FALSE)</f>
        <v>#N/A</v>
      </c>
      <c r="O2820" t="e">
        <f>VLOOKUP($A2820,授权!$A$1:$J$5305,COLUMN(F2821),FALSE)</f>
        <v>#N/A</v>
      </c>
      <c r="P2820" t="e">
        <f>VLOOKUP($A2820,授权!$A$1:$J$5305,COLUMN(G2821),FALSE)</f>
        <v>#N/A</v>
      </c>
      <c r="Q2820" t="e">
        <f>VLOOKUP($A2820,授权!$A$1:$J$5305,COLUMN(H2821),FALSE)</f>
        <v>#N/A</v>
      </c>
      <c r="R2820" t="e">
        <f>VLOOKUP($A2820,授权!$A$1:$J$5305,COLUMN(I2821),FALSE)</f>
        <v>#N/A</v>
      </c>
      <c r="S2820" t="e">
        <f>VLOOKUP($A2820,授权!$A$1:$J$5305,COLUMN(J2821),FALSE)</f>
        <v>#N/A</v>
      </c>
    </row>
    <row r="2821" spans="1:19" x14ac:dyDescent="0.25">
      <c r="A2821" t="s">
        <v>2820</v>
      </c>
      <c r="B2821">
        <f>VLOOKUP(A2821,申请!A$1:J$5305,2,FALSE)</f>
        <v>1</v>
      </c>
      <c r="C2821">
        <f>VLOOKUP(A2821,申请!A$1:J$5305,3,FALSE)</f>
        <v>1</v>
      </c>
      <c r="D2821">
        <f>VLOOKUP(A2821,申请!A$1:J$5305,4,FALSE)</f>
        <v>0</v>
      </c>
      <c r="E2821">
        <f>VLOOKUP(A2821,申请!A$1:J$5305,5,FALSE)</f>
        <v>0</v>
      </c>
      <c r="F2821">
        <f>VLOOKUP(A2821,申请!A$1:J$5305,6,FALSE)</f>
        <v>1</v>
      </c>
      <c r="G2821">
        <f>VLOOKUP(A2821,申请!A$1:J$5305,7,FALSE)</f>
        <v>1</v>
      </c>
      <c r="H2821">
        <f>VLOOKUP(A2821,申请!A$1:J$5305,8,FALSE)</f>
        <v>0</v>
      </c>
      <c r="I2821">
        <f>VLOOKUP(A2821,申请!A$1:J$5305,9,FALSE)</f>
        <v>1</v>
      </c>
      <c r="J2821">
        <f>VLOOKUP(A2821,申请!A$1:J$5305,10,FALSE)</f>
        <v>0</v>
      </c>
      <c r="K2821" t="e">
        <f>VLOOKUP($A2821,授权!$A$1:$J$5305,COLUMN(B2822),FALSE)</f>
        <v>#N/A</v>
      </c>
      <c r="L2821" t="e">
        <f>VLOOKUP($A2821,授权!$A$1:$J$5305,COLUMN(C2822),FALSE)</f>
        <v>#N/A</v>
      </c>
      <c r="M2821" t="e">
        <f>VLOOKUP($A2821,授权!$A$1:$J$5305,COLUMN(D2822),FALSE)</f>
        <v>#N/A</v>
      </c>
      <c r="N2821" t="e">
        <f>VLOOKUP($A2821,授权!$A$1:$J$5305,COLUMN(E2822),FALSE)</f>
        <v>#N/A</v>
      </c>
      <c r="O2821" t="e">
        <f>VLOOKUP($A2821,授权!$A$1:$J$5305,COLUMN(F2822),FALSE)</f>
        <v>#N/A</v>
      </c>
      <c r="P2821" t="e">
        <f>VLOOKUP($A2821,授权!$A$1:$J$5305,COLUMN(G2822),FALSE)</f>
        <v>#N/A</v>
      </c>
      <c r="Q2821" t="e">
        <f>VLOOKUP($A2821,授权!$A$1:$J$5305,COLUMN(H2822),FALSE)</f>
        <v>#N/A</v>
      </c>
      <c r="R2821" t="e">
        <f>VLOOKUP($A2821,授权!$A$1:$J$5305,COLUMN(I2822),FALSE)</f>
        <v>#N/A</v>
      </c>
      <c r="S2821" t="e">
        <f>VLOOKUP($A2821,授权!$A$1:$J$5305,COLUMN(J2822),FALSE)</f>
        <v>#N/A</v>
      </c>
    </row>
    <row r="2822" spans="1:19" x14ac:dyDescent="0.25">
      <c r="A2822" t="s">
        <v>2821</v>
      </c>
      <c r="B2822">
        <f>VLOOKUP(A2822,申请!A$1:J$5305,2,FALSE)</f>
        <v>4</v>
      </c>
      <c r="C2822">
        <f>VLOOKUP(A2822,申请!A$1:J$5305,3,FALSE)</f>
        <v>4</v>
      </c>
      <c r="D2822">
        <f>VLOOKUP(A2822,申请!A$1:J$5305,4,FALSE)</f>
        <v>0</v>
      </c>
      <c r="E2822">
        <f>VLOOKUP(A2822,申请!A$1:J$5305,5,FALSE)</f>
        <v>0</v>
      </c>
      <c r="F2822">
        <f>VLOOKUP(A2822,申请!A$1:J$5305,6,FALSE)</f>
        <v>4</v>
      </c>
      <c r="G2822">
        <f>VLOOKUP(A2822,申请!A$1:J$5305,7,FALSE)</f>
        <v>1</v>
      </c>
      <c r="H2822">
        <f>VLOOKUP(A2822,申请!A$1:J$5305,8,FALSE)</f>
        <v>0</v>
      </c>
      <c r="I2822">
        <f>VLOOKUP(A2822,申请!A$1:J$5305,9,FALSE)</f>
        <v>4</v>
      </c>
      <c r="J2822">
        <f>VLOOKUP(A2822,申请!A$1:J$5305,10,FALSE)</f>
        <v>0</v>
      </c>
      <c r="K2822" t="e">
        <f>VLOOKUP($A2822,授权!$A$1:$J$5305,COLUMN(B2823),FALSE)</f>
        <v>#N/A</v>
      </c>
      <c r="L2822" t="e">
        <f>VLOOKUP($A2822,授权!$A$1:$J$5305,COLUMN(C2823),FALSE)</f>
        <v>#N/A</v>
      </c>
      <c r="M2822" t="e">
        <f>VLOOKUP($A2822,授权!$A$1:$J$5305,COLUMN(D2823),FALSE)</f>
        <v>#N/A</v>
      </c>
      <c r="N2822" t="e">
        <f>VLOOKUP($A2822,授权!$A$1:$J$5305,COLUMN(E2823),FALSE)</f>
        <v>#N/A</v>
      </c>
      <c r="O2822" t="e">
        <f>VLOOKUP($A2822,授权!$A$1:$J$5305,COLUMN(F2823),FALSE)</f>
        <v>#N/A</v>
      </c>
      <c r="P2822" t="e">
        <f>VLOOKUP($A2822,授权!$A$1:$J$5305,COLUMN(G2823),FALSE)</f>
        <v>#N/A</v>
      </c>
      <c r="Q2822" t="e">
        <f>VLOOKUP($A2822,授权!$A$1:$J$5305,COLUMN(H2823),FALSE)</f>
        <v>#N/A</v>
      </c>
      <c r="R2822" t="e">
        <f>VLOOKUP($A2822,授权!$A$1:$J$5305,COLUMN(I2823),FALSE)</f>
        <v>#N/A</v>
      </c>
      <c r="S2822" t="e">
        <f>VLOOKUP($A2822,授权!$A$1:$J$5305,COLUMN(J2823),FALSE)</f>
        <v>#N/A</v>
      </c>
    </row>
    <row r="2823" spans="1:19" x14ac:dyDescent="0.25">
      <c r="A2823" t="s">
        <v>2822</v>
      </c>
      <c r="B2823">
        <f>VLOOKUP(A2823,申请!A$1:J$5305,2,FALSE)</f>
        <v>1</v>
      </c>
      <c r="C2823">
        <f>VLOOKUP(A2823,申请!A$1:J$5305,3,FALSE)</f>
        <v>1</v>
      </c>
      <c r="D2823">
        <f>VLOOKUP(A2823,申请!A$1:J$5305,4,FALSE)</f>
        <v>0</v>
      </c>
      <c r="E2823">
        <f>VLOOKUP(A2823,申请!A$1:J$5305,5,FALSE)</f>
        <v>0</v>
      </c>
      <c r="F2823">
        <f>VLOOKUP(A2823,申请!A$1:J$5305,6,FALSE)</f>
        <v>1</v>
      </c>
      <c r="G2823">
        <f>VLOOKUP(A2823,申请!A$1:J$5305,7,FALSE)</f>
        <v>1</v>
      </c>
      <c r="H2823">
        <f>VLOOKUP(A2823,申请!A$1:J$5305,8,FALSE)</f>
        <v>0</v>
      </c>
      <c r="I2823">
        <f>VLOOKUP(A2823,申请!A$1:J$5305,9,FALSE)</f>
        <v>1</v>
      </c>
      <c r="J2823">
        <f>VLOOKUP(A2823,申请!A$1:J$5305,10,FALSE)</f>
        <v>0</v>
      </c>
      <c r="K2823" t="e">
        <f>VLOOKUP($A2823,授权!$A$1:$J$5305,COLUMN(B2824),FALSE)</f>
        <v>#N/A</v>
      </c>
      <c r="L2823" t="e">
        <f>VLOOKUP($A2823,授权!$A$1:$J$5305,COLUMN(C2824),FALSE)</f>
        <v>#N/A</v>
      </c>
      <c r="M2823" t="e">
        <f>VLOOKUP($A2823,授权!$A$1:$J$5305,COLUMN(D2824),FALSE)</f>
        <v>#N/A</v>
      </c>
      <c r="N2823" t="e">
        <f>VLOOKUP($A2823,授权!$A$1:$J$5305,COLUMN(E2824),FALSE)</f>
        <v>#N/A</v>
      </c>
      <c r="O2823" t="e">
        <f>VLOOKUP($A2823,授权!$A$1:$J$5305,COLUMN(F2824),FALSE)</f>
        <v>#N/A</v>
      </c>
      <c r="P2823" t="e">
        <f>VLOOKUP($A2823,授权!$A$1:$J$5305,COLUMN(G2824),FALSE)</f>
        <v>#N/A</v>
      </c>
      <c r="Q2823" t="e">
        <f>VLOOKUP($A2823,授权!$A$1:$J$5305,COLUMN(H2824),FALSE)</f>
        <v>#N/A</v>
      </c>
      <c r="R2823" t="e">
        <f>VLOOKUP($A2823,授权!$A$1:$J$5305,COLUMN(I2824),FALSE)</f>
        <v>#N/A</v>
      </c>
      <c r="S2823" t="e">
        <f>VLOOKUP($A2823,授权!$A$1:$J$5305,COLUMN(J2824),FALSE)</f>
        <v>#N/A</v>
      </c>
    </row>
    <row r="2824" spans="1:19" x14ac:dyDescent="0.25">
      <c r="A2824" t="s">
        <v>2823</v>
      </c>
      <c r="B2824">
        <f>VLOOKUP(A2824,申请!A$1:J$5305,2,FALSE)</f>
        <v>2</v>
      </c>
      <c r="C2824">
        <f>VLOOKUP(A2824,申请!A$1:J$5305,3,FALSE)</f>
        <v>2</v>
      </c>
      <c r="D2824">
        <f>VLOOKUP(A2824,申请!A$1:J$5305,4,FALSE)</f>
        <v>0</v>
      </c>
      <c r="E2824">
        <f>VLOOKUP(A2824,申请!A$1:J$5305,5,FALSE)</f>
        <v>0</v>
      </c>
      <c r="F2824">
        <f>VLOOKUP(A2824,申请!A$1:J$5305,6,FALSE)</f>
        <v>2</v>
      </c>
      <c r="G2824">
        <f>VLOOKUP(A2824,申请!A$1:J$5305,7,FALSE)</f>
        <v>1</v>
      </c>
      <c r="H2824">
        <f>VLOOKUP(A2824,申请!A$1:J$5305,8,FALSE)</f>
        <v>0</v>
      </c>
      <c r="I2824">
        <f>VLOOKUP(A2824,申请!A$1:J$5305,9,FALSE)</f>
        <v>2</v>
      </c>
      <c r="J2824">
        <f>VLOOKUP(A2824,申请!A$1:J$5305,10,FALSE)</f>
        <v>0</v>
      </c>
      <c r="K2824" t="e">
        <f>VLOOKUP($A2824,授权!$A$1:$J$5305,COLUMN(B2825),FALSE)</f>
        <v>#N/A</v>
      </c>
      <c r="L2824" t="e">
        <f>VLOOKUP($A2824,授权!$A$1:$J$5305,COLUMN(C2825),FALSE)</f>
        <v>#N/A</v>
      </c>
      <c r="M2824" t="e">
        <f>VLOOKUP($A2824,授权!$A$1:$J$5305,COLUMN(D2825),FALSE)</f>
        <v>#N/A</v>
      </c>
      <c r="N2824" t="e">
        <f>VLOOKUP($A2824,授权!$A$1:$J$5305,COLUMN(E2825),FALSE)</f>
        <v>#N/A</v>
      </c>
      <c r="O2824" t="e">
        <f>VLOOKUP($A2824,授权!$A$1:$J$5305,COLUMN(F2825),FALSE)</f>
        <v>#N/A</v>
      </c>
      <c r="P2824" t="e">
        <f>VLOOKUP($A2824,授权!$A$1:$J$5305,COLUMN(G2825),FALSE)</f>
        <v>#N/A</v>
      </c>
      <c r="Q2824" t="e">
        <f>VLOOKUP($A2824,授权!$A$1:$J$5305,COLUMN(H2825),FALSE)</f>
        <v>#N/A</v>
      </c>
      <c r="R2824" t="e">
        <f>VLOOKUP($A2824,授权!$A$1:$J$5305,COLUMN(I2825),FALSE)</f>
        <v>#N/A</v>
      </c>
      <c r="S2824" t="e">
        <f>VLOOKUP($A2824,授权!$A$1:$J$5305,COLUMN(J2825),FALSE)</f>
        <v>#N/A</v>
      </c>
    </row>
    <row r="2825" spans="1:19" x14ac:dyDescent="0.25">
      <c r="A2825" t="s">
        <v>2824</v>
      </c>
      <c r="B2825">
        <f>VLOOKUP(A2825,申请!A$1:J$5305,2,FALSE)</f>
        <v>1</v>
      </c>
      <c r="C2825">
        <f>VLOOKUP(A2825,申请!A$1:J$5305,3,FALSE)</f>
        <v>1</v>
      </c>
      <c r="D2825">
        <f>VLOOKUP(A2825,申请!A$1:J$5305,4,FALSE)</f>
        <v>0</v>
      </c>
      <c r="E2825">
        <f>VLOOKUP(A2825,申请!A$1:J$5305,5,FALSE)</f>
        <v>0</v>
      </c>
      <c r="F2825">
        <f>VLOOKUP(A2825,申请!A$1:J$5305,6,FALSE)</f>
        <v>1</v>
      </c>
      <c r="G2825">
        <f>VLOOKUP(A2825,申请!A$1:J$5305,7,FALSE)</f>
        <v>1</v>
      </c>
      <c r="H2825">
        <f>VLOOKUP(A2825,申请!A$1:J$5305,8,FALSE)</f>
        <v>0</v>
      </c>
      <c r="I2825">
        <f>VLOOKUP(A2825,申请!A$1:J$5305,9,FALSE)</f>
        <v>1</v>
      </c>
      <c r="J2825">
        <f>VLOOKUP(A2825,申请!A$1:J$5305,10,FALSE)</f>
        <v>0</v>
      </c>
      <c r="K2825" t="e">
        <f>VLOOKUP($A2825,授权!$A$1:$J$5305,COLUMN(B2826),FALSE)</f>
        <v>#N/A</v>
      </c>
      <c r="L2825" t="e">
        <f>VLOOKUP($A2825,授权!$A$1:$J$5305,COLUMN(C2826),FALSE)</f>
        <v>#N/A</v>
      </c>
      <c r="M2825" t="e">
        <f>VLOOKUP($A2825,授权!$A$1:$J$5305,COLUMN(D2826),FALSE)</f>
        <v>#N/A</v>
      </c>
      <c r="N2825" t="e">
        <f>VLOOKUP($A2825,授权!$A$1:$J$5305,COLUMN(E2826),FALSE)</f>
        <v>#N/A</v>
      </c>
      <c r="O2825" t="e">
        <f>VLOOKUP($A2825,授权!$A$1:$J$5305,COLUMN(F2826),FALSE)</f>
        <v>#N/A</v>
      </c>
      <c r="P2825" t="e">
        <f>VLOOKUP($A2825,授权!$A$1:$J$5305,COLUMN(G2826),FALSE)</f>
        <v>#N/A</v>
      </c>
      <c r="Q2825" t="e">
        <f>VLOOKUP($A2825,授权!$A$1:$J$5305,COLUMN(H2826),FALSE)</f>
        <v>#N/A</v>
      </c>
      <c r="R2825" t="e">
        <f>VLOOKUP($A2825,授权!$A$1:$J$5305,COLUMN(I2826),FALSE)</f>
        <v>#N/A</v>
      </c>
      <c r="S2825" t="e">
        <f>VLOOKUP($A2825,授权!$A$1:$J$5305,COLUMN(J2826),FALSE)</f>
        <v>#N/A</v>
      </c>
    </row>
    <row r="2826" spans="1:19" x14ac:dyDescent="0.25">
      <c r="A2826" t="s">
        <v>2825</v>
      </c>
      <c r="B2826">
        <f>VLOOKUP(A2826,申请!A$1:J$5305,2,FALSE)</f>
        <v>1</v>
      </c>
      <c r="C2826">
        <f>VLOOKUP(A2826,申请!A$1:J$5305,3,FALSE)</f>
        <v>1</v>
      </c>
      <c r="D2826">
        <f>VLOOKUP(A2826,申请!A$1:J$5305,4,FALSE)</f>
        <v>0</v>
      </c>
      <c r="E2826">
        <f>VLOOKUP(A2826,申请!A$1:J$5305,5,FALSE)</f>
        <v>0</v>
      </c>
      <c r="F2826">
        <f>VLOOKUP(A2826,申请!A$1:J$5305,6,FALSE)</f>
        <v>2</v>
      </c>
      <c r="G2826">
        <f>VLOOKUP(A2826,申请!A$1:J$5305,7,FALSE)</f>
        <v>1</v>
      </c>
      <c r="H2826">
        <f>VLOOKUP(A2826,申请!A$1:J$5305,8,FALSE)</f>
        <v>0</v>
      </c>
      <c r="I2826">
        <f>VLOOKUP(A2826,申请!A$1:J$5305,9,FALSE)</f>
        <v>2</v>
      </c>
      <c r="J2826">
        <f>VLOOKUP(A2826,申请!A$1:J$5305,10,FALSE)</f>
        <v>0</v>
      </c>
      <c r="K2826" t="e">
        <f>VLOOKUP($A2826,授权!$A$1:$J$5305,COLUMN(B2827),FALSE)</f>
        <v>#N/A</v>
      </c>
      <c r="L2826" t="e">
        <f>VLOOKUP($A2826,授权!$A$1:$J$5305,COLUMN(C2827),FALSE)</f>
        <v>#N/A</v>
      </c>
      <c r="M2826" t="e">
        <f>VLOOKUP($A2826,授权!$A$1:$J$5305,COLUMN(D2827),FALSE)</f>
        <v>#N/A</v>
      </c>
      <c r="N2826" t="e">
        <f>VLOOKUP($A2826,授权!$A$1:$J$5305,COLUMN(E2827),FALSE)</f>
        <v>#N/A</v>
      </c>
      <c r="O2826" t="e">
        <f>VLOOKUP($A2826,授权!$A$1:$J$5305,COLUMN(F2827),FALSE)</f>
        <v>#N/A</v>
      </c>
      <c r="P2826" t="e">
        <f>VLOOKUP($A2826,授权!$A$1:$J$5305,COLUMN(G2827),FALSE)</f>
        <v>#N/A</v>
      </c>
      <c r="Q2826" t="e">
        <f>VLOOKUP($A2826,授权!$A$1:$J$5305,COLUMN(H2827),FALSE)</f>
        <v>#N/A</v>
      </c>
      <c r="R2826" t="e">
        <f>VLOOKUP($A2826,授权!$A$1:$J$5305,COLUMN(I2827),FALSE)</f>
        <v>#N/A</v>
      </c>
      <c r="S2826" t="e">
        <f>VLOOKUP($A2826,授权!$A$1:$J$5305,COLUMN(J2827),FALSE)</f>
        <v>#N/A</v>
      </c>
    </row>
    <row r="2827" spans="1:19" x14ac:dyDescent="0.25">
      <c r="A2827" t="s">
        <v>2826</v>
      </c>
      <c r="B2827">
        <f>VLOOKUP(A2827,申请!A$1:J$5305,2,FALSE)</f>
        <v>4</v>
      </c>
      <c r="C2827">
        <f>VLOOKUP(A2827,申请!A$1:J$5305,3,FALSE)</f>
        <v>4</v>
      </c>
      <c r="D2827">
        <f>VLOOKUP(A2827,申请!A$1:J$5305,4,FALSE)</f>
        <v>0</v>
      </c>
      <c r="E2827">
        <f>VLOOKUP(A2827,申请!A$1:J$5305,5,FALSE)</f>
        <v>0</v>
      </c>
      <c r="F2827">
        <f>VLOOKUP(A2827,申请!A$1:J$5305,6,FALSE)</f>
        <v>5</v>
      </c>
      <c r="G2827">
        <f>VLOOKUP(A2827,申请!A$1:J$5305,7,FALSE)</f>
        <v>1</v>
      </c>
      <c r="H2827">
        <f>VLOOKUP(A2827,申请!A$1:J$5305,8,FALSE)</f>
        <v>0</v>
      </c>
      <c r="I2827">
        <f>VLOOKUP(A2827,申请!A$1:J$5305,9,FALSE)</f>
        <v>5</v>
      </c>
      <c r="J2827">
        <f>VLOOKUP(A2827,申请!A$1:J$5305,10,FALSE)</f>
        <v>0</v>
      </c>
      <c r="K2827" t="e">
        <f>VLOOKUP($A2827,授权!$A$1:$J$5305,COLUMN(B2828),FALSE)</f>
        <v>#N/A</v>
      </c>
      <c r="L2827" t="e">
        <f>VLOOKUP($A2827,授权!$A$1:$J$5305,COLUMN(C2828),FALSE)</f>
        <v>#N/A</v>
      </c>
      <c r="M2827" t="e">
        <f>VLOOKUP($A2827,授权!$A$1:$J$5305,COLUMN(D2828),FALSE)</f>
        <v>#N/A</v>
      </c>
      <c r="N2827" t="e">
        <f>VLOOKUP($A2827,授权!$A$1:$J$5305,COLUMN(E2828),FALSE)</f>
        <v>#N/A</v>
      </c>
      <c r="O2827" t="e">
        <f>VLOOKUP($A2827,授权!$A$1:$J$5305,COLUMN(F2828),FALSE)</f>
        <v>#N/A</v>
      </c>
      <c r="P2827" t="e">
        <f>VLOOKUP($A2827,授权!$A$1:$J$5305,COLUMN(G2828),FALSE)</f>
        <v>#N/A</v>
      </c>
      <c r="Q2827" t="e">
        <f>VLOOKUP($A2827,授权!$A$1:$J$5305,COLUMN(H2828),FALSE)</f>
        <v>#N/A</v>
      </c>
      <c r="R2827" t="e">
        <f>VLOOKUP($A2827,授权!$A$1:$J$5305,COLUMN(I2828),FALSE)</f>
        <v>#N/A</v>
      </c>
      <c r="S2827" t="e">
        <f>VLOOKUP($A2827,授权!$A$1:$J$5305,COLUMN(J2828),FALSE)</f>
        <v>#N/A</v>
      </c>
    </row>
    <row r="2828" spans="1:19" x14ac:dyDescent="0.25">
      <c r="A2828" t="s">
        <v>2827</v>
      </c>
      <c r="B2828">
        <f>VLOOKUP(A2828,申请!A$1:J$5305,2,FALSE)</f>
        <v>1</v>
      </c>
      <c r="C2828">
        <f>VLOOKUP(A2828,申请!A$1:J$5305,3,FALSE)</f>
        <v>1</v>
      </c>
      <c r="D2828">
        <f>VLOOKUP(A2828,申请!A$1:J$5305,4,FALSE)</f>
        <v>0</v>
      </c>
      <c r="E2828">
        <f>VLOOKUP(A2828,申请!A$1:J$5305,5,FALSE)</f>
        <v>0</v>
      </c>
      <c r="F2828">
        <f>VLOOKUP(A2828,申请!A$1:J$5305,6,FALSE)</f>
        <v>1</v>
      </c>
      <c r="G2828">
        <f>VLOOKUP(A2828,申请!A$1:J$5305,7,FALSE)</f>
        <v>1</v>
      </c>
      <c r="H2828">
        <f>VLOOKUP(A2828,申请!A$1:J$5305,8,FALSE)</f>
        <v>0</v>
      </c>
      <c r="I2828">
        <f>VLOOKUP(A2828,申请!A$1:J$5305,9,FALSE)</f>
        <v>1</v>
      </c>
      <c r="J2828">
        <f>VLOOKUP(A2828,申请!A$1:J$5305,10,FALSE)</f>
        <v>0</v>
      </c>
      <c r="K2828" t="e">
        <f>VLOOKUP($A2828,授权!$A$1:$J$5305,COLUMN(B2829),FALSE)</f>
        <v>#N/A</v>
      </c>
      <c r="L2828" t="e">
        <f>VLOOKUP($A2828,授权!$A$1:$J$5305,COLUMN(C2829),FALSE)</f>
        <v>#N/A</v>
      </c>
      <c r="M2828" t="e">
        <f>VLOOKUP($A2828,授权!$A$1:$J$5305,COLUMN(D2829),FALSE)</f>
        <v>#N/A</v>
      </c>
      <c r="N2828" t="e">
        <f>VLOOKUP($A2828,授权!$A$1:$J$5305,COLUMN(E2829),FALSE)</f>
        <v>#N/A</v>
      </c>
      <c r="O2828" t="e">
        <f>VLOOKUP($A2828,授权!$A$1:$J$5305,COLUMN(F2829),FALSE)</f>
        <v>#N/A</v>
      </c>
      <c r="P2828" t="e">
        <f>VLOOKUP($A2828,授权!$A$1:$J$5305,COLUMN(G2829),FALSE)</f>
        <v>#N/A</v>
      </c>
      <c r="Q2828" t="e">
        <f>VLOOKUP($A2828,授权!$A$1:$J$5305,COLUMN(H2829),FALSE)</f>
        <v>#N/A</v>
      </c>
      <c r="R2828" t="e">
        <f>VLOOKUP($A2828,授权!$A$1:$J$5305,COLUMN(I2829),FALSE)</f>
        <v>#N/A</v>
      </c>
      <c r="S2828" t="e">
        <f>VLOOKUP($A2828,授权!$A$1:$J$5305,COLUMN(J2829),FALSE)</f>
        <v>#N/A</v>
      </c>
    </row>
    <row r="2829" spans="1:19" x14ac:dyDescent="0.25">
      <c r="A2829" t="s">
        <v>2828</v>
      </c>
      <c r="B2829">
        <f>VLOOKUP(A2829,申请!A$1:J$5305,2,FALSE)</f>
        <v>1</v>
      </c>
      <c r="C2829">
        <f>VLOOKUP(A2829,申请!A$1:J$5305,3,FALSE)</f>
        <v>1</v>
      </c>
      <c r="D2829">
        <f>VLOOKUP(A2829,申请!A$1:J$5305,4,FALSE)</f>
        <v>0</v>
      </c>
      <c r="E2829">
        <f>VLOOKUP(A2829,申请!A$1:J$5305,5,FALSE)</f>
        <v>0</v>
      </c>
      <c r="F2829">
        <f>VLOOKUP(A2829,申请!A$1:J$5305,6,FALSE)</f>
        <v>1</v>
      </c>
      <c r="G2829">
        <f>VLOOKUP(A2829,申请!A$1:J$5305,7,FALSE)</f>
        <v>1</v>
      </c>
      <c r="H2829">
        <f>VLOOKUP(A2829,申请!A$1:J$5305,8,FALSE)</f>
        <v>0</v>
      </c>
      <c r="I2829">
        <f>VLOOKUP(A2829,申请!A$1:J$5305,9,FALSE)</f>
        <v>1</v>
      </c>
      <c r="J2829">
        <f>VLOOKUP(A2829,申请!A$1:J$5305,10,FALSE)</f>
        <v>0</v>
      </c>
      <c r="K2829" t="e">
        <f>VLOOKUP($A2829,授权!$A$1:$J$5305,COLUMN(B2830),FALSE)</f>
        <v>#N/A</v>
      </c>
      <c r="L2829" t="e">
        <f>VLOOKUP($A2829,授权!$A$1:$J$5305,COLUMN(C2830),FALSE)</f>
        <v>#N/A</v>
      </c>
      <c r="M2829" t="e">
        <f>VLOOKUP($A2829,授权!$A$1:$J$5305,COLUMN(D2830),FALSE)</f>
        <v>#N/A</v>
      </c>
      <c r="N2829" t="e">
        <f>VLOOKUP($A2829,授权!$A$1:$J$5305,COLUMN(E2830),FALSE)</f>
        <v>#N/A</v>
      </c>
      <c r="O2829" t="e">
        <f>VLOOKUP($A2829,授权!$A$1:$J$5305,COLUMN(F2830),FALSE)</f>
        <v>#N/A</v>
      </c>
      <c r="P2829" t="e">
        <f>VLOOKUP($A2829,授权!$A$1:$J$5305,COLUMN(G2830),FALSE)</f>
        <v>#N/A</v>
      </c>
      <c r="Q2829" t="e">
        <f>VLOOKUP($A2829,授权!$A$1:$J$5305,COLUMN(H2830),FALSE)</f>
        <v>#N/A</v>
      </c>
      <c r="R2829" t="e">
        <f>VLOOKUP($A2829,授权!$A$1:$J$5305,COLUMN(I2830),FALSE)</f>
        <v>#N/A</v>
      </c>
      <c r="S2829" t="e">
        <f>VLOOKUP($A2829,授权!$A$1:$J$5305,COLUMN(J2830),FALSE)</f>
        <v>#N/A</v>
      </c>
    </row>
    <row r="2830" spans="1:19" x14ac:dyDescent="0.25">
      <c r="A2830" t="s">
        <v>2829</v>
      </c>
      <c r="B2830">
        <f>VLOOKUP(A2830,申请!A$1:J$5305,2,FALSE)</f>
        <v>1</v>
      </c>
      <c r="C2830">
        <f>VLOOKUP(A2830,申请!A$1:J$5305,3,FALSE)</f>
        <v>1</v>
      </c>
      <c r="D2830">
        <f>VLOOKUP(A2830,申请!A$1:J$5305,4,FALSE)</f>
        <v>0</v>
      </c>
      <c r="E2830">
        <f>VLOOKUP(A2830,申请!A$1:J$5305,5,FALSE)</f>
        <v>0</v>
      </c>
      <c r="F2830">
        <f>VLOOKUP(A2830,申请!A$1:J$5305,6,FALSE)</f>
        <v>1</v>
      </c>
      <c r="G2830">
        <f>VLOOKUP(A2830,申请!A$1:J$5305,7,FALSE)</f>
        <v>1</v>
      </c>
      <c r="H2830">
        <f>VLOOKUP(A2830,申请!A$1:J$5305,8,FALSE)</f>
        <v>0</v>
      </c>
      <c r="I2830">
        <f>VLOOKUP(A2830,申请!A$1:J$5305,9,FALSE)</f>
        <v>1</v>
      </c>
      <c r="J2830">
        <f>VLOOKUP(A2830,申请!A$1:J$5305,10,FALSE)</f>
        <v>0</v>
      </c>
      <c r="K2830" t="e">
        <f>VLOOKUP($A2830,授权!$A$1:$J$5305,COLUMN(B2831),FALSE)</f>
        <v>#N/A</v>
      </c>
      <c r="L2830" t="e">
        <f>VLOOKUP($A2830,授权!$A$1:$J$5305,COLUMN(C2831),FALSE)</f>
        <v>#N/A</v>
      </c>
      <c r="M2830" t="e">
        <f>VLOOKUP($A2830,授权!$A$1:$J$5305,COLUMN(D2831),FALSE)</f>
        <v>#N/A</v>
      </c>
      <c r="N2830" t="e">
        <f>VLOOKUP($A2830,授权!$A$1:$J$5305,COLUMN(E2831),FALSE)</f>
        <v>#N/A</v>
      </c>
      <c r="O2830" t="e">
        <f>VLOOKUP($A2830,授权!$A$1:$J$5305,COLUMN(F2831),FALSE)</f>
        <v>#N/A</v>
      </c>
      <c r="P2830" t="e">
        <f>VLOOKUP($A2830,授权!$A$1:$J$5305,COLUMN(G2831),FALSE)</f>
        <v>#N/A</v>
      </c>
      <c r="Q2830" t="e">
        <f>VLOOKUP($A2830,授权!$A$1:$J$5305,COLUMN(H2831),FALSE)</f>
        <v>#N/A</v>
      </c>
      <c r="R2830" t="e">
        <f>VLOOKUP($A2830,授权!$A$1:$J$5305,COLUMN(I2831),FALSE)</f>
        <v>#N/A</v>
      </c>
      <c r="S2830" t="e">
        <f>VLOOKUP($A2830,授权!$A$1:$J$5305,COLUMN(J2831),FALSE)</f>
        <v>#N/A</v>
      </c>
    </row>
    <row r="2831" spans="1:19" x14ac:dyDescent="0.25">
      <c r="A2831" t="s">
        <v>2830</v>
      </c>
      <c r="B2831">
        <f>VLOOKUP(A2831,申请!A$1:J$5305,2,FALSE)</f>
        <v>1</v>
      </c>
      <c r="C2831">
        <f>VLOOKUP(A2831,申请!A$1:J$5305,3,FALSE)</f>
        <v>0</v>
      </c>
      <c r="D2831">
        <f>VLOOKUP(A2831,申请!A$1:J$5305,4,FALSE)</f>
        <v>1</v>
      </c>
      <c r="E2831">
        <f>VLOOKUP(A2831,申请!A$1:J$5305,5,FALSE)</f>
        <v>0</v>
      </c>
      <c r="F2831">
        <f>VLOOKUP(A2831,申请!A$1:J$5305,6,FALSE)</f>
        <v>1</v>
      </c>
      <c r="G2831">
        <f>VLOOKUP(A2831,申请!A$1:J$5305,7,FALSE)</f>
        <v>0</v>
      </c>
      <c r="H2831">
        <f>VLOOKUP(A2831,申请!A$1:J$5305,8,FALSE)</f>
        <v>1</v>
      </c>
      <c r="I2831">
        <f>VLOOKUP(A2831,申请!A$1:J$5305,9,FALSE)</f>
        <v>1</v>
      </c>
      <c r="J2831">
        <f>VLOOKUP(A2831,申请!A$1:J$5305,10,FALSE)</f>
        <v>0</v>
      </c>
      <c r="K2831" t="e">
        <f>VLOOKUP($A2831,授权!$A$1:$J$5305,COLUMN(B2832),FALSE)</f>
        <v>#N/A</v>
      </c>
      <c r="L2831" t="e">
        <f>VLOOKUP($A2831,授权!$A$1:$J$5305,COLUMN(C2832),FALSE)</f>
        <v>#N/A</v>
      </c>
      <c r="M2831" t="e">
        <f>VLOOKUP($A2831,授权!$A$1:$J$5305,COLUMN(D2832),FALSE)</f>
        <v>#N/A</v>
      </c>
      <c r="N2831" t="e">
        <f>VLOOKUP($A2831,授权!$A$1:$J$5305,COLUMN(E2832),FALSE)</f>
        <v>#N/A</v>
      </c>
      <c r="O2831" t="e">
        <f>VLOOKUP($A2831,授权!$A$1:$J$5305,COLUMN(F2832),FALSE)</f>
        <v>#N/A</v>
      </c>
      <c r="P2831" t="e">
        <f>VLOOKUP($A2831,授权!$A$1:$J$5305,COLUMN(G2832),FALSE)</f>
        <v>#N/A</v>
      </c>
      <c r="Q2831" t="e">
        <f>VLOOKUP($A2831,授权!$A$1:$J$5305,COLUMN(H2832),FALSE)</f>
        <v>#N/A</v>
      </c>
      <c r="R2831" t="e">
        <f>VLOOKUP($A2831,授权!$A$1:$J$5305,COLUMN(I2832),FALSE)</f>
        <v>#N/A</v>
      </c>
      <c r="S2831" t="e">
        <f>VLOOKUP($A2831,授权!$A$1:$J$5305,COLUMN(J2832),FALSE)</f>
        <v>#N/A</v>
      </c>
    </row>
    <row r="2832" spans="1:19" x14ac:dyDescent="0.25">
      <c r="A2832" t="s">
        <v>2831</v>
      </c>
      <c r="B2832">
        <f>VLOOKUP(A2832,申请!A$1:J$5305,2,FALSE)</f>
        <v>1</v>
      </c>
      <c r="C2832">
        <f>VLOOKUP(A2832,申请!A$1:J$5305,3,FALSE)</f>
        <v>1</v>
      </c>
      <c r="D2832">
        <f>VLOOKUP(A2832,申请!A$1:J$5305,4,FALSE)</f>
        <v>0</v>
      </c>
      <c r="E2832">
        <f>VLOOKUP(A2832,申请!A$1:J$5305,5,FALSE)</f>
        <v>0</v>
      </c>
      <c r="F2832">
        <f>VLOOKUP(A2832,申请!A$1:J$5305,6,FALSE)</f>
        <v>1</v>
      </c>
      <c r="G2832">
        <f>VLOOKUP(A2832,申请!A$1:J$5305,7,FALSE)</f>
        <v>1</v>
      </c>
      <c r="H2832">
        <f>VLOOKUP(A2832,申请!A$1:J$5305,8,FALSE)</f>
        <v>0</v>
      </c>
      <c r="I2832">
        <f>VLOOKUP(A2832,申请!A$1:J$5305,9,FALSE)</f>
        <v>1</v>
      </c>
      <c r="J2832">
        <f>VLOOKUP(A2832,申请!A$1:J$5305,10,FALSE)</f>
        <v>0</v>
      </c>
      <c r="K2832" t="e">
        <f>VLOOKUP($A2832,授权!$A$1:$J$5305,COLUMN(B2833),FALSE)</f>
        <v>#N/A</v>
      </c>
      <c r="L2832" t="e">
        <f>VLOOKUP($A2832,授权!$A$1:$J$5305,COLUMN(C2833),FALSE)</f>
        <v>#N/A</v>
      </c>
      <c r="M2832" t="e">
        <f>VLOOKUP($A2832,授权!$A$1:$J$5305,COLUMN(D2833),FALSE)</f>
        <v>#N/A</v>
      </c>
      <c r="N2832" t="e">
        <f>VLOOKUP($A2832,授权!$A$1:$J$5305,COLUMN(E2833),FALSE)</f>
        <v>#N/A</v>
      </c>
      <c r="O2832" t="e">
        <f>VLOOKUP($A2832,授权!$A$1:$J$5305,COLUMN(F2833),FALSE)</f>
        <v>#N/A</v>
      </c>
      <c r="P2832" t="e">
        <f>VLOOKUP($A2832,授权!$A$1:$J$5305,COLUMN(G2833),FALSE)</f>
        <v>#N/A</v>
      </c>
      <c r="Q2832" t="e">
        <f>VLOOKUP($A2832,授权!$A$1:$J$5305,COLUMN(H2833),FALSE)</f>
        <v>#N/A</v>
      </c>
      <c r="R2832" t="e">
        <f>VLOOKUP($A2832,授权!$A$1:$J$5305,COLUMN(I2833),FALSE)</f>
        <v>#N/A</v>
      </c>
      <c r="S2832" t="e">
        <f>VLOOKUP($A2832,授权!$A$1:$J$5305,COLUMN(J2833),FALSE)</f>
        <v>#N/A</v>
      </c>
    </row>
    <row r="2833" spans="1:19" x14ac:dyDescent="0.25">
      <c r="A2833" t="s">
        <v>2832</v>
      </c>
      <c r="B2833">
        <f>VLOOKUP(A2833,申请!A$1:J$5305,2,FALSE)</f>
        <v>1</v>
      </c>
      <c r="C2833">
        <f>VLOOKUP(A2833,申请!A$1:J$5305,3,FALSE)</f>
        <v>1</v>
      </c>
      <c r="D2833">
        <f>VLOOKUP(A2833,申请!A$1:J$5305,4,FALSE)</f>
        <v>0</v>
      </c>
      <c r="E2833">
        <f>VLOOKUP(A2833,申请!A$1:J$5305,5,FALSE)</f>
        <v>0</v>
      </c>
      <c r="F2833">
        <f>VLOOKUP(A2833,申请!A$1:J$5305,6,FALSE)</f>
        <v>1</v>
      </c>
      <c r="G2833">
        <f>VLOOKUP(A2833,申请!A$1:J$5305,7,FALSE)</f>
        <v>1</v>
      </c>
      <c r="H2833">
        <f>VLOOKUP(A2833,申请!A$1:J$5305,8,FALSE)</f>
        <v>0</v>
      </c>
      <c r="I2833">
        <f>VLOOKUP(A2833,申请!A$1:J$5305,9,FALSE)</f>
        <v>1</v>
      </c>
      <c r="J2833">
        <f>VLOOKUP(A2833,申请!A$1:J$5305,10,FALSE)</f>
        <v>0</v>
      </c>
      <c r="K2833" t="e">
        <f>VLOOKUP($A2833,授权!$A$1:$J$5305,COLUMN(B2834),FALSE)</f>
        <v>#N/A</v>
      </c>
      <c r="L2833" t="e">
        <f>VLOOKUP($A2833,授权!$A$1:$J$5305,COLUMN(C2834),FALSE)</f>
        <v>#N/A</v>
      </c>
      <c r="M2833" t="e">
        <f>VLOOKUP($A2833,授权!$A$1:$J$5305,COLUMN(D2834),FALSE)</f>
        <v>#N/A</v>
      </c>
      <c r="N2833" t="e">
        <f>VLOOKUP($A2833,授权!$A$1:$J$5305,COLUMN(E2834),FALSE)</f>
        <v>#N/A</v>
      </c>
      <c r="O2833" t="e">
        <f>VLOOKUP($A2833,授权!$A$1:$J$5305,COLUMN(F2834),FALSE)</f>
        <v>#N/A</v>
      </c>
      <c r="P2833" t="e">
        <f>VLOOKUP($A2833,授权!$A$1:$J$5305,COLUMN(G2834),FALSE)</f>
        <v>#N/A</v>
      </c>
      <c r="Q2833" t="e">
        <f>VLOOKUP($A2833,授权!$A$1:$J$5305,COLUMN(H2834),FALSE)</f>
        <v>#N/A</v>
      </c>
      <c r="R2833" t="e">
        <f>VLOOKUP($A2833,授权!$A$1:$J$5305,COLUMN(I2834),FALSE)</f>
        <v>#N/A</v>
      </c>
      <c r="S2833" t="e">
        <f>VLOOKUP($A2833,授权!$A$1:$J$5305,COLUMN(J2834),FALSE)</f>
        <v>#N/A</v>
      </c>
    </row>
    <row r="2834" spans="1:19" x14ac:dyDescent="0.25">
      <c r="A2834" t="s">
        <v>2833</v>
      </c>
      <c r="B2834">
        <f>VLOOKUP(A2834,申请!A$1:J$5305,2,FALSE)</f>
        <v>1</v>
      </c>
      <c r="C2834">
        <f>VLOOKUP(A2834,申请!A$1:J$5305,3,FALSE)</f>
        <v>1</v>
      </c>
      <c r="D2834">
        <f>VLOOKUP(A2834,申请!A$1:J$5305,4,FALSE)</f>
        <v>0</v>
      </c>
      <c r="E2834">
        <f>VLOOKUP(A2834,申请!A$1:J$5305,5,FALSE)</f>
        <v>0</v>
      </c>
      <c r="F2834">
        <f>VLOOKUP(A2834,申请!A$1:J$5305,6,FALSE)</f>
        <v>1</v>
      </c>
      <c r="G2834">
        <f>VLOOKUP(A2834,申请!A$1:J$5305,7,FALSE)</f>
        <v>1</v>
      </c>
      <c r="H2834">
        <f>VLOOKUP(A2834,申请!A$1:J$5305,8,FALSE)</f>
        <v>0</v>
      </c>
      <c r="I2834">
        <f>VLOOKUP(A2834,申请!A$1:J$5305,9,FALSE)</f>
        <v>1</v>
      </c>
      <c r="J2834">
        <f>VLOOKUP(A2834,申请!A$1:J$5305,10,FALSE)</f>
        <v>0</v>
      </c>
      <c r="K2834" t="e">
        <f>VLOOKUP($A2834,授权!$A$1:$J$5305,COLUMN(B2835),FALSE)</f>
        <v>#N/A</v>
      </c>
      <c r="L2834" t="e">
        <f>VLOOKUP($A2834,授权!$A$1:$J$5305,COLUMN(C2835),FALSE)</f>
        <v>#N/A</v>
      </c>
      <c r="M2834" t="e">
        <f>VLOOKUP($A2834,授权!$A$1:$J$5305,COLUMN(D2835),FALSE)</f>
        <v>#N/A</v>
      </c>
      <c r="N2834" t="e">
        <f>VLOOKUP($A2834,授权!$A$1:$J$5305,COLUMN(E2835),FALSE)</f>
        <v>#N/A</v>
      </c>
      <c r="O2834" t="e">
        <f>VLOOKUP($A2834,授权!$A$1:$J$5305,COLUMN(F2835),FALSE)</f>
        <v>#N/A</v>
      </c>
      <c r="P2834" t="e">
        <f>VLOOKUP($A2834,授权!$A$1:$J$5305,COLUMN(G2835),FALSE)</f>
        <v>#N/A</v>
      </c>
      <c r="Q2834" t="e">
        <f>VLOOKUP($A2834,授权!$A$1:$J$5305,COLUMN(H2835),FALSE)</f>
        <v>#N/A</v>
      </c>
      <c r="R2834" t="e">
        <f>VLOOKUP($A2834,授权!$A$1:$J$5305,COLUMN(I2835),FALSE)</f>
        <v>#N/A</v>
      </c>
      <c r="S2834" t="e">
        <f>VLOOKUP($A2834,授权!$A$1:$J$5305,COLUMN(J2835),FALSE)</f>
        <v>#N/A</v>
      </c>
    </row>
    <row r="2835" spans="1:19" x14ac:dyDescent="0.25">
      <c r="A2835" t="s">
        <v>2834</v>
      </c>
      <c r="B2835">
        <f>VLOOKUP(A2835,申请!A$1:J$5305,2,FALSE)</f>
        <v>2</v>
      </c>
      <c r="C2835">
        <f>VLOOKUP(A2835,申请!A$1:J$5305,3,FALSE)</f>
        <v>2</v>
      </c>
      <c r="D2835">
        <f>VLOOKUP(A2835,申请!A$1:J$5305,4,FALSE)</f>
        <v>0</v>
      </c>
      <c r="E2835">
        <f>VLOOKUP(A2835,申请!A$1:J$5305,5,FALSE)</f>
        <v>0</v>
      </c>
      <c r="F2835">
        <f>VLOOKUP(A2835,申请!A$1:J$5305,6,FALSE)</f>
        <v>2</v>
      </c>
      <c r="G2835">
        <f>VLOOKUP(A2835,申请!A$1:J$5305,7,FALSE)</f>
        <v>1</v>
      </c>
      <c r="H2835">
        <f>VLOOKUP(A2835,申请!A$1:J$5305,8,FALSE)</f>
        <v>0</v>
      </c>
      <c r="I2835">
        <f>VLOOKUP(A2835,申请!A$1:J$5305,9,FALSE)</f>
        <v>2</v>
      </c>
      <c r="J2835">
        <f>VLOOKUP(A2835,申请!A$1:J$5305,10,FALSE)</f>
        <v>0</v>
      </c>
      <c r="K2835" t="e">
        <f>VLOOKUP($A2835,授权!$A$1:$J$5305,COLUMN(B2836),FALSE)</f>
        <v>#N/A</v>
      </c>
      <c r="L2835" t="e">
        <f>VLOOKUP($A2835,授权!$A$1:$J$5305,COLUMN(C2836),FALSE)</f>
        <v>#N/A</v>
      </c>
      <c r="M2835" t="e">
        <f>VLOOKUP($A2835,授权!$A$1:$J$5305,COLUMN(D2836),FALSE)</f>
        <v>#N/A</v>
      </c>
      <c r="N2835" t="e">
        <f>VLOOKUP($A2835,授权!$A$1:$J$5305,COLUMN(E2836),FALSE)</f>
        <v>#N/A</v>
      </c>
      <c r="O2835" t="e">
        <f>VLOOKUP($A2835,授权!$A$1:$J$5305,COLUMN(F2836),FALSE)</f>
        <v>#N/A</v>
      </c>
      <c r="P2835" t="e">
        <f>VLOOKUP($A2835,授权!$A$1:$J$5305,COLUMN(G2836),FALSE)</f>
        <v>#N/A</v>
      </c>
      <c r="Q2835" t="e">
        <f>VLOOKUP($A2835,授权!$A$1:$J$5305,COLUMN(H2836),FALSE)</f>
        <v>#N/A</v>
      </c>
      <c r="R2835" t="e">
        <f>VLOOKUP($A2835,授权!$A$1:$J$5305,COLUMN(I2836),FALSE)</f>
        <v>#N/A</v>
      </c>
      <c r="S2835" t="e">
        <f>VLOOKUP($A2835,授权!$A$1:$J$5305,COLUMN(J2836),FALSE)</f>
        <v>#N/A</v>
      </c>
    </row>
    <row r="2836" spans="1:19" x14ac:dyDescent="0.25">
      <c r="A2836" t="s">
        <v>2835</v>
      </c>
      <c r="B2836">
        <f>VLOOKUP(A2836,申请!A$1:J$5305,2,FALSE)</f>
        <v>1</v>
      </c>
      <c r="C2836">
        <f>VLOOKUP(A2836,申请!A$1:J$5305,3,FALSE)</f>
        <v>1</v>
      </c>
      <c r="D2836">
        <f>VLOOKUP(A2836,申请!A$1:J$5305,4,FALSE)</f>
        <v>0</v>
      </c>
      <c r="E2836">
        <f>VLOOKUP(A2836,申请!A$1:J$5305,5,FALSE)</f>
        <v>0</v>
      </c>
      <c r="F2836">
        <f>VLOOKUP(A2836,申请!A$1:J$5305,6,FALSE)</f>
        <v>1</v>
      </c>
      <c r="G2836">
        <f>VLOOKUP(A2836,申请!A$1:J$5305,7,FALSE)</f>
        <v>1</v>
      </c>
      <c r="H2836">
        <f>VLOOKUP(A2836,申请!A$1:J$5305,8,FALSE)</f>
        <v>0</v>
      </c>
      <c r="I2836">
        <f>VLOOKUP(A2836,申请!A$1:J$5305,9,FALSE)</f>
        <v>1</v>
      </c>
      <c r="J2836">
        <f>VLOOKUP(A2836,申请!A$1:J$5305,10,FALSE)</f>
        <v>0</v>
      </c>
      <c r="K2836" t="e">
        <f>VLOOKUP($A2836,授权!$A$1:$J$5305,COLUMN(B2837),FALSE)</f>
        <v>#N/A</v>
      </c>
      <c r="L2836" t="e">
        <f>VLOOKUP($A2836,授权!$A$1:$J$5305,COLUMN(C2837),FALSE)</f>
        <v>#N/A</v>
      </c>
      <c r="M2836" t="e">
        <f>VLOOKUP($A2836,授权!$A$1:$J$5305,COLUMN(D2837),FALSE)</f>
        <v>#N/A</v>
      </c>
      <c r="N2836" t="e">
        <f>VLOOKUP($A2836,授权!$A$1:$J$5305,COLUMN(E2837),FALSE)</f>
        <v>#N/A</v>
      </c>
      <c r="O2836" t="e">
        <f>VLOOKUP($A2836,授权!$A$1:$J$5305,COLUMN(F2837),FALSE)</f>
        <v>#N/A</v>
      </c>
      <c r="P2836" t="e">
        <f>VLOOKUP($A2836,授权!$A$1:$J$5305,COLUMN(G2837),FALSE)</f>
        <v>#N/A</v>
      </c>
      <c r="Q2836" t="e">
        <f>VLOOKUP($A2836,授权!$A$1:$J$5305,COLUMN(H2837),FALSE)</f>
        <v>#N/A</v>
      </c>
      <c r="R2836" t="e">
        <f>VLOOKUP($A2836,授权!$A$1:$J$5305,COLUMN(I2837),FALSE)</f>
        <v>#N/A</v>
      </c>
      <c r="S2836" t="e">
        <f>VLOOKUP($A2836,授权!$A$1:$J$5305,COLUMN(J2837),FALSE)</f>
        <v>#N/A</v>
      </c>
    </row>
    <row r="2837" spans="1:19" x14ac:dyDescent="0.25">
      <c r="A2837" t="s">
        <v>2836</v>
      </c>
      <c r="B2837">
        <f>VLOOKUP(A2837,申请!A$1:J$5305,2,FALSE)</f>
        <v>2</v>
      </c>
      <c r="C2837">
        <f>VLOOKUP(A2837,申请!A$1:J$5305,3,FALSE)</f>
        <v>2</v>
      </c>
      <c r="D2837">
        <f>VLOOKUP(A2837,申请!A$1:J$5305,4,FALSE)</f>
        <v>0</v>
      </c>
      <c r="E2837">
        <f>VLOOKUP(A2837,申请!A$1:J$5305,5,FALSE)</f>
        <v>0</v>
      </c>
      <c r="F2837">
        <f>VLOOKUP(A2837,申请!A$1:J$5305,6,FALSE)</f>
        <v>2</v>
      </c>
      <c r="G2837">
        <f>VLOOKUP(A2837,申请!A$1:J$5305,7,FALSE)</f>
        <v>1</v>
      </c>
      <c r="H2837">
        <f>VLOOKUP(A2837,申请!A$1:J$5305,8,FALSE)</f>
        <v>0</v>
      </c>
      <c r="I2837">
        <f>VLOOKUP(A2837,申请!A$1:J$5305,9,FALSE)</f>
        <v>2</v>
      </c>
      <c r="J2837">
        <f>VLOOKUP(A2837,申请!A$1:J$5305,10,FALSE)</f>
        <v>0</v>
      </c>
      <c r="K2837" t="e">
        <f>VLOOKUP($A2837,授权!$A$1:$J$5305,COLUMN(B2838),FALSE)</f>
        <v>#N/A</v>
      </c>
      <c r="L2837" t="e">
        <f>VLOOKUP($A2837,授权!$A$1:$J$5305,COLUMN(C2838),FALSE)</f>
        <v>#N/A</v>
      </c>
      <c r="M2837" t="e">
        <f>VLOOKUP($A2837,授权!$A$1:$J$5305,COLUMN(D2838),FALSE)</f>
        <v>#N/A</v>
      </c>
      <c r="N2837" t="e">
        <f>VLOOKUP($A2837,授权!$A$1:$J$5305,COLUMN(E2838),FALSE)</f>
        <v>#N/A</v>
      </c>
      <c r="O2837" t="e">
        <f>VLOOKUP($A2837,授权!$A$1:$J$5305,COLUMN(F2838),FALSE)</f>
        <v>#N/A</v>
      </c>
      <c r="P2837" t="e">
        <f>VLOOKUP($A2837,授权!$A$1:$J$5305,COLUMN(G2838),FALSE)</f>
        <v>#N/A</v>
      </c>
      <c r="Q2837" t="e">
        <f>VLOOKUP($A2837,授权!$A$1:$J$5305,COLUMN(H2838),FALSE)</f>
        <v>#N/A</v>
      </c>
      <c r="R2837" t="e">
        <f>VLOOKUP($A2837,授权!$A$1:$J$5305,COLUMN(I2838),FALSE)</f>
        <v>#N/A</v>
      </c>
      <c r="S2837" t="e">
        <f>VLOOKUP($A2837,授权!$A$1:$J$5305,COLUMN(J2838),FALSE)</f>
        <v>#N/A</v>
      </c>
    </row>
    <row r="2838" spans="1:19" x14ac:dyDescent="0.25">
      <c r="A2838" t="s">
        <v>2837</v>
      </c>
      <c r="B2838">
        <f>VLOOKUP(A2838,申请!A$1:J$5305,2,FALSE)</f>
        <v>3</v>
      </c>
      <c r="C2838">
        <f>VLOOKUP(A2838,申请!A$1:J$5305,3,FALSE)</f>
        <v>3</v>
      </c>
      <c r="D2838">
        <f>VLOOKUP(A2838,申请!A$1:J$5305,4,FALSE)</f>
        <v>0</v>
      </c>
      <c r="E2838">
        <f>VLOOKUP(A2838,申请!A$1:J$5305,5,FALSE)</f>
        <v>0</v>
      </c>
      <c r="F2838">
        <f>VLOOKUP(A2838,申请!A$1:J$5305,6,FALSE)</f>
        <v>6</v>
      </c>
      <c r="G2838">
        <f>VLOOKUP(A2838,申请!A$1:J$5305,7,FALSE)</f>
        <v>1</v>
      </c>
      <c r="H2838">
        <f>VLOOKUP(A2838,申请!A$1:J$5305,8,FALSE)</f>
        <v>0</v>
      </c>
      <c r="I2838">
        <f>VLOOKUP(A2838,申请!A$1:J$5305,9,FALSE)</f>
        <v>6</v>
      </c>
      <c r="J2838">
        <f>VLOOKUP(A2838,申请!A$1:J$5305,10,FALSE)</f>
        <v>0</v>
      </c>
      <c r="K2838" t="e">
        <f>VLOOKUP($A2838,授权!$A$1:$J$5305,COLUMN(B2839),FALSE)</f>
        <v>#N/A</v>
      </c>
      <c r="L2838" t="e">
        <f>VLOOKUP($A2838,授权!$A$1:$J$5305,COLUMN(C2839),FALSE)</f>
        <v>#N/A</v>
      </c>
      <c r="M2838" t="e">
        <f>VLOOKUP($A2838,授权!$A$1:$J$5305,COLUMN(D2839),FALSE)</f>
        <v>#N/A</v>
      </c>
      <c r="N2838" t="e">
        <f>VLOOKUP($A2838,授权!$A$1:$J$5305,COLUMN(E2839),FALSE)</f>
        <v>#N/A</v>
      </c>
      <c r="O2838" t="e">
        <f>VLOOKUP($A2838,授权!$A$1:$J$5305,COLUMN(F2839),FALSE)</f>
        <v>#N/A</v>
      </c>
      <c r="P2838" t="e">
        <f>VLOOKUP($A2838,授权!$A$1:$J$5305,COLUMN(G2839),FALSE)</f>
        <v>#N/A</v>
      </c>
      <c r="Q2838" t="e">
        <f>VLOOKUP($A2838,授权!$A$1:$J$5305,COLUMN(H2839),FALSE)</f>
        <v>#N/A</v>
      </c>
      <c r="R2838" t="e">
        <f>VLOOKUP($A2838,授权!$A$1:$J$5305,COLUMN(I2839),FALSE)</f>
        <v>#N/A</v>
      </c>
      <c r="S2838" t="e">
        <f>VLOOKUP($A2838,授权!$A$1:$J$5305,COLUMN(J2839),FALSE)</f>
        <v>#N/A</v>
      </c>
    </row>
    <row r="2839" spans="1:19" x14ac:dyDescent="0.25">
      <c r="A2839" t="s">
        <v>2838</v>
      </c>
      <c r="B2839">
        <f>VLOOKUP(A2839,申请!A$1:J$5305,2,FALSE)</f>
        <v>4</v>
      </c>
      <c r="C2839">
        <f>VLOOKUP(A2839,申请!A$1:J$5305,3,FALSE)</f>
        <v>0</v>
      </c>
      <c r="D2839">
        <f>VLOOKUP(A2839,申请!A$1:J$5305,4,FALSE)</f>
        <v>4</v>
      </c>
      <c r="E2839">
        <f>VLOOKUP(A2839,申请!A$1:J$5305,5,FALSE)</f>
        <v>1</v>
      </c>
      <c r="F2839">
        <f>VLOOKUP(A2839,申请!A$1:J$5305,6,FALSE)</f>
        <v>4</v>
      </c>
      <c r="G2839">
        <f>VLOOKUP(A2839,申请!A$1:J$5305,7,FALSE)</f>
        <v>0</v>
      </c>
      <c r="H2839">
        <f>VLOOKUP(A2839,申请!A$1:J$5305,8,FALSE)</f>
        <v>1</v>
      </c>
      <c r="I2839">
        <f>VLOOKUP(A2839,申请!A$1:J$5305,9,FALSE)</f>
        <v>4</v>
      </c>
      <c r="J2839">
        <f>VLOOKUP(A2839,申请!A$1:J$5305,10,FALSE)</f>
        <v>0</v>
      </c>
      <c r="K2839" t="e">
        <f>VLOOKUP($A2839,授权!$A$1:$J$5305,COLUMN(B2840),FALSE)</f>
        <v>#N/A</v>
      </c>
      <c r="L2839" t="e">
        <f>VLOOKUP($A2839,授权!$A$1:$J$5305,COLUMN(C2840),FALSE)</f>
        <v>#N/A</v>
      </c>
      <c r="M2839" t="e">
        <f>VLOOKUP($A2839,授权!$A$1:$J$5305,COLUMN(D2840),FALSE)</f>
        <v>#N/A</v>
      </c>
      <c r="N2839" t="e">
        <f>VLOOKUP($A2839,授权!$A$1:$J$5305,COLUMN(E2840),FALSE)</f>
        <v>#N/A</v>
      </c>
      <c r="O2839" t="e">
        <f>VLOOKUP($A2839,授权!$A$1:$J$5305,COLUMN(F2840),FALSE)</f>
        <v>#N/A</v>
      </c>
      <c r="P2839" t="e">
        <f>VLOOKUP($A2839,授权!$A$1:$J$5305,COLUMN(G2840),FALSE)</f>
        <v>#N/A</v>
      </c>
      <c r="Q2839" t="e">
        <f>VLOOKUP($A2839,授权!$A$1:$J$5305,COLUMN(H2840),FALSE)</f>
        <v>#N/A</v>
      </c>
      <c r="R2839" t="e">
        <f>VLOOKUP($A2839,授权!$A$1:$J$5305,COLUMN(I2840),FALSE)</f>
        <v>#N/A</v>
      </c>
      <c r="S2839" t="e">
        <f>VLOOKUP($A2839,授权!$A$1:$J$5305,COLUMN(J2840),FALSE)</f>
        <v>#N/A</v>
      </c>
    </row>
    <row r="2840" spans="1:19" x14ac:dyDescent="0.25">
      <c r="A2840" t="s">
        <v>2839</v>
      </c>
      <c r="B2840">
        <f>VLOOKUP(A2840,申请!A$1:J$5305,2,FALSE)</f>
        <v>12</v>
      </c>
      <c r="C2840">
        <f>VLOOKUP(A2840,申请!A$1:J$5305,3,FALSE)</f>
        <v>12</v>
      </c>
      <c r="D2840">
        <f>VLOOKUP(A2840,申请!A$1:J$5305,4,FALSE)</f>
        <v>0</v>
      </c>
      <c r="E2840">
        <f>VLOOKUP(A2840,申请!A$1:J$5305,5,FALSE)</f>
        <v>1</v>
      </c>
      <c r="F2840">
        <f>VLOOKUP(A2840,申请!A$1:J$5305,6,FALSE)</f>
        <v>12</v>
      </c>
      <c r="G2840">
        <f>VLOOKUP(A2840,申请!A$1:J$5305,7,FALSE)</f>
        <v>1</v>
      </c>
      <c r="H2840">
        <f>VLOOKUP(A2840,申请!A$1:J$5305,8,FALSE)</f>
        <v>0</v>
      </c>
      <c r="I2840">
        <f>VLOOKUP(A2840,申请!A$1:J$5305,9,FALSE)</f>
        <v>12</v>
      </c>
      <c r="J2840">
        <f>VLOOKUP(A2840,申请!A$1:J$5305,10,FALSE)</f>
        <v>0</v>
      </c>
      <c r="K2840" t="e">
        <f>VLOOKUP($A2840,授权!$A$1:$J$5305,COLUMN(B2841),FALSE)</f>
        <v>#N/A</v>
      </c>
      <c r="L2840" t="e">
        <f>VLOOKUP($A2840,授权!$A$1:$J$5305,COLUMN(C2841),FALSE)</f>
        <v>#N/A</v>
      </c>
      <c r="M2840" t="e">
        <f>VLOOKUP($A2840,授权!$A$1:$J$5305,COLUMN(D2841),FALSE)</f>
        <v>#N/A</v>
      </c>
      <c r="N2840" t="e">
        <f>VLOOKUP($A2840,授权!$A$1:$J$5305,COLUMN(E2841),FALSE)</f>
        <v>#N/A</v>
      </c>
      <c r="O2840" t="e">
        <f>VLOOKUP($A2840,授权!$A$1:$J$5305,COLUMN(F2841),FALSE)</f>
        <v>#N/A</v>
      </c>
      <c r="P2840" t="e">
        <f>VLOOKUP($A2840,授权!$A$1:$J$5305,COLUMN(G2841),FALSE)</f>
        <v>#N/A</v>
      </c>
      <c r="Q2840" t="e">
        <f>VLOOKUP($A2840,授权!$A$1:$J$5305,COLUMN(H2841),FALSE)</f>
        <v>#N/A</v>
      </c>
      <c r="R2840" t="e">
        <f>VLOOKUP($A2840,授权!$A$1:$J$5305,COLUMN(I2841),FALSE)</f>
        <v>#N/A</v>
      </c>
      <c r="S2840" t="e">
        <f>VLOOKUP($A2840,授权!$A$1:$J$5305,COLUMN(J2841),FALSE)</f>
        <v>#N/A</v>
      </c>
    </row>
    <row r="2841" spans="1:19" x14ac:dyDescent="0.25">
      <c r="A2841" t="s">
        <v>2840</v>
      </c>
      <c r="B2841">
        <f>VLOOKUP(A2841,申请!A$1:J$5305,2,FALSE)</f>
        <v>1</v>
      </c>
      <c r="C2841">
        <f>VLOOKUP(A2841,申请!A$1:J$5305,3,FALSE)</f>
        <v>1</v>
      </c>
      <c r="D2841">
        <f>VLOOKUP(A2841,申请!A$1:J$5305,4,FALSE)</f>
        <v>0</v>
      </c>
      <c r="E2841">
        <f>VLOOKUP(A2841,申请!A$1:J$5305,5,FALSE)</f>
        <v>0</v>
      </c>
      <c r="F2841">
        <f>VLOOKUP(A2841,申请!A$1:J$5305,6,FALSE)</f>
        <v>2</v>
      </c>
      <c r="G2841">
        <f>VLOOKUP(A2841,申请!A$1:J$5305,7,FALSE)</f>
        <v>1</v>
      </c>
      <c r="H2841">
        <f>VLOOKUP(A2841,申请!A$1:J$5305,8,FALSE)</f>
        <v>0</v>
      </c>
      <c r="I2841">
        <f>VLOOKUP(A2841,申请!A$1:J$5305,9,FALSE)</f>
        <v>2</v>
      </c>
      <c r="J2841">
        <f>VLOOKUP(A2841,申请!A$1:J$5305,10,FALSE)</f>
        <v>0</v>
      </c>
      <c r="K2841" t="e">
        <f>VLOOKUP($A2841,授权!$A$1:$J$5305,COLUMN(B2842),FALSE)</f>
        <v>#N/A</v>
      </c>
      <c r="L2841" t="e">
        <f>VLOOKUP($A2841,授权!$A$1:$J$5305,COLUMN(C2842),FALSE)</f>
        <v>#N/A</v>
      </c>
      <c r="M2841" t="e">
        <f>VLOOKUP($A2841,授权!$A$1:$J$5305,COLUMN(D2842),FALSE)</f>
        <v>#N/A</v>
      </c>
      <c r="N2841" t="e">
        <f>VLOOKUP($A2841,授权!$A$1:$J$5305,COLUMN(E2842),FALSE)</f>
        <v>#N/A</v>
      </c>
      <c r="O2841" t="e">
        <f>VLOOKUP($A2841,授权!$A$1:$J$5305,COLUMN(F2842),FALSE)</f>
        <v>#N/A</v>
      </c>
      <c r="P2841" t="e">
        <f>VLOOKUP($A2841,授权!$A$1:$J$5305,COLUMN(G2842),FALSE)</f>
        <v>#N/A</v>
      </c>
      <c r="Q2841" t="e">
        <f>VLOOKUP($A2841,授权!$A$1:$J$5305,COLUMN(H2842),FALSE)</f>
        <v>#N/A</v>
      </c>
      <c r="R2841" t="e">
        <f>VLOOKUP($A2841,授权!$A$1:$J$5305,COLUMN(I2842),FALSE)</f>
        <v>#N/A</v>
      </c>
      <c r="S2841" t="e">
        <f>VLOOKUP($A2841,授权!$A$1:$J$5305,COLUMN(J2842),FALSE)</f>
        <v>#N/A</v>
      </c>
    </row>
    <row r="2842" spans="1:19" x14ac:dyDescent="0.25">
      <c r="A2842" t="s">
        <v>2841</v>
      </c>
      <c r="B2842">
        <f>VLOOKUP(A2842,申请!A$1:J$5305,2,FALSE)</f>
        <v>1</v>
      </c>
      <c r="C2842">
        <f>VLOOKUP(A2842,申请!A$1:J$5305,3,FALSE)</f>
        <v>1</v>
      </c>
      <c r="D2842">
        <f>VLOOKUP(A2842,申请!A$1:J$5305,4,FALSE)</f>
        <v>0</v>
      </c>
      <c r="E2842">
        <f>VLOOKUP(A2842,申请!A$1:J$5305,5,FALSE)</f>
        <v>0</v>
      </c>
      <c r="F2842">
        <f>VLOOKUP(A2842,申请!A$1:J$5305,6,FALSE)</f>
        <v>1</v>
      </c>
      <c r="G2842">
        <f>VLOOKUP(A2842,申请!A$1:J$5305,7,FALSE)</f>
        <v>1</v>
      </c>
      <c r="H2842">
        <f>VLOOKUP(A2842,申请!A$1:J$5305,8,FALSE)</f>
        <v>0</v>
      </c>
      <c r="I2842">
        <f>VLOOKUP(A2842,申请!A$1:J$5305,9,FALSE)</f>
        <v>1</v>
      </c>
      <c r="J2842">
        <f>VLOOKUP(A2842,申请!A$1:J$5305,10,FALSE)</f>
        <v>0</v>
      </c>
      <c r="K2842" t="e">
        <f>VLOOKUP($A2842,授权!$A$1:$J$5305,COLUMN(B2843),FALSE)</f>
        <v>#N/A</v>
      </c>
      <c r="L2842" t="e">
        <f>VLOOKUP($A2842,授权!$A$1:$J$5305,COLUMN(C2843),FALSE)</f>
        <v>#N/A</v>
      </c>
      <c r="M2842" t="e">
        <f>VLOOKUP($A2842,授权!$A$1:$J$5305,COLUMN(D2843),FALSE)</f>
        <v>#N/A</v>
      </c>
      <c r="N2842" t="e">
        <f>VLOOKUP($A2842,授权!$A$1:$J$5305,COLUMN(E2843),FALSE)</f>
        <v>#N/A</v>
      </c>
      <c r="O2842" t="e">
        <f>VLOOKUP($A2842,授权!$A$1:$J$5305,COLUMN(F2843),FALSE)</f>
        <v>#N/A</v>
      </c>
      <c r="P2842" t="e">
        <f>VLOOKUP($A2842,授权!$A$1:$J$5305,COLUMN(G2843),FALSE)</f>
        <v>#N/A</v>
      </c>
      <c r="Q2842" t="e">
        <f>VLOOKUP($A2842,授权!$A$1:$J$5305,COLUMN(H2843),FALSE)</f>
        <v>#N/A</v>
      </c>
      <c r="R2842" t="e">
        <f>VLOOKUP($A2842,授权!$A$1:$J$5305,COLUMN(I2843),FALSE)</f>
        <v>#N/A</v>
      </c>
      <c r="S2842" t="e">
        <f>VLOOKUP($A2842,授权!$A$1:$J$5305,COLUMN(J2843),FALSE)</f>
        <v>#N/A</v>
      </c>
    </row>
    <row r="2843" spans="1:19" x14ac:dyDescent="0.25">
      <c r="A2843" t="s">
        <v>2842</v>
      </c>
      <c r="B2843">
        <f>VLOOKUP(A2843,申请!A$1:J$5305,2,FALSE)</f>
        <v>1</v>
      </c>
      <c r="C2843">
        <f>VLOOKUP(A2843,申请!A$1:J$5305,3,FALSE)</f>
        <v>0</v>
      </c>
      <c r="D2843">
        <f>VLOOKUP(A2843,申请!A$1:J$5305,4,FALSE)</f>
        <v>1</v>
      </c>
      <c r="E2843">
        <f>VLOOKUP(A2843,申请!A$1:J$5305,5,FALSE)</f>
        <v>0</v>
      </c>
      <c r="F2843">
        <f>VLOOKUP(A2843,申请!A$1:J$5305,6,FALSE)</f>
        <v>1</v>
      </c>
      <c r="G2843">
        <f>VLOOKUP(A2843,申请!A$1:J$5305,7,FALSE)</f>
        <v>0</v>
      </c>
      <c r="H2843">
        <f>VLOOKUP(A2843,申请!A$1:J$5305,8,FALSE)</f>
        <v>1</v>
      </c>
      <c r="I2843">
        <f>VLOOKUP(A2843,申请!A$1:J$5305,9,FALSE)</f>
        <v>1</v>
      </c>
      <c r="J2843">
        <f>VLOOKUP(A2843,申请!A$1:J$5305,10,FALSE)</f>
        <v>0</v>
      </c>
      <c r="K2843" t="e">
        <f>VLOOKUP($A2843,授权!$A$1:$J$5305,COLUMN(B2844),FALSE)</f>
        <v>#N/A</v>
      </c>
      <c r="L2843" t="e">
        <f>VLOOKUP($A2843,授权!$A$1:$J$5305,COLUMN(C2844),FALSE)</f>
        <v>#N/A</v>
      </c>
      <c r="M2843" t="e">
        <f>VLOOKUP($A2843,授权!$A$1:$J$5305,COLUMN(D2844),FALSE)</f>
        <v>#N/A</v>
      </c>
      <c r="N2843" t="e">
        <f>VLOOKUP($A2843,授权!$A$1:$J$5305,COLUMN(E2844),FALSE)</f>
        <v>#N/A</v>
      </c>
      <c r="O2843" t="e">
        <f>VLOOKUP($A2843,授权!$A$1:$J$5305,COLUMN(F2844),FALSE)</f>
        <v>#N/A</v>
      </c>
      <c r="P2843" t="e">
        <f>VLOOKUP($A2843,授权!$A$1:$J$5305,COLUMN(G2844),FALSE)</f>
        <v>#N/A</v>
      </c>
      <c r="Q2843" t="e">
        <f>VLOOKUP($A2843,授权!$A$1:$J$5305,COLUMN(H2844),FALSE)</f>
        <v>#N/A</v>
      </c>
      <c r="R2843" t="e">
        <f>VLOOKUP($A2843,授权!$A$1:$J$5305,COLUMN(I2844),FALSE)</f>
        <v>#N/A</v>
      </c>
      <c r="S2843" t="e">
        <f>VLOOKUP($A2843,授权!$A$1:$J$5305,COLUMN(J2844),FALSE)</f>
        <v>#N/A</v>
      </c>
    </row>
    <row r="2844" spans="1:19" x14ac:dyDescent="0.25">
      <c r="A2844" t="s">
        <v>2843</v>
      </c>
      <c r="B2844">
        <f>VLOOKUP(A2844,申请!A$1:J$5305,2,FALSE)</f>
        <v>1</v>
      </c>
      <c r="C2844">
        <f>VLOOKUP(A2844,申请!A$1:J$5305,3,FALSE)</f>
        <v>0</v>
      </c>
      <c r="D2844">
        <f>VLOOKUP(A2844,申请!A$1:J$5305,4,FALSE)</f>
        <v>1</v>
      </c>
      <c r="E2844">
        <f>VLOOKUP(A2844,申请!A$1:J$5305,5,FALSE)</f>
        <v>0</v>
      </c>
      <c r="F2844">
        <f>VLOOKUP(A2844,申请!A$1:J$5305,6,FALSE)</f>
        <v>1</v>
      </c>
      <c r="G2844">
        <f>VLOOKUP(A2844,申请!A$1:J$5305,7,FALSE)</f>
        <v>0</v>
      </c>
      <c r="H2844">
        <f>VLOOKUP(A2844,申请!A$1:J$5305,8,FALSE)</f>
        <v>1</v>
      </c>
      <c r="I2844">
        <f>VLOOKUP(A2844,申请!A$1:J$5305,9,FALSE)</f>
        <v>1</v>
      </c>
      <c r="J2844">
        <f>VLOOKUP(A2844,申请!A$1:J$5305,10,FALSE)</f>
        <v>0</v>
      </c>
      <c r="K2844" t="e">
        <f>VLOOKUP($A2844,授权!$A$1:$J$5305,COLUMN(B2845),FALSE)</f>
        <v>#N/A</v>
      </c>
      <c r="L2844" t="e">
        <f>VLOOKUP($A2844,授权!$A$1:$J$5305,COLUMN(C2845),FALSE)</f>
        <v>#N/A</v>
      </c>
      <c r="M2844" t="e">
        <f>VLOOKUP($A2844,授权!$A$1:$J$5305,COLUMN(D2845),FALSE)</f>
        <v>#N/A</v>
      </c>
      <c r="N2844" t="e">
        <f>VLOOKUP($A2844,授权!$A$1:$J$5305,COLUMN(E2845),FALSE)</f>
        <v>#N/A</v>
      </c>
      <c r="O2844" t="e">
        <f>VLOOKUP($A2844,授权!$A$1:$J$5305,COLUMN(F2845),FALSE)</f>
        <v>#N/A</v>
      </c>
      <c r="P2844" t="e">
        <f>VLOOKUP($A2844,授权!$A$1:$J$5305,COLUMN(G2845),FALSE)</f>
        <v>#N/A</v>
      </c>
      <c r="Q2844" t="e">
        <f>VLOOKUP($A2844,授权!$A$1:$J$5305,COLUMN(H2845),FALSE)</f>
        <v>#N/A</v>
      </c>
      <c r="R2844" t="e">
        <f>VLOOKUP($A2844,授权!$A$1:$J$5305,COLUMN(I2845),FALSE)</f>
        <v>#N/A</v>
      </c>
      <c r="S2844" t="e">
        <f>VLOOKUP($A2844,授权!$A$1:$J$5305,COLUMN(J2845),FALSE)</f>
        <v>#N/A</v>
      </c>
    </row>
    <row r="2845" spans="1:19" x14ac:dyDescent="0.25">
      <c r="A2845" t="s">
        <v>2844</v>
      </c>
      <c r="B2845">
        <f>VLOOKUP(A2845,申请!A$1:J$5305,2,FALSE)</f>
        <v>2</v>
      </c>
      <c r="C2845">
        <f>VLOOKUP(A2845,申请!A$1:J$5305,3,FALSE)</f>
        <v>2</v>
      </c>
      <c r="D2845">
        <f>VLOOKUP(A2845,申请!A$1:J$5305,4,FALSE)</f>
        <v>0</v>
      </c>
      <c r="E2845">
        <f>VLOOKUP(A2845,申请!A$1:J$5305,5,FALSE)</f>
        <v>0</v>
      </c>
      <c r="F2845">
        <f>VLOOKUP(A2845,申请!A$1:J$5305,6,FALSE)</f>
        <v>2</v>
      </c>
      <c r="G2845">
        <f>VLOOKUP(A2845,申请!A$1:J$5305,7,FALSE)</f>
        <v>1</v>
      </c>
      <c r="H2845">
        <f>VLOOKUP(A2845,申请!A$1:J$5305,8,FALSE)</f>
        <v>0</v>
      </c>
      <c r="I2845">
        <f>VLOOKUP(A2845,申请!A$1:J$5305,9,FALSE)</f>
        <v>2</v>
      </c>
      <c r="J2845">
        <f>VLOOKUP(A2845,申请!A$1:J$5305,10,FALSE)</f>
        <v>0</v>
      </c>
      <c r="K2845" t="e">
        <f>VLOOKUP($A2845,授权!$A$1:$J$5305,COLUMN(B2846),FALSE)</f>
        <v>#N/A</v>
      </c>
      <c r="L2845" t="e">
        <f>VLOOKUP($A2845,授权!$A$1:$J$5305,COLUMN(C2846),FALSE)</f>
        <v>#N/A</v>
      </c>
      <c r="M2845" t="e">
        <f>VLOOKUP($A2845,授权!$A$1:$J$5305,COLUMN(D2846),FALSE)</f>
        <v>#N/A</v>
      </c>
      <c r="N2845" t="e">
        <f>VLOOKUP($A2845,授权!$A$1:$J$5305,COLUMN(E2846),FALSE)</f>
        <v>#N/A</v>
      </c>
      <c r="O2845" t="e">
        <f>VLOOKUP($A2845,授权!$A$1:$J$5305,COLUMN(F2846),FALSE)</f>
        <v>#N/A</v>
      </c>
      <c r="P2845" t="e">
        <f>VLOOKUP($A2845,授权!$A$1:$J$5305,COLUMN(G2846),FALSE)</f>
        <v>#N/A</v>
      </c>
      <c r="Q2845" t="e">
        <f>VLOOKUP($A2845,授权!$A$1:$J$5305,COLUMN(H2846),FALSE)</f>
        <v>#N/A</v>
      </c>
      <c r="R2845" t="e">
        <f>VLOOKUP($A2845,授权!$A$1:$J$5305,COLUMN(I2846),FALSE)</f>
        <v>#N/A</v>
      </c>
      <c r="S2845" t="e">
        <f>VLOOKUP($A2845,授权!$A$1:$J$5305,COLUMN(J2846),FALSE)</f>
        <v>#N/A</v>
      </c>
    </row>
    <row r="2846" spans="1:19" x14ac:dyDescent="0.25">
      <c r="A2846" t="s">
        <v>2845</v>
      </c>
      <c r="B2846">
        <f>VLOOKUP(A2846,申请!A$1:J$5305,2,FALSE)</f>
        <v>8</v>
      </c>
      <c r="C2846">
        <f>VLOOKUP(A2846,申请!A$1:J$5305,3,FALSE)</f>
        <v>2</v>
      </c>
      <c r="D2846">
        <f>VLOOKUP(A2846,申请!A$1:J$5305,4,FALSE)</f>
        <v>6</v>
      </c>
      <c r="E2846">
        <f>VLOOKUP(A2846,申请!A$1:J$5305,5,FALSE)</f>
        <v>2</v>
      </c>
      <c r="F2846">
        <f>VLOOKUP(A2846,申请!A$1:J$5305,6,FALSE)</f>
        <v>8</v>
      </c>
      <c r="G2846">
        <f>VLOOKUP(A2846,申请!A$1:J$5305,7,FALSE)</f>
        <v>0.25</v>
      </c>
      <c r="H2846">
        <f>VLOOKUP(A2846,申请!A$1:J$5305,8,FALSE)</f>
        <v>0.75</v>
      </c>
      <c r="I2846">
        <f>VLOOKUP(A2846,申请!A$1:J$5305,9,FALSE)</f>
        <v>8</v>
      </c>
      <c r="J2846">
        <f>VLOOKUP(A2846,申请!A$1:J$5305,10,FALSE)</f>
        <v>0</v>
      </c>
      <c r="K2846" t="e">
        <f>VLOOKUP($A2846,授权!$A$1:$J$5305,COLUMN(B2847),FALSE)</f>
        <v>#N/A</v>
      </c>
      <c r="L2846" t="e">
        <f>VLOOKUP($A2846,授权!$A$1:$J$5305,COLUMN(C2847),FALSE)</f>
        <v>#N/A</v>
      </c>
      <c r="M2846" t="e">
        <f>VLOOKUP($A2846,授权!$A$1:$J$5305,COLUMN(D2847),FALSE)</f>
        <v>#N/A</v>
      </c>
      <c r="N2846" t="e">
        <f>VLOOKUP($A2846,授权!$A$1:$J$5305,COLUMN(E2847),FALSE)</f>
        <v>#N/A</v>
      </c>
      <c r="O2846" t="e">
        <f>VLOOKUP($A2846,授权!$A$1:$J$5305,COLUMN(F2847),FALSE)</f>
        <v>#N/A</v>
      </c>
      <c r="P2846" t="e">
        <f>VLOOKUP($A2846,授权!$A$1:$J$5305,COLUMN(G2847),FALSE)</f>
        <v>#N/A</v>
      </c>
      <c r="Q2846" t="e">
        <f>VLOOKUP($A2846,授权!$A$1:$J$5305,COLUMN(H2847),FALSE)</f>
        <v>#N/A</v>
      </c>
      <c r="R2846" t="e">
        <f>VLOOKUP($A2846,授权!$A$1:$J$5305,COLUMN(I2847),FALSE)</f>
        <v>#N/A</v>
      </c>
      <c r="S2846" t="e">
        <f>VLOOKUP($A2846,授权!$A$1:$J$5305,COLUMN(J2847),FALSE)</f>
        <v>#N/A</v>
      </c>
    </row>
    <row r="2847" spans="1:19" x14ac:dyDescent="0.25">
      <c r="A2847" t="s">
        <v>2846</v>
      </c>
      <c r="B2847">
        <f>VLOOKUP(A2847,申请!A$1:J$5305,2,FALSE)</f>
        <v>4</v>
      </c>
      <c r="C2847">
        <f>VLOOKUP(A2847,申请!A$1:J$5305,3,FALSE)</f>
        <v>0</v>
      </c>
      <c r="D2847">
        <f>VLOOKUP(A2847,申请!A$1:J$5305,4,FALSE)</f>
        <v>4</v>
      </c>
      <c r="E2847">
        <f>VLOOKUP(A2847,申请!A$1:J$5305,5,FALSE)</f>
        <v>2</v>
      </c>
      <c r="F2847">
        <f>VLOOKUP(A2847,申请!A$1:J$5305,6,FALSE)</f>
        <v>4</v>
      </c>
      <c r="G2847">
        <f>VLOOKUP(A2847,申请!A$1:J$5305,7,FALSE)</f>
        <v>0</v>
      </c>
      <c r="H2847">
        <f>VLOOKUP(A2847,申请!A$1:J$5305,8,FALSE)</f>
        <v>1</v>
      </c>
      <c r="I2847">
        <f>VLOOKUP(A2847,申请!A$1:J$5305,9,FALSE)</f>
        <v>4</v>
      </c>
      <c r="J2847">
        <f>VLOOKUP(A2847,申请!A$1:J$5305,10,FALSE)</f>
        <v>0</v>
      </c>
      <c r="K2847" t="e">
        <f>VLOOKUP($A2847,授权!$A$1:$J$5305,COLUMN(B2848),FALSE)</f>
        <v>#N/A</v>
      </c>
      <c r="L2847" t="e">
        <f>VLOOKUP($A2847,授权!$A$1:$J$5305,COLUMN(C2848),FALSE)</f>
        <v>#N/A</v>
      </c>
      <c r="M2847" t="e">
        <f>VLOOKUP($A2847,授权!$A$1:$J$5305,COLUMN(D2848),FALSE)</f>
        <v>#N/A</v>
      </c>
      <c r="N2847" t="e">
        <f>VLOOKUP($A2847,授权!$A$1:$J$5305,COLUMN(E2848),FALSE)</f>
        <v>#N/A</v>
      </c>
      <c r="O2847" t="e">
        <f>VLOOKUP($A2847,授权!$A$1:$J$5305,COLUMN(F2848),FALSE)</f>
        <v>#N/A</v>
      </c>
      <c r="P2847" t="e">
        <f>VLOOKUP($A2847,授权!$A$1:$J$5305,COLUMN(G2848),FALSE)</f>
        <v>#N/A</v>
      </c>
      <c r="Q2847" t="e">
        <f>VLOOKUP($A2847,授权!$A$1:$J$5305,COLUMN(H2848),FALSE)</f>
        <v>#N/A</v>
      </c>
      <c r="R2847" t="e">
        <f>VLOOKUP($A2847,授权!$A$1:$J$5305,COLUMN(I2848),FALSE)</f>
        <v>#N/A</v>
      </c>
      <c r="S2847" t="e">
        <f>VLOOKUP($A2847,授权!$A$1:$J$5305,COLUMN(J2848),FALSE)</f>
        <v>#N/A</v>
      </c>
    </row>
    <row r="2848" spans="1:19" x14ac:dyDescent="0.25">
      <c r="A2848" t="s">
        <v>2847</v>
      </c>
      <c r="B2848">
        <f>VLOOKUP(A2848,申请!A$1:J$5305,2,FALSE)</f>
        <v>104</v>
      </c>
      <c r="C2848">
        <f>VLOOKUP(A2848,申请!A$1:J$5305,3,FALSE)</f>
        <v>40</v>
      </c>
      <c r="D2848">
        <f>VLOOKUP(A2848,申请!A$1:J$5305,4,FALSE)</f>
        <v>64</v>
      </c>
      <c r="E2848">
        <f>VLOOKUP(A2848,申请!A$1:J$5305,5,FALSE)</f>
        <v>44</v>
      </c>
      <c r="F2848">
        <f>VLOOKUP(A2848,申请!A$1:J$5305,6,FALSE)</f>
        <v>104</v>
      </c>
      <c r="G2848">
        <f>VLOOKUP(A2848,申请!A$1:J$5305,7,FALSE)</f>
        <v>0.38461538461538464</v>
      </c>
      <c r="H2848">
        <f>VLOOKUP(A2848,申请!A$1:J$5305,8,FALSE)</f>
        <v>0.61538461538461542</v>
      </c>
      <c r="I2848">
        <f>VLOOKUP(A2848,申请!A$1:J$5305,9,FALSE)</f>
        <v>104</v>
      </c>
      <c r="J2848">
        <f>VLOOKUP(A2848,申请!A$1:J$5305,10,FALSE)</f>
        <v>0</v>
      </c>
      <c r="K2848" t="e">
        <f>VLOOKUP($A2848,授权!$A$1:$J$5305,COLUMN(B2849),FALSE)</f>
        <v>#N/A</v>
      </c>
      <c r="L2848" t="e">
        <f>VLOOKUP($A2848,授权!$A$1:$J$5305,COLUMN(C2849),FALSE)</f>
        <v>#N/A</v>
      </c>
      <c r="M2848" t="e">
        <f>VLOOKUP($A2848,授权!$A$1:$J$5305,COLUMN(D2849),FALSE)</f>
        <v>#N/A</v>
      </c>
      <c r="N2848" t="e">
        <f>VLOOKUP($A2848,授权!$A$1:$J$5305,COLUMN(E2849),FALSE)</f>
        <v>#N/A</v>
      </c>
      <c r="O2848" t="e">
        <f>VLOOKUP($A2848,授权!$A$1:$J$5305,COLUMN(F2849),FALSE)</f>
        <v>#N/A</v>
      </c>
      <c r="P2848" t="e">
        <f>VLOOKUP($A2848,授权!$A$1:$J$5305,COLUMN(G2849),FALSE)</f>
        <v>#N/A</v>
      </c>
      <c r="Q2848" t="e">
        <f>VLOOKUP($A2848,授权!$A$1:$J$5305,COLUMN(H2849),FALSE)</f>
        <v>#N/A</v>
      </c>
      <c r="R2848" t="e">
        <f>VLOOKUP($A2848,授权!$A$1:$J$5305,COLUMN(I2849),FALSE)</f>
        <v>#N/A</v>
      </c>
      <c r="S2848" t="e">
        <f>VLOOKUP($A2848,授权!$A$1:$J$5305,COLUMN(J2849),FALSE)</f>
        <v>#N/A</v>
      </c>
    </row>
    <row r="2849" spans="1:19" x14ac:dyDescent="0.25">
      <c r="A2849" t="s">
        <v>2848</v>
      </c>
      <c r="B2849">
        <f>VLOOKUP(A2849,申请!A$1:J$5305,2,FALSE)</f>
        <v>2</v>
      </c>
      <c r="C2849">
        <f>VLOOKUP(A2849,申请!A$1:J$5305,3,FALSE)</f>
        <v>0</v>
      </c>
      <c r="D2849">
        <f>VLOOKUP(A2849,申请!A$1:J$5305,4,FALSE)</f>
        <v>2</v>
      </c>
      <c r="E2849">
        <f>VLOOKUP(A2849,申请!A$1:J$5305,5,FALSE)</f>
        <v>3</v>
      </c>
      <c r="F2849">
        <f>VLOOKUP(A2849,申请!A$1:J$5305,6,FALSE)</f>
        <v>2</v>
      </c>
      <c r="G2849">
        <f>VLOOKUP(A2849,申请!A$1:J$5305,7,FALSE)</f>
        <v>0</v>
      </c>
      <c r="H2849">
        <f>VLOOKUP(A2849,申请!A$1:J$5305,8,FALSE)</f>
        <v>1</v>
      </c>
      <c r="I2849">
        <f>VLOOKUP(A2849,申请!A$1:J$5305,9,FALSE)</f>
        <v>2</v>
      </c>
      <c r="J2849">
        <f>VLOOKUP(A2849,申请!A$1:J$5305,10,FALSE)</f>
        <v>0</v>
      </c>
      <c r="K2849" t="e">
        <f>VLOOKUP($A2849,授权!$A$1:$J$5305,COLUMN(B2850),FALSE)</f>
        <v>#N/A</v>
      </c>
      <c r="L2849" t="e">
        <f>VLOOKUP($A2849,授权!$A$1:$J$5305,COLUMN(C2850),FALSE)</f>
        <v>#N/A</v>
      </c>
      <c r="M2849" t="e">
        <f>VLOOKUP($A2849,授权!$A$1:$J$5305,COLUMN(D2850),FALSE)</f>
        <v>#N/A</v>
      </c>
      <c r="N2849" t="e">
        <f>VLOOKUP($A2849,授权!$A$1:$J$5305,COLUMN(E2850),FALSE)</f>
        <v>#N/A</v>
      </c>
      <c r="O2849" t="e">
        <f>VLOOKUP($A2849,授权!$A$1:$J$5305,COLUMN(F2850),FALSE)</f>
        <v>#N/A</v>
      </c>
      <c r="P2849" t="e">
        <f>VLOOKUP($A2849,授权!$A$1:$J$5305,COLUMN(G2850),FALSE)</f>
        <v>#N/A</v>
      </c>
      <c r="Q2849" t="e">
        <f>VLOOKUP($A2849,授权!$A$1:$J$5305,COLUMN(H2850),FALSE)</f>
        <v>#N/A</v>
      </c>
      <c r="R2849" t="e">
        <f>VLOOKUP($A2849,授权!$A$1:$J$5305,COLUMN(I2850),FALSE)</f>
        <v>#N/A</v>
      </c>
      <c r="S2849" t="e">
        <f>VLOOKUP($A2849,授权!$A$1:$J$5305,COLUMN(J2850),FALSE)</f>
        <v>#N/A</v>
      </c>
    </row>
    <row r="2850" spans="1:19" x14ac:dyDescent="0.25">
      <c r="A2850" t="s">
        <v>2849</v>
      </c>
      <c r="B2850">
        <f>VLOOKUP(A2850,申请!A$1:J$5305,2,FALSE)</f>
        <v>9</v>
      </c>
      <c r="C2850">
        <f>VLOOKUP(A2850,申请!A$1:J$5305,3,FALSE)</f>
        <v>9</v>
      </c>
      <c r="D2850">
        <f>VLOOKUP(A2850,申请!A$1:J$5305,4,FALSE)</f>
        <v>0</v>
      </c>
      <c r="E2850">
        <f>VLOOKUP(A2850,申请!A$1:J$5305,5,FALSE)</f>
        <v>0</v>
      </c>
      <c r="F2850">
        <f>VLOOKUP(A2850,申请!A$1:J$5305,6,FALSE)</f>
        <v>9</v>
      </c>
      <c r="G2850">
        <f>VLOOKUP(A2850,申请!A$1:J$5305,7,FALSE)</f>
        <v>1</v>
      </c>
      <c r="H2850">
        <f>VLOOKUP(A2850,申请!A$1:J$5305,8,FALSE)</f>
        <v>0</v>
      </c>
      <c r="I2850">
        <f>VLOOKUP(A2850,申请!A$1:J$5305,9,FALSE)</f>
        <v>9</v>
      </c>
      <c r="J2850">
        <f>VLOOKUP(A2850,申请!A$1:J$5305,10,FALSE)</f>
        <v>0</v>
      </c>
      <c r="K2850" t="e">
        <f>VLOOKUP($A2850,授权!$A$1:$J$5305,COLUMN(B2851),FALSE)</f>
        <v>#N/A</v>
      </c>
      <c r="L2850" t="e">
        <f>VLOOKUP($A2850,授权!$A$1:$J$5305,COLUMN(C2851),FALSE)</f>
        <v>#N/A</v>
      </c>
      <c r="M2850" t="e">
        <f>VLOOKUP($A2850,授权!$A$1:$J$5305,COLUMN(D2851),FALSE)</f>
        <v>#N/A</v>
      </c>
      <c r="N2850" t="e">
        <f>VLOOKUP($A2850,授权!$A$1:$J$5305,COLUMN(E2851),FALSE)</f>
        <v>#N/A</v>
      </c>
      <c r="O2850" t="e">
        <f>VLOOKUP($A2850,授权!$A$1:$J$5305,COLUMN(F2851),FALSE)</f>
        <v>#N/A</v>
      </c>
      <c r="P2850" t="e">
        <f>VLOOKUP($A2850,授权!$A$1:$J$5305,COLUMN(G2851),FALSE)</f>
        <v>#N/A</v>
      </c>
      <c r="Q2850" t="e">
        <f>VLOOKUP($A2850,授权!$A$1:$J$5305,COLUMN(H2851),FALSE)</f>
        <v>#N/A</v>
      </c>
      <c r="R2850" t="e">
        <f>VLOOKUP($A2850,授权!$A$1:$J$5305,COLUMN(I2851),FALSE)</f>
        <v>#N/A</v>
      </c>
      <c r="S2850" t="e">
        <f>VLOOKUP($A2850,授权!$A$1:$J$5305,COLUMN(J2851),FALSE)</f>
        <v>#N/A</v>
      </c>
    </row>
    <row r="2851" spans="1:19" x14ac:dyDescent="0.25">
      <c r="A2851" t="s">
        <v>2850</v>
      </c>
      <c r="B2851">
        <f>VLOOKUP(A2851,申请!A$1:J$5305,2,FALSE)</f>
        <v>5</v>
      </c>
      <c r="C2851">
        <f>VLOOKUP(A2851,申请!A$1:J$5305,3,FALSE)</f>
        <v>5</v>
      </c>
      <c r="D2851">
        <f>VLOOKUP(A2851,申请!A$1:J$5305,4,FALSE)</f>
        <v>0</v>
      </c>
      <c r="E2851">
        <f>VLOOKUP(A2851,申请!A$1:J$5305,5,FALSE)</f>
        <v>0</v>
      </c>
      <c r="F2851">
        <f>VLOOKUP(A2851,申请!A$1:J$5305,6,FALSE)</f>
        <v>5</v>
      </c>
      <c r="G2851">
        <f>VLOOKUP(A2851,申请!A$1:J$5305,7,FALSE)</f>
        <v>1</v>
      </c>
      <c r="H2851">
        <f>VLOOKUP(A2851,申请!A$1:J$5305,8,FALSE)</f>
        <v>0</v>
      </c>
      <c r="I2851">
        <f>VLOOKUP(A2851,申请!A$1:J$5305,9,FALSE)</f>
        <v>5</v>
      </c>
      <c r="J2851">
        <f>VLOOKUP(A2851,申请!A$1:J$5305,10,FALSE)</f>
        <v>0</v>
      </c>
      <c r="K2851" t="e">
        <f>VLOOKUP($A2851,授权!$A$1:$J$5305,COLUMN(B2852),FALSE)</f>
        <v>#N/A</v>
      </c>
      <c r="L2851" t="e">
        <f>VLOOKUP($A2851,授权!$A$1:$J$5305,COLUMN(C2852),FALSE)</f>
        <v>#N/A</v>
      </c>
      <c r="M2851" t="e">
        <f>VLOOKUP($A2851,授权!$A$1:$J$5305,COLUMN(D2852),FALSE)</f>
        <v>#N/A</v>
      </c>
      <c r="N2851" t="e">
        <f>VLOOKUP($A2851,授权!$A$1:$J$5305,COLUMN(E2852),FALSE)</f>
        <v>#N/A</v>
      </c>
      <c r="O2851" t="e">
        <f>VLOOKUP($A2851,授权!$A$1:$J$5305,COLUMN(F2852),FALSE)</f>
        <v>#N/A</v>
      </c>
      <c r="P2851" t="e">
        <f>VLOOKUP($A2851,授权!$A$1:$J$5305,COLUMN(G2852),FALSE)</f>
        <v>#N/A</v>
      </c>
      <c r="Q2851" t="e">
        <f>VLOOKUP($A2851,授权!$A$1:$J$5305,COLUMN(H2852),FALSE)</f>
        <v>#N/A</v>
      </c>
      <c r="R2851" t="e">
        <f>VLOOKUP($A2851,授权!$A$1:$J$5305,COLUMN(I2852),FALSE)</f>
        <v>#N/A</v>
      </c>
      <c r="S2851" t="e">
        <f>VLOOKUP($A2851,授权!$A$1:$J$5305,COLUMN(J2852),FALSE)</f>
        <v>#N/A</v>
      </c>
    </row>
    <row r="2852" spans="1:19" x14ac:dyDescent="0.25">
      <c r="A2852" t="s">
        <v>2851</v>
      </c>
      <c r="B2852">
        <f>VLOOKUP(A2852,申请!A$1:J$5305,2,FALSE)</f>
        <v>1</v>
      </c>
      <c r="C2852">
        <f>VLOOKUP(A2852,申请!A$1:J$5305,3,FALSE)</f>
        <v>1</v>
      </c>
      <c r="D2852">
        <f>VLOOKUP(A2852,申请!A$1:J$5305,4,FALSE)</f>
        <v>0</v>
      </c>
      <c r="E2852">
        <f>VLOOKUP(A2852,申请!A$1:J$5305,5,FALSE)</f>
        <v>0</v>
      </c>
      <c r="F2852">
        <f>VLOOKUP(A2852,申请!A$1:J$5305,6,FALSE)</f>
        <v>2</v>
      </c>
      <c r="G2852">
        <f>VLOOKUP(A2852,申请!A$1:J$5305,7,FALSE)</f>
        <v>1</v>
      </c>
      <c r="H2852">
        <f>VLOOKUP(A2852,申请!A$1:J$5305,8,FALSE)</f>
        <v>0</v>
      </c>
      <c r="I2852">
        <f>VLOOKUP(A2852,申请!A$1:J$5305,9,FALSE)</f>
        <v>2</v>
      </c>
      <c r="J2852">
        <f>VLOOKUP(A2852,申请!A$1:J$5305,10,FALSE)</f>
        <v>0</v>
      </c>
      <c r="K2852" t="e">
        <f>VLOOKUP($A2852,授权!$A$1:$J$5305,COLUMN(B2853),FALSE)</f>
        <v>#N/A</v>
      </c>
      <c r="L2852" t="e">
        <f>VLOOKUP($A2852,授权!$A$1:$J$5305,COLUMN(C2853),FALSE)</f>
        <v>#N/A</v>
      </c>
      <c r="M2852" t="e">
        <f>VLOOKUP($A2852,授权!$A$1:$J$5305,COLUMN(D2853),FALSE)</f>
        <v>#N/A</v>
      </c>
      <c r="N2852" t="e">
        <f>VLOOKUP($A2852,授权!$A$1:$J$5305,COLUMN(E2853),FALSE)</f>
        <v>#N/A</v>
      </c>
      <c r="O2852" t="e">
        <f>VLOOKUP($A2852,授权!$A$1:$J$5305,COLUMN(F2853),FALSE)</f>
        <v>#N/A</v>
      </c>
      <c r="P2852" t="e">
        <f>VLOOKUP($A2852,授权!$A$1:$J$5305,COLUMN(G2853),FALSE)</f>
        <v>#N/A</v>
      </c>
      <c r="Q2852" t="e">
        <f>VLOOKUP($A2852,授权!$A$1:$J$5305,COLUMN(H2853),FALSE)</f>
        <v>#N/A</v>
      </c>
      <c r="R2852" t="e">
        <f>VLOOKUP($A2852,授权!$A$1:$J$5305,COLUMN(I2853),FALSE)</f>
        <v>#N/A</v>
      </c>
      <c r="S2852" t="e">
        <f>VLOOKUP($A2852,授权!$A$1:$J$5305,COLUMN(J2853),FALSE)</f>
        <v>#N/A</v>
      </c>
    </row>
    <row r="2853" spans="1:19" x14ac:dyDescent="0.25">
      <c r="A2853" t="s">
        <v>2852</v>
      </c>
      <c r="B2853">
        <f>VLOOKUP(A2853,申请!A$1:J$5305,2,FALSE)</f>
        <v>2</v>
      </c>
      <c r="C2853">
        <f>VLOOKUP(A2853,申请!A$1:J$5305,3,FALSE)</f>
        <v>2</v>
      </c>
      <c r="D2853">
        <f>VLOOKUP(A2853,申请!A$1:J$5305,4,FALSE)</f>
        <v>0</v>
      </c>
      <c r="E2853">
        <f>VLOOKUP(A2853,申请!A$1:J$5305,5,FALSE)</f>
        <v>0</v>
      </c>
      <c r="F2853">
        <f>VLOOKUP(A2853,申请!A$1:J$5305,6,FALSE)</f>
        <v>2</v>
      </c>
      <c r="G2853">
        <f>VLOOKUP(A2853,申请!A$1:J$5305,7,FALSE)</f>
        <v>1</v>
      </c>
      <c r="H2853">
        <f>VLOOKUP(A2853,申请!A$1:J$5305,8,FALSE)</f>
        <v>0</v>
      </c>
      <c r="I2853">
        <f>VLOOKUP(A2853,申请!A$1:J$5305,9,FALSE)</f>
        <v>2</v>
      </c>
      <c r="J2853">
        <f>VLOOKUP(A2853,申请!A$1:J$5305,10,FALSE)</f>
        <v>0</v>
      </c>
      <c r="K2853" t="e">
        <f>VLOOKUP($A2853,授权!$A$1:$J$5305,COLUMN(B2854),FALSE)</f>
        <v>#N/A</v>
      </c>
      <c r="L2853" t="e">
        <f>VLOOKUP($A2853,授权!$A$1:$J$5305,COLUMN(C2854),FALSE)</f>
        <v>#N/A</v>
      </c>
      <c r="M2853" t="e">
        <f>VLOOKUP($A2853,授权!$A$1:$J$5305,COLUMN(D2854),FALSE)</f>
        <v>#N/A</v>
      </c>
      <c r="N2853" t="e">
        <f>VLOOKUP($A2853,授权!$A$1:$J$5305,COLUMN(E2854),FALSE)</f>
        <v>#N/A</v>
      </c>
      <c r="O2853" t="e">
        <f>VLOOKUP($A2853,授权!$A$1:$J$5305,COLUMN(F2854),FALSE)</f>
        <v>#N/A</v>
      </c>
      <c r="P2853" t="e">
        <f>VLOOKUP($A2853,授权!$A$1:$J$5305,COLUMN(G2854),FALSE)</f>
        <v>#N/A</v>
      </c>
      <c r="Q2853" t="e">
        <f>VLOOKUP($A2853,授权!$A$1:$J$5305,COLUMN(H2854),FALSE)</f>
        <v>#N/A</v>
      </c>
      <c r="R2853" t="e">
        <f>VLOOKUP($A2853,授权!$A$1:$J$5305,COLUMN(I2854),FALSE)</f>
        <v>#N/A</v>
      </c>
      <c r="S2853" t="e">
        <f>VLOOKUP($A2853,授权!$A$1:$J$5305,COLUMN(J2854),FALSE)</f>
        <v>#N/A</v>
      </c>
    </row>
    <row r="2854" spans="1:19" x14ac:dyDescent="0.25">
      <c r="A2854" t="s">
        <v>2853</v>
      </c>
      <c r="B2854">
        <f>VLOOKUP(A2854,申请!A$1:J$5305,2,FALSE)</f>
        <v>2</v>
      </c>
      <c r="C2854">
        <f>VLOOKUP(A2854,申请!A$1:J$5305,3,FALSE)</f>
        <v>2</v>
      </c>
      <c r="D2854">
        <f>VLOOKUP(A2854,申请!A$1:J$5305,4,FALSE)</f>
        <v>0</v>
      </c>
      <c r="E2854">
        <f>VLOOKUP(A2854,申请!A$1:J$5305,5,FALSE)</f>
        <v>0</v>
      </c>
      <c r="F2854">
        <f>VLOOKUP(A2854,申请!A$1:J$5305,6,FALSE)</f>
        <v>2</v>
      </c>
      <c r="G2854">
        <f>VLOOKUP(A2854,申请!A$1:J$5305,7,FALSE)</f>
        <v>1</v>
      </c>
      <c r="H2854">
        <f>VLOOKUP(A2854,申请!A$1:J$5305,8,FALSE)</f>
        <v>0</v>
      </c>
      <c r="I2854">
        <f>VLOOKUP(A2854,申请!A$1:J$5305,9,FALSE)</f>
        <v>2</v>
      </c>
      <c r="J2854">
        <f>VLOOKUP(A2854,申请!A$1:J$5305,10,FALSE)</f>
        <v>0</v>
      </c>
      <c r="K2854" t="e">
        <f>VLOOKUP($A2854,授权!$A$1:$J$5305,COLUMN(B2855),FALSE)</f>
        <v>#N/A</v>
      </c>
      <c r="L2854" t="e">
        <f>VLOOKUP($A2854,授权!$A$1:$J$5305,COLUMN(C2855),FALSE)</f>
        <v>#N/A</v>
      </c>
      <c r="M2854" t="e">
        <f>VLOOKUP($A2854,授权!$A$1:$J$5305,COLUMN(D2855),FALSE)</f>
        <v>#N/A</v>
      </c>
      <c r="N2854" t="e">
        <f>VLOOKUP($A2854,授权!$A$1:$J$5305,COLUMN(E2855),FALSE)</f>
        <v>#N/A</v>
      </c>
      <c r="O2854" t="e">
        <f>VLOOKUP($A2854,授权!$A$1:$J$5305,COLUMN(F2855),FALSE)</f>
        <v>#N/A</v>
      </c>
      <c r="P2854" t="e">
        <f>VLOOKUP($A2854,授权!$A$1:$J$5305,COLUMN(G2855),FALSE)</f>
        <v>#N/A</v>
      </c>
      <c r="Q2854" t="e">
        <f>VLOOKUP($A2854,授权!$A$1:$J$5305,COLUMN(H2855),FALSE)</f>
        <v>#N/A</v>
      </c>
      <c r="R2854" t="e">
        <f>VLOOKUP($A2854,授权!$A$1:$J$5305,COLUMN(I2855),FALSE)</f>
        <v>#N/A</v>
      </c>
      <c r="S2854" t="e">
        <f>VLOOKUP($A2854,授权!$A$1:$J$5305,COLUMN(J2855),FALSE)</f>
        <v>#N/A</v>
      </c>
    </row>
    <row r="2855" spans="1:19" x14ac:dyDescent="0.25">
      <c r="A2855" t="s">
        <v>2854</v>
      </c>
      <c r="B2855">
        <f>VLOOKUP(A2855,申请!A$1:J$5305,2,FALSE)</f>
        <v>2</v>
      </c>
      <c r="C2855">
        <f>VLOOKUP(A2855,申请!A$1:J$5305,3,FALSE)</f>
        <v>2</v>
      </c>
      <c r="D2855">
        <f>VLOOKUP(A2855,申请!A$1:J$5305,4,FALSE)</f>
        <v>0</v>
      </c>
      <c r="E2855">
        <f>VLOOKUP(A2855,申请!A$1:J$5305,5,FALSE)</f>
        <v>0</v>
      </c>
      <c r="F2855">
        <f>VLOOKUP(A2855,申请!A$1:J$5305,6,FALSE)</f>
        <v>2</v>
      </c>
      <c r="G2855">
        <f>VLOOKUP(A2855,申请!A$1:J$5305,7,FALSE)</f>
        <v>1</v>
      </c>
      <c r="H2855">
        <f>VLOOKUP(A2855,申请!A$1:J$5305,8,FALSE)</f>
        <v>0</v>
      </c>
      <c r="I2855">
        <f>VLOOKUP(A2855,申请!A$1:J$5305,9,FALSE)</f>
        <v>2</v>
      </c>
      <c r="J2855">
        <f>VLOOKUP(A2855,申请!A$1:J$5305,10,FALSE)</f>
        <v>0</v>
      </c>
      <c r="K2855" t="e">
        <f>VLOOKUP($A2855,授权!$A$1:$J$5305,COLUMN(B2856),FALSE)</f>
        <v>#N/A</v>
      </c>
      <c r="L2855" t="e">
        <f>VLOOKUP($A2855,授权!$A$1:$J$5305,COLUMN(C2856),FALSE)</f>
        <v>#N/A</v>
      </c>
      <c r="M2855" t="e">
        <f>VLOOKUP($A2855,授权!$A$1:$J$5305,COLUMN(D2856),FALSE)</f>
        <v>#N/A</v>
      </c>
      <c r="N2855" t="e">
        <f>VLOOKUP($A2855,授权!$A$1:$J$5305,COLUMN(E2856),FALSE)</f>
        <v>#N/A</v>
      </c>
      <c r="O2855" t="e">
        <f>VLOOKUP($A2855,授权!$A$1:$J$5305,COLUMN(F2856),FALSE)</f>
        <v>#N/A</v>
      </c>
      <c r="P2855" t="e">
        <f>VLOOKUP($A2855,授权!$A$1:$J$5305,COLUMN(G2856),FALSE)</f>
        <v>#N/A</v>
      </c>
      <c r="Q2855" t="e">
        <f>VLOOKUP($A2855,授权!$A$1:$J$5305,COLUMN(H2856),FALSE)</f>
        <v>#N/A</v>
      </c>
      <c r="R2855" t="e">
        <f>VLOOKUP($A2855,授权!$A$1:$J$5305,COLUMN(I2856),FALSE)</f>
        <v>#N/A</v>
      </c>
      <c r="S2855" t="e">
        <f>VLOOKUP($A2855,授权!$A$1:$J$5305,COLUMN(J2856),FALSE)</f>
        <v>#N/A</v>
      </c>
    </row>
    <row r="2856" spans="1:19" x14ac:dyDescent="0.25">
      <c r="A2856" t="s">
        <v>2855</v>
      </c>
      <c r="B2856">
        <f>VLOOKUP(A2856,申请!A$1:J$5305,2,FALSE)</f>
        <v>2</v>
      </c>
      <c r="C2856">
        <f>VLOOKUP(A2856,申请!A$1:J$5305,3,FALSE)</f>
        <v>0</v>
      </c>
      <c r="D2856">
        <f>VLOOKUP(A2856,申请!A$1:J$5305,4,FALSE)</f>
        <v>2</v>
      </c>
      <c r="E2856">
        <f>VLOOKUP(A2856,申请!A$1:J$5305,5,FALSE)</f>
        <v>0</v>
      </c>
      <c r="F2856">
        <f>VLOOKUP(A2856,申请!A$1:J$5305,6,FALSE)</f>
        <v>2</v>
      </c>
      <c r="G2856">
        <f>VLOOKUP(A2856,申请!A$1:J$5305,7,FALSE)</f>
        <v>0</v>
      </c>
      <c r="H2856">
        <f>VLOOKUP(A2856,申请!A$1:J$5305,8,FALSE)</f>
        <v>1</v>
      </c>
      <c r="I2856">
        <f>VLOOKUP(A2856,申请!A$1:J$5305,9,FALSE)</f>
        <v>2</v>
      </c>
      <c r="J2856">
        <f>VLOOKUP(A2856,申请!A$1:J$5305,10,FALSE)</f>
        <v>0</v>
      </c>
      <c r="K2856" t="e">
        <f>VLOOKUP($A2856,授权!$A$1:$J$5305,COLUMN(B2857),FALSE)</f>
        <v>#N/A</v>
      </c>
      <c r="L2856" t="e">
        <f>VLOOKUP($A2856,授权!$A$1:$J$5305,COLUMN(C2857),FALSE)</f>
        <v>#N/A</v>
      </c>
      <c r="M2856" t="e">
        <f>VLOOKUP($A2856,授权!$A$1:$J$5305,COLUMN(D2857),FALSE)</f>
        <v>#N/A</v>
      </c>
      <c r="N2856" t="e">
        <f>VLOOKUP($A2856,授权!$A$1:$J$5305,COLUMN(E2857),FALSE)</f>
        <v>#N/A</v>
      </c>
      <c r="O2856" t="e">
        <f>VLOOKUP($A2856,授权!$A$1:$J$5305,COLUMN(F2857),FALSE)</f>
        <v>#N/A</v>
      </c>
      <c r="P2856" t="e">
        <f>VLOOKUP($A2856,授权!$A$1:$J$5305,COLUMN(G2857),FALSE)</f>
        <v>#N/A</v>
      </c>
      <c r="Q2856" t="e">
        <f>VLOOKUP($A2856,授权!$A$1:$J$5305,COLUMN(H2857),FALSE)</f>
        <v>#N/A</v>
      </c>
      <c r="R2856" t="e">
        <f>VLOOKUP($A2856,授权!$A$1:$J$5305,COLUMN(I2857),FALSE)</f>
        <v>#N/A</v>
      </c>
      <c r="S2856" t="e">
        <f>VLOOKUP($A2856,授权!$A$1:$J$5305,COLUMN(J2857),FALSE)</f>
        <v>#N/A</v>
      </c>
    </row>
    <row r="2857" spans="1:19" x14ac:dyDescent="0.25">
      <c r="A2857" t="s">
        <v>2856</v>
      </c>
      <c r="B2857">
        <f>VLOOKUP(A2857,申请!A$1:J$5305,2,FALSE)</f>
        <v>3</v>
      </c>
      <c r="C2857">
        <f>VLOOKUP(A2857,申请!A$1:J$5305,3,FALSE)</f>
        <v>3</v>
      </c>
      <c r="D2857">
        <f>VLOOKUP(A2857,申请!A$1:J$5305,4,FALSE)</f>
        <v>0</v>
      </c>
      <c r="E2857">
        <f>VLOOKUP(A2857,申请!A$1:J$5305,5,FALSE)</f>
        <v>2</v>
      </c>
      <c r="F2857">
        <f>VLOOKUP(A2857,申请!A$1:J$5305,6,FALSE)</f>
        <v>3</v>
      </c>
      <c r="G2857">
        <f>VLOOKUP(A2857,申请!A$1:J$5305,7,FALSE)</f>
        <v>1</v>
      </c>
      <c r="H2857">
        <f>VLOOKUP(A2857,申请!A$1:J$5305,8,FALSE)</f>
        <v>0</v>
      </c>
      <c r="I2857">
        <f>VLOOKUP(A2857,申请!A$1:J$5305,9,FALSE)</f>
        <v>3</v>
      </c>
      <c r="J2857">
        <f>VLOOKUP(A2857,申请!A$1:J$5305,10,FALSE)</f>
        <v>0</v>
      </c>
      <c r="K2857" t="e">
        <f>VLOOKUP($A2857,授权!$A$1:$J$5305,COLUMN(B2858),FALSE)</f>
        <v>#N/A</v>
      </c>
      <c r="L2857" t="e">
        <f>VLOOKUP($A2857,授权!$A$1:$J$5305,COLUMN(C2858),FALSE)</f>
        <v>#N/A</v>
      </c>
      <c r="M2857" t="e">
        <f>VLOOKUP($A2857,授权!$A$1:$J$5305,COLUMN(D2858),FALSE)</f>
        <v>#N/A</v>
      </c>
      <c r="N2857" t="e">
        <f>VLOOKUP($A2857,授权!$A$1:$J$5305,COLUMN(E2858),FALSE)</f>
        <v>#N/A</v>
      </c>
      <c r="O2857" t="e">
        <f>VLOOKUP($A2857,授权!$A$1:$J$5305,COLUMN(F2858),FALSE)</f>
        <v>#N/A</v>
      </c>
      <c r="P2857" t="e">
        <f>VLOOKUP($A2857,授权!$A$1:$J$5305,COLUMN(G2858),FALSE)</f>
        <v>#N/A</v>
      </c>
      <c r="Q2857" t="e">
        <f>VLOOKUP($A2857,授权!$A$1:$J$5305,COLUMN(H2858),FALSE)</f>
        <v>#N/A</v>
      </c>
      <c r="R2857" t="e">
        <f>VLOOKUP($A2857,授权!$A$1:$J$5305,COLUMN(I2858),FALSE)</f>
        <v>#N/A</v>
      </c>
      <c r="S2857" t="e">
        <f>VLOOKUP($A2857,授权!$A$1:$J$5305,COLUMN(J2858),FALSE)</f>
        <v>#N/A</v>
      </c>
    </row>
    <row r="2858" spans="1:19" x14ac:dyDescent="0.25">
      <c r="A2858" t="s">
        <v>2857</v>
      </c>
      <c r="B2858">
        <f>VLOOKUP(A2858,申请!A$1:J$5305,2,FALSE)</f>
        <v>3</v>
      </c>
      <c r="C2858">
        <f>VLOOKUP(A2858,申请!A$1:J$5305,3,FALSE)</f>
        <v>3</v>
      </c>
      <c r="D2858">
        <f>VLOOKUP(A2858,申请!A$1:J$5305,4,FALSE)</f>
        <v>0</v>
      </c>
      <c r="E2858">
        <f>VLOOKUP(A2858,申请!A$1:J$5305,5,FALSE)</f>
        <v>0</v>
      </c>
      <c r="F2858">
        <f>VLOOKUP(A2858,申请!A$1:J$5305,6,FALSE)</f>
        <v>3</v>
      </c>
      <c r="G2858">
        <f>VLOOKUP(A2858,申请!A$1:J$5305,7,FALSE)</f>
        <v>1</v>
      </c>
      <c r="H2858">
        <f>VLOOKUP(A2858,申请!A$1:J$5305,8,FALSE)</f>
        <v>0</v>
      </c>
      <c r="I2858">
        <f>VLOOKUP(A2858,申请!A$1:J$5305,9,FALSE)</f>
        <v>3</v>
      </c>
      <c r="J2858">
        <f>VLOOKUP(A2858,申请!A$1:J$5305,10,FALSE)</f>
        <v>0</v>
      </c>
      <c r="K2858" t="e">
        <f>VLOOKUP($A2858,授权!$A$1:$J$5305,COLUMN(B2859),FALSE)</f>
        <v>#N/A</v>
      </c>
      <c r="L2858" t="e">
        <f>VLOOKUP($A2858,授权!$A$1:$J$5305,COLUMN(C2859),FALSE)</f>
        <v>#N/A</v>
      </c>
      <c r="M2858" t="e">
        <f>VLOOKUP($A2858,授权!$A$1:$J$5305,COLUMN(D2859),FALSE)</f>
        <v>#N/A</v>
      </c>
      <c r="N2858" t="e">
        <f>VLOOKUP($A2858,授权!$A$1:$J$5305,COLUMN(E2859),FALSE)</f>
        <v>#N/A</v>
      </c>
      <c r="O2858" t="e">
        <f>VLOOKUP($A2858,授权!$A$1:$J$5305,COLUMN(F2859),FALSE)</f>
        <v>#N/A</v>
      </c>
      <c r="P2858" t="e">
        <f>VLOOKUP($A2858,授权!$A$1:$J$5305,COLUMN(G2859),FALSE)</f>
        <v>#N/A</v>
      </c>
      <c r="Q2858" t="e">
        <f>VLOOKUP($A2858,授权!$A$1:$J$5305,COLUMN(H2859),FALSE)</f>
        <v>#N/A</v>
      </c>
      <c r="R2858" t="e">
        <f>VLOOKUP($A2858,授权!$A$1:$J$5305,COLUMN(I2859),FALSE)</f>
        <v>#N/A</v>
      </c>
      <c r="S2858" t="e">
        <f>VLOOKUP($A2858,授权!$A$1:$J$5305,COLUMN(J2859),FALSE)</f>
        <v>#N/A</v>
      </c>
    </row>
    <row r="2859" spans="1:19" x14ac:dyDescent="0.25">
      <c r="A2859" t="s">
        <v>2858</v>
      </c>
      <c r="B2859">
        <f>VLOOKUP(A2859,申请!A$1:J$5305,2,FALSE)</f>
        <v>2</v>
      </c>
      <c r="C2859">
        <f>VLOOKUP(A2859,申请!A$1:J$5305,3,FALSE)</f>
        <v>1</v>
      </c>
      <c r="D2859">
        <f>VLOOKUP(A2859,申请!A$1:J$5305,4,FALSE)</f>
        <v>1</v>
      </c>
      <c r="E2859">
        <f>VLOOKUP(A2859,申请!A$1:J$5305,5,FALSE)</f>
        <v>2</v>
      </c>
      <c r="F2859">
        <f>VLOOKUP(A2859,申请!A$1:J$5305,6,FALSE)</f>
        <v>2</v>
      </c>
      <c r="G2859">
        <f>VLOOKUP(A2859,申请!A$1:J$5305,7,FALSE)</f>
        <v>0.5</v>
      </c>
      <c r="H2859">
        <f>VLOOKUP(A2859,申请!A$1:J$5305,8,FALSE)</f>
        <v>0.5</v>
      </c>
      <c r="I2859">
        <f>VLOOKUP(A2859,申请!A$1:J$5305,9,FALSE)</f>
        <v>2</v>
      </c>
      <c r="J2859">
        <f>VLOOKUP(A2859,申请!A$1:J$5305,10,FALSE)</f>
        <v>0</v>
      </c>
      <c r="K2859" t="e">
        <f>VLOOKUP($A2859,授权!$A$1:$J$5305,COLUMN(B2860),FALSE)</f>
        <v>#N/A</v>
      </c>
      <c r="L2859" t="e">
        <f>VLOOKUP($A2859,授权!$A$1:$J$5305,COLUMN(C2860),FALSE)</f>
        <v>#N/A</v>
      </c>
      <c r="M2859" t="e">
        <f>VLOOKUP($A2859,授权!$A$1:$J$5305,COLUMN(D2860),FALSE)</f>
        <v>#N/A</v>
      </c>
      <c r="N2859" t="e">
        <f>VLOOKUP($A2859,授权!$A$1:$J$5305,COLUMN(E2860),FALSE)</f>
        <v>#N/A</v>
      </c>
      <c r="O2859" t="e">
        <f>VLOOKUP($A2859,授权!$A$1:$J$5305,COLUMN(F2860),FALSE)</f>
        <v>#N/A</v>
      </c>
      <c r="P2859" t="e">
        <f>VLOOKUP($A2859,授权!$A$1:$J$5305,COLUMN(G2860),FALSE)</f>
        <v>#N/A</v>
      </c>
      <c r="Q2859" t="e">
        <f>VLOOKUP($A2859,授权!$A$1:$J$5305,COLUMN(H2860),FALSE)</f>
        <v>#N/A</v>
      </c>
      <c r="R2859" t="e">
        <f>VLOOKUP($A2859,授权!$A$1:$J$5305,COLUMN(I2860),FALSE)</f>
        <v>#N/A</v>
      </c>
      <c r="S2859" t="e">
        <f>VLOOKUP($A2859,授权!$A$1:$J$5305,COLUMN(J2860),FALSE)</f>
        <v>#N/A</v>
      </c>
    </row>
    <row r="2860" spans="1:19" x14ac:dyDescent="0.25">
      <c r="A2860" t="s">
        <v>2859</v>
      </c>
      <c r="B2860">
        <f>VLOOKUP(A2860,申请!A$1:J$5305,2,FALSE)</f>
        <v>1</v>
      </c>
      <c r="C2860">
        <f>VLOOKUP(A2860,申请!A$1:J$5305,3,FALSE)</f>
        <v>1</v>
      </c>
      <c r="D2860">
        <f>VLOOKUP(A2860,申请!A$1:J$5305,4,FALSE)</f>
        <v>0</v>
      </c>
      <c r="E2860">
        <f>VLOOKUP(A2860,申请!A$1:J$5305,5,FALSE)</f>
        <v>0</v>
      </c>
      <c r="F2860">
        <f>VLOOKUP(A2860,申请!A$1:J$5305,6,FALSE)</f>
        <v>1</v>
      </c>
      <c r="G2860">
        <f>VLOOKUP(A2860,申请!A$1:J$5305,7,FALSE)</f>
        <v>1</v>
      </c>
      <c r="H2860">
        <f>VLOOKUP(A2860,申请!A$1:J$5305,8,FALSE)</f>
        <v>0</v>
      </c>
      <c r="I2860">
        <f>VLOOKUP(A2860,申请!A$1:J$5305,9,FALSE)</f>
        <v>1</v>
      </c>
      <c r="J2860">
        <f>VLOOKUP(A2860,申请!A$1:J$5305,10,FALSE)</f>
        <v>0</v>
      </c>
      <c r="K2860" t="e">
        <f>VLOOKUP($A2860,授权!$A$1:$J$5305,COLUMN(B2861),FALSE)</f>
        <v>#N/A</v>
      </c>
      <c r="L2860" t="e">
        <f>VLOOKUP($A2860,授权!$A$1:$J$5305,COLUMN(C2861),FALSE)</f>
        <v>#N/A</v>
      </c>
      <c r="M2860" t="e">
        <f>VLOOKUP($A2860,授权!$A$1:$J$5305,COLUMN(D2861),FALSE)</f>
        <v>#N/A</v>
      </c>
      <c r="N2860" t="e">
        <f>VLOOKUP($A2860,授权!$A$1:$J$5305,COLUMN(E2861),FALSE)</f>
        <v>#N/A</v>
      </c>
      <c r="O2860" t="e">
        <f>VLOOKUP($A2860,授权!$A$1:$J$5305,COLUMN(F2861),FALSE)</f>
        <v>#N/A</v>
      </c>
      <c r="P2860" t="e">
        <f>VLOOKUP($A2860,授权!$A$1:$J$5305,COLUMN(G2861),FALSE)</f>
        <v>#N/A</v>
      </c>
      <c r="Q2860" t="e">
        <f>VLOOKUP($A2860,授权!$A$1:$J$5305,COLUMN(H2861),FALSE)</f>
        <v>#N/A</v>
      </c>
      <c r="R2860" t="e">
        <f>VLOOKUP($A2860,授权!$A$1:$J$5305,COLUMN(I2861),FALSE)</f>
        <v>#N/A</v>
      </c>
      <c r="S2860" t="e">
        <f>VLOOKUP($A2860,授权!$A$1:$J$5305,COLUMN(J2861),FALSE)</f>
        <v>#N/A</v>
      </c>
    </row>
    <row r="2861" spans="1:19" x14ac:dyDescent="0.25">
      <c r="A2861" t="s">
        <v>2860</v>
      </c>
      <c r="B2861">
        <f>VLOOKUP(A2861,申请!A$1:J$5305,2,FALSE)</f>
        <v>2</v>
      </c>
      <c r="C2861">
        <f>VLOOKUP(A2861,申请!A$1:J$5305,3,FALSE)</f>
        <v>2</v>
      </c>
      <c r="D2861">
        <f>VLOOKUP(A2861,申请!A$1:J$5305,4,FALSE)</f>
        <v>0</v>
      </c>
      <c r="E2861">
        <f>VLOOKUP(A2861,申请!A$1:J$5305,5,FALSE)</f>
        <v>0</v>
      </c>
      <c r="F2861">
        <f>VLOOKUP(A2861,申请!A$1:J$5305,6,FALSE)</f>
        <v>2</v>
      </c>
      <c r="G2861">
        <f>VLOOKUP(A2861,申请!A$1:J$5305,7,FALSE)</f>
        <v>1</v>
      </c>
      <c r="H2861">
        <f>VLOOKUP(A2861,申请!A$1:J$5305,8,FALSE)</f>
        <v>0</v>
      </c>
      <c r="I2861">
        <f>VLOOKUP(A2861,申请!A$1:J$5305,9,FALSE)</f>
        <v>2</v>
      </c>
      <c r="J2861">
        <f>VLOOKUP(A2861,申请!A$1:J$5305,10,FALSE)</f>
        <v>0</v>
      </c>
      <c r="K2861" t="e">
        <f>VLOOKUP($A2861,授权!$A$1:$J$5305,COLUMN(B2862),FALSE)</f>
        <v>#N/A</v>
      </c>
      <c r="L2861" t="e">
        <f>VLOOKUP($A2861,授权!$A$1:$J$5305,COLUMN(C2862),FALSE)</f>
        <v>#N/A</v>
      </c>
      <c r="M2861" t="e">
        <f>VLOOKUP($A2861,授权!$A$1:$J$5305,COLUMN(D2862),FALSE)</f>
        <v>#N/A</v>
      </c>
      <c r="N2861" t="e">
        <f>VLOOKUP($A2861,授权!$A$1:$J$5305,COLUMN(E2862),FALSE)</f>
        <v>#N/A</v>
      </c>
      <c r="O2861" t="e">
        <f>VLOOKUP($A2861,授权!$A$1:$J$5305,COLUMN(F2862),FALSE)</f>
        <v>#N/A</v>
      </c>
      <c r="P2861" t="e">
        <f>VLOOKUP($A2861,授权!$A$1:$J$5305,COLUMN(G2862),FALSE)</f>
        <v>#N/A</v>
      </c>
      <c r="Q2861" t="e">
        <f>VLOOKUP($A2861,授权!$A$1:$J$5305,COLUMN(H2862),FALSE)</f>
        <v>#N/A</v>
      </c>
      <c r="R2861" t="e">
        <f>VLOOKUP($A2861,授权!$A$1:$J$5305,COLUMN(I2862),FALSE)</f>
        <v>#N/A</v>
      </c>
      <c r="S2861" t="e">
        <f>VLOOKUP($A2861,授权!$A$1:$J$5305,COLUMN(J2862),FALSE)</f>
        <v>#N/A</v>
      </c>
    </row>
    <row r="2862" spans="1:19" x14ac:dyDescent="0.25">
      <c r="A2862" t="s">
        <v>2861</v>
      </c>
      <c r="B2862">
        <f>VLOOKUP(A2862,申请!A$1:J$5305,2,FALSE)</f>
        <v>1</v>
      </c>
      <c r="C2862">
        <f>VLOOKUP(A2862,申请!A$1:J$5305,3,FALSE)</f>
        <v>0</v>
      </c>
      <c r="D2862">
        <f>VLOOKUP(A2862,申请!A$1:J$5305,4,FALSE)</f>
        <v>1</v>
      </c>
      <c r="E2862">
        <f>VLOOKUP(A2862,申请!A$1:J$5305,5,FALSE)</f>
        <v>1</v>
      </c>
      <c r="F2862">
        <f>VLOOKUP(A2862,申请!A$1:J$5305,6,FALSE)</f>
        <v>1</v>
      </c>
      <c r="G2862">
        <f>VLOOKUP(A2862,申请!A$1:J$5305,7,FALSE)</f>
        <v>0</v>
      </c>
      <c r="H2862">
        <f>VLOOKUP(A2862,申请!A$1:J$5305,8,FALSE)</f>
        <v>1</v>
      </c>
      <c r="I2862">
        <f>VLOOKUP(A2862,申请!A$1:J$5305,9,FALSE)</f>
        <v>1</v>
      </c>
      <c r="J2862">
        <f>VLOOKUP(A2862,申请!A$1:J$5305,10,FALSE)</f>
        <v>0</v>
      </c>
      <c r="K2862" t="e">
        <f>VLOOKUP($A2862,授权!$A$1:$J$5305,COLUMN(B2863),FALSE)</f>
        <v>#N/A</v>
      </c>
      <c r="L2862" t="e">
        <f>VLOOKUP($A2862,授权!$A$1:$J$5305,COLUMN(C2863),FALSE)</f>
        <v>#N/A</v>
      </c>
      <c r="M2862" t="e">
        <f>VLOOKUP($A2862,授权!$A$1:$J$5305,COLUMN(D2863),FALSE)</f>
        <v>#N/A</v>
      </c>
      <c r="N2862" t="e">
        <f>VLOOKUP($A2862,授权!$A$1:$J$5305,COLUMN(E2863),FALSE)</f>
        <v>#N/A</v>
      </c>
      <c r="O2862" t="e">
        <f>VLOOKUP($A2862,授权!$A$1:$J$5305,COLUMN(F2863),FALSE)</f>
        <v>#N/A</v>
      </c>
      <c r="P2862" t="e">
        <f>VLOOKUP($A2862,授权!$A$1:$J$5305,COLUMN(G2863),FALSE)</f>
        <v>#N/A</v>
      </c>
      <c r="Q2862" t="e">
        <f>VLOOKUP($A2862,授权!$A$1:$J$5305,COLUMN(H2863),FALSE)</f>
        <v>#N/A</v>
      </c>
      <c r="R2862" t="e">
        <f>VLOOKUP($A2862,授权!$A$1:$J$5305,COLUMN(I2863),FALSE)</f>
        <v>#N/A</v>
      </c>
      <c r="S2862" t="e">
        <f>VLOOKUP($A2862,授权!$A$1:$J$5305,COLUMN(J2863),FALSE)</f>
        <v>#N/A</v>
      </c>
    </row>
    <row r="2863" spans="1:19" x14ac:dyDescent="0.25">
      <c r="A2863" t="s">
        <v>2862</v>
      </c>
      <c r="B2863">
        <f>VLOOKUP(A2863,申请!A$1:J$5305,2,FALSE)</f>
        <v>1</v>
      </c>
      <c r="C2863">
        <f>VLOOKUP(A2863,申请!A$1:J$5305,3,FALSE)</f>
        <v>1</v>
      </c>
      <c r="D2863">
        <f>VLOOKUP(A2863,申请!A$1:J$5305,4,FALSE)</f>
        <v>0</v>
      </c>
      <c r="E2863">
        <f>VLOOKUP(A2863,申请!A$1:J$5305,5,FALSE)</f>
        <v>0</v>
      </c>
      <c r="F2863">
        <f>VLOOKUP(A2863,申请!A$1:J$5305,6,FALSE)</f>
        <v>1</v>
      </c>
      <c r="G2863">
        <f>VLOOKUP(A2863,申请!A$1:J$5305,7,FALSE)</f>
        <v>1</v>
      </c>
      <c r="H2863">
        <f>VLOOKUP(A2863,申请!A$1:J$5305,8,FALSE)</f>
        <v>0</v>
      </c>
      <c r="I2863">
        <f>VLOOKUP(A2863,申请!A$1:J$5305,9,FALSE)</f>
        <v>1</v>
      </c>
      <c r="J2863">
        <f>VLOOKUP(A2863,申请!A$1:J$5305,10,FALSE)</f>
        <v>0</v>
      </c>
      <c r="K2863" t="e">
        <f>VLOOKUP($A2863,授权!$A$1:$J$5305,COLUMN(B2864),FALSE)</f>
        <v>#N/A</v>
      </c>
      <c r="L2863" t="e">
        <f>VLOOKUP($A2863,授权!$A$1:$J$5305,COLUMN(C2864),FALSE)</f>
        <v>#N/A</v>
      </c>
      <c r="M2863" t="e">
        <f>VLOOKUP($A2863,授权!$A$1:$J$5305,COLUMN(D2864),FALSE)</f>
        <v>#N/A</v>
      </c>
      <c r="N2863" t="e">
        <f>VLOOKUP($A2863,授权!$A$1:$J$5305,COLUMN(E2864),FALSE)</f>
        <v>#N/A</v>
      </c>
      <c r="O2863" t="e">
        <f>VLOOKUP($A2863,授权!$A$1:$J$5305,COLUMN(F2864),FALSE)</f>
        <v>#N/A</v>
      </c>
      <c r="P2863" t="e">
        <f>VLOOKUP($A2863,授权!$A$1:$J$5305,COLUMN(G2864),FALSE)</f>
        <v>#N/A</v>
      </c>
      <c r="Q2863" t="e">
        <f>VLOOKUP($A2863,授权!$A$1:$J$5305,COLUMN(H2864),FALSE)</f>
        <v>#N/A</v>
      </c>
      <c r="R2863" t="e">
        <f>VLOOKUP($A2863,授权!$A$1:$J$5305,COLUMN(I2864),FALSE)</f>
        <v>#N/A</v>
      </c>
      <c r="S2863" t="e">
        <f>VLOOKUP($A2863,授权!$A$1:$J$5305,COLUMN(J2864),FALSE)</f>
        <v>#N/A</v>
      </c>
    </row>
    <row r="2864" spans="1:19" x14ac:dyDescent="0.25">
      <c r="A2864" t="s">
        <v>2863</v>
      </c>
      <c r="B2864">
        <f>VLOOKUP(A2864,申请!A$1:J$5305,2,FALSE)</f>
        <v>2</v>
      </c>
      <c r="C2864">
        <f>VLOOKUP(A2864,申请!A$1:J$5305,3,FALSE)</f>
        <v>1</v>
      </c>
      <c r="D2864">
        <f>VLOOKUP(A2864,申请!A$1:J$5305,4,FALSE)</f>
        <v>1</v>
      </c>
      <c r="E2864">
        <f>VLOOKUP(A2864,申请!A$1:J$5305,5,FALSE)</f>
        <v>0</v>
      </c>
      <c r="F2864">
        <f>VLOOKUP(A2864,申请!A$1:J$5305,6,FALSE)</f>
        <v>3</v>
      </c>
      <c r="G2864">
        <f>VLOOKUP(A2864,申请!A$1:J$5305,7,FALSE)</f>
        <v>0.5</v>
      </c>
      <c r="H2864">
        <f>VLOOKUP(A2864,申请!A$1:J$5305,8,FALSE)</f>
        <v>0.5</v>
      </c>
      <c r="I2864">
        <f>VLOOKUP(A2864,申请!A$1:J$5305,9,FALSE)</f>
        <v>3</v>
      </c>
      <c r="J2864">
        <f>VLOOKUP(A2864,申请!A$1:J$5305,10,FALSE)</f>
        <v>0</v>
      </c>
      <c r="K2864" t="e">
        <f>VLOOKUP($A2864,授权!$A$1:$J$5305,COLUMN(B2865),FALSE)</f>
        <v>#N/A</v>
      </c>
      <c r="L2864" t="e">
        <f>VLOOKUP($A2864,授权!$A$1:$J$5305,COLUMN(C2865),FALSE)</f>
        <v>#N/A</v>
      </c>
      <c r="M2864" t="e">
        <f>VLOOKUP($A2864,授权!$A$1:$J$5305,COLUMN(D2865),FALSE)</f>
        <v>#N/A</v>
      </c>
      <c r="N2864" t="e">
        <f>VLOOKUP($A2864,授权!$A$1:$J$5305,COLUMN(E2865),FALSE)</f>
        <v>#N/A</v>
      </c>
      <c r="O2864" t="e">
        <f>VLOOKUP($A2864,授权!$A$1:$J$5305,COLUMN(F2865),FALSE)</f>
        <v>#N/A</v>
      </c>
      <c r="P2864" t="e">
        <f>VLOOKUP($A2864,授权!$A$1:$J$5305,COLUMN(G2865),FALSE)</f>
        <v>#N/A</v>
      </c>
      <c r="Q2864" t="e">
        <f>VLOOKUP($A2864,授权!$A$1:$J$5305,COLUMN(H2865),FALSE)</f>
        <v>#N/A</v>
      </c>
      <c r="R2864" t="e">
        <f>VLOOKUP($A2864,授权!$A$1:$J$5305,COLUMN(I2865),FALSE)</f>
        <v>#N/A</v>
      </c>
      <c r="S2864" t="e">
        <f>VLOOKUP($A2864,授权!$A$1:$J$5305,COLUMN(J2865),FALSE)</f>
        <v>#N/A</v>
      </c>
    </row>
    <row r="2865" spans="1:19" x14ac:dyDescent="0.25">
      <c r="A2865" t="s">
        <v>2864</v>
      </c>
      <c r="B2865">
        <f>VLOOKUP(A2865,申请!A$1:J$5305,2,FALSE)</f>
        <v>1</v>
      </c>
      <c r="C2865">
        <f>VLOOKUP(A2865,申请!A$1:J$5305,3,FALSE)</f>
        <v>0</v>
      </c>
      <c r="D2865">
        <f>VLOOKUP(A2865,申请!A$1:J$5305,4,FALSE)</f>
        <v>1</v>
      </c>
      <c r="E2865">
        <f>VLOOKUP(A2865,申请!A$1:J$5305,5,FALSE)</f>
        <v>0</v>
      </c>
      <c r="F2865">
        <f>VLOOKUP(A2865,申请!A$1:J$5305,6,FALSE)</f>
        <v>1</v>
      </c>
      <c r="G2865">
        <f>VLOOKUP(A2865,申请!A$1:J$5305,7,FALSE)</f>
        <v>0</v>
      </c>
      <c r="H2865">
        <f>VLOOKUP(A2865,申请!A$1:J$5305,8,FALSE)</f>
        <v>1</v>
      </c>
      <c r="I2865">
        <f>VLOOKUP(A2865,申请!A$1:J$5305,9,FALSE)</f>
        <v>1</v>
      </c>
      <c r="J2865">
        <f>VLOOKUP(A2865,申请!A$1:J$5305,10,FALSE)</f>
        <v>0</v>
      </c>
      <c r="K2865" t="e">
        <f>VLOOKUP($A2865,授权!$A$1:$J$5305,COLUMN(B2866),FALSE)</f>
        <v>#N/A</v>
      </c>
      <c r="L2865" t="e">
        <f>VLOOKUP($A2865,授权!$A$1:$J$5305,COLUMN(C2866),FALSE)</f>
        <v>#N/A</v>
      </c>
      <c r="M2865" t="e">
        <f>VLOOKUP($A2865,授权!$A$1:$J$5305,COLUMN(D2866),FALSE)</f>
        <v>#N/A</v>
      </c>
      <c r="N2865" t="e">
        <f>VLOOKUP($A2865,授权!$A$1:$J$5305,COLUMN(E2866),FALSE)</f>
        <v>#N/A</v>
      </c>
      <c r="O2865" t="e">
        <f>VLOOKUP($A2865,授权!$A$1:$J$5305,COLUMN(F2866),FALSE)</f>
        <v>#N/A</v>
      </c>
      <c r="P2865" t="e">
        <f>VLOOKUP($A2865,授权!$A$1:$J$5305,COLUMN(G2866),FALSE)</f>
        <v>#N/A</v>
      </c>
      <c r="Q2865" t="e">
        <f>VLOOKUP($A2865,授权!$A$1:$J$5305,COLUMN(H2866),FALSE)</f>
        <v>#N/A</v>
      </c>
      <c r="R2865" t="e">
        <f>VLOOKUP($A2865,授权!$A$1:$J$5305,COLUMN(I2866),FALSE)</f>
        <v>#N/A</v>
      </c>
      <c r="S2865" t="e">
        <f>VLOOKUP($A2865,授权!$A$1:$J$5305,COLUMN(J2866),FALSE)</f>
        <v>#N/A</v>
      </c>
    </row>
    <row r="2866" spans="1:19" x14ac:dyDescent="0.25">
      <c r="A2866" t="s">
        <v>2865</v>
      </c>
      <c r="B2866">
        <f>VLOOKUP(A2866,申请!A$1:J$5305,2,FALSE)</f>
        <v>2</v>
      </c>
      <c r="C2866">
        <f>VLOOKUP(A2866,申请!A$1:J$5305,3,FALSE)</f>
        <v>2</v>
      </c>
      <c r="D2866">
        <f>VLOOKUP(A2866,申请!A$1:J$5305,4,FALSE)</f>
        <v>0</v>
      </c>
      <c r="E2866">
        <f>VLOOKUP(A2866,申请!A$1:J$5305,5,FALSE)</f>
        <v>1</v>
      </c>
      <c r="F2866">
        <f>VLOOKUP(A2866,申请!A$1:J$5305,6,FALSE)</f>
        <v>2</v>
      </c>
      <c r="G2866">
        <f>VLOOKUP(A2866,申请!A$1:J$5305,7,FALSE)</f>
        <v>1</v>
      </c>
      <c r="H2866">
        <f>VLOOKUP(A2866,申请!A$1:J$5305,8,FALSE)</f>
        <v>0</v>
      </c>
      <c r="I2866">
        <f>VLOOKUP(A2866,申请!A$1:J$5305,9,FALSE)</f>
        <v>2</v>
      </c>
      <c r="J2866">
        <f>VLOOKUP(A2866,申请!A$1:J$5305,10,FALSE)</f>
        <v>0</v>
      </c>
      <c r="K2866" t="e">
        <f>VLOOKUP($A2866,授权!$A$1:$J$5305,COLUMN(B2867),FALSE)</f>
        <v>#N/A</v>
      </c>
      <c r="L2866" t="e">
        <f>VLOOKUP($A2866,授权!$A$1:$J$5305,COLUMN(C2867),FALSE)</f>
        <v>#N/A</v>
      </c>
      <c r="M2866" t="e">
        <f>VLOOKUP($A2866,授权!$A$1:$J$5305,COLUMN(D2867),FALSE)</f>
        <v>#N/A</v>
      </c>
      <c r="N2866" t="e">
        <f>VLOOKUP($A2866,授权!$A$1:$J$5305,COLUMN(E2867),FALSE)</f>
        <v>#N/A</v>
      </c>
      <c r="O2866" t="e">
        <f>VLOOKUP($A2866,授权!$A$1:$J$5305,COLUMN(F2867),FALSE)</f>
        <v>#N/A</v>
      </c>
      <c r="P2866" t="e">
        <f>VLOOKUP($A2866,授权!$A$1:$J$5305,COLUMN(G2867),FALSE)</f>
        <v>#N/A</v>
      </c>
      <c r="Q2866" t="e">
        <f>VLOOKUP($A2866,授权!$A$1:$J$5305,COLUMN(H2867),FALSE)</f>
        <v>#N/A</v>
      </c>
      <c r="R2866" t="e">
        <f>VLOOKUP($A2866,授权!$A$1:$J$5305,COLUMN(I2867),FALSE)</f>
        <v>#N/A</v>
      </c>
      <c r="S2866" t="e">
        <f>VLOOKUP($A2866,授权!$A$1:$J$5305,COLUMN(J2867),FALSE)</f>
        <v>#N/A</v>
      </c>
    </row>
    <row r="2867" spans="1:19" x14ac:dyDescent="0.25">
      <c r="A2867" t="s">
        <v>2866</v>
      </c>
      <c r="B2867">
        <f>VLOOKUP(A2867,申请!A$1:J$5305,2,FALSE)</f>
        <v>1</v>
      </c>
      <c r="C2867">
        <f>VLOOKUP(A2867,申请!A$1:J$5305,3,FALSE)</f>
        <v>0</v>
      </c>
      <c r="D2867">
        <f>VLOOKUP(A2867,申请!A$1:J$5305,4,FALSE)</f>
        <v>1</v>
      </c>
      <c r="E2867">
        <f>VLOOKUP(A2867,申请!A$1:J$5305,5,FALSE)</f>
        <v>0</v>
      </c>
      <c r="F2867">
        <f>VLOOKUP(A2867,申请!A$1:J$5305,6,FALSE)</f>
        <v>1</v>
      </c>
      <c r="G2867">
        <f>VLOOKUP(A2867,申请!A$1:J$5305,7,FALSE)</f>
        <v>0</v>
      </c>
      <c r="H2867">
        <f>VLOOKUP(A2867,申请!A$1:J$5305,8,FALSE)</f>
        <v>1</v>
      </c>
      <c r="I2867">
        <f>VLOOKUP(A2867,申请!A$1:J$5305,9,FALSE)</f>
        <v>1</v>
      </c>
      <c r="J2867">
        <f>VLOOKUP(A2867,申请!A$1:J$5305,10,FALSE)</f>
        <v>0</v>
      </c>
      <c r="K2867" t="e">
        <f>VLOOKUP($A2867,授权!$A$1:$J$5305,COLUMN(B2868),FALSE)</f>
        <v>#N/A</v>
      </c>
      <c r="L2867" t="e">
        <f>VLOOKUP($A2867,授权!$A$1:$J$5305,COLUMN(C2868),FALSE)</f>
        <v>#N/A</v>
      </c>
      <c r="M2867" t="e">
        <f>VLOOKUP($A2867,授权!$A$1:$J$5305,COLUMN(D2868),FALSE)</f>
        <v>#N/A</v>
      </c>
      <c r="N2867" t="e">
        <f>VLOOKUP($A2867,授权!$A$1:$J$5305,COLUMN(E2868),FALSE)</f>
        <v>#N/A</v>
      </c>
      <c r="O2867" t="e">
        <f>VLOOKUP($A2867,授权!$A$1:$J$5305,COLUMN(F2868),FALSE)</f>
        <v>#N/A</v>
      </c>
      <c r="P2867" t="e">
        <f>VLOOKUP($A2867,授权!$A$1:$J$5305,COLUMN(G2868),FALSE)</f>
        <v>#N/A</v>
      </c>
      <c r="Q2867" t="e">
        <f>VLOOKUP($A2867,授权!$A$1:$J$5305,COLUMN(H2868),FALSE)</f>
        <v>#N/A</v>
      </c>
      <c r="R2867" t="e">
        <f>VLOOKUP($A2867,授权!$A$1:$J$5305,COLUMN(I2868),FALSE)</f>
        <v>#N/A</v>
      </c>
      <c r="S2867" t="e">
        <f>VLOOKUP($A2867,授权!$A$1:$J$5305,COLUMN(J2868),FALSE)</f>
        <v>#N/A</v>
      </c>
    </row>
    <row r="2868" spans="1:19" x14ac:dyDescent="0.25">
      <c r="A2868" t="s">
        <v>2867</v>
      </c>
      <c r="B2868">
        <f>VLOOKUP(A2868,申请!A$1:J$5305,2,FALSE)</f>
        <v>2</v>
      </c>
      <c r="C2868">
        <f>VLOOKUP(A2868,申请!A$1:J$5305,3,FALSE)</f>
        <v>0</v>
      </c>
      <c r="D2868">
        <f>VLOOKUP(A2868,申请!A$1:J$5305,4,FALSE)</f>
        <v>2</v>
      </c>
      <c r="E2868">
        <f>VLOOKUP(A2868,申请!A$1:J$5305,5,FALSE)</f>
        <v>0</v>
      </c>
      <c r="F2868">
        <f>VLOOKUP(A2868,申请!A$1:J$5305,6,FALSE)</f>
        <v>2</v>
      </c>
      <c r="G2868">
        <f>VLOOKUP(A2868,申请!A$1:J$5305,7,FALSE)</f>
        <v>0</v>
      </c>
      <c r="H2868">
        <f>VLOOKUP(A2868,申请!A$1:J$5305,8,FALSE)</f>
        <v>1</v>
      </c>
      <c r="I2868">
        <f>VLOOKUP(A2868,申请!A$1:J$5305,9,FALSE)</f>
        <v>2</v>
      </c>
      <c r="J2868">
        <f>VLOOKUP(A2868,申请!A$1:J$5305,10,FALSE)</f>
        <v>0</v>
      </c>
      <c r="K2868" t="e">
        <f>VLOOKUP($A2868,授权!$A$1:$J$5305,COLUMN(B2869),FALSE)</f>
        <v>#N/A</v>
      </c>
      <c r="L2868" t="e">
        <f>VLOOKUP($A2868,授权!$A$1:$J$5305,COLUMN(C2869),FALSE)</f>
        <v>#N/A</v>
      </c>
      <c r="M2868" t="e">
        <f>VLOOKUP($A2868,授权!$A$1:$J$5305,COLUMN(D2869),FALSE)</f>
        <v>#N/A</v>
      </c>
      <c r="N2868" t="e">
        <f>VLOOKUP($A2868,授权!$A$1:$J$5305,COLUMN(E2869),FALSE)</f>
        <v>#N/A</v>
      </c>
      <c r="O2868" t="e">
        <f>VLOOKUP($A2868,授权!$A$1:$J$5305,COLUMN(F2869),FALSE)</f>
        <v>#N/A</v>
      </c>
      <c r="P2868" t="e">
        <f>VLOOKUP($A2868,授权!$A$1:$J$5305,COLUMN(G2869),FALSE)</f>
        <v>#N/A</v>
      </c>
      <c r="Q2868" t="e">
        <f>VLOOKUP($A2868,授权!$A$1:$J$5305,COLUMN(H2869),FALSE)</f>
        <v>#N/A</v>
      </c>
      <c r="R2868" t="e">
        <f>VLOOKUP($A2868,授权!$A$1:$J$5305,COLUMN(I2869),FALSE)</f>
        <v>#N/A</v>
      </c>
      <c r="S2868" t="e">
        <f>VLOOKUP($A2868,授权!$A$1:$J$5305,COLUMN(J2869),FALSE)</f>
        <v>#N/A</v>
      </c>
    </row>
    <row r="2869" spans="1:19" x14ac:dyDescent="0.25">
      <c r="A2869" t="s">
        <v>2868</v>
      </c>
      <c r="B2869">
        <f>VLOOKUP(A2869,申请!A$1:J$5305,2,FALSE)</f>
        <v>1</v>
      </c>
      <c r="C2869">
        <f>VLOOKUP(A2869,申请!A$1:J$5305,3,FALSE)</f>
        <v>0</v>
      </c>
      <c r="D2869">
        <f>VLOOKUP(A2869,申请!A$1:J$5305,4,FALSE)</f>
        <v>1</v>
      </c>
      <c r="E2869">
        <f>VLOOKUP(A2869,申请!A$1:J$5305,5,FALSE)</f>
        <v>0</v>
      </c>
      <c r="F2869">
        <f>VLOOKUP(A2869,申请!A$1:J$5305,6,FALSE)</f>
        <v>1</v>
      </c>
      <c r="G2869">
        <f>VLOOKUP(A2869,申请!A$1:J$5305,7,FALSE)</f>
        <v>0</v>
      </c>
      <c r="H2869">
        <f>VLOOKUP(A2869,申请!A$1:J$5305,8,FALSE)</f>
        <v>1</v>
      </c>
      <c r="I2869">
        <f>VLOOKUP(A2869,申请!A$1:J$5305,9,FALSE)</f>
        <v>1</v>
      </c>
      <c r="J2869">
        <f>VLOOKUP(A2869,申请!A$1:J$5305,10,FALSE)</f>
        <v>0</v>
      </c>
      <c r="K2869" t="e">
        <f>VLOOKUP($A2869,授权!$A$1:$J$5305,COLUMN(B2870),FALSE)</f>
        <v>#N/A</v>
      </c>
      <c r="L2869" t="e">
        <f>VLOOKUP($A2869,授权!$A$1:$J$5305,COLUMN(C2870),FALSE)</f>
        <v>#N/A</v>
      </c>
      <c r="M2869" t="e">
        <f>VLOOKUP($A2869,授权!$A$1:$J$5305,COLUMN(D2870),FALSE)</f>
        <v>#N/A</v>
      </c>
      <c r="N2869" t="e">
        <f>VLOOKUP($A2869,授权!$A$1:$J$5305,COLUMN(E2870),FALSE)</f>
        <v>#N/A</v>
      </c>
      <c r="O2869" t="e">
        <f>VLOOKUP($A2869,授权!$A$1:$J$5305,COLUMN(F2870),FALSE)</f>
        <v>#N/A</v>
      </c>
      <c r="P2869" t="e">
        <f>VLOOKUP($A2869,授权!$A$1:$J$5305,COLUMN(G2870),FALSE)</f>
        <v>#N/A</v>
      </c>
      <c r="Q2869" t="e">
        <f>VLOOKUP($A2869,授权!$A$1:$J$5305,COLUMN(H2870),FALSE)</f>
        <v>#N/A</v>
      </c>
      <c r="R2869" t="e">
        <f>VLOOKUP($A2869,授权!$A$1:$J$5305,COLUMN(I2870),FALSE)</f>
        <v>#N/A</v>
      </c>
      <c r="S2869" t="e">
        <f>VLOOKUP($A2869,授权!$A$1:$J$5305,COLUMN(J2870),FALSE)</f>
        <v>#N/A</v>
      </c>
    </row>
    <row r="2870" spans="1:19" x14ac:dyDescent="0.25">
      <c r="A2870" t="s">
        <v>2869</v>
      </c>
      <c r="B2870">
        <f>VLOOKUP(A2870,申请!A$1:J$5305,2,FALSE)</f>
        <v>6</v>
      </c>
      <c r="C2870">
        <f>VLOOKUP(A2870,申请!A$1:J$5305,3,FALSE)</f>
        <v>2</v>
      </c>
      <c r="D2870">
        <f>VLOOKUP(A2870,申请!A$1:J$5305,4,FALSE)</f>
        <v>4</v>
      </c>
      <c r="E2870">
        <f>VLOOKUP(A2870,申请!A$1:J$5305,5,FALSE)</f>
        <v>4</v>
      </c>
      <c r="F2870">
        <f>VLOOKUP(A2870,申请!A$1:J$5305,6,FALSE)</f>
        <v>6</v>
      </c>
      <c r="G2870">
        <f>VLOOKUP(A2870,申请!A$1:J$5305,7,FALSE)</f>
        <v>0.33333333333333331</v>
      </c>
      <c r="H2870">
        <f>VLOOKUP(A2870,申请!A$1:J$5305,8,FALSE)</f>
        <v>0.66666666666666663</v>
      </c>
      <c r="I2870">
        <f>VLOOKUP(A2870,申请!A$1:J$5305,9,FALSE)</f>
        <v>6</v>
      </c>
      <c r="J2870">
        <f>VLOOKUP(A2870,申请!A$1:J$5305,10,FALSE)</f>
        <v>0</v>
      </c>
      <c r="K2870" t="e">
        <f>VLOOKUP($A2870,授权!$A$1:$J$5305,COLUMN(B2871),FALSE)</f>
        <v>#N/A</v>
      </c>
      <c r="L2870" t="e">
        <f>VLOOKUP($A2870,授权!$A$1:$J$5305,COLUMN(C2871),FALSE)</f>
        <v>#N/A</v>
      </c>
      <c r="M2870" t="e">
        <f>VLOOKUP($A2870,授权!$A$1:$J$5305,COLUMN(D2871),FALSE)</f>
        <v>#N/A</v>
      </c>
      <c r="N2870" t="e">
        <f>VLOOKUP($A2870,授权!$A$1:$J$5305,COLUMN(E2871),FALSE)</f>
        <v>#N/A</v>
      </c>
      <c r="O2870" t="e">
        <f>VLOOKUP($A2870,授权!$A$1:$J$5305,COLUMN(F2871),FALSE)</f>
        <v>#N/A</v>
      </c>
      <c r="P2870" t="e">
        <f>VLOOKUP($A2870,授权!$A$1:$J$5305,COLUMN(G2871),FALSE)</f>
        <v>#N/A</v>
      </c>
      <c r="Q2870" t="e">
        <f>VLOOKUP($A2870,授权!$A$1:$J$5305,COLUMN(H2871),FALSE)</f>
        <v>#N/A</v>
      </c>
      <c r="R2870" t="e">
        <f>VLOOKUP($A2870,授权!$A$1:$J$5305,COLUMN(I2871),FALSE)</f>
        <v>#N/A</v>
      </c>
      <c r="S2870" t="e">
        <f>VLOOKUP($A2870,授权!$A$1:$J$5305,COLUMN(J2871),FALSE)</f>
        <v>#N/A</v>
      </c>
    </row>
    <row r="2871" spans="1:19" x14ac:dyDescent="0.25">
      <c r="A2871" t="s">
        <v>2870</v>
      </c>
      <c r="B2871">
        <f>VLOOKUP(A2871,申请!A$1:J$5305,2,FALSE)</f>
        <v>2</v>
      </c>
      <c r="C2871">
        <f>VLOOKUP(A2871,申请!A$1:J$5305,3,FALSE)</f>
        <v>2</v>
      </c>
      <c r="D2871">
        <f>VLOOKUP(A2871,申请!A$1:J$5305,4,FALSE)</f>
        <v>0</v>
      </c>
      <c r="E2871">
        <f>VLOOKUP(A2871,申请!A$1:J$5305,5,FALSE)</f>
        <v>5</v>
      </c>
      <c r="F2871">
        <f>VLOOKUP(A2871,申请!A$1:J$5305,6,FALSE)</f>
        <v>4</v>
      </c>
      <c r="G2871">
        <f>VLOOKUP(A2871,申请!A$1:J$5305,7,FALSE)</f>
        <v>1</v>
      </c>
      <c r="H2871">
        <f>VLOOKUP(A2871,申请!A$1:J$5305,8,FALSE)</f>
        <v>0</v>
      </c>
      <c r="I2871">
        <f>VLOOKUP(A2871,申请!A$1:J$5305,9,FALSE)</f>
        <v>4</v>
      </c>
      <c r="J2871">
        <f>VLOOKUP(A2871,申请!A$1:J$5305,10,FALSE)</f>
        <v>0</v>
      </c>
      <c r="K2871" t="e">
        <f>VLOOKUP($A2871,授权!$A$1:$J$5305,COLUMN(B2872),FALSE)</f>
        <v>#N/A</v>
      </c>
      <c r="L2871" t="e">
        <f>VLOOKUP($A2871,授权!$A$1:$J$5305,COLUMN(C2872),FALSE)</f>
        <v>#N/A</v>
      </c>
      <c r="M2871" t="e">
        <f>VLOOKUP($A2871,授权!$A$1:$J$5305,COLUMN(D2872),FALSE)</f>
        <v>#N/A</v>
      </c>
      <c r="N2871" t="e">
        <f>VLOOKUP($A2871,授权!$A$1:$J$5305,COLUMN(E2872),FALSE)</f>
        <v>#N/A</v>
      </c>
      <c r="O2871" t="e">
        <f>VLOOKUP($A2871,授权!$A$1:$J$5305,COLUMN(F2872),FALSE)</f>
        <v>#N/A</v>
      </c>
      <c r="P2871" t="e">
        <f>VLOOKUP($A2871,授权!$A$1:$J$5305,COLUMN(G2872),FALSE)</f>
        <v>#N/A</v>
      </c>
      <c r="Q2871" t="e">
        <f>VLOOKUP($A2871,授权!$A$1:$J$5305,COLUMN(H2872),FALSE)</f>
        <v>#N/A</v>
      </c>
      <c r="R2871" t="e">
        <f>VLOOKUP($A2871,授权!$A$1:$J$5305,COLUMN(I2872),FALSE)</f>
        <v>#N/A</v>
      </c>
      <c r="S2871" t="e">
        <f>VLOOKUP($A2871,授权!$A$1:$J$5305,COLUMN(J2872),FALSE)</f>
        <v>#N/A</v>
      </c>
    </row>
    <row r="2872" spans="1:19" x14ac:dyDescent="0.25">
      <c r="A2872" t="s">
        <v>2871</v>
      </c>
      <c r="B2872">
        <f>VLOOKUP(A2872,申请!A$1:J$5305,2,FALSE)</f>
        <v>1</v>
      </c>
      <c r="C2872">
        <f>VLOOKUP(A2872,申请!A$1:J$5305,3,FALSE)</f>
        <v>1</v>
      </c>
      <c r="D2872">
        <f>VLOOKUP(A2872,申请!A$1:J$5305,4,FALSE)</f>
        <v>0</v>
      </c>
      <c r="E2872">
        <f>VLOOKUP(A2872,申请!A$1:J$5305,5,FALSE)</f>
        <v>0</v>
      </c>
      <c r="F2872">
        <f>VLOOKUP(A2872,申请!A$1:J$5305,6,FALSE)</f>
        <v>1</v>
      </c>
      <c r="G2872">
        <f>VLOOKUP(A2872,申请!A$1:J$5305,7,FALSE)</f>
        <v>1</v>
      </c>
      <c r="H2872">
        <f>VLOOKUP(A2872,申请!A$1:J$5305,8,FALSE)</f>
        <v>0</v>
      </c>
      <c r="I2872">
        <f>VLOOKUP(A2872,申请!A$1:J$5305,9,FALSE)</f>
        <v>1</v>
      </c>
      <c r="J2872">
        <f>VLOOKUP(A2872,申请!A$1:J$5305,10,FALSE)</f>
        <v>0</v>
      </c>
      <c r="K2872" t="e">
        <f>VLOOKUP($A2872,授权!$A$1:$J$5305,COLUMN(B2873),FALSE)</f>
        <v>#N/A</v>
      </c>
      <c r="L2872" t="e">
        <f>VLOOKUP($A2872,授权!$A$1:$J$5305,COLUMN(C2873),FALSE)</f>
        <v>#N/A</v>
      </c>
      <c r="M2872" t="e">
        <f>VLOOKUP($A2872,授权!$A$1:$J$5305,COLUMN(D2873),FALSE)</f>
        <v>#N/A</v>
      </c>
      <c r="N2872" t="e">
        <f>VLOOKUP($A2872,授权!$A$1:$J$5305,COLUMN(E2873),FALSE)</f>
        <v>#N/A</v>
      </c>
      <c r="O2872" t="e">
        <f>VLOOKUP($A2872,授权!$A$1:$J$5305,COLUMN(F2873),FALSE)</f>
        <v>#N/A</v>
      </c>
      <c r="P2872" t="e">
        <f>VLOOKUP($A2872,授权!$A$1:$J$5305,COLUMN(G2873),FALSE)</f>
        <v>#N/A</v>
      </c>
      <c r="Q2872" t="e">
        <f>VLOOKUP($A2872,授权!$A$1:$J$5305,COLUMN(H2873),FALSE)</f>
        <v>#N/A</v>
      </c>
      <c r="R2872" t="e">
        <f>VLOOKUP($A2872,授权!$A$1:$J$5305,COLUMN(I2873),FALSE)</f>
        <v>#N/A</v>
      </c>
      <c r="S2872" t="e">
        <f>VLOOKUP($A2872,授权!$A$1:$J$5305,COLUMN(J2873),FALSE)</f>
        <v>#N/A</v>
      </c>
    </row>
    <row r="2873" spans="1:19" x14ac:dyDescent="0.25">
      <c r="A2873" t="s">
        <v>2872</v>
      </c>
      <c r="B2873">
        <f>VLOOKUP(A2873,申请!A$1:J$5305,2,FALSE)</f>
        <v>2</v>
      </c>
      <c r="C2873">
        <f>VLOOKUP(A2873,申请!A$1:J$5305,3,FALSE)</f>
        <v>2</v>
      </c>
      <c r="D2873">
        <f>VLOOKUP(A2873,申请!A$1:J$5305,4,FALSE)</f>
        <v>0</v>
      </c>
      <c r="E2873">
        <f>VLOOKUP(A2873,申请!A$1:J$5305,5,FALSE)</f>
        <v>0</v>
      </c>
      <c r="F2873">
        <f>VLOOKUP(A2873,申请!A$1:J$5305,6,FALSE)</f>
        <v>2</v>
      </c>
      <c r="G2873">
        <f>VLOOKUP(A2873,申请!A$1:J$5305,7,FALSE)</f>
        <v>1</v>
      </c>
      <c r="H2873">
        <f>VLOOKUP(A2873,申请!A$1:J$5305,8,FALSE)</f>
        <v>0</v>
      </c>
      <c r="I2873">
        <f>VLOOKUP(A2873,申请!A$1:J$5305,9,FALSE)</f>
        <v>2</v>
      </c>
      <c r="J2873">
        <f>VLOOKUP(A2873,申请!A$1:J$5305,10,FALSE)</f>
        <v>0</v>
      </c>
      <c r="K2873" t="e">
        <f>VLOOKUP($A2873,授权!$A$1:$J$5305,COLUMN(B2874),FALSE)</f>
        <v>#N/A</v>
      </c>
      <c r="L2873" t="e">
        <f>VLOOKUP($A2873,授权!$A$1:$J$5305,COLUMN(C2874),FALSE)</f>
        <v>#N/A</v>
      </c>
      <c r="M2873" t="e">
        <f>VLOOKUP($A2873,授权!$A$1:$J$5305,COLUMN(D2874),FALSE)</f>
        <v>#N/A</v>
      </c>
      <c r="N2873" t="e">
        <f>VLOOKUP($A2873,授权!$A$1:$J$5305,COLUMN(E2874),FALSE)</f>
        <v>#N/A</v>
      </c>
      <c r="O2873" t="e">
        <f>VLOOKUP($A2873,授权!$A$1:$J$5305,COLUMN(F2874),FALSE)</f>
        <v>#N/A</v>
      </c>
      <c r="P2873" t="e">
        <f>VLOOKUP($A2873,授权!$A$1:$J$5305,COLUMN(G2874),FALSE)</f>
        <v>#N/A</v>
      </c>
      <c r="Q2873" t="e">
        <f>VLOOKUP($A2873,授权!$A$1:$J$5305,COLUMN(H2874),FALSE)</f>
        <v>#N/A</v>
      </c>
      <c r="R2873" t="e">
        <f>VLOOKUP($A2873,授权!$A$1:$J$5305,COLUMN(I2874),FALSE)</f>
        <v>#N/A</v>
      </c>
      <c r="S2873" t="e">
        <f>VLOOKUP($A2873,授权!$A$1:$J$5305,COLUMN(J2874),FALSE)</f>
        <v>#N/A</v>
      </c>
    </row>
    <row r="2874" spans="1:19" x14ac:dyDescent="0.25">
      <c r="A2874" t="s">
        <v>2873</v>
      </c>
      <c r="B2874">
        <f>VLOOKUP(A2874,申请!A$1:J$5305,2,FALSE)</f>
        <v>1</v>
      </c>
      <c r="C2874">
        <f>VLOOKUP(A2874,申请!A$1:J$5305,3,FALSE)</f>
        <v>1</v>
      </c>
      <c r="D2874">
        <f>VLOOKUP(A2874,申请!A$1:J$5305,4,FALSE)</f>
        <v>0</v>
      </c>
      <c r="E2874">
        <f>VLOOKUP(A2874,申请!A$1:J$5305,5,FALSE)</f>
        <v>0</v>
      </c>
      <c r="F2874">
        <f>VLOOKUP(A2874,申请!A$1:J$5305,6,FALSE)</f>
        <v>2</v>
      </c>
      <c r="G2874">
        <f>VLOOKUP(A2874,申请!A$1:J$5305,7,FALSE)</f>
        <v>1</v>
      </c>
      <c r="H2874">
        <f>VLOOKUP(A2874,申请!A$1:J$5305,8,FALSE)</f>
        <v>0</v>
      </c>
      <c r="I2874">
        <f>VLOOKUP(A2874,申请!A$1:J$5305,9,FALSE)</f>
        <v>2</v>
      </c>
      <c r="J2874">
        <f>VLOOKUP(A2874,申请!A$1:J$5305,10,FALSE)</f>
        <v>0</v>
      </c>
      <c r="K2874" t="e">
        <f>VLOOKUP($A2874,授权!$A$1:$J$5305,COLUMN(B2875),FALSE)</f>
        <v>#N/A</v>
      </c>
      <c r="L2874" t="e">
        <f>VLOOKUP($A2874,授权!$A$1:$J$5305,COLUMN(C2875),FALSE)</f>
        <v>#N/A</v>
      </c>
      <c r="M2874" t="e">
        <f>VLOOKUP($A2874,授权!$A$1:$J$5305,COLUMN(D2875),FALSE)</f>
        <v>#N/A</v>
      </c>
      <c r="N2874" t="e">
        <f>VLOOKUP($A2874,授权!$A$1:$J$5305,COLUMN(E2875),FALSE)</f>
        <v>#N/A</v>
      </c>
      <c r="O2874" t="e">
        <f>VLOOKUP($A2874,授权!$A$1:$J$5305,COLUMN(F2875),FALSE)</f>
        <v>#N/A</v>
      </c>
      <c r="P2874" t="e">
        <f>VLOOKUP($A2874,授权!$A$1:$J$5305,COLUMN(G2875),FALSE)</f>
        <v>#N/A</v>
      </c>
      <c r="Q2874" t="e">
        <f>VLOOKUP($A2874,授权!$A$1:$J$5305,COLUMN(H2875),FALSE)</f>
        <v>#N/A</v>
      </c>
      <c r="R2874" t="e">
        <f>VLOOKUP($A2874,授权!$A$1:$J$5305,COLUMN(I2875),FALSE)</f>
        <v>#N/A</v>
      </c>
      <c r="S2874" t="e">
        <f>VLOOKUP($A2874,授权!$A$1:$J$5305,COLUMN(J2875),FALSE)</f>
        <v>#N/A</v>
      </c>
    </row>
    <row r="2875" spans="1:19" x14ac:dyDescent="0.25">
      <c r="A2875" t="s">
        <v>2874</v>
      </c>
      <c r="B2875">
        <f>VLOOKUP(A2875,申请!A$1:J$5305,2,FALSE)</f>
        <v>1</v>
      </c>
      <c r="C2875">
        <f>VLOOKUP(A2875,申请!A$1:J$5305,3,FALSE)</f>
        <v>0</v>
      </c>
      <c r="D2875">
        <f>VLOOKUP(A2875,申请!A$1:J$5305,4,FALSE)</f>
        <v>1</v>
      </c>
      <c r="E2875">
        <f>VLOOKUP(A2875,申请!A$1:J$5305,5,FALSE)</f>
        <v>0</v>
      </c>
      <c r="F2875">
        <f>VLOOKUP(A2875,申请!A$1:J$5305,6,FALSE)</f>
        <v>1</v>
      </c>
      <c r="G2875">
        <f>VLOOKUP(A2875,申请!A$1:J$5305,7,FALSE)</f>
        <v>0</v>
      </c>
      <c r="H2875">
        <f>VLOOKUP(A2875,申请!A$1:J$5305,8,FALSE)</f>
        <v>1</v>
      </c>
      <c r="I2875">
        <f>VLOOKUP(A2875,申请!A$1:J$5305,9,FALSE)</f>
        <v>1</v>
      </c>
      <c r="J2875">
        <f>VLOOKUP(A2875,申请!A$1:J$5305,10,FALSE)</f>
        <v>0</v>
      </c>
      <c r="K2875" t="e">
        <f>VLOOKUP($A2875,授权!$A$1:$J$5305,COLUMN(B2876),FALSE)</f>
        <v>#N/A</v>
      </c>
      <c r="L2875" t="e">
        <f>VLOOKUP($A2875,授权!$A$1:$J$5305,COLUMN(C2876),FALSE)</f>
        <v>#N/A</v>
      </c>
      <c r="M2875" t="e">
        <f>VLOOKUP($A2875,授权!$A$1:$J$5305,COLUMN(D2876),FALSE)</f>
        <v>#N/A</v>
      </c>
      <c r="N2875" t="e">
        <f>VLOOKUP($A2875,授权!$A$1:$J$5305,COLUMN(E2876),FALSE)</f>
        <v>#N/A</v>
      </c>
      <c r="O2875" t="e">
        <f>VLOOKUP($A2875,授权!$A$1:$J$5305,COLUMN(F2876),FALSE)</f>
        <v>#N/A</v>
      </c>
      <c r="P2875" t="e">
        <f>VLOOKUP($A2875,授权!$A$1:$J$5305,COLUMN(G2876),FALSE)</f>
        <v>#N/A</v>
      </c>
      <c r="Q2875" t="e">
        <f>VLOOKUP($A2875,授权!$A$1:$J$5305,COLUMN(H2876),FALSE)</f>
        <v>#N/A</v>
      </c>
      <c r="R2875" t="e">
        <f>VLOOKUP($A2875,授权!$A$1:$J$5305,COLUMN(I2876),FALSE)</f>
        <v>#N/A</v>
      </c>
      <c r="S2875" t="e">
        <f>VLOOKUP($A2875,授权!$A$1:$J$5305,COLUMN(J2876),FALSE)</f>
        <v>#N/A</v>
      </c>
    </row>
    <row r="2876" spans="1:19" x14ac:dyDescent="0.25">
      <c r="A2876" t="s">
        <v>2875</v>
      </c>
      <c r="B2876">
        <f>VLOOKUP(A2876,申请!A$1:J$5305,2,FALSE)</f>
        <v>2</v>
      </c>
      <c r="C2876">
        <f>VLOOKUP(A2876,申请!A$1:J$5305,3,FALSE)</f>
        <v>2</v>
      </c>
      <c r="D2876">
        <f>VLOOKUP(A2876,申请!A$1:J$5305,4,FALSE)</f>
        <v>0</v>
      </c>
      <c r="E2876">
        <f>VLOOKUP(A2876,申请!A$1:J$5305,5,FALSE)</f>
        <v>0</v>
      </c>
      <c r="F2876">
        <f>VLOOKUP(A2876,申请!A$1:J$5305,6,FALSE)</f>
        <v>2</v>
      </c>
      <c r="G2876">
        <f>VLOOKUP(A2876,申请!A$1:J$5305,7,FALSE)</f>
        <v>1</v>
      </c>
      <c r="H2876">
        <f>VLOOKUP(A2876,申请!A$1:J$5305,8,FALSE)</f>
        <v>0</v>
      </c>
      <c r="I2876">
        <f>VLOOKUP(A2876,申请!A$1:J$5305,9,FALSE)</f>
        <v>2</v>
      </c>
      <c r="J2876">
        <f>VLOOKUP(A2876,申请!A$1:J$5305,10,FALSE)</f>
        <v>0</v>
      </c>
      <c r="K2876" t="e">
        <f>VLOOKUP($A2876,授权!$A$1:$J$5305,COLUMN(B2877),FALSE)</f>
        <v>#N/A</v>
      </c>
      <c r="L2876" t="e">
        <f>VLOOKUP($A2876,授权!$A$1:$J$5305,COLUMN(C2877),FALSE)</f>
        <v>#N/A</v>
      </c>
      <c r="M2876" t="e">
        <f>VLOOKUP($A2876,授权!$A$1:$J$5305,COLUMN(D2877),FALSE)</f>
        <v>#N/A</v>
      </c>
      <c r="N2876" t="e">
        <f>VLOOKUP($A2876,授权!$A$1:$J$5305,COLUMN(E2877),FALSE)</f>
        <v>#N/A</v>
      </c>
      <c r="O2876" t="e">
        <f>VLOOKUP($A2876,授权!$A$1:$J$5305,COLUMN(F2877),FALSE)</f>
        <v>#N/A</v>
      </c>
      <c r="P2876" t="e">
        <f>VLOOKUP($A2876,授权!$A$1:$J$5305,COLUMN(G2877),FALSE)</f>
        <v>#N/A</v>
      </c>
      <c r="Q2876" t="e">
        <f>VLOOKUP($A2876,授权!$A$1:$J$5305,COLUMN(H2877),FALSE)</f>
        <v>#N/A</v>
      </c>
      <c r="R2876" t="e">
        <f>VLOOKUP($A2876,授权!$A$1:$J$5305,COLUMN(I2877),FALSE)</f>
        <v>#N/A</v>
      </c>
      <c r="S2876" t="e">
        <f>VLOOKUP($A2876,授权!$A$1:$J$5305,COLUMN(J2877),FALSE)</f>
        <v>#N/A</v>
      </c>
    </row>
    <row r="2877" spans="1:19" x14ac:dyDescent="0.25">
      <c r="A2877" t="s">
        <v>2876</v>
      </c>
      <c r="B2877">
        <f>VLOOKUP(A2877,申请!A$1:J$5305,2,FALSE)</f>
        <v>1</v>
      </c>
      <c r="C2877">
        <f>VLOOKUP(A2877,申请!A$1:J$5305,3,FALSE)</f>
        <v>0</v>
      </c>
      <c r="D2877">
        <f>VLOOKUP(A2877,申请!A$1:J$5305,4,FALSE)</f>
        <v>1</v>
      </c>
      <c r="E2877">
        <f>VLOOKUP(A2877,申请!A$1:J$5305,5,FALSE)</f>
        <v>2</v>
      </c>
      <c r="F2877">
        <f>VLOOKUP(A2877,申请!A$1:J$5305,6,FALSE)</f>
        <v>1</v>
      </c>
      <c r="G2877">
        <f>VLOOKUP(A2877,申请!A$1:J$5305,7,FALSE)</f>
        <v>0</v>
      </c>
      <c r="H2877">
        <f>VLOOKUP(A2877,申请!A$1:J$5305,8,FALSE)</f>
        <v>1</v>
      </c>
      <c r="I2877">
        <f>VLOOKUP(A2877,申请!A$1:J$5305,9,FALSE)</f>
        <v>1</v>
      </c>
      <c r="J2877">
        <f>VLOOKUP(A2877,申请!A$1:J$5305,10,FALSE)</f>
        <v>0</v>
      </c>
      <c r="K2877" t="e">
        <f>VLOOKUP($A2877,授权!$A$1:$J$5305,COLUMN(B2878),FALSE)</f>
        <v>#N/A</v>
      </c>
      <c r="L2877" t="e">
        <f>VLOOKUP($A2877,授权!$A$1:$J$5305,COLUMN(C2878),FALSE)</f>
        <v>#N/A</v>
      </c>
      <c r="M2877" t="e">
        <f>VLOOKUP($A2877,授权!$A$1:$J$5305,COLUMN(D2878),FALSE)</f>
        <v>#N/A</v>
      </c>
      <c r="N2877" t="e">
        <f>VLOOKUP($A2877,授权!$A$1:$J$5305,COLUMN(E2878),FALSE)</f>
        <v>#N/A</v>
      </c>
      <c r="O2877" t="e">
        <f>VLOOKUP($A2877,授权!$A$1:$J$5305,COLUMN(F2878),FALSE)</f>
        <v>#N/A</v>
      </c>
      <c r="P2877" t="e">
        <f>VLOOKUP($A2877,授权!$A$1:$J$5305,COLUMN(G2878),FALSE)</f>
        <v>#N/A</v>
      </c>
      <c r="Q2877" t="e">
        <f>VLOOKUP($A2877,授权!$A$1:$J$5305,COLUMN(H2878),FALSE)</f>
        <v>#N/A</v>
      </c>
      <c r="R2877" t="e">
        <f>VLOOKUP($A2877,授权!$A$1:$J$5305,COLUMN(I2878),FALSE)</f>
        <v>#N/A</v>
      </c>
      <c r="S2877" t="e">
        <f>VLOOKUP($A2877,授权!$A$1:$J$5305,COLUMN(J2878),FALSE)</f>
        <v>#N/A</v>
      </c>
    </row>
    <row r="2878" spans="1:19" x14ac:dyDescent="0.25">
      <c r="A2878" t="s">
        <v>2877</v>
      </c>
      <c r="B2878">
        <f>VLOOKUP(A2878,申请!A$1:J$5305,2,FALSE)</f>
        <v>1</v>
      </c>
      <c r="C2878">
        <f>VLOOKUP(A2878,申请!A$1:J$5305,3,FALSE)</f>
        <v>1</v>
      </c>
      <c r="D2878">
        <f>VLOOKUP(A2878,申请!A$1:J$5305,4,FALSE)</f>
        <v>0</v>
      </c>
      <c r="E2878">
        <f>VLOOKUP(A2878,申请!A$1:J$5305,5,FALSE)</f>
        <v>0</v>
      </c>
      <c r="F2878">
        <f>VLOOKUP(A2878,申请!A$1:J$5305,6,FALSE)</f>
        <v>1</v>
      </c>
      <c r="G2878">
        <f>VLOOKUP(A2878,申请!A$1:J$5305,7,FALSE)</f>
        <v>1</v>
      </c>
      <c r="H2878">
        <f>VLOOKUP(A2878,申请!A$1:J$5305,8,FALSE)</f>
        <v>0</v>
      </c>
      <c r="I2878">
        <f>VLOOKUP(A2878,申请!A$1:J$5305,9,FALSE)</f>
        <v>1</v>
      </c>
      <c r="J2878">
        <f>VLOOKUP(A2878,申请!A$1:J$5305,10,FALSE)</f>
        <v>0</v>
      </c>
      <c r="K2878" t="e">
        <f>VLOOKUP($A2878,授权!$A$1:$J$5305,COLUMN(B2879),FALSE)</f>
        <v>#N/A</v>
      </c>
      <c r="L2878" t="e">
        <f>VLOOKUP($A2878,授权!$A$1:$J$5305,COLUMN(C2879),FALSE)</f>
        <v>#N/A</v>
      </c>
      <c r="M2878" t="e">
        <f>VLOOKUP($A2878,授权!$A$1:$J$5305,COLUMN(D2879),FALSE)</f>
        <v>#N/A</v>
      </c>
      <c r="N2878" t="e">
        <f>VLOOKUP($A2878,授权!$A$1:$J$5305,COLUMN(E2879),FALSE)</f>
        <v>#N/A</v>
      </c>
      <c r="O2878" t="e">
        <f>VLOOKUP($A2878,授权!$A$1:$J$5305,COLUMN(F2879),FALSE)</f>
        <v>#N/A</v>
      </c>
      <c r="P2878" t="e">
        <f>VLOOKUP($A2878,授权!$A$1:$J$5305,COLUMN(G2879),FALSE)</f>
        <v>#N/A</v>
      </c>
      <c r="Q2878" t="e">
        <f>VLOOKUP($A2878,授权!$A$1:$J$5305,COLUMN(H2879),FALSE)</f>
        <v>#N/A</v>
      </c>
      <c r="R2878" t="e">
        <f>VLOOKUP($A2878,授权!$A$1:$J$5305,COLUMN(I2879),FALSE)</f>
        <v>#N/A</v>
      </c>
      <c r="S2878" t="e">
        <f>VLOOKUP($A2878,授权!$A$1:$J$5305,COLUMN(J2879),FALSE)</f>
        <v>#N/A</v>
      </c>
    </row>
    <row r="2879" spans="1:19" x14ac:dyDescent="0.25">
      <c r="A2879" t="s">
        <v>2878</v>
      </c>
      <c r="B2879">
        <f>VLOOKUP(A2879,申请!A$1:J$5305,2,FALSE)</f>
        <v>1</v>
      </c>
      <c r="C2879">
        <f>VLOOKUP(A2879,申请!A$1:J$5305,3,FALSE)</f>
        <v>1</v>
      </c>
      <c r="D2879">
        <f>VLOOKUP(A2879,申请!A$1:J$5305,4,FALSE)</f>
        <v>0</v>
      </c>
      <c r="E2879">
        <f>VLOOKUP(A2879,申请!A$1:J$5305,5,FALSE)</f>
        <v>0</v>
      </c>
      <c r="F2879">
        <f>VLOOKUP(A2879,申请!A$1:J$5305,6,FALSE)</f>
        <v>2</v>
      </c>
      <c r="G2879">
        <f>VLOOKUP(A2879,申请!A$1:J$5305,7,FALSE)</f>
        <v>1</v>
      </c>
      <c r="H2879">
        <f>VLOOKUP(A2879,申请!A$1:J$5305,8,FALSE)</f>
        <v>0</v>
      </c>
      <c r="I2879">
        <f>VLOOKUP(A2879,申请!A$1:J$5305,9,FALSE)</f>
        <v>2</v>
      </c>
      <c r="J2879">
        <f>VLOOKUP(A2879,申请!A$1:J$5305,10,FALSE)</f>
        <v>0</v>
      </c>
      <c r="K2879" t="e">
        <f>VLOOKUP($A2879,授权!$A$1:$J$5305,COLUMN(B2880),FALSE)</f>
        <v>#N/A</v>
      </c>
      <c r="L2879" t="e">
        <f>VLOOKUP($A2879,授权!$A$1:$J$5305,COLUMN(C2880),FALSE)</f>
        <v>#N/A</v>
      </c>
      <c r="M2879" t="e">
        <f>VLOOKUP($A2879,授权!$A$1:$J$5305,COLUMN(D2880),FALSE)</f>
        <v>#N/A</v>
      </c>
      <c r="N2879" t="e">
        <f>VLOOKUP($A2879,授权!$A$1:$J$5305,COLUMN(E2880),FALSE)</f>
        <v>#N/A</v>
      </c>
      <c r="O2879" t="e">
        <f>VLOOKUP($A2879,授权!$A$1:$J$5305,COLUMN(F2880),FALSE)</f>
        <v>#N/A</v>
      </c>
      <c r="P2879" t="e">
        <f>VLOOKUP($A2879,授权!$A$1:$J$5305,COLUMN(G2880),FALSE)</f>
        <v>#N/A</v>
      </c>
      <c r="Q2879" t="e">
        <f>VLOOKUP($A2879,授权!$A$1:$J$5305,COLUMN(H2880),FALSE)</f>
        <v>#N/A</v>
      </c>
      <c r="R2879" t="e">
        <f>VLOOKUP($A2879,授权!$A$1:$J$5305,COLUMN(I2880),FALSE)</f>
        <v>#N/A</v>
      </c>
      <c r="S2879" t="e">
        <f>VLOOKUP($A2879,授权!$A$1:$J$5305,COLUMN(J2880),FALSE)</f>
        <v>#N/A</v>
      </c>
    </row>
    <row r="2880" spans="1:19" x14ac:dyDescent="0.25">
      <c r="A2880" t="s">
        <v>2879</v>
      </c>
      <c r="B2880">
        <f>VLOOKUP(A2880,申请!A$1:J$5305,2,FALSE)</f>
        <v>1</v>
      </c>
      <c r="C2880">
        <f>VLOOKUP(A2880,申请!A$1:J$5305,3,FALSE)</f>
        <v>0</v>
      </c>
      <c r="D2880">
        <f>VLOOKUP(A2880,申请!A$1:J$5305,4,FALSE)</f>
        <v>1</v>
      </c>
      <c r="E2880">
        <f>VLOOKUP(A2880,申请!A$1:J$5305,5,FALSE)</f>
        <v>1</v>
      </c>
      <c r="F2880">
        <f>VLOOKUP(A2880,申请!A$1:J$5305,6,FALSE)</f>
        <v>1</v>
      </c>
      <c r="G2880">
        <f>VLOOKUP(A2880,申请!A$1:J$5305,7,FALSE)</f>
        <v>0</v>
      </c>
      <c r="H2880">
        <f>VLOOKUP(A2880,申请!A$1:J$5305,8,FALSE)</f>
        <v>1</v>
      </c>
      <c r="I2880">
        <f>VLOOKUP(A2880,申请!A$1:J$5305,9,FALSE)</f>
        <v>1</v>
      </c>
      <c r="J2880">
        <f>VLOOKUP(A2880,申请!A$1:J$5305,10,FALSE)</f>
        <v>0</v>
      </c>
      <c r="K2880" t="e">
        <f>VLOOKUP($A2880,授权!$A$1:$J$5305,COLUMN(B2881),FALSE)</f>
        <v>#N/A</v>
      </c>
      <c r="L2880" t="e">
        <f>VLOOKUP($A2880,授权!$A$1:$J$5305,COLUMN(C2881),FALSE)</f>
        <v>#N/A</v>
      </c>
      <c r="M2880" t="e">
        <f>VLOOKUP($A2880,授权!$A$1:$J$5305,COLUMN(D2881),FALSE)</f>
        <v>#N/A</v>
      </c>
      <c r="N2880" t="e">
        <f>VLOOKUP($A2880,授权!$A$1:$J$5305,COLUMN(E2881),FALSE)</f>
        <v>#N/A</v>
      </c>
      <c r="O2880" t="e">
        <f>VLOOKUP($A2880,授权!$A$1:$J$5305,COLUMN(F2881),FALSE)</f>
        <v>#N/A</v>
      </c>
      <c r="P2880" t="e">
        <f>VLOOKUP($A2880,授权!$A$1:$J$5305,COLUMN(G2881),FALSE)</f>
        <v>#N/A</v>
      </c>
      <c r="Q2880" t="e">
        <f>VLOOKUP($A2880,授权!$A$1:$J$5305,COLUMN(H2881),FALSE)</f>
        <v>#N/A</v>
      </c>
      <c r="R2880" t="e">
        <f>VLOOKUP($A2880,授权!$A$1:$J$5305,COLUMN(I2881),FALSE)</f>
        <v>#N/A</v>
      </c>
      <c r="S2880" t="e">
        <f>VLOOKUP($A2880,授权!$A$1:$J$5305,COLUMN(J2881),FALSE)</f>
        <v>#N/A</v>
      </c>
    </row>
    <row r="2881" spans="1:19" x14ac:dyDescent="0.25">
      <c r="A2881" t="s">
        <v>2880</v>
      </c>
      <c r="B2881">
        <f>VLOOKUP(A2881,申请!A$1:J$5305,2,FALSE)</f>
        <v>1</v>
      </c>
      <c r="C2881">
        <f>VLOOKUP(A2881,申请!A$1:J$5305,3,FALSE)</f>
        <v>1</v>
      </c>
      <c r="D2881">
        <f>VLOOKUP(A2881,申请!A$1:J$5305,4,FALSE)</f>
        <v>0</v>
      </c>
      <c r="E2881">
        <f>VLOOKUP(A2881,申请!A$1:J$5305,5,FALSE)</f>
        <v>0</v>
      </c>
      <c r="F2881">
        <f>VLOOKUP(A2881,申请!A$1:J$5305,6,FALSE)</f>
        <v>1</v>
      </c>
      <c r="G2881">
        <f>VLOOKUP(A2881,申请!A$1:J$5305,7,FALSE)</f>
        <v>1</v>
      </c>
      <c r="H2881">
        <f>VLOOKUP(A2881,申请!A$1:J$5305,8,FALSE)</f>
        <v>0</v>
      </c>
      <c r="I2881">
        <f>VLOOKUP(A2881,申请!A$1:J$5305,9,FALSE)</f>
        <v>1</v>
      </c>
      <c r="J2881">
        <f>VLOOKUP(A2881,申请!A$1:J$5305,10,FALSE)</f>
        <v>0</v>
      </c>
      <c r="K2881" t="e">
        <f>VLOOKUP($A2881,授权!$A$1:$J$5305,COLUMN(B2882),FALSE)</f>
        <v>#N/A</v>
      </c>
      <c r="L2881" t="e">
        <f>VLOOKUP($A2881,授权!$A$1:$J$5305,COLUMN(C2882),FALSE)</f>
        <v>#N/A</v>
      </c>
      <c r="M2881" t="e">
        <f>VLOOKUP($A2881,授权!$A$1:$J$5305,COLUMN(D2882),FALSE)</f>
        <v>#N/A</v>
      </c>
      <c r="N2881" t="e">
        <f>VLOOKUP($A2881,授权!$A$1:$J$5305,COLUMN(E2882),FALSE)</f>
        <v>#N/A</v>
      </c>
      <c r="O2881" t="e">
        <f>VLOOKUP($A2881,授权!$A$1:$J$5305,COLUMN(F2882),FALSE)</f>
        <v>#N/A</v>
      </c>
      <c r="P2881" t="e">
        <f>VLOOKUP($A2881,授权!$A$1:$J$5305,COLUMN(G2882),FALSE)</f>
        <v>#N/A</v>
      </c>
      <c r="Q2881" t="e">
        <f>VLOOKUP($A2881,授权!$A$1:$J$5305,COLUMN(H2882),FALSE)</f>
        <v>#N/A</v>
      </c>
      <c r="R2881" t="e">
        <f>VLOOKUP($A2881,授权!$A$1:$J$5305,COLUMN(I2882),FALSE)</f>
        <v>#N/A</v>
      </c>
      <c r="S2881" t="e">
        <f>VLOOKUP($A2881,授权!$A$1:$J$5305,COLUMN(J2882),FALSE)</f>
        <v>#N/A</v>
      </c>
    </row>
    <row r="2882" spans="1:19" x14ac:dyDescent="0.25">
      <c r="A2882" t="s">
        <v>2881</v>
      </c>
      <c r="B2882">
        <f>VLOOKUP(A2882,申请!A$1:J$5305,2,FALSE)</f>
        <v>1</v>
      </c>
      <c r="C2882">
        <f>VLOOKUP(A2882,申请!A$1:J$5305,3,FALSE)</f>
        <v>0</v>
      </c>
      <c r="D2882">
        <f>VLOOKUP(A2882,申请!A$1:J$5305,4,FALSE)</f>
        <v>1</v>
      </c>
      <c r="E2882">
        <f>VLOOKUP(A2882,申请!A$1:J$5305,5,FALSE)</f>
        <v>2</v>
      </c>
      <c r="F2882">
        <f>VLOOKUP(A2882,申请!A$1:J$5305,6,FALSE)</f>
        <v>1</v>
      </c>
      <c r="G2882">
        <f>VLOOKUP(A2882,申请!A$1:J$5305,7,FALSE)</f>
        <v>0</v>
      </c>
      <c r="H2882">
        <f>VLOOKUP(A2882,申请!A$1:J$5305,8,FALSE)</f>
        <v>1</v>
      </c>
      <c r="I2882">
        <f>VLOOKUP(A2882,申请!A$1:J$5305,9,FALSE)</f>
        <v>1</v>
      </c>
      <c r="J2882">
        <f>VLOOKUP(A2882,申请!A$1:J$5305,10,FALSE)</f>
        <v>0</v>
      </c>
      <c r="K2882" t="e">
        <f>VLOOKUP($A2882,授权!$A$1:$J$5305,COLUMN(B2883),FALSE)</f>
        <v>#N/A</v>
      </c>
      <c r="L2882" t="e">
        <f>VLOOKUP($A2882,授权!$A$1:$J$5305,COLUMN(C2883),FALSE)</f>
        <v>#N/A</v>
      </c>
      <c r="M2882" t="e">
        <f>VLOOKUP($A2882,授权!$A$1:$J$5305,COLUMN(D2883),FALSE)</f>
        <v>#N/A</v>
      </c>
      <c r="N2882" t="e">
        <f>VLOOKUP($A2882,授权!$A$1:$J$5305,COLUMN(E2883),FALSE)</f>
        <v>#N/A</v>
      </c>
      <c r="O2882" t="e">
        <f>VLOOKUP($A2882,授权!$A$1:$J$5305,COLUMN(F2883),FALSE)</f>
        <v>#N/A</v>
      </c>
      <c r="P2882" t="e">
        <f>VLOOKUP($A2882,授权!$A$1:$J$5305,COLUMN(G2883),FALSE)</f>
        <v>#N/A</v>
      </c>
      <c r="Q2882" t="e">
        <f>VLOOKUP($A2882,授权!$A$1:$J$5305,COLUMN(H2883),FALSE)</f>
        <v>#N/A</v>
      </c>
      <c r="R2882" t="e">
        <f>VLOOKUP($A2882,授权!$A$1:$J$5305,COLUMN(I2883),FALSE)</f>
        <v>#N/A</v>
      </c>
      <c r="S2882" t="e">
        <f>VLOOKUP($A2882,授权!$A$1:$J$5305,COLUMN(J2883),FALSE)</f>
        <v>#N/A</v>
      </c>
    </row>
    <row r="2883" spans="1:19" x14ac:dyDescent="0.25">
      <c r="A2883" t="s">
        <v>2882</v>
      </c>
      <c r="B2883">
        <f>VLOOKUP(A2883,申请!A$1:J$5305,2,FALSE)</f>
        <v>1</v>
      </c>
      <c r="C2883">
        <f>VLOOKUP(A2883,申请!A$1:J$5305,3,FALSE)</f>
        <v>1</v>
      </c>
      <c r="D2883">
        <f>VLOOKUP(A2883,申请!A$1:J$5305,4,FALSE)</f>
        <v>0</v>
      </c>
      <c r="E2883">
        <f>VLOOKUP(A2883,申请!A$1:J$5305,5,FALSE)</f>
        <v>0</v>
      </c>
      <c r="F2883">
        <f>VLOOKUP(A2883,申请!A$1:J$5305,6,FALSE)</f>
        <v>2</v>
      </c>
      <c r="G2883">
        <f>VLOOKUP(A2883,申请!A$1:J$5305,7,FALSE)</f>
        <v>1</v>
      </c>
      <c r="H2883">
        <f>VLOOKUP(A2883,申请!A$1:J$5305,8,FALSE)</f>
        <v>0</v>
      </c>
      <c r="I2883">
        <f>VLOOKUP(A2883,申请!A$1:J$5305,9,FALSE)</f>
        <v>2</v>
      </c>
      <c r="J2883">
        <f>VLOOKUP(A2883,申请!A$1:J$5305,10,FALSE)</f>
        <v>0</v>
      </c>
      <c r="K2883" t="e">
        <f>VLOOKUP($A2883,授权!$A$1:$J$5305,COLUMN(B2884),FALSE)</f>
        <v>#N/A</v>
      </c>
      <c r="L2883" t="e">
        <f>VLOOKUP($A2883,授权!$A$1:$J$5305,COLUMN(C2884),FALSE)</f>
        <v>#N/A</v>
      </c>
      <c r="M2883" t="e">
        <f>VLOOKUP($A2883,授权!$A$1:$J$5305,COLUMN(D2884),FALSE)</f>
        <v>#N/A</v>
      </c>
      <c r="N2883" t="e">
        <f>VLOOKUP($A2883,授权!$A$1:$J$5305,COLUMN(E2884),FALSE)</f>
        <v>#N/A</v>
      </c>
      <c r="O2883" t="e">
        <f>VLOOKUP($A2883,授权!$A$1:$J$5305,COLUMN(F2884),FALSE)</f>
        <v>#N/A</v>
      </c>
      <c r="P2883" t="e">
        <f>VLOOKUP($A2883,授权!$A$1:$J$5305,COLUMN(G2884),FALSE)</f>
        <v>#N/A</v>
      </c>
      <c r="Q2883" t="e">
        <f>VLOOKUP($A2883,授权!$A$1:$J$5305,COLUMN(H2884),FALSE)</f>
        <v>#N/A</v>
      </c>
      <c r="R2883" t="e">
        <f>VLOOKUP($A2883,授权!$A$1:$J$5305,COLUMN(I2884),FALSE)</f>
        <v>#N/A</v>
      </c>
      <c r="S2883" t="e">
        <f>VLOOKUP($A2883,授权!$A$1:$J$5305,COLUMN(J2884),FALSE)</f>
        <v>#N/A</v>
      </c>
    </row>
    <row r="2884" spans="1:19" x14ac:dyDescent="0.25">
      <c r="A2884" t="s">
        <v>2883</v>
      </c>
      <c r="B2884">
        <f>VLOOKUP(A2884,申请!A$1:J$5305,2,FALSE)</f>
        <v>28</v>
      </c>
      <c r="C2884">
        <f>VLOOKUP(A2884,申请!A$1:J$5305,3,FALSE)</f>
        <v>28</v>
      </c>
      <c r="D2884">
        <f>VLOOKUP(A2884,申请!A$1:J$5305,4,FALSE)</f>
        <v>0</v>
      </c>
      <c r="E2884">
        <f>VLOOKUP(A2884,申请!A$1:J$5305,5,FALSE)</f>
        <v>0</v>
      </c>
      <c r="F2884">
        <f>VLOOKUP(A2884,申请!A$1:J$5305,6,FALSE)</f>
        <v>28</v>
      </c>
      <c r="G2884">
        <f>VLOOKUP(A2884,申请!A$1:J$5305,7,FALSE)</f>
        <v>1</v>
      </c>
      <c r="H2884">
        <f>VLOOKUP(A2884,申请!A$1:J$5305,8,FALSE)</f>
        <v>0</v>
      </c>
      <c r="I2884">
        <f>VLOOKUP(A2884,申请!A$1:J$5305,9,FALSE)</f>
        <v>28</v>
      </c>
      <c r="J2884">
        <f>VLOOKUP(A2884,申请!A$1:J$5305,10,FALSE)</f>
        <v>0</v>
      </c>
      <c r="K2884" t="e">
        <f>VLOOKUP($A2884,授权!$A$1:$J$5305,COLUMN(B2885),FALSE)</f>
        <v>#N/A</v>
      </c>
      <c r="L2884" t="e">
        <f>VLOOKUP($A2884,授权!$A$1:$J$5305,COLUMN(C2885),FALSE)</f>
        <v>#N/A</v>
      </c>
      <c r="M2884" t="e">
        <f>VLOOKUP($A2884,授权!$A$1:$J$5305,COLUMN(D2885),FALSE)</f>
        <v>#N/A</v>
      </c>
      <c r="N2884" t="e">
        <f>VLOOKUP($A2884,授权!$A$1:$J$5305,COLUMN(E2885),FALSE)</f>
        <v>#N/A</v>
      </c>
      <c r="O2884" t="e">
        <f>VLOOKUP($A2884,授权!$A$1:$J$5305,COLUMN(F2885),FALSE)</f>
        <v>#N/A</v>
      </c>
      <c r="P2884" t="e">
        <f>VLOOKUP($A2884,授权!$A$1:$J$5305,COLUMN(G2885),FALSE)</f>
        <v>#N/A</v>
      </c>
      <c r="Q2884" t="e">
        <f>VLOOKUP($A2884,授权!$A$1:$J$5305,COLUMN(H2885),FALSE)</f>
        <v>#N/A</v>
      </c>
      <c r="R2884" t="e">
        <f>VLOOKUP($A2884,授权!$A$1:$J$5305,COLUMN(I2885),FALSE)</f>
        <v>#N/A</v>
      </c>
      <c r="S2884" t="e">
        <f>VLOOKUP($A2884,授权!$A$1:$J$5305,COLUMN(J2885),FALSE)</f>
        <v>#N/A</v>
      </c>
    </row>
    <row r="2885" spans="1:19" x14ac:dyDescent="0.25">
      <c r="A2885" t="s">
        <v>2884</v>
      </c>
      <c r="B2885">
        <f>VLOOKUP(A2885,申请!A$1:J$5305,2,FALSE)</f>
        <v>1</v>
      </c>
      <c r="C2885">
        <f>VLOOKUP(A2885,申请!A$1:J$5305,3,FALSE)</f>
        <v>0</v>
      </c>
      <c r="D2885">
        <f>VLOOKUP(A2885,申请!A$1:J$5305,4,FALSE)</f>
        <v>1</v>
      </c>
      <c r="E2885">
        <f>VLOOKUP(A2885,申请!A$1:J$5305,5,FALSE)</f>
        <v>2</v>
      </c>
      <c r="F2885">
        <f>VLOOKUP(A2885,申请!A$1:J$5305,6,FALSE)</f>
        <v>1</v>
      </c>
      <c r="G2885">
        <f>VLOOKUP(A2885,申请!A$1:J$5305,7,FALSE)</f>
        <v>0</v>
      </c>
      <c r="H2885">
        <f>VLOOKUP(A2885,申请!A$1:J$5305,8,FALSE)</f>
        <v>1</v>
      </c>
      <c r="I2885">
        <f>VLOOKUP(A2885,申请!A$1:J$5305,9,FALSE)</f>
        <v>1</v>
      </c>
      <c r="J2885">
        <f>VLOOKUP(A2885,申请!A$1:J$5305,10,FALSE)</f>
        <v>0</v>
      </c>
      <c r="K2885" t="e">
        <f>VLOOKUP($A2885,授权!$A$1:$J$5305,COLUMN(B2886),FALSE)</f>
        <v>#N/A</v>
      </c>
      <c r="L2885" t="e">
        <f>VLOOKUP($A2885,授权!$A$1:$J$5305,COLUMN(C2886),FALSE)</f>
        <v>#N/A</v>
      </c>
      <c r="M2885" t="e">
        <f>VLOOKUP($A2885,授权!$A$1:$J$5305,COLUMN(D2886),FALSE)</f>
        <v>#N/A</v>
      </c>
      <c r="N2885" t="e">
        <f>VLOOKUP($A2885,授权!$A$1:$J$5305,COLUMN(E2886),FALSE)</f>
        <v>#N/A</v>
      </c>
      <c r="O2885" t="e">
        <f>VLOOKUP($A2885,授权!$A$1:$J$5305,COLUMN(F2886),FALSE)</f>
        <v>#N/A</v>
      </c>
      <c r="P2885" t="e">
        <f>VLOOKUP($A2885,授权!$A$1:$J$5305,COLUMN(G2886),FALSE)</f>
        <v>#N/A</v>
      </c>
      <c r="Q2885" t="e">
        <f>VLOOKUP($A2885,授权!$A$1:$J$5305,COLUMN(H2886),FALSE)</f>
        <v>#N/A</v>
      </c>
      <c r="R2885" t="e">
        <f>VLOOKUP($A2885,授权!$A$1:$J$5305,COLUMN(I2886),FALSE)</f>
        <v>#N/A</v>
      </c>
      <c r="S2885" t="e">
        <f>VLOOKUP($A2885,授权!$A$1:$J$5305,COLUMN(J2886),FALSE)</f>
        <v>#N/A</v>
      </c>
    </row>
    <row r="2886" spans="1:19" x14ac:dyDescent="0.25">
      <c r="A2886" t="s">
        <v>2885</v>
      </c>
      <c r="B2886">
        <f>VLOOKUP(A2886,申请!A$1:J$5305,2,FALSE)</f>
        <v>2</v>
      </c>
      <c r="C2886">
        <f>VLOOKUP(A2886,申请!A$1:J$5305,3,FALSE)</f>
        <v>0</v>
      </c>
      <c r="D2886">
        <f>VLOOKUP(A2886,申请!A$1:J$5305,4,FALSE)</f>
        <v>2</v>
      </c>
      <c r="E2886">
        <f>VLOOKUP(A2886,申请!A$1:J$5305,5,FALSE)</f>
        <v>0</v>
      </c>
      <c r="F2886">
        <f>VLOOKUP(A2886,申请!A$1:J$5305,6,FALSE)</f>
        <v>2</v>
      </c>
      <c r="G2886">
        <f>VLOOKUP(A2886,申请!A$1:J$5305,7,FALSE)</f>
        <v>0</v>
      </c>
      <c r="H2886">
        <f>VLOOKUP(A2886,申请!A$1:J$5305,8,FALSE)</f>
        <v>1</v>
      </c>
      <c r="I2886">
        <f>VLOOKUP(A2886,申请!A$1:J$5305,9,FALSE)</f>
        <v>2</v>
      </c>
      <c r="J2886">
        <f>VLOOKUP(A2886,申请!A$1:J$5305,10,FALSE)</f>
        <v>0</v>
      </c>
      <c r="K2886" t="e">
        <f>VLOOKUP($A2886,授权!$A$1:$J$5305,COLUMN(B2887),FALSE)</f>
        <v>#N/A</v>
      </c>
      <c r="L2886" t="e">
        <f>VLOOKUP($A2886,授权!$A$1:$J$5305,COLUMN(C2887),FALSE)</f>
        <v>#N/A</v>
      </c>
      <c r="M2886" t="e">
        <f>VLOOKUP($A2886,授权!$A$1:$J$5305,COLUMN(D2887),FALSE)</f>
        <v>#N/A</v>
      </c>
      <c r="N2886" t="e">
        <f>VLOOKUP($A2886,授权!$A$1:$J$5305,COLUMN(E2887),FALSE)</f>
        <v>#N/A</v>
      </c>
      <c r="O2886" t="e">
        <f>VLOOKUP($A2886,授权!$A$1:$J$5305,COLUMN(F2887),FALSE)</f>
        <v>#N/A</v>
      </c>
      <c r="P2886" t="e">
        <f>VLOOKUP($A2886,授权!$A$1:$J$5305,COLUMN(G2887),FALSE)</f>
        <v>#N/A</v>
      </c>
      <c r="Q2886" t="e">
        <f>VLOOKUP($A2886,授权!$A$1:$J$5305,COLUMN(H2887),FALSE)</f>
        <v>#N/A</v>
      </c>
      <c r="R2886" t="e">
        <f>VLOOKUP($A2886,授权!$A$1:$J$5305,COLUMN(I2887),FALSE)</f>
        <v>#N/A</v>
      </c>
      <c r="S2886" t="e">
        <f>VLOOKUP($A2886,授权!$A$1:$J$5305,COLUMN(J2887),FALSE)</f>
        <v>#N/A</v>
      </c>
    </row>
    <row r="2887" spans="1:19" x14ac:dyDescent="0.25">
      <c r="A2887" t="s">
        <v>2886</v>
      </c>
      <c r="B2887">
        <f>VLOOKUP(A2887,申请!A$1:J$5305,2,FALSE)</f>
        <v>1</v>
      </c>
      <c r="C2887">
        <f>VLOOKUP(A2887,申请!A$1:J$5305,3,FALSE)</f>
        <v>1</v>
      </c>
      <c r="D2887">
        <f>VLOOKUP(A2887,申请!A$1:J$5305,4,FALSE)</f>
        <v>0</v>
      </c>
      <c r="E2887">
        <f>VLOOKUP(A2887,申请!A$1:J$5305,5,FALSE)</f>
        <v>0</v>
      </c>
      <c r="F2887">
        <f>VLOOKUP(A2887,申请!A$1:J$5305,6,FALSE)</f>
        <v>1</v>
      </c>
      <c r="G2887">
        <f>VLOOKUP(A2887,申请!A$1:J$5305,7,FALSE)</f>
        <v>1</v>
      </c>
      <c r="H2887">
        <f>VLOOKUP(A2887,申请!A$1:J$5305,8,FALSE)</f>
        <v>0</v>
      </c>
      <c r="I2887">
        <f>VLOOKUP(A2887,申请!A$1:J$5305,9,FALSE)</f>
        <v>1</v>
      </c>
      <c r="J2887">
        <f>VLOOKUP(A2887,申请!A$1:J$5305,10,FALSE)</f>
        <v>0</v>
      </c>
      <c r="K2887" t="e">
        <f>VLOOKUP($A2887,授权!$A$1:$J$5305,COLUMN(B2888),FALSE)</f>
        <v>#N/A</v>
      </c>
      <c r="L2887" t="e">
        <f>VLOOKUP($A2887,授权!$A$1:$J$5305,COLUMN(C2888),FALSE)</f>
        <v>#N/A</v>
      </c>
      <c r="M2887" t="e">
        <f>VLOOKUP($A2887,授权!$A$1:$J$5305,COLUMN(D2888),FALSE)</f>
        <v>#N/A</v>
      </c>
      <c r="N2887" t="e">
        <f>VLOOKUP($A2887,授权!$A$1:$J$5305,COLUMN(E2888),FALSE)</f>
        <v>#N/A</v>
      </c>
      <c r="O2887" t="e">
        <f>VLOOKUP($A2887,授权!$A$1:$J$5305,COLUMN(F2888),FALSE)</f>
        <v>#N/A</v>
      </c>
      <c r="P2887" t="e">
        <f>VLOOKUP($A2887,授权!$A$1:$J$5305,COLUMN(G2888),FALSE)</f>
        <v>#N/A</v>
      </c>
      <c r="Q2887" t="e">
        <f>VLOOKUP($A2887,授权!$A$1:$J$5305,COLUMN(H2888),FALSE)</f>
        <v>#N/A</v>
      </c>
      <c r="R2887" t="e">
        <f>VLOOKUP($A2887,授权!$A$1:$J$5305,COLUMN(I2888),FALSE)</f>
        <v>#N/A</v>
      </c>
      <c r="S2887" t="e">
        <f>VLOOKUP($A2887,授权!$A$1:$J$5305,COLUMN(J2888),FALSE)</f>
        <v>#N/A</v>
      </c>
    </row>
    <row r="2888" spans="1:19" x14ac:dyDescent="0.25">
      <c r="A2888" t="s">
        <v>2887</v>
      </c>
      <c r="B2888">
        <f>VLOOKUP(A2888,申请!A$1:J$5305,2,FALSE)</f>
        <v>3</v>
      </c>
      <c r="C2888">
        <f>VLOOKUP(A2888,申请!A$1:J$5305,3,FALSE)</f>
        <v>3</v>
      </c>
      <c r="D2888">
        <f>VLOOKUP(A2888,申请!A$1:J$5305,4,FALSE)</f>
        <v>0</v>
      </c>
      <c r="E2888">
        <f>VLOOKUP(A2888,申请!A$1:J$5305,5,FALSE)</f>
        <v>0</v>
      </c>
      <c r="F2888">
        <f>VLOOKUP(A2888,申请!A$1:J$5305,6,FALSE)</f>
        <v>6</v>
      </c>
      <c r="G2888">
        <f>VLOOKUP(A2888,申请!A$1:J$5305,7,FALSE)</f>
        <v>1</v>
      </c>
      <c r="H2888">
        <f>VLOOKUP(A2888,申请!A$1:J$5305,8,FALSE)</f>
        <v>0</v>
      </c>
      <c r="I2888">
        <f>VLOOKUP(A2888,申请!A$1:J$5305,9,FALSE)</f>
        <v>6</v>
      </c>
      <c r="J2888">
        <f>VLOOKUP(A2888,申请!A$1:J$5305,10,FALSE)</f>
        <v>0</v>
      </c>
      <c r="K2888" t="e">
        <f>VLOOKUP($A2888,授权!$A$1:$J$5305,COLUMN(B2889),FALSE)</f>
        <v>#N/A</v>
      </c>
      <c r="L2888" t="e">
        <f>VLOOKUP($A2888,授权!$A$1:$J$5305,COLUMN(C2889),FALSE)</f>
        <v>#N/A</v>
      </c>
      <c r="M2888" t="e">
        <f>VLOOKUP($A2888,授权!$A$1:$J$5305,COLUMN(D2889),FALSE)</f>
        <v>#N/A</v>
      </c>
      <c r="N2888" t="e">
        <f>VLOOKUP($A2888,授权!$A$1:$J$5305,COLUMN(E2889),FALSE)</f>
        <v>#N/A</v>
      </c>
      <c r="O2888" t="e">
        <f>VLOOKUP($A2888,授权!$A$1:$J$5305,COLUMN(F2889),FALSE)</f>
        <v>#N/A</v>
      </c>
      <c r="P2888" t="e">
        <f>VLOOKUP($A2888,授权!$A$1:$J$5305,COLUMN(G2889),FALSE)</f>
        <v>#N/A</v>
      </c>
      <c r="Q2888" t="e">
        <f>VLOOKUP($A2888,授权!$A$1:$J$5305,COLUMN(H2889),FALSE)</f>
        <v>#N/A</v>
      </c>
      <c r="R2888" t="e">
        <f>VLOOKUP($A2888,授权!$A$1:$J$5305,COLUMN(I2889),FALSE)</f>
        <v>#N/A</v>
      </c>
      <c r="S2888" t="e">
        <f>VLOOKUP($A2888,授权!$A$1:$J$5305,COLUMN(J2889),FALSE)</f>
        <v>#N/A</v>
      </c>
    </row>
    <row r="2889" spans="1:19" x14ac:dyDescent="0.25">
      <c r="A2889" t="s">
        <v>2888</v>
      </c>
      <c r="B2889">
        <f>VLOOKUP(A2889,申请!A$1:J$5305,2,FALSE)</f>
        <v>3</v>
      </c>
      <c r="C2889">
        <f>VLOOKUP(A2889,申请!A$1:J$5305,3,FALSE)</f>
        <v>3</v>
      </c>
      <c r="D2889">
        <f>VLOOKUP(A2889,申请!A$1:J$5305,4,FALSE)</f>
        <v>0</v>
      </c>
      <c r="E2889">
        <f>VLOOKUP(A2889,申请!A$1:J$5305,5,FALSE)</f>
        <v>3</v>
      </c>
      <c r="F2889">
        <f>VLOOKUP(A2889,申请!A$1:J$5305,6,FALSE)</f>
        <v>3</v>
      </c>
      <c r="G2889">
        <f>VLOOKUP(A2889,申请!A$1:J$5305,7,FALSE)</f>
        <v>1</v>
      </c>
      <c r="H2889">
        <f>VLOOKUP(A2889,申请!A$1:J$5305,8,FALSE)</f>
        <v>0</v>
      </c>
      <c r="I2889">
        <f>VLOOKUP(A2889,申请!A$1:J$5305,9,FALSE)</f>
        <v>3</v>
      </c>
      <c r="J2889">
        <f>VLOOKUP(A2889,申请!A$1:J$5305,10,FALSE)</f>
        <v>0</v>
      </c>
      <c r="K2889" t="e">
        <f>VLOOKUP($A2889,授权!$A$1:$J$5305,COLUMN(B2890),FALSE)</f>
        <v>#N/A</v>
      </c>
      <c r="L2889" t="e">
        <f>VLOOKUP($A2889,授权!$A$1:$J$5305,COLUMN(C2890),FALSE)</f>
        <v>#N/A</v>
      </c>
      <c r="M2889" t="e">
        <f>VLOOKUP($A2889,授权!$A$1:$J$5305,COLUMN(D2890),FALSE)</f>
        <v>#N/A</v>
      </c>
      <c r="N2889" t="e">
        <f>VLOOKUP($A2889,授权!$A$1:$J$5305,COLUMN(E2890),FALSE)</f>
        <v>#N/A</v>
      </c>
      <c r="O2889" t="e">
        <f>VLOOKUP($A2889,授权!$A$1:$J$5305,COLUMN(F2890),FALSE)</f>
        <v>#N/A</v>
      </c>
      <c r="P2889" t="e">
        <f>VLOOKUP($A2889,授权!$A$1:$J$5305,COLUMN(G2890),FALSE)</f>
        <v>#N/A</v>
      </c>
      <c r="Q2889" t="e">
        <f>VLOOKUP($A2889,授权!$A$1:$J$5305,COLUMN(H2890),FALSE)</f>
        <v>#N/A</v>
      </c>
      <c r="R2889" t="e">
        <f>VLOOKUP($A2889,授权!$A$1:$J$5305,COLUMN(I2890),FALSE)</f>
        <v>#N/A</v>
      </c>
      <c r="S2889" t="e">
        <f>VLOOKUP($A2889,授权!$A$1:$J$5305,COLUMN(J2890),FALSE)</f>
        <v>#N/A</v>
      </c>
    </row>
    <row r="2890" spans="1:19" x14ac:dyDescent="0.25">
      <c r="A2890" t="s">
        <v>2889</v>
      </c>
      <c r="B2890">
        <f>VLOOKUP(A2890,申请!A$1:J$5305,2,FALSE)</f>
        <v>1</v>
      </c>
      <c r="C2890">
        <f>VLOOKUP(A2890,申请!A$1:J$5305,3,FALSE)</f>
        <v>0</v>
      </c>
      <c r="D2890">
        <f>VLOOKUP(A2890,申请!A$1:J$5305,4,FALSE)</f>
        <v>1</v>
      </c>
      <c r="E2890">
        <f>VLOOKUP(A2890,申请!A$1:J$5305,5,FALSE)</f>
        <v>0</v>
      </c>
      <c r="F2890">
        <f>VLOOKUP(A2890,申请!A$1:J$5305,6,FALSE)</f>
        <v>1</v>
      </c>
      <c r="G2890">
        <f>VLOOKUP(A2890,申请!A$1:J$5305,7,FALSE)</f>
        <v>0</v>
      </c>
      <c r="H2890">
        <f>VLOOKUP(A2890,申请!A$1:J$5305,8,FALSE)</f>
        <v>1</v>
      </c>
      <c r="I2890">
        <f>VLOOKUP(A2890,申请!A$1:J$5305,9,FALSE)</f>
        <v>1</v>
      </c>
      <c r="J2890">
        <f>VLOOKUP(A2890,申请!A$1:J$5305,10,FALSE)</f>
        <v>0</v>
      </c>
      <c r="K2890" t="e">
        <f>VLOOKUP($A2890,授权!$A$1:$J$5305,COLUMN(B2891),FALSE)</f>
        <v>#N/A</v>
      </c>
      <c r="L2890" t="e">
        <f>VLOOKUP($A2890,授权!$A$1:$J$5305,COLUMN(C2891),FALSE)</f>
        <v>#N/A</v>
      </c>
      <c r="M2890" t="e">
        <f>VLOOKUP($A2890,授权!$A$1:$J$5305,COLUMN(D2891),FALSE)</f>
        <v>#N/A</v>
      </c>
      <c r="N2890" t="e">
        <f>VLOOKUP($A2890,授权!$A$1:$J$5305,COLUMN(E2891),FALSE)</f>
        <v>#N/A</v>
      </c>
      <c r="O2890" t="e">
        <f>VLOOKUP($A2890,授权!$A$1:$J$5305,COLUMN(F2891),FALSE)</f>
        <v>#N/A</v>
      </c>
      <c r="P2890" t="e">
        <f>VLOOKUP($A2890,授权!$A$1:$J$5305,COLUMN(G2891),FALSE)</f>
        <v>#N/A</v>
      </c>
      <c r="Q2890" t="e">
        <f>VLOOKUP($A2890,授权!$A$1:$J$5305,COLUMN(H2891),FALSE)</f>
        <v>#N/A</v>
      </c>
      <c r="R2890" t="e">
        <f>VLOOKUP($A2890,授权!$A$1:$J$5305,COLUMN(I2891),FALSE)</f>
        <v>#N/A</v>
      </c>
      <c r="S2890" t="e">
        <f>VLOOKUP($A2890,授权!$A$1:$J$5305,COLUMN(J2891),FALSE)</f>
        <v>#N/A</v>
      </c>
    </row>
    <row r="2891" spans="1:19" x14ac:dyDescent="0.25">
      <c r="A2891" t="s">
        <v>2890</v>
      </c>
      <c r="B2891">
        <f>VLOOKUP(A2891,申请!A$1:J$5305,2,FALSE)</f>
        <v>1</v>
      </c>
      <c r="C2891">
        <f>VLOOKUP(A2891,申请!A$1:J$5305,3,FALSE)</f>
        <v>0</v>
      </c>
      <c r="D2891">
        <f>VLOOKUP(A2891,申请!A$1:J$5305,4,FALSE)</f>
        <v>1</v>
      </c>
      <c r="E2891">
        <f>VLOOKUP(A2891,申请!A$1:J$5305,5,FALSE)</f>
        <v>1</v>
      </c>
      <c r="F2891">
        <f>VLOOKUP(A2891,申请!A$1:J$5305,6,FALSE)</f>
        <v>1</v>
      </c>
      <c r="G2891">
        <f>VLOOKUP(A2891,申请!A$1:J$5305,7,FALSE)</f>
        <v>0</v>
      </c>
      <c r="H2891">
        <f>VLOOKUP(A2891,申请!A$1:J$5305,8,FALSE)</f>
        <v>1</v>
      </c>
      <c r="I2891">
        <f>VLOOKUP(A2891,申请!A$1:J$5305,9,FALSE)</f>
        <v>1</v>
      </c>
      <c r="J2891">
        <f>VLOOKUP(A2891,申请!A$1:J$5305,10,FALSE)</f>
        <v>0</v>
      </c>
      <c r="K2891" t="e">
        <f>VLOOKUP($A2891,授权!$A$1:$J$5305,COLUMN(B2892),FALSE)</f>
        <v>#N/A</v>
      </c>
      <c r="L2891" t="e">
        <f>VLOOKUP($A2891,授权!$A$1:$J$5305,COLUMN(C2892),FALSE)</f>
        <v>#N/A</v>
      </c>
      <c r="M2891" t="e">
        <f>VLOOKUP($A2891,授权!$A$1:$J$5305,COLUMN(D2892),FALSE)</f>
        <v>#N/A</v>
      </c>
      <c r="N2891" t="e">
        <f>VLOOKUP($A2891,授权!$A$1:$J$5305,COLUMN(E2892),FALSE)</f>
        <v>#N/A</v>
      </c>
      <c r="O2891" t="e">
        <f>VLOOKUP($A2891,授权!$A$1:$J$5305,COLUMN(F2892),FALSE)</f>
        <v>#N/A</v>
      </c>
      <c r="P2891" t="e">
        <f>VLOOKUP($A2891,授权!$A$1:$J$5305,COLUMN(G2892),FALSE)</f>
        <v>#N/A</v>
      </c>
      <c r="Q2891" t="e">
        <f>VLOOKUP($A2891,授权!$A$1:$J$5305,COLUMN(H2892),FALSE)</f>
        <v>#N/A</v>
      </c>
      <c r="R2891" t="e">
        <f>VLOOKUP($A2891,授权!$A$1:$J$5305,COLUMN(I2892),FALSE)</f>
        <v>#N/A</v>
      </c>
      <c r="S2891" t="e">
        <f>VLOOKUP($A2891,授权!$A$1:$J$5305,COLUMN(J2892),FALSE)</f>
        <v>#N/A</v>
      </c>
    </row>
    <row r="2892" spans="1:19" x14ac:dyDescent="0.25">
      <c r="A2892" t="s">
        <v>2891</v>
      </c>
      <c r="B2892">
        <f>VLOOKUP(A2892,申请!A$1:J$5305,2,FALSE)</f>
        <v>2</v>
      </c>
      <c r="C2892">
        <f>VLOOKUP(A2892,申请!A$1:J$5305,3,FALSE)</f>
        <v>0</v>
      </c>
      <c r="D2892">
        <f>VLOOKUP(A2892,申请!A$1:J$5305,4,FALSE)</f>
        <v>2</v>
      </c>
      <c r="E2892">
        <f>VLOOKUP(A2892,申请!A$1:J$5305,5,FALSE)</f>
        <v>1</v>
      </c>
      <c r="F2892">
        <f>VLOOKUP(A2892,申请!A$1:J$5305,6,FALSE)</f>
        <v>2</v>
      </c>
      <c r="G2892">
        <f>VLOOKUP(A2892,申请!A$1:J$5305,7,FALSE)</f>
        <v>0</v>
      </c>
      <c r="H2892">
        <f>VLOOKUP(A2892,申请!A$1:J$5305,8,FALSE)</f>
        <v>1</v>
      </c>
      <c r="I2892">
        <f>VLOOKUP(A2892,申请!A$1:J$5305,9,FALSE)</f>
        <v>2</v>
      </c>
      <c r="J2892">
        <f>VLOOKUP(A2892,申请!A$1:J$5305,10,FALSE)</f>
        <v>0</v>
      </c>
      <c r="K2892" t="e">
        <f>VLOOKUP($A2892,授权!$A$1:$J$5305,COLUMN(B2893),FALSE)</f>
        <v>#N/A</v>
      </c>
      <c r="L2892" t="e">
        <f>VLOOKUP($A2892,授权!$A$1:$J$5305,COLUMN(C2893),FALSE)</f>
        <v>#N/A</v>
      </c>
      <c r="M2892" t="e">
        <f>VLOOKUP($A2892,授权!$A$1:$J$5305,COLUMN(D2893),FALSE)</f>
        <v>#N/A</v>
      </c>
      <c r="N2892" t="e">
        <f>VLOOKUP($A2892,授权!$A$1:$J$5305,COLUMN(E2893),FALSE)</f>
        <v>#N/A</v>
      </c>
      <c r="O2892" t="e">
        <f>VLOOKUP($A2892,授权!$A$1:$J$5305,COLUMN(F2893),FALSE)</f>
        <v>#N/A</v>
      </c>
      <c r="P2892" t="e">
        <f>VLOOKUP($A2892,授权!$A$1:$J$5305,COLUMN(G2893),FALSE)</f>
        <v>#N/A</v>
      </c>
      <c r="Q2892" t="e">
        <f>VLOOKUP($A2892,授权!$A$1:$J$5305,COLUMN(H2893),FALSE)</f>
        <v>#N/A</v>
      </c>
      <c r="R2892" t="e">
        <f>VLOOKUP($A2892,授权!$A$1:$J$5305,COLUMN(I2893),FALSE)</f>
        <v>#N/A</v>
      </c>
      <c r="S2892" t="e">
        <f>VLOOKUP($A2892,授权!$A$1:$J$5305,COLUMN(J2893),FALSE)</f>
        <v>#N/A</v>
      </c>
    </row>
    <row r="2893" spans="1:19" x14ac:dyDescent="0.25">
      <c r="A2893" t="s">
        <v>2892</v>
      </c>
      <c r="B2893">
        <f>VLOOKUP(A2893,申请!A$1:J$5305,2,FALSE)</f>
        <v>1</v>
      </c>
      <c r="C2893">
        <f>VLOOKUP(A2893,申请!A$1:J$5305,3,FALSE)</f>
        <v>0</v>
      </c>
      <c r="D2893">
        <f>VLOOKUP(A2893,申请!A$1:J$5305,4,FALSE)</f>
        <v>1</v>
      </c>
      <c r="E2893">
        <f>VLOOKUP(A2893,申请!A$1:J$5305,5,FALSE)</f>
        <v>2</v>
      </c>
      <c r="F2893">
        <f>VLOOKUP(A2893,申请!A$1:J$5305,6,FALSE)</f>
        <v>1</v>
      </c>
      <c r="G2893">
        <f>VLOOKUP(A2893,申请!A$1:J$5305,7,FALSE)</f>
        <v>0</v>
      </c>
      <c r="H2893">
        <f>VLOOKUP(A2893,申请!A$1:J$5305,8,FALSE)</f>
        <v>1</v>
      </c>
      <c r="I2893">
        <f>VLOOKUP(A2893,申请!A$1:J$5305,9,FALSE)</f>
        <v>1</v>
      </c>
      <c r="J2893">
        <f>VLOOKUP(A2893,申请!A$1:J$5305,10,FALSE)</f>
        <v>0</v>
      </c>
      <c r="K2893" t="e">
        <f>VLOOKUP($A2893,授权!$A$1:$J$5305,COLUMN(B2894),FALSE)</f>
        <v>#N/A</v>
      </c>
      <c r="L2893" t="e">
        <f>VLOOKUP($A2893,授权!$A$1:$J$5305,COLUMN(C2894),FALSE)</f>
        <v>#N/A</v>
      </c>
      <c r="M2893" t="e">
        <f>VLOOKUP($A2893,授权!$A$1:$J$5305,COLUMN(D2894),FALSE)</f>
        <v>#N/A</v>
      </c>
      <c r="N2893" t="e">
        <f>VLOOKUP($A2893,授权!$A$1:$J$5305,COLUMN(E2894),FALSE)</f>
        <v>#N/A</v>
      </c>
      <c r="O2893" t="e">
        <f>VLOOKUP($A2893,授权!$A$1:$J$5305,COLUMN(F2894),FALSE)</f>
        <v>#N/A</v>
      </c>
      <c r="P2893" t="e">
        <f>VLOOKUP($A2893,授权!$A$1:$J$5305,COLUMN(G2894),FALSE)</f>
        <v>#N/A</v>
      </c>
      <c r="Q2893" t="e">
        <f>VLOOKUP($A2893,授权!$A$1:$J$5305,COLUMN(H2894),FALSE)</f>
        <v>#N/A</v>
      </c>
      <c r="R2893" t="e">
        <f>VLOOKUP($A2893,授权!$A$1:$J$5305,COLUMN(I2894),FALSE)</f>
        <v>#N/A</v>
      </c>
      <c r="S2893" t="e">
        <f>VLOOKUP($A2893,授权!$A$1:$J$5305,COLUMN(J2894),FALSE)</f>
        <v>#N/A</v>
      </c>
    </row>
    <row r="2894" spans="1:19" x14ac:dyDescent="0.25">
      <c r="A2894" t="s">
        <v>2893</v>
      </c>
      <c r="B2894">
        <f>VLOOKUP(A2894,申请!A$1:J$5305,2,FALSE)</f>
        <v>1</v>
      </c>
      <c r="C2894">
        <f>VLOOKUP(A2894,申请!A$1:J$5305,3,FALSE)</f>
        <v>0</v>
      </c>
      <c r="D2894">
        <f>VLOOKUP(A2894,申请!A$1:J$5305,4,FALSE)</f>
        <v>1</v>
      </c>
      <c r="E2894">
        <f>VLOOKUP(A2894,申请!A$1:J$5305,5,FALSE)</f>
        <v>0</v>
      </c>
      <c r="F2894">
        <f>VLOOKUP(A2894,申请!A$1:J$5305,6,FALSE)</f>
        <v>1</v>
      </c>
      <c r="G2894">
        <f>VLOOKUP(A2894,申请!A$1:J$5305,7,FALSE)</f>
        <v>0</v>
      </c>
      <c r="H2894">
        <f>VLOOKUP(A2894,申请!A$1:J$5305,8,FALSE)</f>
        <v>1</v>
      </c>
      <c r="I2894">
        <f>VLOOKUP(A2894,申请!A$1:J$5305,9,FALSE)</f>
        <v>1</v>
      </c>
      <c r="J2894">
        <f>VLOOKUP(A2894,申请!A$1:J$5305,10,FALSE)</f>
        <v>0</v>
      </c>
      <c r="K2894" t="e">
        <f>VLOOKUP($A2894,授权!$A$1:$J$5305,COLUMN(B2895),FALSE)</f>
        <v>#N/A</v>
      </c>
      <c r="L2894" t="e">
        <f>VLOOKUP($A2894,授权!$A$1:$J$5305,COLUMN(C2895),FALSE)</f>
        <v>#N/A</v>
      </c>
      <c r="M2894" t="e">
        <f>VLOOKUP($A2894,授权!$A$1:$J$5305,COLUMN(D2895),FALSE)</f>
        <v>#N/A</v>
      </c>
      <c r="N2894" t="e">
        <f>VLOOKUP($A2894,授权!$A$1:$J$5305,COLUMN(E2895),FALSE)</f>
        <v>#N/A</v>
      </c>
      <c r="O2894" t="e">
        <f>VLOOKUP($A2894,授权!$A$1:$J$5305,COLUMN(F2895),FALSE)</f>
        <v>#N/A</v>
      </c>
      <c r="P2894" t="e">
        <f>VLOOKUP($A2894,授权!$A$1:$J$5305,COLUMN(G2895),FALSE)</f>
        <v>#N/A</v>
      </c>
      <c r="Q2894" t="e">
        <f>VLOOKUP($A2894,授权!$A$1:$J$5305,COLUMN(H2895),FALSE)</f>
        <v>#N/A</v>
      </c>
      <c r="R2894" t="e">
        <f>VLOOKUP($A2894,授权!$A$1:$J$5305,COLUMN(I2895),FALSE)</f>
        <v>#N/A</v>
      </c>
      <c r="S2894" t="e">
        <f>VLOOKUP($A2894,授权!$A$1:$J$5305,COLUMN(J2895),FALSE)</f>
        <v>#N/A</v>
      </c>
    </row>
    <row r="2895" spans="1:19" x14ac:dyDescent="0.25">
      <c r="A2895" t="s">
        <v>2894</v>
      </c>
      <c r="B2895">
        <f>VLOOKUP(A2895,申请!A$1:J$5305,2,FALSE)</f>
        <v>1</v>
      </c>
      <c r="C2895">
        <f>VLOOKUP(A2895,申请!A$1:J$5305,3,FALSE)</f>
        <v>1</v>
      </c>
      <c r="D2895">
        <f>VLOOKUP(A2895,申请!A$1:J$5305,4,FALSE)</f>
        <v>0</v>
      </c>
      <c r="E2895">
        <f>VLOOKUP(A2895,申请!A$1:J$5305,5,FALSE)</f>
        <v>1</v>
      </c>
      <c r="F2895">
        <f>VLOOKUP(A2895,申请!A$1:J$5305,6,FALSE)</f>
        <v>1</v>
      </c>
      <c r="G2895">
        <f>VLOOKUP(A2895,申请!A$1:J$5305,7,FALSE)</f>
        <v>1</v>
      </c>
      <c r="H2895">
        <f>VLOOKUP(A2895,申请!A$1:J$5305,8,FALSE)</f>
        <v>0</v>
      </c>
      <c r="I2895">
        <f>VLOOKUP(A2895,申请!A$1:J$5305,9,FALSE)</f>
        <v>1</v>
      </c>
      <c r="J2895">
        <f>VLOOKUP(A2895,申请!A$1:J$5305,10,FALSE)</f>
        <v>0</v>
      </c>
      <c r="K2895" t="e">
        <f>VLOOKUP($A2895,授权!$A$1:$J$5305,COLUMN(B2896),FALSE)</f>
        <v>#N/A</v>
      </c>
      <c r="L2895" t="e">
        <f>VLOOKUP($A2895,授权!$A$1:$J$5305,COLUMN(C2896),FALSE)</f>
        <v>#N/A</v>
      </c>
      <c r="M2895" t="e">
        <f>VLOOKUP($A2895,授权!$A$1:$J$5305,COLUMN(D2896),FALSE)</f>
        <v>#N/A</v>
      </c>
      <c r="N2895" t="e">
        <f>VLOOKUP($A2895,授权!$A$1:$J$5305,COLUMN(E2896),FALSE)</f>
        <v>#N/A</v>
      </c>
      <c r="O2895" t="e">
        <f>VLOOKUP($A2895,授权!$A$1:$J$5305,COLUMN(F2896),FALSE)</f>
        <v>#N/A</v>
      </c>
      <c r="P2895" t="e">
        <f>VLOOKUP($A2895,授权!$A$1:$J$5305,COLUMN(G2896),FALSE)</f>
        <v>#N/A</v>
      </c>
      <c r="Q2895" t="e">
        <f>VLOOKUP($A2895,授权!$A$1:$J$5305,COLUMN(H2896),FALSE)</f>
        <v>#N/A</v>
      </c>
      <c r="R2895" t="e">
        <f>VLOOKUP($A2895,授权!$A$1:$J$5305,COLUMN(I2896),FALSE)</f>
        <v>#N/A</v>
      </c>
      <c r="S2895" t="e">
        <f>VLOOKUP($A2895,授权!$A$1:$J$5305,COLUMN(J2896),FALSE)</f>
        <v>#N/A</v>
      </c>
    </row>
    <row r="2896" spans="1:19" x14ac:dyDescent="0.25">
      <c r="A2896" t="s">
        <v>2895</v>
      </c>
      <c r="B2896">
        <f>VLOOKUP(A2896,申请!A$1:J$5305,2,FALSE)</f>
        <v>3</v>
      </c>
      <c r="C2896">
        <f>VLOOKUP(A2896,申请!A$1:J$5305,3,FALSE)</f>
        <v>0</v>
      </c>
      <c r="D2896">
        <f>VLOOKUP(A2896,申请!A$1:J$5305,4,FALSE)</f>
        <v>3</v>
      </c>
      <c r="E2896">
        <f>VLOOKUP(A2896,申请!A$1:J$5305,5,FALSE)</f>
        <v>6</v>
      </c>
      <c r="F2896">
        <f>VLOOKUP(A2896,申请!A$1:J$5305,6,FALSE)</f>
        <v>3</v>
      </c>
      <c r="G2896">
        <f>VLOOKUP(A2896,申请!A$1:J$5305,7,FALSE)</f>
        <v>0</v>
      </c>
      <c r="H2896">
        <f>VLOOKUP(A2896,申请!A$1:J$5305,8,FALSE)</f>
        <v>1</v>
      </c>
      <c r="I2896">
        <f>VLOOKUP(A2896,申请!A$1:J$5305,9,FALSE)</f>
        <v>3</v>
      </c>
      <c r="J2896">
        <f>VLOOKUP(A2896,申请!A$1:J$5305,10,FALSE)</f>
        <v>0</v>
      </c>
      <c r="K2896" t="e">
        <f>VLOOKUP($A2896,授权!$A$1:$J$5305,COLUMN(B2897),FALSE)</f>
        <v>#N/A</v>
      </c>
      <c r="L2896" t="e">
        <f>VLOOKUP($A2896,授权!$A$1:$J$5305,COLUMN(C2897),FALSE)</f>
        <v>#N/A</v>
      </c>
      <c r="M2896" t="e">
        <f>VLOOKUP($A2896,授权!$A$1:$J$5305,COLUMN(D2897),FALSE)</f>
        <v>#N/A</v>
      </c>
      <c r="N2896" t="e">
        <f>VLOOKUP($A2896,授权!$A$1:$J$5305,COLUMN(E2897),FALSE)</f>
        <v>#N/A</v>
      </c>
      <c r="O2896" t="e">
        <f>VLOOKUP($A2896,授权!$A$1:$J$5305,COLUMN(F2897),FALSE)</f>
        <v>#N/A</v>
      </c>
      <c r="P2896" t="e">
        <f>VLOOKUP($A2896,授权!$A$1:$J$5305,COLUMN(G2897),FALSE)</f>
        <v>#N/A</v>
      </c>
      <c r="Q2896" t="e">
        <f>VLOOKUP($A2896,授权!$A$1:$J$5305,COLUMN(H2897),FALSE)</f>
        <v>#N/A</v>
      </c>
      <c r="R2896" t="e">
        <f>VLOOKUP($A2896,授权!$A$1:$J$5305,COLUMN(I2897),FALSE)</f>
        <v>#N/A</v>
      </c>
      <c r="S2896" t="e">
        <f>VLOOKUP($A2896,授权!$A$1:$J$5305,COLUMN(J2897),FALSE)</f>
        <v>#N/A</v>
      </c>
    </row>
    <row r="2897" spans="1:19" x14ac:dyDescent="0.25">
      <c r="A2897" t="s">
        <v>2896</v>
      </c>
      <c r="B2897">
        <f>VLOOKUP(A2897,申请!A$1:J$5305,2,FALSE)</f>
        <v>2</v>
      </c>
      <c r="C2897">
        <f>VLOOKUP(A2897,申请!A$1:J$5305,3,FALSE)</f>
        <v>2</v>
      </c>
      <c r="D2897">
        <f>VLOOKUP(A2897,申请!A$1:J$5305,4,FALSE)</f>
        <v>0</v>
      </c>
      <c r="E2897">
        <f>VLOOKUP(A2897,申请!A$1:J$5305,5,FALSE)</f>
        <v>0</v>
      </c>
      <c r="F2897">
        <f>VLOOKUP(A2897,申请!A$1:J$5305,6,FALSE)</f>
        <v>2</v>
      </c>
      <c r="G2897">
        <f>VLOOKUP(A2897,申请!A$1:J$5305,7,FALSE)</f>
        <v>1</v>
      </c>
      <c r="H2897">
        <f>VLOOKUP(A2897,申请!A$1:J$5305,8,FALSE)</f>
        <v>0</v>
      </c>
      <c r="I2897">
        <f>VLOOKUP(A2897,申请!A$1:J$5305,9,FALSE)</f>
        <v>2</v>
      </c>
      <c r="J2897">
        <f>VLOOKUP(A2897,申请!A$1:J$5305,10,FALSE)</f>
        <v>0</v>
      </c>
      <c r="K2897" t="e">
        <f>VLOOKUP($A2897,授权!$A$1:$J$5305,COLUMN(B2898),FALSE)</f>
        <v>#N/A</v>
      </c>
      <c r="L2897" t="e">
        <f>VLOOKUP($A2897,授权!$A$1:$J$5305,COLUMN(C2898),FALSE)</f>
        <v>#N/A</v>
      </c>
      <c r="M2897" t="e">
        <f>VLOOKUP($A2897,授权!$A$1:$J$5305,COLUMN(D2898),FALSE)</f>
        <v>#N/A</v>
      </c>
      <c r="N2897" t="e">
        <f>VLOOKUP($A2897,授权!$A$1:$J$5305,COLUMN(E2898),FALSE)</f>
        <v>#N/A</v>
      </c>
      <c r="O2897" t="e">
        <f>VLOOKUP($A2897,授权!$A$1:$J$5305,COLUMN(F2898),FALSE)</f>
        <v>#N/A</v>
      </c>
      <c r="P2897" t="e">
        <f>VLOOKUP($A2897,授权!$A$1:$J$5305,COLUMN(G2898),FALSE)</f>
        <v>#N/A</v>
      </c>
      <c r="Q2897" t="e">
        <f>VLOOKUP($A2897,授权!$A$1:$J$5305,COLUMN(H2898),FALSE)</f>
        <v>#N/A</v>
      </c>
      <c r="R2897" t="e">
        <f>VLOOKUP($A2897,授权!$A$1:$J$5305,COLUMN(I2898),FALSE)</f>
        <v>#N/A</v>
      </c>
      <c r="S2897" t="e">
        <f>VLOOKUP($A2897,授权!$A$1:$J$5305,COLUMN(J2898),FALSE)</f>
        <v>#N/A</v>
      </c>
    </row>
    <row r="2898" spans="1:19" x14ac:dyDescent="0.25">
      <c r="A2898" t="s">
        <v>2897</v>
      </c>
      <c r="B2898">
        <f>VLOOKUP(A2898,申请!A$1:J$5305,2,FALSE)</f>
        <v>1</v>
      </c>
      <c r="C2898">
        <f>VLOOKUP(A2898,申请!A$1:J$5305,3,FALSE)</f>
        <v>1</v>
      </c>
      <c r="D2898">
        <f>VLOOKUP(A2898,申请!A$1:J$5305,4,FALSE)</f>
        <v>0</v>
      </c>
      <c r="E2898">
        <f>VLOOKUP(A2898,申请!A$1:J$5305,5,FALSE)</f>
        <v>0</v>
      </c>
      <c r="F2898">
        <f>VLOOKUP(A2898,申请!A$1:J$5305,6,FALSE)</f>
        <v>1</v>
      </c>
      <c r="G2898">
        <f>VLOOKUP(A2898,申请!A$1:J$5305,7,FALSE)</f>
        <v>1</v>
      </c>
      <c r="H2898">
        <f>VLOOKUP(A2898,申请!A$1:J$5305,8,FALSE)</f>
        <v>0</v>
      </c>
      <c r="I2898">
        <f>VLOOKUP(A2898,申请!A$1:J$5305,9,FALSE)</f>
        <v>1</v>
      </c>
      <c r="J2898">
        <f>VLOOKUP(A2898,申请!A$1:J$5305,10,FALSE)</f>
        <v>0</v>
      </c>
      <c r="K2898" t="e">
        <f>VLOOKUP($A2898,授权!$A$1:$J$5305,COLUMN(B2899),FALSE)</f>
        <v>#N/A</v>
      </c>
      <c r="L2898" t="e">
        <f>VLOOKUP($A2898,授权!$A$1:$J$5305,COLUMN(C2899),FALSE)</f>
        <v>#N/A</v>
      </c>
      <c r="M2898" t="e">
        <f>VLOOKUP($A2898,授权!$A$1:$J$5305,COLUMN(D2899),FALSE)</f>
        <v>#N/A</v>
      </c>
      <c r="N2898" t="e">
        <f>VLOOKUP($A2898,授权!$A$1:$J$5305,COLUMN(E2899),FALSE)</f>
        <v>#N/A</v>
      </c>
      <c r="O2898" t="e">
        <f>VLOOKUP($A2898,授权!$A$1:$J$5305,COLUMN(F2899),FALSE)</f>
        <v>#N/A</v>
      </c>
      <c r="P2898" t="e">
        <f>VLOOKUP($A2898,授权!$A$1:$J$5305,COLUMN(G2899),FALSE)</f>
        <v>#N/A</v>
      </c>
      <c r="Q2898" t="e">
        <f>VLOOKUP($A2898,授权!$A$1:$J$5305,COLUMN(H2899),FALSE)</f>
        <v>#N/A</v>
      </c>
      <c r="R2898" t="e">
        <f>VLOOKUP($A2898,授权!$A$1:$J$5305,COLUMN(I2899),FALSE)</f>
        <v>#N/A</v>
      </c>
      <c r="S2898" t="e">
        <f>VLOOKUP($A2898,授权!$A$1:$J$5305,COLUMN(J2899),FALSE)</f>
        <v>#N/A</v>
      </c>
    </row>
    <row r="2899" spans="1:19" x14ac:dyDescent="0.25">
      <c r="A2899" t="s">
        <v>2898</v>
      </c>
      <c r="B2899">
        <f>VLOOKUP(A2899,申请!A$1:J$5305,2,FALSE)</f>
        <v>1</v>
      </c>
      <c r="C2899">
        <f>VLOOKUP(A2899,申请!A$1:J$5305,3,FALSE)</f>
        <v>1</v>
      </c>
      <c r="D2899">
        <f>VLOOKUP(A2899,申请!A$1:J$5305,4,FALSE)</f>
        <v>0</v>
      </c>
      <c r="E2899">
        <f>VLOOKUP(A2899,申请!A$1:J$5305,5,FALSE)</f>
        <v>0</v>
      </c>
      <c r="F2899">
        <f>VLOOKUP(A2899,申请!A$1:J$5305,6,FALSE)</f>
        <v>1</v>
      </c>
      <c r="G2899">
        <f>VLOOKUP(A2899,申请!A$1:J$5305,7,FALSE)</f>
        <v>1</v>
      </c>
      <c r="H2899">
        <f>VLOOKUP(A2899,申请!A$1:J$5305,8,FALSE)</f>
        <v>0</v>
      </c>
      <c r="I2899">
        <f>VLOOKUP(A2899,申请!A$1:J$5305,9,FALSE)</f>
        <v>1</v>
      </c>
      <c r="J2899">
        <f>VLOOKUP(A2899,申请!A$1:J$5305,10,FALSE)</f>
        <v>0</v>
      </c>
      <c r="K2899" t="e">
        <f>VLOOKUP($A2899,授权!$A$1:$J$5305,COLUMN(B2900),FALSE)</f>
        <v>#N/A</v>
      </c>
      <c r="L2899" t="e">
        <f>VLOOKUP($A2899,授权!$A$1:$J$5305,COLUMN(C2900),FALSE)</f>
        <v>#N/A</v>
      </c>
      <c r="M2899" t="e">
        <f>VLOOKUP($A2899,授权!$A$1:$J$5305,COLUMN(D2900),FALSE)</f>
        <v>#N/A</v>
      </c>
      <c r="N2899" t="e">
        <f>VLOOKUP($A2899,授权!$A$1:$J$5305,COLUMN(E2900),FALSE)</f>
        <v>#N/A</v>
      </c>
      <c r="O2899" t="e">
        <f>VLOOKUP($A2899,授权!$A$1:$J$5305,COLUMN(F2900),FALSE)</f>
        <v>#N/A</v>
      </c>
      <c r="P2899" t="e">
        <f>VLOOKUP($A2899,授权!$A$1:$J$5305,COLUMN(G2900),FALSE)</f>
        <v>#N/A</v>
      </c>
      <c r="Q2899" t="e">
        <f>VLOOKUP($A2899,授权!$A$1:$J$5305,COLUMN(H2900),FALSE)</f>
        <v>#N/A</v>
      </c>
      <c r="R2899" t="e">
        <f>VLOOKUP($A2899,授权!$A$1:$J$5305,COLUMN(I2900),FALSE)</f>
        <v>#N/A</v>
      </c>
      <c r="S2899" t="e">
        <f>VLOOKUP($A2899,授权!$A$1:$J$5305,COLUMN(J2900),FALSE)</f>
        <v>#N/A</v>
      </c>
    </row>
    <row r="2900" spans="1:19" x14ac:dyDescent="0.25">
      <c r="A2900" t="s">
        <v>2899</v>
      </c>
      <c r="B2900">
        <f>VLOOKUP(A2900,申请!A$1:J$5305,2,FALSE)</f>
        <v>2</v>
      </c>
      <c r="C2900">
        <f>VLOOKUP(A2900,申请!A$1:J$5305,3,FALSE)</f>
        <v>2</v>
      </c>
      <c r="D2900">
        <f>VLOOKUP(A2900,申请!A$1:J$5305,4,FALSE)</f>
        <v>0</v>
      </c>
      <c r="E2900">
        <f>VLOOKUP(A2900,申请!A$1:J$5305,5,FALSE)</f>
        <v>0</v>
      </c>
      <c r="F2900">
        <f>VLOOKUP(A2900,申请!A$1:J$5305,6,FALSE)</f>
        <v>4</v>
      </c>
      <c r="G2900">
        <f>VLOOKUP(A2900,申请!A$1:J$5305,7,FALSE)</f>
        <v>1</v>
      </c>
      <c r="H2900">
        <f>VLOOKUP(A2900,申请!A$1:J$5305,8,FALSE)</f>
        <v>0</v>
      </c>
      <c r="I2900">
        <f>VLOOKUP(A2900,申请!A$1:J$5305,9,FALSE)</f>
        <v>4</v>
      </c>
      <c r="J2900">
        <f>VLOOKUP(A2900,申请!A$1:J$5305,10,FALSE)</f>
        <v>0</v>
      </c>
      <c r="K2900" t="e">
        <f>VLOOKUP($A2900,授权!$A$1:$J$5305,COLUMN(B2901),FALSE)</f>
        <v>#N/A</v>
      </c>
      <c r="L2900" t="e">
        <f>VLOOKUP($A2900,授权!$A$1:$J$5305,COLUMN(C2901),FALSE)</f>
        <v>#N/A</v>
      </c>
      <c r="M2900" t="e">
        <f>VLOOKUP($A2900,授权!$A$1:$J$5305,COLUMN(D2901),FALSE)</f>
        <v>#N/A</v>
      </c>
      <c r="N2900" t="e">
        <f>VLOOKUP($A2900,授权!$A$1:$J$5305,COLUMN(E2901),FALSE)</f>
        <v>#N/A</v>
      </c>
      <c r="O2900" t="e">
        <f>VLOOKUP($A2900,授权!$A$1:$J$5305,COLUMN(F2901),FALSE)</f>
        <v>#N/A</v>
      </c>
      <c r="P2900" t="e">
        <f>VLOOKUP($A2900,授权!$A$1:$J$5305,COLUMN(G2901),FALSE)</f>
        <v>#N/A</v>
      </c>
      <c r="Q2900" t="e">
        <f>VLOOKUP($A2900,授权!$A$1:$J$5305,COLUMN(H2901),FALSE)</f>
        <v>#N/A</v>
      </c>
      <c r="R2900" t="e">
        <f>VLOOKUP($A2900,授权!$A$1:$J$5305,COLUMN(I2901),FALSE)</f>
        <v>#N/A</v>
      </c>
      <c r="S2900" t="e">
        <f>VLOOKUP($A2900,授权!$A$1:$J$5305,COLUMN(J2901),FALSE)</f>
        <v>#N/A</v>
      </c>
    </row>
    <row r="2901" spans="1:19" x14ac:dyDescent="0.25">
      <c r="A2901" t="s">
        <v>2900</v>
      </c>
      <c r="B2901">
        <f>VLOOKUP(A2901,申请!A$1:J$5305,2,FALSE)</f>
        <v>1</v>
      </c>
      <c r="C2901">
        <f>VLOOKUP(A2901,申请!A$1:J$5305,3,FALSE)</f>
        <v>1</v>
      </c>
      <c r="D2901">
        <f>VLOOKUP(A2901,申请!A$1:J$5305,4,FALSE)</f>
        <v>0</v>
      </c>
      <c r="E2901">
        <f>VLOOKUP(A2901,申请!A$1:J$5305,5,FALSE)</f>
        <v>0</v>
      </c>
      <c r="F2901">
        <f>VLOOKUP(A2901,申请!A$1:J$5305,6,FALSE)</f>
        <v>2</v>
      </c>
      <c r="G2901">
        <f>VLOOKUP(A2901,申请!A$1:J$5305,7,FALSE)</f>
        <v>1</v>
      </c>
      <c r="H2901">
        <f>VLOOKUP(A2901,申请!A$1:J$5305,8,FALSE)</f>
        <v>0</v>
      </c>
      <c r="I2901">
        <f>VLOOKUP(A2901,申请!A$1:J$5305,9,FALSE)</f>
        <v>2</v>
      </c>
      <c r="J2901">
        <f>VLOOKUP(A2901,申请!A$1:J$5305,10,FALSE)</f>
        <v>0</v>
      </c>
      <c r="K2901" t="e">
        <f>VLOOKUP($A2901,授权!$A$1:$J$5305,COLUMN(B2902),FALSE)</f>
        <v>#N/A</v>
      </c>
      <c r="L2901" t="e">
        <f>VLOOKUP($A2901,授权!$A$1:$J$5305,COLUMN(C2902),FALSE)</f>
        <v>#N/A</v>
      </c>
      <c r="M2901" t="e">
        <f>VLOOKUP($A2901,授权!$A$1:$J$5305,COLUMN(D2902),FALSE)</f>
        <v>#N/A</v>
      </c>
      <c r="N2901" t="e">
        <f>VLOOKUP($A2901,授权!$A$1:$J$5305,COLUMN(E2902),FALSE)</f>
        <v>#N/A</v>
      </c>
      <c r="O2901" t="e">
        <f>VLOOKUP($A2901,授权!$A$1:$J$5305,COLUMN(F2902),FALSE)</f>
        <v>#N/A</v>
      </c>
      <c r="P2901" t="e">
        <f>VLOOKUP($A2901,授权!$A$1:$J$5305,COLUMN(G2902),FALSE)</f>
        <v>#N/A</v>
      </c>
      <c r="Q2901" t="e">
        <f>VLOOKUP($A2901,授权!$A$1:$J$5305,COLUMN(H2902),FALSE)</f>
        <v>#N/A</v>
      </c>
      <c r="R2901" t="e">
        <f>VLOOKUP($A2901,授权!$A$1:$J$5305,COLUMN(I2902),FALSE)</f>
        <v>#N/A</v>
      </c>
      <c r="S2901" t="e">
        <f>VLOOKUP($A2901,授权!$A$1:$J$5305,COLUMN(J2902),FALSE)</f>
        <v>#N/A</v>
      </c>
    </row>
    <row r="2902" spans="1:19" x14ac:dyDescent="0.25">
      <c r="A2902" t="s">
        <v>2901</v>
      </c>
      <c r="B2902">
        <f>VLOOKUP(A2902,申请!A$1:J$5305,2,FALSE)</f>
        <v>1</v>
      </c>
      <c r="C2902">
        <f>VLOOKUP(A2902,申请!A$1:J$5305,3,FALSE)</f>
        <v>0</v>
      </c>
      <c r="D2902">
        <f>VLOOKUP(A2902,申请!A$1:J$5305,4,FALSE)</f>
        <v>1</v>
      </c>
      <c r="E2902">
        <f>VLOOKUP(A2902,申请!A$1:J$5305,5,FALSE)</f>
        <v>0</v>
      </c>
      <c r="F2902">
        <f>VLOOKUP(A2902,申请!A$1:J$5305,6,FALSE)</f>
        <v>1</v>
      </c>
      <c r="G2902">
        <f>VLOOKUP(A2902,申请!A$1:J$5305,7,FALSE)</f>
        <v>0</v>
      </c>
      <c r="H2902">
        <f>VLOOKUP(A2902,申请!A$1:J$5305,8,FALSE)</f>
        <v>1</v>
      </c>
      <c r="I2902">
        <f>VLOOKUP(A2902,申请!A$1:J$5305,9,FALSE)</f>
        <v>1</v>
      </c>
      <c r="J2902">
        <f>VLOOKUP(A2902,申请!A$1:J$5305,10,FALSE)</f>
        <v>0</v>
      </c>
      <c r="K2902" t="e">
        <f>VLOOKUP($A2902,授权!$A$1:$J$5305,COLUMN(B2903),FALSE)</f>
        <v>#N/A</v>
      </c>
      <c r="L2902" t="e">
        <f>VLOOKUP($A2902,授权!$A$1:$J$5305,COLUMN(C2903),FALSE)</f>
        <v>#N/A</v>
      </c>
      <c r="M2902" t="e">
        <f>VLOOKUP($A2902,授权!$A$1:$J$5305,COLUMN(D2903),FALSE)</f>
        <v>#N/A</v>
      </c>
      <c r="N2902" t="e">
        <f>VLOOKUP($A2902,授权!$A$1:$J$5305,COLUMN(E2903),FALSE)</f>
        <v>#N/A</v>
      </c>
      <c r="O2902" t="e">
        <f>VLOOKUP($A2902,授权!$A$1:$J$5305,COLUMN(F2903),FALSE)</f>
        <v>#N/A</v>
      </c>
      <c r="P2902" t="e">
        <f>VLOOKUP($A2902,授权!$A$1:$J$5305,COLUMN(G2903),FALSE)</f>
        <v>#N/A</v>
      </c>
      <c r="Q2902" t="e">
        <f>VLOOKUP($A2902,授权!$A$1:$J$5305,COLUMN(H2903),FALSE)</f>
        <v>#N/A</v>
      </c>
      <c r="R2902" t="e">
        <f>VLOOKUP($A2902,授权!$A$1:$J$5305,COLUMN(I2903),FALSE)</f>
        <v>#N/A</v>
      </c>
      <c r="S2902" t="e">
        <f>VLOOKUP($A2902,授权!$A$1:$J$5305,COLUMN(J2903),FALSE)</f>
        <v>#N/A</v>
      </c>
    </row>
    <row r="2903" spans="1:19" x14ac:dyDescent="0.25">
      <c r="A2903" t="s">
        <v>2902</v>
      </c>
      <c r="B2903">
        <f>VLOOKUP(A2903,申请!A$1:J$5305,2,FALSE)</f>
        <v>1</v>
      </c>
      <c r="C2903">
        <f>VLOOKUP(A2903,申请!A$1:J$5305,3,FALSE)</f>
        <v>1</v>
      </c>
      <c r="D2903">
        <f>VLOOKUP(A2903,申请!A$1:J$5305,4,FALSE)</f>
        <v>0</v>
      </c>
      <c r="E2903">
        <f>VLOOKUP(A2903,申请!A$1:J$5305,5,FALSE)</f>
        <v>0</v>
      </c>
      <c r="F2903">
        <f>VLOOKUP(A2903,申请!A$1:J$5305,6,FALSE)</f>
        <v>2</v>
      </c>
      <c r="G2903">
        <f>VLOOKUP(A2903,申请!A$1:J$5305,7,FALSE)</f>
        <v>1</v>
      </c>
      <c r="H2903">
        <f>VLOOKUP(A2903,申请!A$1:J$5305,8,FALSE)</f>
        <v>0</v>
      </c>
      <c r="I2903">
        <f>VLOOKUP(A2903,申请!A$1:J$5305,9,FALSE)</f>
        <v>2</v>
      </c>
      <c r="J2903">
        <f>VLOOKUP(A2903,申请!A$1:J$5305,10,FALSE)</f>
        <v>0</v>
      </c>
      <c r="K2903" t="e">
        <f>VLOOKUP($A2903,授权!$A$1:$J$5305,COLUMN(B2904),FALSE)</f>
        <v>#N/A</v>
      </c>
      <c r="L2903" t="e">
        <f>VLOOKUP($A2903,授权!$A$1:$J$5305,COLUMN(C2904),FALSE)</f>
        <v>#N/A</v>
      </c>
      <c r="M2903" t="e">
        <f>VLOOKUP($A2903,授权!$A$1:$J$5305,COLUMN(D2904),FALSE)</f>
        <v>#N/A</v>
      </c>
      <c r="N2903" t="e">
        <f>VLOOKUP($A2903,授权!$A$1:$J$5305,COLUMN(E2904),FALSE)</f>
        <v>#N/A</v>
      </c>
      <c r="O2903" t="e">
        <f>VLOOKUP($A2903,授权!$A$1:$J$5305,COLUMN(F2904),FALSE)</f>
        <v>#N/A</v>
      </c>
      <c r="P2903" t="e">
        <f>VLOOKUP($A2903,授权!$A$1:$J$5305,COLUMN(G2904),FALSE)</f>
        <v>#N/A</v>
      </c>
      <c r="Q2903" t="e">
        <f>VLOOKUP($A2903,授权!$A$1:$J$5305,COLUMN(H2904),FALSE)</f>
        <v>#N/A</v>
      </c>
      <c r="R2903" t="e">
        <f>VLOOKUP($A2903,授权!$A$1:$J$5305,COLUMN(I2904),FALSE)</f>
        <v>#N/A</v>
      </c>
      <c r="S2903" t="e">
        <f>VLOOKUP($A2903,授权!$A$1:$J$5305,COLUMN(J2904),FALSE)</f>
        <v>#N/A</v>
      </c>
    </row>
    <row r="2904" spans="1:19" x14ac:dyDescent="0.25">
      <c r="A2904" t="s">
        <v>2903</v>
      </c>
      <c r="B2904">
        <f>VLOOKUP(A2904,申请!A$1:J$5305,2,FALSE)</f>
        <v>7</v>
      </c>
      <c r="C2904">
        <f>VLOOKUP(A2904,申请!A$1:J$5305,3,FALSE)</f>
        <v>7</v>
      </c>
      <c r="D2904">
        <f>VLOOKUP(A2904,申请!A$1:J$5305,4,FALSE)</f>
        <v>0</v>
      </c>
      <c r="E2904">
        <f>VLOOKUP(A2904,申请!A$1:J$5305,5,FALSE)</f>
        <v>0</v>
      </c>
      <c r="F2904">
        <f>VLOOKUP(A2904,申请!A$1:J$5305,6,FALSE)</f>
        <v>7</v>
      </c>
      <c r="G2904">
        <f>VLOOKUP(A2904,申请!A$1:J$5305,7,FALSE)</f>
        <v>1</v>
      </c>
      <c r="H2904">
        <f>VLOOKUP(A2904,申请!A$1:J$5305,8,FALSE)</f>
        <v>0</v>
      </c>
      <c r="I2904">
        <f>VLOOKUP(A2904,申请!A$1:J$5305,9,FALSE)</f>
        <v>7</v>
      </c>
      <c r="J2904">
        <f>VLOOKUP(A2904,申请!A$1:J$5305,10,FALSE)</f>
        <v>0</v>
      </c>
      <c r="K2904" t="e">
        <f>VLOOKUP($A2904,授权!$A$1:$J$5305,COLUMN(B2905),FALSE)</f>
        <v>#N/A</v>
      </c>
      <c r="L2904" t="e">
        <f>VLOOKUP($A2904,授权!$A$1:$J$5305,COLUMN(C2905),FALSE)</f>
        <v>#N/A</v>
      </c>
      <c r="M2904" t="e">
        <f>VLOOKUP($A2904,授权!$A$1:$J$5305,COLUMN(D2905),FALSE)</f>
        <v>#N/A</v>
      </c>
      <c r="N2904" t="e">
        <f>VLOOKUP($A2904,授权!$A$1:$J$5305,COLUMN(E2905),FALSE)</f>
        <v>#N/A</v>
      </c>
      <c r="O2904" t="e">
        <f>VLOOKUP($A2904,授权!$A$1:$J$5305,COLUMN(F2905),FALSE)</f>
        <v>#N/A</v>
      </c>
      <c r="P2904" t="e">
        <f>VLOOKUP($A2904,授权!$A$1:$J$5305,COLUMN(G2905),FALSE)</f>
        <v>#N/A</v>
      </c>
      <c r="Q2904" t="e">
        <f>VLOOKUP($A2904,授权!$A$1:$J$5305,COLUMN(H2905),FALSE)</f>
        <v>#N/A</v>
      </c>
      <c r="R2904" t="e">
        <f>VLOOKUP($A2904,授权!$A$1:$J$5305,COLUMN(I2905),FALSE)</f>
        <v>#N/A</v>
      </c>
      <c r="S2904" t="e">
        <f>VLOOKUP($A2904,授权!$A$1:$J$5305,COLUMN(J2905),FALSE)</f>
        <v>#N/A</v>
      </c>
    </row>
    <row r="2905" spans="1:19" x14ac:dyDescent="0.25">
      <c r="A2905" t="s">
        <v>2904</v>
      </c>
      <c r="B2905">
        <f>VLOOKUP(A2905,申请!A$1:J$5305,2,FALSE)</f>
        <v>1</v>
      </c>
      <c r="C2905">
        <f>VLOOKUP(A2905,申请!A$1:J$5305,3,FALSE)</f>
        <v>0</v>
      </c>
      <c r="D2905">
        <f>VLOOKUP(A2905,申请!A$1:J$5305,4,FALSE)</f>
        <v>1</v>
      </c>
      <c r="E2905">
        <f>VLOOKUP(A2905,申请!A$1:J$5305,5,FALSE)</f>
        <v>10</v>
      </c>
      <c r="F2905">
        <f>VLOOKUP(A2905,申请!A$1:J$5305,6,FALSE)</f>
        <v>1</v>
      </c>
      <c r="G2905">
        <f>VLOOKUP(A2905,申请!A$1:J$5305,7,FALSE)</f>
        <v>0</v>
      </c>
      <c r="H2905">
        <f>VLOOKUP(A2905,申请!A$1:J$5305,8,FALSE)</f>
        <v>1</v>
      </c>
      <c r="I2905">
        <f>VLOOKUP(A2905,申请!A$1:J$5305,9,FALSE)</f>
        <v>1</v>
      </c>
      <c r="J2905">
        <f>VLOOKUP(A2905,申请!A$1:J$5305,10,FALSE)</f>
        <v>0</v>
      </c>
      <c r="K2905" t="e">
        <f>VLOOKUP($A2905,授权!$A$1:$J$5305,COLUMN(B2906),FALSE)</f>
        <v>#N/A</v>
      </c>
      <c r="L2905" t="e">
        <f>VLOOKUP($A2905,授权!$A$1:$J$5305,COLUMN(C2906),FALSE)</f>
        <v>#N/A</v>
      </c>
      <c r="M2905" t="e">
        <f>VLOOKUP($A2905,授权!$A$1:$J$5305,COLUMN(D2906),FALSE)</f>
        <v>#N/A</v>
      </c>
      <c r="N2905" t="e">
        <f>VLOOKUP($A2905,授权!$A$1:$J$5305,COLUMN(E2906),FALSE)</f>
        <v>#N/A</v>
      </c>
      <c r="O2905" t="e">
        <f>VLOOKUP($A2905,授权!$A$1:$J$5305,COLUMN(F2906),FALSE)</f>
        <v>#N/A</v>
      </c>
      <c r="P2905" t="e">
        <f>VLOOKUP($A2905,授权!$A$1:$J$5305,COLUMN(G2906),FALSE)</f>
        <v>#N/A</v>
      </c>
      <c r="Q2905" t="e">
        <f>VLOOKUP($A2905,授权!$A$1:$J$5305,COLUMN(H2906),FALSE)</f>
        <v>#N/A</v>
      </c>
      <c r="R2905" t="e">
        <f>VLOOKUP($A2905,授权!$A$1:$J$5305,COLUMN(I2906),FALSE)</f>
        <v>#N/A</v>
      </c>
      <c r="S2905" t="e">
        <f>VLOOKUP($A2905,授权!$A$1:$J$5305,COLUMN(J2906),FALSE)</f>
        <v>#N/A</v>
      </c>
    </row>
    <row r="2906" spans="1:19" x14ac:dyDescent="0.25">
      <c r="A2906" t="s">
        <v>2905</v>
      </c>
      <c r="B2906">
        <f>VLOOKUP(A2906,申请!A$1:J$5305,2,FALSE)</f>
        <v>1</v>
      </c>
      <c r="C2906">
        <f>VLOOKUP(A2906,申请!A$1:J$5305,3,FALSE)</f>
        <v>1</v>
      </c>
      <c r="D2906">
        <f>VLOOKUP(A2906,申请!A$1:J$5305,4,FALSE)</f>
        <v>0</v>
      </c>
      <c r="E2906">
        <f>VLOOKUP(A2906,申请!A$1:J$5305,5,FALSE)</f>
        <v>0</v>
      </c>
      <c r="F2906">
        <f>VLOOKUP(A2906,申请!A$1:J$5305,6,FALSE)</f>
        <v>1</v>
      </c>
      <c r="G2906">
        <f>VLOOKUP(A2906,申请!A$1:J$5305,7,FALSE)</f>
        <v>1</v>
      </c>
      <c r="H2906">
        <f>VLOOKUP(A2906,申请!A$1:J$5305,8,FALSE)</f>
        <v>0</v>
      </c>
      <c r="I2906">
        <f>VLOOKUP(A2906,申请!A$1:J$5305,9,FALSE)</f>
        <v>1</v>
      </c>
      <c r="J2906">
        <f>VLOOKUP(A2906,申请!A$1:J$5305,10,FALSE)</f>
        <v>0</v>
      </c>
      <c r="K2906" t="e">
        <f>VLOOKUP($A2906,授权!$A$1:$J$5305,COLUMN(B2907),FALSE)</f>
        <v>#N/A</v>
      </c>
      <c r="L2906" t="e">
        <f>VLOOKUP($A2906,授权!$A$1:$J$5305,COLUMN(C2907),FALSE)</f>
        <v>#N/A</v>
      </c>
      <c r="M2906" t="e">
        <f>VLOOKUP($A2906,授权!$A$1:$J$5305,COLUMN(D2907),FALSE)</f>
        <v>#N/A</v>
      </c>
      <c r="N2906" t="e">
        <f>VLOOKUP($A2906,授权!$A$1:$J$5305,COLUMN(E2907),FALSE)</f>
        <v>#N/A</v>
      </c>
      <c r="O2906" t="e">
        <f>VLOOKUP($A2906,授权!$A$1:$J$5305,COLUMN(F2907),FALSE)</f>
        <v>#N/A</v>
      </c>
      <c r="P2906" t="e">
        <f>VLOOKUP($A2906,授权!$A$1:$J$5305,COLUMN(G2907),FALSE)</f>
        <v>#N/A</v>
      </c>
      <c r="Q2906" t="e">
        <f>VLOOKUP($A2906,授权!$A$1:$J$5305,COLUMN(H2907),FALSE)</f>
        <v>#N/A</v>
      </c>
      <c r="R2906" t="e">
        <f>VLOOKUP($A2906,授权!$A$1:$J$5305,COLUMN(I2907),FALSE)</f>
        <v>#N/A</v>
      </c>
      <c r="S2906" t="e">
        <f>VLOOKUP($A2906,授权!$A$1:$J$5305,COLUMN(J2907),FALSE)</f>
        <v>#N/A</v>
      </c>
    </row>
    <row r="2907" spans="1:19" x14ac:dyDescent="0.25">
      <c r="A2907" t="s">
        <v>2906</v>
      </c>
      <c r="B2907">
        <f>VLOOKUP(A2907,申请!A$1:J$5305,2,FALSE)</f>
        <v>1</v>
      </c>
      <c r="C2907">
        <f>VLOOKUP(A2907,申请!A$1:J$5305,3,FALSE)</f>
        <v>1</v>
      </c>
      <c r="D2907">
        <f>VLOOKUP(A2907,申请!A$1:J$5305,4,FALSE)</f>
        <v>0</v>
      </c>
      <c r="E2907">
        <f>VLOOKUP(A2907,申请!A$1:J$5305,5,FALSE)</f>
        <v>0</v>
      </c>
      <c r="F2907">
        <f>VLOOKUP(A2907,申请!A$1:J$5305,6,FALSE)</f>
        <v>1</v>
      </c>
      <c r="G2907">
        <f>VLOOKUP(A2907,申请!A$1:J$5305,7,FALSE)</f>
        <v>1</v>
      </c>
      <c r="H2907">
        <f>VLOOKUP(A2907,申请!A$1:J$5305,8,FALSE)</f>
        <v>0</v>
      </c>
      <c r="I2907">
        <f>VLOOKUP(A2907,申请!A$1:J$5305,9,FALSE)</f>
        <v>1</v>
      </c>
      <c r="J2907">
        <f>VLOOKUP(A2907,申请!A$1:J$5305,10,FALSE)</f>
        <v>0</v>
      </c>
      <c r="K2907" t="e">
        <f>VLOOKUP($A2907,授权!$A$1:$J$5305,COLUMN(B2908),FALSE)</f>
        <v>#N/A</v>
      </c>
      <c r="L2907" t="e">
        <f>VLOOKUP($A2907,授权!$A$1:$J$5305,COLUMN(C2908),FALSE)</f>
        <v>#N/A</v>
      </c>
      <c r="M2907" t="e">
        <f>VLOOKUP($A2907,授权!$A$1:$J$5305,COLUMN(D2908),FALSE)</f>
        <v>#N/A</v>
      </c>
      <c r="N2907" t="e">
        <f>VLOOKUP($A2907,授权!$A$1:$J$5305,COLUMN(E2908),FALSE)</f>
        <v>#N/A</v>
      </c>
      <c r="O2907" t="e">
        <f>VLOOKUP($A2907,授权!$A$1:$J$5305,COLUMN(F2908),FALSE)</f>
        <v>#N/A</v>
      </c>
      <c r="P2907" t="e">
        <f>VLOOKUP($A2907,授权!$A$1:$J$5305,COLUMN(G2908),FALSE)</f>
        <v>#N/A</v>
      </c>
      <c r="Q2907" t="e">
        <f>VLOOKUP($A2907,授权!$A$1:$J$5305,COLUMN(H2908),FALSE)</f>
        <v>#N/A</v>
      </c>
      <c r="R2907" t="e">
        <f>VLOOKUP($A2907,授权!$A$1:$J$5305,COLUMN(I2908),FALSE)</f>
        <v>#N/A</v>
      </c>
      <c r="S2907" t="e">
        <f>VLOOKUP($A2907,授权!$A$1:$J$5305,COLUMN(J2908),FALSE)</f>
        <v>#N/A</v>
      </c>
    </row>
    <row r="2908" spans="1:19" x14ac:dyDescent="0.25">
      <c r="A2908" t="s">
        <v>2907</v>
      </c>
      <c r="B2908">
        <f>VLOOKUP(A2908,申请!A$1:J$5305,2,FALSE)</f>
        <v>1</v>
      </c>
      <c r="C2908">
        <f>VLOOKUP(A2908,申请!A$1:J$5305,3,FALSE)</f>
        <v>0</v>
      </c>
      <c r="D2908">
        <f>VLOOKUP(A2908,申请!A$1:J$5305,4,FALSE)</f>
        <v>1</v>
      </c>
      <c r="E2908">
        <f>VLOOKUP(A2908,申请!A$1:J$5305,5,FALSE)</f>
        <v>3</v>
      </c>
      <c r="F2908">
        <f>VLOOKUP(A2908,申请!A$1:J$5305,6,FALSE)</f>
        <v>1</v>
      </c>
      <c r="G2908">
        <f>VLOOKUP(A2908,申请!A$1:J$5305,7,FALSE)</f>
        <v>0</v>
      </c>
      <c r="H2908">
        <f>VLOOKUP(A2908,申请!A$1:J$5305,8,FALSE)</f>
        <v>1</v>
      </c>
      <c r="I2908">
        <f>VLOOKUP(A2908,申请!A$1:J$5305,9,FALSE)</f>
        <v>1</v>
      </c>
      <c r="J2908">
        <f>VLOOKUP(A2908,申请!A$1:J$5305,10,FALSE)</f>
        <v>0</v>
      </c>
      <c r="K2908" t="e">
        <f>VLOOKUP($A2908,授权!$A$1:$J$5305,COLUMN(B2909),FALSE)</f>
        <v>#N/A</v>
      </c>
      <c r="L2908" t="e">
        <f>VLOOKUP($A2908,授权!$A$1:$J$5305,COLUMN(C2909),FALSE)</f>
        <v>#N/A</v>
      </c>
      <c r="M2908" t="e">
        <f>VLOOKUP($A2908,授权!$A$1:$J$5305,COLUMN(D2909),FALSE)</f>
        <v>#N/A</v>
      </c>
      <c r="N2908" t="e">
        <f>VLOOKUP($A2908,授权!$A$1:$J$5305,COLUMN(E2909),FALSE)</f>
        <v>#N/A</v>
      </c>
      <c r="O2908" t="e">
        <f>VLOOKUP($A2908,授权!$A$1:$J$5305,COLUMN(F2909),FALSE)</f>
        <v>#N/A</v>
      </c>
      <c r="P2908" t="e">
        <f>VLOOKUP($A2908,授权!$A$1:$J$5305,COLUMN(G2909),FALSE)</f>
        <v>#N/A</v>
      </c>
      <c r="Q2908" t="e">
        <f>VLOOKUP($A2908,授权!$A$1:$J$5305,COLUMN(H2909),FALSE)</f>
        <v>#N/A</v>
      </c>
      <c r="R2908" t="e">
        <f>VLOOKUP($A2908,授权!$A$1:$J$5305,COLUMN(I2909),FALSE)</f>
        <v>#N/A</v>
      </c>
      <c r="S2908" t="e">
        <f>VLOOKUP($A2908,授权!$A$1:$J$5305,COLUMN(J2909),FALSE)</f>
        <v>#N/A</v>
      </c>
    </row>
    <row r="2909" spans="1:19" x14ac:dyDescent="0.25">
      <c r="A2909" t="s">
        <v>2908</v>
      </c>
      <c r="B2909">
        <f>VLOOKUP(A2909,申请!A$1:J$5305,2,FALSE)</f>
        <v>2</v>
      </c>
      <c r="C2909">
        <f>VLOOKUP(A2909,申请!A$1:J$5305,3,FALSE)</f>
        <v>2</v>
      </c>
      <c r="D2909">
        <f>VLOOKUP(A2909,申请!A$1:J$5305,4,FALSE)</f>
        <v>0</v>
      </c>
      <c r="E2909">
        <f>VLOOKUP(A2909,申请!A$1:J$5305,5,FALSE)</f>
        <v>0</v>
      </c>
      <c r="F2909">
        <f>VLOOKUP(A2909,申请!A$1:J$5305,6,FALSE)</f>
        <v>4</v>
      </c>
      <c r="G2909">
        <f>VLOOKUP(A2909,申请!A$1:J$5305,7,FALSE)</f>
        <v>1</v>
      </c>
      <c r="H2909">
        <f>VLOOKUP(A2909,申请!A$1:J$5305,8,FALSE)</f>
        <v>0</v>
      </c>
      <c r="I2909">
        <f>VLOOKUP(A2909,申请!A$1:J$5305,9,FALSE)</f>
        <v>4</v>
      </c>
      <c r="J2909">
        <f>VLOOKUP(A2909,申请!A$1:J$5305,10,FALSE)</f>
        <v>0</v>
      </c>
      <c r="K2909" t="e">
        <f>VLOOKUP($A2909,授权!$A$1:$J$5305,COLUMN(B2910),FALSE)</f>
        <v>#N/A</v>
      </c>
      <c r="L2909" t="e">
        <f>VLOOKUP($A2909,授权!$A$1:$J$5305,COLUMN(C2910),FALSE)</f>
        <v>#N/A</v>
      </c>
      <c r="M2909" t="e">
        <f>VLOOKUP($A2909,授权!$A$1:$J$5305,COLUMN(D2910),FALSE)</f>
        <v>#N/A</v>
      </c>
      <c r="N2909" t="e">
        <f>VLOOKUP($A2909,授权!$A$1:$J$5305,COLUMN(E2910),FALSE)</f>
        <v>#N/A</v>
      </c>
      <c r="O2909" t="e">
        <f>VLOOKUP($A2909,授权!$A$1:$J$5305,COLUMN(F2910),FALSE)</f>
        <v>#N/A</v>
      </c>
      <c r="P2909" t="e">
        <f>VLOOKUP($A2909,授权!$A$1:$J$5305,COLUMN(G2910),FALSE)</f>
        <v>#N/A</v>
      </c>
      <c r="Q2909" t="e">
        <f>VLOOKUP($A2909,授权!$A$1:$J$5305,COLUMN(H2910),FALSE)</f>
        <v>#N/A</v>
      </c>
      <c r="R2909" t="e">
        <f>VLOOKUP($A2909,授权!$A$1:$J$5305,COLUMN(I2910),FALSE)</f>
        <v>#N/A</v>
      </c>
      <c r="S2909" t="e">
        <f>VLOOKUP($A2909,授权!$A$1:$J$5305,COLUMN(J2910),FALSE)</f>
        <v>#N/A</v>
      </c>
    </row>
    <row r="2910" spans="1:19" x14ac:dyDescent="0.25">
      <c r="A2910" t="s">
        <v>2909</v>
      </c>
      <c r="B2910">
        <f>VLOOKUP(A2910,申请!A$1:J$5305,2,FALSE)</f>
        <v>1</v>
      </c>
      <c r="C2910">
        <f>VLOOKUP(A2910,申请!A$1:J$5305,3,FALSE)</f>
        <v>1</v>
      </c>
      <c r="D2910">
        <f>VLOOKUP(A2910,申请!A$1:J$5305,4,FALSE)</f>
        <v>0</v>
      </c>
      <c r="E2910">
        <f>VLOOKUP(A2910,申请!A$1:J$5305,5,FALSE)</f>
        <v>1</v>
      </c>
      <c r="F2910">
        <f>VLOOKUP(A2910,申请!A$1:J$5305,6,FALSE)</f>
        <v>1</v>
      </c>
      <c r="G2910">
        <f>VLOOKUP(A2910,申请!A$1:J$5305,7,FALSE)</f>
        <v>1</v>
      </c>
      <c r="H2910">
        <f>VLOOKUP(A2910,申请!A$1:J$5305,8,FALSE)</f>
        <v>0</v>
      </c>
      <c r="I2910">
        <f>VLOOKUP(A2910,申请!A$1:J$5305,9,FALSE)</f>
        <v>1</v>
      </c>
      <c r="J2910">
        <f>VLOOKUP(A2910,申请!A$1:J$5305,10,FALSE)</f>
        <v>0</v>
      </c>
      <c r="K2910" t="e">
        <f>VLOOKUP($A2910,授权!$A$1:$J$5305,COLUMN(B2911),FALSE)</f>
        <v>#N/A</v>
      </c>
      <c r="L2910" t="e">
        <f>VLOOKUP($A2910,授权!$A$1:$J$5305,COLUMN(C2911),FALSE)</f>
        <v>#N/A</v>
      </c>
      <c r="M2910" t="e">
        <f>VLOOKUP($A2910,授权!$A$1:$J$5305,COLUMN(D2911),FALSE)</f>
        <v>#N/A</v>
      </c>
      <c r="N2910" t="e">
        <f>VLOOKUP($A2910,授权!$A$1:$J$5305,COLUMN(E2911),FALSE)</f>
        <v>#N/A</v>
      </c>
      <c r="O2910" t="e">
        <f>VLOOKUP($A2910,授权!$A$1:$J$5305,COLUMN(F2911),FALSE)</f>
        <v>#N/A</v>
      </c>
      <c r="P2910" t="e">
        <f>VLOOKUP($A2910,授权!$A$1:$J$5305,COLUMN(G2911),FALSE)</f>
        <v>#N/A</v>
      </c>
      <c r="Q2910" t="e">
        <f>VLOOKUP($A2910,授权!$A$1:$J$5305,COLUMN(H2911),FALSE)</f>
        <v>#N/A</v>
      </c>
      <c r="R2910" t="e">
        <f>VLOOKUP($A2910,授权!$A$1:$J$5305,COLUMN(I2911),FALSE)</f>
        <v>#N/A</v>
      </c>
      <c r="S2910" t="e">
        <f>VLOOKUP($A2910,授权!$A$1:$J$5305,COLUMN(J2911),FALSE)</f>
        <v>#N/A</v>
      </c>
    </row>
    <row r="2911" spans="1:19" x14ac:dyDescent="0.25">
      <c r="A2911" t="s">
        <v>2910</v>
      </c>
      <c r="B2911">
        <f>VLOOKUP(A2911,申请!A$1:J$5305,2,FALSE)</f>
        <v>1</v>
      </c>
      <c r="C2911">
        <f>VLOOKUP(A2911,申请!A$1:J$5305,3,FALSE)</f>
        <v>1</v>
      </c>
      <c r="D2911">
        <f>VLOOKUP(A2911,申请!A$1:J$5305,4,FALSE)</f>
        <v>0</v>
      </c>
      <c r="E2911">
        <f>VLOOKUP(A2911,申请!A$1:J$5305,5,FALSE)</f>
        <v>0</v>
      </c>
      <c r="F2911">
        <f>VLOOKUP(A2911,申请!A$1:J$5305,6,FALSE)</f>
        <v>1</v>
      </c>
      <c r="G2911">
        <f>VLOOKUP(A2911,申请!A$1:J$5305,7,FALSE)</f>
        <v>1</v>
      </c>
      <c r="H2911">
        <f>VLOOKUP(A2911,申请!A$1:J$5305,8,FALSE)</f>
        <v>0</v>
      </c>
      <c r="I2911">
        <f>VLOOKUP(A2911,申请!A$1:J$5305,9,FALSE)</f>
        <v>1</v>
      </c>
      <c r="J2911">
        <f>VLOOKUP(A2911,申请!A$1:J$5305,10,FALSE)</f>
        <v>0</v>
      </c>
      <c r="K2911" t="e">
        <f>VLOOKUP($A2911,授权!$A$1:$J$5305,COLUMN(B2912),FALSE)</f>
        <v>#N/A</v>
      </c>
      <c r="L2911" t="e">
        <f>VLOOKUP($A2911,授权!$A$1:$J$5305,COLUMN(C2912),FALSE)</f>
        <v>#N/A</v>
      </c>
      <c r="M2911" t="e">
        <f>VLOOKUP($A2911,授权!$A$1:$J$5305,COLUMN(D2912),FALSE)</f>
        <v>#N/A</v>
      </c>
      <c r="N2911" t="e">
        <f>VLOOKUP($A2911,授权!$A$1:$J$5305,COLUMN(E2912),FALSE)</f>
        <v>#N/A</v>
      </c>
      <c r="O2911" t="e">
        <f>VLOOKUP($A2911,授权!$A$1:$J$5305,COLUMN(F2912),FALSE)</f>
        <v>#N/A</v>
      </c>
      <c r="P2911" t="e">
        <f>VLOOKUP($A2911,授权!$A$1:$J$5305,COLUMN(G2912),FALSE)</f>
        <v>#N/A</v>
      </c>
      <c r="Q2911" t="e">
        <f>VLOOKUP($A2911,授权!$A$1:$J$5305,COLUMN(H2912),FALSE)</f>
        <v>#N/A</v>
      </c>
      <c r="R2911" t="e">
        <f>VLOOKUP($A2911,授权!$A$1:$J$5305,COLUMN(I2912),FALSE)</f>
        <v>#N/A</v>
      </c>
      <c r="S2911" t="e">
        <f>VLOOKUP($A2911,授权!$A$1:$J$5305,COLUMN(J2912),FALSE)</f>
        <v>#N/A</v>
      </c>
    </row>
    <row r="2912" spans="1:19" x14ac:dyDescent="0.25">
      <c r="A2912" t="s">
        <v>2911</v>
      </c>
      <c r="B2912">
        <f>VLOOKUP(A2912,申请!A$1:J$5305,2,FALSE)</f>
        <v>1</v>
      </c>
      <c r="C2912">
        <f>VLOOKUP(A2912,申请!A$1:J$5305,3,FALSE)</f>
        <v>1</v>
      </c>
      <c r="D2912">
        <f>VLOOKUP(A2912,申请!A$1:J$5305,4,FALSE)</f>
        <v>0</v>
      </c>
      <c r="E2912">
        <f>VLOOKUP(A2912,申请!A$1:J$5305,5,FALSE)</f>
        <v>0</v>
      </c>
      <c r="F2912">
        <f>VLOOKUP(A2912,申请!A$1:J$5305,6,FALSE)</f>
        <v>1</v>
      </c>
      <c r="G2912">
        <f>VLOOKUP(A2912,申请!A$1:J$5305,7,FALSE)</f>
        <v>1</v>
      </c>
      <c r="H2912">
        <f>VLOOKUP(A2912,申请!A$1:J$5305,8,FALSE)</f>
        <v>0</v>
      </c>
      <c r="I2912">
        <f>VLOOKUP(A2912,申请!A$1:J$5305,9,FALSE)</f>
        <v>1</v>
      </c>
      <c r="J2912">
        <f>VLOOKUP(A2912,申请!A$1:J$5305,10,FALSE)</f>
        <v>0</v>
      </c>
      <c r="K2912" t="e">
        <f>VLOOKUP($A2912,授权!$A$1:$J$5305,COLUMN(B2913),FALSE)</f>
        <v>#N/A</v>
      </c>
      <c r="L2912" t="e">
        <f>VLOOKUP($A2912,授权!$A$1:$J$5305,COLUMN(C2913),FALSE)</f>
        <v>#N/A</v>
      </c>
      <c r="M2912" t="e">
        <f>VLOOKUP($A2912,授权!$A$1:$J$5305,COLUMN(D2913),FALSE)</f>
        <v>#N/A</v>
      </c>
      <c r="N2912" t="e">
        <f>VLOOKUP($A2912,授权!$A$1:$J$5305,COLUMN(E2913),FALSE)</f>
        <v>#N/A</v>
      </c>
      <c r="O2912" t="e">
        <f>VLOOKUP($A2912,授权!$A$1:$J$5305,COLUMN(F2913),FALSE)</f>
        <v>#N/A</v>
      </c>
      <c r="P2912" t="e">
        <f>VLOOKUP($A2912,授权!$A$1:$J$5305,COLUMN(G2913),FALSE)</f>
        <v>#N/A</v>
      </c>
      <c r="Q2912" t="e">
        <f>VLOOKUP($A2912,授权!$A$1:$J$5305,COLUMN(H2913),FALSE)</f>
        <v>#N/A</v>
      </c>
      <c r="R2912" t="e">
        <f>VLOOKUP($A2912,授权!$A$1:$J$5305,COLUMN(I2913),FALSE)</f>
        <v>#N/A</v>
      </c>
      <c r="S2912" t="e">
        <f>VLOOKUP($A2912,授权!$A$1:$J$5305,COLUMN(J2913),FALSE)</f>
        <v>#N/A</v>
      </c>
    </row>
    <row r="2913" spans="1:19" x14ac:dyDescent="0.25">
      <c r="A2913" t="s">
        <v>2912</v>
      </c>
      <c r="B2913">
        <f>VLOOKUP(A2913,申请!A$1:J$5305,2,FALSE)</f>
        <v>3</v>
      </c>
      <c r="C2913">
        <f>VLOOKUP(A2913,申请!A$1:J$5305,3,FALSE)</f>
        <v>3</v>
      </c>
      <c r="D2913">
        <f>VLOOKUP(A2913,申请!A$1:J$5305,4,FALSE)</f>
        <v>0</v>
      </c>
      <c r="E2913">
        <f>VLOOKUP(A2913,申请!A$1:J$5305,5,FALSE)</f>
        <v>0</v>
      </c>
      <c r="F2913">
        <f>VLOOKUP(A2913,申请!A$1:J$5305,6,FALSE)</f>
        <v>5</v>
      </c>
      <c r="G2913">
        <f>VLOOKUP(A2913,申请!A$1:J$5305,7,FALSE)</f>
        <v>1</v>
      </c>
      <c r="H2913">
        <f>VLOOKUP(A2913,申请!A$1:J$5305,8,FALSE)</f>
        <v>0</v>
      </c>
      <c r="I2913">
        <f>VLOOKUP(A2913,申请!A$1:J$5305,9,FALSE)</f>
        <v>5</v>
      </c>
      <c r="J2913">
        <f>VLOOKUP(A2913,申请!A$1:J$5305,10,FALSE)</f>
        <v>0</v>
      </c>
      <c r="K2913" t="e">
        <f>VLOOKUP($A2913,授权!$A$1:$J$5305,COLUMN(B2914),FALSE)</f>
        <v>#N/A</v>
      </c>
      <c r="L2913" t="e">
        <f>VLOOKUP($A2913,授权!$A$1:$J$5305,COLUMN(C2914),FALSE)</f>
        <v>#N/A</v>
      </c>
      <c r="M2913" t="e">
        <f>VLOOKUP($A2913,授权!$A$1:$J$5305,COLUMN(D2914),FALSE)</f>
        <v>#N/A</v>
      </c>
      <c r="N2913" t="e">
        <f>VLOOKUP($A2913,授权!$A$1:$J$5305,COLUMN(E2914),FALSE)</f>
        <v>#N/A</v>
      </c>
      <c r="O2913" t="e">
        <f>VLOOKUP($A2913,授权!$A$1:$J$5305,COLUMN(F2914),FALSE)</f>
        <v>#N/A</v>
      </c>
      <c r="P2913" t="e">
        <f>VLOOKUP($A2913,授权!$A$1:$J$5305,COLUMN(G2914),FALSE)</f>
        <v>#N/A</v>
      </c>
      <c r="Q2913" t="e">
        <f>VLOOKUP($A2913,授权!$A$1:$J$5305,COLUMN(H2914),FALSE)</f>
        <v>#N/A</v>
      </c>
      <c r="R2913" t="e">
        <f>VLOOKUP($A2913,授权!$A$1:$J$5305,COLUMN(I2914),FALSE)</f>
        <v>#N/A</v>
      </c>
      <c r="S2913" t="e">
        <f>VLOOKUP($A2913,授权!$A$1:$J$5305,COLUMN(J2914),FALSE)</f>
        <v>#N/A</v>
      </c>
    </row>
    <row r="2914" spans="1:19" x14ac:dyDescent="0.25">
      <c r="A2914" t="s">
        <v>2913</v>
      </c>
      <c r="B2914">
        <f>VLOOKUP(A2914,申请!A$1:J$5305,2,FALSE)</f>
        <v>2</v>
      </c>
      <c r="C2914">
        <f>VLOOKUP(A2914,申请!A$1:J$5305,3,FALSE)</f>
        <v>2</v>
      </c>
      <c r="D2914">
        <f>VLOOKUP(A2914,申请!A$1:J$5305,4,FALSE)</f>
        <v>0</v>
      </c>
      <c r="E2914">
        <f>VLOOKUP(A2914,申请!A$1:J$5305,5,FALSE)</f>
        <v>0</v>
      </c>
      <c r="F2914">
        <f>VLOOKUP(A2914,申请!A$1:J$5305,6,FALSE)</f>
        <v>2</v>
      </c>
      <c r="G2914">
        <f>VLOOKUP(A2914,申请!A$1:J$5305,7,FALSE)</f>
        <v>1</v>
      </c>
      <c r="H2914">
        <f>VLOOKUP(A2914,申请!A$1:J$5305,8,FALSE)</f>
        <v>0</v>
      </c>
      <c r="I2914">
        <f>VLOOKUP(A2914,申请!A$1:J$5305,9,FALSE)</f>
        <v>2</v>
      </c>
      <c r="J2914">
        <f>VLOOKUP(A2914,申请!A$1:J$5305,10,FALSE)</f>
        <v>0</v>
      </c>
      <c r="K2914" t="e">
        <f>VLOOKUP($A2914,授权!$A$1:$J$5305,COLUMN(B2915),FALSE)</f>
        <v>#N/A</v>
      </c>
      <c r="L2914" t="e">
        <f>VLOOKUP($A2914,授权!$A$1:$J$5305,COLUMN(C2915),FALSE)</f>
        <v>#N/A</v>
      </c>
      <c r="M2914" t="e">
        <f>VLOOKUP($A2914,授权!$A$1:$J$5305,COLUMN(D2915),FALSE)</f>
        <v>#N/A</v>
      </c>
      <c r="N2914" t="e">
        <f>VLOOKUP($A2914,授权!$A$1:$J$5305,COLUMN(E2915),FALSE)</f>
        <v>#N/A</v>
      </c>
      <c r="O2914" t="e">
        <f>VLOOKUP($A2914,授权!$A$1:$J$5305,COLUMN(F2915),FALSE)</f>
        <v>#N/A</v>
      </c>
      <c r="P2914" t="e">
        <f>VLOOKUP($A2914,授权!$A$1:$J$5305,COLUMN(G2915),FALSE)</f>
        <v>#N/A</v>
      </c>
      <c r="Q2914" t="e">
        <f>VLOOKUP($A2914,授权!$A$1:$J$5305,COLUMN(H2915),FALSE)</f>
        <v>#N/A</v>
      </c>
      <c r="R2914" t="e">
        <f>VLOOKUP($A2914,授权!$A$1:$J$5305,COLUMN(I2915),FALSE)</f>
        <v>#N/A</v>
      </c>
      <c r="S2914" t="e">
        <f>VLOOKUP($A2914,授权!$A$1:$J$5305,COLUMN(J2915),FALSE)</f>
        <v>#N/A</v>
      </c>
    </row>
    <row r="2915" spans="1:19" x14ac:dyDescent="0.25">
      <c r="A2915" t="s">
        <v>2914</v>
      </c>
      <c r="B2915">
        <f>VLOOKUP(A2915,申请!A$1:J$5305,2,FALSE)</f>
        <v>1</v>
      </c>
      <c r="C2915">
        <f>VLOOKUP(A2915,申请!A$1:J$5305,3,FALSE)</f>
        <v>0</v>
      </c>
      <c r="D2915">
        <f>VLOOKUP(A2915,申请!A$1:J$5305,4,FALSE)</f>
        <v>1</v>
      </c>
      <c r="E2915">
        <f>VLOOKUP(A2915,申请!A$1:J$5305,5,FALSE)</f>
        <v>0</v>
      </c>
      <c r="F2915">
        <f>VLOOKUP(A2915,申请!A$1:J$5305,6,FALSE)</f>
        <v>1</v>
      </c>
      <c r="G2915">
        <f>VLOOKUP(A2915,申请!A$1:J$5305,7,FALSE)</f>
        <v>0</v>
      </c>
      <c r="H2915">
        <f>VLOOKUP(A2915,申请!A$1:J$5305,8,FALSE)</f>
        <v>1</v>
      </c>
      <c r="I2915">
        <f>VLOOKUP(A2915,申请!A$1:J$5305,9,FALSE)</f>
        <v>1</v>
      </c>
      <c r="J2915">
        <f>VLOOKUP(A2915,申请!A$1:J$5305,10,FALSE)</f>
        <v>0</v>
      </c>
      <c r="K2915" t="e">
        <f>VLOOKUP($A2915,授权!$A$1:$J$5305,COLUMN(B2916),FALSE)</f>
        <v>#N/A</v>
      </c>
      <c r="L2915" t="e">
        <f>VLOOKUP($A2915,授权!$A$1:$J$5305,COLUMN(C2916),FALSE)</f>
        <v>#N/A</v>
      </c>
      <c r="M2915" t="e">
        <f>VLOOKUP($A2915,授权!$A$1:$J$5305,COLUMN(D2916),FALSE)</f>
        <v>#N/A</v>
      </c>
      <c r="N2915" t="e">
        <f>VLOOKUP($A2915,授权!$A$1:$J$5305,COLUMN(E2916),FALSE)</f>
        <v>#N/A</v>
      </c>
      <c r="O2915" t="e">
        <f>VLOOKUP($A2915,授权!$A$1:$J$5305,COLUMN(F2916),FALSE)</f>
        <v>#N/A</v>
      </c>
      <c r="P2915" t="e">
        <f>VLOOKUP($A2915,授权!$A$1:$J$5305,COLUMN(G2916),FALSE)</f>
        <v>#N/A</v>
      </c>
      <c r="Q2915" t="e">
        <f>VLOOKUP($A2915,授权!$A$1:$J$5305,COLUMN(H2916),FALSE)</f>
        <v>#N/A</v>
      </c>
      <c r="R2915" t="e">
        <f>VLOOKUP($A2915,授权!$A$1:$J$5305,COLUMN(I2916),FALSE)</f>
        <v>#N/A</v>
      </c>
      <c r="S2915" t="e">
        <f>VLOOKUP($A2915,授权!$A$1:$J$5305,COLUMN(J2916),FALSE)</f>
        <v>#N/A</v>
      </c>
    </row>
    <row r="2916" spans="1:19" x14ac:dyDescent="0.25">
      <c r="A2916" t="s">
        <v>2915</v>
      </c>
      <c r="B2916">
        <f>VLOOKUP(A2916,申请!A$1:J$5305,2,FALSE)</f>
        <v>1</v>
      </c>
      <c r="C2916">
        <f>VLOOKUP(A2916,申请!A$1:J$5305,3,FALSE)</f>
        <v>1</v>
      </c>
      <c r="D2916">
        <f>VLOOKUP(A2916,申请!A$1:J$5305,4,FALSE)</f>
        <v>0</v>
      </c>
      <c r="E2916">
        <f>VLOOKUP(A2916,申请!A$1:J$5305,5,FALSE)</f>
        <v>0</v>
      </c>
      <c r="F2916">
        <f>VLOOKUP(A2916,申请!A$1:J$5305,6,FALSE)</f>
        <v>1</v>
      </c>
      <c r="G2916">
        <f>VLOOKUP(A2916,申请!A$1:J$5305,7,FALSE)</f>
        <v>1</v>
      </c>
      <c r="H2916">
        <f>VLOOKUP(A2916,申请!A$1:J$5305,8,FALSE)</f>
        <v>0</v>
      </c>
      <c r="I2916">
        <f>VLOOKUP(A2916,申请!A$1:J$5305,9,FALSE)</f>
        <v>1</v>
      </c>
      <c r="J2916">
        <f>VLOOKUP(A2916,申请!A$1:J$5305,10,FALSE)</f>
        <v>0</v>
      </c>
      <c r="K2916" t="e">
        <f>VLOOKUP($A2916,授权!$A$1:$J$5305,COLUMN(B2917),FALSE)</f>
        <v>#N/A</v>
      </c>
      <c r="L2916" t="e">
        <f>VLOOKUP($A2916,授权!$A$1:$J$5305,COLUMN(C2917),FALSE)</f>
        <v>#N/A</v>
      </c>
      <c r="M2916" t="e">
        <f>VLOOKUP($A2916,授权!$A$1:$J$5305,COLUMN(D2917),FALSE)</f>
        <v>#N/A</v>
      </c>
      <c r="N2916" t="e">
        <f>VLOOKUP($A2916,授权!$A$1:$J$5305,COLUMN(E2917),FALSE)</f>
        <v>#N/A</v>
      </c>
      <c r="O2916" t="e">
        <f>VLOOKUP($A2916,授权!$A$1:$J$5305,COLUMN(F2917),FALSE)</f>
        <v>#N/A</v>
      </c>
      <c r="P2916" t="e">
        <f>VLOOKUP($A2916,授权!$A$1:$J$5305,COLUMN(G2917),FALSE)</f>
        <v>#N/A</v>
      </c>
      <c r="Q2916" t="e">
        <f>VLOOKUP($A2916,授权!$A$1:$J$5305,COLUMN(H2917),FALSE)</f>
        <v>#N/A</v>
      </c>
      <c r="R2916" t="e">
        <f>VLOOKUP($A2916,授权!$A$1:$J$5305,COLUMN(I2917),FALSE)</f>
        <v>#N/A</v>
      </c>
      <c r="S2916" t="e">
        <f>VLOOKUP($A2916,授权!$A$1:$J$5305,COLUMN(J2917),FALSE)</f>
        <v>#N/A</v>
      </c>
    </row>
    <row r="2917" spans="1:19" x14ac:dyDescent="0.25">
      <c r="A2917" t="s">
        <v>2916</v>
      </c>
      <c r="B2917">
        <f>VLOOKUP(A2917,申请!A$1:J$5305,2,FALSE)</f>
        <v>1</v>
      </c>
      <c r="C2917">
        <f>VLOOKUP(A2917,申请!A$1:J$5305,3,FALSE)</f>
        <v>1</v>
      </c>
      <c r="D2917">
        <f>VLOOKUP(A2917,申请!A$1:J$5305,4,FALSE)</f>
        <v>0</v>
      </c>
      <c r="E2917">
        <f>VLOOKUP(A2917,申请!A$1:J$5305,5,FALSE)</f>
        <v>0</v>
      </c>
      <c r="F2917">
        <f>VLOOKUP(A2917,申请!A$1:J$5305,6,FALSE)</f>
        <v>2</v>
      </c>
      <c r="G2917">
        <f>VLOOKUP(A2917,申请!A$1:J$5305,7,FALSE)</f>
        <v>1</v>
      </c>
      <c r="H2917">
        <f>VLOOKUP(A2917,申请!A$1:J$5305,8,FALSE)</f>
        <v>0</v>
      </c>
      <c r="I2917">
        <f>VLOOKUP(A2917,申请!A$1:J$5305,9,FALSE)</f>
        <v>2</v>
      </c>
      <c r="J2917">
        <f>VLOOKUP(A2917,申请!A$1:J$5305,10,FALSE)</f>
        <v>0</v>
      </c>
      <c r="K2917" t="e">
        <f>VLOOKUP($A2917,授权!$A$1:$J$5305,COLUMN(B2918),FALSE)</f>
        <v>#N/A</v>
      </c>
      <c r="L2917" t="e">
        <f>VLOOKUP($A2917,授权!$A$1:$J$5305,COLUMN(C2918),FALSE)</f>
        <v>#N/A</v>
      </c>
      <c r="M2917" t="e">
        <f>VLOOKUP($A2917,授权!$A$1:$J$5305,COLUMN(D2918),FALSE)</f>
        <v>#N/A</v>
      </c>
      <c r="N2917" t="e">
        <f>VLOOKUP($A2917,授权!$A$1:$J$5305,COLUMN(E2918),FALSE)</f>
        <v>#N/A</v>
      </c>
      <c r="O2917" t="e">
        <f>VLOOKUP($A2917,授权!$A$1:$J$5305,COLUMN(F2918),FALSE)</f>
        <v>#N/A</v>
      </c>
      <c r="P2917" t="e">
        <f>VLOOKUP($A2917,授权!$A$1:$J$5305,COLUMN(G2918),FALSE)</f>
        <v>#N/A</v>
      </c>
      <c r="Q2917" t="e">
        <f>VLOOKUP($A2917,授权!$A$1:$J$5305,COLUMN(H2918),FALSE)</f>
        <v>#N/A</v>
      </c>
      <c r="R2917" t="e">
        <f>VLOOKUP($A2917,授权!$A$1:$J$5305,COLUMN(I2918),FALSE)</f>
        <v>#N/A</v>
      </c>
      <c r="S2917" t="e">
        <f>VLOOKUP($A2917,授权!$A$1:$J$5305,COLUMN(J2918),FALSE)</f>
        <v>#N/A</v>
      </c>
    </row>
    <row r="2918" spans="1:19" x14ac:dyDescent="0.25">
      <c r="A2918" t="s">
        <v>2917</v>
      </c>
      <c r="B2918">
        <f>VLOOKUP(A2918,申请!A$1:J$5305,2,FALSE)</f>
        <v>2</v>
      </c>
      <c r="C2918">
        <f>VLOOKUP(A2918,申请!A$1:J$5305,3,FALSE)</f>
        <v>2</v>
      </c>
      <c r="D2918">
        <f>VLOOKUP(A2918,申请!A$1:J$5305,4,FALSE)</f>
        <v>0</v>
      </c>
      <c r="E2918">
        <f>VLOOKUP(A2918,申请!A$1:J$5305,5,FALSE)</f>
        <v>1</v>
      </c>
      <c r="F2918">
        <f>VLOOKUP(A2918,申请!A$1:J$5305,6,FALSE)</f>
        <v>3</v>
      </c>
      <c r="G2918">
        <f>VLOOKUP(A2918,申请!A$1:J$5305,7,FALSE)</f>
        <v>1</v>
      </c>
      <c r="H2918">
        <f>VLOOKUP(A2918,申请!A$1:J$5305,8,FALSE)</f>
        <v>0</v>
      </c>
      <c r="I2918">
        <f>VLOOKUP(A2918,申请!A$1:J$5305,9,FALSE)</f>
        <v>3</v>
      </c>
      <c r="J2918">
        <f>VLOOKUP(A2918,申请!A$1:J$5305,10,FALSE)</f>
        <v>0</v>
      </c>
      <c r="K2918" t="e">
        <f>VLOOKUP($A2918,授权!$A$1:$J$5305,COLUMN(B2919),FALSE)</f>
        <v>#N/A</v>
      </c>
      <c r="L2918" t="e">
        <f>VLOOKUP($A2918,授权!$A$1:$J$5305,COLUMN(C2919),FALSE)</f>
        <v>#N/A</v>
      </c>
      <c r="M2918" t="e">
        <f>VLOOKUP($A2918,授权!$A$1:$J$5305,COLUMN(D2919),FALSE)</f>
        <v>#N/A</v>
      </c>
      <c r="N2918" t="e">
        <f>VLOOKUP($A2918,授权!$A$1:$J$5305,COLUMN(E2919),FALSE)</f>
        <v>#N/A</v>
      </c>
      <c r="O2918" t="e">
        <f>VLOOKUP($A2918,授权!$A$1:$J$5305,COLUMN(F2919),FALSE)</f>
        <v>#N/A</v>
      </c>
      <c r="P2918" t="e">
        <f>VLOOKUP($A2918,授权!$A$1:$J$5305,COLUMN(G2919),FALSE)</f>
        <v>#N/A</v>
      </c>
      <c r="Q2918" t="e">
        <f>VLOOKUP($A2918,授权!$A$1:$J$5305,COLUMN(H2919),FALSE)</f>
        <v>#N/A</v>
      </c>
      <c r="R2918" t="e">
        <f>VLOOKUP($A2918,授权!$A$1:$J$5305,COLUMN(I2919),FALSE)</f>
        <v>#N/A</v>
      </c>
      <c r="S2918" t="e">
        <f>VLOOKUP($A2918,授权!$A$1:$J$5305,COLUMN(J2919),FALSE)</f>
        <v>#N/A</v>
      </c>
    </row>
    <row r="2919" spans="1:19" x14ac:dyDescent="0.25">
      <c r="A2919" t="s">
        <v>2918</v>
      </c>
      <c r="B2919">
        <f>VLOOKUP(A2919,申请!A$1:J$5305,2,FALSE)</f>
        <v>59</v>
      </c>
      <c r="C2919">
        <f>VLOOKUP(A2919,申请!A$1:J$5305,3,FALSE)</f>
        <v>46</v>
      </c>
      <c r="D2919">
        <f>VLOOKUP(A2919,申请!A$1:J$5305,4,FALSE)</f>
        <v>13</v>
      </c>
      <c r="E2919">
        <f>VLOOKUP(A2919,申请!A$1:J$5305,5,FALSE)</f>
        <v>56</v>
      </c>
      <c r="F2919">
        <f>VLOOKUP(A2919,申请!A$1:J$5305,6,FALSE)</f>
        <v>97</v>
      </c>
      <c r="G2919">
        <f>VLOOKUP(A2919,申请!A$1:J$5305,7,FALSE)</f>
        <v>0.77966101694915257</v>
      </c>
      <c r="H2919">
        <f>VLOOKUP(A2919,申请!A$1:J$5305,8,FALSE)</f>
        <v>0.22033898305084745</v>
      </c>
      <c r="I2919">
        <f>VLOOKUP(A2919,申请!A$1:J$5305,9,FALSE)</f>
        <v>97</v>
      </c>
      <c r="J2919">
        <f>VLOOKUP(A2919,申请!A$1:J$5305,10,FALSE)</f>
        <v>0</v>
      </c>
      <c r="K2919" t="e">
        <f>VLOOKUP($A2919,授权!$A$1:$J$5305,COLUMN(B2920),FALSE)</f>
        <v>#N/A</v>
      </c>
      <c r="L2919" t="e">
        <f>VLOOKUP($A2919,授权!$A$1:$J$5305,COLUMN(C2920),FALSE)</f>
        <v>#N/A</v>
      </c>
      <c r="M2919" t="e">
        <f>VLOOKUP($A2919,授权!$A$1:$J$5305,COLUMN(D2920),FALSE)</f>
        <v>#N/A</v>
      </c>
      <c r="N2919" t="e">
        <f>VLOOKUP($A2919,授权!$A$1:$J$5305,COLUMN(E2920),FALSE)</f>
        <v>#N/A</v>
      </c>
      <c r="O2919" t="e">
        <f>VLOOKUP($A2919,授权!$A$1:$J$5305,COLUMN(F2920),FALSE)</f>
        <v>#N/A</v>
      </c>
      <c r="P2919" t="e">
        <f>VLOOKUP($A2919,授权!$A$1:$J$5305,COLUMN(G2920),FALSE)</f>
        <v>#N/A</v>
      </c>
      <c r="Q2919" t="e">
        <f>VLOOKUP($A2919,授权!$A$1:$J$5305,COLUMN(H2920),FALSE)</f>
        <v>#N/A</v>
      </c>
      <c r="R2919" t="e">
        <f>VLOOKUP($A2919,授权!$A$1:$J$5305,COLUMN(I2920),FALSE)</f>
        <v>#N/A</v>
      </c>
      <c r="S2919" t="e">
        <f>VLOOKUP($A2919,授权!$A$1:$J$5305,COLUMN(J2920),FALSE)</f>
        <v>#N/A</v>
      </c>
    </row>
    <row r="2920" spans="1:19" x14ac:dyDescent="0.25">
      <c r="A2920" t="s">
        <v>2919</v>
      </c>
      <c r="B2920">
        <f>VLOOKUP(A2920,申请!A$1:J$5305,2,FALSE)</f>
        <v>2</v>
      </c>
      <c r="C2920">
        <f>VLOOKUP(A2920,申请!A$1:J$5305,3,FALSE)</f>
        <v>2</v>
      </c>
      <c r="D2920">
        <f>VLOOKUP(A2920,申请!A$1:J$5305,4,FALSE)</f>
        <v>0</v>
      </c>
      <c r="E2920">
        <f>VLOOKUP(A2920,申请!A$1:J$5305,5,FALSE)</f>
        <v>0</v>
      </c>
      <c r="F2920">
        <f>VLOOKUP(A2920,申请!A$1:J$5305,6,FALSE)</f>
        <v>3</v>
      </c>
      <c r="G2920">
        <f>VLOOKUP(A2920,申请!A$1:J$5305,7,FALSE)</f>
        <v>1</v>
      </c>
      <c r="H2920">
        <f>VLOOKUP(A2920,申请!A$1:J$5305,8,FALSE)</f>
        <v>0</v>
      </c>
      <c r="I2920">
        <f>VLOOKUP(A2920,申请!A$1:J$5305,9,FALSE)</f>
        <v>3</v>
      </c>
      <c r="J2920">
        <f>VLOOKUP(A2920,申请!A$1:J$5305,10,FALSE)</f>
        <v>0</v>
      </c>
      <c r="K2920" t="e">
        <f>VLOOKUP($A2920,授权!$A$1:$J$5305,COLUMN(B2921),FALSE)</f>
        <v>#N/A</v>
      </c>
      <c r="L2920" t="e">
        <f>VLOOKUP($A2920,授权!$A$1:$J$5305,COLUMN(C2921),FALSE)</f>
        <v>#N/A</v>
      </c>
      <c r="M2920" t="e">
        <f>VLOOKUP($A2920,授权!$A$1:$J$5305,COLUMN(D2921),FALSE)</f>
        <v>#N/A</v>
      </c>
      <c r="N2920" t="e">
        <f>VLOOKUP($A2920,授权!$A$1:$J$5305,COLUMN(E2921),FALSE)</f>
        <v>#N/A</v>
      </c>
      <c r="O2920" t="e">
        <f>VLOOKUP($A2920,授权!$A$1:$J$5305,COLUMN(F2921),FALSE)</f>
        <v>#N/A</v>
      </c>
      <c r="P2920" t="e">
        <f>VLOOKUP($A2920,授权!$A$1:$J$5305,COLUMN(G2921),FALSE)</f>
        <v>#N/A</v>
      </c>
      <c r="Q2920" t="e">
        <f>VLOOKUP($A2920,授权!$A$1:$J$5305,COLUMN(H2921),FALSE)</f>
        <v>#N/A</v>
      </c>
      <c r="R2920" t="e">
        <f>VLOOKUP($A2920,授权!$A$1:$J$5305,COLUMN(I2921),FALSE)</f>
        <v>#N/A</v>
      </c>
      <c r="S2920" t="e">
        <f>VLOOKUP($A2920,授权!$A$1:$J$5305,COLUMN(J2921),FALSE)</f>
        <v>#N/A</v>
      </c>
    </row>
    <row r="2921" spans="1:19" x14ac:dyDescent="0.25">
      <c r="A2921" t="s">
        <v>2920</v>
      </c>
      <c r="B2921">
        <f>VLOOKUP(A2921,申请!A$1:J$5305,2,FALSE)</f>
        <v>3</v>
      </c>
      <c r="C2921">
        <f>VLOOKUP(A2921,申请!A$1:J$5305,3,FALSE)</f>
        <v>3</v>
      </c>
      <c r="D2921">
        <f>VLOOKUP(A2921,申请!A$1:J$5305,4,FALSE)</f>
        <v>0</v>
      </c>
      <c r="E2921">
        <f>VLOOKUP(A2921,申请!A$1:J$5305,5,FALSE)</f>
        <v>0</v>
      </c>
      <c r="F2921">
        <f>VLOOKUP(A2921,申请!A$1:J$5305,6,FALSE)</f>
        <v>5</v>
      </c>
      <c r="G2921">
        <f>VLOOKUP(A2921,申请!A$1:J$5305,7,FALSE)</f>
        <v>1</v>
      </c>
      <c r="H2921">
        <f>VLOOKUP(A2921,申请!A$1:J$5305,8,FALSE)</f>
        <v>0</v>
      </c>
      <c r="I2921">
        <f>VLOOKUP(A2921,申请!A$1:J$5305,9,FALSE)</f>
        <v>5</v>
      </c>
      <c r="J2921">
        <f>VLOOKUP(A2921,申请!A$1:J$5305,10,FALSE)</f>
        <v>0</v>
      </c>
      <c r="K2921" t="e">
        <f>VLOOKUP($A2921,授权!$A$1:$J$5305,COLUMN(B2922),FALSE)</f>
        <v>#N/A</v>
      </c>
      <c r="L2921" t="e">
        <f>VLOOKUP($A2921,授权!$A$1:$J$5305,COLUMN(C2922),FALSE)</f>
        <v>#N/A</v>
      </c>
      <c r="M2921" t="e">
        <f>VLOOKUP($A2921,授权!$A$1:$J$5305,COLUMN(D2922),FALSE)</f>
        <v>#N/A</v>
      </c>
      <c r="N2921" t="e">
        <f>VLOOKUP($A2921,授权!$A$1:$J$5305,COLUMN(E2922),FALSE)</f>
        <v>#N/A</v>
      </c>
      <c r="O2921" t="e">
        <f>VLOOKUP($A2921,授权!$A$1:$J$5305,COLUMN(F2922),FALSE)</f>
        <v>#N/A</v>
      </c>
      <c r="P2921" t="e">
        <f>VLOOKUP($A2921,授权!$A$1:$J$5305,COLUMN(G2922),FALSE)</f>
        <v>#N/A</v>
      </c>
      <c r="Q2921" t="e">
        <f>VLOOKUP($A2921,授权!$A$1:$J$5305,COLUMN(H2922),FALSE)</f>
        <v>#N/A</v>
      </c>
      <c r="R2921" t="e">
        <f>VLOOKUP($A2921,授权!$A$1:$J$5305,COLUMN(I2922),FALSE)</f>
        <v>#N/A</v>
      </c>
      <c r="S2921" t="e">
        <f>VLOOKUP($A2921,授权!$A$1:$J$5305,COLUMN(J2922),FALSE)</f>
        <v>#N/A</v>
      </c>
    </row>
    <row r="2922" spans="1:19" x14ac:dyDescent="0.25">
      <c r="A2922" t="s">
        <v>2921</v>
      </c>
      <c r="B2922">
        <f>VLOOKUP(A2922,申请!A$1:J$5305,2,FALSE)</f>
        <v>1</v>
      </c>
      <c r="C2922">
        <f>VLOOKUP(A2922,申请!A$1:J$5305,3,FALSE)</f>
        <v>1</v>
      </c>
      <c r="D2922">
        <f>VLOOKUP(A2922,申请!A$1:J$5305,4,FALSE)</f>
        <v>0</v>
      </c>
      <c r="E2922">
        <f>VLOOKUP(A2922,申请!A$1:J$5305,5,FALSE)</f>
        <v>0</v>
      </c>
      <c r="F2922">
        <f>VLOOKUP(A2922,申请!A$1:J$5305,6,FALSE)</f>
        <v>2</v>
      </c>
      <c r="G2922">
        <f>VLOOKUP(A2922,申请!A$1:J$5305,7,FALSE)</f>
        <v>1</v>
      </c>
      <c r="H2922">
        <f>VLOOKUP(A2922,申请!A$1:J$5305,8,FALSE)</f>
        <v>0</v>
      </c>
      <c r="I2922">
        <f>VLOOKUP(A2922,申请!A$1:J$5305,9,FALSE)</f>
        <v>2</v>
      </c>
      <c r="J2922">
        <f>VLOOKUP(A2922,申请!A$1:J$5305,10,FALSE)</f>
        <v>0</v>
      </c>
      <c r="K2922" t="e">
        <f>VLOOKUP($A2922,授权!$A$1:$J$5305,COLUMN(B2923),FALSE)</f>
        <v>#N/A</v>
      </c>
      <c r="L2922" t="e">
        <f>VLOOKUP($A2922,授权!$A$1:$J$5305,COLUMN(C2923),FALSE)</f>
        <v>#N/A</v>
      </c>
      <c r="M2922" t="e">
        <f>VLOOKUP($A2922,授权!$A$1:$J$5305,COLUMN(D2923),FALSE)</f>
        <v>#N/A</v>
      </c>
      <c r="N2922" t="e">
        <f>VLOOKUP($A2922,授权!$A$1:$J$5305,COLUMN(E2923),FALSE)</f>
        <v>#N/A</v>
      </c>
      <c r="O2922" t="e">
        <f>VLOOKUP($A2922,授权!$A$1:$J$5305,COLUMN(F2923),FALSE)</f>
        <v>#N/A</v>
      </c>
      <c r="P2922" t="e">
        <f>VLOOKUP($A2922,授权!$A$1:$J$5305,COLUMN(G2923),FALSE)</f>
        <v>#N/A</v>
      </c>
      <c r="Q2922" t="e">
        <f>VLOOKUP($A2922,授权!$A$1:$J$5305,COLUMN(H2923),FALSE)</f>
        <v>#N/A</v>
      </c>
      <c r="R2922" t="e">
        <f>VLOOKUP($A2922,授权!$A$1:$J$5305,COLUMN(I2923),FALSE)</f>
        <v>#N/A</v>
      </c>
      <c r="S2922" t="e">
        <f>VLOOKUP($A2922,授权!$A$1:$J$5305,COLUMN(J2923),FALSE)</f>
        <v>#N/A</v>
      </c>
    </row>
    <row r="2923" spans="1:19" x14ac:dyDescent="0.25">
      <c r="A2923" t="s">
        <v>2922</v>
      </c>
      <c r="B2923">
        <f>VLOOKUP(A2923,申请!A$1:J$5305,2,FALSE)</f>
        <v>1</v>
      </c>
      <c r="C2923">
        <f>VLOOKUP(A2923,申请!A$1:J$5305,3,FALSE)</f>
        <v>1</v>
      </c>
      <c r="D2923">
        <f>VLOOKUP(A2923,申请!A$1:J$5305,4,FALSE)</f>
        <v>0</v>
      </c>
      <c r="E2923">
        <f>VLOOKUP(A2923,申请!A$1:J$5305,5,FALSE)</f>
        <v>0</v>
      </c>
      <c r="F2923">
        <f>VLOOKUP(A2923,申请!A$1:J$5305,6,FALSE)</f>
        <v>1</v>
      </c>
      <c r="G2923">
        <f>VLOOKUP(A2923,申请!A$1:J$5305,7,FALSE)</f>
        <v>1</v>
      </c>
      <c r="H2923">
        <f>VLOOKUP(A2923,申请!A$1:J$5305,8,FALSE)</f>
        <v>0</v>
      </c>
      <c r="I2923">
        <f>VLOOKUP(A2923,申请!A$1:J$5305,9,FALSE)</f>
        <v>1</v>
      </c>
      <c r="J2923">
        <f>VLOOKUP(A2923,申请!A$1:J$5305,10,FALSE)</f>
        <v>0</v>
      </c>
      <c r="K2923" t="e">
        <f>VLOOKUP($A2923,授权!$A$1:$J$5305,COLUMN(B2924),FALSE)</f>
        <v>#N/A</v>
      </c>
      <c r="L2923" t="e">
        <f>VLOOKUP($A2923,授权!$A$1:$J$5305,COLUMN(C2924),FALSE)</f>
        <v>#N/A</v>
      </c>
      <c r="M2923" t="e">
        <f>VLOOKUP($A2923,授权!$A$1:$J$5305,COLUMN(D2924),FALSE)</f>
        <v>#N/A</v>
      </c>
      <c r="N2923" t="e">
        <f>VLOOKUP($A2923,授权!$A$1:$J$5305,COLUMN(E2924),FALSE)</f>
        <v>#N/A</v>
      </c>
      <c r="O2923" t="e">
        <f>VLOOKUP($A2923,授权!$A$1:$J$5305,COLUMN(F2924),FALSE)</f>
        <v>#N/A</v>
      </c>
      <c r="P2923" t="e">
        <f>VLOOKUP($A2923,授权!$A$1:$J$5305,COLUMN(G2924),FALSE)</f>
        <v>#N/A</v>
      </c>
      <c r="Q2923" t="e">
        <f>VLOOKUP($A2923,授权!$A$1:$J$5305,COLUMN(H2924),FALSE)</f>
        <v>#N/A</v>
      </c>
      <c r="R2923" t="e">
        <f>VLOOKUP($A2923,授权!$A$1:$J$5305,COLUMN(I2924),FALSE)</f>
        <v>#N/A</v>
      </c>
      <c r="S2923" t="e">
        <f>VLOOKUP($A2923,授权!$A$1:$J$5305,COLUMN(J2924),FALSE)</f>
        <v>#N/A</v>
      </c>
    </row>
    <row r="2924" spans="1:19" x14ac:dyDescent="0.25">
      <c r="A2924" t="s">
        <v>2923</v>
      </c>
      <c r="B2924">
        <f>VLOOKUP(A2924,申请!A$1:J$5305,2,FALSE)</f>
        <v>2</v>
      </c>
      <c r="C2924">
        <f>VLOOKUP(A2924,申请!A$1:J$5305,3,FALSE)</f>
        <v>2</v>
      </c>
      <c r="D2924">
        <f>VLOOKUP(A2924,申请!A$1:J$5305,4,FALSE)</f>
        <v>0</v>
      </c>
      <c r="E2924">
        <f>VLOOKUP(A2924,申请!A$1:J$5305,5,FALSE)</f>
        <v>0</v>
      </c>
      <c r="F2924">
        <f>VLOOKUP(A2924,申请!A$1:J$5305,6,FALSE)</f>
        <v>3</v>
      </c>
      <c r="G2924">
        <f>VLOOKUP(A2924,申请!A$1:J$5305,7,FALSE)</f>
        <v>1</v>
      </c>
      <c r="H2924">
        <f>VLOOKUP(A2924,申请!A$1:J$5305,8,FALSE)</f>
        <v>0</v>
      </c>
      <c r="I2924">
        <f>VLOOKUP(A2924,申请!A$1:J$5305,9,FALSE)</f>
        <v>3</v>
      </c>
      <c r="J2924">
        <f>VLOOKUP(A2924,申请!A$1:J$5305,10,FALSE)</f>
        <v>0</v>
      </c>
      <c r="K2924" t="e">
        <f>VLOOKUP($A2924,授权!$A$1:$J$5305,COLUMN(B2925),FALSE)</f>
        <v>#N/A</v>
      </c>
      <c r="L2924" t="e">
        <f>VLOOKUP($A2924,授权!$A$1:$J$5305,COLUMN(C2925),FALSE)</f>
        <v>#N/A</v>
      </c>
      <c r="M2924" t="e">
        <f>VLOOKUP($A2924,授权!$A$1:$J$5305,COLUMN(D2925),FALSE)</f>
        <v>#N/A</v>
      </c>
      <c r="N2924" t="e">
        <f>VLOOKUP($A2924,授权!$A$1:$J$5305,COLUMN(E2925),FALSE)</f>
        <v>#N/A</v>
      </c>
      <c r="O2924" t="e">
        <f>VLOOKUP($A2924,授权!$A$1:$J$5305,COLUMN(F2925),FALSE)</f>
        <v>#N/A</v>
      </c>
      <c r="P2924" t="e">
        <f>VLOOKUP($A2924,授权!$A$1:$J$5305,COLUMN(G2925),FALSE)</f>
        <v>#N/A</v>
      </c>
      <c r="Q2924" t="e">
        <f>VLOOKUP($A2924,授权!$A$1:$J$5305,COLUMN(H2925),FALSE)</f>
        <v>#N/A</v>
      </c>
      <c r="R2924" t="e">
        <f>VLOOKUP($A2924,授权!$A$1:$J$5305,COLUMN(I2925),FALSE)</f>
        <v>#N/A</v>
      </c>
      <c r="S2924" t="e">
        <f>VLOOKUP($A2924,授权!$A$1:$J$5305,COLUMN(J2925),FALSE)</f>
        <v>#N/A</v>
      </c>
    </row>
    <row r="2925" spans="1:19" x14ac:dyDescent="0.25">
      <c r="A2925" t="s">
        <v>2924</v>
      </c>
      <c r="B2925">
        <f>VLOOKUP(A2925,申请!A$1:J$5305,2,FALSE)</f>
        <v>4</v>
      </c>
      <c r="C2925">
        <f>VLOOKUP(A2925,申请!A$1:J$5305,3,FALSE)</f>
        <v>4</v>
      </c>
      <c r="D2925">
        <f>VLOOKUP(A2925,申请!A$1:J$5305,4,FALSE)</f>
        <v>0</v>
      </c>
      <c r="E2925">
        <f>VLOOKUP(A2925,申请!A$1:J$5305,5,FALSE)</f>
        <v>0</v>
      </c>
      <c r="F2925">
        <f>VLOOKUP(A2925,申请!A$1:J$5305,6,FALSE)</f>
        <v>7</v>
      </c>
      <c r="G2925">
        <f>VLOOKUP(A2925,申请!A$1:J$5305,7,FALSE)</f>
        <v>1</v>
      </c>
      <c r="H2925">
        <f>VLOOKUP(A2925,申请!A$1:J$5305,8,FALSE)</f>
        <v>0</v>
      </c>
      <c r="I2925">
        <f>VLOOKUP(A2925,申请!A$1:J$5305,9,FALSE)</f>
        <v>7</v>
      </c>
      <c r="J2925">
        <f>VLOOKUP(A2925,申请!A$1:J$5305,10,FALSE)</f>
        <v>0</v>
      </c>
      <c r="K2925" t="e">
        <f>VLOOKUP($A2925,授权!$A$1:$J$5305,COLUMN(B2926),FALSE)</f>
        <v>#N/A</v>
      </c>
      <c r="L2925" t="e">
        <f>VLOOKUP($A2925,授权!$A$1:$J$5305,COLUMN(C2926),FALSE)</f>
        <v>#N/A</v>
      </c>
      <c r="M2925" t="e">
        <f>VLOOKUP($A2925,授权!$A$1:$J$5305,COLUMN(D2926),FALSE)</f>
        <v>#N/A</v>
      </c>
      <c r="N2925" t="e">
        <f>VLOOKUP($A2925,授权!$A$1:$J$5305,COLUMN(E2926),FALSE)</f>
        <v>#N/A</v>
      </c>
      <c r="O2925" t="e">
        <f>VLOOKUP($A2925,授权!$A$1:$J$5305,COLUMN(F2926),FALSE)</f>
        <v>#N/A</v>
      </c>
      <c r="P2925" t="e">
        <f>VLOOKUP($A2925,授权!$A$1:$J$5305,COLUMN(G2926),FALSE)</f>
        <v>#N/A</v>
      </c>
      <c r="Q2925" t="e">
        <f>VLOOKUP($A2925,授权!$A$1:$J$5305,COLUMN(H2926),FALSE)</f>
        <v>#N/A</v>
      </c>
      <c r="R2925" t="e">
        <f>VLOOKUP($A2925,授权!$A$1:$J$5305,COLUMN(I2926),FALSE)</f>
        <v>#N/A</v>
      </c>
      <c r="S2925" t="e">
        <f>VLOOKUP($A2925,授权!$A$1:$J$5305,COLUMN(J2926),FALSE)</f>
        <v>#N/A</v>
      </c>
    </row>
    <row r="2926" spans="1:19" x14ac:dyDescent="0.25">
      <c r="A2926" t="s">
        <v>2925</v>
      </c>
      <c r="B2926">
        <f>VLOOKUP(A2926,申请!A$1:J$5305,2,FALSE)</f>
        <v>2</v>
      </c>
      <c r="C2926">
        <f>VLOOKUP(A2926,申请!A$1:J$5305,3,FALSE)</f>
        <v>2</v>
      </c>
      <c r="D2926">
        <f>VLOOKUP(A2926,申请!A$1:J$5305,4,FALSE)</f>
        <v>0</v>
      </c>
      <c r="E2926">
        <f>VLOOKUP(A2926,申请!A$1:J$5305,5,FALSE)</f>
        <v>0</v>
      </c>
      <c r="F2926">
        <f>VLOOKUP(A2926,申请!A$1:J$5305,6,FALSE)</f>
        <v>4</v>
      </c>
      <c r="G2926">
        <f>VLOOKUP(A2926,申请!A$1:J$5305,7,FALSE)</f>
        <v>1</v>
      </c>
      <c r="H2926">
        <f>VLOOKUP(A2926,申请!A$1:J$5305,8,FALSE)</f>
        <v>0</v>
      </c>
      <c r="I2926">
        <f>VLOOKUP(A2926,申请!A$1:J$5305,9,FALSE)</f>
        <v>4</v>
      </c>
      <c r="J2926">
        <f>VLOOKUP(A2926,申请!A$1:J$5305,10,FALSE)</f>
        <v>0</v>
      </c>
      <c r="K2926" t="e">
        <f>VLOOKUP($A2926,授权!$A$1:$J$5305,COLUMN(B2927),FALSE)</f>
        <v>#N/A</v>
      </c>
      <c r="L2926" t="e">
        <f>VLOOKUP($A2926,授权!$A$1:$J$5305,COLUMN(C2927),FALSE)</f>
        <v>#N/A</v>
      </c>
      <c r="M2926" t="e">
        <f>VLOOKUP($A2926,授权!$A$1:$J$5305,COLUMN(D2927),FALSE)</f>
        <v>#N/A</v>
      </c>
      <c r="N2926" t="e">
        <f>VLOOKUP($A2926,授权!$A$1:$J$5305,COLUMN(E2927),FALSE)</f>
        <v>#N/A</v>
      </c>
      <c r="O2926" t="e">
        <f>VLOOKUP($A2926,授权!$A$1:$J$5305,COLUMN(F2927),FALSE)</f>
        <v>#N/A</v>
      </c>
      <c r="P2926" t="e">
        <f>VLOOKUP($A2926,授权!$A$1:$J$5305,COLUMN(G2927),FALSE)</f>
        <v>#N/A</v>
      </c>
      <c r="Q2926" t="e">
        <f>VLOOKUP($A2926,授权!$A$1:$J$5305,COLUMN(H2927),FALSE)</f>
        <v>#N/A</v>
      </c>
      <c r="R2926" t="e">
        <f>VLOOKUP($A2926,授权!$A$1:$J$5305,COLUMN(I2927),FALSE)</f>
        <v>#N/A</v>
      </c>
      <c r="S2926" t="e">
        <f>VLOOKUP($A2926,授权!$A$1:$J$5305,COLUMN(J2927),FALSE)</f>
        <v>#N/A</v>
      </c>
    </row>
    <row r="2927" spans="1:19" x14ac:dyDescent="0.25">
      <c r="A2927" t="s">
        <v>2926</v>
      </c>
      <c r="B2927">
        <f>VLOOKUP(A2927,申请!A$1:J$5305,2,FALSE)</f>
        <v>1</v>
      </c>
      <c r="C2927">
        <f>VLOOKUP(A2927,申请!A$1:J$5305,3,FALSE)</f>
        <v>1</v>
      </c>
      <c r="D2927">
        <f>VLOOKUP(A2927,申请!A$1:J$5305,4,FALSE)</f>
        <v>0</v>
      </c>
      <c r="E2927">
        <f>VLOOKUP(A2927,申请!A$1:J$5305,5,FALSE)</f>
        <v>0</v>
      </c>
      <c r="F2927">
        <f>VLOOKUP(A2927,申请!A$1:J$5305,6,FALSE)</f>
        <v>2</v>
      </c>
      <c r="G2927">
        <f>VLOOKUP(A2927,申请!A$1:J$5305,7,FALSE)</f>
        <v>1</v>
      </c>
      <c r="H2927">
        <f>VLOOKUP(A2927,申请!A$1:J$5305,8,FALSE)</f>
        <v>0</v>
      </c>
      <c r="I2927">
        <f>VLOOKUP(A2927,申请!A$1:J$5305,9,FALSE)</f>
        <v>2</v>
      </c>
      <c r="J2927">
        <f>VLOOKUP(A2927,申请!A$1:J$5305,10,FALSE)</f>
        <v>0</v>
      </c>
      <c r="K2927" t="e">
        <f>VLOOKUP($A2927,授权!$A$1:$J$5305,COLUMN(B2928),FALSE)</f>
        <v>#N/A</v>
      </c>
      <c r="L2927" t="e">
        <f>VLOOKUP($A2927,授权!$A$1:$J$5305,COLUMN(C2928),FALSE)</f>
        <v>#N/A</v>
      </c>
      <c r="M2927" t="e">
        <f>VLOOKUP($A2927,授权!$A$1:$J$5305,COLUMN(D2928),FALSE)</f>
        <v>#N/A</v>
      </c>
      <c r="N2927" t="e">
        <f>VLOOKUP($A2927,授权!$A$1:$J$5305,COLUMN(E2928),FALSE)</f>
        <v>#N/A</v>
      </c>
      <c r="O2927" t="e">
        <f>VLOOKUP($A2927,授权!$A$1:$J$5305,COLUMN(F2928),FALSE)</f>
        <v>#N/A</v>
      </c>
      <c r="P2927" t="e">
        <f>VLOOKUP($A2927,授权!$A$1:$J$5305,COLUMN(G2928),FALSE)</f>
        <v>#N/A</v>
      </c>
      <c r="Q2927" t="e">
        <f>VLOOKUP($A2927,授权!$A$1:$J$5305,COLUMN(H2928),FALSE)</f>
        <v>#N/A</v>
      </c>
      <c r="R2927" t="e">
        <f>VLOOKUP($A2927,授权!$A$1:$J$5305,COLUMN(I2928),FALSE)</f>
        <v>#N/A</v>
      </c>
      <c r="S2927" t="e">
        <f>VLOOKUP($A2927,授权!$A$1:$J$5305,COLUMN(J2928),FALSE)</f>
        <v>#N/A</v>
      </c>
    </row>
    <row r="2928" spans="1:19" x14ac:dyDescent="0.25">
      <c r="A2928" t="s">
        <v>2927</v>
      </c>
      <c r="B2928">
        <f>VLOOKUP(A2928,申请!A$1:J$5305,2,FALSE)</f>
        <v>6</v>
      </c>
      <c r="C2928">
        <f>VLOOKUP(A2928,申请!A$1:J$5305,3,FALSE)</f>
        <v>6</v>
      </c>
      <c r="D2928">
        <f>VLOOKUP(A2928,申请!A$1:J$5305,4,FALSE)</f>
        <v>0</v>
      </c>
      <c r="E2928">
        <f>VLOOKUP(A2928,申请!A$1:J$5305,5,FALSE)</f>
        <v>0</v>
      </c>
      <c r="F2928">
        <f>VLOOKUP(A2928,申请!A$1:J$5305,6,FALSE)</f>
        <v>6</v>
      </c>
      <c r="G2928">
        <f>VLOOKUP(A2928,申请!A$1:J$5305,7,FALSE)</f>
        <v>1</v>
      </c>
      <c r="H2928">
        <f>VLOOKUP(A2928,申请!A$1:J$5305,8,FALSE)</f>
        <v>0</v>
      </c>
      <c r="I2928">
        <f>VLOOKUP(A2928,申请!A$1:J$5305,9,FALSE)</f>
        <v>6</v>
      </c>
      <c r="J2928">
        <f>VLOOKUP(A2928,申请!A$1:J$5305,10,FALSE)</f>
        <v>0</v>
      </c>
      <c r="K2928" t="e">
        <f>VLOOKUP($A2928,授权!$A$1:$J$5305,COLUMN(B2929),FALSE)</f>
        <v>#N/A</v>
      </c>
      <c r="L2928" t="e">
        <f>VLOOKUP($A2928,授权!$A$1:$J$5305,COLUMN(C2929),FALSE)</f>
        <v>#N/A</v>
      </c>
      <c r="M2928" t="e">
        <f>VLOOKUP($A2928,授权!$A$1:$J$5305,COLUMN(D2929),FALSE)</f>
        <v>#N/A</v>
      </c>
      <c r="N2928" t="e">
        <f>VLOOKUP($A2928,授权!$A$1:$J$5305,COLUMN(E2929),FALSE)</f>
        <v>#N/A</v>
      </c>
      <c r="O2928" t="e">
        <f>VLOOKUP($A2928,授权!$A$1:$J$5305,COLUMN(F2929),FALSE)</f>
        <v>#N/A</v>
      </c>
      <c r="P2928" t="e">
        <f>VLOOKUP($A2928,授权!$A$1:$J$5305,COLUMN(G2929),FALSE)</f>
        <v>#N/A</v>
      </c>
      <c r="Q2928" t="e">
        <f>VLOOKUP($A2928,授权!$A$1:$J$5305,COLUMN(H2929),FALSE)</f>
        <v>#N/A</v>
      </c>
      <c r="R2928" t="e">
        <f>VLOOKUP($A2928,授权!$A$1:$J$5305,COLUMN(I2929),FALSE)</f>
        <v>#N/A</v>
      </c>
      <c r="S2928" t="e">
        <f>VLOOKUP($A2928,授权!$A$1:$J$5305,COLUMN(J2929),FALSE)</f>
        <v>#N/A</v>
      </c>
    </row>
    <row r="2929" spans="1:19" x14ac:dyDescent="0.25">
      <c r="A2929" t="s">
        <v>2928</v>
      </c>
      <c r="B2929">
        <f>VLOOKUP(A2929,申请!A$1:J$5305,2,FALSE)</f>
        <v>1</v>
      </c>
      <c r="C2929">
        <f>VLOOKUP(A2929,申请!A$1:J$5305,3,FALSE)</f>
        <v>1</v>
      </c>
      <c r="D2929">
        <f>VLOOKUP(A2929,申请!A$1:J$5305,4,FALSE)</f>
        <v>0</v>
      </c>
      <c r="E2929">
        <f>VLOOKUP(A2929,申请!A$1:J$5305,5,FALSE)</f>
        <v>0</v>
      </c>
      <c r="F2929">
        <f>VLOOKUP(A2929,申请!A$1:J$5305,6,FALSE)</f>
        <v>1</v>
      </c>
      <c r="G2929">
        <f>VLOOKUP(A2929,申请!A$1:J$5305,7,FALSE)</f>
        <v>1</v>
      </c>
      <c r="H2929">
        <f>VLOOKUP(A2929,申请!A$1:J$5305,8,FALSE)</f>
        <v>0</v>
      </c>
      <c r="I2929">
        <f>VLOOKUP(A2929,申请!A$1:J$5305,9,FALSE)</f>
        <v>1</v>
      </c>
      <c r="J2929">
        <f>VLOOKUP(A2929,申请!A$1:J$5305,10,FALSE)</f>
        <v>0</v>
      </c>
      <c r="K2929" t="e">
        <f>VLOOKUP($A2929,授权!$A$1:$J$5305,COLUMN(B2930),FALSE)</f>
        <v>#N/A</v>
      </c>
      <c r="L2929" t="e">
        <f>VLOOKUP($A2929,授权!$A$1:$J$5305,COLUMN(C2930),FALSE)</f>
        <v>#N/A</v>
      </c>
      <c r="M2929" t="e">
        <f>VLOOKUP($A2929,授权!$A$1:$J$5305,COLUMN(D2930),FALSE)</f>
        <v>#N/A</v>
      </c>
      <c r="N2929" t="e">
        <f>VLOOKUP($A2929,授权!$A$1:$J$5305,COLUMN(E2930),FALSE)</f>
        <v>#N/A</v>
      </c>
      <c r="O2929" t="e">
        <f>VLOOKUP($A2929,授权!$A$1:$J$5305,COLUMN(F2930),FALSE)</f>
        <v>#N/A</v>
      </c>
      <c r="P2929" t="e">
        <f>VLOOKUP($A2929,授权!$A$1:$J$5305,COLUMN(G2930),FALSE)</f>
        <v>#N/A</v>
      </c>
      <c r="Q2929" t="e">
        <f>VLOOKUP($A2929,授权!$A$1:$J$5305,COLUMN(H2930),FALSE)</f>
        <v>#N/A</v>
      </c>
      <c r="R2929" t="e">
        <f>VLOOKUP($A2929,授权!$A$1:$J$5305,COLUMN(I2930),FALSE)</f>
        <v>#N/A</v>
      </c>
      <c r="S2929" t="e">
        <f>VLOOKUP($A2929,授权!$A$1:$J$5305,COLUMN(J2930),FALSE)</f>
        <v>#N/A</v>
      </c>
    </row>
    <row r="2930" spans="1:19" x14ac:dyDescent="0.25">
      <c r="A2930" t="s">
        <v>2929</v>
      </c>
      <c r="B2930">
        <f>VLOOKUP(A2930,申请!A$1:J$5305,2,FALSE)</f>
        <v>1</v>
      </c>
      <c r="C2930">
        <f>VLOOKUP(A2930,申请!A$1:J$5305,3,FALSE)</f>
        <v>1</v>
      </c>
      <c r="D2930">
        <f>VLOOKUP(A2930,申请!A$1:J$5305,4,FALSE)</f>
        <v>0</v>
      </c>
      <c r="E2930">
        <f>VLOOKUP(A2930,申请!A$1:J$5305,5,FALSE)</f>
        <v>0</v>
      </c>
      <c r="F2930">
        <f>VLOOKUP(A2930,申请!A$1:J$5305,6,FALSE)</f>
        <v>1</v>
      </c>
      <c r="G2930">
        <f>VLOOKUP(A2930,申请!A$1:J$5305,7,FALSE)</f>
        <v>1</v>
      </c>
      <c r="H2930">
        <f>VLOOKUP(A2930,申请!A$1:J$5305,8,FALSE)</f>
        <v>0</v>
      </c>
      <c r="I2930">
        <f>VLOOKUP(A2930,申请!A$1:J$5305,9,FALSE)</f>
        <v>1</v>
      </c>
      <c r="J2930">
        <f>VLOOKUP(A2930,申请!A$1:J$5305,10,FALSE)</f>
        <v>0</v>
      </c>
      <c r="K2930" t="e">
        <f>VLOOKUP($A2930,授权!$A$1:$J$5305,COLUMN(B2931),FALSE)</f>
        <v>#N/A</v>
      </c>
      <c r="L2930" t="e">
        <f>VLOOKUP($A2930,授权!$A$1:$J$5305,COLUMN(C2931),FALSE)</f>
        <v>#N/A</v>
      </c>
      <c r="M2930" t="e">
        <f>VLOOKUP($A2930,授权!$A$1:$J$5305,COLUMN(D2931),FALSE)</f>
        <v>#N/A</v>
      </c>
      <c r="N2930" t="e">
        <f>VLOOKUP($A2930,授权!$A$1:$J$5305,COLUMN(E2931),FALSE)</f>
        <v>#N/A</v>
      </c>
      <c r="O2930" t="e">
        <f>VLOOKUP($A2930,授权!$A$1:$J$5305,COLUMN(F2931),FALSE)</f>
        <v>#N/A</v>
      </c>
      <c r="P2930" t="e">
        <f>VLOOKUP($A2930,授权!$A$1:$J$5305,COLUMN(G2931),FALSE)</f>
        <v>#N/A</v>
      </c>
      <c r="Q2930" t="e">
        <f>VLOOKUP($A2930,授权!$A$1:$J$5305,COLUMN(H2931),FALSE)</f>
        <v>#N/A</v>
      </c>
      <c r="R2930" t="e">
        <f>VLOOKUP($A2930,授权!$A$1:$J$5305,COLUMN(I2931),FALSE)</f>
        <v>#N/A</v>
      </c>
      <c r="S2930" t="e">
        <f>VLOOKUP($A2930,授权!$A$1:$J$5305,COLUMN(J2931),FALSE)</f>
        <v>#N/A</v>
      </c>
    </row>
    <row r="2931" spans="1:19" x14ac:dyDescent="0.25">
      <c r="A2931" t="s">
        <v>2930</v>
      </c>
      <c r="B2931">
        <f>VLOOKUP(A2931,申请!A$1:J$5305,2,FALSE)</f>
        <v>1</v>
      </c>
      <c r="C2931">
        <f>VLOOKUP(A2931,申请!A$1:J$5305,3,FALSE)</f>
        <v>1</v>
      </c>
      <c r="D2931">
        <f>VLOOKUP(A2931,申请!A$1:J$5305,4,FALSE)</f>
        <v>0</v>
      </c>
      <c r="E2931">
        <f>VLOOKUP(A2931,申请!A$1:J$5305,5,FALSE)</f>
        <v>0</v>
      </c>
      <c r="F2931">
        <f>VLOOKUP(A2931,申请!A$1:J$5305,6,FALSE)</f>
        <v>1</v>
      </c>
      <c r="G2931">
        <f>VLOOKUP(A2931,申请!A$1:J$5305,7,FALSE)</f>
        <v>1</v>
      </c>
      <c r="H2931">
        <f>VLOOKUP(A2931,申请!A$1:J$5305,8,FALSE)</f>
        <v>0</v>
      </c>
      <c r="I2931">
        <f>VLOOKUP(A2931,申请!A$1:J$5305,9,FALSE)</f>
        <v>1</v>
      </c>
      <c r="J2931">
        <f>VLOOKUP(A2931,申请!A$1:J$5305,10,FALSE)</f>
        <v>0</v>
      </c>
      <c r="K2931" t="e">
        <f>VLOOKUP($A2931,授权!$A$1:$J$5305,COLUMN(B2932),FALSE)</f>
        <v>#N/A</v>
      </c>
      <c r="L2931" t="e">
        <f>VLOOKUP($A2931,授权!$A$1:$J$5305,COLUMN(C2932),FALSE)</f>
        <v>#N/A</v>
      </c>
      <c r="M2931" t="e">
        <f>VLOOKUP($A2931,授权!$A$1:$J$5305,COLUMN(D2932),FALSE)</f>
        <v>#N/A</v>
      </c>
      <c r="N2931" t="e">
        <f>VLOOKUP($A2931,授权!$A$1:$J$5305,COLUMN(E2932),FALSE)</f>
        <v>#N/A</v>
      </c>
      <c r="O2931" t="e">
        <f>VLOOKUP($A2931,授权!$A$1:$J$5305,COLUMN(F2932),FALSE)</f>
        <v>#N/A</v>
      </c>
      <c r="P2931" t="e">
        <f>VLOOKUP($A2931,授权!$A$1:$J$5305,COLUMN(G2932),FALSE)</f>
        <v>#N/A</v>
      </c>
      <c r="Q2931" t="e">
        <f>VLOOKUP($A2931,授权!$A$1:$J$5305,COLUMN(H2932),FALSE)</f>
        <v>#N/A</v>
      </c>
      <c r="R2931" t="e">
        <f>VLOOKUP($A2931,授权!$A$1:$J$5305,COLUMN(I2932),FALSE)</f>
        <v>#N/A</v>
      </c>
      <c r="S2931" t="e">
        <f>VLOOKUP($A2931,授权!$A$1:$J$5305,COLUMN(J2932),FALSE)</f>
        <v>#N/A</v>
      </c>
    </row>
    <row r="2932" spans="1:19" x14ac:dyDescent="0.25">
      <c r="A2932" t="s">
        <v>2931</v>
      </c>
      <c r="B2932">
        <f>VLOOKUP(A2932,申请!A$1:J$5305,2,FALSE)</f>
        <v>1</v>
      </c>
      <c r="C2932">
        <f>VLOOKUP(A2932,申请!A$1:J$5305,3,FALSE)</f>
        <v>1</v>
      </c>
      <c r="D2932">
        <f>VLOOKUP(A2932,申请!A$1:J$5305,4,FALSE)</f>
        <v>0</v>
      </c>
      <c r="E2932">
        <f>VLOOKUP(A2932,申请!A$1:J$5305,5,FALSE)</f>
        <v>2</v>
      </c>
      <c r="F2932">
        <f>VLOOKUP(A2932,申请!A$1:J$5305,6,FALSE)</f>
        <v>1</v>
      </c>
      <c r="G2932">
        <f>VLOOKUP(A2932,申请!A$1:J$5305,7,FALSE)</f>
        <v>1</v>
      </c>
      <c r="H2932">
        <f>VLOOKUP(A2932,申请!A$1:J$5305,8,FALSE)</f>
        <v>0</v>
      </c>
      <c r="I2932">
        <f>VLOOKUP(A2932,申请!A$1:J$5305,9,FALSE)</f>
        <v>1</v>
      </c>
      <c r="J2932">
        <f>VLOOKUP(A2932,申请!A$1:J$5305,10,FALSE)</f>
        <v>0</v>
      </c>
      <c r="K2932" t="e">
        <f>VLOOKUP($A2932,授权!$A$1:$J$5305,COLUMN(B2933),FALSE)</f>
        <v>#N/A</v>
      </c>
      <c r="L2932" t="e">
        <f>VLOOKUP($A2932,授权!$A$1:$J$5305,COLUMN(C2933),FALSE)</f>
        <v>#N/A</v>
      </c>
      <c r="M2932" t="e">
        <f>VLOOKUP($A2932,授权!$A$1:$J$5305,COLUMN(D2933),FALSE)</f>
        <v>#N/A</v>
      </c>
      <c r="N2932" t="e">
        <f>VLOOKUP($A2932,授权!$A$1:$J$5305,COLUMN(E2933),FALSE)</f>
        <v>#N/A</v>
      </c>
      <c r="O2932" t="e">
        <f>VLOOKUP($A2932,授权!$A$1:$J$5305,COLUMN(F2933),FALSE)</f>
        <v>#N/A</v>
      </c>
      <c r="P2932" t="e">
        <f>VLOOKUP($A2932,授权!$A$1:$J$5305,COLUMN(G2933),FALSE)</f>
        <v>#N/A</v>
      </c>
      <c r="Q2932" t="e">
        <f>VLOOKUP($A2932,授权!$A$1:$J$5305,COLUMN(H2933),FALSE)</f>
        <v>#N/A</v>
      </c>
      <c r="R2932" t="e">
        <f>VLOOKUP($A2932,授权!$A$1:$J$5305,COLUMN(I2933),FALSE)</f>
        <v>#N/A</v>
      </c>
      <c r="S2932" t="e">
        <f>VLOOKUP($A2932,授权!$A$1:$J$5305,COLUMN(J2933),FALSE)</f>
        <v>#N/A</v>
      </c>
    </row>
    <row r="2933" spans="1:19" x14ac:dyDescent="0.25">
      <c r="A2933" t="s">
        <v>2932</v>
      </c>
      <c r="B2933">
        <f>VLOOKUP(A2933,申请!A$1:J$5305,2,FALSE)</f>
        <v>1</v>
      </c>
      <c r="C2933">
        <f>VLOOKUP(A2933,申请!A$1:J$5305,3,FALSE)</f>
        <v>1</v>
      </c>
      <c r="D2933">
        <f>VLOOKUP(A2933,申请!A$1:J$5305,4,FALSE)</f>
        <v>0</v>
      </c>
      <c r="E2933">
        <f>VLOOKUP(A2933,申请!A$1:J$5305,5,FALSE)</f>
        <v>0</v>
      </c>
      <c r="F2933">
        <f>VLOOKUP(A2933,申请!A$1:J$5305,6,FALSE)</f>
        <v>1</v>
      </c>
      <c r="G2933">
        <f>VLOOKUP(A2933,申请!A$1:J$5305,7,FALSE)</f>
        <v>1</v>
      </c>
      <c r="H2933">
        <f>VLOOKUP(A2933,申请!A$1:J$5305,8,FALSE)</f>
        <v>0</v>
      </c>
      <c r="I2933">
        <f>VLOOKUP(A2933,申请!A$1:J$5305,9,FALSE)</f>
        <v>1</v>
      </c>
      <c r="J2933">
        <f>VLOOKUP(A2933,申请!A$1:J$5305,10,FALSE)</f>
        <v>0</v>
      </c>
      <c r="K2933" t="e">
        <f>VLOOKUP($A2933,授权!$A$1:$J$5305,COLUMN(B2934),FALSE)</f>
        <v>#N/A</v>
      </c>
      <c r="L2933" t="e">
        <f>VLOOKUP($A2933,授权!$A$1:$J$5305,COLUMN(C2934),FALSE)</f>
        <v>#N/A</v>
      </c>
      <c r="M2933" t="e">
        <f>VLOOKUP($A2933,授权!$A$1:$J$5305,COLUMN(D2934),FALSE)</f>
        <v>#N/A</v>
      </c>
      <c r="N2933" t="e">
        <f>VLOOKUP($A2933,授权!$A$1:$J$5305,COLUMN(E2934),FALSE)</f>
        <v>#N/A</v>
      </c>
      <c r="O2933" t="e">
        <f>VLOOKUP($A2933,授权!$A$1:$J$5305,COLUMN(F2934),FALSE)</f>
        <v>#N/A</v>
      </c>
      <c r="P2933" t="e">
        <f>VLOOKUP($A2933,授权!$A$1:$J$5305,COLUMN(G2934),FALSE)</f>
        <v>#N/A</v>
      </c>
      <c r="Q2933" t="e">
        <f>VLOOKUP($A2933,授权!$A$1:$J$5305,COLUMN(H2934),FALSE)</f>
        <v>#N/A</v>
      </c>
      <c r="R2933" t="e">
        <f>VLOOKUP($A2933,授权!$A$1:$J$5305,COLUMN(I2934),FALSE)</f>
        <v>#N/A</v>
      </c>
      <c r="S2933" t="e">
        <f>VLOOKUP($A2933,授权!$A$1:$J$5305,COLUMN(J2934),FALSE)</f>
        <v>#N/A</v>
      </c>
    </row>
    <row r="2934" spans="1:19" x14ac:dyDescent="0.25">
      <c r="A2934" t="s">
        <v>2933</v>
      </c>
      <c r="B2934">
        <f>VLOOKUP(A2934,申请!A$1:J$5305,2,FALSE)</f>
        <v>3</v>
      </c>
      <c r="C2934">
        <f>VLOOKUP(A2934,申请!A$1:J$5305,3,FALSE)</f>
        <v>3</v>
      </c>
      <c r="D2934">
        <f>VLOOKUP(A2934,申请!A$1:J$5305,4,FALSE)</f>
        <v>0</v>
      </c>
      <c r="E2934">
        <f>VLOOKUP(A2934,申请!A$1:J$5305,5,FALSE)</f>
        <v>0</v>
      </c>
      <c r="F2934">
        <f>VLOOKUP(A2934,申请!A$1:J$5305,6,FALSE)</f>
        <v>3</v>
      </c>
      <c r="G2934">
        <f>VLOOKUP(A2934,申请!A$1:J$5305,7,FALSE)</f>
        <v>1</v>
      </c>
      <c r="H2934">
        <f>VLOOKUP(A2934,申请!A$1:J$5305,8,FALSE)</f>
        <v>0</v>
      </c>
      <c r="I2934">
        <f>VLOOKUP(A2934,申请!A$1:J$5305,9,FALSE)</f>
        <v>3</v>
      </c>
      <c r="J2934">
        <f>VLOOKUP(A2934,申请!A$1:J$5305,10,FALSE)</f>
        <v>0</v>
      </c>
      <c r="K2934" t="e">
        <f>VLOOKUP($A2934,授权!$A$1:$J$5305,COLUMN(B2935),FALSE)</f>
        <v>#N/A</v>
      </c>
      <c r="L2934" t="e">
        <f>VLOOKUP($A2934,授权!$A$1:$J$5305,COLUMN(C2935),FALSE)</f>
        <v>#N/A</v>
      </c>
      <c r="M2934" t="e">
        <f>VLOOKUP($A2934,授权!$A$1:$J$5305,COLUMN(D2935),FALSE)</f>
        <v>#N/A</v>
      </c>
      <c r="N2934" t="e">
        <f>VLOOKUP($A2934,授权!$A$1:$J$5305,COLUMN(E2935),FALSE)</f>
        <v>#N/A</v>
      </c>
      <c r="O2934" t="e">
        <f>VLOOKUP($A2934,授权!$A$1:$J$5305,COLUMN(F2935),FALSE)</f>
        <v>#N/A</v>
      </c>
      <c r="P2934" t="e">
        <f>VLOOKUP($A2934,授权!$A$1:$J$5305,COLUMN(G2935),FALSE)</f>
        <v>#N/A</v>
      </c>
      <c r="Q2934" t="e">
        <f>VLOOKUP($A2934,授权!$A$1:$J$5305,COLUMN(H2935),FALSE)</f>
        <v>#N/A</v>
      </c>
      <c r="R2934" t="e">
        <f>VLOOKUP($A2934,授权!$A$1:$J$5305,COLUMN(I2935),FALSE)</f>
        <v>#N/A</v>
      </c>
      <c r="S2934" t="e">
        <f>VLOOKUP($A2934,授权!$A$1:$J$5305,COLUMN(J2935),FALSE)</f>
        <v>#N/A</v>
      </c>
    </row>
    <row r="2935" spans="1:19" x14ac:dyDescent="0.25">
      <c r="A2935" t="s">
        <v>2934</v>
      </c>
      <c r="B2935">
        <f>VLOOKUP(A2935,申请!A$1:J$5305,2,FALSE)</f>
        <v>2</v>
      </c>
      <c r="C2935">
        <f>VLOOKUP(A2935,申请!A$1:J$5305,3,FALSE)</f>
        <v>2</v>
      </c>
      <c r="D2935">
        <f>VLOOKUP(A2935,申请!A$1:J$5305,4,FALSE)</f>
        <v>0</v>
      </c>
      <c r="E2935">
        <f>VLOOKUP(A2935,申请!A$1:J$5305,5,FALSE)</f>
        <v>0</v>
      </c>
      <c r="F2935">
        <f>VLOOKUP(A2935,申请!A$1:J$5305,6,FALSE)</f>
        <v>3</v>
      </c>
      <c r="G2935">
        <f>VLOOKUP(A2935,申请!A$1:J$5305,7,FALSE)</f>
        <v>1</v>
      </c>
      <c r="H2935">
        <f>VLOOKUP(A2935,申请!A$1:J$5305,8,FALSE)</f>
        <v>0</v>
      </c>
      <c r="I2935">
        <f>VLOOKUP(A2935,申请!A$1:J$5305,9,FALSE)</f>
        <v>3</v>
      </c>
      <c r="J2935">
        <f>VLOOKUP(A2935,申请!A$1:J$5305,10,FALSE)</f>
        <v>0</v>
      </c>
      <c r="K2935" t="e">
        <f>VLOOKUP($A2935,授权!$A$1:$J$5305,COLUMN(B2936),FALSE)</f>
        <v>#N/A</v>
      </c>
      <c r="L2935" t="e">
        <f>VLOOKUP($A2935,授权!$A$1:$J$5305,COLUMN(C2936),FALSE)</f>
        <v>#N/A</v>
      </c>
      <c r="M2935" t="e">
        <f>VLOOKUP($A2935,授权!$A$1:$J$5305,COLUMN(D2936),FALSE)</f>
        <v>#N/A</v>
      </c>
      <c r="N2935" t="e">
        <f>VLOOKUP($A2935,授权!$A$1:$J$5305,COLUMN(E2936),FALSE)</f>
        <v>#N/A</v>
      </c>
      <c r="O2935" t="e">
        <f>VLOOKUP($A2935,授权!$A$1:$J$5305,COLUMN(F2936),FALSE)</f>
        <v>#N/A</v>
      </c>
      <c r="P2935" t="e">
        <f>VLOOKUP($A2935,授权!$A$1:$J$5305,COLUMN(G2936),FALSE)</f>
        <v>#N/A</v>
      </c>
      <c r="Q2935" t="e">
        <f>VLOOKUP($A2935,授权!$A$1:$J$5305,COLUMN(H2936),FALSE)</f>
        <v>#N/A</v>
      </c>
      <c r="R2935" t="e">
        <f>VLOOKUP($A2935,授权!$A$1:$J$5305,COLUMN(I2936),FALSE)</f>
        <v>#N/A</v>
      </c>
      <c r="S2935" t="e">
        <f>VLOOKUP($A2935,授权!$A$1:$J$5305,COLUMN(J2936),FALSE)</f>
        <v>#N/A</v>
      </c>
    </row>
    <row r="2936" spans="1:19" x14ac:dyDescent="0.25">
      <c r="A2936" t="s">
        <v>2935</v>
      </c>
      <c r="B2936">
        <f>VLOOKUP(A2936,申请!A$1:J$5305,2,FALSE)</f>
        <v>1</v>
      </c>
      <c r="C2936">
        <f>VLOOKUP(A2936,申请!A$1:J$5305,3,FALSE)</f>
        <v>1</v>
      </c>
      <c r="D2936">
        <f>VLOOKUP(A2936,申请!A$1:J$5305,4,FALSE)</f>
        <v>0</v>
      </c>
      <c r="E2936">
        <f>VLOOKUP(A2936,申请!A$1:J$5305,5,FALSE)</f>
        <v>0</v>
      </c>
      <c r="F2936">
        <f>VLOOKUP(A2936,申请!A$1:J$5305,6,FALSE)</f>
        <v>1</v>
      </c>
      <c r="G2936">
        <f>VLOOKUP(A2936,申请!A$1:J$5305,7,FALSE)</f>
        <v>1</v>
      </c>
      <c r="H2936">
        <f>VLOOKUP(A2936,申请!A$1:J$5305,8,FALSE)</f>
        <v>0</v>
      </c>
      <c r="I2936">
        <f>VLOOKUP(A2936,申请!A$1:J$5305,9,FALSE)</f>
        <v>1</v>
      </c>
      <c r="J2936">
        <f>VLOOKUP(A2936,申请!A$1:J$5305,10,FALSE)</f>
        <v>0</v>
      </c>
      <c r="K2936" t="e">
        <f>VLOOKUP($A2936,授权!$A$1:$J$5305,COLUMN(B2937),FALSE)</f>
        <v>#N/A</v>
      </c>
      <c r="L2936" t="e">
        <f>VLOOKUP($A2936,授权!$A$1:$J$5305,COLUMN(C2937),FALSE)</f>
        <v>#N/A</v>
      </c>
      <c r="M2936" t="e">
        <f>VLOOKUP($A2936,授权!$A$1:$J$5305,COLUMN(D2937),FALSE)</f>
        <v>#N/A</v>
      </c>
      <c r="N2936" t="e">
        <f>VLOOKUP($A2936,授权!$A$1:$J$5305,COLUMN(E2937),FALSE)</f>
        <v>#N/A</v>
      </c>
      <c r="O2936" t="e">
        <f>VLOOKUP($A2936,授权!$A$1:$J$5305,COLUMN(F2937),FALSE)</f>
        <v>#N/A</v>
      </c>
      <c r="P2936" t="e">
        <f>VLOOKUP($A2936,授权!$A$1:$J$5305,COLUMN(G2937),FALSE)</f>
        <v>#N/A</v>
      </c>
      <c r="Q2936" t="e">
        <f>VLOOKUP($A2936,授权!$A$1:$J$5305,COLUMN(H2937),FALSE)</f>
        <v>#N/A</v>
      </c>
      <c r="R2936" t="e">
        <f>VLOOKUP($A2936,授权!$A$1:$J$5305,COLUMN(I2937),FALSE)</f>
        <v>#N/A</v>
      </c>
      <c r="S2936" t="e">
        <f>VLOOKUP($A2936,授权!$A$1:$J$5305,COLUMN(J2937),FALSE)</f>
        <v>#N/A</v>
      </c>
    </row>
    <row r="2937" spans="1:19" x14ac:dyDescent="0.25">
      <c r="A2937" t="s">
        <v>2936</v>
      </c>
      <c r="B2937">
        <f>VLOOKUP(A2937,申请!A$1:J$5305,2,FALSE)</f>
        <v>1</v>
      </c>
      <c r="C2937">
        <f>VLOOKUP(A2937,申请!A$1:J$5305,3,FALSE)</f>
        <v>1</v>
      </c>
      <c r="D2937">
        <f>VLOOKUP(A2937,申请!A$1:J$5305,4,FALSE)</f>
        <v>0</v>
      </c>
      <c r="E2937">
        <f>VLOOKUP(A2937,申请!A$1:J$5305,5,FALSE)</f>
        <v>0</v>
      </c>
      <c r="F2937">
        <f>VLOOKUP(A2937,申请!A$1:J$5305,6,FALSE)</f>
        <v>2</v>
      </c>
      <c r="G2937">
        <f>VLOOKUP(A2937,申请!A$1:J$5305,7,FALSE)</f>
        <v>1</v>
      </c>
      <c r="H2937">
        <f>VLOOKUP(A2937,申请!A$1:J$5305,8,FALSE)</f>
        <v>0</v>
      </c>
      <c r="I2937">
        <f>VLOOKUP(A2937,申请!A$1:J$5305,9,FALSE)</f>
        <v>2</v>
      </c>
      <c r="J2937">
        <f>VLOOKUP(A2937,申请!A$1:J$5305,10,FALSE)</f>
        <v>0</v>
      </c>
      <c r="K2937" t="e">
        <f>VLOOKUP($A2937,授权!$A$1:$J$5305,COLUMN(B2938),FALSE)</f>
        <v>#N/A</v>
      </c>
      <c r="L2937" t="e">
        <f>VLOOKUP($A2937,授权!$A$1:$J$5305,COLUMN(C2938),FALSE)</f>
        <v>#N/A</v>
      </c>
      <c r="M2937" t="e">
        <f>VLOOKUP($A2937,授权!$A$1:$J$5305,COLUMN(D2938),FALSE)</f>
        <v>#N/A</v>
      </c>
      <c r="N2937" t="e">
        <f>VLOOKUP($A2937,授权!$A$1:$J$5305,COLUMN(E2938),FALSE)</f>
        <v>#N/A</v>
      </c>
      <c r="O2937" t="e">
        <f>VLOOKUP($A2937,授权!$A$1:$J$5305,COLUMN(F2938),FALSE)</f>
        <v>#N/A</v>
      </c>
      <c r="P2937" t="e">
        <f>VLOOKUP($A2937,授权!$A$1:$J$5305,COLUMN(G2938),FALSE)</f>
        <v>#N/A</v>
      </c>
      <c r="Q2937" t="e">
        <f>VLOOKUP($A2937,授权!$A$1:$J$5305,COLUMN(H2938),FALSE)</f>
        <v>#N/A</v>
      </c>
      <c r="R2937" t="e">
        <f>VLOOKUP($A2937,授权!$A$1:$J$5305,COLUMN(I2938),FALSE)</f>
        <v>#N/A</v>
      </c>
      <c r="S2937" t="e">
        <f>VLOOKUP($A2937,授权!$A$1:$J$5305,COLUMN(J2938),FALSE)</f>
        <v>#N/A</v>
      </c>
    </row>
    <row r="2938" spans="1:19" x14ac:dyDescent="0.25">
      <c r="A2938" t="s">
        <v>2937</v>
      </c>
      <c r="B2938">
        <f>VLOOKUP(A2938,申请!A$1:J$5305,2,FALSE)</f>
        <v>1</v>
      </c>
      <c r="C2938">
        <f>VLOOKUP(A2938,申请!A$1:J$5305,3,FALSE)</f>
        <v>1</v>
      </c>
      <c r="D2938">
        <f>VLOOKUP(A2938,申请!A$1:J$5305,4,FALSE)</f>
        <v>0</v>
      </c>
      <c r="E2938">
        <f>VLOOKUP(A2938,申请!A$1:J$5305,5,FALSE)</f>
        <v>0</v>
      </c>
      <c r="F2938">
        <f>VLOOKUP(A2938,申请!A$1:J$5305,6,FALSE)</f>
        <v>1</v>
      </c>
      <c r="G2938">
        <f>VLOOKUP(A2938,申请!A$1:J$5305,7,FALSE)</f>
        <v>1</v>
      </c>
      <c r="H2938">
        <f>VLOOKUP(A2938,申请!A$1:J$5305,8,FALSE)</f>
        <v>0</v>
      </c>
      <c r="I2938">
        <f>VLOOKUP(A2938,申请!A$1:J$5305,9,FALSE)</f>
        <v>1</v>
      </c>
      <c r="J2938">
        <f>VLOOKUP(A2938,申请!A$1:J$5305,10,FALSE)</f>
        <v>0</v>
      </c>
      <c r="K2938" t="e">
        <f>VLOOKUP($A2938,授权!$A$1:$J$5305,COLUMN(B2939),FALSE)</f>
        <v>#N/A</v>
      </c>
      <c r="L2938" t="e">
        <f>VLOOKUP($A2938,授权!$A$1:$J$5305,COLUMN(C2939),FALSE)</f>
        <v>#N/A</v>
      </c>
      <c r="M2938" t="e">
        <f>VLOOKUP($A2938,授权!$A$1:$J$5305,COLUMN(D2939),FALSE)</f>
        <v>#N/A</v>
      </c>
      <c r="N2938" t="e">
        <f>VLOOKUP($A2938,授权!$A$1:$J$5305,COLUMN(E2939),FALSE)</f>
        <v>#N/A</v>
      </c>
      <c r="O2938" t="e">
        <f>VLOOKUP($A2938,授权!$A$1:$J$5305,COLUMN(F2939),FALSE)</f>
        <v>#N/A</v>
      </c>
      <c r="P2938" t="e">
        <f>VLOOKUP($A2938,授权!$A$1:$J$5305,COLUMN(G2939),FALSE)</f>
        <v>#N/A</v>
      </c>
      <c r="Q2938" t="e">
        <f>VLOOKUP($A2938,授权!$A$1:$J$5305,COLUMN(H2939),FALSE)</f>
        <v>#N/A</v>
      </c>
      <c r="R2938" t="e">
        <f>VLOOKUP($A2938,授权!$A$1:$J$5305,COLUMN(I2939),FALSE)</f>
        <v>#N/A</v>
      </c>
      <c r="S2938" t="e">
        <f>VLOOKUP($A2938,授权!$A$1:$J$5305,COLUMN(J2939),FALSE)</f>
        <v>#N/A</v>
      </c>
    </row>
    <row r="2939" spans="1:19" x14ac:dyDescent="0.25">
      <c r="A2939" t="s">
        <v>2938</v>
      </c>
      <c r="B2939">
        <f>VLOOKUP(A2939,申请!A$1:J$5305,2,FALSE)</f>
        <v>1</v>
      </c>
      <c r="C2939">
        <f>VLOOKUP(A2939,申请!A$1:J$5305,3,FALSE)</f>
        <v>0</v>
      </c>
      <c r="D2939">
        <f>VLOOKUP(A2939,申请!A$1:J$5305,4,FALSE)</f>
        <v>1</v>
      </c>
      <c r="E2939">
        <f>VLOOKUP(A2939,申请!A$1:J$5305,5,FALSE)</f>
        <v>0</v>
      </c>
      <c r="F2939">
        <f>VLOOKUP(A2939,申请!A$1:J$5305,6,FALSE)</f>
        <v>1</v>
      </c>
      <c r="G2939">
        <f>VLOOKUP(A2939,申请!A$1:J$5305,7,FALSE)</f>
        <v>0</v>
      </c>
      <c r="H2939">
        <f>VLOOKUP(A2939,申请!A$1:J$5305,8,FALSE)</f>
        <v>1</v>
      </c>
      <c r="I2939">
        <f>VLOOKUP(A2939,申请!A$1:J$5305,9,FALSE)</f>
        <v>1</v>
      </c>
      <c r="J2939">
        <f>VLOOKUP(A2939,申请!A$1:J$5305,10,FALSE)</f>
        <v>0</v>
      </c>
      <c r="K2939" t="e">
        <f>VLOOKUP($A2939,授权!$A$1:$J$5305,COLUMN(B2940),FALSE)</f>
        <v>#N/A</v>
      </c>
      <c r="L2939" t="e">
        <f>VLOOKUP($A2939,授权!$A$1:$J$5305,COLUMN(C2940),FALSE)</f>
        <v>#N/A</v>
      </c>
      <c r="M2939" t="e">
        <f>VLOOKUP($A2939,授权!$A$1:$J$5305,COLUMN(D2940),FALSE)</f>
        <v>#N/A</v>
      </c>
      <c r="N2939" t="e">
        <f>VLOOKUP($A2939,授权!$A$1:$J$5305,COLUMN(E2940),FALSE)</f>
        <v>#N/A</v>
      </c>
      <c r="O2939" t="e">
        <f>VLOOKUP($A2939,授权!$A$1:$J$5305,COLUMN(F2940),FALSE)</f>
        <v>#N/A</v>
      </c>
      <c r="P2939" t="e">
        <f>VLOOKUP($A2939,授权!$A$1:$J$5305,COLUMN(G2940),FALSE)</f>
        <v>#N/A</v>
      </c>
      <c r="Q2939" t="e">
        <f>VLOOKUP($A2939,授权!$A$1:$J$5305,COLUMN(H2940),FALSE)</f>
        <v>#N/A</v>
      </c>
      <c r="R2939" t="e">
        <f>VLOOKUP($A2939,授权!$A$1:$J$5305,COLUMN(I2940),FALSE)</f>
        <v>#N/A</v>
      </c>
      <c r="S2939" t="e">
        <f>VLOOKUP($A2939,授权!$A$1:$J$5305,COLUMN(J2940),FALSE)</f>
        <v>#N/A</v>
      </c>
    </row>
    <row r="2940" spans="1:19" x14ac:dyDescent="0.25">
      <c r="A2940" t="s">
        <v>2939</v>
      </c>
      <c r="B2940">
        <f>VLOOKUP(A2940,申请!A$1:J$5305,2,FALSE)</f>
        <v>2</v>
      </c>
      <c r="C2940">
        <f>VLOOKUP(A2940,申请!A$1:J$5305,3,FALSE)</f>
        <v>2</v>
      </c>
      <c r="D2940">
        <f>VLOOKUP(A2940,申请!A$1:J$5305,4,FALSE)</f>
        <v>0</v>
      </c>
      <c r="E2940">
        <f>VLOOKUP(A2940,申请!A$1:J$5305,5,FALSE)</f>
        <v>0</v>
      </c>
      <c r="F2940">
        <f>VLOOKUP(A2940,申请!A$1:J$5305,6,FALSE)</f>
        <v>2</v>
      </c>
      <c r="G2940">
        <f>VLOOKUP(A2940,申请!A$1:J$5305,7,FALSE)</f>
        <v>1</v>
      </c>
      <c r="H2940">
        <f>VLOOKUP(A2940,申请!A$1:J$5305,8,FALSE)</f>
        <v>0</v>
      </c>
      <c r="I2940">
        <f>VLOOKUP(A2940,申请!A$1:J$5305,9,FALSE)</f>
        <v>2</v>
      </c>
      <c r="J2940">
        <f>VLOOKUP(A2940,申请!A$1:J$5305,10,FALSE)</f>
        <v>0</v>
      </c>
      <c r="K2940" t="e">
        <f>VLOOKUP($A2940,授权!$A$1:$J$5305,COLUMN(B2941),FALSE)</f>
        <v>#N/A</v>
      </c>
      <c r="L2940" t="e">
        <f>VLOOKUP($A2940,授权!$A$1:$J$5305,COLUMN(C2941),FALSE)</f>
        <v>#N/A</v>
      </c>
      <c r="M2940" t="e">
        <f>VLOOKUP($A2940,授权!$A$1:$J$5305,COLUMN(D2941),FALSE)</f>
        <v>#N/A</v>
      </c>
      <c r="N2940" t="e">
        <f>VLOOKUP($A2940,授权!$A$1:$J$5305,COLUMN(E2941),FALSE)</f>
        <v>#N/A</v>
      </c>
      <c r="O2940" t="e">
        <f>VLOOKUP($A2940,授权!$A$1:$J$5305,COLUMN(F2941),FALSE)</f>
        <v>#N/A</v>
      </c>
      <c r="P2940" t="e">
        <f>VLOOKUP($A2940,授权!$A$1:$J$5305,COLUMN(G2941),FALSE)</f>
        <v>#N/A</v>
      </c>
      <c r="Q2940" t="e">
        <f>VLOOKUP($A2940,授权!$A$1:$J$5305,COLUMN(H2941),FALSE)</f>
        <v>#N/A</v>
      </c>
      <c r="R2940" t="e">
        <f>VLOOKUP($A2940,授权!$A$1:$J$5305,COLUMN(I2941),FALSE)</f>
        <v>#N/A</v>
      </c>
      <c r="S2940" t="e">
        <f>VLOOKUP($A2940,授权!$A$1:$J$5305,COLUMN(J2941),FALSE)</f>
        <v>#N/A</v>
      </c>
    </row>
    <row r="2941" spans="1:19" x14ac:dyDescent="0.25">
      <c r="A2941" t="s">
        <v>2940</v>
      </c>
      <c r="B2941">
        <f>VLOOKUP(A2941,申请!A$1:J$5305,2,FALSE)</f>
        <v>5</v>
      </c>
      <c r="C2941">
        <f>VLOOKUP(A2941,申请!A$1:J$5305,3,FALSE)</f>
        <v>5</v>
      </c>
      <c r="D2941">
        <f>VLOOKUP(A2941,申请!A$1:J$5305,4,FALSE)</f>
        <v>0</v>
      </c>
      <c r="E2941">
        <f>VLOOKUP(A2941,申请!A$1:J$5305,5,FALSE)</f>
        <v>1</v>
      </c>
      <c r="F2941">
        <f>VLOOKUP(A2941,申请!A$1:J$5305,6,FALSE)</f>
        <v>5</v>
      </c>
      <c r="G2941">
        <f>VLOOKUP(A2941,申请!A$1:J$5305,7,FALSE)</f>
        <v>1</v>
      </c>
      <c r="H2941">
        <f>VLOOKUP(A2941,申请!A$1:J$5305,8,FALSE)</f>
        <v>0</v>
      </c>
      <c r="I2941">
        <f>VLOOKUP(A2941,申请!A$1:J$5305,9,FALSE)</f>
        <v>5</v>
      </c>
      <c r="J2941">
        <f>VLOOKUP(A2941,申请!A$1:J$5305,10,FALSE)</f>
        <v>0</v>
      </c>
      <c r="K2941" t="e">
        <f>VLOOKUP($A2941,授权!$A$1:$J$5305,COLUMN(B2942),FALSE)</f>
        <v>#N/A</v>
      </c>
      <c r="L2941" t="e">
        <f>VLOOKUP($A2941,授权!$A$1:$J$5305,COLUMN(C2942),FALSE)</f>
        <v>#N/A</v>
      </c>
      <c r="M2941" t="e">
        <f>VLOOKUP($A2941,授权!$A$1:$J$5305,COLUMN(D2942),FALSE)</f>
        <v>#N/A</v>
      </c>
      <c r="N2941" t="e">
        <f>VLOOKUP($A2941,授权!$A$1:$J$5305,COLUMN(E2942),FALSE)</f>
        <v>#N/A</v>
      </c>
      <c r="O2941" t="e">
        <f>VLOOKUP($A2941,授权!$A$1:$J$5305,COLUMN(F2942),FALSE)</f>
        <v>#N/A</v>
      </c>
      <c r="P2941" t="e">
        <f>VLOOKUP($A2941,授权!$A$1:$J$5305,COLUMN(G2942),FALSE)</f>
        <v>#N/A</v>
      </c>
      <c r="Q2941" t="e">
        <f>VLOOKUP($A2941,授权!$A$1:$J$5305,COLUMN(H2942),FALSE)</f>
        <v>#N/A</v>
      </c>
      <c r="R2941" t="e">
        <f>VLOOKUP($A2941,授权!$A$1:$J$5305,COLUMN(I2942),FALSE)</f>
        <v>#N/A</v>
      </c>
      <c r="S2941" t="e">
        <f>VLOOKUP($A2941,授权!$A$1:$J$5305,COLUMN(J2942),FALSE)</f>
        <v>#N/A</v>
      </c>
    </row>
    <row r="2942" spans="1:19" x14ac:dyDescent="0.25">
      <c r="A2942" t="s">
        <v>2941</v>
      </c>
      <c r="B2942">
        <f>VLOOKUP(A2942,申请!A$1:J$5305,2,FALSE)</f>
        <v>1</v>
      </c>
      <c r="C2942">
        <f>VLOOKUP(A2942,申请!A$1:J$5305,3,FALSE)</f>
        <v>1</v>
      </c>
      <c r="D2942">
        <f>VLOOKUP(A2942,申请!A$1:J$5305,4,FALSE)</f>
        <v>0</v>
      </c>
      <c r="E2942">
        <f>VLOOKUP(A2942,申请!A$1:J$5305,5,FALSE)</f>
        <v>0</v>
      </c>
      <c r="F2942">
        <f>VLOOKUP(A2942,申请!A$1:J$5305,6,FALSE)</f>
        <v>1</v>
      </c>
      <c r="G2942">
        <f>VLOOKUP(A2942,申请!A$1:J$5305,7,FALSE)</f>
        <v>1</v>
      </c>
      <c r="H2942">
        <f>VLOOKUP(A2942,申请!A$1:J$5305,8,FALSE)</f>
        <v>0</v>
      </c>
      <c r="I2942">
        <f>VLOOKUP(A2942,申请!A$1:J$5305,9,FALSE)</f>
        <v>1</v>
      </c>
      <c r="J2942">
        <f>VLOOKUP(A2942,申请!A$1:J$5305,10,FALSE)</f>
        <v>0</v>
      </c>
      <c r="K2942" t="e">
        <f>VLOOKUP($A2942,授权!$A$1:$J$5305,COLUMN(B2943),FALSE)</f>
        <v>#N/A</v>
      </c>
      <c r="L2942" t="e">
        <f>VLOOKUP($A2942,授权!$A$1:$J$5305,COLUMN(C2943),FALSE)</f>
        <v>#N/A</v>
      </c>
      <c r="M2942" t="e">
        <f>VLOOKUP($A2942,授权!$A$1:$J$5305,COLUMN(D2943),FALSE)</f>
        <v>#N/A</v>
      </c>
      <c r="N2942" t="e">
        <f>VLOOKUP($A2942,授权!$A$1:$J$5305,COLUMN(E2943),FALSE)</f>
        <v>#N/A</v>
      </c>
      <c r="O2942" t="e">
        <f>VLOOKUP($A2942,授权!$A$1:$J$5305,COLUMN(F2943),FALSE)</f>
        <v>#N/A</v>
      </c>
      <c r="P2942" t="e">
        <f>VLOOKUP($A2942,授权!$A$1:$J$5305,COLUMN(G2943),FALSE)</f>
        <v>#N/A</v>
      </c>
      <c r="Q2942" t="e">
        <f>VLOOKUP($A2942,授权!$A$1:$J$5305,COLUMN(H2943),FALSE)</f>
        <v>#N/A</v>
      </c>
      <c r="R2942" t="e">
        <f>VLOOKUP($A2942,授权!$A$1:$J$5305,COLUMN(I2943),FALSE)</f>
        <v>#N/A</v>
      </c>
      <c r="S2942" t="e">
        <f>VLOOKUP($A2942,授权!$A$1:$J$5305,COLUMN(J2943),FALSE)</f>
        <v>#N/A</v>
      </c>
    </row>
    <row r="2943" spans="1:19" x14ac:dyDescent="0.25">
      <c r="A2943" t="s">
        <v>2942</v>
      </c>
      <c r="B2943">
        <f>VLOOKUP(A2943,申请!A$1:J$5305,2,FALSE)</f>
        <v>1</v>
      </c>
      <c r="C2943">
        <f>VLOOKUP(A2943,申请!A$1:J$5305,3,FALSE)</f>
        <v>1</v>
      </c>
      <c r="D2943">
        <f>VLOOKUP(A2943,申请!A$1:J$5305,4,FALSE)</f>
        <v>0</v>
      </c>
      <c r="E2943">
        <f>VLOOKUP(A2943,申请!A$1:J$5305,5,FALSE)</f>
        <v>0</v>
      </c>
      <c r="F2943">
        <f>VLOOKUP(A2943,申请!A$1:J$5305,6,FALSE)</f>
        <v>2</v>
      </c>
      <c r="G2943">
        <f>VLOOKUP(A2943,申请!A$1:J$5305,7,FALSE)</f>
        <v>1</v>
      </c>
      <c r="H2943">
        <f>VLOOKUP(A2943,申请!A$1:J$5305,8,FALSE)</f>
        <v>0</v>
      </c>
      <c r="I2943">
        <f>VLOOKUP(A2943,申请!A$1:J$5305,9,FALSE)</f>
        <v>2</v>
      </c>
      <c r="J2943">
        <f>VLOOKUP(A2943,申请!A$1:J$5305,10,FALSE)</f>
        <v>0</v>
      </c>
      <c r="K2943" t="e">
        <f>VLOOKUP($A2943,授权!$A$1:$J$5305,COLUMN(B2944),FALSE)</f>
        <v>#N/A</v>
      </c>
      <c r="L2943" t="e">
        <f>VLOOKUP($A2943,授权!$A$1:$J$5305,COLUMN(C2944),FALSE)</f>
        <v>#N/A</v>
      </c>
      <c r="M2943" t="e">
        <f>VLOOKUP($A2943,授权!$A$1:$J$5305,COLUMN(D2944),FALSE)</f>
        <v>#N/A</v>
      </c>
      <c r="N2943" t="e">
        <f>VLOOKUP($A2943,授权!$A$1:$J$5305,COLUMN(E2944),FALSE)</f>
        <v>#N/A</v>
      </c>
      <c r="O2943" t="e">
        <f>VLOOKUP($A2943,授权!$A$1:$J$5305,COLUMN(F2944),FALSE)</f>
        <v>#N/A</v>
      </c>
      <c r="P2943" t="e">
        <f>VLOOKUP($A2943,授权!$A$1:$J$5305,COLUMN(G2944),FALSE)</f>
        <v>#N/A</v>
      </c>
      <c r="Q2943" t="e">
        <f>VLOOKUP($A2943,授权!$A$1:$J$5305,COLUMN(H2944),FALSE)</f>
        <v>#N/A</v>
      </c>
      <c r="R2943" t="e">
        <f>VLOOKUP($A2943,授权!$A$1:$J$5305,COLUMN(I2944),FALSE)</f>
        <v>#N/A</v>
      </c>
      <c r="S2943" t="e">
        <f>VLOOKUP($A2943,授权!$A$1:$J$5305,COLUMN(J2944),FALSE)</f>
        <v>#N/A</v>
      </c>
    </row>
    <row r="2944" spans="1:19" x14ac:dyDescent="0.25">
      <c r="A2944" t="s">
        <v>2943</v>
      </c>
      <c r="B2944">
        <f>VLOOKUP(A2944,申请!A$1:J$5305,2,FALSE)</f>
        <v>4</v>
      </c>
      <c r="C2944">
        <f>VLOOKUP(A2944,申请!A$1:J$5305,3,FALSE)</f>
        <v>4</v>
      </c>
      <c r="D2944">
        <f>VLOOKUP(A2944,申请!A$1:J$5305,4,FALSE)</f>
        <v>0</v>
      </c>
      <c r="E2944">
        <f>VLOOKUP(A2944,申请!A$1:J$5305,5,FALSE)</f>
        <v>1</v>
      </c>
      <c r="F2944">
        <f>VLOOKUP(A2944,申请!A$1:J$5305,6,FALSE)</f>
        <v>6</v>
      </c>
      <c r="G2944">
        <f>VLOOKUP(A2944,申请!A$1:J$5305,7,FALSE)</f>
        <v>1</v>
      </c>
      <c r="H2944">
        <f>VLOOKUP(A2944,申请!A$1:J$5305,8,FALSE)</f>
        <v>0</v>
      </c>
      <c r="I2944">
        <f>VLOOKUP(A2944,申请!A$1:J$5305,9,FALSE)</f>
        <v>6</v>
      </c>
      <c r="J2944">
        <f>VLOOKUP(A2944,申请!A$1:J$5305,10,FALSE)</f>
        <v>0</v>
      </c>
      <c r="K2944" t="e">
        <f>VLOOKUP($A2944,授权!$A$1:$J$5305,COLUMN(B2945),FALSE)</f>
        <v>#N/A</v>
      </c>
      <c r="L2944" t="e">
        <f>VLOOKUP($A2944,授权!$A$1:$J$5305,COLUMN(C2945),FALSE)</f>
        <v>#N/A</v>
      </c>
      <c r="M2944" t="e">
        <f>VLOOKUP($A2944,授权!$A$1:$J$5305,COLUMN(D2945),FALSE)</f>
        <v>#N/A</v>
      </c>
      <c r="N2944" t="e">
        <f>VLOOKUP($A2944,授权!$A$1:$J$5305,COLUMN(E2945),FALSE)</f>
        <v>#N/A</v>
      </c>
      <c r="O2944" t="e">
        <f>VLOOKUP($A2944,授权!$A$1:$J$5305,COLUMN(F2945),FALSE)</f>
        <v>#N/A</v>
      </c>
      <c r="P2944" t="e">
        <f>VLOOKUP($A2944,授权!$A$1:$J$5305,COLUMN(G2945),FALSE)</f>
        <v>#N/A</v>
      </c>
      <c r="Q2944" t="e">
        <f>VLOOKUP($A2944,授权!$A$1:$J$5305,COLUMN(H2945),FALSE)</f>
        <v>#N/A</v>
      </c>
      <c r="R2944" t="e">
        <f>VLOOKUP($A2944,授权!$A$1:$J$5305,COLUMN(I2945),FALSE)</f>
        <v>#N/A</v>
      </c>
      <c r="S2944" t="e">
        <f>VLOOKUP($A2944,授权!$A$1:$J$5305,COLUMN(J2945),FALSE)</f>
        <v>#N/A</v>
      </c>
    </row>
    <row r="2945" spans="1:19" x14ac:dyDescent="0.25">
      <c r="A2945" t="s">
        <v>2944</v>
      </c>
      <c r="B2945">
        <f>VLOOKUP(A2945,申请!A$1:J$5305,2,FALSE)</f>
        <v>19</v>
      </c>
      <c r="C2945">
        <f>VLOOKUP(A2945,申请!A$1:J$5305,3,FALSE)</f>
        <v>17</v>
      </c>
      <c r="D2945">
        <f>VLOOKUP(A2945,申请!A$1:J$5305,4,FALSE)</f>
        <v>2</v>
      </c>
      <c r="E2945">
        <f>VLOOKUP(A2945,申请!A$1:J$5305,5,FALSE)</f>
        <v>0</v>
      </c>
      <c r="F2945">
        <f>VLOOKUP(A2945,申请!A$1:J$5305,6,FALSE)</f>
        <v>19</v>
      </c>
      <c r="G2945">
        <f>VLOOKUP(A2945,申请!A$1:J$5305,7,FALSE)</f>
        <v>0.89473684210526316</v>
      </c>
      <c r="H2945">
        <f>VLOOKUP(A2945,申请!A$1:J$5305,8,FALSE)</f>
        <v>0.10526315789473684</v>
      </c>
      <c r="I2945">
        <f>VLOOKUP(A2945,申请!A$1:J$5305,9,FALSE)</f>
        <v>19</v>
      </c>
      <c r="J2945">
        <f>VLOOKUP(A2945,申请!A$1:J$5305,10,FALSE)</f>
        <v>0</v>
      </c>
      <c r="K2945" t="e">
        <f>VLOOKUP($A2945,授权!$A$1:$J$5305,COLUMN(B2946),FALSE)</f>
        <v>#N/A</v>
      </c>
      <c r="L2945" t="e">
        <f>VLOOKUP($A2945,授权!$A$1:$J$5305,COLUMN(C2946),FALSE)</f>
        <v>#N/A</v>
      </c>
      <c r="M2945" t="e">
        <f>VLOOKUP($A2945,授权!$A$1:$J$5305,COLUMN(D2946),FALSE)</f>
        <v>#N/A</v>
      </c>
      <c r="N2945" t="e">
        <f>VLOOKUP($A2945,授权!$A$1:$J$5305,COLUMN(E2946),FALSE)</f>
        <v>#N/A</v>
      </c>
      <c r="O2945" t="e">
        <f>VLOOKUP($A2945,授权!$A$1:$J$5305,COLUMN(F2946),FALSE)</f>
        <v>#N/A</v>
      </c>
      <c r="P2945" t="e">
        <f>VLOOKUP($A2945,授权!$A$1:$J$5305,COLUMN(G2946),FALSE)</f>
        <v>#N/A</v>
      </c>
      <c r="Q2945" t="e">
        <f>VLOOKUP($A2945,授权!$A$1:$J$5305,COLUMN(H2946),FALSE)</f>
        <v>#N/A</v>
      </c>
      <c r="R2945" t="e">
        <f>VLOOKUP($A2945,授权!$A$1:$J$5305,COLUMN(I2946),FALSE)</f>
        <v>#N/A</v>
      </c>
      <c r="S2945" t="e">
        <f>VLOOKUP($A2945,授权!$A$1:$J$5305,COLUMN(J2946),FALSE)</f>
        <v>#N/A</v>
      </c>
    </row>
    <row r="2946" spans="1:19" x14ac:dyDescent="0.25">
      <c r="A2946" t="s">
        <v>2945</v>
      </c>
      <c r="B2946">
        <f>VLOOKUP(A2946,申请!A$1:J$5305,2,FALSE)</f>
        <v>1</v>
      </c>
      <c r="C2946">
        <f>VLOOKUP(A2946,申请!A$1:J$5305,3,FALSE)</f>
        <v>1</v>
      </c>
      <c r="D2946">
        <f>VLOOKUP(A2946,申请!A$1:J$5305,4,FALSE)</f>
        <v>0</v>
      </c>
      <c r="E2946">
        <f>VLOOKUP(A2946,申请!A$1:J$5305,5,FALSE)</f>
        <v>0</v>
      </c>
      <c r="F2946">
        <f>VLOOKUP(A2946,申请!A$1:J$5305,6,FALSE)</f>
        <v>1</v>
      </c>
      <c r="G2946">
        <f>VLOOKUP(A2946,申请!A$1:J$5305,7,FALSE)</f>
        <v>1</v>
      </c>
      <c r="H2946">
        <f>VLOOKUP(A2946,申请!A$1:J$5305,8,FALSE)</f>
        <v>0</v>
      </c>
      <c r="I2946">
        <f>VLOOKUP(A2946,申请!A$1:J$5305,9,FALSE)</f>
        <v>1</v>
      </c>
      <c r="J2946">
        <f>VLOOKUP(A2946,申请!A$1:J$5305,10,FALSE)</f>
        <v>0</v>
      </c>
      <c r="K2946" t="e">
        <f>VLOOKUP($A2946,授权!$A$1:$J$5305,COLUMN(B2947),FALSE)</f>
        <v>#N/A</v>
      </c>
      <c r="L2946" t="e">
        <f>VLOOKUP($A2946,授权!$A$1:$J$5305,COLUMN(C2947),FALSE)</f>
        <v>#N/A</v>
      </c>
      <c r="M2946" t="e">
        <f>VLOOKUP($A2946,授权!$A$1:$J$5305,COLUMN(D2947),FALSE)</f>
        <v>#N/A</v>
      </c>
      <c r="N2946" t="e">
        <f>VLOOKUP($A2946,授权!$A$1:$J$5305,COLUMN(E2947),FALSE)</f>
        <v>#N/A</v>
      </c>
      <c r="O2946" t="e">
        <f>VLOOKUP($A2946,授权!$A$1:$J$5305,COLUMN(F2947),FALSE)</f>
        <v>#N/A</v>
      </c>
      <c r="P2946" t="e">
        <f>VLOOKUP($A2946,授权!$A$1:$J$5305,COLUMN(G2947),FALSE)</f>
        <v>#N/A</v>
      </c>
      <c r="Q2946" t="e">
        <f>VLOOKUP($A2946,授权!$A$1:$J$5305,COLUMN(H2947),FALSE)</f>
        <v>#N/A</v>
      </c>
      <c r="R2946" t="e">
        <f>VLOOKUP($A2946,授权!$A$1:$J$5305,COLUMN(I2947),FALSE)</f>
        <v>#N/A</v>
      </c>
      <c r="S2946" t="e">
        <f>VLOOKUP($A2946,授权!$A$1:$J$5305,COLUMN(J2947),FALSE)</f>
        <v>#N/A</v>
      </c>
    </row>
    <row r="2947" spans="1:19" x14ac:dyDescent="0.25">
      <c r="A2947" t="s">
        <v>2946</v>
      </c>
      <c r="B2947">
        <f>VLOOKUP(A2947,申请!A$1:J$5305,2,FALSE)</f>
        <v>8</v>
      </c>
      <c r="C2947">
        <f>VLOOKUP(A2947,申请!A$1:J$5305,3,FALSE)</f>
        <v>8</v>
      </c>
      <c r="D2947">
        <f>VLOOKUP(A2947,申请!A$1:J$5305,4,FALSE)</f>
        <v>0</v>
      </c>
      <c r="E2947">
        <f>VLOOKUP(A2947,申请!A$1:J$5305,5,FALSE)</f>
        <v>1</v>
      </c>
      <c r="F2947">
        <f>VLOOKUP(A2947,申请!A$1:J$5305,6,FALSE)</f>
        <v>8</v>
      </c>
      <c r="G2947">
        <f>VLOOKUP(A2947,申请!A$1:J$5305,7,FALSE)</f>
        <v>1</v>
      </c>
      <c r="H2947">
        <f>VLOOKUP(A2947,申请!A$1:J$5305,8,FALSE)</f>
        <v>0</v>
      </c>
      <c r="I2947">
        <f>VLOOKUP(A2947,申请!A$1:J$5305,9,FALSE)</f>
        <v>8</v>
      </c>
      <c r="J2947">
        <f>VLOOKUP(A2947,申请!A$1:J$5305,10,FALSE)</f>
        <v>0</v>
      </c>
      <c r="K2947" t="e">
        <f>VLOOKUP($A2947,授权!$A$1:$J$5305,COLUMN(B2948),FALSE)</f>
        <v>#N/A</v>
      </c>
      <c r="L2947" t="e">
        <f>VLOOKUP($A2947,授权!$A$1:$J$5305,COLUMN(C2948),FALSE)</f>
        <v>#N/A</v>
      </c>
      <c r="M2947" t="e">
        <f>VLOOKUP($A2947,授权!$A$1:$J$5305,COLUMN(D2948),FALSE)</f>
        <v>#N/A</v>
      </c>
      <c r="N2947" t="e">
        <f>VLOOKUP($A2947,授权!$A$1:$J$5305,COLUMN(E2948),FALSE)</f>
        <v>#N/A</v>
      </c>
      <c r="O2947" t="e">
        <f>VLOOKUP($A2947,授权!$A$1:$J$5305,COLUMN(F2948),FALSE)</f>
        <v>#N/A</v>
      </c>
      <c r="P2947" t="e">
        <f>VLOOKUP($A2947,授权!$A$1:$J$5305,COLUMN(G2948),FALSE)</f>
        <v>#N/A</v>
      </c>
      <c r="Q2947" t="e">
        <f>VLOOKUP($A2947,授权!$A$1:$J$5305,COLUMN(H2948),FALSE)</f>
        <v>#N/A</v>
      </c>
      <c r="R2947" t="e">
        <f>VLOOKUP($A2947,授权!$A$1:$J$5305,COLUMN(I2948),FALSE)</f>
        <v>#N/A</v>
      </c>
      <c r="S2947" t="e">
        <f>VLOOKUP($A2947,授权!$A$1:$J$5305,COLUMN(J2948),FALSE)</f>
        <v>#N/A</v>
      </c>
    </row>
    <row r="2948" spans="1:19" x14ac:dyDescent="0.25">
      <c r="A2948" t="s">
        <v>2947</v>
      </c>
      <c r="B2948">
        <f>VLOOKUP(A2948,申请!A$1:J$5305,2,FALSE)</f>
        <v>2</v>
      </c>
      <c r="C2948">
        <f>VLOOKUP(A2948,申请!A$1:J$5305,3,FALSE)</f>
        <v>2</v>
      </c>
      <c r="D2948">
        <f>VLOOKUP(A2948,申请!A$1:J$5305,4,FALSE)</f>
        <v>0</v>
      </c>
      <c r="E2948">
        <f>VLOOKUP(A2948,申请!A$1:J$5305,5,FALSE)</f>
        <v>0</v>
      </c>
      <c r="F2948">
        <f>VLOOKUP(A2948,申请!A$1:J$5305,6,FALSE)</f>
        <v>2</v>
      </c>
      <c r="G2948">
        <f>VLOOKUP(A2948,申请!A$1:J$5305,7,FALSE)</f>
        <v>1</v>
      </c>
      <c r="H2948">
        <f>VLOOKUP(A2948,申请!A$1:J$5305,8,FALSE)</f>
        <v>0</v>
      </c>
      <c r="I2948">
        <f>VLOOKUP(A2948,申请!A$1:J$5305,9,FALSE)</f>
        <v>2</v>
      </c>
      <c r="J2948">
        <f>VLOOKUP(A2948,申请!A$1:J$5305,10,FALSE)</f>
        <v>0</v>
      </c>
      <c r="K2948" t="e">
        <f>VLOOKUP($A2948,授权!$A$1:$J$5305,COLUMN(B2949),FALSE)</f>
        <v>#N/A</v>
      </c>
      <c r="L2948" t="e">
        <f>VLOOKUP($A2948,授权!$A$1:$J$5305,COLUMN(C2949),FALSE)</f>
        <v>#N/A</v>
      </c>
      <c r="M2948" t="e">
        <f>VLOOKUP($A2948,授权!$A$1:$J$5305,COLUMN(D2949),FALSE)</f>
        <v>#N/A</v>
      </c>
      <c r="N2948" t="e">
        <f>VLOOKUP($A2948,授权!$A$1:$J$5305,COLUMN(E2949),FALSE)</f>
        <v>#N/A</v>
      </c>
      <c r="O2948" t="e">
        <f>VLOOKUP($A2948,授权!$A$1:$J$5305,COLUMN(F2949),FALSE)</f>
        <v>#N/A</v>
      </c>
      <c r="P2948" t="e">
        <f>VLOOKUP($A2948,授权!$A$1:$J$5305,COLUMN(G2949),FALSE)</f>
        <v>#N/A</v>
      </c>
      <c r="Q2948" t="e">
        <f>VLOOKUP($A2948,授权!$A$1:$J$5305,COLUMN(H2949),FALSE)</f>
        <v>#N/A</v>
      </c>
      <c r="R2948" t="e">
        <f>VLOOKUP($A2948,授权!$A$1:$J$5305,COLUMN(I2949),FALSE)</f>
        <v>#N/A</v>
      </c>
      <c r="S2948" t="e">
        <f>VLOOKUP($A2948,授权!$A$1:$J$5305,COLUMN(J2949),FALSE)</f>
        <v>#N/A</v>
      </c>
    </row>
    <row r="2949" spans="1:19" x14ac:dyDescent="0.25">
      <c r="A2949" t="s">
        <v>2948</v>
      </c>
      <c r="B2949">
        <f>VLOOKUP(A2949,申请!A$1:J$5305,2,FALSE)</f>
        <v>2</v>
      </c>
      <c r="C2949">
        <f>VLOOKUP(A2949,申请!A$1:J$5305,3,FALSE)</f>
        <v>2</v>
      </c>
      <c r="D2949">
        <f>VLOOKUP(A2949,申请!A$1:J$5305,4,FALSE)</f>
        <v>0</v>
      </c>
      <c r="E2949">
        <f>VLOOKUP(A2949,申请!A$1:J$5305,5,FALSE)</f>
        <v>0</v>
      </c>
      <c r="F2949">
        <f>VLOOKUP(A2949,申请!A$1:J$5305,6,FALSE)</f>
        <v>2</v>
      </c>
      <c r="G2949">
        <f>VLOOKUP(A2949,申请!A$1:J$5305,7,FALSE)</f>
        <v>1</v>
      </c>
      <c r="H2949">
        <f>VLOOKUP(A2949,申请!A$1:J$5305,8,FALSE)</f>
        <v>0</v>
      </c>
      <c r="I2949">
        <f>VLOOKUP(A2949,申请!A$1:J$5305,9,FALSE)</f>
        <v>2</v>
      </c>
      <c r="J2949">
        <f>VLOOKUP(A2949,申请!A$1:J$5305,10,FALSE)</f>
        <v>0</v>
      </c>
      <c r="K2949" t="e">
        <f>VLOOKUP($A2949,授权!$A$1:$J$5305,COLUMN(B2950),FALSE)</f>
        <v>#N/A</v>
      </c>
      <c r="L2949" t="e">
        <f>VLOOKUP($A2949,授权!$A$1:$J$5305,COLUMN(C2950),FALSE)</f>
        <v>#N/A</v>
      </c>
      <c r="M2949" t="e">
        <f>VLOOKUP($A2949,授权!$A$1:$J$5305,COLUMN(D2950),FALSE)</f>
        <v>#N/A</v>
      </c>
      <c r="N2949" t="e">
        <f>VLOOKUP($A2949,授权!$A$1:$J$5305,COLUMN(E2950),FALSE)</f>
        <v>#N/A</v>
      </c>
      <c r="O2949" t="e">
        <f>VLOOKUP($A2949,授权!$A$1:$J$5305,COLUMN(F2950),FALSE)</f>
        <v>#N/A</v>
      </c>
      <c r="P2949" t="e">
        <f>VLOOKUP($A2949,授权!$A$1:$J$5305,COLUMN(G2950),FALSE)</f>
        <v>#N/A</v>
      </c>
      <c r="Q2949" t="e">
        <f>VLOOKUP($A2949,授权!$A$1:$J$5305,COLUMN(H2950),FALSE)</f>
        <v>#N/A</v>
      </c>
      <c r="R2949" t="e">
        <f>VLOOKUP($A2949,授权!$A$1:$J$5305,COLUMN(I2950),FALSE)</f>
        <v>#N/A</v>
      </c>
      <c r="S2949" t="e">
        <f>VLOOKUP($A2949,授权!$A$1:$J$5305,COLUMN(J2950),FALSE)</f>
        <v>#N/A</v>
      </c>
    </row>
    <row r="2950" spans="1:19" x14ac:dyDescent="0.25">
      <c r="A2950" t="s">
        <v>2949</v>
      </c>
      <c r="B2950">
        <f>VLOOKUP(A2950,申请!A$1:J$5305,2,FALSE)</f>
        <v>1</v>
      </c>
      <c r="C2950">
        <f>VLOOKUP(A2950,申请!A$1:J$5305,3,FALSE)</f>
        <v>1</v>
      </c>
      <c r="D2950">
        <f>VLOOKUP(A2950,申请!A$1:J$5305,4,FALSE)</f>
        <v>0</v>
      </c>
      <c r="E2950">
        <f>VLOOKUP(A2950,申请!A$1:J$5305,5,FALSE)</f>
        <v>0</v>
      </c>
      <c r="F2950">
        <f>VLOOKUP(A2950,申请!A$1:J$5305,6,FALSE)</f>
        <v>1</v>
      </c>
      <c r="G2950">
        <f>VLOOKUP(A2950,申请!A$1:J$5305,7,FALSE)</f>
        <v>1</v>
      </c>
      <c r="H2950">
        <f>VLOOKUP(A2950,申请!A$1:J$5305,8,FALSE)</f>
        <v>0</v>
      </c>
      <c r="I2950">
        <f>VLOOKUP(A2950,申请!A$1:J$5305,9,FALSE)</f>
        <v>1</v>
      </c>
      <c r="J2950">
        <f>VLOOKUP(A2950,申请!A$1:J$5305,10,FALSE)</f>
        <v>0</v>
      </c>
      <c r="K2950" t="e">
        <f>VLOOKUP($A2950,授权!$A$1:$J$5305,COLUMN(B2951),FALSE)</f>
        <v>#N/A</v>
      </c>
      <c r="L2950" t="e">
        <f>VLOOKUP($A2950,授权!$A$1:$J$5305,COLUMN(C2951),FALSE)</f>
        <v>#N/A</v>
      </c>
      <c r="M2950" t="e">
        <f>VLOOKUP($A2950,授权!$A$1:$J$5305,COLUMN(D2951),FALSE)</f>
        <v>#N/A</v>
      </c>
      <c r="N2950" t="e">
        <f>VLOOKUP($A2950,授权!$A$1:$J$5305,COLUMN(E2951),FALSE)</f>
        <v>#N/A</v>
      </c>
      <c r="O2950" t="e">
        <f>VLOOKUP($A2950,授权!$A$1:$J$5305,COLUMN(F2951),FALSE)</f>
        <v>#N/A</v>
      </c>
      <c r="P2950" t="e">
        <f>VLOOKUP($A2950,授权!$A$1:$J$5305,COLUMN(G2951),FALSE)</f>
        <v>#N/A</v>
      </c>
      <c r="Q2950" t="e">
        <f>VLOOKUP($A2950,授权!$A$1:$J$5305,COLUMN(H2951),FALSE)</f>
        <v>#N/A</v>
      </c>
      <c r="R2950" t="e">
        <f>VLOOKUP($A2950,授权!$A$1:$J$5305,COLUMN(I2951),FALSE)</f>
        <v>#N/A</v>
      </c>
      <c r="S2950" t="e">
        <f>VLOOKUP($A2950,授权!$A$1:$J$5305,COLUMN(J2951),FALSE)</f>
        <v>#N/A</v>
      </c>
    </row>
    <row r="2951" spans="1:19" x14ac:dyDescent="0.25">
      <c r="A2951" t="s">
        <v>2950</v>
      </c>
      <c r="B2951">
        <f>VLOOKUP(A2951,申请!A$1:J$5305,2,FALSE)</f>
        <v>1</v>
      </c>
      <c r="C2951">
        <f>VLOOKUP(A2951,申请!A$1:J$5305,3,FALSE)</f>
        <v>1</v>
      </c>
      <c r="D2951">
        <f>VLOOKUP(A2951,申请!A$1:J$5305,4,FALSE)</f>
        <v>0</v>
      </c>
      <c r="E2951">
        <f>VLOOKUP(A2951,申请!A$1:J$5305,5,FALSE)</f>
        <v>0</v>
      </c>
      <c r="F2951">
        <f>VLOOKUP(A2951,申请!A$1:J$5305,6,FALSE)</f>
        <v>2</v>
      </c>
      <c r="G2951">
        <f>VLOOKUP(A2951,申请!A$1:J$5305,7,FALSE)</f>
        <v>1</v>
      </c>
      <c r="H2951">
        <f>VLOOKUP(A2951,申请!A$1:J$5305,8,FALSE)</f>
        <v>0</v>
      </c>
      <c r="I2951">
        <f>VLOOKUP(A2951,申请!A$1:J$5305,9,FALSE)</f>
        <v>2</v>
      </c>
      <c r="J2951">
        <f>VLOOKUP(A2951,申请!A$1:J$5305,10,FALSE)</f>
        <v>0</v>
      </c>
      <c r="K2951" t="e">
        <f>VLOOKUP($A2951,授权!$A$1:$J$5305,COLUMN(B2952),FALSE)</f>
        <v>#N/A</v>
      </c>
      <c r="L2951" t="e">
        <f>VLOOKUP($A2951,授权!$A$1:$J$5305,COLUMN(C2952),FALSE)</f>
        <v>#N/A</v>
      </c>
      <c r="M2951" t="e">
        <f>VLOOKUP($A2951,授权!$A$1:$J$5305,COLUMN(D2952),FALSE)</f>
        <v>#N/A</v>
      </c>
      <c r="N2951" t="e">
        <f>VLOOKUP($A2951,授权!$A$1:$J$5305,COLUMN(E2952),FALSE)</f>
        <v>#N/A</v>
      </c>
      <c r="O2951" t="e">
        <f>VLOOKUP($A2951,授权!$A$1:$J$5305,COLUMN(F2952),FALSE)</f>
        <v>#N/A</v>
      </c>
      <c r="P2951" t="e">
        <f>VLOOKUP($A2951,授权!$A$1:$J$5305,COLUMN(G2952),FALSE)</f>
        <v>#N/A</v>
      </c>
      <c r="Q2951" t="e">
        <f>VLOOKUP($A2951,授权!$A$1:$J$5305,COLUMN(H2952),FALSE)</f>
        <v>#N/A</v>
      </c>
      <c r="R2951" t="e">
        <f>VLOOKUP($A2951,授权!$A$1:$J$5305,COLUMN(I2952),FALSE)</f>
        <v>#N/A</v>
      </c>
      <c r="S2951" t="e">
        <f>VLOOKUP($A2951,授权!$A$1:$J$5305,COLUMN(J2952),FALSE)</f>
        <v>#N/A</v>
      </c>
    </row>
    <row r="2952" spans="1:19" x14ac:dyDescent="0.25">
      <c r="A2952" t="s">
        <v>2951</v>
      </c>
      <c r="B2952">
        <f>VLOOKUP(A2952,申请!A$1:J$5305,2,FALSE)</f>
        <v>2</v>
      </c>
      <c r="C2952">
        <f>VLOOKUP(A2952,申请!A$1:J$5305,3,FALSE)</f>
        <v>0</v>
      </c>
      <c r="D2952">
        <f>VLOOKUP(A2952,申请!A$1:J$5305,4,FALSE)</f>
        <v>2</v>
      </c>
      <c r="E2952">
        <f>VLOOKUP(A2952,申请!A$1:J$5305,5,FALSE)</f>
        <v>4</v>
      </c>
      <c r="F2952">
        <f>VLOOKUP(A2952,申请!A$1:J$5305,6,FALSE)</f>
        <v>2</v>
      </c>
      <c r="G2952">
        <f>VLOOKUP(A2952,申请!A$1:J$5305,7,FALSE)</f>
        <v>0</v>
      </c>
      <c r="H2952">
        <f>VLOOKUP(A2952,申请!A$1:J$5305,8,FALSE)</f>
        <v>1</v>
      </c>
      <c r="I2952">
        <f>VLOOKUP(A2952,申请!A$1:J$5305,9,FALSE)</f>
        <v>2</v>
      </c>
      <c r="J2952">
        <f>VLOOKUP(A2952,申请!A$1:J$5305,10,FALSE)</f>
        <v>0</v>
      </c>
      <c r="K2952" t="e">
        <f>VLOOKUP($A2952,授权!$A$1:$J$5305,COLUMN(B2953),FALSE)</f>
        <v>#N/A</v>
      </c>
      <c r="L2952" t="e">
        <f>VLOOKUP($A2952,授权!$A$1:$J$5305,COLUMN(C2953),FALSE)</f>
        <v>#N/A</v>
      </c>
      <c r="M2952" t="e">
        <f>VLOOKUP($A2952,授权!$A$1:$J$5305,COLUMN(D2953),FALSE)</f>
        <v>#N/A</v>
      </c>
      <c r="N2952" t="e">
        <f>VLOOKUP($A2952,授权!$A$1:$J$5305,COLUMN(E2953),FALSE)</f>
        <v>#N/A</v>
      </c>
      <c r="O2952" t="e">
        <f>VLOOKUP($A2952,授权!$A$1:$J$5305,COLUMN(F2953),FALSE)</f>
        <v>#N/A</v>
      </c>
      <c r="P2952" t="e">
        <f>VLOOKUP($A2952,授权!$A$1:$J$5305,COLUMN(G2953),FALSE)</f>
        <v>#N/A</v>
      </c>
      <c r="Q2952" t="e">
        <f>VLOOKUP($A2952,授权!$A$1:$J$5305,COLUMN(H2953),FALSE)</f>
        <v>#N/A</v>
      </c>
      <c r="R2952" t="e">
        <f>VLOOKUP($A2952,授权!$A$1:$J$5305,COLUMN(I2953),FALSE)</f>
        <v>#N/A</v>
      </c>
      <c r="S2952" t="e">
        <f>VLOOKUP($A2952,授权!$A$1:$J$5305,COLUMN(J2953),FALSE)</f>
        <v>#N/A</v>
      </c>
    </row>
    <row r="2953" spans="1:19" x14ac:dyDescent="0.25">
      <c r="A2953" t="s">
        <v>2952</v>
      </c>
      <c r="B2953">
        <f>VLOOKUP(A2953,申请!A$1:J$5305,2,FALSE)</f>
        <v>2</v>
      </c>
      <c r="C2953">
        <f>VLOOKUP(A2953,申请!A$1:J$5305,3,FALSE)</f>
        <v>2</v>
      </c>
      <c r="D2953">
        <f>VLOOKUP(A2953,申请!A$1:J$5305,4,FALSE)</f>
        <v>0</v>
      </c>
      <c r="E2953">
        <f>VLOOKUP(A2953,申请!A$1:J$5305,5,FALSE)</f>
        <v>0</v>
      </c>
      <c r="F2953">
        <f>VLOOKUP(A2953,申请!A$1:J$5305,6,FALSE)</f>
        <v>2</v>
      </c>
      <c r="G2953">
        <f>VLOOKUP(A2953,申请!A$1:J$5305,7,FALSE)</f>
        <v>1</v>
      </c>
      <c r="H2953">
        <f>VLOOKUP(A2953,申请!A$1:J$5305,8,FALSE)</f>
        <v>0</v>
      </c>
      <c r="I2953">
        <f>VLOOKUP(A2953,申请!A$1:J$5305,9,FALSE)</f>
        <v>2</v>
      </c>
      <c r="J2953">
        <f>VLOOKUP(A2953,申请!A$1:J$5305,10,FALSE)</f>
        <v>0</v>
      </c>
      <c r="K2953" t="e">
        <f>VLOOKUP($A2953,授权!$A$1:$J$5305,COLUMN(B2954),FALSE)</f>
        <v>#N/A</v>
      </c>
      <c r="L2953" t="e">
        <f>VLOOKUP($A2953,授权!$A$1:$J$5305,COLUMN(C2954),FALSE)</f>
        <v>#N/A</v>
      </c>
      <c r="M2953" t="e">
        <f>VLOOKUP($A2953,授权!$A$1:$J$5305,COLUMN(D2954),FALSE)</f>
        <v>#N/A</v>
      </c>
      <c r="N2953" t="e">
        <f>VLOOKUP($A2953,授权!$A$1:$J$5305,COLUMN(E2954),FALSE)</f>
        <v>#N/A</v>
      </c>
      <c r="O2953" t="e">
        <f>VLOOKUP($A2953,授权!$A$1:$J$5305,COLUMN(F2954),FALSE)</f>
        <v>#N/A</v>
      </c>
      <c r="P2953" t="e">
        <f>VLOOKUP($A2953,授权!$A$1:$J$5305,COLUMN(G2954),FALSE)</f>
        <v>#N/A</v>
      </c>
      <c r="Q2953" t="e">
        <f>VLOOKUP($A2953,授权!$A$1:$J$5305,COLUMN(H2954),FALSE)</f>
        <v>#N/A</v>
      </c>
      <c r="R2953" t="e">
        <f>VLOOKUP($A2953,授权!$A$1:$J$5305,COLUMN(I2954),FALSE)</f>
        <v>#N/A</v>
      </c>
      <c r="S2953" t="e">
        <f>VLOOKUP($A2953,授权!$A$1:$J$5305,COLUMN(J2954),FALSE)</f>
        <v>#N/A</v>
      </c>
    </row>
    <row r="2954" spans="1:19" x14ac:dyDescent="0.25">
      <c r="A2954" t="s">
        <v>2953</v>
      </c>
      <c r="B2954">
        <f>VLOOKUP(A2954,申请!A$1:J$5305,2,FALSE)</f>
        <v>5</v>
      </c>
      <c r="C2954">
        <f>VLOOKUP(A2954,申请!A$1:J$5305,3,FALSE)</f>
        <v>5</v>
      </c>
      <c r="D2954">
        <f>VLOOKUP(A2954,申请!A$1:J$5305,4,FALSE)</f>
        <v>0</v>
      </c>
      <c r="E2954">
        <f>VLOOKUP(A2954,申请!A$1:J$5305,5,FALSE)</f>
        <v>0</v>
      </c>
      <c r="F2954">
        <f>VLOOKUP(A2954,申请!A$1:J$5305,6,FALSE)</f>
        <v>5</v>
      </c>
      <c r="G2954">
        <f>VLOOKUP(A2954,申请!A$1:J$5305,7,FALSE)</f>
        <v>1</v>
      </c>
      <c r="H2954">
        <f>VLOOKUP(A2954,申请!A$1:J$5305,8,FALSE)</f>
        <v>0</v>
      </c>
      <c r="I2954">
        <f>VLOOKUP(A2954,申请!A$1:J$5305,9,FALSE)</f>
        <v>5</v>
      </c>
      <c r="J2954">
        <f>VLOOKUP(A2954,申请!A$1:J$5305,10,FALSE)</f>
        <v>0</v>
      </c>
      <c r="K2954" t="e">
        <f>VLOOKUP($A2954,授权!$A$1:$J$5305,COLUMN(B2955),FALSE)</f>
        <v>#N/A</v>
      </c>
      <c r="L2954" t="e">
        <f>VLOOKUP($A2954,授权!$A$1:$J$5305,COLUMN(C2955),FALSE)</f>
        <v>#N/A</v>
      </c>
      <c r="M2954" t="e">
        <f>VLOOKUP($A2954,授权!$A$1:$J$5305,COLUMN(D2955),FALSE)</f>
        <v>#N/A</v>
      </c>
      <c r="N2954" t="e">
        <f>VLOOKUP($A2954,授权!$A$1:$J$5305,COLUMN(E2955),FALSE)</f>
        <v>#N/A</v>
      </c>
      <c r="O2954" t="e">
        <f>VLOOKUP($A2954,授权!$A$1:$J$5305,COLUMN(F2955),FALSE)</f>
        <v>#N/A</v>
      </c>
      <c r="P2954" t="e">
        <f>VLOOKUP($A2954,授权!$A$1:$J$5305,COLUMN(G2955),FALSE)</f>
        <v>#N/A</v>
      </c>
      <c r="Q2954" t="e">
        <f>VLOOKUP($A2954,授权!$A$1:$J$5305,COLUMN(H2955),FALSE)</f>
        <v>#N/A</v>
      </c>
      <c r="R2954" t="e">
        <f>VLOOKUP($A2954,授权!$A$1:$J$5305,COLUMN(I2955),FALSE)</f>
        <v>#N/A</v>
      </c>
      <c r="S2954" t="e">
        <f>VLOOKUP($A2954,授权!$A$1:$J$5305,COLUMN(J2955),FALSE)</f>
        <v>#N/A</v>
      </c>
    </row>
    <row r="2955" spans="1:19" x14ac:dyDescent="0.25">
      <c r="A2955" t="s">
        <v>2954</v>
      </c>
      <c r="B2955">
        <f>VLOOKUP(A2955,申请!A$1:J$5305,2,FALSE)</f>
        <v>2</v>
      </c>
      <c r="C2955">
        <f>VLOOKUP(A2955,申请!A$1:J$5305,3,FALSE)</f>
        <v>2</v>
      </c>
      <c r="D2955">
        <f>VLOOKUP(A2955,申请!A$1:J$5305,4,FALSE)</f>
        <v>0</v>
      </c>
      <c r="E2955">
        <f>VLOOKUP(A2955,申请!A$1:J$5305,5,FALSE)</f>
        <v>6</v>
      </c>
      <c r="F2955">
        <f>VLOOKUP(A2955,申请!A$1:J$5305,6,FALSE)</f>
        <v>2</v>
      </c>
      <c r="G2955">
        <f>VLOOKUP(A2955,申请!A$1:J$5305,7,FALSE)</f>
        <v>1</v>
      </c>
      <c r="H2955">
        <f>VLOOKUP(A2955,申请!A$1:J$5305,8,FALSE)</f>
        <v>0</v>
      </c>
      <c r="I2955">
        <f>VLOOKUP(A2955,申请!A$1:J$5305,9,FALSE)</f>
        <v>2</v>
      </c>
      <c r="J2955">
        <f>VLOOKUP(A2955,申请!A$1:J$5305,10,FALSE)</f>
        <v>0</v>
      </c>
      <c r="K2955" t="e">
        <f>VLOOKUP($A2955,授权!$A$1:$J$5305,COLUMN(B2956),FALSE)</f>
        <v>#N/A</v>
      </c>
      <c r="L2955" t="e">
        <f>VLOOKUP($A2955,授权!$A$1:$J$5305,COLUMN(C2956),FALSE)</f>
        <v>#N/A</v>
      </c>
      <c r="M2955" t="e">
        <f>VLOOKUP($A2955,授权!$A$1:$J$5305,COLUMN(D2956),FALSE)</f>
        <v>#N/A</v>
      </c>
      <c r="N2955" t="e">
        <f>VLOOKUP($A2955,授权!$A$1:$J$5305,COLUMN(E2956),FALSE)</f>
        <v>#N/A</v>
      </c>
      <c r="O2955" t="e">
        <f>VLOOKUP($A2955,授权!$A$1:$J$5305,COLUMN(F2956),FALSE)</f>
        <v>#N/A</v>
      </c>
      <c r="P2955" t="e">
        <f>VLOOKUP($A2955,授权!$A$1:$J$5305,COLUMN(G2956),FALSE)</f>
        <v>#N/A</v>
      </c>
      <c r="Q2955" t="e">
        <f>VLOOKUP($A2955,授权!$A$1:$J$5305,COLUMN(H2956),FALSE)</f>
        <v>#N/A</v>
      </c>
      <c r="R2955" t="e">
        <f>VLOOKUP($A2955,授权!$A$1:$J$5305,COLUMN(I2956),FALSE)</f>
        <v>#N/A</v>
      </c>
      <c r="S2955" t="e">
        <f>VLOOKUP($A2955,授权!$A$1:$J$5305,COLUMN(J2956),FALSE)</f>
        <v>#N/A</v>
      </c>
    </row>
    <row r="2956" spans="1:19" x14ac:dyDescent="0.25">
      <c r="A2956" t="s">
        <v>2955</v>
      </c>
      <c r="B2956">
        <f>VLOOKUP(A2956,申请!A$1:J$5305,2,FALSE)</f>
        <v>1</v>
      </c>
      <c r="C2956">
        <f>VLOOKUP(A2956,申请!A$1:J$5305,3,FALSE)</f>
        <v>1</v>
      </c>
      <c r="D2956">
        <f>VLOOKUP(A2956,申请!A$1:J$5305,4,FALSE)</f>
        <v>0</v>
      </c>
      <c r="E2956">
        <f>VLOOKUP(A2956,申请!A$1:J$5305,5,FALSE)</f>
        <v>0</v>
      </c>
      <c r="F2956">
        <f>VLOOKUP(A2956,申请!A$1:J$5305,6,FALSE)</f>
        <v>1</v>
      </c>
      <c r="G2956">
        <f>VLOOKUP(A2956,申请!A$1:J$5305,7,FALSE)</f>
        <v>1</v>
      </c>
      <c r="H2956">
        <f>VLOOKUP(A2956,申请!A$1:J$5305,8,FALSE)</f>
        <v>0</v>
      </c>
      <c r="I2956">
        <f>VLOOKUP(A2956,申请!A$1:J$5305,9,FALSE)</f>
        <v>1</v>
      </c>
      <c r="J2956">
        <f>VLOOKUP(A2956,申请!A$1:J$5305,10,FALSE)</f>
        <v>0</v>
      </c>
      <c r="K2956" t="e">
        <f>VLOOKUP($A2956,授权!$A$1:$J$5305,COLUMN(B2957),FALSE)</f>
        <v>#N/A</v>
      </c>
      <c r="L2956" t="e">
        <f>VLOOKUP($A2956,授权!$A$1:$J$5305,COLUMN(C2957),FALSE)</f>
        <v>#N/A</v>
      </c>
      <c r="M2956" t="e">
        <f>VLOOKUP($A2956,授权!$A$1:$J$5305,COLUMN(D2957),FALSE)</f>
        <v>#N/A</v>
      </c>
      <c r="N2956" t="e">
        <f>VLOOKUP($A2956,授权!$A$1:$J$5305,COLUMN(E2957),FALSE)</f>
        <v>#N/A</v>
      </c>
      <c r="O2956" t="e">
        <f>VLOOKUP($A2956,授权!$A$1:$J$5305,COLUMN(F2957),FALSE)</f>
        <v>#N/A</v>
      </c>
      <c r="P2956" t="e">
        <f>VLOOKUP($A2956,授权!$A$1:$J$5305,COLUMN(G2957),FALSE)</f>
        <v>#N/A</v>
      </c>
      <c r="Q2956" t="e">
        <f>VLOOKUP($A2956,授权!$A$1:$J$5305,COLUMN(H2957),FALSE)</f>
        <v>#N/A</v>
      </c>
      <c r="R2956" t="e">
        <f>VLOOKUP($A2956,授权!$A$1:$J$5305,COLUMN(I2957),FALSE)</f>
        <v>#N/A</v>
      </c>
      <c r="S2956" t="e">
        <f>VLOOKUP($A2956,授权!$A$1:$J$5305,COLUMN(J2957),FALSE)</f>
        <v>#N/A</v>
      </c>
    </row>
    <row r="2957" spans="1:19" x14ac:dyDescent="0.25">
      <c r="A2957" t="s">
        <v>2956</v>
      </c>
      <c r="B2957">
        <f>VLOOKUP(A2957,申请!A$1:J$5305,2,FALSE)</f>
        <v>2</v>
      </c>
      <c r="C2957">
        <f>VLOOKUP(A2957,申请!A$1:J$5305,3,FALSE)</f>
        <v>2</v>
      </c>
      <c r="D2957">
        <f>VLOOKUP(A2957,申请!A$1:J$5305,4,FALSE)</f>
        <v>0</v>
      </c>
      <c r="E2957">
        <f>VLOOKUP(A2957,申请!A$1:J$5305,5,FALSE)</f>
        <v>0</v>
      </c>
      <c r="F2957">
        <f>VLOOKUP(A2957,申请!A$1:J$5305,6,FALSE)</f>
        <v>2</v>
      </c>
      <c r="G2957">
        <f>VLOOKUP(A2957,申请!A$1:J$5305,7,FALSE)</f>
        <v>1</v>
      </c>
      <c r="H2957">
        <f>VLOOKUP(A2957,申请!A$1:J$5305,8,FALSE)</f>
        <v>0</v>
      </c>
      <c r="I2957">
        <f>VLOOKUP(A2957,申请!A$1:J$5305,9,FALSE)</f>
        <v>2</v>
      </c>
      <c r="J2957">
        <f>VLOOKUP(A2957,申请!A$1:J$5305,10,FALSE)</f>
        <v>0</v>
      </c>
      <c r="K2957" t="e">
        <f>VLOOKUP($A2957,授权!$A$1:$J$5305,COLUMN(B2958),FALSE)</f>
        <v>#N/A</v>
      </c>
      <c r="L2957" t="e">
        <f>VLOOKUP($A2957,授权!$A$1:$J$5305,COLUMN(C2958),FALSE)</f>
        <v>#N/A</v>
      </c>
      <c r="M2957" t="e">
        <f>VLOOKUP($A2957,授权!$A$1:$J$5305,COLUMN(D2958),FALSE)</f>
        <v>#N/A</v>
      </c>
      <c r="N2957" t="e">
        <f>VLOOKUP($A2957,授权!$A$1:$J$5305,COLUMN(E2958),FALSE)</f>
        <v>#N/A</v>
      </c>
      <c r="O2957" t="e">
        <f>VLOOKUP($A2957,授权!$A$1:$J$5305,COLUMN(F2958),FALSE)</f>
        <v>#N/A</v>
      </c>
      <c r="P2957" t="e">
        <f>VLOOKUP($A2957,授权!$A$1:$J$5305,COLUMN(G2958),FALSE)</f>
        <v>#N/A</v>
      </c>
      <c r="Q2957" t="e">
        <f>VLOOKUP($A2957,授权!$A$1:$J$5305,COLUMN(H2958),FALSE)</f>
        <v>#N/A</v>
      </c>
      <c r="R2957" t="e">
        <f>VLOOKUP($A2957,授权!$A$1:$J$5305,COLUMN(I2958),FALSE)</f>
        <v>#N/A</v>
      </c>
      <c r="S2957" t="e">
        <f>VLOOKUP($A2957,授权!$A$1:$J$5305,COLUMN(J2958),FALSE)</f>
        <v>#N/A</v>
      </c>
    </row>
    <row r="2958" spans="1:19" x14ac:dyDescent="0.25">
      <c r="A2958" t="s">
        <v>2957</v>
      </c>
      <c r="B2958">
        <f>VLOOKUP(A2958,申请!A$1:J$5305,2,FALSE)</f>
        <v>1</v>
      </c>
      <c r="C2958">
        <f>VLOOKUP(A2958,申请!A$1:J$5305,3,FALSE)</f>
        <v>0</v>
      </c>
      <c r="D2958">
        <f>VLOOKUP(A2958,申请!A$1:J$5305,4,FALSE)</f>
        <v>1</v>
      </c>
      <c r="E2958">
        <f>VLOOKUP(A2958,申请!A$1:J$5305,5,FALSE)</f>
        <v>2</v>
      </c>
      <c r="F2958">
        <f>VLOOKUP(A2958,申请!A$1:J$5305,6,FALSE)</f>
        <v>1</v>
      </c>
      <c r="G2958">
        <f>VLOOKUP(A2958,申请!A$1:J$5305,7,FALSE)</f>
        <v>0</v>
      </c>
      <c r="H2958">
        <f>VLOOKUP(A2958,申请!A$1:J$5305,8,FALSE)</f>
        <v>1</v>
      </c>
      <c r="I2958">
        <f>VLOOKUP(A2958,申请!A$1:J$5305,9,FALSE)</f>
        <v>1</v>
      </c>
      <c r="J2958">
        <f>VLOOKUP(A2958,申请!A$1:J$5305,10,FALSE)</f>
        <v>0</v>
      </c>
      <c r="K2958" t="e">
        <f>VLOOKUP($A2958,授权!$A$1:$J$5305,COLUMN(B2959),FALSE)</f>
        <v>#N/A</v>
      </c>
      <c r="L2958" t="e">
        <f>VLOOKUP($A2958,授权!$A$1:$J$5305,COLUMN(C2959),FALSE)</f>
        <v>#N/A</v>
      </c>
      <c r="M2958" t="e">
        <f>VLOOKUP($A2958,授权!$A$1:$J$5305,COLUMN(D2959),FALSE)</f>
        <v>#N/A</v>
      </c>
      <c r="N2958" t="e">
        <f>VLOOKUP($A2958,授权!$A$1:$J$5305,COLUMN(E2959),FALSE)</f>
        <v>#N/A</v>
      </c>
      <c r="O2958" t="e">
        <f>VLOOKUP($A2958,授权!$A$1:$J$5305,COLUMN(F2959),FALSE)</f>
        <v>#N/A</v>
      </c>
      <c r="P2958" t="e">
        <f>VLOOKUP($A2958,授权!$A$1:$J$5305,COLUMN(G2959),FALSE)</f>
        <v>#N/A</v>
      </c>
      <c r="Q2958" t="e">
        <f>VLOOKUP($A2958,授权!$A$1:$J$5305,COLUMN(H2959),FALSE)</f>
        <v>#N/A</v>
      </c>
      <c r="R2958" t="e">
        <f>VLOOKUP($A2958,授权!$A$1:$J$5305,COLUMN(I2959),FALSE)</f>
        <v>#N/A</v>
      </c>
      <c r="S2958" t="e">
        <f>VLOOKUP($A2958,授权!$A$1:$J$5305,COLUMN(J2959),FALSE)</f>
        <v>#N/A</v>
      </c>
    </row>
    <row r="2959" spans="1:19" x14ac:dyDescent="0.25">
      <c r="A2959" t="s">
        <v>2958</v>
      </c>
      <c r="B2959">
        <f>VLOOKUP(A2959,申请!A$1:J$5305,2,FALSE)</f>
        <v>3</v>
      </c>
      <c r="C2959">
        <f>VLOOKUP(A2959,申请!A$1:J$5305,3,FALSE)</f>
        <v>3</v>
      </c>
      <c r="D2959">
        <f>VLOOKUP(A2959,申请!A$1:J$5305,4,FALSE)</f>
        <v>0</v>
      </c>
      <c r="E2959">
        <f>VLOOKUP(A2959,申请!A$1:J$5305,5,FALSE)</f>
        <v>1</v>
      </c>
      <c r="F2959">
        <f>VLOOKUP(A2959,申请!A$1:J$5305,6,FALSE)</f>
        <v>3</v>
      </c>
      <c r="G2959">
        <f>VLOOKUP(A2959,申请!A$1:J$5305,7,FALSE)</f>
        <v>1</v>
      </c>
      <c r="H2959">
        <f>VLOOKUP(A2959,申请!A$1:J$5305,8,FALSE)</f>
        <v>0</v>
      </c>
      <c r="I2959">
        <f>VLOOKUP(A2959,申请!A$1:J$5305,9,FALSE)</f>
        <v>3</v>
      </c>
      <c r="J2959">
        <f>VLOOKUP(A2959,申请!A$1:J$5305,10,FALSE)</f>
        <v>0</v>
      </c>
      <c r="K2959" t="e">
        <f>VLOOKUP($A2959,授权!$A$1:$J$5305,COLUMN(B2960),FALSE)</f>
        <v>#N/A</v>
      </c>
      <c r="L2959" t="e">
        <f>VLOOKUP($A2959,授权!$A$1:$J$5305,COLUMN(C2960),FALSE)</f>
        <v>#N/A</v>
      </c>
      <c r="M2959" t="e">
        <f>VLOOKUP($A2959,授权!$A$1:$J$5305,COLUMN(D2960),FALSE)</f>
        <v>#N/A</v>
      </c>
      <c r="N2959" t="e">
        <f>VLOOKUP($A2959,授权!$A$1:$J$5305,COLUMN(E2960),FALSE)</f>
        <v>#N/A</v>
      </c>
      <c r="O2959" t="e">
        <f>VLOOKUP($A2959,授权!$A$1:$J$5305,COLUMN(F2960),FALSE)</f>
        <v>#N/A</v>
      </c>
      <c r="P2959" t="e">
        <f>VLOOKUP($A2959,授权!$A$1:$J$5305,COLUMN(G2960),FALSE)</f>
        <v>#N/A</v>
      </c>
      <c r="Q2959" t="e">
        <f>VLOOKUP($A2959,授权!$A$1:$J$5305,COLUMN(H2960),FALSE)</f>
        <v>#N/A</v>
      </c>
      <c r="R2959" t="e">
        <f>VLOOKUP($A2959,授权!$A$1:$J$5305,COLUMN(I2960),FALSE)</f>
        <v>#N/A</v>
      </c>
      <c r="S2959" t="e">
        <f>VLOOKUP($A2959,授权!$A$1:$J$5305,COLUMN(J2960),FALSE)</f>
        <v>#N/A</v>
      </c>
    </row>
    <row r="2960" spans="1:19" x14ac:dyDescent="0.25">
      <c r="A2960" t="s">
        <v>2959</v>
      </c>
      <c r="B2960">
        <f>VLOOKUP(A2960,申请!A$1:J$5305,2,FALSE)</f>
        <v>1</v>
      </c>
      <c r="C2960">
        <f>VLOOKUP(A2960,申请!A$1:J$5305,3,FALSE)</f>
        <v>1</v>
      </c>
      <c r="D2960">
        <f>VLOOKUP(A2960,申请!A$1:J$5305,4,FALSE)</f>
        <v>0</v>
      </c>
      <c r="E2960">
        <f>VLOOKUP(A2960,申请!A$1:J$5305,5,FALSE)</f>
        <v>0</v>
      </c>
      <c r="F2960">
        <f>VLOOKUP(A2960,申请!A$1:J$5305,6,FALSE)</f>
        <v>1</v>
      </c>
      <c r="G2960">
        <f>VLOOKUP(A2960,申请!A$1:J$5305,7,FALSE)</f>
        <v>1</v>
      </c>
      <c r="H2960">
        <f>VLOOKUP(A2960,申请!A$1:J$5305,8,FALSE)</f>
        <v>0</v>
      </c>
      <c r="I2960">
        <f>VLOOKUP(A2960,申请!A$1:J$5305,9,FALSE)</f>
        <v>1</v>
      </c>
      <c r="J2960">
        <f>VLOOKUP(A2960,申请!A$1:J$5305,10,FALSE)</f>
        <v>0</v>
      </c>
      <c r="K2960" t="e">
        <f>VLOOKUP($A2960,授权!$A$1:$J$5305,COLUMN(B2961),FALSE)</f>
        <v>#N/A</v>
      </c>
      <c r="L2960" t="e">
        <f>VLOOKUP($A2960,授权!$A$1:$J$5305,COLUMN(C2961),FALSE)</f>
        <v>#N/A</v>
      </c>
      <c r="M2960" t="e">
        <f>VLOOKUP($A2960,授权!$A$1:$J$5305,COLUMN(D2961),FALSE)</f>
        <v>#N/A</v>
      </c>
      <c r="N2960" t="e">
        <f>VLOOKUP($A2960,授权!$A$1:$J$5305,COLUMN(E2961),FALSE)</f>
        <v>#N/A</v>
      </c>
      <c r="O2960" t="e">
        <f>VLOOKUP($A2960,授权!$A$1:$J$5305,COLUMN(F2961),FALSE)</f>
        <v>#N/A</v>
      </c>
      <c r="P2960" t="e">
        <f>VLOOKUP($A2960,授权!$A$1:$J$5305,COLUMN(G2961),FALSE)</f>
        <v>#N/A</v>
      </c>
      <c r="Q2960" t="e">
        <f>VLOOKUP($A2960,授权!$A$1:$J$5305,COLUMN(H2961),FALSE)</f>
        <v>#N/A</v>
      </c>
      <c r="R2960" t="e">
        <f>VLOOKUP($A2960,授权!$A$1:$J$5305,COLUMN(I2961),FALSE)</f>
        <v>#N/A</v>
      </c>
      <c r="S2960" t="e">
        <f>VLOOKUP($A2960,授权!$A$1:$J$5305,COLUMN(J2961),FALSE)</f>
        <v>#N/A</v>
      </c>
    </row>
    <row r="2961" spans="1:19" x14ac:dyDescent="0.25">
      <c r="A2961" t="s">
        <v>2960</v>
      </c>
      <c r="B2961">
        <f>VLOOKUP(A2961,申请!A$1:J$5305,2,FALSE)</f>
        <v>2</v>
      </c>
      <c r="C2961">
        <f>VLOOKUP(A2961,申请!A$1:J$5305,3,FALSE)</f>
        <v>2</v>
      </c>
      <c r="D2961">
        <f>VLOOKUP(A2961,申请!A$1:J$5305,4,FALSE)</f>
        <v>0</v>
      </c>
      <c r="E2961">
        <f>VLOOKUP(A2961,申请!A$1:J$5305,5,FALSE)</f>
        <v>5</v>
      </c>
      <c r="F2961">
        <f>VLOOKUP(A2961,申请!A$1:J$5305,6,FALSE)</f>
        <v>4</v>
      </c>
      <c r="G2961">
        <f>VLOOKUP(A2961,申请!A$1:J$5305,7,FALSE)</f>
        <v>1</v>
      </c>
      <c r="H2961">
        <f>VLOOKUP(A2961,申请!A$1:J$5305,8,FALSE)</f>
        <v>0</v>
      </c>
      <c r="I2961">
        <f>VLOOKUP(A2961,申请!A$1:J$5305,9,FALSE)</f>
        <v>4</v>
      </c>
      <c r="J2961">
        <f>VLOOKUP(A2961,申请!A$1:J$5305,10,FALSE)</f>
        <v>0</v>
      </c>
      <c r="K2961" t="e">
        <f>VLOOKUP($A2961,授权!$A$1:$J$5305,COLUMN(B2962),FALSE)</f>
        <v>#N/A</v>
      </c>
      <c r="L2961" t="e">
        <f>VLOOKUP($A2961,授权!$A$1:$J$5305,COLUMN(C2962),FALSE)</f>
        <v>#N/A</v>
      </c>
      <c r="M2961" t="e">
        <f>VLOOKUP($A2961,授权!$A$1:$J$5305,COLUMN(D2962),FALSE)</f>
        <v>#N/A</v>
      </c>
      <c r="N2961" t="e">
        <f>VLOOKUP($A2961,授权!$A$1:$J$5305,COLUMN(E2962),FALSE)</f>
        <v>#N/A</v>
      </c>
      <c r="O2961" t="e">
        <f>VLOOKUP($A2961,授权!$A$1:$J$5305,COLUMN(F2962),FALSE)</f>
        <v>#N/A</v>
      </c>
      <c r="P2961" t="e">
        <f>VLOOKUP($A2961,授权!$A$1:$J$5305,COLUMN(G2962),FALSE)</f>
        <v>#N/A</v>
      </c>
      <c r="Q2961" t="e">
        <f>VLOOKUP($A2961,授权!$A$1:$J$5305,COLUMN(H2962),FALSE)</f>
        <v>#N/A</v>
      </c>
      <c r="R2961" t="e">
        <f>VLOOKUP($A2961,授权!$A$1:$J$5305,COLUMN(I2962),FALSE)</f>
        <v>#N/A</v>
      </c>
      <c r="S2961" t="e">
        <f>VLOOKUP($A2961,授权!$A$1:$J$5305,COLUMN(J2962),FALSE)</f>
        <v>#N/A</v>
      </c>
    </row>
    <row r="2962" spans="1:19" x14ac:dyDescent="0.25">
      <c r="A2962" t="s">
        <v>2961</v>
      </c>
      <c r="B2962">
        <f>VLOOKUP(A2962,申请!A$1:J$5305,2,FALSE)</f>
        <v>2</v>
      </c>
      <c r="C2962">
        <f>VLOOKUP(A2962,申请!A$1:J$5305,3,FALSE)</f>
        <v>2</v>
      </c>
      <c r="D2962">
        <f>VLOOKUP(A2962,申请!A$1:J$5305,4,FALSE)</f>
        <v>0</v>
      </c>
      <c r="E2962">
        <f>VLOOKUP(A2962,申请!A$1:J$5305,5,FALSE)</f>
        <v>0</v>
      </c>
      <c r="F2962">
        <f>VLOOKUP(A2962,申请!A$1:J$5305,6,FALSE)</f>
        <v>2</v>
      </c>
      <c r="G2962">
        <f>VLOOKUP(A2962,申请!A$1:J$5305,7,FALSE)</f>
        <v>1</v>
      </c>
      <c r="H2962">
        <f>VLOOKUP(A2962,申请!A$1:J$5305,8,FALSE)</f>
        <v>0</v>
      </c>
      <c r="I2962">
        <f>VLOOKUP(A2962,申请!A$1:J$5305,9,FALSE)</f>
        <v>2</v>
      </c>
      <c r="J2962">
        <f>VLOOKUP(A2962,申请!A$1:J$5305,10,FALSE)</f>
        <v>0</v>
      </c>
      <c r="K2962" t="e">
        <f>VLOOKUP($A2962,授权!$A$1:$J$5305,COLUMN(B2963),FALSE)</f>
        <v>#N/A</v>
      </c>
      <c r="L2962" t="e">
        <f>VLOOKUP($A2962,授权!$A$1:$J$5305,COLUMN(C2963),FALSE)</f>
        <v>#N/A</v>
      </c>
      <c r="M2962" t="e">
        <f>VLOOKUP($A2962,授权!$A$1:$J$5305,COLUMN(D2963),FALSE)</f>
        <v>#N/A</v>
      </c>
      <c r="N2962" t="e">
        <f>VLOOKUP($A2962,授权!$A$1:$J$5305,COLUMN(E2963),FALSE)</f>
        <v>#N/A</v>
      </c>
      <c r="O2962" t="e">
        <f>VLOOKUP($A2962,授权!$A$1:$J$5305,COLUMN(F2963),FALSE)</f>
        <v>#N/A</v>
      </c>
      <c r="P2962" t="e">
        <f>VLOOKUP($A2962,授权!$A$1:$J$5305,COLUMN(G2963),FALSE)</f>
        <v>#N/A</v>
      </c>
      <c r="Q2962" t="e">
        <f>VLOOKUP($A2962,授权!$A$1:$J$5305,COLUMN(H2963),FALSE)</f>
        <v>#N/A</v>
      </c>
      <c r="R2962" t="e">
        <f>VLOOKUP($A2962,授权!$A$1:$J$5305,COLUMN(I2963),FALSE)</f>
        <v>#N/A</v>
      </c>
      <c r="S2962" t="e">
        <f>VLOOKUP($A2962,授权!$A$1:$J$5305,COLUMN(J2963),FALSE)</f>
        <v>#N/A</v>
      </c>
    </row>
    <row r="2963" spans="1:19" x14ac:dyDescent="0.25">
      <c r="A2963" t="s">
        <v>2962</v>
      </c>
      <c r="B2963">
        <f>VLOOKUP(A2963,申请!A$1:J$5305,2,FALSE)</f>
        <v>1</v>
      </c>
      <c r="C2963">
        <f>VLOOKUP(A2963,申请!A$1:J$5305,3,FALSE)</f>
        <v>1</v>
      </c>
      <c r="D2963">
        <f>VLOOKUP(A2963,申请!A$1:J$5305,4,FALSE)</f>
        <v>0</v>
      </c>
      <c r="E2963">
        <f>VLOOKUP(A2963,申请!A$1:J$5305,5,FALSE)</f>
        <v>1</v>
      </c>
      <c r="F2963">
        <f>VLOOKUP(A2963,申请!A$1:J$5305,6,FALSE)</f>
        <v>1</v>
      </c>
      <c r="G2963">
        <f>VLOOKUP(A2963,申请!A$1:J$5305,7,FALSE)</f>
        <v>1</v>
      </c>
      <c r="H2963">
        <f>VLOOKUP(A2963,申请!A$1:J$5305,8,FALSE)</f>
        <v>0</v>
      </c>
      <c r="I2963">
        <f>VLOOKUP(A2963,申请!A$1:J$5305,9,FALSE)</f>
        <v>1</v>
      </c>
      <c r="J2963">
        <f>VLOOKUP(A2963,申请!A$1:J$5305,10,FALSE)</f>
        <v>0</v>
      </c>
      <c r="K2963" t="e">
        <f>VLOOKUP($A2963,授权!$A$1:$J$5305,COLUMN(B2964),FALSE)</f>
        <v>#N/A</v>
      </c>
      <c r="L2963" t="e">
        <f>VLOOKUP($A2963,授权!$A$1:$J$5305,COLUMN(C2964),FALSE)</f>
        <v>#N/A</v>
      </c>
      <c r="M2963" t="e">
        <f>VLOOKUP($A2963,授权!$A$1:$J$5305,COLUMN(D2964),FALSE)</f>
        <v>#N/A</v>
      </c>
      <c r="N2963" t="e">
        <f>VLOOKUP($A2963,授权!$A$1:$J$5305,COLUMN(E2964),FALSE)</f>
        <v>#N/A</v>
      </c>
      <c r="O2963" t="e">
        <f>VLOOKUP($A2963,授权!$A$1:$J$5305,COLUMN(F2964),FALSE)</f>
        <v>#N/A</v>
      </c>
      <c r="P2963" t="e">
        <f>VLOOKUP($A2963,授权!$A$1:$J$5305,COLUMN(G2964),FALSE)</f>
        <v>#N/A</v>
      </c>
      <c r="Q2963" t="e">
        <f>VLOOKUP($A2963,授权!$A$1:$J$5305,COLUMN(H2964),FALSE)</f>
        <v>#N/A</v>
      </c>
      <c r="R2963" t="e">
        <f>VLOOKUP($A2963,授权!$A$1:$J$5305,COLUMN(I2964),FALSE)</f>
        <v>#N/A</v>
      </c>
      <c r="S2963" t="e">
        <f>VLOOKUP($A2963,授权!$A$1:$J$5305,COLUMN(J2964),FALSE)</f>
        <v>#N/A</v>
      </c>
    </row>
    <row r="2964" spans="1:19" x14ac:dyDescent="0.25">
      <c r="A2964" t="s">
        <v>2963</v>
      </c>
      <c r="B2964">
        <f>VLOOKUP(A2964,申请!A$1:J$5305,2,FALSE)</f>
        <v>1</v>
      </c>
      <c r="C2964">
        <f>VLOOKUP(A2964,申请!A$1:J$5305,3,FALSE)</f>
        <v>0</v>
      </c>
      <c r="D2964">
        <f>VLOOKUP(A2964,申请!A$1:J$5305,4,FALSE)</f>
        <v>1</v>
      </c>
      <c r="E2964">
        <f>VLOOKUP(A2964,申请!A$1:J$5305,5,FALSE)</f>
        <v>0</v>
      </c>
      <c r="F2964">
        <f>VLOOKUP(A2964,申请!A$1:J$5305,6,FALSE)</f>
        <v>1</v>
      </c>
      <c r="G2964">
        <f>VLOOKUP(A2964,申请!A$1:J$5305,7,FALSE)</f>
        <v>0</v>
      </c>
      <c r="H2964">
        <f>VLOOKUP(A2964,申请!A$1:J$5305,8,FALSE)</f>
        <v>1</v>
      </c>
      <c r="I2964">
        <f>VLOOKUP(A2964,申请!A$1:J$5305,9,FALSE)</f>
        <v>1</v>
      </c>
      <c r="J2964">
        <f>VLOOKUP(A2964,申请!A$1:J$5305,10,FALSE)</f>
        <v>0</v>
      </c>
      <c r="K2964" t="e">
        <f>VLOOKUP($A2964,授权!$A$1:$J$5305,COLUMN(B2965),FALSE)</f>
        <v>#N/A</v>
      </c>
      <c r="L2964" t="e">
        <f>VLOOKUP($A2964,授权!$A$1:$J$5305,COLUMN(C2965),FALSE)</f>
        <v>#N/A</v>
      </c>
      <c r="M2964" t="e">
        <f>VLOOKUP($A2964,授权!$A$1:$J$5305,COLUMN(D2965),FALSE)</f>
        <v>#N/A</v>
      </c>
      <c r="N2964" t="e">
        <f>VLOOKUP($A2964,授权!$A$1:$J$5305,COLUMN(E2965),FALSE)</f>
        <v>#N/A</v>
      </c>
      <c r="O2964" t="e">
        <f>VLOOKUP($A2964,授权!$A$1:$J$5305,COLUMN(F2965),FALSE)</f>
        <v>#N/A</v>
      </c>
      <c r="P2964" t="e">
        <f>VLOOKUP($A2964,授权!$A$1:$J$5305,COLUMN(G2965),FALSE)</f>
        <v>#N/A</v>
      </c>
      <c r="Q2964" t="e">
        <f>VLOOKUP($A2964,授权!$A$1:$J$5305,COLUMN(H2965),FALSE)</f>
        <v>#N/A</v>
      </c>
      <c r="R2964" t="e">
        <f>VLOOKUP($A2964,授权!$A$1:$J$5305,COLUMN(I2965),FALSE)</f>
        <v>#N/A</v>
      </c>
      <c r="S2964" t="e">
        <f>VLOOKUP($A2964,授权!$A$1:$J$5305,COLUMN(J2965),FALSE)</f>
        <v>#N/A</v>
      </c>
    </row>
    <row r="2965" spans="1:19" x14ac:dyDescent="0.25">
      <c r="A2965" t="s">
        <v>2964</v>
      </c>
      <c r="B2965">
        <f>VLOOKUP(A2965,申请!A$1:J$5305,2,FALSE)</f>
        <v>1</v>
      </c>
      <c r="C2965">
        <f>VLOOKUP(A2965,申请!A$1:J$5305,3,FALSE)</f>
        <v>1</v>
      </c>
      <c r="D2965">
        <f>VLOOKUP(A2965,申请!A$1:J$5305,4,FALSE)</f>
        <v>0</v>
      </c>
      <c r="E2965">
        <f>VLOOKUP(A2965,申请!A$1:J$5305,5,FALSE)</f>
        <v>0</v>
      </c>
      <c r="F2965">
        <f>VLOOKUP(A2965,申请!A$1:J$5305,6,FALSE)</f>
        <v>1</v>
      </c>
      <c r="G2965">
        <f>VLOOKUP(A2965,申请!A$1:J$5305,7,FALSE)</f>
        <v>1</v>
      </c>
      <c r="H2965">
        <f>VLOOKUP(A2965,申请!A$1:J$5305,8,FALSE)</f>
        <v>0</v>
      </c>
      <c r="I2965">
        <f>VLOOKUP(A2965,申请!A$1:J$5305,9,FALSE)</f>
        <v>1</v>
      </c>
      <c r="J2965">
        <f>VLOOKUP(A2965,申请!A$1:J$5305,10,FALSE)</f>
        <v>0</v>
      </c>
      <c r="K2965" t="e">
        <f>VLOOKUP($A2965,授权!$A$1:$J$5305,COLUMN(B2966),FALSE)</f>
        <v>#N/A</v>
      </c>
      <c r="L2965" t="e">
        <f>VLOOKUP($A2965,授权!$A$1:$J$5305,COLUMN(C2966),FALSE)</f>
        <v>#N/A</v>
      </c>
      <c r="M2965" t="e">
        <f>VLOOKUP($A2965,授权!$A$1:$J$5305,COLUMN(D2966),FALSE)</f>
        <v>#N/A</v>
      </c>
      <c r="N2965" t="e">
        <f>VLOOKUP($A2965,授权!$A$1:$J$5305,COLUMN(E2966),FALSE)</f>
        <v>#N/A</v>
      </c>
      <c r="O2965" t="e">
        <f>VLOOKUP($A2965,授权!$A$1:$J$5305,COLUMN(F2966),FALSE)</f>
        <v>#N/A</v>
      </c>
      <c r="P2965" t="e">
        <f>VLOOKUP($A2965,授权!$A$1:$J$5305,COLUMN(G2966),FALSE)</f>
        <v>#N/A</v>
      </c>
      <c r="Q2965" t="e">
        <f>VLOOKUP($A2965,授权!$A$1:$J$5305,COLUMN(H2966),FALSE)</f>
        <v>#N/A</v>
      </c>
      <c r="R2965" t="e">
        <f>VLOOKUP($A2965,授权!$A$1:$J$5305,COLUMN(I2966),FALSE)</f>
        <v>#N/A</v>
      </c>
      <c r="S2965" t="e">
        <f>VLOOKUP($A2965,授权!$A$1:$J$5305,COLUMN(J2966),FALSE)</f>
        <v>#N/A</v>
      </c>
    </row>
    <row r="2966" spans="1:19" x14ac:dyDescent="0.25">
      <c r="A2966" t="s">
        <v>2965</v>
      </c>
      <c r="B2966">
        <f>VLOOKUP(A2966,申请!A$1:J$5305,2,FALSE)</f>
        <v>1</v>
      </c>
      <c r="C2966">
        <f>VLOOKUP(A2966,申请!A$1:J$5305,3,FALSE)</f>
        <v>1</v>
      </c>
      <c r="D2966">
        <f>VLOOKUP(A2966,申请!A$1:J$5305,4,FALSE)</f>
        <v>0</v>
      </c>
      <c r="E2966">
        <f>VLOOKUP(A2966,申请!A$1:J$5305,5,FALSE)</f>
        <v>0</v>
      </c>
      <c r="F2966">
        <f>VLOOKUP(A2966,申请!A$1:J$5305,6,FALSE)</f>
        <v>1</v>
      </c>
      <c r="G2966">
        <f>VLOOKUP(A2966,申请!A$1:J$5305,7,FALSE)</f>
        <v>1</v>
      </c>
      <c r="H2966">
        <f>VLOOKUP(A2966,申请!A$1:J$5305,8,FALSE)</f>
        <v>0</v>
      </c>
      <c r="I2966">
        <f>VLOOKUP(A2966,申请!A$1:J$5305,9,FALSE)</f>
        <v>1</v>
      </c>
      <c r="J2966">
        <f>VLOOKUP(A2966,申请!A$1:J$5305,10,FALSE)</f>
        <v>0</v>
      </c>
      <c r="K2966" t="e">
        <f>VLOOKUP($A2966,授权!$A$1:$J$5305,COLUMN(B2967),FALSE)</f>
        <v>#N/A</v>
      </c>
      <c r="L2966" t="e">
        <f>VLOOKUP($A2966,授权!$A$1:$J$5305,COLUMN(C2967),FALSE)</f>
        <v>#N/A</v>
      </c>
      <c r="M2966" t="e">
        <f>VLOOKUP($A2966,授权!$A$1:$J$5305,COLUMN(D2967),FALSE)</f>
        <v>#N/A</v>
      </c>
      <c r="N2966" t="e">
        <f>VLOOKUP($A2966,授权!$A$1:$J$5305,COLUMN(E2967),FALSE)</f>
        <v>#N/A</v>
      </c>
      <c r="O2966" t="e">
        <f>VLOOKUP($A2966,授权!$A$1:$J$5305,COLUMN(F2967),FALSE)</f>
        <v>#N/A</v>
      </c>
      <c r="P2966" t="e">
        <f>VLOOKUP($A2966,授权!$A$1:$J$5305,COLUMN(G2967),FALSE)</f>
        <v>#N/A</v>
      </c>
      <c r="Q2966" t="e">
        <f>VLOOKUP($A2966,授权!$A$1:$J$5305,COLUMN(H2967),FALSE)</f>
        <v>#N/A</v>
      </c>
      <c r="R2966" t="e">
        <f>VLOOKUP($A2966,授权!$A$1:$J$5305,COLUMN(I2967),FALSE)</f>
        <v>#N/A</v>
      </c>
      <c r="S2966" t="e">
        <f>VLOOKUP($A2966,授权!$A$1:$J$5305,COLUMN(J2967),FALSE)</f>
        <v>#N/A</v>
      </c>
    </row>
    <row r="2967" spans="1:19" x14ac:dyDescent="0.25">
      <c r="A2967" t="s">
        <v>2966</v>
      </c>
      <c r="B2967">
        <f>VLOOKUP(A2967,申请!A$1:J$5305,2,FALSE)</f>
        <v>1</v>
      </c>
      <c r="C2967">
        <f>VLOOKUP(A2967,申请!A$1:J$5305,3,FALSE)</f>
        <v>1</v>
      </c>
      <c r="D2967">
        <f>VLOOKUP(A2967,申请!A$1:J$5305,4,FALSE)</f>
        <v>0</v>
      </c>
      <c r="E2967">
        <f>VLOOKUP(A2967,申请!A$1:J$5305,5,FALSE)</f>
        <v>0</v>
      </c>
      <c r="F2967">
        <f>VLOOKUP(A2967,申请!A$1:J$5305,6,FALSE)</f>
        <v>1</v>
      </c>
      <c r="G2967">
        <f>VLOOKUP(A2967,申请!A$1:J$5305,7,FALSE)</f>
        <v>1</v>
      </c>
      <c r="H2967">
        <f>VLOOKUP(A2967,申请!A$1:J$5305,8,FALSE)</f>
        <v>0</v>
      </c>
      <c r="I2967">
        <f>VLOOKUP(A2967,申请!A$1:J$5305,9,FALSE)</f>
        <v>1</v>
      </c>
      <c r="J2967">
        <f>VLOOKUP(A2967,申请!A$1:J$5305,10,FALSE)</f>
        <v>0</v>
      </c>
      <c r="K2967" t="e">
        <f>VLOOKUP($A2967,授权!$A$1:$J$5305,COLUMN(B2968),FALSE)</f>
        <v>#N/A</v>
      </c>
      <c r="L2967" t="e">
        <f>VLOOKUP($A2967,授权!$A$1:$J$5305,COLUMN(C2968),FALSE)</f>
        <v>#N/A</v>
      </c>
      <c r="M2967" t="e">
        <f>VLOOKUP($A2967,授权!$A$1:$J$5305,COLUMN(D2968),FALSE)</f>
        <v>#N/A</v>
      </c>
      <c r="N2967" t="e">
        <f>VLOOKUP($A2967,授权!$A$1:$J$5305,COLUMN(E2968),FALSE)</f>
        <v>#N/A</v>
      </c>
      <c r="O2967" t="e">
        <f>VLOOKUP($A2967,授权!$A$1:$J$5305,COLUMN(F2968),FALSE)</f>
        <v>#N/A</v>
      </c>
      <c r="P2967" t="e">
        <f>VLOOKUP($A2967,授权!$A$1:$J$5305,COLUMN(G2968),FALSE)</f>
        <v>#N/A</v>
      </c>
      <c r="Q2967" t="e">
        <f>VLOOKUP($A2967,授权!$A$1:$J$5305,COLUMN(H2968),FALSE)</f>
        <v>#N/A</v>
      </c>
      <c r="R2967" t="e">
        <f>VLOOKUP($A2967,授权!$A$1:$J$5305,COLUMN(I2968),FALSE)</f>
        <v>#N/A</v>
      </c>
      <c r="S2967" t="e">
        <f>VLOOKUP($A2967,授权!$A$1:$J$5305,COLUMN(J2968),FALSE)</f>
        <v>#N/A</v>
      </c>
    </row>
    <row r="2968" spans="1:19" x14ac:dyDescent="0.25">
      <c r="A2968" t="s">
        <v>2967</v>
      </c>
      <c r="B2968">
        <f>VLOOKUP(A2968,申请!A$1:J$5305,2,FALSE)</f>
        <v>1</v>
      </c>
      <c r="C2968">
        <f>VLOOKUP(A2968,申请!A$1:J$5305,3,FALSE)</f>
        <v>1</v>
      </c>
      <c r="D2968">
        <f>VLOOKUP(A2968,申请!A$1:J$5305,4,FALSE)</f>
        <v>0</v>
      </c>
      <c r="E2968">
        <f>VLOOKUP(A2968,申请!A$1:J$5305,5,FALSE)</f>
        <v>0</v>
      </c>
      <c r="F2968">
        <f>VLOOKUP(A2968,申请!A$1:J$5305,6,FALSE)</f>
        <v>1</v>
      </c>
      <c r="G2968">
        <f>VLOOKUP(A2968,申请!A$1:J$5305,7,FALSE)</f>
        <v>1</v>
      </c>
      <c r="H2968">
        <f>VLOOKUP(A2968,申请!A$1:J$5305,8,FALSE)</f>
        <v>0</v>
      </c>
      <c r="I2968">
        <f>VLOOKUP(A2968,申请!A$1:J$5305,9,FALSE)</f>
        <v>1</v>
      </c>
      <c r="J2968">
        <f>VLOOKUP(A2968,申请!A$1:J$5305,10,FALSE)</f>
        <v>0</v>
      </c>
      <c r="K2968" t="e">
        <f>VLOOKUP($A2968,授权!$A$1:$J$5305,COLUMN(B2969),FALSE)</f>
        <v>#N/A</v>
      </c>
      <c r="L2968" t="e">
        <f>VLOOKUP($A2968,授权!$A$1:$J$5305,COLUMN(C2969),FALSE)</f>
        <v>#N/A</v>
      </c>
      <c r="M2968" t="e">
        <f>VLOOKUP($A2968,授权!$A$1:$J$5305,COLUMN(D2969),FALSE)</f>
        <v>#N/A</v>
      </c>
      <c r="N2968" t="e">
        <f>VLOOKUP($A2968,授权!$A$1:$J$5305,COLUMN(E2969),FALSE)</f>
        <v>#N/A</v>
      </c>
      <c r="O2968" t="e">
        <f>VLOOKUP($A2968,授权!$A$1:$J$5305,COLUMN(F2969),FALSE)</f>
        <v>#N/A</v>
      </c>
      <c r="P2968" t="e">
        <f>VLOOKUP($A2968,授权!$A$1:$J$5305,COLUMN(G2969),FALSE)</f>
        <v>#N/A</v>
      </c>
      <c r="Q2968" t="e">
        <f>VLOOKUP($A2968,授权!$A$1:$J$5305,COLUMN(H2969),FALSE)</f>
        <v>#N/A</v>
      </c>
      <c r="R2968" t="e">
        <f>VLOOKUP($A2968,授权!$A$1:$J$5305,COLUMN(I2969),FALSE)</f>
        <v>#N/A</v>
      </c>
      <c r="S2968" t="e">
        <f>VLOOKUP($A2968,授权!$A$1:$J$5305,COLUMN(J2969),FALSE)</f>
        <v>#N/A</v>
      </c>
    </row>
    <row r="2969" spans="1:19" x14ac:dyDescent="0.25">
      <c r="A2969" t="s">
        <v>2968</v>
      </c>
      <c r="B2969">
        <f>VLOOKUP(A2969,申请!A$1:J$5305,2,FALSE)</f>
        <v>3</v>
      </c>
      <c r="C2969">
        <f>VLOOKUP(A2969,申请!A$1:J$5305,3,FALSE)</f>
        <v>3</v>
      </c>
      <c r="D2969">
        <f>VLOOKUP(A2969,申请!A$1:J$5305,4,FALSE)</f>
        <v>0</v>
      </c>
      <c r="E2969">
        <f>VLOOKUP(A2969,申请!A$1:J$5305,5,FALSE)</f>
        <v>2</v>
      </c>
      <c r="F2969">
        <f>VLOOKUP(A2969,申请!A$1:J$5305,6,FALSE)</f>
        <v>3</v>
      </c>
      <c r="G2969">
        <f>VLOOKUP(A2969,申请!A$1:J$5305,7,FALSE)</f>
        <v>1</v>
      </c>
      <c r="H2969">
        <f>VLOOKUP(A2969,申请!A$1:J$5305,8,FALSE)</f>
        <v>0</v>
      </c>
      <c r="I2969">
        <f>VLOOKUP(A2969,申请!A$1:J$5305,9,FALSE)</f>
        <v>3</v>
      </c>
      <c r="J2969">
        <f>VLOOKUP(A2969,申请!A$1:J$5305,10,FALSE)</f>
        <v>0</v>
      </c>
      <c r="K2969" t="e">
        <f>VLOOKUP($A2969,授权!$A$1:$J$5305,COLUMN(B2970),FALSE)</f>
        <v>#N/A</v>
      </c>
      <c r="L2969" t="e">
        <f>VLOOKUP($A2969,授权!$A$1:$J$5305,COLUMN(C2970),FALSE)</f>
        <v>#N/A</v>
      </c>
      <c r="M2969" t="e">
        <f>VLOOKUP($A2969,授权!$A$1:$J$5305,COLUMN(D2970),FALSE)</f>
        <v>#N/A</v>
      </c>
      <c r="N2969" t="e">
        <f>VLOOKUP($A2969,授权!$A$1:$J$5305,COLUMN(E2970),FALSE)</f>
        <v>#N/A</v>
      </c>
      <c r="O2969" t="e">
        <f>VLOOKUP($A2969,授权!$A$1:$J$5305,COLUMN(F2970),FALSE)</f>
        <v>#N/A</v>
      </c>
      <c r="P2969" t="e">
        <f>VLOOKUP($A2969,授权!$A$1:$J$5305,COLUMN(G2970),FALSE)</f>
        <v>#N/A</v>
      </c>
      <c r="Q2969" t="e">
        <f>VLOOKUP($A2969,授权!$A$1:$J$5305,COLUMN(H2970),FALSE)</f>
        <v>#N/A</v>
      </c>
      <c r="R2969" t="e">
        <f>VLOOKUP($A2969,授权!$A$1:$J$5305,COLUMN(I2970),FALSE)</f>
        <v>#N/A</v>
      </c>
      <c r="S2969" t="e">
        <f>VLOOKUP($A2969,授权!$A$1:$J$5305,COLUMN(J2970),FALSE)</f>
        <v>#N/A</v>
      </c>
    </row>
    <row r="2970" spans="1:19" x14ac:dyDescent="0.25">
      <c r="A2970" t="s">
        <v>2969</v>
      </c>
      <c r="B2970">
        <f>VLOOKUP(A2970,申请!A$1:J$5305,2,FALSE)</f>
        <v>5</v>
      </c>
      <c r="C2970">
        <f>VLOOKUP(A2970,申请!A$1:J$5305,3,FALSE)</f>
        <v>5</v>
      </c>
      <c r="D2970">
        <f>VLOOKUP(A2970,申请!A$1:J$5305,4,FALSE)</f>
        <v>0</v>
      </c>
      <c r="E2970">
        <f>VLOOKUP(A2970,申请!A$1:J$5305,5,FALSE)</f>
        <v>0</v>
      </c>
      <c r="F2970">
        <f>VLOOKUP(A2970,申请!A$1:J$5305,6,FALSE)</f>
        <v>5</v>
      </c>
      <c r="G2970">
        <f>VLOOKUP(A2970,申请!A$1:J$5305,7,FALSE)</f>
        <v>1</v>
      </c>
      <c r="H2970">
        <f>VLOOKUP(A2970,申请!A$1:J$5305,8,FALSE)</f>
        <v>0</v>
      </c>
      <c r="I2970">
        <f>VLOOKUP(A2970,申请!A$1:J$5305,9,FALSE)</f>
        <v>5</v>
      </c>
      <c r="J2970">
        <f>VLOOKUP(A2970,申请!A$1:J$5305,10,FALSE)</f>
        <v>0</v>
      </c>
      <c r="K2970" t="e">
        <f>VLOOKUP($A2970,授权!$A$1:$J$5305,COLUMN(B2971),FALSE)</f>
        <v>#N/A</v>
      </c>
      <c r="L2970" t="e">
        <f>VLOOKUP($A2970,授权!$A$1:$J$5305,COLUMN(C2971),FALSE)</f>
        <v>#N/A</v>
      </c>
      <c r="M2970" t="e">
        <f>VLOOKUP($A2970,授权!$A$1:$J$5305,COLUMN(D2971),FALSE)</f>
        <v>#N/A</v>
      </c>
      <c r="N2970" t="e">
        <f>VLOOKUP($A2970,授权!$A$1:$J$5305,COLUMN(E2971),FALSE)</f>
        <v>#N/A</v>
      </c>
      <c r="O2970" t="e">
        <f>VLOOKUP($A2970,授权!$A$1:$J$5305,COLUMN(F2971),FALSE)</f>
        <v>#N/A</v>
      </c>
      <c r="P2970" t="e">
        <f>VLOOKUP($A2970,授权!$A$1:$J$5305,COLUMN(G2971),FALSE)</f>
        <v>#N/A</v>
      </c>
      <c r="Q2970" t="e">
        <f>VLOOKUP($A2970,授权!$A$1:$J$5305,COLUMN(H2971),FALSE)</f>
        <v>#N/A</v>
      </c>
      <c r="R2970" t="e">
        <f>VLOOKUP($A2970,授权!$A$1:$J$5305,COLUMN(I2971),FALSE)</f>
        <v>#N/A</v>
      </c>
      <c r="S2970" t="e">
        <f>VLOOKUP($A2970,授权!$A$1:$J$5305,COLUMN(J2971),FALSE)</f>
        <v>#N/A</v>
      </c>
    </row>
    <row r="2971" spans="1:19" x14ac:dyDescent="0.25">
      <c r="A2971" t="s">
        <v>2970</v>
      </c>
      <c r="B2971">
        <f>VLOOKUP(A2971,申请!A$1:J$5305,2,FALSE)</f>
        <v>5</v>
      </c>
      <c r="C2971">
        <f>VLOOKUP(A2971,申请!A$1:J$5305,3,FALSE)</f>
        <v>2</v>
      </c>
      <c r="D2971">
        <f>VLOOKUP(A2971,申请!A$1:J$5305,4,FALSE)</f>
        <v>3</v>
      </c>
      <c r="E2971">
        <f>VLOOKUP(A2971,申请!A$1:J$5305,5,FALSE)</f>
        <v>1</v>
      </c>
      <c r="F2971">
        <f>VLOOKUP(A2971,申请!A$1:J$5305,6,FALSE)</f>
        <v>5</v>
      </c>
      <c r="G2971">
        <f>VLOOKUP(A2971,申请!A$1:J$5305,7,FALSE)</f>
        <v>0.4</v>
      </c>
      <c r="H2971">
        <f>VLOOKUP(A2971,申请!A$1:J$5305,8,FALSE)</f>
        <v>0.6</v>
      </c>
      <c r="I2971">
        <f>VLOOKUP(A2971,申请!A$1:J$5305,9,FALSE)</f>
        <v>5</v>
      </c>
      <c r="J2971">
        <f>VLOOKUP(A2971,申请!A$1:J$5305,10,FALSE)</f>
        <v>0</v>
      </c>
      <c r="K2971" t="e">
        <f>VLOOKUP($A2971,授权!$A$1:$J$5305,COLUMN(B2972),FALSE)</f>
        <v>#N/A</v>
      </c>
      <c r="L2971" t="e">
        <f>VLOOKUP($A2971,授权!$A$1:$J$5305,COLUMN(C2972),FALSE)</f>
        <v>#N/A</v>
      </c>
      <c r="M2971" t="e">
        <f>VLOOKUP($A2971,授权!$A$1:$J$5305,COLUMN(D2972),FALSE)</f>
        <v>#N/A</v>
      </c>
      <c r="N2971" t="e">
        <f>VLOOKUP($A2971,授权!$A$1:$J$5305,COLUMN(E2972),FALSE)</f>
        <v>#N/A</v>
      </c>
      <c r="O2971" t="e">
        <f>VLOOKUP($A2971,授权!$A$1:$J$5305,COLUMN(F2972),FALSE)</f>
        <v>#N/A</v>
      </c>
      <c r="P2971" t="e">
        <f>VLOOKUP($A2971,授权!$A$1:$J$5305,COLUMN(G2972),FALSE)</f>
        <v>#N/A</v>
      </c>
      <c r="Q2971" t="e">
        <f>VLOOKUP($A2971,授权!$A$1:$J$5305,COLUMN(H2972),FALSE)</f>
        <v>#N/A</v>
      </c>
      <c r="R2971" t="e">
        <f>VLOOKUP($A2971,授权!$A$1:$J$5305,COLUMN(I2972),FALSE)</f>
        <v>#N/A</v>
      </c>
      <c r="S2971" t="e">
        <f>VLOOKUP($A2971,授权!$A$1:$J$5305,COLUMN(J2972),FALSE)</f>
        <v>#N/A</v>
      </c>
    </row>
    <row r="2972" spans="1:19" x14ac:dyDescent="0.25">
      <c r="A2972" t="s">
        <v>2971</v>
      </c>
      <c r="B2972">
        <f>VLOOKUP(A2972,申请!A$1:J$5305,2,FALSE)</f>
        <v>1</v>
      </c>
      <c r="C2972">
        <f>VLOOKUP(A2972,申请!A$1:J$5305,3,FALSE)</f>
        <v>1</v>
      </c>
      <c r="D2972">
        <f>VLOOKUP(A2972,申请!A$1:J$5305,4,FALSE)</f>
        <v>0</v>
      </c>
      <c r="E2972">
        <f>VLOOKUP(A2972,申请!A$1:J$5305,5,FALSE)</f>
        <v>0</v>
      </c>
      <c r="F2972">
        <f>VLOOKUP(A2972,申请!A$1:J$5305,6,FALSE)</f>
        <v>1</v>
      </c>
      <c r="G2972">
        <f>VLOOKUP(A2972,申请!A$1:J$5305,7,FALSE)</f>
        <v>1</v>
      </c>
      <c r="H2972">
        <f>VLOOKUP(A2972,申请!A$1:J$5305,8,FALSE)</f>
        <v>0</v>
      </c>
      <c r="I2972">
        <f>VLOOKUP(A2972,申请!A$1:J$5305,9,FALSE)</f>
        <v>1</v>
      </c>
      <c r="J2972">
        <f>VLOOKUP(A2972,申请!A$1:J$5305,10,FALSE)</f>
        <v>0</v>
      </c>
      <c r="K2972" t="e">
        <f>VLOOKUP($A2972,授权!$A$1:$J$5305,COLUMN(B2973),FALSE)</f>
        <v>#N/A</v>
      </c>
      <c r="L2972" t="e">
        <f>VLOOKUP($A2972,授权!$A$1:$J$5305,COLUMN(C2973),FALSE)</f>
        <v>#N/A</v>
      </c>
      <c r="M2972" t="e">
        <f>VLOOKUP($A2972,授权!$A$1:$J$5305,COLUMN(D2973),FALSE)</f>
        <v>#N/A</v>
      </c>
      <c r="N2972" t="e">
        <f>VLOOKUP($A2972,授权!$A$1:$J$5305,COLUMN(E2973),FALSE)</f>
        <v>#N/A</v>
      </c>
      <c r="O2972" t="e">
        <f>VLOOKUP($A2972,授权!$A$1:$J$5305,COLUMN(F2973),FALSE)</f>
        <v>#N/A</v>
      </c>
      <c r="P2972" t="e">
        <f>VLOOKUP($A2972,授权!$A$1:$J$5305,COLUMN(G2973),FALSE)</f>
        <v>#N/A</v>
      </c>
      <c r="Q2972" t="e">
        <f>VLOOKUP($A2972,授权!$A$1:$J$5305,COLUMN(H2973),FALSE)</f>
        <v>#N/A</v>
      </c>
      <c r="R2972" t="e">
        <f>VLOOKUP($A2972,授权!$A$1:$J$5305,COLUMN(I2973),FALSE)</f>
        <v>#N/A</v>
      </c>
      <c r="S2972" t="e">
        <f>VLOOKUP($A2972,授权!$A$1:$J$5305,COLUMN(J2973),FALSE)</f>
        <v>#N/A</v>
      </c>
    </row>
    <row r="2973" spans="1:19" x14ac:dyDescent="0.25">
      <c r="A2973" t="s">
        <v>2972</v>
      </c>
      <c r="B2973">
        <f>VLOOKUP(A2973,申请!A$1:J$5305,2,FALSE)</f>
        <v>1</v>
      </c>
      <c r="C2973">
        <f>VLOOKUP(A2973,申请!A$1:J$5305,3,FALSE)</f>
        <v>0</v>
      </c>
      <c r="D2973">
        <f>VLOOKUP(A2973,申请!A$1:J$5305,4,FALSE)</f>
        <v>1</v>
      </c>
      <c r="E2973">
        <f>VLOOKUP(A2973,申请!A$1:J$5305,5,FALSE)</f>
        <v>2</v>
      </c>
      <c r="F2973">
        <f>VLOOKUP(A2973,申请!A$1:J$5305,6,FALSE)</f>
        <v>1</v>
      </c>
      <c r="G2973">
        <f>VLOOKUP(A2973,申请!A$1:J$5305,7,FALSE)</f>
        <v>0</v>
      </c>
      <c r="H2973">
        <f>VLOOKUP(A2973,申请!A$1:J$5305,8,FALSE)</f>
        <v>1</v>
      </c>
      <c r="I2973">
        <f>VLOOKUP(A2973,申请!A$1:J$5305,9,FALSE)</f>
        <v>1</v>
      </c>
      <c r="J2973">
        <f>VLOOKUP(A2973,申请!A$1:J$5305,10,FALSE)</f>
        <v>0</v>
      </c>
      <c r="K2973" t="e">
        <f>VLOOKUP($A2973,授权!$A$1:$J$5305,COLUMN(B2974),FALSE)</f>
        <v>#N/A</v>
      </c>
      <c r="L2973" t="e">
        <f>VLOOKUP($A2973,授权!$A$1:$J$5305,COLUMN(C2974),FALSE)</f>
        <v>#N/A</v>
      </c>
      <c r="M2973" t="e">
        <f>VLOOKUP($A2973,授权!$A$1:$J$5305,COLUMN(D2974),FALSE)</f>
        <v>#N/A</v>
      </c>
      <c r="N2973" t="e">
        <f>VLOOKUP($A2973,授权!$A$1:$J$5305,COLUMN(E2974),FALSE)</f>
        <v>#N/A</v>
      </c>
      <c r="O2973" t="e">
        <f>VLOOKUP($A2973,授权!$A$1:$J$5305,COLUMN(F2974),FALSE)</f>
        <v>#N/A</v>
      </c>
      <c r="P2973" t="e">
        <f>VLOOKUP($A2973,授权!$A$1:$J$5305,COLUMN(G2974),FALSE)</f>
        <v>#N/A</v>
      </c>
      <c r="Q2973" t="e">
        <f>VLOOKUP($A2973,授权!$A$1:$J$5305,COLUMN(H2974),FALSE)</f>
        <v>#N/A</v>
      </c>
      <c r="R2973" t="e">
        <f>VLOOKUP($A2973,授权!$A$1:$J$5305,COLUMN(I2974),FALSE)</f>
        <v>#N/A</v>
      </c>
      <c r="S2973" t="e">
        <f>VLOOKUP($A2973,授权!$A$1:$J$5305,COLUMN(J2974),FALSE)</f>
        <v>#N/A</v>
      </c>
    </row>
    <row r="2974" spans="1:19" x14ac:dyDescent="0.25">
      <c r="A2974" t="s">
        <v>2973</v>
      </c>
      <c r="B2974">
        <f>VLOOKUP(A2974,申请!A$1:J$5305,2,FALSE)</f>
        <v>2</v>
      </c>
      <c r="C2974">
        <f>VLOOKUP(A2974,申请!A$1:J$5305,3,FALSE)</f>
        <v>2</v>
      </c>
      <c r="D2974">
        <f>VLOOKUP(A2974,申请!A$1:J$5305,4,FALSE)</f>
        <v>0</v>
      </c>
      <c r="E2974">
        <f>VLOOKUP(A2974,申请!A$1:J$5305,5,FALSE)</f>
        <v>0</v>
      </c>
      <c r="F2974">
        <f>VLOOKUP(A2974,申请!A$1:J$5305,6,FALSE)</f>
        <v>2</v>
      </c>
      <c r="G2974">
        <f>VLOOKUP(A2974,申请!A$1:J$5305,7,FALSE)</f>
        <v>1</v>
      </c>
      <c r="H2974">
        <f>VLOOKUP(A2974,申请!A$1:J$5305,8,FALSE)</f>
        <v>0</v>
      </c>
      <c r="I2974">
        <f>VLOOKUP(A2974,申请!A$1:J$5305,9,FALSE)</f>
        <v>2</v>
      </c>
      <c r="J2974">
        <f>VLOOKUP(A2974,申请!A$1:J$5305,10,FALSE)</f>
        <v>0</v>
      </c>
      <c r="K2974" t="e">
        <f>VLOOKUP($A2974,授权!$A$1:$J$5305,COLUMN(B2975),FALSE)</f>
        <v>#N/A</v>
      </c>
      <c r="L2974" t="e">
        <f>VLOOKUP($A2974,授权!$A$1:$J$5305,COLUMN(C2975),FALSE)</f>
        <v>#N/A</v>
      </c>
      <c r="M2974" t="e">
        <f>VLOOKUP($A2974,授权!$A$1:$J$5305,COLUMN(D2975),FALSE)</f>
        <v>#N/A</v>
      </c>
      <c r="N2974" t="e">
        <f>VLOOKUP($A2974,授权!$A$1:$J$5305,COLUMN(E2975),FALSE)</f>
        <v>#N/A</v>
      </c>
      <c r="O2974" t="e">
        <f>VLOOKUP($A2974,授权!$A$1:$J$5305,COLUMN(F2975),FALSE)</f>
        <v>#N/A</v>
      </c>
      <c r="P2974" t="e">
        <f>VLOOKUP($A2974,授权!$A$1:$J$5305,COLUMN(G2975),FALSE)</f>
        <v>#N/A</v>
      </c>
      <c r="Q2974" t="e">
        <f>VLOOKUP($A2974,授权!$A$1:$J$5305,COLUMN(H2975),FALSE)</f>
        <v>#N/A</v>
      </c>
      <c r="R2974" t="e">
        <f>VLOOKUP($A2974,授权!$A$1:$J$5305,COLUMN(I2975),FALSE)</f>
        <v>#N/A</v>
      </c>
      <c r="S2974" t="e">
        <f>VLOOKUP($A2974,授权!$A$1:$J$5305,COLUMN(J2975),FALSE)</f>
        <v>#N/A</v>
      </c>
    </row>
    <row r="2975" spans="1:19" x14ac:dyDescent="0.25">
      <c r="A2975" t="s">
        <v>2974</v>
      </c>
      <c r="B2975">
        <f>VLOOKUP(A2975,申请!A$1:J$5305,2,FALSE)</f>
        <v>1</v>
      </c>
      <c r="C2975">
        <f>VLOOKUP(A2975,申请!A$1:J$5305,3,FALSE)</f>
        <v>1</v>
      </c>
      <c r="D2975">
        <f>VLOOKUP(A2975,申请!A$1:J$5305,4,FALSE)</f>
        <v>0</v>
      </c>
      <c r="E2975">
        <f>VLOOKUP(A2975,申请!A$1:J$5305,5,FALSE)</f>
        <v>0</v>
      </c>
      <c r="F2975">
        <f>VLOOKUP(A2975,申请!A$1:J$5305,6,FALSE)</f>
        <v>1</v>
      </c>
      <c r="G2975">
        <f>VLOOKUP(A2975,申请!A$1:J$5305,7,FALSE)</f>
        <v>1</v>
      </c>
      <c r="H2975">
        <f>VLOOKUP(A2975,申请!A$1:J$5305,8,FALSE)</f>
        <v>0</v>
      </c>
      <c r="I2975">
        <f>VLOOKUP(A2975,申请!A$1:J$5305,9,FALSE)</f>
        <v>1</v>
      </c>
      <c r="J2975">
        <f>VLOOKUP(A2975,申请!A$1:J$5305,10,FALSE)</f>
        <v>0</v>
      </c>
      <c r="K2975" t="e">
        <f>VLOOKUP($A2975,授权!$A$1:$J$5305,COLUMN(B2976),FALSE)</f>
        <v>#N/A</v>
      </c>
      <c r="L2975" t="e">
        <f>VLOOKUP($A2975,授权!$A$1:$J$5305,COLUMN(C2976),FALSE)</f>
        <v>#N/A</v>
      </c>
      <c r="M2975" t="e">
        <f>VLOOKUP($A2975,授权!$A$1:$J$5305,COLUMN(D2976),FALSE)</f>
        <v>#N/A</v>
      </c>
      <c r="N2975" t="e">
        <f>VLOOKUP($A2975,授权!$A$1:$J$5305,COLUMN(E2976),FALSE)</f>
        <v>#N/A</v>
      </c>
      <c r="O2975" t="e">
        <f>VLOOKUP($A2975,授权!$A$1:$J$5305,COLUMN(F2976),FALSE)</f>
        <v>#N/A</v>
      </c>
      <c r="P2975" t="e">
        <f>VLOOKUP($A2975,授权!$A$1:$J$5305,COLUMN(G2976),FALSE)</f>
        <v>#N/A</v>
      </c>
      <c r="Q2975" t="e">
        <f>VLOOKUP($A2975,授权!$A$1:$J$5305,COLUMN(H2976),FALSE)</f>
        <v>#N/A</v>
      </c>
      <c r="R2975" t="e">
        <f>VLOOKUP($A2975,授权!$A$1:$J$5305,COLUMN(I2976),FALSE)</f>
        <v>#N/A</v>
      </c>
      <c r="S2975" t="e">
        <f>VLOOKUP($A2975,授权!$A$1:$J$5305,COLUMN(J2976),FALSE)</f>
        <v>#N/A</v>
      </c>
    </row>
    <row r="2976" spans="1:19" x14ac:dyDescent="0.25">
      <c r="A2976" t="s">
        <v>2975</v>
      </c>
      <c r="B2976">
        <f>VLOOKUP(A2976,申请!A$1:J$5305,2,FALSE)</f>
        <v>1</v>
      </c>
      <c r="C2976">
        <f>VLOOKUP(A2976,申请!A$1:J$5305,3,FALSE)</f>
        <v>1</v>
      </c>
      <c r="D2976">
        <f>VLOOKUP(A2976,申请!A$1:J$5305,4,FALSE)</f>
        <v>0</v>
      </c>
      <c r="E2976">
        <f>VLOOKUP(A2976,申请!A$1:J$5305,5,FALSE)</f>
        <v>0</v>
      </c>
      <c r="F2976">
        <f>VLOOKUP(A2976,申请!A$1:J$5305,6,FALSE)</f>
        <v>2</v>
      </c>
      <c r="G2976">
        <f>VLOOKUP(A2976,申请!A$1:J$5305,7,FALSE)</f>
        <v>1</v>
      </c>
      <c r="H2976">
        <f>VLOOKUP(A2976,申请!A$1:J$5305,8,FALSE)</f>
        <v>0</v>
      </c>
      <c r="I2976">
        <f>VLOOKUP(A2976,申请!A$1:J$5305,9,FALSE)</f>
        <v>2</v>
      </c>
      <c r="J2976">
        <f>VLOOKUP(A2976,申请!A$1:J$5305,10,FALSE)</f>
        <v>0</v>
      </c>
      <c r="K2976" t="e">
        <f>VLOOKUP($A2976,授权!$A$1:$J$5305,COLUMN(B2977),FALSE)</f>
        <v>#N/A</v>
      </c>
      <c r="L2976" t="e">
        <f>VLOOKUP($A2976,授权!$A$1:$J$5305,COLUMN(C2977),FALSE)</f>
        <v>#N/A</v>
      </c>
      <c r="M2976" t="e">
        <f>VLOOKUP($A2976,授权!$A$1:$J$5305,COLUMN(D2977),FALSE)</f>
        <v>#N/A</v>
      </c>
      <c r="N2976" t="e">
        <f>VLOOKUP($A2976,授权!$A$1:$J$5305,COLUMN(E2977),FALSE)</f>
        <v>#N/A</v>
      </c>
      <c r="O2976" t="e">
        <f>VLOOKUP($A2976,授权!$A$1:$J$5305,COLUMN(F2977),FALSE)</f>
        <v>#N/A</v>
      </c>
      <c r="P2976" t="e">
        <f>VLOOKUP($A2976,授权!$A$1:$J$5305,COLUMN(G2977),FALSE)</f>
        <v>#N/A</v>
      </c>
      <c r="Q2976" t="e">
        <f>VLOOKUP($A2976,授权!$A$1:$J$5305,COLUMN(H2977),FALSE)</f>
        <v>#N/A</v>
      </c>
      <c r="R2976" t="e">
        <f>VLOOKUP($A2976,授权!$A$1:$J$5305,COLUMN(I2977),FALSE)</f>
        <v>#N/A</v>
      </c>
      <c r="S2976" t="e">
        <f>VLOOKUP($A2976,授权!$A$1:$J$5305,COLUMN(J2977),FALSE)</f>
        <v>#N/A</v>
      </c>
    </row>
    <row r="2977" spans="1:19" x14ac:dyDescent="0.25">
      <c r="A2977" t="s">
        <v>2976</v>
      </c>
      <c r="B2977">
        <f>VLOOKUP(A2977,申请!A$1:J$5305,2,FALSE)</f>
        <v>7</v>
      </c>
      <c r="C2977">
        <f>VLOOKUP(A2977,申请!A$1:J$5305,3,FALSE)</f>
        <v>7</v>
      </c>
      <c r="D2977">
        <f>VLOOKUP(A2977,申请!A$1:J$5305,4,FALSE)</f>
        <v>0</v>
      </c>
      <c r="E2977">
        <f>VLOOKUP(A2977,申请!A$1:J$5305,5,FALSE)</f>
        <v>1</v>
      </c>
      <c r="F2977">
        <f>VLOOKUP(A2977,申请!A$1:J$5305,6,FALSE)</f>
        <v>15</v>
      </c>
      <c r="G2977">
        <f>VLOOKUP(A2977,申请!A$1:J$5305,7,FALSE)</f>
        <v>1</v>
      </c>
      <c r="H2977">
        <f>VLOOKUP(A2977,申请!A$1:J$5305,8,FALSE)</f>
        <v>0</v>
      </c>
      <c r="I2977">
        <f>VLOOKUP(A2977,申请!A$1:J$5305,9,FALSE)</f>
        <v>15</v>
      </c>
      <c r="J2977">
        <f>VLOOKUP(A2977,申请!A$1:J$5305,10,FALSE)</f>
        <v>0</v>
      </c>
      <c r="K2977" t="e">
        <f>VLOOKUP($A2977,授权!$A$1:$J$5305,COLUMN(B2978),FALSE)</f>
        <v>#N/A</v>
      </c>
      <c r="L2977" t="e">
        <f>VLOOKUP($A2977,授权!$A$1:$J$5305,COLUMN(C2978),FALSE)</f>
        <v>#N/A</v>
      </c>
      <c r="M2977" t="e">
        <f>VLOOKUP($A2977,授权!$A$1:$J$5305,COLUMN(D2978),FALSE)</f>
        <v>#N/A</v>
      </c>
      <c r="N2977" t="e">
        <f>VLOOKUP($A2977,授权!$A$1:$J$5305,COLUMN(E2978),FALSE)</f>
        <v>#N/A</v>
      </c>
      <c r="O2977" t="e">
        <f>VLOOKUP($A2977,授权!$A$1:$J$5305,COLUMN(F2978),FALSE)</f>
        <v>#N/A</v>
      </c>
      <c r="P2977" t="e">
        <f>VLOOKUP($A2977,授权!$A$1:$J$5305,COLUMN(G2978),FALSE)</f>
        <v>#N/A</v>
      </c>
      <c r="Q2977" t="e">
        <f>VLOOKUP($A2977,授权!$A$1:$J$5305,COLUMN(H2978),FALSE)</f>
        <v>#N/A</v>
      </c>
      <c r="R2977" t="e">
        <f>VLOOKUP($A2977,授权!$A$1:$J$5305,COLUMN(I2978),FALSE)</f>
        <v>#N/A</v>
      </c>
      <c r="S2977" t="e">
        <f>VLOOKUP($A2977,授权!$A$1:$J$5305,COLUMN(J2978),FALSE)</f>
        <v>#N/A</v>
      </c>
    </row>
    <row r="2978" spans="1:19" x14ac:dyDescent="0.25">
      <c r="A2978" t="s">
        <v>2977</v>
      </c>
      <c r="B2978">
        <f>VLOOKUP(A2978,申请!A$1:J$5305,2,FALSE)</f>
        <v>1</v>
      </c>
      <c r="C2978">
        <f>VLOOKUP(A2978,申请!A$1:J$5305,3,FALSE)</f>
        <v>0</v>
      </c>
      <c r="D2978">
        <f>VLOOKUP(A2978,申请!A$1:J$5305,4,FALSE)</f>
        <v>1</v>
      </c>
      <c r="E2978">
        <f>VLOOKUP(A2978,申请!A$1:J$5305,5,FALSE)</f>
        <v>0</v>
      </c>
      <c r="F2978">
        <f>VLOOKUP(A2978,申请!A$1:J$5305,6,FALSE)</f>
        <v>1</v>
      </c>
      <c r="G2978">
        <f>VLOOKUP(A2978,申请!A$1:J$5305,7,FALSE)</f>
        <v>0</v>
      </c>
      <c r="H2978">
        <f>VLOOKUP(A2978,申请!A$1:J$5305,8,FALSE)</f>
        <v>1</v>
      </c>
      <c r="I2978">
        <f>VLOOKUP(A2978,申请!A$1:J$5305,9,FALSE)</f>
        <v>1</v>
      </c>
      <c r="J2978">
        <f>VLOOKUP(A2978,申请!A$1:J$5305,10,FALSE)</f>
        <v>0</v>
      </c>
      <c r="K2978" t="e">
        <f>VLOOKUP($A2978,授权!$A$1:$J$5305,COLUMN(B2979),FALSE)</f>
        <v>#N/A</v>
      </c>
      <c r="L2978" t="e">
        <f>VLOOKUP($A2978,授权!$A$1:$J$5305,COLUMN(C2979),FALSE)</f>
        <v>#N/A</v>
      </c>
      <c r="M2978" t="e">
        <f>VLOOKUP($A2978,授权!$A$1:$J$5305,COLUMN(D2979),FALSE)</f>
        <v>#N/A</v>
      </c>
      <c r="N2978" t="e">
        <f>VLOOKUP($A2978,授权!$A$1:$J$5305,COLUMN(E2979),FALSE)</f>
        <v>#N/A</v>
      </c>
      <c r="O2978" t="e">
        <f>VLOOKUP($A2978,授权!$A$1:$J$5305,COLUMN(F2979),FALSE)</f>
        <v>#N/A</v>
      </c>
      <c r="P2978" t="e">
        <f>VLOOKUP($A2978,授权!$A$1:$J$5305,COLUMN(G2979),FALSE)</f>
        <v>#N/A</v>
      </c>
      <c r="Q2978" t="e">
        <f>VLOOKUP($A2978,授权!$A$1:$J$5305,COLUMN(H2979),FALSE)</f>
        <v>#N/A</v>
      </c>
      <c r="R2978" t="e">
        <f>VLOOKUP($A2978,授权!$A$1:$J$5305,COLUMN(I2979),FALSE)</f>
        <v>#N/A</v>
      </c>
      <c r="S2978" t="e">
        <f>VLOOKUP($A2978,授权!$A$1:$J$5305,COLUMN(J2979),FALSE)</f>
        <v>#N/A</v>
      </c>
    </row>
    <row r="2979" spans="1:19" x14ac:dyDescent="0.25">
      <c r="A2979" t="s">
        <v>2978</v>
      </c>
      <c r="B2979">
        <f>VLOOKUP(A2979,申请!A$1:J$5305,2,FALSE)</f>
        <v>1</v>
      </c>
      <c r="C2979">
        <f>VLOOKUP(A2979,申请!A$1:J$5305,3,FALSE)</f>
        <v>1</v>
      </c>
      <c r="D2979">
        <f>VLOOKUP(A2979,申请!A$1:J$5305,4,FALSE)</f>
        <v>0</v>
      </c>
      <c r="E2979">
        <f>VLOOKUP(A2979,申请!A$1:J$5305,5,FALSE)</f>
        <v>0</v>
      </c>
      <c r="F2979">
        <f>VLOOKUP(A2979,申请!A$1:J$5305,6,FALSE)</f>
        <v>1</v>
      </c>
      <c r="G2979">
        <f>VLOOKUP(A2979,申请!A$1:J$5305,7,FALSE)</f>
        <v>1</v>
      </c>
      <c r="H2979">
        <f>VLOOKUP(A2979,申请!A$1:J$5305,8,FALSE)</f>
        <v>0</v>
      </c>
      <c r="I2979">
        <f>VLOOKUP(A2979,申请!A$1:J$5305,9,FALSE)</f>
        <v>1</v>
      </c>
      <c r="J2979">
        <f>VLOOKUP(A2979,申请!A$1:J$5305,10,FALSE)</f>
        <v>0</v>
      </c>
      <c r="K2979" t="e">
        <f>VLOOKUP($A2979,授权!$A$1:$J$5305,COLUMN(B2980),FALSE)</f>
        <v>#N/A</v>
      </c>
      <c r="L2979" t="e">
        <f>VLOOKUP($A2979,授权!$A$1:$J$5305,COLUMN(C2980),FALSE)</f>
        <v>#N/A</v>
      </c>
      <c r="M2979" t="e">
        <f>VLOOKUP($A2979,授权!$A$1:$J$5305,COLUMN(D2980),FALSE)</f>
        <v>#N/A</v>
      </c>
      <c r="N2979" t="e">
        <f>VLOOKUP($A2979,授权!$A$1:$J$5305,COLUMN(E2980),FALSE)</f>
        <v>#N/A</v>
      </c>
      <c r="O2979" t="e">
        <f>VLOOKUP($A2979,授权!$A$1:$J$5305,COLUMN(F2980),FALSE)</f>
        <v>#N/A</v>
      </c>
      <c r="P2979" t="e">
        <f>VLOOKUP($A2979,授权!$A$1:$J$5305,COLUMN(G2980),FALSE)</f>
        <v>#N/A</v>
      </c>
      <c r="Q2979" t="e">
        <f>VLOOKUP($A2979,授权!$A$1:$J$5305,COLUMN(H2980),FALSE)</f>
        <v>#N/A</v>
      </c>
      <c r="R2979" t="e">
        <f>VLOOKUP($A2979,授权!$A$1:$J$5305,COLUMN(I2980),FALSE)</f>
        <v>#N/A</v>
      </c>
      <c r="S2979" t="e">
        <f>VLOOKUP($A2979,授权!$A$1:$J$5305,COLUMN(J2980),FALSE)</f>
        <v>#N/A</v>
      </c>
    </row>
    <row r="2980" spans="1:19" x14ac:dyDescent="0.25">
      <c r="A2980" t="s">
        <v>2979</v>
      </c>
      <c r="B2980">
        <f>VLOOKUP(A2980,申请!A$1:J$5305,2,FALSE)</f>
        <v>1</v>
      </c>
      <c r="C2980">
        <f>VLOOKUP(A2980,申请!A$1:J$5305,3,FALSE)</f>
        <v>1</v>
      </c>
      <c r="D2980">
        <f>VLOOKUP(A2980,申请!A$1:J$5305,4,FALSE)</f>
        <v>0</v>
      </c>
      <c r="E2980">
        <f>VLOOKUP(A2980,申请!A$1:J$5305,5,FALSE)</f>
        <v>0</v>
      </c>
      <c r="F2980">
        <f>VLOOKUP(A2980,申请!A$1:J$5305,6,FALSE)</f>
        <v>1</v>
      </c>
      <c r="G2980">
        <f>VLOOKUP(A2980,申请!A$1:J$5305,7,FALSE)</f>
        <v>1</v>
      </c>
      <c r="H2980">
        <f>VLOOKUP(A2980,申请!A$1:J$5305,8,FALSE)</f>
        <v>0</v>
      </c>
      <c r="I2980">
        <f>VLOOKUP(A2980,申请!A$1:J$5305,9,FALSE)</f>
        <v>1</v>
      </c>
      <c r="J2980">
        <f>VLOOKUP(A2980,申请!A$1:J$5305,10,FALSE)</f>
        <v>0</v>
      </c>
      <c r="K2980" t="e">
        <f>VLOOKUP($A2980,授权!$A$1:$J$5305,COLUMN(B2981),FALSE)</f>
        <v>#N/A</v>
      </c>
      <c r="L2980" t="e">
        <f>VLOOKUP($A2980,授权!$A$1:$J$5305,COLUMN(C2981),FALSE)</f>
        <v>#N/A</v>
      </c>
      <c r="M2980" t="e">
        <f>VLOOKUP($A2980,授权!$A$1:$J$5305,COLUMN(D2981),FALSE)</f>
        <v>#N/A</v>
      </c>
      <c r="N2980" t="e">
        <f>VLOOKUP($A2980,授权!$A$1:$J$5305,COLUMN(E2981),FALSE)</f>
        <v>#N/A</v>
      </c>
      <c r="O2980" t="e">
        <f>VLOOKUP($A2980,授权!$A$1:$J$5305,COLUMN(F2981),FALSE)</f>
        <v>#N/A</v>
      </c>
      <c r="P2980" t="e">
        <f>VLOOKUP($A2980,授权!$A$1:$J$5305,COLUMN(G2981),FALSE)</f>
        <v>#N/A</v>
      </c>
      <c r="Q2980" t="e">
        <f>VLOOKUP($A2980,授权!$A$1:$J$5305,COLUMN(H2981),FALSE)</f>
        <v>#N/A</v>
      </c>
      <c r="R2980" t="e">
        <f>VLOOKUP($A2980,授权!$A$1:$J$5305,COLUMN(I2981),FALSE)</f>
        <v>#N/A</v>
      </c>
      <c r="S2980" t="e">
        <f>VLOOKUP($A2980,授权!$A$1:$J$5305,COLUMN(J2981),FALSE)</f>
        <v>#N/A</v>
      </c>
    </row>
    <row r="2981" spans="1:19" x14ac:dyDescent="0.25">
      <c r="A2981" t="s">
        <v>2980</v>
      </c>
      <c r="B2981">
        <f>VLOOKUP(A2981,申请!A$1:J$5305,2,FALSE)</f>
        <v>1</v>
      </c>
      <c r="C2981">
        <f>VLOOKUP(A2981,申请!A$1:J$5305,3,FALSE)</f>
        <v>1</v>
      </c>
      <c r="D2981">
        <f>VLOOKUP(A2981,申请!A$1:J$5305,4,FALSE)</f>
        <v>0</v>
      </c>
      <c r="E2981">
        <f>VLOOKUP(A2981,申请!A$1:J$5305,5,FALSE)</f>
        <v>0</v>
      </c>
      <c r="F2981">
        <f>VLOOKUP(A2981,申请!A$1:J$5305,6,FALSE)</f>
        <v>1</v>
      </c>
      <c r="G2981">
        <f>VLOOKUP(A2981,申请!A$1:J$5305,7,FALSE)</f>
        <v>1</v>
      </c>
      <c r="H2981">
        <f>VLOOKUP(A2981,申请!A$1:J$5305,8,FALSE)</f>
        <v>0</v>
      </c>
      <c r="I2981">
        <f>VLOOKUP(A2981,申请!A$1:J$5305,9,FALSE)</f>
        <v>1</v>
      </c>
      <c r="J2981">
        <f>VLOOKUP(A2981,申请!A$1:J$5305,10,FALSE)</f>
        <v>0</v>
      </c>
      <c r="K2981" t="e">
        <f>VLOOKUP($A2981,授权!$A$1:$J$5305,COLUMN(B2982),FALSE)</f>
        <v>#N/A</v>
      </c>
      <c r="L2981" t="e">
        <f>VLOOKUP($A2981,授权!$A$1:$J$5305,COLUMN(C2982),FALSE)</f>
        <v>#N/A</v>
      </c>
      <c r="M2981" t="e">
        <f>VLOOKUP($A2981,授权!$A$1:$J$5305,COLUMN(D2982),FALSE)</f>
        <v>#N/A</v>
      </c>
      <c r="N2981" t="e">
        <f>VLOOKUP($A2981,授权!$A$1:$J$5305,COLUMN(E2982),FALSE)</f>
        <v>#N/A</v>
      </c>
      <c r="O2981" t="e">
        <f>VLOOKUP($A2981,授权!$A$1:$J$5305,COLUMN(F2982),FALSE)</f>
        <v>#N/A</v>
      </c>
      <c r="P2981" t="e">
        <f>VLOOKUP($A2981,授权!$A$1:$J$5305,COLUMN(G2982),FALSE)</f>
        <v>#N/A</v>
      </c>
      <c r="Q2981" t="e">
        <f>VLOOKUP($A2981,授权!$A$1:$J$5305,COLUMN(H2982),FALSE)</f>
        <v>#N/A</v>
      </c>
      <c r="R2981" t="e">
        <f>VLOOKUP($A2981,授权!$A$1:$J$5305,COLUMN(I2982),FALSE)</f>
        <v>#N/A</v>
      </c>
      <c r="S2981" t="e">
        <f>VLOOKUP($A2981,授权!$A$1:$J$5305,COLUMN(J2982),FALSE)</f>
        <v>#N/A</v>
      </c>
    </row>
    <row r="2982" spans="1:19" x14ac:dyDescent="0.25">
      <c r="A2982" t="s">
        <v>2981</v>
      </c>
      <c r="B2982">
        <f>VLOOKUP(A2982,申请!A$1:J$5305,2,FALSE)</f>
        <v>1</v>
      </c>
      <c r="C2982">
        <f>VLOOKUP(A2982,申请!A$1:J$5305,3,FALSE)</f>
        <v>1</v>
      </c>
      <c r="D2982">
        <f>VLOOKUP(A2982,申请!A$1:J$5305,4,FALSE)</f>
        <v>0</v>
      </c>
      <c r="E2982">
        <f>VLOOKUP(A2982,申请!A$1:J$5305,5,FALSE)</f>
        <v>0</v>
      </c>
      <c r="F2982">
        <f>VLOOKUP(A2982,申请!A$1:J$5305,6,FALSE)</f>
        <v>1</v>
      </c>
      <c r="G2982">
        <f>VLOOKUP(A2982,申请!A$1:J$5305,7,FALSE)</f>
        <v>1</v>
      </c>
      <c r="H2982">
        <f>VLOOKUP(A2982,申请!A$1:J$5305,8,FALSE)</f>
        <v>0</v>
      </c>
      <c r="I2982">
        <f>VLOOKUP(A2982,申请!A$1:J$5305,9,FALSE)</f>
        <v>1</v>
      </c>
      <c r="J2982">
        <f>VLOOKUP(A2982,申请!A$1:J$5305,10,FALSE)</f>
        <v>0</v>
      </c>
      <c r="K2982" t="e">
        <f>VLOOKUP($A2982,授权!$A$1:$J$5305,COLUMN(B2983),FALSE)</f>
        <v>#N/A</v>
      </c>
      <c r="L2982" t="e">
        <f>VLOOKUP($A2982,授权!$A$1:$J$5305,COLUMN(C2983),FALSE)</f>
        <v>#N/A</v>
      </c>
      <c r="M2982" t="e">
        <f>VLOOKUP($A2982,授权!$A$1:$J$5305,COLUMN(D2983),FALSE)</f>
        <v>#N/A</v>
      </c>
      <c r="N2982" t="e">
        <f>VLOOKUP($A2982,授权!$A$1:$J$5305,COLUMN(E2983),FALSE)</f>
        <v>#N/A</v>
      </c>
      <c r="O2982" t="e">
        <f>VLOOKUP($A2982,授权!$A$1:$J$5305,COLUMN(F2983),FALSE)</f>
        <v>#N/A</v>
      </c>
      <c r="P2982" t="e">
        <f>VLOOKUP($A2982,授权!$A$1:$J$5305,COLUMN(G2983),FALSE)</f>
        <v>#N/A</v>
      </c>
      <c r="Q2982" t="e">
        <f>VLOOKUP($A2982,授权!$A$1:$J$5305,COLUMN(H2983),FALSE)</f>
        <v>#N/A</v>
      </c>
      <c r="R2982" t="e">
        <f>VLOOKUP($A2982,授权!$A$1:$J$5305,COLUMN(I2983),FALSE)</f>
        <v>#N/A</v>
      </c>
      <c r="S2982" t="e">
        <f>VLOOKUP($A2982,授权!$A$1:$J$5305,COLUMN(J2983),FALSE)</f>
        <v>#N/A</v>
      </c>
    </row>
    <row r="2983" spans="1:19" x14ac:dyDescent="0.25">
      <c r="A2983" t="s">
        <v>2982</v>
      </c>
      <c r="B2983">
        <f>VLOOKUP(A2983,申请!A$1:J$5305,2,FALSE)</f>
        <v>2</v>
      </c>
      <c r="C2983">
        <f>VLOOKUP(A2983,申请!A$1:J$5305,3,FALSE)</f>
        <v>2</v>
      </c>
      <c r="D2983">
        <f>VLOOKUP(A2983,申请!A$1:J$5305,4,FALSE)</f>
        <v>0</v>
      </c>
      <c r="E2983">
        <f>VLOOKUP(A2983,申请!A$1:J$5305,5,FALSE)</f>
        <v>0</v>
      </c>
      <c r="F2983">
        <f>VLOOKUP(A2983,申请!A$1:J$5305,6,FALSE)</f>
        <v>4</v>
      </c>
      <c r="G2983">
        <f>VLOOKUP(A2983,申请!A$1:J$5305,7,FALSE)</f>
        <v>1</v>
      </c>
      <c r="H2983">
        <f>VLOOKUP(A2983,申请!A$1:J$5305,8,FALSE)</f>
        <v>0</v>
      </c>
      <c r="I2983">
        <f>VLOOKUP(A2983,申请!A$1:J$5305,9,FALSE)</f>
        <v>4</v>
      </c>
      <c r="J2983">
        <f>VLOOKUP(A2983,申请!A$1:J$5305,10,FALSE)</f>
        <v>0</v>
      </c>
      <c r="K2983" t="e">
        <f>VLOOKUP($A2983,授权!$A$1:$J$5305,COLUMN(B2984),FALSE)</f>
        <v>#N/A</v>
      </c>
      <c r="L2983" t="e">
        <f>VLOOKUP($A2983,授权!$A$1:$J$5305,COLUMN(C2984),FALSE)</f>
        <v>#N/A</v>
      </c>
      <c r="M2983" t="e">
        <f>VLOOKUP($A2983,授权!$A$1:$J$5305,COLUMN(D2984),FALSE)</f>
        <v>#N/A</v>
      </c>
      <c r="N2983" t="e">
        <f>VLOOKUP($A2983,授权!$A$1:$J$5305,COLUMN(E2984),FALSE)</f>
        <v>#N/A</v>
      </c>
      <c r="O2983" t="e">
        <f>VLOOKUP($A2983,授权!$A$1:$J$5305,COLUMN(F2984),FALSE)</f>
        <v>#N/A</v>
      </c>
      <c r="P2983" t="e">
        <f>VLOOKUP($A2983,授权!$A$1:$J$5305,COLUMN(G2984),FALSE)</f>
        <v>#N/A</v>
      </c>
      <c r="Q2983" t="e">
        <f>VLOOKUP($A2983,授权!$A$1:$J$5305,COLUMN(H2984),FALSE)</f>
        <v>#N/A</v>
      </c>
      <c r="R2983" t="e">
        <f>VLOOKUP($A2983,授权!$A$1:$J$5305,COLUMN(I2984),FALSE)</f>
        <v>#N/A</v>
      </c>
      <c r="S2983" t="e">
        <f>VLOOKUP($A2983,授权!$A$1:$J$5305,COLUMN(J2984),FALSE)</f>
        <v>#N/A</v>
      </c>
    </row>
    <row r="2984" spans="1:19" x14ac:dyDescent="0.25">
      <c r="A2984" t="s">
        <v>2983</v>
      </c>
      <c r="B2984">
        <f>VLOOKUP(A2984,申请!A$1:J$5305,2,FALSE)</f>
        <v>1</v>
      </c>
      <c r="C2984">
        <f>VLOOKUP(A2984,申请!A$1:J$5305,3,FALSE)</f>
        <v>1</v>
      </c>
      <c r="D2984">
        <f>VLOOKUP(A2984,申请!A$1:J$5305,4,FALSE)</f>
        <v>0</v>
      </c>
      <c r="E2984">
        <f>VLOOKUP(A2984,申请!A$1:J$5305,5,FALSE)</f>
        <v>1</v>
      </c>
      <c r="F2984">
        <f>VLOOKUP(A2984,申请!A$1:J$5305,6,FALSE)</f>
        <v>1</v>
      </c>
      <c r="G2984">
        <f>VLOOKUP(A2984,申请!A$1:J$5305,7,FALSE)</f>
        <v>1</v>
      </c>
      <c r="H2984">
        <f>VLOOKUP(A2984,申请!A$1:J$5305,8,FALSE)</f>
        <v>0</v>
      </c>
      <c r="I2984">
        <f>VLOOKUP(A2984,申请!A$1:J$5305,9,FALSE)</f>
        <v>1</v>
      </c>
      <c r="J2984">
        <f>VLOOKUP(A2984,申请!A$1:J$5305,10,FALSE)</f>
        <v>0</v>
      </c>
      <c r="K2984" t="e">
        <f>VLOOKUP($A2984,授权!$A$1:$J$5305,COLUMN(B2985),FALSE)</f>
        <v>#N/A</v>
      </c>
      <c r="L2984" t="e">
        <f>VLOOKUP($A2984,授权!$A$1:$J$5305,COLUMN(C2985),FALSE)</f>
        <v>#N/A</v>
      </c>
      <c r="M2984" t="e">
        <f>VLOOKUP($A2984,授权!$A$1:$J$5305,COLUMN(D2985),FALSE)</f>
        <v>#N/A</v>
      </c>
      <c r="N2984" t="e">
        <f>VLOOKUP($A2984,授权!$A$1:$J$5305,COLUMN(E2985),FALSE)</f>
        <v>#N/A</v>
      </c>
      <c r="O2984" t="e">
        <f>VLOOKUP($A2984,授权!$A$1:$J$5305,COLUMN(F2985),FALSE)</f>
        <v>#N/A</v>
      </c>
      <c r="P2984" t="e">
        <f>VLOOKUP($A2984,授权!$A$1:$J$5305,COLUMN(G2985),FALSE)</f>
        <v>#N/A</v>
      </c>
      <c r="Q2984" t="e">
        <f>VLOOKUP($A2984,授权!$A$1:$J$5305,COLUMN(H2985),FALSE)</f>
        <v>#N/A</v>
      </c>
      <c r="R2984" t="e">
        <f>VLOOKUP($A2984,授权!$A$1:$J$5305,COLUMN(I2985),FALSE)</f>
        <v>#N/A</v>
      </c>
      <c r="S2984" t="e">
        <f>VLOOKUP($A2984,授权!$A$1:$J$5305,COLUMN(J2985),FALSE)</f>
        <v>#N/A</v>
      </c>
    </row>
    <row r="2985" spans="1:19" x14ac:dyDescent="0.25">
      <c r="A2985" t="s">
        <v>2984</v>
      </c>
      <c r="B2985">
        <f>VLOOKUP(A2985,申请!A$1:J$5305,2,FALSE)</f>
        <v>1</v>
      </c>
      <c r="C2985">
        <f>VLOOKUP(A2985,申请!A$1:J$5305,3,FALSE)</f>
        <v>1</v>
      </c>
      <c r="D2985">
        <f>VLOOKUP(A2985,申请!A$1:J$5305,4,FALSE)</f>
        <v>0</v>
      </c>
      <c r="E2985">
        <f>VLOOKUP(A2985,申请!A$1:J$5305,5,FALSE)</f>
        <v>0</v>
      </c>
      <c r="F2985">
        <f>VLOOKUP(A2985,申请!A$1:J$5305,6,FALSE)</f>
        <v>1</v>
      </c>
      <c r="G2985">
        <f>VLOOKUP(A2985,申请!A$1:J$5305,7,FALSE)</f>
        <v>1</v>
      </c>
      <c r="H2985">
        <f>VLOOKUP(A2985,申请!A$1:J$5305,8,FALSE)</f>
        <v>0</v>
      </c>
      <c r="I2985">
        <f>VLOOKUP(A2985,申请!A$1:J$5305,9,FALSE)</f>
        <v>1</v>
      </c>
      <c r="J2985">
        <f>VLOOKUP(A2985,申请!A$1:J$5305,10,FALSE)</f>
        <v>0</v>
      </c>
      <c r="K2985" t="e">
        <f>VLOOKUP($A2985,授权!$A$1:$J$5305,COLUMN(B2986),FALSE)</f>
        <v>#N/A</v>
      </c>
      <c r="L2985" t="e">
        <f>VLOOKUP($A2985,授权!$A$1:$J$5305,COLUMN(C2986),FALSE)</f>
        <v>#N/A</v>
      </c>
      <c r="M2985" t="e">
        <f>VLOOKUP($A2985,授权!$A$1:$J$5305,COLUMN(D2986),FALSE)</f>
        <v>#N/A</v>
      </c>
      <c r="N2985" t="e">
        <f>VLOOKUP($A2985,授权!$A$1:$J$5305,COLUMN(E2986),FALSE)</f>
        <v>#N/A</v>
      </c>
      <c r="O2985" t="e">
        <f>VLOOKUP($A2985,授权!$A$1:$J$5305,COLUMN(F2986),FALSE)</f>
        <v>#N/A</v>
      </c>
      <c r="P2985" t="e">
        <f>VLOOKUP($A2985,授权!$A$1:$J$5305,COLUMN(G2986),FALSE)</f>
        <v>#N/A</v>
      </c>
      <c r="Q2985" t="e">
        <f>VLOOKUP($A2985,授权!$A$1:$J$5305,COLUMN(H2986),FALSE)</f>
        <v>#N/A</v>
      </c>
      <c r="R2985" t="e">
        <f>VLOOKUP($A2985,授权!$A$1:$J$5305,COLUMN(I2986),FALSE)</f>
        <v>#N/A</v>
      </c>
      <c r="S2985" t="e">
        <f>VLOOKUP($A2985,授权!$A$1:$J$5305,COLUMN(J2986),FALSE)</f>
        <v>#N/A</v>
      </c>
    </row>
    <row r="2986" spans="1:19" x14ac:dyDescent="0.25">
      <c r="A2986" t="s">
        <v>2985</v>
      </c>
      <c r="B2986">
        <f>VLOOKUP(A2986,申请!A$1:J$5305,2,FALSE)</f>
        <v>1</v>
      </c>
      <c r="C2986">
        <f>VLOOKUP(A2986,申请!A$1:J$5305,3,FALSE)</f>
        <v>1</v>
      </c>
      <c r="D2986">
        <f>VLOOKUP(A2986,申请!A$1:J$5305,4,FALSE)</f>
        <v>0</v>
      </c>
      <c r="E2986">
        <f>VLOOKUP(A2986,申请!A$1:J$5305,5,FALSE)</f>
        <v>0</v>
      </c>
      <c r="F2986">
        <f>VLOOKUP(A2986,申请!A$1:J$5305,6,FALSE)</f>
        <v>1</v>
      </c>
      <c r="G2986">
        <f>VLOOKUP(A2986,申请!A$1:J$5305,7,FALSE)</f>
        <v>1</v>
      </c>
      <c r="H2986">
        <f>VLOOKUP(A2986,申请!A$1:J$5305,8,FALSE)</f>
        <v>0</v>
      </c>
      <c r="I2986">
        <f>VLOOKUP(A2986,申请!A$1:J$5305,9,FALSE)</f>
        <v>1</v>
      </c>
      <c r="J2986">
        <f>VLOOKUP(A2986,申请!A$1:J$5305,10,FALSE)</f>
        <v>0</v>
      </c>
      <c r="K2986" t="e">
        <f>VLOOKUP($A2986,授权!$A$1:$J$5305,COLUMN(B2987),FALSE)</f>
        <v>#N/A</v>
      </c>
      <c r="L2986" t="e">
        <f>VLOOKUP($A2986,授权!$A$1:$J$5305,COLUMN(C2987),FALSE)</f>
        <v>#N/A</v>
      </c>
      <c r="M2986" t="e">
        <f>VLOOKUP($A2986,授权!$A$1:$J$5305,COLUMN(D2987),FALSE)</f>
        <v>#N/A</v>
      </c>
      <c r="N2986" t="e">
        <f>VLOOKUP($A2986,授权!$A$1:$J$5305,COLUMN(E2987),FALSE)</f>
        <v>#N/A</v>
      </c>
      <c r="O2986" t="e">
        <f>VLOOKUP($A2986,授权!$A$1:$J$5305,COLUMN(F2987),FALSE)</f>
        <v>#N/A</v>
      </c>
      <c r="P2986" t="e">
        <f>VLOOKUP($A2986,授权!$A$1:$J$5305,COLUMN(G2987),FALSE)</f>
        <v>#N/A</v>
      </c>
      <c r="Q2986" t="e">
        <f>VLOOKUP($A2986,授权!$A$1:$J$5305,COLUMN(H2987),FALSE)</f>
        <v>#N/A</v>
      </c>
      <c r="R2986" t="e">
        <f>VLOOKUP($A2986,授权!$A$1:$J$5305,COLUMN(I2987),FALSE)</f>
        <v>#N/A</v>
      </c>
      <c r="S2986" t="e">
        <f>VLOOKUP($A2986,授权!$A$1:$J$5305,COLUMN(J2987),FALSE)</f>
        <v>#N/A</v>
      </c>
    </row>
    <row r="2987" spans="1:19" x14ac:dyDescent="0.25">
      <c r="A2987" t="s">
        <v>2986</v>
      </c>
      <c r="B2987">
        <f>VLOOKUP(A2987,申请!A$1:J$5305,2,FALSE)</f>
        <v>2</v>
      </c>
      <c r="C2987">
        <f>VLOOKUP(A2987,申请!A$1:J$5305,3,FALSE)</f>
        <v>1</v>
      </c>
      <c r="D2987">
        <f>VLOOKUP(A2987,申请!A$1:J$5305,4,FALSE)</f>
        <v>1</v>
      </c>
      <c r="E2987">
        <f>VLOOKUP(A2987,申请!A$1:J$5305,5,FALSE)</f>
        <v>0</v>
      </c>
      <c r="F2987">
        <f>VLOOKUP(A2987,申请!A$1:J$5305,6,FALSE)</f>
        <v>2</v>
      </c>
      <c r="G2987">
        <f>VLOOKUP(A2987,申请!A$1:J$5305,7,FALSE)</f>
        <v>0.5</v>
      </c>
      <c r="H2987">
        <f>VLOOKUP(A2987,申请!A$1:J$5305,8,FALSE)</f>
        <v>0.5</v>
      </c>
      <c r="I2987">
        <f>VLOOKUP(A2987,申请!A$1:J$5305,9,FALSE)</f>
        <v>2</v>
      </c>
      <c r="J2987">
        <f>VLOOKUP(A2987,申请!A$1:J$5305,10,FALSE)</f>
        <v>0</v>
      </c>
      <c r="K2987" t="e">
        <f>VLOOKUP($A2987,授权!$A$1:$J$5305,COLUMN(B2988),FALSE)</f>
        <v>#N/A</v>
      </c>
      <c r="L2987" t="e">
        <f>VLOOKUP($A2987,授权!$A$1:$J$5305,COLUMN(C2988),FALSE)</f>
        <v>#N/A</v>
      </c>
      <c r="M2987" t="e">
        <f>VLOOKUP($A2987,授权!$A$1:$J$5305,COLUMN(D2988),FALSE)</f>
        <v>#N/A</v>
      </c>
      <c r="N2987" t="e">
        <f>VLOOKUP($A2987,授权!$A$1:$J$5305,COLUMN(E2988),FALSE)</f>
        <v>#N/A</v>
      </c>
      <c r="O2987" t="e">
        <f>VLOOKUP($A2987,授权!$A$1:$J$5305,COLUMN(F2988),FALSE)</f>
        <v>#N/A</v>
      </c>
      <c r="P2987" t="e">
        <f>VLOOKUP($A2987,授权!$A$1:$J$5305,COLUMN(G2988),FALSE)</f>
        <v>#N/A</v>
      </c>
      <c r="Q2987" t="e">
        <f>VLOOKUP($A2987,授权!$A$1:$J$5305,COLUMN(H2988),FALSE)</f>
        <v>#N/A</v>
      </c>
      <c r="R2987" t="e">
        <f>VLOOKUP($A2987,授权!$A$1:$J$5305,COLUMN(I2988),FALSE)</f>
        <v>#N/A</v>
      </c>
      <c r="S2987" t="e">
        <f>VLOOKUP($A2987,授权!$A$1:$J$5305,COLUMN(J2988),FALSE)</f>
        <v>#N/A</v>
      </c>
    </row>
    <row r="2988" spans="1:19" x14ac:dyDescent="0.25">
      <c r="A2988" t="s">
        <v>2987</v>
      </c>
      <c r="B2988">
        <f>VLOOKUP(A2988,申请!A$1:J$5305,2,FALSE)</f>
        <v>2</v>
      </c>
      <c r="C2988">
        <f>VLOOKUP(A2988,申请!A$1:J$5305,3,FALSE)</f>
        <v>2</v>
      </c>
      <c r="D2988">
        <f>VLOOKUP(A2988,申请!A$1:J$5305,4,FALSE)</f>
        <v>0</v>
      </c>
      <c r="E2988">
        <f>VLOOKUP(A2988,申请!A$1:J$5305,5,FALSE)</f>
        <v>0</v>
      </c>
      <c r="F2988">
        <f>VLOOKUP(A2988,申请!A$1:J$5305,6,FALSE)</f>
        <v>2</v>
      </c>
      <c r="G2988">
        <f>VLOOKUP(A2988,申请!A$1:J$5305,7,FALSE)</f>
        <v>1</v>
      </c>
      <c r="H2988">
        <f>VLOOKUP(A2988,申请!A$1:J$5305,8,FALSE)</f>
        <v>0</v>
      </c>
      <c r="I2988">
        <f>VLOOKUP(A2988,申请!A$1:J$5305,9,FALSE)</f>
        <v>2</v>
      </c>
      <c r="J2988">
        <f>VLOOKUP(A2988,申请!A$1:J$5305,10,FALSE)</f>
        <v>0</v>
      </c>
      <c r="K2988" t="e">
        <f>VLOOKUP($A2988,授权!$A$1:$J$5305,COLUMN(B2989),FALSE)</f>
        <v>#N/A</v>
      </c>
      <c r="L2988" t="e">
        <f>VLOOKUP($A2988,授权!$A$1:$J$5305,COLUMN(C2989),FALSE)</f>
        <v>#N/A</v>
      </c>
      <c r="M2988" t="e">
        <f>VLOOKUP($A2988,授权!$A$1:$J$5305,COLUMN(D2989),FALSE)</f>
        <v>#N/A</v>
      </c>
      <c r="N2988" t="e">
        <f>VLOOKUP($A2988,授权!$A$1:$J$5305,COLUMN(E2989),FALSE)</f>
        <v>#N/A</v>
      </c>
      <c r="O2988" t="e">
        <f>VLOOKUP($A2988,授权!$A$1:$J$5305,COLUMN(F2989),FALSE)</f>
        <v>#N/A</v>
      </c>
      <c r="P2988" t="e">
        <f>VLOOKUP($A2988,授权!$A$1:$J$5305,COLUMN(G2989),FALSE)</f>
        <v>#N/A</v>
      </c>
      <c r="Q2988" t="e">
        <f>VLOOKUP($A2988,授权!$A$1:$J$5305,COLUMN(H2989),FALSE)</f>
        <v>#N/A</v>
      </c>
      <c r="R2988" t="e">
        <f>VLOOKUP($A2988,授权!$A$1:$J$5305,COLUMN(I2989),FALSE)</f>
        <v>#N/A</v>
      </c>
      <c r="S2988" t="e">
        <f>VLOOKUP($A2988,授权!$A$1:$J$5305,COLUMN(J2989),FALSE)</f>
        <v>#N/A</v>
      </c>
    </row>
    <row r="2989" spans="1:19" x14ac:dyDescent="0.25">
      <c r="A2989" t="s">
        <v>2988</v>
      </c>
      <c r="B2989">
        <f>VLOOKUP(A2989,申请!A$1:J$5305,2,FALSE)</f>
        <v>1</v>
      </c>
      <c r="C2989">
        <f>VLOOKUP(A2989,申请!A$1:J$5305,3,FALSE)</f>
        <v>1</v>
      </c>
      <c r="D2989">
        <f>VLOOKUP(A2989,申请!A$1:J$5305,4,FALSE)</f>
        <v>0</v>
      </c>
      <c r="E2989">
        <f>VLOOKUP(A2989,申请!A$1:J$5305,5,FALSE)</f>
        <v>0</v>
      </c>
      <c r="F2989">
        <f>VLOOKUP(A2989,申请!A$1:J$5305,6,FALSE)</f>
        <v>1</v>
      </c>
      <c r="G2989">
        <f>VLOOKUP(A2989,申请!A$1:J$5305,7,FALSE)</f>
        <v>1</v>
      </c>
      <c r="H2989">
        <f>VLOOKUP(A2989,申请!A$1:J$5305,8,FALSE)</f>
        <v>0</v>
      </c>
      <c r="I2989">
        <f>VLOOKUP(A2989,申请!A$1:J$5305,9,FALSE)</f>
        <v>1</v>
      </c>
      <c r="J2989">
        <f>VLOOKUP(A2989,申请!A$1:J$5305,10,FALSE)</f>
        <v>0</v>
      </c>
      <c r="K2989" t="e">
        <f>VLOOKUP($A2989,授权!$A$1:$J$5305,COLUMN(B2990),FALSE)</f>
        <v>#N/A</v>
      </c>
      <c r="L2989" t="e">
        <f>VLOOKUP($A2989,授权!$A$1:$J$5305,COLUMN(C2990),FALSE)</f>
        <v>#N/A</v>
      </c>
      <c r="M2989" t="e">
        <f>VLOOKUP($A2989,授权!$A$1:$J$5305,COLUMN(D2990),FALSE)</f>
        <v>#N/A</v>
      </c>
      <c r="N2989" t="e">
        <f>VLOOKUP($A2989,授权!$A$1:$J$5305,COLUMN(E2990),FALSE)</f>
        <v>#N/A</v>
      </c>
      <c r="O2989" t="e">
        <f>VLOOKUP($A2989,授权!$A$1:$J$5305,COLUMN(F2990),FALSE)</f>
        <v>#N/A</v>
      </c>
      <c r="P2989" t="e">
        <f>VLOOKUP($A2989,授权!$A$1:$J$5305,COLUMN(G2990),FALSE)</f>
        <v>#N/A</v>
      </c>
      <c r="Q2989" t="e">
        <f>VLOOKUP($A2989,授权!$A$1:$J$5305,COLUMN(H2990),FALSE)</f>
        <v>#N/A</v>
      </c>
      <c r="R2989" t="e">
        <f>VLOOKUP($A2989,授权!$A$1:$J$5305,COLUMN(I2990),FALSE)</f>
        <v>#N/A</v>
      </c>
      <c r="S2989" t="e">
        <f>VLOOKUP($A2989,授权!$A$1:$J$5305,COLUMN(J2990),FALSE)</f>
        <v>#N/A</v>
      </c>
    </row>
    <row r="2990" spans="1:19" x14ac:dyDescent="0.25">
      <c r="A2990" t="s">
        <v>2989</v>
      </c>
      <c r="B2990">
        <f>VLOOKUP(A2990,申请!A$1:J$5305,2,FALSE)</f>
        <v>2</v>
      </c>
      <c r="C2990">
        <f>VLOOKUP(A2990,申请!A$1:J$5305,3,FALSE)</f>
        <v>2</v>
      </c>
      <c r="D2990">
        <f>VLOOKUP(A2990,申请!A$1:J$5305,4,FALSE)</f>
        <v>0</v>
      </c>
      <c r="E2990">
        <f>VLOOKUP(A2990,申请!A$1:J$5305,5,FALSE)</f>
        <v>0</v>
      </c>
      <c r="F2990">
        <f>VLOOKUP(A2990,申请!A$1:J$5305,6,FALSE)</f>
        <v>2</v>
      </c>
      <c r="G2990">
        <f>VLOOKUP(A2990,申请!A$1:J$5305,7,FALSE)</f>
        <v>1</v>
      </c>
      <c r="H2990">
        <f>VLOOKUP(A2990,申请!A$1:J$5305,8,FALSE)</f>
        <v>0</v>
      </c>
      <c r="I2990">
        <f>VLOOKUP(A2990,申请!A$1:J$5305,9,FALSE)</f>
        <v>2</v>
      </c>
      <c r="J2990">
        <f>VLOOKUP(A2990,申请!A$1:J$5305,10,FALSE)</f>
        <v>0</v>
      </c>
      <c r="K2990" t="e">
        <f>VLOOKUP($A2990,授权!$A$1:$J$5305,COLUMN(B2991),FALSE)</f>
        <v>#N/A</v>
      </c>
      <c r="L2990" t="e">
        <f>VLOOKUP($A2990,授权!$A$1:$J$5305,COLUMN(C2991),FALSE)</f>
        <v>#N/A</v>
      </c>
      <c r="M2990" t="e">
        <f>VLOOKUP($A2990,授权!$A$1:$J$5305,COLUMN(D2991),FALSE)</f>
        <v>#N/A</v>
      </c>
      <c r="N2990" t="e">
        <f>VLOOKUP($A2990,授权!$A$1:$J$5305,COLUMN(E2991),FALSE)</f>
        <v>#N/A</v>
      </c>
      <c r="O2990" t="e">
        <f>VLOOKUP($A2990,授权!$A$1:$J$5305,COLUMN(F2991),FALSE)</f>
        <v>#N/A</v>
      </c>
      <c r="P2990" t="e">
        <f>VLOOKUP($A2990,授权!$A$1:$J$5305,COLUMN(G2991),FALSE)</f>
        <v>#N/A</v>
      </c>
      <c r="Q2990" t="e">
        <f>VLOOKUP($A2990,授权!$A$1:$J$5305,COLUMN(H2991),FALSE)</f>
        <v>#N/A</v>
      </c>
      <c r="R2990" t="e">
        <f>VLOOKUP($A2990,授权!$A$1:$J$5305,COLUMN(I2991),FALSE)</f>
        <v>#N/A</v>
      </c>
      <c r="S2990" t="e">
        <f>VLOOKUP($A2990,授权!$A$1:$J$5305,COLUMN(J2991),FALSE)</f>
        <v>#N/A</v>
      </c>
    </row>
    <row r="2991" spans="1:19" x14ac:dyDescent="0.25">
      <c r="A2991" t="s">
        <v>2990</v>
      </c>
      <c r="B2991">
        <f>VLOOKUP(A2991,申请!A$1:J$5305,2,FALSE)</f>
        <v>1</v>
      </c>
      <c r="C2991">
        <f>VLOOKUP(A2991,申请!A$1:J$5305,3,FALSE)</f>
        <v>1</v>
      </c>
      <c r="D2991">
        <f>VLOOKUP(A2991,申请!A$1:J$5305,4,FALSE)</f>
        <v>0</v>
      </c>
      <c r="E2991">
        <f>VLOOKUP(A2991,申请!A$1:J$5305,5,FALSE)</f>
        <v>0</v>
      </c>
      <c r="F2991">
        <f>VLOOKUP(A2991,申请!A$1:J$5305,6,FALSE)</f>
        <v>2</v>
      </c>
      <c r="G2991">
        <f>VLOOKUP(A2991,申请!A$1:J$5305,7,FALSE)</f>
        <v>1</v>
      </c>
      <c r="H2991">
        <f>VLOOKUP(A2991,申请!A$1:J$5305,8,FALSE)</f>
        <v>0</v>
      </c>
      <c r="I2991">
        <f>VLOOKUP(A2991,申请!A$1:J$5305,9,FALSE)</f>
        <v>2</v>
      </c>
      <c r="J2991">
        <f>VLOOKUP(A2991,申请!A$1:J$5305,10,FALSE)</f>
        <v>0</v>
      </c>
      <c r="K2991" t="e">
        <f>VLOOKUP($A2991,授权!$A$1:$J$5305,COLUMN(B2992),FALSE)</f>
        <v>#N/A</v>
      </c>
      <c r="L2991" t="e">
        <f>VLOOKUP($A2991,授权!$A$1:$J$5305,COLUMN(C2992),FALSE)</f>
        <v>#N/A</v>
      </c>
      <c r="M2991" t="e">
        <f>VLOOKUP($A2991,授权!$A$1:$J$5305,COLUMN(D2992),FALSE)</f>
        <v>#N/A</v>
      </c>
      <c r="N2991" t="e">
        <f>VLOOKUP($A2991,授权!$A$1:$J$5305,COLUMN(E2992),FALSE)</f>
        <v>#N/A</v>
      </c>
      <c r="O2991" t="e">
        <f>VLOOKUP($A2991,授权!$A$1:$J$5305,COLUMN(F2992),FALSE)</f>
        <v>#N/A</v>
      </c>
      <c r="P2991" t="e">
        <f>VLOOKUP($A2991,授权!$A$1:$J$5305,COLUMN(G2992),FALSE)</f>
        <v>#N/A</v>
      </c>
      <c r="Q2991" t="e">
        <f>VLOOKUP($A2991,授权!$A$1:$J$5305,COLUMN(H2992),FALSE)</f>
        <v>#N/A</v>
      </c>
      <c r="R2991" t="e">
        <f>VLOOKUP($A2991,授权!$A$1:$J$5305,COLUMN(I2992),FALSE)</f>
        <v>#N/A</v>
      </c>
      <c r="S2991" t="e">
        <f>VLOOKUP($A2991,授权!$A$1:$J$5305,COLUMN(J2992),FALSE)</f>
        <v>#N/A</v>
      </c>
    </row>
    <row r="2992" spans="1:19" x14ac:dyDescent="0.25">
      <c r="A2992" t="s">
        <v>2991</v>
      </c>
      <c r="B2992">
        <f>VLOOKUP(A2992,申请!A$1:J$5305,2,FALSE)</f>
        <v>1</v>
      </c>
      <c r="C2992">
        <f>VLOOKUP(A2992,申请!A$1:J$5305,3,FALSE)</f>
        <v>1</v>
      </c>
      <c r="D2992">
        <f>VLOOKUP(A2992,申请!A$1:J$5305,4,FALSE)</f>
        <v>0</v>
      </c>
      <c r="E2992">
        <f>VLOOKUP(A2992,申请!A$1:J$5305,5,FALSE)</f>
        <v>0</v>
      </c>
      <c r="F2992">
        <f>VLOOKUP(A2992,申请!A$1:J$5305,6,FALSE)</f>
        <v>1</v>
      </c>
      <c r="G2992">
        <f>VLOOKUP(A2992,申请!A$1:J$5305,7,FALSE)</f>
        <v>1</v>
      </c>
      <c r="H2992">
        <f>VLOOKUP(A2992,申请!A$1:J$5305,8,FALSE)</f>
        <v>0</v>
      </c>
      <c r="I2992">
        <f>VLOOKUP(A2992,申请!A$1:J$5305,9,FALSE)</f>
        <v>1</v>
      </c>
      <c r="J2992">
        <f>VLOOKUP(A2992,申请!A$1:J$5305,10,FALSE)</f>
        <v>0</v>
      </c>
      <c r="K2992" t="e">
        <f>VLOOKUP($A2992,授权!$A$1:$J$5305,COLUMN(B2993),FALSE)</f>
        <v>#N/A</v>
      </c>
      <c r="L2992" t="e">
        <f>VLOOKUP($A2992,授权!$A$1:$J$5305,COLUMN(C2993),FALSE)</f>
        <v>#N/A</v>
      </c>
      <c r="M2992" t="e">
        <f>VLOOKUP($A2992,授权!$A$1:$J$5305,COLUMN(D2993),FALSE)</f>
        <v>#N/A</v>
      </c>
      <c r="N2992" t="e">
        <f>VLOOKUP($A2992,授权!$A$1:$J$5305,COLUMN(E2993),FALSE)</f>
        <v>#N/A</v>
      </c>
      <c r="O2992" t="e">
        <f>VLOOKUP($A2992,授权!$A$1:$J$5305,COLUMN(F2993),FALSE)</f>
        <v>#N/A</v>
      </c>
      <c r="P2992" t="e">
        <f>VLOOKUP($A2992,授权!$A$1:$J$5305,COLUMN(G2993),FALSE)</f>
        <v>#N/A</v>
      </c>
      <c r="Q2992" t="e">
        <f>VLOOKUP($A2992,授权!$A$1:$J$5305,COLUMN(H2993),FALSE)</f>
        <v>#N/A</v>
      </c>
      <c r="R2992" t="e">
        <f>VLOOKUP($A2992,授权!$A$1:$J$5305,COLUMN(I2993),FALSE)</f>
        <v>#N/A</v>
      </c>
      <c r="S2992" t="e">
        <f>VLOOKUP($A2992,授权!$A$1:$J$5305,COLUMN(J2993),FALSE)</f>
        <v>#N/A</v>
      </c>
    </row>
    <row r="2993" spans="1:19" x14ac:dyDescent="0.25">
      <c r="A2993" t="s">
        <v>2992</v>
      </c>
      <c r="B2993">
        <f>VLOOKUP(A2993,申请!A$1:J$5305,2,FALSE)</f>
        <v>10</v>
      </c>
      <c r="C2993">
        <f>VLOOKUP(A2993,申请!A$1:J$5305,3,FALSE)</f>
        <v>10</v>
      </c>
      <c r="D2993">
        <f>VLOOKUP(A2993,申请!A$1:J$5305,4,FALSE)</f>
        <v>0</v>
      </c>
      <c r="E2993">
        <f>VLOOKUP(A2993,申请!A$1:J$5305,5,FALSE)</f>
        <v>3</v>
      </c>
      <c r="F2993">
        <f>VLOOKUP(A2993,申请!A$1:J$5305,6,FALSE)</f>
        <v>10</v>
      </c>
      <c r="G2993">
        <f>VLOOKUP(A2993,申请!A$1:J$5305,7,FALSE)</f>
        <v>1</v>
      </c>
      <c r="H2993">
        <f>VLOOKUP(A2993,申请!A$1:J$5305,8,FALSE)</f>
        <v>0</v>
      </c>
      <c r="I2993">
        <f>VLOOKUP(A2993,申请!A$1:J$5305,9,FALSE)</f>
        <v>10</v>
      </c>
      <c r="J2993">
        <f>VLOOKUP(A2993,申请!A$1:J$5305,10,FALSE)</f>
        <v>0</v>
      </c>
      <c r="K2993" t="e">
        <f>VLOOKUP($A2993,授权!$A$1:$J$5305,COLUMN(B2994),FALSE)</f>
        <v>#N/A</v>
      </c>
      <c r="L2993" t="e">
        <f>VLOOKUP($A2993,授权!$A$1:$J$5305,COLUMN(C2994),FALSE)</f>
        <v>#N/A</v>
      </c>
      <c r="M2993" t="e">
        <f>VLOOKUP($A2993,授权!$A$1:$J$5305,COLUMN(D2994),FALSE)</f>
        <v>#N/A</v>
      </c>
      <c r="N2993" t="e">
        <f>VLOOKUP($A2993,授权!$A$1:$J$5305,COLUMN(E2994),FALSE)</f>
        <v>#N/A</v>
      </c>
      <c r="O2993" t="e">
        <f>VLOOKUP($A2993,授权!$A$1:$J$5305,COLUMN(F2994),FALSE)</f>
        <v>#N/A</v>
      </c>
      <c r="P2993" t="e">
        <f>VLOOKUP($A2993,授权!$A$1:$J$5305,COLUMN(G2994),FALSE)</f>
        <v>#N/A</v>
      </c>
      <c r="Q2993" t="e">
        <f>VLOOKUP($A2993,授权!$A$1:$J$5305,COLUMN(H2994),FALSE)</f>
        <v>#N/A</v>
      </c>
      <c r="R2993" t="e">
        <f>VLOOKUP($A2993,授权!$A$1:$J$5305,COLUMN(I2994),FALSE)</f>
        <v>#N/A</v>
      </c>
      <c r="S2993" t="e">
        <f>VLOOKUP($A2993,授权!$A$1:$J$5305,COLUMN(J2994),FALSE)</f>
        <v>#N/A</v>
      </c>
    </row>
    <row r="2994" spans="1:19" x14ac:dyDescent="0.25">
      <c r="A2994" t="s">
        <v>2993</v>
      </c>
      <c r="B2994">
        <f>VLOOKUP(A2994,申请!A$1:J$5305,2,FALSE)</f>
        <v>1</v>
      </c>
      <c r="C2994">
        <f>VLOOKUP(A2994,申请!A$1:J$5305,3,FALSE)</f>
        <v>1</v>
      </c>
      <c r="D2994">
        <f>VLOOKUP(A2994,申请!A$1:J$5305,4,FALSE)</f>
        <v>0</v>
      </c>
      <c r="E2994">
        <f>VLOOKUP(A2994,申请!A$1:J$5305,5,FALSE)</f>
        <v>0</v>
      </c>
      <c r="F2994">
        <f>VLOOKUP(A2994,申请!A$1:J$5305,6,FALSE)</f>
        <v>1</v>
      </c>
      <c r="G2994">
        <f>VLOOKUP(A2994,申请!A$1:J$5305,7,FALSE)</f>
        <v>1</v>
      </c>
      <c r="H2994">
        <f>VLOOKUP(A2994,申请!A$1:J$5305,8,FALSE)</f>
        <v>0</v>
      </c>
      <c r="I2994">
        <f>VLOOKUP(A2994,申请!A$1:J$5305,9,FALSE)</f>
        <v>1</v>
      </c>
      <c r="J2994">
        <f>VLOOKUP(A2994,申请!A$1:J$5305,10,FALSE)</f>
        <v>0</v>
      </c>
      <c r="K2994" t="e">
        <f>VLOOKUP($A2994,授权!$A$1:$J$5305,COLUMN(B2995),FALSE)</f>
        <v>#N/A</v>
      </c>
      <c r="L2994" t="e">
        <f>VLOOKUP($A2994,授权!$A$1:$J$5305,COLUMN(C2995),FALSE)</f>
        <v>#N/A</v>
      </c>
      <c r="M2994" t="e">
        <f>VLOOKUP($A2994,授权!$A$1:$J$5305,COLUMN(D2995),FALSE)</f>
        <v>#N/A</v>
      </c>
      <c r="N2994" t="e">
        <f>VLOOKUP($A2994,授权!$A$1:$J$5305,COLUMN(E2995),FALSE)</f>
        <v>#N/A</v>
      </c>
      <c r="O2994" t="e">
        <f>VLOOKUP($A2994,授权!$A$1:$J$5305,COLUMN(F2995),FALSE)</f>
        <v>#N/A</v>
      </c>
      <c r="P2994" t="e">
        <f>VLOOKUP($A2994,授权!$A$1:$J$5305,COLUMN(G2995),FALSE)</f>
        <v>#N/A</v>
      </c>
      <c r="Q2994" t="e">
        <f>VLOOKUP($A2994,授权!$A$1:$J$5305,COLUMN(H2995),FALSE)</f>
        <v>#N/A</v>
      </c>
      <c r="R2994" t="e">
        <f>VLOOKUP($A2994,授权!$A$1:$J$5305,COLUMN(I2995),FALSE)</f>
        <v>#N/A</v>
      </c>
      <c r="S2994" t="e">
        <f>VLOOKUP($A2994,授权!$A$1:$J$5305,COLUMN(J2995),FALSE)</f>
        <v>#N/A</v>
      </c>
    </row>
    <row r="2995" spans="1:19" x14ac:dyDescent="0.25">
      <c r="A2995" t="s">
        <v>2994</v>
      </c>
      <c r="B2995">
        <f>VLOOKUP(A2995,申请!A$1:J$5305,2,FALSE)</f>
        <v>3</v>
      </c>
      <c r="C2995">
        <f>VLOOKUP(A2995,申请!A$1:J$5305,3,FALSE)</f>
        <v>3</v>
      </c>
      <c r="D2995">
        <f>VLOOKUP(A2995,申请!A$1:J$5305,4,FALSE)</f>
        <v>0</v>
      </c>
      <c r="E2995">
        <f>VLOOKUP(A2995,申请!A$1:J$5305,5,FALSE)</f>
        <v>0</v>
      </c>
      <c r="F2995">
        <f>VLOOKUP(A2995,申请!A$1:J$5305,6,FALSE)</f>
        <v>4</v>
      </c>
      <c r="G2995">
        <f>VLOOKUP(A2995,申请!A$1:J$5305,7,FALSE)</f>
        <v>1</v>
      </c>
      <c r="H2995">
        <f>VLOOKUP(A2995,申请!A$1:J$5305,8,FALSE)</f>
        <v>0</v>
      </c>
      <c r="I2995">
        <f>VLOOKUP(A2995,申请!A$1:J$5305,9,FALSE)</f>
        <v>4</v>
      </c>
      <c r="J2995">
        <f>VLOOKUP(A2995,申请!A$1:J$5305,10,FALSE)</f>
        <v>0</v>
      </c>
      <c r="K2995" t="e">
        <f>VLOOKUP($A2995,授权!$A$1:$J$5305,COLUMN(B2996),FALSE)</f>
        <v>#N/A</v>
      </c>
      <c r="L2995" t="e">
        <f>VLOOKUP($A2995,授权!$A$1:$J$5305,COLUMN(C2996),FALSE)</f>
        <v>#N/A</v>
      </c>
      <c r="M2995" t="e">
        <f>VLOOKUP($A2995,授权!$A$1:$J$5305,COLUMN(D2996),FALSE)</f>
        <v>#N/A</v>
      </c>
      <c r="N2995" t="e">
        <f>VLOOKUP($A2995,授权!$A$1:$J$5305,COLUMN(E2996),FALSE)</f>
        <v>#N/A</v>
      </c>
      <c r="O2995" t="e">
        <f>VLOOKUP($A2995,授权!$A$1:$J$5305,COLUMN(F2996),FALSE)</f>
        <v>#N/A</v>
      </c>
      <c r="P2995" t="e">
        <f>VLOOKUP($A2995,授权!$A$1:$J$5305,COLUMN(G2996),FALSE)</f>
        <v>#N/A</v>
      </c>
      <c r="Q2995" t="e">
        <f>VLOOKUP($A2995,授权!$A$1:$J$5305,COLUMN(H2996),FALSE)</f>
        <v>#N/A</v>
      </c>
      <c r="R2995" t="e">
        <f>VLOOKUP($A2995,授权!$A$1:$J$5305,COLUMN(I2996),FALSE)</f>
        <v>#N/A</v>
      </c>
      <c r="S2995" t="e">
        <f>VLOOKUP($A2995,授权!$A$1:$J$5305,COLUMN(J2996),FALSE)</f>
        <v>#N/A</v>
      </c>
    </row>
    <row r="2996" spans="1:19" x14ac:dyDescent="0.25">
      <c r="A2996" t="s">
        <v>2995</v>
      </c>
      <c r="B2996">
        <f>VLOOKUP(A2996,申请!A$1:J$5305,2,FALSE)</f>
        <v>1</v>
      </c>
      <c r="C2996">
        <f>VLOOKUP(A2996,申请!A$1:J$5305,3,FALSE)</f>
        <v>0</v>
      </c>
      <c r="D2996">
        <f>VLOOKUP(A2996,申请!A$1:J$5305,4,FALSE)</f>
        <v>1</v>
      </c>
      <c r="E2996">
        <f>VLOOKUP(A2996,申请!A$1:J$5305,5,FALSE)</f>
        <v>1</v>
      </c>
      <c r="F2996">
        <f>VLOOKUP(A2996,申请!A$1:J$5305,6,FALSE)</f>
        <v>1</v>
      </c>
      <c r="G2996">
        <f>VLOOKUP(A2996,申请!A$1:J$5305,7,FALSE)</f>
        <v>0</v>
      </c>
      <c r="H2996">
        <f>VLOOKUP(A2996,申请!A$1:J$5305,8,FALSE)</f>
        <v>1</v>
      </c>
      <c r="I2996">
        <f>VLOOKUP(A2996,申请!A$1:J$5305,9,FALSE)</f>
        <v>1</v>
      </c>
      <c r="J2996">
        <f>VLOOKUP(A2996,申请!A$1:J$5305,10,FALSE)</f>
        <v>0</v>
      </c>
      <c r="K2996" t="e">
        <f>VLOOKUP($A2996,授权!$A$1:$J$5305,COLUMN(B2997),FALSE)</f>
        <v>#N/A</v>
      </c>
      <c r="L2996" t="e">
        <f>VLOOKUP($A2996,授权!$A$1:$J$5305,COLUMN(C2997),FALSE)</f>
        <v>#N/A</v>
      </c>
      <c r="M2996" t="e">
        <f>VLOOKUP($A2996,授权!$A$1:$J$5305,COLUMN(D2997),FALSE)</f>
        <v>#N/A</v>
      </c>
      <c r="N2996" t="e">
        <f>VLOOKUP($A2996,授权!$A$1:$J$5305,COLUMN(E2997),FALSE)</f>
        <v>#N/A</v>
      </c>
      <c r="O2996" t="e">
        <f>VLOOKUP($A2996,授权!$A$1:$J$5305,COLUMN(F2997),FALSE)</f>
        <v>#N/A</v>
      </c>
      <c r="P2996" t="e">
        <f>VLOOKUP($A2996,授权!$A$1:$J$5305,COLUMN(G2997),FALSE)</f>
        <v>#N/A</v>
      </c>
      <c r="Q2996" t="e">
        <f>VLOOKUP($A2996,授权!$A$1:$J$5305,COLUMN(H2997),FALSE)</f>
        <v>#N/A</v>
      </c>
      <c r="R2996" t="e">
        <f>VLOOKUP($A2996,授权!$A$1:$J$5305,COLUMN(I2997),FALSE)</f>
        <v>#N/A</v>
      </c>
      <c r="S2996" t="e">
        <f>VLOOKUP($A2996,授权!$A$1:$J$5305,COLUMN(J2997),FALSE)</f>
        <v>#N/A</v>
      </c>
    </row>
    <row r="2997" spans="1:19" x14ac:dyDescent="0.25">
      <c r="A2997" t="s">
        <v>2996</v>
      </c>
      <c r="B2997">
        <f>VLOOKUP(A2997,申请!A$1:J$5305,2,FALSE)</f>
        <v>1</v>
      </c>
      <c r="C2997">
        <f>VLOOKUP(A2997,申请!A$1:J$5305,3,FALSE)</f>
        <v>1</v>
      </c>
      <c r="D2997">
        <f>VLOOKUP(A2997,申请!A$1:J$5305,4,FALSE)</f>
        <v>0</v>
      </c>
      <c r="E2997">
        <f>VLOOKUP(A2997,申请!A$1:J$5305,5,FALSE)</f>
        <v>0</v>
      </c>
      <c r="F2997">
        <f>VLOOKUP(A2997,申请!A$1:J$5305,6,FALSE)</f>
        <v>1</v>
      </c>
      <c r="G2997">
        <f>VLOOKUP(A2997,申请!A$1:J$5305,7,FALSE)</f>
        <v>1</v>
      </c>
      <c r="H2997">
        <f>VLOOKUP(A2997,申请!A$1:J$5305,8,FALSE)</f>
        <v>0</v>
      </c>
      <c r="I2997">
        <f>VLOOKUP(A2997,申请!A$1:J$5305,9,FALSE)</f>
        <v>1</v>
      </c>
      <c r="J2997">
        <f>VLOOKUP(A2997,申请!A$1:J$5305,10,FALSE)</f>
        <v>0</v>
      </c>
      <c r="K2997" t="e">
        <f>VLOOKUP($A2997,授权!$A$1:$J$5305,COLUMN(B2998),FALSE)</f>
        <v>#N/A</v>
      </c>
      <c r="L2997" t="e">
        <f>VLOOKUP($A2997,授权!$A$1:$J$5305,COLUMN(C2998),FALSE)</f>
        <v>#N/A</v>
      </c>
      <c r="M2997" t="e">
        <f>VLOOKUP($A2997,授权!$A$1:$J$5305,COLUMN(D2998),FALSE)</f>
        <v>#N/A</v>
      </c>
      <c r="N2997" t="e">
        <f>VLOOKUP($A2997,授权!$A$1:$J$5305,COLUMN(E2998),FALSE)</f>
        <v>#N/A</v>
      </c>
      <c r="O2997" t="e">
        <f>VLOOKUP($A2997,授权!$A$1:$J$5305,COLUMN(F2998),FALSE)</f>
        <v>#N/A</v>
      </c>
      <c r="P2997" t="e">
        <f>VLOOKUP($A2997,授权!$A$1:$J$5305,COLUMN(G2998),FALSE)</f>
        <v>#N/A</v>
      </c>
      <c r="Q2997" t="e">
        <f>VLOOKUP($A2997,授权!$A$1:$J$5305,COLUMN(H2998),FALSE)</f>
        <v>#N/A</v>
      </c>
      <c r="R2997" t="e">
        <f>VLOOKUP($A2997,授权!$A$1:$J$5305,COLUMN(I2998),FALSE)</f>
        <v>#N/A</v>
      </c>
      <c r="S2997" t="e">
        <f>VLOOKUP($A2997,授权!$A$1:$J$5305,COLUMN(J2998),FALSE)</f>
        <v>#N/A</v>
      </c>
    </row>
    <row r="2998" spans="1:19" x14ac:dyDescent="0.25">
      <c r="A2998" t="s">
        <v>2997</v>
      </c>
      <c r="B2998">
        <f>VLOOKUP(A2998,申请!A$1:J$5305,2,FALSE)</f>
        <v>1</v>
      </c>
      <c r="C2998">
        <f>VLOOKUP(A2998,申请!A$1:J$5305,3,FALSE)</f>
        <v>0</v>
      </c>
      <c r="D2998">
        <f>VLOOKUP(A2998,申请!A$1:J$5305,4,FALSE)</f>
        <v>1</v>
      </c>
      <c r="E2998">
        <f>VLOOKUP(A2998,申请!A$1:J$5305,5,FALSE)</f>
        <v>0</v>
      </c>
      <c r="F2998">
        <f>VLOOKUP(A2998,申请!A$1:J$5305,6,FALSE)</f>
        <v>1</v>
      </c>
      <c r="G2998">
        <f>VLOOKUP(A2998,申请!A$1:J$5305,7,FALSE)</f>
        <v>0</v>
      </c>
      <c r="H2998">
        <f>VLOOKUP(A2998,申请!A$1:J$5305,8,FALSE)</f>
        <v>1</v>
      </c>
      <c r="I2998">
        <f>VLOOKUP(A2998,申请!A$1:J$5305,9,FALSE)</f>
        <v>1</v>
      </c>
      <c r="J2998">
        <f>VLOOKUP(A2998,申请!A$1:J$5305,10,FALSE)</f>
        <v>0</v>
      </c>
      <c r="K2998" t="e">
        <f>VLOOKUP($A2998,授权!$A$1:$J$5305,COLUMN(B2999),FALSE)</f>
        <v>#N/A</v>
      </c>
      <c r="L2998" t="e">
        <f>VLOOKUP($A2998,授权!$A$1:$J$5305,COLUMN(C2999),FALSE)</f>
        <v>#N/A</v>
      </c>
      <c r="M2998" t="e">
        <f>VLOOKUP($A2998,授权!$A$1:$J$5305,COLUMN(D2999),FALSE)</f>
        <v>#N/A</v>
      </c>
      <c r="N2998" t="e">
        <f>VLOOKUP($A2998,授权!$A$1:$J$5305,COLUMN(E2999),FALSE)</f>
        <v>#N/A</v>
      </c>
      <c r="O2998" t="e">
        <f>VLOOKUP($A2998,授权!$A$1:$J$5305,COLUMN(F2999),FALSE)</f>
        <v>#N/A</v>
      </c>
      <c r="P2998" t="e">
        <f>VLOOKUP($A2998,授权!$A$1:$J$5305,COLUMN(G2999),FALSE)</f>
        <v>#N/A</v>
      </c>
      <c r="Q2998" t="e">
        <f>VLOOKUP($A2998,授权!$A$1:$J$5305,COLUMN(H2999),FALSE)</f>
        <v>#N/A</v>
      </c>
      <c r="R2998" t="e">
        <f>VLOOKUP($A2998,授权!$A$1:$J$5305,COLUMN(I2999),FALSE)</f>
        <v>#N/A</v>
      </c>
      <c r="S2998" t="e">
        <f>VLOOKUP($A2998,授权!$A$1:$J$5305,COLUMN(J2999),FALSE)</f>
        <v>#N/A</v>
      </c>
    </row>
    <row r="2999" spans="1:19" x14ac:dyDescent="0.25">
      <c r="A2999" t="s">
        <v>2998</v>
      </c>
      <c r="B2999">
        <f>VLOOKUP(A2999,申请!A$1:J$5305,2,FALSE)</f>
        <v>1</v>
      </c>
      <c r="C2999">
        <f>VLOOKUP(A2999,申请!A$1:J$5305,3,FALSE)</f>
        <v>1</v>
      </c>
      <c r="D2999">
        <f>VLOOKUP(A2999,申请!A$1:J$5305,4,FALSE)</f>
        <v>0</v>
      </c>
      <c r="E2999">
        <f>VLOOKUP(A2999,申请!A$1:J$5305,5,FALSE)</f>
        <v>0</v>
      </c>
      <c r="F2999">
        <f>VLOOKUP(A2999,申请!A$1:J$5305,6,FALSE)</f>
        <v>1</v>
      </c>
      <c r="G2999">
        <f>VLOOKUP(A2999,申请!A$1:J$5305,7,FALSE)</f>
        <v>1</v>
      </c>
      <c r="H2999">
        <f>VLOOKUP(A2999,申请!A$1:J$5305,8,FALSE)</f>
        <v>0</v>
      </c>
      <c r="I2999">
        <f>VLOOKUP(A2999,申请!A$1:J$5305,9,FALSE)</f>
        <v>1</v>
      </c>
      <c r="J2999">
        <f>VLOOKUP(A2999,申请!A$1:J$5305,10,FALSE)</f>
        <v>0</v>
      </c>
      <c r="K2999" t="e">
        <f>VLOOKUP($A2999,授权!$A$1:$J$5305,COLUMN(B3000),FALSE)</f>
        <v>#N/A</v>
      </c>
      <c r="L2999" t="e">
        <f>VLOOKUP($A2999,授权!$A$1:$J$5305,COLUMN(C3000),FALSE)</f>
        <v>#N/A</v>
      </c>
      <c r="M2999" t="e">
        <f>VLOOKUP($A2999,授权!$A$1:$J$5305,COLUMN(D3000),FALSE)</f>
        <v>#N/A</v>
      </c>
      <c r="N2999" t="e">
        <f>VLOOKUP($A2999,授权!$A$1:$J$5305,COLUMN(E3000),FALSE)</f>
        <v>#N/A</v>
      </c>
      <c r="O2999" t="e">
        <f>VLOOKUP($A2999,授权!$A$1:$J$5305,COLUMN(F3000),FALSE)</f>
        <v>#N/A</v>
      </c>
      <c r="P2999" t="e">
        <f>VLOOKUP($A2999,授权!$A$1:$J$5305,COLUMN(G3000),FALSE)</f>
        <v>#N/A</v>
      </c>
      <c r="Q2999" t="e">
        <f>VLOOKUP($A2999,授权!$A$1:$J$5305,COLUMN(H3000),FALSE)</f>
        <v>#N/A</v>
      </c>
      <c r="R2999" t="e">
        <f>VLOOKUP($A2999,授权!$A$1:$J$5305,COLUMN(I3000),FALSE)</f>
        <v>#N/A</v>
      </c>
      <c r="S2999" t="e">
        <f>VLOOKUP($A2999,授权!$A$1:$J$5305,COLUMN(J3000),FALSE)</f>
        <v>#N/A</v>
      </c>
    </row>
    <row r="3000" spans="1:19" x14ac:dyDescent="0.25">
      <c r="A3000" t="s">
        <v>2999</v>
      </c>
      <c r="B3000">
        <f>VLOOKUP(A3000,申请!A$1:J$5305,2,FALSE)</f>
        <v>1</v>
      </c>
      <c r="C3000">
        <f>VLOOKUP(A3000,申请!A$1:J$5305,3,FALSE)</f>
        <v>1</v>
      </c>
      <c r="D3000">
        <f>VLOOKUP(A3000,申请!A$1:J$5305,4,FALSE)</f>
        <v>0</v>
      </c>
      <c r="E3000">
        <f>VLOOKUP(A3000,申请!A$1:J$5305,5,FALSE)</f>
        <v>0</v>
      </c>
      <c r="F3000">
        <f>VLOOKUP(A3000,申请!A$1:J$5305,6,FALSE)</f>
        <v>1</v>
      </c>
      <c r="G3000">
        <f>VLOOKUP(A3000,申请!A$1:J$5305,7,FALSE)</f>
        <v>1</v>
      </c>
      <c r="H3000">
        <f>VLOOKUP(A3000,申请!A$1:J$5305,8,FALSE)</f>
        <v>0</v>
      </c>
      <c r="I3000">
        <f>VLOOKUP(A3000,申请!A$1:J$5305,9,FALSE)</f>
        <v>1</v>
      </c>
      <c r="J3000">
        <f>VLOOKUP(A3000,申请!A$1:J$5305,10,FALSE)</f>
        <v>0</v>
      </c>
      <c r="K3000" t="e">
        <f>VLOOKUP($A3000,授权!$A$1:$J$5305,COLUMN(B3001),FALSE)</f>
        <v>#N/A</v>
      </c>
      <c r="L3000" t="e">
        <f>VLOOKUP($A3000,授权!$A$1:$J$5305,COLUMN(C3001),FALSE)</f>
        <v>#N/A</v>
      </c>
      <c r="M3000" t="e">
        <f>VLOOKUP($A3000,授权!$A$1:$J$5305,COLUMN(D3001),FALSE)</f>
        <v>#N/A</v>
      </c>
      <c r="N3000" t="e">
        <f>VLOOKUP($A3000,授权!$A$1:$J$5305,COLUMN(E3001),FALSE)</f>
        <v>#N/A</v>
      </c>
      <c r="O3000" t="e">
        <f>VLOOKUP($A3000,授权!$A$1:$J$5305,COLUMN(F3001),FALSE)</f>
        <v>#N/A</v>
      </c>
      <c r="P3000" t="e">
        <f>VLOOKUP($A3000,授权!$A$1:$J$5305,COLUMN(G3001),FALSE)</f>
        <v>#N/A</v>
      </c>
      <c r="Q3000" t="e">
        <f>VLOOKUP($A3000,授权!$A$1:$J$5305,COLUMN(H3001),FALSE)</f>
        <v>#N/A</v>
      </c>
      <c r="R3000" t="e">
        <f>VLOOKUP($A3000,授权!$A$1:$J$5305,COLUMN(I3001),FALSE)</f>
        <v>#N/A</v>
      </c>
      <c r="S3000" t="e">
        <f>VLOOKUP($A3000,授权!$A$1:$J$5305,COLUMN(J3001),FALSE)</f>
        <v>#N/A</v>
      </c>
    </row>
    <row r="3001" spans="1:19" x14ac:dyDescent="0.25">
      <c r="A3001" t="s">
        <v>3000</v>
      </c>
      <c r="B3001">
        <f>VLOOKUP(A3001,申请!A$1:J$5305,2,FALSE)</f>
        <v>1</v>
      </c>
      <c r="C3001">
        <f>VLOOKUP(A3001,申请!A$1:J$5305,3,FALSE)</f>
        <v>1</v>
      </c>
      <c r="D3001">
        <f>VLOOKUP(A3001,申请!A$1:J$5305,4,FALSE)</f>
        <v>0</v>
      </c>
      <c r="E3001">
        <f>VLOOKUP(A3001,申请!A$1:J$5305,5,FALSE)</f>
        <v>0</v>
      </c>
      <c r="F3001">
        <f>VLOOKUP(A3001,申请!A$1:J$5305,6,FALSE)</f>
        <v>1</v>
      </c>
      <c r="G3001">
        <f>VLOOKUP(A3001,申请!A$1:J$5305,7,FALSE)</f>
        <v>1</v>
      </c>
      <c r="H3001">
        <f>VLOOKUP(A3001,申请!A$1:J$5305,8,FALSE)</f>
        <v>0</v>
      </c>
      <c r="I3001">
        <f>VLOOKUP(A3001,申请!A$1:J$5305,9,FALSE)</f>
        <v>1</v>
      </c>
      <c r="J3001">
        <f>VLOOKUP(A3001,申请!A$1:J$5305,10,FALSE)</f>
        <v>0</v>
      </c>
      <c r="K3001" t="e">
        <f>VLOOKUP($A3001,授权!$A$1:$J$5305,COLUMN(B3002),FALSE)</f>
        <v>#N/A</v>
      </c>
      <c r="L3001" t="e">
        <f>VLOOKUP($A3001,授权!$A$1:$J$5305,COLUMN(C3002),FALSE)</f>
        <v>#N/A</v>
      </c>
      <c r="M3001" t="e">
        <f>VLOOKUP($A3001,授权!$A$1:$J$5305,COLUMN(D3002),FALSE)</f>
        <v>#N/A</v>
      </c>
      <c r="N3001" t="e">
        <f>VLOOKUP($A3001,授权!$A$1:$J$5305,COLUMN(E3002),FALSE)</f>
        <v>#N/A</v>
      </c>
      <c r="O3001" t="e">
        <f>VLOOKUP($A3001,授权!$A$1:$J$5305,COLUMN(F3002),FALSE)</f>
        <v>#N/A</v>
      </c>
      <c r="P3001" t="e">
        <f>VLOOKUP($A3001,授权!$A$1:$J$5305,COLUMN(G3002),FALSE)</f>
        <v>#N/A</v>
      </c>
      <c r="Q3001" t="e">
        <f>VLOOKUP($A3001,授权!$A$1:$J$5305,COLUMN(H3002),FALSE)</f>
        <v>#N/A</v>
      </c>
      <c r="R3001" t="e">
        <f>VLOOKUP($A3001,授权!$A$1:$J$5305,COLUMN(I3002),FALSE)</f>
        <v>#N/A</v>
      </c>
      <c r="S3001" t="e">
        <f>VLOOKUP($A3001,授权!$A$1:$J$5305,COLUMN(J3002),FALSE)</f>
        <v>#N/A</v>
      </c>
    </row>
    <row r="3002" spans="1:19" x14ac:dyDescent="0.25">
      <c r="A3002" t="s">
        <v>3001</v>
      </c>
      <c r="B3002">
        <f>VLOOKUP(A3002,申请!A$1:J$5305,2,FALSE)</f>
        <v>2</v>
      </c>
      <c r="C3002">
        <f>VLOOKUP(A3002,申请!A$1:J$5305,3,FALSE)</f>
        <v>1</v>
      </c>
      <c r="D3002">
        <f>VLOOKUP(A3002,申请!A$1:J$5305,4,FALSE)</f>
        <v>1</v>
      </c>
      <c r="E3002">
        <f>VLOOKUP(A3002,申请!A$1:J$5305,5,FALSE)</f>
        <v>4</v>
      </c>
      <c r="F3002">
        <f>VLOOKUP(A3002,申请!A$1:J$5305,6,FALSE)</f>
        <v>2</v>
      </c>
      <c r="G3002">
        <f>VLOOKUP(A3002,申请!A$1:J$5305,7,FALSE)</f>
        <v>0.5</v>
      </c>
      <c r="H3002">
        <f>VLOOKUP(A3002,申请!A$1:J$5305,8,FALSE)</f>
        <v>0.5</v>
      </c>
      <c r="I3002">
        <f>VLOOKUP(A3002,申请!A$1:J$5305,9,FALSE)</f>
        <v>2</v>
      </c>
      <c r="J3002">
        <f>VLOOKUP(A3002,申请!A$1:J$5305,10,FALSE)</f>
        <v>0</v>
      </c>
      <c r="K3002" t="e">
        <f>VLOOKUP($A3002,授权!$A$1:$J$5305,COLUMN(B3003),FALSE)</f>
        <v>#N/A</v>
      </c>
      <c r="L3002" t="e">
        <f>VLOOKUP($A3002,授权!$A$1:$J$5305,COLUMN(C3003),FALSE)</f>
        <v>#N/A</v>
      </c>
      <c r="M3002" t="e">
        <f>VLOOKUP($A3002,授权!$A$1:$J$5305,COLUMN(D3003),FALSE)</f>
        <v>#N/A</v>
      </c>
      <c r="N3002" t="e">
        <f>VLOOKUP($A3002,授权!$A$1:$J$5305,COLUMN(E3003),FALSE)</f>
        <v>#N/A</v>
      </c>
      <c r="O3002" t="e">
        <f>VLOOKUP($A3002,授权!$A$1:$J$5305,COLUMN(F3003),FALSE)</f>
        <v>#N/A</v>
      </c>
      <c r="P3002" t="e">
        <f>VLOOKUP($A3002,授权!$A$1:$J$5305,COLUMN(G3003),FALSE)</f>
        <v>#N/A</v>
      </c>
      <c r="Q3002" t="e">
        <f>VLOOKUP($A3002,授权!$A$1:$J$5305,COLUMN(H3003),FALSE)</f>
        <v>#N/A</v>
      </c>
      <c r="R3002" t="e">
        <f>VLOOKUP($A3002,授权!$A$1:$J$5305,COLUMN(I3003),FALSE)</f>
        <v>#N/A</v>
      </c>
      <c r="S3002" t="e">
        <f>VLOOKUP($A3002,授权!$A$1:$J$5305,COLUMN(J3003),FALSE)</f>
        <v>#N/A</v>
      </c>
    </row>
    <row r="3003" spans="1:19" x14ac:dyDescent="0.25">
      <c r="A3003" t="s">
        <v>3002</v>
      </c>
      <c r="B3003">
        <f>VLOOKUP(A3003,申请!A$1:J$5305,2,FALSE)</f>
        <v>1</v>
      </c>
      <c r="C3003">
        <f>VLOOKUP(A3003,申请!A$1:J$5305,3,FALSE)</f>
        <v>0</v>
      </c>
      <c r="D3003">
        <f>VLOOKUP(A3003,申请!A$1:J$5305,4,FALSE)</f>
        <v>1</v>
      </c>
      <c r="E3003">
        <f>VLOOKUP(A3003,申请!A$1:J$5305,5,FALSE)</f>
        <v>0</v>
      </c>
      <c r="F3003">
        <f>VLOOKUP(A3003,申请!A$1:J$5305,6,FALSE)</f>
        <v>1</v>
      </c>
      <c r="G3003">
        <f>VLOOKUP(A3003,申请!A$1:J$5305,7,FALSE)</f>
        <v>0</v>
      </c>
      <c r="H3003">
        <f>VLOOKUP(A3003,申请!A$1:J$5305,8,FALSE)</f>
        <v>1</v>
      </c>
      <c r="I3003">
        <f>VLOOKUP(A3003,申请!A$1:J$5305,9,FALSE)</f>
        <v>1</v>
      </c>
      <c r="J3003">
        <f>VLOOKUP(A3003,申请!A$1:J$5305,10,FALSE)</f>
        <v>0</v>
      </c>
      <c r="K3003" t="e">
        <f>VLOOKUP($A3003,授权!$A$1:$J$5305,COLUMN(B3004),FALSE)</f>
        <v>#N/A</v>
      </c>
      <c r="L3003" t="e">
        <f>VLOOKUP($A3003,授权!$A$1:$J$5305,COLUMN(C3004),FALSE)</f>
        <v>#N/A</v>
      </c>
      <c r="M3003" t="e">
        <f>VLOOKUP($A3003,授权!$A$1:$J$5305,COLUMN(D3004),FALSE)</f>
        <v>#N/A</v>
      </c>
      <c r="N3003" t="e">
        <f>VLOOKUP($A3003,授权!$A$1:$J$5305,COLUMN(E3004),FALSE)</f>
        <v>#N/A</v>
      </c>
      <c r="O3003" t="e">
        <f>VLOOKUP($A3003,授权!$A$1:$J$5305,COLUMN(F3004),FALSE)</f>
        <v>#N/A</v>
      </c>
      <c r="P3003" t="e">
        <f>VLOOKUP($A3003,授权!$A$1:$J$5305,COLUMN(G3004),FALSE)</f>
        <v>#N/A</v>
      </c>
      <c r="Q3003" t="e">
        <f>VLOOKUP($A3003,授权!$A$1:$J$5305,COLUMN(H3004),FALSE)</f>
        <v>#N/A</v>
      </c>
      <c r="R3003" t="e">
        <f>VLOOKUP($A3003,授权!$A$1:$J$5305,COLUMN(I3004),FALSE)</f>
        <v>#N/A</v>
      </c>
      <c r="S3003" t="e">
        <f>VLOOKUP($A3003,授权!$A$1:$J$5305,COLUMN(J3004),FALSE)</f>
        <v>#N/A</v>
      </c>
    </row>
    <row r="3004" spans="1:19" x14ac:dyDescent="0.25">
      <c r="A3004" t="s">
        <v>3003</v>
      </c>
      <c r="B3004">
        <f>VLOOKUP(A3004,申请!A$1:J$5305,2,FALSE)</f>
        <v>1</v>
      </c>
      <c r="C3004">
        <f>VLOOKUP(A3004,申请!A$1:J$5305,3,FALSE)</f>
        <v>1</v>
      </c>
      <c r="D3004">
        <f>VLOOKUP(A3004,申请!A$1:J$5305,4,FALSE)</f>
        <v>0</v>
      </c>
      <c r="E3004">
        <f>VLOOKUP(A3004,申请!A$1:J$5305,5,FALSE)</f>
        <v>0</v>
      </c>
      <c r="F3004">
        <f>VLOOKUP(A3004,申请!A$1:J$5305,6,FALSE)</f>
        <v>1</v>
      </c>
      <c r="G3004">
        <f>VLOOKUP(A3004,申请!A$1:J$5305,7,FALSE)</f>
        <v>1</v>
      </c>
      <c r="H3004">
        <f>VLOOKUP(A3004,申请!A$1:J$5305,8,FALSE)</f>
        <v>0</v>
      </c>
      <c r="I3004">
        <f>VLOOKUP(A3004,申请!A$1:J$5305,9,FALSE)</f>
        <v>1</v>
      </c>
      <c r="J3004">
        <f>VLOOKUP(A3004,申请!A$1:J$5305,10,FALSE)</f>
        <v>0</v>
      </c>
      <c r="K3004" t="e">
        <f>VLOOKUP($A3004,授权!$A$1:$J$5305,COLUMN(B3005),FALSE)</f>
        <v>#N/A</v>
      </c>
      <c r="L3004" t="e">
        <f>VLOOKUP($A3004,授权!$A$1:$J$5305,COLUMN(C3005),FALSE)</f>
        <v>#N/A</v>
      </c>
      <c r="M3004" t="e">
        <f>VLOOKUP($A3004,授权!$A$1:$J$5305,COLUMN(D3005),FALSE)</f>
        <v>#N/A</v>
      </c>
      <c r="N3004" t="e">
        <f>VLOOKUP($A3004,授权!$A$1:$J$5305,COLUMN(E3005),FALSE)</f>
        <v>#N/A</v>
      </c>
      <c r="O3004" t="e">
        <f>VLOOKUP($A3004,授权!$A$1:$J$5305,COLUMN(F3005),FALSE)</f>
        <v>#N/A</v>
      </c>
      <c r="P3004" t="e">
        <f>VLOOKUP($A3004,授权!$A$1:$J$5305,COLUMN(G3005),FALSE)</f>
        <v>#N/A</v>
      </c>
      <c r="Q3004" t="e">
        <f>VLOOKUP($A3004,授权!$A$1:$J$5305,COLUMN(H3005),FALSE)</f>
        <v>#N/A</v>
      </c>
      <c r="R3004" t="e">
        <f>VLOOKUP($A3004,授权!$A$1:$J$5305,COLUMN(I3005),FALSE)</f>
        <v>#N/A</v>
      </c>
      <c r="S3004" t="e">
        <f>VLOOKUP($A3004,授权!$A$1:$J$5305,COLUMN(J3005),FALSE)</f>
        <v>#N/A</v>
      </c>
    </row>
    <row r="3005" spans="1:19" x14ac:dyDescent="0.25">
      <c r="A3005" t="s">
        <v>3004</v>
      </c>
      <c r="B3005">
        <f>VLOOKUP(A3005,申请!A$1:J$5305,2,FALSE)</f>
        <v>1</v>
      </c>
      <c r="C3005">
        <f>VLOOKUP(A3005,申请!A$1:J$5305,3,FALSE)</f>
        <v>1</v>
      </c>
      <c r="D3005">
        <f>VLOOKUP(A3005,申请!A$1:J$5305,4,FALSE)</f>
        <v>0</v>
      </c>
      <c r="E3005">
        <f>VLOOKUP(A3005,申请!A$1:J$5305,5,FALSE)</f>
        <v>0</v>
      </c>
      <c r="F3005">
        <f>VLOOKUP(A3005,申请!A$1:J$5305,6,FALSE)</f>
        <v>2</v>
      </c>
      <c r="G3005">
        <f>VLOOKUP(A3005,申请!A$1:J$5305,7,FALSE)</f>
        <v>1</v>
      </c>
      <c r="H3005">
        <f>VLOOKUP(A3005,申请!A$1:J$5305,8,FALSE)</f>
        <v>0</v>
      </c>
      <c r="I3005">
        <f>VLOOKUP(A3005,申请!A$1:J$5305,9,FALSE)</f>
        <v>2</v>
      </c>
      <c r="J3005">
        <f>VLOOKUP(A3005,申请!A$1:J$5305,10,FALSE)</f>
        <v>0</v>
      </c>
      <c r="K3005" t="e">
        <f>VLOOKUP($A3005,授权!$A$1:$J$5305,COLUMN(B3006),FALSE)</f>
        <v>#N/A</v>
      </c>
      <c r="L3005" t="e">
        <f>VLOOKUP($A3005,授权!$A$1:$J$5305,COLUMN(C3006),FALSE)</f>
        <v>#N/A</v>
      </c>
      <c r="M3005" t="e">
        <f>VLOOKUP($A3005,授权!$A$1:$J$5305,COLUMN(D3006),FALSE)</f>
        <v>#N/A</v>
      </c>
      <c r="N3005" t="e">
        <f>VLOOKUP($A3005,授权!$A$1:$J$5305,COLUMN(E3006),FALSE)</f>
        <v>#N/A</v>
      </c>
      <c r="O3005" t="e">
        <f>VLOOKUP($A3005,授权!$A$1:$J$5305,COLUMN(F3006),FALSE)</f>
        <v>#N/A</v>
      </c>
      <c r="P3005" t="e">
        <f>VLOOKUP($A3005,授权!$A$1:$J$5305,COLUMN(G3006),FALSE)</f>
        <v>#N/A</v>
      </c>
      <c r="Q3005" t="e">
        <f>VLOOKUP($A3005,授权!$A$1:$J$5305,COLUMN(H3006),FALSE)</f>
        <v>#N/A</v>
      </c>
      <c r="R3005" t="e">
        <f>VLOOKUP($A3005,授权!$A$1:$J$5305,COLUMN(I3006),FALSE)</f>
        <v>#N/A</v>
      </c>
      <c r="S3005" t="e">
        <f>VLOOKUP($A3005,授权!$A$1:$J$5305,COLUMN(J3006),FALSE)</f>
        <v>#N/A</v>
      </c>
    </row>
    <row r="3006" spans="1:19" x14ac:dyDescent="0.25">
      <c r="A3006" t="s">
        <v>3005</v>
      </c>
      <c r="B3006">
        <f>VLOOKUP(A3006,申请!A$1:J$5305,2,FALSE)</f>
        <v>2</v>
      </c>
      <c r="C3006">
        <f>VLOOKUP(A3006,申请!A$1:J$5305,3,FALSE)</f>
        <v>2</v>
      </c>
      <c r="D3006">
        <f>VLOOKUP(A3006,申请!A$1:J$5305,4,FALSE)</f>
        <v>0</v>
      </c>
      <c r="E3006">
        <f>VLOOKUP(A3006,申请!A$1:J$5305,5,FALSE)</f>
        <v>0</v>
      </c>
      <c r="F3006">
        <f>VLOOKUP(A3006,申请!A$1:J$5305,6,FALSE)</f>
        <v>3</v>
      </c>
      <c r="G3006">
        <f>VLOOKUP(A3006,申请!A$1:J$5305,7,FALSE)</f>
        <v>1</v>
      </c>
      <c r="H3006">
        <f>VLOOKUP(A3006,申请!A$1:J$5305,8,FALSE)</f>
        <v>0</v>
      </c>
      <c r="I3006">
        <f>VLOOKUP(A3006,申请!A$1:J$5305,9,FALSE)</f>
        <v>3</v>
      </c>
      <c r="J3006">
        <f>VLOOKUP(A3006,申请!A$1:J$5305,10,FALSE)</f>
        <v>0</v>
      </c>
      <c r="K3006" t="e">
        <f>VLOOKUP($A3006,授权!$A$1:$J$5305,COLUMN(B3007),FALSE)</f>
        <v>#N/A</v>
      </c>
      <c r="L3006" t="e">
        <f>VLOOKUP($A3006,授权!$A$1:$J$5305,COLUMN(C3007),FALSE)</f>
        <v>#N/A</v>
      </c>
      <c r="M3006" t="e">
        <f>VLOOKUP($A3006,授权!$A$1:$J$5305,COLUMN(D3007),FALSE)</f>
        <v>#N/A</v>
      </c>
      <c r="N3006" t="e">
        <f>VLOOKUP($A3006,授权!$A$1:$J$5305,COLUMN(E3007),FALSE)</f>
        <v>#N/A</v>
      </c>
      <c r="O3006" t="e">
        <f>VLOOKUP($A3006,授权!$A$1:$J$5305,COLUMN(F3007),FALSE)</f>
        <v>#N/A</v>
      </c>
      <c r="P3006" t="e">
        <f>VLOOKUP($A3006,授权!$A$1:$J$5305,COLUMN(G3007),FALSE)</f>
        <v>#N/A</v>
      </c>
      <c r="Q3006" t="e">
        <f>VLOOKUP($A3006,授权!$A$1:$J$5305,COLUMN(H3007),FALSE)</f>
        <v>#N/A</v>
      </c>
      <c r="R3006" t="e">
        <f>VLOOKUP($A3006,授权!$A$1:$J$5305,COLUMN(I3007),FALSE)</f>
        <v>#N/A</v>
      </c>
      <c r="S3006" t="e">
        <f>VLOOKUP($A3006,授权!$A$1:$J$5305,COLUMN(J3007),FALSE)</f>
        <v>#N/A</v>
      </c>
    </row>
    <row r="3007" spans="1:19" x14ac:dyDescent="0.25">
      <c r="A3007" t="s">
        <v>3006</v>
      </c>
      <c r="B3007">
        <f>VLOOKUP(A3007,申请!A$1:J$5305,2,FALSE)</f>
        <v>1</v>
      </c>
      <c r="C3007">
        <f>VLOOKUP(A3007,申请!A$1:J$5305,3,FALSE)</f>
        <v>1</v>
      </c>
      <c r="D3007">
        <f>VLOOKUP(A3007,申请!A$1:J$5305,4,FALSE)</f>
        <v>0</v>
      </c>
      <c r="E3007">
        <f>VLOOKUP(A3007,申请!A$1:J$5305,5,FALSE)</f>
        <v>2</v>
      </c>
      <c r="F3007">
        <f>VLOOKUP(A3007,申请!A$1:J$5305,6,FALSE)</f>
        <v>2</v>
      </c>
      <c r="G3007">
        <f>VLOOKUP(A3007,申请!A$1:J$5305,7,FALSE)</f>
        <v>1</v>
      </c>
      <c r="H3007">
        <f>VLOOKUP(A3007,申请!A$1:J$5305,8,FALSE)</f>
        <v>0</v>
      </c>
      <c r="I3007">
        <f>VLOOKUP(A3007,申请!A$1:J$5305,9,FALSE)</f>
        <v>2</v>
      </c>
      <c r="J3007">
        <f>VLOOKUP(A3007,申请!A$1:J$5305,10,FALSE)</f>
        <v>0</v>
      </c>
      <c r="K3007" t="e">
        <f>VLOOKUP($A3007,授权!$A$1:$J$5305,COLUMN(B3008),FALSE)</f>
        <v>#N/A</v>
      </c>
      <c r="L3007" t="e">
        <f>VLOOKUP($A3007,授权!$A$1:$J$5305,COLUMN(C3008),FALSE)</f>
        <v>#N/A</v>
      </c>
      <c r="M3007" t="e">
        <f>VLOOKUP($A3007,授权!$A$1:$J$5305,COLUMN(D3008),FALSE)</f>
        <v>#N/A</v>
      </c>
      <c r="N3007" t="e">
        <f>VLOOKUP($A3007,授权!$A$1:$J$5305,COLUMN(E3008),FALSE)</f>
        <v>#N/A</v>
      </c>
      <c r="O3007" t="e">
        <f>VLOOKUP($A3007,授权!$A$1:$J$5305,COLUMN(F3008),FALSE)</f>
        <v>#N/A</v>
      </c>
      <c r="P3007" t="e">
        <f>VLOOKUP($A3007,授权!$A$1:$J$5305,COLUMN(G3008),FALSE)</f>
        <v>#N/A</v>
      </c>
      <c r="Q3007" t="e">
        <f>VLOOKUP($A3007,授权!$A$1:$J$5305,COLUMN(H3008),FALSE)</f>
        <v>#N/A</v>
      </c>
      <c r="R3007" t="e">
        <f>VLOOKUP($A3007,授权!$A$1:$J$5305,COLUMN(I3008),FALSE)</f>
        <v>#N/A</v>
      </c>
      <c r="S3007" t="e">
        <f>VLOOKUP($A3007,授权!$A$1:$J$5305,COLUMN(J3008),FALSE)</f>
        <v>#N/A</v>
      </c>
    </row>
    <row r="3008" spans="1:19" x14ac:dyDescent="0.25">
      <c r="A3008" t="s">
        <v>3007</v>
      </c>
      <c r="B3008">
        <f>VLOOKUP(A3008,申请!A$1:J$5305,2,FALSE)</f>
        <v>1</v>
      </c>
      <c r="C3008">
        <f>VLOOKUP(A3008,申请!A$1:J$5305,3,FALSE)</f>
        <v>1</v>
      </c>
      <c r="D3008">
        <f>VLOOKUP(A3008,申请!A$1:J$5305,4,FALSE)</f>
        <v>0</v>
      </c>
      <c r="E3008">
        <f>VLOOKUP(A3008,申请!A$1:J$5305,5,FALSE)</f>
        <v>0</v>
      </c>
      <c r="F3008">
        <f>VLOOKUP(A3008,申请!A$1:J$5305,6,FALSE)</f>
        <v>1</v>
      </c>
      <c r="G3008">
        <f>VLOOKUP(A3008,申请!A$1:J$5305,7,FALSE)</f>
        <v>1</v>
      </c>
      <c r="H3008">
        <f>VLOOKUP(A3008,申请!A$1:J$5305,8,FALSE)</f>
        <v>0</v>
      </c>
      <c r="I3008">
        <f>VLOOKUP(A3008,申请!A$1:J$5305,9,FALSE)</f>
        <v>1</v>
      </c>
      <c r="J3008">
        <f>VLOOKUP(A3008,申请!A$1:J$5305,10,FALSE)</f>
        <v>0</v>
      </c>
      <c r="K3008" t="e">
        <f>VLOOKUP($A3008,授权!$A$1:$J$5305,COLUMN(B3009),FALSE)</f>
        <v>#N/A</v>
      </c>
      <c r="L3008" t="e">
        <f>VLOOKUP($A3008,授权!$A$1:$J$5305,COLUMN(C3009),FALSE)</f>
        <v>#N/A</v>
      </c>
      <c r="M3008" t="e">
        <f>VLOOKUP($A3008,授权!$A$1:$J$5305,COLUMN(D3009),FALSE)</f>
        <v>#N/A</v>
      </c>
      <c r="N3008" t="e">
        <f>VLOOKUP($A3008,授权!$A$1:$J$5305,COLUMN(E3009),FALSE)</f>
        <v>#N/A</v>
      </c>
      <c r="O3008" t="e">
        <f>VLOOKUP($A3008,授权!$A$1:$J$5305,COLUMN(F3009),FALSE)</f>
        <v>#N/A</v>
      </c>
      <c r="P3008" t="e">
        <f>VLOOKUP($A3008,授权!$A$1:$J$5305,COLUMN(G3009),FALSE)</f>
        <v>#N/A</v>
      </c>
      <c r="Q3008" t="e">
        <f>VLOOKUP($A3008,授权!$A$1:$J$5305,COLUMN(H3009),FALSE)</f>
        <v>#N/A</v>
      </c>
      <c r="R3008" t="e">
        <f>VLOOKUP($A3008,授权!$A$1:$J$5305,COLUMN(I3009),FALSE)</f>
        <v>#N/A</v>
      </c>
      <c r="S3008" t="e">
        <f>VLOOKUP($A3008,授权!$A$1:$J$5305,COLUMN(J3009),FALSE)</f>
        <v>#N/A</v>
      </c>
    </row>
    <row r="3009" spans="1:19" x14ac:dyDescent="0.25">
      <c r="A3009" t="s">
        <v>3008</v>
      </c>
      <c r="B3009">
        <f>VLOOKUP(A3009,申请!A$1:J$5305,2,FALSE)</f>
        <v>1</v>
      </c>
      <c r="C3009">
        <f>VLOOKUP(A3009,申请!A$1:J$5305,3,FALSE)</f>
        <v>1</v>
      </c>
      <c r="D3009">
        <f>VLOOKUP(A3009,申请!A$1:J$5305,4,FALSE)</f>
        <v>0</v>
      </c>
      <c r="E3009">
        <f>VLOOKUP(A3009,申请!A$1:J$5305,5,FALSE)</f>
        <v>0</v>
      </c>
      <c r="F3009">
        <f>VLOOKUP(A3009,申请!A$1:J$5305,6,FALSE)</f>
        <v>1</v>
      </c>
      <c r="G3009">
        <f>VLOOKUP(A3009,申请!A$1:J$5305,7,FALSE)</f>
        <v>1</v>
      </c>
      <c r="H3009">
        <f>VLOOKUP(A3009,申请!A$1:J$5305,8,FALSE)</f>
        <v>0</v>
      </c>
      <c r="I3009">
        <f>VLOOKUP(A3009,申请!A$1:J$5305,9,FALSE)</f>
        <v>1</v>
      </c>
      <c r="J3009">
        <f>VLOOKUP(A3009,申请!A$1:J$5305,10,FALSE)</f>
        <v>0</v>
      </c>
      <c r="K3009" t="e">
        <f>VLOOKUP($A3009,授权!$A$1:$J$5305,COLUMN(B3010),FALSE)</f>
        <v>#N/A</v>
      </c>
      <c r="L3009" t="e">
        <f>VLOOKUP($A3009,授权!$A$1:$J$5305,COLUMN(C3010),FALSE)</f>
        <v>#N/A</v>
      </c>
      <c r="M3009" t="e">
        <f>VLOOKUP($A3009,授权!$A$1:$J$5305,COLUMN(D3010),FALSE)</f>
        <v>#N/A</v>
      </c>
      <c r="N3009" t="e">
        <f>VLOOKUP($A3009,授权!$A$1:$J$5305,COLUMN(E3010),FALSE)</f>
        <v>#N/A</v>
      </c>
      <c r="O3009" t="e">
        <f>VLOOKUP($A3009,授权!$A$1:$J$5305,COLUMN(F3010),FALSE)</f>
        <v>#N/A</v>
      </c>
      <c r="P3009" t="e">
        <f>VLOOKUP($A3009,授权!$A$1:$J$5305,COLUMN(G3010),FALSE)</f>
        <v>#N/A</v>
      </c>
      <c r="Q3009" t="e">
        <f>VLOOKUP($A3009,授权!$A$1:$J$5305,COLUMN(H3010),FALSE)</f>
        <v>#N/A</v>
      </c>
      <c r="R3009" t="e">
        <f>VLOOKUP($A3009,授权!$A$1:$J$5305,COLUMN(I3010),FALSE)</f>
        <v>#N/A</v>
      </c>
      <c r="S3009" t="e">
        <f>VLOOKUP($A3009,授权!$A$1:$J$5305,COLUMN(J3010),FALSE)</f>
        <v>#N/A</v>
      </c>
    </row>
    <row r="3010" spans="1:19" x14ac:dyDescent="0.25">
      <c r="A3010" t="s">
        <v>3009</v>
      </c>
      <c r="B3010">
        <f>VLOOKUP(A3010,申请!A$1:J$5305,2,FALSE)</f>
        <v>2</v>
      </c>
      <c r="C3010">
        <f>VLOOKUP(A3010,申请!A$1:J$5305,3,FALSE)</f>
        <v>2</v>
      </c>
      <c r="D3010">
        <f>VLOOKUP(A3010,申请!A$1:J$5305,4,FALSE)</f>
        <v>0</v>
      </c>
      <c r="E3010">
        <f>VLOOKUP(A3010,申请!A$1:J$5305,5,FALSE)</f>
        <v>0</v>
      </c>
      <c r="F3010">
        <f>VLOOKUP(A3010,申请!A$1:J$5305,6,FALSE)</f>
        <v>2</v>
      </c>
      <c r="G3010">
        <f>VLOOKUP(A3010,申请!A$1:J$5305,7,FALSE)</f>
        <v>1</v>
      </c>
      <c r="H3010">
        <f>VLOOKUP(A3010,申请!A$1:J$5305,8,FALSE)</f>
        <v>0</v>
      </c>
      <c r="I3010">
        <f>VLOOKUP(A3010,申请!A$1:J$5305,9,FALSE)</f>
        <v>2</v>
      </c>
      <c r="J3010">
        <f>VLOOKUP(A3010,申请!A$1:J$5305,10,FALSE)</f>
        <v>0</v>
      </c>
      <c r="K3010" t="e">
        <f>VLOOKUP($A3010,授权!$A$1:$J$5305,COLUMN(B3011),FALSE)</f>
        <v>#N/A</v>
      </c>
      <c r="L3010" t="e">
        <f>VLOOKUP($A3010,授权!$A$1:$J$5305,COLUMN(C3011),FALSE)</f>
        <v>#N/A</v>
      </c>
      <c r="M3010" t="e">
        <f>VLOOKUP($A3010,授权!$A$1:$J$5305,COLUMN(D3011),FALSE)</f>
        <v>#N/A</v>
      </c>
      <c r="N3010" t="e">
        <f>VLOOKUP($A3010,授权!$A$1:$J$5305,COLUMN(E3011),FALSE)</f>
        <v>#N/A</v>
      </c>
      <c r="O3010" t="e">
        <f>VLOOKUP($A3010,授权!$A$1:$J$5305,COLUMN(F3011),FALSE)</f>
        <v>#N/A</v>
      </c>
      <c r="P3010" t="e">
        <f>VLOOKUP($A3010,授权!$A$1:$J$5305,COLUMN(G3011),FALSE)</f>
        <v>#N/A</v>
      </c>
      <c r="Q3010" t="e">
        <f>VLOOKUP($A3010,授权!$A$1:$J$5305,COLUMN(H3011),FALSE)</f>
        <v>#N/A</v>
      </c>
      <c r="R3010" t="e">
        <f>VLOOKUP($A3010,授权!$A$1:$J$5305,COLUMN(I3011),FALSE)</f>
        <v>#N/A</v>
      </c>
      <c r="S3010" t="e">
        <f>VLOOKUP($A3010,授权!$A$1:$J$5305,COLUMN(J3011),FALSE)</f>
        <v>#N/A</v>
      </c>
    </row>
    <row r="3011" spans="1:19" x14ac:dyDescent="0.25">
      <c r="A3011" t="s">
        <v>3010</v>
      </c>
      <c r="B3011">
        <f>VLOOKUP(A3011,申请!A$1:J$5305,2,FALSE)</f>
        <v>1</v>
      </c>
      <c r="C3011">
        <f>VLOOKUP(A3011,申请!A$1:J$5305,3,FALSE)</f>
        <v>1</v>
      </c>
      <c r="D3011">
        <f>VLOOKUP(A3011,申请!A$1:J$5305,4,FALSE)</f>
        <v>0</v>
      </c>
      <c r="E3011">
        <f>VLOOKUP(A3011,申请!A$1:J$5305,5,FALSE)</f>
        <v>0</v>
      </c>
      <c r="F3011">
        <f>VLOOKUP(A3011,申请!A$1:J$5305,6,FALSE)</f>
        <v>1</v>
      </c>
      <c r="G3011">
        <f>VLOOKUP(A3011,申请!A$1:J$5305,7,FALSE)</f>
        <v>1</v>
      </c>
      <c r="H3011">
        <f>VLOOKUP(A3011,申请!A$1:J$5305,8,FALSE)</f>
        <v>0</v>
      </c>
      <c r="I3011">
        <f>VLOOKUP(A3011,申请!A$1:J$5305,9,FALSE)</f>
        <v>1</v>
      </c>
      <c r="J3011">
        <f>VLOOKUP(A3011,申请!A$1:J$5305,10,FALSE)</f>
        <v>0</v>
      </c>
      <c r="K3011" t="e">
        <f>VLOOKUP($A3011,授权!$A$1:$J$5305,COLUMN(B3012),FALSE)</f>
        <v>#N/A</v>
      </c>
      <c r="L3011" t="e">
        <f>VLOOKUP($A3011,授权!$A$1:$J$5305,COLUMN(C3012),FALSE)</f>
        <v>#N/A</v>
      </c>
      <c r="M3011" t="e">
        <f>VLOOKUP($A3011,授权!$A$1:$J$5305,COLUMN(D3012),FALSE)</f>
        <v>#N/A</v>
      </c>
      <c r="N3011" t="e">
        <f>VLOOKUP($A3011,授权!$A$1:$J$5305,COLUMN(E3012),FALSE)</f>
        <v>#N/A</v>
      </c>
      <c r="O3011" t="e">
        <f>VLOOKUP($A3011,授权!$A$1:$J$5305,COLUMN(F3012),FALSE)</f>
        <v>#N/A</v>
      </c>
      <c r="P3011" t="e">
        <f>VLOOKUP($A3011,授权!$A$1:$J$5305,COLUMN(G3012),FALSE)</f>
        <v>#N/A</v>
      </c>
      <c r="Q3011" t="e">
        <f>VLOOKUP($A3011,授权!$A$1:$J$5305,COLUMN(H3012),FALSE)</f>
        <v>#N/A</v>
      </c>
      <c r="R3011" t="e">
        <f>VLOOKUP($A3011,授权!$A$1:$J$5305,COLUMN(I3012),FALSE)</f>
        <v>#N/A</v>
      </c>
      <c r="S3011" t="e">
        <f>VLOOKUP($A3011,授权!$A$1:$J$5305,COLUMN(J3012),FALSE)</f>
        <v>#N/A</v>
      </c>
    </row>
    <row r="3012" spans="1:19" x14ac:dyDescent="0.25">
      <c r="A3012" t="s">
        <v>3011</v>
      </c>
      <c r="B3012">
        <f>VLOOKUP(A3012,申请!A$1:J$5305,2,FALSE)</f>
        <v>2</v>
      </c>
      <c r="C3012">
        <f>VLOOKUP(A3012,申请!A$1:J$5305,3,FALSE)</f>
        <v>2</v>
      </c>
      <c r="D3012">
        <f>VLOOKUP(A3012,申请!A$1:J$5305,4,FALSE)</f>
        <v>0</v>
      </c>
      <c r="E3012">
        <f>VLOOKUP(A3012,申请!A$1:J$5305,5,FALSE)</f>
        <v>0</v>
      </c>
      <c r="F3012">
        <f>VLOOKUP(A3012,申请!A$1:J$5305,6,FALSE)</f>
        <v>2</v>
      </c>
      <c r="G3012">
        <f>VLOOKUP(A3012,申请!A$1:J$5305,7,FALSE)</f>
        <v>1</v>
      </c>
      <c r="H3012">
        <f>VLOOKUP(A3012,申请!A$1:J$5305,8,FALSE)</f>
        <v>0</v>
      </c>
      <c r="I3012">
        <f>VLOOKUP(A3012,申请!A$1:J$5305,9,FALSE)</f>
        <v>2</v>
      </c>
      <c r="J3012">
        <f>VLOOKUP(A3012,申请!A$1:J$5305,10,FALSE)</f>
        <v>0</v>
      </c>
      <c r="K3012" t="e">
        <f>VLOOKUP($A3012,授权!$A$1:$J$5305,COLUMN(B3013),FALSE)</f>
        <v>#N/A</v>
      </c>
      <c r="L3012" t="e">
        <f>VLOOKUP($A3012,授权!$A$1:$J$5305,COLUMN(C3013),FALSE)</f>
        <v>#N/A</v>
      </c>
      <c r="M3012" t="e">
        <f>VLOOKUP($A3012,授权!$A$1:$J$5305,COLUMN(D3013),FALSE)</f>
        <v>#N/A</v>
      </c>
      <c r="N3012" t="e">
        <f>VLOOKUP($A3012,授权!$A$1:$J$5305,COLUMN(E3013),FALSE)</f>
        <v>#N/A</v>
      </c>
      <c r="O3012" t="e">
        <f>VLOOKUP($A3012,授权!$A$1:$J$5305,COLUMN(F3013),FALSE)</f>
        <v>#N/A</v>
      </c>
      <c r="P3012" t="e">
        <f>VLOOKUP($A3012,授权!$A$1:$J$5305,COLUMN(G3013),FALSE)</f>
        <v>#N/A</v>
      </c>
      <c r="Q3012" t="e">
        <f>VLOOKUP($A3012,授权!$A$1:$J$5305,COLUMN(H3013),FALSE)</f>
        <v>#N/A</v>
      </c>
      <c r="R3012" t="e">
        <f>VLOOKUP($A3012,授权!$A$1:$J$5305,COLUMN(I3013),FALSE)</f>
        <v>#N/A</v>
      </c>
      <c r="S3012" t="e">
        <f>VLOOKUP($A3012,授权!$A$1:$J$5305,COLUMN(J3013),FALSE)</f>
        <v>#N/A</v>
      </c>
    </row>
    <row r="3013" spans="1:19" x14ac:dyDescent="0.25">
      <c r="A3013" t="s">
        <v>3012</v>
      </c>
      <c r="B3013">
        <f>VLOOKUP(A3013,申请!A$1:J$5305,2,FALSE)</f>
        <v>2</v>
      </c>
      <c r="C3013">
        <f>VLOOKUP(A3013,申请!A$1:J$5305,3,FALSE)</f>
        <v>2</v>
      </c>
      <c r="D3013">
        <f>VLOOKUP(A3013,申请!A$1:J$5305,4,FALSE)</f>
        <v>0</v>
      </c>
      <c r="E3013">
        <f>VLOOKUP(A3013,申请!A$1:J$5305,5,FALSE)</f>
        <v>0</v>
      </c>
      <c r="F3013">
        <f>VLOOKUP(A3013,申请!A$1:J$5305,6,FALSE)</f>
        <v>2</v>
      </c>
      <c r="G3013">
        <f>VLOOKUP(A3013,申请!A$1:J$5305,7,FALSE)</f>
        <v>1</v>
      </c>
      <c r="H3013">
        <f>VLOOKUP(A3013,申请!A$1:J$5305,8,FALSE)</f>
        <v>0</v>
      </c>
      <c r="I3013">
        <f>VLOOKUP(A3013,申请!A$1:J$5305,9,FALSE)</f>
        <v>2</v>
      </c>
      <c r="J3013">
        <f>VLOOKUP(A3013,申请!A$1:J$5305,10,FALSE)</f>
        <v>0</v>
      </c>
      <c r="K3013" t="e">
        <f>VLOOKUP($A3013,授权!$A$1:$J$5305,COLUMN(B3014),FALSE)</f>
        <v>#N/A</v>
      </c>
      <c r="L3013" t="e">
        <f>VLOOKUP($A3013,授权!$A$1:$J$5305,COLUMN(C3014),FALSE)</f>
        <v>#N/A</v>
      </c>
      <c r="M3013" t="e">
        <f>VLOOKUP($A3013,授权!$A$1:$J$5305,COLUMN(D3014),FALSE)</f>
        <v>#N/A</v>
      </c>
      <c r="N3013" t="e">
        <f>VLOOKUP($A3013,授权!$A$1:$J$5305,COLUMN(E3014),FALSE)</f>
        <v>#N/A</v>
      </c>
      <c r="O3013" t="e">
        <f>VLOOKUP($A3013,授权!$A$1:$J$5305,COLUMN(F3014),FALSE)</f>
        <v>#N/A</v>
      </c>
      <c r="P3013" t="e">
        <f>VLOOKUP($A3013,授权!$A$1:$J$5305,COLUMN(G3014),FALSE)</f>
        <v>#N/A</v>
      </c>
      <c r="Q3013" t="e">
        <f>VLOOKUP($A3013,授权!$A$1:$J$5305,COLUMN(H3014),FALSE)</f>
        <v>#N/A</v>
      </c>
      <c r="R3013" t="e">
        <f>VLOOKUP($A3013,授权!$A$1:$J$5305,COLUMN(I3014),FALSE)</f>
        <v>#N/A</v>
      </c>
      <c r="S3013" t="e">
        <f>VLOOKUP($A3013,授权!$A$1:$J$5305,COLUMN(J3014),FALSE)</f>
        <v>#N/A</v>
      </c>
    </row>
    <row r="3014" spans="1:19" x14ac:dyDescent="0.25">
      <c r="A3014" t="s">
        <v>3013</v>
      </c>
      <c r="B3014">
        <f>VLOOKUP(A3014,申请!A$1:J$5305,2,FALSE)</f>
        <v>1</v>
      </c>
      <c r="C3014">
        <f>VLOOKUP(A3014,申请!A$1:J$5305,3,FALSE)</f>
        <v>1</v>
      </c>
      <c r="D3014">
        <f>VLOOKUP(A3014,申请!A$1:J$5305,4,FALSE)</f>
        <v>0</v>
      </c>
      <c r="E3014">
        <f>VLOOKUP(A3014,申请!A$1:J$5305,5,FALSE)</f>
        <v>0</v>
      </c>
      <c r="F3014">
        <f>VLOOKUP(A3014,申请!A$1:J$5305,6,FALSE)</f>
        <v>1</v>
      </c>
      <c r="G3014">
        <f>VLOOKUP(A3014,申请!A$1:J$5305,7,FALSE)</f>
        <v>1</v>
      </c>
      <c r="H3014">
        <f>VLOOKUP(A3014,申请!A$1:J$5305,8,FALSE)</f>
        <v>0</v>
      </c>
      <c r="I3014">
        <f>VLOOKUP(A3014,申请!A$1:J$5305,9,FALSE)</f>
        <v>1</v>
      </c>
      <c r="J3014">
        <f>VLOOKUP(A3014,申请!A$1:J$5305,10,FALSE)</f>
        <v>0</v>
      </c>
      <c r="K3014" t="e">
        <f>VLOOKUP($A3014,授权!$A$1:$J$5305,COLUMN(B3015),FALSE)</f>
        <v>#N/A</v>
      </c>
      <c r="L3014" t="e">
        <f>VLOOKUP($A3014,授权!$A$1:$J$5305,COLUMN(C3015),FALSE)</f>
        <v>#N/A</v>
      </c>
      <c r="M3014" t="e">
        <f>VLOOKUP($A3014,授权!$A$1:$J$5305,COLUMN(D3015),FALSE)</f>
        <v>#N/A</v>
      </c>
      <c r="N3014" t="e">
        <f>VLOOKUP($A3014,授权!$A$1:$J$5305,COLUMN(E3015),FALSE)</f>
        <v>#N/A</v>
      </c>
      <c r="O3014" t="e">
        <f>VLOOKUP($A3014,授权!$A$1:$J$5305,COLUMN(F3015),FALSE)</f>
        <v>#N/A</v>
      </c>
      <c r="P3014" t="e">
        <f>VLOOKUP($A3014,授权!$A$1:$J$5305,COLUMN(G3015),FALSE)</f>
        <v>#N/A</v>
      </c>
      <c r="Q3014" t="e">
        <f>VLOOKUP($A3014,授权!$A$1:$J$5305,COLUMN(H3015),FALSE)</f>
        <v>#N/A</v>
      </c>
      <c r="R3014" t="e">
        <f>VLOOKUP($A3014,授权!$A$1:$J$5305,COLUMN(I3015),FALSE)</f>
        <v>#N/A</v>
      </c>
      <c r="S3014" t="e">
        <f>VLOOKUP($A3014,授权!$A$1:$J$5305,COLUMN(J3015),FALSE)</f>
        <v>#N/A</v>
      </c>
    </row>
    <row r="3015" spans="1:19" x14ac:dyDescent="0.25">
      <c r="A3015" t="s">
        <v>3014</v>
      </c>
      <c r="B3015">
        <f>VLOOKUP(A3015,申请!A$1:J$5305,2,FALSE)</f>
        <v>1</v>
      </c>
      <c r="C3015">
        <f>VLOOKUP(A3015,申请!A$1:J$5305,3,FALSE)</f>
        <v>1</v>
      </c>
      <c r="D3015">
        <f>VLOOKUP(A3015,申请!A$1:J$5305,4,FALSE)</f>
        <v>0</v>
      </c>
      <c r="E3015">
        <f>VLOOKUP(A3015,申请!A$1:J$5305,5,FALSE)</f>
        <v>0</v>
      </c>
      <c r="F3015">
        <f>VLOOKUP(A3015,申请!A$1:J$5305,6,FALSE)</f>
        <v>2</v>
      </c>
      <c r="G3015">
        <f>VLOOKUP(A3015,申请!A$1:J$5305,7,FALSE)</f>
        <v>1</v>
      </c>
      <c r="H3015">
        <f>VLOOKUP(A3015,申请!A$1:J$5305,8,FALSE)</f>
        <v>0</v>
      </c>
      <c r="I3015">
        <f>VLOOKUP(A3015,申请!A$1:J$5305,9,FALSE)</f>
        <v>2</v>
      </c>
      <c r="J3015">
        <f>VLOOKUP(A3015,申请!A$1:J$5305,10,FALSE)</f>
        <v>0</v>
      </c>
      <c r="K3015" t="e">
        <f>VLOOKUP($A3015,授权!$A$1:$J$5305,COLUMN(B3016),FALSE)</f>
        <v>#N/A</v>
      </c>
      <c r="L3015" t="e">
        <f>VLOOKUP($A3015,授权!$A$1:$J$5305,COLUMN(C3016),FALSE)</f>
        <v>#N/A</v>
      </c>
      <c r="M3015" t="e">
        <f>VLOOKUP($A3015,授权!$A$1:$J$5305,COLUMN(D3016),FALSE)</f>
        <v>#N/A</v>
      </c>
      <c r="N3015" t="e">
        <f>VLOOKUP($A3015,授权!$A$1:$J$5305,COLUMN(E3016),FALSE)</f>
        <v>#N/A</v>
      </c>
      <c r="O3015" t="e">
        <f>VLOOKUP($A3015,授权!$A$1:$J$5305,COLUMN(F3016),FALSE)</f>
        <v>#N/A</v>
      </c>
      <c r="P3015" t="e">
        <f>VLOOKUP($A3015,授权!$A$1:$J$5305,COLUMN(G3016),FALSE)</f>
        <v>#N/A</v>
      </c>
      <c r="Q3015" t="e">
        <f>VLOOKUP($A3015,授权!$A$1:$J$5305,COLUMN(H3016),FALSE)</f>
        <v>#N/A</v>
      </c>
      <c r="R3015" t="e">
        <f>VLOOKUP($A3015,授权!$A$1:$J$5305,COLUMN(I3016),FALSE)</f>
        <v>#N/A</v>
      </c>
      <c r="S3015" t="e">
        <f>VLOOKUP($A3015,授权!$A$1:$J$5305,COLUMN(J3016),FALSE)</f>
        <v>#N/A</v>
      </c>
    </row>
    <row r="3016" spans="1:19" x14ac:dyDescent="0.25">
      <c r="A3016" t="s">
        <v>3015</v>
      </c>
      <c r="B3016">
        <f>VLOOKUP(A3016,申请!A$1:J$5305,2,FALSE)</f>
        <v>1</v>
      </c>
      <c r="C3016">
        <f>VLOOKUP(A3016,申请!A$1:J$5305,3,FALSE)</f>
        <v>0</v>
      </c>
      <c r="D3016">
        <f>VLOOKUP(A3016,申请!A$1:J$5305,4,FALSE)</f>
        <v>1</v>
      </c>
      <c r="E3016">
        <f>VLOOKUP(A3016,申请!A$1:J$5305,5,FALSE)</f>
        <v>0</v>
      </c>
      <c r="F3016">
        <f>VLOOKUP(A3016,申请!A$1:J$5305,6,FALSE)</f>
        <v>1</v>
      </c>
      <c r="G3016">
        <f>VLOOKUP(A3016,申请!A$1:J$5305,7,FALSE)</f>
        <v>0</v>
      </c>
      <c r="H3016">
        <f>VLOOKUP(A3016,申请!A$1:J$5305,8,FALSE)</f>
        <v>1</v>
      </c>
      <c r="I3016">
        <f>VLOOKUP(A3016,申请!A$1:J$5305,9,FALSE)</f>
        <v>1</v>
      </c>
      <c r="J3016">
        <f>VLOOKUP(A3016,申请!A$1:J$5305,10,FALSE)</f>
        <v>0</v>
      </c>
      <c r="K3016" t="e">
        <f>VLOOKUP($A3016,授权!$A$1:$J$5305,COLUMN(B3017),FALSE)</f>
        <v>#N/A</v>
      </c>
      <c r="L3016" t="e">
        <f>VLOOKUP($A3016,授权!$A$1:$J$5305,COLUMN(C3017),FALSE)</f>
        <v>#N/A</v>
      </c>
      <c r="M3016" t="e">
        <f>VLOOKUP($A3016,授权!$A$1:$J$5305,COLUMN(D3017),FALSE)</f>
        <v>#N/A</v>
      </c>
      <c r="N3016" t="e">
        <f>VLOOKUP($A3016,授权!$A$1:$J$5305,COLUMN(E3017),FALSE)</f>
        <v>#N/A</v>
      </c>
      <c r="O3016" t="e">
        <f>VLOOKUP($A3016,授权!$A$1:$J$5305,COLUMN(F3017),FALSE)</f>
        <v>#N/A</v>
      </c>
      <c r="P3016" t="e">
        <f>VLOOKUP($A3016,授权!$A$1:$J$5305,COLUMN(G3017),FALSE)</f>
        <v>#N/A</v>
      </c>
      <c r="Q3016" t="e">
        <f>VLOOKUP($A3016,授权!$A$1:$J$5305,COLUMN(H3017),FALSE)</f>
        <v>#N/A</v>
      </c>
      <c r="R3016" t="e">
        <f>VLOOKUP($A3016,授权!$A$1:$J$5305,COLUMN(I3017),FALSE)</f>
        <v>#N/A</v>
      </c>
      <c r="S3016" t="e">
        <f>VLOOKUP($A3016,授权!$A$1:$J$5305,COLUMN(J3017),FALSE)</f>
        <v>#N/A</v>
      </c>
    </row>
    <row r="3017" spans="1:19" x14ac:dyDescent="0.25">
      <c r="A3017" t="s">
        <v>3016</v>
      </c>
      <c r="B3017">
        <f>VLOOKUP(A3017,申请!A$1:J$5305,2,FALSE)</f>
        <v>5</v>
      </c>
      <c r="C3017">
        <f>VLOOKUP(A3017,申请!A$1:J$5305,3,FALSE)</f>
        <v>5</v>
      </c>
      <c r="D3017">
        <f>VLOOKUP(A3017,申请!A$1:J$5305,4,FALSE)</f>
        <v>0</v>
      </c>
      <c r="E3017">
        <f>VLOOKUP(A3017,申请!A$1:J$5305,5,FALSE)</f>
        <v>4</v>
      </c>
      <c r="F3017">
        <f>VLOOKUP(A3017,申请!A$1:J$5305,6,FALSE)</f>
        <v>5</v>
      </c>
      <c r="G3017">
        <f>VLOOKUP(A3017,申请!A$1:J$5305,7,FALSE)</f>
        <v>1</v>
      </c>
      <c r="H3017">
        <f>VLOOKUP(A3017,申请!A$1:J$5305,8,FALSE)</f>
        <v>0</v>
      </c>
      <c r="I3017">
        <f>VLOOKUP(A3017,申请!A$1:J$5305,9,FALSE)</f>
        <v>5</v>
      </c>
      <c r="J3017">
        <f>VLOOKUP(A3017,申请!A$1:J$5305,10,FALSE)</f>
        <v>0</v>
      </c>
      <c r="K3017" t="e">
        <f>VLOOKUP($A3017,授权!$A$1:$J$5305,COLUMN(B3018),FALSE)</f>
        <v>#N/A</v>
      </c>
      <c r="L3017" t="e">
        <f>VLOOKUP($A3017,授权!$A$1:$J$5305,COLUMN(C3018),FALSE)</f>
        <v>#N/A</v>
      </c>
      <c r="M3017" t="e">
        <f>VLOOKUP($A3017,授权!$A$1:$J$5305,COLUMN(D3018),FALSE)</f>
        <v>#N/A</v>
      </c>
      <c r="N3017" t="e">
        <f>VLOOKUP($A3017,授权!$A$1:$J$5305,COLUMN(E3018),FALSE)</f>
        <v>#N/A</v>
      </c>
      <c r="O3017" t="e">
        <f>VLOOKUP($A3017,授权!$A$1:$J$5305,COLUMN(F3018),FALSE)</f>
        <v>#N/A</v>
      </c>
      <c r="P3017" t="e">
        <f>VLOOKUP($A3017,授权!$A$1:$J$5305,COLUMN(G3018),FALSE)</f>
        <v>#N/A</v>
      </c>
      <c r="Q3017" t="e">
        <f>VLOOKUP($A3017,授权!$A$1:$J$5305,COLUMN(H3018),FALSE)</f>
        <v>#N/A</v>
      </c>
      <c r="R3017" t="e">
        <f>VLOOKUP($A3017,授权!$A$1:$J$5305,COLUMN(I3018),FALSE)</f>
        <v>#N/A</v>
      </c>
      <c r="S3017" t="e">
        <f>VLOOKUP($A3017,授权!$A$1:$J$5305,COLUMN(J3018),FALSE)</f>
        <v>#N/A</v>
      </c>
    </row>
    <row r="3018" spans="1:19" x14ac:dyDescent="0.25">
      <c r="A3018" t="s">
        <v>3017</v>
      </c>
      <c r="B3018">
        <f>VLOOKUP(A3018,申请!A$1:J$5305,2,FALSE)</f>
        <v>1</v>
      </c>
      <c r="C3018">
        <f>VLOOKUP(A3018,申请!A$1:J$5305,3,FALSE)</f>
        <v>1</v>
      </c>
      <c r="D3018">
        <f>VLOOKUP(A3018,申请!A$1:J$5305,4,FALSE)</f>
        <v>0</v>
      </c>
      <c r="E3018">
        <f>VLOOKUP(A3018,申请!A$1:J$5305,5,FALSE)</f>
        <v>0</v>
      </c>
      <c r="F3018">
        <f>VLOOKUP(A3018,申请!A$1:J$5305,6,FALSE)</f>
        <v>1</v>
      </c>
      <c r="G3018">
        <f>VLOOKUP(A3018,申请!A$1:J$5305,7,FALSE)</f>
        <v>1</v>
      </c>
      <c r="H3018">
        <f>VLOOKUP(A3018,申请!A$1:J$5305,8,FALSE)</f>
        <v>0</v>
      </c>
      <c r="I3018">
        <f>VLOOKUP(A3018,申请!A$1:J$5305,9,FALSE)</f>
        <v>1</v>
      </c>
      <c r="J3018">
        <f>VLOOKUP(A3018,申请!A$1:J$5305,10,FALSE)</f>
        <v>0</v>
      </c>
      <c r="K3018" t="e">
        <f>VLOOKUP($A3018,授权!$A$1:$J$5305,COLUMN(B3019),FALSE)</f>
        <v>#N/A</v>
      </c>
      <c r="L3018" t="e">
        <f>VLOOKUP($A3018,授权!$A$1:$J$5305,COLUMN(C3019),FALSE)</f>
        <v>#N/A</v>
      </c>
      <c r="M3018" t="e">
        <f>VLOOKUP($A3018,授权!$A$1:$J$5305,COLUMN(D3019),FALSE)</f>
        <v>#N/A</v>
      </c>
      <c r="N3018" t="e">
        <f>VLOOKUP($A3018,授权!$A$1:$J$5305,COLUMN(E3019),FALSE)</f>
        <v>#N/A</v>
      </c>
      <c r="O3018" t="e">
        <f>VLOOKUP($A3018,授权!$A$1:$J$5305,COLUMN(F3019),FALSE)</f>
        <v>#N/A</v>
      </c>
      <c r="P3018" t="e">
        <f>VLOOKUP($A3018,授权!$A$1:$J$5305,COLUMN(G3019),FALSE)</f>
        <v>#N/A</v>
      </c>
      <c r="Q3018" t="e">
        <f>VLOOKUP($A3018,授权!$A$1:$J$5305,COLUMN(H3019),FALSE)</f>
        <v>#N/A</v>
      </c>
      <c r="R3018" t="e">
        <f>VLOOKUP($A3018,授权!$A$1:$J$5305,COLUMN(I3019),FALSE)</f>
        <v>#N/A</v>
      </c>
      <c r="S3018" t="e">
        <f>VLOOKUP($A3018,授权!$A$1:$J$5305,COLUMN(J3019),FALSE)</f>
        <v>#N/A</v>
      </c>
    </row>
    <row r="3019" spans="1:19" x14ac:dyDescent="0.25">
      <c r="A3019" t="s">
        <v>3018</v>
      </c>
      <c r="B3019">
        <f>VLOOKUP(A3019,申请!A$1:J$5305,2,FALSE)</f>
        <v>2</v>
      </c>
      <c r="C3019">
        <f>VLOOKUP(A3019,申请!A$1:J$5305,3,FALSE)</f>
        <v>2</v>
      </c>
      <c r="D3019">
        <f>VLOOKUP(A3019,申请!A$1:J$5305,4,FALSE)</f>
        <v>0</v>
      </c>
      <c r="E3019">
        <f>VLOOKUP(A3019,申请!A$1:J$5305,5,FALSE)</f>
        <v>0</v>
      </c>
      <c r="F3019">
        <f>VLOOKUP(A3019,申请!A$1:J$5305,6,FALSE)</f>
        <v>2</v>
      </c>
      <c r="G3019">
        <f>VLOOKUP(A3019,申请!A$1:J$5305,7,FALSE)</f>
        <v>1</v>
      </c>
      <c r="H3019">
        <f>VLOOKUP(A3019,申请!A$1:J$5305,8,FALSE)</f>
        <v>0</v>
      </c>
      <c r="I3019">
        <f>VLOOKUP(A3019,申请!A$1:J$5305,9,FALSE)</f>
        <v>2</v>
      </c>
      <c r="J3019">
        <f>VLOOKUP(A3019,申请!A$1:J$5305,10,FALSE)</f>
        <v>0</v>
      </c>
      <c r="K3019" t="e">
        <f>VLOOKUP($A3019,授权!$A$1:$J$5305,COLUMN(B3020),FALSE)</f>
        <v>#N/A</v>
      </c>
      <c r="L3019" t="e">
        <f>VLOOKUP($A3019,授权!$A$1:$J$5305,COLUMN(C3020),FALSE)</f>
        <v>#N/A</v>
      </c>
      <c r="M3019" t="e">
        <f>VLOOKUP($A3019,授权!$A$1:$J$5305,COLUMN(D3020),FALSE)</f>
        <v>#N/A</v>
      </c>
      <c r="N3019" t="e">
        <f>VLOOKUP($A3019,授权!$A$1:$J$5305,COLUMN(E3020),FALSE)</f>
        <v>#N/A</v>
      </c>
      <c r="O3019" t="e">
        <f>VLOOKUP($A3019,授权!$A$1:$J$5305,COLUMN(F3020),FALSE)</f>
        <v>#N/A</v>
      </c>
      <c r="P3019" t="e">
        <f>VLOOKUP($A3019,授权!$A$1:$J$5305,COLUMN(G3020),FALSE)</f>
        <v>#N/A</v>
      </c>
      <c r="Q3019" t="e">
        <f>VLOOKUP($A3019,授权!$A$1:$J$5305,COLUMN(H3020),FALSE)</f>
        <v>#N/A</v>
      </c>
      <c r="R3019" t="e">
        <f>VLOOKUP($A3019,授权!$A$1:$J$5305,COLUMN(I3020),FALSE)</f>
        <v>#N/A</v>
      </c>
      <c r="S3019" t="e">
        <f>VLOOKUP($A3019,授权!$A$1:$J$5305,COLUMN(J3020),FALSE)</f>
        <v>#N/A</v>
      </c>
    </row>
    <row r="3020" spans="1:19" x14ac:dyDescent="0.25">
      <c r="A3020" t="s">
        <v>3019</v>
      </c>
      <c r="B3020">
        <f>VLOOKUP(A3020,申请!A$1:J$5305,2,FALSE)</f>
        <v>1</v>
      </c>
      <c r="C3020">
        <f>VLOOKUP(A3020,申请!A$1:J$5305,3,FALSE)</f>
        <v>0</v>
      </c>
      <c r="D3020">
        <f>VLOOKUP(A3020,申请!A$1:J$5305,4,FALSE)</f>
        <v>1</v>
      </c>
      <c r="E3020">
        <f>VLOOKUP(A3020,申请!A$1:J$5305,5,FALSE)</f>
        <v>1</v>
      </c>
      <c r="F3020">
        <f>VLOOKUP(A3020,申请!A$1:J$5305,6,FALSE)</f>
        <v>1</v>
      </c>
      <c r="G3020">
        <f>VLOOKUP(A3020,申请!A$1:J$5305,7,FALSE)</f>
        <v>0</v>
      </c>
      <c r="H3020">
        <f>VLOOKUP(A3020,申请!A$1:J$5305,8,FALSE)</f>
        <v>1</v>
      </c>
      <c r="I3020">
        <f>VLOOKUP(A3020,申请!A$1:J$5305,9,FALSE)</f>
        <v>1</v>
      </c>
      <c r="J3020">
        <f>VLOOKUP(A3020,申请!A$1:J$5305,10,FALSE)</f>
        <v>0</v>
      </c>
      <c r="K3020" t="e">
        <f>VLOOKUP($A3020,授权!$A$1:$J$5305,COLUMN(B3021),FALSE)</f>
        <v>#N/A</v>
      </c>
      <c r="L3020" t="e">
        <f>VLOOKUP($A3020,授权!$A$1:$J$5305,COLUMN(C3021),FALSE)</f>
        <v>#N/A</v>
      </c>
      <c r="M3020" t="e">
        <f>VLOOKUP($A3020,授权!$A$1:$J$5305,COLUMN(D3021),FALSE)</f>
        <v>#N/A</v>
      </c>
      <c r="N3020" t="e">
        <f>VLOOKUP($A3020,授权!$A$1:$J$5305,COLUMN(E3021),FALSE)</f>
        <v>#N/A</v>
      </c>
      <c r="O3020" t="e">
        <f>VLOOKUP($A3020,授权!$A$1:$J$5305,COLUMN(F3021),FALSE)</f>
        <v>#N/A</v>
      </c>
      <c r="P3020" t="e">
        <f>VLOOKUP($A3020,授权!$A$1:$J$5305,COLUMN(G3021),FALSE)</f>
        <v>#N/A</v>
      </c>
      <c r="Q3020" t="e">
        <f>VLOOKUP($A3020,授权!$A$1:$J$5305,COLUMN(H3021),FALSE)</f>
        <v>#N/A</v>
      </c>
      <c r="R3020" t="e">
        <f>VLOOKUP($A3020,授权!$A$1:$J$5305,COLUMN(I3021),FALSE)</f>
        <v>#N/A</v>
      </c>
      <c r="S3020" t="e">
        <f>VLOOKUP($A3020,授权!$A$1:$J$5305,COLUMN(J3021),FALSE)</f>
        <v>#N/A</v>
      </c>
    </row>
    <row r="3021" spans="1:19" x14ac:dyDescent="0.25">
      <c r="A3021" t="s">
        <v>3020</v>
      </c>
      <c r="B3021">
        <f>VLOOKUP(A3021,申请!A$1:J$5305,2,FALSE)</f>
        <v>25</v>
      </c>
      <c r="C3021">
        <f>VLOOKUP(A3021,申请!A$1:J$5305,3,FALSE)</f>
        <v>20</v>
      </c>
      <c r="D3021">
        <f>VLOOKUP(A3021,申请!A$1:J$5305,4,FALSE)</f>
        <v>5</v>
      </c>
      <c r="E3021">
        <f>VLOOKUP(A3021,申请!A$1:J$5305,5,FALSE)</f>
        <v>19</v>
      </c>
      <c r="F3021">
        <f>VLOOKUP(A3021,申请!A$1:J$5305,6,FALSE)</f>
        <v>29</v>
      </c>
      <c r="G3021">
        <f>VLOOKUP(A3021,申请!A$1:J$5305,7,FALSE)</f>
        <v>0.8</v>
      </c>
      <c r="H3021">
        <f>VLOOKUP(A3021,申请!A$1:J$5305,8,FALSE)</f>
        <v>0.2</v>
      </c>
      <c r="I3021">
        <f>VLOOKUP(A3021,申请!A$1:J$5305,9,FALSE)</f>
        <v>29</v>
      </c>
      <c r="J3021">
        <f>VLOOKUP(A3021,申请!A$1:J$5305,10,FALSE)</f>
        <v>0</v>
      </c>
      <c r="K3021" t="e">
        <f>VLOOKUP($A3021,授权!$A$1:$J$5305,COLUMN(B3022),FALSE)</f>
        <v>#N/A</v>
      </c>
      <c r="L3021" t="e">
        <f>VLOOKUP($A3021,授权!$A$1:$J$5305,COLUMN(C3022),FALSE)</f>
        <v>#N/A</v>
      </c>
      <c r="M3021" t="e">
        <f>VLOOKUP($A3021,授权!$A$1:$J$5305,COLUMN(D3022),FALSE)</f>
        <v>#N/A</v>
      </c>
      <c r="N3021" t="e">
        <f>VLOOKUP($A3021,授权!$A$1:$J$5305,COLUMN(E3022),FALSE)</f>
        <v>#N/A</v>
      </c>
      <c r="O3021" t="e">
        <f>VLOOKUP($A3021,授权!$A$1:$J$5305,COLUMN(F3022),FALSE)</f>
        <v>#N/A</v>
      </c>
      <c r="P3021" t="e">
        <f>VLOOKUP($A3021,授权!$A$1:$J$5305,COLUMN(G3022),FALSE)</f>
        <v>#N/A</v>
      </c>
      <c r="Q3021" t="e">
        <f>VLOOKUP($A3021,授权!$A$1:$J$5305,COLUMN(H3022),FALSE)</f>
        <v>#N/A</v>
      </c>
      <c r="R3021" t="e">
        <f>VLOOKUP($A3021,授权!$A$1:$J$5305,COLUMN(I3022),FALSE)</f>
        <v>#N/A</v>
      </c>
      <c r="S3021" t="e">
        <f>VLOOKUP($A3021,授权!$A$1:$J$5305,COLUMN(J3022),FALSE)</f>
        <v>#N/A</v>
      </c>
    </row>
    <row r="3022" spans="1:19" x14ac:dyDescent="0.25">
      <c r="A3022" t="s">
        <v>3021</v>
      </c>
      <c r="B3022">
        <f>VLOOKUP(A3022,申请!A$1:J$5305,2,FALSE)</f>
        <v>4</v>
      </c>
      <c r="C3022">
        <f>VLOOKUP(A3022,申请!A$1:J$5305,3,FALSE)</f>
        <v>3</v>
      </c>
      <c r="D3022">
        <f>VLOOKUP(A3022,申请!A$1:J$5305,4,FALSE)</f>
        <v>1</v>
      </c>
      <c r="E3022">
        <f>VLOOKUP(A3022,申请!A$1:J$5305,5,FALSE)</f>
        <v>1</v>
      </c>
      <c r="F3022">
        <f>VLOOKUP(A3022,申请!A$1:J$5305,6,FALSE)</f>
        <v>4</v>
      </c>
      <c r="G3022">
        <f>VLOOKUP(A3022,申请!A$1:J$5305,7,FALSE)</f>
        <v>0.75</v>
      </c>
      <c r="H3022">
        <f>VLOOKUP(A3022,申请!A$1:J$5305,8,FALSE)</f>
        <v>0.25</v>
      </c>
      <c r="I3022">
        <f>VLOOKUP(A3022,申请!A$1:J$5305,9,FALSE)</f>
        <v>4</v>
      </c>
      <c r="J3022">
        <f>VLOOKUP(A3022,申请!A$1:J$5305,10,FALSE)</f>
        <v>0</v>
      </c>
      <c r="K3022" t="e">
        <f>VLOOKUP($A3022,授权!$A$1:$J$5305,COLUMN(B3023),FALSE)</f>
        <v>#N/A</v>
      </c>
      <c r="L3022" t="e">
        <f>VLOOKUP($A3022,授权!$A$1:$J$5305,COLUMN(C3023),FALSE)</f>
        <v>#N/A</v>
      </c>
      <c r="M3022" t="e">
        <f>VLOOKUP($A3022,授权!$A$1:$J$5305,COLUMN(D3023),FALSE)</f>
        <v>#N/A</v>
      </c>
      <c r="N3022" t="e">
        <f>VLOOKUP($A3022,授权!$A$1:$J$5305,COLUMN(E3023),FALSE)</f>
        <v>#N/A</v>
      </c>
      <c r="O3022" t="e">
        <f>VLOOKUP($A3022,授权!$A$1:$J$5305,COLUMN(F3023),FALSE)</f>
        <v>#N/A</v>
      </c>
      <c r="P3022" t="e">
        <f>VLOOKUP($A3022,授权!$A$1:$J$5305,COLUMN(G3023),FALSE)</f>
        <v>#N/A</v>
      </c>
      <c r="Q3022" t="e">
        <f>VLOOKUP($A3022,授权!$A$1:$J$5305,COLUMN(H3023),FALSE)</f>
        <v>#N/A</v>
      </c>
      <c r="R3022" t="e">
        <f>VLOOKUP($A3022,授权!$A$1:$J$5305,COLUMN(I3023),FALSE)</f>
        <v>#N/A</v>
      </c>
      <c r="S3022" t="e">
        <f>VLOOKUP($A3022,授权!$A$1:$J$5305,COLUMN(J3023),FALSE)</f>
        <v>#N/A</v>
      </c>
    </row>
    <row r="3023" spans="1:19" x14ac:dyDescent="0.25">
      <c r="A3023" t="s">
        <v>3022</v>
      </c>
      <c r="B3023">
        <f>VLOOKUP(A3023,申请!A$1:J$5305,2,FALSE)</f>
        <v>2</v>
      </c>
      <c r="C3023">
        <f>VLOOKUP(A3023,申请!A$1:J$5305,3,FALSE)</f>
        <v>2</v>
      </c>
      <c r="D3023">
        <f>VLOOKUP(A3023,申请!A$1:J$5305,4,FALSE)</f>
        <v>0</v>
      </c>
      <c r="E3023">
        <f>VLOOKUP(A3023,申请!A$1:J$5305,5,FALSE)</f>
        <v>0</v>
      </c>
      <c r="F3023">
        <f>VLOOKUP(A3023,申请!A$1:J$5305,6,FALSE)</f>
        <v>2</v>
      </c>
      <c r="G3023">
        <f>VLOOKUP(A3023,申请!A$1:J$5305,7,FALSE)</f>
        <v>1</v>
      </c>
      <c r="H3023">
        <f>VLOOKUP(A3023,申请!A$1:J$5305,8,FALSE)</f>
        <v>0</v>
      </c>
      <c r="I3023">
        <f>VLOOKUP(A3023,申请!A$1:J$5305,9,FALSE)</f>
        <v>2</v>
      </c>
      <c r="J3023">
        <f>VLOOKUP(A3023,申请!A$1:J$5305,10,FALSE)</f>
        <v>0</v>
      </c>
      <c r="K3023" t="e">
        <f>VLOOKUP($A3023,授权!$A$1:$J$5305,COLUMN(B3024),FALSE)</f>
        <v>#N/A</v>
      </c>
      <c r="L3023" t="e">
        <f>VLOOKUP($A3023,授权!$A$1:$J$5305,COLUMN(C3024),FALSE)</f>
        <v>#N/A</v>
      </c>
      <c r="M3023" t="e">
        <f>VLOOKUP($A3023,授权!$A$1:$J$5305,COLUMN(D3024),FALSE)</f>
        <v>#N/A</v>
      </c>
      <c r="N3023" t="e">
        <f>VLOOKUP($A3023,授权!$A$1:$J$5305,COLUMN(E3024),FALSE)</f>
        <v>#N/A</v>
      </c>
      <c r="O3023" t="e">
        <f>VLOOKUP($A3023,授权!$A$1:$J$5305,COLUMN(F3024),FALSE)</f>
        <v>#N/A</v>
      </c>
      <c r="P3023" t="e">
        <f>VLOOKUP($A3023,授权!$A$1:$J$5305,COLUMN(G3024),FALSE)</f>
        <v>#N/A</v>
      </c>
      <c r="Q3023" t="e">
        <f>VLOOKUP($A3023,授权!$A$1:$J$5305,COLUMN(H3024),FALSE)</f>
        <v>#N/A</v>
      </c>
      <c r="R3023" t="e">
        <f>VLOOKUP($A3023,授权!$A$1:$J$5305,COLUMN(I3024),FALSE)</f>
        <v>#N/A</v>
      </c>
      <c r="S3023" t="e">
        <f>VLOOKUP($A3023,授权!$A$1:$J$5305,COLUMN(J3024),FALSE)</f>
        <v>#N/A</v>
      </c>
    </row>
    <row r="3024" spans="1:19" x14ac:dyDescent="0.25">
      <c r="A3024" t="s">
        <v>3023</v>
      </c>
      <c r="B3024">
        <f>VLOOKUP(A3024,申请!A$1:J$5305,2,FALSE)</f>
        <v>1</v>
      </c>
      <c r="C3024">
        <f>VLOOKUP(A3024,申请!A$1:J$5305,3,FALSE)</f>
        <v>1</v>
      </c>
      <c r="D3024">
        <f>VLOOKUP(A3024,申请!A$1:J$5305,4,FALSE)</f>
        <v>0</v>
      </c>
      <c r="E3024">
        <f>VLOOKUP(A3024,申请!A$1:J$5305,5,FALSE)</f>
        <v>0</v>
      </c>
      <c r="F3024">
        <f>VLOOKUP(A3024,申请!A$1:J$5305,6,FALSE)</f>
        <v>1</v>
      </c>
      <c r="G3024">
        <f>VLOOKUP(A3024,申请!A$1:J$5305,7,FALSE)</f>
        <v>1</v>
      </c>
      <c r="H3024">
        <f>VLOOKUP(A3024,申请!A$1:J$5305,8,FALSE)</f>
        <v>0</v>
      </c>
      <c r="I3024">
        <f>VLOOKUP(A3024,申请!A$1:J$5305,9,FALSE)</f>
        <v>1</v>
      </c>
      <c r="J3024">
        <f>VLOOKUP(A3024,申请!A$1:J$5305,10,FALSE)</f>
        <v>0</v>
      </c>
      <c r="K3024" t="e">
        <f>VLOOKUP($A3024,授权!$A$1:$J$5305,COLUMN(B3025),FALSE)</f>
        <v>#N/A</v>
      </c>
      <c r="L3024" t="e">
        <f>VLOOKUP($A3024,授权!$A$1:$J$5305,COLUMN(C3025),FALSE)</f>
        <v>#N/A</v>
      </c>
      <c r="M3024" t="e">
        <f>VLOOKUP($A3024,授权!$A$1:$J$5305,COLUMN(D3025),FALSE)</f>
        <v>#N/A</v>
      </c>
      <c r="N3024" t="e">
        <f>VLOOKUP($A3024,授权!$A$1:$J$5305,COLUMN(E3025),FALSE)</f>
        <v>#N/A</v>
      </c>
      <c r="O3024" t="e">
        <f>VLOOKUP($A3024,授权!$A$1:$J$5305,COLUMN(F3025),FALSE)</f>
        <v>#N/A</v>
      </c>
      <c r="P3024" t="e">
        <f>VLOOKUP($A3024,授权!$A$1:$J$5305,COLUMN(G3025),FALSE)</f>
        <v>#N/A</v>
      </c>
      <c r="Q3024" t="e">
        <f>VLOOKUP($A3024,授权!$A$1:$J$5305,COLUMN(H3025),FALSE)</f>
        <v>#N/A</v>
      </c>
      <c r="R3024" t="e">
        <f>VLOOKUP($A3024,授权!$A$1:$J$5305,COLUMN(I3025),FALSE)</f>
        <v>#N/A</v>
      </c>
      <c r="S3024" t="e">
        <f>VLOOKUP($A3024,授权!$A$1:$J$5305,COLUMN(J3025),FALSE)</f>
        <v>#N/A</v>
      </c>
    </row>
    <row r="3025" spans="1:19" x14ac:dyDescent="0.25">
      <c r="A3025" t="s">
        <v>3024</v>
      </c>
      <c r="B3025">
        <f>VLOOKUP(A3025,申请!A$1:J$5305,2,FALSE)</f>
        <v>1</v>
      </c>
      <c r="C3025">
        <f>VLOOKUP(A3025,申请!A$1:J$5305,3,FALSE)</f>
        <v>1</v>
      </c>
      <c r="D3025">
        <f>VLOOKUP(A3025,申请!A$1:J$5305,4,FALSE)</f>
        <v>0</v>
      </c>
      <c r="E3025">
        <f>VLOOKUP(A3025,申请!A$1:J$5305,5,FALSE)</f>
        <v>0</v>
      </c>
      <c r="F3025">
        <f>VLOOKUP(A3025,申请!A$1:J$5305,6,FALSE)</f>
        <v>1</v>
      </c>
      <c r="G3025">
        <f>VLOOKUP(A3025,申请!A$1:J$5305,7,FALSE)</f>
        <v>1</v>
      </c>
      <c r="H3025">
        <f>VLOOKUP(A3025,申请!A$1:J$5305,8,FALSE)</f>
        <v>0</v>
      </c>
      <c r="I3025">
        <f>VLOOKUP(A3025,申请!A$1:J$5305,9,FALSE)</f>
        <v>1</v>
      </c>
      <c r="J3025">
        <f>VLOOKUP(A3025,申请!A$1:J$5305,10,FALSE)</f>
        <v>0</v>
      </c>
      <c r="K3025" t="e">
        <f>VLOOKUP($A3025,授权!$A$1:$J$5305,COLUMN(B3026),FALSE)</f>
        <v>#N/A</v>
      </c>
      <c r="L3025" t="e">
        <f>VLOOKUP($A3025,授权!$A$1:$J$5305,COLUMN(C3026),FALSE)</f>
        <v>#N/A</v>
      </c>
      <c r="M3025" t="e">
        <f>VLOOKUP($A3025,授权!$A$1:$J$5305,COLUMN(D3026),FALSE)</f>
        <v>#N/A</v>
      </c>
      <c r="N3025" t="e">
        <f>VLOOKUP($A3025,授权!$A$1:$J$5305,COLUMN(E3026),FALSE)</f>
        <v>#N/A</v>
      </c>
      <c r="O3025" t="e">
        <f>VLOOKUP($A3025,授权!$A$1:$J$5305,COLUMN(F3026),FALSE)</f>
        <v>#N/A</v>
      </c>
      <c r="P3025" t="e">
        <f>VLOOKUP($A3025,授权!$A$1:$J$5305,COLUMN(G3026),FALSE)</f>
        <v>#N/A</v>
      </c>
      <c r="Q3025" t="e">
        <f>VLOOKUP($A3025,授权!$A$1:$J$5305,COLUMN(H3026),FALSE)</f>
        <v>#N/A</v>
      </c>
      <c r="R3025" t="e">
        <f>VLOOKUP($A3025,授权!$A$1:$J$5305,COLUMN(I3026),FALSE)</f>
        <v>#N/A</v>
      </c>
      <c r="S3025" t="e">
        <f>VLOOKUP($A3025,授权!$A$1:$J$5305,COLUMN(J3026),FALSE)</f>
        <v>#N/A</v>
      </c>
    </row>
    <row r="3026" spans="1:19" x14ac:dyDescent="0.25">
      <c r="A3026" t="s">
        <v>3025</v>
      </c>
      <c r="B3026">
        <f>VLOOKUP(A3026,申请!A$1:J$5305,2,FALSE)</f>
        <v>3</v>
      </c>
      <c r="C3026">
        <f>VLOOKUP(A3026,申请!A$1:J$5305,3,FALSE)</f>
        <v>3</v>
      </c>
      <c r="D3026">
        <f>VLOOKUP(A3026,申请!A$1:J$5305,4,FALSE)</f>
        <v>0</v>
      </c>
      <c r="E3026">
        <f>VLOOKUP(A3026,申请!A$1:J$5305,5,FALSE)</f>
        <v>0</v>
      </c>
      <c r="F3026">
        <f>VLOOKUP(A3026,申请!A$1:J$5305,6,FALSE)</f>
        <v>3</v>
      </c>
      <c r="G3026">
        <f>VLOOKUP(A3026,申请!A$1:J$5305,7,FALSE)</f>
        <v>1</v>
      </c>
      <c r="H3026">
        <f>VLOOKUP(A3026,申请!A$1:J$5305,8,FALSE)</f>
        <v>0</v>
      </c>
      <c r="I3026">
        <f>VLOOKUP(A3026,申请!A$1:J$5305,9,FALSE)</f>
        <v>3</v>
      </c>
      <c r="J3026">
        <f>VLOOKUP(A3026,申请!A$1:J$5305,10,FALSE)</f>
        <v>0</v>
      </c>
      <c r="K3026" t="e">
        <f>VLOOKUP($A3026,授权!$A$1:$J$5305,COLUMN(B3027),FALSE)</f>
        <v>#N/A</v>
      </c>
      <c r="L3026" t="e">
        <f>VLOOKUP($A3026,授权!$A$1:$J$5305,COLUMN(C3027),FALSE)</f>
        <v>#N/A</v>
      </c>
      <c r="M3026" t="e">
        <f>VLOOKUP($A3026,授权!$A$1:$J$5305,COLUMN(D3027),FALSE)</f>
        <v>#N/A</v>
      </c>
      <c r="N3026" t="e">
        <f>VLOOKUP($A3026,授权!$A$1:$J$5305,COLUMN(E3027),FALSE)</f>
        <v>#N/A</v>
      </c>
      <c r="O3026" t="e">
        <f>VLOOKUP($A3026,授权!$A$1:$J$5305,COLUMN(F3027),FALSE)</f>
        <v>#N/A</v>
      </c>
      <c r="P3026" t="e">
        <f>VLOOKUP($A3026,授权!$A$1:$J$5305,COLUMN(G3027),FALSE)</f>
        <v>#N/A</v>
      </c>
      <c r="Q3026" t="e">
        <f>VLOOKUP($A3026,授权!$A$1:$J$5305,COLUMN(H3027),FALSE)</f>
        <v>#N/A</v>
      </c>
      <c r="R3026" t="e">
        <f>VLOOKUP($A3026,授权!$A$1:$J$5305,COLUMN(I3027),FALSE)</f>
        <v>#N/A</v>
      </c>
      <c r="S3026" t="e">
        <f>VLOOKUP($A3026,授权!$A$1:$J$5305,COLUMN(J3027),FALSE)</f>
        <v>#N/A</v>
      </c>
    </row>
    <row r="3027" spans="1:19" x14ac:dyDescent="0.25">
      <c r="A3027" t="s">
        <v>3026</v>
      </c>
      <c r="B3027">
        <f>VLOOKUP(A3027,申请!A$1:J$5305,2,FALSE)</f>
        <v>1</v>
      </c>
      <c r="C3027">
        <f>VLOOKUP(A3027,申请!A$1:J$5305,3,FALSE)</f>
        <v>1</v>
      </c>
      <c r="D3027">
        <f>VLOOKUP(A3027,申请!A$1:J$5305,4,FALSE)</f>
        <v>0</v>
      </c>
      <c r="E3027">
        <f>VLOOKUP(A3027,申请!A$1:J$5305,5,FALSE)</f>
        <v>0</v>
      </c>
      <c r="F3027">
        <f>VLOOKUP(A3027,申请!A$1:J$5305,6,FALSE)</f>
        <v>1</v>
      </c>
      <c r="G3027">
        <f>VLOOKUP(A3027,申请!A$1:J$5305,7,FALSE)</f>
        <v>1</v>
      </c>
      <c r="H3027">
        <f>VLOOKUP(A3027,申请!A$1:J$5305,8,FALSE)</f>
        <v>0</v>
      </c>
      <c r="I3027">
        <f>VLOOKUP(A3027,申请!A$1:J$5305,9,FALSE)</f>
        <v>1</v>
      </c>
      <c r="J3027">
        <f>VLOOKUP(A3027,申请!A$1:J$5305,10,FALSE)</f>
        <v>0</v>
      </c>
      <c r="K3027" t="e">
        <f>VLOOKUP($A3027,授权!$A$1:$J$5305,COLUMN(B3028),FALSE)</f>
        <v>#N/A</v>
      </c>
      <c r="L3027" t="e">
        <f>VLOOKUP($A3027,授权!$A$1:$J$5305,COLUMN(C3028),FALSE)</f>
        <v>#N/A</v>
      </c>
      <c r="M3027" t="e">
        <f>VLOOKUP($A3027,授权!$A$1:$J$5305,COLUMN(D3028),FALSE)</f>
        <v>#N/A</v>
      </c>
      <c r="N3027" t="e">
        <f>VLOOKUP($A3027,授权!$A$1:$J$5305,COLUMN(E3028),FALSE)</f>
        <v>#N/A</v>
      </c>
      <c r="O3027" t="e">
        <f>VLOOKUP($A3027,授权!$A$1:$J$5305,COLUMN(F3028),FALSE)</f>
        <v>#N/A</v>
      </c>
      <c r="P3027" t="e">
        <f>VLOOKUP($A3027,授权!$A$1:$J$5305,COLUMN(G3028),FALSE)</f>
        <v>#N/A</v>
      </c>
      <c r="Q3027" t="e">
        <f>VLOOKUP($A3027,授权!$A$1:$J$5305,COLUMN(H3028),FALSE)</f>
        <v>#N/A</v>
      </c>
      <c r="R3027" t="e">
        <f>VLOOKUP($A3027,授权!$A$1:$J$5305,COLUMN(I3028),FALSE)</f>
        <v>#N/A</v>
      </c>
      <c r="S3027" t="e">
        <f>VLOOKUP($A3027,授权!$A$1:$J$5305,COLUMN(J3028),FALSE)</f>
        <v>#N/A</v>
      </c>
    </row>
    <row r="3028" spans="1:19" x14ac:dyDescent="0.25">
      <c r="A3028" t="s">
        <v>3027</v>
      </c>
      <c r="B3028">
        <f>VLOOKUP(A3028,申请!A$1:J$5305,2,FALSE)</f>
        <v>2</v>
      </c>
      <c r="C3028">
        <f>VLOOKUP(A3028,申请!A$1:J$5305,3,FALSE)</f>
        <v>2</v>
      </c>
      <c r="D3028">
        <f>VLOOKUP(A3028,申请!A$1:J$5305,4,FALSE)</f>
        <v>0</v>
      </c>
      <c r="E3028">
        <f>VLOOKUP(A3028,申请!A$1:J$5305,5,FALSE)</f>
        <v>0</v>
      </c>
      <c r="F3028">
        <f>VLOOKUP(A3028,申请!A$1:J$5305,6,FALSE)</f>
        <v>2</v>
      </c>
      <c r="G3028">
        <f>VLOOKUP(A3028,申请!A$1:J$5305,7,FALSE)</f>
        <v>1</v>
      </c>
      <c r="H3028">
        <f>VLOOKUP(A3028,申请!A$1:J$5305,8,FALSE)</f>
        <v>0</v>
      </c>
      <c r="I3028">
        <f>VLOOKUP(A3028,申请!A$1:J$5305,9,FALSE)</f>
        <v>2</v>
      </c>
      <c r="J3028">
        <f>VLOOKUP(A3028,申请!A$1:J$5305,10,FALSE)</f>
        <v>0</v>
      </c>
      <c r="K3028" t="e">
        <f>VLOOKUP($A3028,授权!$A$1:$J$5305,COLUMN(B3029),FALSE)</f>
        <v>#N/A</v>
      </c>
      <c r="L3028" t="e">
        <f>VLOOKUP($A3028,授权!$A$1:$J$5305,COLUMN(C3029),FALSE)</f>
        <v>#N/A</v>
      </c>
      <c r="M3028" t="e">
        <f>VLOOKUP($A3028,授权!$A$1:$J$5305,COLUMN(D3029),FALSE)</f>
        <v>#N/A</v>
      </c>
      <c r="N3028" t="e">
        <f>VLOOKUP($A3028,授权!$A$1:$J$5305,COLUMN(E3029),FALSE)</f>
        <v>#N/A</v>
      </c>
      <c r="O3028" t="e">
        <f>VLOOKUP($A3028,授权!$A$1:$J$5305,COLUMN(F3029),FALSE)</f>
        <v>#N/A</v>
      </c>
      <c r="P3028" t="e">
        <f>VLOOKUP($A3028,授权!$A$1:$J$5305,COLUMN(G3029),FALSE)</f>
        <v>#N/A</v>
      </c>
      <c r="Q3028" t="e">
        <f>VLOOKUP($A3028,授权!$A$1:$J$5305,COLUMN(H3029),FALSE)</f>
        <v>#N/A</v>
      </c>
      <c r="R3028" t="e">
        <f>VLOOKUP($A3028,授权!$A$1:$J$5305,COLUMN(I3029),FALSE)</f>
        <v>#N/A</v>
      </c>
      <c r="S3028" t="e">
        <f>VLOOKUP($A3028,授权!$A$1:$J$5305,COLUMN(J3029),FALSE)</f>
        <v>#N/A</v>
      </c>
    </row>
    <row r="3029" spans="1:19" x14ac:dyDescent="0.25">
      <c r="A3029" t="s">
        <v>3028</v>
      </c>
      <c r="B3029">
        <f>VLOOKUP(A3029,申请!A$1:J$5305,2,FALSE)</f>
        <v>1</v>
      </c>
      <c r="C3029">
        <f>VLOOKUP(A3029,申请!A$1:J$5305,3,FALSE)</f>
        <v>1</v>
      </c>
      <c r="D3029">
        <f>VLOOKUP(A3029,申请!A$1:J$5305,4,FALSE)</f>
        <v>0</v>
      </c>
      <c r="E3029">
        <f>VLOOKUP(A3029,申请!A$1:J$5305,5,FALSE)</f>
        <v>0</v>
      </c>
      <c r="F3029">
        <f>VLOOKUP(A3029,申请!A$1:J$5305,6,FALSE)</f>
        <v>1</v>
      </c>
      <c r="G3029">
        <f>VLOOKUP(A3029,申请!A$1:J$5305,7,FALSE)</f>
        <v>1</v>
      </c>
      <c r="H3029">
        <f>VLOOKUP(A3029,申请!A$1:J$5305,8,FALSE)</f>
        <v>0</v>
      </c>
      <c r="I3029">
        <f>VLOOKUP(A3029,申请!A$1:J$5305,9,FALSE)</f>
        <v>1</v>
      </c>
      <c r="J3029">
        <f>VLOOKUP(A3029,申请!A$1:J$5305,10,FALSE)</f>
        <v>0</v>
      </c>
      <c r="K3029" t="e">
        <f>VLOOKUP($A3029,授权!$A$1:$J$5305,COLUMN(B3030),FALSE)</f>
        <v>#N/A</v>
      </c>
      <c r="L3029" t="e">
        <f>VLOOKUP($A3029,授权!$A$1:$J$5305,COLUMN(C3030),FALSE)</f>
        <v>#N/A</v>
      </c>
      <c r="M3029" t="e">
        <f>VLOOKUP($A3029,授权!$A$1:$J$5305,COLUMN(D3030),FALSE)</f>
        <v>#N/A</v>
      </c>
      <c r="N3029" t="e">
        <f>VLOOKUP($A3029,授权!$A$1:$J$5305,COLUMN(E3030),FALSE)</f>
        <v>#N/A</v>
      </c>
      <c r="O3029" t="e">
        <f>VLOOKUP($A3029,授权!$A$1:$J$5305,COLUMN(F3030),FALSE)</f>
        <v>#N/A</v>
      </c>
      <c r="P3029" t="e">
        <f>VLOOKUP($A3029,授权!$A$1:$J$5305,COLUMN(G3030),FALSE)</f>
        <v>#N/A</v>
      </c>
      <c r="Q3029" t="e">
        <f>VLOOKUP($A3029,授权!$A$1:$J$5305,COLUMN(H3030),FALSE)</f>
        <v>#N/A</v>
      </c>
      <c r="R3029" t="e">
        <f>VLOOKUP($A3029,授权!$A$1:$J$5305,COLUMN(I3030),FALSE)</f>
        <v>#N/A</v>
      </c>
      <c r="S3029" t="e">
        <f>VLOOKUP($A3029,授权!$A$1:$J$5305,COLUMN(J3030),FALSE)</f>
        <v>#N/A</v>
      </c>
    </row>
    <row r="3030" spans="1:19" x14ac:dyDescent="0.25">
      <c r="A3030" t="s">
        <v>3029</v>
      </c>
      <c r="B3030">
        <f>VLOOKUP(A3030,申请!A$1:J$5305,2,FALSE)</f>
        <v>1</v>
      </c>
      <c r="C3030">
        <f>VLOOKUP(A3030,申请!A$1:J$5305,3,FALSE)</f>
        <v>0</v>
      </c>
      <c r="D3030">
        <f>VLOOKUP(A3030,申请!A$1:J$5305,4,FALSE)</f>
        <v>1</v>
      </c>
      <c r="E3030">
        <f>VLOOKUP(A3030,申请!A$1:J$5305,5,FALSE)</f>
        <v>0</v>
      </c>
      <c r="F3030">
        <f>VLOOKUP(A3030,申请!A$1:J$5305,6,FALSE)</f>
        <v>1</v>
      </c>
      <c r="G3030">
        <f>VLOOKUP(A3030,申请!A$1:J$5305,7,FALSE)</f>
        <v>0</v>
      </c>
      <c r="H3030">
        <f>VLOOKUP(A3030,申请!A$1:J$5305,8,FALSE)</f>
        <v>1</v>
      </c>
      <c r="I3030">
        <f>VLOOKUP(A3030,申请!A$1:J$5305,9,FALSE)</f>
        <v>1</v>
      </c>
      <c r="J3030">
        <f>VLOOKUP(A3030,申请!A$1:J$5305,10,FALSE)</f>
        <v>0</v>
      </c>
      <c r="K3030" t="e">
        <f>VLOOKUP($A3030,授权!$A$1:$J$5305,COLUMN(B3031),FALSE)</f>
        <v>#N/A</v>
      </c>
      <c r="L3030" t="e">
        <f>VLOOKUP($A3030,授权!$A$1:$J$5305,COLUMN(C3031),FALSE)</f>
        <v>#N/A</v>
      </c>
      <c r="M3030" t="e">
        <f>VLOOKUP($A3030,授权!$A$1:$J$5305,COLUMN(D3031),FALSE)</f>
        <v>#N/A</v>
      </c>
      <c r="N3030" t="e">
        <f>VLOOKUP($A3030,授权!$A$1:$J$5305,COLUMN(E3031),FALSE)</f>
        <v>#N/A</v>
      </c>
      <c r="O3030" t="e">
        <f>VLOOKUP($A3030,授权!$A$1:$J$5305,COLUMN(F3031),FALSE)</f>
        <v>#N/A</v>
      </c>
      <c r="P3030" t="e">
        <f>VLOOKUP($A3030,授权!$A$1:$J$5305,COLUMN(G3031),FALSE)</f>
        <v>#N/A</v>
      </c>
      <c r="Q3030" t="e">
        <f>VLOOKUP($A3030,授权!$A$1:$J$5305,COLUMN(H3031),FALSE)</f>
        <v>#N/A</v>
      </c>
      <c r="R3030" t="e">
        <f>VLOOKUP($A3030,授权!$A$1:$J$5305,COLUMN(I3031),FALSE)</f>
        <v>#N/A</v>
      </c>
      <c r="S3030" t="e">
        <f>VLOOKUP($A3030,授权!$A$1:$J$5305,COLUMN(J3031),FALSE)</f>
        <v>#N/A</v>
      </c>
    </row>
    <row r="3031" spans="1:19" x14ac:dyDescent="0.25">
      <c r="A3031" t="s">
        <v>3030</v>
      </c>
      <c r="B3031">
        <f>VLOOKUP(A3031,申请!A$1:J$5305,2,FALSE)</f>
        <v>2</v>
      </c>
      <c r="C3031">
        <f>VLOOKUP(A3031,申请!A$1:J$5305,3,FALSE)</f>
        <v>0</v>
      </c>
      <c r="D3031">
        <f>VLOOKUP(A3031,申请!A$1:J$5305,4,FALSE)</f>
        <v>2</v>
      </c>
      <c r="E3031">
        <f>VLOOKUP(A3031,申请!A$1:J$5305,5,FALSE)</f>
        <v>4</v>
      </c>
      <c r="F3031">
        <f>VLOOKUP(A3031,申请!A$1:J$5305,6,FALSE)</f>
        <v>2</v>
      </c>
      <c r="G3031">
        <f>VLOOKUP(A3031,申请!A$1:J$5305,7,FALSE)</f>
        <v>0</v>
      </c>
      <c r="H3031">
        <f>VLOOKUP(A3031,申请!A$1:J$5305,8,FALSE)</f>
        <v>1</v>
      </c>
      <c r="I3031">
        <f>VLOOKUP(A3031,申请!A$1:J$5305,9,FALSE)</f>
        <v>2</v>
      </c>
      <c r="J3031">
        <f>VLOOKUP(A3031,申请!A$1:J$5305,10,FALSE)</f>
        <v>0</v>
      </c>
      <c r="K3031" t="e">
        <f>VLOOKUP($A3031,授权!$A$1:$J$5305,COLUMN(B3032),FALSE)</f>
        <v>#N/A</v>
      </c>
      <c r="L3031" t="e">
        <f>VLOOKUP($A3031,授权!$A$1:$J$5305,COLUMN(C3032),FALSE)</f>
        <v>#N/A</v>
      </c>
      <c r="M3031" t="e">
        <f>VLOOKUP($A3031,授权!$A$1:$J$5305,COLUMN(D3032),FALSE)</f>
        <v>#N/A</v>
      </c>
      <c r="N3031" t="e">
        <f>VLOOKUP($A3031,授权!$A$1:$J$5305,COLUMN(E3032),FALSE)</f>
        <v>#N/A</v>
      </c>
      <c r="O3031" t="e">
        <f>VLOOKUP($A3031,授权!$A$1:$J$5305,COLUMN(F3032),FALSE)</f>
        <v>#N/A</v>
      </c>
      <c r="P3031" t="e">
        <f>VLOOKUP($A3031,授权!$A$1:$J$5305,COLUMN(G3032),FALSE)</f>
        <v>#N/A</v>
      </c>
      <c r="Q3031" t="e">
        <f>VLOOKUP($A3031,授权!$A$1:$J$5305,COLUMN(H3032),FALSE)</f>
        <v>#N/A</v>
      </c>
      <c r="R3031" t="e">
        <f>VLOOKUP($A3031,授权!$A$1:$J$5305,COLUMN(I3032),FALSE)</f>
        <v>#N/A</v>
      </c>
      <c r="S3031" t="e">
        <f>VLOOKUP($A3031,授权!$A$1:$J$5305,COLUMN(J3032),FALSE)</f>
        <v>#N/A</v>
      </c>
    </row>
    <row r="3032" spans="1:19" x14ac:dyDescent="0.25">
      <c r="A3032" t="s">
        <v>3031</v>
      </c>
      <c r="B3032">
        <f>VLOOKUP(A3032,申请!A$1:J$5305,2,FALSE)</f>
        <v>1</v>
      </c>
      <c r="C3032">
        <f>VLOOKUP(A3032,申请!A$1:J$5305,3,FALSE)</f>
        <v>1</v>
      </c>
      <c r="D3032">
        <f>VLOOKUP(A3032,申请!A$1:J$5305,4,FALSE)</f>
        <v>0</v>
      </c>
      <c r="E3032">
        <f>VLOOKUP(A3032,申请!A$1:J$5305,5,FALSE)</f>
        <v>0</v>
      </c>
      <c r="F3032">
        <f>VLOOKUP(A3032,申请!A$1:J$5305,6,FALSE)</f>
        <v>1</v>
      </c>
      <c r="G3032">
        <f>VLOOKUP(A3032,申请!A$1:J$5305,7,FALSE)</f>
        <v>1</v>
      </c>
      <c r="H3032">
        <f>VLOOKUP(A3032,申请!A$1:J$5305,8,FALSE)</f>
        <v>0</v>
      </c>
      <c r="I3032">
        <f>VLOOKUP(A3032,申请!A$1:J$5305,9,FALSE)</f>
        <v>1</v>
      </c>
      <c r="J3032">
        <f>VLOOKUP(A3032,申请!A$1:J$5305,10,FALSE)</f>
        <v>0</v>
      </c>
      <c r="K3032" t="e">
        <f>VLOOKUP($A3032,授权!$A$1:$J$5305,COLUMN(B3033),FALSE)</f>
        <v>#N/A</v>
      </c>
      <c r="L3032" t="e">
        <f>VLOOKUP($A3032,授权!$A$1:$J$5305,COLUMN(C3033),FALSE)</f>
        <v>#N/A</v>
      </c>
      <c r="M3032" t="e">
        <f>VLOOKUP($A3032,授权!$A$1:$J$5305,COLUMN(D3033),FALSE)</f>
        <v>#N/A</v>
      </c>
      <c r="N3032" t="e">
        <f>VLOOKUP($A3032,授权!$A$1:$J$5305,COLUMN(E3033),FALSE)</f>
        <v>#N/A</v>
      </c>
      <c r="O3032" t="e">
        <f>VLOOKUP($A3032,授权!$A$1:$J$5305,COLUMN(F3033),FALSE)</f>
        <v>#N/A</v>
      </c>
      <c r="P3032" t="e">
        <f>VLOOKUP($A3032,授权!$A$1:$J$5305,COLUMN(G3033),FALSE)</f>
        <v>#N/A</v>
      </c>
      <c r="Q3032" t="e">
        <f>VLOOKUP($A3032,授权!$A$1:$J$5305,COLUMN(H3033),FALSE)</f>
        <v>#N/A</v>
      </c>
      <c r="R3032" t="e">
        <f>VLOOKUP($A3032,授权!$A$1:$J$5305,COLUMN(I3033),FALSE)</f>
        <v>#N/A</v>
      </c>
      <c r="S3032" t="e">
        <f>VLOOKUP($A3032,授权!$A$1:$J$5305,COLUMN(J3033),FALSE)</f>
        <v>#N/A</v>
      </c>
    </row>
    <row r="3033" spans="1:19" x14ac:dyDescent="0.25">
      <c r="A3033" t="s">
        <v>3032</v>
      </c>
      <c r="B3033">
        <f>VLOOKUP(A3033,申请!A$1:J$5305,2,FALSE)</f>
        <v>1</v>
      </c>
      <c r="C3033">
        <f>VLOOKUP(A3033,申请!A$1:J$5305,3,FALSE)</f>
        <v>1</v>
      </c>
      <c r="D3033">
        <f>VLOOKUP(A3033,申请!A$1:J$5305,4,FALSE)</f>
        <v>0</v>
      </c>
      <c r="E3033">
        <f>VLOOKUP(A3033,申请!A$1:J$5305,5,FALSE)</f>
        <v>0</v>
      </c>
      <c r="F3033">
        <f>VLOOKUP(A3033,申请!A$1:J$5305,6,FALSE)</f>
        <v>1</v>
      </c>
      <c r="G3033">
        <f>VLOOKUP(A3033,申请!A$1:J$5305,7,FALSE)</f>
        <v>1</v>
      </c>
      <c r="H3033">
        <f>VLOOKUP(A3033,申请!A$1:J$5305,8,FALSE)</f>
        <v>0</v>
      </c>
      <c r="I3033">
        <f>VLOOKUP(A3033,申请!A$1:J$5305,9,FALSE)</f>
        <v>1</v>
      </c>
      <c r="J3033">
        <f>VLOOKUP(A3033,申请!A$1:J$5305,10,FALSE)</f>
        <v>0</v>
      </c>
      <c r="K3033" t="e">
        <f>VLOOKUP($A3033,授权!$A$1:$J$5305,COLUMN(B3034),FALSE)</f>
        <v>#N/A</v>
      </c>
      <c r="L3033" t="e">
        <f>VLOOKUP($A3033,授权!$A$1:$J$5305,COLUMN(C3034),FALSE)</f>
        <v>#N/A</v>
      </c>
      <c r="M3033" t="e">
        <f>VLOOKUP($A3033,授权!$A$1:$J$5305,COLUMN(D3034),FALSE)</f>
        <v>#N/A</v>
      </c>
      <c r="N3033" t="e">
        <f>VLOOKUP($A3033,授权!$A$1:$J$5305,COLUMN(E3034),FALSE)</f>
        <v>#N/A</v>
      </c>
      <c r="O3033" t="e">
        <f>VLOOKUP($A3033,授权!$A$1:$J$5305,COLUMN(F3034),FALSE)</f>
        <v>#N/A</v>
      </c>
      <c r="P3033" t="e">
        <f>VLOOKUP($A3033,授权!$A$1:$J$5305,COLUMN(G3034),FALSE)</f>
        <v>#N/A</v>
      </c>
      <c r="Q3033" t="e">
        <f>VLOOKUP($A3033,授权!$A$1:$J$5305,COLUMN(H3034),FALSE)</f>
        <v>#N/A</v>
      </c>
      <c r="R3033" t="e">
        <f>VLOOKUP($A3033,授权!$A$1:$J$5305,COLUMN(I3034),FALSE)</f>
        <v>#N/A</v>
      </c>
      <c r="S3033" t="e">
        <f>VLOOKUP($A3033,授权!$A$1:$J$5305,COLUMN(J3034),FALSE)</f>
        <v>#N/A</v>
      </c>
    </row>
    <row r="3034" spans="1:19" x14ac:dyDescent="0.25">
      <c r="A3034" t="s">
        <v>3033</v>
      </c>
      <c r="B3034">
        <f>VLOOKUP(A3034,申请!A$1:J$5305,2,FALSE)</f>
        <v>2</v>
      </c>
      <c r="C3034">
        <f>VLOOKUP(A3034,申请!A$1:J$5305,3,FALSE)</f>
        <v>2</v>
      </c>
      <c r="D3034">
        <f>VLOOKUP(A3034,申请!A$1:J$5305,4,FALSE)</f>
        <v>0</v>
      </c>
      <c r="E3034">
        <f>VLOOKUP(A3034,申请!A$1:J$5305,5,FALSE)</f>
        <v>15</v>
      </c>
      <c r="F3034">
        <f>VLOOKUP(A3034,申请!A$1:J$5305,6,FALSE)</f>
        <v>2</v>
      </c>
      <c r="G3034">
        <f>VLOOKUP(A3034,申请!A$1:J$5305,7,FALSE)</f>
        <v>1</v>
      </c>
      <c r="H3034">
        <f>VLOOKUP(A3034,申请!A$1:J$5305,8,FALSE)</f>
        <v>0</v>
      </c>
      <c r="I3034">
        <f>VLOOKUP(A3034,申请!A$1:J$5305,9,FALSE)</f>
        <v>2</v>
      </c>
      <c r="J3034">
        <f>VLOOKUP(A3034,申请!A$1:J$5305,10,FALSE)</f>
        <v>0</v>
      </c>
      <c r="K3034" t="e">
        <f>VLOOKUP($A3034,授权!$A$1:$J$5305,COLUMN(B3035),FALSE)</f>
        <v>#N/A</v>
      </c>
      <c r="L3034" t="e">
        <f>VLOOKUP($A3034,授权!$A$1:$J$5305,COLUMN(C3035),FALSE)</f>
        <v>#N/A</v>
      </c>
      <c r="M3034" t="e">
        <f>VLOOKUP($A3034,授权!$A$1:$J$5305,COLUMN(D3035),FALSE)</f>
        <v>#N/A</v>
      </c>
      <c r="N3034" t="e">
        <f>VLOOKUP($A3034,授权!$A$1:$J$5305,COLUMN(E3035),FALSE)</f>
        <v>#N/A</v>
      </c>
      <c r="O3034" t="e">
        <f>VLOOKUP($A3034,授权!$A$1:$J$5305,COLUMN(F3035),FALSE)</f>
        <v>#N/A</v>
      </c>
      <c r="P3034" t="e">
        <f>VLOOKUP($A3034,授权!$A$1:$J$5305,COLUMN(G3035),FALSE)</f>
        <v>#N/A</v>
      </c>
      <c r="Q3034" t="e">
        <f>VLOOKUP($A3034,授权!$A$1:$J$5305,COLUMN(H3035),FALSE)</f>
        <v>#N/A</v>
      </c>
      <c r="R3034" t="e">
        <f>VLOOKUP($A3034,授权!$A$1:$J$5305,COLUMN(I3035),FALSE)</f>
        <v>#N/A</v>
      </c>
      <c r="S3034" t="e">
        <f>VLOOKUP($A3034,授权!$A$1:$J$5305,COLUMN(J3035),FALSE)</f>
        <v>#N/A</v>
      </c>
    </row>
    <row r="3035" spans="1:19" x14ac:dyDescent="0.25">
      <c r="A3035" t="s">
        <v>3034</v>
      </c>
      <c r="B3035">
        <f>VLOOKUP(A3035,申请!A$1:J$5305,2,FALSE)</f>
        <v>1</v>
      </c>
      <c r="C3035">
        <f>VLOOKUP(A3035,申请!A$1:J$5305,3,FALSE)</f>
        <v>1</v>
      </c>
      <c r="D3035">
        <f>VLOOKUP(A3035,申请!A$1:J$5305,4,FALSE)</f>
        <v>0</v>
      </c>
      <c r="E3035">
        <f>VLOOKUP(A3035,申请!A$1:J$5305,5,FALSE)</f>
        <v>0</v>
      </c>
      <c r="F3035">
        <f>VLOOKUP(A3035,申请!A$1:J$5305,6,FALSE)</f>
        <v>2</v>
      </c>
      <c r="G3035">
        <f>VLOOKUP(A3035,申请!A$1:J$5305,7,FALSE)</f>
        <v>1</v>
      </c>
      <c r="H3035">
        <f>VLOOKUP(A3035,申请!A$1:J$5305,8,FALSE)</f>
        <v>0</v>
      </c>
      <c r="I3035">
        <f>VLOOKUP(A3035,申请!A$1:J$5305,9,FALSE)</f>
        <v>2</v>
      </c>
      <c r="J3035">
        <f>VLOOKUP(A3035,申请!A$1:J$5305,10,FALSE)</f>
        <v>0</v>
      </c>
      <c r="K3035" t="e">
        <f>VLOOKUP($A3035,授权!$A$1:$J$5305,COLUMN(B3036),FALSE)</f>
        <v>#N/A</v>
      </c>
      <c r="L3035" t="e">
        <f>VLOOKUP($A3035,授权!$A$1:$J$5305,COLUMN(C3036),FALSE)</f>
        <v>#N/A</v>
      </c>
      <c r="M3035" t="e">
        <f>VLOOKUP($A3035,授权!$A$1:$J$5305,COLUMN(D3036),FALSE)</f>
        <v>#N/A</v>
      </c>
      <c r="N3035" t="e">
        <f>VLOOKUP($A3035,授权!$A$1:$J$5305,COLUMN(E3036),FALSE)</f>
        <v>#N/A</v>
      </c>
      <c r="O3035" t="e">
        <f>VLOOKUP($A3035,授权!$A$1:$J$5305,COLUMN(F3036),FALSE)</f>
        <v>#N/A</v>
      </c>
      <c r="P3035" t="e">
        <f>VLOOKUP($A3035,授权!$A$1:$J$5305,COLUMN(G3036),FALSE)</f>
        <v>#N/A</v>
      </c>
      <c r="Q3035" t="e">
        <f>VLOOKUP($A3035,授权!$A$1:$J$5305,COLUMN(H3036),FALSE)</f>
        <v>#N/A</v>
      </c>
      <c r="R3035" t="e">
        <f>VLOOKUP($A3035,授权!$A$1:$J$5305,COLUMN(I3036),FALSE)</f>
        <v>#N/A</v>
      </c>
      <c r="S3035" t="e">
        <f>VLOOKUP($A3035,授权!$A$1:$J$5305,COLUMN(J3036),FALSE)</f>
        <v>#N/A</v>
      </c>
    </row>
    <row r="3036" spans="1:19" x14ac:dyDescent="0.25">
      <c r="A3036" t="s">
        <v>3035</v>
      </c>
      <c r="B3036">
        <f>VLOOKUP(A3036,申请!A$1:J$5305,2,FALSE)</f>
        <v>5</v>
      </c>
      <c r="C3036">
        <f>VLOOKUP(A3036,申请!A$1:J$5305,3,FALSE)</f>
        <v>0</v>
      </c>
      <c r="D3036">
        <f>VLOOKUP(A3036,申请!A$1:J$5305,4,FALSE)</f>
        <v>5</v>
      </c>
      <c r="E3036">
        <f>VLOOKUP(A3036,申请!A$1:J$5305,5,FALSE)</f>
        <v>2</v>
      </c>
      <c r="F3036">
        <f>VLOOKUP(A3036,申请!A$1:J$5305,6,FALSE)</f>
        <v>5</v>
      </c>
      <c r="G3036">
        <f>VLOOKUP(A3036,申请!A$1:J$5305,7,FALSE)</f>
        <v>0</v>
      </c>
      <c r="H3036">
        <f>VLOOKUP(A3036,申请!A$1:J$5305,8,FALSE)</f>
        <v>1</v>
      </c>
      <c r="I3036">
        <f>VLOOKUP(A3036,申请!A$1:J$5305,9,FALSE)</f>
        <v>5</v>
      </c>
      <c r="J3036">
        <f>VLOOKUP(A3036,申请!A$1:J$5305,10,FALSE)</f>
        <v>0</v>
      </c>
      <c r="K3036" t="e">
        <f>VLOOKUP($A3036,授权!$A$1:$J$5305,COLUMN(B3037),FALSE)</f>
        <v>#N/A</v>
      </c>
      <c r="L3036" t="e">
        <f>VLOOKUP($A3036,授权!$A$1:$J$5305,COLUMN(C3037),FALSE)</f>
        <v>#N/A</v>
      </c>
      <c r="M3036" t="e">
        <f>VLOOKUP($A3036,授权!$A$1:$J$5305,COLUMN(D3037),FALSE)</f>
        <v>#N/A</v>
      </c>
      <c r="N3036" t="e">
        <f>VLOOKUP($A3036,授权!$A$1:$J$5305,COLUMN(E3037),FALSE)</f>
        <v>#N/A</v>
      </c>
      <c r="O3036" t="e">
        <f>VLOOKUP($A3036,授权!$A$1:$J$5305,COLUMN(F3037),FALSE)</f>
        <v>#N/A</v>
      </c>
      <c r="P3036" t="e">
        <f>VLOOKUP($A3036,授权!$A$1:$J$5305,COLUMN(G3037),FALSE)</f>
        <v>#N/A</v>
      </c>
      <c r="Q3036" t="e">
        <f>VLOOKUP($A3036,授权!$A$1:$J$5305,COLUMN(H3037),FALSE)</f>
        <v>#N/A</v>
      </c>
      <c r="R3036" t="e">
        <f>VLOOKUP($A3036,授权!$A$1:$J$5305,COLUMN(I3037),FALSE)</f>
        <v>#N/A</v>
      </c>
      <c r="S3036" t="e">
        <f>VLOOKUP($A3036,授权!$A$1:$J$5305,COLUMN(J3037),FALSE)</f>
        <v>#N/A</v>
      </c>
    </row>
    <row r="3037" spans="1:19" x14ac:dyDescent="0.25">
      <c r="A3037" t="s">
        <v>3036</v>
      </c>
      <c r="B3037">
        <f>VLOOKUP(A3037,申请!A$1:J$5305,2,FALSE)</f>
        <v>2</v>
      </c>
      <c r="C3037">
        <f>VLOOKUP(A3037,申请!A$1:J$5305,3,FALSE)</f>
        <v>2</v>
      </c>
      <c r="D3037">
        <f>VLOOKUP(A3037,申请!A$1:J$5305,4,FALSE)</f>
        <v>0</v>
      </c>
      <c r="E3037">
        <f>VLOOKUP(A3037,申请!A$1:J$5305,5,FALSE)</f>
        <v>0</v>
      </c>
      <c r="F3037">
        <f>VLOOKUP(A3037,申请!A$1:J$5305,6,FALSE)</f>
        <v>4</v>
      </c>
      <c r="G3037">
        <f>VLOOKUP(A3037,申请!A$1:J$5305,7,FALSE)</f>
        <v>1</v>
      </c>
      <c r="H3037">
        <f>VLOOKUP(A3037,申请!A$1:J$5305,8,FALSE)</f>
        <v>0</v>
      </c>
      <c r="I3037">
        <f>VLOOKUP(A3037,申请!A$1:J$5305,9,FALSE)</f>
        <v>4</v>
      </c>
      <c r="J3037">
        <f>VLOOKUP(A3037,申请!A$1:J$5305,10,FALSE)</f>
        <v>0</v>
      </c>
      <c r="K3037" t="e">
        <f>VLOOKUP($A3037,授权!$A$1:$J$5305,COLUMN(B3038),FALSE)</f>
        <v>#N/A</v>
      </c>
      <c r="L3037" t="e">
        <f>VLOOKUP($A3037,授权!$A$1:$J$5305,COLUMN(C3038),FALSE)</f>
        <v>#N/A</v>
      </c>
      <c r="M3037" t="e">
        <f>VLOOKUP($A3037,授权!$A$1:$J$5305,COLUMN(D3038),FALSE)</f>
        <v>#N/A</v>
      </c>
      <c r="N3037" t="e">
        <f>VLOOKUP($A3037,授权!$A$1:$J$5305,COLUMN(E3038),FALSE)</f>
        <v>#N/A</v>
      </c>
      <c r="O3037" t="e">
        <f>VLOOKUP($A3037,授权!$A$1:$J$5305,COLUMN(F3038),FALSE)</f>
        <v>#N/A</v>
      </c>
      <c r="P3037" t="e">
        <f>VLOOKUP($A3037,授权!$A$1:$J$5305,COLUMN(G3038),FALSE)</f>
        <v>#N/A</v>
      </c>
      <c r="Q3037" t="e">
        <f>VLOOKUP($A3037,授权!$A$1:$J$5305,COLUMN(H3038),FALSE)</f>
        <v>#N/A</v>
      </c>
      <c r="R3037" t="e">
        <f>VLOOKUP($A3037,授权!$A$1:$J$5305,COLUMN(I3038),FALSE)</f>
        <v>#N/A</v>
      </c>
      <c r="S3037" t="e">
        <f>VLOOKUP($A3037,授权!$A$1:$J$5305,COLUMN(J3038),FALSE)</f>
        <v>#N/A</v>
      </c>
    </row>
    <row r="3038" spans="1:19" x14ac:dyDescent="0.25">
      <c r="A3038" t="s">
        <v>3037</v>
      </c>
      <c r="B3038">
        <f>VLOOKUP(A3038,申请!A$1:J$5305,2,FALSE)</f>
        <v>2</v>
      </c>
      <c r="C3038">
        <f>VLOOKUP(A3038,申请!A$1:J$5305,3,FALSE)</f>
        <v>2</v>
      </c>
      <c r="D3038">
        <f>VLOOKUP(A3038,申请!A$1:J$5305,4,FALSE)</f>
        <v>0</v>
      </c>
      <c r="E3038">
        <f>VLOOKUP(A3038,申请!A$1:J$5305,5,FALSE)</f>
        <v>0</v>
      </c>
      <c r="F3038">
        <f>VLOOKUP(A3038,申请!A$1:J$5305,6,FALSE)</f>
        <v>2</v>
      </c>
      <c r="G3038">
        <f>VLOOKUP(A3038,申请!A$1:J$5305,7,FALSE)</f>
        <v>1</v>
      </c>
      <c r="H3038">
        <f>VLOOKUP(A3038,申请!A$1:J$5305,8,FALSE)</f>
        <v>0</v>
      </c>
      <c r="I3038">
        <f>VLOOKUP(A3038,申请!A$1:J$5305,9,FALSE)</f>
        <v>2</v>
      </c>
      <c r="J3038">
        <f>VLOOKUP(A3038,申请!A$1:J$5305,10,FALSE)</f>
        <v>0</v>
      </c>
      <c r="K3038" t="e">
        <f>VLOOKUP($A3038,授权!$A$1:$J$5305,COLUMN(B3039),FALSE)</f>
        <v>#N/A</v>
      </c>
      <c r="L3038" t="e">
        <f>VLOOKUP($A3038,授权!$A$1:$J$5305,COLUMN(C3039),FALSE)</f>
        <v>#N/A</v>
      </c>
      <c r="M3038" t="e">
        <f>VLOOKUP($A3038,授权!$A$1:$J$5305,COLUMN(D3039),FALSE)</f>
        <v>#N/A</v>
      </c>
      <c r="N3038" t="e">
        <f>VLOOKUP($A3038,授权!$A$1:$J$5305,COLUMN(E3039),FALSE)</f>
        <v>#N/A</v>
      </c>
      <c r="O3038" t="e">
        <f>VLOOKUP($A3038,授权!$A$1:$J$5305,COLUMN(F3039),FALSE)</f>
        <v>#N/A</v>
      </c>
      <c r="P3038" t="e">
        <f>VLOOKUP($A3038,授权!$A$1:$J$5305,COLUMN(G3039),FALSE)</f>
        <v>#N/A</v>
      </c>
      <c r="Q3038" t="e">
        <f>VLOOKUP($A3038,授权!$A$1:$J$5305,COLUMN(H3039),FALSE)</f>
        <v>#N/A</v>
      </c>
      <c r="R3038" t="e">
        <f>VLOOKUP($A3038,授权!$A$1:$J$5305,COLUMN(I3039),FALSE)</f>
        <v>#N/A</v>
      </c>
      <c r="S3038" t="e">
        <f>VLOOKUP($A3038,授权!$A$1:$J$5305,COLUMN(J3039),FALSE)</f>
        <v>#N/A</v>
      </c>
    </row>
    <row r="3039" spans="1:19" x14ac:dyDescent="0.25">
      <c r="A3039" t="s">
        <v>3038</v>
      </c>
      <c r="B3039">
        <f>VLOOKUP(A3039,申请!A$1:J$5305,2,FALSE)</f>
        <v>1</v>
      </c>
      <c r="C3039">
        <f>VLOOKUP(A3039,申请!A$1:J$5305,3,FALSE)</f>
        <v>1</v>
      </c>
      <c r="D3039">
        <f>VLOOKUP(A3039,申请!A$1:J$5305,4,FALSE)</f>
        <v>0</v>
      </c>
      <c r="E3039">
        <f>VLOOKUP(A3039,申请!A$1:J$5305,5,FALSE)</f>
        <v>2</v>
      </c>
      <c r="F3039">
        <f>VLOOKUP(A3039,申请!A$1:J$5305,6,FALSE)</f>
        <v>2</v>
      </c>
      <c r="G3039">
        <f>VLOOKUP(A3039,申请!A$1:J$5305,7,FALSE)</f>
        <v>1</v>
      </c>
      <c r="H3039">
        <f>VLOOKUP(A3039,申请!A$1:J$5305,8,FALSE)</f>
        <v>0</v>
      </c>
      <c r="I3039">
        <f>VLOOKUP(A3039,申请!A$1:J$5305,9,FALSE)</f>
        <v>2</v>
      </c>
      <c r="J3039">
        <f>VLOOKUP(A3039,申请!A$1:J$5305,10,FALSE)</f>
        <v>0</v>
      </c>
      <c r="K3039" t="e">
        <f>VLOOKUP($A3039,授权!$A$1:$J$5305,COLUMN(B3040),FALSE)</f>
        <v>#N/A</v>
      </c>
      <c r="L3039" t="e">
        <f>VLOOKUP($A3039,授权!$A$1:$J$5305,COLUMN(C3040),FALSE)</f>
        <v>#N/A</v>
      </c>
      <c r="M3039" t="e">
        <f>VLOOKUP($A3039,授权!$A$1:$J$5305,COLUMN(D3040),FALSE)</f>
        <v>#N/A</v>
      </c>
      <c r="N3039" t="e">
        <f>VLOOKUP($A3039,授权!$A$1:$J$5305,COLUMN(E3040),FALSE)</f>
        <v>#N/A</v>
      </c>
      <c r="O3039" t="e">
        <f>VLOOKUP($A3039,授权!$A$1:$J$5305,COLUMN(F3040),FALSE)</f>
        <v>#N/A</v>
      </c>
      <c r="P3039" t="e">
        <f>VLOOKUP($A3039,授权!$A$1:$J$5305,COLUMN(G3040),FALSE)</f>
        <v>#N/A</v>
      </c>
      <c r="Q3039" t="e">
        <f>VLOOKUP($A3039,授权!$A$1:$J$5305,COLUMN(H3040),FALSE)</f>
        <v>#N/A</v>
      </c>
      <c r="R3039" t="e">
        <f>VLOOKUP($A3039,授权!$A$1:$J$5305,COLUMN(I3040),FALSE)</f>
        <v>#N/A</v>
      </c>
      <c r="S3039" t="e">
        <f>VLOOKUP($A3039,授权!$A$1:$J$5305,COLUMN(J3040),FALSE)</f>
        <v>#N/A</v>
      </c>
    </row>
    <row r="3040" spans="1:19" x14ac:dyDescent="0.25">
      <c r="A3040" t="s">
        <v>3039</v>
      </c>
      <c r="B3040">
        <f>VLOOKUP(A3040,申请!A$1:J$5305,2,FALSE)</f>
        <v>1</v>
      </c>
      <c r="C3040">
        <f>VLOOKUP(A3040,申请!A$1:J$5305,3,FALSE)</f>
        <v>1</v>
      </c>
      <c r="D3040">
        <f>VLOOKUP(A3040,申请!A$1:J$5305,4,FALSE)</f>
        <v>0</v>
      </c>
      <c r="E3040">
        <f>VLOOKUP(A3040,申请!A$1:J$5305,5,FALSE)</f>
        <v>2</v>
      </c>
      <c r="F3040">
        <f>VLOOKUP(A3040,申请!A$1:J$5305,6,FALSE)</f>
        <v>2</v>
      </c>
      <c r="G3040">
        <f>VLOOKUP(A3040,申请!A$1:J$5305,7,FALSE)</f>
        <v>1</v>
      </c>
      <c r="H3040">
        <f>VLOOKUP(A3040,申请!A$1:J$5305,8,FALSE)</f>
        <v>0</v>
      </c>
      <c r="I3040">
        <f>VLOOKUP(A3040,申请!A$1:J$5305,9,FALSE)</f>
        <v>2</v>
      </c>
      <c r="J3040">
        <f>VLOOKUP(A3040,申请!A$1:J$5305,10,FALSE)</f>
        <v>0</v>
      </c>
      <c r="K3040" t="e">
        <f>VLOOKUP($A3040,授权!$A$1:$J$5305,COLUMN(B3041),FALSE)</f>
        <v>#N/A</v>
      </c>
      <c r="L3040" t="e">
        <f>VLOOKUP($A3040,授权!$A$1:$J$5305,COLUMN(C3041),FALSE)</f>
        <v>#N/A</v>
      </c>
      <c r="M3040" t="e">
        <f>VLOOKUP($A3040,授权!$A$1:$J$5305,COLUMN(D3041),FALSE)</f>
        <v>#N/A</v>
      </c>
      <c r="N3040" t="e">
        <f>VLOOKUP($A3040,授权!$A$1:$J$5305,COLUMN(E3041),FALSE)</f>
        <v>#N/A</v>
      </c>
      <c r="O3040" t="e">
        <f>VLOOKUP($A3040,授权!$A$1:$J$5305,COLUMN(F3041),FALSE)</f>
        <v>#N/A</v>
      </c>
      <c r="P3040" t="e">
        <f>VLOOKUP($A3040,授权!$A$1:$J$5305,COLUMN(G3041),FALSE)</f>
        <v>#N/A</v>
      </c>
      <c r="Q3040" t="e">
        <f>VLOOKUP($A3040,授权!$A$1:$J$5305,COLUMN(H3041),FALSE)</f>
        <v>#N/A</v>
      </c>
      <c r="R3040" t="e">
        <f>VLOOKUP($A3040,授权!$A$1:$J$5305,COLUMN(I3041),FALSE)</f>
        <v>#N/A</v>
      </c>
      <c r="S3040" t="e">
        <f>VLOOKUP($A3040,授权!$A$1:$J$5305,COLUMN(J3041),FALSE)</f>
        <v>#N/A</v>
      </c>
    </row>
    <row r="3041" spans="1:19" x14ac:dyDescent="0.25">
      <c r="A3041" t="s">
        <v>3040</v>
      </c>
      <c r="B3041">
        <f>VLOOKUP(A3041,申请!A$1:J$5305,2,FALSE)</f>
        <v>2</v>
      </c>
      <c r="C3041">
        <f>VLOOKUP(A3041,申请!A$1:J$5305,3,FALSE)</f>
        <v>2</v>
      </c>
      <c r="D3041">
        <f>VLOOKUP(A3041,申请!A$1:J$5305,4,FALSE)</f>
        <v>0</v>
      </c>
      <c r="E3041">
        <f>VLOOKUP(A3041,申请!A$1:J$5305,5,FALSE)</f>
        <v>0</v>
      </c>
      <c r="F3041">
        <f>VLOOKUP(A3041,申请!A$1:J$5305,6,FALSE)</f>
        <v>4</v>
      </c>
      <c r="G3041">
        <f>VLOOKUP(A3041,申请!A$1:J$5305,7,FALSE)</f>
        <v>1</v>
      </c>
      <c r="H3041">
        <f>VLOOKUP(A3041,申请!A$1:J$5305,8,FALSE)</f>
        <v>0</v>
      </c>
      <c r="I3041">
        <f>VLOOKUP(A3041,申请!A$1:J$5305,9,FALSE)</f>
        <v>4</v>
      </c>
      <c r="J3041">
        <f>VLOOKUP(A3041,申请!A$1:J$5305,10,FALSE)</f>
        <v>0</v>
      </c>
      <c r="K3041" t="e">
        <f>VLOOKUP($A3041,授权!$A$1:$J$5305,COLUMN(B3042),FALSE)</f>
        <v>#N/A</v>
      </c>
      <c r="L3041" t="e">
        <f>VLOOKUP($A3041,授权!$A$1:$J$5305,COLUMN(C3042),FALSE)</f>
        <v>#N/A</v>
      </c>
      <c r="M3041" t="e">
        <f>VLOOKUP($A3041,授权!$A$1:$J$5305,COLUMN(D3042),FALSE)</f>
        <v>#N/A</v>
      </c>
      <c r="N3041" t="e">
        <f>VLOOKUP($A3041,授权!$A$1:$J$5305,COLUMN(E3042),FALSE)</f>
        <v>#N/A</v>
      </c>
      <c r="O3041" t="e">
        <f>VLOOKUP($A3041,授权!$A$1:$J$5305,COLUMN(F3042),FALSE)</f>
        <v>#N/A</v>
      </c>
      <c r="P3041" t="e">
        <f>VLOOKUP($A3041,授权!$A$1:$J$5305,COLUMN(G3042),FALSE)</f>
        <v>#N/A</v>
      </c>
      <c r="Q3041" t="e">
        <f>VLOOKUP($A3041,授权!$A$1:$J$5305,COLUMN(H3042),FALSE)</f>
        <v>#N/A</v>
      </c>
      <c r="R3041" t="e">
        <f>VLOOKUP($A3041,授权!$A$1:$J$5305,COLUMN(I3042),FALSE)</f>
        <v>#N/A</v>
      </c>
      <c r="S3041" t="e">
        <f>VLOOKUP($A3041,授权!$A$1:$J$5305,COLUMN(J3042),FALSE)</f>
        <v>#N/A</v>
      </c>
    </row>
    <row r="3042" spans="1:19" x14ac:dyDescent="0.25">
      <c r="A3042" t="s">
        <v>3041</v>
      </c>
      <c r="B3042">
        <f>VLOOKUP(A3042,申请!A$1:J$5305,2,FALSE)</f>
        <v>1</v>
      </c>
      <c r="C3042">
        <f>VLOOKUP(A3042,申请!A$1:J$5305,3,FALSE)</f>
        <v>0</v>
      </c>
      <c r="D3042">
        <f>VLOOKUP(A3042,申请!A$1:J$5305,4,FALSE)</f>
        <v>1</v>
      </c>
      <c r="E3042">
        <f>VLOOKUP(A3042,申请!A$1:J$5305,5,FALSE)</f>
        <v>1</v>
      </c>
      <c r="F3042">
        <f>VLOOKUP(A3042,申请!A$1:J$5305,6,FALSE)</f>
        <v>1</v>
      </c>
      <c r="G3042">
        <f>VLOOKUP(A3042,申请!A$1:J$5305,7,FALSE)</f>
        <v>0</v>
      </c>
      <c r="H3042">
        <f>VLOOKUP(A3042,申请!A$1:J$5305,8,FALSE)</f>
        <v>1</v>
      </c>
      <c r="I3042">
        <f>VLOOKUP(A3042,申请!A$1:J$5305,9,FALSE)</f>
        <v>1</v>
      </c>
      <c r="J3042">
        <f>VLOOKUP(A3042,申请!A$1:J$5305,10,FALSE)</f>
        <v>0</v>
      </c>
      <c r="K3042" t="e">
        <f>VLOOKUP($A3042,授权!$A$1:$J$5305,COLUMN(B3043),FALSE)</f>
        <v>#N/A</v>
      </c>
      <c r="L3042" t="e">
        <f>VLOOKUP($A3042,授权!$A$1:$J$5305,COLUMN(C3043),FALSE)</f>
        <v>#N/A</v>
      </c>
      <c r="M3042" t="e">
        <f>VLOOKUP($A3042,授权!$A$1:$J$5305,COLUMN(D3043),FALSE)</f>
        <v>#N/A</v>
      </c>
      <c r="N3042" t="e">
        <f>VLOOKUP($A3042,授权!$A$1:$J$5305,COLUMN(E3043),FALSE)</f>
        <v>#N/A</v>
      </c>
      <c r="O3042" t="e">
        <f>VLOOKUP($A3042,授权!$A$1:$J$5305,COLUMN(F3043),FALSE)</f>
        <v>#N/A</v>
      </c>
      <c r="P3042" t="e">
        <f>VLOOKUP($A3042,授权!$A$1:$J$5305,COLUMN(G3043),FALSE)</f>
        <v>#N/A</v>
      </c>
      <c r="Q3042" t="e">
        <f>VLOOKUP($A3042,授权!$A$1:$J$5305,COLUMN(H3043),FALSE)</f>
        <v>#N/A</v>
      </c>
      <c r="R3042" t="e">
        <f>VLOOKUP($A3042,授权!$A$1:$J$5305,COLUMN(I3043),FALSE)</f>
        <v>#N/A</v>
      </c>
      <c r="S3042" t="e">
        <f>VLOOKUP($A3042,授权!$A$1:$J$5305,COLUMN(J3043),FALSE)</f>
        <v>#N/A</v>
      </c>
    </row>
    <row r="3043" spans="1:19" x14ac:dyDescent="0.25">
      <c r="A3043" t="s">
        <v>3042</v>
      </c>
      <c r="B3043">
        <f>VLOOKUP(A3043,申请!A$1:J$5305,2,FALSE)</f>
        <v>1</v>
      </c>
      <c r="C3043">
        <f>VLOOKUP(A3043,申请!A$1:J$5305,3,FALSE)</f>
        <v>1</v>
      </c>
      <c r="D3043">
        <f>VLOOKUP(A3043,申请!A$1:J$5305,4,FALSE)</f>
        <v>0</v>
      </c>
      <c r="E3043">
        <f>VLOOKUP(A3043,申请!A$1:J$5305,5,FALSE)</f>
        <v>0</v>
      </c>
      <c r="F3043">
        <f>VLOOKUP(A3043,申请!A$1:J$5305,6,FALSE)</f>
        <v>1</v>
      </c>
      <c r="G3043">
        <f>VLOOKUP(A3043,申请!A$1:J$5305,7,FALSE)</f>
        <v>1</v>
      </c>
      <c r="H3043">
        <f>VLOOKUP(A3043,申请!A$1:J$5305,8,FALSE)</f>
        <v>0</v>
      </c>
      <c r="I3043">
        <f>VLOOKUP(A3043,申请!A$1:J$5305,9,FALSE)</f>
        <v>1</v>
      </c>
      <c r="J3043">
        <f>VLOOKUP(A3043,申请!A$1:J$5305,10,FALSE)</f>
        <v>0</v>
      </c>
      <c r="K3043" t="e">
        <f>VLOOKUP($A3043,授权!$A$1:$J$5305,COLUMN(B3044),FALSE)</f>
        <v>#N/A</v>
      </c>
      <c r="L3043" t="e">
        <f>VLOOKUP($A3043,授权!$A$1:$J$5305,COLUMN(C3044),FALSE)</f>
        <v>#N/A</v>
      </c>
      <c r="M3043" t="e">
        <f>VLOOKUP($A3043,授权!$A$1:$J$5305,COLUMN(D3044),FALSE)</f>
        <v>#N/A</v>
      </c>
      <c r="N3043" t="e">
        <f>VLOOKUP($A3043,授权!$A$1:$J$5305,COLUMN(E3044),FALSE)</f>
        <v>#N/A</v>
      </c>
      <c r="O3043" t="e">
        <f>VLOOKUP($A3043,授权!$A$1:$J$5305,COLUMN(F3044),FALSE)</f>
        <v>#N/A</v>
      </c>
      <c r="P3043" t="e">
        <f>VLOOKUP($A3043,授权!$A$1:$J$5305,COLUMN(G3044),FALSE)</f>
        <v>#N/A</v>
      </c>
      <c r="Q3043" t="e">
        <f>VLOOKUP($A3043,授权!$A$1:$J$5305,COLUMN(H3044),FALSE)</f>
        <v>#N/A</v>
      </c>
      <c r="R3043" t="e">
        <f>VLOOKUP($A3043,授权!$A$1:$J$5305,COLUMN(I3044),FALSE)</f>
        <v>#N/A</v>
      </c>
      <c r="S3043" t="e">
        <f>VLOOKUP($A3043,授权!$A$1:$J$5305,COLUMN(J3044),FALSE)</f>
        <v>#N/A</v>
      </c>
    </row>
    <row r="3044" spans="1:19" x14ac:dyDescent="0.25">
      <c r="A3044" t="s">
        <v>3043</v>
      </c>
      <c r="B3044">
        <f>VLOOKUP(A3044,申请!A$1:J$5305,2,FALSE)</f>
        <v>3</v>
      </c>
      <c r="C3044">
        <f>VLOOKUP(A3044,申请!A$1:J$5305,3,FALSE)</f>
        <v>0</v>
      </c>
      <c r="D3044">
        <f>VLOOKUP(A3044,申请!A$1:J$5305,4,FALSE)</f>
        <v>3</v>
      </c>
      <c r="E3044">
        <f>VLOOKUP(A3044,申请!A$1:J$5305,5,FALSE)</f>
        <v>4</v>
      </c>
      <c r="F3044">
        <f>VLOOKUP(A3044,申请!A$1:J$5305,6,FALSE)</f>
        <v>3</v>
      </c>
      <c r="G3044">
        <f>VLOOKUP(A3044,申请!A$1:J$5305,7,FALSE)</f>
        <v>0</v>
      </c>
      <c r="H3044">
        <f>VLOOKUP(A3044,申请!A$1:J$5305,8,FALSE)</f>
        <v>1</v>
      </c>
      <c r="I3044">
        <f>VLOOKUP(A3044,申请!A$1:J$5305,9,FALSE)</f>
        <v>3</v>
      </c>
      <c r="J3044">
        <f>VLOOKUP(A3044,申请!A$1:J$5305,10,FALSE)</f>
        <v>0</v>
      </c>
      <c r="K3044" t="e">
        <f>VLOOKUP($A3044,授权!$A$1:$J$5305,COLUMN(B3045),FALSE)</f>
        <v>#N/A</v>
      </c>
      <c r="L3044" t="e">
        <f>VLOOKUP($A3044,授权!$A$1:$J$5305,COLUMN(C3045),FALSE)</f>
        <v>#N/A</v>
      </c>
      <c r="M3044" t="e">
        <f>VLOOKUP($A3044,授权!$A$1:$J$5305,COLUMN(D3045),FALSE)</f>
        <v>#N/A</v>
      </c>
      <c r="N3044" t="e">
        <f>VLOOKUP($A3044,授权!$A$1:$J$5305,COLUMN(E3045),FALSE)</f>
        <v>#N/A</v>
      </c>
      <c r="O3044" t="e">
        <f>VLOOKUP($A3044,授权!$A$1:$J$5305,COLUMN(F3045),FALSE)</f>
        <v>#N/A</v>
      </c>
      <c r="P3044" t="e">
        <f>VLOOKUP($A3044,授权!$A$1:$J$5305,COLUMN(G3045),FALSE)</f>
        <v>#N/A</v>
      </c>
      <c r="Q3044" t="e">
        <f>VLOOKUP($A3044,授权!$A$1:$J$5305,COLUMN(H3045),FALSE)</f>
        <v>#N/A</v>
      </c>
      <c r="R3044" t="e">
        <f>VLOOKUP($A3044,授权!$A$1:$J$5305,COLUMN(I3045),FALSE)</f>
        <v>#N/A</v>
      </c>
      <c r="S3044" t="e">
        <f>VLOOKUP($A3044,授权!$A$1:$J$5305,COLUMN(J3045),FALSE)</f>
        <v>#N/A</v>
      </c>
    </row>
    <row r="3045" spans="1:19" x14ac:dyDescent="0.25">
      <c r="A3045" t="s">
        <v>3044</v>
      </c>
      <c r="B3045">
        <f>VLOOKUP(A3045,申请!A$1:J$5305,2,FALSE)</f>
        <v>1</v>
      </c>
      <c r="C3045">
        <f>VLOOKUP(A3045,申请!A$1:J$5305,3,FALSE)</f>
        <v>1</v>
      </c>
      <c r="D3045">
        <f>VLOOKUP(A3045,申请!A$1:J$5305,4,FALSE)</f>
        <v>0</v>
      </c>
      <c r="E3045">
        <f>VLOOKUP(A3045,申请!A$1:J$5305,5,FALSE)</f>
        <v>0</v>
      </c>
      <c r="F3045">
        <f>VLOOKUP(A3045,申请!A$1:J$5305,6,FALSE)</f>
        <v>1</v>
      </c>
      <c r="G3045">
        <f>VLOOKUP(A3045,申请!A$1:J$5305,7,FALSE)</f>
        <v>1</v>
      </c>
      <c r="H3045">
        <f>VLOOKUP(A3045,申请!A$1:J$5305,8,FALSE)</f>
        <v>0</v>
      </c>
      <c r="I3045">
        <f>VLOOKUP(A3045,申请!A$1:J$5305,9,FALSE)</f>
        <v>1</v>
      </c>
      <c r="J3045">
        <f>VLOOKUP(A3045,申请!A$1:J$5305,10,FALSE)</f>
        <v>0</v>
      </c>
      <c r="K3045" t="e">
        <f>VLOOKUP($A3045,授权!$A$1:$J$5305,COLUMN(B3046),FALSE)</f>
        <v>#N/A</v>
      </c>
      <c r="L3045" t="e">
        <f>VLOOKUP($A3045,授权!$A$1:$J$5305,COLUMN(C3046),FALSE)</f>
        <v>#N/A</v>
      </c>
      <c r="M3045" t="e">
        <f>VLOOKUP($A3045,授权!$A$1:$J$5305,COLUMN(D3046),FALSE)</f>
        <v>#N/A</v>
      </c>
      <c r="N3045" t="e">
        <f>VLOOKUP($A3045,授权!$A$1:$J$5305,COLUMN(E3046),FALSE)</f>
        <v>#N/A</v>
      </c>
      <c r="O3045" t="e">
        <f>VLOOKUP($A3045,授权!$A$1:$J$5305,COLUMN(F3046),FALSE)</f>
        <v>#N/A</v>
      </c>
      <c r="P3045" t="e">
        <f>VLOOKUP($A3045,授权!$A$1:$J$5305,COLUMN(G3046),FALSE)</f>
        <v>#N/A</v>
      </c>
      <c r="Q3045" t="e">
        <f>VLOOKUP($A3045,授权!$A$1:$J$5305,COLUMN(H3046),FALSE)</f>
        <v>#N/A</v>
      </c>
      <c r="R3045" t="e">
        <f>VLOOKUP($A3045,授权!$A$1:$J$5305,COLUMN(I3046),FALSE)</f>
        <v>#N/A</v>
      </c>
      <c r="S3045" t="e">
        <f>VLOOKUP($A3045,授权!$A$1:$J$5305,COLUMN(J3046),FALSE)</f>
        <v>#N/A</v>
      </c>
    </row>
    <row r="3046" spans="1:19" x14ac:dyDescent="0.25">
      <c r="A3046" t="s">
        <v>3045</v>
      </c>
      <c r="B3046">
        <f>VLOOKUP(A3046,申请!A$1:J$5305,2,FALSE)</f>
        <v>1</v>
      </c>
      <c r="C3046">
        <f>VLOOKUP(A3046,申请!A$1:J$5305,3,FALSE)</f>
        <v>0</v>
      </c>
      <c r="D3046">
        <f>VLOOKUP(A3046,申请!A$1:J$5305,4,FALSE)</f>
        <v>1</v>
      </c>
      <c r="E3046">
        <f>VLOOKUP(A3046,申请!A$1:J$5305,5,FALSE)</f>
        <v>9</v>
      </c>
      <c r="F3046">
        <f>VLOOKUP(A3046,申请!A$1:J$5305,6,FALSE)</f>
        <v>1</v>
      </c>
      <c r="G3046">
        <f>VLOOKUP(A3046,申请!A$1:J$5305,7,FALSE)</f>
        <v>0</v>
      </c>
      <c r="H3046">
        <f>VLOOKUP(A3046,申请!A$1:J$5305,8,FALSE)</f>
        <v>1</v>
      </c>
      <c r="I3046">
        <f>VLOOKUP(A3046,申请!A$1:J$5305,9,FALSE)</f>
        <v>1</v>
      </c>
      <c r="J3046">
        <f>VLOOKUP(A3046,申请!A$1:J$5305,10,FALSE)</f>
        <v>0</v>
      </c>
      <c r="K3046" t="e">
        <f>VLOOKUP($A3046,授权!$A$1:$J$5305,COLUMN(B3047),FALSE)</f>
        <v>#N/A</v>
      </c>
      <c r="L3046" t="e">
        <f>VLOOKUP($A3046,授权!$A$1:$J$5305,COLUMN(C3047),FALSE)</f>
        <v>#N/A</v>
      </c>
      <c r="M3046" t="e">
        <f>VLOOKUP($A3046,授权!$A$1:$J$5305,COLUMN(D3047),FALSE)</f>
        <v>#N/A</v>
      </c>
      <c r="N3046" t="e">
        <f>VLOOKUP($A3046,授权!$A$1:$J$5305,COLUMN(E3047),FALSE)</f>
        <v>#N/A</v>
      </c>
      <c r="O3046" t="e">
        <f>VLOOKUP($A3046,授权!$A$1:$J$5305,COLUMN(F3047),FALSE)</f>
        <v>#N/A</v>
      </c>
      <c r="P3046" t="e">
        <f>VLOOKUP($A3046,授权!$A$1:$J$5305,COLUMN(G3047),FALSE)</f>
        <v>#N/A</v>
      </c>
      <c r="Q3046" t="e">
        <f>VLOOKUP($A3046,授权!$A$1:$J$5305,COLUMN(H3047),FALSE)</f>
        <v>#N/A</v>
      </c>
      <c r="R3046" t="e">
        <f>VLOOKUP($A3046,授权!$A$1:$J$5305,COLUMN(I3047),FALSE)</f>
        <v>#N/A</v>
      </c>
      <c r="S3046" t="e">
        <f>VLOOKUP($A3046,授权!$A$1:$J$5305,COLUMN(J3047),FALSE)</f>
        <v>#N/A</v>
      </c>
    </row>
    <row r="3047" spans="1:19" x14ac:dyDescent="0.25">
      <c r="A3047" t="s">
        <v>3046</v>
      </c>
      <c r="B3047">
        <f>VLOOKUP(A3047,申请!A$1:J$5305,2,FALSE)</f>
        <v>1</v>
      </c>
      <c r="C3047">
        <f>VLOOKUP(A3047,申请!A$1:J$5305,3,FALSE)</f>
        <v>1</v>
      </c>
      <c r="D3047">
        <f>VLOOKUP(A3047,申请!A$1:J$5305,4,FALSE)</f>
        <v>0</v>
      </c>
      <c r="E3047">
        <f>VLOOKUP(A3047,申请!A$1:J$5305,5,FALSE)</f>
        <v>0</v>
      </c>
      <c r="F3047">
        <f>VLOOKUP(A3047,申请!A$1:J$5305,6,FALSE)</f>
        <v>1</v>
      </c>
      <c r="G3047">
        <f>VLOOKUP(A3047,申请!A$1:J$5305,7,FALSE)</f>
        <v>1</v>
      </c>
      <c r="H3047">
        <f>VLOOKUP(A3047,申请!A$1:J$5305,8,FALSE)</f>
        <v>0</v>
      </c>
      <c r="I3047">
        <f>VLOOKUP(A3047,申请!A$1:J$5305,9,FALSE)</f>
        <v>1</v>
      </c>
      <c r="J3047">
        <f>VLOOKUP(A3047,申请!A$1:J$5305,10,FALSE)</f>
        <v>0</v>
      </c>
      <c r="K3047" t="e">
        <f>VLOOKUP($A3047,授权!$A$1:$J$5305,COLUMN(B3048),FALSE)</f>
        <v>#N/A</v>
      </c>
      <c r="L3047" t="e">
        <f>VLOOKUP($A3047,授权!$A$1:$J$5305,COLUMN(C3048),FALSE)</f>
        <v>#N/A</v>
      </c>
      <c r="M3047" t="e">
        <f>VLOOKUP($A3047,授权!$A$1:$J$5305,COLUMN(D3048),FALSE)</f>
        <v>#N/A</v>
      </c>
      <c r="N3047" t="e">
        <f>VLOOKUP($A3047,授权!$A$1:$J$5305,COLUMN(E3048),FALSE)</f>
        <v>#N/A</v>
      </c>
      <c r="O3047" t="e">
        <f>VLOOKUP($A3047,授权!$A$1:$J$5305,COLUMN(F3048),FALSE)</f>
        <v>#N/A</v>
      </c>
      <c r="P3047" t="e">
        <f>VLOOKUP($A3047,授权!$A$1:$J$5305,COLUMN(G3048),FALSE)</f>
        <v>#N/A</v>
      </c>
      <c r="Q3047" t="e">
        <f>VLOOKUP($A3047,授权!$A$1:$J$5305,COLUMN(H3048),FALSE)</f>
        <v>#N/A</v>
      </c>
      <c r="R3047" t="e">
        <f>VLOOKUP($A3047,授权!$A$1:$J$5305,COLUMN(I3048),FALSE)</f>
        <v>#N/A</v>
      </c>
      <c r="S3047" t="e">
        <f>VLOOKUP($A3047,授权!$A$1:$J$5305,COLUMN(J3048),FALSE)</f>
        <v>#N/A</v>
      </c>
    </row>
    <row r="3048" spans="1:19" x14ac:dyDescent="0.25">
      <c r="A3048" t="s">
        <v>3047</v>
      </c>
      <c r="B3048">
        <f>VLOOKUP(A3048,申请!A$1:J$5305,2,FALSE)</f>
        <v>1</v>
      </c>
      <c r="C3048">
        <f>VLOOKUP(A3048,申请!A$1:J$5305,3,FALSE)</f>
        <v>0</v>
      </c>
      <c r="D3048">
        <f>VLOOKUP(A3048,申请!A$1:J$5305,4,FALSE)</f>
        <v>1</v>
      </c>
      <c r="E3048">
        <f>VLOOKUP(A3048,申请!A$1:J$5305,5,FALSE)</f>
        <v>0</v>
      </c>
      <c r="F3048">
        <f>VLOOKUP(A3048,申请!A$1:J$5305,6,FALSE)</f>
        <v>1</v>
      </c>
      <c r="G3048">
        <f>VLOOKUP(A3048,申请!A$1:J$5305,7,FALSE)</f>
        <v>0</v>
      </c>
      <c r="H3048">
        <f>VLOOKUP(A3048,申请!A$1:J$5305,8,FALSE)</f>
        <v>1</v>
      </c>
      <c r="I3048">
        <f>VLOOKUP(A3048,申请!A$1:J$5305,9,FALSE)</f>
        <v>1</v>
      </c>
      <c r="J3048">
        <f>VLOOKUP(A3048,申请!A$1:J$5305,10,FALSE)</f>
        <v>0</v>
      </c>
      <c r="K3048" t="e">
        <f>VLOOKUP($A3048,授权!$A$1:$J$5305,COLUMN(B3049),FALSE)</f>
        <v>#N/A</v>
      </c>
      <c r="L3048" t="e">
        <f>VLOOKUP($A3048,授权!$A$1:$J$5305,COLUMN(C3049),FALSE)</f>
        <v>#N/A</v>
      </c>
      <c r="M3048" t="e">
        <f>VLOOKUP($A3048,授权!$A$1:$J$5305,COLUMN(D3049),FALSE)</f>
        <v>#N/A</v>
      </c>
      <c r="N3048" t="e">
        <f>VLOOKUP($A3048,授权!$A$1:$J$5305,COLUMN(E3049),FALSE)</f>
        <v>#N/A</v>
      </c>
      <c r="O3048" t="e">
        <f>VLOOKUP($A3048,授权!$A$1:$J$5305,COLUMN(F3049),FALSE)</f>
        <v>#N/A</v>
      </c>
      <c r="P3048" t="e">
        <f>VLOOKUP($A3048,授权!$A$1:$J$5305,COLUMN(G3049),FALSE)</f>
        <v>#N/A</v>
      </c>
      <c r="Q3048" t="e">
        <f>VLOOKUP($A3048,授权!$A$1:$J$5305,COLUMN(H3049),FALSE)</f>
        <v>#N/A</v>
      </c>
      <c r="R3048" t="e">
        <f>VLOOKUP($A3048,授权!$A$1:$J$5305,COLUMN(I3049),FALSE)</f>
        <v>#N/A</v>
      </c>
      <c r="S3048" t="e">
        <f>VLOOKUP($A3048,授权!$A$1:$J$5305,COLUMN(J3049),FALSE)</f>
        <v>#N/A</v>
      </c>
    </row>
    <row r="3049" spans="1:19" x14ac:dyDescent="0.25">
      <c r="A3049" t="s">
        <v>3048</v>
      </c>
      <c r="B3049">
        <f>VLOOKUP(A3049,申请!A$1:J$5305,2,FALSE)</f>
        <v>2</v>
      </c>
      <c r="C3049">
        <f>VLOOKUP(A3049,申请!A$1:J$5305,3,FALSE)</f>
        <v>1</v>
      </c>
      <c r="D3049">
        <f>VLOOKUP(A3049,申请!A$1:J$5305,4,FALSE)</f>
        <v>1</v>
      </c>
      <c r="E3049">
        <f>VLOOKUP(A3049,申请!A$1:J$5305,5,FALSE)</f>
        <v>5</v>
      </c>
      <c r="F3049">
        <f>VLOOKUP(A3049,申请!A$1:J$5305,6,FALSE)</f>
        <v>2</v>
      </c>
      <c r="G3049">
        <f>VLOOKUP(A3049,申请!A$1:J$5305,7,FALSE)</f>
        <v>0.5</v>
      </c>
      <c r="H3049">
        <f>VLOOKUP(A3049,申请!A$1:J$5305,8,FALSE)</f>
        <v>0.5</v>
      </c>
      <c r="I3049">
        <f>VLOOKUP(A3049,申请!A$1:J$5305,9,FALSE)</f>
        <v>2</v>
      </c>
      <c r="J3049">
        <f>VLOOKUP(A3049,申请!A$1:J$5305,10,FALSE)</f>
        <v>0</v>
      </c>
      <c r="K3049" t="e">
        <f>VLOOKUP($A3049,授权!$A$1:$J$5305,COLUMN(B3050),FALSE)</f>
        <v>#N/A</v>
      </c>
      <c r="L3049" t="e">
        <f>VLOOKUP($A3049,授权!$A$1:$J$5305,COLUMN(C3050),FALSE)</f>
        <v>#N/A</v>
      </c>
      <c r="M3049" t="e">
        <f>VLOOKUP($A3049,授权!$A$1:$J$5305,COLUMN(D3050),FALSE)</f>
        <v>#N/A</v>
      </c>
      <c r="N3049" t="e">
        <f>VLOOKUP($A3049,授权!$A$1:$J$5305,COLUMN(E3050),FALSE)</f>
        <v>#N/A</v>
      </c>
      <c r="O3049" t="e">
        <f>VLOOKUP($A3049,授权!$A$1:$J$5305,COLUMN(F3050),FALSE)</f>
        <v>#N/A</v>
      </c>
      <c r="P3049" t="e">
        <f>VLOOKUP($A3049,授权!$A$1:$J$5305,COLUMN(G3050),FALSE)</f>
        <v>#N/A</v>
      </c>
      <c r="Q3049" t="e">
        <f>VLOOKUP($A3049,授权!$A$1:$J$5305,COLUMN(H3050),FALSE)</f>
        <v>#N/A</v>
      </c>
      <c r="R3049" t="e">
        <f>VLOOKUP($A3049,授权!$A$1:$J$5305,COLUMN(I3050),FALSE)</f>
        <v>#N/A</v>
      </c>
      <c r="S3049" t="e">
        <f>VLOOKUP($A3049,授权!$A$1:$J$5305,COLUMN(J3050),FALSE)</f>
        <v>#N/A</v>
      </c>
    </row>
    <row r="3050" spans="1:19" x14ac:dyDescent="0.25">
      <c r="A3050" t="s">
        <v>3049</v>
      </c>
      <c r="B3050">
        <f>VLOOKUP(A3050,申请!A$1:J$5305,2,FALSE)</f>
        <v>4</v>
      </c>
      <c r="C3050">
        <f>VLOOKUP(A3050,申请!A$1:J$5305,3,FALSE)</f>
        <v>4</v>
      </c>
      <c r="D3050">
        <f>VLOOKUP(A3050,申请!A$1:J$5305,4,FALSE)</f>
        <v>0</v>
      </c>
      <c r="E3050">
        <f>VLOOKUP(A3050,申请!A$1:J$5305,5,FALSE)</f>
        <v>0</v>
      </c>
      <c r="F3050">
        <f>VLOOKUP(A3050,申请!A$1:J$5305,6,FALSE)</f>
        <v>4</v>
      </c>
      <c r="G3050">
        <f>VLOOKUP(A3050,申请!A$1:J$5305,7,FALSE)</f>
        <v>1</v>
      </c>
      <c r="H3050">
        <f>VLOOKUP(A3050,申请!A$1:J$5305,8,FALSE)</f>
        <v>0</v>
      </c>
      <c r="I3050">
        <f>VLOOKUP(A3050,申请!A$1:J$5305,9,FALSE)</f>
        <v>4</v>
      </c>
      <c r="J3050">
        <f>VLOOKUP(A3050,申请!A$1:J$5305,10,FALSE)</f>
        <v>0</v>
      </c>
      <c r="K3050" t="e">
        <f>VLOOKUP($A3050,授权!$A$1:$J$5305,COLUMN(B3051),FALSE)</f>
        <v>#N/A</v>
      </c>
      <c r="L3050" t="e">
        <f>VLOOKUP($A3050,授权!$A$1:$J$5305,COLUMN(C3051),FALSE)</f>
        <v>#N/A</v>
      </c>
      <c r="M3050" t="e">
        <f>VLOOKUP($A3050,授权!$A$1:$J$5305,COLUMN(D3051),FALSE)</f>
        <v>#N/A</v>
      </c>
      <c r="N3050" t="e">
        <f>VLOOKUP($A3050,授权!$A$1:$J$5305,COLUMN(E3051),FALSE)</f>
        <v>#N/A</v>
      </c>
      <c r="O3050" t="e">
        <f>VLOOKUP($A3050,授权!$A$1:$J$5305,COLUMN(F3051),FALSE)</f>
        <v>#N/A</v>
      </c>
      <c r="P3050" t="e">
        <f>VLOOKUP($A3050,授权!$A$1:$J$5305,COLUMN(G3051),FALSE)</f>
        <v>#N/A</v>
      </c>
      <c r="Q3050" t="e">
        <f>VLOOKUP($A3050,授权!$A$1:$J$5305,COLUMN(H3051),FALSE)</f>
        <v>#N/A</v>
      </c>
      <c r="R3050" t="e">
        <f>VLOOKUP($A3050,授权!$A$1:$J$5305,COLUMN(I3051),FALSE)</f>
        <v>#N/A</v>
      </c>
      <c r="S3050" t="e">
        <f>VLOOKUP($A3050,授权!$A$1:$J$5305,COLUMN(J3051),FALSE)</f>
        <v>#N/A</v>
      </c>
    </row>
    <row r="3051" spans="1:19" x14ac:dyDescent="0.25">
      <c r="A3051" t="s">
        <v>3050</v>
      </c>
      <c r="B3051">
        <f>VLOOKUP(A3051,申请!A$1:J$5305,2,FALSE)</f>
        <v>4</v>
      </c>
      <c r="C3051">
        <f>VLOOKUP(A3051,申请!A$1:J$5305,3,FALSE)</f>
        <v>4</v>
      </c>
      <c r="D3051">
        <f>VLOOKUP(A3051,申请!A$1:J$5305,4,FALSE)</f>
        <v>0</v>
      </c>
      <c r="E3051">
        <f>VLOOKUP(A3051,申请!A$1:J$5305,5,FALSE)</f>
        <v>0</v>
      </c>
      <c r="F3051">
        <f>VLOOKUP(A3051,申请!A$1:J$5305,6,FALSE)</f>
        <v>4</v>
      </c>
      <c r="G3051">
        <f>VLOOKUP(A3051,申请!A$1:J$5305,7,FALSE)</f>
        <v>1</v>
      </c>
      <c r="H3051">
        <f>VLOOKUP(A3051,申请!A$1:J$5305,8,FALSE)</f>
        <v>0</v>
      </c>
      <c r="I3051">
        <f>VLOOKUP(A3051,申请!A$1:J$5305,9,FALSE)</f>
        <v>4</v>
      </c>
      <c r="J3051">
        <f>VLOOKUP(A3051,申请!A$1:J$5305,10,FALSE)</f>
        <v>0</v>
      </c>
      <c r="K3051" t="e">
        <f>VLOOKUP($A3051,授权!$A$1:$J$5305,COLUMN(B3052),FALSE)</f>
        <v>#N/A</v>
      </c>
      <c r="L3051" t="e">
        <f>VLOOKUP($A3051,授权!$A$1:$J$5305,COLUMN(C3052),FALSE)</f>
        <v>#N/A</v>
      </c>
      <c r="M3051" t="e">
        <f>VLOOKUP($A3051,授权!$A$1:$J$5305,COLUMN(D3052),FALSE)</f>
        <v>#N/A</v>
      </c>
      <c r="N3051" t="e">
        <f>VLOOKUP($A3051,授权!$A$1:$J$5305,COLUMN(E3052),FALSE)</f>
        <v>#N/A</v>
      </c>
      <c r="O3051" t="e">
        <f>VLOOKUP($A3051,授权!$A$1:$J$5305,COLUMN(F3052),FALSE)</f>
        <v>#N/A</v>
      </c>
      <c r="P3051" t="e">
        <f>VLOOKUP($A3051,授权!$A$1:$J$5305,COLUMN(G3052),FALSE)</f>
        <v>#N/A</v>
      </c>
      <c r="Q3051" t="e">
        <f>VLOOKUP($A3051,授权!$A$1:$J$5305,COLUMN(H3052),FALSE)</f>
        <v>#N/A</v>
      </c>
      <c r="R3051" t="e">
        <f>VLOOKUP($A3051,授权!$A$1:$J$5305,COLUMN(I3052),FALSE)</f>
        <v>#N/A</v>
      </c>
      <c r="S3051" t="e">
        <f>VLOOKUP($A3051,授权!$A$1:$J$5305,COLUMN(J3052),FALSE)</f>
        <v>#N/A</v>
      </c>
    </row>
    <row r="3052" spans="1:19" x14ac:dyDescent="0.25">
      <c r="A3052" t="s">
        <v>3051</v>
      </c>
      <c r="B3052">
        <f>VLOOKUP(A3052,申请!A$1:J$5305,2,FALSE)</f>
        <v>1</v>
      </c>
      <c r="C3052">
        <f>VLOOKUP(A3052,申请!A$1:J$5305,3,FALSE)</f>
        <v>0</v>
      </c>
      <c r="D3052">
        <f>VLOOKUP(A3052,申请!A$1:J$5305,4,FALSE)</f>
        <v>1</v>
      </c>
      <c r="E3052">
        <f>VLOOKUP(A3052,申请!A$1:J$5305,5,FALSE)</f>
        <v>2</v>
      </c>
      <c r="F3052">
        <f>VLOOKUP(A3052,申请!A$1:J$5305,6,FALSE)</f>
        <v>1</v>
      </c>
      <c r="G3052">
        <f>VLOOKUP(A3052,申请!A$1:J$5305,7,FALSE)</f>
        <v>0</v>
      </c>
      <c r="H3052">
        <f>VLOOKUP(A3052,申请!A$1:J$5305,8,FALSE)</f>
        <v>1</v>
      </c>
      <c r="I3052">
        <f>VLOOKUP(A3052,申请!A$1:J$5305,9,FALSE)</f>
        <v>1</v>
      </c>
      <c r="J3052">
        <f>VLOOKUP(A3052,申请!A$1:J$5305,10,FALSE)</f>
        <v>0</v>
      </c>
      <c r="K3052" t="e">
        <f>VLOOKUP($A3052,授权!$A$1:$J$5305,COLUMN(B3053),FALSE)</f>
        <v>#N/A</v>
      </c>
      <c r="L3052" t="e">
        <f>VLOOKUP($A3052,授权!$A$1:$J$5305,COLUMN(C3053),FALSE)</f>
        <v>#N/A</v>
      </c>
      <c r="M3052" t="e">
        <f>VLOOKUP($A3052,授权!$A$1:$J$5305,COLUMN(D3053),FALSE)</f>
        <v>#N/A</v>
      </c>
      <c r="N3052" t="e">
        <f>VLOOKUP($A3052,授权!$A$1:$J$5305,COLUMN(E3053),FALSE)</f>
        <v>#N/A</v>
      </c>
      <c r="O3052" t="e">
        <f>VLOOKUP($A3052,授权!$A$1:$J$5305,COLUMN(F3053),FALSE)</f>
        <v>#N/A</v>
      </c>
      <c r="P3052" t="e">
        <f>VLOOKUP($A3052,授权!$A$1:$J$5305,COLUMN(G3053),FALSE)</f>
        <v>#N/A</v>
      </c>
      <c r="Q3052" t="e">
        <f>VLOOKUP($A3052,授权!$A$1:$J$5305,COLUMN(H3053),FALSE)</f>
        <v>#N/A</v>
      </c>
      <c r="R3052" t="e">
        <f>VLOOKUP($A3052,授权!$A$1:$J$5305,COLUMN(I3053),FALSE)</f>
        <v>#N/A</v>
      </c>
      <c r="S3052" t="e">
        <f>VLOOKUP($A3052,授权!$A$1:$J$5305,COLUMN(J3053),FALSE)</f>
        <v>#N/A</v>
      </c>
    </row>
    <row r="3053" spans="1:19" x14ac:dyDescent="0.25">
      <c r="A3053" t="s">
        <v>3052</v>
      </c>
      <c r="B3053">
        <f>VLOOKUP(A3053,申请!A$1:J$5305,2,FALSE)</f>
        <v>1</v>
      </c>
      <c r="C3053">
        <f>VLOOKUP(A3053,申请!A$1:J$5305,3,FALSE)</f>
        <v>1</v>
      </c>
      <c r="D3053">
        <f>VLOOKUP(A3053,申请!A$1:J$5305,4,FALSE)</f>
        <v>0</v>
      </c>
      <c r="E3053">
        <f>VLOOKUP(A3053,申请!A$1:J$5305,5,FALSE)</f>
        <v>0</v>
      </c>
      <c r="F3053">
        <f>VLOOKUP(A3053,申请!A$1:J$5305,6,FALSE)</f>
        <v>2</v>
      </c>
      <c r="G3053">
        <f>VLOOKUP(A3053,申请!A$1:J$5305,7,FALSE)</f>
        <v>1</v>
      </c>
      <c r="H3053">
        <f>VLOOKUP(A3053,申请!A$1:J$5305,8,FALSE)</f>
        <v>0</v>
      </c>
      <c r="I3053">
        <f>VLOOKUP(A3053,申请!A$1:J$5305,9,FALSE)</f>
        <v>2</v>
      </c>
      <c r="J3053">
        <f>VLOOKUP(A3053,申请!A$1:J$5305,10,FALSE)</f>
        <v>0</v>
      </c>
      <c r="K3053" t="e">
        <f>VLOOKUP($A3053,授权!$A$1:$J$5305,COLUMN(B3054),FALSE)</f>
        <v>#N/A</v>
      </c>
      <c r="L3053" t="e">
        <f>VLOOKUP($A3053,授权!$A$1:$J$5305,COLUMN(C3054),FALSE)</f>
        <v>#N/A</v>
      </c>
      <c r="M3053" t="e">
        <f>VLOOKUP($A3053,授权!$A$1:$J$5305,COLUMN(D3054),FALSE)</f>
        <v>#N/A</v>
      </c>
      <c r="N3053" t="e">
        <f>VLOOKUP($A3053,授权!$A$1:$J$5305,COLUMN(E3054),FALSE)</f>
        <v>#N/A</v>
      </c>
      <c r="O3053" t="e">
        <f>VLOOKUP($A3053,授权!$A$1:$J$5305,COLUMN(F3054),FALSE)</f>
        <v>#N/A</v>
      </c>
      <c r="P3053" t="e">
        <f>VLOOKUP($A3053,授权!$A$1:$J$5305,COLUMN(G3054),FALSE)</f>
        <v>#N/A</v>
      </c>
      <c r="Q3053" t="e">
        <f>VLOOKUP($A3053,授权!$A$1:$J$5305,COLUMN(H3054),FALSE)</f>
        <v>#N/A</v>
      </c>
      <c r="R3053" t="e">
        <f>VLOOKUP($A3053,授权!$A$1:$J$5305,COLUMN(I3054),FALSE)</f>
        <v>#N/A</v>
      </c>
      <c r="S3053" t="e">
        <f>VLOOKUP($A3053,授权!$A$1:$J$5305,COLUMN(J3054),FALSE)</f>
        <v>#N/A</v>
      </c>
    </row>
    <row r="3054" spans="1:19" x14ac:dyDescent="0.25">
      <c r="A3054" t="s">
        <v>3053</v>
      </c>
      <c r="B3054">
        <f>VLOOKUP(A3054,申请!A$1:J$5305,2,FALSE)</f>
        <v>1</v>
      </c>
      <c r="C3054">
        <f>VLOOKUP(A3054,申请!A$1:J$5305,3,FALSE)</f>
        <v>1</v>
      </c>
      <c r="D3054">
        <f>VLOOKUP(A3054,申请!A$1:J$5305,4,FALSE)</f>
        <v>0</v>
      </c>
      <c r="E3054">
        <f>VLOOKUP(A3054,申请!A$1:J$5305,5,FALSE)</f>
        <v>0</v>
      </c>
      <c r="F3054">
        <f>VLOOKUP(A3054,申请!A$1:J$5305,6,FALSE)</f>
        <v>1</v>
      </c>
      <c r="G3054">
        <f>VLOOKUP(A3054,申请!A$1:J$5305,7,FALSE)</f>
        <v>1</v>
      </c>
      <c r="H3054">
        <f>VLOOKUP(A3054,申请!A$1:J$5305,8,FALSE)</f>
        <v>0</v>
      </c>
      <c r="I3054">
        <f>VLOOKUP(A3054,申请!A$1:J$5305,9,FALSE)</f>
        <v>1</v>
      </c>
      <c r="J3054">
        <f>VLOOKUP(A3054,申请!A$1:J$5305,10,FALSE)</f>
        <v>0</v>
      </c>
      <c r="K3054" t="e">
        <f>VLOOKUP($A3054,授权!$A$1:$J$5305,COLUMN(B3055),FALSE)</f>
        <v>#N/A</v>
      </c>
      <c r="L3054" t="e">
        <f>VLOOKUP($A3054,授权!$A$1:$J$5305,COLUMN(C3055),FALSE)</f>
        <v>#N/A</v>
      </c>
      <c r="M3054" t="e">
        <f>VLOOKUP($A3054,授权!$A$1:$J$5305,COLUMN(D3055),FALSE)</f>
        <v>#N/A</v>
      </c>
      <c r="N3054" t="e">
        <f>VLOOKUP($A3054,授权!$A$1:$J$5305,COLUMN(E3055),FALSE)</f>
        <v>#N/A</v>
      </c>
      <c r="O3054" t="e">
        <f>VLOOKUP($A3054,授权!$A$1:$J$5305,COLUMN(F3055),FALSE)</f>
        <v>#N/A</v>
      </c>
      <c r="P3054" t="e">
        <f>VLOOKUP($A3054,授权!$A$1:$J$5305,COLUMN(G3055),FALSE)</f>
        <v>#N/A</v>
      </c>
      <c r="Q3054" t="e">
        <f>VLOOKUP($A3054,授权!$A$1:$J$5305,COLUMN(H3055),FALSE)</f>
        <v>#N/A</v>
      </c>
      <c r="R3054" t="e">
        <f>VLOOKUP($A3054,授权!$A$1:$J$5305,COLUMN(I3055),FALSE)</f>
        <v>#N/A</v>
      </c>
      <c r="S3054" t="e">
        <f>VLOOKUP($A3054,授权!$A$1:$J$5305,COLUMN(J3055),FALSE)</f>
        <v>#N/A</v>
      </c>
    </row>
    <row r="3055" spans="1:19" x14ac:dyDescent="0.25">
      <c r="A3055" t="s">
        <v>3054</v>
      </c>
      <c r="B3055">
        <f>VLOOKUP(A3055,申请!A$1:J$5305,2,FALSE)</f>
        <v>3</v>
      </c>
      <c r="C3055">
        <f>VLOOKUP(A3055,申请!A$1:J$5305,3,FALSE)</f>
        <v>3</v>
      </c>
      <c r="D3055">
        <f>VLOOKUP(A3055,申请!A$1:J$5305,4,FALSE)</f>
        <v>0</v>
      </c>
      <c r="E3055">
        <f>VLOOKUP(A3055,申请!A$1:J$5305,5,FALSE)</f>
        <v>0</v>
      </c>
      <c r="F3055">
        <f>VLOOKUP(A3055,申请!A$1:J$5305,6,FALSE)</f>
        <v>3</v>
      </c>
      <c r="G3055">
        <f>VLOOKUP(A3055,申请!A$1:J$5305,7,FALSE)</f>
        <v>1</v>
      </c>
      <c r="H3055">
        <f>VLOOKUP(A3055,申请!A$1:J$5305,8,FALSE)</f>
        <v>0</v>
      </c>
      <c r="I3055">
        <f>VLOOKUP(A3055,申请!A$1:J$5305,9,FALSE)</f>
        <v>3</v>
      </c>
      <c r="J3055">
        <f>VLOOKUP(A3055,申请!A$1:J$5305,10,FALSE)</f>
        <v>0</v>
      </c>
      <c r="K3055" t="e">
        <f>VLOOKUP($A3055,授权!$A$1:$J$5305,COLUMN(B3056),FALSE)</f>
        <v>#N/A</v>
      </c>
      <c r="L3055" t="e">
        <f>VLOOKUP($A3055,授权!$A$1:$J$5305,COLUMN(C3056),FALSE)</f>
        <v>#N/A</v>
      </c>
      <c r="M3055" t="e">
        <f>VLOOKUP($A3055,授权!$A$1:$J$5305,COLUMN(D3056),FALSE)</f>
        <v>#N/A</v>
      </c>
      <c r="N3055" t="e">
        <f>VLOOKUP($A3055,授权!$A$1:$J$5305,COLUMN(E3056),FALSE)</f>
        <v>#N/A</v>
      </c>
      <c r="O3055" t="e">
        <f>VLOOKUP($A3055,授权!$A$1:$J$5305,COLUMN(F3056),FALSE)</f>
        <v>#N/A</v>
      </c>
      <c r="P3055" t="e">
        <f>VLOOKUP($A3055,授权!$A$1:$J$5305,COLUMN(G3056),FALSE)</f>
        <v>#N/A</v>
      </c>
      <c r="Q3055" t="e">
        <f>VLOOKUP($A3055,授权!$A$1:$J$5305,COLUMN(H3056),FALSE)</f>
        <v>#N/A</v>
      </c>
      <c r="R3055" t="e">
        <f>VLOOKUP($A3055,授权!$A$1:$J$5305,COLUMN(I3056),FALSE)</f>
        <v>#N/A</v>
      </c>
      <c r="S3055" t="e">
        <f>VLOOKUP($A3055,授权!$A$1:$J$5305,COLUMN(J3056),FALSE)</f>
        <v>#N/A</v>
      </c>
    </row>
    <row r="3056" spans="1:19" x14ac:dyDescent="0.25">
      <c r="A3056" t="s">
        <v>3055</v>
      </c>
      <c r="B3056">
        <f>VLOOKUP(A3056,申请!A$1:J$5305,2,FALSE)</f>
        <v>4</v>
      </c>
      <c r="C3056">
        <f>VLOOKUP(A3056,申请!A$1:J$5305,3,FALSE)</f>
        <v>4</v>
      </c>
      <c r="D3056">
        <f>VLOOKUP(A3056,申请!A$1:J$5305,4,FALSE)</f>
        <v>0</v>
      </c>
      <c r="E3056">
        <f>VLOOKUP(A3056,申请!A$1:J$5305,5,FALSE)</f>
        <v>0</v>
      </c>
      <c r="F3056">
        <f>VLOOKUP(A3056,申请!A$1:J$5305,6,FALSE)</f>
        <v>5</v>
      </c>
      <c r="G3056">
        <f>VLOOKUP(A3056,申请!A$1:J$5305,7,FALSE)</f>
        <v>1</v>
      </c>
      <c r="H3056">
        <f>VLOOKUP(A3056,申请!A$1:J$5305,8,FALSE)</f>
        <v>0</v>
      </c>
      <c r="I3056">
        <f>VLOOKUP(A3056,申请!A$1:J$5305,9,FALSE)</f>
        <v>5</v>
      </c>
      <c r="J3056">
        <f>VLOOKUP(A3056,申请!A$1:J$5305,10,FALSE)</f>
        <v>0</v>
      </c>
      <c r="K3056" t="e">
        <f>VLOOKUP($A3056,授权!$A$1:$J$5305,COLUMN(B3057),FALSE)</f>
        <v>#N/A</v>
      </c>
      <c r="L3056" t="e">
        <f>VLOOKUP($A3056,授权!$A$1:$J$5305,COLUMN(C3057),FALSE)</f>
        <v>#N/A</v>
      </c>
      <c r="M3056" t="e">
        <f>VLOOKUP($A3056,授权!$A$1:$J$5305,COLUMN(D3057),FALSE)</f>
        <v>#N/A</v>
      </c>
      <c r="N3056" t="e">
        <f>VLOOKUP($A3056,授权!$A$1:$J$5305,COLUMN(E3057),FALSE)</f>
        <v>#N/A</v>
      </c>
      <c r="O3056" t="e">
        <f>VLOOKUP($A3056,授权!$A$1:$J$5305,COLUMN(F3057),FALSE)</f>
        <v>#N/A</v>
      </c>
      <c r="P3056" t="e">
        <f>VLOOKUP($A3056,授权!$A$1:$J$5305,COLUMN(G3057),FALSE)</f>
        <v>#N/A</v>
      </c>
      <c r="Q3056" t="e">
        <f>VLOOKUP($A3056,授权!$A$1:$J$5305,COLUMN(H3057),FALSE)</f>
        <v>#N/A</v>
      </c>
      <c r="R3056" t="e">
        <f>VLOOKUP($A3056,授权!$A$1:$J$5305,COLUMN(I3057),FALSE)</f>
        <v>#N/A</v>
      </c>
      <c r="S3056" t="e">
        <f>VLOOKUP($A3056,授权!$A$1:$J$5305,COLUMN(J3057),FALSE)</f>
        <v>#N/A</v>
      </c>
    </row>
    <row r="3057" spans="1:19" x14ac:dyDescent="0.25">
      <c r="A3057" t="s">
        <v>3056</v>
      </c>
      <c r="B3057">
        <f>VLOOKUP(A3057,申请!A$1:J$5305,2,FALSE)</f>
        <v>1</v>
      </c>
      <c r="C3057">
        <f>VLOOKUP(A3057,申请!A$1:J$5305,3,FALSE)</f>
        <v>1</v>
      </c>
      <c r="D3057">
        <f>VLOOKUP(A3057,申请!A$1:J$5305,4,FALSE)</f>
        <v>0</v>
      </c>
      <c r="E3057">
        <f>VLOOKUP(A3057,申请!A$1:J$5305,5,FALSE)</f>
        <v>0</v>
      </c>
      <c r="F3057">
        <f>VLOOKUP(A3057,申请!A$1:J$5305,6,FALSE)</f>
        <v>1</v>
      </c>
      <c r="G3057">
        <f>VLOOKUP(A3057,申请!A$1:J$5305,7,FALSE)</f>
        <v>1</v>
      </c>
      <c r="H3057">
        <f>VLOOKUP(A3057,申请!A$1:J$5305,8,FALSE)</f>
        <v>0</v>
      </c>
      <c r="I3057">
        <f>VLOOKUP(A3057,申请!A$1:J$5305,9,FALSE)</f>
        <v>1</v>
      </c>
      <c r="J3057">
        <f>VLOOKUP(A3057,申请!A$1:J$5305,10,FALSE)</f>
        <v>0</v>
      </c>
      <c r="K3057" t="e">
        <f>VLOOKUP($A3057,授权!$A$1:$J$5305,COLUMN(B3058),FALSE)</f>
        <v>#N/A</v>
      </c>
      <c r="L3057" t="e">
        <f>VLOOKUP($A3057,授权!$A$1:$J$5305,COLUMN(C3058),FALSE)</f>
        <v>#N/A</v>
      </c>
      <c r="M3057" t="e">
        <f>VLOOKUP($A3057,授权!$A$1:$J$5305,COLUMN(D3058),FALSE)</f>
        <v>#N/A</v>
      </c>
      <c r="N3057" t="e">
        <f>VLOOKUP($A3057,授权!$A$1:$J$5305,COLUMN(E3058),FALSE)</f>
        <v>#N/A</v>
      </c>
      <c r="O3057" t="e">
        <f>VLOOKUP($A3057,授权!$A$1:$J$5305,COLUMN(F3058),FALSE)</f>
        <v>#N/A</v>
      </c>
      <c r="P3057" t="e">
        <f>VLOOKUP($A3057,授权!$A$1:$J$5305,COLUMN(G3058),FALSE)</f>
        <v>#N/A</v>
      </c>
      <c r="Q3057" t="e">
        <f>VLOOKUP($A3057,授权!$A$1:$J$5305,COLUMN(H3058),FALSE)</f>
        <v>#N/A</v>
      </c>
      <c r="R3057" t="e">
        <f>VLOOKUP($A3057,授权!$A$1:$J$5305,COLUMN(I3058),FALSE)</f>
        <v>#N/A</v>
      </c>
      <c r="S3057" t="e">
        <f>VLOOKUP($A3057,授权!$A$1:$J$5305,COLUMN(J3058),FALSE)</f>
        <v>#N/A</v>
      </c>
    </row>
    <row r="3058" spans="1:19" x14ac:dyDescent="0.25">
      <c r="A3058" t="s">
        <v>3057</v>
      </c>
      <c r="B3058">
        <f>VLOOKUP(A3058,申请!A$1:J$5305,2,FALSE)</f>
        <v>1</v>
      </c>
      <c r="C3058">
        <f>VLOOKUP(A3058,申请!A$1:J$5305,3,FALSE)</f>
        <v>1</v>
      </c>
      <c r="D3058">
        <f>VLOOKUP(A3058,申请!A$1:J$5305,4,FALSE)</f>
        <v>0</v>
      </c>
      <c r="E3058">
        <f>VLOOKUP(A3058,申请!A$1:J$5305,5,FALSE)</f>
        <v>0</v>
      </c>
      <c r="F3058">
        <f>VLOOKUP(A3058,申请!A$1:J$5305,6,FALSE)</f>
        <v>1</v>
      </c>
      <c r="G3058">
        <f>VLOOKUP(A3058,申请!A$1:J$5305,7,FALSE)</f>
        <v>1</v>
      </c>
      <c r="H3058">
        <f>VLOOKUP(A3058,申请!A$1:J$5305,8,FALSE)</f>
        <v>0</v>
      </c>
      <c r="I3058">
        <f>VLOOKUP(A3058,申请!A$1:J$5305,9,FALSE)</f>
        <v>1</v>
      </c>
      <c r="J3058">
        <f>VLOOKUP(A3058,申请!A$1:J$5305,10,FALSE)</f>
        <v>0</v>
      </c>
      <c r="K3058" t="e">
        <f>VLOOKUP($A3058,授权!$A$1:$J$5305,COLUMN(B3059),FALSE)</f>
        <v>#N/A</v>
      </c>
      <c r="L3058" t="e">
        <f>VLOOKUP($A3058,授权!$A$1:$J$5305,COLUMN(C3059),FALSE)</f>
        <v>#N/A</v>
      </c>
      <c r="M3058" t="e">
        <f>VLOOKUP($A3058,授权!$A$1:$J$5305,COLUMN(D3059),FALSE)</f>
        <v>#N/A</v>
      </c>
      <c r="N3058" t="e">
        <f>VLOOKUP($A3058,授权!$A$1:$J$5305,COLUMN(E3059),FALSE)</f>
        <v>#N/A</v>
      </c>
      <c r="O3058" t="e">
        <f>VLOOKUP($A3058,授权!$A$1:$J$5305,COLUMN(F3059),FALSE)</f>
        <v>#N/A</v>
      </c>
      <c r="P3058" t="e">
        <f>VLOOKUP($A3058,授权!$A$1:$J$5305,COLUMN(G3059),FALSE)</f>
        <v>#N/A</v>
      </c>
      <c r="Q3058" t="e">
        <f>VLOOKUP($A3058,授权!$A$1:$J$5305,COLUMN(H3059),FALSE)</f>
        <v>#N/A</v>
      </c>
      <c r="R3058" t="e">
        <f>VLOOKUP($A3058,授权!$A$1:$J$5305,COLUMN(I3059),FALSE)</f>
        <v>#N/A</v>
      </c>
      <c r="S3058" t="e">
        <f>VLOOKUP($A3058,授权!$A$1:$J$5305,COLUMN(J3059),FALSE)</f>
        <v>#N/A</v>
      </c>
    </row>
    <row r="3059" spans="1:19" x14ac:dyDescent="0.25">
      <c r="A3059" t="s">
        <v>3058</v>
      </c>
      <c r="B3059">
        <f>VLOOKUP(A3059,申请!A$1:J$5305,2,FALSE)</f>
        <v>2</v>
      </c>
      <c r="C3059">
        <f>VLOOKUP(A3059,申请!A$1:J$5305,3,FALSE)</f>
        <v>2</v>
      </c>
      <c r="D3059">
        <f>VLOOKUP(A3059,申请!A$1:J$5305,4,FALSE)</f>
        <v>0</v>
      </c>
      <c r="E3059">
        <f>VLOOKUP(A3059,申请!A$1:J$5305,5,FALSE)</f>
        <v>0</v>
      </c>
      <c r="F3059">
        <f>VLOOKUP(A3059,申请!A$1:J$5305,6,FALSE)</f>
        <v>2</v>
      </c>
      <c r="G3059">
        <f>VLOOKUP(A3059,申请!A$1:J$5305,7,FALSE)</f>
        <v>1</v>
      </c>
      <c r="H3059">
        <f>VLOOKUP(A3059,申请!A$1:J$5305,8,FALSE)</f>
        <v>0</v>
      </c>
      <c r="I3059">
        <f>VLOOKUP(A3059,申请!A$1:J$5305,9,FALSE)</f>
        <v>2</v>
      </c>
      <c r="J3059">
        <f>VLOOKUP(A3059,申请!A$1:J$5305,10,FALSE)</f>
        <v>0</v>
      </c>
      <c r="K3059" t="e">
        <f>VLOOKUP($A3059,授权!$A$1:$J$5305,COLUMN(B3060),FALSE)</f>
        <v>#N/A</v>
      </c>
      <c r="L3059" t="e">
        <f>VLOOKUP($A3059,授权!$A$1:$J$5305,COLUMN(C3060),FALSE)</f>
        <v>#N/A</v>
      </c>
      <c r="M3059" t="e">
        <f>VLOOKUP($A3059,授权!$A$1:$J$5305,COLUMN(D3060),FALSE)</f>
        <v>#N/A</v>
      </c>
      <c r="N3059" t="e">
        <f>VLOOKUP($A3059,授权!$A$1:$J$5305,COLUMN(E3060),FALSE)</f>
        <v>#N/A</v>
      </c>
      <c r="O3059" t="e">
        <f>VLOOKUP($A3059,授权!$A$1:$J$5305,COLUMN(F3060),FALSE)</f>
        <v>#N/A</v>
      </c>
      <c r="P3059" t="e">
        <f>VLOOKUP($A3059,授权!$A$1:$J$5305,COLUMN(G3060),FALSE)</f>
        <v>#N/A</v>
      </c>
      <c r="Q3059" t="e">
        <f>VLOOKUP($A3059,授权!$A$1:$J$5305,COLUMN(H3060),FALSE)</f>
        <v>#N/A</v>
      </c>
      <c r="R3059" t="e">
        <f>VLOOKUP($A3059,授权!$A$1:$J$5305,COLUMN(I3060),FALSE)</f>
        <v>#N/A</v>
      </c>
      <c r="S3059" t="e">
        <f>VLOOKUP($A3059,授权!$A$1:$J$5305,COLUMN(J3060),FALSE)</f>
        <v>#N/A</v>
      </c>
    </row>
    <row r="3060" spans="1:19" x14ac:dyDescent="0.25">
      <c r="A3060" t="s">
        <v>3059</v>
      </c>
      <c r="B3060">
        <f>VLOOKUP(A3060,申请!A$1:J$5305,2,FALSE)</f>
        <v>1</v>
      </c>
      <c r="C3060">
        <f>VLOOKUP(A3060,申请!A$1:J$5305,3,FALSE)</f>
        <v>0</v>
      </c>
      <c r="D3060">
        <f>VLOOKUP(A3060,申请!A$1:J$5305,4,FALSE)</f>
        <v>1</v>
      </c>
      <c r="E3060">
        <f>VLOOKUP(A3060,申请!A$1:J$5305,5,FALSE)</f>
        <v>0</v>
      </c>
      <c r="F3060">
        <f>VLOOKUP(A3060,申请!A$1:J$5305,6,FALSE)</f>
        <v>1</v>
      </c>
      <c r="G3060">
        <f>VLOOKUP(A3060,申请!A$1:J$5305,7,FALSE)</f>
        <v>0</v>
      </c>
      <c r="H3060">
        <f>VLOOKUP(A3060,申请!A$1:J$5305,8,FALSE)</f>
        <v>1</v>
      </c>
      <c r="I3060">
        <f>VLOOKUP(A3060,申请!A$1:J$5305,9,FALSE)</f>
        <v>1</v>
      </c>
      <c r="J3060">
        <f>VLOOKUP(A3060,申请!A$1:J$5305,10,FALSE)</f>
        <v>0</v>
      </c>
      <c r="K3060" t="e">
        <f>VLOOKUP($A3060,授权!$A$1:$J$5305,COLUMN(B3061),FALSE)</f>
        <v>#N/A</v>
      </c>
      <c r="L3060" t="e">
        <f>VLOOKUP($A3060,授权!$A$1:$J$5305,COLUMN(C3061),FALSE)</f>
        <v>#N/A</v>
      </c>
      <c r="M3060" t="e">
        <f>VLOOKUP($A3060,授权!$A$1:$J$5305,COLUMN(D3061),FALSE)</f>
        <v>#N/A</v>
      </c>
      <c r="N3060" t="e">
        <f>VLOOKUP($A3060,授权!$A$1:$J$5305,COLUMN(E3061),FALSE)</f>
        <v>#N/A</v>
      </c>
      <c r="O3060" t="e">
        <f>VLOOKUP($A3060,授权!$A$1:$J$5305,COLUMN(F3061),FALSE)</f>
        <v>#N/A</v>
      </c>
      <c r="P3060" t="e">
        <f>VLOOKUP($A3060,授权!$A$1:$J$5305,COLUMN(G3061),FALSE)</f>
        <v>#N/A</v>
      </c>
      <c r="Q3060" t="e">
        <f>VLOOKUP($A3060,授权!$A$1:$J$5305,COLUMN(H3061),FALSE)</f>
        <v>#N/A</v>
      </c>
      <c r="R3060" t="e">
        <f>VLOOKUP($A3060,授权!$A$1:$J$5305,COLUMN(I3061),FALSE)</f>
        <v>#N/A</v>
      </c>
      <c r="S3060" t="e">
        <f>VLOOKUP($A3060,授权!$A$1:$J$5305,COLUMN(J3061),FALSE)</f>
        <v>#N/A</v>
      </c>
    </row>
    <row r="3061" spans="1:19" x14ac:dyDescent="0.25">
      <c r="A3061" t="s">
        <v>3060</v>
      </c>
      <c r="B3061">
        <f>VLOOKUP(A3061,申请!A$1:J$5305,2,FALSE)</f>
        <v>15</v>
      </c>
      <c r="C3061">
        <f>VLOOKUP(A3061,申请!A$1:J$5305,3,FALSE)</f>
        <v>15</v>
      </c>
      <c r="D3061">
        <f>VLOOKUP(A3061,申请!A$1:J$5305,4,FALSE)</f>
        <v>0</v>
      </c>
      <c r="E3061">
        <f>VLOOKUP(A3061,申请!A$1:J$5305,5,FALSE)</f>
        <v>0</v>
      </c>
      <c r="F3061">
        <f>VLOOKUP(A3061,申请!A$1:J$5305,6,FALSE)</f>
        <v>15</v>
      </c>
      <c r="G3061">
        <f>VLOOKUP(A3061,申请!A$1:J$5305,7,FALSE)</f>
        <v>1</v>
      </c>
      <c r="H3061">
        <f>VLOOKUP(A3061,申请!A$1:J$5305,8,FALSE)</f>
        <v>0</v>
      </c>
      <c r="I3061">
        <f>VLOOKUP(A3061,申请!A$1:J$5305,9,FALSE)</f>
        <v>15</v>
      </c>
      <c r="J3061">
        <f>VLOOKUP(A3061,申请!A$1:J$5305,10,FALSE)</f>
        <v>0</v>
      </c>
      <c r="K3061" t="e">
        <f>VLOOKUP($A3061,授权!$A$1:$J$5305,COLUMN(B3062),FALSE)</f>
        <v>#N/A</v>
      </c>
      <c r="L3061" t="e">
        <f>VLOOKUP($A3061,授权!$A$1:$J$5305,COLUMN(C3062),FALSE)</f>
        <v>#N/A</v>
      </c>
      <c r="M3061" t="e">
        <f>VLOOKUP($A3061,授权!$A$1:$J$5305,COLUMN(D3062),FALSE)</f>
        <v>#N/A</v>
      </c>
      <c r="N3061" t="e">
        <f>VLOOKUP($A3061,授权!$A$1:$J$5305,COLUMN(E3062),FALSE)</f>
        <v>#N/A</v>
      </c>
      <c r="O3061" t="e">
        <f>VLOOKUP($A3061,授权!$A$1:$J$5305,COLUMN(F3062),FALSE)</f>
        <v>#N/A</v>
      </c>
      <c r="P3061" t="e">
        <f>VLOOKUP($A3061,授权!$A$1:$J$5305,COLUMN(G3062),FALSE)</f>
        <v>#N/A</v>
      </c>
      <c r="Q3061" t="e">
        <f>VLOOKUP($A3061,授权!$A$1:$J$5305,COLUMN(H3062),FALSE)</f>
        <v>#N/A</v>
      </c>
      <c r="R3061" t="e">
        <f>VLOOKUP($A3061,授权!$A$1:$J$5305,COLUMN(I3062),FALSE)</f>
        <v>#N/A</v>
      </c>
      <c r="S3061" t="e">
        <f>VLOOKUP($A3061,授权!$A$1:$J$5305,COLUMN(J3062),FALSE)</f>
        <v>#N/A</v>
      </c>
    </row>
    <row r="3062" spans="1:19" x14ac:dyDescent="0.25">
      <c r="A3062" t="s">
        <v>3061</v>
      </c>
      <c r="B3062">
        <f>VLOOKUP(A3062,申请!A$1:J$5305,2,FALSE)</f>
        <v>1</v>
      </c>
      <c r="C3062">
        <f>VLOOKUP(A3062,申请!A$1:J$5305,3,FALSE)</f>
        <v>1</v>
      </c>
      <c r="D3062">
        <f>VLOOKUP(A3062,申请!A$1:J$5305,4,FALSE)</f>
        <v>0</v>
      </c>
      <c r="E3062">
        <f>VLOOKUP(A3062,申请!A$1:J$5305,5,FALSE)</f>
        <v>0</v>
      </c>
      <c r="F3062">
        <f>VLOOKUP(A3062,申请!A$1:J$5305,6,FALSE)</f>
        <v>1</v>
      </c>
      <c r="G3062">
        <f>VLOOKUP(A3062,申请!A$1:J$5305,7,FALSE)</f>
        <v>1</v>
      </c>
      <c r="H3062">
        <f>VLOOKUP(A3062,申请!A$1:J$5305,8,FALSE)</f>
        <v>0</v>
      </c>
      <c r="I3062">
        <f>VLOOKUP(A3062,申请!A$1:J$5305,9,FALSE)</f>
        <v>1</v>
      </c>
      <c r="J3062">
        <f>VLOOKUP(A3062,申请!A$1:J$5305,10,FALSE)</f>
        <v>0</v>
      </c>
      <c r="K3062" t="e">
        <f>VLOOKUP($A3062,授权!$A$1:$J$5305,COLUMN(B3063),FALSE)</f>
        <v>#N/A</v>
      </c>
      <c r="L3062" t="e">
        <f>VLOOKUP($A3062,授权!$A$1:$J$5305,COLUMN(C3063),FALSE)</f>
        <v>#N/A</v>
      </c>
      <c r="M3062" t="e">
        <f>VLOOKUP($A3062,授权!$A$1:$J$5305,COLUMN(D3063),FALSE)</f>
        <v>#N/A</v>
      </c>
      <c r="N3062" t="e">
        <f>VLOOKUP($A3062,授权!$A$1:$J$5305,COLUMN(E3063),FALSE)</f>
        <v>#N/A</v>
      </c>
      <c r="O3062" t="e">
        <f>VLOOKUP($A3062,授权!$A$1:$J$5305,COLUMN(F3063),FALSE)</f>
        <v>#N/A</v>
      </c>
      <c r="P3062" t="e">
        <f>VLOOKUP($A3062,授权!$A$1:$J$5305,COLUMN(G3063),FALSE)</f>
        <v>#N/A</v>
      </c>
      <c r="Q3062" t="e">
        <f>VLOOKUP($A3062,授权!$A$1:$J$5305,COLUMN(H3063),FALSE)</f>
        <v>#N/A</v>
      </c>
      <c r="R3062" t="e">
        <f>VLOOKUP($A3062,授权!$A$1:$J$5305,COLUMN(I3063),FALSE)</f>
        <v>#N/A</v>
      </c>
      <c r="S3062" t="e">
        <f>VLOOKUP($A3062,授权!$A$1:$J$5305,COLUMN(J3063),FALSE)</f>
        <v>#N/A</v>
      </c>
    </row>
    <row r="3063" spans="1:19" x14ac:dyDescent="0.25">
      <c r="A3063" t="s">
        <v>3062</v>
      </c>
      <c r="B3063">
        <f>VLOOKUP(A3063,申请!A$1:J$5305,2,FALSE)</f>
        <v>5</v>
      </c>
      <c r="C3063">
        <f>VLOOKUP(A3063,申请!A$1:J$5305,3,FALSE)</f>
        <v>5</v>
      </c>
      <c r="D3063">
        <f>VLOOKUP(A3063,申请!A$1:J$5305,4,FALSE)</f>
        <v>0</v>
      </c>
      <c r="E3063">
        <f>VLOOKUP(A3063,申请!A$1:J$5305,5,FALSE)</f>
        <v>0</v>
      </c>
      <c r="F3063">
        <f>VLOOKUP(A3063,申请!A$1:J$5305,6,FALSE)</f>
        <v>5</v>
      </c>
      <c r="G3063">
        <f>VLOOKUP(A3063,申请!A$1:J$5305,7,FALSE)</f>
        <v>1</v>
      </c>
      <c r="H3063">
        <f>VLOOKUP(A3063,申请!A$1:J$5305,8,FALSE)</f>
        <v>0</v>
      </c>
      <c r="I3063">
        <f>VLOOKUP(A3063,申请!A$1:J$5305,9,FALSE)</f>
        <v>5</v>
      </c>
      <c r="J3063">
        <f>VLOOKUP(A3063,申请!A$1:J$5305,10,FALSE)</f>
        <v>0</v>
      </c>
      <c r="K3063" t="e">
        <f>VLOOKUP($A3063,授权!$A$1:$J$5305,COLUMN(B3064),FALSE)</f>
        <v>#N/A</v>
      </c>
      <c r="L3063" t="e">
        <f>VLOOKUP($A3063,授权!$A$1:$J$5305,COLUMN(C3064),FALSE)</f>
        <v>#N/A</v>
      </c>
      <c r="M3063" t="e">
        <f>VLOOKUP($A3063,授权!$A$1:$J$5305,COLUMN(D3064),FALSE)</f>
        <v>#N/A</v>
      </c>
      <c r="N3063" t="e">
        <f>VLOOKUP($A3063,授权!$A$1:$J$5305,COLUMN(E3064),FALSE)</f>
        <v>#N/A</v>
      </c>
      <c r="O3063" t="e">
        <f>VLOOKUP($A3063,授权!$A$1:$J$5305,COLUMN(F3064),FALSE)</f>
        <v>#N/A</v>
      </c>
      <c r="P3063" t="e">
        <f>VLOOKUP($A3063,授权!$A$1:$J$5305,COLUMN(G3064),FALSE)</f>
        <v>#N/A</v>
      </c>
      <c r="Q3063" t="e">
        <f>VLOOKUP($A3063,授权!$A$1:$J$5305,COLUMN(H3064),FALSE)</f>
        <v>#N/A</v>
      </c>
      <c r="R3063" t="e">
        <f>VLOOKUP($A3063,授权!$A$1:$J$5305,COLUMN(I3064),FALSE)</f>
        <v>#N/A</v>
      </c>
      <c r="S3063" t="e">
        <f>VLOOKUP($A3063,授权!$A$1:$J$5305,COLUMN(J3064),FALSE)</f>
        <v>#N/A</v>
      </c>
    </row>
    <row r="3064" spans="1:19" x14ac:dyDescent="0.25">
      <c r="A3064" t="s">
        <v>3063</v>
      </c>
      <c r="B3064">
        <f>VLOOKUP(A3064,申请!A$1:J$5305,2,FALSE)</f>
        <v>1</v>
      </c>
      <c r="C3064">
        <f>VLOOKUP(A3064,申请!A$1:J$5305,3,FALSE)</f>
        <v>0</v>
      </c>
      <c r="D3064">
        <f>VLOOKUP(A3064,申请!A$1:J$5305,4,FALSE)</f>
        <v>1</v>
      </c>
      <c r="E3064">
        <f>VLOOKUP(A3064,申请!A$1:J$5305,5,FALSE)</f>
        <v>0</v>
      </c>
      <c r="F3064">
        <f>VLOOKUP(A3064,申请!A$1:J$5305,6,FALSE)</f>
        <v>1</v>
      </c>
      <c r="G3064">
        <f>VLOOKUP(A3064,申请!A$1:J$5305,7,FALSE)</f>
        <v>0</v>
      </c>
      <c r="H3064">
        <f>VLOOKUP(A3064,申请!A$1:J$5305,8,FALSE)</f>
        <v>1</v>
      </c>
      <c r="I3064">
        <f>VLOOKUP(A3064,申请!A$1:J$5305,9,FALSE)</f>
        <v>1</v>
      </c>
      <c r="J3064">
        <f>VLOOKUP(A3064,申请!A$1:J$5305,10,FALSE)</f>
        <v>0</v>
      </c>
      <c r="K3064" t="e">
        <f>VLOOKUP($A3064,授权!$A$1:$J$5305,COLUMN(B3065),FALSE)</f>
        <v>#N/A</v>
      </c>
      <c r="L3064" t="e">
        <f>VLOOKUP($A3064,授权!$A$1:$J$5305,COLUMN(C3065),FALSE)</f>
        <v>#N/A</v>
      </c>
      <c r="M3064" t="e">
        <f>VLOOKUP($A3064,授权!$A$1:$J$5305,COLUMN(D3065),FALSE)</f>
        <v>#N/A</v>
      </c>
      <c r="N3064" t="e">
        <f>VLOOKUP($A3064,授权!$A$1:$J$5305,COLUMN(E3065),FALSE)</f>
        <v>#N/A</v>
      </c>
      <c r="O3064" t="e">
        <f>VLOOKUP($A3064,授权!$A$1:$J$5305,COLUMN(F3065),FALSE)</f>
        <v>#N/A</v>
      </c>
      <c r="P3064" t="e">
        <f>VLOOKUP($A3064,授权!$A$1:$J$5305,COLUMN(G3065),FALSE)</f>
        <v>#N/A</v>
      </c>
      <c r="Q3064" t="e">
        <f>VLOOKUP($A3064,授权!$A$1:$J$5305,COLUMN(H3065),FALSE)</f>
        <v>#N/A</v>
      </c>
      <c r="R3064" t="e">
        <f>VLOOKUP($A3064,授权!$A$1:$J$5305,COLUMN(I3065),FALSE)</f>
        <v>#N/A</v>
      </c>
      <c r="S3064" t="e">
        <f>VLOOKUP($A3064,授权!$A$1:$J$5305,COLUMN(J3065),FALSE)</f>
        <v>#N/A</v>
      </c>
    </row>
    <row r="3065" spans="1:19" x14ac:dyDescent="0.25">
      <c r="A3065" t="s">
        <v>3064</v>
      </c>
      <c r="B3065">
        <f>VLOOKUP(A3065,申请!A$1:J$5305,2,FALSE)</f>
        <v>2</v>
      </c>
      <c r="C3065">
        <f>VLOOKUP(A3065,申请!A$1:J$5305,3,FALSE)</f>
        <v>2</v>
      </c>
      <c r="D3065">
        <f>VLOOKUP(A3065,申请!A$1:J$5305,4,FALSE)</f>
        <v>0</v>
      </c>
      <c r="E3065">
        <f>VLOOKUP(A3065,申请!A$1:J$5305,5,FALSE)</f>
        <v>0</v>
      </c>
      <c r="F3065">
        <f>VLOOKUP(A3065,申请!A$1:J$5305,6,FALSE)</f>
        <v>2</v>
      </c>
      <c r="G3065">
        <f>VLOOKUP(A3065,申请!A$1:J$5305,7,FALSE)</f>
        <v>1</v>
      </c>
      <c r="H3065">
        <f>VLOOKUP(A3065,申请!A$1:J$5305,8,FALSE)</f>
        <v>0</v>
      </c>
      <c r="I3065">
        <f>VLOOKUP(A3065,申请!A$1:J$5305,9,FALSE)</f>
        <v>2</v>
      </c>
      <c r="J3065">
        <f>VLOOKUP(A3065,申请!A$1:J$5305,10,FALSE)</f>
        <v>0</v>
      </c>
      <c r="K3065" t="e">
        <f>VLOOKUP($A3065,授权!$A$1:$J$5305,COLUMN(B3066),FALSE)</f>
        <v>#N/A</v>
      </c>
      <c r="L3065" t="e">
        <f>VLOOKUP($A3065,授权!$A$1:$J$5305,COLUMN(C3066),FALSE)</f>
        <v>#N/A</v>
      </c>
      <c r="M3065" t="e">
        <f>VLOOKUP($A3065,授权!$A$1:$J$5305,COLUMN(D3066),FALSE)</f>
        <v>#N/A</v>
      </c>
      <c r="N3065" t="e">
        <f>VLOOKUP($A3065,授权!$A$1:$J$5305,COLUMN(E3066),FALSE)</f>
        <v>#N/A</v>
      </c>
      <c r="O3065" t="e">
        <f>VLOOKUP($A3065,授权!$A$1:$J$5305,COLUMN(F3066),FALSE)</f>
        <v>#N/A</v>
      </c>
      <c r="P3065" t="e">
        <f>VLOOKUP($A3065,授权!$A$1:$J$5305,COLUMN(G3066),FALSE)</f>
        <v>#N/A</v>
      </c>
      <c r="Q3065" t="e">
        <f>VLOOKUP($A3065,授权!$A$1:$J$5305,COLUMN(H3066),FALSE)</f>
        <v>#N/A</v>
      </c>
      <c r="R3065" t="e">
        <f>VLOOKUP($A3065,授权!$A$1:$J$5305,COLUMN(I3066),FALSE)</f>
        <v>#N/A</v>
      </c>
      <c r="S3065" t="e">
        <f>VLOOKUP($A3065,授权!$A$1:$J$5305,COLUMN(J3066),FALSE)</f>
        <v>#N/A</v>
      </c>
    </row>
    <row r="3066" spans="1:19" x14ac:dyDescent="0.25">
      <c r="A3066" t="s">
        <v>3065</v>
      </c>
      <c r="B3066">
        <f>VLOOKUP(A3066,申请!A$1:J$5305,2,FALSE)</f>
        <v>1</v>
      </c>
      <c r="C3066">
        <f>VLOOKUP(A3066,申请!A$1:J$5305,3,FALSE)</f>
        <v>1</v>
      </c>
      <c r="D3066">
        <f>VLOOKUP(A3066,申请!A$1:J$5305,4,FALSE)</f>
        <v>0</v>
      </c>
      <c r="E3066">
        <f>VLOOKUP(A3066,申请!A$1:J$5305,5,FALSE)</f>
        <v>0</v>
      </c>
      <c r="F3066">
        <f>VLOOKUP(A3066,申请!A$1:J$5305,6,FALSE)</f>
        <v>1</v>
      </c>
      <c r="G3066">
        <f>VLOOKUP(A3066,申请!A$1:J$5305,7,FALSE)</f>
        <v>1</v>
      </c>
      <c r="H3066">
        <f>VLOOKUP(A3066,申请!A$1:J$5305,8,FALSE)</f>
        <v>0</v>
      </c>
      <c r="I3066">
        <f>VLOOKUP(A3066,申请!A$1:J$5305,9,FALSE)</f>
        <v>1</v>
      </c>
      <c r="J3066">
        <f>VLOOKUP(A3066,申请!A$1:J$5305,10,FALSE)</f>
        <v>0</v>
      </c>
      <c r="K3066" t="e">
        <f>VLOOKUP($A3066,授权!$A$1:$J$5305,COLUMN(B3067),FALSE)</f>
        <v>#N/A</v>
      </c>
      <c r="L3066" t="e">
        <f>VLOOKUP($A3066,授权!$A$1:$J$5305,COLUMN(C3067),FALSE)</f>
        <v>#N/A</v>
      </c>
      <c r="M3066" t="e">
        <f>VLOOKUP($A3066,授权!$A$1:$J$5305,COLUMN(D3067),FALSE)</f>
        <v>#N/A</v>
      </c>
      <c r="N3066" t="e">
        <f>VLOOKUP($A3066,授权!$A$1:$J$5305,COLUMN(E3067),FALSE)</f>
        <v>#N/A</v>
      </c>
      <c r="O3066" t="e">
        <f>VLOOKUP($A3066,授权!$A$1:$J$5305,COLUMN(F3067),FALSE)</f>
        <v>#N/A</v>
      </c>
      <c r="P3066" t="e">
        <f>VLOOKUP($A3066,授权!$A$1:$J$5305,COLUMN(G3067),FALSE)</f>
        <v>#N/A</v>
      </c>
      <c r="Q3066" t="e">
        <f>VLOOKUP($A3066,授权!$A$1:$J$5305,COLUMN(H3067),FALSE)</f>
        <v>#N/A</v>
      </c>
      <c r="R3066" t="e">
        <f>VLOOKUP($A3066,授权!$A$1:$J$5305,COLUMN(I3067),FALSE)</f>
        <v>#N/A</v>
      </c>
      <c r="S3066" t="e">
        <f>VLOOKUP($A3066,授权!$A$1:$J$5305,COLUMN(J3067),FALSE)</f>
        <v>#N/A</v>
      </c>
    </row>
    <row r="3067" spans="1:19" x14ac:dyDescent="0.25">
      <c r="A3067" t="s">
        <v>3066</v>
      </c>
      <c r="B3067">
        <f>VLOOKUP(A3067,申请!A$1:J$5305,2,FALSE)</f>
        <v>2</v>
      </c>
      <c r="C3067">
        <f>VLOOKUP(A3067,申请!A$1:J$5305,3,FALSE)</f>
        <v>2</v>
      </c>
      <c r="D3067">
        <f>VLOOKUP(A3067,申请!A$1:J$5305,4,FALSE)</f>
        <v>0</v>
      </c>
      <c r="E3067">
        <f>VLOOKUP(A3067,申请!A$1:J$5305,5,FALSE)</f>
        <v>0</v>
      </c>
      <c r="F3067">
        <f>VLOOKUP(A3067,申请!A$1:J$5305,6,FALSE)</f>
        <v>2</v>
      </c>
      <c r="G3067">
        <f>VLOOKUP(A3067,申请!A$1:J$5305,7,FALSE)</f>
        <v>1</v>
      </c>
      <c r="H3067">
        <f>VLOOKUP(A3067,申请!A$1:J$5305,8,FALSE)</f>
        <v>0</v>
      </c>
      <c r="I3067">
        <f>VLOOKUP(A3067,申请!A$1:J$5305,9,FALSE)</f>
        <v>2</v>
      </c>
      <c r="J3067">
        <f>VLOOKUP(A3067,申请!A$1:J$5305,10,FALSE)</f>
        <v>0</v>
      </c>
      <c r="K3067" t="e">
        <f>VLOOKUP($A3067,授权!$A$1:$J$5305,COLUMN(B3068),FALSE)</f>
        <v>#N/A</v>
      </c>
      <c r="L3067" t="e">
        <f>VLOOKUP($A3067,授权!$A$1:$J$5305,COLUMN(C3068),FALSE)</f>
        <v>#N/A</v>
      </c>
      <c r="M3067" t="e">
        <f>VLOOKUP($A3067,授权!$A$1:$J$5305,COLUMN(D3068),FALSE)</f>
        <v>#N/A</v>
      </c>
      <c r="N3067" t="e">
        <f>VLOOKUP($A3067,授权!$A$1:$J$5305,COLUMN(E3068),FALSE)</f>
        <v>#N/A</v>
      </c>
      <c r="O3067" t="e">
        <f>VLOOKUP($A3067,授权!$A$1:$J$5305,COLUMN(F3068),FALSE)</f>
        <v>#N/A</v>
      </c>
      <c r="P3067" t="e">
        <f>VLOOKUP($A3067,授权!$A$1:$J$5305,COLUMN(G3068),FALSE)</f>
        <v>#N/A</v>
      </c>
      <c r="Q3067" t="e">
        <f>VLOOKUP($A3067,授权!$A$1:$J$5305,COLUMN(H3068),FALSE)</f>
        <v>#N/A</v>
      </c>
      <c r="R3067" t="e">
        <f>VLOOKUP($A3067,授权!$A$1:$J$5305,COLUMN(I3068),FALSE)</f>
        <v>#N/A</v>
      </c>
      <c r="S3067" t="e">
        <f>VLOOKUP($A3067,授权!$A$1:$J$5305,COLUMN(J3068),FALSE)</f>
        <v>#N/A</v>
      </c>
    </row>
    <row r="3068" spans="1:19" x14ac:dyDescent="0.25">
      <c r="A3068" t="s">
        <v>3067</v>
      </c>
      <c r="B3068">
        <f>VLOOKUP(A3068,申请!A$1:J$5305,2,FALSE)</f>
        <v>1</v>
      </c>
      <c r="C3068">
        <f>VLOOKUP(A3068,申请!A$1:J$5305,3,FALSE)</f>
        <v>0</v>
      </c>
      <c r="D3068">
        <f>VLOOKUP(A3068,申请!A$1:J$5305,4,FALSE)</f>
        <v>1</v>
      </c>
      <c r="E3068">
        <f>VLOOKUP(A3068,申请!A$1:J$5305,5,FALSE)</f>
        <v>0</v>
      </c>
      <c r="F3068">
        <f>VLOOKUP(A3068,申请!A$1:J$5305,6,FALSE)</f>
        <v>1</v>
      </c>
      <c r="G3068">
        <f>VLOOKUP(A3068,申请!A$1:J$5305,7,FALSE)</f>
        <v>0</v>
      </c>
      <c r="H3068">
        <f>VLOOKUP(A3068,申请!A$1:J$5305,8,FALSE)</f>
        <v>1</v>
      </c>
      <c r="I3068">
        <f>VLOOKUP(A3068,申请!A$1:J$5305,9,FALSE)</f>
        <v>1</v>
      </c>
      <c r="J3068">
        <f>VLOOKUP(A3068,申请!A$1:J$5305,10,FALSE)</f>
        <v>0</v>
      </c>
      <c r="K3068" t="e">
        <f>VLOOKUP($A3068,授权!$A$1:$J$5305,COLUMN(B3069),FALSE)</f>
        <v>#N/A</v>
      </c>
      <c r="L3068" t="e">
        <f>VLOOKUP($A3068,授权!$A$1:$J$5305,COLUMN(C3069),FALSE)</f>
        <v>#N/A</v>
      </c>
      <c r="M3068" t="e">
        <f>VLOOKUP($A3068,授权!$A$1:$J$5305,COLUMN(D3069),FALSE)</f>
        <v>#N/A</v>
      </c>
      <c r="N3068" t="e">
        <f>VLOOKUP($A3068,授权!$A$1:$J$5305,COLUMN(E3069),FALSE)</f>
        <v>#N/A</v>
      </c>
      <c r="O3068" t="e">
        <f>VLOOKUP($A3068,授权!$A$1:$J$5305,COLUMN(F3069),FALSE)</f>
        <v>#N/A</v>
      </c>
      <c r="P3068" t="e">
        <f>VLOOKUP($A3068,授权!$A$1:$J$5305,COLUMN(G3069),FALSE)</f>
        <v>#N/A</v>
      </c>
      <c r="Q3068" t="e">
        <f>VLOOKUP($A3068,授权!$A$1:$J$5305,COLUMN(H3069),FALSE)</f>
        <v>#N/A</v>
      </c>
      <c r="R3068" t="e">
        <f>VLOOKUP($A3068,授权!$A$1:$J$5305,COLUMN(I3069),FALSE)</f>
        <v>#N/A</v>
      </c>
      <c r="S3068" t="e">
        <f>VLOOKUP($A3068,授权!$A$1:$J$5305,COLUMN(J3069),FALSE)</f>
        <v>#N/A</v>
      </c>
    </row>
    <row r="3069" spans="1:19" x14ac:dyDescent="0.25">
      <c r="A3069" t="s">
        <v>3068</v>
      </c>
      <c r="B3069">
        <f>VLOOKUP(A3069,申请!A$1:J$5305,2,FALSE)</f>
        <v>2</v>
      </c>
      <c r="C3069">
        <f>VLOOKUP(A3069,申请!A$1:J$5305,3,FALSE)</f>
        <v>2</v>
      </c>
      <c r="D3069">
        <f>VLOOKUP(A3069,申请!A$1:J$5305,4,FALSE)</f>
        <v>0</v>
      </c>
      <c r="E3069">
        <f>VLOOKUP(A3069,申请!A$1:J$5305,5,FALSE)</f>
        <v>0</v>
      </c>
      <c r="F3069">
        <f>VLOOKUP(A3069,申请!A$1:J$5305,6,FALSE)</f>
        <v>3</v>
      </c>
      <c r="G3069">
        <f>VLOOKUP(A3069,申请!A$1:J$5305,7,FALSE)</f>
        <v>1</v>
      </c>
      <c r="H3069">
        <f>VLOOKUP(A3069,申请!A$1:J$5305,8,FALSE)</f>
        <v>0</v>
      </c>
      <c r="I3069">
        <f>VLOOKUP(A3069,申请!A$1:J$5305,9,FALSE)</f>
        <v>3</v>
      </c>
      <c r="J3069">
        <f>VLOOKUP(A3069,申请!A$1:J$5305,10,FALSE)</f>
        <v>0</v>
      </c>
      <c r="K3069" t="e">
        <f>VLOOKUP($A3069,授权!$A$1:$J$5305,COLUMN(B3070),FALSE)</f>
        <v>#N/A</v>
      </c>
      <c r="L3069" t="e">
        <f>VLOOKUP($A3069,授权!$A$1:$J$5305,COLUMN(C3070),FALSE)</f>
        <v>#N/A</v>
      </c>
      <c r="M3069" t="e">
        <f>VLOOKUP($A3069,授权!$A$1:$J$5305,COLUMN(D3070),FALSE)</f>
        <v>#N/A</v>
      </c>
      <c r="N3069" t="e">
        <f>VLOOKUP($A3069,授权!$A$1:$J$5305,COLUMN(E3070),FALSE)</f>
        <v>#N/A</v>
      </c>
      <c r="O3069" t="e">
        <f>VLOOKUP($A3069,授权!$A$1:$J$5305,COLUMN(F3070),FALSE)</f>
        <v>#N/A</v>
      </c>
      <c r="P3069" t="e">
        <f>VLOOKUP($A3069,授权!$A$1:$J$5305,COLUMN(G3070),FALSE)</f>
        <v>#N/A</v>
      </c>
      <c r="Q3069" t="e">
        <f>VLOOKUP($A3069,授权!$A$1:$J$5305,COLUMN(H3070),FALSE)</f>
        <v>#N/A</v>
      </c>
      <c r="R3069" t="e">
        <f>VLOOKUP($A3069,授权!$A$1:$J$5305,COLUMN(I3070),FALSE)</f>
        <v>#N/A</v>
      </c>
      <c r="S3069" t="e">
        <f>VLOOKUP($A3069,授权!$A$1:$J$5305,COLUMN(J3070),FALSE)</f>
        <v>#N/A</v>
      </c>
    </row>
    <row r="3070" spans="1:19" x14ac:dyDescent="0.25">
      <c r="A3070" t="s">
        <v>3069</v>
      </c>
      <c r="B3070">
        <f>VLOOKUP(A3070,申请!A$1:J$5305,2,FALSE)</f>
        <v>1</v>
      </c>
      <c r="C3070">
        <f>VLOOKUP(A3070,申请!A$1:J$5305,3,FALSE)</f>
        <v>1</v>
      </c>
      <c r="D3070">
        <f>VLOOKUP(A3070,申请!A$1:J$5305,4,FALSE)</f>
        <v>0</v>
      </c>
      <c r="E3070">
        <f>VLOOKUP(A3070,申请!A$1:J$5305,5,FALSE)</f>
        <v>0</v>
      </c>
      <c r="F3070">
        <f>VLOOKUP(A3070,申请!A$1:J$5305,6,FALSE)</f>
        <v>2</v>
      </c>
      <c r="G3070">
        <f>VLOOKUP(A3070,申请!A$1:J$5305,7,FALSE)</f>
        <v>1</v>
      </c>
      <c r="H3070">
        <f>VLOOKUP(A3070,申请!A$1:J$5305,8,FALSE)</f>
        <v>0</v>
      </c>
      <c r="I3070">
        <f>VLOOKUP(A3070,申请!A$1:J$5305,9,FALSE)</f>
        <v>2</v>
      </c>
      <c r="J3070">
        <f>VLOOKUP(A3070,申请!A$1:J$5305,10,FALSE)</f>
        <v>0</v>
      </c>
      <c r="K3070" t="e">
        <f>VLOOKUP($A3070,授权!$A$1:$J$5305,COLUMN(B3071),FALSE)</f>
        <v>#N/A</v>
      </c>
      <c r="L3070" t="e">
        <f>VLOOKUP($A3070,授权!$A$1:$J$5305,COLUMN(C3071),FALSE)</f>
        <v>#N/A</v>
      </c>
      <c r="M3070" t="e">
        <f>VLOOKUP($A3070,授权!$A$1:$J$5305,COLUMN(D3071),FALSE)</f>
        <v>#N/A</v>
      </c>
      <c r="N3070" t="e">
        <f>VLOOKUP($A3070,授权!$A$1:$J$5305,COLUMN(E3071),FALSE)</f>
        <v>#N/A</v>
      </c>
      <c r="O3070" t="e">
        <f>VLOOKUP($A3070,授权!$A$1:$J$5305,COLUMN(F3071),FALSE)</f>
        <v>#N/A</v>
      </c>
      <c r="P3070" t="e">
        <f>VLOOKUP($A3070,授权!$A$1:$J$5305,COLUMN(G3071),FALSE)</f>
        <v>#N/A</v>
      </c>
      <c r="Q3070" t="e">
        <f>VLOOKUP($A3070,授权!$A$1:$J$5305,COLUMN(H3071),FALSE)</f>
        <v>#N/A</v>
      </c>
      <c r="R3070" t="e">
        <f>VLOOKUP($A3070,授权!$A$1:$J$5305,COLUMN(I3071),FALSE)</f>
        <v>#N/A</v>
      </c>
      <c r="S3070" t="e">
        <f>VLOOKUP($A3070,授权!$A$1:$J$5305,COLUMN(J3071),FALSE)</f>
        <v>#N/A</v>
      </c>
    </row>
    <row r="3071" spans="1:19" x14ac:dyDescent="0.25">
      <c r="A3071" t="s">
        <v>3070</v>
      </c>
      <c r="B3071">
        <f>VLOOKUP(A3071,申请!A$1:J$5305,2,FALSE)</f>
        <v>2</v>
      </c>
      <c r="C3071">
        <f>VLOOKUP(A3071,申请!A$1:J$5305,3,FALSE)</f>
        <v>2</v>
      </c>
      <c r="D3071">
        <f>VLOOKUP(A3071,申请!A$1:J$5305,4,FALSE)</f>
        <v>0</v>
      </c>
      <c r="E3071">
        <f>VLOOKUP(A3071,申请!A$1:J$5305,5,FALSE)</f>
        <v>0</v>
      </c>
      <c r="F3071">
        <f>VLOOKUP(A3071,申请!A$1:J$5305,6,FALSE)</f>
        <v>2</v>
      </c>
      <c r="G3071">
        <f>VLOOKUP(A3071,申请!A$1:J$5305,7,FALSE)</f>
        <v>1</v>
      </c>
      <c r="H3071">
        <f>VLOOKUP(A3071,申请!A$1:J$5305,8,FALSE)</f>
        <v>0</v>
      </c>
      <c r="I3071">
        <f>VLOOKUP(A3071,申请!A$1:J$5305,9,FALSE)</f>
        <v>2</v>
      </c>
      <c r="J3071">
        <f>VLOOKUP(A3071,申请!A$1:J$5305,10,FALSE)</f>
        <v>0</v>
      </c>
      <c r="K3071" t="e">
        <f>VLOOKUP($A3071,授权!$A$1:$J$5305,COLUMN(B3072),FALSE)</f>
        <v>#N/A</v>
      </c>
      <c r="L3071" t="e">
        <f>VLOOKUP($A3071,授权!$A$1:$J$5305,COLUMN(C3072),FALSE)</f>
        <v>#N/A</v>
      </c>
      <c r="M3071" t="e">
        <f>VLOOKUP($A3071,授权!$A$1:$J$5305,COLUMN(D3072),FALSE)</f>
        <v>#N/A</v>
      </c>
      <c r="N3071" t="e">
        <f>VLOOKUP($A3071,授权!$A$1:$J$5305,COLUMN(E3072),FALSE)</f>
        <v>#N/A</v>
      </c>
      <c r="O3071" t="e">
        <f>VLOOKUP($A3071,授权!$A$1:$J$5305,COLUMN(F3072),FALSE)</f>
        <v>#N/A</v>
      </c>
      <c r="P3071" t="e">
        <f>VLOOKUP($A3071,授权!$A$1:$J$5305,COLUMN(G3072),FALSE)</f>
        <v>#N/A</v>
      </c>
      <c r="Q3071" t="e">
        <f>VLOOKUP($A3071,授权!$A$1:$J$5305,COLUMN(H3072),FALSE)</f>
        <v>#N/A</v>
      </c>
      <c r="R3071" t="e">
        <f>VLOOKUP($A3071,授权!$A$1:$J$5305,COLUMN(I3072),FALSE)</f>
        <v>#N/A</v>
      </c>
      <c r="S3071" t="e">
        <f>VLOOKUP($A3071,授权!$A$1:$J$5305,COLUMN(J3072),FALSE)</f>
        <v>#N/A</v>
      </c>
    </row>
    <row r="3072" spans="1:19" x14ac:dyDescent="0.25">
      <c r="A3072" t="s">
        <v>3071</v>
      </c>
      <c r="B3072">
        <f>VLOOKUP(A3072,申请!A$1:J$5305,2,FALSE)</f>
        <v>3</v>
      </c>
      <c r="C3072">
        <f>VLOOKUP(A3072,申请!A$1:J$5305,3,FALSE)</f>
        <v>3</v>
      </c>
      <c r="D3072">
        <f>VLOOKUP(A3072,申请!A$1:J$5305,4,FALSE)</f>
        <v>0</v>
      </c>
      <c r="E3072">
        <f>VLOOKUP(A3072,申请!A$1:J$5305,5,FALSE)</f>
        <v>0</v>
      </c>
      <c r="F3072">
        <f>VLOOKUP(A3072,申请!A$1:J$5305,6,FALSE)</f>
        <v>6</v>
      </c>
      <c r="G3072">
        <f>VLOOKUP(A3072,申请!A$1:J$5305,7,FALSE)</f>
        <v>1</v>
      </c>
      <c r="H3072">
        <f>VLOOKUP(A3072,申请!A$1:J$5305,8,FALSE)</f>
        <v>0</v>
      </c>
      <c r="I3072">
        <f>VLOOKUP(A3072,申请!A$1:J$5305,9,FALSE)</f>
        <v>6</v>
      </c>
      <c r="J3072">
        <f>VLOOKUP(A3072,申请!A$1:J$5305,10,FALSE)</f>
        <v>0</v>
      </c>
      <c r="K3072" t="e">
        <f>VLOOKUP($A3072,授权!$A$1:$J$5305,COLUMN(B3073),FALSE)</f>
        <v>#N/A</v>
      </c>
      <c r="L3072" t="e">
        <f>VLOOKUP($A3072,授权!$A$1:$J$5305,COLUMN(C3073),FALSE)</f>
        <v>#N/A</v>
      </c>
      <c r="M3072" t="e">
        <f>VLOOKUP($A3072,授权!$A$1:$J$5305,COLUMN(D3073),FALSE)</f>
        <v>#N/A</v>
      </c>
      <c r="N3072" t="e">
        <f>VLOOKUP($A3072,授权!$A$1:$J$5305,COLUMN(E3073),FALSE)</f>
        <v>#N/A</v>
      </c>
      <c r="O3072" t="e">
        <f>VLOOKUP($A3072,授权!$A$1:$J$5305,COLUMN(F3073),FALSE)</f>
        <v>#N/A</v>
      </c>
      <c r="P3072" t="e">
        <f>VLOOKUP($A3072,授权!$A$1:$J$5305,COLUMN(G3073),FALSE)</f>
        <v>#N/A</v>
      </c>
      <c r="Q3072" t="e">
        <f>VLOOKUP($A3072,授权!$A$1:$J$5305,COLUMN(H3073),FALSE)</f>
        <v>#N/A</v>
      </c>
      <c r="R3072" t="e">
        <f>VLOOKUP($A3072,授权!$A$1:$J$5305,COLUMN(I3073),FALSE)</f>
        <v>#N/A</v>
      </c>
      <c r="S3072" t="e">
        <f>VLOOKUP($A3072,授权!$A$1:$J$5305,COLUMN(J3073),FALSE)</f>
        <v>#N/A</v>
      </c>
    </row>
    <row r="3073" spans="1:19" x14ac:dyDescent="0.25">
      <c r="A3073" t="s">
        <v>3072</v>
      </c>
      <c r="B3073">
        <f>VLOOKUP(A3073,申请!A$1:J$5305,2,FALSE)</f>
        <v>1</v>
      </c>
      <c r="C3073">
        <f>VLOOKUP(A3073,申请!A$1:J$5305,3,FALSE)</f>
        <v>1</v>
      </c>
      <c r="D3073">
        <f>VLOOKUP(A3073,申请!A$1:J$5305,4,FALSE)</f>
        <v>0</v>
      </c>
      <c r="E3073">
        <f>VLOOKUP(A3073,申请!A$1:J$5305,5,FALSE)</f>
        <v>0</v>
      </c>
      <c r="F3073">
        <f>VLOOKUP(A3073,申请!A$1:J$5305,6,FALSE)</f>
        <v>1</v>
      </c>
      <c r="G3073">
        <f>VLOOKUP(A3073,申请!A$1:J$5305,7,FALSE)</f>
        <v>1</v>
      </c>
      <c r="H3073">
        <f>VLOOKUP(A3073,申请!A$1:J$5305,8,FALSE)</f>
        <v>0</v>
      </c>
      <c r="I3073">
        <f>VLOOKUP(A3073,申请!A$1:J$5305,9,FALSE)</f>
        <v>1</v>
      </c>
      <c r="J3073">
        <f>VLOOKUP(A3073,申请!A$1:J$5305,10,FALSE)</f>
        <v>0</v>
      </c>
      <c r="K3073" t="e">
        <f>VLOOKUP($A3073,授权!$A$1:$J$5305,COLUMN(B3074),FALSE)</f>
        <v>#N/A</v>
      </c>
      <c r="L3073" t="e">
        <f>VLOOKUP($A3073,授权!$A$1:$J$5305,COLUMN(C3074),FALSE)</f>
        <v>#N/A</v>
      </c>
      <c r="M3073" t="e">
        <f>VLOOKUP($A3073,授权!$A$1:$J$5305,COLUMN(D3074),FALSE)</f>
        <v>#N/A</v>
      </c>
      <c r="N3073" t="e">
        <f>VLOOKUP($A3073,授权!$A$1:$J$5305,COLUMN(E3074),FALSE)</f>
        <v>#N/A</v>
      </c>
      <c r="O3073" t="e">
        <f>VLOOKUP($A3073,授权!$A$1:$J$5305,COLUMN(F3074),FALSE)</f>
        <v>#N/A</v>
      </c>
      <c r="P3073" t="e">
        <f>VLOOKUP($A3073,授权!$A$1:$J$5305,COLUMN(G3074),FALSE)</f>
        <v>#N/A</v>
      </c>
      <c r="Q3073" t="e">
        <f>VLOOKUP($A3073,授权!$A$1:$J$5305,COLUMN(H3074),FALSE)</f>
        <v>#N/A</v>
      </c>
      <c r="R3073" t="e">
        <f>VLOOKUP($A3073,授权!$A$1:$J$5305,COLUMN(I3074),FALSE)</f>
        <v>#N/A</v>
      </c>
      <c r="S3073" t="e">
        <f>VLOOKUP($A3073,授权!$A$1:$J$5305,COLUMN(J3074),FALSE)</f>
        <v>#N/A</v>
      </c>
    </row>
    <row r="3074" spans="1:19" x14ac:dyDescent="0.25">
      <c r="A3074" t="s">
        <v>3073</v>
      </c>
      <c r="B3074">
        <f>VLOOKUP(A3074,申请!A$1:J$5305,2,FALSE)</f>
        <v>1</v>
      </c>
      <c r="C3074">
        <f>VLOOKUP(A3074,申请!A$1:J$5305,3,FALSE)</f>
        <v>1</v>
      </c>
      <c r="D3074">
        <f>VLOOKUP(A3074,申请!A$1:J$5305,4,FALSE)</f>
        <v>0</v>
      </c>
      <c r="E3074">
        <f>VLOOKUP(A3074,申请!A$1:J$5305,5,FALSE)</f>
        <v>0</v>
      </c>
      <c r="F3074">
        <f>VLOOKUP(A3074,申请!A$1:J$5305,6,FALSE)</f>
        <v>1</v>
      </c>
      <c r="G3074">
        <f>VLOOKUP(A3074,申请!A$1:J$5305,7,FALSE)</f>
        <v>1</v>
      </c>
      <c r="H3074">
        <f>VLOOKUP(A3074,申请!A$1:J$5305,8,FALSE)</f>
        <v>0</v>
      </c>
      <c r="I3074">
        <f>VLOOKUP(A3074,申请!A$1:J$5305,9,FALSE)</f>
        <v>1</v>
      </c>
      <c r="J3074">
        <f>VLOOKUP(A3074,申请!A$1:J$5305,10,FALSE)</f>
        <v>0</v>
      </c>
      <c r="K3074" t="e">
        <f>VLOOKUP($A3074,授权!$A$1:$J$5305,COLUMN(B3075),FALSE)</f>
        <v>#N/A</v>
      </c>
      <c r="L3074" t="e">
        <f>VLOOKUP($A3074,授权!$A$1:$J$5305,COLUMN(C3075),FALSE)</f>
        <v>#N/A</v>
      </c>
      <c r="M3074" t="e">
        <f>VLOOKUP($A3074,授权!$A$1:$J$5305,COLUMN(D3075),FALSE)</f>
        <v>#N/A</v>
      </c>
      <c r="N3074" t="e">
        <f>VLOOKUP($A3074,授权!$A$1:$J$5305,COLUMN(E3075),FALSE)</f>
        <v>#N/A</v>
      </c>
      <c r="O3074" t="e">
        <f>VLOOKUP($A3074,授权!$A$1:$J$5305,COLUMN(F3075),FALSE)</f>
        <v>#N/A</v>
      </c>
      <c r="P3074" t="e">
        <f>VLOOKUP($A3074,授权!$A$1:$J$5305,COLUMN(G3075),FALSE)</f>
        <v>#N/A</v>
      </c>
      <c r="Q3074" t="e">
        <f>VLOOKUP($A3074,授权!$A$1:$J$5305,COLUMN(H3075),FALSE)</f>
        <v>#N/A</v>
      </c>
      <c r="R3074" t="e">
        <f>VLOOKUP($A3074,授权!$A$1:$J$5305,COLUMN(I3075),FALSE)</f>
        <v>#N/A</v>
      </c>
      <c r="S3074" t="e">
        <f>VLOOKUP($A3074,授权!$A$1:$J$5305,COLUMN(J3075),FALSE)</f>
        <v>#N/A</v>
      </c>
    </row>
    <row r="3075" spans="1:19" x14ac:dyDescent="0.25">
      <c r="A3075" t="s">
        <v>3074</v>
      </c>
      <c r="B3075">
        <f>VLOOKUP(A3075,申请!A$1:J$5305,2,FALSE)</f>
        <v>1</v>
      </c>
      <c r="C3075">
        <f>VLOOKUP(A3075,申请!A$1:J$5305,3,FALSE)</f>
        <v>1</v>
      </c>
      <c r="D3075">
        <f>VLOOKUP(A3075,申请!A$1:J$5305,4,FALSE)</f>
        <v>0</v>
      </c>
      <c r="E3075">
        <f>VLOOKUP(A3075,申请!A$1:J$5305,5,FALSE)</f>
        <v>0</v>
      </c>
      <c r="F3075">
        <f>VLOOKUP(A3075,申请!A$1:J$5305,6,FALSE)</f>
        <v>1</v>
      </c>
      <c r="G3075">
        <f>VLOOKUP(A3075,申请!A$1:J$5305,7,FALSE)</f>
        <v>1</v>
      </c>
      <c r="H3075">
        <f>VLOOKUP(A3075,申请!A$1:J$5305,8,FALSE)</f>
        <v>0</v>
      </c>
      <c r="I3075">
        <f>VLOOKUP(A3075,申请!A$1:J$5305,9,FALSE)</f>
        <v>1</v>
      </c>
      <c r="J3075">
        <f>VLOOKUP(A3075,申请!A$1:J$5305,10,FALSE)</f>
        <v>0</v>
      </c>
      <c r="K3075" t="e">
        <f>VLOOKUP($A3075,授权!$A$1:$J$5305,COLUMN(B3076),FALSE)</f>
        <v>#N/A</v>
      </c>
      <c r="L3075" t="e">
        <f>VLOOKUP($A3075,授权!$A$1:$J$5305,COLUMN(C3076),FALSE)</f>
        <v>#N/A</v>
      </c>
      <c r="M3075" t="e">
        <f>VLOOKUP($A3075,授权!$A$1:$J$5305,COLUMN(D3076),FALSE)</f>
        <v>#N/A</v>
      </c>
      <c r="N3075" t="e">
        <f>VLOOKUP($A3075,授权!$A$1:$J$5305,COLUMN(E3076),FALSE)</f>
        <v>#N/A</v>
      </c>
      <c r="O3075" t="e">
        <f>VLOOKUP($A3075,授权!$A$1:$J$5305,COLUMN(F3076),FALSE)</f>
        <v>#N/A</v>
      </c>
      <c r="P3075" t="e">
        <f>VLOOKUP($A3075,授权!$A$1:$J$5305,COLUMN(G3076),FALSE)</f>
        <v>#N/A</v>
      </c>
      <c r="Q3075" t="e">
        <f>VLOOKUP($A3075,授权!$A$1:$J$5305,COLUMN(H3076),FALSE)</f>
        <v>#N/A</v>
      </c>
      <c r="R3075" t="e">
        <f>VLOOKUP($A3075,授权!$A$1:$J$5305,COLUMN(I3076),FALSE)</f>
        <v>#N/A</v>
      </c>
      <c r="S3075" t="e">
        <f>VLOOKUP($A3075,授权!$A$1:$J$5305,COLUMN(J3076),FALSE)</f>
        <v>#N/A</v>
      </c>
    </row>
    <row r="3076" spans="1:19" x14ac:dyDescent="0.25">
      <c r="A3076" t="s">
        <v>3075</v>
      </c>
      <c r="B3076">
        <f>VLOOKUP(A3076,申请!A$1:J$5305,2,FALSE)</f>
        <v>1</v>
      </c>
      <c r="C3076">
        <f>VLOOKUP(A3076,申请!A$1:J$5305,3,FALSE)</f>
        <v>1</v>
      </c>
      <c r="D3076">
        <f>VLOOKUP(A3076,申请!A$1:J$5305,4,FALSE)</f>
        <v>0</v>
      </c>
      <c r="E3076">
        <f>VLOOKUP(A3076,申请!A$1:J$5305,5,FALSE)</f>
        <v>0</v>
      </c>
      <c r="F3076">
        <f>VLOOKUP(A3076,申请!A$1:J$5305,6,FALSE)</f>
        <v>1</v>
      </c>
      <c r="G3076">
        <f>VLOOKUP(A3076,申请!A$1:J$5305,7,FALSE)</f>
        <v>1</v>
      </c>
      <c r="H3076">
        <f>VLOOKUP(A3076,申请!A$1:J$5305,8,FALSE)</f>
        <v>0</v>
      </c>
      <c r="I3076">
        <f>VLOOKUP(A3076,申请!A$1:J$5305,9,FALSE)</f>
        <v>1</v>
      </c>
      <c r="J3076">
        <f>VLOOKUP(A3076,申请!A$1:J$5305,10,FALSE)</f>
        <v>0</v>
      </c>
      <c r="K3076" t="e">
        <f>VLOOKUP($A3076,授权!$A$1:$J$5305,COLUMN(B3077),FALSE)</f>
        <v>#N/A</v>
      </c>
      <c r="L3076" t="e">
        <f>VLOOKUP($A3076,授权!$A$1:$J$5305,COLUMN(C3077),FALSE)</f>
        <v>#N/A</v>
      </c>
      <c r="M3076" t="e">
        <f>VLOOKUP($A3076,授权!$A$1:$J$5305,COLUMN(D3077),FALSE)</f>
        <v>#N/A</v>
      </c>
      <c r="N3076" t="e">
        <f>VLOOKUP($A3076,授权!$A$1:$J$5305,COLUMN(E3077),FALSE)</f>
        <v>#N/A</v>
      </c>
      <c r="O3076" t="e">
        <f>VLOOKUP($A3076,授权!$A$1:$J$5305,COLUMN(F3077),FALSE)</f>
        <v>#N/A</v>
      </c>
      <c r="P3076" t="e">
        <f>VLOOKUP($A3076,授权!$A$1:$J$5305,COLUMN(G3077),FALSE)</f>
        <v>#N/A</v>
      </c>
      <c r="Q3076" t="e">
        <f>VLOOKUP($A3076,授权!$A$1:$J$5305,COLUMN(H3077),FALSE)</f>
        <v>#N/A</v>
      </c>
      <c r="R3076" t="e">
        <f>VLOOKUP($A3076,授权!$A$1:$J$5305,COLUMN(I3077),FALSE)</f>
        <v>#N/A</v>
      </c>
      <c r="S3076" t="e">
        <f>VLOOKUP($A3076,授权!$A$1:$J$5305,COLUMN(J3077),FALSE)</f>
        <v>#N/A</v>
      </c>
    </row>
    <row r="3077" spans="1:19" x14ac:dyDescent="0.25">
      <c r="A3077" t="s">
        <v>3076</v>
      </c>
      <c r="B3077">
        <f>VLOOKUP(A3077,申请!A$1:J$5305,2,FALSE)</f>
        <v>1</v>
      </c>
      <c r="C3077">
        <f>VLOOKUP(A3077,申请!A$1:J$5305,3,FALSE)</f>
        <v>1</v>
      </c>
      <c r="D3077">
        <f>VLOOKUP(A3077,申请!A$1:J$5305,4,FALSE)</f>
        <v>0</v>
      </c>
      <c r="E3077">
        <f>VLOOKUP(A3077,申请!A$1:J$5305,5,FALSE)</f>
        <v>0</v>
      </c>
      <c r="F3077">
        <f>VLOOKUP(A3077,申请!A$1:J$5305,6,FALSE)</f>
        <v>1</v>
      </c>
      <c r="G3077">
        <f>VLOOKUP(A3077,申请!A$1:J$5305,7,FALSE)</f>
        <v>1</v>
      </c>
      <c r="H3077">
        <f>VLOOKUP(A3077,申请!A$1:J$5305,8,FALSE)</f>
        <v>0</v>
      </c>
      <c r="I3077">
        <f>VLOOKUP(A3077,申请!A$1:J$5305,9,FALSE)</f>
        <v>1</v>
      </c>
      <c r="J3077">
        <f>VLOOKUP(A3077,申请!A$1:J$5305,10,FALSE)</f>
        <v>0</v>
      </c>
      <c r="K3077" t="e">
        <f>VLOOKUP($A3077,授权!$A$1:$J$5305,COLUMN(B3078),FALSE)</f>
        <v>#N/A</v>
      </c>
      <c r="L3077" t="e">
        <f>VLOOKUP($A3077,授权!$A$1:$J$5305,COLUMN(C3078),FALSE)</f>
        <v>#N/A</v>
      </c>
      <c r="M3077" t="e">
        <f>VLOOKUP($A3077,授权!$A$1:$J$5305,COLUMN(D3078),FALSE)</f>
        <v>#N/A</v>
      </c>
      <c r="N3077" t="e">
        <f>VLOOKUP($A3077,授权!$A$1:$J$5305,COLUMN(E3078),FALSE)</f>
        <v>#N/A</v>
      </c>
      <c r="O3077" t="e">
        <f>VLOOKUP($A3077,授权!$A$1:$J$5305,COLUMN(F3078),FALSE)</f>
        <v>#N/A</v>
      </c>
      <c r="P3077" t="e">
        <f>VLOOKUP($A3077,授权!$A$1:$J$5305,COLUMN(G3078),FALSE)</f>
        <v>#N/A</v>
      </c>
      <c r="Q3077" t="e">
        <f>VLOOKUP($A3077,授权!$A$1:$J$5305,COLUMN(H3078),FALSE)</f>
        <v>#N/A</v>
      </c>
      <c r="R3077" t="e">
        <f>VLOOKUP($A3077,授权!$A$1:$J$5305,COLUMN(I3078),FALSE)</f>
        <v>#N/A</v>
      </c>
      <c r="S3077" t="e">
        <f>VLOOKUP($A3077,授权!$A$1:$J$5305,COLUMN(J3078),FALSE)</f>
        <v>#N/A</v>
      </c>
    </row>
    <row r="3078" spans="1:19" x14ac:dyDescent="0.25">
      <c r="A3078" t="s">
        <v>3077</v>
      </c>
      <c r="B3078">
        <f>VLOOKUP(A3078,申请!A$1:J$5305,2,FALSE)</f>
        <v>7</v>
      </c>
      <c r="C3078">
        <f>VLOOKUP(A3078,申请!A$1:J$5305,3,FALSE)</f>
        <v>7</v>
      </c>
      <c r="D3078">
        <f>VLOOKUP(A3078,申请!A$1:J$5305,4,FALSE)</f>
        <v>0</v>
      </c>
      <c r="E3078">
        <f>VLOOKUP(A3078,申请!A$1:J$5305,5,FALSE)</f>
        <v>0</v>
      </c>
      <c r="F3078">
        <f>VLOOKUP(A3078,申请!A$1:J$5305,6,FALSE)</f>
        <v>7</v>
      </c>
      <c r="G3078">
        <f>VLOOKUP(A3078,申请!A$1:J$5305,7,FALSE)</f>
        <v>1</v>
      </c>
      <c r="H3078">
        <f>VLOOKUP(A3078,申请!A$1:J$5305,8,FALSE)</f>
        <v>0</v>
      </c>
      <c r="I3078">
        <f>VLOOKUP(A3078,申请!A$1:J$5305,9,FALSE)</f>
        <v>7</v>
      </c>
      <c r="J3078">
        <f>VLOOKUP(A3078,申请!A$1:J$5305,10,FALSE)</f>
        <v>0</v>
      </c>
      <c r="K3078" t="e">
        <f>VLOOKUP($A3078,授权!$A$1:$J$5305,COLUMN(B3079),FALSE)</f>
        <v>#N/A</v>
      </c>
      <c r="L3078" t="e">
        <f>VLOOKUP($A3078,授权!$A$1:$J$5305,COLUMN(C3079),FALSE)</f>
        <v>#N/A</v>
      </c>
      <c r="M3078" t="e">
        <f>VLOOKUP($A3078,授权!$A$1:$J$5305,COLUMN(D3079),FALSE)</f>
        <v>#N/A</v>
      </c>
      <c r="N3078" t="e">
        <f>VLOOKUP($A3078,授权!$A$1:$J$5305,COLUMN(E3079),FALSE)</f>
        <v>#N/A</v>
      </c>
      <c r="O3078" t="e">
        <f>VLOOKUP($A3078,授权!$A$1:$J$5305,COLUMN(F3079),FALSE)</f>
        <v>#N/A</v>
      </c>
      <c r="P3078" t="e">
        <f>VLOOKUP($A3078,授权!$A$1:$J$5305,COLUMN(G3079),FALSE)</f>
        <v>#N/A</v>
      </c>
      <c r="Q3078" t="e">
        <f>VLOOKUP($A3078,授权!$A$1:$J$5305,COLUMN(H3079),FALSE)</f>
        <v>#N/A</v>
      </c>
      <c r="R3078" t="e">
        <f>VLOOKUP($A3078,授权!$A$1:$J$5305,COLUMN(I3079),FALSE)</f>
        <v>#N/A</v>
      </c>
      <c r="S3078" t="e">
        <f>VLOOKUP($A3078,授权!$A$1:$J$5305,COLUMN(J3079),FALSE)</f>
        <v>#N/A</v>
      </c>
    </row>
    <row r="3079" spans="1:19" x14ac:dyDescent="0.25">
      <c r="A3079" t="s">
        <v>3078</v>
      </c>
      <c r="B3079">
        <f>VLOOKUP(A3079,申请!A$1:J$5305,2,FALSE)</f>
        <v>5</v>
      </c>
      <c r="C3079">
        <f>VLOOKUP(A3079,申请!A$1:J$5305,3,FALSE)</f>
        <v>2</v>
      </c>
      <c r="D3079">
        <f>VLOOKUP(A3079,申请!A$1:J$5305,4,FALSE)</f>
        <v>3</v>
      </c>
      <c r="E3079">
        <f>VLOOKUP(A3079,申请!A$1:J$5305,5,FALSE)</f>
        <v>2</v>
      </c>
      <c r="F3079">
        <f>VLOOKUP(A3079,申请!A$1:J$5305,6,FALSE)</f>
        <v>5</v>
      </c>
      <c r="G3079">
        <f>VLOOKUP(A3079,申请!A$1:J$5305,7,FALSE)</f>
        <v>0.4</v>
      </c>
      <c r="H3079">
        <f>VLOOKUP(A3079,申请!A$1:J$5305,8,FALSE)</f>
        <v>0.6</v>
      </c>
      <c r="I3079">
        <f>VLOOKUP(A3079,申请!A$1:J$5305,9,FALSE)</f>
        <v>5</v>
      </c>
      <c r="J3079">
        <f>VLOOKUP(A3079,申请!A$1:J$5305,10,FALSE)</f>
        <v>0</v>
      </c>
      <c r="K3079" t="e">
        <f>VLOOKUP($A3079,授权!$A$1:$J$5305,COLUMN(B3080),FALSE)</f>
        <v>#N/A</v>
      </c>
      <c r="L3079" t="e">
        <f>VLOOKUP($A3079,授权!$A$1:$J$5305,COLUMN(C3080),FALSE)</f>
        <v>#N/A</v>
      </c>
      <c r="M3079" t="e">
        <f>VLOOKUP($A3079,授权!$A$1:$J$5305,COLUMN(D3080),FALSE)</f>
        <v>#N/A</v>
      </c>
      <c r="N3079" t="e">
        <f>VLOOKUP($A3079,授权!$A$1:$J$5305,COLUMN(E3080),FALSE)</f>
        <v>#N/A</v>
      </c>
      <c r="O3079" t="e">
        <f>VLOOKUP($A3079,授权!$A$1:$J$5305,COLUMN(F3080),FALSE)</f>
        <v>#N/A</v>
      </c>
      <c r="P3079" t="e">
        <f>VLOOKUP($A3079,授权!$A$1:$J$5305,COLUMN(G3080),FALSE)</f>
        <v>#N/A</v>
      </c>
      <c r="Q3079" t="e">
        <f>VLOOKUP($A3079,授权!$A$1:$J$5305,COLUMN(H3080),FALSE)</f>
        <v>#N/A</v>
      </c>
      <c r="R3079" t="e">
        <f>VLOOKUP($A3079,授权!$A$1:$J$5305,COLUMN(I3080),FALSE)</f>
        <v>#N/A</v>
      </c>
      <c r="S3079" t="e">
        <f>VLOOKUP($A3079,授权!$A$1:$J$5305,COLUMN(J3080),FALSE)</f>
        <v>#N/A</v>
      </c>
    </row>
    <row r="3080" spans="1:19" x14ac:dyDescent="0.25">
      <c r="A3080" t="s">
        <v>3079</v>
      </c>
      <c r="B3080">
        <f>VLOOKUP(A3080,申请!A$1:J$5305,2,FALSE)</f>
        <v>7</v>
      </c>
      <c r="C3080">
        <f>VLOOKUP(A3080,申请!A$1:J$5305,3,FALSE)</f>
        <v>7</v>
      </c>
      <c r="D3080">
        <f>VLOOKUP(A3080,申请!A$1:J$5305,4,FALSE)</f>
        <v>0</v>
      </c>
      <c r="E3080">
        <f>VLOOKUP(A3080,申请!A$1:J$5305,5,FALSE)</f>
        <v>0</v>
      </c>
      <c r="F3080">
        <f>VLOOKUP(A3080,申请!A$1:J$5305,6,FALSE)</f>
        <v>7</v>
      </c>
      <c r="G3080">
        <f>VLOOKUP(A3080,申请!A$1:J$5305,7,FALSE)</f>
        <v>1</v>
      </c>
      <c r="H3080">
        <f>VLOOKUP(A3080,申请!A$1:J$5305,8,FALSE)</f>
        <v>0</v>
      </c>
      <c r="I3080">
        <f>VLOOKUP(A3080,申请!A$1:J$5305,9,FALSE)</f>
        <v>7</v>
      </c>
      <c r="J3080">
        <f>VLOOKUP(A3080,申请!A$1:J$5305,10,FALSE)</f>
        <v>0</v>
      </c>
      <c r="K3080" t="e">
        <f>VLOOKUP($A3080,授权!$A$1:$J$5305,COLUMN(B3081),FALSE)</f>
        <v>#N/A</v>
      </c>
      <c r="L3080" t="e">
        <f>VLOOKUP($A3080,授权!$A$1:$J$5305,COLUMN(C3081),FALSE)</f>
        <v>#N/A</v>
      </c>
      <c r="M3080" t="e">
        <f>VLOOKUP($A3080,授权!$A$1:$J$5305,COLUMN(D3081),FALSE)</f>
        <v>#N/A</v>
      </c>
      <c r="N3080" t="e">
        <f>VLOOKUP($A3080,授权!$A$1:$J$5305,COLUMN(E3081),FALSE)</f>
        <v>#N/A</v>
      </c>
      <c r="O3080" t="e">
        <f>VLOOKUP($A3080,授权!$A$1:$J$5305,COLUMN(F3081),FALSE)</f>
        <v>#N/A</v>
      </c>
      <c r="P3080" t="e">
        <f>VLOOKUP($A3080,授权!$A$1:$J$5305,COLUMN(G3081),FALSE)</f>
        <v>#N/A</v>
      </c>
      <c r="Q3080" t="e">
        <f>VLOOKUP($A3080,授权!$A$1:$J$5305,COLUMN(H3081),FALSE)</f>
        <v>#N/A</v>
      </c>
      <c r="R3080" t="e">
        <f>VLOOKUP($A3080,授权!$A$1:$J$5305,COLUMN(I3081),FALSE)</f>
        <v>#N/A</v>
      </c>
      <c r="S3080" t="e">
        <f>VLOOKUP($A3080,授权!$A$1:$J$5305,COLUMN(J3081),FALSE)</f>
        <v>#N/A</v>
      </c>
    </row>
    <row r="3081" spans="1:19" x14ac:dyDescent="0.25">
      <c r="A3081" t="s">
        <v>3080</v>
      </c>
      <c r="B3081">
        <f>VLOOKUP(A3081,申请!A$1:J$5305,2,FALSE)</f>
        <v>1</v>
      </c>
      <c r="C3081">
        <f>VLOOKUP(A3081,申请!A$1:J$5305,3,FALSE)</f>
        <v>1</v>
      </c>
      <c r="D3081">
        <f>VLOOKUP(A3081,申请!A$1:J$5305,4,FALSE)</f>
        <v>0</v>
      </c>
      <c r="E3081">
        <f>VLOOKUP(A3081,申请!A$1:J$5305,5,FALSE)</f>
        <v>0</v>
      </c>
      <c r="F3081">
        <f>VLOOKUP(A3081,申请!A$1:J$5305,6,FALSE)</f>
        <v>1</v>
      </c>
      <c r="G3081">
        <f>VLOOKUP(A3081,申请!A$1:J$5305,7,FALSE)</f>
        <v>1</v>
      </c>
      <c r="H3081">
        <f>VLOOKUP(A3081,申请!A$1:J$5305,8,FALSE)</f>
        <v>0</v>
      </c>
      <c r="I3081">
        <f>VLOOKUP(A3081,申请!A$1:J$5305,9,FALSE)</f>
        <v>1</v>
      </c>
      <c r="J3081">
        <f>VLOOKUP(A3081,申请!A$1:J$5305,10,FALSE)</f>
        <v>0</v>
      </c>
      <c r="K3081" t="e">
        <f>VLOOKUP($A3081,授权!$A$1:$J$5305,COLUMN(B3082),FALSE)</f>
        <v>#N/A</v>
      </c>
      <c r="L3081" t="e">
        <f>VLOOKUP($A3081,授权!$A$1:$J$5305,COLUMN(C3082),FALSE)</f>
        <v>#N/A</v>
      </c>
      <c r="M3081" t="e">
        <f>VLOOKUP($A3081,授权!$A$1:$J$5305,COLUMN(D3082),FALSE)</f>
        <v>#N/A</v>
      </c>
      <c r="N3081" t="e">
        <f>VLOOKUP($A3081,授权!$A$1:$J$5305,COLUMN(E3082),FALSE)</f>
        <v>#N/A</v>
      </c>
      <c r="O3081" t="e">
        <f>VLOOKUP($A3081,授权!$A$1:$J$5305,COLUMN(F3082),FALSE)</f>
        <v>#N/A</v>
      </c>
      <c r="P3081" t="e">
        <f>VLOOKUP($A3081,授权!$A$1:$J$5305,COLUMN(G3082),FALSE)</f>
        <v>#N/A</v>
      </c>
      <c r="Q3081" t="e">
        <f>VLOOKUP($A3081,授权!$A$1:$J$5305,COLUMN(H3082),FALSE)</f>
        <v>#N/A</v>
      </c>
      <c r="R3081" t="e">
        <f>VLOOKUP($A3081,授权!$A$1:$J$5305,COLUMN(I3082),FALSE)</f>
        <v>#N/A</v>
      </c>
      <c r="S3081" t="e">
        <f>VLOOKUP($A3081,授权!$A$1:$J$5305,COLUMN(J3082),FALSE)</f>
        <v>#N/A</v>
      </c>
    </row>
    <row r="3082" spans="1:19" x14ac:dyDescent="0.25">
      <c r="A3082" t="s">
        <v>3081</v>
      </c>
      <c r="B3082">
        <f>VLOOKUP(A3082,申请!A$1:J$5305,2,FALSE)</f>
        <v>1</v>
      </c>
      <c r="C3082">
        <f>VLOOKUP(A3082,申请!A$1:J$5305,3,FALSE)</f>
        <v>1</v>
      </c>
      <c r="D3082">
        <f>VLOOKUP(A3082,申请!A$1:J$5305,4,FALSE)</f>
        <v>0</v>
      </c>
      <c r="E3082">
        <f>VLOOKUP(A3082,申请!A$1:J$5305,5,FALSE)</f>
        <v>0</v>
      </c>
      <c r="F3082">
        <f>VLOOKUP(A3082,申请!A$1:J$5305,6,FALSE)</f>
        <v>1</v>
      </c>
      <c r="G3082">
        <f>VLOOKUP(A3082,申请!A$1:J$5305,7,FALSE)</f>
        <v>1</v>
      </c>
      <c r="H3082">
        <f>VLOOKUP(A3082,申请!A$1:J$5305,8,FALSE)</f>
        <v>0</v>
      </c>
      <c r="I3082">
        <f>VLOOKUP(A3082,申请!A$1:J$5305,9,FALSE)</f>
        <v>1</v>
      </c>
      <c r="J3082">
        <f>VLOOKUP(A3082,申请!A$1:J$5305,10,FALSE)</f>
        <v>0</v>
      </c>
      <c r="K3082" t="e">
        <f>VLOOKUP($A3082,授权!$A$1:$J$5305,COLUMN(B3083),FALSE)</f>
        <v>#N/A</v>
      </c>
      <c r="L3082" t="e">
        <f>VLOOKUP($A3082,授权!$A$1:$J$5305,COLUMN(C3083),FALSE)</f>
        <v>#N/A</v>
      </c>
      <c r="M3082" t="e">
        <f>VLOOKUP($A3082,授权!$A$1:$J$5305,COLUMN(D3083),FALSE)</f>
        <v>#N/A</v>
      </c>
      <c r="N3082" t="e">
        <f>VLOOKUP($A3082,授权!$A$1:$J$5305,COLUMN(E3083),FALSE)</f>
        <v>#N/A</v>
      </c>
      <c r="O3082" t="e">
        <f>VLOOKUP($A3082,授权!$A$1:$J$5305,COLUMN(F3083),FALSE)</f>
        <v>#N/A</v>
      </c>
      <c r="P3082" t="e">
        <f>VLOOKUP($A3082,授权!$A$1:$J$5305,COLUMN(G3083),FALSE)</f>
        <v>#N/A</v>
      </c>
      <c r="Q3082" t="e">
        <f>VLOOKUP($A3082,授权!$A$1:$J$5305,COLUMN(H3083),FALSE)</f>
        <v>#N/A</v>
      </c>
      <c r="R3082" t="e">
        <f>VLOOKUP($A3082,授权!$A$1:$J$5305,COLUMN(I3083),FALSE)</f>
        <v>#N/A</v>
      </c>
      <c r="S3082" t="e">
        <f>VLOOKUP($A3082,授权!$A$1:$J$5305,COLUMN(J3083),FALSE)</f>
        <v>#N/A</v>
      </c>
    </row>
    <row r="3083" spans="1:19" x14ac:dyDescent="0.25">
      <c r="A3083" t="s">
        <v>3082</v>
      </c>
      <c r="B3083">
        <f>VLOOKUP(A3083,申请!A$1:J$5305,2,FALSE)</f>
        <v>3</v>
      </c>
      <c r="C3083">
        <f>VLOOKUP(A3083,申请!A$1:J$5305,3,FALSE)</f>
        <v>3</v>
      </c>
      <c r="D3083">
        <f>VLOOKUP(A3083,申请!A$1:J$5305,4,FALSE)</f>
        <v>0</v>
      </c>
      <c r="E3083">
        <f>VLOOKUP(A3083,申请!A$1:J$5305,5,FALSE)</f>
        <v>2</v>
      </c>
      <c r="F3083">
        <f>VLOOKUP(A3083,申请!A$1:J$5305,6,FALSE)</f>
        <v>5</v>
      </c>
      <c r="G3083">
        <f>VLOOKUP(A3083,申请!A$1:J$5305,7,FALSE)</f>
        <v>1</v>
      </c>
      <c r="H3083">
        <f>VLOOKUP(A3083,申请!A$1:J$5305,8,FALSE)</f>
        <v>0</v>
      </c>
      <c r="I3083">
        <f>VLOOKUP(A3083,申请!A$1:J$5305,9,FALSE)</f>
        <v>5</v>
      </c>
      <c r="J3083">
        <f>VLOOKUP(A3083,申请!A$1:J$5305,10,FALSE)</f>
        <v>0</v>
      </c>
      <c r="K3083" t="e">
        <f>VLOOKUP($A3083,授权!$A$1:$J$5305,COLUMN(B3084),FALSE)</f>
        <v>#N/A</v>
      </c>
      <c r="L3083" t="e">
        <f>VLOOKUP($A3083,授权!$A$1:$J$5305,COLUMN(C3084),FALSE)</f>
        <v>#N/A</v>
      </c>
      <c r="M3083" t="e">
        <f>VLOOKUP($A3083,授权!$A$1:$J$5305,COLUMN(D3084),FALSE)</f>
        <v>#N/A</v>
      </c>
      <c r="N3083" t="e">
        <f>VLOOKUP($A3083,授权!$A$1:$J$5305,COLUMN(E3084),FALSE)</f>
        <v>#N/A</v>
      </c>
      <c r="O3083" t="e">
        <f>VLOOKUP($A3083,授权!$A$1:$J$5305,COLUMN(F3084),FALSE)</f>
        <v>#N/A</v>
      </c>
      <c r="P3083" t="e">
        <f>VLOOKUP($A3083,授权!$A$1:$J$5305,COLUMN(G3084),FALSE)</f>
        <v>#N/A</v>
      </c>
      <c r="Q3083" t="e">
        <f>VLOOKUP($A3083,授权!$A$1:$J$5305,COLUMN(H3084),FALSE)</f>
        <v>#N/A</v>
      </c>
      <c r="R3083" t="e">
        <f>VLOOKUP($A3083,授权!$A$1:$J$5305,COLUMN(I3084),FALSE)</f>
        <v>#N/A</v>
      </c>
      <c r="S3083" t="e">
        <f>VLOOKUP($A3083,授权!$A$1:$J$5305,COLUMN(J3084),FALSE)</f>
        <v>#N/A</v>
      </c>
    </row>
    <row r="3084" spans="1:19" x14ac:dyDescent="0.25">
      <c r="A3084" t="s">
        <v>3083</v>
      </c>
      <c r="B3084">
        <f>VLOOKUP(A3084,申请!A$1:J$5305,2,FALSE)</f>
        <v>11</v>
      </c>
      <c r="C3084">
        <f>VLOOKUP(A3084,申请!A$1:J$5305,3,FALSE)</f>
        <v>11</v>
      </c>
      <c r="D3084">
        <f>VLOOKUP(A3084,申请!A$1:J$5305,4,FALSE)</f>
        <v>0</v>
      </c>
      <c r="E3084">
        <f>VLOOKUP(A3084,申请!A$1:J$5305,5,FALSE)</f>
        <v>7</v>
      </c>
      <c r="F3084">
        <f>VLOOKUP(A3084,申请!A$1:J$5305,6,FALSE)</f>
        <v>13</v>
      </c>
      <c r="G3084">
        <f>VLOOKUP(A3084,申请!A$1:J$5305,7,FALSE)</f>
        <v>1</v>
      </c>
      <c r="H3084">
        <f>VLOOKUP(A3084,申请!A$1:J$5305,8,FALSE)</f>
        <v>0</v>
      </c>
      <c r="I3084">
        <f>VLOOKUP(A3084,申请!A$1:J$5305,9,FALSE)</f>
        <v>13</v>
      </c>
      <c r="J3084">
        <f>VLOOKUP(A3084,申请!A$1:J$5305,10,FALSE)</f>
        <v>0</v>
      </c>
      <c r="K3084" t="e">
        <f>VLOOKUP($A3084,授权!$A$1:$J$5305,COLUMN(B3085),FALSE)</f>
        <v>#N/A</v>
      </c>
      <c r="L3084" t="e">
        <f>VLOOKUP($A3084,授权!$A$1:$J$5305,COLUMN(C3085),FALSE)</f>
        <v>#N/A</v>
      </c>
      <c r="M3084" t="e">
        <f>VLOOKUP($A3084,授权!$A$1:$J$5305,COLUMN(D3085),FALSE)</f>
        <v>#N/A</v>
      </c>
      <c r="N3084" t="e">
        <f>VLOOKUP($A3084,授权!$A$1:$J$5305,COLUMN(E3085),FALSE)</f>
        <v>#N/A</v>
      </c>
      <c r="O3084" t="e">
        <f>VLOOKUP($A3084,授权!$A$1:$J$5305,COLUMN(F3085),FALSE)</f>
        <v>#N/A</v>
      </c>
      <c r="P3084" t="e">
        <f>VLOOKUP($A3084,授权!$A$1:$J$5305,COLUMN(G3085),FALSE)</f>
        <v>#N/A</v>
      </c>
      <c r="Q3084" t="e">
        <f>VLOOKUP($A3084,授权!$A$1:$J$5305,COLUMN(H3085),FALSE)</f>
        <v>#N/A</v>
      </c>
      <c r="R3084" t="e">
        <f>VLOOKUP($A3084,授权!$A$1:$J$5305,COLUMN(I3085),FALSE)</f>
        <v>#N/A</v>
      </c>
      <c r="S3084" t="e">
        <f>VLOOKUP($A3084,授权!$A$1:$J$5305,COLUMN(J3085),FALSE)</f>
        <v>#N/A</v>
      </c>
    </row>
    <row r="3085" spans="1:19" x14ac:dyDescent="0.25">
      <c r="A3085" t="s">
        <v>3084</v>
      </c>
      <c r="B3085">
        <f>VLOOKUP(A3085,申请!A$1:J$5305,2,FALSE)</f>
        <v>1</v>
      </c>
      <c r="C3085">
        <f>VLOOKUP(A3085,申请!A$1:J$5305,3,FALSE)</f>
        <v>1</v>
      </c>
      <c r="D3085">
        <f>VLOOKUP(A3085,申请!A$1:J$5305,4,FALSE)</f>
        <v>0</v>
      </c>
      <c r="E3085">
        <f>VLOOKUP(A3085,申请!A$1:J$5305,5,FALSE)</f>
        <v>0</v>
      </c>
      <c r="F3085">
        <f>VLOOKUP(A3085,申请!A$1:J$5305,6,FALSE)</f>
        <v>2</v>
      </c>
      <c r="G3085">
        <f>VLOOKUP(A3085,申请!A$1:J$5305,7,FALSE)</f>
        <v>1</v>
      </c>
      <c r="H3085">
        <f>VLOOKUP(A3085,申请!A$1:J$5305,8,FALSE)</f>
        <v>0</v>
      </c>
      <c r="I3085">
        <f>VLOOKUP(A3085,申请!A$1:J$5305,9,FALSE)</f>
        <v>2</v>
      </c>
      <c r="J3085">
        <f>VLOOKUP(A3085,申请!A$1:J$5305,10,FALSE)</f>
        <v>0</v>
      </c>
      <c r="K3085" t="e">
        <f>VLOOKUP($A3085,授权!$A$1:$J$5305,COLUMN(B3086),FALSE)</f>
        <v>#N/A</v>
      </c>
      <c r="L3085" t="e">
        <f>VLOOKUP($A3085,授权!$A$1:$J$5305,COLUMN(C3086),FALSE)</f>
        <v>#N/A</v>
      </c>
      <c r="M3085" t="e">
        <f>VLOOKUP($A3085,授权!$A$1:$J$5305,COLUMN(D3086),FALSE)</f>
        <v>#N/A</v>
      </c>
      <c r="N3085" t="e">
        <f>VLOOKUP($A3085,授权!$A$1:$J$5305,COLUMN(E3086),FALSE)</f>
        <v>#N/A</v>
      </c>
      <c r="O3085" t="e">
        <f>VLOOKUP($A3085,授权!$A$1:$J$5305,COLUMN(F3086),FALSE)</f>
        <v>#N/A</v>
      </c>
      <c r="P3085" t="e">
        <f>VLOOKUP($A3085,授权!$A$1:$J$5305,COLUMN(G3086),FALSE)</f>
        <v>#N/A</v>
      </c>
      <c r="Q3085" t="e">
        <f>VLOOKUP($A3085,授权!$A$1:$J$5305,COLUMN(H3086),FALSE)</f>
        <v>#N/A</v>
      </c>
      <c r="R3085" t="e">
        <f>VLOOKUP($A3085,授权!$A$1:$J$5305,COLUMN(I3086),FALSE)</f>
        <v>#N/A</v>
      </c>
      <c r="S3085" t="e">
        <f>VLOOKUP($A3085,授权!$A$1:$J$5305,COLUMN(J3086),FALSE)</f>
        <v>#N/A</v>
      </c>
    </row>
    <row r="3086" spans="1:19" x14ac:dyDescent="0.25">
      <c r="A3086" t="s">
        <v>3085</v>
      </c>
      <c r="B3086">
        <f>VLOOKUP(A3086,申请!A$1:J$5305,2,FALSE)</f>
        <v>1</v>
      </c>
      <c r="C3086">
        <f>VLOOKUP(A3086,申请!A$1:J$5305,3,FALSE)</f>
        <v>0</v>
      </c>
      <c r="D3086">
        <f>VLOOKUP(A3086,申请!A$1:J$5305,4,FALSE)</f>
        <v>1</v>
      </c>
      <c r="E3086">
        <f>VLOOKUP(A3086,申请!A$1:J$5305,5,FALSE)</f>
        <v>0</v>
      </c>
      <c r="F3086">
        <f>VLOOKUP(A3086,申请!A$1:J$5305,6,FALSE)</f>
        <v>1</v>
      </c>
      <c r="G3086">
        <f>VLOOKUP(A3086,申请!A$1:J$5305,7,FALSE)</f>
        <v>0</v>
      </c>
      <c r="H3086">
        <f>VLOOKUP(A3086,申请!A$1:J$5305,8,FALSE)</f>
        <v>1</v>
      </c>
      <c r="I3086">
        <f>VLOOKUP(A3086,申请!A$1:J$5305,9,FALSE)</f>
        <v>1</v>
      </c>
      <c r="J3086">
        <f>VLOOKUP(A3086,申请!A$1:J$5305,10,FALSE)</f>
        <v>0</v>
      </c>
      <c r="K3086" t="e">
        <f>VLOOKUP($A3086,授权!$A$1:$J$5305,COLUMN(B3087),FALSE)</f>
        <v>#N/A</v>
      </c>
      <c r="L3086" t="e">
        <f>VLOOKUP($A3086,授权!$A$1:$J$5305,COLUMN(C3087),FALSE)</f>
        <v>#N/A</v>
      </c>
      <c r="M3086" t="e">
        <f>VLOOKUP($A3086,授权!$A$1:$J$5305,COLUMN(D3087),FALSE)</f>
        <v>#N/A</v>
      </c>
      <c r="N3086" t="e">
        <f>VLOOKUP($A3086,授权!$A$1:$J$5305,COLUMN(E3087),FALSE)</f>
        <v>#N/A</v>
      </c>
      <c r="O3086" t="e">
        <f>VLOOKUP($A3086,授权!$A$1:$J$5305,COLUMN(F3087),FALSE)</f>
        <v>#N/A</v>
      </c>
      <c r="P3086" t="e">
        <f>VLOOKUP($A3086,授权!$A$1:$J$5305,COLUMN(G3087),FALSE)</f>
        <v>#N/A</v>
      </c>
      <c r="Q3086" t="e">
        <f>VLOOKUP($A3086,授权!$A$1:$J$5305,COLUMN(H3087),FALSE)</f>
        <v>#N/A</v>
      </c>
      <c r="R3086" t="e">
        <f>VLOOKUP($A3086,授权!$A$1:$J$5305,COLUMN(I3087),FALSE)</f>
        <v>#N/A</v>
      </c>
      <c r="S3086" t="e">
        <f>VLOOKUP($A3086,授权!$A$1:$J$5305,COLUMN(J3087),FALSE)</f>
        <v>#N/A</v>
      </c>
    </row>
    <row r="3087" spans="1:19" x14ac:dyDescent="0.25">
      <c r="A3087" t="s">
        <v>3086</v>
      </c>
      <c r="B3087">
        <f>VLOOKUP(A3087,申请!A$1:J$5305,2,FALSE)</f>
        <v>3</v>
      </c>
      <c r="C3087">
        <f>VLOOKUP(A3087,申请!A$1:J$5305,3,FALSE)</f>
        <v>2</v>
      </c>
      <c r="D3087">
        <f>VLOOKUP(A3087,申请!A$1:J$5305,4,FALSE)</f>
        <v>1</v>
      </c>
      <c r="E3087">
        <f>VLOOKUP(A3087,申请!A$1:J$5305,5,FALSE)</f>
        <v>10</v>
      </c>
      <c r="F3087">
        <f>VLOOKUP(A3087,申请!A$1:J$5305,6,FALSE)</f>
        <v>3</v>
      </c>
      <c r="G3087">
        <f>VLOOKUP(A3087,申请!A$1:J$5305,7,FALSE)</f>
        <v>0.66666666666666663</v>
      </c>
      <c r="H3087">
        <f>VLOOKUP(A3087,申请!A$1:J$5305,8,FALSE)</f>
        <v>0.33333333333333331</v>
      </c>
      <c r="I3087">
        <f>VLOOKUP(A3087,申请!A$1:J$5305,9,FALSE)</f>
        <v>3</v>
      </c>
      <c r="J3087">
        <f>VLOOKUP(A3087,申请!A$1:J$5305,10,FALSE)</f>
        <v>0</v>
      </c>
      <c r="K3087" t="e">
        <f>VLOOKUP($A3087,授权!$A$1:$J$5305,COLUMN(B3088),FALSE)</f>
        <v>#N/A</v>
      </c>
      <c r="L3087" t="e">
        <f>VLOOKUP($A3087,授权!$A$1:$J$5305,COLUMN(C3088),FALSE)</f>
        <v>#N/A</v>
      </c>
      <c r="M3087" t="e">
        <f>VLOOKUP($A3087,授权!$A$1:$J$5305,COLUMN(D3088),FALSE)</f>
        <v>#N/A</v>
      </c>
      <c r="N3087" t="e">
        <f>VLOOKUP($A3087,授权!$A$1:$J$5305,COLUMN(E3088),FALSE)</f>
        <v>#N/A</v>
      </c>
      <c r="O3087" t="e">
        <f>VLOOKUP($A3087,授权!$A$1:$J$5305,COLUMN(F3088),FALSE)</f>
        <v>#N/A</v>
      </c>
      <c r="P3087" t="e">
        <f>VLOOKUP($A3087,授权!$A$1:$J$5305,COLUMN(G3088),FALSE)</f>
        <v>#N/A</v>
      </c>
      <c r="Q3087" t="e">
        <f>VLOOKUP($A3087,授权!$A$1:$J$5305,COLUMN(H3088),FALSE)</f>
        <v>#N/A</v>
      </c>
      <c r="R3087" t="e">
        <f>VLOOKUP($A3087,授权!$A$1:$J$5305,COLUMN(I3088),FALSE)</f>
        <v>#N/A</v>
      </c>
      <c r="S3087" t="e">
        <f>VLOOKUP($A3087,授权!$A$1:$J$5305,COLUMN(J3088),FALSE)</f>
        <v>#N/A</v>
      </c>
    </row>
    <row r="3088" spans="1:19" x14ac:dyDescent="0.25">
      <c r="A3088" t="s">
        <v>3087</v>
      </c>
      <c r="B3088">
        <f>VLOOKUP(A3088,申请!A$1:J$5305,2,FALSE)</f>
        <v>1</v>
      </c>
      <c r="C3088">
        <f>VLOOKUP(A3088,申请!A$1:J$5305,3,FALSE)</f>
        <v>1</v>
      </c>
      <c r="D3088">
        <f>VLOOKUP(A3088,申请!A$1:J$5305,4,FALSE)</f>
        <v>0</v>
      </c>
      <c r="E3088">
        <f>VLOOKUP(A3088,申请!A$1:J$5305,5,FALSE)</f>
        <v>0</v>
      </c>
      <c r="F3088">
        <f>VLOOKUP(A3088,申请!A$1:J$5305,6,FALSE)</f>
        <v>1</v>
      </c>
      <c r="G3088">
        <f>VLOOKUP(A3088,申请!A$1:J$5305,7,FALSE)</f>
        <v>1</v>
      </c>
      <c r="H3088">
        <f>VLOOKUP(A3088,申请!A$1:J$5305,8,FALSE)</f>
        <v>0</v>
      </c>
      <c r="I3088">
        <f>VLOOKUP(A3088,申请!A$1:J$5305,9,FALSE)</f>
        <v>1</v>
      </c>
      <c r="J3088">
        <f>VLOOKUP(A3088,申请!A$1:J$5305,10,FALSE)</f>
        <v>0</v>
      </c>
      <c r="K3088" t="e">
        <f>VLOOKUP($A3088,授权!$A$1:$J$5305,COLUMN(B3089),FALSE)</f>
        <v>#N/A</v>
      </c>
      <c r="L3088" t="e">
        <f>VLOOKUP($A3088,授权!$A$1:$J$5305,COLUMN(C3089),FALSE)</f>
        <v>#N/A</v>
      </c>
      <c r="M3088" t="e">
        <f>VLOOKUP($A3088,授权!$A$1:$J$5305,COLUMN(D3089),FALSE)</f>
        <v>#N/A</v>
      </c>
      <c r="N3088" t="e">
        <f>VLOOKUP($A3088,授权!$A$1:$J$5305,COLUMN(E3089),FALSE)</f>
        <v>#N/A</v>
      </c>
      <c r="O3088" t="e">
        <f>VLOOKUP($A3088,授权!$A$1:$J$5305,COLUMN(F3089),FALSE)</f>
        <v>#N/A</v>
      </c>
      <c r="P3088" t="e">
        <f>VLOOKUP($A3088,授权!$A$1:$J$5305,COLUMN(G3089),FALSE)</f>
        <v>#N/A</v>
      </c>
      <c r="Q3088" t="e">
        <f>VLOOKUP($A3088,授权!$A$1:$J$5305,COLUMN(H3089),FALSE)</f>
        <v>#N/A</v>
      </c>
      <c r="R3088" t="e">
        <f>VLOOKUP($A3088,授权!$A$1:$J$5305,COLUMN(I3089),FALSE)</f>
        <v>#N/A</v>
      </c>
      <c r="S3088" t="e">
        <f>VLOOKUP($A3088,授权!$A$1:$J$5305,COLUMN(J3089),FALSE)</f>
        <v>#N/A</v>
      </c>
    </row>
    <row r="3089" spans="1:19" x14ac:dyDescent="0.25">
      <c r="A3089" t="s">
        <v>3088</v>
      </c>
      <c r="B3089">
        <f>VLOOKUP(A3089,申请!A$1:J$5305,2,FALSE)</f>
        <v>1</v>
      </c>
      <c r="C3089">
        <f>VLOOKUP(A3089,申请!A$1:J$5305,3,FALSE)</f>
        <v>1</v>
      </c>
      <c r="D3089">
        <f>VLOOKUP(A3089,申请!A$1:J$5305,4,FALSE)</f>
        <v>0</v>
      </c>
      <c r="E3089">
        <f>VLOOKUP(A3089,申请!A$1:J$5305,5,FALSE)</f>
        <v>0</v>
      </c>
      <c r="F3089">
        <f>VLOOKUP(A3089,申请!A$1:J$5305,6,FALSE)</f>
        <v>1</v>
      </c>
      <c r="G3089">
        <f>VLOOKUP(A3089,申请!A$1:J$5305,7,FALSE)</f>
        <v>1</v>
      </c>
      <c r="H3089">
        <f>VLOOKUP(A3089,申请!A$1:J$5305,8,FALSE)</f>
        <v>0</v>
      </c>
      <c r="I3089">
        <f>VLOOKUP(A3089,申请!A$1:J$5305,9,FALSE)</f>
        <v>1</v>
      </c>
      <c r="J3089">
        <f>VLOOKUP(A3089,申请!A$1:J$5305,10,FALSE)</f>
        <v>0</v>
      </c>
      <c r="K3089" t="e">
        <f>VLOOKUP($A3089,授权!$A$1:$J$5305,COLUMN(B3090),FALSE)</f>
        <v>#N/A</v>
      </c>
      <c r="L3089" t="e">
        <f>VLOOKUP($A3089,授权!$A$1:$J$5305,COLUMN(C3090),FALSE)</f>
        <v>#N/A</v>
      </c>
      <c r="M3089" t="e">
        <f>VLOOKUP($A3089,授权!$A$1:$J$5305,COLUMN(D3090),FALSE)</f>
        <v>#N/A</v>
      </c>
      <c r="N3089" t="e">
        <f>VLOOKUP($A3089,授权!$A$1:$J$5305,COLUMN(E3090),FALSE)</f>
        <v>#N/A</v>
      </c>
      <c r="O3089" t="e">
        <f>VLOOKUP($A3089,授权!$A$1:$J$5305,COLUMN(F3090),FALSE)</f>
        <v>#N/A</v>
      </c>
      <c r="P3089" t="e">
        <f>VLOOKUP($A3089,授权!$A$1:$J$5305,COLUMN(G3090),FALSE)</f>
        <v>#N/A</v>
      </c>
      <c r="Q3089" t="e">
        <f>VLOOKUP($A3089,授权!$A$1:$J$5305,COLUMN(H3090),FALSE)</f>
        <v>#N/A</v>
      </c>
      <c r="R3089" t="e">
        <f>VLOOKUP($A3089,授权!$A$1:$J$5305,COLUMN(I3090),FALSE)</f>
        <v>#N/A</v>
      </c>
      <c r="S3089" t="e">
        <f>VLOOKUP($A3089,授权!$A$1:$J$5305,COLUMN(J3090),FALSE)</f>
        <v>#N/A</v>
      </c>
    </row>
    <row r="3090" spans="1:19" x14ac:dyDescent="0.25">
      <c r="A3090" t="s">
        <v>3089</v>
      </c>
      <c r="B3090">
        <f>VLOOKUP(A3090,申请!A$1:J$5305,2,FALSE)</f>
        <v>7</v>
      </c>
      <c r="C3090">
        <f>VLOOKUP(A3090,申请!A$1:J$5305,3,FALSE)</f>
        <v>3</v>
      </c>
      <c r="D3090">
        <f>VLOOKUP(A3090,申请!A$1:J$5305,4,FALSE)</f>
        <v>4</v>
      </c>
      <c r="E3090">
        <f>VLOOKUP(A3090,申请!A$1:J$5305,5,FALSE)</f>
        <v>2</v>
      </c>
      <c r="F3090">
        <f>VLOOKUP(A3090,申请!A$1:J$5305,6,FALSE)</f>
        <v>8</v>
      </c>
      <c r="G3090">
        <f>VLOOKUP(A3090,申请!A$1:J$5305,7,FALSE)</f>
        <v>0.42857142857142855</v>
      </c>
      <c r="H3090">
        <f>VLOOKUP(A3090,申请!A$1:J$5305,8,FALSE)</f>
        <v>0.5714285714285714</v>
      </c>
      <c r="I3090">
        <f>VLOOKUP(A3090,申请!A$1:J$5305,9,FALSE)</f>
        <v>8</v>
      </c>
      <c r="J3090">
        <f>VLOOKUP(A3090,申请!A$1:J$5305,10,FALSE)</f>
        <v>0</v>
      </c>
      <c r="K3090" t="e">
        <f>VLOOKUP($A3090,授权!$A$1:$J$5305,COLUMN(B3091),FALSE)</f>
        <v>#N/A</v>
      </c>
      <c r="L3090" t="e">
        <f>VLOOKUP($A3090,授权!$A$1:$J$5305,COLUMN(C3091),FALSE)</f>
        <v>#N/A</v>
      </c>
      <c r="M3090" t="e">
        <f>VLOOKUP($A3090,授权!$A$1:$J$5305,COLUMN(D3091),FALSE)</f>
        <v>#N/A</v>
      </c>
      <c r="N3090" t="e">
        <f>VLOOKUP($A3090,授权!$A$1:$J$5305,COLUMN(E3091),FALSE)</f>
        <v>#N/A</v>
      </c>
      <c r="O3090" t="e">
        <f>VLOOKUP($A3090,授权!$A$1:$J$5305,COLUMN(F3091),FALSE)</f>
        <v>#N/A</v>
      </c>
      <c r="P3090" t="e">
        <f>VLOOKUP($A3090,授权!$A$1:$J$5305,COLUMN(G3091),FALSE)</f>
        <v>#N/A</v>
      </c>
      <c r="Q3090" t="e">
        <f>VLOOKUP($A3090,授权!$A$1:$J$5305,COLUMN(H3091),FALSE)</f>
        <v>#N/A</v>
      </c>
      <c r="R3090" t="e">
        <f>VLOOKUP($A3090,授权!$A$1:$J$5305,COLUMN(I3091),FALSE)</f>
        <v>#N/A</v>
      </c>
      <c r="S3090" t="e">
        <f>VLOOKUP($A3090,授权!$A$1:$J$5305,COLUMN(J3091),FALSE)</f>
        <v>#N/A</v>
      </c>
    </row>
    <row r="3091" spans="1:19" x14ac:dyDescent="0.25">
      <c r="A3091" t="s">
        <v>3090</v>
      </c>
      <c r="B3091">
        <f>VLOOKUP(A3091,申请!A$1:J$5305,2,FALSE)</f>
        <v>1</v>
      </c>
      <c r="C3091">
        <f>VLOOKUP(A3091,申请!A$1:J$5305,3,FALSE)</f>
        <v>1</v>
      </c>
      <c r="D3091">
        <f>VLOOKUP(A3091,申请!A$1:J$5305,4,FALSE)</f>
        <v>0</v>
      </c>
      <c r="E3091">
        <f>VLOOKUP(A3091,申请!A$1:J$5305,5,FALSE)</f>
        <v>1</v>
      </c>
      <c r="F3091">
        <f>VLOOKUP(A3091,申请!A$1:J$5305,6,FALSE)</f>
        <v>1</v>
      </c>
      <c r="G3091">
        <f>VLOOKUP(A3091,申请!A$1:J$5305,7,FALSE)</f>
        <v>1</v>
      </c>
      <c r="H3091">
        <f>VLOOKUP(A3091,申请!A$1:J$5305,8,FALSE)</f>
        <v>0</v>
      </c>
      <c r="I3091">
        <f>VLOOKUP(A3091,申请!A$1:J$5305,9,FALSE)</f>
        <v>1</v>
      </c>
      <c r="J3091">
        <f>VLOOKUP(A3091,申请!A$1:J$5305,10,FALSE)</f>
        <v>0</v>
      </c>
      <c r="K3091" t="e">
        <f>VLOOKUP($A3091,授权!$A$1:$J$5305,COLUMN(B3092),FALSE)</f>
        <v>#N/A</v>
      </c>
      <c r="L3091" t="e">
        <f>VLOOKUP($A3091,授权!$A$1:$J$5305,COLUMN(C3092),FALSE)</f>
        <v>#N/A</v>
      </c>
      <c r="M3091" t="e">
        <f>VLOOKUP($A3091,授权!$A$1:$J$5305,COLUMN(D3092),FALSE)</f>
        <v>#N/A</v>
      </c>
      <c r="N3091" t="e">
        <f>VLOOKUP($A3091,授权!$A$1:$J$5305,COLUMN(E3092),FALSE)</f>
        <v>#N/A</v>
      </c>
      <c r="O3091" t="e">
        <f>VLOOKUP($A3091,授权!$A$1:$J$5305,COLUMN(F3092),FALSE)</f>
        <v>#N/A</v>
      </c>
      <c r="P3091" t="e">
        <f>VLOOKUP($A3091,授权!$A$1:$J$5305,COLUMN(G3092),FALSE)</f>
        <v>#N/A</v>
      </c>
      <c r="Q3091" t="e">
        <f>VLOOKUP($A3091,授权!$A$1:$J$5305,COLUMN(H3092),FALSE)</f>
        <v>#N/A</v>
      </c>
      <c r="R3091" t="e">
        <f>VLOOKUP($A3091,授权!$A$1:$J$5305,COLUMN(I3092),FALSE)</f>
        <v>#N/A</v>
      </c>
      <c r="S3091" t="e">
        <f>VLOOKUP($A3091,授权!$A$1:$J$5305,COLUMN(J3092),FALSE)</f>
        <v>#N/A</v>
      </c>
    </row>
    <row r="3092" spans="1:19" x14ac:dyDescent="0.25">
      <c r="A3092" t="s">
        <v>3091</v>
      </c>
      <c r="B3092">
        <f>VLOOKUP(A3092,申请!A$1:J$5305,2,FALSE)</f>
        <v>4</v>
      </c>
      <c r="C3092">
        <f>VLOOKUP(A3092,申请!A$1:J$5305,3,FALSE)</f>
        <v>4</v>
      </c>
      <c r="D3092">
        <f>VLOOKUP(A3092,申请!A$1:J$5305,4,FALSE)</f>
        <v>0</v>
      </c>
      <c r="E3092">
        <f>VLOOKUP(A3092,申请!A$1:J$5305,5,FALSE)</f>
        <v>0</v>
      </c>
      <c r="F3092">
        <f>VLOOKUP(A3092,申请!A$1:J$5305,6,FALSE)</f>
        <v>4</v>
      </c>
      <c r="G3092">
        <f>VLOOKUP(A3092,申请!A$1:J$5305,7,FALSE)</f>
        <v>1</v>
      </c>
      <c r="H3092">
        <f>VLOOKUP(A3092,申请!A$1:J$5305,8,FALSE)</f>
        <v>0</v>
      </c>
      <c r="I3092">
        <f>VLOOKUP(A3092,申请!A$1:J$5305,9,FALSE)</f>
        <v>4</v>
      </c>
      <c r="J3092">
        <f>VLOOKUP(A3092,申请!A$1:J$5305,10,FALSE)</f>
        <v>0</v>
      </c>
      <c r="K3092" t="e">
        <f>VLOOKUP($A3092,授权!$A$1:$J$5305,COLUMN(B3093),FALSE)</f>
        <v>#N/A</v>
      </c>
      <c r="L3092" t="e">
        <f>VLOOKUP($A3092,授权!$A$1:$J$5305,COLUMN(C3093),FALSE)</f>
        <v>#N/A</v>
      </c>
      <c r="M3092" t="e">
        <f>VLOOKUP($A3092,授权!$A$1:$J$5305,COLUMN(D3093),FALSE)</f>
        <v>#N/A</v>
      </c>
      <c r="N3092" t="e">
        <f>VLOOKUP($A3092,授权!$A$1:$J$5305,COLUMN(E3093),FALSE)</f>
        <v>#N/A</v>
      </c>
      <c r="O3092" t="e">
        <f>VLOOKUP($A3092,授权!$A$1:$J$5305,COLUMN(F3093),FALSE)</f>
        <v>#N/A</v>
      </c>
      <c r="P3092" t="e">
        <f>VLOOKUP($A3092,授权!$A$1:$J$5305,COLUMN(G3093),FALSE)</f>
        <v>#N/A</v>
      </c>
      <c r="Q3092" t="e">
        <f>VLOOKUP($A3092,授权!$A$1:$J$5305,COLUMN(H3093),FALSE)</f>
        <v>#N/A</v>
      </c>
      <c r="R3092" t="e">
        <f>VLOOKUP($A3092,授权!$A$1:$J$5305,COLUMN(I3093),FALSE)</f>
        <v>#N/A</v>
      </c>
      <c r="S3092" t="e">
        <f>VLOOKUP($A3092,授权!$A$1:$J$5305,COLUMN(J3093),FALSE)</f>
        <v>#N/A</v>
      </c>
    </row>
    <row r="3093" spans="1:19" x14ac:dyDescent="0.25">
      <c r="A3093" t="s">
        <v>3092</v>
      </c>
      <c r="B3093">
        <f>VLOOKUP(A3093,申请!A$1:J$5305,2,FALSE)</f>
        <v>2</v>
      </c>
      <c r="C3093">
        <f>VLOOKUP(A3093,申请!A$1:J$5305,3,FALSE)</f>
        <v>2</v>
      </c>
      <c r="D3093">
        <f>VLOOKUP(A3093,申请!A$1:J$5305,4,FALSE)</f>
        <v>0</v>
      </c>
      <c r="E3093">
        <f>VLOOKUP(A3093,申请!A$1:J$5305,5,FALSE)</f>
        <v>0</v>
      </c>
      <c r="F3093">
        <f>VLOOKUP(A3093,申请!A$1:J$5305,6,FALSE)</f>
        <v>2</v>
      </c>
      <c r="G3093">
        <f>VLOOKUP(A3093,申请!A$1:J$5305,7,FALSE)</f>
        <v>1</v>
      </c>
      <c r="H3093">
        <f>VLOOKUP(A3093,申请!A$1:J$5305,8,FALSE)</f>
        <v>0</v>
      </c>
      <c r="I3093">
        <f>VLOOKUP(A3093,申请!A$1:J$5305,9,FALSE)</f>
        <v>2</v>
      </c>
      <c r="J3093">
        <f>VLOOKUP(A3093,申请!A$1:J$5305,10,FALSE)</f>
        <v>0</v>
      </c>
      <c r="K3093" t="e">
        <f>VLOOKUP($A3093,授权!$A$1:$J$5305,COLUMN(B3094),FALSE)</f>
        <v>#N/A</v>
      </c>
      <c r="L3093" t="e">
        <f>VLOOKUP($A3093,授权!$A$1:$J$5305,COLUMN(C3094),FALSE)</f>
        <v>#N/A</v>
      </c>
      <c r="M3093" t="e">
        <f>VLOOKUP($A3093,授权!$A$1:$J$5305,COLUMN(D3094),FALSE)</f>
        <v>#N/A</v>
      </c>
      <c r="N3093" t="e">
        <f>VLOOKUP($A3093,授权!$A$1:$J$5305,COLUMN(E3094),FALSE)</f>
        <v>#N/A</v>
      </c>
      <c r="O3093" t="e">
        <f>VLOOKUP($A3093,授权!$A$1:$J$5305,COLUMN(F3094),FALSE)</f>
        <v>#N/A</v>
      </c>
      <c r="P3093" t="e">
        <f>VLOOKUP($A3093,授权!$A$1:$J$5305,COLUMN(G3094),FALSE)</f>
        <v>#N/A</v>
      </c>
      <c r="Q3093" t="e">
        <f>VLOOKUP($A3093,授权!$A$1:$J$5305,COLUMN(H3094),FALSE)</f>
        <v>#N/A</v>
      </c>
      <c r="R3093" t="e">
        <f>VLOOKUP($A3093,授权!$A$1:$J$5305,COLUMN(I3094),FALSE)</f>
        <v>#N/A</v>
      </c>
      <c r="S3093" t="e">
        <f>VLOOKUP($A3093,授权!$A$1:$J$5305,COLUMN(J3094),FALSE)</f>
        <v>#N/A</v>
      </c>
    </row>
    <row r="3094" spans="1:19" x14ac:dyDescent="0.25">
      <c r="A3094" t="s">
        <v>3093</v>
      </c>
      <c r="B3094">
        <f>VLOOKUP(A3094,申请!A$1:J$5305,2,FALSE)</f>
        <v>3</v>
      </c>
      <c r="C3094">
        <f>VLOOKUP(A3094,申请!A$1:J$5305,3,FALSE)</f>
        <v>3</v>
      </c>
      <c r="D3094">
        <f>VLOOKUP(A3094,申请!A$1:J$5305,4,FALSE)</f>
        <v>0</v>
      </c>
      <c r="E3094">
        <f>VLOOKUP(A3094,申请!A$1:J$5305,5,FALSE)</f>
        <v>0</v>
      </c>
      <c r="F3094">
        <f>VLOOKUP(A3094,申请!A$1:J$5305,6,FALSE)</f>
        <v>3</v>
      </c>
      <c r="G3094">
        <f>VLOOKUP(A3094,申请!A$1:J$5305,7,FALSE)</f>
        <v>1</v>
      </c>
      <c r="H3094">
        <f>VLOOKUP(A3094,申请!A$1:J$5305,8,FALSE)</f>
        <v>0</v>
      </c>
      <c r="I3094">
        <f>VLOOKUP(A3094,申请!A$1:J$5305,9,FALSE)</f>
        <v>3</v>
      </c>
      <c r="J3094">
        <f>VLOOKUP(A3094,申请!A$1:J$5305,10,FALSE)</f>
        <v>0</v>
      </c>
      <c r="K3094" t="e">
        <f>VLOOKUP($A3094,授权!$A$1:$J$5305,COLUMN(B3095),FALSE)</f>
        <v>#N/A</v>
      </c>
      <c r="L3094" t="e">
        <f>VLOOKUP($A3094,授权!$A$1:$J$5305,COLUMN(C3095),FALSE)</f>
        <v>#N/A</v>
      </c>
      <c r="M3094" t="e">
        <f>VLOOKUP($A3094,授权!$A$1:$J$5305,COLUMN(D3095),FALSE)</f>
        <v>#N/A</v>
      </c>
      <c r="N3094" t="e">
        <f>VLOOKUP($A3094,授权!$A$1:$J$5305,COLUMN(E3095),FALSE)</f>
        <v>#N/A</v>
      </c>
      <c r="O3094" t="e">
        <f>VLOOKUP($A3094,授权!$A$1:$J$5305,COLUMN(F3095),FALSE)</f>
        <v>#N/A</v>
      </c>
      <c r="P3094" t="e">
        <f>VLOOKUP($A3094,授权!$A$1:$J$5305,COLUMN(G3095),FALSE)</f>
        <v>#N/A</v>
      </c>
      <c r="Q3094" t="e">
        <f>VLOOKUP($A3094,授权!$A$1:$J$5305,COLUMN(H3095),FALSE)</f>
        <v>#N/A</v>
      </c>
      <c r="R3094" t="e">
        <f>VLOOKUP($A3094,授权!$A$1:$J$5305,COLUMN(I3095),FALSE)</f>
        <v>#N/A</v>
      </c>
      <c r="S3094" t="e">
        <f>VLOOKUP($A3094,授权!$A$1:$J$5305,COLUMN(J3095),FALSE)</f>
        <v>#N/A</v>
      </c>
    </row>
    <row r="3095" spans="1:19" x14ac:dyDescent="0.25">
      <c r="A3095" t="s">
        <v>3094</v>
      </c>
      <c r="B3095">
        <f>VLOOKUP(A3095,申请!A$1:J$5305,2,FALSE)</f>
        <v>4</v>
      </c>
      <c r="C3095">
        <f>VLOOKUP(A3095,申请!A$1:J$5305,3,FALSE)</f>
        <v>4</v>
      </c>
      <c r="D3095">
        <f>VLOOKUP(A3095,申请!A$1:J$5305,4,FALSE)</f>
        <v>0</v>
      </c>
      <c r="E3095">
        <f>VLOOKUP(A3095,申请!A$1:J$5305,5,FALSE)</f>
        <v>0</v>
      </c>
      <c r="F3095">
        <f>VLOOKUP(A3095,申请!A$1:J$5305,6,FALSE)</f>
        <v>4</v>
      </c>
      <c r="G3095">
        <f>VLOOKUP(A3095,申请!A$1:J$5305,7,FALSE)</f>
        <v>1</v>
      </c>
      <c r="H3095">
        <f>VLOOKUP(A3095,申请!A$1:J$5305,8,FALSE)</f>
        <v>0</v>
      </c>
      <c r="I3095">
        <f>VLOOKUP(A3095,申请!A$1:J$5305,9,FALSE)</f>
        <v>4</v>
      </c>
      <c r="J3095">
        <f>VLOOKUP(A3095,申请!A$1:J$5305,10,FALSE)</f>
        <v>0</v>
      </c>
      <c r="K3095" t="e">
        <f>VLOOKUP($A3095,授权!$A$1:$J$5305,COLUMN(B3096),FALSE)</f>
        <v>#N/A</v>
      </c>
      <c r="L3095" t="e">
        <f>VLOOKUP($A3095,授权!$A$1:$J$5305,COLUMN(C3096),FALSE)</f>
        <v>#N/A</v>
      </c>
      <c r="M3095" t="e">
        <f>VLOOKUP($A3095,授权!$A$1:$J$5305,COLUMN(D3096),FALSE)</f>
        <v>#N/A</v>
      </c>
      <c r="N3095" t="e">
        <f>VLOOKUP($A3095,授权!$A$1:$J$5305,COLUMN(E3096),FALSE)</f>
        <v>#N/A</v>
      </c>
      <c r="O3095" t="e">
        <f>VLOOKUP($A3095,授权!$A$1:$J$5305,COLUMN(F3096),FALSE)</f>
        <v>#N/A</v>
      </c>
      <c r="P3095" t="e">
        <f>VLOOKUP($A3095,授权!$A$1:$J$5305,COLUMN(G3096),FALSE)</f>
        <v>#N/A</v>
      </c>
      <c r="Q3095" t="e">
        <f>VLOOKUP($A3095,授权!$A$1:$J$5305,COLUMN(H3096),FALSE)</f>
        <v>#N/A</v>
      </c>
      <c r="R3095" t="e">
        <f>VLOOKUP($A3095,授权!$A$1:$J$5305,COLUMN(I3096),FALSE)</f>
        <v>#N/A</v>
      </c>
      <c r="S3095" t="e">
        <f>VLOOKUP($A3095,授权!$A$1:$J$5305,COLUMN(J3096),FALSE)</f>
        <v>#N/A</v>
      </c>
    </row>
    <row r="3096" spans="1:19" x14ac:dyDescent="0.25">
      <c r="A3096" t="s">
        <v>3095</v>
      </c>
      <c r="B3096">
        <f>VLOOKUP(A3096,申请!A$1:J$5305,2,FALSE)</f>
        <v>2</v>
      </c>
      <c r="C3096">
        <f>VLOOKUP(A3096,申请!A$1:J$5305,3,FALSE)</f>
        <v>2</v>
      </c>
      <c r="D3096">
        <f>VLOOKUP(A3096,申请!A$1:J$5305,4,FALSE)</f>
        <v>0</v>
      </c>
      <c r="E3096">
        <f>VLOOKUP(A3096,申请!A$1:J$5305,5,FALSE)</f>
        <v>0</v>
      </c>
      <c r="F3096">
        <f>VLOOKUP(A3096,申请!A$1:J$5305,6,FALSE)</f>
        <v>3</v>
      </c>
      <c r="G3096">
        <f>VLOOKUP(A3096,申请!A$1:J$5305,7,FALSE)</f>
        <v>1</v>
      </c>
      <c r="H3096">
        <f>VLOOKUP(A3096,申请!A$1:J$5305,8,FALSE)</f>
        <v>0</v>
      </c>
      <c r="I3096">
        <f>VLOOKUP(A3096,申请!A$1:J$5305,9,FALSE)</f>
        <v>3</v>
      </c>
      <c r="J3096">
        <f>VLOOKUP(A3096,申请!A$1:J$5305,10,FALSE)</f>
        <v>0</v>
      </c>
      <c r="K3096" t="e">
        <f>VLOOKUP($A3096,授权!$A$1:$J$5305,COLUMN(B3097),FALSE)</f>
        <v>#N/A</v>
      </c>
      <c r="L3096" t="e">
        <f>VLOOKUP($A3096,授权!$A$1:$J$5305,COLUMN(C3097),FALSE)</f>
        <v>#N/A</v>
      </c>
      <c r="M3096" t="e">
        <f>VLOOKUP($A3096,授权!$A$1:$J$5305,COLUMN(D3097),FALSE)</f>
        <v>#N/A</v>
      </c>
      <c r="N3096" t="e">
        <f>VLOOKUP($A3096,授权!$A$1:$J$5305,COLUMN(E3097),FALSE)</f>
        <v>#N/A</v>
      </c>
      <c r="O3096" t="e">
        <f>VLOOKUP($A3096,授权!$A$1:$J$5305,COLUMN(F3097),FALSE)</f>
        <v>#N/A</v>
      </c>
      <c r="P3096" t="e">
        <f>VLOOKUP($A3096,授权!$A$1:$J$5305,COLUMN(G3097),FALSE)</f>
        <v>#N/A</v>
      </c>
      <c r="Q3096" t="e">
        <f>VLOOKUP($A3096,授权!$A$1:$J$5305,COLUMN(H3097),FALSE)</f>
        <v>#N/A</v>
      </c>
      <c r="R3096" t="e">
        <f>VLOOKUP($A3096,授权!$A$1:$J$5305,COLUMN(I3097),FALSE)</f>
        <v>#N/A</v>
      </c>
      <c r="S3096" t="e">
        <f>VLOOKUP($A3096,授权!$A$1:$J$5305,COLUMN(J3097),FALSE)</f>
        <v>#N/A</v>
      </c>
    </row>
    <row r="3097" spans="1:19" x14ac:dyDescent="0.25">
      <c r="A3097" t="s">
        <v>3096</v>
      </c>
      <c r="B3097">
        <f>VLOOKUP(A3097,申请!A$1:J$5305,2,FALSE)</f>
        <v>1</v>
      </c>
      <c r="C3097">
        <f>VLOOKUP(A3097,申请!A$1:J$5305,3,FALSE)</f>
        <v>0</v>
      </c>
      <c r="D3097">
        <f>VLOOKUP(A3097,申请!A$1:J$5305,4,FALSE)</f>
        <v>1</v>
      </c>
      <c r="E3097">
        <f>VLOOKUP(A3097,申请!A$1:J$5305,5,FALSE)</f>
        <v>3</v>
      </c>
      <c r="F3097">
        <f>VLOOKUP(A3097,申请!A$1:J$5305,6,FALSE)</f>
        <v>1</v>
      </c>
      <c r="G3097">
        <f>VLOOKUP(A3097,申请!A$1:J$5305,7,FALSE)</f>
        <v>0</v>
      </c>
      <c r="H3097">
        <f>VLOOKUP(A3097,申请!A$1:J$5305,8,FALSE)</f>
        <v>1</v>
      </c>
      <c r="I3097">
        <f>VLOOKUP(A3097,申请!A$1:J$5305,9,FALSE)</f>
        <v>1</v>
      </c>
      <c r="J3097">
        <f>VLOOKUP(A3097,申请!A$1:J$5305,10,FALSE)</f>
        <v>0</v>
      </c>
      <c r="K3097" t="e">
        <f>VLOOKUP($A3097,授权!$A$1:$J$5305,COLUMN(B3098),FALSE)</f>
        <v>#N/A</v>
      </c>
      <c r="L3097" t="e">
        <f>VLOOKUP($A3097,授权!$A$1:$J$5305,COLUMN(C3098),FALSE)</f>
        <v>#N/A</v>
      </c>
      <c r="M3097" t="e">
        <f>VLOOKUP($A3097,授权!$A$1:$J$5305,COLUMN(D3098),FALSE)</f>
        <v>#N/A</v>
      </c>
      <c r="N3097" t="e">
        <f>VLOOKUP($A3097,授权!$A$1:$J$5305,COLUMN(E3098),FALSE)</f>
        <v>#N/A</v>
      </c>
      <c r="O3097" t="e">
        <f>VLOOKUP($A3097,授权!$A$1:$J$5305,COLUMN(F3098),FALSE)</f>
        <v>#N/A</v>
      </c>
      <c r="P3097" t="e">
        <f>VLOOKUP($A3097,授权!$A$1:$J$5305,COLUMN(G3098),FALSE)</f>
        <v>#N/A</v>
      </c>
      <c r="Q3097" t="e">
        <f>VLOOKUP($A3097,授权!$A$1:$J$5305,COLUMN(H3098),FALSE)</f>
        <v>#N/A</v>
      </c>
      <c r="R3097" t="e">
        <f>VLOOKUP($A3097,授权!$A$1:$J$5305,COLUMN(I3098),FALSE)</f>
        <v>#N/A</v>
      </c>
      <c r="S3097" t="e">
        <f>VLOOKUP($A3097,授权!$A$1:$J$5305,COLUMN(J3098),FALSE)</f>
        <v>#N/A</v>
      </c>
    </row>
    <row r="3098" spans="1:19" x14ac:dyDescent="0.25">
      <c r="A3098" t="s">
        <v>3097</v>
      </c>
      <c r="B3098">
        <f>VLOOKUP(A3098,申请!A$1:J$5305,2,FALSE)</f>
        <v>7</v>
      </c>
      <c r="C3098">
        <f>VLOOKUP(A3098,申请!A$1:J$5305,3,FALSE)</f>
        <v>7</v>
      </c>
      <c r="D3098">
        <f>VLOOKUP(A3098,申请!A$1:J$5305,4,FALSE)</f>
        <v>0</v>
      </c>
      <c r="E3098">
        <f>VLOOKUP(A3098,申请!A$1:J$5305,5,FALSE)</f>
        <v>2</v>
      </c>
      <c r="F3098">
        <f>VLOOKUP(A3098,申请!A$1:J$5305,6,FALSE)</f>
        <v>8</v>
      </c>
      <c r="G3098">
        <f>VLOOKUP(A3098,申请!A$1:J$5305,7,FALSE)</f>
        <v>1</v>
      </c>
      <c r="H3098">
        <f>VLOOKUP(A3098,申请!A$1:J$5305,8,FALSE)</f>
        <v>0</v>
      </c>
      <c r="I3098">
        <f>VLOOKUP(A3098,申请!A$1:J$5305,9,FALSE)</f>
        <v>8</v>
      </c>
      <c r="J3098">
        <f>VLOOKUP(A3098,申请!A$1:J$5305,10,FALSE)</f>
        <v>0</v>
      </c>
      <c r="K3098" t="e">
        <f>VLOOKUP($A3098,授权!$A$1:$J$5305,COLUMN(B3099),FALSE)</f>
        <v>#N/A</v>
      </c>
      <c r="L3098" t="e">
        <f>VLOOKUP($A3098,授权!$A$1:$J$5305,COLUMN(C3099),FALSE)</f>
        <v>#N/A</v>
      </c>
      <c r="M3098" t="e">
        <f>VLOOKUP($A3098,授权!$A$1:$J$5305,COLUMN(D3099),FALSE)</f>
        <v>#N/A</v>
      </c>
      <c r="N3098" t="e">
        <f>VLOOKUP($A3098,授权!$A$1:$J$5305,COLUMN(E3099),FALSE)</f>
        <v>#N/A</v>
      </c>
      <c r="O3098" t="e">
        <f>VLOOKUP($A3098,授权!$A$1:$J$5305,COLUMN(F3099),FALSE)</f>
        <v>#N/A</v>
      </c>
      <c r="P3098" t="e">
        <f>VLOOKUP($A3098,授权!$A$1:$J$5305,COLUMN(G3099),FALSE)</f>
        <v>#N/A</v>
      </c>
      <c r="Q3098" t="e">
        <f>VLOOKUP($A3098,授权!$A$1:$J$5305,COLUMN(H3099),FALSE)</f>
        <v>#N/A</v>
      </c>
      <c r="R3098" t="e">
        <f>VLOOKUP($A3098,授权!$A$1:$J$5305,COLUMN(I3099),FALSE)</f>
        <v>#N/A</v>
      </c>
      <c r="S3098" t="e">
        <f>VLOOKUP($A3098,授权!$A$1:$J$5305,COLUMN(J3099),FALSE)</f>
        <v>#N/A</v>
      </c>
    </row>
    <row r="3099" spans="1:19" x14ac:dyDescent="0.25">
      <c r="A3099" t="s">
        <v>3098</v>
      </c>
      <c r="B3099">
        <f>VLOOKUP(A3099,申请!A$1:J$5305,2,FALSE)</f>
        <v>1</v>
      </c>
      <c r="C3099">
        <f>VLOOKUP(A3099,申请!A$1:J$5305,3,FALSE)</f>
        <v>1</v>
      </c>
      <c r="D3099">
        <f>VLOOKUP(A3099,申请!A$1:J$5305,4,FALSE)</f>
        <v>0</v>
      </c>
      <c r="E3099">
        <f>VLOOKUP(A3099,申请!A$1:J$5305,5,FALSE)</f>
        <v>0</v>
      </c>
      <c r="F3099">
        <f>VLOOKUP(A3099,申请!A$1:J$5305,6,FALSE)</f>
        <v>1</v>
      </c>
      <c r="G3099">
        <f>VLOOKUP(A3099,申请!A$1:J$5305,7,FALSE)</f>
        <v>1</v>
      </c>
      <c r="H3099">
        <f>VLOOKUP(A3099,申请!A$1:J$5305,8,FALSE)</f>
        <v>0</v>
      </c>
      <c r="I3099">
        <f>VLOOKUP(A3099,申请!A$1:J$5305,9,FALSE)</f>
        <v>1</v>
      </c>
      <c r="J3099">
        <f>VLOOKUP(A3099,申请!A$1:J$5305,10,FALSE)</f>
        <v>0</v>
      </c>
      <c r="K3099" t="e">
        <f>VLOOKUP($A3099,授权!$A$1:$J$5305,COLUMN(B3100),FALSE)</f>
        <v>#N/A</v>
      </c>
      <c r="L3099" t="e">
        <f>VLOOKUP($A3099,授权!$A$1:$J$5305,COLUMN(C3100),FALSE)</f>
        <v>#N/A</v>
      </c>
      <c r="M3099" t="e">
        <f>VLOOKUP($A3099,授权!$A$1:$J$5305,COLUMN(D3100),FALSE)</f>
        <v>#N/A</v>
      </c>
      <c r="N3099" t="e">
        <f>VLOOKUP($A3099,授权!$A$1:$J$5305,COLUMN(E3100),FALSE)</f>
        <v>#N/A</v>
      </c>
      <c r="O3099" t="e">
        <f>VLOOKUP($A3099,授权!$A$1:$J$5305,COLUMN(F3100),FALSE)</f>
        <v>#N/A</v>
      </c>
      <c r="P3099" t="e">
        <f>VLOOKUP($A3099,授权!$A$1:$J$5305,COLUMN(G3100),FALSE)</f>
        <v>#N/A</v>
      </c>
      <c r="Q3099" t="e">
        <f>VLOOKUP($A3099,授权!$A$1:$J$5305,COLUMN(H3100),FALSE)</f>
        <v>#N/A</v>
      </c>
      <c r="R3099" t="e">
        <f>VLOOKUP($A3099,授权!$A$1:$J$5305,COLUMN(I3100),FALSE)</f>
        <v>#N/A</v>
      </c>
      <c r="S3099" t="e">
        <f>VLOOKUP($A3099,授权!$A$1:$J$5305,COLUMN(J3100),FALSE)</f>
        <v>#N/A</v>
      </c>
    </row>
    <row r="3100" spans="1:19" x14ac:dyDescent="0.25">
      <c r="A3100" t="s">
        <v>3099</v>
      </c>
      <c r="B3100">
        <f>VLOOKUP(A3100,申请!A$1:J$5305,2,FALSE)</f>
        <v>1</v>
      </c>
      <c r="C3100">
        <f>VLOOKUP(A3100,申请!A$1:J$5305,3,FALSE)</f>
        <v>1</v>
      </c>
      <c r="D3100">
        <f>VLOOKUP(A3100,申请!A$1:J$5305,4,FALSE)</f>
        <v>0</v>
      </c>
      <c r="E3100">
        <f>VLOOKUP(A3100,申请!A$1:J$5305,5,FALSE)</f>
        <v>0</v>
      </c>
      <c r="F3100">
        <f>VLOOKUP(A3100,申请!A$1:J$5305,6,FALSE)</f>
        <v>1</v>
      </c>
      <c r="G3100">
        <f>VLOOKUP(A3100,申请!A$1:J$5305,7,FALSE)</f>
        <v>1</v>
      </c>
      <c r="H3100">
        <f>VLOOKUP(A3100,申请!A$1:J$5305,8,FALSE)</f>
        <v>0</v>
      </c>
      <c r="I3100">
        <f>VLOOKUP(A3100,申请!A$1:J$5305,9,FALSE)</f>
        <v>1</v>
      </c>
      <c r="J3100">
        <f>VLOOKUP(A3100,申请!A$1:J$5305,10,FALSE)</f>
        <v>0</v>
      </c>
      <c r="K3100" t="e">
        <f>VLOOKUP($A3100,授权!$A$1:$J$5305,COLUMN(B3101),FALSE)</f>
        <v>#N/A</v>
      </c>
      <c r="L3100" t="e">
        <f>VLOOKUP($A3100,授权!$A$1:$J$5305,COLUMN(C3101),FALSE)</f>
        <v>#N/A</v>
      </c>
      <c r="M3100" t="e">
        <f>VLOOKUP($A3100,授权!$A$1:$J$5305,COLUMN(D3101),FALSE)</f>
        <v>#N/A</v>
      </c>
      <c r="N3100" t="e">
        <f>VLOOKUP($A3100,授权!$A$1:$J$5305,COLUMN(E3101),FALSE)</f>
        <v>#N/A</v>
      </c>
      <c r="O3100" t="e">
        <f>VLOOKUP($A3100,授权!$A$1:$J$5305,COLUMN(F3101),FALSE)</f>
        <v>#N/A</v>
      </c>
      <c r="P3100" t="e">
        <f>VLOOKUP($A3100,授权!$A$1:$J$5305,COLUMN(G3101),FALSE)</f>
        <v>#N/A</v>
      </c>
      <c r="Q3100" t="e">
        <f>VLOOKUP($A3100,授权!$A$1:$J$5305,COLUMN(H3101),FALSE)</f>
        <v>#N/A</v>
      </c>
      <c r="R3100" t="e">
        <f>VLOOKUP($A3100,授权!$A$1:$J$5305,COLUMN(I3101),FALSE)</f>
        <v>#N/A</v>
      </c>
      <c r="S3100" t="e">
        <f>VLOOKUP($A3100,授权!$A$1:$J$5305,COLUMN(J3101),FALSE)</f>
        <v>#N/A</v>
      </c>
    </row>
    <row r="3101" spans="1:19" x14ac:dyDescent="0.25">
      <c r="A3101" t="s">
        <v>3100</v>
      </c>
      <c r="B3101">
        <f>VLOOKUP(A3101,申请!A$1:J$5305,2,FALSE)</f>
        <v>1</v>
      </c>
      <c r="C3101">
        <f>VLOOKUP(A3101,申请!A$1:J$5305,3,FALSE)</f>
        <v>1</v>
      </c>
      <c r="D3101">
        <f>VLOOKUP(A3101,申请!A$1:J$5305,4,FALSE)</f>
        <v>0</v>
      </c>
      <c r="E3101">
        <f>VLOOKUP(A3101,申请!A$1:J$5305,5,FALSE)</f>
        <v>0</v>
      </c>
      <c r="F3101">
        <f>VLOOKUP(A3101,申请!A$1:J$5305,6,FALSE)</f>
        <v>1</v>
      </c>
      <c r="G3101">
        <f>VLOOKUP(A3101,申请!A$1:J$5305,7,FALSE)</f>
        <v>1</v>
      </c>
      <c r="H3101">
        <f>VLOOKUP(A3101,申请!A$1:J$5305,8,FALSE)</f>
        <v>0</v>
      </c>
      <c r="I3101">
        <f>VLOOKUP(A3101,申请!A$1:J$5305,9,FALSE)</f>
        <v>1</v>
      </c>
      <c r="J3101">
        <f>VLOOKUP(A3101,申请!A$1:J$5305,10,FALSE)</f>
        <v>0</v>
      </c>
      <c r="K3101" t="e">
        <f>VLOOKUP($A3101,授权!$A$1:$J$5305,COLUMN(B3102),FALSE)</f>
        <v>#N/A</v>
      </c>
      <c r="L3101" t="e">
        <f>VLOOKUP($A3101,授权!$A$1:$J$5305,COLUMN(C3102),FALSE)</f>
        <v>#N/A</v>
      </c>
      <c r="M3101" t="e">
        <f>VLOOKUP($A3101,授权!$A$1:$J$5305,COLUMN(D3102),FALSE)</f>
        <v>#N/A</v>
      </c>
      <c r="N3101" t="e">
        <f>VLOOKUP($A3101,授权!$A$1:$J$5305,COLUMN(E3102),FALSE)</f>
        <v>#N/A</v>
      </c>
      <c r="O3101" t="e">
        <f>VLOOKUP($A3101,授权!$A$1:$J$5305,COLUMN(F3102),FALSE)</f>
        <v>#N/A</v>
      </c>
      <c r="P3101" t="e">
        <f>VLOOKUP($A3101,授权!$A$1:$J$5305,COLUMN(G3102),FALSE)</f>
        <v>#N/A</v>
      </c>
      <c r="Q3101" t="e">
        <f>VLOOKUP($A3101,授权!$A$1:$J$5305,COLUMN(H3102),FALSE)</f>
        <v>#N/A</v>
      </c>
      <c r="R3101" t="e">
        <f>VLOOKUP($A3101,授权!$A$1:$J$5305,COLUMN(I3102),FALSE)</f>
        <v>#N/A</v>
      </c>
      <c r="S3101" t="e">
        <f>VLOOKUP($A3101,授权!$A$1:$J$5305,COLUMN(J3102),FALSE)</f>
        <v>#N/A</v>
      </c>
    </row>
    <row r="3102" spans="1:19" x14ac:dyDescent="0.25">
      <c r="A3102" t="s">
        <v>3101</v>
      </c>
      <c r="B3102">
        <f>VLOOKUP(A3102,申请!A$1:J$5305,2,FALSE)</f>
        <v>2</v>
      </c>
      <c r="C3102">
        <f>VLOOKUP(A3102,申请!A$1:J$5305,3,FALSE)</f>
        <v>2</v>
      </c>
      <c r="D3102">
        <f>VLOOKUP(A3102,申请!A$1:J$5305,4,FALSE)</f>
        <v>0</v>
      </c>
      <c r="E3102">
        <f>VLOOKUP(A3102,申请!A$1:J$5305,5,FALSE)</f>
        <v>1</v>
      </c>
      <c r="F3102">
        <f>VLOOKUP(A3102,申请!A$1:J$5305,6,FALSE)</f>
        <v>2</v>
      </c>
      <c r="G3102">
        <f>VLOOKUP(A3102,申请!A$1:J$5305,7,FALSE)</f>
        <v>1</v>
      </c>
      <c r="H3102">
        <f>VLOOKUP(A3102,申请!A$1:J$5305,8,FALSE)</f>
        <v>0</v>
      </c>
      <c r="I3102">
        <f>VLOOKUP(A3102,申请!A$1:J$5305,9,FALSE)</f>
        <v>2</v>
      </c>
      <c r="J3102">
        <f>VLOOKUP(A3102,申请!A$1:J$5305,10,FALSE)</f>
        <v>0</v>
      </c>
      <c r="K3102" t="e">
        <f>VLOOKUP($A3102,授权!$A$1:$J$5305,COLUMN(B3103),FALSE)</f>
        <v>#N/A</v>
      </c>
      <c r="L3102" t="e">
        <f>VLOOKUP($A3102,授权!$A$1:$J$5305,COLUMN(C3103),FALSE)</f>
        <v>#N/A</v>
      </c>
      <c r="M3102" t="e">
        <f>VLOOKUP($A3102,授权!$A$1:$J$5305,COLUMN(D3103),FALSE)</f>
        <v>#N/A</v>
      </c>
      <c r="N3102" t="e">
        <f>VLOOKUP($A3102,授权!$A$1:$J$5305,COLUMN(E3103),FALSE)</f>
        <v>#N/A</v>
      </c>
      <c r="O3102" t="e">
        <f>VLOOKUP($A3102,授权!$A$1:$J$5305,COLUMN(F3103),FALSE)</f>
        <v>#N/A</v>
      </c>
      <c r="P3102" t="e">
        <f>VLOOKUP($A3102,授权!$A$1:$J$5305,COLUMN(G3103),FALSE)</f>
        <v>#N/A</v>
      </c>
      <c r="Q3102" t="e">
        <f>VLOOKUP($A3102,授权!$A$1:$J$5305,COLUMN(H3103),FALSE)</f>
        <v>#N/A</v>
      </c>
      <c r="R3102" t="e">
        <f>VLOOKUP($A3102,授权!$A$1:$J$5305,COLUMN(I3103),FALSE)</f>
        <v>#N/A</v>
      </c>
      <c r="S3102" t="e">
        <f>VLOOKUP($A3102,授权!$A$1:$J$5305,COLUMN(J3103),FALSE)</f>
        <v>#N/A</v>
      </c>
    </row>
    <row r="3103" spans="1:19" x14ac:dyDescent="0.25">
      <c r="A3103" t="s">
        <v>3102</v>
      </c>
      <c r="B3103">
        <f>VLOOKUP(A3103,申请!A$1:J$5305,2,FALSE)</f>
        <v>4</v>
      </c>
      <c r="C3103">
        <f>VLOOKUP(A3103,申请!A$1:J$5305,3,FALSE)</f>
        <v>4</v>
      </c>
      <c r="D3103">
        <f>VLOOKUP(A3103,申请!A$1:J$5305,4,FALSE)</f>
        <v>0</v>
      </c>
      <c r="E3103">
        <f>VLOOKUP(A3103,申请!A$1:J$5305,5,FALSE)</f>
        <v>0</v>
      </c>
      <c r="F3103">
        <f>VLOOKUP(A3103,申请!A$1:J$5305,6,FALSE)</f>
        <v>6</v>
      </c>
      <c r="G3103">
        <f>VLOOKUP(A3103,申请!A$1:J$5305,7,FALSE)</f>
        <v>1</v>
      </c>
      <c r="H3103">
        <f>VLOOKUP(A3103,申请!A$1:J$5305,8,FALSE)</f>
        <v>0</v>
      </c>
      <c r="I3103">
        <f>VLOOKUP(A3103,申请!A$1:J$5305,9,FALSE)</f>
        <v>6</v>
      </c>
      <c r="J3103">
        <f>VLOOKUP(A3103,申请!A$1:J$5305,10,FALSE)</f>
        <v>0</v>
      </c>
      <c r="K3103" t="e">
        <f>VLOOKUP($A3103,授权!$A$1:$J$5305,COLUMN(B3104),FALSE)</f>
        <v>#N/A</v>
      </c>
      <c r="L3103" t="e">
        <f>VLOOKUP($A3103,授权!$A$1:$J$5305,COLUMN(C3104),FALSE)</f>
        <v>#N/A</v>
      </c>
      <c r="M3103" t="e">
        <f>VLOOKUP($A3103,授权!$A$1:$J$5305,COLUMN(D3104),FALSE)</f>
        <v>#N/A</v>
      </c>
      <c r="N3103" t="e">
        <f>VLOOKUP($A3103,授权!$A$1:$J$5305,COLUMN(E3104),FALSE)</f>
        <v>#N/A</v>
      </c>
      <c r="O3103" t="e">
        <f>VLOOKUP($A3103,授权!$A$1:$J$5305,COLUMN(F3104),FALSE)</f>
        <v>#N/A</v>
      </c>
      <c r="P3103" t="e">
        <f>VLOOKUP($A3103,授权!$A$1:$J$5305,COLUMN(G3104),FALSE)</f>
        <v>#N/A</v>
      </c>
      <c r="Q3103" t="e">
        <f>VLOOKUP($A3103,授权!$A$1:$J$5305,COLUMN(H3104),FALSE)</f>
        <v>#N/A</v>
      </c>
      <c r="R3103" t="e">
        <f>VLOOKUP($A3103,授权!$A$1:$J$5305,COLUMN(I3104),FALSE)</f>
        <v>#N/A</v>
      </c>
      <c r="S3103" t="e">
        <f>VLOOKUP($A3103,授权!$A$1:$J$5305,COLUMN(J3104),FALSE)</f>
        <v>#N/A</v>
      </c>
    </row>
    <row r="3104" spans="1:19" x14ac:dyDescent="0.25">
      <c r="A3104" t="s">
        <v>3103</v>
      </c>
      <c r="B3104">
        <f>VLOOKUP(A3104,申请!A$1:J$5305,2,FALSE)</f>
        <v>1</v>
      </c>
      <c r="C3104">
        <f>VLOOKUP(A3104,申请!A$1:J$5305,3,FALSE)</f>
        <v>1</v>
      </c>
      <c r="D3104">
        <f>VLOOKUP(A3104,申请!A$1:J$5305,4,FALSE)</f>
        <v>0</v>
      </c>
      <c r="E3104">
        <f>VLOOKUP(A3104,申请!A$1:J$5305,5,FALSE)</f>
        <v>0</v>
      </c>
      <c r="F3104">
        <f>VLOOKUP(A3104,申请!A$1:J$5305,6,FALSE)</f>
        <v>1</v>
      </c>
      <c r="G3104">
        <f>VLOOKUP(A3104,申请!A$1:J$5305,7,FALSE)</f>
        <v>1</v>
      </c>
      <c r="H3104">
        <f>VLOOKUP(A3104,申请!A$1:J$5305,8,FALSE)</f>
        <v>0</v>
      </c>
      <c r="I3104">
        <f>VLOOKUP(A3104,申请!A$1:J$5305,9,FALSE)</f>
        <v>1</v>
      </c>
      <c r="J3104">
        <f>VLOOKUP(A3104,申请!A$1:J$5305,10,FALSE)</f>
        <v>0</v>
      </c>
      <c r="K3104" t="e">
        <f>VLOOKUP($A3104,授权!$A$1:$J$5305,COLUMN(B3105),FALSE)</f>
        <v>#N/A</v>
      </c>
      <c r="L3104" t="e">
        <f>VLOOKUP($A3104,授权!$A$1:$J$5305,COLUMN(C3105),FALSE)</f>
        <v>#N/A</v>
      </c>
      <c r="M3104" t="e">
        <f>VLOOKUP($A3104,授权!$A$1:$J$5305,COLUMN(D3105),FALSE)</f>
        <v>#N/A</v>
      </c>
      <c r="N3104" t="e">
        <f>VLOOKUP($A3104,授权!$A$1:$J$5305,COLUMN(E3105),FALSE)</f>
        <v>#N/A</v>
      </c>
      <c r="O3104" t="e">
        <f>VLOOKUP($A3104,授权!$A$1:$J$5305,COLUMN(F3105),FALSE)</f>
        <v>#N/A</v>
      </c>
      <c r="P3104" t="e">
        <f>VLOOKUP($A3104,授权!$A$1:$J$5305,COLUMN(G3105),FALSE)</f>
        <v>#N/A</v>
      </c>
      <c r="Q3104" t="e">
        <f>VLOOKUP($A3104,授权!$A$1:$J$5305,COLUMN(H3105),FALSE)</f>
        <v>#N/A</v>
      </c>
      <c r="R3104" t="e">
        <f>VLOOKUP($A3104,授权!$A$1:$J$5305,COLUMN(I3105),FALSE)</f>
        <v>#N/A</v>
      </c>
      <c r="S3104" t="e">
        <f>VLOOKUP($A3104,授权!$A$1:$J$5305,COLUMN(J3105),FALSE)</f>
        <v>#N/A</v>
      </c>
    </row>
    <row r="3105" spans="1:19" x14ac:dyDescent="0.25">
      <c r="A3105" t="s">
        <v>3104</v>
      </c>
      <c r="B3105">
        <f>VLOOKUP(A3105,申请!A$1:J$5305,2,FALSE)</f>
        <v>1</v>
      </c>
      <c r="C3105">
        <f>VLOOKUP(A3105,申请!A$1:J$5305,3,FALSE)</f>
        <v>0</v>
      </c>
      <c r="D3105">
        <f>VLOOKUP(A3105,申请!A$1:J$5305,4,FALSE)</f>
        <v>1</v>
      </c>
      <c r="E3105">
        <f>VLOOKUP(A3105,申请!A$1:J$5305,5,FALSE)</f>
        <v>0</v>
      </c>
      <c r="F3105">
        <f>VLOOKUP(A3105,申请!A$1:J$5305,6,FALSE)</f>
        <v>1</v>
      </c>
      <c r="G3105">
        <f>VLOOKUP(A3105,申请!A$1:J$5305,7,FALSE)</f>
        <v>0</v>
      </c>
      <c r="H3105">
        <f>VLOOKUP(A3105,申请!A$1:J$5305,8,FALSE)</f>
        <v>1</v>
      </c>
      <c r="I3105">
        <f>VLOOKUP(A3105,申请!A$1:J$5305,9,FALSE)</f>
        <v>1</v>
      </c>
      <c r="J3105">
        <f>VLOOKUP(A3105,申请!A$1:J$5305,10,FALSE)</f>
        <v>0</v>
      </c>
      <c r="K3105" t="e">
        <f>VLOOKUP($A3105,授权!$A$1:$J$5305,COLUMN(B3106),FALSE)</f>
        <v>#N/A</v>
      </c>
      <c r="L3105" t="e">
        <f>VLOOKUP($A3105,授权!$A$1:$J$5305,COLUMN(C3106),FALSE)</f>
        <v>#N/A</v>
      </c>
      <c r="M3105" t="e">
        <f>VLOOKUP($A3105,授权!$A$1:$J$5305,COLUMN(D3106),FALSE)</f>
        <v>#N/A</v>
      </c>
      <c r="N3105" t="e">
        <f>VLOOKUP($A3105,授权!$A$1:$J$5305,COLUMN(E3106),FALSE)</f>
        <v>#N/A</v>
      </c>
      <c r="O3105" t="e">
        <f>VLOOKUP($A3105,授权!$A$1:$J$5305,COLUMN(F3106),FALSE)</f>
        <v>#N/A</v>
      </c>
      <c r="P3105" t="e">
        <f>VLOOKUP($A3105,授权!$A$1:$J$5305,COLUMN(G3106),FALSE)</f>
        <v>#N/A</v>
      </c>
      <c r="Q3105" t="e">
        <f>VLOOKUP($A3105,授权!$A$1:$J$5305,COLUMN(H3106),FALSE)</f>
        <v>#N/A</v>
      </c>
      <c r="R3105" t="e">
        <f>VLOOKUP($A3105,授权!$A$1:$J$5305,COLUMN(I3106),FALSE)</f>
        <v>#N/A</v>
      </c>
      <c r="S3105" t="e">
        <f>VLOOKUP($A3105,授权!$A$1:$J$5305,COLUMN(J3106),FALSE)</f>
        <v>#N/A</v>
      </c>
    </row>
    <row r="3106" spans="1:19" x14ac:dyDescent="0.25">
      <c r="A3106" t="s">
        <v>3105</v>
      </c>
      <c r="B3106">
        <f>VLOOKUP(A3106,申请!A$1:J$5305,2,FALSE)</f>
        <v>3</v>
      </c>
      <c r="C3106">
        <f>VLOOKUP(A3106,申请!A$1:J$5305,3,FALSE)</f>
        <v>3</v>
      </c>
      <c r="D3106">
        <f>VLOOKUP(A3106,申请!A$1:J$5305,4,FALSE)</f>
        <v>0</v>
      </c>
      <c r="E3106">
        <f>VLOOKUP(A3106,申请!A$1:J$5305,5,FALSE)</f>
        <v>0</v>
      </c>
      <c r="F3106">
        <f>VLOOKUP(A3106,申请!A$1:J$5305,6,FALSE)</f>
        <v>3</v>
      </c>
      <c r="G3106">
        <f>VLOOKUP(A3106,申请!A$1:J$5305,7,FALSE)</f>
        <v>1</v>
      </c>
      <c r="H3106">
        <f>VLOOKUP(A3106,申请!A$1:J$5305,8,FALSE)</f>
        <v>0</v>
      </c>
      <c r="I3106">
        <f>VLOOKUP(A3106,申请!A$1:J$5305,9,FALSE)</f>
        <v>3</v>
      </c>
      <c r="J3106">
        <f>VLOOKUP(A3106,申请!A$1:J$5305,10,FALSE)</f>
        <v>0</v>
      </c>
      <c r="K3106" t="e">
        <f>VLOOKUP($A3106,授权!$A$1:$J$5305,COLUMN(B3107),FALSE)</f>
        <v>#N/A</v>
      </c>
      <c r="L3106" t="e">
        <f>VLOOKUP($A3106,授权!$A$1:$J$5305,COLUMN(C3107),FALSE)</f>
        <v>#N/A</v>
      </c>
      <c r="M3106" t="e">
        <f>VLOOKUP($A3106,授权!$A$1:$J$5305,COLUMN(D3107),FALSE)</f>
        <v>#N/A</v>
      </c>
      <c r="N3106" t="e">
        <f>VLOOKUP($A3106,授权!$A$1:$J$5305,COLUMN(E3107),FALSE)</f>
        <v>#N/A</v>
      </c>
      <c r="O3106" t="e">
        <f>VLOOKUP($A3106,授权!$A$1:$J$5305,COLUMN(F3107),FALSE)</f>
        <v>#N/A</v>
      </c>
      <c r="P3106" t="e">
        <f>VLOOKUP($A3106,授权!$A$1:$J$5305,COLUMN(G3107),FALSE)</f>
        <v>#N/A</v>
      </c>
      <c r="Q3106" t="e">
        <f>VLOOKUP($A3106,授权!$A$1:$J$5305,COLUMN(H3107),FALSE)</f>
        <v>#N/A</v>
      </c>
      <c r="R3106" t="e">
        <f>VLOOKUP($A3106,授权!$A$1:$J$5305,COLUMN(I3107),FALSE)</f>
        <v>#N/A</v>
      </c>
      <c r="S3106" t="e">
        <f>VLOOKUP($A3106,授权!$A$1:$J$5305,COLUMN(J3107),FALSE)</f>
        <v>#N/A</v>
      </c>
    </row>
    <row r="3107" spans="1:19" x14ac:dyDescent="0.25">
      <c r="A3107" t="s">
        <v>3106</v>
      </c>
      <c r="B3107">
        <f>VLOOKUP(A3107,申请!A$1:J$5305,2,FALSE)</f>
        <v>4</v>
      </c>
      <c r="C3107">
        <f>VLOOKUP(A3107,申请!A$1:J$5305,3,FALSE)</f>
        <v>4</v>
      </c>
      <c r="D3107">
        <f>VLOOKUP(A3107,申请!A$1:J$5305,4,FALSE)</f>
        <v>0</v>
      </c>
      <c r="E3107">
        <f>VLOOKUP(A3107,申请!A$1:J$5305,5,FALSE)</f>
        <v>0</v>
      </c>
      <c r="F3107">
        <f>VLOOKUP(A3107,申请!A$1:J$5305,6,FALSE)</f>
        <v>4</v>
      </c>
      <c r="G3107">
        <f>VLOOKUP(A3107,申请!A$1:J$5305,7,FALSE)</f>
        <v>1</v>
      </c>
      <c r="H3107">
        <f>VLOOKUP(A3107,申请!A$1:J$5305,8,FALSE)</f>
        <v>0</v>
      </c>
      <c r="I3107">
        <f>VLOOKUP(A3107,申请!A$1:J$5305,9,FALSE)</f>
        <v>4</v>
      </c>
      <c r="J3107">
        <f>VLOOKUP(A3107,申请!A$1:J$5305,10,FALSE)</f>
        <v>0</v>
      </c>
      <c r="K3107" t="e">
        <f>VLOOKUP($A3107,授权!$A$1:$J$5305,COLUMN(B3108),FALSE)</f>
        <v>#N/A</v>
      </c>
      <c r="L3107" t="e">
        <f>VLOOKUP($A3107,授权!$A$1:$J$5305,COLUMN(C3108),FALSE)</f>
        <v>#N/A</v>
      </c>
      <c r="M3107" t="e">
        <f>VLOOKUP($A3107,授权!$A$1:$J$5305,COLUMN(D3108),FALSE)</f>
        <v>#N/A</v>
      </c>
      <c r="N3107" t="e">
        <f>VLOOKUP($A3107,授权!$A$1:$J$5305,COLUMN(E3108),FALSE)</f>
        <v>#N/A</v>
      </c>
      <c r="O3107" t="e">
        <f>VLOOKUP($A3107,授权!$A$1:$J$5305,COLUMN(F3108),FALSE)</f>
        <v>#N/A</v>
      </c>
      <c r="P3107" t="e">
        <f>VLOOKUP($A3107,授权!$A$1:$J$5305,COLUMN(G3108),FALSE)</f>
        <v>#N/A</v>
      </c>
      <c r="Q3107" t="e">
        <f>VLOOKUP($A3107,授权!$A$1:$J$5305,COLUMN(H3108),FALSE)</f>
        <v>#N/A</v>
      </c>
      <c r="R3107" t="e">
        <f>VLOOKUP($A3107,授权!$A$1:$J$5305,COLUMN(I3108),FALSE)</f>
        <v>#N/A</v>
      </c>
      <c r="S3107" t="e">
        <f>VLOOKUP($A3107,授权!$A$1:$J$5305,COLUMN(J3108),FALSE)</f>
        <v>#N/A</v>
      </c>
    </row>
    <row r="3108" spans="1:19" x14ac:dyDescent="0.25">
      <c r="A3108" t="s">
        <v>3107</v>
      </c>
      <c r="B3108">
        <f>VLOOKUP(A3108,申请!A$1:J$5305,2,FALSE)</f>
        <v>2</v>
      </c>
      <c r="C3108">
        <f>VLOOKUP(A3108,申请!A$1:J$5305,3,FALSE)</f>
        <v>2</v>
      </c>
      <c r="D3108">
        <f>VLOOKUP(A3108,申请!A$1:J$5305,4,FALSE)</f>
        <v>0</v>
      </c>
      <c r="E3108">
        <f>VLOOKUP(A3108,申请!A$1:J$5305,5,FALSE)</f>
        <v>0</v>
      </c>
      <c r="F3108">
        <f>VLOOKUP(A3108,申请!A$1:J$5305,6,FALSE)</f>
        <v>2</v>
      </c>
      <c r="G3108">
        <f>VLOOKUP(A3108,申请!A$1:J$5305,7,FALSE)</f>
        <v>1</v>
      </c>
      <c r="H3108">
        <f>VLOOKUP(A3108,申请!A$1:J$5305,8,FALSE)</f>
        <v>0</v>
      </c>
      <c r="I3108">
        <f>VLOOKUP(A3108,申请!A$1:J$5305,9,FALSE)</f>
        <v>2</v>
      </c>
      <c r="J3108">
        <f>VLOOKUP(A3108,申请!A$1:J$5305,10,FALSE)</f>
        <v>0</v>
      </c>
      <c r="K3108" t="e">
        <f>VLOOKUP($A3108,授权!$A$1:$J$5305,COLUMN(B3109),FALSE)</f>
        <v>#N/A</v>
      </c>
      <c r="L3108" t="e">
        <f>VLOOKUP($A3108,授权!$A$1:$J$5305,COLUMN(C3109),FALSE)</f>
        <v>#N/A</v>
      </c>
      <c r="M3108" t="e">
        <f>VLOOKUP($A3108,授权!$A$1:$J$5305,COLUMN(D3109),FALSE)</f>
        <v>#N/A</v>
      </c>
      <c r="N3108" t="e">
        <f>VLOOKUP($A3108,授权!$A$1:$J$5305,COLUMN(E3109),FALSE)</f>
        <v>#N/A</v>
      </c>
      <c r="O3108" t="e">
        <f>VLOOKUP($A3108,授权!$A$1:$J$5305,COLUMN(F3109),FALSE)</f>
        <v>#N/A</v>
      </c>
      <c r="P3108" t="e">
        <f>VLOOKUP($A3108,授权!$A$1:$J$5305,COLUMN(G3109),FALSE)</f>
        <v>#N/A</v>
      </c>
      <c r="Q3108" t="e">
        <f>VLOOKUP($A3108,授权!$A$1:$J$5305,COLUMN(H3109),FALSE)</f>
        <v>#N/A</v>
      </c>
      <c r="R3108" t="e">
        <f>VLOOKUP($A3108,授权!$A$1:$J$5305,COLUMN(I3109),FALSE)</f>
        <v>#N/A</v>
      </c>
      <c r="S3108" t="e">
        <f>VLOOKUP($A3108,授权!$A$1:$J$5305,COLUMN(J3109),FALSE)</f>
        <v>#N/A</v>
      </c>
    </row>
    <row r="3109" spans="1:19" x14ac:dyDescent="0.25">
      <c r="A3109" t="s">
        <v>3108</v>
      </c>
      <c r="B3109">
        <f>VLOOKUP(A3109,申请!A$1:J$5305,2,FALSE)</f>
        <v>6</v>
      </c>
      <c r="C3109">
        <f>VLOOKUP(A3109,申请!A$1:J$5305,3,FALSE)</f>
        <v>0</v>
      </c>
      <c r="D3109">
        <f>VLOOKUP(A3109,申请!A$1:J$5305,4,FALSE)</f>
        <v>6</v>
      </c>
      <c r="E3109">
        <f>VLOOKUP(A3109,申请!A$1:J$5305,5,FALSE)</f>
        <v>7</v>
      </c>
      <c r="F3109">
        <f>VLOOKUP(A3109,申请!A$1:J$5305,6,FALSE)</f>
        <v>6</v>
      </c>
      <c r="G3109">
        <f>VLOOKUP(A3109,申请!A$1:J$5305,7,FALSE)</f>
        <v>0</v>
      </c>
      <c r="H3109">
        <f>VLOOKUP(A3109,申请!A$1:J$5305,8,FALSE)</f>
        <v>1</v>
      </c>
      <c r="I3109">
        <f>VLOOKUP(A3109,申请!A$1:J$5305,9,FALSE)</f>
        <v>6</v>
      </c>
      <c r="J3109">
        <f>VLOOKUP(A3109,申请!A$1:J$5305,10,FALSE)</f>
        <v>0</v>
      </c>
      <c r="K3109" t="e">
        <f>VLOOKUP($A3109,授权!$A$1:$J$5305,COLUMN(B3110),FALSE)</f>
        <v>#N/A</v>
      </c>
      <c r="L3109" t="e">
        <f>VLOOKUP($A3109,授权!$A$1:$J$5305,COLUMN(C3110),FALSE)</f>
        <v>#N/A</v>
      </c>
      <c r="M3109" t="e">
        <f>VLOOKUP($A3109,授权!$A$1:$J$5305,COLUMN(D3110),FALSE)</f>
        <v>#N/A</v>
      </c>
      <c r="N3109" t="e">
        <f>VLOOKUP($A3109,授权!$A$1:$J$5305,COLUMN(E3110),FALSE)</f>
        <v>#N/A</v>
      </c>
      <c r="O3109" t="e">
        <f>VLOOKUP($A3109,授权!$A$1:$J$5305,COLUMN(F3110),FALSE)</f>
        <v>#N/A</v>
      </c>
      <c r="P3109" t="e">
        <f>VLOOKUP($A3109,授权!$A$1:$J$5305,COLUMN(G3110),FALSE)</f>
        <v>#N/A</v>
      </c>
      <c r="Q3109" t="e">
        <f>VLOOKUP($A3109,授权!$A$1:$J$5305,COLUMN(H3110),FALSE)</f>
        <v>#N/A</v>
      </c>
      <c r="R3109" t="e">
        <f>VLOOKUP($A3109,授权!$A$1:$J$5305,COLUMN(I3110),FALSE)</f>
        <v>#N/A</v>
      </c>
      <c r="S3109" t="e">
        <f>VLOOKUP($A3109,授权!$A$1:$J$5305,COLUMN(J3110),FALSE)</f>
        <v>#N/A</v>
      </c>
    </row>
    <row r="3110" spans="1:19" x14ac:dyDescent="0.25">
      <c r="A3110" t="s">
        <v>3109</v>
      </c>
      <c r="B3110">
        <f>VLOOKUP(A3110,申请!A$1:J$5305,2,FALSE)</f>
        <v>5</v>
      </c>
      <c r="C3110">
        <f>VLOOKUP(A3110,申请!A$1:J$5305,3,FALSE)</f>
        <v>3</v>
      </c>
      <c r="D3110">
        <f>VLOOKUP(A3110,申请!A$1:J$5305,4,FALSE)</f>
        <v>2</v>
      </c>
      <c r="E3110">
        <f>VLOOKUP(A3110,申请!A$1:J$5305,5,FALSE)</f>
        <v>4</v>
      </c>
      <c r="F3110">
        <f>VLOOKUP(A3110,申请!A$1:J$5305,6,FALSE)</f>
        <v>5</v>
      </c>
      <c r="G3110">
        <f>VLOOKUP(A3110,申请!A$1:J$5305,7,FALSE)</f>
        <v>0.6</v>
      </c>
      <c r="H3110">
        <f>VLOOKUP(A3110,申请!A$1:J$5305,8,FALSE)</f>
        <v>0.4</v>
      </c>
      <c r="I3110">
        <f>VLOOKUP(A3110,申请!A$1:J$5305,9,FALSE)</f>
        <v>5</v>
      </c>
      <c r="J3110">
        <f>VLOOKUP(A3110,申请!A$1:J$5305,10,FALSE)</f>
        <v>0</v>
      </c>
      <c r="K3110" t="e">
        <f>VLOOKUP($A3110,授权!$A$1:$J$5305,COLUMN(B3111),FALSE)</f>
        <v>#N/A</v>
      </c>
      <c r="L3110" t="e">
        <f>VLOOKUP($A3110,授权!$A$1:$J$5305,COLUMN(C3111),FALSE)</f>
        <v>#N/A</v>
      </c>
      <c r="M3110" t="e">
        <f>VLOOKUP($A3110,授权!$A$1:$J$5305,COLUMN(D3111),FALSE)</f>
        <v>#N/A</v>
      </c>
      <c r="N3110" t="e">
        <f>VLOOKUP($A3110,授权!$A$1:$J$5305,COLUMN(E3111),FALSE)</f>
        <v>#N/A</v>
      </c>
      <c r="O3110" t="e">
        <f>VLOOKUP($A3110,授权!$A$1:$J$5305,COLUMN(F3111),FALSE)</f>
        <v>#N/A</v>
      </c>
      <c r="P3110" t="e">
        <f>VLOOKUP($A3110,授权!$A$1:$J$5305,COLUMN(G3111),FALSE)</f>
        <v>#N/A</v>
      </c>
      <c r="Q3110" t="e">
        <f>VLOOKUP($A3110,授权!$A$1:$J$5305,COLUMN(H3111),FALSE)</f>
        <v>#N/A</v>
      </c>
      <c r="R3110" t="e">
        <f>VLOOKUP($A3110,授权!$A$1:$J$5305,COLUMN(I3111),FALSE)</f>
        <v>#N/A</v>
      </c>
      <c r="S3110" t="e">
        <f>VLOOKUP($A3110,授权!$A$1:$J$5305,COLUMN(J3111),FALSE)</f>
        <v>#N/A</v>
      </c>
    </row>
    <row r="3111" spans="1:19" x14ac:dyDescent="0.25">
      <c r="A3111" t="s">
        <v>3110</v>
      </c>
      <c r="B3111">
        <f>VLOOKUP(A3111,申请!A$1:J$5305,2,FALSE)</f>
        <v>2</v>
      </c>
      <c r="C3111">
        <f>VLOOKUP(A3111,申请!A$1:J$5305,3,FALSE)</f>
        <v>2</v>
      </c>
      <c r="D3111">
        <f>VLOOKUP(A3111,申请!A$1:J$5305,4,FALSE)</f>
        <v>0</v>
      </c>
      <c r="E3111">
        <f>VLOOKUP(A3111,申请!A$1:J$5305,5,FALSE)</f>
        <v>0</v>
      </c>
      <c r="F3111">
        <f>VLOOKUP(A3111,申请!A$1:J$5305,6,FALSE)</f>
        <v>2</v>
      </c>
      <c r="G3111">
        <f>VLOOKUP(A3111,申请!A$1:J$5305,7,FALSE)</f>
        <v>1</v>
      </c>
      <c r="H3111">
        <f>VLOOKUP(A3111,申请!A$1:J$5305,8,FALSE)</f>
        <v>0</v>
      </c>
      <c r="I3111">
        <f>VLOOKUP(A3111,申请!A$1:J$5305,9,FALSE)</f>
        <v>2</v>
      </c>
      <c r="J3111">
        <f>VLOOKUP(A3111,申请!A$1:J$5305,10,FALSE)</f>
        <v>0</v>
      </c>
      <c r="K3111" t="e">
        <f>VLOOKUP($A3111,授权!$A$1:$J$5305,COLUMN(B3112),FALSE)</f>
        <v>#N/A</v>
      </c>
      <c r="L3111" t="e">
        <f>VLOOKUP($A3111,授权!$A$1:$J$5305,COLUMN(C3112),FALSE)</f>
        <v>#N/A</v>
      </c>
      <c r="M3111" t="e">
        <f>VLOOKUP($A3111,授权!$A$1:$J$5305,COLUMN(D3112),FALSE)</f>
        <v>#N/A</v>
      </c>
      <c r="N3111" t="e">
        <f>VLOOKUP($A3111,授权!$A$1:$J$5305,COLUMN(E3112),FALSE)</f>
        <v>#N/A</v>
      </c>
      <c r="O3111" t="e">
        <f>VLOOKUP($A3111,授权!$A$1:$J$5305,COLUMN(F3112),FALSE)</f>
        <v>#N/A</v>
      </c>
      <c r="P3111" t="e">
        <f>VLOOKUP($A3111,授权!$A$1:$J$5305,COLUMN(G3112),FALSE)</f>
        <v>#N/A</v>
      </c>
      <c r="Q3111" t="e">
        <f>VLOOKUP($A3111,授权!$A$1:$J$5305,COLUMN(H3112),FALSE)</f>
        <v>#N/A</v>
      </c>
      <c r="R3111" t="e">
        <f>VLOOKUP($A3111,授权!$A$1:$J$5305,COLUMN(I3112),FALSE)</f>
        <v>#N/A</v>
      </c>
      <c r="S3111" t="e">
        <f>VLOOKUP($A3111,授权!$A$1:$J$5305,COLUMN(J3112),FALSE)</f>
        <v>#N/A</v>
      </c>
    </row>
    <row r="3112" spans="1:19" x14ac:dyDescent="0.25">
      <c r="A3112" t="s">
        <v>3111</v>
      </c>
      <c r="B3112">
        <f>VLOOKUP(A3112,申请!A$1:J$5305,2,FALSE)</f>
        <v>1</v>
      </c>
      <c r="C3112">
        <f>VLOOKUP(A3112,申请!A$1:J$5305,3,FALSE)</f>
        <v>0</v>
      </c>
      <c r="D3112">
        <f>VLOOKUP(A3112,申请!A$1:J$5305,4,FALSE)</f>
        <v>1</v>
      </c>
      <c r="E3112">
        <f>VLOOKUP(A3112,申请!A$1:J$5305,5,FALSE)</f>
        <v>2</v>
      </c>
      <c r="F3112">
        <f>VLOOKUP(A3112,申请!A$1:J$5305,6,FALSE)</f>
        <v>1</v>
      </c>
      <c r="G3112">
        <f>VLOOKUP(A3112,申请!A$1:J$5305,7,FALSE)</f>
        <v>0</v>
      </c>
      <c r="H3112">
        <f>VLOOKUP(A3112,申请!A$1:J$5305,8,FALSE)</f>
        <v>1</v>
      </c>
      <c r="I3112">
        <f>VLOOKUP(A3112,申请!A$1:J$5305,9,FALSE)</f>
        <v>1</v>
      </c>
      <c r="J3112">
        <f>VLOOKUP(A3112,申请!A$1:J$5305,10,FALSE)</f>
        <v>0</v>
      </c>
      <c r="K3112" t="e">
        <f>VLOOKUP($A3112,授权!$A$1:$J$5305,COLUMN(B3113),FALSE)</f>
        <v>#N/A</v>
      </c>
      <c r="L3112" t="e">
        <f>VLOOKUP($A3112,授权!$A$1:$J$5305,COLUMN(C3113),FALSE)</f>
        <v>#N/A</v>
      </c>
      <c r="M3112" t="e">
        <f>VLOOKUP($A3112,授权!$A$1:$J$5305,COLUMN(D3113),FALSE)</f>
        <v>#N/A</v>
      </c>
      <c r="N3112" t="e">
        <f>VLOOKUP($A3112,授权!$A$1:$J$5305,COLUMN(E3113),FALSE)</f>
        <v>#N/A</v>
      </c>
      <c r="O3112" t="e">
        <f>VLOOKUP($A3112,授权!$A$1:$J$5305,COLUMN(F3113),FALSE)</f>
        <v>#N/A</v>
      </c>
      <c r="P3112" t="e">
        <f>VLOOKUP($A3112,授权!$A$1:$J$5305,COLUMN(G3113),FALSE)</f>
        <v>#N/A</v>
      </c>
      <c r="Q3112" t="e">
        <f>VLOOKUP($A3112,授权!$A$1:$J$5305,COLUMN(H3113),FALSE)</f>
        <v>#N/A</v>
      </c>
      <c r="R3112" t="e">
        <f>VLOOKUP($A3112,授权!$A$1:$J$5305,COLUMN(I3113),FALSE)</f>
        <v>#N/A</v>
      </c>
      <c r="S3112" t="e">
        <f>VLOOKUP($A3112,授权!$A$1:$J$5305,COLUMN(J3113),FALSE)</f>
        <v>#N/A</v>
      </c>
    </row>
    <row r="3113" spans="1:19" x14ac:dyDescent="0.25">
      <c r="A3113" t="s">
        <v>3112</v>
      </c>
      <c r="B3113">
        <f>VLOOKUP(A3113,申请!A$1:J$5305,2,FALSE)</f>
        <v>1</v>
      </c>
      <c r="C3113">
        <f>VLOOKUP(A3113,申请!A$1:J$5305,3,FALSE)</f>
        <v>0</v>
      </c>
      <c r="D3113">
        <f>VLOOKUP(A3113,申请!A$1:J$5305,4,FALSE)</f>
        <v>1</v>
      </c>
      <c r="E3113">
        <f>VLOOKUP(A3113,申请!A$1:J$5305,5,FALSE)</f>
        <v>3</v>
      </c>
      <c r="F3113">
        <f>VLOOKUP(A3113,申请!A$1:J$5305,6,FALSE)</f>
        <v>1</v>
      </c>
      <c r="G3113">
        <f>VLOOKUP(A3113,申请!A$1:J$5305,7,FALSE)</f>
        <v>0</v>
      </c>
      <c r="H3113">
        <f>VLOOKUP(A3113,申请!A$1:J$5305,8,FALSE)</f>
        <v>1</v>
      </c>
      <c r="I3113">
        <f>VLOOKUP(A3113,申请!A$1:J$5305,9,FALSE)</f>
        <v>1</v>
      </c>
      <c r="J3113">
        <f>VLOOKUP(A3113,申请!A$1:J$5305,10,FALSE)</f>
        <v>0</v>
      </c>
      <c r="K3113" t="e">
        <f>VLOOKUP($A3113,授权!$A$1:$J$5305,COLUMN(B3114),FALSE)</f>
        <v>#N/A</v>
      </c>
      <c r="L3113" t="e">
        <f>VLOOKUP($A3113,授权!$A$1:$J$5305,COLUMN(C3114),FALSE)</f>
        <v>#N/A</v>
      </c>
      <c r="M3113" t="e">
        <f>VLOOKUP($A3113,授权!$A$1:$J$5305,COLUMN(D3114),FALSE)</f>
        <v>#N/A</v>
      </c>
      <c r="N3113" t="e">
        <f>VLOOKUP($A3113,授权!$A$1:$J$5305,COLUMN(E3114),FALSE)</f>
        <v>#N/A</v>
      </c>
      <c r="O3113" t="e">
        <f>VLOOKUP($A3113,授权!$A$1:$J$5305,COLUMN(F3114),FALSE)</f>
        <v>#N/A</v>
      </c>
      <c r="P3113" t="e">
        <f>VLOOKUP($A3113,授权!$A$1:$J$5305,COLUMN(G3114),FALSE)</f>
        <v>#N/A</v>
      </c>
      <c r="Q3113" t="e">
        <f>VLOOKUP($A3113,授权!$A$1:$J$5305,COLUMN(H3114),FALSE)</f>
        <v>#N/A</v>
      </c>
      <c r="R3113" t="e">
        <f>VLOOKUP($A3113,授权!$A$1:$J$5305,COLUMN(I3114),FALSE)</f>
        <v>#N/A</v>
      </c>
      <c r="S3113" t="e">
        <f>VLOOKUP($A3113,授权!$A$1:$J$5305,COLUMN(J3114),FALSE)</f>
        <v>#N/A</v>
      </c>
    </row>
    <row r="3114" spans="1:19" x14ac:dyDescent="0.25">
      <c r="A3114" t="s">
        <v>3113</v>
      </c>
      <c r="B3114">
        <f>VLOOKUP(A3114,申请!A$1:J$5305,2,FALSE)</f>
        <v>1</v>
      </c>
      <c r="C3114">
        <f>VLOOKUP(A3114,申请!A$1:J$5305,3,FALSE)</f>
        <v>1</v>
      </c>
      <c r="D3114">
        <f>VLOOKUP(A3114,申请!A$1:J$5305,4,FALSE)</f>
        <v>0</v>
      </c>
      <c r="E3114">
        <f>VLOOKUP(A3114,申请!A$1:J$5305,5,FALSE)</f>
        <v>0</v>
      </c>
      <c r="F3114">
        <f>VLOOKUP(A3114,申请!A$1:J$5305,6,FALSE)</f>
        <v>1</v>
      </c>
      <c r="G3114">
        <f>VLOOKUP(A3114,申请!A$1:J$5305,7,FALSE)</f>
        <v>1</v>
      </c>
      <c r="H3114">
        <f>VLOOKUP(A3114,申请!A$1:J$5305,8,FALSE)</f>
        <v>0</v>
      </c>
      <c r="I3114">
        <f>VLOOKUP(A3114,申请!A$1:J$5305,9,FALSE)</f>
        <v>1</v>
      </c>
      <c r="J3114">
        <f>VLOOKUP(A3114,申请!A$1:J$5305,10,FALSE)</f>
        <v>0</v>
      </c>
      <c r="K3114" t="e">
        <f>VLOOKUP($A3114,授权!$A$1:$J$5305,COLUMN(B3115),FALSE)</f>
        <v>#N/A</v>
      </c>
      <c r="L3114" t="e">
        <f>VLOOKUP($A3114,授权!$A$1:$J$5305,COLUMN(C3115),FALSE)</f>
        <v>#N/A</v>
      </c>
      <c r="M3114" t="e">
        <f>VLOOKUP($A3114,授权!$A$1:$J$5305,COLUMN(D3115),FALSE)</f>
        <v>#N/A</v>
      </c>
      <c r="N3114" t="e">
        <f>VLOOKUP($A3114,授权!$A$1:$J$5305,COLUMN(E3115),FALSE)</f>
        <v>#N/A</v>
      </c>
      <c r="O3114" t="e">
        <f>VLOOKUP($A3114,授权!$A$1:$J$5305,COLUMN(F3115),FALSE)</f>
        <v>#N/A</v>
      </c>
      <c r="P3114" t="e">
        <f>VLOOKUP($A3114,授权!$A$1:$J$5305,COLUMN(G3115),FALSE)</f>
        <v>#N/A</v>
      </c>
      <c r="Q3114" t="e">
        <f>VLOOKUP($A3114,授权!$A$1:$J$5305,COLUMN(H3115),FALSE)</f>
        <v>#N/A</v>
      </c>
      <c r="R3114" t="e">
        <f>VLOOKUP($A3114,授权!$A$1:$J$5305,COLUMN(I3115),FALSE)</f>
        <v>#N/A</v>
      </c>
      <c r="S3114" t="e">
        <f>VLOOKUP($A3114,授权!$A$1:$J$5305,COLUMN(J3115),FALSE)</f>
        <v>#N/A</v>
      </c>
    </row>
    <row r="3115" spans="1:19" x14ac:dyDescent="0.25">
      <c r="A3115" t="s">
        <v>3114</v>
      </c>
      <c r="B3115">
        <f>VLOOKUP(A3115,申请!A$1:J$5305,2,FALSE)</f>
        <v>1</v>
      </c>
      <c r="C3115">
        <f>VLOOKUP(A3115,申请!A$1:J$5305,3,FALSE)</f>
        <v>1</v>
      </c>
      <c r="D3115">
        <f>VLOOKUP(A3115,申请!A$1:J$5305,4,FALSE)</f>
        <v>0</v>
      </c>
      <c r="E3115">
        <f>VLOOKUP(A3115,申请!A$1:J$5305,5,FALSE)</f>
        <v>0</v>
      </c>
      <c r="F3115">
        <f>VLOOKUP(A3115,申请!A$1:J$5305,6,FALSE)</f>
        <v>1</v>
      </c>
      <c r="G3115">
        <f>VLOOKUP(A3115,申请!A$1:J$5305,7,FALSE)</f>
        <v>1</v>
      </c>
      <c r="H3115">
        <f>VLOOKUP(A3115,申请!A$1:J$5305,8,FALSE)</f>
        <v>0</v>
      </c>
      <c r="I3115">
        <f>VLOOKUP(A3115,申请!A$1:J$5305,9,FALSE)</f>
        <v>1</v>
      </c>
      <c r="J3115">
        <f>VLOOKUP(A3115,申请!A$1:J$5305,10,FALSE)</f>
        <v>0</v>
      </c>
      <c r="K3115" t="e">
        <f>VLOOKUP($A3115,授权!$A$1:$J$5305,COLUMN(B3116),FALSE)</f>
        <v>#N/A</v>
      </c>
      <c r="L3115" t="e">
        <f>VLOOKUP($A3115,授权!$A$1:$J$5305,COLUMN(C3116),FALSE)</f>
        <v>#N/A</v>
      </c>
      <c r="M3115" t="e">
        <f>VLOOKUP($A3115,授权!$A$1:$J$5305,COLUMN(D3116),FALSE)</f>
        <v>#N/A</v>
      </c>
      <c r="N3115" t="e">
        <f>VLOOKUP($A3115,授权!$A$1:$J$5305,COLUMN(E3116),FALSE)</f>
        <v>#N/A</v>
      </c>
      <c r="O3115" t="e">
        <f>VLOOKUP($A3115,授权!$A$1:$J$5305,COLUMN(F3116),FALSE)</f>
        <v>#N/A</v>
      </c>
      <c r="P3115" t="e">
        <f>VLOOKUP($A3115,授权!$A$1:$J$5305,COLUMN(G3116),FALSE)</f>
        <v>#N/A</v>
      </c>
      <c r="Q3115" t="e">
        <f>VLOOKUP($A3115,授权!$A$1:$J$5305,COLUMN(H3116),FALSE)</f>
        <v>#N/A</v>
      </c>
      <c r="R3115" t="e">
        <f>VLOOKUP($A3115,授权!$A$1:$J$5305,COLUMN(I3116),FALSE)</f>
        <v>#N/A</v>
      </c>
      <c r="S3115" t="e">
        <f>VLOOKUP($A3115,授权!$A$1:$J$5305,COLUMN(J3116),FALSE)</f>
        <v>#N/A</v>
      </c>
    </row>
    <row r="3116" spans="1:19" x14ac:dyDescent="0.25">
      <c r="A3116" t="s">
        <v>3115</v>
      </c>
      <c r="B3116">
        <f>VLOOKUP(A3116,申请!A$1:J$5305,2,FALSE)</f>
        <v>1</v>
      </c>
      <c r="C3116">
        <f>VLOOKUP(A3116,申请!A$1:J$5305,3,FALSE)</f>
        <v>1</v>
      </c>
      <c r="D3116">
        <f>VLOOKUP(A3116,申请!A$1:J$5305,4,FALSE)</f>
        <v>0</v>
      </c>
      <c r="E3116">
        <f>VLOOKUP(A3116,申请!A$1:J$5305,5,FALSE)</f>
        <v>0</v>
      </c>
      <c r="F3116">
        <f>VLOOKUP(A3116,申请!A$1:J$5305,6,FALSE)</f>
        <v>1</v>
      </c>
      <c r="G3116">
        <f>VLOOKUP(A3116,申请!A$1:J$5305,7,FALSE)</f>
        <v>1</v>
      </c>
      <c r="H3116">
        <f>VLOOKUP(A3116,申请!A$1:J$5305,8,FALSE)</f>
        <v>0</v>
      </c>
      <c r="I3116">
        <f>VLOOKUP(A3116,申请!A$1:J$5305,9,FALSE)</f>
        <v>1</v>
      </c>
      <c r="J3116">
        <f>VLOOKUP(A3116,申请!A$1:J$5305,10,FALSE)</f>
        <v>0</v>
      </c>
      <c r="K3116" t="e">
        <f>VLOOKUP($A3116,授权!$A$1:$J$5305,COLUMN(B3117),FALSE)</f>
        <v>#N/A</v>
      </c>
      <c r="L3116" t="e">
        <f>VLOOKUP($A3116,授权!$A$1:$J$5305,COLUMN(C3117),FALSE)</f>
        <v>#N/A</v>
      </c>
      <c r="M3116" t="e">
        <f>VLOOKUP($A3116,授权!$A$1:$J$5305,COLUMN(D3117),FALSE)</f>
        <v>#N/A</v>
      </c>
      <c r="N3116" t="e">
        <f>VLOOKUP($A3116,授权!$A$1:$J$5305,COLUMN(E3117),FALSE)</f>
        <v>#N/A</v>
      </c>
      <c r="O3116" t="e">
        <f>VLOOKUP($A3116,授权!$A$1:$J$5305,COLUMN(F3117),FALSE)</f>
        <v>#N/A</v>
      </c>
      <c r="P3116" t="e">
        <f>VLOOKUP($A3116,授权!$A$1:$J$5305,COLUMN(G3117),FALSE)</f>
        <v>#N/A</v>
      </c>
      <c r="Q3116" t="e">
        <f>VLOOKUP($A3116,授权!$A$1:$J$5305,COLUMN(H3117),FALSE)</f>
        <v>#N/A</v>
      </c>
      <c r="R3116" t="e">
        <f>VLOOKUP($A3116,授权!$A$1:$J$5305,COLUMN(I3117),FALSE)</f>
        <v>#N/A</v>
      </c>
      <c r="S3116" t="e">
        <f>VLOOKUP($A3116,授权!$A$1:$J$5305,COLUMN(J3117),FALSE)</f>
        <v>#N/A</v>
      </c>
    </row>
    <row r="3117" spans="1:19" x14ac:dyDescent="0.25">
      <c r="A3117" t="s">
        <v>3116</v>
      </c>
      <c r="B3117">
        <f>VLOOKUP(A3117,申请!A$1:J$5305,2,FALSE)</f>
        <v>1</v>
      </c>
      <c r="C3117">
        <f>VLOOKUP(A3117,申请!A$1:J$5305,3,FALSE)</f>
        <v>1</v>
      </c>
      <c r="D3117">
        <f>VLOOKUP(A3117,申请!A$1:J$5305,4,FALSE)</f>
        <v>0</v>
      </c>
      <c r="E3117">
        <f>VLOOKUP(A3117,申请!A$1:J$5305,5,FALSE)</f>
        <v>0</v>
      </c>
      <c r="F3117">
        <f>VLOOKUP(A3117,申请!A$1:J$5305,6,FALSE)</f>
        <v>2</v>
      </c>
      <c r="G3117">
        <f>VLOOKUP(A3117,申请!A$1:J$5305,7,FALSE)</f>
        <v>1</v>
      </c>
      <c r="H3117">
        <f>VLOOKUP(A3117,申请!A$1:J$5305,8,FALSE)</f>
        <v>0</v>
      </c>
      <c r="I3117">
        <f>VLOOKUP(A3117,申请!A$1:J$5305,9,FALSE)</f>
        <v>2</v>
      </c>
      <c r="J3117">
        <f>VLOOKUP(A3117,申请!A$1:J$5305,10,FALSE)</f>
        <v>0</v>
      </c>
      <c r="K3117" t="e">
        <f>VLOOKUP($A3117,授权!$A$1:$J$5305,COLUMN(B3118),FALSE)</f>
        <v>#N/A</v>
      </c>
      <c r="L3117" t="e">
        <f>VLOOKUP($A3117,授权!$A$1:$J$5305,COLUMN(C3118),FALSE)</f>
        <v>#N/A</v>
      </c>
      <c r="M3117" t="e">
        <f>VLOOKUP($A3117,授权!$A$1:$J$5305,COLUMN(D3118),FALSE)</f>
        <v>#N/A</v>
      </c>
      <c r="N3117" t="e">
        <f>VLOOKUP($A3117,授权!$A$1:$J$5305,COLUMN(E3118),FALSE)</f>
        <v>#N/A</v>
      </c>
      <c r="O3117" t="e">
        <f>VLOOKUP($A3117,授权!$A$1:$J$5305,COLUMN(F3118),FALSE)</f>
        <v>#N/A</v>
      </c>
      <c r="P3117" t="e">
        <f>VLOOKUP($A3117,授权!$A$1:$J$5305,COLUMN(G3118),FALSE)</f>
        <v>#N/A</v>
      </c>
      <c r="Q3117" t="e">
        <f>VLOOKUP($A3117,授权!$A$1:$J$5305,COLUMN(H3118),FALSE)</f>
        <v>#N/A</v>
      </c>
      <c r="R3117" t="e">
        <f>VLOOKUP($A3117,授权!$A$1:$J$5305,COLUMN(I3118),FALSE)</f>
        <v>#N/A</v>
      </c>
      <c r="S3117" t="e">
        <f>VLOOKUP($A3117,授权!$A$1:$J$5305,COLUMN(J3118),FALSE)</f>
        <v>#N/A</v>
      </c>
    </row>
    <row r="3118" spans="1:19" x14ac:dyDescent="0.25">
      <c r="A3118" t="s">
        <v>3117</v>
      </c>
      <c r="B3118">
        <f>VLOOKUP(A3118,申请!A$1:J$5305,2,FALSE)</f>
        <v>1</v>
      </c>
      <c r="C3118">
        <f>VLOOKUP(A3118,申请!A$1:J$5305,3,FALSE)</f>
        <v>0</v>
      </c>
      <c r="D3118">
        <f>VLOOKUP(A3118,申请!A$1:J$5305,4,FALSE)</f>
        <v>1</v>
      </c>
      <c r="E3118">
        <f>VLOOKUP(A3118,申请!A$1:J$5305,5,FALSE)</f>
        <v>1</v>
      </c>
      <c r="F3118">
        <f>VLOOKUP(A3118,申请!A$1:J$5305,6,FALSE)</f>
        <v>1</v>
      </c>
      <c r="G3118">
        <f>VLOOKUP(A3118,申请!A$1:J$5305,7,FALSE)</f>
        <v>0</v>
      </c>
      <c r="H3118">
        <f>VLOOKUP(A3118,申请!A$1:J$5305,8,FALSE)</f>
        <v>1</v>
      </c>
      <c r="I3118">
        <f>VLOOKUP(A3118,申请!A$1:J$5305,9,FALSE)</f>
        <v>1</v>
      </c>
      <c r="J3118">
        <f>VLOOKUP(A3118,申请!A$1:J$5305,10,FALSE)</f>
        <v>0</v>
      </c>
      <c r="K3118" t="e">
        <f>VLOOKUP($A3118,授权!$A$1:$J$5305,COLUMN(B3119),FALSE)</f>
        <v>#N/A</v>
      </c>
      <c r="L3118" t="e">
        <f>VLOOKUP($A3118,授权!$A$1:$J$5305,COLUMN(C3119),FALSE)</f>
        <v>#N/A</v>
      </c>
      <c r="M3118" t="e">
        <f>VLOOKUP($A3118,授权!$A$1:$J$5305,COLUMN(D3119),FALSE)</f>
        <v>#N/A</v>
      </c>
      <c r="N3118" t="e">
        <f>VLOOKUP($A3118,授权!$A$1:$J$5305,COLUMN(E3119),FALSE)</f>
        <v>#N/A</v>
      </c>
      <c r="O3118" t="e">
        <f>VLOOKUP($A3118,授权!$A$1:$J$5305,COLUMN(F3119),FALSE)</f>
        <v>#N/A</v>
      </c>
      <c r="P3118" t="e">
        <f>VLOOKUP($A3118,授权!$A$1:$J$5305,COLUMN(G3119),FALSE)</f>
        <v>#N/A</v>
      </c>
      <c r="Q3118" t="e">
        <f>VLOOKUP($A3118,授权!$A$1:$J$5305,COLUMN(H3119),FALSE)</f>
        <v>#N/A</v>
      </c>
      <c r="R3118" t="e">
        <f>VLOOKUP($A3118,授权!$A$1:$J$5305,COLUMN(I3119),FALSE)</f>
        <v>#N/A</v>
      </c>
      <c r="S3118" t="e">
        <f>VLOOKUP($A3118,授权!$A$1:$J$5305,COLUMN(J3119),FALSE)</f>
        <v>#N/A</v>
      </c>
    </row>
    <row r="3119" spans="1:19" x14ac:dyDescent="0.25">
      <c r="A3119" t="s">
        <v>3118</v>
      </c>
      <c r="B3119">
        <f>VLOOKUP(A3119,申请!A$1:J$5305,2,FALSE)</f>
        <v>1</v>
      </c>
      <c r="C3119">
        <f>VLOOKUP(A3119,申请!A$1:J$5305,3,FALSE)</f>
        <v>1</v>
      </c>
      <c r="D3119">
        <f>VLOOKUP(A3119,申请!A$1:J$5305,4,FALSE)</f>
        <v>0</v>
      </c>
      <c r="E3119">
        <f>VLOOKUP(A3119,申请!A$1:J$5305,5,FALSE)</f>
        <v>0</v>
      </c>
      <c r="F3119">
        <f>VLOOKUP(A3119,申请!A$1:J$5305,6,FALSE)</f>
        <v>1</v>
      </c>
      <c r="G3119">
        <f>VLOOKUP(A3119,申请!A$1:J$5305,7,FALSE)</f>
        <v>1</v>
      </c>
      <c r="H3119">
        <f>VLOOKUP(A3119,申请!A$1:J$5305,8,FALSE)</f>
        <v>0</v>
      </c>
      <c r="I3119">
        <f>VLOOKUP(A3119,申请!A$1:J$5305,9,FALSE)</f>
        <v>1</v>
      </c>
      <c r="J3119">
        <f>VLOOKUP(A3119,申请!A$1:J$5305,10,FALSE)</f>
        <v>0</v>
      </c>
      <c r="K3119" t="e">
        <f>VLOOKUP($A3119,授权!$A$1:$J$5305,COLUMN(B3120),FALSE)</f>
        <v>#N/A</v>
      </c>
      <c r="L3119" t="e">
        <f>VLOOKUP($A3119,授权!$A$1:$J$5305,COLUMN(C3120),FALSE)</f>
        <v>#N/A</v>
      </c>
      <c r="M3119" t="e">
        <f>VLOOKUP($A3119,授权!$A$1:$J$5305,COLUMN(D3120),FALSE)</f>
        <v>#N/A</v>
      </c>
      <c r="N3119" t="e">
        <f>VLOOKUP($A3119,授权!$A$1:$J$5305,COLUMN(E3120),FALSE)</f>
        <v>#N/A</v>
      </c>
      <c r="O3119" t="e">
        <f>VLOOKUP($A3119,授权!$A$1:$J$5305,COLUMN(F3120),FALSE)</f>
        <v>#N/A</v>
      </c>
      <c r="P3119" t="e">
        <f>VLOOKUP($A3119,授权!$A$1:$J$5305,COLUMN(G3120),FALSE)</f>
        <v>#N/A</v>
      </c>
      <c r="Q3119" t="e">
        <f>VLOOKUP($A3119,授权!$A$1:$J$5305,COLUMN(H3120),FALSE)</f>
        <v>#N/A</v>
      </c>
      <c r="R3119" t="e">
        <f>VLOOKUP($A3119,授权!$A$1:$J$5305,COLUMN(I3120),FALSE)</f>
        <v>#N/A</v>
      </c>
      <c r="S3119" t="e">
        <f>VLOOKUP($A3119,授权!$A$1:$J$5305,COLUMN(J3120),FALSE)</f>
        <v>#N/A</v>
      </c>
    </row>
    <row r="3120" spans="1:19" x14ac:dyDescent="0.25">
      <c r="A3120" t="s">
        <v>3119</v>
      </c>
      <c r="B3120">
        <f>VLOOKUP(A3120,申请!A$1:J$5305,2,FALSE)</f>
        <v>6</v>
      </c>
      <c r="C3120">
        <f>VLOOKUP(A3120,申请!A$1:J$5305,3,FALSE)</f>
        <v>0</v>
      </c>
      <c r="D3120">
        <f>VLOOKUP(A3120,申请!A$1:J$5305,4,FALSE)</f>
        <v>6</v>
      </c>
      <c r="E3120">
        <f>VLOOKUP(A3120,申请!A$1:J$5305,5,FALSE)</f>
        <v>3</v>
      </c>
      <c r="F3120">
        <f>VLOOKUP(A3120,申请!A$1:J$5305,6,FALSE)</f>
        <v>6</v>
      </c>
      <c r="G3120">
        <f>VLOOKUP(A3120,申请!A$1:J$5305,7,FALSE)</f>
        <v>0</v>
      </c>
      <c r="H3120">
        <f>VLOOKUP(A3120,申请!A$1:J$5305,8,FALSE)</f>
        <v>1</v>
      </c>
      <c r="I3120">
        <f>VLOOKUP(A3120,申请!A$1:J$5305,9,FALSE)</f>
        <v>6</v>
      </c>
      <c r="J3120">
        <f>VLOOKUP(A3120,申请!A$1:J$5305,10,FALSE)</f>
        <v>0</v>
      </c>
      <c r="K3120" t="e">
        <f>VLOOKUP($A3120,授权!$A$1:$J$5305,COLUMN(B3121),FALSE)</f>
        <v>#N/A</v>
      </c>
      <c r="L3120" t="e">
        <f>VLOOKUP($A3120,授权!$A$1:$J$5305,COLUMN(C3121),FALSE)</f>
        <v>#N/A</v>
      </c>
      <c r="M3120" t="e">
        <f>VLOOKUP($A3120,授权!$A$1:$J$5305,COLUMN(D3121),FALSE)</f>
        <v>#N/A</v>
      </c>
      <c r="N3120" t="e">
        <f>VLOOKUP($A3120,授权!$A$1:$J$5305,COLUMN(E3121),FALSE)</f>
        <v>#N/A</v>
      </c>
      <c r="O3120" t="e">
        <f>VLOOKUP($A3120,授权!$A$1:$J$5305,COLUMN(F3121),FALSE)</f>
        <v>#N/A</v>
      </c>
      <c r="P3120" t="e">
        <f>VLOOKUP($A3120,授权!$A$1:$J$5305,COLUMN(G3121),FALSE)</f>
        <v>#N/A</v>
      </c>
      <c r="Q3120" t="e">
        <f>VLOOKUP($A3120,授权!$A$1:$J$5305,COLUMN(H3121),FALSE)</f>
        <v>#N/A</v>
      </c>
      <c r="R3120" t="e">
        <f>VLOOKUP($A3120,授权!$A$1:$J$5305,COLUMN(I3121),FALSE)</f>
        <v>#N/A</v>
      </c>
      <c r="S3120" t="e">
        <f>VLOOKUP($A3120,授权!$A$1:$J$5305,COLUMN(J3121),FALSE)</f>
        <v>#N/A</v>
      </c>
    </row>
    <row r="3121" spans="1:19" x14ac:dyDescent="0.25">
      <c r="A3121" t="s">
        <v>3120</v>
      </c>
      <c r="B3121">
        <f>VLOOKUP(A3121,申请!A$1:J$5305,2,FALSE)</f>
        <v>1</v>
      </c>
      <c r="C3121">
        <f>VLOOKUP(A3121,申请!A$1:J$5305,3,FALSE)</f>
        <v>0</v>
      </c>
      <c r="D3121">
        <f>VLOOKUP(A3121,申请!A$1:J$5305,4,FALSE)</f>
        <v>1</v>
      </c>
      <c r="E3121">
        <f>VLOOKUP(A3121,申请!A$1:J$5305,5,FALSE)</f>
        <v>0</v>
      </c>
      <c r="F3121">
        <f>VLOOKUP(A3121,申请!A$1:J$5305,6,FALSE)</f>
        <v>1</v>
      </c>
      <c r="G3121">
        <f>VLOOKUP(A3121,申请!A$1:J$5305,7,FALSE)</f>
        <v>0</v>
      </c>
      <c r="H3121">
        <f>VLOOKUP(A3121,申请!A$1:J$5305,8,FALSE)</f>
        <v>1</v>
      </c>
      <c r="I3121">
        <f>VLOOKUP(A3121,申请!A$1:J$5305,9,FALSE)</f>
        <v>1</v>
      </c>
      <c r="J3121">
        <f>VLOOKUP(A3121,申请!A$1:J$5305,10,FALSE)</f>
        <v>0</v>
      </c>
      <c r="K3121" t="e">
        <f>VLOOKUP($A3121,授权!$A$1:$J$5305,COLUMN(B3122),FALSE)</f>
        <v>#N/A</v>
      </c>
      <c r="L3121" t="e">
        <f>VLOOKUP($A3121,授权!$A$1:$J$5305,COLUMN(C3122),FALSE)</f>
        <v>#N/A</v>
      </c>
      <c r="M3121" t="e">
        <f>VLOOKUP($A3121,授权!$A$1:$J$5305,COLUMN(D3122),FALSE)</f>
        <v>#N/A</v>
      </c>
      <c r="N3121" t="e">
        <f>VLOOKUP($A3121,授权!$A$1:$J$5305,COLUMN(E3122),FALSE)</f>
        <v>#N/A</v>
      </c>
      <c r="O3121" t="e">
        <f>VLOOKUP($A3121,授权!$A$1:$J$5305,COLUMN(F3122),FALSE)</f>
        <v>#N/A</v>
      </c>
      <c r="P3121" t="e">
        <f>VLOOKUP($A3121,授权!$A$1:$J$5305,COLUMN(G3122),FALSE)</f>
        <v>#N/A</v>
      </c>
      <c r="Q3121" t="e">
        <f>VLOOKUP($A3121,授权!$A$1:$J$5305,COLUMN(H3122),FALSE)</f>
        <v>#N/A</v>
      </c>
      <c r="R3121" t="e">
        <f>VLOOKUP($A3121,授权!$A$1:$J$5305,COLUMN(I3122),FALSE)</f>
        <v>#N/A</v>
      </c>
      <c r="S3121" t="e">
        <f>VLOOKUP($A3121,授权!$A$1:$J$5305,COLUMN(J3122),FALSE)</f>
        <v>#N/A</v>
      </c>
    </row>
    <row r="3122" spans="1:19" x14ac:dyDescent="0.25">
      <c r="A3122" t="s">
        <v>3121</v>
      </c>
      <c r="B3122">
        <f>VLOOKUP(A3122,申请!A$1:J$5305,2,FALSE)</f>
        <v>1</v>
      </c>
      <c r="C3122">
        <f>VLOOKUP(A3122,申请!A$1:J$5305,3,FALSE)</f>
        <v>0</v>
      </c>
      <c r="D3122">
        <f>VLOOKUP(A3122,申请!A$1:J$5305,4,FALSE)</f>
        <v>1</v>
      </c>
      <c r="E3122">
        <f>VLOOKUP(A3122,申请!A$1:J$5305,5,FALSE)</f>
        <v>0</v>
      </c>
      <c r="F3122">
        <f>VLOOKUP(A3122,申请!A$1:J$5305,6,FALSE)</f>
        <v>1</v>
      </c>
      <c r="G3122">
        <f>VLOOKUP(A3122,申请!A$1:J$5305,7,FALSE)</f>
        <v>0</v>
      </c>
      <c r="H3122">
        <f>VLOOKUP(A3122,申请!A$1:J$5305,8,FALSE)</f>
        <v>1</v>
      </c>
      <c r="I3122">
        <f>VLOOKUP(A3122,申请!A$1:J$5305,9,FALSE)</f>
        <v>1</v>
      </c>
      <c r="J3122">
        <f>VLOOKUP(A3122,申请!A$1:J$5305,10,FALSE)</f>
        <v>0</v>
      </c>
      <c r="K3122" t="e">
        <f>VLOOKUP($A3122,授权!$A$1:$J$5305,COLUMN(B3123),FALSE)</f>
        <v>#N/A</v>
      </c>
      <c r="L3122" t="e">
        <f>VLOOKUP($A3122,授权!$A$1:$J$5305,COLUMN(C3123),FALSE)</f>
        <v>#N/A</v>
      </c>
      <c r="M3122" t="e">
        <f>VLOOKUP($A3122,授权!$A$1:$J$5305,COLUMN(D3123),FALSE)</f>
        <v>#N/A</v>
      </c>
      <c r="N3122" t="e">
        <f>VLOOKUP($A3122,授权!$A$1:$J$5305,COLUMN(E3123),FALSE)</f>
        <v>#N/A</v>
      </c>
      <c r="O3122" t="e">
        <f>VLOOKUP($A3122,授权!$A$1:$J$5305,COLUMN(F3123),FALSE)</f>
        <v>#N/A</v>
      </c>
      <c r="P3122" t="e">
        <f>VLOOKUP($A3122,授权!$A$1:$J$5305,COLUMN(G3123),FALSE)</f>
        <v>#N/A</v>
      </c>
      <c r="Q3122" t="e">
        <f>VLOOKUP($A3122,授权!$A$1:$J$5305,COLUMN(H3123),FALSE)</f>
        <v>#N/A</v>
      </c>
      <c r="R3122" t="e">
        <f>VLOOKUP($A3122,授权!$A$1:$J$5305,COLUMN(I3123),FALSE)</f>
        <v>#N/A</v>
      </c>
      <c r="S3122" t="e">
        <f>VLOOKUP($A3122,授权!$A$1:$J$5305,COLUMN(J3123),FALSE)</f>
        <v>#N/A</v>
      </c>
    </row>
    <row r="3123" spans="1:19" x14ac:dyDescent="0.25">
      <c r="A3123" t="s">
        <v>3122</v>
      </c>
      <c r="B3123">
        <f>VLOOKUP(A3123,申请!A$1:J$5305,2,FALSE)</f>
        <v>1</v>
      </c>
      <c r="C3123">
        <f>VLOOKUP(A3123,申请!A$1:J$5305,3,FALSE)</f>
        <v>1</v>
      </c>
      <c r="D3123">
        <f>VLOOKUP(A3123,申请!A$1:J$5305,4,FALSE)</f>
        <v>0</v>
      </c>
      <c r="E3123">
        <f>VLOOKUP(A3123,申请!A$1:J$5305,5,FALSE)</f>
        <v>1</v>
      </c>
      <c r="F3123">
        <f>VLOOKUP(A3123,申请!A$1:J$5305,6,FALSE)</f>
        <v>2</v>
      </c>
      <c r="G3123">
        <f>VLOOKUP(A3123,申请!A$1:J$5305,7,FALSE)</f>
        <v>1</v>
      </c>
      <c r="H3123">
        <f>VLOOKUP(A3123,申请!A$1:J$5305,8,FALSE)</f>
        <v>0</v>
      </c>
      <c r="I3123">
        <f>VLOOKUP(A3123,申请!A$1:J$5305,9,FALSE)</f>
        <v>2</v>
      </c>
      <c r="J3123">
        <f>VLOOKUP(A3123,申请!A$1:J$5305,10,FALSE)</f>
        <v>0</v>
      </c>
      <c r="K3123" t="e">
        <f>VLOOKUP($A3123,授权!$A$1:$J$5305,COLUMN(B3124),FALSE)</f>
        <v>#N/A</v>
      </c>
      <c r="L3123" t="e">
        <f>VLOOKUP($A3123,授权!$A$1:$J$5305,COLUMN(C3124),FALSE)</f>
        <v>#N/A</v>
      </c>
      <c r="M3123" t="e">
        <f>VLOOKUP($A3123,授权!$A$1:$J$5305,COLUMN(D3124),FALSE)</f>
        <v>#N/A</v>
      </c>
      <c r="N3123" t="e">
        <f>VLOOKUP($A3123,授权!$A$1:$J$5305,COLUMN(E3124),FALSE)</f>
        <v>#N/A</v>
      </c>
      <c r="O3123" t="e">
        <f>VLOOKUP($A3123,授权!$A$1:$J$5305,COLUMN(F3124),FALSE)</f>
        <v>#N/A</v>
      </c>
      <c r="P3123" t="e">
        <f>VLOOKUP($A3123,授权!$A$1:$J$5305,COLUMN(G3124),FALSE)</f>
        <v>#N/A</v>
      </c>
      <c r="Q3123" t="e">
        <f>VLOOKUP($A3123,授权!$A$1:$J$5305,COLUMN(H3124),FALSE)</f>
        <v>#N/A</v>
      </c>
      <c r="R3123" t="e">
        <f>VLOOKUP($A3123,授权!$A$1:$J$5305,COLUMN(I3124),FALSE)</f>
        <v>#N/A</v>
      </c>
      <c r="S3123" t="e">
        <f>VLOOKUP($A3123,授权!$A$1:$J$5305,COLUMN(J3124),FALSE)</f>
        <v>#N/A</v>
      </c>
    </row>
    <row r="3124" spans="1:19" x14ac:dyDescent="0.25">
      <c r="A3124" t="s">
        <v>3123</v>
      </c>
      <c r="B3124">
        <f>VLOOKUP(A3124,申请!A$1:J$5305,2,FALSE)</f>
        <v>1</v>
      </c>
      <c r="C3124">
        <f>VLOOKUP(A3124,申请!A$1:J$5305,3,FALSE)</f>
        <v>0</v>
      </c>
      <c r="D3124">
        <f>VLOOKUP(A3124,申请!A$1:J$5305,4,FALSE)</f>
        <v>1</v>
      </c>
      <c r="E3124">
        <f>VLOOKUP(A3124,申请!A$1:J$5305,5,FALSE)</f>
        <v>1</v>
      </c>
      <c r="F3124">
        <f>VLOOKUP(A3124,申请!A$1:J$5305,6,FALSE)</f>
        <v>1</v>
      </c>
      <c r="G3124">
        <f>VLOOKUP(A3124,申请!A$1:J$5305,7,FALSE)</f>
        <v>0</v>
      </c>
      <c r="H3124">
        <f>VLOOKUP(A3124,申请!A$1:J$5305,8,FALSE)</f>
        <v>1</v>
      </c>
      <c r="I3124">
        <f>VLOOKUP(A3124,申请!A$1:J$5305,9,FALSE)</f>
        <v>1</v>
      </c>
      <c r="J3124">
        <f>VLOOKUP(A3124,申请!A$1:J$5305,10,FALSE)</f>
        <v>0</v>
      </c>
      <c r="K3124" t="e">
        <f>VLOOKUP($A3124,授权!$A$1:$J$5305,COLUMN(B3125),FALSE)</f>
        <v>#N/A</v>
      </c>
      <c r="L3124" t="e">
        <f>VLOOKUP($A3124,授权!$A$1:$J$5305,COLUMN(C3125),FALSE)</f>
        <v>#N/A</v>
      </c>
      <c r="M3124" t="e">
        <f>VLOOKUP($A3124,授权!$A$1:$J$5305,COLUMN(D3125),FALSE)</f>
        <v>#N/A</v>
      </c>
      <c r="N3124" t="e">
        <f>VLOOKUP($A3124,授权!$A$1:$J$5305,COLUMN(E3125),FALSE)</f>
        <v>#N/A</v>
      </c>
      <c r="O3124" t="e">
        <f>VLOOKUP($A3124,授权!$A$1:$J$5305,COLUMN(F3125),FALSE)</f>
        <v>#N/A</v>
      </c>
      <c r="P3124" t="e">
        <f>VLOOKUP($A3124,授权!$A$1:$J$5305,COLUMN(G3125),FALSE)</f>
        <v>#N/A</v>
      </c>
      <c r="Q3124" t="e">
        <f>VLOOKUP($A3124,授权!$A$1:$J$5305,COLUMN(H3125),FALSE)</f>
        <v>#N/A</v>
      </c>
      <c r="R3124" t="e">
        <f>VLOOKUP($A3124,授权!$A$1:$J$5305,COLUMN(I3125),FALSE)</f>
        <v>#N/A</v>
      </c>
      <c r="S3124" t="e">
        <f>VLOOKUP($A3124,授权!$A$1:$J$5305,COLUMN(J3125),FALSE)</f>
        <v>#N/A</v>
      </c>
    </row>
    <row r="3125" spans="1:19" x14ac:dyDescent="0.25">
      <c r="A3125" t="s">
        <v>3124</v>
      </c>
      <c r="B3125">
        <f>VLOOKUP(A3125,申请!A$1:J$5305,2,FALSE)</f>
        <v>2</v>
      </c>
      <c r="C3125">
        <f>VLOOKUP(A3125,申请!A$1:J$5305,3,FALSE)</f>
        <v>2</v>
      </c>
      <c r="D3125">
        <f>VLOOKUP(A3125,申请!A$1:J$5305,4,FALSE)</f>
        <v>0</v>
      </c>
      <c r="E3125">
        <f>VLOOKUP(A3125,申请!A$1:J$5305,5,FALSE)</f>
        <v>0</v>
      </c>
      <c r="F3125">
        <f>VLOOKUP(A3125,申请!A$1:J$5305,6,FALSE)</f>
        <v>2</v>
      </c>
      <c r="G3125">
        <f>VLOOKUP(A3125,申请!A$1:J$5305,7,FALSE)</f>
        <v>1</v>
      </c>
      <c r="H3125">
        <f>VLOOKUP(A3125,申请!A$1:J$5305,8,FALSE)</f>
        <v>0</v>
      </c>
      <c r="I3125">
        <f>VLOOKUP(A3125,申请!A$1:J$5305,9,FALSE)</f>
        <v>2</v>
      </c>
      <c r="J3125">
        <f>VLOOKUP(A3125,申请!A$1:J$5305,10,FALSE)</f>
        <v>0</v>
      </c>
      <c r="K3125" t="e">
        <f>VLOOKUP($A3125,授权!$A$1:$J$5305,COLUMN(B3126),FALSE)</f>
        <v>#N/A</v>
      </c>
      <c r="L3125" t="e">
        <f>VLOOKUP($A3125,授权!$A$1:$J$5305,COLUMN(C3126),FALSE)</f>
        <v>#N/A</v>
      </c>
      <c r="M3125" t="e">
        <f>VLOOKUP($A3125,授权!$A$1:$J$5305,COLUMN(D3126),FALSE)</f>
        <v>#N/A</v>
      </c>
      <c r="N3125" t="e">
        <f>VLOOKUP($A3125,授权!$A$1:$J$5305,COLUMN(E3126),FALSE)</f>
        <v>#N/A</v>
      </c>
      <c r="O3125" t="e">
        <f>VLOOKUP($A3125,授权!$A$1:$J$5305,COLUMN(F3126),FALSE)</f>
        <v>#N/A</v>
      </c>
      <c r="P3125" t="e">
        <f>VLOOKUP($A3125,授权!$A$1:$J$5305,COLUMN(G3126),FALSE)</f>
        <v>#N/A</v>
      </c>
      <c r="Q3125" t="e">
        <f>VLOOKUP($A3125,授权!$A$1:$J$5305,COLUMN(H3126),FALSE)</f>
        <v>#N/A</v>
      </c>
      <c r="R3125" t="e">
        <f>VLOOKUP($A3125,授权!$A$1:$J$5305,COLUMN(I3126),FALSE)</f>
        <v>#N/A</v>
      </c>
      <c r="S3125" t="e">
        <f>VLOOKUP($A3125,授权!$A$1:$J$5305,COLUMN(J3126),FALSE)</f>
        <v>#N/A</v>
      </c>
    </row>
    <row r="3126" spans="1:19" x14ac:dyDescent="0.25">
      <c r="A3126" t="s">
        <v>3125</v>
      </c>
      <c r="B3126">
        <f>VLOOKUP(A3126,申请!A$1:J$5305,2,FALSE)</f>
        <v>1</v>
      </c>
      <c r="C3126">
        <f>VLOOKUP(A3126,申请!A$1:J$5305,3,FALSE)</f>
        <v>1</v>
      </c>
      <c r="D3126">
        <f>VLOOKUP(A3126,申请!A$1:J$5305,4,FALSE)</f>
        <v>0</v>
      </c>
      <c r="E3126">
        <f>VLOOKUP(A3126,申请!A$1:J$5305,5,FALSE)</f>
        <v>0</v>
      </c>
      <c r="F3126">
        <f>VLOOKUP(A3126,申请!A$1:J$5305,6,FALSE)</f>
        <v>1</v>
      </c>
      <c r="G3126">
        <f>VLOOKUP(A3126,申请!A$1:J$5305,7,FALSE)</f>
        <v>1</v>
      </c>
      <c r="H3126">
        <f>VLOOKUP(A3126,申请!A$1:J$5305,8,FALSE)</f>
        <v>0</v>
      </c>
      <c r="I3126">
        <f>VLOOKUP(A3126,申请!A$1:J$5305,9,FALSE)</f>
        <v>1</v>
      </c>
      <c r="J3126">
        <f>VLOOKUP(A3126,申请!A$1:J$5305,10,FALSE)</f>
        <v>0</v>
      </c>
      <c r="K3126" t="e">
        <f>VLOOKUP($A3126,授权!$A$1:$J$5305,COLUMN(B3127),FALSE)</f>
        <v>#N/A</v>
      </c>
      <c r="L3126" t="e">
        <f>VLOOKUP($A3126,授权!$A$1:$J$5305,COLUMN(C3127),FALSE)</f>
        <v>#N/A</v>
      </c>
      <c r="M3126" t="e">
        <f>VLOOKUP($A3126,授权!$A$1:$J$5305,COLUMN(D3127),FALSE)</f>
        <v>#N/A</v>
      </c>
      <c r="N3126" t="e">
        <f>VLOOKUP($A3126,授权!$A$1:$J$5305,COLUMN(E3127),FALSE)</f>
        <v>#N/A</v>
      </c>
      <c r="O3126" t="e">
        <f>VLOOKUP($A3126,授权!$A$1:$J$5305,COLUMN(F3127),FALSE)</f>
        <v>#N/A</v>
      </c>
      <c r="P3126" t="e">
        <f>VLOOKUP($A3126,授权!$A$1:$J$5305,COLUMN(G3127),FALSE)</f>
        <v>#N/A</v>
      </c>
      <c r="Q3126" t="e">
        <f>VLOOKUP($A3126,授权!$A$1:$J$5305,COLUMN(H3127),FALSE)</f>
        <v>#N/A</v>
      </c>
      <c r="R3126" t="e">
        <f>VLOOKUP($A3126,授权!$A$1:$J$5305,COLUMN(I3127),FALSE)</f>
        <v>#N/A</v>
      </c>
      <c r="S3126" t="e">
        <f>VLOOKUP($A3126,授权!$A$1:$J$5305,COLUMN(J3127),FALSE)</f>
        <v>#N/A</v>
      </c>
    </row>
    <row r="3127" spans="1:19" x14ac:dyDescent="0.25">
      <c r="A3127" t="s">
        <v>3126</v>
      </c>
      <c r="B3127">
        <f>VLOOKUP(A3127,申请!A$1:J$5305,2,FALSE)</f>
        <v>1</v>
      </c>
      <c r="C3127">
        <f>VLOOKUP(A3127,申请!A$1:J$5305,3,FALSE)</f>
        <v>1</v>
      </c>
      <c r="D3127">
        <f>VLOOKUP(A3127,申请!A$1:J$5305,4,FALSE)</f>
        <v>0</v>
      </c>
      <c r="E3127">
        <f>VLOOKUP(A3127,申请!A$1:J$5305,5,FALSE)</f>
        <v>0</v>
      </c>
      <c r="F3127">
        <f>VLOOKUP(A3127,申请!A$1:J$5305,6,FALSE)</f>
        <v>1</v>
      </c>
      <c r="G3127">
        <f>VLOOKUP(A3127,申请!A$1:J$5305,7,FALSE)</f>
        <v>1</v>
      </c>
      <c r="H3127">
        <f>VLOOKUP(A3127,申请!A$1:J$5305,8,FALSE)</f>
        <v>0</v>
      </c>
      <c r="I3127">
        <f>VLOOKUP(A3127,申请!A$1:J$5305,9,FALSE)</f>
        <v>1</v>
      </c>
      <c r="J3127">
        <f>VLOOKUP(A3127,申请!A$1:J$5305,10,FALSE)</f>
        <v>0</v>
      </c>
      <c r="K3127" t="e">
        <f>VLOOKUP($A3127,授权!$A$1:$J$5305,COLUMN(B3128),FALSE)</f>
        <v>#N/A</v>
      </c>
      <c r="L3127" t="e">
        <f>VLOOKUP($A3127,授权!$A$1:$J$5305,COLUMN(C3128),FALSE)</f>
        <v>#N/A</v>
      </c>
      <c r="M3127" t="e">
        <f>VLOOKUP($A3127,授权!$A$1:$J$5305,COLUMN(D3128),FALSE)</f>
        <v>#N/A</v>
      </c>
      <c r="N3127" t="e">
        <f>VLOOKUP($A3127,授权!$A$1:$J$5305,COLUMN(E3128),FALSE)</f>
        <v>#N/A</v>
      </c>
      <c r="O3127" t="e">
        <f>VLOOKUP($A3127,授权!$A$1:$J$5305,COLUMN(F3128),FALSE)</f>
        <v>#N/A</v>
      </c>
      <c r="P3127" t="e">
        <f>VLOOKUP($A3127,授权!$A$1:$J$5305,COLUMN(G3128),FALSE)</f>
        <v>#N/A</v>
      </c>
      <c r="Q3127" t="e">
        <f>VLOOKUP($A3127,授权!$A$1:$J$5305,COLUMN(H3128),FALSE)</f>
        <v>#N/A</v>
      </c>
      <c r="R3127" t="e">
        <f>VLOOKUP($A3127,授权!$A$1:$J$5305,COLUMN(I3128),FALSE)</f>
        <v>#N/A</v>
      </c>
      <c r="S3127" t="e">
        <f>VLOOKUP($A3127,授权!$A$1:$J$5305,COLUMN(J3128),FALSE)</f>
        <v>#N/A</v>
      </c>
    </row>
    <row r="3128" spans="1:19" x14ac:dyDescent="0.25">
      <c r="A3128" t="s">
        <v>3127</v>
      </c>
      <c r="B3128">
        <f>VLOOKUP(A3128,申请!A$1:J$5305,2,FALSE)</f>
        <v>8</v>
      </c>
      <c r="C3128">
        <f>VLOOKUP(A3128,申请!A$1:J$5305,3,FALSE)</f>
        <v>8</v>
      </c>
      <c r="D3128">
        <f>VLOOKUP(A3128,申请!A$1:J$5305,4,FALSE)</f>
        <v>0</v>
      </c>
      <c r="E3128">
        <f>VLOOKUP(A3128,申请!A$1:J$5305,5,FALSE)</f>
        <v>1</v>
      </c>
      <c r="F3128">
        <f>VLOOKUP(A3128,申请!A$1:J$5305,6,FALSE)</f>
        <v>9</v>
      </c>
      <c r="G3128">
        <f>VLOOKUP(A3128,申请!A$1:J$5305,7,FALSE)</f>
        <v>1</v>
      </c>
      <c r="H3128">
        <f>VLOOKUP(A3128,申请!A$1:J$5305,8,FALSE)</f>
        <v>0</v>
      </c>
      <c r="I3128">
        <f>VLOOKUP(A3128,申请!A$1:J$5305,9,FALSE)</f>
        <v>9</v>
      </c>
      <c r="J3128">
        <f>VLOOKUP(A3128,申请!A$1:J$5305,10,FALSE)</f>
        <v>0</v>
      </c>
      <c r="K3128" t="e">
        <f>VLOOKUP($A3128,授权!$A$1:$J$5305,COLUMN(B3129),FALSE)</f>
        <v>#N/A</v>
      </c>
      <c r="L3128" t="e">
        <f>VLOOKUP($A3128,授权!$A$1:$J$5305,COLUMN(C3129),FALSE)</f>
        <v>#N/A</v>
      </c>
      <c r="M3128" t="e">
        <f>VLOOKUP($A3128,授权!$A$1:$J$5305,COLUMN(D3129),FALSE)</f>
        <v>#N/A</v>
      </c>
      <c r="N3128" t="e">
        <f>VLOOKUP($A3128,授权!$A$1:$J$5305,COLUMN(E3129),FALSE)</f>
        <v>#N/A</v>
      </c>
      <c r="O3128" t="e">
        <f>VLOOKUP($A3128,授权!$A$1:$J$5305,COLUMN(F3129),FALSE)</f>
        <v>#N/A</v>
      </c>
      <c r="P3128" t="e">
        <f>VLOOKUP($A3128,授权!$A$1:$J$5305,COLUMN(G3129),FALSE)</f>
        <v>#N/A</v>
      </c>
      <c r="Q3128" t="e">
        <f>VLOOKUP($A3128,授权!$A$1:$J$5305,COLUMN(H3129),FALSE)</f>
        <v>#N/A</v>
      </c>
      <c r="R3128" t="e">
        <f>VLOOKUP($A3128,授权!$A$1:$J$5305,COLUMN(I3129),FALSE)</f>
        <v>#N/A</v>
      </c>
      <c r="S3128" t="e">
        <f>VLOOKUP($A3128,授权!$A$1:$J$5305,COLUMN(J3129),FALSE)</f>
        <v>#N/A</v>
      </c>
    </row>
    <row r="3129" spans="1:19" x14ac:dyDescent="0.25">
      <c r="A3129" t="s">
        <v>3128</v>
      </c>
      <c r="B3129">
        <f>VLOOKUP(A3129,申请!A$1:J$5305,2,FALSE)</f>
        <v>1</v>
      </c>
      <c r="C3129">
        <f>VLOOKUP(A3129,申请!A$1:J$5305,3,FALSE)</f>
        <v>1</v>
      </c>
      <c r="D3129">
        <f>VLOOKUP(A3129,申请!A$1:J$5305,4,FALSE)</f>
        <v>0</v>
      </c>
      <c r="E3129">
        <f>VLOOKUP(A3129,申请!A$1:J$5305,5,FALSE)</f>
        <v>0</v>
      </c>
      <c r="F3129">
        <f>VLOOKUP(A3129,申请!A$1:J$5305,6,FALSE)</f>
        <v>1</v>
      </c>
      <c r="G3129">
        <f>VLOOKUP(A3129,申请!A$1:J$5305,7,FALSE)</f>
        <v>1</v>
      </c>
      <c r="H3129">
        <f>VLOOKUP(A3129,申请!A$1:J$5305,8,FALSE)</f>
        <v>0</v>
      </c>
      <c r="I3129">
        <f>VLOOKUP(A3129,申请!A$1:J$5305,9,FALSE)</f>
        <v>1</v>
      </c>
      <c r="J3129">
        <f>VLOOKUP(A3129,申请!A$1:J$5305,10,FALSE)</f>
        <v>0</v>
      </c>
      <c r="K3129" t="e">
        <f>VLOOKUP($A3129,授权!$A$1:$J$5305,COLUMN(B3130),FALSE)</f>
        <v>#N/A</v>
      </c>
      <c r="L3129" t="e">
        <f>VLOOKUP($A3129,授权!$A$1:$J$5305,COLUMN(C3130),FALSE)</f>
        <v>#N/A</v>
      </c>
      <c r="M3129" t="e">
        <f>VLOOKUP($A3129,授权!$A$1:$J$5305,COLUMN(D3130),FALSE)</f>
        <v>#N/A</v>
      </c>
      <c r="N3129" t="e">
        <f>VLOOKUP($A3129,授权!$A$1:$J$5305,COLUMN(E3130),FALSE)</f>
        <v>#N/A</v>
      </c>
      <c r="O3129" t="e">
        <f>VLOOKUP($A3129,授权!$A$1:$J$5305,COLUMN(F3130),FALSE)</f>
        <v>#N/A</v>
      </c>
      <c r="P3129" t="e">
        <f>VLOOKUP($A3129,授权!$A$1:$J$5305,COLUMN(G3130),FALSE)</f>
        <v>#N/A</v>
      </c>
      <c r="Q3129" t="e">
        <f>VLOOKUP($A3129,授权!$A$1:$J$5305,COLUMN(H3130),FALSE)</f>
        <v>#N/A</v>
      </c>
      <c r="R3129" t="e">
        <f>VLOOKUP($A3129,授权!$A$1:$J$5305,COLUMN(I3130),FALSE)</f>
        <v>#N/A</v>
      </c>
      <c r="S3129" t="e">
        <f>VLOOKUP($A3129,授权!$A$1:$J$5305,COLUMN(J3130),FALSE)</f>
        <v>#N/A</v>
      </c>
    </row>
    <row r="3130" spans="1:19" x14ac:dyDescent="0.25">
      <c r="A3130" t="s">
        <v>3129</v>
      </c>
      <c r="B3130">
        <f>VLOOKUP(A3130,申请!A$1:J$5305,2,FALSE)</f>
        <v>1</v>
      </c>
      <c r="C3130">
        <f>VLOOKUP(A3130,申请!A$1:J$5305,3,FALSE)</f>
        <v>1</v>
      </c>
      <c r="D3130">
        <f>VLOOKUP(A3130,申请!A$1:J$5305,4,FALSE)</f>
        <v>0</v>
      </c>
      <c r="E3130">
        <f>VLOOKUP(A3130,申请!A$1:J$5305,5,FALSE)</f>
        <v>0</v>
      </c>
      <c r="F3130">
        <f>VLOOKUP(A3130,申请!A$1:J$5305,6,FALSE)</f>
        <v>2</v>
      </c>
      <c r="G3130">
        <f>VLOOKUP(A3130,申请!A$1:J$5305,7,FALSE)</f>
        <v>1</v>
      </c>
      <c r="H3130">
        <f>VLOOKUP(A3130,申请!A$1:J$5305,8,FALSE)</f>
        <v>0</v>
      </c>
      <c r="I3130">
        <f>VLOOKUP(A3130,申请!A$1:J$5305,9,FALSE)</f>
        <v>2</v>
      </c>
      <c r="J3130">
        <f>VLOOKUP(A3130,申请!A$1:J$5305,10,FALSE)</f>
        <v>0</v>
      </c>
      <c r="K3130" t="e">
        <f>VLOOKUP($A3130,授权!$A$1:$J$5305,COLUMN(B3131),FALSE)</f>
        <v>#N/A</v>
      </c>
      <c r="L3130" t="e">
        <f>VLOOKUP($A3130,授权!$A$1:$J$5305,COLUMN(C3131),FALSE)</f>
        <v>#N/A</v>
      </c>
      <c r="M3130" t="e">
        <f>VLOOKUP($A3130,授权!$A$1:$J$5305,COLUMN(D3131),FALSE)</f>
        <v>#N/A</v>
      </c>
      <c r="N3130" t="e">
        <f>VLOOKUP($A3130,授权!$A$1:$J$5305,COLUMN(E3131),FALSE)</f>
        <v>#N/A</v>
      </c>
      <c r="O3130" t="e">
        <f>VLOOKUP($A3130,授权!$A$1:$J$5305,COLUMN(F3131),FALSE)</f>
        <v>#N/A</v>
      </c>
      <c r="P3130" t="e">
        <f>VLOOKUP($A3130,授权!$A$1:$J$5305,COLUMN(G3131),FALSE)</f>
        <v>#N/A</v>
      </c>
      <c r="Q3130" t="e">
        <f>VLOOKUP($A3130,授权!$A$1:$J$5305,COLUMN(H3131),FALSE)</f>
        <v>#N/A</v>
      </c>
      <c r="R3130" t="e">
        <f>VLOOKUP($A3130,授权!$A$1:$J$5305,COLUMN(I3131),FALSE)</f>
        <v>#N/A</v>
      </c>
      <c r="S3130" t="e">
        <f>VLOOKUP($A3130,授权!$A$1:$J$5305,COLUMN(J3131),FALSE)</f>
        <v>#N/A</v>
      </c>
    </row>
    <row r="3131" spans="1:19" x14ac:dyDescent="0.25">
      <c r="A3131" t="s">
        <v>3130</v>
      </c>
      <c r="B3131">
        <f>VLOOKUP(A3131,申请!A$1:J$5305,2,FALSE)</f>
        <v>1</v>
      </c>
      <c r="C3131">
        <f>VLOOKUP(A3131,申请!A$1:J$5305,3,FALSE)</f>
        <v>1</v>
      </c>
      <c r="D3131">
        <f>VLOOKUP(A3131,申请!A$1:J$5305,4,FALSE)</f>
        <v>0</v>
      </c>
      <c r="E3131">
        <f>VLOOKUP(A3131,申请!A$1:J$5305,5,FALSE)</f>
        <v>0</v>
      </c>
      <c r="F3131">
        <f>VLOOKUP(A3131,申请!A$1:J$5305,6,FALSE)</f>
        <v>1</v>
      </c>
      <c r="G3131">
        <f>VLOOKUP(A3131,申请!A$1:J$5305,7,FALSE)</f>
        <v>1</v>
      </c>
      <c r="H3131">
        <f>VLOOKUP(A3131,申请!A$1:J$5305,8,FALSE)</f>
        <v>0</v>
      </c>
      <c r="I3131">
        <f>VLOOKUP(A3131,申请!A$1:J$5305,9,FALSE)</f>
        <v>1</v>
      </c>
      <c r="J3131">
        <f>VLOOKUP(A3131,申请!A$1:J$5305,10,FALSE)</f>
        <v>0</v>
      </c>
      <c r="K3131" t="e">
        <f>VLOOKUP($A3131,授权!$A$1:$J$5305,COLUMN(B3132),FALSE)</f>
        <v>#N/A</v>
      </c>
      <c r="L3131" t="e">
        <f>VLOOKUP($A3131,授权!$A$1:$J$5305,COLUMN(C3132),FALSE)</f>
        <v>#N/A</v>
      </c>
      <c r="M3131" t="e">
        <f>VLOOKUP($A3131,授权!$A$1:$J$5305,COLUMN(D3132),FALSE)</f>
        <v>#N/A</v>
      </c>
      <c r="N3131" t="e">
        <f>VLOOKUP($A3131,授权!$A$1:$J$5305,COLUMN(E3132),FALSE)</f>
        <v>#N/A</v>
      </c>
      <c r="O3131" t="e">
        <f>VLOOKUP($A3131,授权!$A$1:$J$5305,COLUMN(F3132),FALSE)</f>
        <v>#N/A</v>
      </c>
      <c r="P3131" t="e">
        <f>VLOOKUP($A3131,授权!$A$1:$J$5305,COLUMN(G3132),FALSE)</f>
        <v>#N/A</v>
      </c>
      <c r="Q3131" t="e">
        <f>VLOOKUP($A3131,授权!$A$1:$J$5305,COLUMN(H3132),FALSE)</f>
        <v>#N/A</v>
      </c>
      <c r="R3131" t="e">
        <f>VLOOKUP($A3131,授权!$A$1:$J$5305,COLUMN(I3132),FALSE)</f>
        <v>#N/A</v>
      </c>
      <c r="S3131" t="e">
        <f>VLOOKUP($A3131,授权!$A$1:$J$5305,COLUMN(J3132),FALSE)</f>
        <v>#N/A</v>
      </c>
    </row>
    <row r="3132" spans="1:19" x14ac:dyDescent="0.25">
      <c r="A3132" t="s">
        <v>3131</v>
      </c>
      <c r="B3132">
        <f>VLOOKUP(A3132,申请!A$1:J$5305,2,FALSE)</f>
        <v>3</v>
      </c>
      <c r="C3132">
        <f>VLOOKUP(A3132,申请!A$1:J$5305,3,FALSE)</f>
        <v>3</v>
      </c>
      <c r="D3132">
        <f>VLOOKUP(A3132,申请!A$1:J$5305,4,FALSE)</f>
        <v>0</v>
      </c>
      <c r="E3132">
        <f>VLOOKUP(A3132,申请!A$1:J$5305,5,FALSE)</f>
        <v>0</v>
      </c>
      <c r="F3132">
        <f>VLOOKUP(A3132,申请!A$1:J$5305,6,FALSE)</f>
        <v>3</v>
      </c>
      <c r="G3132">
        <f>VLOOKUP(A3132,申请!A$1:J$5305,7,FALSE)</f>
        <v>1</v>
      </c>
      <c r="H3132">
        <f>VLOOKUP(A3132,申请!A$1:J$5305,8,FALSE)</f>
        <v>0</v>
      </c>
      <c r="I3132">
        <f>VLOOKUP(A3132,申请!A$1:J$5305,9,FALSE)</f>
        <v>3</v>
      </c>
      <c r="J3132">
        <f>VLOOKUP(A3132,申请!A$1:J$5305,10,FALSE)</f>
        <v>0</v>
      </c>
      <c r="K3132" t="e">
        <f>VLOOKUP($A3132,授权!$A$1:$J$5305,COLUMN(B3133),FALSE)</f>
        <v>#N/A</v>
      </c>
      <c r="L3132" t="e">
        <f>VLOOKUP($A3132,授权!$A$1:$J$5305,COLUMN(C3133),FALSE)</f>
        <v>#N/A</v>
      </c>
      <c r="M3132" t="e">
        <f>VLOOKUP($A3132,授权!$A$1:$J$5305,COLUMN(D3133),FALSE)</f>
        <v>#N/A</v>
      </c>
      <c r="N3132" t="e">
        <f>VLOOKUP($A3132,授权!$A$1:$J$5305,COLUMN(E3133),FALSE)</f>
        <v>#N/A</v>
      </c>
      <c r="O3132" t="e">
        <f>VLOOKUP($A3132,授权!$A$1:$J$5305,COLUMN(F3133),FALSE)</f>
        <v>#N/A</v>
      </c>
      <c r="P3132" t="e">
        <f>VLOOKUP($A3132,授权!$A$1:$J$5305,COLUMN(G3133),FALSE)</f>
        <v>#N/A</v>
      </c>
      <c r="Q3132" t="e">
        <f>VLOOKUP($A3132,授权!$A$1:$J$5305,COLUMN(H3133),FALSE)</f>
        <v>#N/A</v>
      </c>
      <c r="R3132" t="e">
        <f>VLOOKUP($A3132,授权!$A$1:$J$5305,COLUMN(I3133),FALSE)</f>
        <v>#N/A</v>
      </c>
      <c r="S3132" t="e">
        <f>VLOOKUP($A3132,授权!$A$1:$J$5305,COLUMN(J3133),FALSE)</f>
        <v>#N/A</v>
      </c>
    </row>
    <row r="3133" spans="1:19" x14ac:dyDescent="0.25">
      <c r="A3133" t="s">
        <v>3132</v>
      </c>
      <c r="B3133">
        <f>VLOOKUP(A3133,申请!A$1:J$5305,2,FALSE)</f>
        <v>1</v>
      </c>
      <c r="C3133">
        <f>VLOOKUP(A3133,申请!A$1:J$5305,3,FALSE)</f>
        <v>1</v>
      </c>
      <c r="D3133">
        <f>VLOOKUP(A3133,申请!A$1:J$5305,4,FALSE)</f>
        <v>0</v>
      </c>
      <c r="E3133">
        <f>VLOOKUP(A3133,申请!A$1:J$5305,5,FALSE)</f>
        <v>3</v>
      </c>
      <c r="F3133">
        <f>VLOOKUP(A3133,申请!A$1:J$5305,6,FALSE)</f>
        <v>1</v>
      </c>
      <c r="G3133">
        <f>VLOOKUP(A3133,申请!A$1:J$5305,7,FALSE)</f>
        <v>1</v>
      </c>
      <c r="H3133">
        <f>VLOOKUP(A3133,申请!A$1:J$5305,8,FALSE)</f>
        <v>0</v>
      </c>
      <c r="I3133">
        <f>VLOOKUP(A3133,申请!A$1:J$5305,9,FALSE)</f>
        <v>1</v>
      </c>
      <c r="J3133">
        <f>VLOOKUP(A3133,申请!A$1:J$5305,10,FALSE)</f>
        <v>0</v>
      </c>
      <c r="K3133" t="e">
        <f>VLOOKUP($A3133,授权!$A$1:$J$5305,COLUMN(B3134),FALSE)</f>
        <v>#N/A</v>
      </c>
      <c r="L3133" t="e">
        <f>VLOOKUP($A3133,授权!$A$1:$J$5305,COLUMN(C3134),FALSE)</f>
        <v>#N/A</v>
      </c>
      <c r="M3133" t="e">
        <f>VLOOKUP($A3133,授权!$A$1:$J$5305,COLUMN(D3134),FALSE)</f>
        <v>#N/A</v>
      </c>
      <c r="N3133" t="e">
        <f>VLOOKUP($A3133,授权!$A$1:$J$5305,COLUMN(E3134),FALSE)</f>
        <v>#N/A</v>
      </c>
      <c r="O3133" t="e">
        <f>VLOOKUP($A3133,授权!$A$1:$J$5305,COLUMN(F3134),FALSE)</f>
        <v>#N/A</v>
      </c>
      <c r="P3133" t="e">
        <f>VLOOKUP($A3133,授权!$A$1:$J$5305,COLUMN(G3134),FALSE)</f>
        <v>#N/A</v>
      </c>
      <c r="Q3133" t="e">
        <f>VLOOKUP($A3133,授权!$A$1:$J$5305,COLUMN(H3134),FALSE)</f>
        <v>#N/A</v>
      </c>
      <c r="R3133" t="e">
        <f>VLOOKUP($A3133,授权!$A$1:$J$5305,COLUMN(I3134),FALSE)</f>
        <v>#N/A</v>
      </c>
      <c r="S3133" t="e">
        <f>VLOOKUP($A3133,授权!$A$1:$J$5305,COLUMN(J3134),FALSE)</f>
        <v>#N/A</v>
      </c>
    </row>
    <row r="3134" spans="1:19" x14ac:dyDescent="0.25">
      <c r="A3134" t="s">
        <v>3133</v>
      </c>
      <c r="B3134">
        <f>VLOOKUP(A3134,申请!A$1:J$5305,2,FALSE)</f>
        <v>2</v>
      </c>
      <c r="C3134">
        <f>VLOOKUP(A3134,申请!A$1:J$5305,3,FALSE)</f>
        <v>1</v>
      </c>
      <c r="D3134">
        <f>VLOOKUP(A3134,申请!A$1:J$5305,4,FALSE)</f>
        <v>1</v>
      </c>
      <c r="E3134">
        <f>VLOOKUP(A3134,申请!A$1:J$5305,5,FALSE)</f>
        <v>0</v>
      </c>
      <c r="F3134">
        <f>VLOOKUP(A3134,申请!A$1:J$5305,6,FALSE)</f>
        <v>2</v>
      </c>
      <c r="G3134">
        <f>VLOOKUP(A3134,申请!A$1:J$5305,7,FALSE)</f>
        <v>0.5</v>
      </c>
      <c r="H3134">
        <f>VLOOKUP(A3134,申请!A$1:J$5305,8,FALSE)</f>
        <v>0.5</v>
      </c>
      <c r="I3134">
        <f>VLOOKUP(A3134,申请!A$1:J$5305,9,FALSE)</f>
        <v>2</v>
      </c>
      <c r="J3134">
        <f>VLOOKUP(A3134,申请!A$1:J$5305,10,FALSE)</f>
        <v>0</v>
      </c>
      <c r="K3134" t="e">
        <f>VLOOKUP($A3134,授权!$A$1:$J$5305,COLUMN(B3135),FALSE)</f>
        <v>#N/A</v>
      </c>
      <c r="L3134" t="e">
        <f>VLOOKUP($A3134,授权!$A$1:$J$5305,COLUMN(C3135),FALSE)</f>
        <v>#N/A</v>
      </c>
      <c r="M3134" t="e">
        <f>VLOOKUP($A3134,授权!$A$1:$J$5305,COLUMN(D3135),FALSE)</f>
        <v>#N/A</v>
      </c>
      <c r="N3134" t="e">
        <f>VLOOKUP($A3134,授权!$A$1:$J$5305,COLUMN(E3135),FALSE)</f>
        <v>#N/A</v>
      </c>
      <c r="O3134" t="e">
        <f>VLOOKUP($A3134,授权!$A$1:$J$5305,COLUMN(F3135),FALSE)</f>
        <v>#N/A</v>
      </c>
      <c r="P3134" t="e">
        <f>VLOOKUP($A3134,授权!$A$1:$J$5305,COLUMN(G3135),FALSE)</f>
        <v>#N/A</v>
      </c>
      <c r="Q3134" t="e">
        <f>VLOOKUP($A3134,授权!$A$1:$J$5305,COLUMN(H3135),FALSE)</f>
        <v>#N/A</v>
      </c>
      <c r="R3134" t="e">
        <f>VLOOKUP($A3134,授权!$A$1:$J$5305,COLUMN(I3135),FALSE)</f>
        <v>#N/A</v>
      </c>
      <c r="S3134" t="e">
        <f>VLOOKUP($A3134,授权!$A$1:$J$5305,COLUMN(J3135),FALSE)</f>
        <v>#N/A</v>
      </c>
    </row>
    <row r="3135" spans="1:19" x14ac:dyDescent="0.25">
      <c r="A3135" t="s">
        <v>3134</v>
      </c>
      <c r="B3135">
        <f>VLOOKUP(A3135,申请!A$1:J$5305,2,FALSE)</f>
        <v>33</v>
      </c>
      <c r="C3135">
        <f>VLOOKUP(A3135,申请!A$1:J$5305,3,FALSE)</f>
        <v>27</v>
      </c>
      <c r="D3135">
        <f>VLOOKUP(A3135,申请!A$1:J$5305,4,FALSE)</f>
        <v>6</v>
      </c>
      <c r="E3135">
        <f>VLOOKUP(A3135,申请!A$1:J$5305,5,FALSE)</f>
        <v>0</v>
      </c>
      <c r="F3135">
        <f>VLOOKUP(A3135,申请!A$1:J$5305,6,FALSE)</f>
        <v>37</v>
      </c>
      <c r="G3135">
        <f>VLOOKUP(A3135,申请!A$1:J$5305,7,FALSE)</f>
        <v>0.81818181818181823</v>
      </c>
      <c r="H3135">
        <f>VLOOKUP(A3135,申请!A$1:J$5305,8,FALSE)</f>
        <v>0.18181818181818182</v>
      </c>
      <c r="I3135">
        <f>VLOOKUP(A3135,申请!A$1:J$5305,9,FALSE)</f>
        <v>37</v>
      </c>
      <c r="J3135">
        <f>VLOOKUP(A3135,申请!A$1:J$5305,10,FALSE)</f>
        <v>0</v>
      </c>
      <c r="K3135" t="e">
        <f>VLOOKUP($A3135,授权!$A$1:$J$5305,COLUMN(B3136),FALSE)</f>
        <v>#N/A</v>
      </c>
      <c r="L3135" t="e">
        <f>VLOOKUP($A3135,授权!$A$1:$J$5305,COLUMN(C3136),FALSE)</f>
        <v>#N/A</v>
      </c>
      <c r="M3135" t="e">
        <f>VLOOKUP($A3135,授权!$A$1:$J$5305,COLUMN(D3136),FALSE)</f>
        <v>#N/A</v>
      </c>
      <c r="N3135" t="e">
        <f>VLOOKUP($A3135,授权!$A$1:$J$5305,COLUMN(E3136),FALSE)</f>
        <v>#N/A</v>
      </c>
      <c r="O3135" t="e">
        <f>VLOOKUP($A3135,授权!$A$1:$J$5305,COLUMN(F3136),FALSE)</f>
        <v>#N/A</v>
      </c>
      <c r="P3135" t="e">
        <f>VLOOKUP($A3135,授权!$A$1:$J$5305,COLUMN(G3136),FALSE)</f>
        <v>#N/A</v>
      </c>
      <c r="Q3135" t="e">
        <f>VLOOKUP($A3135,授权!$A$1:$J$5305,COLUMN(H3136),FALSE)</f>
        <v>#N/A</v>
      </c>
      <c r="R3135" t="e">
        <f>VLOOKUP($A3135,授权!$A$1:$J$5305,COLUMN(I3136),FALSE)</f>
        <v>#N/A</v>
      </c>
      <c r="S3135" t="e">
        <f>VLOOKUP($A3135,授权!$A$1:$J$5305,COLUMN(J3136),FALSE)</f>
        <v>#N/A</v>
      </c>
    </row>
    <row r="3136" spans="1:19" x14ac:dyDescent="0.25">
      <c r="A3136" t="s">
        <v>3135</v>
      </c>
      <c r="B3136">
        <f>VLOOKUP(A3136,申请!A$1:J$5305,2,FALSE)</f>
        <v>1</v>
      </c>
      <c r="C3136">
        <f>VLOOKUP(A3136,申请!A$1:J$5305,3,FALSE)</f>
        <v>0</v>
      </c>
      <c r="D3136">
        <f>VLOOKUP(A3136,申请!A$1:J$5305,4,FALSE)</f>
        <v>1</v>
      </c>
      <c r="E3136">
        <f>VLOOKUP(A3136,申请!A$1:J$5305,5,FALSE)</f>
        <v>1</v>
      </c>
      <c r="F3136">
        <f>VLOOKUP(A3136,申请!A$1:J$5305,6,FALSE)</f>
        <v>1</v>
      </c>
      <c r="G3136">
        <f>VLOOKUP(A3136,申请!A$1:J$5305,7,FALSE)</f>
        <v>0</v>
      </c>
      <c r="H3136">
        <f>VLOOKUP(A3136,申请!A$1:J$5305,8,FALSE)</f>
        <v>1</v>
      </c>
      <c r="I3136">
        <f>VLOOKUP(A3136,申请!A$1:J$5305,9,FALSE)</f>
        <v>1</v>
      </c>
      <c r="J3136">
        <f>VLOOKUP(A3136,申请!A$1:J$5305,10,FALSE)</f>
        <v>0</v>
      </c>
      <c r="K3136" t="e">
        <f>VLOOKUP($A3136,授权!$A$1:$J$5305,COLUMN(B3137),FALSE)</f>
        <v>#N/A</v>
      </c>
      <c r="L3136" t="e">
        <f>VLOOKUP($A3136,授权!$A$1:$J$5305,COLUMN(C3137),FALSE)</f>
        <v>#N/A</v>
      </c>
      <c r="M3136" t="e">
        <f>VLOOKUP($A3136,授权!$A$1:$J$5305,COLUMN(D3137),FALSE)</f>
        <v>#N/A</v>
      </c>
      <c r="N3136" t="e">
        <f>VLOOKUP($A3136,授权!$A$1:$J$5305,COLUMN(E3137),FALSE)</f>
        <v>#N/A</v>
      </c>
      <c r="O3136" t="e">
        <f>VLOOKUP($A3136,授权!$A$1:$J$5305,COLUMN(F3137),FALSE)</f>
        <v>#N/A</v>
      </c>
      <c r="P3136" t="e">
        <f>VLOOKUP($A3136,授权!$A$1:$J$5305,COLUMN(G3137),FALSE)</f>
        <v>#N/A</v>
      </c>
      <c r="Q3136" t="e">
        <f>VLOOKUP($A3136,授权!$A$1:$J$5305,COLUMN(H3137),FALSE)</f>
        <v>#N/A</v>
      </c>
      <c r="R3136" t="e">
        <f>VLOOKUP($A3136,授权!$A$1:$J$5305,COLUMN(I3137),FALSE)</f>
        <v>#N/A</v>
      </c>
      <c r="S3136" t="e">
        <f>VLOOKUP($A3136,授权!$A$1:$J$5305,COLUMN(J3137),FALSE)</f>
        <v>#N/A</v>
      </c>
    </row>
    <row r="3137" spans="1:19" x14ac:dyDescent="0.25">
      <c r="A3137" t="s">
        <v>3136</v>
      </c>
      <c r="B3137">
        <f>VLOOKUP(A3137,申请!A$1:J$5305,2,FALSE)</f>
        <v>1</v>
      </c>
      <c r="C3137">
        <f>VLOOKUP(A3137,申请!A$1:J$5305,3,FALSE)</f>
        <v>1</v>
      </c>
      <c r="D3137">
        <f>VLOOKUP(A3137,申请!A$1:J$5305,4,FALSE)</f>
        <v>0</v>
      </c>
      <c r="E3137">
        <f>VLOOKUP(A3137,申请!A$1:J$5305,5,FALSE)</f>
        <v>0</v>
      </c>
      <c r="F3137">
        <f>VLOOKUP(A3137,申请!A$1:J$5305,6,FALSE)</f>
        <v>1</v>
      </c>
      <c r="G3137">
        <f>VLOOKUP(A3137,申请!A$1:J$5305,7,FALSE)</f>
        <v>1</v>
      </c>
      <c r="H3137">
        <f>VLOOKUP(A3137,申请!A$1:J$5305,8,FALSE)</f>
        <v>0</v>
      </c>
      <c r="I3137">
        <f>VLOOKUP(A3137,申请!A$1:J$5305,9,FALSE)</f>
        <v>1</v>
      </c>
      <c r="J3137">
        <f>VLOOKUP(A3137,申请!A$1:J$5305,10,FALSE)</f>
        <v>0</v>
      </c>
      <c r="K3137" t="e">
        <f>VLOOKUP($A3137,授权!$A$1:$J$5305,COLUMN(B3138),FALSE)</f>
        <v>#N/A</v>
      </c>
      <c r="L3137" t="e">
        <f>VLOOKUP($A3137,授权!$A$1:$J$5305,COLUMN(C3138),FALSE)</f>
        <v>#N/A</v>
      </c>
      <c r="M3137" t="e">
        <f>VLOOKUP($A3137,授权!$A$1:$J$5305,COLUMN(D3138),FALSE)</f>
        <v>#N/A</v>
      </c>
      <c r="N3137" t="e">
        <f>VLOOKUP($A3137,授权!$A$1:$J$5305,COLUMN(E3138),FALSE)</f>
        <v>#N/A</v>
      </c>
      <c r="O3137" t="e">
        <f>VLOOKUP($A3137,授权!$A$1:$J$5305,COLUMN(F3138),FALSE)</f>
        <v>#N/A</v>
      </c>
      <c r="P3137" t="e">
        <f>VLOOKUP($A3137,授权!$A$1:$J$5305,COLUMN(G3138),FALSE)</f>
        <v>#N/A</v>
      </c>
      <c r="Q3137" t="e">
        <f>VLOOKUP($A3137,授权!$A$1:$J$5305,COLUMN(H3138),FALSE)</f>
        <v>#N/A</v>
      </c>
      <c r="R3137" t="e">
        <f>VLOOKUP($A3137,授权!$A$1:$J$5305,COLUMN(I3138),FALSE)</f>
        <v>#N/A</v>
      </c>
      <c r="S3137" t="e">
        <f>VLOOKUP($A3137,授权!$A$1:$J$5305,COLUMN(J3138),FALSE)</f>
        <v>#N/A</v>
      </c>
    </row>
    <row r="3138" spans="1:19" x14ac:dyDescent="0.25">
      <c r="A3138" t="s">
        <v>3137</v>
      </c>
      <c r="B3138">
        <f>VLOOKUP(A3138,申请!A$1:J$5305,2,FALSE)</f>
        <v>1</v>
      </c>
      <c r="C3138">
        <f>VLOOKUP(A3138,申请!A$1:J$5305,3,FALSE)</f>
        <v>1</v>
      </c>
      <c r="D3138">
        <f>VLOOKUP(A3138,申请!A$1:J$5305,4,FALSE)</f>
        <v>0</v>
      </c>
      <c r="E3138">
        <f>VLOOKUP(A3138,申请!A$1:J$5305,5,FALSE)</f>
        <v>0</v>
      </c>
      <c r="F3138">
        <f>VLOOKUP(A3138,申请!A$1:J$5305,6,FALSE)</f>
        <v>1</v>
      </c>
      <c r="G3138">
        <f>VLOOKUP(A3138,申请!A$1:J$5305,7,FALSE)</f>
        <v>1</v>
      </c>
      <c r="H3138">
        <f>VLOOKUP(A3138,申请!A$1:J$5305,8,FALSE)</f>
        <v>0</v>
      </c>
      <c r="I3138">
        <f>VLOOKUP(A3138,申请!A$1:J$5305,9,FALSE)</f>
        <v>1</v>
      </c>
      <c r="J3138">
        <f>VLOOKUP(A3138,申请!A$1:J$5305,10,FALSE)</f>
        <v>0</v>
      </c>
      <c r="K3138" t="e">
        <f>VLOOKUP($A3138,授权!$A$1:$J$5305,COLUMN(B3139),FALSE)</f>
        <v>#N/A</v>
      </c>
      <c r="L3138" t="e">
        <f>VLOOKUP($A3138,授权!$A$1:$J$5305,COLUMN(C3139),FALSE)</f>
        <v>#N/A</v>
      </c>
      <c r="M3138" t="e">
        <f>VLOOKUP($A3138,授权!$A$1:$J$5305,COLUMN(D3139),FALSE)</f>
        <v>#N/A</v>
      </c>
      <c r="N3138" t="e">
        <f>VLOOKUP($A3138,授权!$A$1:$J$5305,COLUMN(E3139),FALSE)</f>
        <v>#N/A</v>
      </c>
      <c r="O3138" t="e">
        <f>VLOOKUP($A3138,授权!$A$1:$J$5305,COLUMN(F3139),FALSE)</f>
        <v>#N/A</v>
      </c>
      <c r="P3138" t="e">
        <f>VLOOKUP($A3138,授权!$A$1:$J$5305,COLUMN(G3139),FALSE)</f>
        <v>#N/A</v>
      </c>
      <c r="Q3138" t="e">
        <f>VLOOKUP($A3138,授权!$A$1:$J$5305,COLUMN(H3139),FALSE)</f>
        <v>#N/A</v>
      </c>
      <c r="R3138" t="e">
        <f>VLOOKUP($A3138,授权!$A$1:$J$5305,COLUMN(I3139),FALSE)</f>
        <v>#N/A</v>
      </c>
      <c r="S3138" t="e">
        <f>VLOOKUP($A3138,授权!$A$1:$J$5305,COLUMN(J3139),FALSE)</f>
        <v>#N/A</v>
      </c>
    </row>
    <row r="3139" spans="1:19" x14ac:dyDescent="0.25">
      <c r="A3139" t="s">
        <v>3138</v>
      </c>
      <c r="B3139">
        <f>VLOOKUP(A3139,申请!A$1:J$5305,2,FALSE)</f>
        <v>94</v>
      </c>
      <c r="C3139">
        <f>VLOOKUP(A3139,申请!A$1:J$5305,3,FALSE)</f>
        <v>0</v>
      </c>
      <c r="D3139">
        <f>VLOOKUP(A3139,申请!A$1:J$5305,4,FALSE)</f>
        <v>94</v>
      </c>
      <c r="E3139">
        <f>VLOOKUP(A3139,申请!A$1:J$5305,5,FALSE)</f>
        <v>33</v>
      </c>
      <c r="F3139">
        <f>VLOOKUP(A3139,申请!A$1:J$5305,6,FALSE)</f>
        <v>94</v>
      </c>
      <c r="G3139">
        <f>VLOOKUP(A3139,申请!A$1:J$5305,7,FALSE)</f>
        <v>0</v>
      </c>
      <c r="H3139">
        <f>VLOOKUP(A3139,申请!A$1:J$5305,8,FALSE)</f>
        <v>1</v>
      </c>
      <c r="I3139">
        <f>VLOOKUP(A3139,申请!A$1:J$5305,9,FALSE)</f>
        <v>94</v>
      </c>
      <c r="J3139">
        <f>VLOOKUP(A3139,申请!A$1:J$5305,10,FALSE)</f>
        <v>0</v>
      </c>
      <c r="K3139" t="e">
        <f>VLOOKUP($A3139,授权!$A$1:$J$5305,COLUMN(B3140),FALSE)</f>
        <v>#N/A</v>
      </c>
      <c r="L3139" t="e">
        <f>VLOOKUP($A3139,授权!$A$1:$J$5305,COLUMN(C3140),FALSE)</f>
        <v>#N/A</v>
      </c>
      <c r="M3139" t="e">
        <f>VLOOKUP($A3139,授权!$A$1:$J$5305,COLUMN(D3140),FALSE)</f>
        <v>#N/A</v>
      </c>
      <c r="N3139" t="e">
        <f>VLOOKUP($A3139,授权!$A$1:$J$5305,COLUMN(E3140),FALSE)</f>
        <v>#N/A</v>
      </c>
      <c r="O3139" t="e">
        <f>VLOOKUP($A3139,授权!$A$1:$J$5305,COLUMN(F3140),FALSE)</f>
        <v>#N/A</v>
      </c>
      <c r="P3139" t="e">
        <f>VLOOKUP($A3139,授权!$A$1:$J$5305,COLUMN(G3140),FALSE)</f>
        <v>#N/A</v>
      </c>
      <c r="Q3139" t="e">
        <f>VLOOKUP($A3139,授权!$A$1:$J$5305,COLUMN(H3140),FALSE)</f>
        <v>#N/A</v>
      </c>
      <c r="R3139" t="e">
        <f>VLOOKUP($A3139,授权!$A$1:$J$5305,COLUMN(I3140),FALSE)</f>
        <v>#N/A</v>
      </c>
      <c r="S3139" t="e">
        <f>VLOOKUP($A3139,授权!$A$1:$J$5305,COLUMN(J3140),FALSE)</f>
        <v>#N/A</v>
      </c>
    </row>
    <row r="3140" spans="1:19" x14ac:dyDescent="0.25">
      <c r="A3140" t="s">
        <v>3139</v>
      </c>
      <c r="B3140">
        <f>VLOOKUP(A3140,申请!A$1:J$5305,2,FALSE)</f>
        <v>1</v>
      </c>
      <c r="C3140">
        <f>VLOOKUP(A3140,申请!A$1:J$5305,3,FALSE)</f>
        <v>1</v>
      </c>
      <c r="D3140">
        <f>VLOOKUP(A3140,申请!A$1:J$5305,4,FALSE)</f>
        <v>0</v>
      </c>
      <c r="E3140">
        <f>VLOOKUP(A3140,申请!A$1:J$5305,5,FALSE)</f>
        <v>0</v>
      </c>
      <c r="F3140">
        <f>VLOOKUP(A3140,申请!A$1:J$5305,6,FALSE)</f>
        <v>2</v>
      </c>
      <c r="G3140">
        <f>VLOOKUP(A3140,申请!A$1:J$5305,7,FALSE)</f>
        <v>1</v>
      </c>
      <c r="H3140">
        <f>VLOOKUP(A3140,申请!A$1:J$5305,8,FALSE)</f>
        <v>0</v>
      </c>
      <c r="I3140">
        <f>VLOOKUP(A3140,申请!A$1:J$5305,9,FALSE)</f>
        <v>2</v>
      </c>
      <c r="J3140">
        <f>VLOOKUP(A3140,申请!A$1:J$5305,10,FALSE)</f>
        <v>0</v>
      </c>
      <c r="K3140" t="e">
        <f>VLOOKUP($A3140,授权!$A$1:$J$5305,COLUMN(B3141),FALSE)</f>
        <v>#N/A</v>
      </c>
      <c r="L3140" t="e">
        <f>VLOOKUP($A3140,授权!$A$1:$J$5305,COLUMN(C3141),FALSE)</f>
        <v>#N/A</v>
      </c>
      <c r="M3140" t="e">
        <f>VLOOKUP($A3140,授权!$A$1:$J$5305,COLUMN(D3141),FALSE)</f>
        <v>#N/A</v>
      </c>
      <c r="N3140" t="e">
        <f>VLOOKUP($A3140,授权!$A$1:$J$5305,COLUMN(E3141),FALSE)</f>
        <v>#N/A</v>
      </c>
      <c r="O3140" t="e">
        <f>VLOOKUP($A3140,授权!$A$1:$J$5305,COLUMN(F3141),FALSE)</f>
        <v>#N/A</v>
      </c>
      <c r="P3140" t="e">
        <f>VLOOKUP($A3140,授权!$A$1:$J$5305,COLUMN(G3141),FALSE)</f>
        <v>#N/A</v>
      </c>
      <c r="Q3140" t="e">
        <f>VLOOKUP($A3140,授权!$A$1:$J$5305,COLUMN(H3141),FALSE)</f>
        <v>#N/A</v>
      </c>
      <c r="R3140" t="e">
        <f>VLOOKUP($A3140,授权!$A$1:$J$5305,COLUMN(I3141),FALSE)</f>
        <v>#N/A</v>
      </c>
      <c r="S3140" t="e">
        <f>VLOOKUP($A3140,授权!$A$1:$J$5305,COLUMN(J3141),FALSE)</f>
        <v>#N/A</v>
      </c>
    </row>
    <row r="3141" spans="1:19" x14ac:dyDescent="0.25">
      <c r="A3141" t="s">
        <v>3140</v>
      </c>
      <c r="B3141">
        <f>VLOOKUP(A3141,申请!A$1:J$5305,2,FALSE)</f>
        <v>1</v>
      </c>
      <c r="C3141">
        <f>VLOOKUP(A3141,申请!A$1:J$5305,3,FALSE)</f>
        <v>0</v>
      </c>
      <c r="D3141">
        <f>VLOOKUP(A3141,申请!A$1:J$5305,4,FALSE)</f>
        <v>1</v>
      </c>
      <c r="E3141">
        <f>VLOOKUP(A3141,申请!A$1:J$5305,5,FALSE)</f>
        <v>0</v>
      </c>
      <c r="F3141">
        <f>VLOOKUP(A3141,申请!A$1:J$5305,6,FALSE)</f>
        <v>1</v>
      </c>
      <c r="G3141">
        <f>VLOOKUP(A3141,申请!A$1:J$5305,7,FALSE)</f>
        <v>0</v>
      </c>
      <c r="H3141">
        <f>VLOOKUP(A3141,申请!A$1:J$5305,8,FALSE)</f>
        <v>1</v>
      </c>
      <c r="I3141">
        <f>VLOOKUP(A3141,申请!A$1:J$5305,9,FALSE)</f>
        <v>1</v>
      </c>
      <c r="J3141">
        <f>VLOOKUP(A3141,申请!A$1:J$5305,10,FALSE)</f>
        <v>0</v>
      </c>
      <c r="K3141" t="e">
        <f>VLOOKUP($A3141,授权!$A$1:$J$5305,COLUMN(B3142),FALSE)</f>
        <v>#N/A</v>
      </c>
      <c r="L3141" t="e">
        <f>VLOOKUP($A3141,授权!$A$1:$J$5305,COLUMN(C3142),FALSE)</f>
        <v>#N/A</v>
      </c>
      <c r="M3141" t="e">
        <f>VLOOKUP($A3141,授权!$A$1:$J$5305,COLUMN(D3142),FALSE)</f>
        <v>#N/A</v>
      </c>
      <c r="N3141" t="e">
        <f>VLOOKUP($A3141,授权!$A$1:$J$5305,COLUMN(E3142),FALSE)</f>
        <v>#N/A</v>
      </c>
      <c r="O3141" t="e">
        <f>VLOOKUP($A3141,授权!$A$1:$J$5305,COLUMN(F3142),FALSE)</f>
        <v>#N/A</v>
      </c>
      <c r="P3141" t="e">
        <f>VLOOKUP($A3141,授权!$A$1:$J$5305,COLUMN(G3142),FALSE)</f>
        <v>#N/A</v>
      </c>
      <c r="Q3141" t="e">
        <f>VLOOKUP($A3141,授权!$A$1:$J$5305,COLUMN(H3142),FALSE)</f>
        <v>#N/A</v>
      </c>
      <c r="R3141" t="e">
        <f>VLOOKUP($A3141,授权!$A$1:$J$5305,COLUMN(I3142),FALSE)</f>
        <v>#N/A</v>
      </c>
      <c r="S3141" t="e">
        <f>VLOOKUP($A3141,授权!$A$1:$J$5305,COLUMN(J3142),FALSE)</f>
        <v>#N/A</v>
      </c>
    </row>
    <row r="3142" spans="1:19" x14ac:dyDescent="0.25">
      <c r="A3142" t="s">
        <v>3141</v>
      </c>
      <c r="B3142">
        <f>VLOOKUP(A3142,申请!A$1:J$5305,2,FALSE)</f>
        <v>7</v>
      </c>
      <c r="C3142">
        <f>VLOOKUP(A3142,申请!A$1:J$5305,3,FALSE)</f>
        <v>7</v>
      </c>
      <c r="D3142">
        <f>VLOOKUP(A3142,申请!A$1:J$5305,4,FALSE)</f>
        <v>0</v>
      </c>
      <c r="E3142">
        <f>VLOOKUP(A3142,申请!A$1:J$5305,5,FALSE)</f>
        <v>0</v>
      </c>
      <c r="F3142">
        <f>VLOOKUP(A3142,申请!A$1:J$5305,6,FALSE)</f>
        <v>13</v>
      </c>
      <c r="G3142">
        <f>VLOOKUP(A3142,申请!A$1:J$5305,7,FALSE)</f>
        <v>1</v>
      </c>
      <c r="H3142">
        <f>VLOOKUP(A3142,申请!A$1:J$5305,8,FALSE)</f>
        <v>0</v>
      </c>
      <c r="I3142">
        <f>VLOOKUP(A3142,申请!A$1:J$5305,9,FALSE)</f>
        <v>13</v>
      </c>
      <c r="J3142">
        <f>VLOOKUP(A3142,申请!A$1:J$5305,10,FALSE)</f>
        <v>0</v>
      </c>
      <c r="K3142" t="e">
        <f>VLOOKUP($A3142,授权!$A$1:$J$5305,COLUMN(B3143),FALSE)</f>
        <v>#N/A</v>
      </c>
      <c r="L3142" t="e">
        <f>VLOOKUP($A3142,授权!$A$1:$J$5305,COLUMN(C3143),FALSE)</f>
        <v>#N/A</v>
      </c>
      <c r="M3142" t="e">
        <f>VLOOKUP($A3142,授权!$A$1:$J$5305,COLUMN(D3143),FALSE)</f>
        <v>#N/A</v>
      </c>
      <c r="N3142" t="e">
        <f>VLOOKUP($A3142,授权!$A$1:$J$5305,COLUMN(E3143),FALSE)</f>
        <v>#N/A</v>
      </c>
      <c r="O3142" t="e">
        <f>VLOOKUP($A3142,授权!$A$1:$J$5305,COLUMN(F3143),FALSE)</f>
        <v>#N/A</v>
      </c>
      <c r="P3142" t="e">
        <f>VLOOKUP($A3142,授权!$A$1:$J$5305,COLUMN(G3143),FALSE)</f>
        <v>#N/A</v>
      </c>
      <c r="Q3142" t="e">
        <f>VLOOKUP($A3142,授权!$A$1:$J$5305,COLUMN(H3143),FALSE)</f>
        <v>#N/A</v>
      </c>
      <c r="R3142" t="e">
        <f>VLOOKUP($A3142,授权!$A$1:$J$5305,COLUMN(I3143),FALSE)</f>
        <v>#N/A</v>
      </c>
      <c r="S3142" t="e">
        <f>VLOOKUP($A3142,授权!$A$1:$J$5305,COLUMN(J3143),FALSE)</f>
        <v>#N/A</v>
      </c>
    </row>
    <row r="3143" spans="1:19" x14ac:dyDescent="0.25">
      <c r="A3143" t="s">
        <v>3142</v>
      </c>
      <c r="B3143">
        <f>VLOOKUP(A3143,申请!A$1:J$5305,2,FALSE)</f>
        <v>2</v>
      </c>
      <c r="C3143">
        <f>VLOOKUP(A3143,申请!A$1:J$5305,3,FALSE)</f>
        <v>1</v>
      </c>
      <c r="D3143">
        <f>VLOOKUP(A3143,申请!A$1:J$5305,4,FALSE)</f>
        <v>1</v>
      </c>
      <c r="E3143">
        <f>VLOOKUP(A3143,申请!A$1:J$5305,5,FALSE)</f>
        <v>0</v>
      </c>
      <c r="F3143">
        <f>VLOOKUP(A3143,申请!A$1:J$5305,6,FALSE)</f>
        <v>2</v>
      </c>
      <c r="G3143">
        <f>VLOOKUP(A3143,申请!A$1:J$5305,7,FALSE)</f>
        <v>0.5</v>
      </c>
      <c r="H3143">
        <f>VLOOKUP(A3143,申请!A$1:J$5305,8,FALSE)</f>
        <v>0.5</v>
      </c>
      <c r="I3143">
        <f>VLOOKUP(A3143,申请!A$1:J$5305,9,FALSE)</f>
        <v>2</v>
      </c>
      <c r="J3143">
        <f>VLOOKUP(A3143,申请!A$1:J$5305,10,FALSE)</f>
        <v>0</v>
      </c>
      <c r="K3143" t="e">
        <f>VLOOKUP($A3143,授权!$A$1:$J$5305,COLUMN(B3144),FALSE)</f>
        <v>#N/A</v>
      </c>
      <c r="L3143" t="e">
        <f>VLOOKUP($A3143,授权!$A$1:$J$5305,COLUMN(C3144),FALSE)</f>
        <v>#N/A</v>
      </c>
      <c r="M3143" t="e">
        <f>VLOOKUP($A3143,授权!$A$1:$J$5305,COLUMN(D3144),FALSE)</f>
        <v>#N/A</v>
      </c>
      <c r="N3143" t="e">
        <f>VLOOKUP($A3143,授权!$A$1:$J$5305,COLUMN(E3144),FALSE)</f>
        <v>#N/A</v>
      </c>
      <c r="O3143" t="e">
        <f>VLOOKUP($A3143,授权!$A$1:$J$5305,COLUMN(F3144),FALSE)</f>
        <v>#N/A</v>
      </c>
      <c r="P3143" t="e">
        <f>VLOOKUP($A3143,授权!$A$1:$J$5305,COLUMN(G3144),FALSE)</f>
        <v>#N/A</v>
      </c>
      <c r="Q3143" t="e">
        <f>VLOOKUP($A3143,授权!$A$1:$J$5305,COLUMN(H3144),FALSE)</f>
        <v>#N/A</v>
      </c>
      <c r="R3143" t="e">
        <f>VLOOKUP($A3143,授权!$A$1:$J$5305,COLUMN(I3144),FALSE)</f>
        <v>#N/A</v>
      </c>
      <c r="S3143" t="e">
        <f>VLOOKUP($A3143,授权!$A$1:$J$5305,COLUMN(J3144),FALSE)</f>
        <v>#N/A</v>
      </c>
    </row>
    <row r="3144" spans="1:19" x14ac:dyDescent="0.25">
      <c r="A3144" t="s">
        <v>3143</v>
      </c>
      <c r="B3144">
        <f>VLOOKUP(A3144,申请!A$1:J$5305,2,FALSE)</f>
        <v>15</v>
      </c>
      <c r="C3144">
        <f>VLOOKUP(A3144,申请!A$1:J$5305,3,FALSE)</f>
        <v>13</v>
      </c>
      <c r="D3144">
        <f>VLOOKUP(A3144,申请!A$1:J$5305,4,FALSE)</f>
        <v>2</v>
      </c>
      <c r="E3144">
        <f>VLOOKUP(A3144,申请!A$1:J$5305,5,FALSE)</f>
        <v>5</v>
      </c>
      <c r="F3144">
        <f>VLOOKUP(A3144,申请!A$1:J$5305,6,FALSE)</f>
        <v>18</v>
      </c>
      <c r="G3144">
        <f>VLOOKUP(A3144,申请!A$1:J$5305,7,FALSE)</f>
        <v>0.8666666666666667</v>
      </c>
      <c r="H3144">
        <f>VLOOKUP(A3144,申请!A$1:J$5305,8,FALSE)</f>
        <v>0.13333333333333333</v>
      </c>
      <c r="I3144">
        <f>VLOOKUP(A3144,申请!A$1:J$5305,9,FALSE)</f>
        <v>18</v>
      </c>
      <c r="J3144">
        <f>VLOOKUP(A3144,申请!A$1:J$5305,10,FALSE)</f>
        <v>0</v>
      </c>
      <c r="K3144" t="e">
        <f>VLOOKUP($A3144,授权!$A$1:$J$5305,COLUMN(B3145),FALSE)</f>
        <v>#N/A</v>
      </c>
      <c r="L3144" t="e">
        <f>VLOOKUP($A3144,授权!$A$1:$J$5305,COLUMN(C3145),FALSE)</f>
        <v>#N/A</v>
      </c>
      <c r="M3144" t="e">
        <f>VLOOKUP($A3144,授权!$A$1:$J$5305,COLUMN(D3145),FALSE)</f>
        <v>#N/A</v>
      </c>
      <c r="N3144" t="e">
        <f>VLOOKUP($A3144,授权!$A$1:$J$5305,COLUMN(E3145),FALSE)</f>
        <v>#N/A</v>
      </c>
      <c r="O3144" t="e">
        <f>VLOOKUP($A3144,授权!$A$1:$J$5305,COLUMN(F3145),FALSE)</f>
        <v>#N/A</v>
      </c>
      <c r="P3144" t="e">
        <f>VLOOKUP($A3144,授权!$A$1:$J$5305,COLUMN(G3145),FALSE)</f>
        <v>#N/A</v>
      </c>
      <c r="Q3144" t="e">
        <f>VLOOKUP($A3144,授权!$A$1:$J$5305,COLUMN(H3145),FALSE)</f>
        <v>#N/A</v>
      </c>
      <c r="R3144" t="e">
        <f>VLOOKUP($A3144,授权!$A$1:$J$5305,COLUMN(I3145),FALSE)</f>
        <v>#N/A</v>
      </c>
      <c r="S3144" t="e">
        <f>VLOOKUP($A3144,授权!$A$1:$J$5305,COLUMN(J3145),FALSE)</f>
        <v>#N/A</v>
      </c>
    </row>
    <row r="3145" spans="1:19" x14ac:dyDescent="0.25">
      <c r="A3145" t="s">
        <v>3144</v>
      </c>
      <c r="B3145">
        <f>VLOOKUP(A3145,申请!A$1:J$5305,2,FALSE)</f>
        <v>2</v>
      </c>
      <c r="C3145">
        <f>VLOOKUP(A3145,申请!A$1:J$5305,3,FALSE)</f>
        <v>0</v>
      </c>
      <c r="D3145">
        <f>VLOOKUP(A3145,申请!A$1:J$5305,4,FALSE)</f>
        <v>2</v>
      </c>
      <c r="E3145">
        <f>VLOOKUP(A3145,申请!A$1:J$5305,5,FALSE)</f>
        <v>1</v>
      </c>
      <c r="F3145">
        <f>VLOOKUP(A3145,申请!A$1:J$5305,6,FALSE)</f>
        <v>2</v>
      </c>
      <c r="G3145">
        <f>VLOOKUP(A3145,申请!A$1:J$5305,7,FALSE)</f>
        <v>0</v>
      </c>
      <c r="H3145">
        <f>VLOOKUP(A3145,申请!A$1:J$5305,8,FALSE)</f>
        <v>1</v>
      </c>
      <c r="I3145">
        <f>VLOOKUP(A3145,申请!A$1:J$5305,9,FALSE)</f>
        <v>2</v>
      </c>
      <c r="J3145">
        <f>VLOOKUP(A3145,申请!A$1:J$5305,10,FALSE)</f>
        <v>0</v>
      </c>
      <c r="K3145" t="e">
        <f>VLOOKUP($A3145,授权!$A$1:$J$5305,COLUMN(B3146),FALSE)</f>
        <v>#N/A</v>
      </c>
      <c r="L3145" t="e">
        <f>VLOOKUP($A3145,授权!$A$1:$J$5305,COLUMN(C3146),FALSE)</f>
        <v>#N/A</v>
      </c>
      <c r="M3145" t="e">
        <f>VLOOKUP($A3145,授权!$A$1:$J$5305,COLUMN(D3146),FALSE)</f>
        <v>#N/A</v>
      </c>
      <c r="N3145" t="e">
        <f>VLOOKUP($A3145,授权!$A$1:$J$5305,COLUMN(E3146),FALSE)</f>
        <v>#N/A</v>
      </c>
      <c r="O3145" t="e">
        <f>VLOOKUP($A3145,授权!$A$1:$J$5305,COLUMN(F3146),FALSE)</f>
        <v>#N/A</v>
      </c>
      <c r="P3145" t="e">
        <f>VLOOKUP($A3145,授权!$A$1:$J$5305,COLUMN(G3146),FALSE)</f>
        <v>#N/A</v>
      </c>
      <c r="Q3145" t="e">
        <f>VLOOKUP($A3145,授权!$A$1:$J$5305,COLUMN(H3146),FALSE)</f>
        <v>#N/A</v>
      </c>
      <c r="R3145" t="e">
        <f>VLOOKUP($A3145,授权!$A$1:$J$5305,COLUMN(I3146),FALSE)</f>
        <v>#N/A</v>
      </c>
      <c r="S3145" t="e">
        <f>VLOOKUP($A3145,授权!$A$1:$J$5305,COLUMN(J3146),FALSE)</f>
        <v>#N/A</v>
      </c>
    </row>
    <row r="3146" spans="1:19" x14ac:dyDescent="0.25">
      <c r="A3146" t="s">
        <v>3145</v>
      </c>
      <c r="B3146">
        <f>VLOOKUP(A3146,申请!A$1:J$5305,2,FALSE)</f>
        <v>9</v>
      </c>
      <c r="C3146">
        <f>VLOOKUP(A3146,申请!A$1:J$5305,3,FALSE)</f>
        <v>9</v>
      </c>
      <c r="D3146">
        <f>VLOOKUP(A3146,申请!A$1:J$5305,4,FALSE)</f>
        <v>0</v>
      </c>
      <c r="E3146">
        <f>VLOOKUP(A3146,申请!A$1:J$5305,5,FALSE)</f>
        <v>0</v>
      </c>
      <c r="F3146">
        <f>VLOOKUP(A3146,申请!A$1:J$5305,6,FALSE)</f>
        <v>9</v>
      </c>
      <c r="G3146">
        <f>VLOOKUP(A3146,申请!A$1:J$5305,7,FALSE)</f>
        <v>1</v>
      </c>
      <c r="H3146">
        <f>VLOOKUP(A3146,申请!A$1:J$5305,8,FALSE)</f>
        <v>0</v>
      </c>
      <c r="I3146">
        <f>VLOOKUP(A3146,申请!A$1:J$5305,9,FALSE)</f>
        <v>9</v>
      </c>
      <c r="J3146">
        <f>VLOOKUP(A3146,申请!A$1:J$5305,10,FALSE)</f>
        <v>0</v>
      </c>
      <c r="K3146" t="e">
        <f>VLOOKUP($A3146,授权!$A$1:$J$5305,COLUMN(B3147),FALSE)</f>
        <v>#N/A</v>
      </c>
      <c r="L3146" t="e">
        <f>VLOOKUP($A3146,授权!$A$1:$J$5305,COLUMN(C3147),FALSE)</f>
        <v>#N/A</v>
      </c>
      <c r="M3146" t="e">
        <f>VLOOKUP($A3146,授权!$A$1:$J$5305,COLUMN(D3147),FALSE)</f>
        <v>#N/A</v>
      </c>
      <c r="N3146" t="e">
        <f>VLOOKUP($A3146,授权!$A$1:$J$5305,COLUMN(E3147),FALSE)</f>
        <v>#N/A</v>
      </c>
      <c r="O3146" t="e">
        <f>VLOOKUP($A3146,授权!$A$1:$J$5305,COLUMN(F3147),FALSE)</f>
        <v>#N/A</v>
      </c>
      <c r="P3146" t="e">
        <f>VLOOKUP($A3146,授权!$A$1:$J$5305,COLUMN(G3147),FALSE)</f>
        <v>#N/A</v>
      </c>
      <c r="Q3146" t="e">
        <f>VLOOKUP($A3146,授权!$A$1:$J$5305,COLUMN(H3147),FALSE)</f>
        <v>#N/A</v>
      </c>
      <c r="R3146" t="e">
        <f>VLOOKUP($A3146,授权!$A$1:$J$5305,COLUMN(I3147),FALSE)</f>
        <v>#N/A</v>
      </c>
      <c r="S3146" t="e">
        <f>VLOOKUP($A3146,授权!$A$1:$J$5305,COLUMN(J3147),FALSE)</f>
        <v>#N/A</v>
      </c>
    </row>
    <row r="3147" spans="1:19" x14ac:dyDescent="0.25">
      <c r="A3147" t="s">
        <v>3146</v>
      </c>
      <c r="B3147">
        <f>VLOOKUP(A3147,申请!A$1:J$5305,2,FALSE)</f>
        <v>2</v>
      </c>
      <c r="C3147">
        <f>VLOOKUP(A3147,申请!A$1:J$5305,3,FALSE)</f>
        <v>2</v>
      </c>
      <c r="D3147">
        <f>VLOOKUP(A3147,申请!A$1:J$5305,4,FALSE)</f>
        <v>0</v>
      </c>
      <c r="E3147">
        <f>VLOOKUP(A3147,申请!A$1:J$5305,5,FALSE)</f>
        <v>0</v>
      </c>
      <c r="F3147">
        <f>VLOOKUP(A3147,申请!A$1:J$5305,6,FALSE)</f>
        <v>2</v>
      </c>
      <c r="G3147">
        <f>VLOOKUP(A3147,申请!A$1:J$5305,7,FALSE)</f>
        <v>1</v>
      </c>
      <c r="H3147">
        <f>VLOOKUP(A3147,申请!A$1:J$5305,8,FALSE)</f>
        <v>0</v>
      </c>
      <c r="I3147">
        <f>VLOOKUP(A3147,申请!A$1:J$5305,9,FALSE)</f>
        <v>2</v>
      </c>
      <c r="J3147">
        <f>VLOOKUP(A3147,申请!A$1:J$5305,10,FALSE)</f>
        <v>0</v>
      </c>
      <c r="K3147" t="e">
        <f>VLOOKUP($A3147,授权!$A$1:$J$5305,COLUMN(B3148),FALSE)</f>
        <v>#N/A</v>
      </c>
      <c r="L3147" t="e">
        <f>VLOOKUP($A3147,授权!$A$1:$J$5305,COLUMN(C3148),FALSE)</f>
        <v>#N/A</v>
      </c>
      <c r="M3147" t="e">
        <f>VLOOKUP($A3147,授权!$A$1:$J$5305,COLUMN(D3148),FALSE)</f>
        <v>#N/A</v>
      </c>
      <c r="N3147" t="e">
        <f>VLOOKUP($A3147,授权!$A$1:$J$5305,COLUMN(E3148),FALSE)</f>
        <v>#N/A</v>
      </c>
      <c r="O3147" t="e">
        <f>VLOOKUP($A3147,授权!$A$1:$J$5305,COLUMN(F3148),FALSE)</f>
        <v>#N/A</v>
      </c>
      <c r="P3147" t="e">
        <f>VLOOKUP($A3147,授权!$A$1:$J$5305,COLUMN(G3148),FALSE)</f>
        <v>#N/A</v>
      </c>
      <c r="Q3147" t="e">
        <f>VLOOKUP($A3147,授权!$A$1:$J$5305,COLUMN(H3148),FALSE)</f>
        <v>#N/A</v>
      </c>
      <c r="R3147" t="e">
        <f>VLOOKUP($A3147,授权!$A$1:$J$5305,COLUMN(I3148),FALSE)</f>
        <v>#N/A</v>
      </c>
      <c r="S3147" t="e">
        <f>VLOOKUP($A3147,授权!$A$1:$J$5305,COLUMN(J3148),FALSE)</f>
        <v>#N/A</v>
      </c>
    </row>
    <row r="3148" spans="1:19" x14ac:dyDescent="0.25">
      <c r="A3148" t="s">
        <v>3147</v>
      </c>
      <c r="B3148">
        <f>VLOOKUP(A3148,申请!A$1:J$5305,2,FALSE)</f>
        <v>7</v>
      </c>
      <c r="C3148">
        <f>VLOOKUP(A3148,申请!A$1:J$5305,3,FALSE)</f>
        <v>5</v>
      </c>
      <c r="D3148">
        <f>VLOOKUP(A3148,申请!A$1:J$5305,4,FALSE)</f>
        <v>2</v>
      </c>
      <c r="E3148">
        <f>VLOOKUP(A3148,申请!A$1:J$5305,5,FALSE)</f>
        <v>13</v>
      </c>
      <c r="F3148">
        <f>VLOOKUP(A3148,申请!A$1:J$5305,6,FALSE)</f>
        <v>9</v>
      </c>
      <c r="G3148">
        <f>VLOOKUP(A3148,申请!A$1:J$5305,7,FALSE)</f>
        <v>0.7142857142857143</v>
      </c>
      <c r="H3148">
        <f>VLOOKUP(A3148,申请!A$1:J$5305,8,FALSE)</f>
        <v>0.2857142857142857</v>
      </c>
      <c r="I3148">
        <f>VLOOKUP(A3148,申请!A$1:J$5305,9,FALSE)</f>
        <v>9</v>
      </c>
      <c r="J3148">
        <f>VLOOKUP(A3148,申请!A$1:J$5305,10,FALSE)</f>
        <v>0</v>
      </c>
      <c r="K3148" t="e">
        <f>VLOOKUP($A3148,授权!$A$1:$J$5305,COLUMN(B3149),FALSE)</f>
        <v>#N/A</v>
      </c>
      <c r="L3148" t="e">
        <f>VLOOKUP($A3148,授权!$A$1:$J$5305,COLUMN(C3149),FALSE)</f>
        <v>#N/A</v>
      </c>
      <c r="M3148" t="e">
        <f>VLOOKUP($A3148,授权!$A$1:$J$5305,COLUMN(D3149),FALSE)</f>
        <v>#N/A</v>
      </c>
      <c r="N3148" t="e">
        <f>VLOOKUP($A3148,授权!$A$1:$J$5305,COLUMN(E3149),FALSE)</f>
        <v>#N/A</v>
      </c>
      <c r="O3148" t="e">
        <f>VLOOKUP($A3148,授权!$A$1:$J$5305,COLUMN(F3149),FALSE)</f>
        <v>#N/A</v>
      </c>
      <c r="P3148" t="e">
        <f>VLOOKUP($A3148,授权!$A$1:$J$5305,COLUMN(G3149),FALSE)</f>
        <v>#N/A</v>
      </c>
      <c r="Q3148" t="e">
        <f>VLOOKUP($A3148,授权!$A$1:$J$5305,COLUMN(H3149),FALSE)</f>
        <v>#N/A</v>
      </c>
      <c r="R3148" t="e">
        <f>VLOOKUP($A3148,授权!$A$1:$J$5305,COLUMN(I3149),FALSE)</f>
        <v>#N/A</v>
      </c>
      <c r="S3148" t="e">
        <f>VLOOKUP($A3148,授权!$A$1:$J$5305,COLUMN(J3149),FALSE)</f>
        <v>#N/A</v>
      </c>
    </row>
    <row r="3149" spans="1:19" x14ac:dyDescent="0.25">
      <c r="A3149" t="s">
        <v>3148</v>
      </c>
      <c r="B3149">
        <f>VLOOKUP(A3149,申请!A$1:J$5305,2,FALSE)</f>
        <v>1</v>
      </c>
      <c r="C3149">
        <f>VLOOKUP(A3149,申请!A$1:J$5305,3,FALSE)</f>
        <v>1</v>
      </c>
      <c r="D3149">
        <f>VLOOKUP(A3149,申请!A$1:J$5305,4,FALSE)</f>
        <v>0</v>
      </c>
      <c r="E3149">
        <f>VLOOKUP(A3149,申请!A$1:J$5305,5,FALSE)</f>
        <v>0</v>
      </c>
      <c r="F3149">
        <f>VLOOKUP(A3149,申请!A$1:J$5305,6,FALSE)</f>
        <v>2</v>
      </c>
      <c r="G3149">
        <f>VLOOKUP(A3149,申请!A$1:J$5305,7,FALSE)</f>
        <v>1</v>
      </c>
      <c r="H3149">
        <f>VLOOKUP(A3149,申请!A$1:J$5305,8,FALSE)</f>
        <v>0</v>
      </c>
      <c r="I3149">
        <f>VLOOKUP(A3149,申请!A$1:J$5305,9,FALSE)</f>
        <v>2</v>
      </c>
      <c r="J3149">
        <f>VLOOKUP(A3149,申请!A$1:J$5305,10,FALSE)</f>
        <v>0</v>
      </c>
      <c r="K3149" t="e">
        <f>VLOOKUP($A3149,授权!$A$1:$J$5305,COLUMN(B3150),FALSE)</f>
        <v>#N/A</v>
      </c>
      <c r="L3149" t="e">
        <f>VLOOKUP($A3149,授权!$A$1:$J$5305,COLUMN(C3150),FALSE)</f>
        <v>#N/A</v>
      </c>
      <c r="M3149" t="e">
        <f>VLOOKUP($A3149,授权!$A$1:$J$5305,COLUMN(D3150),FALSE)</f>
        <v>#N/A</v>
      </c>
      <c r="N3149" t="e">
        <f>VLOOKUP($A3149,授权!$A$1:$J$5305,COLUMN(E3150),FALSE)</f>
        <v>#N/A</v>
      </c>
      <c r="O3149" t="e">
        <f>VLOOKUP($A3149,授权!$A$1:$J$5305,COLUMN(F3150),FALSE)</f>
        <v>#N/A</v>
      </c>
      <c r="P3149" t="e">
        <f>VLOOKUP($A3149,授权!$A$1:$J$5305,COLUMN(G3150),FALSE)</f>
        <v>#N/A</v>
      </c>
      <c r="Q3149" t="e">
        <f>VLOOKUP($A3149,授权!$A$1:$J$5305,COLUMN(H3150),FALSE)</f>
        <v>#N/A</v>
      </c>
      <c r="R3149" t="e">
        <f>VLOOKUP($A3149,授权!$A$1:$J$5305,COLUMN(I3150),FALSE)</f>
        <v>#N/A</v>
      </c>
      <c r="S3149" t="e">
        <f>VLOOKUP($A3149,授权!$A$1:$J$5305,COLUMN(J3150),FALSE)</f>
        <v>#N/A</v>
      </c>
    </row>
    <row r="3150" spans="1:19" x14ac:dyDescent="0.25">
      <c r="A3150" t="s">
        <v>3149</v>
      </c>
      <c r="B3150">
        <f>VLOOKUP(A3150,申请!A$1:J$5305,2,FALSE)</f>
        <v>1</v>
      </c>
      <c r="C3150">
        <f>VLOOKUP(A3150,申请!A$1:J$5305,3,FALSE)</f>
        <v>1</v>
      </c>
      <c r="D3150">
        <f>VLOOKUP(A3150,申请!A$1:J$5305,4,FALSE)</f>
        <v>0</v>
      </c>
      <c r="E3150">
        <f>VLOOKUP(A3150,申请!A$1:J$5305,5,FALSE)</f>
        <v>1</v>
      </c>
      <c r="F3150">
        <f>VLOOKUP(A3150,申请!A$1:J$5305,6,FALSE)</f>
        <v>1</v>
      </c>
      <c r="G3150">
        <f>VLOOKUP(A3150,申请!A$1:J$5305,7,FALSE)</f>
        <v>1</v>
      </c>
      <c r="H3150">
        <f>VLOOKUP(A3150,申请!A$1:J$5305,8,FALSE)</f>
        <v>0</v>
      </c>
      <c r="I3150">
        <f>VLOOKUP(A3150,申请!A$1:J$5305,9,FALSE)</f>
        <v>1</v>
      </c>
      <c r="J3150">
        <f>VLOOKUP(A3150,申请!A$1:J$5305,10,FALSE)</f>
        <v>0</v>
      </c>
      <c r="K3150" t="e">
        <f>VLOOKUP($A3150,授权!$A$1:$J$5305,COLUMN(B3151),FALSE)</f>
        <v>#N/A</v>
      </c>
      <c r="L3150" t="e">
        <f>VLOOKUP($A3150,授权!$A$1:$J$5305,COLUMN(C3151),FALSE)</f>
        <v>#N/A</v>
      </c>
      <c r="M3150" t="e">
        <f>VLOOKUP($A3150,授权!$A$1:$J$5305,COLUMN(D3151),FALSE)</f>
        <v>#N/A</v>
      </c>
      <c r="N3150" t="e">
        <f>VLOOKUP($A3150,授权!$A$1:$J$5305,COLUMN(E3151),FALSE)</f>
        <v>#N/A</v>
      </c>
      <c r="O3150" t="e">
        <f>VLOOKUP($A3150,授权!$A$1:$J$5305,COLUMN(F3151),FALSE)</f>
        <v>#N/A</v>
      </c>
      <c r="P3150" t="e">
        <f>VLOOKUP($A3150,授权!$A$1:$J$5305,COLUMN(G3151),FALSE)</f>
        <v>#N/A</v>
      </c>
      <c r="Q3150" t="e">
        <f>VLOOKUP($A3150,授权!$A$1:$J$5305,COLUMN(H3151),FALSE)</f>
        <v>#N/A</v>
      </c>
      <c r="R3150" t="e">
        <f>VLOOKUP($A3150,授权!$A$1:$J$5305,COLUMN(I3151),FALSE)</f>
        <v>#N/A</v>
      </c>
      <c r="S3150" t="e">
        <f>VLOOKUP($A3150,授权!$A$1:$J$5305,COLUMN(J3151),FALSE)</f>
        <v>#N/A</v>
      </c>
    </row>
    <row r="3151" spans="1:19" x14ac:dyDescent="0.25">
      <c r="A3151" t="s">
        <v>3150</v>
      </c>
      <c r="B3151">
        <f>VLOOKUP(A3151,申请!A$1:J$5305,2,FALSE)</f>
        <v>10</v>
      </c>
      <c r="C3151">
        <f>VLOOKUP(A3151,申请!A$1:J$5305,3,FALSE)</f>
        <v>6</v>
      </c>
      <c r="D3151">
        <f>VLOOKUP(A3151,申请!A$1:J$5305,4,FALSE)</f>
        <v>4</v>
      </c>
      <c r="E3151">
        <f>VLOOKUP(A3151,申请!A$1:J$5305,5,FALSE)</f>
        <v>19</v>
      </c>
      <c r="F3151">
        <f>VLOOKUP(A3151,申请!A$1:J$5305,6,FALSE)</f>
        <v>14</v>
      </c>
      <c r="G3151">
        <f>VLOOKUP(A3151,申请!A$1:J$5305,7,FALSE)</f>
        <v>0.6</v>
      </c>
      <c r="H3151">
        <f>VLOOKUP(A3151,申请!A$1:J$5305,8,FALSE)</f>
        <v>0.4</v>
      </c>
      <c r="I3151">
        <f>VLOOKUP(A3151,申请!A$1:J$5305,9,FALSE)</f>
        <v>14</v>
      </c>
      <c r="J3151">
        <f>VLOOKUP(A3151,申请!A$1:J$5305,10,FALSE)</f>
        <v>0</v>
      </c>
      <c r="K3151" t="e">
        <f>VLOOKUP($A3151,授权!$A$1:$J$5305,COLUMN(B3152),FALSE)</f>
        <v>#N/A</v>
      </c>
      <c r="L3151" t="e">
        <f>VLOOKUP($A3151,授权!$A$1:$J$5305,COLUMN(C3152),FALSE)</f>
        <v>#N/A</v>
      </c>
      <c r="M3151" t="e">
        <f>VLOOKUP($A3151,授权!$A$1:$J$5305,COLUMN(D3152),FALSE)</f>
        <v>#N/A</v>
      </c>
      <c r="N3151" t="e">
        <f>VLOOKUP($A3151,授权!$A$1:$J$5305,COLUMN(E3152),FALSE)</f>
        <v>#N/A</v>
      </c>
      <c r="O3151" t="e">
        <f>VLOOKUP($A3151,授权!$A$1:$J$5305,COLUMN(F3152),FALSE)</f>
        <v>#N/A</v>
      </c>
      <c r="P3151" t="e">
        <f>VLOOKUP($A3151,授权!$A$1:$J$5305,COLUMN(G3152),FALSE)</f>
        <v>#N/A</v>
      </c>
      <c r="Q3151" t="e">
        <f>VLOOKUP($A3151,授权!$A$1:$J$5305,COLUMN(H3152),FALSE)</f>
        <v>#N/A</v>
      </c>
      <c r="R3151" t="e">
        <f>VLOOKUP($A3151,授权!$A$1:$J$5305,COLUMN(I3152),FALSE)</f>
        <v>#N/A</v>
      </c>
      <c r="S3151" t="e">
        <f>VLOOKUP($A3151,授权!$A$1:$J$5305,COLUMN(J3152),FALSE)</f>
        <v>#N/A</v>
      </c>
    </row>
    <row r="3152" spans="1:19" x14ac:dyDescent="0.25">
      <c r="A3152" t="s">
        <v>3151</v>
      </c>
      <c r="B3152">
        <f>VLOOKUP(A3152,申请!A$1:J$5305,2,FALSE)</f>
        <v>1</v>
      </c>
      <c r="C3152">
        <f>VLOOKUP(A3152,申请!A$1:J$5305,3,FALSE)</f>
        <v>1</v>
      </c>
      <c r="D3152">
        <f>VLOOKUP(A3152,申请!A$1:J$5305,4,FALSE)</f>
        <v>0</v>
      </c>
      <c r="E3152">
        <f>VLOOKUP(A3152,申请!A$1:J$5305,5,FALSE)</f>
        <v>0</v>
      </c>
      <c r="F3152">
        <f>VLOOKUP(A3152,申请!A$1:J$5305,6,FALSE)</f>
        <v>1</v>
      </c>
      <c r="G3152">
        <f>VLOOKUP(A3152,申请!A$1:J$5305,7,FALSE)</f>
        <v>1</v>
      </c>
      <c r="H3152">
        <f>VLOOKUP(A3152,申请!A$1:J$5305,8,FALSE)</f>
        <v>0</v>
      </c>
      <c r="I3152">
        <f>VLOOKUP(A3152,申请!A$1:J$5305,9,FALSE)</f>
        <v>1</v>
      </c>
      <c r="J3152">
        <f>VLOOKUP(A3152,申请!A$1:J$5305,10,FALSE)</f>
        <v>0</v>
      </c>
      <c r="K3152" t="e">
        <f>VLOOKUP($A3152,授权!$A$1:$J$5305,COLUMN(B3153),FALSE)</f>
        <v>#N/A</v>
      </c>
      <c r="L3152" t="e">
        <f>VLOOKUP($A3152,授权!$A$1:$J$5305,COLUMN(C3153),FALSE)</f>
        <v>#N/A</v>
      </c>
      <c r="M3152" t="e">
        <f>VLOOKUP($A3152,授权!$A$1:$J$5305,COLUMN(D3153),FALSE)</f>
        <v>#N/A</v>
      </c>
      <c r="N3152" t="e">
        <f>VLOOKUP($A3152,授权!$A$1:$J$5305,COLUMN(E3153),FALSE)</f>
        <v>#N/A</v>
      </c>
      <c r="O3152" t="e">
        <f>VLOOKUP($A3152,授权!$A$1:$J$5305,COLUMN(F3153),FALSE)</f>
        <v>#N/A</v>
      </c>
      <c r="P3152" t="e">
        <f>VLOOKUP($A3152,授权!$A$1:$J$5305,COLUMN(G3153),FALSE)</f>
        <v>#N/A</v>
      </c>
      <c r="Q3152" t="e">
        <f>VLOOKUP($A3152,授权!$A$1:$J$5305,COLUMN(H3153),FALSE)</f>
        <v>#N/A</v>
      </c>
      <c r="R3152" t="e">
        <f>VLOOKUP($A3152,授权!$A$1:$J$5305,COLUMN(I3153),FALSE)</f>
        <v>#N/A</v>
      </c>
      <c r="S3152" t="e">
        <f>VLOOKUP($A3152,授权!$A$1:$J$5305,COLUMN(J3153),FALSE)</f>
        <v>#N/A</v>
      </c>
    </row>
    <row r="3153" spans="1:19" x14ac:dyDescent="0.25">
      <c r="A3153" t="s">
        <v>3152</v>
      </c>
      <c r="B3153">
        <f>VLOOKUP(A3153,申请!A$1:J$5305,2,FALSE)</f>
        <v>12</v>
      </c>
      <c r="C3153">
        <f>VLOOKUP(A3153,申请!A$1:J$5305,3,FALSE)</f>
        <v>12</v>
      </c>
      <c r="D3153">
        <f>VLOOKUP(A3153,申请!A$1:J$5305,4,FALSE)</f>
        <v>0</v>
      </c>
      <c r="E3153">
        <f>VLOOKUP(A3153,申请!A$1:J$5305,5,FALSE)</f>
        <v>0</v>
      </c>
      <c r="F3153">
        <f>VLOOKUP(A3153,申请!A$1:J$5305,6,FALSE)</f>
        <v>12</v>
      </c>
      <c r="G3153">
        <f>VLOOKUP(A3153,申请!A$1:J$5305,7,FALSE)</f>
        <v>1</v>
      </c>
      <c r="H3153">
        <f>VLOOKUP(A3153,申请!A$1:J$5305,8,FALSE)</f>
        <v>0</v>
      </c>
      <c r="I3153">
        <f>VLOOKUP(A3153,申请!A$1:J$5305,9,FALSE)</f>
        <v>12</v>
      </c>
      <c r="J3153">
        <f>VLOOKUP(A3153,申请!A$1:J$5305,10,FALSE)</f>
        <v>0</v>
      </c>
      <c r="K3153" t="e">
        <f>VLOOKUP($A3153,授权!$A$1:$J$5305,COLUMN(B3154),FALSE)</f>
        <v>#N/A</v>
      </c>
      <c r="L3153" t="e">
        <f>VLOOKUP($A3153,授权!$A$1:$J$5305,COLUMN(C3154),FALSE)</f>
        <v>#N/A</v>
      </c>
      <c r="M3153" t="e">
        <f>VLOOKUP($A3153,授权!$A$1:$J$5305,COLUMN(D3154),FALSE)</f>
        <v>#N/A</v>
      </c>
      <c r="N3153" t="e">
        <f>VLOOKUP($A3153,授权!$A$1:$J$5305,COLUMN(E3154),FALSE)</f>
        <v>#N/A</v>
      </c>
      <c r="O3153" t="e">
        <f>VLOOKUP($A3153,授权!$A$1:$J$5305,COLUMN(F3154),FALSE)</f>
        <v>#N/A</v>
      </c>
      <c r="P3153" t="e">
        <f>VLOOKUP($A3153,授权!$A$1:$J$5305,COLUMN(G3154),FALSE)</f>
        <v>#N/A</v>
      </c>
      <c r="Q3153" t="e">
        <f>VLOOKUP($A3153,授权!$A$1:$J$5305,COLUMN(H3154),FALSE)</f>
        <v>#N/A</v>
      </c>
      <c r="R3153" t="e">
        <f>VLOOKUP($A3153,授权!$A$1:$J$5305,COLUMN(I3154),FALSE)</f>
        <v>#N/A</v>
      </c>
      <c r="S3153" t="e">
        <f>VLOOKUP($A3153,授权!$A$1:$J$5305,COLUMN(J3154),FALSE)</f>
        <v>#N/A</v>
      </c>
    </row>
    <row r="3154" spans="1:19" x14ac:dyDescent="0.25">
      <c r="A3154" t="s">
        <v>3153</v>
      </c>
      <c r="B3154">
        <f>VLOOKUP(A3154,申请!A$1:J$5305,2,FALSE)</f>
        <v>1</v>
      </c>
      <c r="C3154">
        <f>VLOOKUP(A3154,申请!A$1:J$5305,3,FALSE)</f>
        <v>1</v>
      </c>
      <c r="D3154">
        <f>VLOOKUP(A3154,申请!A$1:J$5305,4,FALSE)</f>
        <v>0</v>
      </c>
      <c r="E3154">
        <f>VLOOKUP(A3154,申请!A$1:J$5305,5,FALSE)</f>
        <v>0</v>
      </c>
      <c r="F3154">
        <f>VLOOKUP(A3154,申请!A$1:J$5305,6,FALSE)</f>
        <v>1</v>
      </c>
      <c r="G3154">
        <f>VLOOKUP(A3154,申请!A$1:J$5305,7,FALSE)</f>
        <v>1</v>
      </c>
      <c r="H3154">
        <f>VLOOKUP(A3154,申请!A$1:J$5305,8,FALSE)</f>
        <v>0</v>
      </c>
      <c r="I3154">
        <f>VLOOKUP(A3154,申请!A$1:J$5305,9,FALSE)</f>
        <v>1</v>
      </c>
      <c r="J3154">
        <f>VLOOKUP(A3154,申请!A$1:J$5305,10,FALSE)</f>
        <v>0</v>
      </c>
      <c r="K3154" t="e">
        <f>VLOOKUP($A3154,授权!$A$1:$J$5305,COLUMN(B3155),FALSE)</f>
        <v>#N/A</v>
      </c>
      <c r="L3154" t="e">
        <f>VLOOKUP($A3154,授权!$A$1:$J$5305,COLUMN(C3155),FALSE)</f>
        <v>#N/A</v>
      </c>
      <c r="M3154" t="e">
        <f>VLOOKUP($A3154,授权!$A$1:$J$5305,COLUMN(D3155),FALSE)</f>
        <v>#N/A</v>
      </c>
      <c r="N3154" t="e">
        <f>VLOOKUP($A3154,授权!$A$1:$J$5305,COLUMN(E3155),FALSE)</f>
        <v>#N/A</v>
      </c>
      <c r="O3154" t="e">
        <f>VLOOKUP($A3154,授权!$A$1:$J$5305,COLUMN(F3155),FALSE)</f>
        <v>#N/A</v>
      </c>
      <c r="P3154" t="e">
        <f>VLOOKUP($A3154,授权!$A$1:$J$5305,COLUMN(G3155),FALSE)</f>
        <v>#N/A</v>
      </c>
      <c r="Q3154" t="e">
        <f>VLOOKUP($A3154,授权!$A$1:$J$5305,COLUMN(H3155),FALSE)</f>
        <v>#N/A</v>
      </c>
      <c r="R3154" t="e">
        <f>VLOOKUP($A3154,授权!$A$1:$J$5305,COLUMN(I3155),FALSE)</f>
        <v>#N/A</v>
      </c>
      <c r="S3154" t="e">
        <f>VLOOKUP($A3154,授权!$A$1:$J$5305,COLUMN(J3155),FALSE)</f>
        <v>#N/A</v>
      </c>
    </row>
    <row r="3155" spans="1:19" x14ac:dyDescent="0.25">
      <c r="A3155" t="s">
        <v>3154</v>
      </c>
      <c r="B3155">
        <f>VLOOKUP(A3155,申请!A$1:J$5305,2,FALSE)</f>
        <v>2</v>
      </c>
      <c r="C3155">
        <f>VLOOKUP(A3155,申请!A$1:J$5305,3,FALSE)</f>
        <v>2</v>
      </c>
      <c r="D3155">
        <f>VLOOKUP(A3155,申请!A$1:J$5305,4,FALSE)</f>
        <v>0</v>
      </c>
      <c r="E3155">
        <f>VLOOKUP(A3155,申请!A$1:J$5305,5,FALSE)</f>
        <v>0</v>
      </c>
      <c r="F3155">
        <f>VLOOKUP(A3155,申请!A$1:J$5305,6,FALSE)</f>
        <v>4</v>
      </c>
      <c r="G3155">
        <f>VLOOKUP(A3155,申请!A$1:J$5305,7,FALSE)</f>
        <v>1</v>
      </c>
      <c r="H3155">
        <f>VLOOKUP(A3155,申请!A$1:J$5305,8,FALSE)</f>
        <v>0</v>
      </c>
      <c r="I3155">
        <f>VLOOKUP(A3155,申请!A$1:J$5305,9,FALSE)</f>
        <v>4</v>
      </c>
      <c r="J3155">
        <f>VLOOKUP(A3155,申请!A$1:J$5305,10,FALSE)</f>
        <v>0</v>
      </c>
      <c r="K3155" t="e">
        <f>VLOOKUP($A3155,授权!$A$1:$J$5305,COLUMN(B3156),FALSE)</f>
        <v>#N/A</v>
      </c>
      <c r="L3155" t="e">
        <f>VLOOKUP($A3155,授权!$A$1:$J$5305,COLUMN(C3156),FALSE)</f>
        <v>#N/A</v>
      </c>
      <c r="M3155" t="e">
        <f>VLOOKUP($A3155,授权!$A$1:$J$5305,COLUMN(D3156),FALSE)</f>
        <v>#N/A</v>
      </c>
      <c r="N3155" t="e">
        <f>VLOOKUP($A3155,授权!$A$1:$J$5305,COLUMN(E3156),FALSE)</f>
        <v>#N/A</v>
      </c>
      <c r="O3155" t="e">
        <f>VLOOKUP($A3155,授权!$A$1:$J$5305,COLUMN(F3156),FALSE)</f>
        <v>#N/A</v>
      </c>
      <c r="P3155" t="e">
        <f>VLOOKUP($A3155,授权!$A$1:$J$5305,COLUMN(G3156),FALSE)</f>
        <v>#N/A</v>
      </c>
      <c r="Q3155" t="e">
        <f>VLOOKUP($A3155,授权!$A$1:$J$5305,COLUMN(H3156),FALSE)</f>
        <v>#N/A</v>
      </c>
      <c r="R3155" t="e">
        <f>VLOOKUP($A3155,授权!$A$1:$J$5305,COLUMN(I3156),FALSE)</f>
        <v>#N/A</v>
      </c>
      <c r="S3155" t="e">
        <f>VLOOKUP($A3155,授权!$A$1:$J$5305,COLUMN(J3156),FALSE)</f>
        <v>#N/A</v>
      </c>
    </row>
    <row r="3156" spans="1:19" x14ac:dyDescent="0.25">
      <c r="A3156" t="s">
        <v>3155</v>
      </c>
      <c r="B3156">
        <f>VLOOKUP(A3156,申请!A$1:J$5305,2,FALSE)</f>
        <v>4</v>
      </c>
      <c r="C3156">
        <f>VLOOKUP(A3156,申请!A$1:J$5305,3,FALSE)</f>
        <v>2</v>
      </c>
      <c r="D3156">
        <f>VLOOKUP(A3156,申请!A$1:J$5305,4,FALSE)</f>
        <v>2</v>
      </c>
      <c r="E3156">
        <f>VLOOKUP(A3156,申请!A$1:J$5305,5,FALSE)</f>
        <v>0</v>
      </c>
      <c r="F3156">
        <f>VLOOKUP(A3156,申请!A$1:J$5305,6,FALSE)</f>
        <v>5</v>
      </c>
      <c r="G3156">
        <f>VLOOKUP(A3156,申请!A$1:J$5305,7,FALSE)</f>
        <v>0.5</v>
      </c>
      <c r="H3156">
        <f>VLOOKUP(A3156,申请!A$1:J$5305,8,FALSE)</f>
        <v>0.5</v>
      </c>
      <c r="I3156">
        <f>VLOOKUP(A3156,申请!A$1:J$5305,9,FALSE)</f>
        <v>5</v>
      </c>
      <c r="J3156">
        <f>VLOOKUP(A3156,申请!A$1:J$5305,10,FALSE)</f>
        <v>0</v>
      </c>
      <c r="K3156" t="e">
        <f>VLOOKUP($A3156,授权!$A$1:$J$5305,COLUMN(B3157),FALSE)</f>
        <v>#N/A</v>
      </c>
      <c r="L3156" t="e">
        <f>VLOOKUP($A3156,授权!$A$1:$J$5305,COLUMN(C3157),FALSE)</f>
        <v>#N/A</v>
      </c>
      <c r="M3156" t="e">
        <f>VLOOKUP($A3156,授权!$A$1:$J$5305,COLUMN(D3157),FALSE)</f>
        <v>#N/A</v>
      </c>
      <c r="N3156" t="e">
        <f>VLOOKUP($A3156,授权!$A$1:$J$5305,COLUMN(E3157),FALSE)</f>
        <v>#N/A</v>
      </c>
      <c r="O3156" t="e">
        <f>VLOOKUP($A3156,授权!$A$1:$J$5305,COLUMN(F3157),FALSE)</f>
        <v>#N/A</v>
      </c>
      <c r="P3156" t="e">
        <f>VLOOKUP($A3156,授权!$A$1:$J$5305,COLUMN(G3157),FALSE)</f>
        <v>#N/A</v>
      </c>
      <c r="Q3156" t="e">
        <f>VLOOKUP($A3156,授权!$A$1:$J$5305,COLUMN(H3157),FALSE)</f>
        <v>#N/A</v>
      </c>
      <c r="R3156" t="e">
        <f>VLOOKUP($A3156,授权!$A$1:$J$5305,COLUMN(I3157),FALSE)</f>
        <v>#N/A</v>
      </c>
      <c r="S3156" t="e">
        <f>VLOOKUP($A3156,授权!$A$1:$J$5305,COLUMN(J3157),FALSE)</f>
        <v>#N/A</v>
      </c>
    </row>
    <row r="3157" spans="1:19" x14ac:dyDescent="0.25">
      <c r="A3157" t="s">
        <v>3156</v>
      </c>
      <c r="B3157">
        <f>VLOOKUP(A3157,申请!A$1:J$5305,2,FALSE)</f>
        <v>4</v>
      </c>
      <c r="C3157">
        <f>VLOOKUP(A3157,申请!A$1:J$5305,3,FALSE)</f>
        <v>4</v>
      </c>
      <c r="D3157">
        <f>VLOOKUP(A3157,申请!A$1:J$5305,4,FALSE)</f>
        <v>0</v>
      </c>
      <c r="E3157">
        <f>VLOOKUP(A3157,申请!A$1:J$5305,5,FALSE)</f>
        <v>0</v>
      </c>
      <c r="F3157">
        <f>VLOOKUP(A3157,申请!A$1:J$5305,6,FALSE)</f>
        <v>9</v>
      </c>
      <c r="G3157">
        <f>VLOOKUP(A3157,申请!A$1:J$5305,7,FALSE)</f>
        <v>1</v>
      </c>
      <c r="H3157">
        <f>VLOOKUP(A3157,申请!A$1:J$5305,8,FALSE)</f>
        <v>0</v>
      </c>
      <c r="I3157">
        <f>VLOOKUP(A3157,申请!A$1:J$5305,9,FALSE)</f>
        <v>9</v>
      </c>
      <c r="J3157">
        <f>VLOOKUP(A3157,申请!A$1:J$5305,10,FALSE)</f>
        <v>0</v>
      </c>
      <c r="K3157" t="e">
        <f>VLOOKUP($A3157,授权!$A$1:$J$5305,COLUMN(B3158),FALSE)</f>
        <v>#N/A</v>
      </c>
      <c r="L3157" t="e">
        <f>VLOOKUP($A3157,授权!$A$1:$J$5305,COLUMN(C3158),FALSE)</f>
        <v>#N/A</v>
      </c>
      <c r="M3157" t="e">
        <f>VLOOKUP($A3157,授权!$A$1:$J$5305,COLUMN(D3158),FALSE)</f>
        <v>#N/A</v>
      </c>
      <c r="N3157" t="e">
        <f>VLOOKUP($A3157,授权!$A$1:$J$5305,COLUMN(E3158),FALSE)</f>
        <v>#N/A</v>
      </c>
      <c r="O3157" t="e">
        <f>VLOOKUP($A3157,授权!$A$1:$J$5305,COLUMN(F3158),FALSE)</f>
        <v>#N/A</v>
      </c>
      <c r="P3157" t="e">
        <f>VLOOKUP($A3157,授权!$A$1:$J$5305,COLUMN(G3158),FALSE)</f>
        <v>#N/A</v>
      </c>
      <c r="Q3157" t="e">
        <f>VLOOKUP($A3157,授权!$A$1:$J$5305,COLUMN(H3158),FALSE)</f>
        <v>#N/A</v>
      </c>
      <c r="R3157" t="e">
        <f>VLOOKUP($A3157,授权!$A$1:$J$5305,COLUMN(I3158),FALSE)</f>
        <v>#N/A</v>
      </c>
      <c r="S3157" t="e">
        <f>VLOOKUP($A3157,授权!$A$1:$J$5305,COLUMN(J3158),FALSE)</f>
        <v>#N/A</v>
      </c>
    </row>
    <row r="3158" spans="1:19" x14ac:dyDescent="0.25">
      <c r="A3158" t="s">
        <v>3157</v>
      </c>
      <c r="B3158">
        <f>VLOOKUP(A3158,申请!A$1:J$5305,2,FALSE)</f>
        <v>1</v>
      </c>
      <c r="C3158">
        <f>VLOOKUP(A3158,申请!A$1:J$5305,3,FALSE)</f>
        <v>0</v>
      </c>
      <c r="D3158">
        <f>VLOOKUP(A3158,申请!A$1:J$5305,4,FALSE)</f>
        <v>1</v>
      </c>
      <c r="E3158">
        <f>VLOOKUP(A3158,申请!A$1:J$5305,5,FALSE)</f>
        <v>3</v>
      </c>
      <c r="F3158">
        <f>VLOOKUP(A3158,申请!A$1:J$5305,6,FALSE)</f>
        <v>1</v>
      </c>
      <c r="G3158">
        <f>VLOOKUP(A3158,申请!A$1:J$5305,7,FALSE)</f>
        <v>0</v>
      </c>
      <c r="H3158">
        <f>VLOOKUP(A3158,申请!A$1:J$5305,8,FALSE)</f>
        <v>1</v>
      </c>
      <c r="I3158">
        <f>VLOOKUP(A3158,申请!A$1:J$5305,9,FALSE)</f>
        <v>1</v>
      </c>
      <c r="J3158">
        <f>VLOOKUP(A3158,申请!A$1:J$5305,10,FALSE)</f>
        <v>0</v>
      </c>
      <c r="K3158" t="e">
        <f>VLOOKUP($A3158,授权!$A$1:$J$5305,COLUMN(B3159),FALSE)</f>
        <v>#N/A</v>
      </c>
      <c r="L3158" t="e">
        <f>VLOOKUP($A3158,授权!$A$1:$J$5305,COLUMN(C3159),FALSE)</f>
        <v>#N/A</v>
      </c>
      <c r="M3158" t="e">
        <f>VLOOKUP($A3158,授权!$A$1:$J$5305,COLUMN(D3159),FALSE)</f>
        <v>#N/A</v>
      </c>
      <c r="N3158" t="e">
        <f>VLOOKUP($A3158,授权!$A$1:$J$5305,COLUMN(E3159),FALSE)</f>
        <v>#N/A</v>
      </c>
      <c r="O3158" t="e">
        <f>VLOOKUP($A3158,授权!$A$1:$J$5305,COLUMN(F3159),FALSE)</f>
        <v>#N/A</v>
      </c>
      <c r="P3158" t="e">
        <f>VLOOKUP($A3158,授权!$A$1:$J$5305,COLUMN(G3159),FALSE)</f>
        <v>#N/A</v>
      </c>
      <c r="Q3158" t="e">
        <f>VLOOKUP($A3158,授权!$A$1:$J$5305,COLUMN(H3159),FALSE)</f>
        <v>#N/A</v>
      </c>
      <c r="R3158" t="e">
        <f>VLOOKUP($A3158,授权!$A$1:$J$5305,COLUMN(I3159),FALSE)</f>
        <v>#N/A</v>
      </c>
      <c r="S3158" t="e">
        <f>VLOOKUP($A3158,授权!$A$1:$J$5305,COLUMN(J3159),FALSE)</f>
        <v>#N/A</v>
      </c>
    </row>
    <row r="3159" spans="1:19" x14ac:dyDescent="0.25">
      <c r="A3159" t="s">
        <v>3158</v>
      </c>
      <c r="B3159">
        <f>VLOOKUP(A3159,申请!A$1:J$5305,2,FALSE)</f>
        <v>1</v>
      </c>
      <c r="C3159">
        <f>VLOOKUP(A3159,申请!A$1:J$5305,3,FALSE)</f>
        <v>1</v>
      </c>
      <c r="D3159">
        <f>VLOOKUP(A3159,申请!A$1:J$5305,4,FALSE)</f>
        <v>0</v>
      </c>
      <c r="E3159">
        <f>VLOOKUP(A3159,申请!A$1:J$5305,5,FALSE)</f>
        <v>0</v>
      </c>
      <c r="F3159">
        <f>VLOOKUP(A3159,申请!A$1:J$5305,6,FALSE)</f>
        <v>1</v>
      </c>
      <c r="G3159">
        <f>VLOOKUP(A3159,申请!A$1:J$5305,7,FALSE)</f>
        <v>1</v>
      </c>
      <c r="H3159">
        <f>VLOOKUP(A3159,申请!A$1:J$5305,8,FALSE)</f>
        <v>0</v>
      </c>
      <c r="I3159">
        <f>VLOOKUP(A3159,申请!A$1:J$5305,9,FALSE)</f>
        <v>1</v>
      </c>
      <c r="J3159">
        <f>VLOOKUP(A3159,申请!A$1:J$5305,10,FALSE)</f>
        <v>0</v>
      </c>
      <c r="K3159" t="e">
        <f>VLOOKUP($A3159,授权!$A$1:$J$5305,COLUMN(B3160),FALSE)</f>
        <v>#N/A</v>
      </c>
      <c r="L3159" t="e">
        <f>VLOOKUP($A3159,授权!$A$1:$J$5305,COLUMN(C3160),FALSE)</f>
        <v>#N/A</v>
      </c>
      <c r="M3159" t="e">
        <f>VLOOKUP($A3159,授权!$A$1:$J$5305,COLUMN(D3160),FALSE)</f>
        <v>#N/A</v>
      </c>
      <c r="N3159" t="e">
        <f>VLOOKUP($A3159,授权!$A$1:$J$5305,COLUMN(E3160),FALSE)</f>
        <v>#N/A</v>
      </c>
      <c r="O3159" t="e">
        <f>VLOOKUP($A3159,授权!$A$1:$J$5305,COLUMN(F3160),FALSE)</f>
        <v>#N/A</v>
      </c>
      <c r="P3159" t="e">
        <f>VLOOKUP($A3159,授权!$A$1:$J$5305,COLUMN(G3160),FALSE)</f>
        <v>#N/A</v>
      </c>
      <c r="Q3159" t="e">
        <f>VLOOKUP($A3159,授权!$A$1:$J$5305,COLUMN(H3160),FALSE)</f>
        <v>#N/A</v>
      </c>
      <c r="R3159" t="e">
        <f>VLOOKUP($A3159,授权!$A$1:$J$5305,COLUMN(I3160),FALSE)</f>
        <v>#N/A</v>
      </c>
      <c r="S3159" t="e">
        <f>VLOOKUP($A3159,授权!$A$1:$J$5305,COLUMN(J3160),FALSE)</f>
        <v>#N/A</v>
      </c>
    </row>
    <row r="3160" spans="1:19" x14ac:dyDescent="0.25">
      <c r="A3160" t="s">
        <v>3159</v>
      </c>
      <c r="B3160">
        <f>VLOOKUP(A3160,申请!A$1:J$5305,2,FALSE)</f>
        <v>1</v>
      </c>
      <c r="C3160">
        <f>VLOOKUP(A3160,申请!A$1:J$5305,3,FALSE)</f>
        <v>1</v>
      </c>
      <c r="D3160">
        <f>VLOOKUP(A3160,申请!A$1:J$5305,4,FALSE)</f>
        <v>0</v>
      </c>
      <c r="E3160">
        <f>VLOOKUP(A3160,申请!A$1:J$5305,5,FALSE)</f>
        <v>0</v>
      </c>
      <c r="F3160">
        <f>VLOOKUP(A3160,申请!A$1:J$5305,6,FALSE)</f>
        <v>1</v>
      </c>
      <c r="G3160">
        <f>VLOOKUP(A3160,申请!A$1:J$5305,7,FALSE)</f>
        <v>1</v>
      </c>
      <c r="H3160">
        <f>VLOOKUP(A3160,申请!A$1:J$5305,8,FALSE)</f>
        <v>0</v>
      </c>
      <c r="I3160">
        <f>VLOOKUP(A3160,申请!A$1:J$5305,9,FALSE)</f>
        <v>1</v>
      </c>
      <c r="J3160">
        <f>VLOOKUP(A3160,申请!A$1:J$5305,10,FALSE)</f>
        <v>0</v>
      </c>
      <c r="K3160" t="e">
        <f>VLOOKUP($A3160,授权!$A$1:$J$5305,COLUMN(B3161),FALSE)</f>
        <v>#N/A</v>
      </c>
      <c r="L3160" t="e">
        <f>VLOOKUP($A3160,授权!$A$1:$J$5305,COLUMN(C3161),FALSE)</f>
        <v>#N/A</v>
      </c>
      <c r="M3160" t="e">
        <f>VLOOKUP($A3160,授权!$A$1:$J$5305,COLUMN(D3161),FALSE)</f>
        <v>#N/A</v>
      </c>
      <c r="N3160" t="e">
        <f>VLOOKUP($A3160,授权!$A$1:$J$5305,COLUMN(E3161),FALSE)</f>
        <v>#N/A</v>
      </c>
      <c r="O3160" t="e">
        <f>VLOOKUP($A3160,授权!$A$1:$J$5305,COLUMN(F3161),FALSE)</f>
        <v>#N/A</v>
      </c>
      <c r="P3160" t="e">
        <f>VLOOKUP($A3160,授权!$A$1:$J$5305,COLUMN(G3161),FALSE)</f>
        <v>#N/A</v>
      </c>
      <c r="Q3160" t="e">
        <f>VLOOKUP($A3160,授权!$A$1:$J$5305,COLUMN(H3161),FALSE)</f>
        <v>#N/A</v>
      </c>
      <c r="R3160" t="e">
        <f>VLOOKUP($A3160,授权!$A$1:$J$5305,COLUMN(I3161),FALSE)</f>
        <v>#N/A</v>
      </c>
      <c r="S3160" t="e">
        <f>VLOOKUP($A3160,授权!$A$1:$J$5305,COLUMN(J3161),FALSE)</f>
        <v>#N/A</v>
      </c>
    </row>
    <row r="3161" spans="1:19" x14ac:dyDescent="0.25">
      <c r="A3161" t="s">
        <v>3160</v>
      </c>
      <c r="B3161">
        <f>VLOOKUP(A3161,申请!A$1:J$5305,2,FALSE)</f>
        <v>1</v>
      </c>
      <c r="C3161">
        <f>VLOOKUP(A3161,申请!A$1:J$5305,3,FALSE)</f>
        <v>1</v>
      </c>
      <c r="D3161">
        <f>VLOOKUP(A3161,申请!A$1:J$5305,4,FALSE)</f>
        <v>0</v>
      </c>
      <c r="E3161">
        <f>VLOOKUP(A3161,申请!A$1:J$5305,5,FALSE)</f>
        <v>0</v>
      </c>
      <c r="F3161">
        <f>VLOOKUP(A3161,申请!A$1:J$5305,6,FALSE)</f>
        <v>1</v>
      </c>
      <c r="G3161">
        <f>VLOOKUP(A3161,申请!A$1:J$5305,7,FALSE)</f>
        <v>1</v>
      </c>
      <c r="H3161">
        <f>VLOOKUP(A3161,申请!A$1:J$5305,8,FALSE)</f>
        <v>0</v>
      </c>
      <c r="I3161">
        <f>VLOOKUP(A3161,申请!A$1:J$5305,9,FALSE)</f>
        <v>1</v>
      </c>
      <c r="J3161">
        <f>VLOOKUP(A3161,申请!A$1:J$5305,10,FALSE)</f>
        <v>0</v>
      </c>
      <c r="K3161" t="e">
        <f>VLOOKUP($A3161,授权!$A$1:$J$5305,COLUMN(B3162),FALSE)</f>
        <v>#N/A</v>
      </c>
      <c r="L3161" t="e">
        <f>VLOOKUP($A3161,授权!$A$1:$J$5305,COLUMN(C3162),FALSE)</f>
        <v>#N/A</v>
      </c>
      <c r="M3161" t="e">
        <f>VLOOKUP($A3161,授权!$A$1:$J$5305,COLUMN(D3162),FALSE)</f>
        <v>#N/A</v>
      </c>
      <c r="N3161" t="e">
        <f>VLOOKUP($A3161,授权!$A$1:$J$5305,COLUMN(E3162),FALSE)</f>
        <v>#N/A</v>
      </c>
      <c r="O3161" t="e">
        <f>VLOOKUP($A3161,授权!$A$1:$J$5305,COLUMN(F3162),FALSE)</f>
        <v>#N/A</v>
      </c>
      <c r="P3161" t="e">
        <f>VLOOKUP($A3161,授权!$A$1:$J$5305,COLUMN(G3162),FALSE)</f>
        <v>#N/A</v>
      </c>
      <c r="Q3161" t="e">
        <f>VLOOKUP($A3161,授权!$A$1:$J$5305,COLUMN(H3162),FALSE)</f>
        <v>#N/A</v>
      </c>
      <c r="R3161" t="e">
        <f>VLOOKUP($A3161,授权!$A$1:$J$5305,COLUMN(I3162),FALSE)</f>
        <v>#N/A</v>
      </c>
      <c r="S3161" t="e">
        <f>VLOOKUP($A3161,授权!$A$1:$J$5305,COLUMN(J3162),FALSE)</f>
        <v>#N/A</v>
      </c>
    </row>
    <row r="3162" spans="1:19" x14ac:dyDescent="0.25">
      <c r="A3162" t="s">
        <v>3161</v>
      </c>
      <c r="B3162">
        <f>VLOOKUP(A3162,申请!A$1:J$5305,2,FALSE)</f>
        <v>1</v>
      </c>
      <c r="C3162">
        <f>VLOOKUP(A3162,申请!A$1:J$5305,3,FALSE)</f>
        <v>1</v>
      </c>
      <c r="D3162">
        <f>VLOOKUP(A3162,申请!A$1:J$5305,4,FALSE)</f>
        <v>0</v>
      </c>
      <c r="E3162">
        <f>VLOOKUP(A3162,申请!A$1:J$5305,5,FALSE)</f>
        <v>0</v>
      </c>
      <c r="F3162">
        <f>VLOOKUP(A3162,申请!A$1:J$5305,6,FALSE)</f>
        <v>2</v>
      </c>
      <c r="G3162">
        <f>VLOOKUP(A3162,申请!A$1:J$5305,7,FALSE)</f>
        <v>1</v>
      </c>
      <c r="H3162">
        <f>VLOOKUP(A3162,申请!A$1:J$5305,8,FALSE)</f>
        <v>0</v>
      </c>
      <c r="I3162">
        <f>VLOOKUP(A3162,申请!A$1:J$5305,9,FALSE)</f>
        <v>2</v>
      </c>
      <c r="J3162">
        <f>VLOOKUP(A3162,申请!A$1:J$5305,10,FALSE)</f>
        <v>0</v>
      </c>
      <c r="K3162" t="e">
        <f>VLOOKUP($A3162,授权!$A$1:$J$5305,COLUMN(B3163),FALSE)</f>
        <v>#N/A</v>
      </c>
      <c r="L3162" t="e">
        <f>VLOOKUP($A3162,授权!$A$1:$J$5305,COLUMN(C3163),FALSE)</f>
        <v>#N/A</v>
      </c>
      <c r="M3162" t="e">
        <f>VLOOKUP($A3162,授权!$A$1:$J$5305,COLUMN(D3163),FALSE)</f>
        <v>#N/A</v>
      </c>
      <c r="N3162" t="e">
        <f>VLOOKUP($A3162,授权!$A$1:$J$5305,COLUMN(E3163),FALSE)</f>
        <v>#N/A</v>
      </c>
      <c r="O3162" t="e">
        <f>VLOOKUP($A3162,授权!$A$1:$J$5305,COLUMN(F3163),FALSE)</f>
        <v>#N/A</v>
      </c>
      <c r="P3162" t="e">
        <f>VLOOKUP($A3162,授权!$A$1:$J$5305,COLUMN(G3163),FALSE)</f>
        <v>#N/A</v>
      </c>
      <c r="Q3162" t="e">
        <f>VLOOKUP($A3162,授权!$A$1:$J$5305,COLUMN(H3163),FALSE)</f>
        <v>#N/A</v>
      </c>
      <c r="R3162" t="e">
        <f>VLOOKUP($A3162,授权!$A$1:$J$5305,COLUMN(I3163),FALSE)</f>
        <v>#N/A</v>
      </c>
      <c r="S3162" t="e">
        <f>VLOOKUP($A3162,授权!$A$1:$J$5305,COLUMN(J3163),FALSE)</f>
        <v>#N/A</v>
      </c>
    </row>
    <row r="3163" spans="1:19" x14ac:dyDescent="0.25">
      <c r="A3163" t="s">
        <v>3162</v>
      </c>
      <c r="B3163">
        <f>VLOOKUP(A3163,申请!A$1:J$5305,2,FALSE)</f>
        <v>15</v>
      </c>
      <c r="C3163">
        <f>VLOOKUP(A3163,申请!A$1:J$5305,3,FALSE)</f>
        <v>15</v>
      </c>
      <c r="D3163">
        <f>VLOOKUP(A3163,申请!A$1:J$5305,4,FALSE)</f>
        <v>0</v>
      </c>
      <c r="E3163">
        <f>VLOOKUP(A3163,申请!A$1:J$5305,5,FALSE)</f>
        <v>1</v>
      </c>
      <c r="F3163">
        <f>VLOOKUP(A3163,申请!A$1:J$5305,6,FALSE)</f>
        <v>15</v>
      </c>
      <c r="G3163">
        <f>VLOOKUP(A3163,申请!A$1:J$5305,7,FALSE)</f>
        <v>1</v>
      </c>
      <c r="H3163">
        <f>VLOOKUP(A3163,申请!A$1:J$5305,8,FALSE)</f>
        <v>0</v>
      </c>
      <c r="I3163">
        <f>VLOOKUP(A3163,申请!A$1:J$5305,9,FALSE)</f>
        <v>15</v>
      </c>
      <c r="J3163">
        <f>VLOOKUP(A3163,申请!A$1:J$5305,10,FALSE)</f>
        <v>0</v>
      </c>
      <c r="K3163" t="e">
        <f>VLOOKUP($A3163,授权!$A$1:$J$5305,COLUMN(B3164),FALSE)</f>
        <v>#N/A</v>
      </c>
      <c r="L3163" t="e">
        <f>VLOOKUP($A3163,授权!$A$1:$J$5305,COLUMN(C3164),FALSE)</f>
        <v>#N/A</v>
      </c>
      <c r="M3163" t="e">
        <f>VLOOKUP($A3163,授权!$A$1:$J$5305,COLUMN(D3164),FALSE)</f>
        <v>#N/A</v>
      </c>
      <c r="N3163" t="e">
        <f>VLOOKUP($A3163,授权!$A$1:$J$5305,COLUMN(E3164),FALSE)</f>
        <v>#N/A</v>
      </c>
      <c r="O3163" t="e">
        <f>VLOOKUP($A3163,授权!$A$1:$J$5305,COLUMN(F3164),FALSE)</f>
        <v>#N/A</v>
      </c>
      <c r="P3163" t="e">
        <f>VLOOKUP($A3163,授权!$A$1:$J$5305,COLUMN(G3164),FALSE)</f>
        <v>#N/A</v>
      </c>
      <c r="Q3163" t="e">
        <f>VLOOKUP($A3163,授权!$A$1:$J$5305,COLUMN(H3164),FALSE)</f>
        <v>#N/A</v>
      </c>
      <c r="R3163" t="e">
        <f>VLOOKUP($A3163,授权!$A$1:$J$5305,COLUMN(I3164),FALSE)</f>
        <v>#N/A</v>
      </c>
      <c r="S3163" t="e">
        <f>VLOOKUP($A3163,授权!$A$1:$J$5305,COLUMN(J3164),FALSE)</f>
        <v>#N/A</v>
      </c>
    </row>
    <row r="3164" spans="1:19" x14ac:dyDescent="0.25">
      <c r="A3164" t="s">
        <v>3163</v>
      </c>
      <c r="B3164">
        <f>VLOOKUP(A3164,申请!A$1:J$5305,2,FALSE)</f>
        <v>1</v>
      </c>
      <c r="C3164">
        <f>VLOOKUP(A3164,申请!A$1:J$5305,3,FALSE)</f>
        <v>1</v>
      </c>
      <c r="D3164">
        <f>VLOOKUP(A3164,申请!A$1:J$5305,4,FALSE)</f>
        <v>0</v>
      </c>
      <c r="E3164">
        <f>VLOOKUP(A3164,申请!A$1:J$5305,5,FALSE)</f>
        <v>2</v>
      </c>
      <c r="F3164">
        <f>VLOOKUP(A3164,申请!A$1:J$5305,6,FALSE)</f>
        <v>1</v>
      </c>
      <c r="G3164">
        <f>VLOOKUP(A3164,申请!A$1:J$5305,7,FALSE)</f>
        <v>1</v>
      </c>
      <c r="H3164">
        <f>VLOOKUP(A3164,申请!A$1:J$5305,8,FALSE)</f>
        <v>0</v>
      </c>
      <c r="I3164">
        <f>VLOOKUP(A3164,申请!A$1:J$5305,9,FALSE)</f>
        <v>1</v>
      </c>
      <c r="J3164">
        <f>VLOOKUP(A3164,申请!A$1:J$5305,10,FALSE)</f>
        <v>0</v>
      </c>
      <c r="K3164" t="e">
        <f>VLOOKUP($A3164,授权!$A$1:$J$5305,COLUMN(B3165),FALSE)</f>
        <v>#N/A</v>
      </c>
      <c r="L3164" t="e">
        <f>VLOOKUP($A3164,授权!$A$1:$J$5305,COLUMN(C3165),FALSE)</f>
        <v>#N/A</v>
      </c>
      <c r="M3164" t="e">
        <f>VLOOKUP($A3164,授权!$A$1:$J$5305,COLUMN(D3165),FALSE)</f>
        <v>#N/A</v>
      </c>
      <c r="N3164" t="e">
        <f>VLOOKUP($A3164,授权!$A$1:$J$5305,COLUMN(E3165),FALSE)</f>
        <v>#N/A</v>
      </c>
      <c r="O3164" t="e">
        <f>VLOOKUP($A3164,授权!$A$1:$J$5305,COLUMN(F3165),FALSE)</f>
        <v>#N/A</v>
      </c>
      <c r="P3164" t="e">
        <f>VLOOKUP($A3164,授权!$A$1:$J$5305,COLUMN(G3165),FALSE)</f>
        <v>#N/A</v>
      </c>
      <c r="Q3164" t="e">
        <f>VLOOKUP($A3164,授权!$A$1:$J$5305,COLUMN(H3165),FALSE)</f>
        <v>#N/A</v>
      </c>
      <c r="R3164" t="e">
        <f>VLOOKUP($A3164,授权!$A$1:$J$5305,COLUMN(I3165),FALSE)</f>
        <v>#N/A</v>
      </c>
      <c r="S3164" t="e">
        <f>VLOOKUP($A3164,授权!$A$1:$J$5305,COLUMN(J3165),FALSE)</f>
        <v>#N/A</v>
      </c>
    </row>
    <row r="3165" spans="1:19" x14ac:dyDescent="0.25">
      <c r="A3165" t="s">
        <v>3164</v>
      </c>
      <c r="B3165">
        <f>VLOOKUP(A3165,申请!A$1:J$5305,2,FALSE)</f>
        <v>3</v>
      </c>
      <c r="C3165">
        <f>VLOOKUP(A3165,申请!A$1:J$5305,3,FALSE)</f>
        <v>3</v>
      </c>
      <c r="D3165">
        <f>VLOOKUP(A3165,申请!A$1:J$5305,4,FALSE)</f>
        <v>0</v>
      </c>
      <c r="E3165">
        <f>VLOOKUP(A3165,申请!A$1:J$5305,5,FALSE)</f>
        <v>0</v>
      </c>
      <c r="F3165">
        <f>VLOOKUP(A3165,申请!A$1:J$5305,6,FALSE)</f>
        <v>3</v>
      </c>
      <c r="G3165">
        <f>VLOOKUP(A3165,申请!A$1:J$5305,7,FALSE)</f>
        <v>1</v>
      </c>
      <c r="H3165">
        <f>VLOOKUP(A3165,申请!A$1:J$5305,8,FALSE)</f>
        <v>0</v>
      </c>
      <c r="I3165">
        <f>VLOOKUP(A3165,申请!A$1:J$5305,9,FALSE)</f>
        <v>3</v>
      </c>
      <c r="J3165">
        <f>VLOOKUP(A3165,申请!A$1:J$5305,10,FALSE)</f>
        <v>0</v>
      </c>
      <c r="K3165" t="e">
        <f>VLOOKUP($A3165,授权!$A$1:$J$5305,COLUMN(B3166),FALSE)</f>
        <v>#N/A</v>
      </c>
      <c r="L3165" t="e">
        <f>VLOOKUP($A3165,授权!$A$1:$J$5305,COLUMN(C3166),FALSE)</f>
        <v>#N/A</v>
      </c>
      <c r="M3165" t="e">
        <f>VLOOKUP($A3165,授权!$A$1:$J$5305,COLUMN(D3166),FALSE)</f>
        <v>#N/A</v>
      </c>
      <c r="N3165" t="e">
        <f>VLOOKUP($A3165,授权!$A$1:$J$5305,COLUMN(E3166),FALSE)</f>
        <v>#N/A</v>
      </c>
      <c r="O3165" t="e">
        <f>VLOOKUP($A3165,授权!$A$1:$J$5305,COLUMN(F3166),FALSE)</f>
        <v>#N/A</v>
      </c>
      <c r="P3165" t="e">
        <f>VLOOKUP($A3165,授权!$A$1:$J$5305,COLUMN(G3166),FALSE)</f>
        <v>#N/A</v>
      </c>
      <c r="Q3165" t="e">
        <f>VLOOKUP($A3165,授权!$A$1:$J$5305,COLUMN(H3166),FALSE)</f>
        <v>#N/A</v>
      </c>
      <c r="R3165" t="e">
        <f>VLOOKUP($A3165,授权!$A$1:$J$5305,COLUMN(I3166),FALSE)</f>
        <v>#N/A</v>
      </c>
      <c r="S3165" t="e">
        <f>VLOOKUP($A3165,授权!$A$1:$J$5305,COLUMN(J3166),FALSE)</f>
        <v>#N/A</v>
      </c>
    </row>
    <row r="3166" spans="1:19" x14ac:dyDescent="0.25">
      <c r="A3166" t="s">
        <v>3165</v>
      </c>
      <c r="B3166">
        <f>VLOOKUP(A3166,申请!A$1:J$5305,2,FALSE)</f>
        <v>2</v>
      </c>
      <c r="C3166">
        <f>VLOOKUP(A3166,申请!A$1:J$5305,3,FALSE)</f>
        <v>0</v>
      </c>
      <c r="D3166">
        <f>VLOOKUP(A3166,申请!A$1:J$5305,4,FALSE)</f>
        <v>2</v>
      </c>
      <c r="E3166">
        <f>VLOOKUP(A3166,申请!A$1:J$5305,5,FALSE)</f>
        <v>2</v>
      </c>
      <c r="F3166">
        <f>VLOOKUP(A3166,申请!A$1:J$5305,6,FALSE)</f>
        <v>2</v>
      </c>
      <c r="G3166">
        <f>VLOOKUP(A3166,申请!A$1:J$5305,7,FALSE)</f>
        <v>0</v>
      </c>
      <c r="H3166">
        <f>VLOOKUP(A3166,申请!A$1:J$5305,8,FALSE)</f>
        <v>1</v>
      </c>
      <c r="I3166">
        <f>VLOOKUP(A3166,申请!A$1:J$5305,9,FALSE)</f>
        <v>2</v>
      </c>
      <c r="J3166">
        <f>VLOOKUP(A3166,申请!A$1:J$5305,10,FALSE)</f>
        <v>0</v>
      </c>
      <c r="K3166" t="e">
        <f>VLOOKUP($A3166,授权!$A$1:$J$5305,COLUMN(B3167),FALSE)</f>
        <v>#N/A</v>
      </c>
      <c r="L3166" t="e">
        <f>VLOOKUP($A3166,授权!$A$1:$J$5305,COLUMN(C3167),FALSE)</f>
        <v>#N/A</v>
      </c>
      <c r="M3166" t="e">
        <f>VLOOKUP($A3166,授权!$A$1:$J$5305,COLUMN(D3167),FALSE)</f>
        <v>#N/A</v>
      </c>
      <c r="N3166" t="e">
        <f>VLOOKUP($A3166,授权!$A$1:$J$5305,COLUMN(E3167),FALSE)</f>
        <v>#N/A</v>
      </c>
      <c r="O3166" t="e">
        <f>VLOOKUP($A3166,授权!$A$1:$J$5305,COLUMN(F3167),FALSE)</f>
        <v>#N/A</v>
      </c>
      <c r="P3166" t="e">
        <f>VLOOKUP($A3166,授权!$A$1:$J$5305,COLUMN(G3167),FALSE)</f>
        <v>#N/A</v>
      </c>
      <c r="Q3166" t="e">
        <f>VLOOKUP($A3166,授权!$A$1:$J$5305,COLUMN(H3167),FALSE)</f>
        <v>#N/A</v>
      </c>
      <c r="R3166" t="e">
        <f>VLOOKUP($A3166,授权!$A$1:$J$5305,COLUMN(I3167),FALSE)</f>
        <v>#N/A</v>
      </c>
      <c r="S3166" t="e">
        <f>VLOOKUP($A3166,授权!$A$1:$J$5305,COLUMN(J3167),FALSE)</f>
        <v>#N/A</v>
      </c>
    </row>
    <row r="3167" spans="1:19" x14ac:dyDescent="0.25">
      <c r="A3167" t="s">
        <v>3166</v>
      </c>
      <c r="B3167">
        <f>VLOOKUP(A3167,申请!A$1:J$5305,2,FALSE)</f>
        <v>2</v>
      </c>
      <c r="C3167">
        <f>VLOOKUP(A3167,申请!A$1:J$5305,3,FALSE)</f>
        <v>2</v>
      </c>
      <c r="D3167">
        <f>VLOOKUP(A3167,申请!A$1:J$5305,4,FALSE)</f>
        <v>0</v>
      </c>
      <c r="E3167">
        <f>VLOOKUP(A3167,申请!A$1:J$5305,5,FALSE)</f>
        <v>0</v>
      </c>
      <c r="F3167">
        <f>VLOOKUP(A3167,申请!A$1:J$5305,6,FALSE)</f>
        <v>2</v>
      </c>
      <c r="G3167">
        <f>VLOOKUP(A3167,申请!A$1:J$5305,7,FALSE)</f>
        <v>1</v>
      </c>
      <c r="H3167">
        <f>VLOOKUP(A3167,申请!A$1:J$5305,8,FALSE)</f>
        <v>0</v>
      </c>
      <c r="I3167">
        <f>VLOOKUP(A3167,申请!A$1:J$5305,9,FALSE)</f>
        <v>2</v>
      </c>
      <c r="J3167">
        <f>VLOOKUP(A3167,申请!A$1:J$5305,10,FALSE)</f>
        <v>0</v>
      </c>
      <c r="K3167" t="e">
        <f>VLOOKUP($A3167,授权!$A$1:$J$5305,COLUMN(B3168),FALSE)</f>
        <v>#N/A</v>
      </c>
      <c r="L3167" t="e">
        <f>VLOOKUP($A3167,授权!$A$1:$J$5305,COLUMN(C3168),FALSE)</f>
        <v>#N/A</v>
      </c>
      <c r="M3167" t="e">
        <f>VLOOKUP($A3167,授权!$A$1:$J$5305,COLUMN(D3168),FALSE)</f>
        <v>#N/A</v>
      </c>
      <c r="N3167" t="e">
        <f>VLOOKUP($A3167,授权!$A$1:$J$5305,COLUMN(E3168),FALSE)</f>
        <v>#N/A</v>
      </c>
      <c r="O3167" t="e">
        <f>VLOOKUP($A3167,授权!$A$1:$J$5305,COLUMN(F3168),FALSE)</f>
        <v>#N/A</v>
      </c>
      <c r="P3167" t="e">
        <f>VLOOKUP($A3167,授权!$A$1:$J$5305,COLUMN(G3168),FALSE)</f>
        <v>#N/A</v>
      </c>
      <c r="Q3167" t="e">
        <f>VLOOKUP($A3167,授权!$A$1:$J$5305,COLUMN(H3168),FALSE)</f>
        <v>#N/A</v>
      </c>
      <c r="R3167" t="e">
        <f>VLOOKUP($A3167,授权!$A$1:$J$5305,COLUMN(I3168),FALSE)</f>
        <v>#N/A</v>
      </c>
      <c r="S3167" t="e">
        <f>VLOOKUP($A3167,授权!$A$1:$J$5305,COLUMN(J3168),FALSE)</f>
        <v>#N/A</v>
      </c>
    </row>
    <row r="3168" spans="1:19" x14ac:dyDescent="0.25">
      <c r="A3168" t="s">
        <v>3167</v>
      </c>
      <c r="B3168">
        <f>VLOOKUP(A3168,申请!A$1:J$5305,2,FALSE)</f>
        <v>1</v>
      </c>
      <c r="C3168">
        <f>VLOOKUP(A3168,申请!A$1:J$5305,3,FALSE)</f>
        <v>1</v>
      </c>
      <c r="D3168">
        <f>VLOOKUP(A3168,申请!A$1:J$5305,4,FALSE)</f>
        <v>0</v>
      </c>
      <c r="E3168">
        <f>VLOOKUP(A3168,申请!A$1:J$5305,5,FALSE)</f>
        <v>0</v>
      </c>
      <c r="F3168">
        <f>VLOOKUP(A3168,申请!A$1:J$5305,6,FALSE)</f>
        <v>1</v>
      </c>
      <c r="G3168">
        <f>VLOOKUP(A3168,申请!A$1:J$5305,7,FALSE)</f>
        <v>1</v>
      </c>
      <c r="H3168">
        <f>VLOOKUP(A3168,申请!A$1:J$5305,8,FALSE)</f>
        <v>0</v>
      </c>
      <c r="I3168">
        <f>VLOOKUP(A3168,申请!A$1:J$5305,9,FALSE)</f>
        <v>1</v>
      </c>
      <c r="J3168">
        <f>VLOOKUP(A3168,申请!A$1:J$5305,10,FALSE)</f>
        <v>0</v>
      </c>
      <c r="K3168" t="e">
        <f>VLOOKUP($A3168,授权!$A$1:$J$5305,COLUMN(B3169),FALSE)</f>
        <v>#N/A</v>
      </c>
      <c r="L3168" t="e">
        <f>VLOOKUP($A3168,授权!$A$1:$J$5305,COLUMN(C3169),FALSE)</f>
        <v>#N/A</v>
      </c>
      <c r="M3168" t="e">
        <f>VLOOKUP($A3168,授权!$A$1:$J$5305,COLUMN(D3169),FALSE)</f>
        <v>#N/A</v>
      </c>
      <c r="N3168" t="e">
        <f>VLOOKUP($A3168,授权!$A$1:$J$5305,COLUMN(E3169),FALSE)</f>
        <v>#N/A</v>
      </c>
      <c r="O3168" t="e">
        <f>VLOOKUP($A3168,授权!$A$1:$J$5305,COLUMN(F3169),FALSE)</f>
        <v>#N/A</v>
      </c>
      <c r="P3168" t="e">
        <f>VLOOKUP($A3168,授权!$A$1:$J$5305,COLUMN(G3169),FALSE)</f>
        <v>#N/A</v>
      </c>
      <c r="Q3168" t="e">
        <f>VLOOKUP($A3168,授权!$A$1:$J$5305,COLUMN(H3169),FALSE)</f>
        <v>#N/A</v>
      </c>
      <c r="R3168" t="e">
        <f>VLOOKUP($A3168,授权!$A$1:$J$5305,COLUMN(I3169),FALSE)</f>
        <v>#N/A</v>
      </c>
      <c r="S3168" t="e">
        <f>VLOOKUP($A3168,授权!$A$1:$J$5305,COLUMN(J3169),FALSE)</f>
        <v>#N/A</v>
      </c>
    </row>
    <row r="3169" spans="1:19" x14ac:dyDescent="0.25">
      <c r="A3169" t="s">
        <v>3168</v>
      </c>
      <c r="B3169">
        <f>VLOOKUP(A3169,申请!A$1:J$5305,2,FALSE)</f>
        <v>1</v>
      </c>
      <c r="C3169">
        <f>VLOOKUP(A3169,申请!A$1:J$5305,3,FALSE)</f>
        <v>0</v>
      </c>
      <c r="D3169">
        <f>VLOOKUP(A3169,申请!A$1:J$5305,4,FALSE)</f>
        <v>1</v>
      </c>
      <c r="E3169">
        <f>VLOOKUP(A3169,申请!A$1:J$5305,5,FALSE)</f>
        <v>3</v>
      </c>
      <c r="F3169">
        <f>VLOOKUP(A3169,申请!A$1:J$5305,6,FALSE)</f>
        <v>1</v>
      </c>
      <c r="G3169">
        <f>VLOOKUP(A3169,申请!A$1:J$5305,7,FALSE)</f>
        <v>0</v>
      </c>
      <c r="H3169">
        <f>VLOOKUP(A3169,申请!A$1:J$5305,8,FALSE)</f>
        <v>1</v>
      </c>
      <c r="I3169">
        <f>VLOOKUP(A3169,申请!A$1:J$5305,9,FALSE)</f>
        <v>1</v>
      </c>
      <c r="J3169">
        <f>VLOOKUP(A3169,申请!A$1:J$5305,10,FALSE)</f>
        <v>0</v>
      </c>
      <c r="K3169" t="e">
        <f>VLOOKUP($A3169,授权!$A$1:$J$5305,COLUMN(B3170),FALSE)</f>
        <v>#N/A</v>
      </c>
      <c r="L3169" t="e">
        <f>VLOOKUP($A3169,授权!$A$1:$J$5305,COLUMN(C3170),FALSE)</f>
        <v>#N/A</v>
      </c>
      <c r="M3169" t="e">
        <f>VLOOKUP($A3169,授权!$A$1:$J$5305,COLUMN(D3170),FALSE)</f>
        <v>#N/A</v>
      </c>
      <c r="N3169" t="e">
        <f>VLOOKUP($A3169,授权!$A$1:$J$5305,COLUMN(E3170),FALSE)</f>
        <v>#N/A</v>
      </c>
      <c r="O3169" t="e">
        <f>VLOOKUP($A3169,授权!$A$1:$J$5305,COLUMN(F3170),FALSE)</f>
        <v>#N/A</v>
      </c>
      <c r="P3169" t="e">
        <f>VLOOKUP($A3169,授权!$A$1:$J$5305,COLUMN(G3170),FALSE)</f>
        <v>#N/A</v>
      </c>
      <c r="Q3169" t="e">
        <f>VLOOKUP($A3169,授权!$A$1:$J$5305,COLUMN(H3170),FALSE)</f>
        <v>#N/A</v>
      </c>
      <c r="R3169" t="e">
        <f>VLOOKUP($A3169,授权!$A$1:$J$5305,COLUMN(I3170),FALSE)</f>
        <v>#N/A</v>
      </c>
      <c r="S3169" t="e">
        <f>VLOOKUP($A3169,授权!$A$1:$J$5305,COLUMN(J3170),FALSE)</f>
        <v>#N/A</v>
      </c>
    </row>
    <row r="3170" spans="1:19" x14ac:dyDescent="0.25">
      <c r="A3170" t="s">
        <v>3169</v>
      </c>
      <c r="B3170">
        <f>VLOOKUP(A3170,申请!A$1:J$5305,2,FALSE)</f>
        <v>2</v>
      </c>
      <c r="C3170">
        <f>VLOOKUP(A3170,申请!A$1:J$5305,3,FALSE)</f>
        <v>2</v>
      </c>
      <c r="D3170">
        <f>VLOOKUP(A3170,申请!A$1:J$5305,4,FALSE)</f>
        <v>0</v>
      </c>
      <c r="E3170">
        <f>VLOOKUP(A3170,申请!A$1:J$5305,5,FALSE)</f>
        <v>0</v>
      </c>
      <c r="F3170">
        <f>VLOOKUP(A3170,申请!A$1:J$5305,6,FALSE)</f>
        <v>4</v>
      </c>
      <c r="G3170">
        <f>VLOOKUP(A3170,申请!A$1:J$5305,7,FALSE)</f>
        <v>1</v>
      </c>
      <c r="H3170">
        <f>VLOOKUP(A3170,申请!A$1:J$5305,8,FALSE)</f>
        <v>0</v>
      </c>
      <c r="I3170">
        <f>VLOOKUP(A3170,申请!A$1:J$5305,9,FALSE)</f>
        <v>4</v>
      </c>
      <c r="J3170">
        <f>VLOOKUP(A3170,申请!A$1:J$5305,10,FALSE)</f>
        <v>0</v>
      </c>
      <c r="K3170" t="e">
        <f>VLOOKUP($A3170,授权!$A$1:$J$5305,COLUMN(B3171),FALSE)</f>
        <v>#N/A</v>
      </c>
      <c r="L3170" t="e">
        <f>VLOOKUP($A3170,授权!$A$1:$J$5305,COLUMN(C3171),FALSE)</f>
        <v>#N/A</v>
      </c>
      <c r="M3170" t="e">
        <f>VLOOKUP($A3170,授权!$A$1:$J$5305,COLUMN(D3171),FALSE)</f>
        <v>#N/A</v>
      </c>
      <c r="N3170" t="e">
        <f>VLOOKUP($A3170,授权!$A$1:$J$5305,COLUMN(E3171),FALSE)</f>
        <v>#N/A</v>
      </c>
      <c r="O3170" t="e">
        <f>VLOOKUP($A3170,授权!$A$1:$J$5305,COLUMN(F3171),FALSE)</f>
        <v>#N/A</v>
      </c>
      <c r="P3170" t="e">
        <f>VLOOKUP($A3170,授权!$A$1:$J$5305,COLUMN(G3171),FALSE)</f>
        <v>#N/A</v>
      </c>
      <c r="Q3170" t="e">
        <f>VLOOKUP($A3170,授权!$A$1:$J$5305,COLUMN(H3171),FALSE)</f>
        <v>#N/A</v>
      </c>
      <c r="R3170" t="e">
        <f>VLOOKUP($A3170,授权!$A$1:$J$5305,COLUMN(I3171),FALSE)</f>
        <v>#N/A</v>
      </c>
      <c r="S3170" t="e">
        <f>VLOOKUP($A3170,授权!$A$1:$J$5305,COLUMN(J3171),FALSE)</f>
        <v>#N/A</v>
      </c>
    </row>
    <row r="3171" spans="1:19" x14ac:dyDescent="0.25">
      <c r="A3171" t="s">
        <v>3170</v>
      </c>
      <c r="B3171">
        <f>VLOOKUP(A3171,申请!A$1:J$5305,2,FALSE)</f>
        <v>43</v>
      </c>
      <c r="C3171">
        <f>VLOOKUP(A3171,申请!A$1:J$5305,3,FALSE)</f>
        <v>0</v>
      </c>
      <c r="D3171">
        <f>VLOOKUP(A3171,申请!A$1:J$5305,4,FALSE)</f>
        <v>43</v>
      </c>
      <c r="E3171">
        <f>VLOOKUP(A3171,申请!A$1:J$5305,5,FALSE)</f>
        <v>3</v>
      </c>
      <c r="F3171">
        <f>VLOOKUP(A3171,申请!A$1:J$5305,6,FALSE)</f>
        <v>43</v>
      </c>
      <c r="G3171">
        <f>VLOOKUP(A3171,申请!A$1:J$5305,7,FALSE)</f>
        <v>0</v>
      </c>
      <c r="H3171">
        <f>VLOOKUP(A3171,申请!A$1:J$5305,8,FALSE)</f>
        <v>1</v>
      </c>
      <c r="I3171">
        <f>VLOOKUP(A3171,申请!A$1:J$5305,9,FALSE)</f>
        <v>43</v>
      </c>
      <c r="J3171">
        <f>VLOOKUP(A3171,申请!A$1:J$5305,10,FALSE)</f>
        <v>0</v>
      </c>
      <c r="K3171" t="e">
        <f>VLOOKUP($A3171,授权!$A$1:$J$5305,COLUMN(B3172),FALSE)</f>
        <v>#N/A</v>
      </c>
      <c r="L3171" t="e">
        <f>VLOOKUP($A3171,授权!$A$1:$J$5305,COLUMN(C3172),FALSE)</f>
        <v>#N/A</v>
      </c>
      <c r="M3171" t="e">
        <f>VLOOKUP($A3171,授权!$A$1:$J$5305,COLUMN(D3172),FALSE)</f>
        <v>#N/A</v>
      </c>
      <c r="N3171" t="e">
        <f>VLOOKUP($A3171,授权!$A$1:$J$5305,COLUMN(E3172),FALSE)</f>
        <v>#N/A</v>
      </c>
      <c r="O3171" t="e">
        <f>VLOOKUP($A3171,授权!$A$1:$J$5305,COLUMN(F3172),FALSE)</f>
        <v>#N/A</v>
      </c>
      <c r="P3171" t="e">
        <f>VLOOKUP($A3171,授权!$A$1:$J$5305,COLUMN(G3172),FALSE)</f>
        <v>#N/A</v>
      </c>
      <c r="Q3171" t="e">
        <f>VLOOKUP($A3171,授权!$A$1:$J$5305,COLUMN(H3172),FALSE)</f>
        <v>#N/A</v>
      </c>
      <c r="R3171" t="e">
        <f>VLOOKUP($A3171,授权!$A$1:$J$5305,COLUMN(I3172),FALSE)</f>
        <v>#N/A</v>
      </c>
      <c r="S3171" t="e">
        <f>VLOOKUP($A3171,授权!$A$1:$J$5305,COLUMN(J3172),FALSE)</f>
        <v>#N/A</v>
      </c>
    </row>
    <row r="3172" spans="1:19" x14ac:dyDescent="0.25">
      <c r="A3172" t="s">
        <v>3171</v>
      </c>
      <c r="B3172">
        <f>VLOOKUP(A3172,申请!A$1:J$5305,2,FALSE)</f>
        <v>1</v>
      </c>
      <c r="C3172">
        <f>VLOOKUP(A3172,申请!A$1:J$5305,3,FALSE)</f>
        <v>0</v>
      </c>
      <c r="D3172">
        <f>VLOOKUP(A3172,申请!A$1:J$5305,4,FALSE)</f>
        <v>1</v>
      </c>
      <c r="E3172">
        <f>VLOOKUP(A3172,申请!A$1:J$5305,5,FALSE)</f>
        <v>3</v>
      </c>
      <c r="F3172">
        <f>VLOOKUP(A3172,申请!A$1:J$5305,6,FALSE)</f>
        <v>1</v>
      </c>
      <c r="G3172">
        <f>VLOOKUP(A3172,申请!A$1:J$5305,7,FALSE)</f>
        <v>0</v>
      </c>
      <c r="H3172">
        <f>VLOOKUP(A3172,申请!A$1:J$5305,8,FALSE)</f>
        <v>1</v>
      </c>
      <c r="I3172">
        <f>VLOOKUP(A3172,申请!A$1:J$5305,9,FALSE)</f>
        <v>1</v>
      </c>
      <c r="J3172">
        <f>VLOOKUP(A3172,申请!A$1:J$5305,10,FALSE)</f>
        <v>0</v>
      </c>
      <c r="K3172" t="e">
        <f>VLOOKUP($A3172,授权!$A$1:$J$5305,COLUMN(B3173),FALSE)</f>
        <v>#N/A</v>
      </c>
      <c r="L3172" t="e">
        <f>VLOOKUP($A3172,授权!$A$1:$J$5305,COLUMN(C3173),FALSE)</f>
        <v>#N/A</v>
      </c>
      <c r="M3172" t="e">
        <f>VLOOKUP($A3172,授权!$A$1:$J$5305,COLUMN(D3173),FALSE)</f>
        <v>#N/A</v>
      </c>
      <c r="N3172" t="e">
        <f>VLOOKUP($A3172,授权!$A$1:$J$5305,COLUMN(E3173),FALSE)</f>
        <v>#N/A</v>
      </c>
      <c r="O3172" t="e">
        <f>VLOOKUP($A3172,授权!$A$1:$J$5305,COLUMN(F3173),FALSE)</f>
        <v>#N/A</v>
      </c>
      <c r="P3172" t="e">
        <f>VLOOKUP($A3172,授权!$A$1:$J$5305,COLUMN(G3173),FALSE)</f>
        <v>#N/A</v>
      </c>
      <c r="Q3172" t="e">
        <f>VLOOKUP($A3172,授权!$A$1:$J$5305,COLUMN(H3173),FALSE)</f>
        <v>#N/A</v>
      </c>
      <c r="R3172" t="e">
        <f>VLOOKUP($A3172,授权!$A$1:$J$5305,COLUMN(I3173),FALSE)</f>
        <v>#N/A</v>
      </c>
      <c r="S3172" t="e">
        <f>VLOOKUP($A3172,授权!$A$1:$J$5305,COLUMN(J3173),FALSE)</f>
        <v>#N/A</v>
      </c>
    </row>
    <row r="3173" spans="1:19" x14ac:dyDescent="0.25">
      <c r="A3173" t="s">
        <v>3172</v>
      </c>
      <c r="B3173">
        <f>VLOOKUP(A3173,申请!A$1:J$5305,2,FALSE)</f>
        <v>1</v>
      </c>
      <c r="C3173">
        <f>VLOOKUP(A3173,申请!A$1:J$5305,3,FALSE)</f>
        <v>1</v>
      </c>
      <c r="D3173">
        <f>VLOOKUP(A3173,申请!A$1:J$5305,4,FALSE)</f>
        <v>0</v>
      </c>
      <c r="E3173">
        <f>VLOOKUP(A3173,申请!A$1:J$5305,5,FALSE)</f>
        <v>0</v>
      </c>
      <c r="F3173">
        <f>VLOOKUP(A3173,申请!A$1:J$5305,6,FALSE)</f>
        <v>1</v>
      </c>
      <c r="G3173">
        <f>VLOOKUP(A3173,申请!A$1:J$5305,7,FALSE)</f>
        <v>1</v>
      </c>
      <c r="H3173">
        <f>VLOOKUP(A3173,申请!A$1:J$5305,8,FALSE)</f>
        <v>0</v>
      </c>
      <c r="I3173">
        <f>VLOOKUP(A3173,申请!A$1:J$5305,9,FALSE)</f>
        <v>1</v>
      </c>
      <c r="J3173">
        <f>VLOOKUP(A3173,申请!A$1:J$5305,10,FALSE)</f>
        <v>0</v>
      </c>
      <c r="K3173" t="e">
        <f>VLOOKUP($A3173,授权!$A$1:$J$5305,COLUMN(B3174),FALSE)</f>
        <v>#N/A</v>
      </c>
      <c r="L3173" t="e">
        <f>VLOOKUP($A3173,授权!$A$1:$J$5305,COLUMN(C3174),FALSE)</f>
        <v>#N/A</v>
      </c>
      <c r="M3173" t="e">
        <f>VLOOKUP($A3173,授权!$A$1:$J$5305,COLUMN(D3174),FALSE)</f>
        <v>#N/A</v>
      </c>
      <c r="N3173" t="e">
        <f>VLOOKUP($A3173,授权!$A$1:$J$5305,COLUMN(E3174),FALSE)</f>
        <v>#N/A</v>
      </c>
      <c r="O3173" t="e">
        <f>VLOOKUP($A3173,授权!$A$1:$J$5305,COLUMN(F3174),FALSE)</f>
        <v>#N/A</v>
      </c>
      <c r="P3173" t="e">
        <f>VLOOKUP($A3173,授权!$A$1:$J$5305,COLUMN(G3174),FALSE)</f>
        <v>#N/A</v>
      </c>
      <c r="Q3173" t="e">
        <f>VLOOKUP($A3173,授权!$A$1:$J$5305,COLUMN(H3174),FALSE)</f>
        <v>#N/A</v>
      </c>
      <c r="R3173" t="e">
        <f>VLOOKUP($A3173,授权!$A$1:$J$5305,COLUMN(I3174),FALSE)</f>
        <v>#N/A</v>
      </c>
      <c r="S3173" t="e">
        <f>VLOOKUP($A3173,授权!$A$1:$J$5305,COLUMN(J3174),FALSE)</f>
        <v>#N/A</v>
      </c>
    </row>
    <row r="3174" spans="1:19" x14ac:dyDescent="0.25">
      <c r="A3174" t="s">
        <v>3173</v>
      </c>
      <c r="B3174">
        <f>VLOOKUP(A3174,申请!A$1:J$5305,2,FALSE)</f>
        <v>1</v>
      </c>
      <c r="C3174">
        <f>VLOOKUP(A3174,申请!A$1:J$5305,3,FALSE)</f>
        <v>1</v>
      </c>
      <c r="D3174">
        <f>VLOOKUP(A3174,申请!A$1:J$5305,4,FALSE)</f>
        <v>0</v>
      </c>
      <c r="E3174">
        <f>VLOOKUP(A3174,申请!A$1:J$5305,5,FALSE)</f>
        <v>0</v>
      </c>
      <c r="F3174">
        <f>VLOOKUP(A3174,申请!A$1:J$5305,6,FALSE)</f>
        <v>1</v>
      </c>
      <c r="G3174">
        <f>VLOOKUP(A3174,申请!A$1:J$5305,7,FALSE)</f>
        <v>1</v>
      </c>
      <c r="H3174">
        <f>VLOOKUP(A3174,申请!A$1:J$5305,8,FALSE)</f>
        <v>0</v>
      </c>
      <c r="I3174">
        <f>VLOOKUP(A3174,申请!A$1:J$5305,9,FALSE)</f>
        <v>1</v>
      </c>
      <c r="J3174">
        <f>VLOOKUP(A3174,申请!A$1:J$5305,10,FALSE)</f>
        <v>0</v>
      </c>
      <c r="K3174" t="e">
        <f>VLOOKUP($A3174,授权!$A$1:$J$5305,COLUMN(B3175),FALSE)</f>
        <v>#N/A</v>
      </c>
      <c r="L3174" t="e">
        <f>VLOOKUP($A3174,授权!$A$1:$J$5305,COLUMN(C3175),FALSE)</f>
        <v>#N/A</v>
      </c>
      <c r="M3174" t="e">
        <f>VLOOKUP($A3174,授权!$A$1:$J$5305,COLUMN(D3175),FALSE)</f>
        <v>#N/A</v>
      </c>
      <c r="N3174" t="e">
        <f>VLOOKUP($A3174,授权!$A$1:$J$5305,COLUMN(E3175),FALSE)</f>
        <v>#N/A</v>
      </c>
      <c r="O3174" t="e">
        <f>VLOOKUP($A3174,授权!$A$1:$J$5305,COLUMN(F3175),FALSE)</f>
        <v>#N/A</v>
      </c>
      <c r="P3174" t="e">
        <f>VLOOKUP($A3174,授权!$A$1:$J$5305,COLUMN(G3175),FALSE)</f>
        <v>#N/A</v>
      </c>
      <c r="Q3174" t="e">
        <f>VLOOKUP($A3174,授权!$A$1:$J$5305,COLUMN(H3175),FALSE)</f>
        <v>#N/A</v>
      </c>
      <c r="R3174" t="e">
        <f>VLOOKUP($A3174,授权!$A$1:$J$5305,COLUMN(I3175),FALSE)</f>
        <v>#N/A</v>
      </c>
      <c r="S3174" t="e">
        <f>VLOOKUP($A3174,授权!$A$1:$J$5305,COLUMN(J3175),FALSE)</f>
        <v>#N/A</v>
      </c>
    </row>
    <row r="3175" spans="1:19" x14ac:dyDescent="0.25">
      <c r="A3175" t="s">
        <v>3174</v>
      </c>
      <c r="B3175">
        <f>VLOOKUP(A3175,申请!A$1:J$5305,2,FALSE)</f>
        <v>2</v>
      </c>
      <c r="C3175">
        <f>VLOOKUP(A3175,申请!A$1:J$5305,3,FALSE)</f>
        <v>2</v>
      </c>
      <c r="D3175">
        <f>VLOOKUP(A3175,申请!A$1:J$5305,4,FALSE)</f>
        <v>0</v>
      </c>
      <c r="E3175">
        <f>VLOOKUP(A3175,申请!A$1:J$5305,5,FALSE)</f>
        <v>3</v>
      </c>
      <c r="F3175">
        <f>VLOOKUP(A3175,申请!A$1:J$5305,6,FALSE)</f>
        <v>2</v>
      </c>
      <c r="G3175">
        <f>VLOOKUP(A3175,申请!A$1:J$5305,7,FALSE)</f>
        <v>1</v>
      </c>
      <c r="H3175">
        <f>VLOOKUP(A3175,申请!A$1:J$5305,8,FALSE)</f>
        <v>0</v>
      </c>
      <c r="I3175">
        <f>VLOOKUP(A3175,申请!A$1:J$5305,9,FALSE)</f>
        <v>2</v>
      </c>
      <c r="J3175">
        <f>VLOOKUP(A3175,申请!A$1:J$5305,10,FALSE)</f>
        <v>0</v>
      </c>
      <c r="K3175" t="e">
        <f>VLOOKUP($A3175,授权!$A$1:$J$5305,COLUMN(B3176),FALSE)</f>
        <v>#N/A</v>
      </c>
      <c r="L3175" t="e">
        <f>VLOOKUP($A3175,授权!$A$1:$J$5305,COLUMN(C3176),FALSE)</f>
        <v>#N/A</v>
      </c>
      <c r="M3175" t="e">
        <f>VLOOKUP($A3175,授权!$A$1:$J$5305,COLUMN(D3176),FALSE)</f>
        <v>#N/A</v>
      </c>
      <c r="N3175" t="e">
        <f>VLOOKUP($A3175,授权!$A$1:$J$5305,COLUMN(E3176),FALSE)</f>
        <v>#N/A</v>
      </c>
      <c r="O3175" t="e">
        <f>VLOOKUP($A3175,授权!$A$1:$J$5305,COLUMN(F3176),FALSE)</f>
        <v>#N/A</v>
      </c>
      <c r="P3175" t="e">
        <f>VLOOKUP($A3175,授权!$A$1:$J$5305,COLUMN(G3176),FALSE)</f>
        <v>#N/A</v>
      </c>
      <c r="Q3175" t="e">
        <f>VLOOKUP($A3175,授权!$A$1:$J$5305,COLUMN(H3176),FALSE)</f>
        <v>#N/A</v>
      </c>
      <c r="R3175" t="e">
        <f>VLOOKUP($A3175,授权!$A$1:$J$5305,COLUMN(I3176),FALSE)</f>
        <v>#N/A</v>
      </c>
      <c r="S3175" t="e">
        <f>VLOOKUP($A3175,授权!$A$1:$J$5305,COLUMN(J3176),FALSE)</f>
        <v>#N/A</v>
      </c>
    </row>
    <row r="3176" spans="1:19" x14ac:dyDescent="0.25">
      <c r="A3176" t="s">
        <v>3175</v>
      </c>
      <c r="B3176">
        <f>VLOOKUP(A3176,申请!A$1:J$5305,2,FALSE)</f>
        <v>49</v>
      </c>
      <c r="C3176">
        <f>VLOOKUP(A3176,申请!A$1:J$5305,3,FALSE)</f>
        <v>2</v>
      </c>
      <c r="D3176">
        <f>VLOOKUP(A3176,申请!A$1:J$5305,4,FALSE)</f>
        <v>47</v>
      </c>
      <c r="E3176">
        <f>VLOOKUP(A3176,申请!A$1:J$5305,5,FALSE)</f>
        <v>15</v>
      </c>
      <c r="F3176">
        <f>VLOOKUP(A3176,申请!A$1:J$5305,6,FALSE)</f>
        <v>49</v>
      </c>
      <c r="G3176">
        <f>VLOOKUP(A3176,申请!A$1:J$5305,7,FALSE)</f>
        <v>4.0816326530612242E-2</v>
      </c>
      <c r="H3176">
        <f>VLOOKUP(A3176,申请!A$1:J$5305,8,FALSE)</f>
        <v>0.95918367346938771</v>
      </c>
      <c r="I3176">
        <f>VLOOKUP(A3176,申请!A$1:J$5305,9,FALSE)</f>
        <v>49</v>
      </c>
      <c r="J3176">
        <f>VLOOKUP(A3176,申请!A$1:J$5305,10,FALSE)</f>
        <v>0</v>
      </c>
      <c r="K3176" t="e">
        <f>VLOOKUP($A3176,授权!$A$1:$J$5305,COLUMN(B3177),FALSE)</f>
        <v>#N/A</v>
      </c>
      <c r="L3176" t="e">
        <f>VLOOKUP($A3176,授权!$A$1:$J$5305,COLUMN(C3177),FALSE)</f>
        <v>#N/A</v>
      </c>
      <c r="M3176" t="e">
        <f>VLOOKUP($A3176,授权!$A$1:$J$5305,COLUMN(D3177),FALSE)</f>
        <v>#N/A</v>
      </c>
      <c r="N3176" t="e">
        <f>VLOOKUP($A3176,授权!$A$1:$J$5305,COLUMN(E3177),FALSE)</f>
        <v>#N/A</v>
      </c>
      <c r="O3176" t="e">
        <f>VLOOKUP($A3176,授权!$A$1:$J$5305,COLUMN(F3177),FALSE)</f>
        <v>#N/A</v>
      </c>
      <c r="P3176" t="e">
        <f>VLOOKUP($A3176,授权!$A$1:$J$5305,COLUMN(G3177),FALSE)</f>
        <v>#N/A</v>
      </c>
      <c r="Q3176" t="e">
        <f>VLOOKUP($A3176,授权!$A$1:$J$5305,COLUMN(H3177),FALSE)</f>
        <v>#N/A</v>
      </c>
      <c r="R3176" t="e">
        <f>VLOOKUP($A3176,授权!$A$1:$J$5305,COLUMN(I3177),FALSE)</f>
        <v>#N/A</v>
      </c>
      <c r="S3176" t="e">
        <f>VLOOKUP($A3176,授权!$A$1:$J$5305,COLUMN(J3177),FALSE)</f>
        <v>#N/A</v>
      </c>
    </row>
    <row r="3177" spans="1:19" x14ac:dyDescent="0.25">
      <c r="A3177" t="s">
        <v>3176</v>
      </c>
      <c r="B3177">
        <f>VLOOKUP(A3177,申请!A$1:J$5305,2,FALSE)</f>
        <v>1</v>
      </c>
      <c r="C3177">
        <f>VLOOKUP(A3177,申请!A$1:J$5305,3,FALSE)</f>
        <v>0</v>
      </c>
      <c r="D3177">
        <f>VLOOKUP(A3177,申请!A$1:J$5305,4,FALSE)</f>
        <v>1</v>
      </c>
      <c r="E3177">
        <f>VLOOKUP(A3177,申请!A$1:J$5305,5,FALSE)</f>
        <v>1</v>
      </c>
      <c r="F3177">
        <f>VLOOKUP(A3177,申请!A$1:J$5305,6,FALSE)</f>
        <v>1</v>
      </c>
      <c r="G3177">
        <f>VLOOKUP(A3177,申请!A$1:J$5305,7,FALSE)</f>
        <v>0</v>
      </c>
      <c r="H3177">
        <f>VLOOKUP(A3177,申请!A$1:J$5305,8,FALSE)</f>
        <v>1</v>
      </c>
      <c r="I3177">
        <f>VLOOKUP(A3177,申请!A$1:J$5305,9,FALSE)</f>
        <v>1</v>
      </c>
      <c r="J3177">
        <f>VLOOKUP(A3177,申请!A$1:J$5305,10,FALSE)</f>
        <v>0</v>
      </c>
      <c r="K3177" t="e">
        <f>VLOOKUP($A3177,授权!$A$1:$J$5305,COLUMN(B3178),FALSE)</f>
        <v>#N/A</v>
      </c>
      <c r="L3177" t="e">
        <f>VLOOKUP($A3177,授权!$A$1:$J$5305,COLUMN(C3178),FALSE)</f>
        <v>#N/A</v>
      </c>
      <c r="M3177" t="e">
        <f>VLOOKUP($A3177,授权!$A$1:$J$5305,COLUMN(D3178),FALSE)</f>
        <v>#N/A</v>
      </c>
      <c r="N3177" t="e">
        <f>VLOOKUP($A3177,授权!$A$1:$J$5305,COLUMN(E3178),FALSE)</f>
        <v>#N/A</v>
      </c>
      <c r="O3177" t="e">
        <f>VLOOKUP($A3177,授权!$A$1:$J$5305,COLUMN(F3178),FALSE)</f>
        <v>#N/A</v>
      </c>
      <c r="P3177" t="e">
        <f>VLOOKUP($A3177,授权!$A$1:$J$5305,COLUMN(G3178),FALSE)</f>
        <v>#N/A</v>
      </c>
      <c r="Q3177" t="e">
        <f>VLOOKUP($A3177,授权!$A$1:$J$5305,COLUMN(H3178),FALSE)</f>
        <v>#N/A</v>
      </c>
      <c r="R3177" t="e">
        <f>VLOOKUP($A3177,授权!$A$1:$J$5305,COLUMN(I3178),FALSE)</f>
        <v>#N/A</v>
      </c>
      <c r="S3177" t="e">
        <f>VLOOKUP($A3177,授权!$A$1:$J$5305,COLUMN(J3178),FALSE)</f>
        <v>#N/A</v>
      </c>
    </row>
    <row r="3178" spans="1:19" x14ac:dyDescent="0.25">
      <c r="A3178" t="s">
        <v>3177</v>
      </c>
      <c r="B3178">
        <f>VLOOKUP(A3178,申请!A$1:J$5305,2,FALSE)</f>
        <v>1</v>
      </c>
      <c r="C3178">
        <f>VLOOKUP(A3178,申请!A$1:J$5305,3,FALSE)</f>
        <v>0</v>
      </c>
      <c r="D3178">
        <f>VLOOKUP(A3178,申请!A$1:J$5305,4,FALSE)</f>
        <v>1</v>
      </c>
      <c r="E3178">
        <f>VLOOKUP(A3178,申请!A$1:J$5305,5,FALSE)</f>
        <v>0</v>
      </c>
      <c r="F3178">
        <f>VLOOKUP(A3178,申请!A$1:J$5305,6,FALSE)</f>
        <v>1</v>
      </c>
      <c r="G3178">
        <f>VLOOKUP(A3178,申请!A$1:J$5305,7,FALSE)</f>
        <v>0</v>
      </c>
      <c r="H3178">
        <f>VLOOKUP(A3178,申请!A$1:J$5305,8,FALSE)</f>
        <v>1</v>
      </c>
      <c r="I3178">
        <f>VLOOKUP(A3178,申请!A$1:J$5305,9,FALSE)</f>
        <v>1</v>
      </c>
      <c r="J3178">
        <f>VLOOKUP(A3178,申请!A$1:J$5305,10,FALSE)</f>
        <v>0</v>
      </c>
      <c r="K3178" t="e">
        <f>VLOOKUP($A3178,授权!$A$1:$J$5305,COLUMN(B3179),FALSE)</f>
        <v>#N/A</v>
      </c>
      <c r="L3178" t="e">
        <f>VLOOKUP($A3178,授权!$A$1:$J$5305,COLUMN(C3179),FALSE)</f>
        <v>#N/A</v>
      </c>
      <c r="M3178" t="e">
        <f>VLOOKUP($A3178,授权!$A$1:$J$5305,COLUMN(D3179),FALSE)</f>
        <v>#N/A</v>
      </c>
      <c r="N3178" t="e">
        <f>VLOOKUP($A3178,授权!$A$1:$J$5305,COLUMN(E3179),FALSE)</f>
        <v>#N/A</v>
      </c>
      <c r="O3178" t="e">
        <f>VLOOKUP($A3178,授权!$A$1:$J$5305,COLUMN(F3179),FALSE)</f>
        <v>#N/A</v>
      </c>
      <c r="P3178" t="e">
        <f>VLOOKUP($A3178,授权!$A$1:$J$5305,COLUMN(G3179),FALSE)</f>
        <v>#N/A</v>
      </c>
      <c r="Q3178" t="e">
        <f>VLOOKUP($A3178,授权!$A$1:$J$5305,COLUMN(H3179),FALSE)</f>
        <v>#N/A</v>
      </c>
      <c r="R3178" t="e">
        <f>VLOOKUP($A3178,授权!$A$1:$J$5305,COLUMN(I3179),FALSE)</f>
        <v>#N/A</v>
      </c>
      <c r="S3178" t="e">
        <f>VLOOKUP($A3178,授权!$A$1:$J$5305,COLUMN(J3179),FALSE)</f>
        <v>#N/A</v>
      </c>
    </row>
    <row r="3179" spans="1:19" x14ac:dyDescent="0.25">
      <c r="A3179" t="s">
        <v>3178</v>
      </c>
      <c r="B3179">
        <f>VLOOKUP(A3179,申请!A$1:J$5305,2,FALSE)</f>
        <v>1</v>
      </c>
      <c r="C3179">
        <f>VLOOKUP(A3179,申请!A$1:J$5305,3,FALSE)</f>
        <v>1</v>
      </c>
      <c r="D3179">
        <f>VLOOKUP(A3179,申请!A$1:J$5305,4,FALSE)</f>
        <v>0</v>
      </c>
      <c r="E3179">
        <f>VLOOKUP(A3179,申请!A$1:J$5305,5,FALSE)</f>
        <v>0</v>
      </c>
      <c r="F3179">
        <f>VLOOKUP(A3179,申请!A$1:J$5305,6,FALSE)</f>
        <v>2</v>
      </c>
      <c r="G3179">
        <f>VLOOKUP(A3179,申请!A$1:J$5305,7,FALSE)</f>
        <v>1</v>
      </c>
      <c r="H3179">
        <f>VLOOKUP(A3179,申请!A$1:J$5305,8,FALSE)</f>
        <v>0</v>
      </c>
      <c r="I3179">
        <f>VLOOKUP(A3179,申请!A$1:J$5305,9,FALSE)</f>
        <v>2</v>
      </c>
      <c r="J3179">
        <f>VLOOKUP(A3179,申请!A$1:J$5305,10,FALSE)</f>
        <v>0</v>
      </c>
      <c r="K3179" t="e">
        <f>VLOOKUP($A3179,授权!$A$1:$J$5305,COLUMN(B3180),FALSE)</f>
        <v>#N/A</v>
      </c>
      <c r="L3179" t="e">
        <f>VLOOKUP($A3179,授权!$A$1:$J$5305,COLUMN(C3180),FALSE)</f>
        <v>#N/A</v>
      </c>
      <c r="M3179" t="e">
        <f>VLOOKUP($A3179,授权!$A$1:$J$5305,COLUMN(D3180),FALSE)</f>
        <v>#N/A</v>
      </c>
      <c r="N3179" t="e">
        <f>VLOOKUP($A3179,授权!$A$1:$J$5305,COLUMN(E3180),FALSE)</f>
        <v>#N/A</v>
      </c>
      <c r="O3179" t="e">
        <f>VLOOKUP($A3179,授权!$A$1:$J$5305,COLUMN(F3180),FALSE)</f>
        <v>#N/A</v>
      </c>
      <c r="P3179" t="e">
        <f>VLOOKUP($A3179,授权!$A$1:$J$5305,COLUMN(G3180),FALSE)</f>
        <v>#N/A</v>
      </c>
      <c r="Q3179" t="e">
        <f>VLOOKUP($A3179,授权!$A$1:$J$5305,COLUMN(H3180),FALSE)</f>
        <v>#N/A</v>
      </c>
      <c r="R3179" t="e">
        <f>VLOOKUP($A3179,授权!$A$1:$J$5305,COLUMN(I3180),FALSE)</f>
        <v>#N/A</v>
      </c>
      <c r="S3179" t="e">
        <f>VLOOKUP($A3179,授权!$A$1:$J$5305,COLUMN(J3180),FALSE)</f>
        <v>#N/A</v>
      </c>
    </row>
    <row r="3180" spans="1:19" x14ac:dyDescent="0.25">
      <c r="A3180" t="s">
        <v>3179</v>
      </c>
      <c r="B3180">
        <f>VLOOKUP(A3180,申请!A$1:J$5305,2,FALSE)</f>
        <v>2</v>
      </c>
      <c r="C3180">
        <f>VLOOKUP(A3180,申请!A$1:J$5305,3,FALSE)</f>
        <v>0</v>
      </c>
      <c r="D3180">
        <f>VLOOKUP(A3180,申请!A$1:J$5305,4,FALSE)</f>
        <v>2</v>
      </c>
      <c r="E3180">
        <f>VLOOKUP(A3180,申请!A$1:J$5305,5,FALSE)</f>
        <v>2</v>
      </c>
      <c r="F3180">
        <f>VLOOKUP(A3180,申请!A$1:J$5305,6,FALSE)</f>
        <v>2</v>
      </c>
      <c r="G3180">
        <f>VLOOKUP(A3180,申请!A$1:J$5305,7,FALSE)</f>
        <v>0</v>
      </c>
      <c r="H3180">
        <f>VLOOKUP(A3180,申请!A$1:J$5305,8,FALSE)</f>
        <v>1</v>
      </c>
      <c r="I3180">
        <f>VLOOKUP(A3180,申请!A$1:J$5305,9,FALSE)</f>
        <v>2</v>
      </c>
      <c r="J3180">
        <f>VLOOKUP(A3180,申请!A$1:J$5305,10,FALSE)</f>
        <v>0</v>
      </c>
      <c r="K3180" t="e">
        <f>VLOOKUP($A3180,授权!$A$1:$J$5305,COLUMN(B3181),FALSE)</f>
        <v>#N/A</v>
      </c>
      <c r="L3180" t="e">
        <f>VLOOKUP($A3180,授权!$A$1:$J$5305,COLUMN(C3181),FALSE)</f>
        <v>#N/A</v>
      </c>
      <c r="M3180" t="e">
        <f>VLOOKUP($A3180,授权!$A$1:$J$5305,COLUMN(D3181),FALSE)</f>
        <v>#N/A</v>
      </c>
      <c r="N3180" t="e">
        <f>VLOOKUP($A3180,授权!$A$1:$J$5305,COLUMN(E3181),FALSE)</f>
        <v>#N/A</v>
      </c>
      <c r="O3180" t="e">
        <f>VLOOKUP($A3180,授权!$A$1:$J$5305,COLUMN(F3181),FALSE)</f>
        <v>#N/A</v>
      </c>
      <c r="P3180" t="e">
        <f>VLOOKUP($A3180,授权!$A$1:$J$5305,COLUMN(G3181),FALSE)</f>
        <v>#N/A</v>
      </c>
      <c r="Q3180" t="e">
        <f>VLOOKUP($A3180,授权!$A$1:$J$5305,COLUMN(H3181),FALSE)</f>
        <v>#N/A</v>
      </c>
      <c r="R3180" t="e">
        <f>VLOOKUP($A3180,授权!$A$1:$J$5305,COLUMN(I3181),FALSE)</f>
        <v>#N/A</v>
      </c>
      <c r="S3180" t="e">
        <f>VLOOKUP($A3180,授权!$A$1:$J$5305,COLUMN(J3181),FALSE)</f>
        <v>#N/A</v>
      </c>
    </row>
    <row r="3181" spans="1:19" x14ac:dyDescent="0.25">
      <c r="A3181" t="s">
        <v>3180</v>
      </c>
      <c r="B3181">
        <f>VLOOKUP(A3181,申请!A$1:J$5305,2,FALSE)</f>
        <v>2</v>
      </c>
      <c r="C3181">
        <f>VLOOKUP(A3181,申请!A$1:J$5305,3,FALSE)</f>
        <v>2</v>
      </c>
      <c r="D3181">
        <f>VLOOKUP(A3181,申请!A$1:J$5305,4,FALSE)</f>
        <v>0</v>
      </c>
      <c r="E3181">
        <f>VLOOKUP(A3181,申请!A$1:J$5305,5,FALSE)</f>
        <v>0</v>
      </c>
      <c r="F3181">
        <f>VLOOKUP(A3181,申请!A$1:J$5305,6,FALSE)</f>
        <v>2</v>
      </c>
      <c r="G3181">
        <f>VLOOKUP(A3181,申请!A$1:J$5305,7,FALSE)</f>
        <v>1</v>
      </c>
      <c r="H3181">
        <f>VLOOKUP(A3181,申请!A$1:J$5305,8,FALSE)</f>
        <v>0</v>
      </c>
      <c r="I3181">
        <f>VLOOKUP(A3181,申请!A$1:J$5305,9,FALSE)</f>
        <v>2</v>
      </c>
      <c r="J3181">
        <f>VLOOKUP(A3181,申请!A$1:J$5305,10,FALSE)</f>
        <v>0</v>
      </c>
      <c r="K3181" t="e">
        <f>VLOOKUP($A3181,授权!$A$1:$J$5305,COLUMN(B3182),FALSE)</f>
        <v>#N/A</v>
      </c>
      <c r="L3181" t="e">
        <f>VLOOKUP($A3181,授权!$A$1:$J$5305,COLUMN(C3182),FALSE)</f>
        <v>#N/A</v>
      </c>
      <c r="M3181" t="e">
        <f>VLOOKUP($A3181,授权!$A$1:$J$5305,COLUMN(D3182),FALSE)</f>
        <v>#N/A</v>
      </c>
      <c r="N3181" t="e">
        <f>VLOOKUP($A3181,授权!$A$1:$J$5305,COLUMN(E3182),FALSE)</f>
        <v>#N/A</v>
      </c>
      <c r="O3181" t="e">
        <f>VLOOKUP($A3181,授权!$A$1:$J$5305,COLUMN(F3182),FALSE)</f>
        <v>#N/A</v>
      </c>
      <c r="P3181" t="e">
        <f>VLOOKUP($A3181,授权!$A$1:$J$5305,COLUMN(G3182),FALSE)</f>
        <v>#N/A</v>
      </c>
      <c r="Q3181" t="e">
        <f>VLOOKUP($A3181,授权!$A$1:$J$5305,COLUMN(H3182),FALSE)</f>
        <v>#N/A</v>
      </c>
      <c r="R3181" t="e">
        <f>VLOOKUP($A3181,授权!$A$1:$J$5305,COLUMN(I3182),FALSE)</f>
        <v>#N/A</v>
      </c>
      <c r="S3181" t="e">
        <f>VLOOKUP($A3181,授权!$A$1:$J$5305,COLUMN(J3182),FALSE)</f>
        <v>#N/A</v>
      </c>
    </row>
    <row r="3182" spans="1:19" x14ac:dyDescent="0.25">
      <c r="A3182" t="s">
        <v>3181</v>
      </c>
      <c r="B3182">
        <f>VLOOKUP(A3182,申请!A$1:J$5305,2,FALSE)</f>
        <v>6</v>
      </c>
      <c r="C3182">
        <f>VLOOKUP(A3182,申请!A$1:J$5305,3,FALSE)</f>
        <v>6</v>
      </c>
      <c r="D3182">
        <f>VLOOKUP(A3182,申请!A$1:J$5305,4,FALSE)</f>
        <v>0</v>
      </c>
      <c r="E3182">
        <f>VLOOKUP(A3182,申请!A$1:J$5305,5,FALSE)</f>
        <v>0</v>
      </c>
      <c r="F3182">
        <f>VLOOKUP(A3182,申请!A$1:J$5305,6,FALSE)</f>
        <v>11</v>
      </c>
      <c r="G3182">
        <f>VLOOKUP(A3182,申请!A$1:J$5305,7,FALSE)</f>
        <v>1</v>
      </c>
      <c r="H3182">
        <f>VLOOKUP(A3182,申请!A$1:J$5305,8,FALSE)</f>
        <v>0</v>
      </c>
      <c r="I3182">
        <f>VLOOKUP(A3182,申请!A$1:J$5305,9,FALSE)</f>
        <v>11</v>
      </c>
      <c r="J3182">
        <f>VLOOKUP(A3182,申请!A$1:J$5305,10,FALSE)</f>
        <v>0</v>
      </c>
      <c r="K3182" t="e">
        <f>VLOOKUP($A3182,授权!$A$1:$J$5305,COLUMN(B3183),FALSE)</f>
        <v>#N/A</v>
      </c>
      <c r="L3182" t="e">
        <f>VLOOKUP($A3182,授权!$A$1:$J$5305,COLUMN(C3183),FALSE)</f>
        <v>#N/A</v>
      </c>
      <c r="M3182" t="e">
        <f>VLOOKUP($A3182,授权!$A$1:$J$5305,COLUMN(D3183),FALSE)</f>
        <v>#N/A</v>
      </c>
      <c r="N3182" t="e">
        <f>VLOOKUP($A3182,授权!$A$1:$J$5305,COLUMN(E3183),FALSE)</f>
        <v>#N/A</v>
      </c>
      <c r="O3182" t="e">
        <f>VLOOKUP($A3182,授权!$A$1:$J$5305,COLUMN(F3183),FALSE)</f>
        <v>#N/A</v>
      </c>
      <c r="P3182" t="e">
        <f>VLOOKUP($A3182,授权!$A$1:$J$5305,COLUMN(G3183),FALSE)</f>
        <v>#N/A</v>
      </c>
      <c r="Q3182" t="e">
        <f>VLOOKUP($A3182,授权!$A$1:$J$5305,COLUMN(H3183),FALSE)</f>
        <v>#N/A</v>
      </c>
      <c r="R3182" t="e">
        <f>VLOOKUP($A3182,授权!$A$1:$J$5305,COLUMN(I3183),FALSE)</f>
        <v>#N/A</v>
      </c>
      <c r="S3182" t="e">
        <f>VLOOKUP($A3182,授权!$A$1:$J$5305,COLUMN(J3183),FALSE)</f>
        <v>#N/A</v>
      </c>
    </row>
    <row r="3183" spans="1:19" x14ac:dyDescent="0.25">
      <c r="A3183" t="s">
        <v>3182</v>
      </c>
      <c r="B3183">
        <f>VLOOKUP(A3183,申请!A$1:J$5305,2,FALSE)</f>
        <v>1</v>
      </c>
      <c r="C3183">
        <f>VLOOKUP(A3183,申请!A$1:J$5305,3,FALSE)</f>
        <v>0</v>
      </c>
      <c r="D3183">
        <f>VLOOKUP(A3183,申请!A$1:J$5305,4,FALSE)</f>
        <v>1</v>
      </c>
      <c r="E3183">
        <f>VLOOKUP(A3183,申请!A$1:J$5305,5,FALSE)</f>
        <v>0</v>
      </c>
      <c r="F3183">
        <f>VLOOKUP(A3183,申请!A$1:J$5305,6,FALSE)</f>
        <v>1</v>
      </c>
      <c r="G3183">
        <f>VLOOKUP(A3183,申请!A$1:J$5305,7,FALSE)</f>
        <v>0</v>
      </c>
      <c r="H3183">
        <f>VLOOKUP(A3183,申请!A$1:J$5305,8,FALSE)</f>
        <v>1</v>
      </c>
      <c r="I3183">
        <f>VLOOKUP(A3183,申请!A$1:J$5305,9,FALSE)</f>
        <v>1</v>
      </c>
      <c r="J3183">
        <f>VLOOKUP(A3183,申请!A$1:J$5305,10,FALSE)</f>
        <v>0</v>
      </c>
      <c r="K3183" t="e">
        <f>VLOOKUP($A3183,授权!$A$1:$J$5305,COLUMN(B3184),FALSE)</f>
        <v>#N/A</v>
      </c>
      <c r="L3183" t="e">
        <f>VLOOKUP($A3183,授权!$A$1:$J$5305,COLUMN(C3184),FALSE)</f>
        <v>#N/A</v>
      </c>
      <c r="M3183" t="e">
        <f>VLOOKUP($A3183,授权!$A$1:$J$5305,COLUMN(D3184),FALSE)</f>
        <v>#N/A</v>
      </c>
      <c r="N3183" t="e">
        <f>VLOOKUP($A3183,授权!$A$1:$J$5305,COLUMN(E3184),FALSE)</f>
        <v>#N/A</v>
      </c>
      <c r="O3183" t="e">
        <f>VLOOKUP($A3183,授权!$A$1:$J$5305,COLUMN(F3184),FALSE)</f>
        <v>#N/A</v>
      </c>
      <c r="P3183" t="e">
        <f>VLOOKUP($A3183,授权!$A$1:$J$5305,COLUMN(G3184),FALSE)</f>
        <v>#N/A</v>
      </c>
      <c r="Q3183" t="e">
        <f>VLOOKUP($A3183,授权!$A$1:$J$5305,COLUMN(H3184),FALSE)</f>
        <v>#N/A</v>
      </c>
      <c r="R3183" t="e">
        <f>VLOOKUP($A3183,授权!$A$1:$J$5305,COLUMN(I3184),FALSE)</f>
        <v>#N/A</v>
      </c>
      <c r="S3183" t="e">
        <f>VLOOKUP($A3183,授权!$A$1:$J$5305,COLUMN(J3184),FALSE)</f>
        <v>#N/A</v>
      </c>
    </row>
    <row r="3184" spans="1:19" x14ac:dyDescent="0.25">
      <c r="A3184" t="s">
        <v>3183</v>
      </c>
      <c r="B3184">
        <f>VLOOKUP(A3184,申请!A$1:J$5305,2,FALSE)</f>
        <v>1</v>
      </c>
      <c r="C3184">
        <f>VLOOKUP(A3184,申请!A$1:J$5305,3,FALSE)</f>
        <v>1</v>
      </c>
      <c r="D3184">
        <f>VLOOKUP(A3184,申请!A$1:J$5305,4,FALSE)</f>
        <v>0</v>
      </c>
      <c r="E3184">
        <f>VLOOKUP(A3184,申请!A$1:J$5305,5,FALSE)</f>
        <v>0</v>
      </c>
      <c r="F3184">
        <f>VLOOKUP(A3184,申请!A$1:J$5305,6,FALSE)</f>
        <v>1</v>
      </c>
      <c r="G3184">
        <f>VLOOKUP(A3184,申请!A$1:J$5305,7,FALSE)</f>
        <v>1</v>
      </c>
      <c r="H3184">
        <f>VLOOKUP(A3184,申请!A$1:J$5305,8,FALSE)</f>
        <v>0</v>
      </c>
      <c r="I3184">
        <f>VLOOKUP(A3184,申请!A$1:J$5305,9,FALSE)</f>
        <v>1</v>
      </c>
      <c r="J3184">
        <f>VLOOKUP(A3184,申请!A$1:J$5305,10,FALSE)</f>
        <v>0</v>
      </c>
      <c r="K3184" t="e">
        <f>VLOOKUP($A3184,授权!$A$1:$J$5305,COLUMN(B3185),FALSE)</f>
        <v>#N/A</v>
      </c>
      <c r="L3184" t="e">
        <f>VLOOKUP($A3184,授权!$A$1:$J$5305,COLUMN(C3185),FALSE)</f>
        <v>#N/A</v>
      </c>
      <c r="M3184" t="e">
        <f>VLOOKUP($A3184,授权!$A$1:$J$5305,COLUMN(D3185),FALSE)</f>
        <v>#N/A</v>
      </c>
      <c r="N3184" t="e">
        <f>VLOOKUP($A3184,授权!$A$1:$J$5305,COLUMN(E3185),FALSE)</f>
        <v>#N/A</v>
      </c>
      <c r="O3184" t="e">
        <f>VLOOKUP($A3184,授权!$A$1:$J$5305,COLUMN(F3185),FALSE)</f>
        <v>#N/A</v>
      </c>
      <c r="P3184" t="e">
        <f>VLOOKUP($A3184,授权!$A$1:$J$5305,COLUMN(G3185),FALSE)</f>
        <v>#N/A</v>
      </c>
      <c r="Q3184" t="e">
        <f>VLOOKUP($A3184,授权!$A$1:$J$5305,COLUMN(H3185),FALSE)</f>
        <v>#N/A</v>
      </c>
      <c r="R3184" t="e">
        <f>VLOOKUP($A3184,授权!$A$1:$J$5305,COLUMN(I3185),FALSE)</f>
        <v>#N/A</v>
      </c>
      <c r="S3184" t="e">
        <f>VLOOKUP($A3184,授权!$A$1:$J$5305,COLUMN(J3185),FALSE)</f>
        <v>#N/A</v>
      </c>
    </row>
    <row r="3185" spans="1:19" x14ac:dyDescent="0.25">
      <c r="A3185" t="s">
        <v>3184</v>
      </c>
      <c r="B3185">
        <f>VLOOKUP(A3185,申请!A$1:J$5305,2,FALSE)</f>
        <v>1</v>
      </c>
      <c r="C3185">
        <f>VLOOKUP(A3185,申请!A$1:J$5305,3,FALSE)</f>
        <v>1</v>
      </c>
      <c r="D3185">
        <f>VLOOKUP(A3185,申请!A$1:J$5305,4,FALSE)</f>
        <v>0</v>
      </c>
      <c r="E3185">
        <f>VLOOKUP(A3185,申请!A$1:J$5305,5,FALSE)</f>
        <v>0</v>
      </c>
      <c r="F3185">
        <f>VLOOKUP(A3185,申请!A$1:J$5305,6,FALSE)</f>
        <v>2</v>
      </c>
      <c r="G3185">
        <f>VLOOKUP(A3185,申请!A$1:J$5305,7,FALSE)</f>
        <v>1</v>
      </c>
      <c r="H3185">
        <f>VLOOKUP(A3185,申请!A$1:J$5305,8,FALSE)</f>
        <v>0</v>
      </c>
      <c r="I3185">
        <f>VLOOKUP(A3185,申请!A$1:J$5305,9,FALSE)</f>
        <v>2</v>
      </c>
      <c r="J3185">
        <f>VLOOKUP(A3185,申请!A$1:J$5305,10,FALSE)</f>
        <v>0</v>
      </c>
      <c r="K3185" t="e">
        <f>VLOOKUP($A3185,授权!$A$1:$J$5305,COLUMN(B3186),FALSE)</f>
        <v>#N/A</v>
      </c>
      <c r="L3185" t="e">
        <f>VLOOKUP($A3185,授权!$A$1:$J$5305,COLUMN(C3186),FALSE)</f>
        <v>#N/A</v>
      </c>
      <c r="M3185" t="e">
        <f>VLOOKUP($A3185,授权!$A$1:$J$5305,COLUMN(D3186),FALSE)</f>
        <v>#N/A</v>
      </c>
      <c r="N3185" t="e">
        <f>VLOOKUP($A3185,授权!$A$1:$J$5305,COLUMN(E3186),FALSE)</f>
        <v>#N/A</v>
      </c>
      <c r="O3185" t="e">
        <f>VLOOKUP($A3185,授权!$A$1:$J$5305,COLUMN(F3186),FALSE)</f>
        <v>#N/A</v>
      </c>
      <c r="P3185" t="e">
        <f>VLOOKUP($A3185,授权!$A$1:$J$5305,COLUMN(G3186),FALSE)</f>
        <v>#N/A</v>
      </c>
      <c r="Q3185" t="e">
        <f>VLOOKUP($A3185,授权!$A$1:$J$5305,COLUMN(H3186),FALSE)</f>
        <v>#N/A</v>
      </c>
      <c r="R3185" t="e">
        <f>VLOOKUP($A3185,授权!$A$1:$J$5305,COLUMN(I3186),FALSE)</f>
        <v>#N/A</v>
      </c>
      <c r="S3185" t="e">
        <f>VLOOKUP($A3185,授权!$A$1:$J$5305,COLUMN(J3186),FALSE)</f>
        <v>#N/A</v>
      </c>
    </row>
    <row r="3186" spans="1:19" x14ac:dyDescent="0.25">
      <c r="A3186" t="s">
        <v>3185</v>
      </c>
      <c r="B3186">
        <f>VLOOKUP(A3186,申请!A$1:J$5305,2,FALSE)</f>
        <v>8</v>
      </c>
      <c r="C3186">
        <f>VLOOKUP(A3186,申请!A$1:J$5305,3,FALSE)</f>
        <v>8</v>
      </c>
      <c r="D3186">
        <f>VLOOKUP(A3186,申请!A$1:J$5305,4,FALSE)</f>
        <v>0</v>
      </c>
      <c r="E3186">
        <f>VLOOKUP(A3186,申请!A$1:J$5305,5,FALSE)</f>
        <v>0</v>
      </c>
      <c r="F3186">
        <f>VLOOKUP(A3186,申请!A$1:J$5305,6,FALSE)</f>
        <v>13</v>
      </c>
      <c r="G3186">
        <f>VLOOKUP(A3186,申请!A$1:J$5305,7,FALSE)</f>
        <v>1</v>
      </c>
      <c r="H3186">
        <f>VLOOKUP(A3186,申请!A$1:J$5305,8,FALSE)</f>
        <v>0</v>
      </c>
      <c r="I3186">
        <f>VLOOKUP(A3186,申请!A$1:J$5305,9,FALSE)</f>
        <v>13</v>
      </c>
      <c r="J3186">
        <f>VLOOKUP(A3186,申请!A$1:J$5305,10,FALSE)</f>
        <v>0</v>
      </c>
      <c r="K3186" t="e">
        <f>VLOOKUP($A3186,授权!$A$1:$J$5305,COLUMN(B3187),FALSE)</f>
        <v>#N/A</v>
      </c>
      <c r="L3186" t="e">
        <f>VLOOKUP($A3186,授权!$A$1:$J$5305,COLUMN(C3187),FALSE)</f>
        <v>#N/A</v>
      </c>
      <c r="M3186" t="e">
        <f>VLOOKUP($A3186,授权!$A$1:$J$5305,COLUMN(D3187),FALSE)</f>
        <v>#N/A</v>
      </c>
      <c r="N3186" t="e">
        <f>VLOOKUP($A3186,授权!$A$1:$J$5305,COLUMN(E3187),FALSE)</f>
        <v>#N/A</v>
      </c>
      <c r="O3186" t="e">
        <f>VLOOKUP($A3186,授权!$A$1:$J$5305,COLUMN(F3187),FALSE)</f>
        <v>#N/A</v>
      </c>
      <c r="P3186" t="e">
        <f>VLOOKUP($A3186,授权!$A$1:$J$5305,COLUMN(G3187),FALSE)</f>
        <v>#N/A</v>
      </c>
      <c r="Q3186" t="e">
        <f>VLOOKUP($A3186,授权!$A$1:$J$5305,COLUMN(H3187),FALSE)</f>
        <v>#N/A</v>
      </c>
      <c r="R3186" t="e">
        <f>VLOOKUP($A3186,授权!$A$1:$J$5305,COLUMN(I3187),FALSE)</f>
        <v>#N/A</v>
      </c>
      <c r="S3186" t="e">
        <f>VLOOKUP($A3186,授权!$A$1:$J$5305,COLUMN(J3187),FALSE)</f>
        <v>#N/A</v>
      </c>
    </row>
    <row r="3187" spans="1:19" x14ac:dyDescent="0.25">
      <c r="A3187" t="s">
        <v>3186</v>
      </c>
      <c r="B3187">
        <f>VLOOKUP(A3187,申请!A$1:J$5305,2,FALSE)</f>
        <v>1</v>
      </c>
      <c r="C3187">
        <f>VLOOKUP(A3187,申请!A$1:J$5305,3,FALSE)</f>
        <v>0</v>
      </c>
      <c r="D3187">
        <f>VLOOKUP(A3187,申请!A$1:J$5305,4,FALSE)</f>
        <v>1</v>
      </c>
      <c r="E3187">
        <f>VLOOKUP(A3187,申请!A$1:J$5305,5,FALSE)</f>
        <v>1</v>
      </c>
      <c r="F3187">
        <f>VLOOKUP(A3187,申请!A$1:J$5305,6,FALSE)</f>
        <v>1</v>
      </c>
      <c r="G3187">
        <f>VLOOKUP(A3187,申请!A$1:J$5305,7,FALSE)</f>
        <v>0</v>
      </c>
      <c r="H3187">
        <f>VLOOKUP(A3187,申请!A$1:J$5305,8,FALSE)</f>
        <v>1</v>
      </c>
      <c r="I3187">
        <f>VLOOKUP(A3187,申请!A$1:J$5305,9,FALSE)</f>
        <v>1</v>
      </c>
      <c r="J3187">
        <f>VLOOKUP(A3187,申请!A$1:J$5305,10,FALSE)</f>
        <v>0</v>
      </c>
      <c r="K3187" t="e">
        <f>VLOOKUP($A3187,授权!$A$1:$J$5305,COLUMN(B3188),FALSE)</f>
        <v>#N/A</v>
      </c>
      <c r="L3187" t="e">
        <f>VLOOKUP($A3187,授权!$A$1:$J$5305,COLUMN(C3188),FALSE)</f>
        <v>#N/A</v>
      </c>
      <c r="M3187" t="e">
        <f>VLOOKUP($A3187,授权!$A$1:$J$5305,COLUMN(D3188),FALSE)</f>
        <v>#N/A</v>
      </c>
      <c r="N3187" t="e">
        <f>VLOOKUP($A3187,授权!$A$1:$J$5305,COLUMN(E3188),FALSE)</f>
        <v>#N/A</v>
      </c>
      <c r="O3187" t="e">
        <f>VLOOKUP($A3187,授权!$A$1:$J$5305,COLUMN(F3188),FALSE)</f>
        <v>#N/A</v>
      </c>
      <c r="P3187" t="e">
        <f>VLOOKUP($A3187,授权!$A$1:$J$5305,COLUMN(G3188),FALSE)</f>
        <v>#N/A</v>
      </c>
      <c r="Q3187" t="e">
        <f>VLOOKUP($A3187,授权!$A$1:$J$5305,COLUMN(H3188),FALSE)</f>
        <v>#N/A</v>
      </c>
      <c r="R3187" t="e">
        <f>VLOOKUP($A3187,授权!$A$1:$J$5305,COLUMN(I3188),FALSE)</f>
        <v>#N/A</v>
      </c>
      <c r="S3187" t="e">
        <f>VLOOKUP($A3187,授权!$A$1:$J$5305,COLUMN(J3188),FALSE)</f>
        <v>#N/A</v>
      </c>
    </row>
    <row r="3188" spans="1:19" x14ac:dyDescent="0.25">
      <c r="A3188" t="s">
        <v>3187</v>
      </c>
      <c r="B3188">
        <f>VLOOKUP(A3188,申请!A$1:J$5305,2,FALSE)</f>
        <v>1</v>
      </c>
      <c r="C3188">
        <f>VLOOKUP(A3188,申请!A$1:J$5305,3,FALSE)</f>
        <v>1</v>
      </c>
      <c r="D3188">
        <f>VLOOKUP(A3188,申请!A$1:J$5305,4,FALSE)</f>
        <v>0</v>
      </c>
      <c r="E3188">
        <f>VLOOKUP(A3188,申请!A$1:J$5305,5,FALSE)</f>
        <v>0</v>
      </c>
      <c r="F3188">
        <f>VLOOKUP(A3188,申请!A$1:J$5305,6,FALSE)</f>
        <v>2</v>
      </c>
      <c r="G3188">
        <f>VLOOKUP(A3188,申请!A$1:J$5305,7,FALSE)</f>
        <v>1</v>
      </c>
      <c r="H3188">
        <f>VLOOKUP(A3188,申请!A$1:J$5305,8,FALSE)</f>
        <v>0</v>
      </c>
      <c r="I3188">
        <f>VLOOKUP(A3188,申请!A$1:J$5305,9,FALSE)</f>
        <v>2</v>
      </c>
      <c r="J3188">
        <f>VLOOKUP(A3188,申请!A$1:J$5305,10,FALSE)</f>
        <v>0</v>
      </c>
      <c r="K3188" t="e">
        <f>VLOOKUP($A3188,授权!$A$1:$J$5305,COLUMN(B3189),FALSE)</f>
        <v>#N/A</v>
      </c>
      <c r="L3188" t="e">
        <f>VLOOKUP($A3188,授权!$A$1:$J$5305,COLUMN(C3189),FALSE)</f>
        <v>#N/A</v>
      </c>
      <c r="M3188" t="e">
        <f>VLOOKUP($A3188,授权!$A$1:$J$5305,COLUMN(D3189),FALSE)</f>
        <v>#N/A</v>
      </c>
      <c r="N3188" t="e">
        <f>VLOOKUP($A3188,授权!$A$1:$J$5305,COLUMN(E3189),FALSE)</f>
        <v>#N/A</v>
      </c>
      <c r="O3188" t="e">
        <f>VLOOKUP($A3188,授权!$A$1:$J$5305,COLUMN(F3189),FALSE)</f>
        <v>#N/A</v>
      </c>
      <c r="P3188" t="e">
        <f>VLOOKUP($A3188,授权!$A$1:$J$5305,COLUMN(G3189),FALSE)</f>
        <v>#N/A</v>
      </c>
      <c r="Q3188" t="e">
        <f>VLOOKUP($A3188,授权!$A$1:$J$5305,COLUMN(H3189),FALSE)</f>
        <v>#N/A</v>
      </c>
      <c r="R3188" t="e">
        <f>VLOOKUP($A3188,授权!$A$1:$J$5305,COLUMN(I3189),FALSE)</f>
        <v>#N/A</v>
      </c>
      <c r="S3188" t="e">
        <f>VLOOKUP($A3188,授权!$A$1:$J$5305,COLUMN(J3189),FALSE)</f>
        <v>#N/A</v>
      </c>
    </row>
    <row r="3189" spans="1:19" x14ac:dyDescent="0.25">
      <c r="A3189" t="s">
        <v>3188</v>
      </c>
      <c r="B3189">
        <f>VLOOKUP(A3189,申请!A$1:J$5305,2,FALSE)</f>
        <v>3</v>
      </c>
      <c r="C3189">
        <f>VLOOKUP(A3189,申请!A$1:J$5305,3,FALSE)</f>
        <v>3</v>
      </c>
      <c r="D3189">
        <f>VLOOKUP(A3189,申请!A$1:J$5305,4,FALSE)</f>
        <v>0</v>
      </c>
      <c r="E3189">
        <f>VLOOKUP(A3189,申请!A$1:J$5305,5,FALSE)</f>
        <v>0</v>
      </c>
      <c r="F3189">
        <f>VLOOKUP(A3189,申请!A$1:J$5305,6,FALSE)</f>
        <v>3</v>
      </c>
      <c r="G3189">
        <f>VLOOKUP(A3189,申请!A$1:J$5305,7,FALSE)</f>
        <v>1</v>
      </c>
      <c r="H3189">
        <f>VLOOKUP(A3189,申请!A$1:J$5305,8,FALSE)</f>
        <v>0</v>
      </c>
      <c r="I3189">
        <f>VLOOKUP(A3189,申请!A$1:J$5305,9,FALSE)</f>
        <v>3</v>
      </c>
      <c r="J3189">
        <f>VLOOKUP(A3189,申请!A$1:J$5305,10,FALSE)</f>
        <v>0</v>
      </c>
      <c r="K3189" t="e">
        <f>VLOOKUP($A3189,授权!$A$1:$J$5305,COLUMN(B3190),FALSE)</f>
        <v>#N/A</v>
      </c>
      <c r="L3189" t="e">
        <f>VLOOKUP($A3189,授权!$A$1:$J$5305,COLUMN(C3190),FALSE)</f>
        <v>#N/A</v>
      </c>
      <c r="M3189" t="e">
        <f>VLOOKUP($A3189,授权!$A$1:$J$5305,COLUMN(D3190),FALSE)</f>
        <v>#N/A</v>
      </c>
      <c r="N3189" t="e">
        <f>VLOOKUP($A3189,授权!$A$1:$J$5305,COLUMN(E3190),FALSE)</f>
        <v>#N/A</v>
      </c>
      <c r="O3189" t="e">
        <f>VLOOKUP($A3189,授权!$A$1:$J$5305,COLUMN(F3190),FALSE)</f>
        <v>#N/A</v>
      </c>
      <c r="P3189" t="e">
        <f>VLOOKUP($A3189,授权!$A$1:$J$5305,COLUMN(G3190),FALSE)</f>
        <v>#N/A</v>
      </c>
      <c r="Q3189" t="e">
        <f>VLOOKUP($A3189,授权!$A$1:$J$5305,COLUMN(H3190),FALSE)</f>
        <v>#N/A</v>
      </c>
      <c r="R3189" t="e">
        <f>VLOOKUP($A3189,授权!$A$1:$J$5305,COLUMN(I3190),FALSE)</f>
        <v>#N/A</v>
      </c>
      <c r="S3189" t="e">
        <f>VLOOKUP($A3189,授权!$A$1:$J$5305,COLUMN(J3190),FALSE)</f>
        <v>#N/A</v>
      </c>
    </row>
    <row r="3190" spans="1:19" x14ac:dyDescent="0.25">
      <c r="A3190" t="s">
        <v>3189</v>
      </c>
      <c r="B3190">
        <f>VLOOKUP(A3190,申请!A$1:J$5305,2,FALSE)</f>
        <v>20</v>
      </c>
      <c r="C3190">
        <f>VLOOKUP(A3190,申请!A$1:J$5305,3,FALSE)</f>
        <v>7</v>
      </c>
      <c r="D3190">
        <f>VLOOKUP(A3190,申请!A$1:J$5305,4,FALSE)</f>
        <v>13</v>
      </c>
      <c r="E3190">
        <f>VLOOKUP(A3190,申请!A$1:J$5305,5,FALSE)</f>
        <v>16</v>
      </c>
      <c r="F3190">
        <f>VLOOKUP(A3190,申请!A$1:J$5305,6,FALSE)</f>
        <v>20</v>
      </c>
      <c r="G3190">
        <f>VLOOKUP(A3190,申请!A$1:J$5305,7,FALSE)</f>
        <v>0.35</v>
      </c>
      <c r="H3190">
        <f>VLOOKUP(A3190,申请!A$1:J$5305,8,FALSE)</f>
        <v>0.65</v>
      </c>
      <c r="I3190">
        <f>VLOOKUP(A3190,申请!A$1:J$5305,9,FALSE)</f>
        <v>20</v>
      </c>
      <c r="J3190">
        <f>VLOOKUP(A3190,申请!A$1:J$5305,10,FALSE)</f>
        <v>0</v>
      </c>
      <c r="K3190" t="e">
        <f>VLOOKUP($A3190,授权!$A$1:$J$5305,COLUMN(B3191),FALSE)</f>
        <v>#N/A</v>
      </c>
      <c r="L3190" t="e">
        <f>VLOOKUP($A3190,授权!$A$1:$J$5305,COLUMN(C3191),FALSE)</f>
        <v>#N/A</v>
      </c>
      <c r="M3190" t="e">
        <f>VLOOKUP($A3190,授权!$A$1:$J$5305,COLUMN(D3191),FALSE)</f>
        <v>#N/A</v>
      </c>
      <c r="N3190" t="e">
        <f>VLOOKUP($A3190,授权!$A$1:$J$5305,COLUMN(E3191),FALSE)</f>
        <v>#N/A</v>
      </c>
      <c r="O3190" t="e">
        <f>VLOOKUP($A3190,授权!$A$1:$J$5305,COLUMN(F3191),FALSE)</f>
        <v>#N/A</v>
      </c>
      <c r="P3190" t="e">
        <f>VLOOKUP($A3190,授权!$A$1:$J$5305,COLUMN(G3191),FALSE)</f>
        <v>#N/A</v>
      </c>
      <c r="Q3190" t="e">
        <f>VLOOKUP($A3190,授权!$A$1:$J$5305,COLUMN(H3191),FALSE)</f>
        <v>#N/A</v>
      </c>
      <c r="R3190" t="e">
        <f>VLOOKUP($A3190,授权!$A$1:$J$5305,COLUMN(I3191),FALSE)</f>
        <v>#N/A</v>
      </c>
      <c r="S3190" t="e">
        <f>VLOOKUP($A3190,授权!$A$1:$J$5305,COLUMN(J3191),FALSE)</f>
        <v>#N/A</v>
      </c>
    </row>
    <row r="3191" spans="1:19" x14ac:dyDescent="0.25">
      <c r="A3191" t="s">
        <v>3190</v>
      </c>
      <c r="B3191">
        <f>VLOOKUP(A3191,申请!A$1:J$5305,2,FALSE)</f>
        <v>1</v>
      </c>
      <c r="C3191">
        <f>VLOOKUP(A3191,申请!A$1:J$5305,3,FALSE)</f>
        <v>0</v>
      </c>
      <c r="D3191">
        <f>VLOOKUP(A3191,申请!A$1:J$5305,4,FALSE)</f>
        <v>1</v>
      </c>
      <c r="E3191">
        <f>VLOOKUP(A3191,申请!A$1:J$5305,5,FALSE)</f>
        <v>7</v>
      </c>
      <c r="F3191">
        <f>VLOOKUP(A3191,申请!A$1:J$5305,6,FALSE)</f>
        <v>1</v>
      </c>
      <c r="G3191">
        <f>VLOOKUP(A3191,申请!A$1:J$5305,7,FALSE)</f>
        <v>0</v>
      </c>
      <c r="H3191">
        <f>VLOOKUP(A3191,申请!A$1:J$5305,8,FALSE)</f>
        <v>1</v>
      </c>
      <c r="I3191">
        <f>VLOOKUP(A3191,申请!A$1:J$5305,9,FALSE)</f>
        <v>1</v>
      </c>
      <c r="J3191">
        <f>VLOOKUP(A3191,申请!A$1:J$5305,10,FALSE)</f>
        <v>0</v>
      </c>
      <c r="K3191" t="e">
        <f>VLOOKUP($A3191,授权!$A$1:$J$5305,COLUMN(B3192),FALSE)</f>
        <v>#N/A</v>
      </c>
      <c r="L3191" t="e">
        <f>VLOOKUP($A3191,授权!$A$1:$J$5305,COLUMN(C3192),FALSE)</f>
        <v>#N/A</v>
      </c>
      <c r="M3191" t="e">
        <f>VLOOKUP($A3191,授权!$A$1:$J$5305,COLUMN(D3192),FALSE)</f>
        <v>#N/A</v>
      </c>
      <c r="N3191" t="e">
        <f>VLOOKUP($A3191,授权!$A$1:$J$5305,COLUMN(E3192),FALSE)</f>
        <v>#N/A</v>
      </c>
      <c r="O3191" t="e">
        <f>VLOOKUP($A3191,授权!$A$1:$J$5305,COLUMN(F3192),FALSE)</f>
        <v>#N/A</v>
      </c>
      <c r="P3191" t="e">
        <f>VLOOKUP($A3191,授权!$A$1:$J$5305,COLUMN(G3192),FALSE)</f>
        <v>#N/A</v>
      </c>
      <c r="Q3191" t="e">
        <f>VLOOKUP($A3191,授权!$A$1:$J$5305,COLUMN(H3192),FALSE)</f>
        <v>#N/A</v>
      </c>
      <c r="R3191" t="e">
        <f>VLOOKUP($A3191,授权!$A$1:$J$5305,COLUMN(I3192),FALSE)</f>
        <v>#N/A</v>
      </c>
      <c r="S3191" t="e">
        <f>VLOOKUP($A3191,授权!$A$1:$J$5305,COLUMN(J3192),FALSE)</f>
        <v>#N/A</v>
      </c>
    </row>
    <row r="3192" spans="1:19" x14ac:dyDescent="0.25">
      <c r="A3192" t="s">
        <v>3191</v>
      </c>
      <c r="B3192">
        <f>VLOOKUP(A3192,申请!A$1:J$5305,2,FALSE)</f>
        <v>1</v>
      </c>
      <c r="C3192">
        <f>VLOOKUP(A3192,申请!A$1:J$5305,3,FALSE)</f>
        <v>1</v>
      </c>
      <c r="D3192">
        <f>VLOOKUP(A3192,申请!A$1:J$5305,4,FALSE)</f>
        <v>0</v>
      </c>
      <c r="E3192">
        <f>VLOOKUP(A3192,申请!A$1:J$5305,5,FALSE)</f>
        <v>3</v>
      </c>
      <c r="F3192">
        <f>VLOOKUP(A3192,申请!A$1:J$5305,6,FALSE)</f>
        <v>1</v>
      </c>
      <c r="G3192">
        <f>VLOOKUP(A3192,申请!A$1:J$5305,7,FALSE)</f>
        <v>1</v>
      </c>
      <c r="H3192">
        <f>VLOOKUP(A3192,申请!A$1:J$5305,8,FALSE)</f>
        <v>0</v>
      </c>
      <c r="I3192">
        <f>VLOOKUP(A3192,申请!A$1:J$5305,9,FALSE)</f>
        <v>1</v>
      </c>
      <c r="J3192">
        <f>VLOOKUP(A3192,申请!A$1:J$5305,10,FALSE)</f>
        <v>0</v>
      </c>
      <c r="K3192" t="e">
        <f>VLOOKUP($A3192,授权!$A$1:$J$5305,COLUMN(B3193),FALSE)</f>
        <v>#N/A</v>
      </c>
      <c r="L3192" t="e">
        <f>VLOOKUP($A3192,授权!$A$1:$J$5305,COLUMN(C3193),FALSE)</f>
        <v>#N/A</v>
      </c>
      <c r="M3192" t="e">
        <f>VLOOKUP($A3192,授权!$A$1:$J$5305,COLUMN(D3193),FALSE)</f>
        <v>#N/A</v>
      </c>
      <c r="N3192" t="e">
        <f>VLOOKUP($A3192,授权!$A$1:$J$5305,COLUMN(E3193),FALSE)</f>
        <v>#N/A</v>
      </c>
      <c r="O3192" t="e">
        <f>VLOOKUP($A3192,授权!$A$1:$J$5305,COLUMN(F3193),FALSE)</f>
        <v>#N/A</v>
      </c>
      <c r="P3192" t="e">
        <f>VLOOKUP($A3192,授权!$A$1:$J$5305,COLUMN(G3193),FALSE)</f>
        <v>#N/A</v>
      </c>
      <c r="Q3192" t="e">
        <f>VLOOKUP($A3192,授权!$A$1:$J$5305,COLUMN(H3193),FALSE)</f>
        <v>#N/A</v>
      </c>
      <c r="R3192" t="e">
        <f>VLOOKUP($A3192,授权!$A$1:$J$5305,COLUMN(I3193),FALSE)</f>
        <v>#N/A</v>
      </c>
      <c r="S3192" t="e">
        <f>VLOOKUP($A3192,授权!$A$1:$J$5305,COLUMN(J3193),FALSE)</f>
        <v>#N/A</v>
      </c>
    </row>
    <row r="3193" spans="1:19" x14ac:dyDescent="0.25">
      <c r="A3193" t="s">
        <v>3192</v>
      </c>
      <c r="B3193">
        <f>VLOOKUP(A3193,申请!A$1:J$5305,2,FALSE)</f>
        <v>1</v>
      </c>
      <c r="C3193">
        <f>VLOOKUP(A3193,申请!A$1:J$5305,3,FALSE)</f>
        <v>0</v>
      </c>
      <c r="D3193">
        <f>VLOOKUP(A3193,申请!A$1:J$5305,4,FALSE)</f>
        <v>1</v>
      </c>
      <c r="E3193">
        <f>VLOOKUP(A3193,申请!A$1:J$5305,5,FALSE)</f>
        <v>1</v>
      </c>
      <c r="F3193">
        <f>VLOOKUP(A3193,申请!A$1:J$5305,6,FALSE)</f>
        <v>1</v>
      </c>
      <c r="G3193">
        <f>VLOOKUP(A3193,申请!A$1:J$5305,7,FALSE)</f>
        <v>0</v>
      </c>
      <c r="H3193">
        <f>VLOOKUP(A3193,申请!A$1:J$5305,8,FALSE)</f>
        <v>1</v>
      </c>
      <c r="I3193">
        <f>VLOOKUP(A3193,申请!A$1:J$5305,9,FALSE)</f>
        <v>1</v>
      </c>
      <c r="J3193">
        <f>VLOOKUP(A3193,申请!A$1:J$5305,10,FALSE)</f>
        <v>0</v>
      </c>
      <c r="K3193" t="e">
        <f>VLOOKUP($A3193,授权!$A$1:$J$5305,COLUMN(B3194),FALSE)</f>
        <v>#N/A</v>
      </c>
      <c r="L3193" t="e">
        <f>VLOOKUP($A3193,授权!$A$1:$J$5305,COLUMN(C3194),FALSE)</f>
        <v>#N/A</v>
      </c>
      <c r="M3193" t="e">
        <f>VLOOKUP($A3193,授权!$A$1:$J$5305,COLUMN(D3194),FALSE)</f>
        <v>#N/A</v>
      </c>
      <c r="N3193" t="e">
        <f>VLOOKUP($A3193,授权!$A$1:$J$5305,COLUMN(E3194),FALSE)</f>
        <v>#N/A</v>
      </c>
      <c r="O3193" t="e">
        <f>VLOOKUP($A3193,授权!$A$1:$J$5305,COLUMN(F3194),FALSE)</f>
        <v>#N/A</v>
      </c>
      <c r="P3193" t="e">
        <f>VLOOKUP($A3193,授权!$A$1:$J$5305,COLUMN(G3194),FALSE)</f>
        <v>#N/A</v>
      </c>
      <c r="Q3193" t="e">
        <f>VLOOKUP($A3193,授权!$A$1:$J$5305,COLUMN(H3194),FALSE)</f>
        <v>#N/A</v>
      </c>
      <c r="R3193" t="e">
        <f>VLOOKUP($A3193,授权!$A$1:$J$5305,COLUMN(I3194),FALSE)</f>
        <v>#N/A</v>
      </c>
      <c r="S3193" t="e">
        <f>VLOOKUP($A3193,授权!$A$1:$J$5305,COLUMN(J3194),FALSE)</f>
        <v>#N/A</v>
      </c>
    </row>
    <row r="3194" spans="1:19" x14ac:dyDescent="0.25">
      <c r="A3194" t="s">
        <v>3193</v>
      </c>
      <c r="B3194">
        <f>VLOOKUP(A3194,申请!A$1:J$5305,2,FALSE)</f>
        <v>8</v>
      </c>
      <c r="C3194">
        <f>VLOOKUP(A3194,申请!A$1:J$5305,3,FALSE)</f>
        <v>8</v>
      </c>
      <c r="D3194">
        <f>VLOOKUP(A3194,申请!A$1:J$5305,4,FALSE)</f>
        <v>0</v>
      </c>
      <c r="E3194">
        <f>VLOOKUP(A3194,申请!A$1:J$5305,5,FALSE)</f>
        <v>0</v>
      </c>
      <c r="F3194">
        <f>VLOOKUP(A3194,申请!A$1:J$5305,6,FALSE)</f>
        <v>10</v>
      </c>
      <c r="G3194">
        <f>VLOOKUP(A3194,申请!A$1:J$5305,7,FALSE)</f>
        <v>1</v>
      </c>
      <c r="H3194">
        <f>VLOOKUP(A3194,申请!A$1:J$5305,8,FALSE)</f>
        <v>0</v>
      </c>
      <c r="I3194">
        <f>VLOOKUP(A3194,申请!A$1:J$5305,9,FALSE)</f>
        <v>10</v>
      </c>
      <c r="J3194">
        <f>VLOOKUP(A3194,申请!A$1:J$5305,10,FALSE)</f>
        <v>0</v>
      </c>
      <c r="K3194" t="e">
        <f>VLOOKUP($A3194,授权!$A$1:$J$5305,COLUMN(B3195),FALSE)</f>
        <v>#N/A</v>
      </c>
      <c r="L3194" t="e">
        <f>VLOOKUP($A3194,授权!$A$1:$J$5305,COLUMN(C3195),FALSE)</f>
        <v>#N/A</v>
      </c>
      <c r="M3194" t="e">
        <f>VLOOKUP($A3194,授权!$A$1:$J$5305,COLUMN(D3195),FALSE)</f>
        <v>#N/A</v>
      </c>
      <c r="N3194" t="e">
        <f>VLOOKUP($A3194,授权!$A$1:$J$5305,COLUMN(E3195),FALSE)</f>
        <v>#N/A</v>
      </c>
      <c r="O3194" t="e">
        <f>VLOOKUP($A3194,授权!$A$1:$J$5305,COLUMN(F3195),FALSE)</f>
        <v>#N/A</v>
      </c>
      <c r="P3194" t="e">
        <f>VLOOKUP($A3194,授权!$A$1:$J$5305,COLUMN(G3195),FALSE)</f>
        <v>#N/A</v>
      </c>
      <c r="Q3194" t="e">
        <f>VLOOKUP($A3194,授权!$A$1:$J$5305,COLUMN(H3195),FALSE)</f>
        <v>#N/A</v>
      </c>
      <c r="R3194" t="e">
        <f>VLOOKUP($A3194,授权!$A$1:$J$5305,COLUMN(I3195),FALSE)</f>
        <v>#N/A</v>
      </c>
      <c r="S3194" t="e">
        <f>VLOOKUP($A3194,授权!$A$1:$J$5305,COLUMN(J3195),FALSE)</f>
        <v>#N/A</v>
      </c>
    </row>
    <row r="3195" spans="1:19" x14ac:dyDescent="0.25">
      <c r="A3195" t="s">
        <v>3194</v>
      </c>
      <c r="B3195">
        <f>VLOOKUP(A3195,申请!A$1:J$5305,2,FALSE)</f>
        <v>10</v>
      </c>
      <c r="C3195">
        <f>VLOOKUP(A3195,申请!A$1:J$5305,3,FALSE)</f>
        <v>0</v>
      </c>
      <c r="D3195">
        <f>VLOOKUP(A3195,申请!A$1:J$5305,4,FALSE)</f>
        <v>10</v>
      </c>
      <c r="E3195">
        <f>VLOOKUP(A3195,申请!A$1:J$5305,5,FALSE)</f>
        <v>0</v>
      </c>
      <c r="F3195">
        <f>VLOOKUP(A3195,申请!A$1:J$5305,6,FALSE)</f>
        <v>10</v>
      </c>
      <c r="G3195">
        <f>VLOOKUP(A3195,申请!A$1:J$5305,7,FALSE)</f>
        <v>0</v>
      </c>
      <c r="H3195">
        <f>VLOOKUP(A3195,申请!A$1:J$5305,8,FALSE)</f>
        <v>1</v>
      </c>
      <c r="I3195">
        <f>VLOOKUP(A3195,申请!A$1:J$5305,9,FALSE)</f>
        <v>10</v>
      </c>
      <c r="J3195">
        <f>VLOOKUP(A3195,申请!A$1:J$5305,10,FALSE)</f>
        <v>0</v>
      </c>
      <c r="K3195" t="e">
        <f>VLOOKUP($A3195,授权!$A$1:$J$5305,COLUMN(B3196),FALSE)</f>
        <v>#N/A</v>
      </c>
      <c r="L3195" t="e">
        <f>VLOOKUP($A3195,授权!$A$1:$J$5305,COLUMN(C3196),FALSE)</f>
        <v>#N/A</v>
      </c>
      <c r="M3195" t="e">
        <f>VLOOKUP($A3195,授权!$A$1:$J$5305,COLUMN(D3196),FALSE)</f>
        <v>#N/A</v>
      </c>
      <c r="N3195" t="e">
        <f>VLOOKUP($A3195,授权!$A$1:$J$5305,COLUMN(E3196),FALSE)</f>
        <v>#N/A</v>
      </c>
      <c r="O3195" t="e">
        <f>VLOOKUP($A3195,授权!$A$1:$J$5305,COLUMN(F3196),FALSE)</f>
        <v>#N/A</v>
      </c>
      <c r="P3195" t="e">
        <f>VLOOKUP($A3195,授权!$A$1:$J$5305,COLUMN(G3196),FALSE)</f>
        <v>#N/A</v>
      </c>
      <c r="Q3195" t="e">
        <f>VLOOKUP($A3195,授权!$A$1:$J$5305,COLUMN(H3196),FALSE)</f>
        <v>#N/A</v>
      </c>
      <c r="R3195" t="e">
        <f>VLOOKUP($A3195,授权!$A$1:$J$5305,COLUMN(I3196),FALSE)</f>
        <v>#N/A</v>
      </c>
      <c r="S3195" t="e">
        <f>VLOOKUP($A3195,授权!$A$1:$J$5305,COLUMN(J3196),FALSE)</f>
        <v>#N/A</v>
      </c>
    </row>
    <row r="3196" spans="1:19" x14ac:dyDescent="0.25">
      <c r="A3196" t="s">
        <v>3195</v>
      </c>
      <c r="B3196">
        <f>VLOOKUP(A3196,申请!A$1:J$5305,2,FALSE)</f>
        <v>1</v>
      </c>
      <c r="C3196">
        <f>VLOOKUP(A3196,申请!A$1:J$5305,3,FALSE)</f>
        <v>1</v>
      </c>
      <c r="D3196">
        <f>VLOOKUP(A3196,申请!A$1:J$5305,4,FALSE)</f>
        <v>0</v>
      </c>
      <c r="E3196">
        <f>VLOOKUP(A3196,申请!A$1:J$5305,5,FALSE)</f>
        <v>0</v>
      </c>
      <c r="F3196">
        <f>VLOOKUP(A3196,申请!A$1:J$5305,6,FALSE)</f>
        <v>2</v>
      </c>
      <c r="G3196">
        <f>VLOOKUP(A3196,申请!A$1:J$5305,7,FALSE)</f>
        <v>1</v>
      </c>
      <c r="H3196">
        <f>VLOOKUP(A3196,申请!A$1:J$5305,8,FALSE)</f>
        <v>0</v>
      </c>
      <c r="I3196">
        <f>VLOOKUP(A3196,申请!A$1:J$5305,9,FALSE)</f>
        <v>2</v>
      </c>
      <c r="J3196">
        <f>VLOOKUP(A3196,申请!A$1:J$5305,10,FALSE)</f>
        <v>0</v>
      </c>
      <c r="K3196" t="e">
        <f>VLOOKUP($A3196,授权!$A$1:$J$5305,COLUMN(B3197),FALSE)</f>
        <v>#N/A</v>
      </c>
      <c r="L3196" t="e">
        <f>VLOOKUP($A3196,授权!$A$1:$J$5305,COLUMN(C3197),FALSE)</f>
        <v>#N/A</v>
      </c>
      <c r="M3196" t="e">
        <f>VLOOKUP($A3196,授权!$A$1:$J$5305,COLUMN(D3197),FALSE)</f>
        <v>#N/A</v>
      </c>
      <c r="N3196" t="e">
        <f>VLOOKUP($A3196,授权!$A$1:$J$5305,COLUMN(E3197),FALSE)</f>
        <v>#N/A</v>
      </c>
      <c r="O3196" t="e">
        <f>VLOOKUP($A3196,授权!$A$1:$J$5305,COLUMN(F3197),FALSE)</f>
        <v>#N/A</v>
      </c>
      <c r="P3196" t="e">
        <f>VLOOKUP($A3196,授权!$A$1:$J$5305,COLUMN(G3197),FALSE)</f>
        <v>#N/A</v>
      </c>
      <c r="Q3196" t="e">
        <f>VLOOKUP($A3196,授权!$A$1:$J$5305,COLUMN(H3197),FALSE)</f>
        <v>#N/A</v>
      </c>
      <c r="R3196" t="e">
        <f>VLOOKUP($A3196,授权!$A$1:$J$5305,COLUMN(I3197),FALSE)</f>
        <v>#N/A</v>
      </c>
      <c r="S3196" t="e">
        <f>VLOOKUP($A3196,授权!$A$1:$J$5305,COLUMN(J3197),FALSE)</f>
        <v>#N/A</v>
      </c>
    </row>
    <row r="3197" spans="1:19" x14ac:dyDescent="0.25">
      <c r="A3197" t="s">
        <v>3196</v>
      </c>
      <c r="B3197">
        <f>VLOOKUP(A3197,申请!A$1:J$5305,2,FALSE)</f>
        <v>1</v>
      </c>
      <c r="C3197">
        <f>VLOOKUP(A3197,申请!A$1:J$5305,3,FALSE)</f>
        <v>1</v>
      </c>
      <c r="D3197">
        <f>VLOOKUP(A3197,申请!A$1:J$5305,4,FALSE)</f>
        <v>0</v>
      </c>
      <c r="E3197">
        <f>VLOOKUP(A3197,申请!A$1:J$5305,5,FALSE)</f>
        <v>1</v>
      </c>
      <c r="F3197">
        <f>VLOOKUP(A3197,申请!A$1:J$5305,6,FALSE)</f>
        <v>1</v>
      </c>
      <c r="G3197">
        <f>VLOOKUP(A3197,申请!A$1:J$5305,7,FALSE)</f>
        <v>1</v>
      </c>
      <c r="H3197">
        <f>VLOOKUP(A3197,申请!A$1:J$5305,8,FALSE)</f>
        <v>0</v>
      </c>
      <c r="I3197">
        <f>VLOOKUP(A3197,申请!A$1:J$5305,9,FALSE)</f>
        <v>1</v>
      </c>
      <c r="J3197">
        <f>VLOOKUP(A3197,申请!A$1:J$5305,10,FALSE)</f>
        <v>0</v>
      </c>
      <c r="K3197" t="e">
        <f>VLOOKUP($A3197,授权!$A$1:$J$5305,COLUMN(B3198),FALSE)</f>
        <v>#N/A</v>
      </c>
      <c r="L3197" t="e">
        <f>VLOOKUP($A3197,授权!$A$1:$J$5305,COLUMN(C3198),FALSE)</f>
        <v>#N/A</v>
      </c>
      <c r="M3197" t="e">
        <f>VLOOKUP($A3197,授权!$A$1:$J$5305,COLUMN(D3198),FALSE)</f>
        <v>#N/A</v>
      </c>
      <c r="N3197" t="e">
        <f>VLOOKUP($A3197,授权!$A$1:$J$5305,COLUMN(E3198),FALSE)</f>
        <v>#N/A</v>
      </c>
      <c r="O3197" t="e">
        <f>VLOOKUP($A3197,授权!$A$1:$J$5305,COLUMN(F3198),FALSE)</f>
        <v>#N/A</v>
      </c>
      <c r="P3197" t="e">
        <f>VLOOKUP($A3197,授权!$A$1:$J$5305,COLUMN(G3198),FALSE)</f>
        <v>#N/A</v>
      </c>
      <c r="Q3197" t="e">
        <f>VLOOKUP($A3197,授权!$A$1:$J$5305,COLUMN(H3198),FALSE)</f>
        <v>#N/A</v>
      </c>
      <c r="R3197" t="e">
        <f>VLOOKUP($A3197,授权!$A$1:$J$5305,COLUMN(I3198),FALSE)</f>
        <v>#N/A</v>
      </c>
      <c r="S3197" t="e">
        <f>VLOOKUP($A3197,授权!$A$1:$J$5305,COLUMN(J3198),FALSE)</f>
        <v>#N/A</v>
      </c>
    </row>
    <row r="3198" spans="1:19" x14ac:dyDescent="0.25">
      <c r="A3198" t="s">
        <v>3197</v>
      </c>
      <c r="B3198">
        <f>VLOOKUP(A3198,申请!A$1:J$5305,2,FALSE)</f>
        <v>1</v>
      </c>
      <c r="C3198">
        <f>VLOOKUP(A3198,申请!A$1:J$5305,3,FALSE)</f>
        <v>1</v>
      </c>
      <c r="D3198">
        <f>VLOOKUP(A3198,申请!A$1:J$5305,4,FALSE)</f>
        <v>0</v>
      </c>
      <c r="E3198">
        <f>VLOOKUP(A3198,申请!A$1:J$5305,5,FALSE)</f>
        <v>0</v>
      </c>
      <c r="F3198">
        <f>VLOOKUP(A3198,申请!A$1:J$5305,6,FALSE)</f>
        <v>2</v>
      </c>
      <c r="G3198">
        <f>VLOOKUP(A3198,申请!A$1:J$5305,7,FALSE)</f>
        <v>1</v>
      </c>
      <c r="H3198">
        <f>VLOOKUP(A3198,申请!A$1:J$5305,8,FALSE)</f>
        <v>0</v>
      </c>
      <c r="I3198">
        <f>VLOOKUP(A3198,申请!A$1:J$5305,9,FALSE)</f>
        <v>2</v>
      </c>
      <c r="J3198">
        <f>VLOOKUP(A3198,申请!A$1:J$5305,10,FALSE)</f>
        <v>0</v>
      </c>
      <c r="K3198" t="e">
        <f>VLOOKUP($A3198,授权!$A$1:$J$5305,COLUMN(B3199),FALSE)</f>
        <v>#N/A</v>
      </c>
      <c r="L3198" t="e">
        <f>VLOOKUP($A3198,授权!$A$1:$J$5305,COLUMN(C3199),FALSE)</f>
        <v>#N/A</v>
      </c>
      <c r="M3198" t="e">
        <f>VLOOKUP($A3198,授权!$A$1:$J$5305,COLUMN(D3199),FALSE)</f>
        <v>#N/A</v>
      </c>
      <c r="N3198" t="e">
        <f>VLOOKUP($A3198,授权!$A$1:$J$5305,COLUMN(E3199),FALSE)</f>
        <v>#N/A</v>
      </c>
      <c r="O3198" t="e">
        <f>VLOOKUP($A3198,授权!$A$1:$J$5305,COLUMN(F3199),FALSE)</f>
        <v>#N/A</v>
      </c>
      <c r="P3198" t="e">
        <f>VLOOKUP($A3198,授权!$A$1:$J$5305,COLUMN(G3199),FALSE)</f>
        <v>#N/A</v>
      </c>
      <c r="Q3198" t="e">
        <f>VLOOKUP($A3198,授权!$A$1:$J$5305,COLUMN(H3199),FALSE)</f>
        <v>#N/A</v>
      </c>
      <c r="R3198" t="e">
        <f>VLOOKUP($A3198,授权!$A$1:$J$5305,COLUMN(I3199),FALSE)</f>
        <v>#N/A</v>
      </c>
      <c r="S3198" t="e">
        <f>VLOOKUP($A3198,授权!$A$1:$J$5305,COLUMN(J3199),FALSE)</f>
        <v>#N/A</v>
      </c>
    </row>
    <row r="3199" spans="1:19" x14ac:dyDescent="0.25">
      <c r="A3199" t="s">
        <v>3198</v>
      </c>
      <c r="B3199">
        <f>VLOOKUP(A3199,申请!A$1:J$5305,2,FALSE)</f>
        <v>4</v>
      </c>
      <c r="C3199">
        <f>VLOOKUP(A3199,申请!A$1:J$5305,3,FALSE)</f>
        <v>4</v>
      </c>
      <c r="D3199">
        <f>VLOOKUP(A3199,申请!A$1:J$5305,4,FALSE)</f>
        <v>0</v>
      </c>
      <c r="E3199">
        <f>VLOOKUP(A3199,申请!A$1:J$5305,5,FALSE)</f>
        <v>1</v>
      </c>
      <c r="F3199">
        <f>VLOOKUP(A3199,申请!A$1:J$5305,6,FALSE)</f>
        <v>4</v>
      </c>
      <c r="G3199">
        <f>VLOOKUP(A3199,申请!A$1:J$5305,7,FALSE)</f>
        <v>1</v>
      </c>
      <c r="H3199">
        <f>VLOOKUP(A3199,申请!A$1:J$5305,8,FALSE)</f>
        <v>0</v>
      </c>
      <c r="I3199">
        <f>VLOOKUP(A3199,申请!A$1:J$5305,9,FALSE)</f>
        <v>4</v>
      </c>
      <c r="J3199">
        <f>VLOOKUP(A3199,申请!A$1:J$5305,10,FALSE)</f>
        <v>0</v>
      </c>
      <c r="K3199" t="e">
        <f>VLOOKUP($A3199,授权!$A$1:$J$5305,COLUMN(B3200),FALSE)</f>
        <v>#N/A</v>
      </c>
      <c r="L3199" t="e">
        <f>VLOOKUP($A3199,授权!$A$1:$J$5305,COLUMN(C3200),FALSE)</f>
        <v>#N/A</v>
      </c>
      <c r="M3199" t="e">
        <f>VLOOKUP($A3199,授权!$A$1:$J$5305,COLUMN(D3200),FALSE)</f>
        <v>#N/A</v>
      </c>
      <c r="N3199" t="e">
        <f>VLOOKUP($A3199,授权!$A$1:$J$5305,COLUMN(E3200),FALSE)</f>
        <v>#N/A</v>
      </c>
      <c r="O3199" t="e">
        <f>VLOOKUP($A3199,授权!$A$1:$J$5305,COLUMN(F3200),FALSE)</f>
        <v>#N/A</v>
      </c>
      <c r="P3199" t="e">
        <f>VLOOKUP($A3199,授权!$A$1:$J$5305,COLUMN(G3200),FALSE)</f>
        <v>#N/A</v>
      </c>
      <c r="Q3199" t="e">
        <f>VLOOKUP($A3199,授权!$A$1:$J$5305,COLUMN(H3200),FALSE)</f>
        <v>#N/A</v>
      </c>
      <c r="R3199" t="e">
        <f>VLOOKUP($A3199,授权!$A$1:$J$5305,COLUMN(I3200),FALSE)</f>
        <v>#N/A</v>
      </c>
      <c r="S3199" t="e">
        <f>VLOOKUP($A3199,授权!$A$1:$J$5305,COLUMN(J3200),FALSE)</f>
        <v>#N/A</v>
      </c>
    </row>
    <row r="3200" spans="1:19" x14ac:dyDescent="0.25">
      <c r="A3200" t="s">
        <v>3199</v>
      </c>
      <c r="B3200">
        <f>VLOOKUP(A3200,申请!A$1:J$5305,2,FALSE)</f>
        <v>1</v>
      </c>
      <c r="C3200">
        <f>VLOOKUP(A3200,申请!A$1:J$5305,3,FALSE)</f>
        <v>0</v>
      </c>
      <c r="D3200">
        <f>VLOOKUP(A3200,申请!A$1:J$5305,4,FALSE)</f>
        <v>1</v>
      </c>
      <c r="E3200">
        <f>VLOOKUP(A3200,申请!A$1:J$5305,5,FALSE)</f>
        <v>0</v>
      </c>
      <c r="F3200">
        <f>VLOOKUP(A3200,申请!A$1:J$5305,6,FALSE)</f>
        <v>1</v>
      </c>
      <c r="G3200">
        <f>VLOOKUP(A3200,申请!A$1:J$5305,7,FALSE)</f>
        <v>0</v>
      </c>
      <c r="H3200">
        <f>VLOOKUP(A3200,申请!A$1:J$5305,8,FALSE)</f>
        <v>1</v>
      </c>
      <c r="I3200">
        <f>VLOOKUP(A3200,申请!A$1:J$5305,9,FALSE)</f>
        <v>1</v>
      </c>
      <c r="J3200">
        <f>VLOOKUP(A3200,申请!A$1:J$5305,10,FALSE)</f>
        <v>0</v>
      </c>
      <c r="K3200" t="e">
        <f>VLOOKUP($A3200,授权!$A$1:$J$5305,COLUMN(B3201),FALSE)</f>
        <v>#N/A</v>
      </c>
      <c r="L3200" t="e">
        <f>VLOOKUP($A3200,授权!$A$1:$J$5305,COLUMN(C3201),FALSE)</f>
        <v>#N/A</v>
      </c>
      <c r="M3200" t="e">
        <f>VLOOKUP($A3200,授权!$A$1:$J$5305,COLUMN(D3201),FALSE)</f>
        <v>#N/A</v>
      </c>
      <c r="N3200" t="e">
        <f>VLOOKUP($A3200,授权!$A$1:$J$5305,COLUMN(E3201),FALSE)</f>
        <v>#N/A</v>
      </c>
      <c r="O3200" t="e">
        <f>VLOOKUP($A3200,授权!$A$1:$J$5305,COLUMN(F3201),FALSE)</f>
        <v>#N/A</v>
      </c>
      <c r="P3200" t="e">
        <f>VLOOKUP($A3200,授权!$A$1:$J$5305,COLUMN(G3201),FALSE)</f>
        <v>#N/A</v>
      </c>
      <c r="Q3200" t="e">
        <f>VLOOKUP($A3200,授权!$A$1:$J$5305,COLUMN(H3201),FALSE)</f>
        <v>#N/A</v>
      </c>
      <c r="R3200" t="e">
        <f>VLOOKUP($A3200,授权!$A$1:$J$5305,COLUMN(I3201),FALSE)</f>
        <v>#N/A</v>
      </c>
      <c r="S3200" t="e">
        <f>VLOOKUP($A3200,授权!$A$1:$J$5305,COLUMN(J3201),FALSE)</f>
        <v>#N/A</v>
      </c>
    </row>
    <row r="3201" spans="1:19" x14ac:dyDescent="0.25">
      <c r="A3201" t="s">
        <v>3200</v>
      </c>
      <c r="B3201">
        <f>VLOOKUP(A3201,申请!A$1:J$5305,2,FALSE)</f>
        <v>4</v>
      </c>
      <c r="C3201">
        <f>VLOOKUP(A3201,申请!A$1:J$5305,3,FALSE)</f>
        <v>0</v>
      </c>
      <c r="D3201">
        <f>VLOOKUP(A3201,申请!A$1:J$5305,4,FALSE)</f>
        <v>4</v>
      </c>
      <c r="E3201">
        <f>VLOOKUP(A3201,申请!A$1:J$5305,5,FALSE)</f>
        <v>1</v>
      </c>
      <c r="F3201">
        <f>VLOOKUP(A3201,申请!A$1:J$5305,6,FALSE)</f>
        <v>4</v>
      </c>
      <c r="G3201">
        <f>VLOOKUP(A3201,申请!A$1:J$5305,7,FALSE)</f>
        <v>0</v>
      </c>
      <c r="H3201">
        <f>VLOOKUP(A3201,申请!A$1:J$5305,8,FALSE)</f>
        <v>1</v>
      </c>
      <c r="I3201">
        <f>VLOOKUP(A3201,申请!A$1:J$5305,9,FALSE)</f>
        <v>4</v>
      </c>
      <c r="J3201">
        <f>VLOOKUP(A3201,申请!A$1:J$5305,10,FALSE)</f>
        <v>0</v>
      </c>
      <c r="K3201" t="e">
        <f>VLOOKUP($A3201,授权!$A$1:$J$5305,COLUMN(B3202),FALSE)</f>
        <v>#N/A</v>
      </c>
      <c r="L3201" t="e">
        <f>VLOOKUP($A3201,授权!$A$1:$J$5305,COLUMN(C3202),FALSE)</f>
        <v>#N/A</v>
      </c>
      <c r="M3201" t="e">
        <f>VLOOKUP($A3201,授权!$A$1:$J$5305,COLUMN(D3202),FALSE)</f>
        <v>#N/A</v>
      </c>
      <c r="N3201" t="e">
        <f>VLOOKUP($A3201,授权!$A$1:$J$5305,COLUMN(E3202),FALSE)</f>
        <v>#N/A</v>
      </c>
      <c r="O3201" t="e">
        <f>VLOOKUP($A3201,授权!$A$1:$J$5305,COLUMN(F3202),FALSE)</f>
        <v>#N/A</v>
      </c>
      <c r="P3201" t="e">
        <f>VLOOKUP($A3201,授权!$A$1:$J$5305,COLUMN(G3202),FALSE)</f>
        <v>#N/A</v>
      </c>
      <c r="Q3201" t="e">
        <f>VLOOKUP($A3201,授权!$A$1:$J$5305,COLUMN(H3202),FALSE)</f>
        <v>#N/A</v>
      </c>
      <c r="R3201" t="e">
        <f>VLOOKUP($A3201,授权!$A$1:$J$5305,COLUMN(I3202),FALSE)</f>
        <v>#N/A</v>
      </c>
      <c r="S3201" t="e">
        <f>VLOOKUP($A3201,授权!$A$1:$J$5305,COLUMN(J3202),FALSE)</f>
        <v>#N/A</v>
      </c>
    </row>
    <row r="3202" spans="1:19" x14ac:dyDescent="0.25">
      <c r="A3202" t="s">
        <v>3201</v>
      </c>
      <c r="B3202">
        <f>VLOOKUP(A3202,申请!A$1:J$5305,2,FALSE)</f>
        <v>1</v>
      </c>
      <c r="C3202">
        <f>VLOOKUP(A3202,申请!A$1:J$5305,3,FALSE)</f>
        <v>1</v>
      </c>
      <c r="D3202">
        <f>VLOOKUP(A3202,申请!A$1:J$5305,4,FALSE)</f>
        <v>0</v>
      </c>
      <c r="E3202">
        <f>VLOOKUP(A3202,申请!A$1:J$5305,5,FALSE)</f>
        <v>0</v>
      </c>
      <c r="F3202">
        <f>VLOOKUP(A3202,申请!A$1:J$5305,6,FALSE)</f>
        <v>2</v>
      </c>
      <c r="G3202">
        <f>VLOOKUP(A3202,申请!A$1:J$5305,7,FALSE)</f>
        <v>1</v>
      </c>
      <c r="H3202">
        <f>VLOOKUP(A3202,申请!A$1:J$5305,8,FALSE)</f>
        <v>0</v>
      </c>
      <c r="I3202">
        <f>VLOOKUP(A3202,申请!A$1:J$5305,9,FALSE)</f>
        <v>2</v>
      </c>
      <c r="J3202">
        <f>VLOOKUP(A3202,申请!A$1:J$5305,10,FALSE)</f>
        <v>0</v>
      </c>
      <c r="K3202" t="e">
        <f>VLOOKUP($A3202,授权!$A$1:$J$5305,COLUMN(B3203),FALSE)</f>
        <v>#N/A</v>
      </c>
      <c r="L3202" t="e">
        <f>VLOOKUP($A3202,授权!$A$1:$J$5305,COLUMN(C3203),FALSE)</f>
        <v>#N/A</v>
      </c>
      <c r="M3202" t="e">
        <f>VLOOKUP($A3202,授权!$A$1:$J$5305,COLUMN(D3203),FALSE)</f>
        <v>#N/A</v>
      </c>
      <c r="N3202" t="e">
        <f>VLOOKUP($A3202,授权!$A$1:$J$5305,COLUMN(E3203),FALSE)</f>
        <v>#N/A</v>
      </c>
      <c r="O3202" t="e">
        <f>VLOOKUP($A3202,授权!$A$1:$J$5305,COLUMN(F3203),FALSE)</f>
        <v>#N/A</v>
      </c>
      <c r="P3202" t="e">
        <f>VLOOKUP($A3202,授权!$A$1:$J$5305,COLUMN(G3203),FALSE)</f>
        <v>#N/A</v>
      </c>
      <c r="Q3202" t="e">
        <f>VLOOKUP($A3202,授权!$A$1:$J$5305,COLUMN(H3203),FALSE)</f>
        <v>#N/A</v>
      </c>
      <c r="R3202" t="e">
        <f>VLOOKUP($A3202,授权!$A$1:$J$5305,COLUMN(I3203),FALSE)</f>
        <v>#N/A</v>
      </c>
      <c r="S3202" t="e">
        <f>VLOOKUP($A3202,授权!$A$1:$J$5305,COLUMN(J3203),FALSE)</f>
        <v>#N/A</v>
      </c>
    </row>
    <row r="3203" spans="1:19" x14ac:dyDescent="0.25">
      <c r="A3203" t="s">
        <v>3202</v>
      </c>
      <c r="B3203">
        <f>VLOOKUP(A3203,申请!A$1:J$5305,2,FALSE)</f>
        <v>1</v>
      </c>
      <c r="C3203">
        <f>VLOOKUP(A3203,申请!A$1:J$5305,3,FALSE)</f>
        <v>1</v>
      </c>
      <c r="D3203">
        <f>VLOOKUP(A3203,申请!A$1:J$5305,4,FALSE)</f>
        <v>0</v>
      </c>
      <c r="E3203">
        <f>VLOOKUP(A3203,申请!A$1:J$5305,5,FALSE)</f>
        <v>0</v>
      </c>
      <c r="F3203">
        <f>VLOOKUP(A3203,申请!A$1:J$5305,6,FALSE)</f>
        <v>2</v>
      </c>
      <c r="G3203">
        <f>VLOOKUP(A3203,申请!A$1:J$5305,7,FALSE)</f>
        <v>1</v>
      </c>
      <c r="H3203">
        <f>VLOOKUP(A3203,申请!A$1:J$5305,8,FALSE)</f>
        <v>0</v>
      </c>
      <c r="I3203">
        <f>VLOOKUP(A3203,申请!A$1:J$5305,9,FALSE)</f>
        <v>2</v>
      </c>
      <c r="J3203">
        <f>VLOOKUP(A3203,申请!A$1:J$5305,10,FALSE)</f>
        <v>0</v>
      </c>
      <c r="K3203" t="e">
        <f>VLOOKUP($A3203,授权!$A$1:$J$5305,COLUMN(B3204),FALSE)</f>
        <v>#N/A</v>
      </c>
      <c r="L3203" t="e">
        <f>VLOOKUP($A3203,授权!$A$1:$J$5305,COLUMN(C3204),FALSE)</f>
        <v>#N/A</v>
      </c>
      <c r="M3203" t="e">
        <f>VLOOKUP($A3203,授权!$A$1:$J$5305,COLUMN(D3204),FALSE)</f>
        <v>#N/A</v>
      </c>
      <c r="N3203" t="e">
        <f>VLOOKUP($A3203,授权!$A$1:$J$5305,COLUMN(E3204),FALSE)</f>
        <v>#N/A</v>
      </c>
      <c r="O3203" t="e">
        <f>VLOOKUP($A3203,授权!$A$1:$J$5305,COLUMN(F3204),FALSE)</f>
        <v>#N/A</v>
      </c>
      <c r="P3203" t="e">
        <f>VLOOKUP($A3203,授权!$A$1:$J$5305,COLUMN(G3204),FALSE)</f>
        <v>#N/A</v>
      </c>
      <c r="Q3203" t="e">
        <f>VLOOKUP($A3203,授权!$A$1:$J$5305,COLUMN(H3204),FALSE)</f>
        <v>#N/A</v>
      </c>
      <c r="R3203" t="e">
        <f>VLOOKUP($A3203,授权!$A$1:$J$5305,COLUMN(I3204),FALSE)</f>
        <v>#N/A</v>
      </c>
      <c r="S3203" t="e">
        <f>VLOOKUP($A3203,授权!$A$1:$J$5305,COLUMN(J3204),FALSE)</f>
        <v>#N/A</v>
      </c>
    </row>
    <row r="3204" spans="1:19" x14ac:dyDescent="0.25">
      <c r="A3204" t="s">
        <v>3203</v>
      </c>
      <c r="B3204">
        <f>VLOOKUP(A3204,申请!A$1:J$5305,2,FALSE)</f>
        <v>1</v>
      </c>
      <c r="C3204">
        <f>VLOOKUP(A3204,申请!A$1:J$5305,3,FALSE)</f>
        <v>0</v>
      </c>
      <c r="D3204">
        <f>VLOOKUP(A3204,申请!A$1:J$5305,4,FALSE)</f>
        <v>1</v>
      </c>
      <c r="E3204">
        <f>VLOOKUP(A3204,申请!A$1:J$5305,5,FALSE)</f>
        <v>2</v>
      </c>
      <c r="F3204">
        <f>VLOOKUP(A3204,申请!A$1:J$5305,6,FALSE)</f>
        <v>1</v>
      </c>
      <c r="G3204">
        <f>VLOOKUP(A3204,申请!A$1:J$5305,7,FALSE)</f>
        <v>0</v>
      </c>
      <c r="H3204">
        <f>VLOOKUP(A3204,申请!A$1:J$5305,8,FALSE)</f>
        <v>1</v>
      </c>
      <c r="I3204">
        <f>VLOOKUP(A3204,申请!A$1:J$5305,9,FALSE)</f>
        <v>1</v>
      </c>
      <c r="J3204">
        <f>VLOOKUP(A3204,申请!A$1:J$5305,10,FALSE)</f>
        <v>0</v>
      </c>
      <c r="K3204" t="e">
        <f>VLOOKUP($A3204,授权!$A$1:$J$5305,COLUMN(B3205),FALSE)</f>
        <v>#N/A</v>
      </c>
      <c r="L3204" t="e">
        <f>VLOOKUP($A3204,授权!$A$1:$J$5305,COLUMN(C3205),FALSE)</f>
        <v>#N/A</v>
      </c>
      <c r="M3204" t="e">
        <f>VLOOKUP($A3204,授权!$A$1:$J$5305,COLUMN(D3205),FALSE)</f>
        <v>#N/A</v>
      </c>
      <c r="N3204" t="e">
        <f>VLOOKUP($A3204,授权!$A$1:$J$5305,COLUMN(E3205),FALSE)</f>
        <v>#N/A</v>
      </c>
      <c r="O3204" t="e">
        <f>VLOOKUP($A3204,授权!$A$1:$J$5305,COLUMN(F3205),FALSE)</f>
        <v>#N/A</v>
      </c>
      <c r="P3204" t="e">
        <f>VLOOKUP($A3204,授权!$A$1:$J$5305,COLUMN(G3205),FALSE)</f>
        <v>#N/A</v>
      </c>
      <c r="Q3204" t="e">
        <f>VLOOKUP($A3204,授权!$A$1:$J$5305,COLUMN(H3205),FALSE)</f>
        <v>#N/A</v>
      </c>
      <c r="R3204" t="e">
        <f>VLOOKUP($A3204,授权!$A$1:$J$5305,COLUMN(I3205),FALSE)</f>
        <v>#N/A</v>
      </c>
      <c r="S3204" t="e">
        <f>VLOOKUP($A3204,授权!$A$1:$J$5305,COLUMN(J3205),FALSE)</f>
        <v>#N/A</v>
      </c>
    </row>
    <row r="3205" spans="1:19" x14ac:dyDescent="0.25">
      <c r="A3205" t="s">
        <v>3204</v>
      </c>
      <c r="B3205">
        <f>VLOOKUP(A3205,申请!A$1:J$5305,2,FALSE)</f>
        <v>5</v>
      </c>
      <c r="C3205">
        <f>VLOOKUP(A3205,申请!A$1:J$5305,3,FALSE)</f>
        <v>5</v>
      </c>
      <c r="D3205">
        <f>VLOOKUP(A3205,申请!A$1:J$5305,4,FALSE)</f>
        <v>0</v>
      </c>
      <c r="E3205">
        <f>VLOOKUP(A3205,申请!A$1:J$5305,5,FALSE)</f>
        <v>1</v>
      </c>
      <c r="F3205">
        <f>VLOOKUP(A3205,申请!A$1:J$5305,6,FALSE)</f>
        <v>10</v>
      </c>
      <c r="G3205">
        <f>VLOOKUP(A3205,申请!A$1:J$5305,7,FALSE)</f>
        <v>1</v>
      </c>
      <c r="H3205">
        <f>VLOOKUP(A3205,申请!A$1:J$5305,8,FALSE)</f>
        <v>0</v>
      </c>
      <c r="I3205">
        <f>VLOOKUP(A3205,申请!A$1:J$5305,9,FALSE)</f>
        <v>10</v>
      </c>
      <c r="J3205">
        <f>VLOOKUP(A3205,申请!A$1:J$5305,10,FALSE)</f>
        <v>0</v>
      </c>
      <c r="K3205" t="e">
        <f>VLOOKUP($A3205,授权!$A$1:$J$5305,COLUMN(B3206),FALSE)</f>
        <v>#N/A</v>
      </c>
      <c r="L3205" t="e">
        <f>VLOOKUP($A3205,授权!$A$1:$J$5305,COLUMN(C3206),FALSE)</f>
        <v>#N/A</v>
      </c>
      <c r="M3205" t="e">
        <f>VLOOKUP($A3205,授权!$A$1:$J$5305,COLUMN(D3206),FALSE)</f>
        <v>#N/A</v>
      </c>
      <c r="N3205" t="e">
        <f>VLOOKUP($A3205,授权!$A$1:$J$5305,COLUMN(E3206),FALSE)</f>
        <v>#N/A</v>
      </c>
      <c r="O3205" t="e">
        <f>VLOOKUP($A3205,授权!$A$1:$J$5305,COLUMN(F3206),FALSE)</f>
        <v>#N/A</v>
      </c>
      <c r="P3205" t="e">
        <f>VLOOKUP($A3205,授权!$A$1:$J$5305,COLUMN(G3206),FALSE)</f>
        <v>#N/A</v>
      </c>
      <c r="Q3205" t="e">
        <f>VLOOKUP($A3205,授权!$A$1:$J$5305,COLUMN(H3206),FALSE)</f>
        <v>#N/A</v>
      </c>
      <c r="R3205" t="e">
        <f>VLOOKUP($A3205,授权!$A$1:$J$5305,COLUMN(I3206),FALSE)</f>
        <v>#N/A</v>
      </c>
      <c r="S3205" t="e">
        <f>VLOOKUP($A3205,授权!$A$1:$J$5305,COLUMN(J3206),FALSE)</f>
        <v>#N/A</v>
      </c>
    </row>
    <row r="3206" spans="1:19" x14ac:dyDescent="0.25">
      <c r="A3206" t="s">
        <v>3205</v>
      </c>
      <c r="B3206">
        <f>VLOOKUP(A3206,申请!A$1:J$5305,2,FALSE)</f>
        <v>1</v>
      </c>
      <c r="C3206">
        <f>VLOOKUP(A3206,申请!A$1:J$5305,3,FALSE)</f>
        <v>1</v>
      </c>
      <c r="D3206">
        <f>VLOOKUP(A3206,申请!A$1:J$5305,4,FALSE)</f>
        <v>0</v>
      </c>
      <c r="E3206">
        <f>VLOOKUP(A3206,申请!A$1:J$5305,5,FALSE)</f>
        <v>0</v>
      </c>
      <c r="F3206">
        <f>VLOOKUP(A3206,申请!A$1:J$5305,6,FALSE)</f>
        <v>1</v>
      </c>
      <c r="G3206">
        <f>VLOOKUP(A3206,申请!A$1:J$5305,7,FALSE)</f>
        <v>1</v>
      </c>
      <c r="H3206">
        <f>VLOOKUP(A3206,申请!A$1:J$5305,8,FALSE)</f>
        <v>0</v>
      </c>
      <c r="I3206">
        <f>VLOOKUP(A3206,申请!A$1:J$5305,9,FALSE)</f>
        <v>1</v>
      </c>
      <c r="J3206">
        <f>VLOOKUP(A3206,申请!A$1:J$5305,10,FALSE)</f>
        <v>0</v>
      </c>
      <c r="K3206" t="e">
        <f>VLOOKUP($A3206,授权!$A$1:$J$5305,COLUMN(B3207),FALSE)</f>
        <v>#N/A</v>
      </c>
      <c r="L3206" t="e">
        <f>VLOOKUP($A3206,授权!$A$1:$J$5305,COLUMN(C3207),FALSE)</f>
        <v>#N/A</v>
      </c>
      <c r="M3206" t="e">
        <f>VLOOKUP($A3206,授权!$A$1:$J$5305,COLUMN(D3207),FALSE)</f>
        <v>#N/A</v>
      </c>
      <c r="N3206" t="e">
        <f>VLOOKUP($A3206,授权!$A$1:$J$5305,COLUMN(E3207),FALSE)</f>
        <v>#N/A</v>
      </c>
      <c r="O3206" t="e">
        <f>VLOOKUP($A3206,授权!$A$1:$J$5305,COLUMN(F3207),FALSE)</f>
        <v>#N/A</v>
      </c>
      <c r="P3206" t="e">
        <f>VLOOKUP($A3206,授权!$A$1:$J$5305,COLUMN(G3207),FALSE)</f>
        <v>#N/A</v>
      </c>
      <c r="Q3206" t="e">
        <f>VLOOKUP($A3206,授权!$A$1:$J$5305,COLUMN(H3207),FALSE)</f>
        <v>#N/A</v>
      </c>
      <c r="R3206" t="e">
        <f>VLOOKUP($A3206,授权!$A$1:$J$5305,COLUMN(I3207),FALSE)</f>
        <v>#N/A</v>
      </c>
      <c r="S3206" t="e">
        <f>VLOOKUP($A3206,授权!$A$1:$J$5305,COLUMN(J3207),FALSE)</f>
        <v>#N/A</v>
      </c>
    </row>
    <row r="3207" spans="1:19" x14ac:dyDescent="0.25">
      <c r="A3207" t="s">
        <v>3206</v>
      </c>
      <c r="B3207">
        <f>VLOOKUP(A3207,申请!A$1:J$5305,2,FALSE)</f>
        <v>2</v>
      </c>
      <c r="C3207">
        <f>VLOOKUP(A3207,申请!A$1:J$5305,3,FALSE)</f>
        <v>2</v>
      </c>
      <c r="D3207">
        <f>VLOOKUP(A3207,申请!A$1:J$5305,4,FALSE)</f>
        <v>0</v>
      </c>
      <c r="E3207">
        <f>VLOOKUP(A3207,申请!A$1:J$5305,5,FALSE)</f>
        <v>0</v>
      </c>
      <c r="F3207">
        <f>VLOOKUP(A3207,申请!A$1:J$5305,6,FALSE)</f>
        <v>2</v>
      </c>
      <c r="G3207">
        <f>VLOOKUP(A3207,申请!A$1:J$5305,7,FALSE)</f>
        <v>1</v>
      </c>
      <c r="H3207">
        <f>VLOOKUP(A3207,申请!A$1:J$5305,8,FALSE)</f>
        <v>0</v>
      </c>
      <c r="I3207">
        <f>VLOOKUP(A3207,申请!A$1:J$5305,9,FALSE)</f>
        <v>2</v>
      </c>
      <c r="J3207">
        <f>VLOOKUP(A3207,申请!A$1:J$5305,10,FALSE)</f>
        <v>0</v>
      </c>
      <c r="K3207" t="e">
        <f>VLOOKUP($A3207,授权!$A$1:$J$5305,COLUMN(B3208),FALSE)</f>
        <v>#N/A</v>
      </c>
      <c r="L3207" t="e">
        <f>VLOOKUP($A3207,授权!$A$1:$J$5305,COLUMN(C3208),FALSE)</f>
        <v>#N/A</v>
      </c>
      <c r="M3207" t="e">
        <f>VLOOKUP($A3207,授权!$A$1:$J$5305,COLUMN(D3208),FALSE)</f>
        <v>#N/A</v>
      </c>
      <c r="N3207" t="e">
        <f>VLOOKUP($A3207,授权!$A$1:$J$5305,COLUMN(E3208),FALSE)</f>
        <v>#N/A</v>
      </c>
      <c r="O3207" t="e">
        <f>VLOOKUP($A3207,授权!$A$1:$J$5305,COLUMN(F3208),FALSE)</f>
        <v>#N/A</v>
      </c>
      <c r="P3207" t="e">
        <f>VLOOKUP($A3207,授权!$A$1:$J$5305,COLUMN(G3208),FALSE)</f>
        <v>#N/A</v>
      </c>
      <c r="Q3207" t="e">
        <f>VLOOKUP($A3207,授权!$A$1:$J$5305,COLUMN(H3208),FALSE)</f>
        <v>#N/A</v>
      </c>
      <c r="R3207" t="e">
        <f>VLOOKUP($A3207,授权!$A$1:$J$5305,COLUMN(I3208),FALSE)</f>
        <v>#N/A</v>
      </c>
      <c r="S3207" t="e">
        <f>VLOOKUP($A3207,授权!$A$1:$J$5305,COLUMN(J3208),FALSE)</f>
        <v>#N/A</v>
      </c>
    </row>
    <row r="3208" spans="1:19" x14ac:dyDescent="0.25">
      <c r="A3208" t="s">
        <v>3207</v>
      </c>
      <c r="B3208">
        <f>VLOOKUP(A3208,申请!A$1:J$5305,2,FALSE)</f>
        <v>1</v>
      </c>
      <c r="C3208">
        <f>VLOOKUP(A3208,申请!A$1:J$5305,3,FALSE)</f>
        <v>0</v>
      </c>
      <c r="D3208">
        <f>VLOOKUP(A3208,申请!A$1:J$5305,4,FALSE)</f>
        <v>1</v>
      </c>
      <c r="E3208">
        <f>VLOOKUP(A3208,申请!A$1:J$5305,5,FALSE)</f>
        <v>0</v>
      </c>
      <c r="F3208">
        <f>VLOOKUP(A3208,申请!A$1:J$5305,6,FALSE)</f>
        <v>1</v>
      </c>
      <c r="G3208">
        <f>VLOOKUP(A3208,申请!A$1:J$5305,7,FALSE)</f>
        <v>0</v>
      </c>
      <c r="H3208">
        <f>VLOOKUP(A3208,申请!A$1:J$5305,8,FALSE)</f>
        <v>1</v>
      </c>
      <c r="I3208">
        <f>VLOOKUP(A3208,申请!A$1:J$5305,9,FALSE)</f>
        <v>1</v>
      </c>
      <c r="J3208">
        <f>VLOOKUP(A3208,申请!A$1:J$5305,10,FALSE)</f>
        <v>0</v>
      </c>
      <c r="K3208" t="e">
        <f>VLOOKUP($A3208,授权!$A$1:$J$5305,COLUMN(B3209),FALSE)</f>
        <v>#N/A</v>
      </c>
      <c r="L3208" t="e">
        <f>VLOOKUP($A3208,授权!$A$1:$J$5305,COLUMN(C3209),FALSE)</f>
        <v>#N/A</v>
      </c>
      <c r="M3208" t="e">
        <f>VLOOKUP($A3208,授权!$A$1:$J$5305,COLUMN(D3209),FALSE)</f>
        <v>#N/A</v>
      </c>
      <c r="N3208" t="e">
        <f>VLOOKUP($A3208,授权!$A$1:$J$5305,COLUMN(E3209),FALSE)</f>
        <v>#N/A</v>
      </c>
      <c r="O3208" t="e">
        <f>VLOOKUP($A3208,授权!$A$1:$J$5305,COLUMN(F3209),FALSE)</f>
        <v>#N/A</v>
      </c>
      <c r="P3208" t="e">
        <f>VLOOKUP($A3208,授权!$A$1:$J$5305,COLUMN(G3209),FALSE)</f>
        <v>#N/A</v>
      </c>
      <c r="Q3208" t="e">
        <f>VLOOKUP($A3208,授权!$A$1:$J$5305,COLUMN(H3209),FALSE)</f>
        <v>#N/A</v>
      </c>
      <c r="R3208" t="e">
        <f>VLOOKUP($A3208,授权!$A$1:$J$5305,COLUMN(I3209),FALSE)</f>
        <v>#N/A</v>
      </c>
      <c r="S3208" t="e">
        <f>VLOOKUP($A3208,授权!$A$1:$J$5305,COLUMN(J3209),FALSE)</f>
        <v>#N/A</v>
      </c>
    </row>
    <row r="3209" spans="1:19" x14ac:dyDescent="0.25">
      <c r="A3209" t="s">
        <v>3208</v>
      </c>
      <c r="B3209">
        <f>VLOOKUP(A3209,申请!A$1:J$5305,2,FALSE)</f>
        <v>1</v>
      </c>
      <c r="C3209">
        <f>VLOOKUP(A3209,申请!A$1:J$5305,3,FALSE)</f>
        <v>0</v>
      </c>
      <c r="D3209">
        <f>VLOOKUP(A3209,申请!A$1:J$5305,4,FALSE)</f>
        <v>1</v>
      </c>
      <c r="E3209">
        <f>VLOOKUP(A3209,申请!A$1:J$5305,5,FALSE)</f>
        <v>0</v>
      </c>
      <c r="F3209">
        <f>VLOOKUP(A3209,申请!A$1:J$5305,6,FALSE)</f>
        <v>1</v>
      </c>
      <c r="G3209">
        <f>VLOOKUP(A3209,申请!A$1:J$5305,7,FALSE)</f>
        <v>0</v>
      </c>
      <c r="H3209">
        <f>VLOOKUP(A3209,申请!A$1:J$5305,8,FALSE)</f>
        <v>1</v>
      </c>
      <c r="I3209">
        <f>VLOOKUP(A3209,申请!A$1:J$5305,9,FALSE)</f>
        <v>1</v>
      </c>
      <c r="J3209">
        <f>VLOOKUP(A3209,申请!A$1:J$5305,10,FALSE)</f>
        <v>0</v>
      </c>
      <c r="K3209" t="e">
        <f>VLOOKUP($A3209,授权!$A$1:$J$5305,COLUMN(B3210),FALSE)</f>
        <v>#N/A</v>
      </c>
      <c r="L3209" t="e">
        <f>VLOOKUP($A3209,授权!$A$1:$J$5305,COLUMN(C3210),FALSE)</f>
        <v>#N/A</v>
      </c>
      <c r="M3209" t="e">
        <f>VLOOKUP($A3209,授权!$A$1:$J$5305,COLUMN(D3210),FALSE)</f>
        <v>#N/A</v>
      </c>
      <c r="N3209" t="e">
        <f>VLOOKUP($A3209,授权!$A$1:$J$5305,COLUMN(E3210),FALSE)</f>
        <v>#N/A</v>
      </c>
      <c r="O3209" t="e">
        <f>VLOOKUP($A3209,授权!$A$1:$J$5305,COLUMN(F3210),FALSE)</f>
        <v>#N/A</v>
      </c>
      <c r="P3209" t="e">
        <f>VLOOKUP($A3209,授权!$A$1:$J$5305,COLUMN(G3210),FALSE)</f>
        <v>#N/A</v>
      </c>
      <c r="Q3209" t="e">
        <f>VLOOKUP($A3209,授权!$A$1:$J$5305,COLUMN(H3210),FALSE)</f>
        <v>#N/A</v>
      </c>
      <c r="R3209" t="e">
        <f>VLOOKUP($A3209,授权!$A$1:$J$5305,COLUMN(I3210),FALSE)</f>
        <v>#N/A</v>
      </c>
      <c r="S3209" t="e">
        <f>VLOOKUP($A3209,授权!$A$1:$J$5305,COLUMN(J3210),FALSE)</f>
        <v>#N/A</v>
      </c>
    </row>
    <row r="3210" spans="1:19" x14ac:dyDescent="0.25">
      <c r="A3210" t="s">
        <v>3209</v>
      </c>
      <c r="B3210">
        <f>VLOOKUP(A3210,申请!A$1:J$5305,2,FALSE)</f>
        <v>1</v>
      </c>
      <c r="C3210">
        <f>VLOOKUP(A3210,申请!A$1:J$5305,3,FALSE)</f>
        <v>1</v>
      </c>
      <c r="D3210">
        <f>VLOOKUP(A3210,申请!A$1:J$5305,4,FALSE)</f>
        <v>0</v>
      </c>
      <c r="E3210">
        <f>VLOOKUP(A3210,申请!A$1:J$5305,5,FALSE)</f>
        <v>0</v>
      </c>
      <c r="F3210">
        <f>VLOOKUP(A3210,申请!A$1:J$5305,6,FALSE)</f>
        <v>2</v>
      </c>
      <c r="G3210">
        <f>VLOOKUP(A3210,申请!A$1:J$5305,7,FALSE)</f>
        <v>1</v>
      </c>
      <c r="H3210">
        <f>VLOOKUP(A3210,申请!A$1:J$5305,8,FALSE)</f>
        <v>0</v>
      </c>
      <c r="I3210">
        <f>VLOOKUP(A3210,申请!A$1:J$5305,9,FALSE)</f>
        <v>2</v>
      </c>
      <c r="J3210">
        <f>VLOOKUP(A3210,申请!A$1:J$5305,10,FALSE)</f>
        <v>0</v>
      </c>
      <c r="K3210" t="e">
        <f>VLOOKUP($A3210,授权!$A$1:$J$5305,COLUMN(B3211),FALSE)</f>
        <v>#N/A</v>
      </c>
      <c r="L3210" t="e">
        <f>VLOOKUP($A3210,授权!$A$1:$J$5305,COLUMN(C3211),FALSE)</f>
        <v>#N/A</v>
      </c>
      <c r="M3210" t="e">
        <f>VLOOKUP($A3210,授权!$A$1:$J$5305,COLUMN(D3211),FALSE)</f>
        <v>#N/A</v>
      </c>
      <c r="N3210" t="e">
        <f>VLOOKUP($A3210,授权!$A$1:$J$5305,COLUMN(E3211),FALSE)</f>
        <v>#N/A</v>
      </c>
      <c r="O3210" t="e">
        <f>VLOOKUP($A3210,授权!$A$1:$J$5305,COLUMN(F3211),FALSE)</f>
        <v>#N/A</v>
      </c>
      <c r="P3210" t="e">
        <f>VLOOKUP($A3210,授权!$A$1:$J$5305,COLUMN(G3211),FALSE)</f>
        <v>#N/A</v>
      </c>
      <c r="Q3210" t="e">
        <f>VLOOKUP($A3210,授权!$A$1:$J$5305,COLUMN(H3211),FALSE)</f>
        <v>#N/A</v>
      </c>
      <c r="R3210" t="e">
        <f>VLOOKUP($A3210,授权!$A$1:$J$5305,COLUMN(I3211),FALSE)</f>
        <v>#N/A</v>
      </c>
      <c r="S3210" t="e">
        <f>VLOOKUP($A3210,授权!$A$1:$J$5305,COLUMN(J3211),FALSE)</f>
        <v>#N/A</v>
      </c>
    </row>
    <row r="3211" spans="1:19" x14ac:dyDescent="0.25">
      <c r="A3211" t="s">
        <v>3210</v>
      </c>
      <c r="B3211">
        <f>VLOOKUP(A3211,申请!A$1:J$5305,2,FALSE)</f>
        <v>2</v>
      </c>
      <c r="C3211">
        <f>VLOOKUP(A3211,申请!A$1:J$5305,3,FALSE)</f>
        <v>2</v>
      </c>
      <c r="D3211">
        <f>VLOOKUP(A3211,申请!A$1:J$5305,4,FALSE)</f>
        <v>0</v>
      </c>
      <c r="E3211">
        <f>VLOOKUP(A3211,申请!A$1:J$5305,5,FALSE)</f>
        <v>0</v>
      </c>
      <c r="F3211">
        <f>VLOOKUP(A3211,申请!A$1:J$5305,6,FALSE)</f>
        <v>2</v>
      </c>
      <c r="G3211">
        <f>VLOOKUP(A3211,申请!A$1:J$5305,7,FALSE)</f>
        <v>1</v>
      </c>
      <c r="H3211">
        <f>VLOOKUP(A3211,申请!A$1:J$5305,8,FALSE)</f>
        <v>0</v>
      </c>
      <c r="I3211">
        <f>VLOOKUP(A3211,申请!A$1:J$5305,9,FALSE)</f>
        <v>2</v>
      </c>
      <c r="J3211">
        <f>VLOOKUP(A3211,申请!A$1:J$5305,10,FALSE)</f>
        <v>0</v>
      </c>
      <c r="K3211" t="e">
        <f>VLOOKUP($A3211,授权!$A$1:$J$5305,COLUMN(B3212),FALSE)</f>
        <v>#N/A</v>
      </c>
      <c r="L3211" t="e">
        <f>VLOOKUP($A3211,授权!$A$1:$J$5305,COLUMN(C3212),FALSE)</f>
        <v>#N/A</v>
      </c>
      <c r="M3211" t="e">
        <f>VLOOKUP($A3211,授权!$A$1:$J$5305,COLUMN(D3212),FALSE)</f>
        <v>#N/A</v>
      </c>
      <c r="N3211" t="e">
        <f>VLOOKUP($A3211,授权!$A$1:$J$5305,COLUMN(E3212),FALSE)</f>
        <v>#N/A</v>
      </c>
      <c r="O3211" t="e">
        <f>VLOOKUP($A3211,授权!$A$1:$J$5305,COLUMN(F3212),FALSE)</f>
        <v>#N/A</v>
      </c>
      <c r="P3211" t="e">
        <f>VLOOKUP($A3211,授权!$A$1:$J$5305,COLUMN(G3212),FALSE)</f>
        <v>#N/A</v>
      </c>
      <c r="Q3211" t="e">
        <f>VLOOKUP($A3211,授权!$A$1:$J$5305,COLUMN(H3212),FALSE)</f>
        <v>#N/A</v>
      </c>
      <c r="R3211" t="e">
        <f>VLOOKUP($A3211,授权!$A$1:$J$5305,COLUMN(I3212),FALSE)</f>
        <v>#N/A</v>
      </c>
      <c r="S3211" t="e">
        <f>VLOOKUP($A3211,授权!$A$1:$J$5305,COLUMN(J3212),FALSE)</f>
        <v>#N/A</v>
      </c>
    </row>
    <row r="3212" spans="1:19" x14ac:dyDescent="0.25">
      <c r="A3212" t="s">
        <v>3211</v>
      </c>
      <c r="B3212">
        <f>VLOOKUP(A3212,申请!A$1:J$5305,2,FALSE)</f>
        <v>1</v>
      </c>
      <c r="C3212">
        <f>VLOOKUP(A3212,申请!A$1:J$5305,3,FALSE)</f>
        <v>0</v>
      </c>
      <c r="D3212">
        <f>VLOOKUP(A3212,申请!A$1:J$5305,4,FALSE)</f>
        <v>1</v>
      </c>
      <c r="E3212">
        <f>VLOOKUP(A3212,申请!A$1:J$5305,5,FALSE)</f>
        <v>8</v>
      </c>
      <c r="F3212">
        <f>VLOOKUP(A3212,申请!A$1:J$5305,6,FALSE)</f>
        <v>1</v>
      </c>
      <c r="G3212">
        <f>VLOOKUP(A3212,申请!A$1:J$5305,7,FALSE)</f>
        <v>0</v>
      </c>
      <c r="H3212">
        <f>VLOOKUP(A3212,申请!A$1:J$5305,8,FALSE)</f>
        <v>1</v>
      </c>
      <c r="I3212">
        <f>VLOOKUP(A3212,申请!A$1:J$5305,9,FALSE)</f>
        <v>1</v>
      </c>
      <c r="J3212">
        <f>VLOOKUP(A3212,申请!A$1:J$5305,10,FALSE)</f>
        <v>0</v>
      </c>
      <c r="K3212" t="e">
        <f>VLOOKUP($A3212,授权!$A$1:$J$5305,COLUMN(B3213),FALSE)</f>
        <v>#N/A</v>
      </c>
      <c r="L3212" t="e">
        <f>VLOOKUP($A3212,授权!$A$1:$J$5305,COLUMN(C3213),FALSE)</f>
        <v>#N/A</v>
      </c>
      <c r="M3212" t="e">
        <f>VLOOKUP($A3212,授权!$A$1:$J$5305,COLUMN(D3213),FALSE)</f>
        <v>#N/A</v>
      </c>
      <c r="N3212" t="e">
        <f>VLOOKUP($A3212,授权!$A$1:$J$5305,COLUMN(E3213),FALSE)</f>
        <v>#N/A</v>
      </c>
      <c r="O3212" t="e">
        <f>VLOOKUP($A3212,授权!$A$1:$J$5305,COLUMN(F3213),FALSE)</f>
        <v>#N/A</v>
      </c>
      <c r="P3212" t="e">
        <f>VLOOKUP($A3212,授权!$A$1:$J$5305,COLUMN(G3213),FALSE)</f>
        <v>#N/A</v>
      </c>
      <c r="Q3212" t="e">
        <f>VLOOKUP($A3212,授权!$A$1:$J$5305,COLUMN(H3213),FALSE)</f>
        <v>#N/A</v>
      </c>
      <c r="R3212" t="e">
        <f>VLOOKUP($A3212,授权!$A$1:$J$5305,COLUMN(I3213),FALSE)</f>
        <v>#N/A</v>
      </c>
      <c r="S3212" t="e">
        <f>VLOOKUP($A3212,授权!$A$1:$J$5305,COLUMN(J3213),FALSE)</f>
        <v>#N/A</v>
      </c>
    </row>
    <row r="3213" spans="1:19" x14ac:dyDescent="0.25">
      <c r="A3213" t="s">
        <v>3212</v>
      </c>
      <c r="B3213">
        <f>VLOOKUP(A3213,申请!A$1:J$5305,2,FALSE)</f>
        <v>1</v>
      </c>
      <c r="C3213">
        <f>VLOOKUP(A3213,申请!A$1:J$5305,3,FALSE)</f>
        <v>1</v>
      </c>
      <c r="D3213">
        <f>VLOOKUP(A3213,申请!A$1:J$5305,4,FALSE)</f>
        <v>0</v>
      </c>
      <c r="E3213">
        <f>VLOOKUP(A3213,申请!A$1:J$5305,5,FALSE)</f>
        <v>0</v>
      </c>
      <c r="F3213">
        <f>VLOOKUP(A3213,申请!A$1:J$5305,6,FALSE)</f>
        <v>1</v>
      </c>
      <c r="G3213">
        <f>VLOOKUP(A3213,申请!A$1:J$5305,7,FALSE)</f>
        <v>1</v>
      </c>
      <c r="H3213">
        <f>VLOOKUP(A3213,申请!A$1:J$5305,8,FALSE)</f>
        <v>0</v>
      </c>
      <c r="I3213">
        <f>VLOOKUP(A3213,申请!A$1:J$5305,9,FALSE)</f>
        <v>1</v>
      </c>
      <c r="J3213">
        <f>VLOOKUP(A3213,申请!A$1:J$5305,10,FALSE)</f>
        <v>0</v>
      </c>
      <c r="K3213" t="e">
        <f>VLOOKUP($A3213,授权!$A$1:$J$5305,COLUMN(B3214),FALSE)</f>
        <v>#N/A</v>
      </c>
      <c r="L3213" t="e">
        <f>VLOOKUP($A3213,授权!$A$1:$J$5305,COLUMN(C3214),FALSE)</f>
        <v>#N/A</v>
      </c>
      <c r="M3213" t="e">
        <f>VLOOKUP($A3213,授权!$A$1:$J$5305,COLUMN(D3214),FALSE)</f>
        <v>#N/A</v>
      </c>
      <c r="N3213" t="e">
        <f>VLOOKUP($A3213,授权!$A$1:$J$5305,COLUMN(E3214),FALSE)</f>
        <v>#N/A</v>
      </c>
      <c r="O3213" t="e">
        <f>VLOOKUP($A3213,授权!$A$1:$J$5305,COLUMN(F3214),FALSE)</f>
        <v>#N/A</v>
      </c>
      <c r="P3213" t="e">
        <f>VLOOKUP($A3213,授权!$A$1:$J$5305,COLUMN(G3214),FALSE)</f>
        <v>#N/A</v>
      </c>
      <c r="Q3213" t="e">
        <f>VLOOKUP($A3213,授权!$A$1:$J$5305,COLUMN(H3214),FALSE)</f>
        <v>#N/A</v>
      </c>
      <c r="R3213" t="e">
        <f>VLOOKUP($A3213,授权!$A$1:$J$5305,COLUMN(I3214),FALSE)</f>
        <v>#N/A</v>
      </c>
      <c r="S3213" t="e">
        <f>VLOOKUP($A3213,授权!$A$1:$J$5305,COLUMN(J3214),FALSE)</f>
        <v>#N/A</v>
      </c>
    </row>
    <row r="3214" spans="1:19" x14ac:dyDescent="0.25">
      <c r="A3214" t="s">
        <v>3213</v>
      </c>
      <c r="B3214">
        <f>VLOOKUP(A3214,申请!A$1:J$5305,2,FALSE)</f>
        <v>1</v>
      </c>
      <c r="C3214">
        <f>VLOOKUP(A3214,申请!A$1:J$5305,3,FALSE)</f>
        <v>1</v>
      </c>
      <c r="D3214">
        <f>VLOOKUP(A3214,申请!A$1:J$5305,4,FALSE)</f>
        <v>0</v>
      </c>
      <c r="E3214">
        <f>VLOOKUP(A3214,申请!A$1:J$5305,5,FALSE)</f>
        <v>0</v>
      </c>
      <c r="F3214">
        <f>VLOOKUP(A3214,申请!A$1:J$5305,6,FALSE)</f>
        <v>1</v>
      </c>
      <c r="G3214">
        <f>VLOOKUP(A3214,申请!A$1:J$5305,7,FALSE)</f>
        <v>1</v>
      </c>
      <c r="H3214">
        <f>VLOOKUP(A3214,申请!A$1:J$5305,8,FALSE)</f>
        <v>0</v>
      </c>
      <c r="I3214">
        <f>VLOOKUP(A3214,申请!A$1:J$5305,9,FALSE)</f>
        <v>1</v>
      </c>
      <c r="J3214">
        <f>VLOOKUP(A3214,申请!A$1:J$5305,10,FALSE)</f>
        <v>0</v>
      </c>
      <c r="K3214" t="e">
        <f>VLOOKUP($A3214,授权!$A$1:$J$5305,COLUMN(B3215),FALSE)</f>
        <v>#N/A</v>
      </c>
      <c r="L3214" t="e">
        <f>VLOOKUP($A3214,授权!$A$1:$J$5305,COLUMN(C3215),FALSE)</f>
        <v>#N/A</v>
      </c>
      <c r="M3214" t="e">
        <f>VLOOKUP($A3214,授权!$A$1:$J$5305,COLUMN(D3215),FALSE)</f>
        <v>#N/A</v>
      </c>
      <c r="N3214" t="e">
        <f>VLOOKUP($A3214,授权!$A$1:$J$5305,COLUMN(E3215),FALSE)</f>
        <v>#N/A</v>
      </c>
      <c r="O3214" t="e">
        <f>VLOOKUP($A3214,授权!$A$1:$J$5305,COLUMN(F3215),FALSE)</f>
        <v>#N/A</v>
      </c>
      <c r="P3214" t="e">
        <f>VLOOKUP($A3214,授权!$A$1:$J$5305,COLUMN(G3215),FALSE)</f>
        <v>#N/A</v>
      </c>
      <c r="Q3214" t="e">
        <f>VLOOKUP($A3214,授权!$A$1:$J$5305,COLUMN(H3215),FALSE)</f>
        <v>#N/A</v>
      </c>
      <c r="R3214" t="e">
        <f>VLOOKUP($A3214,授权!$A$1:$J$5305,COLUMN(I3215),FALSE)</f>
        <v>#N/A</v>
      </c>
      <c r="S3214" t="e">
        <f>VLOOKUP($A3214,授权!$A$1:$J$5305,COLUMN(J3215),FALSE)</f>
        <v>#N/A</v>
      </c>
    </row>
    <row r="3215" spans="1:19" x14ac:dyDescent="0.25">
      <c r="A3215" t="s">
        <v>3214</v>
      </c>
      <c r="B3215">
        <f>VLOOKUP(A3215,申请!A$1:J$5305,2,FALSE)</f>
        <v>2</v>
      </c>
      <c r="C3215">
        <f>VLOOKUP(A3215,申请!A$1:J$5305,3,FALSE)</f>
        <v>2</v>
      </c>
      <c r="D3215">
        <f>VLOOKUP(A3215,申请!A$1:J$5305,4,FALSE)</f>
        <v>0</v>
      </c>
      <c r="E3215">
        <f>VLOOKUP(A3215,申请!A$1:J$5305,5,FALSE)</f>
        <v>3</v>
      </c>
      <c r="F3215">
        <f>VLOOKUP(A3215,申请!A$1:J$5305,6,FALSE)</f>
        <v>4</v>
      </c>
      <c r="G3215">
        <f>VLOOKUP(A3215,申请!A$1:J$5305,7,FALSE)</f>
        <v>1</v>
      </c>
      <c r="H3215">
        <f>VLOOKUP(A3215,申请!A$1:J$5305,8,FALSE)</f>
        <v>0</v>
      </c>
      <c r="I3215">
        <f>VLOOKUP(A3215,申请!A$1:J$5305,9,FALSE)</f>
        <v>4</v>
      </c>
      <c r="J3215">
        <f>VLOOKUP(A3215,申请!A$1:J$5305,10,FALSE)</f>
        <v>0</v>
      </c>
      <c r="K3215" t="e">
        <f>VLOOKUP($A3215,授权!$A$1:$J$5305,COLUMN(B3216),FALSE)</f>
        <v>#N/A</v>
      </c>
      <c r="L3215" t="e">
        <f>VLOOKUP($A3215,授权!$A$1:$J$5305,COLUMN(C3216),FALSE)</f>
        <v>#N/A</v>
      </c>
      <c r="M3215" t="e">
        <f>VLOOKUP($A3215,授权!$A$1:$J$5305,COLUMN(D3216),FALSE)</f>
        <v>#N/A</v>
      </c>
      <c r="N3215" t="e">
        <f>VLOOKUP($A3215,授权!$A$1:$J$5305,COLUMN(E3216),FALSE)</f>
        <v>#N/A</v>
      </c>
      <c r="O3215" t="e">
        <f>VLOOKUP($A3215,授权!$A$1:$J$5305,COLUMN(F3216),FALSE)</f>
        <v>#N/A</v>
      </c>
      <c r="P3215" t="e">
        <f>VLOOKUP($A3215,授权!$A$1:$J$5305,COLUMN(G3216),FALSE)</f>
        <v>#N/A</v>
      </c>
      <c r="Q3215" t="e">
        <f>VLOOKUP($A3215,授权!$A$1:$J$5305,COLUMN(H3216),FALSE)</f>
        <v>#N/A</v>
      </c>
      <c r="R3215" t="e">
        <f>VLOOKUP($A3215,授权!$A$1:$J$5305,COLUMN(I3216),FALSE)</f>
        <v>#N/A</v>
      </c>
      <c r="S3215" t="e">
        <f>VLOOKUP($A3215,授权!$A$1:$J$5305,COLUMN(J3216),FALSE)</f>
        <v>#N/A</v>
      </c>
    </row>
    <row r="3216" spans="1:19" x14ac:dyDescent="0.25">
      <c r="A3216" t="s">
        <v>3215</v>
      </c>
      <c r="B3216">
        <f>VLOOKUP(A3216,申请!A$1:J$5305,2,FALSE)</f>
        <v>1</v>
      </c>
      <c r="C3216">
        <f>VLOOKUP(A3216,申请!A$1:J$5305,3,FALSE)</f>
        <v>1</v>
      </c>
      <c r="D3216">
        <f>VLOOKUP(A3216,申请!A$1:J$5305,4,FALSE)</f>
        <v>0</v>
      </c>
      <c r="E3216">
        <f>VLOOKUP(A3216,申请!A$1:J$5305,5,FALSE)</f>
        <v>0</v>
      </c>
      <c r="F3216">
        <f>VLOOKUP(A3216,申请!A$1:J$5305,6,FALSE)</f>
        <v>2</v>
      </c>
      <c r="G3216">
        <f>VLOOKUP(A3216,申请!A$1:J$5305,7,FALSE)</f>
        <v>1</v>
      </c>
      <c r="H3216">
        <f>VLOOKUP(A3216,申请!A$1:J$5305,8,FALSE)</f>
        <v>0</v>
      </c>
      <c r="I3216">
        <f>VLOOKUP(A3216,申请!A$1:J$5305,9,FALSE)</f>
        <v>2</v>
      </c>
      <c r="J3216">
        <f>VLOOKUP(A3216,申请!A$1:J$5305,10,FALSE)</f>
        <v>0</v>
      </c>
      <c r="K3216" t="e">
        <f>VLOOKUP($A3216,授权!$A$1:$J$5305,COLUMN(B3217),FALSE)</f>
        <v>#N/A</v>
      </c>
      <c r="L3216" t="e">
        <f>VLOOKUP($A3216,授权!$A$1:$J$5305,COLUMN(C3217),FALSE)</f>
        <v>#N/A</v>
      </c>
      <c r="M3216" t="e">
        <f>VLOOKUP($A3216,授权!$A$1:$J$5305,COLUMN(D3217),FALSE)</f>
        <v>#N/A</v>
      </c>
      <c r="N3216" t="e">
        <f>VLOOKUP($A3216,授权!$A$1:$J$5305,COLUMN(E3217),FALSE)</f>
        <v>#N/A</v>
      </c>
      <c r="O3216" t="e">
        <f>VLOOKUP($A3216,授权!$A$1:$J$5305,COLUMN(F3217),FALSE)</f>
        <v>#N/A</v>
      </c>
      <c r="P3216" t="e">
        <f>VLOOKUP($A3216,授权!$A$1:$J$5305,COLUMN(G3217),FALSE)</f>
        <v>#N/A</v>
      </c>
      <c r="Q3216" t="e">
        <f>VLOOKUP($A3216,授权!$A$1:$J$5305,COLUMN(H3217),FALSE)</f>
        <v>#N/A</v>
      </c>
      <c r="R3216" t="e">
        <f>VLOOKUP($A3216,授权!$A$1:$J$5305,COLUMN(I3217),FALSE)</f>
        <v>#N/A</v>
      </c>
      <c r="S3216" t="e">
        <f>VLOOKUP($A3216,授权!$A$1:$J$5305,COLUMN(J3217),FALSE)</f>
        <v>#N/A</v>
      </c>
    </row>
    <row r="3217" spans="1:19" x14ac:dyDescent="0.25">
      <c r="A3217" t="s">
        <v>3216</v>
      </c>
      <c r="B3217">
        <f>VLOOKUP(A3217,申请!A$1:J$5305,2,FALSE)</f>
        <v>1</v>
      </c>
      <c r="C3217">
        <f>VLOOKUP(A3217,申请!A$1:J$5305,3,FALSE)</f>
        <v>1</v>
      </c>
      <c r="D3217">
        <f>VLOOKUP(A3217,申请!A$1:J$5305,4,FALSE)</f>
        <v>0</v>
      </c>
      <c r="E3217">
        <f>VLOOKUP(A3217,申请!A$1:J$5305,5,FALSE)</f>
        <v>0</v>
      </c>
      <c r="F3217">
        <f>VLOOKUP(A3217,申请!A$1:J$5305,6,FALSE)</f>
        <v>2</v>
      </c>
      <c r="G3217">
        <f>VLOOKUP(A3217,申请!A$1:J$5305,7,FALSE)</f>
        <v>1</v>
      </c>
      <c r="H3217">
        <f>VLOOKUP(A3217,申请!A$1:J$5305,8,FALSE)</f>
        <v>0</v>
      </c>
      <c r="I3217">
        <f>VLOOKUP(A3217,申请!A$1:J$5305,9,FALSE)</f>
        <v>2</v>
      </c>
      <c r="J3217">
        <f>VLOOKUP(A3217,申请!A$1:J$5305,10,FALSE)</f>
        <v>0</v>
      </c>
      <c r="K3217" t="e">
        <f>VLOOKUP($A3217,授权!$A$1:$J$5305,COLUMN(B3218),FALSE)</f>
        <v>#N/A</v>
      </c>
      <c r="L3217" t="e">
        <f>VLOOKUP($A3217,授权!$A$1:$J$5305,COLUMN(C3218),FALSE)</f>
        <v>#N/A</v>
      </c>
      <c r="M3217" t="e">
        <f>VLOOKUP($A3217,授权!$A$1:$J$5305,COLUMN(D3218),FALSE)</f>
        <v>#N/A</v>
      </c>
      <c r="N3217" t="e">
        <f>VLOOKUP($A3217,授权!$A$1:$J$5305,COLUMN(E3218),FALSE)</f>
        <v>#N/A</v>
      </c>
      <c r="O3217" t="e">
        <f>VLOOKUP($A3217,授权!$A$1:$J$5305,COLUMN(F3218),FALSE)</f>
        <v>#N/A</v>
      </c>
      <c r="P3217" t="e">
        <f>VLOOKUP($A3217,授权!$A$1:$J$5305,COLUMN(G3218),FALSE)</f>
        <v>#N/A</v>
      </c>
      <c r="Q3217" t="e">
        <f>VLOOKUP($A3217,授权!$A$1:$J$5305,COLUMN(H3218),FALSE)</f>
        <v>#N/A</v>
      </c>
      <c r="R3217" t="e">
        <f>VLOOKUP($A3217,授权!$A$1:$J$5305,COLUMN(I3218),FALSE)</f>
        <v>#N/A</v>
      </c>
      <c r="S3217" t="e">
        <f>VLOOKUP($A3217,授权!$A$1:$J$5305,COLUMN(J3218),FALSE)</f>
        <v>#N/A</v>
      </c>
    </row>
    <row r="3218" spans="1:19" x14ac:dyDescent="0.25">
      <c r="A3218" t="s">
        <v>3217</v>
      </c>
      <c r="B3218">
        <f>VLOOKUP(A3218,申请!A$1:J$5305,2,FALSE)</f>
        <v>1</v>
      </c>
      <c r="C3218">
        <f>VLOOKUP(A3218,申请!A$1:J$5305,3,FALSE)</f>
        <v>1</v>
      </c>
      <c r="D3218">
        <f>VLOOKUP(A3218,申请!A$1:J$5305,4,FALSE)</f>
        <v>0</v>
      </c>
      <c r="E3218">
        <f>VLOOKUP(A3218,申请!A$1:J$5305,5,FALSE)</f>
        <v>0</v>
      </c>
      <c r="F3218">
        <f>VLOOKUP(A3218,申请!A$1:J$5305,6,FALSE)</f>
        <v>1</v>
      </c>
      <c r="G3218">
        <f>VLOOKUP(A3218,申请!A$1:J$5305,7,FALSE)</f>
        <v>1</v>
      </c>
      <c r="H3218">
        <f>VLOOKUP(A3218,申请!A$1:J$5305,8,FALSE)</f>
        <v>0</v>
      </c>
      <c r="I3218">
        <f>VLOOKUP(A3218,申请!A$1:J$5305,9,FALSE)</f>
        <v>1</v>
      </c>
      <c r="J3218">
        <f>VLOOKUP(A3218,申请!A$1:J$5305,10,FALSE)</f>
        <v>0</v>
      </c>
      <c r="K3218" t="e">
        <f>VLOOKUP($A3218,授权!$A$1:$J$5305,COLUMN(B3219),FALSE)</f>
        <v>#N/A</v>
      </c>
      <c r="L3218" t="e">
        <f>VLOOKUP($A3218,授权!$A$1:$J$5305,COLUMN(C3219),FALSE)</f>
        <v>#N/A</v>
      </c>
      <c r="M3218" t="e">
        <f>VLOOKUP($A3218,授权!$A$1:$J$5305,COLUMN(D3219),FALSE)</f>
        <v>#N/A</v>
      </c>
      <c r="N3218" t="e">
        <f>VLOOKUP($A3218,授权!$A$1:$J$5305,COLUMN(E3219),FALSE)</f>
        <v>#N/A</v>
      </c>
      <c r="O3218" t="e">
        <f>VLOOKUP($A3218,授权!$A$1:$J$5305,COLUMN(F3219),FALSE)</f>
        <v>#N/A</v>
      </c>
      <c r="P3218" t="e">
        <f>VLOOKUP($A3218,授权!$A$1:$J$5305,COLUMN(G3219),FALSE)</f>
        <v>#N/A</v>
      </c>
      <c r="Q3218" t="e">
        <f>VLOOKUP($A3218,授权!$A$1:$J$5305,COLUMN(H3219),FALSE)</f>
        <v>#N/A</v>
      </c>
      <c r="R3218" t="e">
        <f>VLOOKUP($A3218,授权!$A$1:$J$5305,COLUMN(I3219),FALSE)</f>
        <v>#N/A</v>
      </c>
      <c r="S3218" t="e">
        <f>VLOOKUP($A3218,授权!$A$1:$J$5305,COLUMN(J3219),FALSE)</f>
        <v>#N/A</v>
      </c>
    </row>
    <row r="3219" spans="1:19" x14ac:dyDescent="0.25">
      <c r="A3219" t="s">
        <v>3218</v>
      </c>
      <c r="B3219">
        <f>VLOOKUP(A3219,申请!A$1:J$5305,2,FALSE)</f>
        <v>1</v>
      </c>
      <c r="C3219">
        <f>VLOOKUP(A3219,申请!A$1:J$5305,3,FALSE)</f>
        <v>0</v>
      </c>
      <c r="D3219">
        <f>VLOOKUP(A3219,申请!A$1:J$5305,4,FALSE)</f>
        <v>1</v>
      </c>
      <c r="E3219">
        <f>VLOOKUP(A3219,申请!A$1:J$5305,5,FALSE)</f>
        <v>0</v>
      </c>
      <c r="F3219">
        <f>VLOOKUP(A3219,申请!A$1:J$5305,6,FALSE)</f>
        <v>1</v>
      </c>
      <c r="G3219">
        <f>VLOOKUP(A3219,申请!A$1:J$5305,7,FALSE)</f>
        <v>0</v>
      </c>
      <c r="H3219">
        <f>VLOOKUP(A3219,申请!A$1:J$5305,8,FALSE)</f>
        <v>1</v>
      </c>
      <c r="I3219">
        <f>VLOOKUP(A3219,申请!A$1:J$5305,9,FALSE)</f>
        <v>1</v>
      </c>
      <c r="J3219">
        <f>VLOOKUP(A3219,申请!A$1:J$5305,10,FALSE)</f>
        <v>0</v>
      </c>
      <c r="K3219" t="e">
        <f>VLOOKUP($A3219,授权!$A$1:$J$5305,COLUMN(B3220),FALSE)</f>
        <v>#N/A</v>
      </c>
      <c r="L3219" t="e">
        <f>VLOOKUP($A3219,授权!$A$1:$J$5305,COLUMN(C3220),FALSE)</f>
        <v>#N/A</v>
      </c>
      <c r="M3219" t="e">
        <f>VLOOKUP($A3219,授权!$A$1:$J$5305,COLUMN(D3220),FALSE)</f>
        <v>#N/A</v>
      </c>
      <c r="N3219" t="e">
        <f>VLOOKUP($A3219,授权!$A$1:$J$5305,COLUMN(E3220),FALSE)</f>
        <v>#N/A</v>
      </c>
      <c r="O3219" t="e">
        <f>VLOOKUP($A3219,授权!$A$1:$J$5305,COLUMN(F3220),FALSE)</f>
        <v>#N/A</v>
      </c>
      <c r="P3219" t="e">
        <f>VLOOKUP($A3219,授权!$A$1:$J$5305,COLUMN(G3220),FALSE)</f>
        <v>#N/A</v>
      </c>
      <c r="Q3219" t="e">
        <f>VLOOKUP($A3219,授权!$A$1:$J$5305,COLUMN(H3220),FALSE)</f>
        <v>#N/A</v>
      </c>
      <c r="R3219" t="e">
        <f>VLOOKUP($A3219,授权!$A$1:$J$5305,COLUMN(I3220),FALSE)</f>
        <v>#N/A</v>
      </c>
      <c r="S3219" t="e">
        <f>VLOOKUP($A3219,授权!$A$1:$J$5305,COLUMN(J3220),FALSE)</f>
        <v>#N/A</v>
      </c>
    </row>
    <row r="3220" spans="1:19" x14ac:dyDescent="0.25">
      <c r="A3220" t="s">
        <v>3219</v>
      </c>
      <c r="B3220">
        <f>VLOOKUP(A3220,申请!A$1:J$5305,2,FALSE)</f>
        <v>4</v>
      </c>
      <c r="C3220">
        <f>VLOOKUP(A3220,申请!A$1:J$5305,3,FALSE)</f>
        <v>4</v>
      </c>
      <c r="D3220">
        <f>VLOOKUP(A3220,申请!A$1:J$5305,4,FALSE)</f>
        <v>0</v>
      </c>
      <c r="E3220">
        <f>VLOOKUP(A3220,申请!A$1:J$5305,5,FALSE)</f>
        <v>1</v>
      </c>
      <c r="F3220">
        <f>VLOOKUP(A3220,申请!A$1:J$5305,6,FALSE)</f>
        <v>4</v>
      </c>
      <c r="G3220">
        <f>VLOOKUP(A3220,申请!A$1:J$5305,7,FALSE)</f>
        <v>1</v>
      </c>
      <c r="H3220">
        <f>VLOOKUP(A3220,申请!A$1:J$5305,8,FALSE)</f>
        <v>0</v>
      </c>
      <c r="I3220">
        <f>VLOOKUP(A3220,申请!A$1:J$5305,9,FALSE)</f>
        <v>4</v>
      </c>
      <c r="J3220">
        <f>VLOOKUP(A3220,申请!A$1:J$5305,10,FALSE)</f>
        <v>0</v>
      </c>
      <c r="K3220" t="e">
        <f>VLOOKUP($A3220,授权!$A$1:$J$5305,COLUMN(B3221),FALSE)</f>
        <v>#N/A</v>
      </c>
      <c r="L3220" t="e">
        <f>VLOOKUP($A3220,授权!$A$1:$J$5305,COLUMN(C3221),FALSE)</f>
        <v>#N/A</v>
      </c>
      <c r="M3220" t="e">
        <f>VLOOKUP($A3220,授权!$A$1:$J$5305,COLUMN(D3221),FALSE)</f>
        <v>#N/A</v>
      </c>
      <c r="N3220" t="e">
        <f>VLOOKUP($A3220,授权!$A$1:$J$5305,COLUMN(E3221),FALSE)</f>
        <v>#N/A</v>
      </c>
      <c r="O3220" t="e">
        <f>VLOOKUP($A3220,授权!$A$1:$J$5305,COLUMN(F3221),FALSE)</f>
        <v>#N/A</v>
      </c>
      <c r="P3220" t="e">
        <f>VLOOKUP($A3220,授权!$A$1:$J$5305,COLUMN(G3221),FALSE)</f>
        <v>#N/A</v>
      </c>
      <c r="Q3220" t="e">
        <f>VLOOKUP($A3220,授权!$A$1:$J$5305,COLUMN(H3221),FALSE)</f>
        <v>#N/A</v>
      </c>
      <c r="R3220" t="e">
        <f>VLOOKUP($A3220,授权!$A$1:$J$5305,COLUMN(I3221),FALSE)</f>
        <v>#N/A</v>
      </c>
      <c r="S3220" t="e">
        <f>VLOOKUP($A3220,授权!$A$1:$J$5305,COLUMN(J3221),FALSE)</f>
        <v>#N/A</v>
      </c>
    </row>
    <row r="3221" spans="1:19" x14ac:dyDescent="0.25">
      <c r="A3221" t="s">
        <v>3220</v>
      </c>
      <c r="B3221">
        <f>VLOOKUP(A3221,申请!A$1:J$5305,2,FALSE)</f>
        <v>1</v>
      </c>
      <c r="C3221">
        <f>VLOOKUP(A3221,申请!A$1:J$5305,3,FALSE)</f>
        <v>0</v>
      </c>
      <c r="D3221">
        <f>VLOOKUP(A3221,申请!A$1:J$5305,4,FALSE)</f>
        <v>1</v>
      </c>
      <c r="E3221">
        <f>VLOOKUP(A3221,申请!A$1:J$5305,5,FALSE)</f>
        <v>5</v>
      </c>
      <c r="F3221">
        <f>VLOOKUP(A3221,申请!A$1:J$5305,6,FALSE)</f>
        <v>1</v>
      </c>
      <c r="G3221">
        <f>VLOOKUP(A3221,申请!A$1:J$5305,7,FALSE)</f>
        <v>0</v>
      </c>
      <c r="H3221">
        <f>VLOOKUP(A3221,申请!A$1:J$5305,8,FALSE)</f>
        <v>1</v>
      </c>
      <c r="I3221">
        <f>VLOOKUP(A3221,申请!A$1:J$5305,9,FALSE)</f>
        <v>1</v>
      </c>
      <c r="J3221">
        <f>VLOOKUP(A3221,申请!A$1:J$5305,10,FALSE)</f>
        <v>0</v>
      </c>
      <c r="K3221" t="e">
        <f>VLOOKUP($A3221,授权!$A$1:$J$5305,COLUMN(B3222),FALSE)</f>
        <v>#N/A</v>
      </c>
      <c r="L3221" t="e">
        <f>VLOOKUP($A3221,授权!$A$1:$J$5305,COLUMN(C3222),FALSE)</f>
        <v>#N/A</v>
      </c>
      <c r="M3221" t="e">
        <f>VLOOKUP($A3221,授权!$A$1:$J$5305,COLUMN(D3222),FALSE)</f>
        <v>#N/A</v>
      </c>
      <c r="N3221" t="e">
        <f>VLOOKUP($A3221,授权!$A$1:$J$5305,COLUMN(E3222),FALSE)</f>
        <v>#N/A</v>
      </c>
      <c r="O3221" t="e">
        <f>VLOOKUP($A3221,授权!$A$1:$J$5305,COLUMN(F3222),FALSE)</f>
        <v>#N/A</v>
      </c>
      <c r="P3221" t="e">
        <f>VLOOKUP($A3221,授权!$A$1:$J$5305,COLUMN(G3222),FALSE)</f>
        <v>#N/A</v>
      </c>
      <c r="Q3221" t="e">
        <f>VLOOKUP($A3221,授权!$A$1:$J$5305,COLUMN(H3222),FALSE)</f>
        <v>#N/A</v>
      </c>
      <c r="R3221" t="e">
        <f>VLOOKUP($A3221,授权!$A$1:$J$5305,COLUMN(I3222),FALSE)</f>
        <v>#N/A</v>
      </c>
      <c r="S3221" t="e">
        <f>VLOOKUP($A3221,授权!$A$1:$J$5305,COLUMN(J3222),FALSE)</f>
        <v>#N/A</v>
      </c>
    </row>
    <row r="3222" spans="1:19" x14ac:dyDescent="0.25">
      <c r="A3222" t="s">
        <v>3221</v>
      </c>
      <c r="B3222">
        <f>VLOOKUP(A3222,申请!A$1:J$5305,2,FALSE)</f>
        <v>3</v>
      </c>
      <c r="C3222">
        <f>VLOOKUP(A3222,申请!A$1:J$5305,3,FALSE)</f>
        <v>3</v>
      </c>
      <c r="D3222">
        <f>VLOOKUP(A3222,申请!A$1:J$5305,4,FALSE)</f>
        <v>0</v>
      </c>
      <c r="E3222">
        <f>VLOOKUP(A3222,申请!A$1:J$5305,5,FALSE)</f>
        <v>1</v>
      </c>
      <c r="F3222">
        <f>VLOOKUP(A3222,申请!A$1:J$5305,6,FALSE)</f>
        <v>5</v>
      </c>
      <c r="G3222">
        <f>VLOOKUP(A3222,申请!A$1:J$5305,7,FALSE)</f>
        <v>1</v>
      </c>
      <c r="H3222">
        <f>VLOOKUP(A3222,申请!A$1:J$5305,8,FALSE)</f>
        <v>0</v>
      </c>
      <c r="I3222">
        <f>VLOOKUP(A3222,申请!A$1:J$5305,9,FALSE)</f>
        <v>5</v>
      </c>
      <c r="J3222">
        <f>VLOOKUP(A3222,申请!A$1:J$5305,10,FALSE)</f>
        <v>0</v>
      </c>
      <c r="K3222" t="e">
        <f>VLOOKUP($A3222,授权!$A$1:$J$5305,COLUMN(B3223),FALSE)</f>
        <v>#N/A</v>
      </c>
      <c r="L3222" t="e">
        <f>VLOOKUP($A3222,授权!$A$1:$J$5305,COLUMN(C3223),FALSE)</f>
        <v>#N/A</v>
      </c>
      <c r="M3222" t="e">
        <f>VLOOKUP($A3222,授权!$A$1:$J$5305,COLUMN(D3223),FALSE)</f>
        <v>#N/A</v>
      </c>
      <c r="N3222" t="e">
        <f>VLOOKUP($A3222,授权!$A$1:$J$5305,COLUMN(E3223),FALSE)</f>
        <v>#N/A</v>
      </c>
      <c r="O3222" t="e">
        <f>VLOOKUP($A3222,授权!$A$1:$J$5305,COLUMN(F3223),FALSE)</f>
        <v>#N/A</v>
      </c>
      <c r="P3222" t="e">
        <f>VLOOKUP($A3222,授权!$A$1:$J$5305,COLUMN(G3223),FALSE)</f>
        <v>#N/A</v>
      </c>
      <c r="Q3222" t="e">
        <f>VLOOKUP($A3222,授权!$A$1:$J$5305,COLUMN(H3223),FALSE)</f>
        <v>#N/A</v>
      </c>
      <c r="R3222" t="e">
        <f>VLOOKUP($A3222,授权!$A$1:$J$5305,COLUMN(I3223),FALSE)</f>
        <v>#N/A</v>
      </c>
      <c r="S3222" t="e">
        <f>VLOOKUP($A3222,授权!$A$1:$J$5305,COLUMN(J3223),FALSE)</f>
        <v>#N/A</v>
      </c>
    </row>
    <row r="3223" spans="1:19" x14ac:dyDescent="0.25">
      <c r="A3223" t="s">
        <v>3222</v>
      </c>
      <c r="B3223">
        <f>VLOOKUP(A3223,申请!A$1:J$5305,2,FALSE)</f>
        <v>5</v>
      </c>
      <c r="C3223">
        <f>VLOOKUP(A3223,申请!A$1:J$5305,3,FALSE)</f>
        <v>5</v>
      </c>
      <c r="D3223">
        <f>VLOOKUP(A3223,申请!A$1:J$5305,4,FALSE)</f>
        <v>0</v>
      </c>
      <c r="E3223">
        <f>VLOOKUP(A3223,申请!A$1:J$5305,5,FALSE)</f>
        <v>0</v>
      </c>
      <c r="F3223">
        <f>VLOOKUP(A3223,申请!A$1:J$5305,6,FALSE)</f>
        <v>5</v>
      </c>
      <c r="G3223">
        <f>VLOOKUP(A3223,申请!A$1:J$5305,7,FALSE)</f>
        <v>1</v>
      </c>
      <c r="H3223">
        <f>VLOOKUP(A3223,申请!A$1:J$5305,8,FALSE)</f>
        <v>0</v>
      </c>
      <c r="I3223">
        <f>VLOOKUP(A3223,申请!A$1:J$5305,9,FALSE)</f>
        <v>5</v>
      </c>
      <c r="J3223">
        <f>VLOOKUP(A3223,申请!A$1:J$5305,10,FALSE)</f>
        <v>0</v>
      </c>
      <c r="K3223" t="e">
        <f>VLOOKUP($A3223,授权!$A$1:$J$5305,COLUMN(B3224),FALSE)</f>
        <v>#N/A</v>
      </c>
      <c r="L3223" t="e">
        <f>VLOOKUP($A3223,授权!$A$1:$J$5305,COLUMN(C3224),FALSE)</f>
        <v>#N/A</v>
      </c>
      <c r="M3223" t="e">
        <f>VLOOKUP($A3223,授权!$A$1:$J$5305,COLUMN(D3224),FALSE)</f>
        <v>#N/A</v>
      </c>
      <c r="N3223" t="e">
        <f>VLOOKUP($A3223,授权!$A$1:$J$5305,COLUMN(E3224),FALSE)</f>
        <v>#N/A</v>
      </c>
      <c r="O3223" t="e">
        <f>VLOOKUP($A3223,授权!$A$1:$J$5305,COLUMN(F3224),FALSE)</f>
        <v>#N/A</v>
      </c>
      <c r="P3223" t="e">
        <f>VLOOKUP($A3223,授权!$A$1:$J$5305,COLUMN(G3224),FALSE)</f>
        <v>#N/A</v>
      </c>
      <c r="Q3223" t="e">
        <f>VLOOKUP($A3223,授权!$A$1:$J$5305,COLUMN(H3224),FALSE)</f>
        <v>#N/A</v>
      </c>
      <c r="R3223" t="e">
        <f>VLOOKUP($A3223,授权!$A$1:$J$5305,COLUMN(I3224),FALSE)</f>
        <v>#N/A</v>
      </c>
      <c r="S3223" t="e">
        <f>VLOOKUP($A3223,授权!$A$1:$J$5305,COLUMN(J3224),FALSE)</f>
        <v>#N/A</v>
      </c>
    </row>
    <row r="3224" spans="1:19" x14ac:dyDescent="0.25">
      <c r="A3224" t="s">
        <v>3223</v>
      </c>
      <c r="B3224">
        <f>VLOOKUP(A3224,申请!A$1:J$5305,2,FALSE)</f>
        <v>172</v>
      </c>
      <c r="C3224">
        <f>VLOOKUP(A3224,申请!A$1:J$5305,3,FALSE)</f>
        <v>75</v>
      </c>
      <c r="D3224">
        <f>VLOOKUP(A3224,申请!A$1:J$5305,4,FALSE)</f>
        <v>97</v>
      </c>
      <c r="E3224">
        <f>VLOOKUP(A3224,申请!A$1:J$5305,5,FALSE)</f>
        <v>26</v>
      </c>
      <c r="F3224">
        <f>VLOOKUP(A3224,申请!A$1:J$5305,6,FALSE)</f>
        <v>172</v>
      </c>
      <c r="G3224">
        <f>VLOOKUP(A3224,申请!A$1:J$5305,7,FALSE)</f>
        <v>0.43604651162790697</v>
      </c>
      <c r="H3224">
        <f>VLOOKUP(A3224,申请!A$1:J$5305,8,FALSE)</f>
        <v>0.56395348837209303</v>
      </c>
      <c r="I3224">
        <f>VLOOKUP(A3224,申请!A$1:J$5305,9,FALSE)</f>
        <v>172</v>
      </c>
      <c r="J3224">
        <f>VLOOKUP(A3224,申请!A$1:J$5305,10,FALSE)</f>
        <v>0</v>
      </c>
      <c r="K3224" t="e">
        <f>VLOOKUP($A3224,授权!$A$1:$J$5305,COLUMN(B3225),FALSE)</f>
        <v>#N/A</v>
      </c>
      <c r="L3224" t="e">
        <f>VLOOKUP($A3224,授权!$A$1:$J$5305,COLUMN(C3225),FALSE)</f>
        <v>#N/A</v>
      </c>
      <c r="M3224" t="e">
        <f>VLOOKUP($A3224,授权!$A$1:$J$5305,COLUMN(D3225),FALSE)</f>
        <v>#N/A</v>
      </c>
      <c r="N3224" t="e">
        <f>VLOOKUP($A3224,授权!$A$1:$J$5305,COLUMN(E3225),FALSE)</f>
        <v>#N/A</v>
      </c>
      <c r="O3224" t="e">
        <f>VLOOKUP($A3224,授权!$A$1:$J$5305,COLUMN(F3225),FALSE)</f>
        <v>#N/A</v>
      </c>
      <c r="P3224" t="e">
        <f>VLOOKUP($A3224,授权!$A$1:$J$5305,COLUMN(G3225),FALSE)</f>
        <v>#N/A</v>
      </c>
      <c r="Q3224" t="e">
        <f>VLOOKUP($A3224,授权!$A$1:$J$5305,COLUMN(H3225),FALSE)</f>
        <v>#N/A</v>
      </c>
      <c r="R3224" t="e">
        <f>VLOOKUP($A3224,授权!$A$1:$J$5305,COLUMN(I3225),FALSE)</f>
        <v>#N/A</v>
      </c>
      <c r="S3224" t="e">
        <f>VLOOKUP($A3224,授权!$A$1:$J$5305,COLUMN(J3225),FALSE)</f>
        <v>#N/A</v>
      </c>
    </row>
    <row r="3225" spans="1:19" x14ac:dyDescent="0.25">
      <c r="A3225" t="s">
        <v>3224</v>
      </c>
      <c r="B3225">
        <f>VLOOKUP(A3225,申请!A$1:J$5305,2,FALSE)</f>
        <v>3</v>
      </c>
      <c r="C3225">
        <f>VLOOKUP(A3225,申请!A$1:J$5305,3,FALSE)</f>
        <v>3</v>
      </c>
      <c r="D3225">
        <f>VLOOKUP(A3225,申请!A$1:J$5305,4,FALSE)</f>
        <v>0</v>
      </c>
      <c r="E3225">
        <f>VLOOKUP(A3225,申请!A$1:J$5305,5,FALSE)</f>
        <v>0</v>
      </c>
      <c r="F3225">
        <f>VLOOKUP(A3225,申请!A$1:J$5305,6,FALSE)</f>
        <v>5</v>
      </c>
      <c r="G3225">
        <f>VLOOKUP(A3225,申请!A$1:J$5305,7,FALSE)</f>
        <v>1</v>
      </c>
      <c r="H3225">
        <f>VLOOKUP(A3225,申请!A$1:J$5305,8,FALSE)</f>
        <v>0</v>
      </c>
      <c r="I3225">
        <f>VLOOKUP(A3225,申请!A$1:J$5305,9,FALSE)</f>
        <v>5</v>
      </c>
      <c r="J3225">
        <f>VLOOKUP(A3225,申请!A$1:J$5305,10,FALSE)</f>
        <v>0</v>
      </c>
      <c r="K3225" t="e">
        <f>VLOOKUP($A3225,授权!$A$1:$J$5305,COLUMN(B3226),FALSE)</f>
        <v>#N/A</v>
      </c>
      <c r="L3225" t="e">
        <f>VLOOKUP($A3225,授权!$A$1:$J$5305,COLUMN(C3226),FALSE)</f>
        <v>#N/A</v>
      </c>
      <c r="M3225" t="e">
        <f>VLOOKUP($A3225,授权!$A$1:$J$5305,COLUMN(D3226),FALSE)</f>
        <v>#N/A</v>
      </c>
      <c r="N3225" t="e">
        <f>VLOOKUP($A3225,授权!$A$1:$J$5305,COLUMN(E3226),FALSE)</f>
        <v>#N/A</v>
      </c>
      <c r="O3225" t="e">
        <f>VLOOKUP($A3225,授权!$A$1:$J$5305,COLUMN(F3226),FALSE)</f>
        <v>#N/A</v>
      </c>
      <c r="P3225" t="e">
        <f>VLOOKUP($A3225,授权!$A$1:$J$5305,COLUMN(G3226),FALSE)</f>
        <v>#N/A</v>
      </c>
      <c r="Q3225" t="e">
        <f>VLOOKUP($A3225,授权!$A$1:$J$5305,COLUMN(H3226),FALSE)</f>
        <v>#N/A</v>
      </c>
      <c r="R3225" t="e">
        <f>VLOOKUP($A3225,授权!$A$1:$J$5305,COLUMN(I3226),FALSE)</f>
        <v>#N/A</v>
      </c>
      <c r="S3225" t="e">
        <f>VLOOKUP($A3225,授权!$A$1:$J$5305,COLUMN(J3226),FALSE)</f>
        <v>#N/A</v>
      </c>
    </row>
    <row r="3226" spans="1:19" x14ac:dyDescent="0.25">
      <c r="A3226" t="s">
        <v>3225</v>
      </c>
      <c r="B3226">
        <f>VLOOKUP(A3226,申请!A$1:J$5305,2,FALSE)</f>
        <v>5</v>
      </c>
      <c r="C3226">
        <f>VLOOKUP(A3226,申请!A$1:J$5305,3,FALSE)</f>
        <v>5</v>
      </c>
      <c r="D3226">
        <f>VLOOKUP(A3226,申请!A$1:J$5305,4,FALSE)</f>
        <v>0</v>
      </c>
      <c r="E3226">
        <f>VLOOKUP(A3226,申请!A$1:J$5305,5,FALSE)</f>
        <v>0</v>
      </c>
      <c r="F3226">
        <f>VLOOKUP(A3226,申请!A$1:J$5305,6,FALSE)</f>
        <v>5</v>
      </c>
      <c r="G3226">
        <f>VLOOKUP(A3226,申请!A$1:J$5305,7,FALSE)</f>
        <v>1</v>
      </c>
      <c r="H3226">
        <f>VLOOKUP(A3226,申请!A$1:J$5305,8,FALSE)</f>
        <v>0</v>
      </c>
      <c r="I3226">
        <f>VLOOKUP(A3226,申请!A$1:J$5305,9,FALSE)</f>
        <v>5</v>
      </c>
      <c r="J3226">
        <f>VLOOKUP(A3226,申请!A$1:J$5305,10,FALSE)</f>
        <v>0</v>
      </c>
      <c r="K3226" t="e">
        <f>VLOOKUP($A3226,授权!$A$1:$J$5305,COLUMN(B3227),FALSE)</f>
        <v>#N/A</v>
      </c>
      <c r="L3226" t="e">
        <f>VLOOKUP($A3226,授权!$A$1:$J$5305,COLUMN(C3227),FALSE)</f>
        <v>#N/A</v>
      </c>
      <c r="M3226" t="e">
        <f>VLOOKUP($A3226,授权!$A$1:$J$5305,COLUMN(D3227),FALSE)</f>
        <v>#N/A</v>
      </c>
      <c r="N3226" t="e">
        <f>VLOOKUP($A3226,授权!$A$1:$J$5305,COLUMN(E3227),FALSE)</f>
        <v>#N/A</v>
      </c>
      <c r="O3226" t="e">
        <f>VLOOKUP($A3226,授权!$A$1:$J$5305,COLUMN(F3227),FALSE)</f>
        <v>#N/A</v>
      </c>
      <c r="P3226" t="e">
        <f>VLOOKUP($A3226,授权!$A$1:$J$5305,COLUMN(G3227),FALSE)</f>
        <v>#N/A</v>
      </c>
      <c r="Q3226" t="e">
        <f>VLOOKUP($A3226,授权!$A$1:$J$5305,COLUMN(H3227),FALSE)</f>
        <v>#N/A</v>
      </c>
      <c r="R3226" t="e">
        <f>VLOOKUP($A3226,授权!$A$1:$J$5305,COLUMN(I3227),FALSE)</f>
        <v>#N/A</v>
      </c>
      <c r="S3226" t="e">
        <f>VLOOKUP($A3226,授权!$A$1:$J$5305,COLUMN(J3227),FALSE)</f>
        <v>#N/A</v>
      </c>
    </row>
    <row r="3227" spans="1:19" x14ac:dyDescent="0.25">
      <c r="A3227" t="s">
        <v>3226</v>
      </c>
      <c r="B3227">
        <f>VLOOKUP(A3227,申请!A$1:J$5305,2,FALSE)</f>
        <v>1</v>
      </c>
      <c r="C3227">
        <f>VLOOKUP(A3227,申请!A$1:J$5305,3,FALSE)</f>
        <v>1</v>
      </c>
      <c r="D3227">
        <f>VLOOKUP(A3227,申请!A$1:J$5305,4,FALSE)</f>
        <v>0</v>
      </c>
      <c r="E3227">
        <f>VLOOKUP(A3227,申请!A$1:J$5305,5,FALSE)</f>
        <v>0</v>
      </c>
      <c r="F3227">
        <f>VLOOKUP(A3227,申请!A$1:J$5305,6,FALSE)</f>
        <v>2</v>
      </c>
      <c r="G3227">
        <f>VLOOKUP(A3227,申请!A$1:J$5305,7,FALSE)</f>
        <v>1</v>
      </c>
      <c r="H3227">
        <f>VLOOKUP(A3227,申请!A$1:J$5305,8,FALSE)</f>
        <v>0</v>
      </c>
      <c r="I3227">
        <f>VLOOKUP(A3227,申请!A$1:J$5305,9,FALSE)</f>
        <v>2</v>
      </c>
      <c r="J3227">
        <f>VLOOKUP(A3227,申请!A$1:J$5305,10,FALSE)</f>
        <v>0</v>
      </c>
      <c r="K3227" t="e">
        <f>VLOOKUP($A3227,授权!$A$1:$J$5305,COLUMN(B3228),FALSE)</f>
        <v>#N/A</v>
      </c>
      <c r="L3227" t="e">
        <f>VLOOKUP($A3227,授权!$A$1:$J$5305,COLUMN(C3228),FALSE)</f>
        <v>#N/A</v>
      </c>
      <c r="M3227" t="e">
        <f>VLOOKUP($A3227,授权!$A$1:$J$5305,COLUMN(D3228),FALSE)</f>
        <v>#N/A</v>
      </c>
      <c r="N3227" t="e">
        <f>VLOOKUP($A3227,授权!$A$1:$J$5305,COLUMN(E3228),FALSE)</f>
        <v>#N/A</v>
      </c>
      <c r="O3227" t="e">
        <f>VLOOKUP($A3227,授权!$A$1:$J$5305,COLUMN(F3228),FALSE)</f>
        <v>#N/A</v>
      </c>
      <c r="P3227" t="e">
        <f>VLOOKUP($A3227,授权!$A$1:$J$5305,COLUMN(G3228),FALSE)</f>
        <v>#N/A</v>
      </c>
      <c r="Q3227" t="e">
        <f>VLOOKUP($A3227,授权!$A$1:$J$5305,COLUMN(H3228),FALSE)</f>
        <v>#N/A</v>
      </c>
      <c r="R3227" t="e">
        <f>VLOOKUP($A3227,授权!$A$1:$J$5305,COLUMN(I3228),FALSE)</f>
        <v>#N/A</v>
      </c>
      <c r="S3227" t="e">
        <f>VLOOKUP($A3227,授权!$A$1:$J$5305,COLUMN(J3228),FALSE)</f>
        <v>#N/A</v>
      </c>
    </row>
    <row r="3228" spans="1:19" x14ac:dyDescent="0.25">
      <c r="A3228" t="s">
        <v>3227</v>
      </c>
      <c r="B3228">
        <f>VLOOKUP(A3228,申请!A$1:J$5305,2,FALSE)</f>
        <v>2</v>
      </c>
      <c r="C3228">
        <f>VLOOKUP(A3228,申请!A$1:J$5305,3,FALSE)</f>
        <v>2</v>
      </c>
      <c r="D3228">
        <f>VLOOKUP(A3228,申请!A$1:J$5305,4,FALSE)</f>
        <v>0</v>
      </c>
      <c r="E3228">
        <f>VLOOKUP(A3228,申请!A$1:J$5305,5,FALSE)</f>
        <v>0</v>
      </c>
      <c r="F3228">
        <f>VLOOKUP(A3228,申请!A$1:J$5305,6,FALSE)</f>
        <v>2</v>
      </c>
      <c r="G3228">
        <f>VLOOKUP(A3228,申请!A$1:J$5305,7,FALSE)</f>
        <v>1</v>
      </c>
      <c r="H3228">
        <f>VLOOKUP(A3228,申请!A$1:J$5305,8,FALSE)</f>
        <v>0</v>
      </c>
      <c r="I3228">
        <f>VLOOKUP(A3228,申请!A$1:J$5305,9,FALSE)</f>
        <v>2</v>
      </c>
      <c r="J3228">
        <f>VLOOKUP(A3228,申请!A$1:J$5305,10,FALSE)</f>
        <v>0</v>
      </c>
      <c r="K3228" t="e">
        <f>VLOOKUP($A3228,授权!$A$1:$J$5305,COLUMN(B3229),FALSE)</f>
        <v>#N/A</v>
      </c>
      <c r="L3228" t="e">
        <f>VLOOKUP($A3228,授权!$A$1:$J$5305,COLUMN(C3229),FALSE)</f>
        <v>#N/A</v>
      </c>
      <c r="M3228" t="e">
        <f>VLOOKUP($A3228,授权!$A$1:$J$5305,COLUMN(D3229),FALSE)</f>
        <v>#N/A</v>
      </c>
      <c r="N3228" t="e">
        <f>VLOOKUP($A3228,授权!$A$1:$J$5305,COLUMN(E3229),FALSE)</f>
        <v>#N/A</v>
      </c>
      <c r="O3228" t="e">
        <f>VLOOKUP($A3228,授权!$A$1:$J$5305,COLUMN(F3229),FALSE)</f>
        <v>#N/A</v>
      </c>
      <c r="P3228" t="e">
        <f>VLOOKUP($A3228,授权!$A$1:$J$5305,COLUMN(G3229),FALSE)</f>
        <v>#N/A</v>
      </c>
      <c r="Q3228" t="e">
        <f>VLOOKUP($A3228,授权!$A$1:$J$5305,COLUMN(H3229),FALSE)</f>
        <v>#N/A</v>
      </c>
      <c r="R3228" t="e">
        <f>VLOOKUP($A3228,授权!$A$1:$J$5305,COLUMN(I3229),FALSE)</f>
        <v>#N/A</v>
      </c>
      <c r="S3228" t="e">
        <f>VLOOKUP($A3228,授权!$A$1:$J$5305,COLUMN(J3229),FALSE)</f>
        <v>#N/A</v>
      </c>
    </row>
    <row r="3229" spans="1:19" x14ac:dyDescent="0.25">
      <c r="A3229" t="s">
        <v>3228</v>
      </c>
      <c r="B3229">
        <f>VLOOKUP(A3229,申请!A$1:J$5305,2,FALSE)</f>
        <v>1</v>
      </c>
      <c r="C3229">
        <f>VLOOKUP(A3229,申请!A$1:J$5305,3,FALSE)</f>
        <v>1</v>
      </c>
      <c r="D3229">
        <f>VLOOKUP(A3229,申请!A$1:J$5305,4,FALSE)</f>
        <v>0</v>
      </c>
      <c r="E3229">
        <f>VLOOKUP(A3229,申请!A$1:J$5305,5,FALSE)</f>
        <v>0</v>
      </c>
      <c r="F3229">
        <f>VLOOKUP(A3229,申请!A$1:J$5305,6,FALSE)</f>
        <v>1</v>
      </c>
      <c r="G3229">
        <f>VLOOKUP(A3229,申请!A$1:J$5305,7,FALSE)</f>
        <v>1</v>
      </c>
      <c r="H3229">
        <f>VLOOKUP(A3229,申请!A$1:J$5305,8,FALSE)</f>
        <v>0</v>
      </c>
      <c r="I3229">
        <f>VLOOKUP(A3229,申请!A$1:J$5305,9,FALSE)</f>
        <v>1</v>
      </c>
      <c r="J3229">
        <f>VLOOKUP(A3229,申请!A$1:J$5305,10,FALSE)</f>
        <v>0</v>
      </c>
      <c r="K3229" t="e">
        <f>VLOOKUP($A3229,授权!$A$1:$J$5305,COLUMN(B3230),FALSE)</f>
        <v>#N/A</v>
      </c>
      <c r="L3229" t="e">
        <f>VLOOKUP($A3229,授权!$A$1:$J$5305,COLUMN(C3230),FALSE)</f>
        <v>#N/A</v>
      </c>
      <c r="M3229" t="e">
        <f>VLOOKUP($A3229,授权!$A$1:$J$5305,COLUMN(D3230),FALSE)</f>
        <v>#N/A</v>
      </c>
      <c r="N3229" t="e">
        <f>VLOOKUP($A3229,授权!$A$1:$J$5305,COLUMN(E3230),FALSE)</f>
        <v>#N/A</v>
      </c>
      <c r="O3229" t="e">
        <f>VLOOKUP($A3229,授权!$A$1:$J$5305,COLUMN(F3230),FALSE)</f>
        <v>#N/A</v>
      </c>
      <c r="P3229" t="e">
        <f>VLOOKUP($A3229,授权!$A$1:$J$5305,COLUMN(G3230),FALSE)</f>
        <v>#N/A</v>
      </c>
      <c r="Q3229" t="e">
        <f>VLOOKUP($A3229,授权!$A$1:$J$5305,COLUMN(H3230),FALSE)</f>
        <v>#N/A</v>
      </c>
      <c r="R3229" t="e">
        <f>VLOOKUP($A3229,授权!$A$1:$J$5305,COLUMN(I3230),FALSE)</f>
        <v>#N/A</v>
      </c>
      <c r="S3229" t="e">
        <f>VLOOKUP($A3229,授权!$A$1:$J$5305,COLUMN(J3230),FALSE)</f>
        <v>#N/A</v>
      </c>
    </row>
    <row r="3230" spans="1:19" x14ac:dyDescent="0.25">
      <c r="A3230" t="s">
        <v>3229</v>
      </c>
      <c r="B3230">
        <f>VLOOKUP(A3230,申请!A$1:J$5305,2,FALSE)</f>
        <v>8</v>
      </c>
      <c r="C3230">
        <f>VLOOKUP(A3230,申请!A$1:J$5305,3,FALSE)</f>
        <v>5</v>
      </c>
      <c r="D3230">
        <f>VLOOKUP(A3230,申请!A$1:J$5305,4,FALSE)</f>
        <v>3</v>
      </c>
      <c r="E3230">
        <f>VLOOKUP(A3230,申请!A$1:J$5305,5,FALSE)</f>
        <v>1</v>
      </c>
      <c r="F3230">
        <f>VLOOKUP(A3230,申请!A$1:J$5305,6,FALSE)</f>
        <v>8</v>
      </c>
      <c r="G3230">
        <f>VLOOKUP(A3230,申请!A$1:J$5305,7,FALSE)</f>
        <v>0.625</v>
      </c>
      <c r="H3230">
        <f>VLOOKUP(A3230,申请!A$1:J$5305,8,FALSE)</f>
        <v>0.375</v>
      </c>
      <c r="I3230">
        <f>VLOOKUP(A3230,申请!A$1:J$5305,9,FALSE)</f>
        <v>8</v>
      </c>
      <c r="J3230">
        <f>VLOOKUP(A3230,申请!A$1:J$5305,10,FALSE)</f>
        <v>0</v>
      </c>
      <c r="K3230" t="e">
        <f>VLOOKUP($A3230,授权!$A$1:$J$5305,COLUMN(B3231),FALSE)</f>
        <v>#N/A</v>
      </c>
      <c r="L3230" t="e">
        <f>VLOOKUP($A3230,授权!$A$1:$J$5305,COLUMN(C3231),FALSE)</f>
        <v>#N/A</v>
      </c>
      <c r="M3230" t="e">
        <f>VLOOKUP($A3230,授权!$A$1:$J$5305,COLUMN(D3231),FALSE)</f>
        <v>#N/A</v>
      </c>
      <c r="N3230" t="e">
        <f>VLOOKUP($A3230,授权!$A$1:$J$5305,COLUMN(E3231),FALSE)</f>
        <v>#N/A</v>
      </c>
      <c r="O3230" t="e">
        <f>VLOOKUP($A3230,授权!$A$1:$J$5305,COLUMN(F3231),FALSE)</f>
        <v>#N/A</v>
      </c>
      <c r="P3230" t="e">
        <f>VLOOKUP($A3230,授权!$A$1:$J$5305,COLUMN(G3231),FALSE)</f>
        <v>#N/A</v>
      </c>
      <c r="Q3230" t="e">
        <f>VLOOKUP($A3230,授权!$A$1:$J$5305,COLUMN(H3231),FALSE)</f>
        <v>#N/A</v>
      </c>
      <c r="R3230" t="e">
        <f>VLOOKUP($A3230,授权!$A$1:$J$5305,COLUMN(I3231),FALSE)</f>
        <v>#N/A</v>
      </c>
      <c r="S3230" t="e">
        <f>VLOOKUP($A3230,授权!$A$1:$J$5305,COLUMN(J3231),FALSE)</f>
        <v>#N/A</v>
      </c>
    </row>
    <row r="3231" spans="1:19" x14ac:dyDescent="0.25">
      <c r="A3231" t="s">
        <v>3230</v>
      </c>
      <c r="B3231">
        <f>VLOOKUP(A3231,申请!A$1:J$5305,2,FALSE)</f>
        <v>4</v>
      </c>
      <c r="C3231">
        <f>VLOOKUP(A3231,申请!A$1:J$5305,3,FALSE)</f>
        <v>1</v>
      </c>
      <c r="D3231">
        <f>VLOOKUP(A3231,申请!A$1:J$5305,4,FALSE)</f>
        <v>3</v>
      </c>
      <c r="E3231">
        <f>VLOOKUP(A3231,申请!A$1:J$5305,5,FALSE)</f>
        <v>8</v>
      </c>
      <c r="F3231">
        <f>VLOOKUP(A3231,申请!A$1:J$5305,6,FALSE)</f>
        <v>4</v>
      </c>
      <c r="G3231">
        <f>VLOOKUP(A3231,申请!A$1:J$5305,7,FALSE)</f>
        <v>0.25</v>
      </c>
      <c r="H3231">
        <f>VLOOKUP(A3231,申请!A$1:J$5305,8,FALSE)</f>
        <v>0.75</v>
      </c>
      <c r="I3231">
        <f>VLOOKUP(A3231,申请!A$1:J$5305,9,FALSE)</f>
        <v>4</v>
      </c>
      <c r="J3231">
        <f>VLOOKUP(A3231,申请!A$1:J$5305,10,FALSE)</f>
        <v>0</v>
      </c>
      <c r="K3231" t="e">
        <f>VLOOKUP($A3231,授权!$A$1:$J$5305,COLUMN(B3232),FALSE)</f>
        <v>#N/A</v>
      </c>
      <c r="L3231" t="e">
        <f>VLOOKUP($A3231,授权!$A$1:$J$5305,COLUMN(C3232),FALSE)</f>
        <v>#N/A</v>
      </c>
      <c r="M3231" t="e">
        <f>VLOOKUP($A3231,授权!$A$1:$J$5305,COLUMN(D3232),FALSE)</f>
        <v>#N/A</v>
      </c>
      <c r="N3231" t="e">
        <f>VLOOKUP($A3231,授权!$A$1:$J$5305,COLUMN(E3232),FALSE)</f>
        <v>#N/A</v>
      </c>
      <c r="O3231" t="e">
        <f>VLOOKUP($A3231,授权!$A$1:$J$5305,COLUMN(F3232),FALSE)</f>
        <v>#N/A</v>
      </c>
      <c r="P3231" t="e">
        <f>VLOOKUP($A3231,授权!$A$1:$J$5305,COLUMN(G3232),FALSE)</f>
        <v>#N/A</v>
      </c>
      <c r="Q3231" t="e">
        <f>VLOOKUP($A3231,授权!$A$1:$J$5305,COLUMN(H3232),FALSE)</f>
        <v>#N/A</v>
      </c>
      <c r="R3231" t="e">
        <f>VLOOKUP($A3231,授权!$A$1:$J$5305,COLUMN(I3232),FALSE)</f>
        <v>#N/A</v>
      </c>
      <c r="S3231" t="e">
        <f>VLOOKUP($A3231,授权!$A$1:$J$5305,COLUMN(J3232),FALSE)</f>
        <v>#N/A</v>
      </c>
    </row>
    <row r="3232" spans="1:19" x14ac:dyDescent="0.25">
      <c r="A3232" t="s">
        <v>3231</v>
      </c>
      <c r="B3232">
        <f>VLOOKUP(A3232,申请!A$1:J$5305,2,FALSE)</f>
        <v>1</v>
      </c>
      <c r="C3232">
        <f>VLOOKUP(A3232,申请!A$1:J$5305,3,FALSE)</f>
        <v>0</v>
      </c>
      <c r="D3232">
        <f>VLOOKUP(A3232,申请!A$1:J$5305,4,FALSE)</f>
        <v>1</v>
      </c>
      <c r="E3232">
        <f>VLOOKUP(A3232,申请!A$1:J$5305,5,FALSE)</f>
        <v>2</v>
      </c>
      <c r="F3232">
        <f>VLOOKUP(A3232,申请!A$1:J$5305,6,FALSE)</f>
        <v>1</v>
      </c>
      <c r="G3232">
        <f>VLOOKUP(A3232,申请!A$1:J$5305,7,FALSE)</f>
        <v>0</v>
      </c>
      <c r="H3232">
        <f>VLOOKUP(A3232,申请!A$1:J$5305,8,FALSE)</f>
        <v>1</v>
      </c>
      <c r="I3232">
        <f>VLOOKUP(A3232,申请!A$1:J$5305,9,FALSE)</f>
        <v>1</v>
      </c>
      <c r="J3232">
        <f>VLOOKUP(A3232,申请!A$1:J$5305,10,FALSE)</f>
        <v>0</v>
      </c>
      <c r="K3232" t="e">
        <f>VLOOKUP($A3232,授权!$A$1:$J$5305,COLUMN(B3233),FALSE)</f>
        <v>#N/A</v>
      </c>
      <c r="L3232" t="e">
        <f>VLOOKUP($A3232,授权!$A$1:$J$5305,COLUMN(C3233),FALSE)</f>
        <v>#N/A</v>
      </c>
      <c r="M3232" t="e">
        <f>VLOOKUP($A3232,授权!$A$1:$J$5305,COLUMN(D3233),FALSE)</f>
        <v>#N/A</v>
      </c>
      <c r="N3232" t="e">
        <f>VLOOKUP($A3232,授权!$A$1:$J$5305,COLUMN(E3233),FALSE)</f>
        <v>#N/A</v>
      </c>
      <c r="O3232" t="e">
        <f>VLOOKUP($A3232,授权!$A$1:$J$5305,COLUMN(F3233),FALSE)</f>
        <v>#N/A</v>
      </c>
      <c r="P3232" t="e">
        <f>VLOOKUP($A3232,授权!$A$1:$J$5305,COLUMN(G3233),FALSE)</f>
        <v>#N/A</v>
      </c>
      <c r="Q3232" t="e">
        <f>VLOOKUP($A3232,授权!$A$1:$J$5305,COLUMN(H3233),FALSE)</f>
        <v>#N/A</v>
      </c>
      <c r="R3232" t="e">
        <f>VLOOKUP($A3232,授权!$A$1:$J$5305,COLUMN(I3233),FALSE)</f>
        <v>#N/A</v>
      </c>
      <c r="S3232" t="e">
        <f>VLOOKUP($A3232,授权!$A$1:$J$5305,COLUMN(J3233),FALSE)</f>
        <v>#N/A</v>
      </c>
    </row>
    <row r="3233" spans="1:19" x14ac:dyDescent="0.25">
      <c r="A3233" t="s">
        <v>3232</v>
      </c>
      <c r="B3233">
        <f>VLOOKUP(A3233,申请!A$1:J$5305,2,FALSE)</f>
        <v>1</v>
      </c>
      <c r="C3233">
        <f>VLOOKUP(A3233,申请!A$1:J$5305,3,FALSE)</f>
        <v>0</v>
      </c>
      <c r="D3233">
        <f>VLOOKUP(A3233,申请!A$1:J$5305,4,FALSE)</f>
        <v>1</v>
      </c>
      <c r="E3233">
        <f>VLOOKUP(A3233,申请!A$1:J$5305,5,FALSE)</f>
        <v>1</v>
      </c>
      <c r="F3233">
        <f>VLOOKUP(A3233,申请!A$1:J$5305,6,FALSE)</f>
        <v>1</v>
      </c>
      <c r="G3233">
        <f>VLOOKUP(A3233,申请!A$1:J$5305,7,FALSE)</f>
        <v>0</v>
      </c>
      <c r="H3233">
        <f>VLOOKUP(A3233,申请!A$1:J$5305,8,FALSE)</f>
        <v>1</v>
      </c>
      <c r="I3233">
        <f>VLOOKUP(A3233,申请!A$1:J$5305,9,FALSE)</f>
        <v>1</v>
      </c>
      <c r="J3233">
        <f>VLOOKUP(A3233,申请!A$1:J$5305,10,FALSE)</f>
        <v>0</v>
      </c>
      <c r="K3233" t="e">
        <f>VLOOKUP($A3233,授权!$A$1:$J$5305,COLUMN(B3234),FALSE)</f>
        <v>#N/A</v>
      </c>
      <c r="L3233" t="e">
        <f>VLOOKUP($A3233,授权!$A$1:$J$5305,COLUMN(C3234),FALSE)</f>
        <v>#N/A</v>
      </c>
      <c r="M3233" t="e">
        <f>VLOOKUP($A3233,授权!$A$1:$J$5305,COLUMN(D3234),FALSE)</f>
        <v>#N/A</v>
      </c>
      <c r="N3233" t="e">
        <f>VLOOKUP($A3233,授权!$A$1:$J$5305,COLUMN(E3234),FALSE)</f>
        <v>#N/A</v>
      </c>
      <c r="O3233" t="e">
        <f>VLOOKUP($A3233,授权!$A$1:$J$5305,COLUMN(F3234),FALSE)</f>
        <v>#N/A</v>
      </c>
      <c r="P3233" t="e">
        <f>VLOOKUP($A3233,授权!$A$1:$J$5305,COLUMN(G3234),FALSE)</f>
        <v>#N/A</v>
      </c>
      <c r="Q3233" t="e">
        <f>VLOOKUP($A3233,授权!$A$1:$J$5305,COLUMN(H3234),FALSE)</f>
        <v>#N/A</v>
      </c>
      <c r="R3233" t="e">
        <f>VLOOKUP($A3233,授权!$A$1:$J$5305,COLUMN(I3234),FALSE)</f>
        <v>#N/A</v>
      </c>
      <c r="S3233" t="e">
        <f>VLOOKUP($A3233,授权!$A$1:$J$5305,COLUMN(J3234),FALSE)</f>
        <v>#N/A</v>
      </c>
    </row>
    <row r="3234" spans="1:19" x14ac:dyDescent="0.25">
      <c r="A3234" t="s">
        <v>3233</v>
      </c>
      <c r="B3234">
        <f>VLOOKUP(A3234,申请!A$1:J$5305,2,FALSE)</f>
        <v>1</v>
      </c>
      <c r="C3234">
        <f>VLOOKUP(A3234,申请!A$1:J$5305,3,FALSE)</f>
        <v>1</v>
      </c>
      <c r="D3234">
        <f>VLOOKUP(A3234,申请!A$1:J$5305,4,FALSE)</f>
        <v>0</v>
      </c>
      <c r="E3234">
        <f>VLOOKUP(A3234,申请!A$1:J$5305,5,FALSE)</f>
        <v>0</v>
      </c>
      <c r="F3234">
        <f>VLOOKUP(A3234,申请!A$1:J$5305,6,FALSE)</f>
        <v>1</v>
      </c>
      <c r="G3234">
        <f>VLOOKUP(A3234,申请!A$1:J$5305,7,FALSE)</f>
        <v>1</v>
      </c>
      <c r="H3234">
        <f>VLOOKUP(A3234,申请!A$1:J$5305,8,FALSE)</f>
        <v>0</v>
      </c>
      <c r="I3234">
        <f>VLOOKUP(A3234,申请!A$1:J$5305,9,FALSE)</f>
        <v>1</v>
      </c>
      <c r="J3234">
        <f>VLOOKUP(A3234,申请!A$1:J$5305,10,FALSE)</f>
        <v>0</v>
      </c>
      <c r="K3234" t="e">
        <f>VLOOKUP($A3234,授权!$A$1:$J$5305,COLUMN(B3235),FALSE)</f>
        <v>#N/A</v>
      </c>
      <c r="L3234" t="e">
        <f>VLOOKUP($A3234,授权!$A$1:$J$5305,COLUMN(C3235),FALSE)</f>
        <v>#N/A</v>
      </c>
      <c r="M3234" t="e">
        <f>VLOOKUP($A3234,授权!$A$1:$J$5305,COLUMN(D3235),FALSE)</f>
        <v>#N/A</v>
      </c>
      <c r="N3234" t="e">
        <f>VLOOKUP($A3234,授权!$A$1:$J$5305,COLUMN(E3235),FALSE)</f>
        <v>#N/A</v>
      </c>
      <c r="O3234" t="e">
        <f>VLOOKUP($A3234,授权!$A$1:$J$5305,COLUMN(F3235),FALSE)</f>
        <v>#N/A</v>
      </c>
      <c r="P3234" t="e">
        <f>VLOOKUP($A3234,授权!$A$1:$J$5305,COLUMN(G3235),FALSE)</f>
        <v>#N/A</v>
      </c>
      <c r="Q3234" t="e">
        <f>VLOOKUP($A3234,授权!$A$1:$J$5305,COLUMN(H3235),FALSE)</f>
        <v>#N/A</v>
      </c>
      <c r="R3234" t="e">
        <f>VLOOKUP($A3234,授权!$A$1:$J$5305,COLUMN(I3235),FALSE)</f>
        <v>#N/A</v>
      </c>
      <c r="S3234" t="e">
        <f>VLOOKUP($A3234,授权!$A$1:$J$5305,COLUMN(J3235),FALSE)</f>
        <v>#N/A</v>
      </c>
    </row>
    <row r="3235" spans="1:19" x14ac:dyDescent="0.25">
      <c r="A3235" t="s">
        <v>3234</v>
      </c>
      <c r="B3235">
        <f>VLOOKUP(A3235,申请!A$1:J$5305,2,FALSE)</f>
        <v>1</v>
      </c>
      <c r="C3235">
        <f>VLOOKUP(A3235,申请!A$1:J$5305,3,FALSE)</f>
        <v>1</v>
      </c>
      <c r="D3235">
        <f>VLOOKUP(A3235,申请!A$1:J$5305,4,FALSE)</f>
        <v>0</v>
      </c>
      <c r="E3235">
        <f>VLOOKUP(A3235,申请!A$1:J$5305,5,FALSE)</f>
        <v>1</v>
      </c>
      <c r="F3235">
        <f>VLOOKUP(A3235,申请!A$1:J$5305,6,FALSE)</f>
        <v>2</v>
      </c>
      <c r="G3235">
        <f>VLOOKUP(A3235,申请!A$1:J$5305,7,FALSE)</f>
        <v>1</v>
      </c>
      <c r="H3235">
        <f>VLOOKUP(A3235,申请!A$1:J$5305,8,FALSE)</f>
        <v>0</v>
      </c>
      <c r="I3235">
        <f>VLOOKUP(A3235,申请!A$1:J$5305,9,FALSE)</f>
        <v>2</v>
      </c>
      <c r="J3235">
        <f>VLOOKUP(A3235,申请!A$1:J$5305,10,FALSE)</f>
        <v>0</v>
      </c>
      <c r="K3235" t="e">
        <f>VLOOKUP($A3235,授权!$A$1:$J$5305,COLUMN(B3236),FALSE)</f>
        <v>#N/A</v>
      </c>
      <c r="L3235" t="e">
        <f>VLOOKUP($A3235,授权!$A$1:$J$5305,COLUMN(C3236),FALSE)</f>
        <v>#N/A</v>
      </c>
      <c r="M3235" t="e">
        <f>VLOOKUP($A3235,授权!$A$1:$J$5305,COLUMN(D3236),FALSE)</f>
        <v>#N/A</v>
      </c>
      <c r="N3235" t="e">
        <f>VLOOKUP($A3235,授权!$A$1:$J$5305,COLUMN(E3236),FALSE)</f>
        <v>#N/A</v>
      </c>
      <c r="O3235" t="e">
        <f>VLOOKUP($A3235,授权!$A$1:$J$5305,COLUMN(F3236),FALSE)</f>
        <v>#N/A</v>
      </c>
      <c r="P3235" t="e">
        <f>VLOOKUP($A3235,授权!$A$1:$J$5305,COLUMN(G3236),FALSE)</f>
        <v>#N/A</v>
      </c>
      <c r="Q3235" t="e">
        <f>VLOOKUP($A3235,授权!$A$1:$J$5305,COLUMN(H3236),FALSE)</f>
        <v>#N/A</v>
      </c>
      <c r="R3235" t="e">
        <f>VLOOKUP($A3235,授权!$A$1:$J$5305,COLUMN(I3236),FALSE)</f>
        <v>#N/A</v>
      </c>
      <c r="S3235" t="e">
        <f>VLOOKUP($A3235,授权!$A$1:$J$5305,COLUMN(J3236),FALSE)</f>
        <v>#N/A</v>
      </c>
    </row>
    <row r="3236" spans="1:19" x14ac:dyDescent="0.25">
      <c r="A3236" t="s">
        <v>3235</v>
      </c>
      <c r="B3236">
        <f>VLOOKUP(A3236,申请!A$1:J$5305,2,FALSE)</f>
        <v>1</v>
      </c>
      <c r="C3236">
        <f>VLOOKUP(A3236,申请!A$1:J$5305,3,FALSE)</f>
        <v>1</v>
      </c>
      <c r="D3236">
        <f>VLOOKUP(A3236,申请!A$1:J$5305,4,FALSE)</f>
        <v>0</v>
      </c>
      <c r="E3236">
        <f>VLOOKUP(A3236,申请!A$1:J$5305,5,FALSE)</f>
        <v>0</v>
      </c>
      <c r="F3236">
        <f>VLOOKUP(A3236,申请!A$1:J$5305,6,FALSE)</f>
        <v>1</v>
      </c>
      <c r="G3236">
        <f>VLOOKUP(A3236,申请!A$1:J$5305,7,FALSE)</f>
        <v>1</v>
      </c>
      <c r="H3236">
        <f>VLOOKUP(A3236,申请!A$1:J$5305,8,FALSE)</f>
        <v>0</v>
      </c>
      <c r="I3236">
        <f>VLOOKUP(A3236,申请!A$1:J$5305,9,FALSE)</f>
        <v>1</v>
      </c>
      <c r="J3236">
        <f>VLOOKUP(A3236,申请!A$1:J$5305,10,FALSE)</f>
        <v>0</v>
      </c>
      <c r="K3236" t="e">
        <f>VLOOKUP($A3236,授权!$A$1:$J$5305,COLUMN(B3237),FALSE)</f>
        <v>#N/A</v>
      </c>
      <c r="L3236" t="e">
        <f>VLOOKUP($A3236,授权!$A$1:$J$5305,COLUMN(C3237),FALSE)</f>
        <v>#N/A</v>
      </c>
      <c r="M3236" t="e">
        <f>VLOOKUP($A3236,授权!$A$1:$J$5305,COLUMN(D3237),FALSE)</f>
        <v>#N/A</v>
      </c>
      <c r="N3236" t="e">
        <f>VLOOKUP($A3236,授权!$A$1:$J$5305,COLUMN(E3237),FALSE)</f>
        <v>#N/A</v>
      </c>
      <c r="O3236" t="e">
        <f>VLOOKUP($A3236,授权!$A$1:$J$5305,COLUMN(F3237),FALSE)</f>
        <v>#N/A</v>
      </c>
      <c r="P3236" t="e">
        <f>VLOOKUP($A3236,授权!$A$1:$J$5305,COLUMN(G3237),FALSE)</f>
        <v>#N/A</v>
      </c>
      <c r="Q3236" t="e">
        <f>VLOOKUP($A3236,授权!$A$1:$J$5305,COLUMN(H3237),FALSE)</f>
        <v>#N/A</v>
      </c>
      <c r="R3236" t="e">
        <f>VLOOKUP($A3236,授权!$A$1:$J$5305,COLUMN(I3237),FALSE)</f>
        <v>#N/A</v>
      </c>
      <c r="S3236" t="e">
        <f>VLOOKUP($A3236,授权!$A$1:$J$5305,COLUMN(J3237),FALSE)</f>
        <v>#N/A</v>
      </c>
    </row>
    <row r="3237" spans="1:19" x14ac:dyDescent="0.25">
      <c r="A3237" t="s">
        <v>3236</v>
      </c>
      <c r="B3237">
        <f>VLOOKUP(A3237,申请!A$1:J$5305,2,FALSE)</f>
        <v>1</v>
      </c>
      <c r="C3237">
        <f>VLOOKUP(A3237,申请!A$1:J$5305,3,FALSE)</f>
        <v>1</v>
      </c>
      <c r="D3237">
        <f>VLOOKUP(A3237,申请!A$1:J$5305,4,FALSE)</f>
        <v>0</v>
      </c>
      <c r="E3237">
        <f>VLOOKUP(A3237,申请!A$1:J$5305,5,FALSE)</f>
        <v>0</v>
      </c>
      <c r="F3237">
        <f>VLOOKUP(A3237,申请!A$1:J$5305,6,FALSE)</f>
        <v>1</v>
      </c>
      <c r="G3237">
        <f>VLOOKUP(A3237,申请!A$1:J$5305,7,FALSE)</f>
        <v>1</v>
      </c>
      <c r="H3237">
        <f>VLOOKUP(A3237,申请!A$1:J$5305,8,FALSE)</f>
        <v>0</v>
      </c>
      <c r="I3237">
        <f>VLOOKUP(A3237,申请!A$1:J$5305,9,FALSE)</f>
        <v>1</v>
      </c>
      <c r="J3237">
        <f>VLOOKUP(A3237,申请!A$1:J$5305,10,FALSE)</f>
        <v>0</v>
      </c>
      <c r="K3237" t="e">
        <f>VLOOKUP($A3237,授权!$A$1:$J$5305,COLUMN(B3238),FALSE)</f>
        <v>#N/A</v>
      </c>
      <c r="L3237" t="e">
        <f>VLOOKUP($A3237,授权!$A$1:$J$5305,COLUMN(C3238),FALSE)</f>
        <v>#N/A</v>
      </c>
      <c r="M3237" t="e">
        <f>VLOOKUP($A3237,授权!$A$1:$J$5305,COLUMN(D3238),FALSE)</f>
        <v>#N/A</v>
      </c>
      <c r="N3237" t="e">
        <f>VLOOKUP($A3237,授权!$A$1:$J$5305,COLUMN(E3238),FALSE)</f>
        <v>#N/A</v>
      </c>
      <c r="O3237" t="e">
        <f>VLOOKUP($A3237,授权!$A$1:$J$5305,COLUMN(F3238),FALSE)</f>
        <v>#N/A</v>
      </c>
      <c r="P3237" t="e">
        <f>VLOOKUP($A3237,授权!$A$1:$J$5305,COLUMN(G3238),FALSE)</f>
        <v>#N/A</v>
      </c>
      <c r="Q3237" t="e">
        <f>VLOOKUP($A3237,授权!$A$1:$J$5305,COLUMN(H3238),FALSE)</f>
        <v>#N/A</v>
      </c>
      <c r="R3237" t="e">
        <f>VLOOKUP($A3237,授权!$A$1:$J$5305,COLUMN(I3238),FALSE)</f>
        <v>#N/A</v>
      </c>
      <c r="S3237" t="e">
        <f>VLOOKUP($A3237,授权!$A$1:$J$5305,COLUMN(J3238),FALSE)</f>
        <v>#N/A</v>
      </c>
    </row>
    <row r="3238" spans="1:19" x14ac:dyDescent="0.25">
      <c r="A3238" t="s">
        <v>3237</v>
      </c>
      <c r="B3238">
        <f>VLOOKUP(A3238,申请!A$1:J$5305,2,FALSE)</f>
        <v>2</v>
      </c>
      <c r="C3238">
        <f>VLOOKUP(A3238,申请!A$1:J$5305,3,FALSE)</f>
        <v>2</v>
      </c>
      <c r="D3238">
        <f>VLOOKUP(A3238,申请!A$1:J$5305,4,FALSE)</f>
        <v>0</v>
      </c>
      <c r="E3238">
        <f>VLOOKUP(A3238,申请!A$1:J$5305,5,FALSE)</f>
        <v>0</v>
      </c>
      <c r="F3238">
        <f>VLOOKUP(A3238,申请!A$1:J$5305,6,FALSE)</f>
        <v>2</v>
      </c>
      <c r="G3238">
        <f>VLOOKUP(A3238,申请!A$1:J$5305,7,FALSE)</f>
        <v>1</v>
      </c>
      <c r="H3238">
        <f>VLOOKUP(A3238,申请!A$1:J$5305,8,FALSE)</f>
        <v>0</v>
      </c>
      <c r="I3238">
        <f>VLOOKUP(A3238,申请!A$1:J$5305,9,FALSE)</f>
        <v>2</v>
      </c>
      <c r="J3238">
        <f>VLOOKUP(A3238,申请!A$1:J$5305,10,FALSE)</f>
        <v>0</v>
      </c>
      <c r="K3238" t="e">
        <f>VLOOKUP($A3238,授权!$A$1:$J$5305,COLUMN(B3239),FALSE)</f>
        <v>#N/A</v>
      </c>
      <c r="L3238" t="e">
        <f>VLOOKUP($A3238,授权!$A$1:$J$5305,COLUMN(C3239),FALSE)</f>
        <v>#N/A</v>
      </c>
      <c r="M3238" t="e">
        <f>VLOOKUP($A3238,授权!$A$1:$J$5305,COLUMN(D3239),FALSE)</f>
        <v>#N/A</v>
      </c>
      <c r="N3238" t="e">
        <f>VLOOKUP($A3238,授权!$A$1:$J$5305,COLUMN(E3239),FALSE)</f>
        <v>#N/A</v>
      </c>
      <c r="O3238" t="e">
        <f>VLOOKUP($A3238,授权!$A$1:$J$5305,COLUMN(F3239),FALSE)</f>
        <v>#N/A</v>
      </c>
      <c r="P3238" t="e">
        <f>VLOOKUP($A3238,授权!$A$1:$J$5305,COLUMN(G3239),FALSE)</f>
        <v>#N/A</v>
      </c>
      <c r="Q3238" t="e">
        <f>VLOOKUP($A3238,授权!$A$1:$J$5305,COLUMN(H3239),FALSE)</f>
        <v>#N/A</v>
      </c>
      <c r="R3238" t="e">
        <f>VLOOKUP($A3238,授权!$A$1:$J$5305,COLUMN(I3239),FALSE)</f>
        <v>#N/A</v>
      </c>
      <c r="S3238" t="e">
        <f>VLOOKUP($A3238,授权!$A$1:$J$5305,COLUMN(J3239),FALSE)</f>
        <v>#N/A</v>
      </c>
    </row>
    <row r="3239" spans="1:19" x14ac:dyDescent="0.25">
      <c r="A3239" t="s">
        <v>3238</v>
      </c>
      <c r="B3239">
        <f>VLOOKUP(A3239,申请!A$1:J$5305,2,FALSE)</f>
        <v>3</v>
      </c>
      <c r="C3239">
        <f>VLOOKUP(A3239,申请!A$1:J$5305,3,FALSE)</f>
        <v>3</v>
      </c>
      <c r="D3239">
        <f>VLOOKUP(A3239,申请!A$1:J$5305,4,FALSE)</f>
        <v>0</v>
      </c>
      <c r="E3239">
        <f>VLOOKUP(A3239,申请!A$1:J$5305,5,FALSE)</f>
        <v>0</v>
      </c>
      <c r="F3239">
        <f>VLOOKUP(A3239,申请!A$1:J$5305,6,FALSE)</f>
        <v>4</v>
      </c>
      <c r="G3239">
        <f>VLOOKUP(A3239,申请!A$1:J$5305,7,FALSE)</f>
        <v>1</v>
      </c>
      <c r="H3239">
        <f>VLOOKUP(A3239,申请!A$1:J$5305,8,FALSE)</f>
        <v>0</v>
      </c>
      <c r="I3239">
        <f>VLOOKUP(A3239,申请!A$1:J$5305,9,FALSE)</f>
        <v>4</v>
      </c>
      <c r="J3239">
        <f>VLOOKUP(A3239,申请!A$1:J$5305,10,FALSE)</f>
        <v>0</v>
      </c>
      <c r="K3239" t="e">
        <f>VLOOKUP($A3239,授权!$A$1:$J$5305,COLUMN(B3240),FALSE)</f>
        <v>#N/A</v>
      </c>
      <c r="L3239" t="e">
        <f>VLOOKUP($A3239,授权!$A$1:$J$5305,COLUMN(C3240),FALSE)</f>
        <v>#N/A</v>
      </c>
      <c r="M3239" t="e">
        <f>VLOOKUP($A3239,授权!$A$1:$J$5305,COLUMN(D3240),FALSE)</f>
        <v>#N/A</v>
      </c>
      <c r="N3239" t="e">
        <f>VLOOKUP($A3239,授权!$A$1:$J$5305,COLUMN(E3240),FALSE)</f>
        <v>#N/A</v>
      </c>
      <c r="O3239" t="e">
        <f>VLOOKUP($A3239,授权!$A$1:$J$5305,COLUMN(F3240),FALSE)</f>
        <v>#N/A</v>
      </c>
      <c r="P3239" t="e">
        <f>VLOOKUP($A3239,授权!$A$1:$J$5305,COLUMN(G3240),FALSE)</f>
        <v>#N/A</v>
      </c>
      <c r="Q3239" t="e">
        <f>VLOOKUP($A3239,授权!$A$1:$J$5305,COLUMN(H3240),FALSE)</f>
        <v>#N/A</v>
      </c>
      <c r="R3239" t="e">
        <f>VLOOKUP($A3239,授权!$A$1:$J$5305,COLUMN(I3240),FALSE)</f>
        <v>#N/A</v>
      </c>
      <c r="S3239" t="e">
        <f>VLOOKUP($A3239,授权!$A$1:$J$5305,COLUMN(J3240),FALSE)</f>
        <v>#N/A</v>
      </c>
    </row>
    <row r="3240" spans="1:19" x14ac:dyDescent="0.25">
      <c r="A3240" t="s">
        <v>3239</v>
      </c>
      <c r="B3240">
        <f>VLOOKUP(A3240,申请!A$1:J$5305,2,FALSE)</f>
        <v>1</v>
      </c>
      <c r="C3240">
        <f>VLOOKUP(A3240,申请!A$1:J$5305,3,FALSE)</f>
        <v>1</v>
      </c>
      <c r="D3240">
        <f>VLOOKUP(A3240,申请!A$1:J$5305,4,FALSE)</f>
        <v>0</v>
      </c>
      <c r="E3240">
        <f>VLOOKUP(A3240,申请!A$1:J$5305,5,FALSE)</f>
        <v>0</v>
      </c>
      <c r="F3240">
        <f>VLOOKUP(A3240,申请!A$1:J$5305,6,FALSE)</f>
        <v>2</v>
      </c>
      <c r="G3240">
        <f>VLOOKUP(A3240,申请!A$1:J$5305,7,FALSE)</f>
        <v>1</v>
      </c>
      <c r="H3240">
        <f>VLOOKUP(A3240,申请!A$1:J$5305,8,FALSE)</f>
        <v>0</v>
      </c>
      <c r="I3240">
        <f>VLOOKUP(A3240,申请!A$1:J$5305,9,FALSE)</f>
        <v>2</v>
      </c>
      <c r="J3240">
        <f>VLOOKUP(A3240,申请!A$1:J$5305,10,FALSE)</f>
        <v>0</v>
      </c>
      <c r="K3240" t="e">
        <f>VLOOKUP($A3240,授权!$A$1:$J$5305,COLUMN(B3241),FALSE)</f>
        <v>#N/A</v>
      </c>
      <c r="L3240" t="e">
        <f>VLOOKUP($A3240,授权!$A$1:$J$5305,COLUMN(C3241),FALSE)</f>
        <v>#N/A</v>
      </c>
      <c r="M3240" t="e">
        <f>VLOOKUP($A3240,授权!$A$1:$J$5305,COLUMN(D3241),FALSE)</f>
        <v>#N/A</v>
      </c>
      <c r="N3240" t="e">
        <f>VLOOKUP($A3240,授权!$A$1:$J$5305,COLUMN(E3241),FALSE)</f>
        <v>#N/A</v>
      </c>
      <c r="O3240" t="e">
        <f>VLOOKUP($A3240,授权!$A$1:$J$5305,COLUMN(F3241),FALSE)</f>
        <v>#N/A</v>
      </c>
      <c r="P3240" t="e">
        <f>VLOOKUP($A3240,授权!$A$1:$J$5305,COLUMN(G3241),FALSE)</f>
        <v>#N/A</v>
      </c>
      <c r="Q3240" t="e">
        <f>VLOOKUP($A3240,授权!$A$1:$J$5305,COLUMN(H3241),FALSE)</f>
        <v>#N/A</v>
      </c>
      <c r="R3240" t="e">
        <f>VLOOKUP($A3240,授权!$A$1:$J$5305,COLUMN(I3241),FALSE)</f>
        <v>#N/A</v>
      </c>
      <c r="S3240" t="e">
        <f>VLOOKUP($A3240,授权!$A$1:$J$5305,COLUMN(J3241),FALSE)</f>
        <v>#N/A</v>
      </c>
    </row>
    <row r="3241" spans="1:19" x14ac:dyDescent="0.25">
      <c r="A3241" t="s">
        <v>3240</v>
      </c>
      <c r="B3241">
        <f>VLOOKUP(A3241,申请!A$1:J$5305,2,FALSE)</f>
        <v>4</v>
      </c>
      <c r="C3241">
        <f>VLOOKUP(A3241,申请!A$1:J$5305,3,FALSE)</f>
        <v>4</v>
      </c>
      <c r="D3241">
        <f>VLOOKUP(A3241,申请!A$1:J$5305,4,FALSE)</f>
        <v>0</v>
      </c>
      <c r="E3241">
        <f>VLOOKUP(A3241,申请!A$1:J$5305,5,FALSE)</f>
        <v>1</v>
      </c>
      <c r="F3241">
        <f>VLOOKUP(A3241,申请!A$1:J$5305,6,FALSE)</f>
        <v>5</v>
      </c>
      <c r="G3241">
        <f>VLOOKUP(A3241,申请!A$1:J$5305,7,FALSE)</f>
        <v>1</v>
      </c>
      <c r="H3241">
        <f>VLOOKUP(A3241,申请!A$1:J$5305,8,FALSE)</f>
        <v>0</v>
      </c>
      <c r="I3241">
        <f>VLOOKUP(A3241,申请!A$1:J$5305,9,FALSE)</f>
        <v>5</v>
      </c>
      <c r="J3241">
        <f>VLOOKUP(A3241,申请!A$1:J$5305,10,FALSE)</f>
        <v>0</v>
      </c>
      <c r="K3241" t="e">
        <f>VLOOKUP($A3241,授权!$A$1:$J$5305,COLUMN(B3242),FALSE)</f>
        <v>#N/A</v>
      </c>
      <c r="L3241" t="e">
        <f>VLOOKUP($A3241,授权!$A$1:$J$5305,COLUMN(C3242),FALSE)</f>
        <v>#N/A</v>
      </c>
      <c r="M3241" t="e">
        <f>VLOOKUP($A3241,授权!$A$1:$J$5305,COLUMN(D3242),FALSE)</f>
        <v>#N/A</v>
      </c>
      <c r="N3241" t="e">
        <f>VLOOKUP($A3241,授权!$A$1:$J$5305,COLUMN(E3242),FALSE)</f>
        <v>#N/A</v>
      </c>
      <c r="O3241" t="e">
        <f>VLOOKUP($A3241,授权!$A$1:$J$5305,COLUMN(F3242),FALSE)</f>
        <v>#N/A</v>
      </c>
      <c r="P3241" t="e">
        <f>VLOOKUP($A3241,授权!$A$1:$J$5305,COLUMN(G3242),FALSE)</f>
        <v>#N/A</v>
      </c>
      <c r="Q3241" t="e">
        <f>VLOOKUP($A3241,授权!$A$1:$J$5305,COLUMN(H3242),FALSE)</f>
        <v>#N/A</v>
      </c>
      <c r="R3241" t="e">
        <f>VLOOKUP($A3241,授权!$A$1:$J$5305,COLUMN(I3242),FALSE)</f>
        <v>#N/A</v>
      </c>
      <c r="S3241" t="e">
        <f>VLOOKUP($A3241,授权!$A$1:$J$5305,COLUMN(J3242),FALSE)</f>
        <v>#N/A</v>
      </c>
    </row>
    <row r="3242" spans="1:19" x14ac:dyDescent="0.25">
      <c r="A3242" t="s">
        <v>3241</v>
      </c>
      <c r="B3242">
        <f>VLOOKUP(A3242,申请!A$1:J$5305,2,FALSE)</f>
        <v>1</v>
      </c>
      <c r="C3242">
        <f>VLOOKUP(A3242,申请!A$1:J$5305,3,FALSE)</f>
        <v>1</v>
      </c>
      <c r="D3242">
        <f>VLOOKUP(A3242,申请!A$1:J$5305,4,FALSE)</f>
        <v>0</v>
      </c>
      <c r="E3242">
        <f>VLOOKUP(A3242,申请!A$1:J$5305,5,FALSE)</f>
        <v>1</v>
      </c>
      <c r="F3242">
        <f>VLOOKUP(A3242,申请!A$1:J$5305,6,FALSE)</f>
        <v>1</v>
      </c>
      <c r="G3242">
        <f>VLOOKUP(A3242,申请!A$1:J$5305,7,FALSE)</f>
        <v>1</v>
      </c>
      <c r="H3242">
        <f>VLOOKUP(A3242,申请!A$1:J$5305,8,FALSE)</f>
        <v>0</v>
      </c>
      <c r="I3242">
        <f>VLOOKUP(A3242,申请!A$1:J$5305,9,FALSE)</f>
        <v>1</v>
      </c>
      <c r="J3242">
        <f>VLOOKUP(A3242,申请!A$1:J$5305,10,FALSE)</f>
        <v>0</v>
      </c>
      <c r="K3242" t="e">
        <f>VLOOKUP($A3242,授权!$A$1:$J$5305,COLUMN(B3243),FALSE)</f>
        <v>#N/A</v>
      </c>
      <c r="L3242" t="e">
        <f>VLOOKUP($A3242,授权!$A$1:$J$5305,COLUMN(C3243),FALSE)</f>
        <v>#N/A</v>
      </c>
      <c r="M3242" t="e">
        <f>VLOOKUP($A3242,授权!$A$1:$J$5305,COLUMN(D3243),FALSE)</f>
        <v>#N/A</v>
      </c>
      <c r="N3242" t="e">
        <f>VLOOKUP($A3242,授权!$A$1:$J$5305,COLUMN(E3243),FALSE)</f>
        <v>#N/A</v>
      </c>
      <c r="O3242" t="e">
        <f>VLOOKUP($A3242,授权!$A$1:$J$5305,COLUMN(F3243),FALSE)</f>
        <v>#N/A</v>
      </c>
      <c r="P3242" t="e">
        <f>VLOOKUP($A3242,授权!$A$1:$J$5305,COLUMN(G3243),FALSE)</f>
        <v>#N/A</v>
      </c>
      <c r="Q3242" t="e">
        <f>VLOOKUP($A3242,授权!$A$1:$J$5305,COLUMN(H3243),FALSE)</f>
        <v>#N/A</v>
      </c>
      <c r="R3242" t="e">
        <f>VLOOKUP($A3242,授权!$A$1:$J$5305,COLUMN(I3243),FALSE)</f>
        <v>#N/A</v>
      </c>
      <c r="S3242" t="e">
        <f>VLOOKUP($A3242,授权!$A$1:$J$5305,COLUMN(J3243),FALSE)</f>
        <v>#N/A</v>
      </c>
    </row>
    <row r="3243" spans="1:19" x14ac:dyDescent="0.25">
      <c r="A3243" t="s">
        <v>3242</v>
      </c>
      <c r="B3243">
        <f>VLOOKUP(A3243,申请!A$1:J$5305,2,FALSE)</f>
        <v>1</v>
      </c>
      <c r="C3243">
        <f>VLOOKUP(A3243,申请!A$1:J$5305,3,FALSE)</f>
        <v>0</v>
      </c>
      <c r="D3243">
        <f>VLOOKUP(A3243,申请!A$1:J$5305,4,FALSE)</f>
        <v>1</v>
      </c>
      <c r="E3243">
        <f>VLOOKUP(A3243,申请!A$1:J$5305,5,FALSE)</f>
        <v>1</v>
      </c>
      <c r="F3243">
        <f>VLOOKUP(A3243,申请!A$1:J$5305,6,FALSE)</f>
        <v>1</v>
      </c>
      <c r="G3243">
        <f>VLOOKUP(A3243,申请!A$1:J$5305,7,FALSE)</f>
        <v>0</v>
      </c>
      <c r="H3243">
        <f>VLOOKUP(A3243,申请!A$1:J$5305,8,FALSE)</f>
        <v>1</v>
      </c>
      <c r="I3243">
        <f>VLOOKUP(A3243,申请!A$1:J$5305,9,FALSE)</f>
        <v>1</v>
      </c>
      <c r="J3243">
        <f>VLOOKUP(A3243,申请!A$1:J$5305,10,FALSE)</f>
        <v>0</v>
      </c>
      <c r="K3243" t="e">
        <f>VLOOKUP($A3243,授权!$A$1:$J$5305,COLUMN(B3244),FALSE)</f>
        <v>#N/A</v>
      </c>
      <c r="L3243" t="e">
        <f>VLOOKUP($A3243,授权!$A$1:$J$5305,COLUMN(C3244),FALSE)</f>
        <v>#N/A</v>
      </c>
      <c r="M3243" t="e">
        <f>VLOOKUP($A3243,授权!$A$1:$J$5305,COLUMN(D3244),FALSE)</f>
        <v>#N/A</v>
      </c>
      <c r="N3243" t="e">
        <f>VLOOKUP($A3243,授权!$A$1:$J$5305,COLUMN(E3244),FALSE)</f>
        <v>#N/A</v>
      </c>
      <c r="O3243" t="e">
        <f>VLOOKUP($A3243,授权!$A$1:$J$5305,COLUMN(F3244),FALSE)</f>
        <v>#N/A</v>
      </c>
      <c r="P3243" t="e">
        <f>VLOOKUP($A3243,授权!$A$1:$J$5305,COLUMN(G3244),FALSE)</f>
        <v>#N/A</v>
      </c>
      <c r="Q3243" t="e">
        <f>VLOOKUP($A3243,授权!$A$1:$J$5305,COLUMN(H3244),FALSE)</f>
        <v>#N/A</v>
      </c>
      <c r="R3243" t="e">
        <f>VLOOKUP($A3243,授权!$A$1:$J$5305,COLUMN(I3244),FALSE)</f>
        <v>#N/A</v>
      </c>
      <c r="S3243" t="e">
        <f>VLOOKUP($A3243,授权!$A$1:$J$5305,COLUMN(J3244),FALSE)</f>
        <v>#N/A</v>
      </c>
    </row>
    <row r="3244" spans="1:19" x14ac:dyDescent="0.25">
      <c r="A3244" t="s">
        <v>3243</v>
      </c>
      <c r="B3244">
        <f>VLOOKUP(A3244,申请!A$1:J$5305,2,FALSE)</f>
        <v>2</v>
      </c>
      <c r="C3244">
        <f>VLOOKUP(A3244,申请!A$1:J$5305,3,FALSE)</f>
        <v>2</v>
      </c>
      <c r="D3244">
        <f>VLOOKUP(A3244,申请!A$1:J$5305,4,FALSE)</f>
        <v>0</v>
      </c>
      <c r="E3244">
        <f>VLOOKUP(A3244,申请!A$1:J$5305,5,FALSE)</f>
        <v>1</v>
      </c>
      <c r="F3244">
        <f>VLOOKUP(A3244,申请!A$1:J$5305,6,FALSE)</f>
        <v>2</v>
      </c>
      <c r="G3244">
        <f>VLOOKUP(A3244,申请!A$1:J$5305,7,FALSE)</f>
        <v>1</v>
      </c>
      <c r="H3244">
        <f>VLOOKUP(A3244,申请!A$1:J$5305,8,FALSE)</f>
        <v>0</v>
      </c>
      <c r="I3244">
        <f>VLOOKUP(A3244,申请!A$1:J$5305,9,FALSE)</f>
        <v>2</v>
      </c>
      <c r="J3244">
        <f>VLOOKUP(A3244,申请!A$1:J$5305,10,FALSE)</f>
        <v>0</v>
      </c>
      <c r="K3244" t="e">
        <f>VLOOKUP($A3244,授权!$A$1:$J$5305,COLUMN(B3245),FALSE)</f>
        <v>#N/A</v>
      </c>
      <c r="L3244" t="e">
        <f>VLOOKUP($A3244,授权!$A$1:$J$5305,COLUMN(C3245),FALSE)</f>
        <v>#N/A</v>
      </c>
      <c r="M3244" t="e">
        <f>VLOOKUP($A3244,授权!$A$1:$J$5305,COLUMN(D3245),FALSE)</f>
        <v>#N/A</v>
      </c>
      <c r="N3244" t="e">
        <f>VLOOKUP($A3244,授权!$A$1:$J$5305,COLUMN(E3245),FALSE)</f>
        <v>#N/A</v>
      </c>
      <c r="O3244" t="e">
        <f>VLOOKUP($A3244,授权!$A$1:$J$5305,COLUMN(F3245),FALSE)</f>
        <v>#N/A</v>
      </c>
      <c r="P3244" t="e">
        <f>VLOOKUP($A3244,授权!$A$1:$J$5305,COLUMN(G3245),FALSE)</f>
        <v>#N/A</v>
      </c>
      <c r="Q3244" t="e">
        <f>VLOOKUP($A3244,授权!$A$1:$J$5305,COLUMN(H3245),FALSE)</f>
        <v>#N/A</v>
      </c>
      <c r="R3244" t="e">
        <f>VLOOKUP($A3244,授权!$A$1:$J$5305,COLUMN(I3245),FALSE)</f>
        <v>#N/A</v>
      </c>
      <c r="S3244" t="e">
        <f>VLOOKUP($A3244,授权!$A$1:$J$5305,COLUMN(J3245),FALSE)</f>
        <v>#N/A</v>
      </c>
    </row>
    <row r="3245" spans="1:19" x14ac:dyDescent="0.25">
      <c r="A3245" t="s">
        <v>3244</v>
      </c>
      <c r="B3245">
        <f>VLOOKUP(A3245,申请!A$1:J$5305,2,FALSE)</f>
        <v>1</v>
      </c>
      <c r="C3245">
        <f>VLOOKUP(A3245,申请!A$1:J$5305,3,FALSE)</f>
        <v>1</v>
      </c>
      <c r="D3245">
        <f>VLOOKUP(A3245,申请!A$1:J$5305,4,FALSE)</f>
        <v>0</v>
      </c>
      <c r="E3245">
        <f>VLOOKUP(A3245,申请!A$1:J$5305,5,FALSE)</f>
        <v>0</v>
      </c>
      <c r="F3245">
        <f>VLOOKUP(A3245,申请!A$1:J$5305,6,FALSE)</f>
        <v>1</v>
      </c>
      <c r="G3245">
        <f>VLOOKUP(A3245,申请!A$1:J$5305,7,FALSE)</f>
        <v>1</v>
      </c>
      <c r="H3245">
        <f>VLOOKUP(A3245,申请!A$1:J$5305,8,FALSE)</f>
        <v>0</v>
      </c>
      <c r="I3245">
        <f>VLOOKUP(A3245,申请!A$1:J$5305,9,FALSE)</f>
        <v>1</v>
      </c>
      <c r="J3245">
        <f>VLOOKUP(A3245,申请!A$1:J$5305,10,FALSE)</f>
        <v>0</v>
      </c>
      <c r="K3245" t="e">
        <f>VLOOKUP($A3245,授权!$A$1:$J$5305,COLUMN(B3246),FALSE)</f>
        <v>#N/A</v>
      </c>
      <c r="L3245" t="e">
        <f>VLOOKUP($A3245,授权!$A$1:$J$5305,COLUMN(C3246),FALSE)</f>
        <v>#N/A</v>
      </c>
      <c r="M3245" t="e">
        <f>VLOOKUP($A3245,授权!$A$1:$J$5305,COLUMN(D3246),FALSE)</f>
        <v>#N/A</v>
      </c>
      <c r="N3245" t="e">
        <f>VLOOKUP($A3245,授权!$A$1:$J$5305,COLUMN(E3246),FALSE)</f>
        <v>#N/A</v>
      </c>
      <c r="O3245" t="e">
        <f>VLOOKUP($A3245,授权!$A$1:$J$5305,COLUMN(F3246),FALSE)</f>
        <v>#N/A</v>
      </c>
      <c r="P3245" t="e">
        <f>VLOOKUP($A3245,授权!$A$1:$J$5305,COLUMN(G3246),FALSE)</f>
        <v>#N/A</v>
      </c>
      <c r="Q3245" t="e">
        <f>VLOOKUP($A3245,授权!$A$1:$J$5305,COLUMN(H3246),FALSE)</f>
        <v>#N/A</v>
      </c>
      <c r="R3245" t="e">
        <f>VLOOKUP($A3245,授权!$A$1:$J$5305,COLUMN(I3246),FALSE)</f>
        <v>#N/A</v>
      </c>
      <c r="S3245" t="e">
        <f>VLOOKUP($A3245,授权!$A$1:$J$5305,COLUMN(J3246),FALSE)</f>
        <v>#N/A</v>
      </c>
    </row>
    <row r="3246" spans="1:19" x14ac:dyDescent="0.25">
      <c r="A3246" t="s">
        <v>3245</v>
      </c>
      <c r="B3246">
        <f>VLOOKUP(A3246,申请!A$1:J$5305,2,FALSE)</f>
        <v>1</v>
      </c>
      <c r="C3246">
        <f>VLOOKUP(A3246,申请!A$1:J$5305,3,FALSE)</f>
        <v>0</v>
      </c>
      <c r="D3246">
        <f>VLOOKUP(A3246,申请!A$1:J$5305,4,FALSE)</f>
        <v>1</v>
      </c>
      <c r="E3246">
        <f>VLOOKUP(A3246,申请!A$1:J$5305,5,FALSE)</f>
        <v>1</v>
      </c>
      <c r="F3246">
        <f>VLOOKUP(A3246,申请!A$1:J$5305,6,FALSE)</f>
        <v>1</v>
      </c>
      <c r="G3246">
        <f>VLOOKUP(A3246,申请!A$1:J$5305,7,FALSE)</f>
        <v>0</v>
      </c>
      <c r="H3246">
        <f>VLOOKUP(A3246,申请!A$1:J$5305,8,FALSE)</f>
        <v>1</v>
      </c>
      <c r="I3246">
        <f>VLOOKUP(A3246,申请!A$1:J$5305,9,FALSE)</f>
        <v>1</v>
      </c>
      <c r="J3246">
        <f>VLOOKUP(A3246,申请!A$1:J$5305,10,FALSE)</f>
        <v>0</v>
      </c>
      <c r="K3246" t="e">
        <f>VLOOKUP($A3246,授权!$A$1:$J$5305,COLUMN(B3247),FALSE)</f>
        <v>#N/A</v>
      </c>
      <c r="L3246" t="e">
        <f>VLOOKUP($A3246,授权!$A$1:$J$5305,COLUMN(C3247),FALSE)</f>
        <v>#N/A</v>
      </c>
      <c r="M3246" t="e">
        <f>VLOOKUP($A3246,授权!$A$1:$J$5305,COLUMN(D3247),FALSE)</f>
        <v>#N/A</v>
      </c>
      <c r="N3246" t="e">
        <f>VLOOKUP($A3246,授权!$A$1:$J$5305,COLUMN(E3247),FALSE)</f>
        <v>#N/A</v>
      </c>
      <c r="O3246" t="e">
        <f>VLOOKUP($A3246,授权!$A$1:$J$5305,COLUMN(F3247),FALSE)</f>
        <v>#N/A</v>
      </c>
      <c r="P3246" t="e">
        <f>VLOOKUP($A3246,授权!$A$1:$J$5305,COLUMN(G3247),FALSE)</f>
        <v>#N/A</v>
      </c>
      <c r="Q3246" t="e">
        <f>VLOOKUP($A3246,授权!$A$1:$J$5305,COLUMN(H3247),FALSE)</f>
        <v>#N/A</v>
      </c>
      <c r="R3246" t="e">
        <f>VLOOKUP($A3246,授权!$A$1:$J$5305,COLUMN(I3247),FALSE)</f>
        <v>#N/A</v>
      </c>
      <c r="S3246" t="e">
        <f>VLOOKUP($A3246,授权!$A$1:$J$5305,COLUMN(J3247),FALSE)</f>
        <v>#N/A</v>
      </c>
    </row>
    <row r="3247" spans="1:19" x14ac:dyDescent="0.25">
      <c r="A3247" t="s">
        <v>3246</v>
      </c>
      <c r="B3247">
        <f>VLOOKUP(A3247,申请!A$1:J$5305,2,FALSE)</f>
        <v>1</v>
      </c>
      <c r="C3247">
        <f>VLOOKUP(A3247,申请!A$1:J$5305,3,FALSE)</f>
        <v>1</v>
      </c>
      <c r="D3247">
        <f>VLOOKUP(A3247,申请!A$1:J$5305,4,FALSE)</f>
        <v>0</v>
      </c>
      <c r="E3247">
        <f>VLOOKUP(A3247,申请!A$1:J$5305,5,FALSE)</f>
        <v>0</v>
      </c>
      <c r="F3247">
        <f>VLOOKUP(A3247,申请!A$1:J$5305,6,FALSE)</f>
        <v>1</v>
      </c>
      <c r="G3247">
        <f>VLOOKUP(A3247,申请!A$1:J$5305,7,FALSE)</f>
        <v>1</v>
      </c>
      <c r="H3247">
        <f>VLOOKUP(A3247,申请!A$1:J$5305,8,FALSE)</f>
        <v>0</v>
      </c>
      <c r="I3247">
        <f>VLOOKUP(A3247,申请!A$1:J$5305,9,FALSE)</f>
        <v>1</v>
      </c>
      <c r="J3247">
        <f>VLOOKUP(A3247,申请!A$1:J$5305,10,FALSE)</f>
        <v>0</v>
      </c>
      <c r="K3247" t="e">
        <f>VLOOKUP($A3247,授权!$A$1:$J$5305,COLUMN(B3248),FALSE)</f>
        <v>#N/A</v>
      </c>
      <c r="L3247" t="e">
        <f>VLOOKUP($A3247,授权!$A$1:$J$5305,COLUMN(C3248),FALSE)</f>
        <v>#N/A</v>
      </c>
      <c r="M3247" t="e">
        <f>VLOOKUP($A3247,授权!$A$1:$J$5305,COLUMN(D3248),FALSE)</f>
        <v>#N/A</v>
      </c>
      <c r="N3247" t="e">
        <f>VLOOKUP($A3247,授权!$A$1:$J$5305,COLUMN(E3248),FALSE)</f>
        <v>#N/A</v>
      </c>
      <c r="O3247" t="e">
        <f>VLOOKUP($A3247,授权!$A$1:$J$5305,COLUMN(F3248),FALSE)</f>
        <v>#N/A</v>
      </c>
      <c r="P3247" t="e">
        <f>VLOOKUP($A3247,授权!$A$1:$J$5305,COLUMN(G3248),FALSE)</f>
        <v>#N/A</v>
      </c>
      <c r="Q3247" t="e">
        <f>VLOOKUP($A3247,授权!$A$1:$J$5305,COLUMN(H3248),FALSE)</f>
        <v>#N/A</v>
      </c>
      <c r="R3247" t="e">
        <f>VLOOKUP($A3247,授权!$A$1:$J$5305,COLUMN(I3248),FALSE)</f>
        <v>#N/A</v>
      </c>
      <c r="S3247" t="e">
        <f>VLOOKUP($A3247,授权!$A$1:$J$5305,COLUMN(J3248),FALSE)</f>
        <v>#N/A</v>
      </c>
    </row>
    <row r="3248" spans="1:19" x14ac:dyDescent="0.25">
      <c r="A3248" t="s">
        <v>3247</v>
      </c>
      <c r="B3248">
        <f>VLOOKUP(A3248,申请!A$1:J$5305,2,FALSE)</f>
        <v>2</v>
      </c>
      <c r="C3248">
        <f>VLOOKUP(A3248,申请!A$1:J$5305,3,FALSE)</f>
        <v>1</v>
      </c>
      <c r="D3248">
        <f>VLOOKUP(A3248,申请!A$1:J$5305,4,FALSE)</f>
        <v>1</v>
      </c>
      <c r="E3248">
        <f>VLOOKUP(A3248,申请!A$1:J$5305,5,FALSE)</f>
        <v>3</v>
      </c>
      <c r="F3248">
        <f>VLOOKUP(A3248,申请!A$1:J$5305,6,FALSE)</f>
        <v>2</v>
      </c>
      <c r="G3248">
        <f>VLOOKUP(A3248,申请!A$1:J$5305,7,FALSE)</f>
        <v>0.5</v>
      </c>
      <c r="H3248">
        <f>VLOOKUP(A3248,申请!A$1:J$5305,8,FALSE)</f>
        <v>0.5</v>
      </c>
      <c r="I3248">
        <f>VLOOKUP(A3248,申请!A$1:J$5305,9,FALSE)</f>
        <v>2</v>
      </c>
      <c r="J3248">
        <f>VLOOKUP(A3248,申请!A$1:J$5305,10,FALSE)</f>
        <v>0</v>
      </c>
      <c r="K3248" t="e">
        <f>VLOOKUP($A3248,授权!$A$1:$J$5305,COLUMN(B3249),FALSE)</f>
        <v>#N/A</v>
      </c>
      <c r="L3248" t="e">
        <f>VLOOKUP($A3248,授权!$A$1:$J$5305,COLUMN(C3249),FALSE)</f>
        <v>#N/A</v>
      </c>
      <c r="M3248" t="e">
        <f>VLOOKUP($A3248,授权!$A$1:$J$5305,COLUMN(D3249),FALSE)</f>
        <v>#N/A</v>
      </c>
      <c r="N3248" t="e">
        <f>VLOOKUP($A3248,授权!$A$1:$J$5305,COLUMN(E3249),FALSE)</f>
        <v>#N/A</v>
      </c>
      <c r="O3248" t="e">
        <f>VLOOKUP($A3248,授权!$A$1:$J$5305,COLUMN(F3249),FALSE)</f>
        <v>#N/A</v>
      </c>
      <c r="P3248" t="e">
        <f>VLOOKUP($A3248,授权!$A$1:$J$5305,COLUMN(G3249),FALSE)</f>
        <v>#N/A</v>
      </c>
      <c r="Q3248" t="e">
        <f>VLOOKUP($A3248,授权!$A$1:$J$5305,COLUMN(H3249),FALSE)</f>
        <v>#N/A</v>
      </c>
      <c r="R3248" t="e">
        <f>VLOOKUP($A3248,授权!$A$1:$J$5305,COLUMN(I3249),FALSE)</f>
        <v>#N/A</v>
      </c>
      <c r="S3248" t="e">
        <f>VLOOKUP($A3248,授权!$A$1:$J$5305,COLUMN(J3249),FALSE)</f>
        <v>#N/A</v>
      </c>
    </row>
    <row r="3249" spans="1:19" x14ac:dyDescent="0.25">
      <c r="A3249" t="s">
        <v>3248</v>
      </c>
      <c r="B3249">
        <f>VLOOKUP(A3249,申请!A$1:J$5305,2,FALSE)</f>
        <v>15</v>
      </c>
      <c r="C3249">
        <f>VLOOKUP(A3249,申请!A$1:J$5305,3,FALSE)</f>
        <v>15</v>
      </c>
      <c r="D3249">
        <f>VLOOKUP(A3249,申请!A$1:J$5305,4,FALSE)</f>
        <v>0</v>
      </c>
      <c r="E3249">
        <f>VLOOKUP(A3249,申请!A$1:J$5305,5,FALSE)</f>
        <v>1</v>
      </c>
      <c r="F3249">
        <f>VLOOKUP(A3249,申请!A$1:J$5305,6,FALSE)</f>
        <v>15</v>
      </c>
      <c r="G3249">
        <f>VLOOKUP(A3249,申请!A$1:J$5305,7,FALSE)</f>
        <v>1</v>
      </c>
      <c r="H3249">
        <f>VLOOKUP(A3249,申请!A$1:J$5305,8,FALSE)</f>
        <v>0</v>
      </c>
      <c r="I3249">
        <f>VLOOKUP(A3249,申请!A$1:J$5305,9,FALSE)</f>
        <v>15</v>
      </c>
      <c r="J3249">
        <f>VLOOKUP(A3249,申请!A$1:J$5305,10,FALSE)</f>
        <v>0</v>
      </c>
      <c r="K3249" t="e">
        <f>VLOOKUP($A3249,授权!$A$1:$J$5305,COLUMN(B3250),FALSE)</f>
        <v>#N/A</v>
      </c>
      <c r="L3249" t="e">
        <f>VLOOKUP($A3249,授权!$A$1:$J$5305,COLUMN(C3250),FALSE)</f>
        <v>#N/A</v>
      </c>
      <c r="M3249" t="e">
        <f>VLOOKUP($A3249,授权!$A$1:$J$5305,COLUMN(D3250),FALSE)</f>
        <v>#N/A</v>
      </c>
      <c r="N3249" t="e">
        <f>VLOOKUP($A3249,授权!$A$1:$J$5305,COLUMN(E3250),FALSE)</f>
        <v>#N/A</v>
      </c>
      <c r="O3249" t="e">
        <f>VLOOKUP($A3249,授权!$A$1:$J$5305,COLUMN(F3250),FALSE)</f>
        <v>#N/A</v>
      </c>
      <c r="P3249" t="e">
        <f>VLOOKUP($A3249,授权!$A$1:$J$5305,COLUMN(G3250),FALSE)</f>
        <v>#N/A</v>
      </c>
      <c r="Q3249" t="e">
        <f>VLOOKUP($A3249,授权!$A$1:$J$5305,COLUMN(H3250),FALSE)</f>
        <v>#N/A</v>
      </c>
      <c r="R3249" t="e">
        <f>VLOOKUP($A3249,授权!$A$1:$J$5305,COLUMN(I3250),FALSE)</f>
        <v>#N/A</v>
      </c>
      <c r="S3249" t="e">
        <f>VLOOKUP($A3249,授权!$A$1:$J$5305,COLUMN(J3250),FALSE)</f>
        <v>#N/A</v>
      </c>
    </row>
    <row r="3250" spans="1:19" x14ac:dyDescent="0.25">
      <c r="A3250" t="s">
        <v>3249</v>
      </c>
      <c r="B3250">
        <f>VLOOKUP(A3250,申请!A$1:J$5305,2,FALSE)</f>
        <v>2</v>
      </c>
      <c r="C3250">
        <f>VLOOKUP(A3250,申请!A$1:J$5305,3,FALSE)</f>
        <v>0</v>
      </c>
      <c r="D3250">
        <f>VLOOKUP(A3250,申请!A$1:J$5305,4,FALSE)</f>
        <v>2</v>
      </c>
      <c r="E3250">
        <f>VLOOKUP(A3250,申请!A$1:J$5305,5,FALSE)</f>
        <v>1</v>
      </c>
      <c r="F3250">
        <f>VLOOKUP(A3250,申请!A$1:J$5305,6,FALSE)</f>
        <v>2</v>
      </c>
      <c r="G3250">
        <f>VLOOKUP(A3250,申请!A$1:J$5305,7,FALSE)</f>
        <v>0</v>
      </c>
      <c r="H3250">
        <f>VLOOKUP(A3250,申请!A$1:J$5305,8,FALSE)</f>
        <v>1</v>
      </c>
      <c r="I3250">
        <f>VLOOKUP(A3250,申请!A$1:J$5305,9,FALSE)</f>
        <v>2</v>
      </c>
      <c r="J3250">
        <f>VLOOKUP(A3250,申请!A$1:J$5305,10,FALSE)</f>
        <v>0</v>
      </c>
      <c r="K3250" t="e">
        <f>VLOOKUP($A3250,授权!$A$1:$J$5305,COLUMN(B3251),FALSE)</f>
        <v>#N/A</v>
      </c>
      <c r="L3250" t="e">
        <f>VLOOKUP($A3250,授权!$A$1:$J$5305,COLUMN(C3251),FALSE)</f>
        <v>#N/A</v>
      </c>
      <c r="M3250" t="e">
        <f>VLOOKUP($A3250,授权!$A$1:$J$5305,COLUMN(D3251),FALSE)</f>
        <v>#N/A</v>
      </c>
      <c r="N3250" t="e">
        <f>VLOOKUP($A3250,授权!$A$1:$J$5305,COLUMN(E3251),FALSE)</f>
        <v>#N/A</v>
      </c>
      <c r="O3250" t="e">
        <f>VLOOKUP($A3250,授权!$A$1:$J$5305,COLUMN(F3251),FALSE)</f>
        <v>#N/A</v>
      </c>
      <c r="P3250" t="e">
        <f>VLOOKUP($A3250,授权!$A$1:$J$5305,COLUMN(G3251),FALSE)</f>
        <v>#N/A</v>
      </c>
      <c r="Q3250" t="e">
        <f>VLOOKUP($A3250,授权!$A$1:$J$5305,COLUMN(H3251),FALSE)</f>
        <v>#N/A</v>
      </c>
      <c r="R3250" t="e">
        <f>VLOOKUP($A3250,授权!$A$1:$J$5305,COLUMN(I3251),FALSE)</f>
        <v>#N/A</v>
      </c>
      <c r="S3250" t="e">
        <f>VLOOKUP($A3250,授权!$A$1:$J$5305,COLUMN(J3251),FALSE)</f>
        <v>#N/A</v>
      </c>
    </row>
    <row r="3251" spans="1:19" x14ac:dyDescent="0.25">
      <c r="A3251" t="s">
        <v>3250</v>
      </c>
      <c r="B3251">
        <f>VLOOKUP(A3251,申请!A$1:J$5305,2,FALSE)</f>
        <v>1</v>
      </c>
      <c r="C3251">
        <f>VLOOKUP(A3251,申请!A$1:J$5305,3,FALSE)</f>
        <v>1</v>
      </c>
      <c r="D3251">
        <f>VLOOKUP(A3251,申请!A$1:J$5305,4,FALSE)</f>
        <v>0</v>
      </c>
      <c r="E3251">
        <f>VLOOKUP(A3251,申请!A$1:J$5305,5,FALSE)</f>
        <v>0</v>
      </c>
      <c r="F3251">
        <f>VLOOKUP(A3251,申请!A$1:J$5305,6,FALSE)</f>
        <v>2</v>
      </c>
      <c r="G3251">
        <f>VLOOKUP(A3251,申请!A$1:J$5305,7,FALSE)</f>
        <v>1</v>
      </c>
      <c r="H3251">
        <f>VLOOKUP(A3251,申请!A$1:J$5305,8,FALSE)</f>
        <v>0</v>
      </c>
      <c r="I3251">
        <f>VLOOKUP(A3251,申请!A$1:J$5305,9,FALSE)</f>
        <v>2</v>
      </c>
      <c r="J3251">
        <f>VLOOKUP(A3251,申请!A$1:J$5305,10,FALSE)</f>
        <v>0</v>
      </c>
      <c r="K3251" t="e">
        <f>VLOOKUP($A3251,授权!$A$1:$J$5305,COLUMN(B3252),FALSE)</f>
        <v>#N/A</v>
      </c>
      <c r="L3251" t="e">
        <f>VLOOKUP($A3251,授权!$A$1:$J$5305,COLUMN(C3252),FALSE)</f>
        <v>#N/A</v>
      </c>
      <c r="M3251" t="e">
        <f>VLOOKUP($A3251,授权!$A$1:$J$5305,COLUMN(D3252),FALSE)</f>
        <v>#N/A</v>
      </c>
      <c r="N3251" t="e">
        <f>VLOOKUP($A3251,授权!$A$1:$J$5305,COLUMN(E3252),FALSE)</f>
        <v>#N/A</v>
      </c>
      <c r="O3251" t="e">
        <f>VLOOKUP($A3251,授权!$A$1:$J$5305,COLUMN(F3252),FALSE)</f>
        <v>#N/A</v>
      </c>
      <c r="P3251" t="e">
        <f>VLOOKUP($A3251,授权!$A$1:$J$5305,COLUMN(G3252),FALSE)</f>
        <v>#N/A</v>
      </c>
      <c r="Q3251" t="e">
        <f>VLOOKUP($A3251,授权!$A$1:$J$5305,COLUMN(H3252),FALSE)</f>
        <v>#N/A</v>
      </c>
      <c r="R3251" t="e">
        <f>VLOOKUP($A3251,授权!$A$1:$J$5305,COLUMN(I3252),FALSE)</f>
        <v>#N/A</v>
      </c>
      <c r="S3251" t="e">
        <f>VLOOKUP($A3251,授权!$A$1:$J$5305,COLUMN(J3252),FALSE)</f>
        <v>#N/A</v>
      </c>
    </row>
    <row r="3252" spans="1:19" x14ac:dyDescent="0.25">
      <c r="A3252" t="s">
        <v>3251</v>
      </c>
      <c r="B3252">
        <f>VLOOKUP(A3252,申请!A$1:J$5305,2,FALSE)</f>
        <v>82</v>
      </c>
      <c r="C3252">
        <f>VLOOKUP(A3252,申请!A$1:J$5305,3,FALSE)</f>
        <v>0</v>
      </c>
      <c r="D3252">
        <f>VLOOKUP(A3252,申请!A$1:J$5305,4,FALSE)</f>
        <v>82</v>
      </c>
      <c r="E3252">
        <f>VLOOKUP(A3252,申请!A$1:J$5305,5,FALSE)</f>
        <v>37</v>
      </c>
      <c r="F3252">
        <f>VLOOKUP(A3252,申请!A$1:J$5305,6,FALSE)</f>
        <v>82</v>
      </c>
      <c r="G3252">
        <f>VLOOKUP(A3252,申请!A$1:J$5305,7,FALSE)</f>
        <v>0</v>
      </c>
      <c r="H3252">
        <f>VLOOKUP(A3252,申请!A$1:J$5305,8,FALSE)</f>
        <v>1</v>
      </c>
      <c r="I3252">
        <f>VLOOKUP(A3252,申请!A$1:J$5305,9,FALSE)</f>
        <v>82</v>
      </c>
      <c r="J3252">
        <f>VLOOKUP(A3252,申请!A$1:J$5305,10,FALSE)</f>
        <v>0</v>
      </c>
      <c r="K3252" t="e">
        <f>VLOOKUP($A3252,授权!$A$1:$J$5305,COLUMN(B3253),FALSE)</f>
        <v>#N/A</v>
      </c>
      <c r="L3252" t="e">
        <f>VLOOKUP($A3252,授权!$A$1:$J$5305,COLUMN(C3253),FALSE)</f>
        <v>#N/A</v>
      </c>
      <c r="M3252" t="e">
        <f>VLOOKUP($A3252,授权!$A$1:$J$5305,COLUMN(D3253),FALSE)</f>
        <v>#N/A</v>
      </c>
      <c r="N3252" t="e">
        <f>VLOOKUP($A3252,授权!$A$1:$J$5305,COLUMN(E3253),FALSE)</f>
        <v>#N/A</v>
      </c>
      <c r="O3252" t="e">
        <f>VLOOKUP($A3252,授权!$A$1:$J$5305,COLUMN(F3253),FALSE)</f>
        <v>#N/A</v>
      </c>
      <c r="P3252" t="e">
        <f>VLOOKUP($A3252,授权!$A$1:$J$5305,COLUMN(G3253),FALSE)</f>
        <v>#N/A</v>
      </c>
      <c r="Q3252" t="e">
        <f>VLOOKUP($A3252,授权!$A$1:$J$5305,COLUMN(H3253),FALSE)</f>
        <v>#N/A</v>
      </c>
      <c r="R3252" t="e">
        <f>VLOOKUP($A3252,授权!$A$1:$J$5305,COLUMN(I3253),FALSE)</f>
        <v>#N/A</v>
      </c>
      <c r="S3252" t="e">
        <f>VLOOKUP($A3252,授权!$A$1:$J$5305,COLUMN(J3253),FALSE)</f>
        <v>#N/A</v>
      </c>
    </row>
    <row r="3253" spans="1:19" x14ac:dyDescent="0.25">
      <c r="A3253" t="s">
        <v>3252</v>
      </c>
      <c r="B3253">
        <f>VLOOKUP(A3253,申请!A$1:J$5305,2,FALSE)</f>
        <v>4</v>
      </c>
      <c r="C3253">
        <f>VLOOKUP(A3253,申请!A$1:J$5305,3,FALSE)</f>
        <v>3</v>
      </c>
      <c r="D3253">
        <f>VLOOKUP(A3253,申请!A$1:J$5305,4,FALSE)</f>
        <v>1</v>
      </c>
      <c r="E3253">
        <f>VLOOKUP(A3253,申请!A$1:J$5305,5,FALSE)</f>
        <v>0</v>
      </c>
      <c r="F3253">
        <f>VLOOKUP(A3253,申请!A$1:J$5305,6,FALSE)</f>
        <v>5</v>
      </c>
      <c r="G3253">
        <f>VLOOKUP(A3253,申请!A$1:J$5305,7,FALSE)</f>
        <v>0.75</v>
      </c>
      <c r="H3253">
        <f>VLOOKUP(A3253,申请!A$1:J$5305,8,FALSE)</f>
        <v>0.25</v>
      </c>
      <c r="I3253">
        <f>VLOOKUP(A3253,申请!A$1:J$5305,9,FALSE)</f>
        <v>5</v>
      </c>
      <c r="J3253">
        <f>VLOOKUP(A3253,申请!A$1:J$5305,10,FALSE)</f>
        <v>0</v>
      </c>
      <c r="K3253" t="e">
        <f>VLOOKUP($A3253,授权!$A$1:$J$5305,COLUMN(B3254),FALSE)</f>
        <v>#N/A</v>
      </c>
      <c r="L3253" t="e">
        <f>VLOOKUP($A3253,授权!$A$1:$J$5305,COLUMN(C3254),FALSE)</f>
        <v>#N/A</v>
      </c>
      <c r="M3253" t="e">
        <f>VLOOKUP($A3253,授权!$A$1:$J$5305,COLUMN(D3254),FALSE)</f>
        <v>#N/A</v>
      </c>
      <c r="N3253" t="e">
        <f>VLOOKUP($A3253,授权!$A$1:$J$5305,COLUMN(E3254),FALSE)</f>
        <v>#N/A</v>
      </c>
      <c r="O3253" t="e">
        <f>VLOOKUP($A3253,授权!$A$1:$J$5305,COLUMN(F3254),FALSE)</f>
        <v>#N/A</v>
      </c>
      <c r="P3253" t="e">
        <f>VLOOKUP($A3253,授权!$A$1:$J$5305,COLUMN(G3254),FALSE)</f>
        <v>#N/A</v>
      </c>
      <c r="Q3253" t="e">
        <f>VLOOKUP($A3253,授权!$A$1:$J$5305,COLUMN(H3254),FALSE)</f>
        <v>#N/A</v>
      </c>
      <c r="R3253" t="e">
        <f>VLOOKUP($A3253,授权!$A$1:$J$5305,COLUMN(I3254),FALSE)</f>
        <v>#N/A</v>
      </c>
      <c r="S3253" t="e">
        <f>VLOOKUP($A3253,授权!$A$1:$J$5305,COLUMN(J3254),FALSE)</f>
        <v>#N/A</v>
      </c>
    </row>
    <row r="3254" spans="1:19" x14ac:dyDescent="0.25">
      <c r="A3254" t="s">
        <v>3253</v>
      </c>
      <c r="B3254">
        <f>VLOOKUP(A3254,申请!A$1:J$5305,2,FALSE)</f>
        <v>1</v>
      </c>
      <c r="C3254">
        <f>VLOOKUP(A3254,申请!A$1:J$5305,3,FALSE)</f>
        <v>1</v>
      </c>
      <c r="D3254">
        <f>VLOOKUP(A3254,申请!A$1:J$5305,4,FALSE)</f>
        <v>0</v>
      </c>
      <c r="E3254">
        <f>VLOOKUP(A3254,申请!A$1:J$5305,5,FALSE)</f>
        <v>0</v>
      </c>
      <c r="F3254">
        <f>VLOOKUP(A3254,申请!A$1:J$5305,6,FALSE)</f>
        <v>1</v>
      </c>
      <c r="G3254">
        <f>VLOOKUP(A3254,申请!A$1:J$5305,7,FALSE)</f>
        <v>1</v>
      </c>
      <c r="H3254">
        <f>VLOOKUP(A3254,申请!A$1:J$5305,8,FALSE)</f>
        <v>0</v>
      </c>
      <c r="I3254">
        <f>VLOOKUP(A3254,申请!A$1:J$5305,9,FALSE)</f>
        <v>1</v>
      </c>
      <c r="J3254">
        <f>VLOOKUP(A3254,申请!A$1:J$5305,10,FALSE)</f>
        <v>0</v>
      </c>
      <c r="K3254" t="e">
        <f>VLOOKUP($A3254,授权!$A$1:$J$5305,COLUMN(B3255),FALSE)</f>
        <v>#N/A</v>
      </c>
      <c r="L3254" t="e">
        <f>VLOOKUP($A3254,授权!$A$1:$J$5305,COLUMN(C3255),FALSE)</f>
        <v>#N/A</v>
      </c>
      <c r="M3254" t="e">
        <f>VLOOKUP($A3254,授权!$A$1:$J$5305,COLUMN(D3255),FALSE)</f>
        <v>#N/A</v>
      </c>
      <c r="N3254" t="e">
        <f>VLOOKUP($A3254,授权!$A$1:$J$5305,COLUMN(E3255),FALSE)</f>
        <v>#N/A</v>
      </c>
      <c r="O3254" t="e">
        <f>VLOOKUP($A3254,授权!$A$1:$J$5305,COLUMN(F3255),FALSE)</f>
        <v>#N/A</v>
      </c>
      <c r="P3254" t="e">
        <f>VLOOKUP($A3254,授权!$A$1:$J$5305,COLUMN(G3255),FALSE)</f>
        <v>#N/A</v>
      </c>
      <c r="Q3254" t="e">
        <f>VLOOKUP($A3254,授权!$A$1:$J$5305,COLUMN(H3255),FALSE)</f>
        <v>#N/A</v>
      </c>
      <c r="R3254" t="e">
        <f>VLOOKUP($A3254,授权!$A$1:$J$5305,COLUMN(I3255),FALSE)</f>
        <v>#N/A</v>
      </c>
      <c r="S3254" t="e">
        <f>VLOOKUP($A3254,授权!$A$1:$J$5305,COLUMN(J3255),FALSE)</f>
        <v>#N/A</v>
      </c>
    </row>
    <row r="3255" spans="1:19" x14ac:dyDescent="0.25">
      <c r="A3255" t="s">
        <v>3254</v>
      </c>
      <c r="B3255">
        <f>VLOOKUP(A3255,申请!A$1:J$5305,2,FALSE)</f>
        <v>3</v>
      </c>
      <c r="C3255">
        <f>VLOOKUP(A3255,申请!A$1:J$5305,3,FALSE)</f>
        <v>3</v>
      </c>
      <c r="D3255">
        <f>VLOOKUP(A3255,申请!A$1:J$5305,4,FALSE)</f>
        <v>0</v>
      </c>
      <c r="E3255">
        <f>VLOOKUP(A3255,申请!A$1:J$5305,5,FALSE)</f>
        <v>0</v>
      </c>
      <c r="F3255">
        <f>VLOOKUP(A3255,申请!A$1:J$5305,6,FALSE)</f>
        <v>4</v>
      </c>
      <c r="G3255">
        <f>VLOOKUP(A3255,申请!A$1:J$5305,7,FALSE)</f>
        <v>1</v>
      </c>
      <c r="H3255">
        <f>VLOOKUP(A3255,申请!A$1:J$5305,8,FALSE)</f>
        <v>0</v>
      </c>
      <c r="I3255">
        <f>VLOOKUP(A3255,申请!A$1:J$5305,9,FALSE)</f>
        <v>4</v>
      </c>
      <c r="J3255">
        <f>VLOOKUP(A3255,申请!A$1:J$5305,10,FALSE)</f>
        <v>0</v>
      </c>
      <c r="K3255" t="e">
        <f>VLOOKUP($A3255,授权!$A$1:$J$5305,COLUMN(B3256),FALSE)</f>
        <v>#N/A</v>
      </c>
      <c r="L3255" t="e">
        <f>VLOOKUP($A3255,授权!$A$1:$J$5305,COLUMN(C3256),FALSE)</f>
        <v>#N/A</v>
      </c>
      <c r="M3255" t="e">
        <f>VLOOKUP($A3255,授权!$A$1:$J$5305,COLUMN(D3256),FALSE)</f>
        <v>#N/A</v>
      </c>
      <c r="N3255" t="e">
        <f>VLOOKUP($A3255,授权!$A$1:$J$5305,COLUMN(E3256),FALSE)</f>
        <v>#N/A</v>
      </c>
      <c r="O3255" t="e">
        <f>VLOOKUP($A3255,授权!$A$1:$J$5305,COLUMN(F3256),FALSE)</f>
        <v>#N/A</v>
      </c>
      <c r="P3255" t="e">
        <f>VLOOKUP($A3255,授权!$A$1:$J$5305,COLUMN(G3256),FALSE)</f>
        <v>#N/A</v>
      </c>
      <c r="Q3255" t="e">
        <f>VLOOKUP($A3255,授权!$A$1:$J$5305,COLUMN(H3256),FALSE)</f>
        <v>#N/A</v>
      </c>
      <c r="R3255" t="e">
        <f>VLOOKUP($A3255,授权!$A$1:$J$5305,COLUMN(I3256),FALSE)</f>
        <v>#N/A</v>
      </c>
      <c r="S3255" t="e">
        <f>VLOOKUP($A3255,授权!$A$1:$J$5305,COLUMN(J3256),FALSE)</f>
        <v>#N/A</v>
      </c>
    </row>
    <row r="3256" spans="1:19" x14ac:dyDescent="0.25">
      <c r="A3256" t="s">
        <v>3255</v>
      </c>
      <c r="B3256">
        <f>VLOOKUP(A3256,申请!A$1:J$5305,2,FALSE)</f>
        <v>2</v>
      </c>
      <c r="C3256">
        <f>VLOOKUP(A3256,申请!A$1:J$5305,3,FALSE)</f>
        <v>1</v>
      </c>
      <c r="D3256">
        <f>VLOOKUP(A3256,申请!A$1:J$5305,4,FALSE)</f>
        <v>1</v>
      </c>
      <c r="E3256">
        <f>VLOOKUP(A3256,申请!A$1:J$5305,5,FALSE)</f>
        <v>2</v>
      </c>
      <c r="F3256">
        <f>VLOOKUP(A3256,申请!A$1:J$5305,6,FALSE)</f>
        <v>2</v>
      </c>
      <c r="G3256">
        <f>VLOOKUP(A3256,申请!A$1:J$5305,7,FALSE)</f>
        <v>0.5</v>
      </c>
      <c r="H3256">
        <f>VLOOKUP(A3256,申请!A$1:J$5305,8,FALSE)</f>
        <v>0.5</v>
      </c>
      <c r="I3256">
        <f>VLOOKUP(A3256,申请!A$1:J$5305,9,FALSE)</f>
        <v>2</v>
      </c>
      <c r="J3256">
        <f>VLOOKUP(A3256,申请!A$1:J$5305,10,FALSE)</f>
        <v>0</v>
      </c>
      <c r="K3256" t="e">
        <f>VLOOKUP($A3256,授权!$A$1:$J$5305,COLUMN(B3257),FALSE)</f>
        <v>#N/A</v>
      </c>
      <c r="L3256" t="e">
        <f>VLOOKUP($A3256,授权!$A$1:$J$5305,COLUMN(C3257),FALSE)</f>
        <v>#N/A</v>
      </c>
      <c r="M3256" t="e">
        <f>VLOOKUP($A3256,授权!$A$1:$J$5305,COLUMN(D3257),FALSE)</f>
        <v>#N/A</v>
      </c>
      <c r="N3256" t="e">
        <f>VLOOKUP($A3256,授权!$A$1:$J$5305,COLUMN(E3257),FALSE)</f>
        <v>#N/A</v>
      </c>
      <c r="O3256" t="e">
        <f>VLOOKUP($A3256,授权!$A$1:$J$5305,COLUMN(F3257),FALSE)</f>
        <v>#N/A</v>
      </c>
      <c r="P3256" t="e">
        <f>VLOOKUP($A3256,授权!$A$1:$J$5305,COLUMN(G3257),FALSE)</f>
        <v>#N/A</v>
      </c>
      <c r="Q3256" t="e">
        <f>VLOOKUP($A3256,授权!$A$1:$J$5305,COLUMN(H3257),FALSE)</f>
        <v>#N/A</v>
      </c>
      <c r="R3256" t="e">
        <f>VLOOKUP($A3256,授权!$A$1:$J$5305,COLUMN(I3257),FALSE)</f>
        <v>#N/A</v>
      </c>
      <c r="S3256" t="e">
        <f>VLOOKUP($A3256,授权!$A$1:$J$5305,COLUMN(J3257),FALSE)</f>
        <v>#N/A</v>
      </c>
    </row>
    <row r="3257" spans="1:19" x14ac:dyDescent="0.25">
      <c r="A3257" t="s">
        <v>3256</v>
      </c>
      <c r="B3257">
        <f>VLOOKUP(A3257,申请!A$1:J$5305,2,FALSE)</f>
        <v>1</v>
      </c>
      <c r="C3257">
        <f>VLOOKUP(A3257,申请!A$1:J$5305,3,FALSE)</f>
        <v>0</v>
      </c>
      <c r="D3257">
        <f>VLOOKUP(A3257,申请!A$1:J$5305,4,FALSE)</f>
        <v>1</v>
      </c>
      <c r="E3257">
        <f>VLOOKUP(A3257,申请!A$1:J$5305,5,FALSE)</f>
        <v>0</v>
      </c>
      <c r="F3257">
        <f>VLOOKUP(A3257,申请!A$1:J$5305,6,FALSE)</f>
        <v>1</v>
      </c>
      <c r="G3257">
        <f>VLOOKUP(A3257,申请!A$1:J$5305,7,FALSE)</f>
        <v>0</v>
      </c>
      <c r="H3257">
        <f>VLOOKUP(A3257,申请!A$1:J$5305,8,FALSE)</f>
        <v>1</v>
      </c>
      <c r="I3257">
        <f>VLOOKUP(A3257,申请!A$1:J$5305,9,FALSE)</f>
        <v>1</v>
      </c>
      <c r="J3257">
        <f>VLOOKUP(A3257,申请!A$1:J$5305,10,FALSE)</f>
        <v>0</v>
      </c>
      <c r="K3257" t="e">
        <f>VLOOKUP($A3257,授权!$A$1:$J$5305,COLUMN(B3258),FALSE)</f>
        <v>#N/A</v>
      </c>
      <c r="L3257" t="e">
        <f>VLOOKUP($A3257,授权!$A$1:$J$5305,COLUMN(C3258),FALSE)</f>
        <v>#N/A</v>
      </c>
      <c r="M3257" t="e">
        <f>VLOOKUP($A3257,授权!$A$1:$J$5305,COLUMN(D3258),FALSE)</f>
        <v>#N/A</v>
      </c>
      <c r="N3257" t="e">
        <f>VLOOKUP($A3257,授权!$A$1:$J$5305,COLUMN(E3258),FALSE)</f>
        <v>#N/A</v>
      </c>
      <c r="O3257" t="e">
        <f>VLOOKUP($A3257,授权!$A$1:$J$5305,COLUMN(F3258),FALSE)</f>
        <v>#N/A</v>
      </c>
      <c r="P3257" t="e">
        <f>VLOOKUP($A3257,授权!$A$1:$J$5305,COLUMN(G3258),FALSE)</f>
        <v>#N/A</v>
      </c>
      <c r="Q3257" t="e">
        <f>VLOOKUP($A3257,授权!$A$1:$J$5305,COLUMN(H3258),FALSE)</f>
        <v>#N/A</v>
      </c>
      <c r="R3257" t="e">
        <f>VLOOKUP($A3257,授权!$A$1:$J$5305,COLUMN(I3258),FALSE)</f>
        <v>#N/A</v>
      </c>
      <c r="S3257" t="e">
        <f>VLOOKUP($A3257,授权!$A$1:$J$5305,COLUMN(J3258),FALSE)</f>
        <v>#N/A</v>
      </c>
    </row>
    <row r="3258" spans="1:19" x14ac:dyDescent="0.25">
      <c r="A3258" t="s">
        <v>3257</v>
      </c>
      <c r="B3258">
        <f>VLOOKUP(A3258,申请!A$1:J$5305,2,FALSE)</f>
        <v>7</v>
      </c>
      <c r="C3258">
        <f>VLOOKUP(A3258,申请!A$1:J$5305,3,FALSE)</f>
        <v>1</v>
      </c>
      <c r="D3258">
        <f>VLOOKUP(A3258,申请!A$1:J$5305,4,FALSE)</f>
        <v>6</v>
      </c>
      <c r="E3258">
        <f>VLOOKUP(A3258,申请!A$1:J$5305,5,FALSE)</f>
        <v>3</v>
      </c>
      <c r="F3258">
        <f>VLOOKUP(A3258,申请!A$1:J$5305,6,FALSE)</f>
        <v>8</v>
      </c>
      <c r="G3258">
        <f>VLOOKUP(A3258,申请!A$1:J$5305,7,FALSE)</f>
        <v>0.14285714285714285</v>
      </c>
      <c r="H3258">
        <f>VLOOKUP(A3258,申请!A$1:J$5305,8,FALSE)</f>
        <v>0.8571428571428571</v>
      </c>
      <c r="I3258">
        <f>VLOOKUP(A3258,申请!A$1:J$5305,9,FALSE)</f>
        <v>8</v>
      </c>
      <c r="J3258">
        <f>VLOOKUP(A3258,申请!A$1:J$5305,10,FALSE)</f>
        <v>0</v>
      </c>
      <c r="K3258" t="e">
        <f>VLOOKUP($A3258,授权!$A$1:$J$5305,COLUMN(B3259),FALSE)</f>
        <v>#N/A</v>
      </c>
      <c r="L3258" t="e">
        <f>VLOOKUP($A3258,授权!$A$1:$J$5305,COLUMN(C3259),FALSE)</f>
        <v>#N/A</v>
      </c>
      <c r="M3258" t="e">
        <f>VLOOKUP($A3258,授权!$A$1:$J$5305,COLUMN(D3259),FALSE)</f>
        <v>#N/A</v>
      </c>
      <c r="N3258" t="e">
        <f>VLOOKUP($A3258,授权!$A$1:$J$5305,COLUMN(E3259),FALSE)</f>
        <v>#N/A</v>
      </c>
      <c r="O3258" t="e">
        <f>VLOOKUP($A3258,授权!$A$1:$J$5305,COLUMN(F3259),FALSE)</f>
        <v>#N/A</v>
      </c>
      <c r="P3258" t="e">
        <f>VLOOKUP($A3258,授权!$A$1:$J$5305,COLUMN(G3259),FALSE)</f>
        <v>#N/A</v>
      </c>
      <c r="Q3258" t="e">
        <f>VLOOKUP($A3258,授权!$A$1:$J$5305,COLUMN(H3259),FALSE)</f>
        <v>#N/A</v>
      </c>
      <c r="R3258" t="e">
        <f>VLOOKUP($A3258,授权!$A$1:$J$5305,COLUMN(I3259),FALSE)</f>
        <v>#N/A</v>
      </c>
      <c r="S3258" t="e">
        <f>VLOOKUP($A3258,授权!$A$1:$J$5305,COLUMN(J3259),FALSE)</f>
        <v>#N/A</v>
      </c>
    </row>
    <row r="3259" spans="1:19" x14ac:dyDescent="0.25">
      <c r="A3259" t="s">
        <v>3258</v>
      </c>
      <c r="B3259">
        <f>VLOOKUP(A3259,申请!A$1:J$5305,2,FALSE)</f>
        <v>1</v>
      </c>
      <c r="C3259">
        <f>VLOOKUP(A3259,申请!A$1:J$5305,3,FALSE)</f>
        <v>0</v>
      </c>
      <c r="D3259">
        <f>VLOOKUP(A3259,申请!A$1:J$5305,4,FALSE)</f>
        <v>1</v>
      </c>
      <c r="E3259">
        <f>VLOOKUP(A3259,申请!A$1:J$5305,5,FALSE)</f>
        <v>2</v>
      </c>
      <c r="F3259">
        <f>VLOOKUP(A3259,申请!A$1:J$5305,6,FALSE)</f>
        <v>1</v>
      </c>
      <c r="G3259">
        <f>VLOOKUP(A3259,申请!A$1:J$5305,7,FALSE)</f>
        <v>0</v>
      </c>
      <c r="H3259">
        <f>VLOOKUP(A3259,申请!A$1:J$5305,8,FALSE)</f>
        <v>1</v>
      </c>
      <c r="I3259">
        <f>VLOOKUP(A3259,申请!A$1:J$5305,9,FALSE)</f>
        <v>1</v>
      </c>
      <c r="J3259">
        <f>VLOOKUP(A3259,申请!A$1:J$5305,10,FALSE)</f>
        <v>0</v>
      </c>
      <c r="K3259" t="e">
        <f>VLOOKUP($A3259,授权!$A$1:$J$5305,COLUMN(B3260),FALSE)</f>
        <v>#N/A</v>
      </c>
      <c r="L3259" t="e">
        <f>VLOOKUP($A3259,授权!$A$1:$J$5305,COLUMN(C3260),FALSE)</f>
        <v>#N/A</v>
      </c>
      <c r="M3259" t="e">
        <f>VLOOKUP($A3259,授权!$A$1:$J$5305,COLUMN(D3260),FALSE)</f>
        <v>#N/A</v>
      </c>
      <c r="N3259" t="e">
        <f>VLOOKUP($A3259,授权!$A$1:$J$5305,COLUMN(E3260),FALSE)</f>
        <v>#N/A</v>
      </c>
      <c r="O3259" t="e">
        <f>VLOOKUP($A3259,授权!$A$1:$J$5305,COLUMN(F3260),FALSE)</f>
        <v>#N/A</v>
      </c>
      <c r="P3259" t="e">
        <f>VLOOKUP($A3259,授权!$A$1:$J$5305,COLUMN(G3260),FALSE)</f>
        <v>#N/A</v>
      </c>
      <c r="Q3259" t="e">
        <f>VLOOKUP($A3259,授权!$A$1:$J$5305,COLUMN(H3260),FALSE)</f>
        <v>#N/A</v>
      </c>
      <c r="R3259" t="e">
        <f>VLOOKUP($A3259,授权!$A$1:$J$5305,COLUMN(I3260),FALSE)</f>
        <v>#N/A</v>
      </c>
      <c r="S3259" t="e">
        <f>VLOOKUP($A3259,授权!$A$1:$J$5305,COLUMN(J3260),FALSE)</f>
        <v>#N/A</v>
      </c>
    </row>
    <row r="3260" spans="1:19" x14ac:dyDescent="0.25">
      <c r="A3260" t="s">
        <v>3259</v>
      </c>
      <c r="B3260">
        <f>VLOOKUP(A3260,申请!A$1:J$5305,2,FALSE)</f>
        <v>3</v>
      </c>
      <c r="C3260">
        <f>VLOOKUP(A3260,申请!A$1:J$5305,3,FALSE)</f>
        <v>3</v>
      </c>
      <c r="D3260">
        <f>VLOOKUP(A3260,申请!A$1:J$5305,4,FALSE)</f>
        <v>0</v>
      </c>
      <c r="E3260">
        <f>VLOOKUP(A3260,申请!A$1:J$5305,5,FALSE)</f>
        <v>1</v>
      </c>
      <c r="F3260">
        <f>VLOOKUP(A3260,申请!A$1:J$5305,6,FALSE)</f>
        <v>4</v>
      </c>
      <c r="G3260">
        <f>VLOOKUP(A3260,申请!A$1:J$5305,7,FALSE)</f>
        <v>1</v>
      </c>
      <c r="H3260">
        <f>VLOOKUP(A3260,申请!A$1:J$5305,8,FALSE)</f>
        <v>0</v>
      </c>
      <c r="I3260">
        <f>VLOOKUP(A3260,申请!A$1:J$5305,9,FALSE)</f>
        <v>4</v>
      </c>
      <c r="J3260">
        <f>VLOOKUP(A3260,申请!A$1:J$5305,10,FALSE)</f>
        <v>0</v>
      </c>
      <c r="K3260" t="e">
        <f>VLOOKUP($A3260,授权!$A$1:$J$5305,COLUMN(B3261),FALSE)</f>
        <v>#N/A</v>
      </c>
      <c r="L3260" t="e">
        <f>VLOOKUP($A3260,授权!$A$1:$J$5305,COLUMN(C3261),FALSE)</f>
        <v>#N/A</v>
      </c>
      <c r="M3260" t="e">
        <f>VLOOKUP($A3260,授权!$A$1:$J$5305,COLUMN(D3261),FALSE)</f>
        <v>#N/A</v>
      </c>
      <c r="N3260" t="e">
        <f>VLOOKUP($A3260,授权!$A$1:$J$5305,COLUMN(E3261),FALSE)</f>
        <v>#N/A</v>
      </c>
      <c r="O3260" t="e">
        <f>VLOOKUP($A3260,授权!$A$1:$J$5305,COLUMN(F3261),FALSE)</f>
        <v>#N/A</v>
      </c>
      <c r="P3260" t="e">
        <f>VLOOKUP($A3260,授权!$A$1:$J$5305,COLUMN(G3261),FALSE)</f>
        <v>#N/A</v>
      </c>
      <c r="Q3260" t="e">
        <f>VLOOKUP($A3260,授权!$A$1:$J$5305,COLUMN(H3261),FALSE)</f>
        <v>#N/A</v>
      </c>
      <c r="R3260" t="e">
        <f>VLOOKUP($A3260,授权!$A$1:$J$5305,COLUMN(I3261),FALSE)</f>
        <v>#N/A</v>
      </c>
      <c r="S3260" t="e">
        <f>VLOOKUP($A3260,授权!$A$1:$J$5305,COLUMN(J3261),FALSE)</f>
        <v>#N/A</v>
      </c>
    </row>
    <row r="3261" spans="1:19" x14ac:dyDescent="0.25">
      <c r="A3261" t="s">
        <v>3260</v>
      </c>
      <c r="B3261">
        <f>VLOOKUP(A3261,申请!A$1:J$5305,2,FALSE)</f>
        <v>1</v>
      </c>
      <c r="C3261">
        <f>VLOOKUP(A3261,申请!A$1:J$5305,3,FALSE)</f>
        <v>1</v>
      </c>
      <c r="D3261">
        <f>VLOOKUP(A3261,申请!A$1:J$5305,4,FALSE)</f>
        <v>0</v>
      </c>
      <c r="E3261">
        <f>VLOOKUP(A3261,申请!A$1:J$5305,5,FALSE)</f>
        <v>0</v>
      </c>
      <c r="F3261">
        <f>VLOOKUP(A3261,申请!A$1:J$5305,6,FALSE)</f>
        <v>1</v>
      </c>
      <c r="G3261">
        <f>VLOOKUP(A3261,申请!A$1:J$5305,7,FALSE)</f>
        <v>1</v>
      </c>
      <c r="H3261">
        <f>VLOOKUP(A3261,申请!A$1:J$5305,8,FALSE)</f>
        <v>0</v>
      </c>
      <c r="I3261">
        <f>VLOOKUP(A3261,申请!A$1:J$5305,9,FALSE)</f>
        <v>1</v>
      </c>
      <c r="J3261">
        <f>VLOOKUP(A3261,申请!A$1:J$5305,10,FALSE)</f>
        <v>0</v>
      </c>
      <c r="K3261" t="e">
        <f>VLOOKUP($A3261,授权!$A$1:$J$5305,COLUMN(B3262),FALSE)</f>
        <v>#N/A</v>
      </c>
      <c r="L3261" t="e">
        <f>VLOOKUP($A3261,授权!$A$1:$J$5305,COLUMN(C3262),FALSE)</f>
        <v>#N/A</v>
      </c>
      <c r="M3261" t="e">
        <f>VLOOKUP($A3261,授权!$A$1:$J$5305,COLUMN(D3262),FALSE)</f>
        <v>#N/A</v>
      </c>
      <c r="N3261" t="e">
        <f>VLOOKUP($A3261,授权!$A$1:$J$5305,COLUMN(E3262),FALSE)</f>
        <v>#N/A</v>
      </c>
      <c r="O3261" t="e">
        <f>VLOOKUP($A3261,授权!$A$1:$J$5305,COLUMN(F3262),FALSE)</f>
        <v>#N/A</v>
      </c>
      <c r="P3261" t="e">
        <f>VLOOKUP($A3261,授权!$A$1:$J$5305,COLUMN(G3262),FALSE)</f>
        <v>#N/A</v>
      </c>
      <c r="Q3261" t="e">
        <f>VLOOKUP($A3261,授权!$A$1:$J$5305,COLUMN(H3262),FALSE)</f>
        <v>#N/A</v>
      </c>
      <c r="R3261" t="e">
        <f>VLOOKUP($A3261,授权!$A$1:$J$5305,COLUMN(I3262),FALSE)</f>
        <v>#N/A</v>
      </c>
      <c r="S3261" t="e">
        <f>VLOOKUP($A3261,授权!$A$1:$J$5305,COLUMN(J3262),FALSE)</f>
        <v>#N/A</v>
      </c>
    </row>
    <row r="3262" spans="1:19" x14ac:dyDescent="0.25">
      <c r="A3262" t="s">
        <v>3261</v>
      </c>
      <c r="B3262">
        <f>VLOOKUP(A3262,申请!A$1:J$5305,2,FALSE)</f>
        <v>1</v>
      </c>
      <c r="C3262">
        <f>VLOOKUP(A3262,申请!A$1:J$5305,3,FALSE)</f>
        <v>1</v>
      </c>
      <c r="D3262">
        <f>VLOOKUP(A3262,申请!A$1:J$5305,4,FALSE)</f>
        <v>0</v>
      </c>
      <c r="E3262">
        <f>VLOOKUP(A3262,申请!A$1:J$5305,5,FALSE)</f>
        <v>0</v>
      </c>
      <c r="F3262">
        <f>VLOOKUP(A3262,申请!A$1:J$5305,6,FALSE)</f>
        <v>1</v>
      </c>
      <c r="G3262">
        <f>VLOOKUP(A3262,申请!A$1:J$5305,7,FALSE)</f>
        <v>1</v>
      </c>
      <c r="H3262">
        <f>VLOOKUP(A3262,申请!A$1:J$5305,8,FALSE)</f>
        <v>0</v>
      </c>
      <c r="I3262">
        <f>VLOOKUP(A3262,申请!A$1:J$5305,9,FALSE)</f>
        <v>1</v>
      </c>
      <c r="J3262">
        <f>VLOOKUP(A3262,申请!A$1:J$5305,10,FALSE)</f>
        <v>0</v>
      </c>
      <c r="K3262" t="e">
        <f>VLOOKUP($A3262,授权!$A$1:$J$5305,COLUMN(B3263),FALSE)</f>
        <v>#N/A</v>
      </c>
      <c r="L3262" t="e">
        <f>VLOOKUP($A3262,授权!$A$1:$J$5305,COLUMN(C3263),FALSE)</f>
        <v>#N/A</v>
      </c>
      <c r="M3262" t="e">
        <f>VLOOKUP($A3262,授权!$A$1:$J$5305,COLUMN(D3263),FALSE)</f>
        <v>#N/A</v>
      </c>
      <c r="N3262" t="e">
        <f>VLOOKUP($A3262,授权!$A$1:$J$5305,COLUMN(E3263),FALSE)</f>
        <v>#N/A</v>
      </c>
      <c r="O3262" t="e">
        <f>VLOOKUP($A3262,授权!$A$1:$J$5305,COLUMN(F3263),FALSE)</f>
        <v>#N/A</v>
      </c>
      <c r="P3262" t="e">
        <f>VLOOKUP($A3262,授权!$A$1:$J$5305,COLUMN(G3263),FALSE)</f>
        <v>#N/A</v>
      </c>
      <c r="Q3262" t="e">
        <f>VLOOKUP($A3262,授权!$A$1:$J$5305,COLUMN(H3263),FALSE)</f>
        <v>#N/A</v>
      </c>
      <c r="R3262" t="e">
        <f>VLOOKUP($A3262,授权!$A$1:$J$5305,COLUMN(I3263),FALSE)</f>
        <v>#N/A</v>
      </c>
      <c r="S3262" t="e">
        <f>VLOOKUP($A3262,授权!$A$1:$J$5305,COLUMN(J3263),FALSE)</f>
        <v>#N/A</v>
      </c>
    </row>
    <row r="3263" spans="1:19" x14ac:dyDescent="0.25">
      <c r="A3263" t="s">
        <v>3262</v>
      </c>
      <c r="B3263">
        <f>VLOOKUP(A3263,申请!A$1:J$5305,2,FALSE)</f>
        <v>1</v>
      </c>
      <c r="C3263">
        <f>VLOOKUP(A3263,申请!A$1:J$5305,3,FALSE)</f>
        <v>1</v>
      </c>
      <c r="D3263">
        <f>VLOOKUP(A3263,申请!A$1:J$5305,4,FALSE)</f>
        <v>0</v>
      </c>
      <c r="E3263">
        <f>VLOOKUP(A3263,申请!A$1:J$5305,5,FALSE)</f>
        <v>0</v>
      </c>
      <c r="F3263">
        <f>VLOOKUP(A3263,申请!A$1:J$5305,6,FALSE)</f>
        <v>1</v>
      </c>
      <c r="G3263">
        <f>VLOOKUP(A3263,申请!A$1:J$5305,7,FALSE)</f>
        <v>1</v>
      </c>
      <c r="H3263">
        <f>VLOOKUP(A3263,申请!A$1:J$5305,8,FALSE)</f>
        <v>0</v>
      </c>
      <c r="I3263">
        <f>VLOOKUP(A3263,申请!A$1:J$5305,9,FALSE)</f>
        <v>1</v>
      </c>
      <c r="J3263">
        <f>VLOOKUP(A3263,申请!A$1:J$5305,10,FALSE)</f>
        <v>0</v>
      </c>
      <c r="K3263" t="e">
        <f>VLOOKUP($A3263,授权!$A$1:$J$5305,COLUMN(B3264),FALSE)</f>
        <v>#N/A</v>
      </c>
      <c r="L3263" t="e">
        <f>VLOOKUP($A3263,授权!$A$1:$J$5305,COLUMN(C3264),FALSE)</f>
        <v>#N/A</v>
      </c>
      <c r="M3263" t="e">
        <f>VLOOKUP($A3263,授权!$A$1:$J$5305,COLUMN(D3264),FALSE)</f>
        <v>#N/A</v>
      </c>
      <c r="N3263" t="e">
        <f>VLOOKUP($A3263,授权!$A$1:$J$5305,COLUMN(E3264),FALSE)</f>
        <v>#N/A</v>
      </c>
      <c r="O3263" t="e">
        <f>VLOOKUP($A3263,授权!$A$1:$J$5305,COLUMN(F3264),FALSE)</f>
        <v>#N/A</v>
      </c>
      <c r="P3263" t="e">
        <f>VLOOKUP($A3263,授权!$A$1:$J$5305,COLUMN(G3264),FALSE)</f>
        <v>#N/A</v>
      </c>
      <c r="Q3263" t="e">
        <f>VLOOKUP($A3263,授权!$A$1:$J$5305,COLUMN(H3264),FALSE)</f>
        <v>#N/A</v>
      </c>
      <c r="R3263" t="e">
        <f>VLOOKUP($A3263,授权!$A$1:$J$5305,COLUMN(I3264),FALSE)</f>
        <v>#N/A</v>
      </c>
      <c r="S3263" t="e">
        <f>VLOOKUP($A3263,授权!$A$1:$J$5305,COLUMN(J3264),FALSE)</f>
        <v>#N/A</v>
      </c>
    </row>
    <row r="3264" spans="1:19" x14ac:dyDescent="0.25">
      <c r="A3264" t="s">
        <v>3263</v>
      </c>
      <c r="B3264">
        <f>VLOOKUP(A3264,申请!A$1:J$5305,2,FALSE)</f>
        <v>309</v>
      </c>
      <c r="C3264">
        <f>VLOOKUP(A3264,申请!A$1:J$5305,3,FALSE)</f>
        <v>187</v>
      </c>
      <c r="D3264">
        <f>VLOOKUP(A3264,申请!A$1:J$5305,4,FALSE)</f>
        <v>122</v>
      </c>
      <c r="E3264">
        <f>VLOOKUP(A3264,申请!A$1:J$5305,5,FALSE)</f>
        <v>112</v>
      </c>
      <c r="F3264">
        <f>VLOOKUP(A3264,申请!A$1:J$5305,6,FALSE)</f>
        <v>309</v>
      </c>
      <c r="G3264">
        <f>VLOOKUP(A3264,申请!A$1:J$5305,7,FALSE)</f>
        <v>0.60517799352750812</v>
      </c>
      <c r="H3264">
        <f>VLOOKUP(A3264,申请!A$1:J$5305,8,FALSE)</f>
        <v>0.39482200647249188</v>
      </c>
      <c r="I3264">
        <f>VLOOKUP(A3264,申请!A$1:J$5305,9,FALSE)</f>
        <v>309</v>
      </c>
      <c r="J3264">
        <f>VLOOKUP(A3264,申请!A$1:J$5305,10,FALSE)</f>
        <v>0</v>
      </c>
      <c r="K3264" t="e">
        <f>VLOOKUP($A3264,授权!$A$1:$J$5305,COLUMN(B3265),FALSE)</f>
        <v>#N/A</v>
      </c>
      <c r="L3264" t="e">
        <f>VLOOKUP($A3264,授权!$A$1:$J$5305,COLUMN(C3265),FALSE)</f>
        <v>#N/A</v>
      </c>
      <c r="M3264" t="e">
        <f>VLOOKUP($A3264,授权!$A$1:$J$5305,COLUMN(D3265),FALSE)</f>
        <v>#N/A</v>
      </c>
      <c r="N3264" t="e">
        <f>VLOOKUP($A3264,授权!$A$1:$J$5305,COLUMN(E3265),FALSE)</f>
        <v>#N/A</v>
      </c>
      <c r="O3264" t="e">
        <f>VLOOKUP($A3264,授权!$A$1:$J$5305,COLUMN(F3265),FALSE)</f>
        <v>#N/A</v>
      </c>
      <c r="P3264" t="e">
        <f>VLOOKUP($A3264,授权!$A$1:$J$5305,COLUMN(G3265),FALSE)</f>
        <v>#N/A</v>
      </c>
      <c r="Q3264" t="e">
        <f>VLOOKUP($A3264,授权!$A$1:$J$5305,COLUMN(H3265),FALSE)</f>
        <v>#N/A</v>
      </c>
      <c r="R3264" t="e">
        <f>VLOOKUP($A3264,授权!$A$1:$J$5305,COLUMN(I3265),FALSE)</f>
        <v>#N/A</v>
      </c>
      <c r="S3264" t="e">
        <f>VLOOKUP($A3264,授权!$A$1:$J$5305,COLUMN(J3265),FALSE)</f>
        <v>#N/A</v>
      </c>
    </row>
    <row r="3265" spans="1:19" x14ac:dyDescent="0.25">
      <c r="A3265" t="s">
        <v>3264</v>
      </c>
      <c r="B3265">
        <f>VLOOKUP(A3265,申请!A$1:J$5305,2,FALSE)</f>
        <v>1</v>
      </c>
      <c r="C3265">
        <f>VLOOKUP(A3265,申请!A$1:J$5305,3,FALSE)</f>
        <v>1</v>
      </c>
      <c r="D3265">
        <f>VLOOKUP(A3265,申请!A$1:J$5305,4,FALSE)</f>
        <v>0</v>
      </c>
      <c r="E3265">
        <f>VLOOKUP(A3265,申请!A$1:J$5305,5,FALSE)</f>
        <v>0</v>
      </c>
      <c r="F3265">
        <f>VLOOKUP(A3265,申请!A$1:J$5305,6,FALSE)</f>
        <v>2</v>
      </c>
      <c r="G3265">
        <f>VLOOKUP(A3265,申请!A$1:J$5305,7,FALSE)</f>
        <v>1</v>
      </c>
      <c r="H3265">
        <f>VLOOKUP(A3265,申请!A$1:J$5305,8,FALSE)</f>
        <v>0</v>
      </c>
      <c r="I3265">
        <f>VLOOKUP(A3265,申请!A$1:J$5305,9,FALSE)</f>
        <v>2</v>
      </c>
      <c r="J3265">
        <f>VLOOKUP(A3265,申请!A$1:J$5305,10,FALSE)</f>
        <v>0</v>
      </c>
      <c r="K3265" t="e">
        <f>VLOOKUP($A3265,授权!$A$1:$J$5305,COLUMN(B3266),FALSE)</f>
        <v>#N/A</v>
      </c>
      <c r="L3265" t="e">
        <f>VLOOKUP($A3265,授权!$A$1:$J$5305,COLUMN(C3266),FALSE)</f>
        <v>#N/A</v>
      </c>
      <c r="M3265" t="e">
        <f>VLOOKUP($A3265,授权!$A$1:$J$5305,COLUMN(D3266),FALSE)</f>
        <v>#N/A</v>
      </c>
      <c r="N3265" t="e">
        <f>VLOOKUP($A3265,授权!$A$1:$J$5305,COLUMN(E3266),FALSE)</f>
        <v>#N/A</v>
      </c>
      <c r="O3265" t="e">
        <f>VLOOKUP($A3265,授权!$A$1:$J$5305,COLUMN(F3266),FALSE)</f>
        <v>#N/A</v>
      </c>
      <c r="P3265" t="e">
        <f>VLOOKUP($A3265,授权!$A$1:$J$5305,COLUMN(G3266),FALSE)</f>
        <v>#N/A</v>
      </c>
      <c r="Q3265" t="e">
        <f>VLOOKUP($A3265,授权!$A$1:$J$5305,COLUMN(H3266),FALSE)</f>
        <v>#N/A</v>
      </c>
      <c r="R3265" t="e">
        <f>VLOOKUP($A3265,授权!$A$1:$J$5305,COLUMN(I3266),FALSE)</f>
        <v>#N/A</v>
      </c>
      <c r="S3265" t="e">
        <f>VLOOKUP($A3265,授权!$A$1:$J$5305,COLUMN(J3266),FALSE)</f>
        <v>#N/A</v>
      </c>
    </row>
    <row r="3266" spans="1:19" x14ac:dyDescent="0.25">
      <c r="A3266" t="s">
        <v>3265</v>
      </c>
      <c r="B3266">
        <f>VLOOKUP(A3266,申请!A$1:J$5305,2,FALSE)</f>
        <v>2</v>
      </c>
      <c r="C3266">
        <f>VLOOKUP(A3266,申请!A$1:J$5305,3,FALSE)</f>
        <v>1</v>
      </c>
      <c r="D3266">
        <f>VLOOKUP(A3266,申请!A$1:J$5305,4,FALSE)</f>
        <v>1</v>
      </c>
      <c r="E3266">
        <f>VLOOKUP(A3266,申请!A$1:J$5305,5,FALSE)</f>
        <v>0</v>
      </c>
      <c r="F3266">
        <f>VLOOKUP(A3266,申请!A$1:J$5305,6,FALSE)</f>
        <v>3</v>
      </c>
      <c r="G3266">
        <f>VLOOKUP(A3266,申请!A$1:J$5305,7,FALSE)</f>
        <v>0.5</v>
      </c>
      <c r="H3266">
        <f>VLOOKUP(A3266,申请!A$1:J$5305,8,FALSE)</f>
        <v>0.5</v>
      </c>
      <c r="I3266">
        <f>VLOOKUP(A3266,申请!A$1:J$5305,9,FALSE)</f>
        <v>3</v>
      </c>
      <c r="J3266">
        <f>VLOOKUP(A3266,申请!A$1:J$5305,10,FALSE)</f>
        <v>0</v>
      </c>
      <c r="K3266" t="e">
        <f>VLOOKUP($A3266,授权!$A$1:$J$5305,COLUMN(B3267),FALSE)</f>
        <v>#N/A</v>
      </c>
      <c r="L3266" t="e">
        <f>VLOOKUP($A3266,授权!$A$1:$J$5305,COLUMN(C3267),FALSE)</f>
        <v>#N/A</v>
      </c>
      <c r="M3266" t="e">
        <f>VLOOKUP($A3266,授权!$A$1:$J$5305,COLUMN(D3267),FALSE)</f>
        <v>#N/A</v>
      </c>
      <c r="N3266" t="e">
        <f>VLOOKUP($A3266,授权!$A$1:$J$5305,COLUMN(E3267),FALSE)</f>
        <v>#N/A</v>
      </c>
      <c r="O3266" t="e">
        <f>VLOOKUP($A3266,授权!$A$1:$J$5305,COLUMN(F3267),FALSE)</f>
        <v>#N/A</v>
      </c>
      <c r="P3266" t="e">
        <f>VLOOKUP($A3266,授权!$A$1:$J$5305,COLUMN(G3267),FALSE)</f>
        <v>#N/A</v>
      </c>
      <c r="Q3266" t="e">
        <f>VLOOKUP($A3266,授权!$A$1:$J$5305,COLUMN(H3267),FALSE)</f>
        <v>#N/A</v>
      </c>
      <c r="R3266" t="e">
        <f>VLOOKUP($A3266,授权!$A$1:$J$5305,COLUMN(I3267),FALSE)</f>
        <v>#N/A</v>
      </c>
      <c r="S3266" t="e">
        <f>VLOOKUP($A3266,授权!$A$1:$J$5305,COLUMN(J3267),FALSE)</f>
        <v>#N/A</v>
      </c>
    </row>
    <row r="3267" spans="1:19" x14ac:dyDescent="0.25">
      <c r="A3267" t="s">
        <v>3266</v>
      </c>
      <c r="B3267">
        <f>VLOOKUP(A3267,申请!A$1:J$5305,2,FALSE)</f>
        <v>3</v>
      </c>
      <c r="C3267">
        <f>VLOOKUP(A3267,申请!A$1:J$5305,3,FALSE)</f>
        <v>3</v>
      </c>
      <c r="D3267">
        <f>VLOOKUP(A3267,申请!A$1:J$5305,4,FALSE)</f>
        <v>0</v>
      </c>
      <c r="E3267">
        <f>VLOOKUP(A3267,申请!A$1:J$5305,5,FALSE)</f>
        <v>0</v>
      </c>
      <c r="F3267">
        <f>VLOOKUP(A3267,申请!A$1:J$5305,6,FALSE)</f>
        <v>3</v>
      </c>
      <c r="G3267">
        <f>VLOOKUP(A3267,申请!A$1:J$5305,7,FALSE)</f>
        <v>1</v>
      </c>
      <c r="H3267">
        <f>VLOOKUP(A3267,申请!A$1:J$5305,8,FALSE)</f>
        <v>0</v>
      </c>
      <c r="I3267">
        <f>VLOOKUP(A3267,申请!A$1:J$5305,9,FALSE)</f>
        <v>3</v>
      </c>
      <c r="J3267">
        <f>VLOOKUP(A3267,申请!A$1:J$5305,10,FALSE)</f>
        <v>0</v>
      </c>
      <c r="K3267" t="e">
        <f>VLOOKUP($A3267,授权!$A$1:$J$5305,COLUMN(B3268),FALSE)</f>
        <v>#N/A</v>
      </c>
      <c r="L3267" t="e">
        <f>VLOOKUP($A3267,授权!$A$1:$J$5305,COLUMN(C3268),FALSE)</f>
        <v>#N/A</v>
      </c>
      <c r="M3267" t="e">
        <f>VLOOKUP($A3267,授权!$A$1:$J$5305,COLUMN(D3268),FALSE)</f>
        <v>#N/A</v>
      </c>
      <c r="N3267" t="e">
        <f>VLOOKUP($A3267,授权!$A$1:$J$5305,COLUMN(E3268),FALSE)</f>
        <v>#N/A</v>
      </c>
      <c r="O3267" t="e">
        <f>VLOOKUP($A3267,授权!$A$1:$J$5305,COLUMN(F3268),FALSE)</f>
        <v>#N/A</v>
      </c>
      <c r="P3267" t="e">
        <f>VLOOKUP($A3267,授权!$A$1:$J$5305,COLUMN(G3268),FALSE)</f>
        <v>#N/A</v>
      </c>
      <c r="Q3267" t="e">
        <f>VLOOKUP($A3267,授权!$A$1:$J$5305,COLUMN(H3268),FALSE)</f>
        <v>#N/A</v>
      </c>
      <c r="R3267" t="e">
        <f>VLOOKUP($A3267,授权!$A$1:$J$5305,COLUMN(I3268),FALSE)</f>
        <v>#N/A</v>
      </c>
      <c r="S3267" t="e">
        <f>VLOOKUP($A3267,授权!$A$1:$J$5305,COLUMN(J3268),FALSE)</f>
        <v>#N/A</v>
      </c>
    </row>
    <row r="3268" spans="1:19" x14ac:dyDescent="0.25">
      <c r="A3268" t="s">
        <v>3267</v>
      </c>
      <c r="B3268">
        <f>VLOOKUP(A3268,申请!A$1:J$5305,2,FALSE)</f>
        <v>1</v>
      </c>
      <c r="C3268">
        <f>VLOOKUP(A3268,申请!A$1:J$5305,3,FALSE)</f>
        <v>1</v>
      </c>
      <c r="D3268">
        <f>VLOOKUP(A3268,申请!A$1:J$5305,4,FALSE)</f>
        <v>0</v>
      </c>
      <c r="E3268">
        <f>VLOOKUP(A3268,申请!A$1:J$5305,5,FALSE)</f>
        <v>0</v>
      </c>
      <c r="F3268">
        <f>VLOOKUP(A3268,申请!A$1:J$5305,6,FALSE)</f>
        <v>1</v>
      </c>
      <c r="G3268">
        <f>VLOOKUP(A3268,申请!A$1:J$5305,7,FALSE)</f>
        <v>1</v>
      </c>
      <c r="H3268">
        <f>VLOOKUP(A3268,申请!A$1:J$5305,8,FALSE)</f>
        <v>0</v>
      </c>
      <c r="I3268">
        <f>VLOOKUP(A3268,申请!A$1:J$5305,9,FALSE)</f>
        <v>1</v>
      </c>
      <c r="J3268">
        <f>VLOOKUP(A3268,申请!A$1:J$5305,10,FALSE)</f>
        <v>0</v>
      </c>
      <c r="K3268" t="e">
        <f>VLOOKUP($A3268,授权!$A$1:$J$5305,COLUMN(B3269),FALSE)</f>
        <v>#N/A</v>
      </c>
      <c r="L3268" t="e">
        <f>VLOOKUP($A3268,授权!$A$1:$J$5305,COLUMN(C3269),FALSE)</f>
        <v>#N/A</v>
      </c>
      <c r="M3268" t="e">
        <f>VLOOKUP($A3268,授权!$A$1:$J$5305,COLUMN(D3269),FALSE)</f>
        <v>#N/A</v>
      </c>
      <c r="N3268" t="e">
        <f>VLOOKUP($A3268,授权!$A$1:$J$5305,COLUMN(E3269),FALSE)</f>
        <v>#N/A</v>
      </c>
      <c r="O3268" t="e">
        <f>VLOOKUP($A3268,授权!$A$1:$J$5305,COLUMN(F3269),FALSE)</f>
        <v>#N/A</v>
      </c>
      <c r="P3268" t="e">
        <f>VLOOKUP($A3268,授权!$A$1:$J$5305,COLUMN(G3269),FALSE)</f>
        <v>#N/A</v>
      </c>
      <c r="Q3268" t="e">
        <f>VLOOKUP($A3268,授权!$A$1:$J$5305,COLUMN(H3269),FALSE)</f>
        <v>#N/A</v>
      </c>
      <c r="R3268" t="e">
        <f>VLOOKUP($A3268,授权!$A$1:$J$5305,COLUMN(I3269),FALSE)</f>
        <v>#N/A</v>
      </c>
      <c r="S3268" t="e">
        <f>VLOOKUP($A3268,授权!$A$1:$J$5305,COLUMN(J3269),FALSE)</f>
        <v>#N/A</v>
      </c>
    </row>
    <row r="3269" spans="1:19" x14ac:dyDescent="0.25">
      <c r="A3269" t="s">
        <v>3268</v>
      </c>
      <c r="B3269">
        <f>VLOOKUP(A3269,申请!A$1:J$5305,2,FALSE)</f>
        <v>2</v>
      </c>
      <c r="C3269">
        <f>VLOOKUP(A3269,申请!A$1:J$5305,3,FALSE)</f>
        <v>2</v>
      </c>
      <c r="D3269">
        <f>VLOOKUP(A3269,申请!A$1:J$5305,4,FALSE)</f>
        <v>0</v>
      </c>
      <c r="E3269">
        <f>VLOOKUP(A3269,申请!A$1:J$5305,5,FALSE)</f>
        <v>2</v>
      </c>
      <c r="F3269">
        <f>VLOOKUP(A3269,申请!A$1:J$5305,6,FALSE)</f>
        <v>3</v>
      </c>
      <c r="G3269">
        <f>VLOOKUP(A3269,申请!A$1:J$5305,7,FALSE)</f>
        <v>1</v>
      </c>
      <c r="H3269">
        <f>VLOOKUP(A3269,申请!A$1:J$5305,8,FALSE)</f>
        <v>0</v>
      </c>
      <c r="I3269">
        <f>VLOOKUP(A3269,申请!A$1:J$5305,9,FALSE)</f>
        <v>3</v>
      </c>
      <c r="J3269">
        <f>VLOOKUP(A3269,申请!A$1:J$5305,10,FALSE)</f>
        <v>0</v>
      </c>
      <c r="K3269" t="e">
        <f>VLOOKUP($A3269,授权!$A$1:$J$5305,COLUMN(B3270),FALSE)</f>
        <v>#N/A</v>
      </c>
      <c r="L3269" t="e">
        <f>VLOOKUP($A3269,授权!$A$1:$J$5305,COLUMN(C3270),FALSE)</f>
        <v>#N/A</v>
      </c>
      <c r="M3269" t="e">
        <f>VLOOKUP($A3269,授权!$A$1:$J$5305,COLUMN(D3270),FALSE)</f>
        <v>#N/A</v>
      </c>
      <c r="N3269" t="e">
        <f>VLOOKUP($A3269,授权!$A$1:$J$5305,COLUMN(E3270),FALSE)</f>
        <v>#N/A</v>
      </c>
      <c r="O3269" t="e">
        <f>VLOOKUP($A3269,授权!$A$1:$J$5305,COLUMN(F3270),FALSE)</f>
        <v>#N/A</v>
      </c>
      <c r="P3269" t="e">
        <f>VLOOKUP($A3269,授权!$A$1:$J$5305,COLUMN(G3270),FALSE)</f>
        <v>#N/A</v>
      </c>
      <c r="Q3269" t="e">
        <f>VLOOKUP($A3269,授权!$A$1:$J$5305,COLUMN(H3270),FALSE)</f>
        <v>#N/A</v>
      </c>
      <c r="R3269" t="e">
        <f>VLOOKUP($A3269,授权!$A$1:$J$5305,COLUMN(I3270),FALSE)</f>
        <v>#N/A</v>
      </c>
      <c r="S3269" t="e">
        <f>VLOOKUP($A3269,授权!$A$1:$J$5305,COLUMN(J3270),FALSE)</f>
        <v>#N/A</v>
      </c>
    </row>
    <row r="3270" spans="1:19" x14ac:dyDescent="0.25">
      <c r="A3270" t="s">
        <v>3269</v>
      </c>
      <c r="B3270">
        <f>VLOOKUP(A3270,申请!A$1:J$5305,2,FALSE)</f>
        <v>1</v>
      </c>
      <c r="C3270">
        <f>VLOOKUP(A3270,申请!A$1:J$5305,3,FALSE)</f>
        <v>1</v>
      </c>
      <c r="D3270">
        <f>VLOOKUP(A3270,申请!A$1:J$5305,4,FALSE)</f>
        <v>0</v>
      </c>
      <c r="E3270">
        <f>VLOOKUP(A3270,申请!A$1:J$5305,5,FALSE)</f>
        <v>0</v>
      </c>
      <c r="F3270">
        <f>VLOOKUP(A3270,申请!A$1:J$5305,6,FALSE)</f>
        <v>2</v>
      </c>
      <c r="G3270">
        <f>VLOOKUP(A3270,申请!A$1:J$5305,7,FALSE)</f>
        <v>1</v>
      </c>
      <c r="H3270">
        <f>VLOOKUP(A3270,申请!A$1:J$5305,8,FALSE)</f>
        <v>0</v>
      </c>
      <c r="I3270">
        <f>VLOOKUP(A3270,申请!A$1:J$5305,9,FALSE)</f>
        <v>2</v>
      </c>
      <c r="J3270">
        <f>VLOOKUP(A3270,申请!A$1:J$5305,10,FALSE)</f>
        <v>0</v>
      </c>
      <c r="K3270" t="e">
        <f>VLOOKUP($A3270,授权!$A$1:$J$5305,COLUMN(B3271),FALSE)</f>
        <v>#N/A</v>
      </c>
      <c r="L3270" t="e">
        <f>VLOOKUP($A3270,授权!$A$1:$J$5305,COLUMN(C3271),FALSE)</f>
        <v>#N/A</v>
      </c>
      <c r="M3270" t="e">
        <f>VLOOKUP($A3270,授权!$A$1:$J$5305,COLUMN(D3271),FALSE)</f>
        <v>#N/A</v>
      </c>
      <c r="N3270" t="e">
        <f>VLOOKUP($A3270,授权!$A$1:$J$5305,COLUMN(E3271),FALSE)</f>
        <v>#N/A</v>
      </c>
      <c r="O3270" t="e">
        <f>VLOOKUP($A3270,授权!$A$1:$J$5305,COLUMN(F3271),FALSE)</f>
        <v>#N/A</v>
      </c>
      <c r="P3270" t="e">
        <f>VLOOKUP($A3270,授权!$A$1:$J$5305,COLUMN(G3271),FALSE)</f>
        <v>#N/A</v>
      </c>
      <c r="Q3270" t="e">
        <f>VLOOKUP($A3270,授权!$A$1:$J$5305,COLUMN(H3271),FALSE)</f>
        <v>#N/A</v>
      </c>
      <c r="R3270" t="e">
        <f>VLOOKUP($A3270,授权!$A$1:$J$5305,COLUMN(I3271),FALSE)</f>
        <v>#N/A</v>
      </c>
      <c r="S3270" t="e">
        <f>VLOOKUP($A3270,授权!$A$1:$J$5305,COLUMN(J3271),FALSE)</f>
        <v>#N/A</v>
      </c>
    </row>
    <row r="3271" spans="1:19" x14ac:dyDescent="0.25">
      <c r="A3271" t="s">
        <v>3270</v>
      </c>
      <c r="B3271">
        <f>VLOOKUP(A3271,申请!A$1:J$5305,2,FALSE)</f>
        <v>5</v>
      </c>
      <c r="C3271">
        <f>VLOOKUP(A3271,申请!A$1:J$5305,3,FALSE)</f>
        <v>0</v>
      </c>
      <c r="D3271">
        <f>VLOOKUP(A3271,申请!A$1:J$5305,4,FALSE)</f>
        <v>5</v>
      </c>
      <c r="E3271">
        <f>VLOOKUP(A3271,申请!A$1:J$5305,5,FALSE)</f>
        <v>3</v>
      </c>
      <c r="F3271">
        <f>VLOOKUP(A3271,申请!A$1:J$5305,6,FALSE)</f>
        <v>5</v>
      </c>
      <c r="G3271">
        <f>VLOOKUP(A3271,申请!A$1:J$5305,7,FALSE)</f>
        <v>0</v>
      </c>
      <c r="H3271">
        <f>VLOOKUP(A3271,申请!A$1:J$5305,8,FALSE)</f>
        <v>1</v>
      </c>
      <c r="I3271">
        <f>VLOOKUP(A3271,申请!A$1:J$5305,9,FALSE)</f>
        <v>5</v>
      </c>
      <c r="J3271">
        <f>VLOOKUP(A3271,申请!A$1:J$5305,10,FALSE)</f>
        <v>0</v>
      </c>
      <c r="K3271" t="e">
        <f>VLOOKUP($A3271,授权!$A$1:$J$5305,COLUMN(B3272),FALSE)</f>
        <v>#N/A</v>
      </c>
      <c r="L3271" t="e">
        <f>VLOOKUP($A3271,授权!$A$1:$J$5305,COLUMN(C3272),FALSE)</f>
        <v>#N/A</v>
      </c>
      <c r="M3271" t="e">
        <f>VLOOKUP($A3271,授权!$A$1:$J$5305,COLUMN(D3272),FALSE)</f>
        <v>#N/A</v>
      </c>
      <c r="N3271" t="e">
        <f>VLOOKUP($A3271,授权!$A$1:$J$5305,COLUMN(E3272),FALSE)</f>
        <v>#N/A</v>
      </c>
      <c r="O3271" t="e">
        <f>VLOOKUP($A3271,授权!$A$1:$J$5305,COLUMN(F3272),FALSE)</f>
        <v>#N/A</v>
      </c>
      <c r="P3271" t="e">
        <f>VLOOKUP($A3271,授权!$A$1:$J$5305,COLUMN(G3272),FALSE)</f>
        <v>#N/A</v>
      </c>
      <c r="Q3271" t="e">
        <f>VLOOKUP($A3271,授权!$A$1:$J$5305,COLUMN(H3272),FALSE)</f>
        <v>#N/A</v>
      </c>
      <c r="R3271" t="e">
        <f>VLOOKUP($A3271,授权!$A$1:$J$5305,COLUMN(I3272),FALSE)</f>
        <v>#N/A</v>
      </c>
      <c r="S3271" t="e">
        <f>VLOOKUP($A3271,授权!$A$1:$J$5305,COLUMN(J3272),FALSE)</f>
        <v>#N/A</v>
      </c>
    </row>
    <row r="3272" spans="1:19" x14ac:dyDescent="0.25">
      <c r="A3272" t="s">
        <v>3271</v>
      </c>
      <c r="B3272">
        <f>VLOOKUP(A3272,申请!A$1:J$5305,2,FALSE)</f>
        <v>1</v>
      </c>
      <c r="C3272">
        <f>VLOOKUP(A3272,申请!A$1:J$5305,3,FALSE)</f>
        <v>1</v>
      </c>
      <c r="D3272">
        <f>VLOOKUP(A3272,申请!A$1:J$5305,4,FALSE)</f>
        <v>0</v>
      </c>
      <c r="E3272">
        <f>VLOOKUP(A3272,申请!A$1:J$5305,5,FALSE)</f>
        <v>0</v>
      </c>
      <c r="F3272">
        <f>VLOOKUP(A3272,申请!A$1:J$5305,6,FALSE)</f>
        <v>1</v>
      </c>
      <c r="G3272">
        <f>VLOOKUP(A3272,申请!A$1:J$5305,7,FALSE)</f>
        <v>1</v>
      </c>
      <c r="H3272">
        <f>VLOOKUP(A3272,申请!A$1:J$5305,8,FALSE)</f>
        <v>0</v>
      </c>
      <c r="I3272">
        <f>VLOOKUP(A3272,申请!A$1:J$5305,9,FALSE)</f>
        <v>1</v>
      </c>
      <c r="J3272">
        <f>VLOOKUP(A3272,申请!A$1:J$5305,10,FALSE)</f>
        <v>0</v>
      </c>
      <c r="K3272" t="e">
        <f>VLOOKUP($A3272,授权!$A$1:$J$5305,COLUMN(B3273),FALSE)</f>
        <v>#N/A</v>
      </c>
      <c r="L3272" t="e">
        <f>VLOOKUP($A3272,授权!$A$1:$J$5305,COLUMN(C3273),FALSE)</f>
        <v>#N/A</v>
      </c>
      <c r="M3272" t="e">
        <f>VLOOKUP($A3272,授权!$A$1:$J$5305,COLUMN(D3273),FALSE)</f>
        <v>#N/A</v>
      </c>
      <c r="N3272" t="e">
        <f>VLOOKUP($A3272,授权!$A$1:$J$5305,COLUMN(E3273),FALSE)</f>
        <v>#N/A</v>
      </c>
      <c r="O3272" t="e">
        <f>VLOOKUP($A3272,授权!$A$1:$J$5305,COLUMN(F3273),FALSE)</f>
        <v>#N/A</v>
      </c>
      <c r="P3272" t="e">
        <f>VLOOKUP($A3272,授权!$A$1:$J$5305,COLUMN(G3273),FALSE)</f>
        <v>#N/A</v>
      </c>
      <c r="Q3272" t="e">
        <f>VLOOKUP($A3272,授权!$A$1:$J$5305,COLUMN(H3273),FALSE)</f>
        <v>#N/A</v>
      </c>
      <c r="R3272" t="e">
        <f>VLOOKUP($A3272,授权!$A$1:$J$5305,COLUMN(I3273),FALSE)</f>
        <v>#N/A</v>
      </c>
      <c r="S3272" t="e">
        <f>VLOOKUP($A3272,授权!$A$1:$J$5305,COLUMN(J3273),FALSE)</f>
        <v>#N/A</v>
      </c>
    </row>
    <row r="3273" spans="1:19" x14ac:dyDescent="0.25">
      <c r="A3273" t="s">
        <v>3272</v>
      </c>
      <c r="B3273">
        <f>VLOOKUP(A3273,申请!A$1:J$5305,2,FALSE)</f>
        <v>1</v>
      </c>
      <c r="C3273">
        <f>VLOOKUP(A3273,申请!A$1:J$5305,3,FALSE)</f>
        <v>1</v>
      </c>
      <c r="D3273">
        <f>VLOOKUP(A3273,申请!A$1:J$5305,4,FALSE)</f>
        <v>0</v>
      </c>
      <c r="E3273">
        <f>VLOOKUP(A3273,申请!A$1:J$5305,5,FALSE)</f>
        <v>0</v>
      </c>
      <c r="F3273">
        <f>VLOOKUP(A3273,申请!A$1:J$5305,6,FALSE)</f>
        <v>1</v>
      </c>
      <c r="G3273">
        <f>VLOOKUP(A3273,申请!A$1:J$5305,7,FALSE)</f>
        <v>1</v>
      </c>
      <c r="H3273">
        <f>VLOOKUP(A3273,申请!A$1:J$5305,8,FALSE)</f>
        <v>0</v>
      </c>
      <c r="I3273">
        <f>VLOOKUP(A3273,申请!A$1:J$5305,9,FALSE)</f>
        <v>1</v>
      </c>
      <c r="J3273">
        <f>VLOOKUP(A3273,申请!A$1:J$5305,10,FALSE)</f>
        <v>0</v>
      </c>
      <c r="K3273" t="e">
        <f>VLOOKUP($A3273,授权!$A$1:$J$5305,COLUMN(B3274),FALSE)</f>
        <v>#N/A</v>
      </c>
      <c r="L3273" t="e">
        <f>VLOOKUP($A3273,授权!$A$1:$J$5305,COLUMN(C3274),FALSE)</f>
        <v>#N/A</v>
      </c>
      <c r="M3273" t="e">
        <f>VLOOKUP($A3273,授权!$A$1:$J$5305,COLUMN(D3274),FALSE)</f>
        <v>#N/A</v>
      </c>
      <c r="N3273" t="e">
        <f>VLOOKUP($A3273,授权!$A$1:$J$5305,COLUMN(E3274),FALSE)</f>
        <v>#N/A</v>
      </c>
      <c r="O3273" t="e">
        <f>VLOOKUP($A3273,授权!$A$1:$J$5305,COLUMN(F3274),FALSE)</f>
        <v>#N/A</v>
      </c>
      <c r="P3273" t="e">
        <f>VLOOKUP($A3273,授权!$A$1:$J$5305,COLUMN(G3274),FALSE)</f>
        <v>#N/A</v>
      </c>
      <c r="Q3273" t="e">
        <f>VLOOKUP($A3273,授权!$A$1:$J$5305,COLUMN(H3274),FALSE)</f>
        <v>#N/A</v>
      </c>
      <c r="R3273" t="e">
        <f>VLOOKUP($A3273,授权!$A$1:$J$5305,COLUMN(I3274),FALSE)</f>
        <v>#N/A</v>
      </c>
      <c r="S3273" t="e">
        <f>VLOOKUP($A3273,授权!$A$1:$J$5305,COLUMN(J3274),FALSE)</f>
        <v>#N/A</v>
      </c>
    </row>
    <row r="3274" spans="1:19" x14ac:dyDescent="0.25">
      <c r="A3274" t="s">
        <v>3273</v>
      </c>
      <c r="B3274">
        <f>VLOOKUP(A3274,申请!A$1:J$5305,2,FALSE)</f>
        <v>1</v>
      </c>
      <c r="C3274">
        <f>VLOOKUP(A3274,申请!A$1:J$5305,3,FALSE)</f>
        <v>0</v>
      </c>
      <c r="D3274">
        <f>VLOOKUP(A3274,申请!A$1:J$5305,4,FALSE)</f>
        <v>1</v>
      </c>
      <c r="E3274">
        <f>VLOOKUP(A3274,申请!A$1:J$5305,5,FALSE)</f>
        <v>1</v>
      </c>
      <c r="F3274">
        <f>VLOOKUP(A3274,申请!A$1:J$5305,6,FALSE)</f>
        <v>1</v>
      </c>
      <c r="G3274">
        <f>VLOOKUP(A3274,申请!A$1:J$5305,7,FALSE)</f>
        <v>0</v>
      </c>
      <c r="H3274">
        <f>VLOOKUP(A3274,申请!A$1:J$5305,8,FALSE)</f>
        <v>1</v>
      </c>
      <c r="I3274">
        <f>VLOOKUP(A3274,申请!A$1:J$5305,9,FALSE)</f>
        <v>1</v>
      </c>
      <c r="J3274">
        <f>VLOOKUP(A3274,申请!A$1:J$5305,10,FALSE)</f>
        <v>0</v>
      </c>
      <c r="K3274" t="e">
        <f>VLOOKUP($A3274,授权!$A$1:$J$5305,COLUMN(B3275),FALSE)</f>
        <v>#N/A</v>
      </c>
      <c r="L3274" t="e">
        <f>VLOOKUP($A3274,授权!$A$1:$J$5305,COLUMN(C3275),FALSE)</f>
        <v>#N/A</v>
      </c>
      <c r="M3274" t="e">
        <f>VLOOKUP($A3274,授权!$A$1:$J$5305,COLUMN(D3275),FALSE)</f>
        <v>#N/A</v>
      </c>
      <c r="N3274" t="e">
        <f>VLOOKUP($A3274,授权!$A$1:$J$5305,COLUMN(E3275),FALSE)</f>
        <v>#N/A</v>
      </c>
      <c r="O3274" t="e">
        <f>VLOOKUP($A3274,授权!$A$1:$J$5305,COLUMN(F3275),FALSE)</f>
        <v>#N/A</v>
      </c>
      <c r="P3274" t="e">
        <f>VLOOKUP($A3274,授权!$A$1:$J$5305,COLUMN(G3275),FALSE)</f>
        <v>#N/A</v>
      </c>
      <c r="Q3274" t="e">
        <f>VLOOKUP($A3274,授权!$A$1:$J$5305,COLUMN(H3275),FALSE)</f>
        <v>#N/A</v>
      </c>
      <c r="R3274" t="e">
        <f>VLOOKUP($A3274,授权!$A$1:$J$5305,COLUMN(I3275),FALSE)</f>
        <v>#N/A</v>
      </c>
      <c r="S3274" t="e">
        <f>VLOOKUP($A3274,授权!$A$1:$J$5305,COLUMN(J3275),FALSE)</f>
        <v>#N/A</v>
      </c>
    </row>
    <row r="3275" spans="1:19" x14ac:dyDescent="0.25">
      <c r="A3275" t="s">
        <v>3274</v>
      </c>
      <c r="B3275">
        <f>VLOOKUP(A3275,申请!A$1:J$5305,2,FALSE)</f>
        <v>1</v>
      </c>
      <c r="C3275">
        <f>VLOOKUP(A3275,申请!A$1:J$5305,3,FALSE)</f>
        <v>1</v>
      </c>
      <c r="D3275">
        <f>VLOOKUP(A3275,申请!A$1:J$5305,4,FALSE)</f>
        <v>0</v>
      </c>
      <c r="E3275">
        <f>VLOOKUP(A3275,申请!A$1:J$5305,5,FALSE)</f>
        <v>0</v>
      </c>
      <c r="F3275">
        <f>VLOOKUP(A3275,申请!A$1:J$5305,6,FALSE)</f>
        <v>1</v>
      </c>
      <c r="G3275">
        <f>VLOOKUP(A3275,申请!A$1:J$5305,7,FALSE)</f>
        <v>1</v>
      </c>
      <c r="H3275">
        <f>VLOOKUP(A3275,申请!A$1:J$5305,8,FALSE)</f>
        <v>0</v>
      </c>
      <c r="I3275">
        <f>VLOOKUP(A3275,申请!A$1:J$5305,9,FALSE)</f>
        <v>1</v>
      </c>
      <c r="J3275">
        <f>VLOOKUP(A3275,申请!A$1:J$5305,10,FALSE)</f>
        <v>0</v>
      </c>
      <c r="K3275" t="e">
        <f>VLOOKUP($A3275,授权!$A$1:$J$5305,COLUMN(B3276),FALSE)</f>
        <v>#N/A</v>
      </c>
      <c r="L3275" t="e">
        <f>VLOOKUP($A3275,授权!$A$1:$J$5305,COLUMN(C3276),FALSE)</f>
        <v>#N/A</v>
      </c>
      <c r="M3275" t="e">
        <f>VLOOKUP($A3275,授权!$A$1:$J$5305,COLUMN(D3276),FALSE)</f>
        <v>#N/A</v>
      </c>
      <c r="N3275" t="e">
        <f>VLOOKUP($A3275,授权!$A$1:$J$5305,COLUMN(E3276),FALSE)</f>
        <v>#N/A</v>
      </c>
      <c r="O3275" t="e">
        <f>VLOOKUP($A3275,授权!$A$1:$J$5305,COLUMN(F3276),FALSE)</f>
        <v>#N/A</v>
      </c>
      <c r="P3275" t="e">
        <f>VLOOKUP($A3275,授权!$A$1:$J$5305,COLUMN(G3276),FALSE)</f>
        <v>#N/A</v>
      </c>
      <c r="Q3275" t="e">
        <f>VLOOKUP($A3275,授权!$A$1:$J$5305,COLUMN(H3276),FALSE)</f>
        <v>#N/A</v>
      </c>
      <c r="R3275" t="e">
        <f>VLOOKUP($A3275,授权!$A$1:$J$5305,COLUMN(I3276),FALSE)</f>
        <v>#N/A</v>
      </c>
      <c r="S3275" t="e">
        <f>VLOOKUP($A3275,授权!$A$1:$J$5305,COLUMN(J3276),FALSE)</f>
        <v>#N/A</v>
      </c>
    </row>
    <row r="3276" spans="1:19" x14ac:dyDescent="0.25">
      <c r="A3276" t="s">
        <v>3275</v>
      </c>
      <c r="B3276">
        <f>VLOOKUP(A3276,申请!A$1:J$5305,2,FALSE)</f>
        <v>1</v>
      </c>
      <c r="C3276">
        <f>VLOOKUP(A3276,申请!A$1:J$5305,3,FALSE)</f>
        <v>1</v>
      </c>
      <c r="D3276">
        <f>VLOOKUP(A3276,申请!A$1:J$5305,4,FALSE)</f>
        <v>0</v>
      </c>
      <c r="E3276">
        <f>VLOOKUP(A3276,申请!A$1:J$5305,5,FALSE)</f>
        <v>2</v>
      </c>
      <c r="F3276">
        <f>VLOOKUP(A3276,申请!A$1:J$5305,6,FALSE)</f>
        <v>1</v>
      </c>
      <c r="G3276">
        <f>VLOOKUP(A3276,申请!A$1:J$5305,7,FALSE)</f>
        <v>1</v>
      </c>
      <c r="H3276">
        <f>VLOOKUP(A3276,申请!A$1:J$5305,8,FALSE)</f>
        <v>0</v>
      </c>
      <c r="I3276">
        <f>VLOOKUP(A3276,申请!A$1:J$5305,9,FALSE)</f>
        <v>1</v>
      </c>
      <c r="J3276">
        <f>VLOOKUP(A3276,申请!A$1:J$5305,10,FALSE)</f>
        <v>0</v>
      </c>
      <c r="K3276" t="e">
        <f>VLOOKUP($A3276,授权!$A$1:$J$5305,COLUMN(B3277),FALSE)</f>
        <v>#N/A</v>
      </c>
      <c r="L3276" t="e">
        <f>VLOOKUP($A3276,授权!$A$1:$J$5305,COLUMN(C3277),FALSE)</f>
        <v>#N/A</v>
      </c>
      <c r="M3276" t="e">
        <f>VLOOKUP($A3276,授权!$A$1:$J$5305,COLUMN(D3277),FALSE)</f>
        <v>#N/A</v>
      </c>
      <c r="N3276" t="e">
        <f>VLOOKUP($A3276,授权!$A$1:$J$5305,COLUMN(E3277),FALSE)</f>
        <v>#N/A</v>
      </c>
      <c r="O3276" t="e">
        <f>VLOOKUP($A3276,授权!$A$1:$J$5305,COLUMN(F3277),FALSE)</f>
        <v>#N/A</v>
      </c>
      <c r="P3276" t="e">
        <f>VLOOKUP($A3276,授权!$A$1:$J$5305,COLUMN(G3277),FALSE)</f>
        <v>#N/A</v>
      </c>
      <c r="Q3276" t="e">
        <f>VLOOKUP($A3276,授权!$A$1:$J$5305,COLUMN(H3277),FALSE)</f>
        <v>#N/A</v>
      </c>
      <c r="R3276" t="e">
        <f>VLOOKUP($A3276,授权!$A$1:$J$5305,COLUMN(I3277),FALSE)</f>
        <v>#N/A</v>
      </c>
      <c r="S3276" t="e">
        <f>VLOOKUP($A3276,授权!$A$1:$J$5305,COLUMN(J3277),FALSE)</f>
        <v>#N/A</v>
      </c>
    </row>
    <row r="3277" spans="1:19" x14ac:dyDescent="0.25">
      <c r="A3277" t="s">
        <v>3276</v>
      </c>
      <c r="B3277">
        <f>VLOOKUP(A3277,申请!A$1:J$5305,2,FALSE)</f>
        <v>1</v>
      </c>
      <c r="C3277">
        <f>VLOOKUP(A3277,申请!A$1:J$5305,3,FALSE)</f>
        <v>1</v>
      </c>
      <c r="D3277">
        <f>VLOOKUP(A3277,申请!A$1:J$5305,4,FALSE)</f>
        <v>0</v>
      </c>
      <c r="E3277">
        <f>VLOOKUP(A3277,申请!A$1:J$5305,5,FALSE)</f>
        <v>0</v>
      </c>
      <c r="F3277">
        <f>VLOOKUP(A3277,申请!A$1:J$5305,6,FALSE)</f>
        <v>1</v>
      </c>
      <c r="G3277">
        <f>VLOOKUP(A3277,申请!A$1:J$5305,7,FALSE)</f>
        <v>1</v>
      </c>
      <c r="H3277">
        <f>VLOOKUP(A3277,申请!A$1:J$5305,8,FALSE)</f>
        <v>0</v>
      </c>
      <c r="I3277">
        <f>VLOOKUP(A3277,申请!A$1:J$5305,9,FALSE)</f>
        <v>1</v>
      </c>
      <c r="J3277">
        <f>VLOOKUP(A3277,申请!A$1:J$5305,10,FALSE)</f>
        <v>0</v>
      </c>
      <c r="K3277" t="e">
        <f>VLOOKUP($A3277,授权!$A$1:$J$5305,COLUMN(B3278),FALSE)</f>
        <v>#N/A</v>
      </c>
      <c r="L3277" t="e">
        <f>VLOOKUP($A3277,授权!$A$1:$J$5305,COLUMN(C3278),FALSE)</f>
        <v>#N/A</v>
      </c>
      <c r="M3277" t="e">
        <f>VLOOKUP($A3277,授权!$A$1:$J$5305,COLUMN(D3278),FALSE)</f>
        <v>#N/A</v>
      </c>
      <c r="N3277" t="e">
        <f>VLOOKUP($A3277,授权!$A$1:$J$5305,COLUMN(E3278),FALSE)</f>
        <v>#N/A</v>
      </c>
      <c r="O3277" t="e">
        <f>VLOOKUP($A3277,授权!$A$1:$J$5305,COLUMN(F3278),FALSE)</f>
        <v>#N/A</v>
      </c>
      <c r="P3277" t="e">
        <f>VLOOKUP($A3277,授权!$A$1:$J$5305,COLUMN(G3278),FALSE)</f>
        <v>#N/A</v>
      </c>
      <c r="Q3277" t="e">
        <f>VLOOKUP($A3277,授权!$A$1:$J$5305,COLUMN(H3278),FALSE)</f>
        <v>#N/A</v>
      </c>
      <c r="R3277" t="e">
        <f>VLOOKUP($A3277,授权!$A$1:$J$5305,COLUMN(I3278),FALSE)</f>
        <v>#N/A</v>
      </c>
      <c r="S3277" t="e">
        <f>VLOOKUP($A3277,授权!$A$1:$J$5305,COLUMN(J3278),FALSE)</f>
        <v>#N/A</v>
      </c>
    </row>
    <row r="3278" spans="1:19" x14ac:dyDescent="0.25">
      <c r="A3278" t="s">
        <v>3277</v>
      </c>
      <c r="B3278">
        <f>VLOOKUP(A3278,申请!A$1:J$5305,2,FALSE)</f>
        <v>1</v>
      </c>
      <c r="C3278">
        <f>VLOOKUP(A3278,申请!A$1:J$5305,3,FALSE)</f>
        <v>1</v>
      </c>
      <c r="D3278">
        <f>VLOOKUP(A3278,申请!A$1:J$5305,4,FALSE)</f>
        <v>0</v>
      </c>
      <c r="E3278">
        <f>VLOOKUP(A3278,申请!A$1:J$5305,5,FALSE)</f>
        <v>0</v>
      </c>
      <c r="F3278">
        <f>VLOOKUP(A3278,申请!A$1:J$5305,6,FALSE)</f>
        <v>1</v>
      </c>
      <c r="G3278">
        <f>VLOOKUP(A3278,申请!A$1:J$5305,7,FALSE)</f>
        <v>1</v>
      </c>
      <c r="H3278">
        <f>VLOOKUP(A3278,申请!A$1:J$5305,8,FALSE)</f>
        <v>0</v>
      </c>
      <c r="I3278">
        <f>VLOOKUP(A3278,申请!A$1:J$5305,9,FALSE)</f>
        <v>1</v>
      </c>
      <c r="J3278">
        <f>VLOOKUP(A3278,申请!A$1:J$5305,10,FALSE)</f>
        <v>0</v>
      </c>
      <c r="K3278" t="e">
        <f>VLOOKUP($A3278,授权!$A$1:$J$5305,COLUMN(B3279),FALSE)</f>
        <v>#N/A</v>
      </c>
      <c r="L3278" t="e">
        <f>VLOOKUP($A3278,授权!$A$1:$J$5305,COLUMN(C3279),FALSE)</f>
        <v>#N/A</v>
      </c>
      <c r="M3278" t="e">
        <f>VLOOKUP($A3278,授权!$A$1:$J$5305,COLUMN(D3279),FALSE)</f>
        <v>#N/A</v>
      </c>
      <c r="N3278" t="e">
        <f>VLOOKUP($A3278,授权!$A$1:$J$5305,COLUMN(E3279),FALSE)</f>
        <v>#N/A</v>
      </c>
      <c r="O3278" t="e">
        <f>VLOOKUP($A3278,授权!$A$1:$J$5305,COLUMN(F3279),FALSE)</f>
        <v>#N/A</v>
      </c>
      <c r="P3278" t="e">
        <f>VLOOKUP($A3278,授权!$A$1:$J$5305,COLUMN(G3279),FALSE)</f>
        <v>#N/A</v>
      </c>
      <c r="Q3278" t="e">
        <f>VLOOKUP($A3278,授权!$A$1:$J$5305,COLUMN(H3279),FALSE)</f>
        <v>#N/A</v>
      </c>
      <c r="R3278" t="e">
        <f>VLOOKUP($A3278,授权!$A$1:$J$5305,COLUMN(I3279),FALSE)</f>
        <v>#N/A</v>
      </c>
      <c r="S3278" t="e">
        <f>VLOOKUP($A3278,授权!$A$1:$J$5305,COLUMN(J3279),FALSE)</f>
        <v>#N/A</v>
      </c>
    </row>
    <row r="3279" spans="1:19" x14ac:dyDescent="0.25">
      <c r="A3279" t="s">
        <v>3278</v>
      </c>
      <c r="B3279">
        <f>VLOOKUP(A3279,申请!A$1:J$5305,2,FALSE)</f>
        <v>1</v>
      </c>
      <c r="C3279">
        <f>VLOOKUP(A3279,申请!A$1:J$5305,3,FALSE)</f>
        <v>0</v>
      </c>
      <c r="D3279">
        <f>VLOOKUP(A3279,申请!A$1:J$5305,4,FALSE)</f>
        <v>1</v>
      </c>
      <c r="E3279">
        <f>VLOOKUP(A3279,申请!A$1:J$5305,5,FALSE)</f>
        <v>4</v>
      </c>
      <c r="F3279">
        <f>VLOOKUP(A3279,申请!A$1:J$5305,6,FALSE)</f>
        <v>1</v>
      </c>
      <c r="G3279">
        <f>VLOOKUP(A3279,申请!A$1:J$5305,7,FALSE)</f>
        <v>0</v>
      </c>
      <c r="H3279">
        <f>VLOOKUP(A3279,申请!A$1:J$5305,8,FALSE)</f>
        <v>1</v>
      </c>
      <c r="I3279">
        <f>VLOOKUP(A3279,申请!A$1:J$5305,9,FALSE)</f>
        <v>1</v>
      </c>
      <c r="J3279">
        <f>VLOOKUP(A3279,申请!A$1:J$5305,10,FALSE)</f>
        <v>0</v>
      </c>
      <c r="K3279" t="e">
        <f>VLOOKUP($A3279,授权!$A$1:$J$5305,COLUMN(B3280),FALSE)</f>
        <v>#N/A</v>
      </c>
      <c r="L3279" t="e">
        <f>VLOOKUP($A3279,授权!$A$1:$J$5305,COLUMN(C3280),FALSE)</f>
        <v>#N/A</v>
      </c>
      <c r="M3279" t="e">
        <f>VLOOKUP($A3279,授权!$A$1:$J$5305,COLUMN(D3280),FALSE)</f>
        <v>#N/A</v>
      </c>
      <c r="N3279" t="e">
        <f>VLOOKUP($A3279,授权!$A$1:$J$5305,COLUMN(E3280),FALSE)</f>
        <v>#N/A</v>
      </c>
      <c r="O3279" t="e">
        <f>VLOOKUP($A3279,授权!$A$1:$J$5305,COLUMN(F3280),FALSE)</f>
        <v>#N/A</v>
      </c>
      <c r="P3279" t="e">
        <f>VLOOKUP($A3279,授权!$A$1:$J$5305,COLUMN(G3280),FALSE)</f>
        <v>#N/A</v>
      </c>
      <c r="Q3279" t="e">
        <f>VLOOKUP($A3279,授权!$A$1:$J$5305,COLUMN(H3280),FALSE)</f>
        <v>#N/A</v>
      </c>
      <c r="R3279" t="e">
        <f>VLOOKUP($A3279,授权!$A$1:$J$5305,COLUMN(I3280),FALSE)</f>
        <v>#N/A</v>
      </c>
      <c r="S3279" t="e">
        <f>VLOOKUP($A3279,授权!$A$1:$J$5305,COLUMN(J3280),FALSE)</f>
        <v>#N/A</v>
      </c>
    </row>
    <row r="3280" spans="1:19" x14ac:dyDescent="0.25">
      <c r="A3280" t="s">
        <v>3279</v>
      </c>
      <c r="B3280">
        <f>VLOOKUP(A3280,申请!A$1:J$5305,2,FALSE)</f>
        <v>1</v>
      </c>
      <c r="C3280">
        <f>VLOOKUP(A3280,申请!A$1:J$5305,3,FALSE)</f>
        <v>1</v>
      </c>
      <c r="D3280">
        <f>VLOOKUP(A3280,申请!A$1:J$5305,4,FALSE)</f>
        <v>0</v>
      </c>
      <c r="E3280">
        <f>VLOOKUP(A3280,申请!A$1:J$5305,5,FALSE)</f>
        <v>1</v>
      </c>
      <c r="F3280">
        <f>VLOOKUP(A3280,申请!A$1:J$5305,6,FALSE)</f>
        <v>1</v>
      </c>
      <c r="G3280">
        <f>VLOOKUP(A3280,申请!A$1:J$5305,7,FALSE)</f>
        <v>1</v>
      </c>
      <c r="H3280">
        <f>VLOOKUP(A3280,申请!A$1:J$5305,8,FALSE)</f>
        <v>0</v>
      </c>
      <c r="I3280">
        <f>VLOOKUP(A3280,申请!A$1:J$5305,9,FALSE)</f>
        <v>1</v>
      </c>
      <c r="J3280">
        <f>VLOOKUP(A3280,申请!A$1:J$5305,10,FALSE)</f>
        <v>0</v>
      </c>
      <c r="K3280" t="e">
        <f>VLOOKUP($A3280,授权!$A$1:$J$5305,COLUMN(B3281),FALSE)</f>
        <v>#N/A</v>
      </c>
      <c r="L3280" t="e">
        <f>VLOOKUP($A3280,授权!$A$1:$J$5305,COLUMN(C3281),FALSE)</f>
        <v>#N/A</v>
      </c>
      <c r="M3280" t="e">
        <f>VLOOKUP($A3280,授权!$A$1:$J$5305,COLUMN(D3281),FALSE)</f>
        <v>#N/A</v>
      </c>
      <c r="N3280" t="e">
        <f>VLOOKUP($A3280,授权!$A$1:$J$5305,COLUMN(E3281),FALSE)</f>
        <v>#N/A</v>
      </c>
      <c r="O3280" t="e">
        <f>VLOOKUP($A3280,授权!$A$1:$J$5305,COLUMN(F3281),FALSE)</f>
        <v>#N/A</v>
      </c>
      <c r="P3280" t="e">
        <f>VLOOKUP($A3280,授权!$A$1:$J$5305,COLUMN(G3281),FALSE)</f>
        <v>#N/A</v>
      </c>
      <c r="Q3280" t="e">
        <f>VLOOKUP($A3280,授权!$A$1:$J$5305,COLUMN(H3281),FALSE)</f>
        <v>#N/A</v>
      </c>
      <c r="R3280" t="e">
        <f>VLOOKUP($A3280,授权!$A$1:$J$5305,COLUMN(I3281),FALSE)</f>
        <v>#N/A</v>
      </c>
      <c r="S3280" t="e">
        <f>VLOOKUP($A3280,授权!$A$1:$J$5305,COLUMN(J3281),FALSE)</f>
        <v>#N/A</v>
      </c>
    </row>
    <row r="3281" spans="1:19" x14ac:dyDescent="0.25">
      <c r="A3281" t="s">
        <v>3280</v>
      </c>
      <c r="B3281">
        <f>VLOOKUP(A3281,申请!A$1:J$5305,2,FALSE)</f>
        <v>1</v>
      </c>
      <c r="C3281">
        <f>VLOOKUP(A3281,申请!A$1:J$5305,3,FALSE)</f>
        <v>1</v>
      </c>
      <c r="D3281">
        <f>VLOOKUP(A3281,申请!A$1:J$5305,4,FALSE)</f>
        <v>0</v>
      </c>
      <c r="E3281">
        <f>VLOOKUP(A3281,申请!A$1:J$5305,5,FALSE)</f>
        <v>0</v>
      </c>
      <c r="F3281">
        <f>VLOOKUP(A3281,申请!A$1:J$5305,6,FALSE)</f>
        <v>1</v>
      </c>
      <c r="G3281">
        <f>VLOOKUP(A3281,申请!A$1:J$5305,7,FALSE)</f>
        <v>1</v>
      </c>
      <c r="H3281">
        <f>VLOOKUP(A3281,申请!A$1:J$5305,8,FALSE)</f>
        <v>0</v>
      </c>
      <c r="I3281">
        <f>VLOOKUP(A3281,申请!A$1:J$5305,9,FALSE)</f>
        <v>1</v>
      </c>
      <c r="J3281">
        <f>VLOOKUP(A3281,申请!A$1:J$5305,10,FALSE)</f>
        <v>0</v>
      </c>
      <c r="K3281" t="e">
        <f>VLOOKUP($A3281,授权!$A$1:$J$5305,COLUMN(B3282),FALSE)</f>
        <v>#N/A</v>
      </c>
      <c r="L3281" t="e">
        <f>VLOOKUP($A3281,授权!$A$1:$J$5305,COLUMN(C3282),FALSE)</f>
        <v>#N/A</v>
      </c>
      <c r="M3281" t="e">
        <f>VLOOKUP($A3281,授权!$A$1:$J$5305,COLUMN(D3282),FALSE)</f>
        <v>#N/A</v>
      </c>
      <c r="N3281" t="e">
        <f>VLOOKUP($A3281,授权!$A$1:$J$5305,COLUMN(E3282),FALSE)</f>
        <v>#N/A</v>
      </c>
      <c r="O3281" t="e">
        <f>VLOOKUP($A3281,授权!$A$1:$J$5305,COLUMN(F3282),FALSE)</f>
        <v>#N/A</v>
      </c>
      <c r="P3281" t="e">
        <f>VLOOKUP($A3281,授权!$A$1:$J$5305,COLUMN(G3282),FALSE)</f>
        <v>#N/A</v>
      </c>
      <c r="Q3281" t="e">
        <f>VLOOKUP($A3281,授权!$A$1:$J$5305,COLUMN(H3282),FALSE)</f>
        <v>#N/A</v>
      </c>
      <c r="R3281" t="e">
        <f>VLOOKUP($A3281,授权!$A$1:$J$5305,COLUMN(I3282),FALSE)</f>
        <v>#N/A</v>
      </c>
      <c r="S3281" t="e">
        <f>VLOOKUP($A3281,授权!$A$1:$J$5305,COLUMN(J3282),FALSE)</f>
        <v>#N/A</v>
      </c>
    </row>
    <row r="3282" spans="1:19" x14ac:dyDescent="0.25">
      <c r="A3282" t="s">
        <v>3281</v>
      </c>
      <c r="B3282">
        <f>VLOOKUP(A3282,申请!A$1:J$5305,2,FALSE)</f>
        <v>1</v>
      </c>
      <c r="C3282">
        <f>VLOOKUP(A3282,申请!A$1:J$5305,3,FALSE)</f>
        <v>0</v>
      </c>
      <c r="D3282">
        <f>VLOOKUP(A3282,申请!A$1:J$5305,4,FALSE)</f>
        <v>1</v>
      </c>
      <c r="E3282">
        <f>VLOOKUP(A3282,申请!A$1:J$5305,5,FALSE)</f>
        <v>1</v>
      </c>
      <c r="F3282">
        <f>VLOOKUP(A3282,申请!A$1:J$5305,6,FALSE)</f>
        <v>1</v>
      </c>
      <c r="G3282">
        <f>VLOOKUP(A3282,申请!A$1:J$5305,7,FALSE)</f>
        <v>0</v>
      </c>
      <c r="H3282">
        <f>VLOOKUP(A3282,申请!A$1:J$5305,8,FALSE)</f>
        <v>1</v>
      </c>
      <c r="I3282">
        <f>VLOOKUP(A3282,申请!A$1:J$5305,9,FALSE)</f>
        <v>1</v>
      </c>
      <c r="J3282">
        <f>VLOOKUP(A3282,申请!A$1:J$5305,10,FALSE)</f>
        <v>0</v>
      </c>
      <c r="K3282" t="e">
        <f>VLOOKUP($A3282,授权!$A$1:$J$5305,COLUMN(B3283),FALSE)</f>
        <v>#N/A</v>
      </c>
      <c r="L3282" t="e">
        <f>VLOOKUP($A3282,授权!$A$1:$J$5305,COLUMN(C3283),FALSE)</f>
        <v>#N/A</v>
      </c>
      <c r="M3282" t="e">
        <f>VLOOKUP($A3282,授权!$A$1:$J$5305,COLUMN(D3283),FALSE)</f>
        <v>#N/A</v>
      </c>
      <c r="N3282" t="e">
        <f>VLOOKUP($A3282,授权!$A$1:$J$5305,COLUMN(E3283),FALSE)</f>
        <v>#N/A</v>
      </c>
      <c r="O3282" t="e">
        <f>VLOOKUP($A3282,授权!$A$1:$J$5305,COLUMN(F3283),FALSE)</f>
        <v>#N/A</v>
      </c>
      <c r="P3282" t="e">
        <f>VLOOKUP($A3282,授权!$A$1:$J$5305,COLUMN(G3283),FALSE)</f>
        <v>#N/A</v>
      </c>
      <c r="Q3282" t="e">
        <f>VLOOKUP($A3282,授权!$A$1:$J$5305,COLUMN(H3283),FALSE)</f>
        <v>#N/A</v>
      </c>
      <c r="R3282" t="e">
        <f>VLOOKUP($A3282,授权!$A$1:$J$5305,COLUMN(I3283),FALSE)</f>
        <v>#N/A</v>
      </c>
      <c r="S3282" t="e">
        <f>VLOOKUP($A3282,授权!$A$1:$J$5305,COLUMN(J3283),FALSE)</f>
        <v>#N/A</v>
      </c>
    </row>
    <row r="3283" spans="1:19" x14ac:dyDescent="0.25">
      <c r="A3283" t="s">
        <v>3282</v>
      </c>
      <c r="B3283">
        <f>VLOOKUP(A3283,申请!A$1:J$5305,2,FALSE)</f>
        <v>3</v>
      </c>
      <c r="C3283">
        <f>VLOOKUP(A3283,申请!A$1:J$5305,3,FALSE)</f>
        <v>3</v>
      </c>
      <c r="D3283">
        <f>VLOOKUP(A3283,申请!A$1:J$5305,4,FALSE)</f>
        <v>0</v>
      </c>
      <c r="E3283">
        <f>VLOOKUP(A3283,申请!A$1:J$5305,5,FALSE)</f>
        <v>0</v>
      </c>
      <c r="F3283">
        <f>VLOOKUP(A3283,申请!A$1:J$5305,6,FALSE)</f>
        <v>3</v>
      </c>
      <c r="G3283">
        <f>VLOOKUP(A3283,申请!A$1:J$5305,7,FALSE)</f>
        <v>1</v>
      </c>
      <c r="H3283">
        <f>VLOOKUP(A3283,申请!A$1:J$5305,8,FALSE)</f>
        <v>0</v>
      </c>
      <c r="I3283">
        <f>VLOOKUP(A3283,申请!A$1:J$5305,9,FALSE)</f>
        <v>3</v>
      </c>
      <c r="J3283">
        <f>VLOOKUP(A3283,申请!A$1:J$5305,10,FALSE)</f>
        <v>0</v>
      </c>
      <c r="K3283" t="e">
        <f>VLOOKUP($A3283,授权!$A$1:$J$5305,COLUMN(B3284),FALSE)</f>
        <v>#N/A</v>
      </c>
      <c r="L3283" t="e">
        <f>VLOOKUP($A3283,授权!$A$1:$J$5305,COLUMN(C3284),FALSE)</f>
        <v>#N/A</v>
      </c>
      <c r="M3283" t="e">
        <f>VLOOKUP($A3283,授权!$A$1:$J$5305,COLUMN(D3284),FALSE)</f>
        <v>#N/A</v>
      </c>
      <c r="N3283" t="e">
        <f>VLOOKUP($A3283,授权!$A$1:$J$5305,COLUMN(E3284),FALSE)</f>
        <v>#N/A</v>
      </c>
      <c r="O3283" t="e">
        <f>VLOOKUP($A3283,授权!$A$1:$J$5305,COLUMN(F3284),FALSE)</f>
        <v>#N/A</v>
      </c>
      <c r="P3283" t="e">
        <f>VLOOKUP($A3283,授权!$A$1:$J$5305,COLUMN(G3284),FALSE)</f>
        <v>#N/A</v>
      </c>
      <c r="Q3283" t="e">
        <f>VLOOKUP($A3283,授权!$A$1:$J$5305,COLUMN(H3284),FALSE)</f>
        <v>#N/A</v>
      </c>
      <c r="R3283" t="e">
        <f>VLOOKUP($A3283,授权!$A$1:$J$5305,COLUMN(I3284),FALSE)</f>
        <v>#N/A</v>
      </c>
      <c r="S3283" t="e">
        <f>VLOOKUP($A3283,授权!$A$1:$J$5305,COLUMN(J3284),FALSE)</f>
        <v>#N/A</v>
      </c>
    </row>
    <row r="3284" spans="1:19" x14ac:dyDescent="0.25">
      <c r="A3284" t="s">
        <v>3283</v>
      </c>
      <c r="B3284">
        <f>VLOOKUP(A3284,申请!A$1:J$5305,2,FALSE)</f>
        <v>3</v>
      </c>
      <c r="C3284">
        <f>VLOOKUP(A3284,申请!A$1:J$5305,3,FALSE)</f>
        <v>3</v>
      </c>
      <c r="D3284">
        <f>VLOOKUP(A3284,申请!A$1:J$5305,4,FALSE)</f>
        <v>0</v>
      </c>
      <c r="E3284">
        <f>VLOOKUP(A3284,申请!A$1:J$5305,5,FALSE)</f>
        <v>3</v>
      </c>
      <c r="F3284">
        <f>VLOOKUP(A3284,申请!A$1:J$5305,6,FALSE)</f>
        <v>3</v>
      </c>
      <c r="G3284">
        <f>VLOOKUP(A3284,申请!A$1:J$5305,7,FALSE)</f>
        <v>1</v>
      </c>
      <c r="H3284">
        <f>VLOOKUP(A3284,申请!A$1:J$5305,8,FALSE)</f>
        <v>0</v>
      </c>
      <c r="I3284">
        <f>VLOOKUP(A3284,申请!A$1:J$5305,9,FALSE)</f>
        <v>3</v>
      </c>
      <c r="J3284">
        <f>VLOOKUP(A3284,申请!A$1:J$5305,10,FALSE)</f>
        <v>0</v>
      </c>
      <c r="K3284" t="e">
        <f>VLOOKUP($A3284,授权!$A$1:$J$5305,COLUMN(B3285),FALSE)</f>
        <v>#N/A</v>
      </c>
      <c r="L3284" t="e">
        <f>VLOOKUP($A3284,授权!$A$1:$J$5305,COLUMN(C3285),FALSE)</f>
        <v>#N/A</v>
      </c>
      <c r="M3284" t="e">
        <f>VLOOKUP($A3284,授权!$A$1:$J$5305,COLUMN(D3285),FALSE)</f>
        <v>#N/A</v>
      </c>
      <c r="N3284" t="e">
        <f>VLOOKUP($A3284,授权!$A$1:$J$5305,COLUMN(E3285),FALSE)</f>
        <v>#N/A</v>
      </c>
      <c r="O3284" t="e">
        <f>VLOOKUP($A3284,授权!$A$1:$J$5305,COLUMN(F3285),FALSE)</f>
        <v>#N/A</v>
      </c>
      <c r="P3284" t="e">
        <f>VLOOKUP($A3284,授权!$A$1:$J$5305,COLUMN(G3285),FALSE)</f>
        <v>#N/A</v>
      </c>
      <c r="Q3284" t="e">
        <f>VLOOKUP($A3284,授权!$A$1:$J$5305,COLUMN(H3285),FALSE)</f>
        <v>#N/A</v>
      </c>
      <c r="R3284" t="e">
        <f>VLOOKUP($A3284,授权!$A$1:$J$5305,COLUMN(I3285),FALSE)</f>
        <v>#N/A</v>
      </c>
      <c r="S3284" t="e">
        <f>VLOOKUP($A3284,授权!$A$1:$J$5305,COLUMN(J3285),FALSE)</f>
        <v>#N/A</v>
      </c>
    </row>
    <row r="3285" spans="1:19" x14ac:dyDescent="0.25">
      <c r="A3285" t="s">
        <v>3284</v>
      </c>
      <c r="B3285">
        <f>VLOOKUP(A3285,申请!A$1:J$5305,2,FALSE)</f>
        <v>1</v>
      </c>
      <c r="C3285">
        <f>VLOOKUP(A3285,申请!A$1:J$5305,3,FALSE)</f>
        <v>1</v>
      </c>
      <c r="D3285">
        <f>VLOOKUP(A3285,申请!A$1:J$5305,4,FALSE)</f>
        <v>0</v>
      </c>
      <c r="E3285">
        <f>VLOOKUP(A3285,申请!A$1:J$5305,5,FALSE)</f>
        <v>1</v>
      </c>
      <c r="F3285">
        <f>VLOOKUP(A3285,申请!A$1:J$5305,6,FALSE)</f>
        <v>1</v>
      </c>
      <c r="G3285">
        <f>VLOOKUP(A3285,申请!A$1:J$5305,7,FALSE)</f>
        <v>1</v>
      </c>
      <c r="H3285">
        <f>VLOOKUP(A3285,申请!A$1:J$5305,8,FALSE)</f>
        <v>0</v>
      </c>
      <c r="I3285">
        <f>VLOOKUP(A3285,申请!A$1:J$5305,9,FALSE)</f>
        <v>1</v>
      </c>
      <c r="J3285">
        <f>VLOOKUP(A3285,申请!A$1:J$5305,10,FALSE)</f>
        <v>0</v>
      </c>
      <c r="K3285" t="e">
        <f>VLOOKUP($A3285,授权!$A$1:$J$5305,COLUMN(B3286),FALSE)</f>
        <v>#N/A</v>
      </c>
      <c r="L3285" t="e">
        <f>VLOOKUP($A3285,授权!$A$1:$J$5305,COLUMN(C3286),FALSE)</f>
        <v>#N/A</v>
      </c>
      <c r="M3285" t="e">
        <f>VLOOKUP($A3285,授权!$A$1:$J$5305,COLUMN(D3286),FALSE)</f>
        <v>#N/A</v>
      </c>
      <c r="N3285" t="e">
        <f>VLOOKUP($A3285,授权!$A$1:$J$5305,COLUMN(E3286),FALSE)</f>
        <v>#N/A</v>
      </c>
      <c r="O3285" t="e">
        <f>VLOOKUP($A3285,授权!$A$1:$J$5305,COLUMN(F3286),FALSE)</f>
        <v>#N/A</v>
      </c>
      <c r="P3285" t="e">
        <f>VLOOKUP($A3285,授权!$A$1:$J$5305,COLUMN(G3286),FALSE)</f>
        <v>#N/A</v>
      </c>
      <c r="Q3285" t="e">
        <f>VLOOKUP($A3285,授权!$A$1:$J$5305,COLUMN(H3286),FALSE)</f>
        <v>#N/A</v>
      </c>
      <c r="R3285" t="e">
        <f>VLOOKUP($A3285,授权!$A$1:$J$5305,COLUMN(I3286),FALSE)</f>
        <v>#N/A</v>
      </c>
      <c r="S3285" t="e">
        <f>VLOOKUP($A3285,授权!$A$1:$J$5305,COLUMN(J3286),FALSE)</f>
        <v>#N/A</v>
      </c>
    </row>
    <row r="3286" spans="1:19" x14ac:dyDescent="0.25">
      <c r="A3286" t="s">
        <v>3285</v>
      </c>
      <c r="B3286">
        <f>VLOOKUP(A3286,申请!A$1:J$5305,2,FALSE)</f>
        <v>1</v>
      </c>
      <c r="C3286">
        <f>VLOOKUP(A3286,申请!A$1:J$5305,3,FALSE)</f>
        <v>1</v>
      </c>
      <c r="D3286">
        <f>VLOOKUP(A3286,申请!A$1:J$5305,4,FALSE)</f>
        <v>0</v>
      </c>
      <c r="E3286">
        <f>VLOOKUP(A3286,申请!A$1:J$5305,5,FALSE)</f>
        <v>0</v>
      </c>
      <c r="F3286">
        <f>VLOOKUP(A3286,申请!A$1:J$5305,6,FALSE)</f>
        <v>1</v>
      </c>
      <c r="G3286">
        <f>VLOOKUP(A3286,申请!A$1:J$5305,7,FALSE)</f>
        <v>1</v>
      </c>
      <c r="H3286">
        <f>VLOOKUP(A3286,申请!A$1:J$5305,8,FALSE)</f>
        <v>0</v>
      </c>
      <c r="I3286">
        <f>VLOOKUP(A3286,申请!A$1:J$5305,9,FALSE)</f>
        <v>1</v>
      </c>
      <c r="J3286">
        <f>VLOOKUP(A3286,申请!A$1:J$5305,10,FALSE)</f>
        <v>0</v>
      </c>
      <c r="K3286" t="e">
        <f>VLOOKUP($A3286,授权!$A$1:$J$5305,COLUMN(B3287),FALSE)</f>
        <v>#N/A</v>
      </c>
      <c r="L3286" t="e">
        <f>VLOOKUP($A3286,授权!$A$1:$J$5305,COLUMN(C3287),FALSE)</f>
        <v>#N/A</v>
      </c>
      <c r="M3286" t="e">
        <f>VLOOKUP($A3286,授权!$A$1:$J$5305,COLUMN(D3287),FALSE)</f>
        <v>#N/A</v>
      </c>
      <c r="N3286" t="e">
        <f>VLOOKUP($A3286,授权!$A$1:$J$5305,COLUMN(E3287),FALSE)</f>
        <v>#N/A</v>
      </c>
      <c r="O3286" t="e">
        <f>VLOOKUP($A3286,授权!$A$1:$J$5305,COLUMN(F3287),FALSE)</f>
        <v>#N/A</v>
      </c>
      <c r="P3286" t="e">
        <f>VLOOKUP($A3286,授权!$A$1:$J$5305,COLUMN(G3287),FALSE)</f>
        <v>#N/A</v>
      </c>
      <c r="Q3286" t="e">
        <f>VLOOKUP($A3286,授权!$A$1:$J$5305,COLUMN(H3287),FALSE)</f>
        <v>#N/A</v>
      </c>
      <c r="R3286" t="e">
        <f>VLOOKUP($A3286,授权!$A$1:$J$5305,COLUMN(I3287),FALSE)</f>
        <v>#N/A</v>
      </c>
      <c r="S3286" t="e">
        <f>VLOOKUP($A3286,授权!$A$1:$J$5305,COLUMN(J3287),FALSE)</f>
        <v>#N/A</v>
      </c>
    </row>
    <row r="3287" spans="1:19" x14ac:dyDescent="0.25">
      <c r="A3287" t="s">
        <v>3286</v>
      </c>
      <c r="B3287">
        <f>VLOOKUP(A3287,申请!A$1:J$5305,2,FALSE)</f>
        <v>4</v>
      </c>
      <c r="C3287">
        <f>VLOOKUP(A3287,申请!A$1:J$5305,3,FALSE)</f>
        <v>4</v>
      </c>
      <c r="D3287">
        <f>VLOOKUP(A3287,申请!A$1:J$5305,4,FALSE)</f>
        <v>0</v>
      </c>
      <c r="E3287">
        <f>VLOOKUP(A3287,申请!A$1:J$5305,5,FALSE)</f>
        <v>0</v>
      </c>
      <c r="F3287">
        <f>VLOOKUP(A3287,申请!A$1:J$5305,6,FALSE)</f>
        <v>4</v>
      </c>
      <c r="G3287">
        <f>VLOOKUP(A3287,申请!A$1:J$5305,7,FALSE)</f>
        <v>1</v>
      </c>
      <c r="H3287">
        <f>VLOOKUP(A3287,申请!A$1:J$5305,8,FALSE)</f>
        <v>0</v>
      </c>
      <c r="I3287">
        <f>VLOOKUP(A3287,申请!A$1:J$5305,9,FALSE)</f>
        <v>4</v>
      </c>
      <c r="J3287">
        <f>VLOOKUP(A3287,申请!A$1:J$5305,10,FALSE)</f>
        <v>0</v>
      </c>
      <c r="K3287" t="e">
        <f>VLOOKUP($A3287,授权!$A$1:$J$5305,COLUMN(B3288),FALSE)</f>
        <v>#N/A</v>
      </c>
      <c r="L3287" t="e">
        <f>VLOOKUP($A3287,授权!$A$1:$J$5305,COLUMN(C3288),FALSE)</f>
        <v>#N/A</v>
      </c>
      <c r="M3287" t="e">
        <f>VLOOKUP($A3287,授权!$A$1:$J$5305,COLUMN(D3288),FALSE)</f>
        <v>#N/A</v>
      </c>
      <c r="N3287" t="e">
        <f>VLOOKUP($A3287,授权!$A$1:$J$5305,COLUMN(E3288),FALSE)</f>
        <v>#N/A</v>
      </c>
      <c r="O3287" t="e">
        <f>VLOOKUP($A3287,授权!$A$1:$J$5305,COLUMN(F3288),FALSE)</f>
        <v>#N/A</v>
      </c>
      <c r="P3287" t="e">
        <f>VLOOKUP($A3287,授权!$A$1:$J$5305,COLUMN(G3288),FALSE)</f>
        <v>#N/A</v>
      </c>
      <c r="Q3287" t="e">
        <f>VLOOKUP($A3287,授权!$A$1:$J$5305,COLUMN(H3288),FALSE)</f>
        <v>#N/A</v>
      </c>
      <c r="R3287" t="e">
        <f>VLOOKUP($A3287,授权!$A$1:$J$5305,COLUMN(I3288),FALSE)</f>
        <v>#N/A</v>
      </c>
      <c r="S3287" t="e">
        <f>VLOOKUP($A3287,授权!$A$1:$J$5305,COLUMN(J3288),FALSE)</f>
        <v>#N/A</v>
      </c>
    </row>
    <row r="3288" spans="1:19" x14ac:dyDescent="0.25">
      <c r="A3288" t="s">
        <v>3287</v>
      </c>
      <c r="B3288">
        <f>VLOOKUP(A3288,申请!A$1:J$5305,2,FALSE)</f>
        <v>1</v>
      </c>
      <c r="C3288">
        <f>VLOOKUP(A3288,申请!A$1:J$5305,3,FALSE)</f>
        <v>1</v>
      </c>
      <c r="D3288">
        <f>VLOOKUP(A3288,申请!A$1:J$5305,4,FALSE)</f>
        <v>0</v>
      </c>
      <c r="E3288">
        <f>VLOOKUP(A3288,申请!A$1:J$5305,5,FALSE)</f>
        <v>0</v>
      </c>
      <c r="F3288">
        <f>VLOOKUP(A3288,申请!A$1:J$5305,6,FALSE)</f>
        <v>1</v>
      </c>
      <c r="G3288">
        <f>VLOOKUP(A3288,申请!A$1:J$5305,7,FALSE)</f>
        <v>1</v>
      </c>
      <c r="H3288">
        <f>VLOOKUP(A3288,申请!A$1:J$5305,8,FALSE)</f>
        <v>0</v>
      </c>
      <c r="I3288">
        <f>VLOOKUP(A3288,申请!A$1:J$5305,9,FALSE)</f>
        <v>1</v>
      </c>
      <c r="J3288">
        <f>VLOOKUP(A3288,申请!A$1:J$5305,10,FALSE)</f>
        <v>0</v>
      </c>
      <c r="K3288" t="e">
        <f>VLOOKUP($A3288,授权!$A$1:$J$5305,COLUMN(B3289),FALSE)</f>
        <v>#N/A</v>
      </c>
      <c r="L3288" t="e">
        <f>VLOOKUP($A3288,授权!$A$1:$J$5305,COLUMN(C3289),FALSE)</f>
        <v>#N/A</v>
      </c>
      <c r="M3288" t="e">
        <f>VLOOKUP($A3288,授权!$A$1:$J$5305,COLUMN(D3289),FALSE)</f>
        <v>#N/A</v>
      </c>
      <c r="N3288" t="e">
        <f>VLOOKUP($A3288,授权!$A$1:$J$5305,COLUMN(E3289),FALSE)</f>
        <v>#N/A</v>
      </c>
      <c r="O3288" t="e">
        <f>VLOOKUP($A3288,授权!$A$1:$J$5305,COLUMN(F3289),FALSE)</f>
        <v>#N/A</v>
      </c>
      <c r="P3288" t="e">
        <f>VLOOKUP($A3288,授权!$A$1:$J$5305,COLUMN(G3289),FALSE)</f>
        <v>#N/A</v>
      </c>
      <c r="Q3288" t="e">
        <f>VLOOKUP($A3288,授权!$A$1:$J$5305,COLUMN(H3289),FALSE)</f>
        <v>#N/A</v>
      </c>
      <c r="R3288" t="e">
        <f>VLOOKUP($A3288,授权!$A$1:$J$5305,COLUMN(I3289),FALSE)</f>
        <v>#N/A</v>
      </c>
      <c r="S3288" t="e">
        <f>VLOOKUP($A3288,授权!$A$1:$J$5305,COLUMN(J3289),FALSE)</f>
        <v>#N/A</v>
      </c>
    </row>
    <row r="3289" spans="1:19" x14ac:dyDescent="0.25">
      <c r="A3289" t="s">
        <v>3288</v>
      </c>
      <c r="B3289">
        <f>VLOOKUP(A3289,申请!A$1:J$5305,2,FALSE)</f>
        <v>1</v>
      </c>
      <c r="C3289">
        <f>VLOOKUP(A3289,申请!A$1:J$5305,3,FALSE)</f>
        <v>1</v>
      </c>
      <c r="D3289">
        <f>VLOOKUP(A3289,申请!A$1:J$5305,4,FALSE)</f>
        <v>0</v>
      </c>
      <c r="E3289">
        <f>VLOOKUP(A3289,申请!A$1:J$5305,5,FALSE)</f>
        <v>0</v>
      </c>
      <c r="F3289">
        <f>VLOOKUP(A3289,申请!A$1:J$5305,6,FALSE)</f>
        <v>2</v>
      </c>
      <c r="G3289">
        <f>VLOOKUP(A3289,申请!A$1:J$5305,7,FALSE)</f>
        <v>1</v>
      </c>
      <c r="H3289">
        <f>VLOOKUP(A3289,申请!A$1:J$5305,8,FALSE)</f>
        <v>0</v>
      </c>
      <c r="I3289">
        <f>VLOOKUP(A3289,申请!A$1:J$5305,9,FALSE)</f>
        <v>2</v>
      </c>
      <c r="J3289">
        <f>VLOOKUP(A3289,申请!A$1:J$5305,10,FALSE)</f>
        <v>0</v>
      </c>
      <c r="K3289" t="e">
        <f>VLOOKUP($A3289,授权!$A$1:$J$5305,COLUMN(B3290),FALSE)</f>
        <v>#N/A</v>
      </c>
      <c r="L3289" t="e">
        <f>VLOOKUP($A3289,授权!$A$1:$J$5305,COLUMN(C3290),FALSE)</f>
        <v>#N/A</v>
      </c>
      <c r="M3289" t="e">
        <f>VLOOKUP($A3289,授权!$A$1:$J$5305,COLUMN(D3290),FALSE)</f>
        <v>#N/A</v>
      </c>
      <c r="N3289" t="e">
        <f>VLOOKUP($A3289,授权!$A$1:$J$5305,COLUMN(E3290),FALSE)</f>
        <v>#N/A</v>
      </c>
      <c r="O3289" t="e">
        <f>VLOOKUP($A3289,授权!$A$1:$J$5305,COLUMN(F3290),FALSE)</f>
        <v>#N/A</v>
      </c>
      <c r="P3289" t="e">
        <f>VLOOKUP($A3289,授权!$A$1:$J$5305,COLUMN(G3290),FALSE)</f>
        <v>#N/A</v>
      </c>
      <c r="Q3289" t="e">
        <f>VLOOKUP($A3289,授权!$A$1:$J$5305,COLUMN(H3290),FALSE)</f>
        <v>#N/A</v>
      </c>
      <c r="R3289" t="e">
        <f>VLOOKUP($A3289,授权!$A$1:$J$5305,COLUMN(I3290),FALSE)</f>
        <v>#N/A</v>
      </c>
      <c r="S3289" t="e">
        <f>VLOOKUP($A3289,授权!$A$1:$J$5305,COLUMN(J3290),FALSE)</f>
        <v>#N/A</v>
      </c>
    </row>
    <row r="3290" spans="1:19" x14ac:dyDescent="0.25">
      <c r="A3290" t="s">
        <v>3289</v>
      </c>
      <c r="B3290">
        <f>VLOOKUP(A3290,申请!A$1:J$5305,2,FALSE)</f>
        <v>1</v>
      </c>
      <c r="C3290">
        <f>VLOOKUP(A3290,申请!A$1:J$5305,3,FALSE)</f>
        <v>1</v>
      </c>
      <c r="D3290">
        <f>VLOOKUP(A3290,申请!A$1:J$5305,4,FALSE)</f>
        <v>0</v>
      </c>
      <c r="E3290">
        <f>VLOOKUP(A3290,申请!A$1:J$5305,5,FALSE)</f>
        <v>0</v>
      </c>
      <c r="F3290">
        <f>VLOOKUP(A3290,申请!A$1:J$5305,6,FALSE)</f>
        <v>1</v>
      </c>
      <c r="G3290">
        <f>VLOOKUP(A3290,申请!A$1:J$5305,7,FALSE)</f>
        <v>1</v>
      </c>
      <c r="H3290">
        <f>VLOOKUP(A3290,申请!A$1:J$5305,8,FALSE)</f>
        <v>0</v>
      </c>
      <c r="I3290">
        <f>VLOOKUP(A3290,申请!A$1:J$5305,9,FALSE)</f>
        <v>1</v>
      </c>
      <c r="J3290">
        <f>VLOOKUP(A3290,申请!A$1:J$5305,10,FALSE)</f>
        <v>0</v>
      </c>
      <c r="K3290" t="e">
        <f>VLOOKUP($A3290,授权!$A$1:$J$5305,COLUMN(B3291),FALSE)</f>
        <v>#N/A</v>
      </c>
      <c r="L3290" t="e">
        <f>VLOOKUP($A3290,授权!$A$1:$J$5305,COLUMN(C3291),FALSE)</f>
        <v>#N/A</v>
      </c>
      <c r="M3290" t="e">
        <f>VLOOKUP($A3290,授权!$A$1:$J$5305,COLUMN(D3291),FALSE)</f>
        <v>#N/A</v>
      </c>
      <c r="N3290" t="e">
        <f>VLOOKUP($A3290,授权!$A$1:$J$5305,COLUMN(E3291),FALSE)</f>
        <v>#N/A</v>
      </c>
      <c r="O3290" t="e">
        <f>VLOOKUP($A3290,授权!$A$1:$J$5305,COLUMN(F3291),FALSE)</f>
        <v>#N/A</v>
      </c>
      <c r="P3290" t="e">
        <f>VLOOKUP($A3290,授权!$A$1:$J$5305,COLUMN(G3291),FALSE)</f>
        <v>#N/A</v>
      </c>
      <c r="Q3290" t="e">
        <f>VLOOKUP($A3290,授权!$A$1:$J$5305,COLUMN(H3291),FALSE)</f>
        <v>#N/A</v>
      </c>
      <c r="R3290" t="e">
        <f>VLOOKUP($A3290,授权!$A$1:$J$5305,COLUMN(I3291),FALSE)</f>
        <v>#N/A</v>
      </c>
      <c r="S3290" t="e">
        <f>VLOOKUP($A3290,授权!$A$1:$J$5305,COLUMN(J3291),FALSE)</f>
        <v>#N/A</v>
      </c>
    </row>
    <row r="3291" spans="1:19" x14ac:dyDescent="0.25">
      <c r="A3291" t="s">
        <v>3290</v>
      </c>
      <c r="B3291">
        <f>VLOOKUP(A3291,申请!A$1:J$5305,2,FALSE)</f>
        <v>1</v>
      </c>
      <c r="C3291">
        <f>VLOOKUP(A3291,申请!A$1:J$5305,3,FALSE)</f>
        <v>1</v>
      </c>
      <c r="D3291">
        <f>VLOOKUP(A3291,申请!A$1:J$5305,4,FALSE)</f>
        <v>0</v>
      </c>
      <c r="E3291">
        <f>VLOOKUP(A3291,申请!A$1:J$5305,5,FALSE)</f>
        <v>0</v>
      </c>
      <c r="F3291">
        <f>VLOOKUP(A3291,申请!A$1:J$5305,6,FALSE)</f>
        <v>1</v>
      </c>
      <c r="G3291">
        <f>VLOOKUP(A3291,申请!A$1:J$5305,7,FALSE)</f>
        <v>1</v>
      </c>
      <c r="H3291">
        <f>VLOOKUP(A3291,申请!A$1:J$5305,8,FALSE)</f>
        <v>0</v>
      </c>
      <c r="I3291">
        <f>VLOOKUP(A3291,申请!A$1:J$5305,9,FALSE)</f>
        <v>1</v>
      </c>
      <c r="J3291">
        <f>VLOOKUP(A3291,申请!A$1:J$5305,10,FALSE)</f>
        <v>0</v>
      </c>
      <c r="K3291" t="e">
        <f>VLOOKUP($A3291,授权!$A$1:$J$5305,COLUMN(B3292),FALSE)</f>
        <v>#N/A</v>
      </c>
      <c r="L3291" t="e">
        <f>VLOOKUP($A3291,授权!$A$1:$J$5305,COLUMN(C3292),FALSE)</f>
        <v>#N/A</v>
      </c>
      <c r="M3291" t="e">
        <f>VLOOKUP($A3291,授权!$A$1:$J$5305,COLUMN(D3292),FALSE)</f>
        <v>#N/A</v>
      </c>
      <c r="N3291" t="e">
        <f>VLOOKUP($A3291,授权!$A$1:$J$5305,COLUMN(E3292),FALSE)</f>
        <v>#N/A</v>
      </c>
      <c r="O3291" t="e">
        <f>VLOOKUP($A3291,授权!$A$1:$J$5305,COLUMN(F3292),FALSE)</f>
        <v>#N/A</v>
      </c>
      <c r="P3291" t="e">
        <f>VLOOKUP($A3291,授权!$A$1:$J$5305,COLUMN(G3292),FALSE)</f>
        <v>#N/A</v>
      </c>
      <c r="Q3291" t="e">
        <f>VLOOKUP($A3291,授权!$A$1:$J$5305,COLUMN(H3292),FALSE)</f>
        <v>#N/A</v>
      </c>
      <c r="R3291" t="e">
        <f>VLOOKUP($A3291,授权!$A$1:$J$5305,COLUMN(I3292),FALSE)</f>
        <v>#N/A</v>
      </c>
      <c r="S3291" t="e">
        <f>VLOOKUP($A3291,授权!$A$1:$J$5305,COLUMN(J3292),FALSE)</f>
        <v>#N/A</v>
      </c>
    </row>
    <row r="3292" spans="1:19" x14ac:dyDescent="0.25">
      <c r="A3292" t="s">
        <v>3291</v>
      </c>
      <c r="B3292">
        <f>VLOOKUP(A3292,申请!A$1:J$5305,2,FALSE)</f>
        <v>1</v>
      </c>
      <c r="C3292">
        <f>VLOOKUP(A3292,申请!A$1:J$5305,3,FALSE)</f>
        <v>1</v>
      </c>
      <c r="D3292">
        <f>VLOOKUP(A3292,申请!A$1:J$5305,4,FALSE)</f>
        <v>0</v>
      </c>
      <c r="E3292">
        <f>VLOOKUP(A3292,申请!A$1:J$5305,5,FALSE)</f>
        <v>0</v>
      </c>
      <c r="F3292">
        <f>VLOOKUP(A3292,申请!A$1:J$5305,6,FALSE)</f>
        <v>1</v>
      </c>
      <c r="G3292">
        <f>VLOOKUP(A3292,申请!A$1:J$5305,7,FALSE)</f>
        <v>1</v>
      </c>
      <c r="H3292">
        <f>VLOOKUP(A3292,申请!A$1:J$5305,8,FALSE)</f>
        <v>0</v>
      </c>
      <c r="I3292">
        <f>VLOOKUP(A3292,申请!A$1:J$5305,9,FALSE)</f>
        <v>1</v>
      </c>
      <c r="J3292">
        <f>VLOOKUP(A3292,申请!A$1:J$5305,10,FALSE)</f>
        <v>0</v>
      </c>
      <c r="K3292" t="e">
        <f>VLOOKUP($A3292,授权!$A$1:$J$5305,COLUMN(B3293),FALSE)</f>
        <v>#N/A</v>
      </c>
      <c r="L3292" t="e">
        <f>VLOOKUP($A3292,授权!$A$1:$J$5305,COLUMN(C3293),FALSE)</f>
        <v>#N/A</v>
      </c>
      <c r="M3292" t="e">
        <f>VLOOKUP($A3292,授权!$A$1:$J$5305,COLUMN(D3293),FALSE)</f>
        <v>#N/A</v>
      </c>
      <c r="N3292" t="e">
        <f>VLOOKUP($A3292,授权!$A$1:$J$5305,COLUMN(E3293),FALSE)</f>
        <v>#N/A</v>
      </c>
      <c r="O3292" t="e">
        <f>VLOOKUP($A3292,授权!$A$1:$J$5305,COLUMN(F3293),FALSE)</f>
        <v>#N/A</v>
      </c>
      <c r="P3292" t="e">
        <f>VLOOKUP($A3292,授权!$A$1:$J$5305,COLUMN(G3293),FALSE)</f>
        <v>#N/A</v>
      </c>
      <c r="Q3292" t="e">
        <f>VLOOKUP($A3292,授权!$A$1:$J$5305,COLUMN(H3293),FALSE)</f>
        <v>#N/A</v>
      </c>
      <c r="R3292" t="e">
        <f>VLOOKUP($A3292,授权!$A$1:$J$5305,COLUMN(I3293),FALSE)</f>
        <v>#N/A</v>
      </c>
      <c r="S3292" t="e">
        <f>VLOOKUP($A3292,授权!$A$1:$J$5305,COLUMN(J3293),FALSE)</f>
        <v>#N/A</v>
      </c>
    </row>
    <row r="3293" spans="1:19" x14ac:dyDescent="0.25">
      <c r="A3293" t="s">
        <v>3292</v>
      </c>
      <c r="B3293">
        <f>VLOOKUP(A3293,申请!A$1:J$5305,2,FALSE)</f>
        <v>14</v>
      </c>
      <c r="C3293">
        <f>VLOOKUP(A3293,申请!A$1:J$5305,3,FALSE)</f>
        <v>14</v>
      </c>
      <c r="D3293">
        <f>VLOOKUP(A3293,申请!A$1:J$5305,4,FALSE)</f>
        <v>0</v>
      </c>
      <c r="E3293">
        <f>VLOOKUP(A3293,申请!A$1:J$5305,5,FALSE)</f>
        <v>1</v>
      </c>
      <c r="F3293">
        <f>VLOOKUP(A3293,申请!A$1:J$5305,6,FALSE)</f>
        <v>14</v>
      </c>
      <c r="G3293">
        <f>VLOOKUP(A3293,申请!A$1:J$5305,7,FALSE)</f>
        <v>1</v>
      </c>
      <c r="H3293">
        <f>VLOOKUP(A3293,申请!A$1:J$5305,8,FALSE)</f>
        <v>0</v>
      </c>
      <c r="I3293">
        <f>VLOOKUP(A3293,申请!A$1:J$5305,9,FALSE)</f>
        <v>14</v>
      </c>
      <c r="J3293">
        <f>VLOOKUP(A3293,申请!A$1:J$5305,10,FALSE)</f>
        <v>0</v>
      </c>
      <c r="K3293" t="e">
        <f>VLOOKUP($A3293,授权!$A$1:$J$5305,COLUMN(B3294),FALSE)</f>
        <v>#N/A</v>
      </c>
      <c r="L3293" t="e">
        <f>VLOOKUP($A3293,授权!$A$1:$J$5305,COLUMN(C3294),FALSE)</f>
        <v>#N/A</v>
      </c>
      <c r="M3293" t="e">
        <f>VLOOKUP($A3293,授权!$A$1:$J$5305,COLUMN(D3294),FALSE)</f>
        <v>#N/A</v>
      </c>
      <c r="N3293" t="e">
        <f>VLOOKUP($A3293,授权!$A$1:$J$5305,COLUMN(E3294),FALSE)</f>
        <v>#N/A</v>
      </c>
      <c r="O3293" t="e">
        <f>VLOOKUP($A3293,授权!$A$1:$J$5305,COLUMN(F3294),FALSE)</f>
        <v>#N/A</v>
      </c>
      <c r="P3293" t="e">
        <f>VLOOKUP($A3293,授权!$A$1:$J$5305,COLUMN(G3294),FALSE)</f>
        <v>#N/A</v>
      </c>
      <c r="Q3293" t="e">
        <f>VLOOKUP($A3293,授权!$A$1:$J$5305,COLUMN(H3294),FALSE)</f>
        <v>#N/A</v>
      </c>
      <c r="R3293" t="e">
        <f>VLOOKUP($A3293,授权!$A$1:$J$5305,COLUMN(I3294),FALSE)</f>
        <v>#N/A</v>
      </c>
      <c r="S3293" t="e">
        <f>VLOOKUP($A3293,授权!$A$1:$J$5305,COLUMN(J3294),FALSE)</f>
        <v>#N/A</v>
      </c>
    </row>
    <row r="3294" spans="1:19" x14ac:dyDescent="0.25">
      <c r="A3294" t="s">
        <v>3293</v>
      </c>
      <c r="B3294">
        <f>VLOOKUP(A3294,申请!A$1:J$5305,2,FALSE)</f>
        <v>4</v>
      </c>
      <c r="C3294">
        <f>VLOOKUP(A3294,申请!A$1:J$5305,3,FALSE)</f>
        <v>4</v>
      </c>
      <c r="D3294">
        <f>VLOOKUP(A3294,申请!A$1:J$5305,4,FALSE)</f>
        <v>0</v>
      </c>
      <c r="E3294">
        <f>VLOOKUP(A3294,申请!A$1:J$5305,5,FALSE)</f>
        <v>0</v>
      </c>
      <c r="F3294">
        <f>VLOOKUP(A3294,申请!A$1:J$5305,6,FALSE)</f>
        <v>4</v>
      </c>
      <c r="G3294">
        <f>VLOOKUP(A3294,申请!A$1:J$5305,7,FALSE)</f>
        <v>1</v>
      </c>
      <c r="H3294">
        <f>VLOOKUP(A3294,申请!A$1:J$5305,8,FALSE)</f>
        <v>0</v>
      </c>
      <c r="I3294">
        <f>VLOOKUP(A3294,申请!A$1:J$5305,9,FALSE)</f>
        <v>4</v>
      </c>
      <c r="J3294">
        <f>VLOOKUP(A3294,申请!A$1:J$5305,10,FALSE)</f>
        <v>0</v>
      </c>
      <c r="K3294" t="e">
        <f>VLOOKUP($A3294,授权!$A$1:$J$5305,COLUMN(B3295),FALSE)</f>
        <v>#N/A</v>
      </c>
      <c r="L3294" t="e">
        <f>VLOOKUP($A3294,授权!$A$1:$J$5305,COLUMN(C3295),FALSE)</f>
        <v>#N/A</v>
      </c>
      <c r="M3294" t="e">
        <f>VLOOKUP($A3294,授权!$A$1:$J$5305,COLUMN(D3295),FALSE)</f>
        <v>#N/A</v>
      </c>
      <c r="N3294" t="e">
        <f>VLOOKUP($A3294,授权!$A$1:$J$5305,COLUMN(E3295),FALSE)</f>
        <v>#N/A</v>
      </c>
      <c r="O3294" t="e">
        <f>VLOOKUP($A3294,授权!$A$1:$J$5305,COLUMN(F3295),FALSE)</f>
        <v>#N/A</v>
      </c>
      <c r="P3294" t="e">
        <f>VLOOKUP($A3294,授权!$A$1:$J$5305,COLUMN(G3295),FALSE)</f>
        <v>#N/A</v>
      </c>
      <c r="Q3294" t="e">
        <f>VLOOKUP($A3294,授权!$A$1:$J$5305,COLUMN(H3295),FALSE)</f>
        <v>#N/A</v>
      </c>
      <c r="R3294" t="e">
        <f>VLOOKUP($A3294,授权!$A$1:$J$5305,COLUMN(I3295),FALSE)</f>
        <v>#N/A</v>
      </c>
      <c r="S3294" t="e">
        <f>VLOOKUP($A3294,授权!$A$1:$J$5305,COLUMN(J3295),FALSE)</f>
        <v>#N/A</v>
      </c>
    </row>
    <row r="3295" spans="1:19" x14ac:dyDescent="0.25">
      <c r="A3295" t="s">
        <v>3294</v>
      </c>
      <c r="B3295">
        <f>VLOOKUP(A3295,申请!A$1:J$5305,2,FALSE)</f>
        <v>1</v>
      </c>
      <c r="C3295">
        <f>VLOOKUP(A3295,申请!A$1:J$5305,3,FALSE)</f>
        <v>1</v>
      </c>
      <c r="D3295">
        <f>VLOOKUP(A3295,申请!A$1:J$5305,4,FALSE)</f>
        <v>0</v>
      </c>
      <c r="E3295">
        <f>VLOOKUP(A3295,申请!A$1:J$5305,5,FALSE)</f>
        <v>2</v>
      </c>
      <c r="F3295">
        <f>VLOOKUP(A3295,申请!A$1:J$5305,6,FALSE)</f>
        <v>1</v>
      </c>
      <c r="G3295">
        <f>VLOOKUP(A3295,申请!A$1:J$5305,7,FALSE)</f>
        <v>1</v>
      </c>
      <c r="H3295">
        <f>VLOOKUP(A3295,申请!A$1:J$5305,8,FALSE)</f>
        <v>0</v>
      </c>
      <c r="I3295">
        <f>VLOOKUP(A3295,申请!A$1:J$5305,9,FALSE)</f>
        <v>1</v>
      </c>
      <c r="J3295">
        <f>VLOOKUP(A3295,申请!A$1:J$5305,10,FALSE)</f>
        <v>0</v>
      </c>
      <c r="K3295" t="e">
        <f>VLOOKUP($A3295,授权!$A$1:$J$5305,COLUMN(B3296),FALSE)</f>
        <v>#N/A</v>
      </c>
      <c r="L3295" t="e">
        <f>VLOOKUP($A3295,授权!$A$1:$J$5305,COLUMN(C3296),FALSE)</f>
        <v>#N/A</v>
      </c>
      <c r="M3295" t="e">
        <f>VLOOKUP($A3295,授权!$A$1:$J$5305,COLUMN(D3296),FALSE)</f>
        <v>#N/A</v>
      </c>
      <c r="N3295" t="e">
        <f>VLOOKUP($A3295,授权!$A$1:$J$5305,COLUMN(E3296),FALSE)</f>
        <v>#N/A</v>
      </c>
      <c r="O3295" t="e">
        <f>VLOOKUP($A3295,授权!$A$1:$J$5305,COLUMN(F3296),FALSE)</f>
        <v>#N/A</v>
      </c>
      <c r="P3295" t="e">
        <f>VLOOKUP($A3295,授权!$A$1:$J$5305,COLUMN(G3296),FALSE)</f>
        <v>#N/A</v>
      </c>
      <c r="Q3295" t="e">
        <f>VLOOKUP($A3295,授权!$A$1:$J$5305,COLUMN(H3296),FALSE)</f>
        <v>#N/A</v>
      </c>
      <c r="R3295" t="e">
        <f>VLOOKUP($A3295,授权!$A$1:$J$5305,COLUMN(I3296),FALSE)</f>
        <v>#N/A</v>
      </c>
      <c r="S3295" t="e">
        <f>VLOOKUP($A3295,授权!$A$1:$J$5305,COLUMN(J3296),FALSE)</f>
        <v>#N/A</v>
      </c>
    </row>
    <row r="3296" spans="1:19" x14ac:dyDescent="0.25">
      <c r="A3296" t="s">
        <v>3295</v>
      </c>
      <c r="B3296">
        <f>VLOOKUP(A3296,申请!A$1:J$5305,2,FALSE)</f>
        <v>2</v>
      </c>
      <c r="C3296">
        <f>VLOOKUP(A3296,申请!A$1:J$5305,3,FALSE)</f>
        <v>2</v>
      </c>
      <c r="D3296">
        <f>VLOOKUP(A3296,申请!A$1:J$5305,4,FALSE)</f>
        <v>0</v>
      </c>
      <c r="E3296">
        <f>VLOOKUP(A3296,申请!A$1:J$5305,5,FALSE)</f>
        <v>0</v>
      </c>
      <c r="F3296">
        <f>VLOOKUP(A3296,申请!A$1:J$5305,6,FALSE)</f>
        <v>2</v>
      </c>
      <c r="G3296">
        <f>VLOOKUP(A3296,申请!A$1:J$5305,7,FALSE)</f>
        <v>1</v>
      </c>
      <c r="H3296">
        <f>VLOOKUP(A3296,申请!A$1:J$5305,8,FALSE)</f>
        <v>0</v>
      </c>
      <c r="I3296">
        <f>VLOOKUP(A3296,申请!A$1:J$5305,9,FALSE)</f>
        <v>2</v>
      </c>
      <c r="J3296">
        <f>VLOOKUP(A3296,申请!A$1:J$5305,10,FALSE)</f>
        <v>0</v>
      </c>
      <c r="K3296" t="e">
        <f>VLOOKUP($A3296,授权!$A$1:$J$5305,COLUMN(B3297),FALSE)</f>
        <v>#N/A</v>
      </c>
      <c r="L3296" t="e">
        <f>VLOOKUP($A3296,授权!$A$1:$J$5305,COLUMN(C3297),FALSE)</f>
        <v>#N/A</v>
      </c>
      <c r="M3296" t="e">
        <f>VLOOKUP($A3296,授权!$A$1:$J$5305,COLUMN(D3297),FALSE)</f>
        <v>#N/A</v>
      </c>
      <c r="N3296" t="e">
        <f>VLOOKUP($A3296,授权!$A$1:$J$5305,COLUMN(E3297),FALSE)</f>
        <v>#N/A</v>
      </c>
      <c r="O3296" t="e">
        <f>VLOOKUP($A3296,授权!$A$1:$J$5305,COLUMN(F3297),FALSE)</f>
        <v>#N/A</v>
      </c>
      <c r="P3296" t="e">
        <f>VLOOKUP($A3296,授权!$A$1:$J$5305,COLUMN(G3297),FALSE)</f>
        <v>#N/A</v>
      </c>
      <c r="Q3296" t="e">
        <f>VLOOKUP($A3296,授权!$A$1:$J$5305,COLUMN(H3297),FALSE)</f>
        <v>#N/A</v>
      </c>
      <c r="R3296" t="e">
        <f>VLOOKUP($A3296,授权!$A$1:$J$5305,COLUMN(I3297),FALSE)</f>
        <v>#N/A</v>
      </c>
      <c r="S3296" t="e">
        <f>VLOOKUP($A3296,授权!$A$1:$J$5305,COLUMN(J3297),FALSE)</f>
        <v>#N/A</v>
      </c>
    </row>
    <row r="3297" spans="1:19" x14ac:dyDescent="0.25">
      <c r="A3297" t="s">
        <v>3296</v>
      </c>
      <c r="B3297">
        <f>VLOOKUP(A3297,申请!A$1:J$5305,2,FALSE)</f>
        <v>1</v>
      </c>
      <c r="C3297">
        <f>VLOOKUP(A3297,申请!A$1:J$5305,3,FALSE)</f>
        <v>1</v>
      </c>
      <c r="D3297">
        <f>VLOOKUP(A3297,申请!A$1:J$5305,4,FALSE)</f>
        <v>0</v>
      </c>
      <c r="E3297">
        <f>VLOOKUP(A3297,申请!A$1:J$5305,5,FALSE)</f>
        <v>2</v>
      </c>
      <c r="F3297">
        <f>VLOOKUP(A3297,申请!A$1:J$5305,6,FALSE)</f>
        <v>2</v>
      </c>
      <c r="G3297">
        <f>VLOOKUP(A3297,申请!A$1:J$5305,7,FALSE)</f>
        <v>1</v>
      </c>
      <c r="H3297">
        <f>VLOOKUP(A3297,申请!A$1:J$5305,8,FALSE)</f>
        <v>0</v>
      </c>
      <c r="I3297">
        <f>VLOOKUP(A3297,申请!A$1:J$5305,9,FALSE)</f>
        <v>2</v>
      </c>
      <c r="J3297">
        <f>VLOOKUP(A3297,申请!A$1:J$5305,10,FALSE)</f>
        <v>0</v>
      </c>
      <c r="K3297" t="e">
        <f>VLOOKUP($A3297,授权!$A$1:$J$5305,COLUMN(B3298),FALSE)</f>
        <v>#N/A</v>
      </c>
      <c r="L3297" t="e">
        <f>VLOOKUP($A3297,授权!$A$1:$J$5305,COLUMN(C3298),FALSE)</f>
        <v>#N/A</v>
      </c>
      <c r="M3297" t="e">
        <f>VLOOKUP($A3297,授权!$A$1:$J$5305,COLUMN(D3298),FALSE)</f>
        <v>#N/A</v>
      </c>
      <c r="N3297" t="e">
        <f>VLOOKUP($A3297,授权!$A$1:$J$5305,COLUMN(E3298),FALSE)</f>
        <v>#N/A</v>
      </c>
      <c r="O3297" t="e">
        <f>VLOOKUP($A3297,授权!$A$1:$J$5305,COLUMN(F3298),FALSE)</f>
        <v>#N/A</v>
      </c>
      <c r="P3297" t="e">
        <f>VLOOKUP($A3297,授权!$A$1:$J$5305,COLUMN(G3298),FALSE)</f>
        <v>#N/A</v>
      </c>
      <c r="Q3297" t="e">
        <f>VLOOKUP($A3297,授权!$A$1:$J$5305,COLUMN(H3298),FALSE)</f>
        <v>#N/A</v>
      </c>
      <c r="R3297" t="e">
        <f>VLOOKUP($A3297,授权!$A$1:$J$5305,COLUMN(I3298),FALSE)</f>
        <v>#N/A</v>
      </c>
      <c r="S3297" t="e">
        <f>VLOOKUP($A3297,授权!$A$1:$J$5305,COLUMN(J3298),FALSE)</f>
        <v>#N/A</v>
      </c>
    </row>
    <row r="3298" spans="1:19" x14ac:dyDescent="0.25">
      <c r="A3298" t="s">
        <v>3297</v>
      </c>
      <c r="B3298">
        <f>VLOOKUP(A3298,申请!A$1:J$5305,2,FALSE)</f>
        <v>3</v>
      </c>
      <c r="C3298">
        <f>VLOOKUP(A3298,申请!A$1:J$5305,3,FALSE)</f>
        <v>3</v>
      </c>
      <c r="D3298">
        <f>VLOOKUP(A3298,申请!A$1:J$5305,4,FALSE)</f>
        <v>0</v>
      </c>
      <c r="E3298">
        <f>VLOOKUP(A3298,申请!A$1:J$5305,5,FALSE)</f>
        <v>0</v>
      </c>
      <c r="F3298">
        <f>VLOOKUP(A3298,申请!A$1:J$5305,6,FALSE)</f>
        <v>3</v>
      </c>
      <c r="G3298">
        <f>VLOOKUP(A3298,申请!A$1:J$5305,7,FALSE)</f>
        <v>1</v>
      </c>
      <c r="H3298">
        <f>VLOOKUP(A3298,申请!A$1:J$5305,8,FALSE)</f>
        <v>0</v>
      </c>
      <c r="I3298">
        <f>VLOOKUP(A3298,申请!A$1:J$5305,9,FALSE)</f>
        <v>3</v>
      </c>
      <c r="J3298">
        <f>VLOOKUP(A3298,申请!A$1:J$5305,10,FALSE)</f>
        <v>0</v>
      </c>
      <c r="K3298" t="e">
        <f>VLOOKUP($A3298,授权!$A$1:$J$5305,COLUMN(B3299),FALSE)</f>
        <v>#N/A</v>
      </c>
      <c r="L3298" t="e">
        <f>VLOOKUP($A3298,授权!$A$1:$J$5305,COLUMN(C3299),FALSE)</f>
        <v>#N/A</v>
      </c>
      <c r="M3298" t="e">
        <f>VLOOKUP($A3298,授权!$A$1:$J$5305,COLUMN(D3299),FALSE)</f>
        <v>#N/A</v>
      </c>
      <c r="N3298" t="e">
        <f>VLOOKUP($A3298,授权!$A$1:$J$5305,COLUMN(E3299),FALSE)</f>
        <v>#N/A</v>
      </c>
      <c r="O3298" t="e">
        <f>VLOOKUP($A3298,授权!$A$1:$J$5305,COLUMN(F3299),FALSE)</f>
        <v>#N/A</v>
      </c>
      <c r="P3298" t="e">
        <f>VLOOKUP($A3298,授权!$A$1:$J$5305,COLUMN(G3299),FALSE)</f>
        <v>#N/A</v>
      </c>
      <c r="Q3298" t="e">
        <f>VLOOKUP($A3298,授权!$A$1:$J$5305,COLUMN(H3299),FALSE)</f>
        <v>#N/A</v>
      </c>
      <c r="R3298" t="e">
        <f>VLOOKUP($A3298,授权!$A$1:$J$5305,COLUMN(I3299),FALSE)</f>
        <v>#N/A</v>
      </c>
      <c r="S3298" t="e">
        <f>VLOOKUP($A3298,授权!$A$1:$J$5305,COLUMN(J3299),FALSE)</f>
        <v>#N/A</v>
      </c>
    </row>
    <row r="3299" spans="1:19" x14ac:dyDescent="0.25">
      <c r="A3299" t="s">
        <v>3298</v>
      </c>
      <c r="B3299">
        <f>VLOOKUP(A3299,申请!A$1:J$5305,2,FALSE)</f>
        <v>9</v>
      </c>
      <c r="C3299">
        <f>VLOOKUP(A3299,申请!A$1:J$5305,3,FALSE)</f>
        <v>9</v>
      </c>
      <c r="D3299">
        <f>VLOOKUP(A3299,申请!A$1:J$5305,4,FALSE)</f>
        <v>0</v>
      </c>
      <c r="E3299">
        <f>VLOOKUP(A3299,申请!A$1:J$5305,5,FALSE)</f>
        <v>0</v>
      </c>
      <c r="F3299">
        <f>VLOOKUP(A3299,申请!A$1:J$5305,6,FALSE)</f>
        <v>9</v>
      </c>
      <c r="G3299">
        <f>VLOOKUP(A3299,申请!A$1:J$5305,7,FALSE)</f>
        <v>1</v>
      </c>
      <c r="H3299">
        <f>VLOOKUP(A3299,申请!A$1:J$5305,8,FALSE)</f>
        <v>0</v>
      </c>
      <c r="I3299">
        <f>VLOOKUP(A3299,申请!A$1:J$5305,9,FALSE)</f>
        <v>9</v>
      </c>
      <c r="J3299">
        <f>VLOOKUP(A3299,申请!A$1:J$5305,10,FALSE)</f>
        <v>0</v>
      </c>
      <c r="K3299" t="e">
        <f>VLOOKUP($A3299,授权!$A$1:$J$5305,COLUMN(B3300),FALSE)</f>
        <v>#N/A</v>
      </c>
      <c r="L3299" t="e">
        <f>VLOOKUP($A3299,授权!$A$1:$J$5305,COLUMN(C3300),FALSE)</f>
        <v>#N/A</v>
      </c>
      <c r="M3299" t="e">
        <f>VLOOKUP($A3299,授权!$A$1:$J$5305,COLUMN(D3300),FALSE)</f>
        <v>#N/A</v>
      </c>
      <c r="N3299" t="e">
        <f>VLOOKUP($A3299,授权!$A$1:$J$5305,COLUMN(E3300),FALSE)</f>
        <v>#N/A</v>
      </c>
      <c r="O3299" t="e">
        <f>VLOOKUP($A3299,授权!$A$1:$J$5305,COLUMN(F3300),FALSE)</f>
        <v>#N/A</v>
      </c>
      <c r="P3299" t="e">
        <f>VLOOKUP($A3299,授权!$A$1:$J$5305,COLUMN(G3300),FALSE)</f>
        <v>#N/A</v>
      </c>
      <c r="Q3299" t="e">
        <f>VLOOKUP($A3299,授权!$A$1:$J$5305,COLUMN(H3300),FALSE)</f>
        <v>#N/A</v>
      </c>
      <c r="R3299" t="e">
        <f>VLOOKUP($A3299,授权!$A$1:$J$5305,COLUMN(I3300),FALSE)</f>
        <v>#N/A</v>
      </c>
      <c r="S3299" t="e">
        <f>VLOOKUP($A3299,授权!$A$1:$J$5305,COLUMN(J3300),FALSE)</f>
        <v>#N/A</v>
      </c>
    </row>
    <row r="3300" spans="1:19" x14ac:dyDescent="0.25">
      <c r="A3300" t="s">
        <v>3299</v>
      </c>
      <c r="B3300">
        <f>VLOOKUP(A3300,申请!A$1:J$5305,2,FALSE)</f>
        <v>1</v>
      </c>
      <c r="C3300">
        <f>VLOOKUP(A3300,申请!A$1:J$5305,3,FALSE)</f>
        <v>0</v>
      </c>
      <c r="D3300">
        <f>VLOOKUP(A3300,申请!A$1:J$5305,4,FALSE)</f>
        <v>1</v>
      </c>
      <c r="E3300">
        <f>VLOOKUP(A3300,申请!A$1:J$5305,5,FALSE)</f>
        <v>0</v>
      </c>
      <c r="F3300">
        <f>VLOOKUP(A3300,申请!A$1:J$5305,6,FALSE)</f>
        <v>1</v>
      </c>
      <c r="G3300">
        <f>VLOOKUP(A3300,申请!A$1:J$5305,7,FALSE)</f>
        <v>0</v>
      </c>
      <c r="H3300">
        <f>VLOOKUP(A3300,申请!A$1:J$5305,8,FALSE)</f>
        <v>1</v>
      </c>
      <c r="I3300">
        <f>VLOOKUP(A3300,申请!A$1:J$5305,9,FALSE)</f>
        <v>1</v>
      </c>
      <c r="J3300">
        <f>VLOOKUP(A3300,申请!A$1:J$5305,10,FALSE)</f>
        <v>0</v>
      </c>
      <c r="K3300" t="e">
        <f>VLOOKUP($A3300,授权!$A$1:$J$5305,COLUMN(B3301),FALSE)</f>
        <v>#N/A</v>
      </c>
      <c r="L3300" t="e">
        <f>VLOOKUP($A3300,授权!$A$1:$J$5305,COLUMN(C3301),FALSE)</f>
        <v>#N/A</v>
      </c>
      <c r="M3300" t="e">
        <f>VLOOKUP($A3300,授权!$A$1:$J$5305,COLUMN(D3301),FALSE)</f>
        <v>#N/A</v>
      </c>
      <c r="N3300" t="e">
        <f>VLOOKUP($A3300,授权!$A$1:$J$5305,COLUMN(E3301),FALSE)</f>
        <v>#N/A</v>
      </c>
      <c r="O3300" t="e">
        <f>VLOOKUP($A3300,授权!$A$1:$J$5305,COLUMN(F3301),FALSE)</f>
        <v>#N/A</v>
      </c>
      <c r="P3300" t="e">
        <f>VLOOKUP($A3300,授权!$A$1:$J$5305,COLUMN(G3301),FALSE)</f>
        <v>#N/A</v>
      </c>
      <c r="Q3300" t="e">
        <f>VLOOKUP($A3300,授权!$A$1:$J$5305,COLUMN(H3301),FALSE)</f>
        <v>#N/A</v>
      </c>
      <c r="R3300" t="e">
        <f>VLOOKUP($A3300,授权!$A$1:$J$5305,COLUMN(I3301),FALSE)</f>
        <v>#N/A</v>
      </c>
      <c r="S3300" t="e">
        <f>VLOOKUP($A3300,授权!$A$1:$J$5305,COLUMN(J3301),FALSE)</f>
        <v>#N/A</v>
      </c>
    </row>
    <row r="3301" spans="1:19" x14ac:dyDescent="0.25">
      <c r="A3301" t="s">
        <v>3300</v>
      </c>
      <c r="B3301">
        <f>VLOOKUP(A3301,申请!A$1:J$5305,2,FALSE)</f>
        <v>1</v>
      </c>
      <c r="C3301">
        <f>VLOOKUP(A3301,申请!A$1:J$5305,3,FALSE)</f>
        <v>1</v>
      </c>
      <c r="D3301">
        <f>VLOOKUP(A3301,申请!A$1:J$5305,4,FALSE)</f>
        <v>0</v>
      </c>
      <c r="E3301">
        <f>VLOOKUP(A3301,申请!A$1:J$5305,5,FALSE)</f>
        <v>0</v>
      </c>
      <c r="F3301">
        <f>VLOOKUP(A3301,申请!A$1:J$5305,6,FALSE)</f>
        <v>1</v>
      </c>
      <c r="G3301">
        <f>VLOOKUP(A3301,申请!A$1:J$5305,7,FALSE)</f>
        <v>1</v>
      </c>
      <c r="H3301">
        <f>VLOOKUP(A3301,申请!A$1:J$5305,8,FALSE)</f>
        <v>0</v>
      </c>
      <c r="I3301">
        <f>VLOOKUP(A3301,申请!A$1:J$5305,9,FALSE)</f>
        <v>1</v>
      </c>
      <c r="J3301">
        <f>VLOOKUP(A3301,申请!A$1:J$5305,10,FALSE)</f>
        <v>0</v>
      </c>
      <c r="K3301" t="e">
        <f>VLOOKUP($A3301,授权!$A$1:$J$5305,COLUMN(B3302),FALSE)</f>
        <v>#N/A</v>
      </c>
      <c r="L3301" t="e">
        <f>VLOOKUP($A3301,授权!$A$1:$J$5305,COLUMN(C3302),FALSE)</f>
        <v>#N/A</v>
      </c>
      <c r="M3301" t="e">
        <f>VLOOKUP($A3301,授权!$A$1:$J$5305,COLUMN(D3302),FALSE)</f>
        <v>#N/A</v>
      </c>
      <c r="N3301" t="e">
        <f>VLOOKUP($A3301,授权!$A$1:$J$5305,COLUMN(E3302),FALSE)</f>
        <v>#N/A</v>
      </c>
      <c r="O3301" t="e">
        <f>VLOOKUP($A3301,授权!$A$1:$J$5305,COLUMN(F3302),FALSE)</f>
        <v>#N/A</v>
      </c>
      <c r="P3301" t="e">
        <f>VLOOKUP($A3301,授权!$A$1:$J$5305,COLUMN(G3302),FALSE)</f>
        <v>#N/A</v>
      </c>
      <c r="Q3301" t="e">
        <f>VLOOKUP($A3301,授权!$A$1:$J$5305,COLUMN(H3302),FALSE)</f>
        <v>#N/A</v>
      </c>
      <c r="R3301" t="e">
        <f>VLOOKUP($A3301,授权!$A$1:$J$5305,COLUMN(I3302),FALSE)</f>
        <v>#N/A</v>
      </c>
      <c r="S3301" t="e">
        <f>VLOOKUP($A3301,授权!$A$1:$J$5305,COLUMN(J3302),FALSE)</f>
        <v>#N/A</v>
      </c>
    </row>
    <row r="3302" spans="1:19" x14ac:dyDescent="0.25">
      <c r="A3302" t="s">
        <v>3301</v>
      </c>
      <c r="B3302">
        <f>VLOOKUP(A3302,申请!A$1:J$5305,2,FALSE)</f>
        <v>1</v>
      </c>
      <c r="C3302">
        <f>VLOOKUP(A3302,申请!A$1:J$5305,3,FALSE)</f>
        <v>1</v>
      </c>
      <c r="D3302">
        <f>VLOOKUP(A3302,申请!A$1:J$5305,4,FALSE)</f>
        <v>0</v>
      </c>
      <c r="E3302">
        <f>VLOOKUP(A3302,申请!A$1:J$5305,5,FALSE)</f>
        <v>0</v>
      </c>
      <c r="F3302">
        <f>VLOOKUP(A3302,申请!A$1:J$5305,6,FALSE)</f>
        <v>1</v>
      </c>
      <c r="G3302">
        <f>VLOOKUP(A3302,申请!A$1:J$5305,7,FALSE)</f>
        <v>1</v>
      </c>
      <c r="H3302">
        <f>VLOOKUP(A3302,申请!A$1:J$5305,8,FALSE)</f>
        <v>0</v>
      </c>
      <c r="I3302">
        <f>VLOOKUP(A3302,申请!A$1:J$5305,9,FALSE)</f>
        <v>1</v>
      </c>
      <c r="J3302">
        <f>VLOOKUP(A3302,申请!A$1:J$5305,10,FALSE)</f>
        <v>0</v>
      </c>
      <c r="K3302" t="e">
        <f>VLOOKUP($A3302,授权!$A$1:$J$5305,COLUMN(B3303),FALSE)</f>
        <v>#N/A</v>
      </c>
      <c r="L3302" t="e">
        <f>VLOOKUP($A3302,授权!$A$1:$J$5305,COLUMN(C3303),FALSE)</f>
        <v>#N/A</v>
      </c>
      <c r="M3302" t="e">
        <f>VLOOKUP($A3302,授权!$A$1:$J$5305,COLUMN(D3303),FALSE)</f>
        <v>#N/A</v>
      </c>
      <c r="N3302" t="e">
        <f>VLOOKUP($A3302,授权!$A$1:$J$5305,COLUMN(E3303),FALSE)</f>
        <v>#N/A</v>
      </c>
      <c r="O3302" t="e">
        <f>VLOOKUP($A3302,授权!$A$1:$J$5305,COLUMN(F3303),FALSE)</f>
        <v>#N/A</v>
      </c>
      <c r="P3302" t="e">
        <f>VLOOKUP($A3302,授权!$A$1:$J$5305,COLUMN(G3303),FALSE)</f>
        <v>#N/A</v>
      </c>
      <c r="Q3302" t="e">
        <f>VLOOKUP($A3302,授权!$A$1:$J$5305,COLUMN(H3303),FALSE)</f>
        <v>#N/A</v>
      </c>
      <c r="R3302" t="e">
        <f>VLOOKUP($A3302,授权!$A$1:$J$5305,COLUMN(I3303),FALSE)</f>
        <v>#N/A</v>
      </c>
      <c r="S3302" t="e">
        <f>VLOOKUP($A3302,授权!$A$1:$J$5305,COLUMN(J3303),FALSE)</f>
        <v>#N/A</v>
      </c>
    </row>
    <row r="3303" spans="1:19" x14ac:dyDescent="0.25">
      <c r="A3303" t="s">
        <v>3302</v>
      </c>
      <c r="B3303">
        <f>VLOOKUP(A3303,申请!A$1:J$5305,2,FALSE)</f>
        <v>1</v>
      </c>
      <c r="C3303">
        <f>VLOOKUP(A3303,申请!A$1:J$5305,3,FALSE)</f>
        <v>0</v>
      </c>
      <c r="D3303">
        <f>VLOOKUP(A3303,申请!A$1:J$5305,4,FALSE)</f>
        <v>1</v>
      </c>
      <c r="E3303">
        <f>VLOOKUP(A3303,申请!A$1:J$5305,5,FALSE)</f>
        <v>2</v>
      </c>
      <c r="F3303">
        <f>VLOOKUP(A3303,申请!A$1:J$5305,6,FALSE)</f>
        <v>1</v>
      </c>
      <c r="G3303">
        <f>VLOOKUP(A3303,申请!A$1:J$5305,7,FALSE)</f>
        <v>0</v>
      </c>
      <c r="H3303">
        <f>VLOOKUP(A3303,申请!A$1:J$5305,8,FALSE)</f>
        <v>1</v>
      </c>
      <c r="I3303">
        <f>VLOOKUP(A3303,申请!A$1:J$5305,9,FALSE)</f>
        <v>1</v>
      </c>
      <c r="J3303">
        <f>VLOOKUP(A3303,申请!A$1:J$5305,10,FALSE)</f>
        <v>0</v>
      </c>
      <c r="K3303" t="e">
        <f>VLOOKUP($A3303,授权!$A$1:$J$5305,COLUMN(B3304),FALSE)</f>
        <v>#N/A</v>
      </c>
      <c r="L3303" t="e">
        <f>VLOOKUP($A3303,授权!$A$1:$J$5305,COLUMN(C3304),FALSE)</f>
        <v>#N/A</v>
      </c>
      <c r="M3303" t="e">
        <f>VLOOKUP($A3303,授权!$A$1:$J$5305,COLUMN(D3304),FALSE)</f>
        <v>#N/A</v>
      </c>
      <c r="N3303" t="e">
        <f>VLOOKUP($A3303,授权!$A$1:$J$5305,COLUMN(E3304),FALSE)</f>
        <v>#N/A</v>
      </c>
      <c r="O3303" t="e">
        <f>VLOOKUP($A3303,授权!$A$1:$J$5305,COLUMN(F3304),FALSE)</f>
        <v>#N/A</v>
      </c>
      <c r="P3303" t="e">
        <f>VLOOKUP($A3303,授权!$A$1:$J$5305,COLUMN(G3304),FALSE)</f>
        <v>#N/A</v>
      </c>
      <c r="Q3303" t="e">
        <f>VLOOKUP($A3303,授权!$A$1:$J$5305,COLUMN(H3304),FALSE)</f>
        <v>#N/A</v>
      </c>
      <c r="R3303" t="e">
        <f>VLOOKUP($A3303,授权!$A$1:$J$5305,COLUMN(I3304),FALSE)</f>
        <v>#N/A</v>
      </c>
      <c r="S3303" t="e">
        <f>VLOOKUP($A3303,授权!$A$1:$J$5305,COLUMN(J3304),FALSE)</f>
        <v>#N/A</v>
      </c>
    </row>
    <row r="3304" spans="1:19" x14ac:dyDescent="0.25">
      <c r="A3304" t="s">
        <v>3303</v>
      </c>
      <c r="B3304">
        <f>VLOOKUP(A3304,申请!A$1:J$5305,2,FALSE)</f>
        <v>3</v>
      </c>
      <c r="C3304">
        <f>VLOOKUP(A3304,申请!A$1:J$5305,3,FALSE)</f>
        <v>3</v>
      </c>
      <c r="D3304">
        <f>VLOOKUP(A3304,申请!A$1:J$5305,4,FALSE)</f>
        <v>0</v>
      </c>
      <c r="E3304">
        <f>VLOOKUP(A3304,申请!A$1:J$5305,5,FALSE)</f>
        <v>0</v>
      </c>
      <c r="F3304">
        <f>VLOOKUP(A3304,申请!A$1:J$5305,6,FALSE)</f>
        <v>5</v>
      </c>
      <c r="G3304">
        <f>VLOOKUP(A3304,申请!A$1:J$5305,7,FALSE)</f>
        <v>1</v>
      </c>
      <c r="H3304">
        <f>VLOOKUP(A3304,申请!A$1:J$5305,8,FALSE)</f>
        <v>0</v>
      </c>
      <c r="I3304">
        <f>VLOOKUP(A3304,申请!A$1:J$5305,9,FALSE)</f>
        <v>5</v>
      </c>
      <c r="J3304">
        <f>VLOOKUP(A3304,申请!A$1:J$5305,10,FALSE)</f>
        <v>0</v>
      </c>
      <c r="K3304" t="e">
        <f>VLOOKUP($A3304,授权!$A$1:$J$5305,COLUMN(B3305),FALSE)</f>
        <v>#N/A</v>
      </c>
      <c r="L3304" t="e">
        <f>VLOOKUP($A3304,授权!$A$1:$J$5305,COLUMN(C3305),FALSE)</f>
        <v>#N/A</v>
      </c>
      <c r="M3304" t="e">
        <f>VLOOKUP($A3304,授权!$A$1:$J$5305,COLUMN(D3305),FALSE)</f>
        <v>#N/A</v>
      </c>
      <c r="N3304" t="e">
        <f>VLOOKUP($A3304,授权!$A$1:$J$5305,COLUMN(E3305),FALSE)</f>
        <v>#N/A</v>
      </c>
      <c r="O3304" t="e">
        <f>VLOOKUP($A3304,授权!$A$1:$J$5305,COLUMN(F3305),FALSE)</f>
        <v>#N/A</v>
      </c>
      <c r="P3304" t="e">
        <f>VLOOKUP($A3304,授权!$A$1:$J$5305,COLUMN(G3305),FALSE)</f>
        <v>#N/A</v>
      </c>
      <c r="Q3304" t="e">
        <f>VLOOKUP($A3304,授权!$A$1:$J$5305,COLUMN(H3305),FALSE)</f>
        <v>#N/A</v>
      </c>
      <c r="R3304" t="e">
        <f>VLOOKUP($A3304,授权!$A$1:$J$5305,COLUMN(I3305),FALSE)</f>
        <v>#N/A</v>
      </c>
      <c r="S3304" t="e">
        <f>VLOOKUP($A3304,授权!$A$1:$J$5305,COLUMN(J3305),FALSE)</f>
        <v>#N/A</v>
      </c>
    </row>
    <row r="3305" spans="1:19" x14ac:dyDescent="0.25">
      <c r="A3305" t="s">
        <v>3304</v>
      </c>
      <c r="B3305">
        <f>VLOOKUP(A3305,申请!A$1:J$5305,2,FALSE)</f>
        <v>2</v>
      </c>
      <c r="C3305">
        <f>VLOOKUP(A3305,申请!A$1:J$5305,3,FALSE)</f>
        <v>2</v>
      </c>
      <c r="D3305">
        <f>VLOOKUP(A3305,申请!A$1:J$5305,4,FALSE)</f>
        <v>0</v>
      </c>
      <c r="E3305">
        <f>VLOOKUP(A3305,申请!A$1:J$5305,5,FALSE)</f>
        <v>1</v>
      </c>
      <c r="F3305">
        <f>VLOOKUP(A3305,申请!A$1:J$5305,6,FALSE)</f>
        <v>3</v>
      </c>
      <c r="G3305">
        <f>VLOOKUP(A3305,申请!A$1:J$5305,7,FALSE)</f>
        <v>1</v>
      </c>
      <c r="H3305">
        <f>VLOOKUP(A3305,申请!A$1:J$5305,8,FALSE)</f>
        <v>0</v>
      </c>
      <c r="I3305">
        <f>VLOOKUP(A3305,申请!A$1:J$5305,9,FALSE)</f>
        <v>3</v>
      </c>
      <c r="J3305">
        <f>VLOOKUP(A3305,申请!A$1:J$5305,10,FALSE)</f>
        <v>0</v>
      </c>
      <c r="K3305" t="e">
        <f>VLOOKUP($A3305,授权!$A$1:$J$5305,COLUMN(B3306),FALSE)</f>
        <v>#N/A</v>
      </c>
      <c r="L3305" t="e">
        <f>VLOOKUP($A3305,授权!$A$1:$J$5305,COLUMN(C3306),FALSE)</f>
        <v>#N/A</v>
      </c>
      <c r="M3305" t="e">
        <f>VLOOKUP($A3305,授权!$A$1:$J$5305,COLUMN(D3306),FALSE)</f>
        <v>#N/A</v>
      </c>
      <c r="N3305" t="e">
        <f>VLOOKUP($A3305,授权!$A$1:$J$5305,COLUMN(E3306),FALSE)</f>
        <v>#N/A</v>
      </c>
      <c r="O3305" t="e">
        <f>VLOOKUP($A3305,授权!$A$1:$J$5305,COLUMN(F3306),FALSE)</f>
        <v>#N/A</v>
      </c>
      <c r="P3305" t="e">
        <f>VLOOKUP($A3305,授权!$A$1:$J$5305,COLUMN(G3306),FALSE)</f>
        <v>#N/A</v>
      </c>
      <c r="Q3305" t="e">
        <f>VLOOKUP($A3305,授权!$A$1:$J$5305,COLUMN(H3306),FALSE)</f>
        <v>#N/A</v>
      </c>
      <c r="R3305" t="e">
        <f>VLOOKUP($A3305,授权!$A$1:$J$5305,COLUMN(I3306),FALSE)</f>
        <v>#N/A</v>
      </c>
      <c r="S3305" t="e">
        <f>VLOOKUP($A3305,授权!$A$1:$J$5305,COLUMN(J3306),FALSE)</f>
        <v>#N/A</v>
      </c>
    </row>
    <row r="3306" spans="1:19" x14ac:dyDescent="0.25">
      <c r="A3306" t="s">
        <v>3305</v>
      </c>
      <c r="B3306">
        <f>VLOOKUP(A3306,申请!A$1:J$5305,2,FALSE)</f>
        <v>1</v>
      </c>
      <c r="C3306">
        <f>VLOOKUP(A3306,申请!A$1:J$5305,3,FALSE)</f>
        <v>1</v>
      </c>
      <c r="D3306">
        <f>VLOOKUP(A3306,申请!A$1:J$5305,4,FALSE)</f>
        <v>0</v>
      </c>
      <c r="E3306">
        <f>VLOOKUP(A3306,申请!A$1:J$5305,5,FALSE)</f>
        <v>0</v>
      </c>
      <c r="F3306">
        <f>VLOOKUP(A3306,申请!A$1:J$5305,6,FALSE)</f>
        <v>1</v>
      </c>
      <c r="G3306">
        <f>VLOOKUP(A3306,申请!A$1:J$5305,7,FALSE)</f>
        <v>1</v>
      </c>
      <c r="H3306">
        <f>VLOOKUP(A3306,申请!A$1:J$5305,8,FALSE)</f>
        <v>0</v>
      </c>
      <c r="I3306">
        <f>VLOOKUP(A3306,申请!A$1:J$5305,9,FALSE)</f>
        <v>1</v>
      </c>
      <c r="J3306">
        <f>VLOOKUP(A3306,申请!A$1:J$5305,10,FALSE)</f>
        <v>0</v>
      </c>
      <c r="K3306" t="e">
        <f>VLOOKUP($A3306,授权!$A$1:$J$5305,COLUMN(B3307),FALSE)</f>
        <v>#N/A</v>
      </c>
      <c r="L3306" t="e">
        <f>VLOOKUP($A3306,授权!$A$1:$J$5305,COLUMN(C3307),FALSE)</f>
        <v>#N/A</v>
      </c>
      <c r="M3306" t="e">
        <f>VLOOKUP($A3306,授权!$A$1:$J$5305,COLUMN(D3307),FALSE)</f>
        <v>#N/A</v>
      </c>
      <c r="N3306" t="e">
        <f>VLOOKUP($A3306,授权!$A$1:$J$5305,COLUMN(E3307),FALSE)</f>
        <v>#N/A</v>
      </c>
      <c r="O3306" t="e">
        <f>VLOOKUP($A3306,授权!$A$1:$J$5305,COLUMN(F3307),FALSE)</f>
        <v>#N/A</v>
      </c>
      <c r="P3306" t="e">
        <f>VLOOKUP($A3306,授权!$A$1:$J$5305,COLUMN(G3307),FALSE)</f>
        <v>#N/A</v>
      </c>
      <c r="Q3306" t="e">
        <f>VLOOKUP($A3306,授权!$A$1:$J$5305,COLUMN(H3307),FALSE)</f>
        <v>#N/A</v>
      </c>
      <c r="R3306" t="e">
        <f>VLOOKUP($A3306,授权!$A$1:$J$5305,COLUMN(I3307),FALSE)</f>
        <v>#N/A</v>
      </c>
      <c r="S3306" t="e">
        <f>VLOOKUP($A3306,授权!$A$1:$J$5305,COLUMN(J3307),FALSE)</f>
        <v>#N/A</v>
      </c>
    </row>
    <row r="3307" spans="1:19" x14ac:dyDescent="0.25">
      <c r="A3307" t="s">
        <v>3306</v>
      </c>
      <c r="B3307">
        <f>VLOOKUP(A3307,申请!A$1:J$5305,2,FALSE)</f>
        <v>1</v>
      </c>
      <c r="C3307">
        <f>VLOOKUP(A3307,申请!A$1:J$5305,3,FALSE)</f>
        <v>1</v>
      </c>
      <c r="D3307">
        <f>VLOOKUP(A3307,申请!A$1:J$5305,4,FALSE)</f>
        <v>0</v>
      </c>
      <c r="E3307">
        <f>VLOOKUP(A3307,申请!A$1:J$5305,5,FALSE)</f>
        <v>0</v>
      </c>
      <c r="F3307">
        <f>VLOOKUP(A3307,申请!A$1:J$5305,6,FALSE)</f>
        <v>1</v>
      </c>
      <c r="G3307">
        <f>VLOOKUP(A3307,申请!A$1:J$5305,7,FALSE)</f>
        <v>1</v>
      </c>
      <c r="H3307">
        <f>VLOOKUP(A3307,申请!A$1:J$5305,8,FALSE)</f>
        <v>0</v>
      </c>
      <c r="I3307">
        <f>VLOOKUP(A3307,申请!A$1:J$5305,9,FALSE)</f>
        <v>1</v>
      </c>
      <c r="J3307">
        <f>VLOOKUP(A3307,申请!A$1:J$5305,10,FALSE)</f>
        <v>0</v>
      </c>
      <c r="K3307" t="e">
        <f>VLOOKUP($A3307,授权!$A$1:$J$5305,COLUMN(B3308),FALSE)</f>
        <v>#N/A</v>
      </c>
      <c r="L3307" t="e">
        <f>VLOOKUP($A3307,授权!$A$1:$J$5305,COLUMN(C3308),FALSE)</f>
        <v>#N/A</v>
      </c>
      <c r="M3307" t="e">
        <f>VLOOKUP($A3307,授权!$A$1:$J$5305,COLUMN(D3308),FALSE)</f>
        <v>#N/A</v>
      </c>
      <c r="N3307" t="e">
        <f>VLOOKUP($A3307,授权!$A$1:$J$5305,COLUMN(E3308),FALSE)</f>
        <v>#N/A</v>
      </c>
      <c r="O3307" t="e">
        <f>VLOOKUP($A3307,授权!$A$1:$J$5305,COLUMN(F3308),FALSE)</f>
        <v>#N/A</v>
      </c>
      <c r="P3307" t="e">
        <f>VLOOKUP($A3307,授权!$A$1:$J$5305,COLUMN(G3308),FALSE)</f>
        <v>#N/A</v>
      </c>
      <c r="Q3307" t="e">
        <f>VLOOKUP($A3307,授权!$A$1:$J$5305,COLUMN(H3308),FALSE)</f>
        <v>#N/A</v>
      </c>
      <c r="R3307" t="e">
        <f>VLOOKUP($A3307,授权!$A$1:$J$5305,COLUMN(I3308),FALSE)</f>
        <v>#N/A</v>
      </c>
      <c r="S3307" t="e">
        <f>VLOOKUP($A3307,授权!$A$1:$J$5305,COLUMN(J3308),FALSE)</f>
        <v>#N/A</v>
      </c>
    </row>
    <row r="3308" spans="1:19" x14ac:dyDescent="0.25">
      <c r="A3308" t="s">
        <v>3307</v>
      </c>
      <c r="B3308">
        <f>VLOOKUP(A3308,申请!A$1:J$5305,2,FALSE)</f>
        <v>1</v>
      </c>
      <c r="C3308">
        <f>VLOOKUP(A3308,申请!A$1:J$5305,3,FALSE)</f>
        <v>1</v>
      </c>
      <c r="D3308">
        <f>VLOOKUP(A3308,申请!A$1:J$5305,4,FALSE)</f>
        <v>0</v>
      </c>
      <c r="E3308">
        <f>VLOOKUP(A3308,申请!A$1:J$5305,5,FALSE)</f>
        <v>0</v>
      </c>
      <c r="F3308">
        <f>VLOOKUP(A3308,申请!A$1:J$5305,6,FALSE)</f>
        <v>1</v>
      </c>
      <c r="G3308">
        <f>VLOOKUP(A3308,申请!A$1:J$5305,7,FALSE)</f>
        <v>1</v>
      </c>
      <c r="H3308">
        <f>VLOOKUP(A3308,申请!A$1:J$5305,8,FALSE)</f>
        <v>0</v>
      </c>
      <c r="I3308">
        <f>VLOOKUP(A3308,申请!A$1:J$5305,9,FALSE)</f>
        <v>1</v>
      </c>
      <c r="J3308">
        <f>VLOOKUP(A3308,申请!A$1:J$5305,10,FALSE)</f>
        <v>0</v>
      </c>
      <c r="K3308" t="e">
        <f>VLOOKUP($A3308,授权!$A$1:$J$5305,COLUMN(B3309),FALSE)</f>
        <v>#N/A</v>
      </c>
      <c r="L3308" t="e">
        <f>VLOOKUP($A3308,授权!$A$1:$J$5305,COLUMN(C3309),FALSE)</f>
        <v>#N/A</v>
      </c>
      <c r="M3308" t="e">
        <f>VLOOKUP($A3308,授权!$A$1:$J$5305,COLUMN(D3309),FALSE)</f>
        <v>#N/A</v>
      </c>
      <c r="N3308" t="e">
        <f>VLOOKUP($A3308,授权!$A$1:$J$5305,COLUMN(E3309),FALSE)</f>
        <v>#N/A</v>
      </c>
      <c r="O3308" t="e">
        <f>VLOOKUP($A3308,授权!$A$1:$J$5305,COLUMN(F3309),FALSE)</f>
        <v>#N/A</v>
      </c>
      <c r="P3308" t="e">
        <f>VLOOKUP($A3308,授权!$A$1:$J$5305,COLUMN(G3309),FALSE)</f>
        <v>#N/A</v>
      </c>
      <c r="Q3308" t="e">
        <f>VLOOKUP($A3308,授权!$A$1:$J$5305,COLUMN(H3309),FALSE)</f>
        <v>#N/A</v>
      </c>
      <c r="R3308" t="e">
        <f>VLOOKUP($A3308,授权!$A$1:$J$5305,COLUMN(I3309),FALSE)</f>
        <v>#N/A</v>
      </c>
      <c r="S3308" t="e">
        <f>VLOOKUP($A3308,授权!$A$1:$J$5305,COLUMN(J3309),FALSE)</f>
        <v>#N/A</v>
      </c>
    </row>
    <row r="3309" spans="1:19" x14ac:dyDescent="0.25">
      <c r="A3309" t="s">
        <v>3308</v>
      </c>
      <c r="B3309">
        <f>VLOOKUP(A3309,申请!A$1:J$5305,2,FALSE)</f>
        <v>1</v>
      </c>
      <c r="C3309">
        <f>VLOOKUP(A3309,申请!A$1:J$5305,3,FALSE)</f>
        <v>1</v>
      </c>
      <c r="D3309">
        <f>VLOOKUP(A3309,申请!A$1:J$5305,4,FALSE)</f>
        <v>0</v>
      </c>
      <c r="E3309">
        <f>VLOOKUP(A3309,申请!A$1:J$5305,5,FALSE)</f>
        <v>0</v>
      </c>
      <c r="F3309">
        <f>VLOOKUP(A3309,申请!A$1:J$5305,6,FALSE)</f>
        <v>1</v>
      </c>
      <c r="G3309">
        <f>VLOOKUP(A3309,申请!A$1:J$5305,7,FALSE)</f>
        <v>1</v>
      </c>
      <c r="H3309">
        <f>VLOOKUP(A3309,申请!A$1:J$5305,8,FALSE)</f>
        <v>0</v>
      </c>
      <c r="I3309">
        <f>VLOOKUP(A3309,申请!A$1:J$5305,9,FALSE)</f>
        <v>1</v>
      </c>
      <c r="J3309">
        <f>VLOOKUP(A3309,申请!A$1:J$5305,10,FALSE)</f>
        <v>0</v>
      </c>
      <c r="K3309" t="e">
        <f>VLOOKUP($A3309,授权!$A$1:$J$5305,COLUMN(B3310),FALSE)</f>
        <v>#N/A</v>
      </c>
      <c r="L3309" t="e">
        <f>VLOOKUP($A3309,授权!$A$1:$J$5305,COLUMN(C3310),FALSE)</f>
        <v>#N/A</v>
      </c>
      <c r="M3309" t="e">
        <f>VLOOKUP($A3309,授权!$A$1:$J$5305,COLUMN(D3310),FALSE)</f>
        <v>#N/A</v>
      </c>
      <c r="N3309" t="e">
        <f>VLOOKUP($A3309,授权!$A$1:$J$5305,COLUMN(E3310),FALSE)</f>
        <v>#N/A</v>
      </c>
      <c r="O3309" t="e">
        <f>VLOOKUP($A3309,授权!$A$1:$J$5305,COLUMN(F3310),FALSE)</f>
        <v>#N/A</v>
      </c>
      <c r="P3309" t="e">
        <f>VLOOKUP($A3309,授权!$A$1:$J$5305,COLUMN(G3310),FALSE)</f>
        <v>#N/A</v>
      </c>
      <c r="Q3309" t="e">
        <f>VLOOKUP($A3309,授权!$A$1:$J$5305,COLUMN(H3310),FALSE)</f>
        <v>#N/A</v>
      </c>
      <c r="R3309" t="e">
        <f>VLOOKUP($A3309,授权!$A$1:$J$5305,COLUMN(I3310),FALSE)</f>
        <v>#N/A</v>
      </c>
      <c r="S3309" t="e">
        <f>VLOOKUP($A3309,授权!$A$1:$J$5305,COLUMN(J3310),FALSE)</f>
        <v>#N/A</v>
      </c>
    </row>
    <row r="3310" spans="1:19" x14ac:dyDescent="0.25">
      <c r="A3310" t="s">
        <v>3309</v>
      </c>
      <c r="B3310">
        <f>VLOOKUP(A3310,申请!A$1:J$5305,2,FALSE)</f>
        <v>1</v>
      </c>
      <c r="C3310">
        <f>VLOOKUP(A3310,申请!A$1:J$5305,3,FALSE)</f>
        <v>1</v>
      </c>
      <c r="D3310">
        <f>VLOOKUP(A3310,申请!A$1:J$5305,4,FALSE)</f>
        <v>0</v>
      </c>
      <c r="E3310">
        <f>VLOOKUP(A3310,申请!A$1:J$5305,5,FALSE)</f>
        <v>0</v>
      </c>
      <c r="F3310">
        <f>VLOOKUP(A3310,申请!A$1:J$5305,6,FALSE)</f>
        <v>1</v>
      </c>
      <c r="G3310">
        <f>VLOOKUP(A3310,申请!A$1:J$5305,7,FALSE)</f>
        <v>1</v>
      </c>
      <c r="H3310">
        <f>VLOOKUP(A3310,申请!A$1:J$5305,8,FALSE)</f>
        <v>0</v>
      </c>
      <c r="I3310">
        <f>VLOOKUP(A3310,申请!A$1:J$5305,9,FALSE)</f>
        <v>1</v>
      </c>
      <c r="J3310">
        <f>VLOOKUP(A3310,申请!A$1:J$5305,10,FALSE)</f>
        <v>0</v>
      </c>
      <c r="K3310" t="e">
        <f>VLOOKUP($A3310,授权!$A$1:$J$5305,COLUMN(B3311),FALSE)</f>
        <v>#N/A</v>
      </c>
      <c r="L3310" t="e">
        <f>VLOOKUP($A3310,授权!$A$1:$J$5305,COLUMN(C3311),FALSE)</f>
        <v>#N/A</v>
      </c>
      <c r="M3310" t="e">
        <f>VLOOKUP($A3310,授权!$A$1:$J$5305,COLUMN(D3311),FALSE)</f>
        <v>#N/A</v>
      </c>
      <c r="N3310" t="e">
        <f>VLOOKUP($A3310,授权!$A$1:$J$5305,COLUMN(E3311),FALSE)</f>
        <v>#N/A</v>
      </c>
      <c r="O3310" t="e">
        <f>VLOOKUP($A3310,授权!$A$1:$J$5305,COLUMN(F3311),FALSE)</f>
        <v>#N/A</v>
      </c>
      <c r="P3310" t="e">
        <f>VLOOKUP($A3310,授权!$A$1:$J$5305,COLUMN(G3311),FALSE)</f>
        <v>#N/A</v>
      </c>
      <c r="Q3310" t="e">
        <f>VLOOKUP($A3310,授权!$A$1:$J$5305,COLUMN(H3311),FALSE)</f>
        <v>#N/A</v>
      </c>
      <c r="R3310" t="e">
        <f>VLOOKUP($A3310,授权!$A$1:$J$5305,COLUMN(I3311),FALSE)</f>
        <v>#N/A</v>
      </c>
      <c r="S3310" t="e">
        <f>VLOOKUP($A3310,授权!$A$1:$J$5305,COLUMN(J3311),FALSE)</f>
        <v>#N/A</v>
      </c>
    </row>
    <row r="3311" spans="1:19" x14ac:dyDescent="0.25">
      <c r="A3311" t="s">
        <v>3310</v>
      </c>
      <c r="B3311">
        <f>VLOOKUP(A3311,申请!A$1:J$5305,2,FALSE)</f>
        <v>1</v>
      </c>
      <c r="C3311">
        <f>VLOOKUP(A3311,申请!A$1:J$5305,3,FALSE)</f>
        <v>1</v>
      </c>
      <c r="D3311">
        <f>VLOOKUP(A3311,申请!A$1:J$5305,4,FALSE)</f>
        <v>0</v>
      </c>
      <c r="E3311">
        <f>VLOOKUP(A3311,申请!A$1:J$5305,5,FALSE)</f>
        <v>0</v>
      </c>
      <c r="F3311">
        <f>VLOOKUP(A3311,申请!A$1:J$5305,6,FALSE)</f>
        <v>1</v>
      </c>
      <c r="G3311">
        <f>VLOOKUP(A3311,申请!A$1:J$5305,7,FALSE)</f>
        <v>1</v>
      </c>
      <c r="H3311">
        <f>VLOOKUP(A3311,申请!A$1:J$5305,8,FALSE)</f>
        <v>0</v>
      </c>
      <c r="I3311">
        <f>VLOOKUP(A3311,申请!A$1:J$5305,9,FALSE)</f>
        <v>1</v>
      </c>
      <c r="J3311">
        <f>VLOOKUP(A3311,申请!A$1:J$5305,10,FALSE)</f>
        <v>0</v>
      </c>
      <c r="K3311" t="e">
        <f>VLOOKUP($A3311,授权!$A$1:$J$5305,COLUMN(B3312),FALSE)</f>
        <v>#N/A</v>
      </c>
      <c r="L3311" t="e">
        <f>VLOOKUP($A3311,授权!$A$1:$J$5305,COLUMN(C3312),FALSE)</f>
        <v>#N/A</v>
      </c>
      <c r="M3311" t="e">
        <f>VLOOKUP($A3311,授权!$A$1:$J$5305,COLUMN(D3312),FALSE)</f>
        <v>#N/A</v>
      </c>
      <c r="N3311" t="e">
        <f>VLOOKUP($A3311,授权!$A$1:$J$5305,COLUMN(E3312),FALSE)</f>
        <v>#N/A</v>
      </c>
      <c r="O3311" t="e">
        <f>VLOOKUP($A3311,授权!$A$1:$J$5305,COLUMN(F3312),FALSE)</f>
        <v>#N/A</v>
      </c>
      <c r="P3311" t="e">
        <f>VLOOKUP($A3311,授权!$A$1:$J$5305,COLUMN(G3312),FALSE)</f>
        <v>#N/A</v>
      </c>
      <c r="Q3311" t="e">
        <f>VLOOKUP($A3311,授权!$A$1:$J$5305,COLUMN(H3312),FALSE)</f>
        <v>#N/A</v>
      </c>
      <c r="R3311" t="e">
        <f>VLOOKUP($A3311,授权!$A$1:$J$5305,COLUMN(I3312),FALSE)</f>
        <v>#N/A</v>
      </c>
      <c r="S3311" t="e">
        <f>VLOOKUP($A3311,授权!$A$1:$J$5305,COLUMN(J3312),FALSE)</f>
        <v>#N/A</v>
      </c>
    </row>
    <row r="3312" spans="1:19" x14ac:dyDescent="0.25">
      <c r="A3312" t="s">
        <v>3311</v>
      </c>
      <c r="B3312">
        <f>VLOOKUP(A3312,申请!A$1:J$5305,2,FALSE)</f>
        <v>1</v>
      </c>
      <c r="C3312">
        <f>VLOOKUP(A3312,申请!A$1:J$5305,3,FALSE)</f>
        <v>1</v>
      </c>
      <c r="D3312">
        <f>VLOOKUP(A3312,申请!A$1:J$5305,4,FALSE)</f>
        <v>0</v>
      </c>
      <c r="E3312">
        <f>VLOOKUP(A3312,申请!A$1:J$5305,5,FALSE)</f>
        <v>0</v>
      </c>
      <c r="F3312">
        <f>VLOOKUP(A3312,申请!A$1:J$5305,6,FALSE)</f>
        <v>1</v>
      </c>
      <c r="G3312">
        <f>VLOOKUP(A3312,申请!A$1:J$5305,7,FALSE)</f>
        <v>1</v>
      </c>
      <c r="H3312">
        <f>VLOOKUP(A3312,申请!A$1:J$5305,8,FALSE)</f>
        <v>0</v>
      </c>
      <c r="I3312">
        <f>VLOOKUP(A3312,申请!A$1:J$5305,9,FALSE)</f>
        <v>1</v>
      </c>
      <c r="J3312">
        <f>VLOOKUP(A3312,申请!A$1:J$5305,10,FALSE)</f>
        <v>0</v>
      </c>
      <c r="K3312" t="e">
        <f>VLOOKUP($A3312,授权!$A$1:$J$5305,COLUMN(B3313),FALSE)</f>
        <v>#N/A</v>
      </c>
      <c r="L3312" t="e">
        <f>VLOOKUP($A3312,授权!$A$1:$J$5305,COLUMN(C3313),FALSE)</f>
        <v>#N/A</v>
      </c>
      <c r="M3312" t="e">
        <f>VLOOKUP($A3312,授权!$A$1:$J$5305,COLUMN(D3313),FALSE)</f>
        <v>#N/A</v>
      </c>
      <c r="N3312" t="e">
        <f>VLOOKUP($A3312,授权!$A$1:$J$5305,COLUMN(E3313),FALSE)</f>
        <v>#N/A</v>
      </c>
      <c r="O3312" t="e">
        <f>VLOOKUP($A3312,授权!$A$1:$J$5305,COLUMN(F3313),FALSE)</f>
        <v>#N/A</v>
      </c>
      <c r="P3312" t="e">
        <f>VLOOKUP($A3312,授权!$A$1:$J$5305,COLUMN(G3313),FALSE)</f>
        <v>#N/A</v>
      </c>
      <c r="Q3312" t="e">
        <f>VLOOKUP($A3312,授权!$A$1:$J$5305,COLUMN(H3313),FALSE)</f>
        <v>#N/A</v>
      </c>
      <c r="R3312" t="e">
        <f>VLOOKUP($A3312,授权!$A$1:$J$5305,COLUMN(I3313),FALSE)</f>
        <v>#N/A</v>
      </c>
      <c r="S3312" t="e">
        <f>VLOOKUP($A3312,授权!$A$1:$J$5305,COLUMN(J3313),FALSE)</f>
        <v>#N/A</v>
      </c>
    </row>
    <row r="3313" spans="1:19" x14ac:dyDescent="0.25">
      <c r="A3313" t="s">
        <v>3312</v>
      </c>
      <c r="B3313">
        <f>VLOOKUP(A3313,申请!A$1:J$5305,2,FALSE)</f>
        <v>2</v>
      </c>
      <c r="C3313">
        <f>VLOOKUP(A3313,申请!A$1:J$5305,3,FALSE)</f>
        <v>0</v>
      </c>
      <c r="D3313">
        <f>VLOOKUP(A3313,申请!A$1:J$5305,4,FALSE)</f>
        <v>2</v>
      </c>
      <c r="E3313">
        <f>VLOOKUP(A3313,申请!A$1:J$5305,5,FALSE)</f>
        <v>0</v>
      </c>
      <c r="F3313">
        <f>VLOOKUP(A3313,申请!A$1:J$5305,6,FALSE)</f>
        <v>2</v>
      </c>
      <c r="G3313">
        <f>VLOOKUP(A3313,申请!A$1:J$5305,7,FALSE)</f>
        <v>0</v>
      </c>
      <c r="H3313">
        <f>VLOOKUP(A3313,申请!A$1:J$5305,8,FALSE)</f>
        <v>1</v>
      </c>
      <c r="I3313">
        <f>VLOOKUP(A3313,申请!A$1:J$5305,9,FALSE)</f>
        <v>2</v>
      </c>
      <c r="J3313">
        <f>VLOOKUP(A3313,申请!A$1:J$5305,10,FALSE)</f>
        <v>0</v>
      </c>
      <c r="K3313" t="e">
        <f>VLOOKUP($A3313,授权!$A$1:$J$5305,COLUMN(B3314),FALSE)</f>
        <v>#N/A</v>
      </c>
      <c r="L3313" t="e">
        <f>VLOOKUP($A3313,授权!$A$1:$J$5305,COLUMN(C3314),FALSE)</f>
        <v>#N/A</v>
      </c>
      <c r="M3313" t="e">
        <f>VLOOKUP($A3313,授权!$A$1:$J$5305,COLUMN(D3314),FALSE)</f>
        <v>#N/A</v>
      </c>
      <c r="N3313" t="e">
        <f>VLOOKUP($A3313,授权!$A$1:$J$5305,COLUMN(E3314),FALSE)</f>
        <v>#N/A</v>
      </c>
      <c r="O3313" t="e">
        <f>VLOOKUP($A3313,授权!$A$1:$J$5305,COLUMN(F3314),FALSE)</f>
        <v>#N/A</v>
      </c>
      <c r="P3313" t="e">
        <f>VLOOKUP($A3313,授权!$A$1:$J$5305,COLUMN(G3314),FALSE)</f>
        <v>#N/A</v>
      </c>
      <c r="Q3313" t="e">
        <f>VLOOKUP($A3313,授权!$A$1:$J$5305,COLUMN(H3314),FALSE)</f>
        <v>#N/A</v>
      </c>
      <c r="R3313" t="e">
        <f>VLOOKUP($A3313,授权!$A$1:$J$5305,COLUMN(I3314),FALSE)</f>
        <v>#N/A</v>
      </c>
      <c r="S3313" t="e">
        <f>VLOOKUP($A3313,授权!$A$1:$J$5305,COLUMN(J3314),FALSE)</f>
        <v>#N/A</v>
      </c>
    </row>
    <row r="3314" spans="1:19" x14ac:dyDescent="0.25">
      <c r="A3314" t="s">
        <v>3313</v>
      </c>
      <c r="B3314">
        <f>VLOOKUP(A3314,申请!A$1:J$5305,2,FALSE)</f>
        <v>5</v>
      </c>
      <c r="C3314">
        <f>VLOOKUP(A3314,申请!A$1:J$5305,3,FALSE)</f>
        <v>3</v>
      </c>
      <c r="D3314">
        <f>VLOOKUP(A3314,申请!A$1:J$5305,4,FALSE)</f>
        <v>2</v>
      </c>
      <c r="E3314">
        <f>VLOOKUP(A3314,申请!A$1:J$5305,5,FALSE)</f>
        <v>8</v>
      </c>
      <c r="F3314">
        <f>VLOOKUP(A3314,申请!A$1:J$5305,6,FALSE)</f>
        <v>8</v>
      </c>
      <c r="G3314">
        <f>VLOOKUP(A3314,申请!A$1:J$5305,7,FALSE)</f>
        <v>0.6</v>
      </c>
      <c r="H3314">
        <f>VLOOKUP(A3314,申请!A$1:J$5305,8,FALSE)</f>
        <v>0.4</v>
      </c>
      <c r="I3314">
        <f>VLOOKUP(A3314,申请!A$1:J$5305,9,FALSE)</f>
        <v>8</v>
      </c>
      <c r="J3314">
        <f>VLOOKUP(A3314,申请!A$1:J$5305,10,FALSE)</f>
        <v>0</v>
      </c>
      <c r="K3314" t="e">
        <f>VLOOKUP($A3314,授权!$A$1:$J$5305,COLUMN(B3315),FALSE)</f>
        <v>#N/A</v>
      </c>
      <c r="L3314" t="e">
        <f>VLOOKUP($A3314,授权!$A$1:$J$5305,COLUMN(C3315),FALSE)</f>
        <v>#N/A</v>
      </c>
      <c r="M3314" t="e">
        <f>VLOOKUP($A3314,授权!$A$1:$J$5305,COLUMN(D3315),FALSE)</f>
        <v>#N/A</v>
      </c>
      <c r="N3314" t="e">
        <f>VLOOKUP($A3314,授权!$A$1:$J$5305,COLUMN(E3315),FALSE)</f>
        <v>#N/A</v>
      </c>
      <c r="O3314" t="e">
        <f>VLOOKUP($A3314,授权!$A$1:$J$5305,COLUMN(F3315),FALSE)</f>
        <v>#N/A</v>
      </c>
      <c r="P3314" t="e">
        <f>VLOOKUP($A3314,授权!$A$1:$J$5305,COLUMN(G3315),FALSE)</f>
        <v>#N/A</v>
      </c>
      <c r="Q3314" t="e">
        <f>VLOOKUP($A3314,授权!$A$1:$J$5305,COLUMN(H3315),FALSE)</f>
        <v>#N/A</v>
      </c>
      <c r="R3314" t="e">
        <f>VLOOKUP($A3314,授权!$A$1:$J$5305,COLUMN(I3315),FALSE)</f>
        <v>#N/A</v>
      </c>
      <c r="S3314" t="e">
        <f>VLOOKUP($A3314,授权!$A$1:$J$5305,COLUMN(J3315),FALSE)</f>
        <v>#N/A</v>
      </c>
    </row>
    <row r="3315" spans="1:19" x14ac:dyDescent="0.25">
      <c r="A3315" t="s">
        <v>3314</v>
      </c>
      <c r="B3315">
        <f>VLOOKUP(A3315,申请!A$1:J$5305,2,FALSE)</f>
        <v>1</v>
      </c>
      <c r="C3315">
        <f>VLOOKUP(A3315,申请!A$1:J$5305,3,FALSE)</f>
        <v>1</v>
      </c>
      <c r="D3315">
        <f>VLOOKUP(A3315,申请!A$1:J$5305,4,FALSE)</f>
        <v>0</v>
      </c>
      <c r="E3315">
        <f>VLOOKUP(A3315,申请!A$1:J$5305,5,FALSE)</f>
        <v>0</v>
      </c>
      <c r="F3315">
        <f>VLOOKUP(A3315,申请!A$1:J$5305,6,FALSE)</f>
        <v>2</v>
      </c>
      <c r="G3315">
        <f>VLOOKUP(A3315,申请!A$1:J$5305,7,FALSE)</f>
        <v>1</v>
      </c>
      <c r="H3315">
        <f>VLOOKUP(A3315,申请!A$1:J$5305,8,FALSE)</f>
        <v>0</v>
      </c>
      <c r="I3315">
        <f>VLOOKUP(A3315,申请!A$1:J$5305,9,FALSE)</f>
        <v>2</v>
      </c>
      <c r="J3315">
        <f>VLOOKUP(A3315,申请!A$1:J$5305,10,FALSE)</f>
        <v>0</v>
      </c>
      <c r="K3315" t="e">
        <f>VLOOKUP($A3315,授权!$A$1:$J$5305,COLUMN(B3316),FALSE)</f>
        <v>#N/A</v>
      </c>
      <c r="L3315" t="e">
        <f>VLOOKUP($A3315,授权!$A$1:$J$5305,COLUMN(C3316),FALSE)</f>
        <v>#N/A</v>
      </c>
      <c r="M3315" t="e">
        <f>VLOOKUP($A3315,授权!$A$1:$J$5305,COLUMN(D3316),FALSE)</f>
        <v>#N/A</v>
      </c>
      <c r="N3315" t="e">
        <f>VLOOKUP($A3315,授权!$A$1:$J$5305,COLUMN(E3316),FALSE)</f>
        <v>#N/A</v>
      </c>
      <c r="O3315" t="e">
        <f>VLOOKUP($A3315,授权!$A$1:$J$5305,COLUMN(F3316),FALSE)</f>
        <v>#N/A</v>
      </c>
      <c r="P3315" t="e">
        <f>VLOOKUP($A3315,授权!$A$1:$J$5305,COLUMN(G3316),FALSE)</f>
        <v>#N/A</v>
      </c>
      <c r="Q3315" t="e">
        <f>VLOOKUP($A3315,授权!$A$1:$J$5305,COLUMN(H3316),FALSE)</f>
        <v>#N/A</v>
      </c>
      <c r="R3315" t="e">
        <f>VLOOKUP($A3315,授权!$A$1:$J$5305,COLUMN(I3316),FALSE)</f>
        <v>#N/A</v>
      </c>
      <c r="S3315" t="e">
        <f>VLOOKUP($A3315,授权!$A$1:$J$5305,COLUMN(J3316),FALSE)</f>
        <v>#N/A</v>
      </c>
    </row>
    <row r="3316" spans="1:19" x14ac:dyDescent="0.25">
      <c r="A3316" t="s">
        <v>3315</v>
      </c>
      <c r="B3316">
        <f>VLOOKUP(A3316,申请!A$1:J$5305,2,FALSE)</f>
        <v>1</v>
      </c>
      <c r="C3316">
        <f>VLOOKUP(A3316,申请!A$1:J$5305,3,FALSE)</f>
        <v>0</v>
      </c>
      <c r="D3316">
        <f>VLOOKUP(A3316,申请!A$1:J$5305,4,FALSE)</f>
        <v>1</v>
      </c>
      <c r="E3316">
        <f>VLOOKUP(A3316,申请!A$1:J$5305,5,FALSE)</f>
        <v>0</v>
      </c>
      <c r="F3316">
        <f>VLOOKUP(A3316,申请!A$1:J$5305,6,FALSE)</f>
        <v>1</v>
      </c>
      <c r="G3316">
        <f>VLOOKUP(A3316,申请!A$1:J$5305,7,FALSE)</f>
        <v>0</v>
      </c>
      <c r="H3316">
        <f>VLOOKUP(A3316,申请!A$1:J$5305,8,FALSE)</f>
        <v>1</v>
      </c>
      <c r="I3316">
        <f>VLOOKUP(A3316,申请!A$1:J$5305,9,FALSE)</f>
        <v>1</v>
      </c>
      <c r="J3316">
        <f>VLOOKUP(A3316,申请!A$1:J$5305,10,FALSE)</f>
        <v>0</v>
      </c>
      <c r="K3316" t="e">
        <f>VLOOKUP($A3316,授权!$A$1:$J$5305,COLUMN(B3317),FALSE)</f>
        <v>#N/A</v>
      </c>
      <c r="L3316" t="e">
        <f>VLOOKUP($A3316,授权!$A$1:$J$5305,COLUMN(C3317),FALSE)</f>
        <v>#N/A</v>
      </c>
      <c r="M3316" t="e">
        <f>VLOOKUP($A3316,授权!$A$1:$J$5305,COLUMN(D3317),FALSE)</f>
        <v>#N/A</v>
      </c>
      <c r="N3316" t="e">
        <f>VLOOKUP($A3316,授权!$A$1:$J$5305,COLUMN(E3317),FALSE)</f>
        <v>#N/A</v>
      </c>
      <c r="O3316" t="e">
        <f>VLOOKUP($A3316,授权!$A$1:$J$5305,COLUMN(F3317),FALSE)</f>
        <v>#N/A</v>
      </c>
      <c r="P3316" t="e">
        <f>VLOOKUP($A3316,授权!$A$1:$J$5305,COLUMN(G3317),FALSE)</f>
        <v>#N/A</v>
      </c>
      <c r="Q3316" t="e">
        <f>VLOOKUP($A3316,授权!$A$1:$J$5305,COLUMN(H3317),FALSE)</f>
        <v>#N/A</v>
      </c>
      <c r="R3316" t="e">
        <f>VLOOKUP($A3316,授权!$A$1:$J$5305,COLUMN(I3317),FALSE)</f>
        <v>#N/A</v>
      </c>
      <c r="S3316" t="e">
        <f>VLOOKUP($A3316,授权!$A$1:$J$5305,COLUMN(J3317),FALSE)</f>
        <v>#N/A</v>
      </c>
    </row>
    <row r="3317" spans="1:19" x14ac:dyDescent="0.25">
      <c r="A3317" t="s">
        <v>3316</v>
      </c>
      <c r="B3317">
        <f>VLOOKUP(A3317,申请!A$1:J$5305,2,FALSE)</f>
        <v>1</v>
      </c>
      <c r="C3317">
        <f>VLOOKUP(A3317,申请!A$1:J$5305,3,FALSE)</f>
        <v>1</v>
      </c>
      <c r="D3317">
        <f>VLOOKUP(A3317,申请!A$1:J$5305,4,FALSE)</f>
        <v>0</v>
      </c>
      <c r="E3317">
        <f>VLOOKUP(A3317,申请!A$1:J$5305,5,FALSE)</f>
        <v>0</v>
      </c>
      <c r="F3317">
        <f>VLOOKUP(A3317,申请!A$1:J$5305,6,FALSE)</f>
        <v>2</v>
      </c>
      <c r="G3317">
        <f>VLOOKUP(A3317,申请!A$1:J$5305,7,FALSE)</f>
        <v>1</v>
      </c>
      <c r="H3317">
        <f>VLOOKUP(A3317,申请!A$1:J$5305,8,FALSE)</f>
        <v>0</v>
      </c>
      <c r="I3317">
        <f>VLOOKUP(A3317,申请!A$1:J$5305,9,FALSE)</f>
        <v>2</v>
      </c>
      <c r="J3317">
        <f>VLOOKUP(A3317,申请!A$1:J$5305,10,FALSE)</f>
        <v>0</v>
      </c>
      <c r="K3317" t="e">
        <f>VLOOKUP($A3317,授权!$A$1:$J$5305,COLUMN(B3318),FALSE)</f>
        <v>#N/A</v>
      </c>
      <c r="L3317" t="e">
        <f>VLOOKUP($A3317,授权!$A$1:$J$5305,COLUMN(C3318),FALSE)</f>
        <v>#N/A</v>
      </c>
      <c r="M3317" t="e">
        <f>VLOOKUP($A3317,授权!$A$1:$J$5305,COLUMN(D3318),FALSE)</f>
        <v>#N/A</v>
      </c>
      <c r="N3317" t="e">
        <f>VLOOKUP($A3317,授权!$A$1:$J$5305,COLUMN(E3318),FALSE)</f>
        <v>#N/A</v>
      </c>
      <c r="O3317" t="e">
        <f>VLOOKUP($A3317,授权!$A$1:$J$5305,COLUMN(F3318),FALSE)</f>
        <v>#N/A</v>
      </c>
      <c r="P3317" t="e">
        <f>VLOOKUP($A3317,授权!$A$1:$J$5305,COLUMN(G3318),FALSE)</f>
        <v>#N/A</v>
      </c>
      <c r="Q3317" t="e">
        <f>VLOOKUP($A3317,授权!$A$1:$J$5305,COLUMN(H3318),FALSE)</f>
        <v>#N/A</v>
      </c>
      <c r="R3317" t="e">
        <f>VLOOKUP($A3317,授权!$A$1:$J$5305,COLUMN(I3318),FALSE)</f>
        <v>#N/A</v>
      </c>
      <c r="S3317" t="e">
        <f>VLOOKUP($A3317,授权!$A$1:$J$5305,COLUMN(J3318),FALSE)</f>
        <v>#N/A</v>
      </c>
    </row>
    <row r="3318" spans="1:19" x14ac:dyDescent="0.25">
      <c r="A3318" t="s">
        <v>3317</v>
      </c>
      <c r="B3318">
        <f>VLOOKUP(A3318,申请!A$1:J$5305,2,FALSE)</f>
        <v>2</v>
      </c>
      <c r="C3318">
        <f>VLOOKUP(A3318,申请!A$1:J$5305,3,FALSE)</f>
        <v>2</v>
      </c>
      <c r="D3318">
        <f>VLOOKUP(A3318,申请!A$1:J$5305,4,FALSE)</f>
        <v>0</v>
      </c>
      <c r="E3318">
        <f>VLOOKUP(A3318,申请!A$1:J$5305,5,FALSE)</f>
        <v>0</v>
      </c>
      <c r="F3318">
        <f>VLOOKUP(A3318,申请!A$1:J$5305,6,FALSE)</f>
        <v>4</v>
      </c>
      <c r="G3318">
        <f>VLOOKUP(A3318,申请!A$1:J$5305,7,FALSE)</f>
        <v>1</v>
      </c>
      <c r="H3318">
        <f>VLOOKUP(A3318,申请!A$1:J$5305,8,FALSE)</f>
        <v>0</v>
      </c>
      <c r="I3318">
        <f>VLOOKUP(A3318,申请!A$1:J$5305,9,FALSE)</f>
        <v>4</v>
      </c>
      <c r="J3318">
        <f>VLOOKUP(A3318,申请!A$1:J$5305,10,FALSE)</f>
        <v>0</v>
      </c>
      <c r="K3318" t="e">
        <f>VLOOKUP($A3318,授权!$A$1:$J$5305,COLUMN(B3319),FALSE)</f>
        <v>#N/A</v>
      </c>
      <c r="L3318" t="e">
        <f>VLOOKUP($A3318,授权!$A$1:$J$5305,COLUMN(C3319),FALSE)</f>
        <v>#N/A</v>
      </c>
      <c r="M3318" t="e">
        <f>VLOOKUP($A3318,授权!$A$1:$J$5305,COLUMN(D3319),FALSE)</f>
        <v>#N/A</v>
      </c>
      <c r="N3318" t="e">
        <f>VLOOKUP($A3318,授权!$A$1:$J$5305,COLUMN(E3319),FALSE)</f>
        <v>#N/A</v>
      </c>
      <c r="O3318" t="e">
        <f>VLOOKUP($A3318,授权!$A$1:$J$5305,COLUMN(F3319),FALSE)</f>
        <v>#N/A</v>
      </c>
      <c r="P3318" t="e">
        <f>VLOOKUP($A3318,授权!$A$1:$J$5305,COLUMN(G3319),FALSE)</f>
        <v>#N/A</v>
      </c>
      <c r="Q3318" t="e">
        <f>VLOOKUP($A3318,授权!$A$1:$J$5305,COLUMN(H3319),FALSE)</f>
        <v>#N/A</v>
      </c>
      <c r="R3318" t="e">
        <f>VLOOKUP($A3318,授权!$A$1:$J$5305,COLUMN(I3319),FALSE)</f>
        <v>#N/A</v>
      </c>
      <c r="S3318" t="e">
        <f>VLOOKUP($A3318,授权!$A$1:$J$5305,COLUMN(J3319),FALSE)</f>
        <v>#N/A</v>
      </c>
    </row>
    <row r="3319" spans="1:19" x14ac:dyDescent="0.25">
      <c r="A3319" t="s">
        <v>3318</v>
      </c>
      <c r="B3319">
        <f>VLOOKUP(A3319,申请!A$1:J$5305,2,FALSE)</f>
        <v>31</v>
      </c>
      <c r="C3319">
        <f>VLOOKUP(A3319,申请!A$1:J$5305,3,FALSE)</f>
        <v>0</v>
      </c>
      <c r="D3319">
        <f>VLOOKUP(A3319,申请!A$1:J$5305,4,FALSE)</f>
        <v>31</v>
      </c>
      <c r="E3319">
        <f>VLOOKUP(A3319,申请!A$1:J$5305,5,FALSE)</f>
        <v>31</v>
      </c>
      <c r="F3319">
        <f>VLOOKUP(A3319,申请!A$1:J$5305,6,FALSE)</f>
        <v>31</v>
      </c>
      <c r="G3319">
        <f>VLOOKUP(A3319,申请!A$1:J$5305,7,FALSE)</f>
        <v>0</v>
      </c>
      <c r="H3319">
        <f>VLOOKUP(A3319,申请!A$1:J$5305,8,FALSE)</f>
        <v>1</v>
      </c>
      <c r="I3319">
        <f>VLOOKUP(A3319,申请!A$1:J$5305,9,FALSE)</f>
        <v>31</v>
      </c>
      <c r="J3319">
        <f>VLOOKUP(A3319,申请!A$1:J$5305,10,FALSE)</f>
        <v>0</v>
      </c>
      <c r="K3319" t="e">
        <f>VLOOKUP($A3319,授权!$A$1:$J$5305,COLUMN(B3320),FALSE)</f>
        <v>#N/A</v>
      </c>
      <c r="L3319" t="e">
        <f>VLOOKUP($A3319,授权!$A$1:$J$5305,COLUMN(C3320),FALSE)</f>
        <v>#N/A</v>
      </c>
      <c r="M3319" t="e">
        <f>VLOOKUP($A3319,授权!$A$1:$J$5305,COLUMN(D3320),FALSE)</f>
        <v>#N/A</v>
      </c>
      <c r="N3319" t="e">
        <f>VLOOKUP($A3319,授权!$A$1:$J$5305,COLUMN(E3320),FALSE)</f>
        <v>#N/A</v>
      </c>
      <c r="O3319" t="e">
        <f>VLOOKUP($A3319,授权!$A$1:$J$5305,COLUMN(F3320),FALSE)</f>
        <v>#N/A</v>
      </c>
      <c r="P3319" t="e">
        <f>VLOOKUP($A3319,授权!$A$1:$J$5305,COLUMN(G3320),FALSE)</f>
        <v>#N/A</v>
      </c>
      <c r="Q3319" t="e">
        <f>VLOOKUP($A3319,授权!$A$1:$J$5305,COLUMN(H3320),FALSE)</f>
        <v>#N/A</v>
      </c>
      <c r="R3319" t="e">
        <f>VLOOKUP($A3319,授权!$A$1:$J$5305,COLUMN(I3320),FALSE)</f>
        <v>#N/A</v>
      </c>
      <c r="S3319" t="e">
        <f>VLOOKUP($A3319,授权!$A$1:$J$5305,COLUMN(J3320),FALSE)</f>
        <v>#N/A</v>
      </c>
    </row>
    <row r="3320" spans="1:19" x14ac:dyDescent="0.25">
      <c r="A3320" t="s">
        <v>3319</v>
      </c>
      <c r="B3320">
        <f>VLOOKUP(A3320,申请!A$1:J$5305,2,FALSE)</f>
        <v>9</v>
      </c>
      <c r="C3320">
        <f>VLOOKUP(A3320,申请!A$1:J$5305,3,FALSE)</f>
        <v>9</v>
      </c>
      <c r="D3320">
        <f>VLOOKUP(A3320,申请!A$1:J$5305,4,FALSE)</f>
        <v>0</v>
      </c>
      <c r="E3320">
        <f>VLOOKUP(A3320,申请!A$1:J$5305,5,FALSE)</f>
        <v>1</v>
      </c>
      <c r="F3320">
        <f>VLOOKUP(A3320,申请!A$1:J$5305,6,FALSE)</f>
        <v>16</v>
      </c>
      <c r="G3320">
        <f>VLOOKUP(A3320,申请!A$1:J$5305,7,FALSE)</f>
        <v>1</v>
      </c>
      <c r="H3320">
        <f>VLOOKUP(A3320,申请!A$1:J$5305,8,FALSE)</f>
        <v>0</v>
      </c>
      <c r="I3320">
        <f>VLOOKUP(A3320,申请!A$1:J$5305,9,FALSE)</f>
        <v>16</v>
      </c>
      <c r="J3320">
        <f>VLOOKUP(A3320,申请!A$1:J$5305,10,FALSE)</f>
        <v>0</v>
      </c>
      <c r="K3320" t="e">
        <f>VLOOKUP($A3320,授权!$A$1:$J$5305,COLUMN(B3321),FALSE)</f>
        <v>#N/A</v>
      </c>
      <c r="L3320" t="e">
        <f>VLOOKUP($A3320,授权!$A$1:$J$5305,COLUMN(C3321),FALSE)</f>
        <v>#N/A</v>
      </c>
      <c r="M3320" t="e">
        <f>VLOOKUP($A3320,授权!$A$1:$J$5305,COLUMN(D3321),FALSE)</f>
        <v>#N/A</v>
      </c>
      <c r="N3320" t="e">
        <f>VLOOKUP($A3320,授权!$A$1:$J$5305,COLUMN(E3321),FALSE)</f>
        <v>#N/A</v>
      </c>
      <c r="O3320" t="e">
        <f>VLOOKUP($A3320,授权!$A$1:$J$5305,COLUMN(F3321),FALSE)</f>
        <v>#N/A</v>
      </c>
      <c r="P3320" t="e">
        <f>VLOOKUP($A3320,授权!$A$1:$J$5305,COLUMN(G3321),FALSE)</f>
        <v>#N/A</v>
      </c>
      <c r="Q3320" t="e">
        <f>VLOOKUP($A3320,授权!$A$1:$J$5305,COLUMN(H3321),FALSE)</f>
        <v>#N/A</v>
      </c>
      <c r="R3320" t="e">
        <f>VLOOKUP($A3320,授权!$A$1:$J$5305,COLUMN(I3321),FALSE)</f>
        <v>#N/A</v>
      </c>
      <c r="S3320" t="e">
        <f>VLOOKUP($A3320,授权!$A$1:$J$5305,COLUMN(J3321),FALSE)</f>
        <v>#N/A</v>
      </c>
    </row>
    <row r="3321" spans="1:19" x14ac:dyDescent="0.25">
      <c r="A3321" t="s">
        <v>3320</v>
      </c>
      <c r="B3321">
        <f>VLOOKUP(A3321,申请!A$1:J$5305,2,FALSE)</f>
        <v>1</v>
      </c>
      <c r="C3321">
        <f>VLOOKUP(A3321,申请!A$1:J$5305,3,FALSE)</f>
        <v>0</v>
      </c>
      <c r="D3321">
        <f>VLOOKUP(A3321,申请!A$1:J$5305,4,FALSE)</f>
        <v>1</v>
      </c>
      <c r="E3321">
        <f>VLOOKUP(A3321,申请!A$1:J$5305,5,FALSE)</f>
        <v>0</v>
      </c>
      <c r="F3321">
        <f>VLOOKUP(A3321,申请!A$1:J$5305,6,FALSE)</f>
        <v>1</v>
      </c>
      <c r="G3321">
        <f>VLOOKUP(A3321,申请!A$1:J$5305,7,FALSE)</f>
        <v>0</v>
      </c>
      <c r="H3321">
        <f>VLOOKUP(A3321,申请!A$1:J$5305,8,FALSE)</f>
        <v>1</v>
      </c>
      <c r="I3321">
        <f>VLOOKUP(A3321,申请!A$1:J$5305,9,FALSE)</f>
        <v>1</v>
      </c>
      <c r="J3321">
        <f>VLOOKUP(A3321,申请!A$1:J$5305,10,FALSE)</f>
        <v>0</v>
      </c>
      <c r="K3321" t="e">
        <f>VLOOKUP($A3321,授权!$A$1:$J$5305,COLUMN(B3322),FALSE)</f>
        <v>#N/A</v>
      </c>
      <c r="L3321" t="e">
        <f>VLOOKUP($A3321,授权!$A$1:$J$5305,COLUMN(C3322),FALSE)</f>
        <v>#N/A</v>
      </c>
      <c r="M3321" t="e">
        <f>VLOOKUP($A3321,授权!$A$1:$J$5305,COLUMN(D3322),FALSE)</f>
        <v>#N/A</v>
      </c>
      <c r="N3321" t="e">
        <f>VLOOKUP($A3321,授权!$A$1:$J$5305,COLUMN(E3322),FALSE)</f>
        <v>#N/A</v>
      </c>
      <c r="O3321" t="e">
        <f>VLOOKUP($A3321,授权!$A$1:$J$5305,COLUMN(F3322),FALSE)</f>
        <v>#N/A</v>
      </c>
      <c r="P3321" t="e">
        <f>VLOOKUP($A3321,授权!$A$1:$J$5305,COLUMN(G3322),FALSE)</f>
        <v>#N/A</v>
      </c>
      <c r="Q3321" t="e">
        <f>VLOOKUP($A3321,授权!$A$1:$J$5305,COLUMN(H3322),FALSE)</f>
        <v>#N/A</v>
      </c>
      <c r="R3321" t="e">
        <f>VLOOKUP($A3321,授权!$A$1:$J$5305,COLUMN(I3322),FALSE)</f>
        <v>#N/A</v>
      </c>
      <c r="S3321" t="e">
        <f>VLOOKUP($A3321,授权!$A$1:$J$5305,COLUMN(J3322),FALSE)</f>
        <v>#N/A</v>
      </c>
    </row>
    <row r="3322" spans="1:19" x14ac:dyDescent="0.25">
      <c r="A3322" t="s">
        <v>3321</v>
      </c>
      <c r="B3322">
        <f>VLOOKUP(A3322,申请!A$1:J$5305,2,FALSE)</f>
        <v>2</v>
      </c>
      <c r="C3322">
        <f>VLOOKUP(A3322,申请!A$1:J$5305,3,FALSE)</f>
        <v>1</v>
      </c>
      <c r="D3322">
        <f>VLOOKUP(A3322,申请!A$1:J$5305,4,FALSE)</f>
        <v>1</v>
      </c>
      <c r="E3322">
        <f>VLOOKUP(A3322,申请!A$1:J$5305,5,FALSE)</f>
        <v>3</v>
      </c>
      <c r="F3322">
        <f>VLOOKUP(A3322,申请!A$1:J$5305,6,FALSE)</f>
        <v>2</v>
      </c>
      <c r="G3322">
        <f>VLOOKUP(A3322,申请!A$1:J$5305,7,FALSE)</f>
        <v>0.5</v>
      </c>
      <c r="H3322">
        <f>VLOOKUP(A3322,申请!A$1:J$5305,8,FALSE)</f>
        <v>0.5</v>
      </c>
      <c r="I3322">
        <f>VLOOKUP(A3322,申请!A$1:J$5305,9,FALSE)</f>
        <v>2</v>
      </c>
      <c r="J3322">
        <f>VLOOKUP(A3322,申请!A$1:J$5305,10,FALSE)</f>
        <v>0</v>
      </c>
      <c r="K3322" t="e">
        <f>VLOOKUP($A3322,授权!$A$1:$J$5305,COLUMN(B3323),FALSE)</f>
        <v>#N/A</v>
      </c>
      <c r="L3322" t="e">
        <f>VLOOKUP($A3322,授权!$A$1:$J$5305,COLUMN(C3323),FALSE)</f>
        <v>#N/A</v>
      </c>
      <c r="M3322" t="e">
        <f>VLOOKUP($A3322,授权!$A$1:$J$5305,COLUMN(D3323),FALSE)</f>
        <v>#N/A</v>
      </c>
      <c r="N3322" t="e">
        <f>VLOOKUP($A3322,授权!$A$1:$J$5305,COLUMN(E3323),FALSE)</f>
        <v>#N/A</v>
      </c>
      <c r="O3322" t="e">
        <f>VLOOKUP($A3322,授权!$A$1:$J$5305,COLUMN(F3323),FALSE)</f>
        <v>#N/A</v>
      </c>
      <c r="P3322" t="e">
        <f>VLOOKUP($A3322,授权!$A$1:$J$5305,COLUMN(G3323),FALSE)</f>
        <v>#N/A</v>
      </c>
      <c r="Q3322" t="e">
        <f>VLOOKUP($A3322,授权!$A$1:$J$5305,COLUMN(H3323),FALSE)</f>
        <v>#N/A</v>
      </c>
      <c r="R3322" t="e">
        <f>VLOOKUP($A3322,授权!$A$1:$J$5305,COLUMN(I3323),FALSE)</f>
        <v>#N/A</v>
      </c>
      <c r="S3322" t="e">
        <f>VLOOKUP($A3322,授权!$A$1:$J$5305,COLUMN(J3323),FALSE)</f>
        <v>#N/A</v>
      </c>
    </row>
    <row r="3323" spans="1:19" x14ac:dyDescent="0.25">
      <c r="A3323" t="s">
        <v>3322</v>
      </c>
      <c r="B3323">
        <f>VLOOKUP(A3323,申请!A$1:J$5305,2,FALSE)</f>
        <v>2</v>
      </c>
      <c r="C3323">
        <f>VLOOKUP(A3323,申请!A$1:J$5305,3,FALSE)</f>
        <v>2</v>
      </c>
      <c r="D3323">
        <f>VLOOKUP(A3323,申请!A$1:J$5305,4,FALSE)</f>
        <v>0</v>
      </c>
      <c r="E3323">
        <f>VLOOKUP(A3323,申请!A$1:J$5305,5,FALSE)</f>
        <v>0</v>
      </c>
      <c r="F3323">
        <f>VLOOKUP(A3323,申请!A$1:J$5305,6,FALSE)</f>
        <v>2</v>
      </c>
      <c r="G3323">
        <f>VLOOKUP(A3323,申请!A$1:J$5305,7,FALSE)</f>
        <v>1</v>
      </c>
      <c r="H3323">
        <f>VLOOKUP(A3323,申请!A$1:J$5305,8,FALSE)</f>
        <v>0</v>
      </c>
      <c r="I3323">
        <f>VLOOKUP(A3323,申请!A$1:J$5305,9,FALSE)</f>
        <v>2</v>
      </c>
      <c r="J3323">
        <f>VLOOKUP(A3323,申请!A$1:J$5305,10,FALSE)</f>
        <v>0</v>
      </c>
      <c r="K3323" t="e">
        <f>VLOOKUP($A3323,授权!$A$1:$J$5305,COLUMN(B3324),FALSE)</f>
        <v>#N/A</v>
      </c>
      <c r="L3323" t="e">
        <f>VLOOKUP($A3323,授权!$A$1:$J$5305,COLUMN(C3324),FALSE)</f>
        <v>#N/A</v>
      </c>
      <c r="M3323" t="e">
        <f>VLOOKUP($A3323,授权!$A$1:$J$5305,COLUMN(D3324),FALSE)</f>
        <v>#N/A</v>
      </c>
      <c r="N3323" t="e">
        <f>VLOOKUP($A3323,授权!$A$1:$J$5305,COLUMN(E3324),FALSE)</f>
        <v>#N/A</v>
      </c>
      <c r="O3323" t="e">
        <f>VLOOKUP($A3323,授权!$A$1:$J$5305,COLUMN(F3324),FALSE)</f>
        <v>#N/A</v>
      </c>
      <c r="P3323" t="e">
        <f>VLOOKUP($A3323,授权!$A$1:$J$5305,COLUMN(G3324),FALSE)</f>
        <v>#N/A</v>
      </c>
      <c r="Q3323" t="e">
        <f>VLOOKUP($A3323,授权!$A$1:$J$5305,COLUMN(H3324),FALSE)</f>
        <v>#N/A</v>
      </c>
      <c r="R3323" t="e">
        <f>VLOOKUP($A3323,授权!$A$1:$J$5305,COLUMN(I3324),FALSE)</f>
        <v>#N/A</v>
      </c>
      <c r="S3323" t="e">
        <f>VLOOKUP($A3323,授权!$A$1:$J$5305,COLUMN(J3324),FALSE)</f>
        <v>#N/A</v>
      </c>
    </row>
    <row r="3324" spans="1:19" x14ac:dyDescent="0.25">
      <c r="A3324" t="s">
        <v>3323</v>
      </c>
      <c r="B3324">
        <f>VLOOKUP(A3324,申请!A$1:J$5305,2,FALSE)</f>
        <v>2</v>
      </c>
      <c r="C3324">
        <f>VLOOKUP(A3324,申请!A$1:J$5305,3,FALSE)</f>
        <v>0</v>
      </c>
      <c r="D3324">
        <f>VLOOKUP(A3324,申请!A$1:J$5305,4,FALSE)</f>
        <v>2</v>
      </c>
      <c r="E3324">
        <f>VLOOKUP(A3324,申请!A$1:J$5305,5,FALSE)</f>
        <v>0</v>
      </c>
      <c r="F3324">
        <f>VLOOKUP(A3324,申请!A$1:J$5305,6,FALSE)</f>
        <v>2</v>
      </c>
      <c r="G3324">
        <f>VLOOKUP(A3324,申请!A$1:J$5305,7,FALSE)</f>
        <v>0</v>
      </c>
      <c r="H3324">
        <f>VLOOKUP(A3324,申请!A$1:J$5305,8,FALSE)</f>
        <v>1</v>
      </c>
      <c r="I3324">
        <f>VLOOKUP(A3324,申请!A$1:J$5305,9,FALSE)</f>
        <v>2</v>
      </c>
      <c r="J3324">
        <f>VLOOKUP(A3324,申请!A$1:J$5305,10,FALSE)</f>
        <v>0</v>
      </c>
      <c r="K3324" t="e">
        <f>VLOOKUP($A3324,授权!$A$1:$J$5305,COLUMN(B3325),FALSE)</f>
        <v>#N/A</v>
      </c>
      <c r="L3324" t="e">
        <f>VLOOKUP($A3324,授权!$A$1:$J$5305,COLUMN(C3325),FALSE)</f>
        <v>#N/A</v>
      </c>
      <c r="M3324" t="e">
        <f>VLOOKUP($A3324,授权!$A$1:$J$5305,COLUMN(D3325),FALSE)</f>
        <v>#N/A</v>
      </c>
      <c r="N3324" t="e">
        <f>VLOOKUP($A3324,授权!$A$1:$J$5305,COLUMN(E3325),FALSE)</f>
        <v>#N/A</v>
      </c>
      <c r="O3324" t="e">
        <f>VLOOKUP($A3324,授权!$A$1:$J$5305,COLUMN(F3325),FALSE)</f>
        <v>#N/A</v>
      </c>
      <c r="P3324" t="e">
        <f>VLOOKUP($A3324,授权!$A$1:$J$5305,COLUMN(G3325),FALSE)</f>
        <v>#N/A</v>
      </c>
      <c r="Q3324" t="e">
        <f>VLOOKUP($A3324,授权!$A$1:$J$5305,COLUMN(H3325),FALSE)</f>
        <v>#N/A</v>
      </c>
      <c r="R3324" t="e">
        <f>VLOOKUP($A3324,授权!$A$1:$J$5305,COLUMN(I3325),FALSE)</f>
        <v>#N/A</v>
      </c>
      <c r="S3324" t="e">
        <f>VLOOKUP($A3324,授权!$A$1:$J$5305,COLUMN(J3325),FALSE)</f>
        <v>#N/A</v>
      </c>
    </row>
    <row r="3325" spans="1:19" x14ac:dyDescent="0.25">
      <c r="A3325" t="s">
        <v>3324</v>
      </c>
      <c r="B3325">
        <f>VLOOKUP(A3325,申请!A$1:J$5305,2,FALSE)</f>
        <v>1</v>
      </c>
      <c r="C3325">
        <f>VLOOKUP(A3325,申请!A$1:J$5305,3,FALSE)</f>
        <v>1</v>
      </c>
      <c r="D3325">
        <f>VLOOKUP(A3325,申请!A$1:J$5305,4,FALSE)</f>
        <v>0</v>
      </c>
      <c r="E3325">
        <f>VLOOKUP(A3325,申请!A$1:J$5305,5,FALSE)</f>
        <v>0</v>
      </c>
      <c r="F3325">
        <f>VLOOKUP(A3325,申请!A$1:J$5305,6,FALSE)</f>
        <v>1</v>
      </c>
      <c r="G3325">
        <f>VLOOKUP(A3325,申请!A$1:J$5305,7,FALSE)</f>
        <v>1</v>
      </c>
      <c r="H3325">
        <f>VLOOKUP(A3325,申请!A$1:J$5305,8,FALSE)</f>
        <v>0</v>
      </c>
      <c r="I3325">
        <f>VLOOKUP(A3325,申请!A$1:J$5305,9,FALSE)</f>
        <v>1</v>
      </c>
      <c r="J3325">
        <f>VLOOKUP(A3325,申请!A$1:J$5305,10,FALSE)</f>
        <v>0</v>
      </c>
      <c r="K3325" t="e">
        <f>VLOOKUP($A3325,授权!$A$1:$J$5305,COLUMN(B3326),FALSE)</f>
        <v>#N/A</v>
      </c>
      <c r="L3325" t="e">
        <f>VLOOKUP($A3325,授权!$A$1:$J$5305,COLUMN(C3326),FALSE)</f>
        <v>#N/A</v>
      </c>
      <c r="M3325" t="e">
        <f>VLOOKUP($A3325,授权!$A$1:$J$5305,COLUMN(D3326),FALSE)</f>
        <v>#N/A</v>
      </c>
      <c r="N3325" t="e">
        <f>VLOOKUP($A3325,授权!$A$1:$J$5305,COLUMN(E3326),FALSE)</f>
        <v>#N/A</v>
      </c>
      <c r="O3325" t="e">
        <f>VLOOKUP($A3325,授权!$A$1:$J$5305,COLUMN(F3326),FALSE)</f>
        <v>#N/A</v>
      </c>
      <c r="P3325" t="e">
        <f>VLOOKUP($A3325,授权!$A$1:$J$5305,COLUMN(G3326),FALSE)</f>
        <v>#N/A</v>
      </c>
      <c r="Q3325" t="e">
        <f>VLOOKUP($A3325,授权!$A$1:$J$5305,COLUMN(H3326),FALSE)</f>
        <v>#N/A</v>
      </c>
      <c r="R3325" t="e">
        <f>VLOOKUP($A3325,授权!$A$1:$J$5305,COLUMN(I3326),FALSE)</f>
        <v>#N/A</v>
      </c>
      <c r="S3325" t="e">
        <f>VLOOKUP($A3325,授权!$A$1:$J$5305,COLUMN(J3326),FALSE)</f>
        <v>#N/A</v>
      </c>
    </row>
    <row r="3326" spans="1:19" x14ac:dyDescent="0.25">
      <c r="A3326" t="s">
        <v>3325</v>
      </c>
      <c r="B3326">
        <f>VLOOKUP(A3326,申请!A$1:J$5305,2,FALSE)</f>
        <v>1</v>
      </c>
      <c r="C3326">
        <f>VLOOKUP(A3326,申请!A$1:J$5305,3,FALSE)</f>
        <v>1</v>
      </c>
      <c r="D3326">
        <f>VLOOKUP(A3326,申请!A$1:J$5305,4,FALSE)</f>
        <v>0</v>
      </c>
      <c r="E3326">
        <f>VLOOKUP(A3326,申请!A$1:J$5305,5,FALSE)</f>
        <v>0</v>
      </c>
      <c r="F3326">
        <f>VLOOKUP(A3326,申请!A$1:J$5305,6,FALSE)</f>
        <v>1</v>
      </c>
      <c r="G3326">
        <f>VLOOKUP(A3326,申请!A$1:J$5305,7,FALSE)</f>
        <v>1</v>
      </c>
      <c r="H3326">
        <f>VLOOKUP(A3326,申请!A$1:J$5305,8,FALSE)</f>
        <v>0</v>
      </c>
      <c r="I3326">
        <f>VLOOKUP(A3326,申请!A$1:J$5305,9,FALSE)</f>
        <v>1</v>
      </c>
      <c r="J3326">
        <f>VLOOKUP(A3326,申请!A$1:J$5305,10,FALSE)</f>
        <v>0</v>
      </c>
      <c r="K3326" t="e">
        <f>VLOOKUP($A3326,授权!$A$1:$J$5305,COLUMN(B3327),FALSE)</f>
        <v>#N/A</v>
      </c>
      <c r="L3326" t="e">
        <f>VLOOKUP($A3326,授权!$A$1:$J$5305,COLUMN(C3327),FALSE)</f>
        <v>#N/A</v>
      </c>
      <c r="M3326" t="e">
        <f>VLOOKUP($A3326,授权!$A$1:$J$5305,COLUMN(D3327),FALSE)</f>
        <v>#N/A</v>
      </c>
      <c r="N3326" t="e">
        <f>VLOOKUP($A3326,授权!$A$1:$J$5305,COLUMN(E3327),FALSE)</f>
        <v>#N/A</v>
      </c>
      <c r="O3326" t="e">
        <f>VLOOKUP($A3326,授权!$A$1:$J$5305,COLUMN(F3327),FALSE)</f>
        <v>#N/A</v>
      </c>
      <c r="P3326" t="e">
        <f>VLOOKUP($A3326,授权!$A$1:$J$5305,COLUMN(G3327),FALSE)</f>
        <v>#N/A</v>
      </c>
      <c r="Q3326" t="e">
        <f>VLOOKUP($A3326,授权!$A$1:$J$5305,COLUMN(H3327),FALSE)</f>
        <v>#N/A</v>
      </c>
      <c r="R3326" t="e">
        <f>VLOOKUP($A3326,授权!$A$1:$J$5305,COLUMN(I3327),FALSE)</f>
        <v>#N/A</v>
      </c>
      <c r="S3326" t="e">
        <f>VLOOKUP($A3326,授权!$A$1:$J$5305,COLUMN(J3327),FALSE)</f>
        <v>#N/A</v>
      </c>
    </row>
    <row r="3327" spans="1:19" x14ac:dyDescent="0.25">
      <c r="A3327" t="s">
        <v>3326</v>
      </c>
      <c r="B3327">
        <f>VLOOKUP(A3327,申请!A$1:J$5305,2,FALSE)</f>
        <v>1</v>
      </c>
      <c r="C3327">
        <f>VLOOKUP(A3327,申请!A$1:J$5305,3,FALSE)</f>
        <v>0</v>
      </c>
      <c r="D3327">
        <f>VLOOKUP(A3327,申请!A$1:J$5305,4,FALSE)</f>
        <v>1</v>
      </c>
      <c r="E3327">
        <f>VLOOKUP(A3327,申请!A$1:J$5305,5,FALSE)</f>
        <v>2</v>
      </c>
      <c r="F3327">
        <f>VLOOKUP(A3327,申请!A$1:J$5305,6,FALSE)</f>
        <v>1</v>
      </c>
      <c r="G3327">
        <f>VLOOKUP(A3327,申请!A$1:J$5305,7,FALSE)</f>
        <v>0</v>
      </c>
      <c r="H3327">
        <f>VLOOKUP(A3327,申请!A$1:J$5305,8,FALSE)</f>
        <v>1</v>
      </c>
      <c r="I3327">
        <f>VLOOKUP(A3327,申请!A$1:J$5305,9,FALSE)</f>
        <v>1</v>
      </c>
      <c r="J3327">
        <f>VLOOKUP(A3327,申请!A$1:J$5305,10,FALSE)</f>
        <v>0</v>
      </c>
      <c r="K3327" t="e">
        <f>VLOOKUP($A3327,授权!$A$1:$J$5305,COLUMN(B3328),FALSE)</f>
        <v>#N/A</v>
      </c>
      <c r="L3327" t="e">
        <f>VLOOKUP($A3327,授权!$A$1:$J$5305,COLUMN(C3328),FALSE)</f>
        <v>#N/A</v>
      </c>
      <c r="M3327" t="e">
        <f>VLOOKUP($A3327,授权!$A$1:$J$5305,COLUMN(D3328),FALSE)</f>
        <v>#N/A</v>
      </c>
      <c r="N3327" t="e">
        <f>VLOOKUP($A3327,授权!$A$1:$J$5305,COLUMN(E3328),FALSE)</f>
        <v>#N/A</v>
      </c>
      <c r="O3327" t="e">
        <f>VLOOKUP($A3327,授权!$A$1:$J$5305,COLUMN(F3328),FALSE)</f>
        <v>#N/A</v>
      </c>
      <c r="P3327" t="e">
        <f>VLOOKUP($A3327,授权!$A$1:$J$5305,COLUMN(G3328),FALSE)</f>
        <v>#N/A</v>
      </c>
      <c r="Q3327" t="e">
        <f>VLOOKUP($A3327,授权!$A$1:$J$5305,COLUMN(H3328),FALSE)</f>
        <v>#N/A</v>
      </c>
      <c r="R3327" t="e">
        <f>VLOOKUP($A3327,授权!$A$1:$J$5305,COLUMN(I3328),FALSE)</f>
        <v>#N/A</v>
      </c>
      <c r="S3327" t="e">
        <f>VLOOKUP($A3327,授权!$A$1:$J$5305,COLUMN(J3328),FALSE)</f>
        <v>#N/A</v>
      </c>
    </row>
    <row r="3328" spans="1:19" x14ac:dyDescent="0.25">
      <c r="A3328" t="s">
        <v>3327</v>
      </c>
      <c r="B3328">
        <f>VLOOKUP(A3328,申请!A$1:J$5305,2,FALSE)</f>
        <v>1</v>
      </c>
      <c r="C3328">
        <f>VLOOKUP(A3328,申请!A$1:J$5305,3,FALSE)</f>
        <v>1</v>
      </c>
      <c r="D3328">
        <f>VLOOKUP(A3328,申请!A$1:J$5305,4,FALSE)</f>
        <v>0</v>
      </c>
      <c r="E3328">
        <f>VLOOKUP(A3328,申请!A$1:J$5305,5,FALSE)</f>
        <v>0</v>
      </c>
      <c r="F3328">
        <f>VLOOKUP(A3328,申请!A$1:J$5305,6,FALSE)</f>
        <v>1</v>
      </c>
      <c r="G3328">
        <f>VLOOKUP(A3328,申请!A$1:J$5305,7,FALSE)</f>
        <v>1</v>
      </c>
      <c r="H3328">
        <f>VLOOKUP(A3328,申请!A$1:J$5305,8,FALSE)</f>
        <v>0</v>
      </c>
      <c r="I3328">
        <f>VLOOKUP(A3328,申请!A$1:J$5305,9,FALSE)</f>
        <v>1</v>
      </c>
      <c r="J3328">
        <f>VLOOKUP(A3328,申请!A$1:J$5305,10,FALSE)</f>
        <v>0</v>
      </c>
      <c r="K3328" t="e">
        <f>VLOOKUP($A3328,授权!$A$1:$J$5305,COLUMN(B3329),FALSE)</f>
        <v>#N/A</v>
      </c>
      <c r="L3328" t="e">
        <f>VLOOKUP($A3328,授权!$A$1:$J$5305,COLUMN(C3329),FALSE)</f>
        <v>#N/A</v>
      </c>
      <c r="M3328" t="e">
        <f>VLOOKUP($A3328,授权!$A$1:$J$5305,COLUMN(D3329),FALSE)</f>
        <v>#N/A</v>
      </c>
      <c r="N3328" t="e">
        <f>VLOOKUP($A3328,授权!$A$1:$J$5305,COLUMN(E3329),FALSE)</f>
        <v>#N/A</v>
      </c>
      <c r="O3328" t="e">
        <f>VLOOKUP($A3328,授权!$A$1:$J$5305,COLUMN(F3329),FALSE)</f>
        <v>#N/A</v>
      </c>
      <c r="P3328" t="e">
        <f>VLOOKUP($A3328,授权!$A$1:$J$5305,COLUMN(G3329),FALSE)</f>
        <v>#N/A</v>
      </c>
      <c r="Q3328" t="e">
        <f>VLOOKUP($A3328,授权!$A$1:$J$5305,COLUMN(H3329),FALSE)</f>
        <v>#N/A</v>
      </c>
      <c r="R3328" t="e">
        <f>VLOOKUP($A3328,授权!$A$1:$J$5305,COLUMN(I3329),FALSE)</f>
        <v>#N/A</v>
      </c>
      <c r="S3328" t="e">
        <f>VLOOKUP($A3328,授权!$A$1:$J$5305,COLUMN(J3329),FALSE)</f>
        <v>#N/A</v>
      </c>
    </row>
    <row r="3329" spans="1:19" x14ac:dyDescent="0.25">
      <c r="A3329" t="s">
        <v>3328</v>
      </c>
      <c r="B3329">
        <f>VLOOKUP(A3329,申请!A$1:J$5305,2,FALSE)</f>
        <v>2</v>
      </c>
      <c r="C3329">
        <f>VLOOKUP(A3329,申请!A$1:J$5305,3,FALSE)</f>
        <v>0</v>
      </c>
      <c r="D3329">
        <f>VLOOKUP(A3329,申请!A$1:J$5305,4,FALSE)</f>
        <v>2</v>
      </c>
      <c r="E3329">
        <f>VLOOKUP(A3329,申请!A$1:J$5305,5,FALSE)</f>
        <v>3</v>
      </c>
      <c r="F3329">
        <f>VLOOKUP(A3329,申请!A$1:J$5305,6,FALSE)</f>
        <v>2</v>
      </c>
      <c r="G3329">
        <f>VLOOKUP(A3329,申请!A$1:J$5305,7,FALSE)</f>
        <v>0</v>
      </c>
      <c r="H3329">
        <f>VLOOKUP(A3329,申请!A$1:J$5305,8,FALSE)</f>
        <v>1</v>
      </c>
      <c r="I3329">
        <f>VLOOKUP(A3329,申请!A$1:J$5305,9,FALSE)</f>
        <v>2</v>
      </c>
      <c r="J3329">
        <f>VLOOKUP(A3329,申请!A$1:J$5305,10,FALSE)</f>
        <v>0</v>
      </c>
      <c r="K3329" t="e">
        <f>VLOOKUP($A3329,授权!$A$1:$J$5305,COLUMN(B3330),FALSE)</f>
        <v>#N/A</v>
      </c>
      <c r="L3329" t="e">
        <f>VLOOKUP($A3329,授权!$A$1:$J$5305,COLUMN(C3330),FALSE)</f>
        <v>#N/A</v>
      </c>
      <c r="M3329" t="e">
        <f>VLOOKUP($A3329,授权!$A$1:$J$5305,COLUMN(D3330),FALSE)</f>
        <v>#N/A</v>
      </c>
      <c r="N3329" t="e">
        <f>VLOOKUP($A3329,授权!$A$1:$J$5305,COLUMN(E3330),FALSE)</f>
        <v>#N/A</v>
      </c>
      <c r="O3329" t="e">
        <f>VLOOKUP($A3329,授权!$A$1:$J$5305,COLUMN(F3330),FALSE)</f>
        <v>#N/A</v>
      </c>
      <c r="P3329" t="e">
        <f>VLOOKUP($A3329,授权!$A$1:$J$5305,COLUMN(G3330),FALSE)</f>
        <v>#N/A</v>
      </c>
      <c r="Q3329" t="e">
        <f>VLOOKUP($A3329,授权!$A$1:$J$5305,COLUMN(H3330),FALSE)</f>
        <v>#N/A</v>
      </c>
      <c r="R3329" t="e">
        <f>VLOOKUP($A3329,授权!$A$1:$J$5305,COLUMN(I3330),FALSE)</f>
        <v>#N/A</v>
      </c>
      <c r="S3329" t="e">
        <f>VLOOKUP($A3329,授权!$A$1:$J$5305,COLUMN(J3330),FALSE)</f>
        <v>#N/A</v>
      </c>
    </row>
    <row r="3330" spans="1:19" x14ac:dyDescent="0.25">
      <c r="A3330" t="s">
        <v>3329</v>
      </c>
      <c r="B3330">
        <f>VLOOKUP(A3330,申请!A$1:J$5305,2,FALSE)</f>
        <v>4</v>
      </c>
      <c r="C3330">
        <f>VLOOKUP(A3330,申请!A$1:J$5305,3,FALSE)</f>
        <v>2</v>
      </c>
      <c r="D3330">
        <f>VLOOKUP(A3330,申请!A$1:J$5305,4,FALSE)</f>
        <v>2</v>
      </c>
      <c r="E3330">
        <f>VLOOKUP(A3330,申请!A$1:J$5305,5,FALSE)</f>
        <v>1</v>
      </c>
      <c r="F3330">
        <f>VLOOKUP(A3330,申请!A$1:J$5305,6,FALSE)</f>
        <v>5</v>
      </c>
      <c r="G3330">
        <f>VLOOKUP(A3330,申请!A$1:J$5305,7,FALSE)</f>
        <v>0.5</v>
      </c>
      <c r="H3330">
        <f>VLOOKUP(A3330,申请!A$1:J$5305,8,FALSE)</f>
        <v>0.5</v>
      </c>
      <c r="I3330">
        <f>VLOOKUP(A3330,申请!A$1:J$5305,9,FALSE)</f>
        <v>5</v>
      </c>
      <c r="J3330">
        <f>VLOOKUP(A3330,申请!A$1:J$5305,10,FALSE)</f>
        <v>0</v>
      </c>
      <c r="K3330" t="e">
        <f>VLOOKUP($A3330,授权!$A$1:$J$5305,COLUMN(B3331),FALSE)</f>
        <v>#N/A</v>
      </c>
      <c r="L3330" t="e">
        <f>VLOOKUP($A3330,授权!$A$1:$J$5305,COLUMN(C3331),FALSE)</f>
        <v>#N/A</v>
      </c>
      <c r="M3330" t="e">
        <f>VLOOKUP($A3330,授权!$A$1:$J$5305,COLUMN(D3331),FALSE)</f>
        <v>#N/A</v>
      </c>
      <c r="N3330" t="e">
        <f>VLOOKUP($A3330,授权!$A$1:$J$5305,COLUMN(E3331),FALSE)</f>
        <v>#N/A</v>
      </c>
      <c r="O3330" t="e">
        <f>VLOOKUP($A3330,授权!$A$1:$J$5305,COLUMN(F3331),FALSE)</f>
        <v>#N/A</v>
      </c>
      <c r="P3330" t="e">
        <f>VLOOKUP($A3330,授权!$A$1:$J$5305,COLUMN(G3331),FALSE)</f>
        <v>#N/A</v>
      </c>
      <c r="Q3330" t="e">
        <f>VLOOKUP($A3330,授权!$A$1:$J$5305,COLUMN(H3331),FALSE)</f>
        <v>#N/A</v>
      </c>
      <c r="R3330" t="e">
        <f>VLOOKUP($A3330,授权!$A$1:$J$5305,COLUMN(I3331),FALSE)</f>
        <v>#N/A</v>
      </c>
      <c r="S3330" t="e">
        <f>VLOOKUP($A3330,授权!$A$1:$J$5305,COLUMN(J3331),FALSE)</f>
        <v>#N/A</v>
      </c>
    </row>
    <row r="3331" spans="1:19" x14ac:dyDescent="0.25">
      <c r="A3331" t="s">
        <v>3330</v>
      </c>
      <c r="B3331">
        <f>VLOOKUP(A3331,申请!A$1:J$5305,2,FALSE)</f>
        <v>4</v>
      </c>
      <c r="C3331">
        <f>VLOOKUP(A3331,申请!A$1:J$5305,3,FALSE)</f>
        <v>4</v>
      </c>
      <c r="D3331">
        <f>VLOOKUP(A3331,申请!A$1:J$5305,4,FALSE)</f>
        <v>0</v>
      </c>
      <c r="E3331">
        <f>VLOOKUP(A3331,申请!A$1:J$5305,5,FALSE)</f>
        <v>0</v>
      </c>
      <c r="F3331">
        <f>VLOOKUP(A3331,申请!A$1:J$5305,6,FALSE)</f>
        <v>4</v>
      </c>
      <c r="G3331">
        <f>VLOOKUP(A3331,申请!A$1:J$5305,7,FALSE)</f>
        <v>1</v>
      </c>
      <c r="H3331">
        <f>VLOOKUP(A3331,申请!A$1:J$5305,8,FALSE)</f>
        <v>0</v>
      </c>
      <c r="I3331">
        <f>VLOOKUP(A3331,申请!A$1:J$5305,9,FALSE)</f>
        <v>4</v>
      </c>
      <c r="J3331">
        <f>VLOOKUP(A3331,申请!A$1:J$5305,10,FALSE)</f>
        <v>0</v>
      </c>
      <c r="K3331" t="e">
        <f>VLOOKUP($A3331,授权!$A$1:$J$5305,COLUMN(B3332),FALSE)</f>
        <v>#N/A</v>
      </c>
      <c r="L3331" t="e">
        <f>VLOOKUP($A3331,授权!$A$1:$J$5305,COLUMN(C3332),FALSE)</f>
        <v>#N/A</v>
      </c>
      <c r="M3331" t="e">
        <f>VLOOKUP($A3331,授权!$A$1:$J$5305,COLUMN(D3332),FALSE)</f>
        <v>#N/A</v>
      </c>
      <c r="N3331" t="e">
        <f>VLOOKUP($A3331,授权!$A$1:$J$5305,COLUMN(E3332),FALSE)</f>
        <v>#N/A</v>
      </c>
      <c r="O3331" t="e">
        <f>VLOOKUP($A3331,授权!$A$1:$J$5305,COLUMN(F3332),FALSE)</f>
        <v>#N/A</v>
      </c>
      <c r="P3331" t="e">
        <f>VLOOKUP($A3331,授权!$A$1:$J$5305,COLUMN(G3332),FALSE)</f>
        <v>#N/A</v>
      </c>
      <c r="Q3331" t="e">
        <f>VLOOKUP($A3331,授权!$A$1:$J$5305,COLUMN(H3332),FALSE)</f>
        <v>#N/A</v>
      </c>
      <c r="R3331" t="e">
        <f>VLOOKUP($A3331,授权!$A$1:$J$5305,COLUMN(I3332),FALSE)</f>
        <v>#N/A</v>
      </c>
      <c r="S3331" t="e">
        <f>VLOOKUP($A3331,授权!$A$1:$J$5305,COLUMN(J3332),FALSE)</f>
        <v>#N/A</v>
      </c>
    </row>
    <row r="3332" spans="1:19" x14ac:dyDescent="0.25">
      <c r="A3332" t="s">
        <v>3331</v>
      </c>
      <c r="B3332">
        <f>VLOOKUP(A3332,申请!A$1:J$5305,2,FALSE)</f>
        <v>1</v>
      </c>
      <c r="C3332">
        <f>VLOOKUP(A3332,申请!A$1:J$5305,3,FALSE)</f>
        <v>1</v>
      </c>
      <c r="D3332">
        <f>VLOOKUP(A3332,申请!A$1:J$5305,4,FALSE)</f>
        <v>0</v>
      </c>
      <c r="E3332">
        <f>VLOOKUP(A3332,申请!A$1:J$5305,5,FALSE)</f>
        <v>1</v>
      </c>
      <c r="F3332">
        <f>VLOOKUP(A3332,申请!A$1:J$5305,6,FALSE)</f>
        <v>1</v>
      </c>
      <c r="G3332">
        <f>VLOOKUP(A3332,申请!A$1:J$5305,7,FALSE)</f>
        <v>1</v>
      </c>
      <c r="H3332">
        <f>VLOOKUP(A3332,申请!A$1:J$5305,8,FALSE)</f>
        <v>0</v>
      </c>
      <c r="I3332">
        <f>VLOOKUP(A3332,申请!A$1:J$5305,9,FALSE)</f>
        <v>1</v>
      </c>
      <c r="J3332">
        <f>VLOOKUP(A3332,申请!A$1:J$5305,10,FALSE)</f>
        <v>0</v>
      </c>
      <c r="K3332" t="e">
        <f>VLOOKUP($A3332,授权!$A$1:$J$5305,COLUMN(B3333),FALSE)</f>
        <v>#N/A</v>
      </c>
      <c r="L3332" t="e">
        <f>VLOOKUP($A3332,授权!$A$1:$J$5305,COLUMN(C3333),FALSE)</f>
        <v>#N/A</v>
      </c>
      <c r="M3332" t="e">
        <f>VLOOKUP($A3332,授权!$A$1:$J$5305,COLUMN(D3333),FALSE)</f>
        <v>#N/A</v>
      </c>
      <c r="N3332" t="e">
        <f>VLOOKUP($A3332,授权!$A$1:$J$5305,COLUMN(E3333),FALSE)</f>
        <v>#N/A</v>
      </c>
      <c r="O3332" t="e">
        <f>VLOOKUP($A3332,授权!$A$1:$J$5305,COLUMN(F3333),FALSE)</f>
        <v>#N/A</v>
      </c>
      <c r="P3332" t="e">
        <f>VLOOKUP($A3332,授权!$A$1:$J$5305,COLUMN(G3333),FALSE)</f>
        <v>#N/A</v>
      </c>
      <c r="Q3332" t="e">
        <f>VLOOKUP($A3332,授权!$A$1:$J$5305,COLUMN(H3333),FALSE)</f>
        <v>#N/A</v>
      </c>
      <c r="R3332" t="e">
        <f>VLOOKUP($A3332,授权!$A$1:$J$5305,COLUMN(I3333),FALSE)</f>
        <v>#N/A</v>
      </c>
      <c r="S3332" t="e">
        <f>VLOOKUP($A3332,授权!$A$1:$J$5305,COLUMN(J3333),FALSE)</f>
        <v>#N/A</v>
      </c>
    </row>
    <row r="3333" spans="1:19" x14ac:dyDescent="0.25">
      <c r="A3333" t="s">
        <v>3332</v>
      </c>
      <c r="B3333">
        <f>VLOOKUP(A3333,申请!A$1:J$5305,2,FALSE)</f>
        <v>3</v>
      </c>
      <c r="C3333">
        <f>VLOOKUP(A3333,申请!A$1:J$5305,3,FALSE)</f>
        <v>3</v>
      </c>
      <c r="D3333">
        <f>VLOOKUP(A3333,申请!A$1:J$5305,4,FALSE)</f>
        <v>0</v>
      </c>
      <c r="E3333">
        <f>VLOOKUP(A3333,申请!A$1:J$5305,5,FALSE)</f>
        <v>3</v>
      </c>
      <c r="F3333">
        <f>VLOOKUP(A3333,申请!A$1:J$5305,6,FALSE)</f>
        <v>6</v>
      </c>
      <c r="G3333">
        <f>VLOOKUP(A3333,申请!A$1:J$5305,7,FALSE)</f>
        <v>1</v>
      </c>
      <c r="H3333">
        <f>VLOOKUP(A3333,申请!A$1:J$5305,8,FALSE)</f>
        <v>0</v>
      </c>
      <c r="I3333">
        <f>VLOOKUP(A3333,申请!A$1:J$5305,9,FALSE)</f>
        <v>6</v>
      </c>
      <c r="J3333">
        <f>VLOOKUP(A3333,申请!A$1:J$5305,10,FALSE)</f>
        <v>0</v>
      </c>
      <c r="K3333" t="e">
        <f>VLOOKUP($A3333,授权!$A$1:$J$5305,COLUMN(B3334),FALSE)</f>
        <v>#N/A</v>
      </c>
      <c r="L3333" t="e">
        <f>VLOOKUP($A3333,授权!$A$1:$J$5305,COLUMN(C3334),FALSE)</f>
        <v>#N/A</v>
      </c>
      <c r="M3333" t="e">
        <f>VLOOKUP($A3333,授权!$A$1:$J$5305,COLUMN(D3334),FALSE)</f>
        <v>#N/A</v>
      </c>
      <c r="N3333" t="e">
        <f>VLOOKUP($A3333,授权!$A$1:$J$5305,COLUMN(E3334),FALSE)</f>
        <v>#N/A</v>
      </c>
      <c r="O3333" t="e">
        <f>VLOOKUP($A3333,授权!$A$1:$J$5305,COLUMN(F3334),FALSE)</f>
        <v>#N/A</v>
      </c>
      <c r="P3333" t="e">
        <f>VLOOKUP($A3333,授权!$A$1:$J$5305,COLUMN(G3334),FALSE)</f>
        <v>#N/A</v>
      </c>
      <c r="Q3333" t="e">
        <f>VLOOKUP($A3333,授权!$A$1:$J$5305,COLUMN(H3334),FALSE)</f>
        <v>#N/A</v>
      </c>
      <c r="R3333" t="e">
        <f>VLOOKUP($A3333,授权!$A$1:$J$5305,COLUMN(I3334),FALSE)</f>
        <v>#N/A</v>
      </c>
      <c r="S3333" t="e">
        <f>VLOOKUP($A3333,授权!$A$1:$J$5305,COLUMN(J3334),FALSE)</f>
        <v>#N/A</v>
      </c>
    </row>
    <row r="3334" spans="1:19" x14ac:dyDescent="0.25">
      <c r="A3334" t="s">
        <v>3333</v>
      </c>
      <c r="B3334">
        <f>VLOOKUP(A3334,申请!A$1:J$5305,2,FALSE)</f>
        <v>3</v>
      </c>
      <c r="C3334">
        <f>VLOOKUP(A3334,申请!A$1:J$5305,3,FALSE)</f>
        <v>3</v>
      </c>
      <c r="D3334">
        <f>VLOOKUP(A3334,申请!A$1:J$5305,4,FALSE)</f>
        <v>0</v>
      </c>
      <c r="E3334">
        <f>VLOOKUP(A3334,申请!A$1:J$5305,5,FALSE)</f>
        <v>0</v>
      </c>
      <c r="F3334">
        <f>VLOOKUP(A3334,申请!A$1:J$5305,6,FALSE)</f>
        <v>3</v>
      </c>
      <c r="G3334">
        <f>VLOOKUP(A3334,申请!A$1:J$5305,7,FALSE)</f>
        <v>1</v>
      </c>
      <c r="H3334">
        <f>VLOOKUP(A3334,申请!A$1:J$5305,8,FALSE)</f>
        <v>0</v>
      </c>
      <c r="I3334">
        <f>VLOOKUP(A3334,申请!A$1:J$5305,9,FALSE)</f>
        <v>3</v>
      </c>
      <c r="J3334">
        <f>VLOOKUP(A3334,申请!A$1:J$5305,10,FALSE)</f>
        <v>0</v>
      </c>
      <c r="K3334" t="e">
        <f>VLOOKUP($A3334,授权!$A$1:$J$5305,COLUMN(B3335),FALSE)</f>
        <v>#N/A</v>
      </c>
      <c r="L3334" t="e">
        <f>VLOOKUP($A3334,授权!$A$1:$J$5305,COLUMN(C3335),FALSE)</f>
        <v>#N/A</v>
      </c>
      <c r="M3334" t="e">
        <f>VLOOKUP($A3334,授权!$A$1:$J$5305,COLUMN(D3335),FALSE)</f>
        <v>#N/A</v>
      </c>
      <c r="N3334" t="e">
        <f>VLOOKUP($A3334,授权!$A$1:$J$5305,COLUMN(E3335),FALSE)</f>
        <v>#N/A</v>
      </c>
      <c r="O3334" t="e">
        <f>VLOOKUP($A3334,授权!$A$1:$J$5305,COLUMN(F3335),FALSE)</f>
        <v>#N/A</v>
      </c>
      <c r="P3334" t="e">
        <f>VLOOKUP($A3334,授权!$A$1:$J$5305,COLUMN(G3335),FALSE)</f>
        <v>#N/A</v>
      </c>
      <c r="Q3334" t="e">
        <f>VLOOKUP($A3334,授权!$A$1:$J$5305,COLUMN(H3335),FALSE)</f>
        <v>#N/A</v>
      </c>
      <c r="R3334" t="e">
        <f>VLOOKUP($A3334,授权!$A$1:$J$5305,COLUMN(I3335),FALSE)</f>
        <v>#N/A</v>
      </c>
      <c r="S3334" t="e">
        <f>VLOOKUP($A3334,授权!$A$1:$J$5305,COLUMN(J3335),FALSE)</f>
        <v>#N/A</v>
      </c>
    </row>
    <row r="3335" spans="1:19" x14ac:dyDescent="0.25">
      <c r="A3335" t="s">
        <v>3334</v>
      </c>
      <c r="B3335">
        <f>VLOOKUP(A3335,申请!A$1:J$5305,2,FALSE)</f>
        <v>1</v>
      </c>
      <c r="C3335">
        <f>VLOOKUP(A3335,申请!A$1:J$5305,3,FALSE)</f>
        <v>1</v>
      </c>
      <c r="D3335">
        <f>VLOOKUP(A3335,申请!A$1:J$5305,4,FALSE)</f>
        <v>0</v>
      </c>
      <c r="E3335">
        <f>VLOOKUP(A3335,申请!A$1:J$5305,5,FALSE)</f>
        <v>1</v>
      </c>
      <c r="F3335">
        <f>VLOOKUP(A3335,申请!A$1:J$5305,6,FALSE)</f>
        <v>1</v>
      </c>
      <c r="G3335">
        <f>VLOOKUP(A3335,申请!A$1:J$5305,7,FALSE)</f>
        <v>1</v>
      </c>
      <c r="H3335">
        <f>VLOOKUP(A3335,申请!A$1:J$5305,8,FALSE)</f>
        <v>0</v>
      </c>
      <c r="I3335">
        <f>VLOOKUP(A3335,申请!A$1:J$5305,9,FALSE)</f>
        <v>1</v>
      </c>
      <c r="J3335">
        <f>VLOOKUP(A3335,申请!A$1:J$5305,10,FALSE)</f>
        <v>0</v>
      </c>
      <c r="K3335" t="e">
        <f>VLOOKUP($A3335,授权!$A$1:$J$5305,COLUMN(B3336),FALSE)</f>
        <v>#N/A</v>
      </c>
      <c r="L3335" t="e">
        <f>VLOOKUP($A3335,授权!$A$1:$J$5305,COLUMN(C3336),FALSE)</f>
        <v>#N/A</v>
      </c>
      <c r="M3335" t="e">
        <f>VLOOKUP($A3335,授权!$A$1:$J$5305,COLUMN(D3336),FALSE)</f>
        <v>#N/A</v>
      </c>
      <c r="N3335" t="e">
        <f>VLOOKUP($A3335,授权!$A$1:$J$5305,COLUMN(E3336),FALSE)</f>
        <v>#N/A</v>
      </c>
      <c r="O3335" t="e">
        <f>VLOOKUP($A3335,授权!$A$1:$J$5305,COLUMN(F3336),FALSE)</f>
        <v>#N/A</v>
      </c>
      <c r="P3335" t="e">
        <f>VLOOKUP($A3335,授权!$A$1:$J$5305,COLUMN(G3336),FALSE)</f>
        <v>#N/A</v>
      </c>
      <c r="Q3335" t="e">
        <f>VLOOKUP($A3335,授权!$A$1:$J$5305,COLUMN(H3336),FALSE)</f>
        <v>#N/A</v>
      </c>
      <c r="R3335" t="e">
        <f>VLOOKUP($A3335,授权!$A$1:$J$5305,COLUMN(I3336),FALSE)</f>
        <v>#N/A</v>
      </c>
      <c r="S3335" t="e">
        <f>VLOOKUP($A3335,授权!$A$1:$J$5305,COLUMN(J3336),FALSE)</f>
        <v>#N/A</v>
      </c>
    </row>
    <row r="3336" spans="1:19" x14ac:dyDescent="0.25">
      <c r="A3336" t="s">
        <v>3335</v>
      </c>
      <c r="B3336">
        <f>VLOOKUP(A3336,申请!A$1:J$5305,2,FALSE)</f>
        <v>1</v>
      </c>
      <c r="C3336">
        <f>VLOOKUP(A3336,申请!A$1:J$5305,3,FALSE)</f>
        <v>0</v>
      </c>
      <c r="D3336">
        <f>VLOOKUP(A3336,申请!A$1:J$5305,4,FALSE)</f>
        <v>1</v>
      </c>
      <c r="E3336">
        <f>VLOOKUP(A3336,申请!A$1:J$5305,5,FALSE)</f>
        <v>0</v>
      </c>
      <c r="F3336">
        <f>VLOOKUP(A3336,申请!A$1:J$5305,6,FALSE)</f>
        <v>1</v>
      </c>
      <c r="G3336">
        <f>VLOOKUP(A3336,申请!A$1:J$5305,7,FALSE)</f>
        <v>0</v>
      </c>
      <c r="H3336">
        <f>VLOOKUP(A3336,申请!A$1:J$5305,8,FALSE)</f>
        <v>1</v>
      </c>
      <c r="I3336">
        <f>VLOOKUP(A3336,申请!A$1:J$5305,9,FALSE)</f>
        <v>1</v>
      </c>
      <c r="J3336">
        <f>VLOOKUP(A3336,申请!A$1:J$5305,10,FALSE)</f>
        <v>0</v>
      </c>
      <c r="K3336" t="e">
        <f>VLOOKUP($A3336,授权!$A$1:$J$5305,COLUMN(B3337),FALSE)</f>
        <v>#N/A</v>
      </c>
      <c r="L3336" t="e">
        <f>VLOOKUP($A3336,授权!$A$1:$J$5305,COLUMN(C3337),FALSE)</f>
        <v>#N/A</v>
      </c>
      <c r="M3336" t="e">
        <f>VLOOKUP($A3336,授权!$A$1:$J$5305,COLUMN(D3337),FALSE)</f>
        <v>#N/A</v>
      </c>
      <c r="N3336" t="e">
        <f>VLOOKUP($A3336,授权!$A$1:$J$5305,COLUMN(E3337),FALSE)</f>
        <v>#N/A</v>
      </c>
      <c r="O3336" t="e">
        <f>VLOOKUP($A3336,授权!$A$1:$J$5305,COLUMN(F3337),FALSE)</f>
        <v>#N/A</v>
      </c>
      <c r="P3336" t="e">
        <f>VLOOKUP($A3336,授权!$A$1:$J$5305,COLUMN(G3337),FALSE)</f>
        <v>#N/A</v>
      </c>
      <c r="Q3336" t="e">
        <f>VLOOKUP($A3336,授权!$A$1:$J$5305,COLUMN(H3337),FALSE)</f>
        <v>#N/A</v>
      </c>
      <c r="R3336" t="e">
        <f>VLOOKUP($A3336,授权!$A$1:$J$5305,COLUMN(I3337),FALSE)</f>
        <v>#N/A</v>
      </c>
      <c r="S3336" t="e">
        <f>VLOOKUP($A3336,授权!$A$1:$J$5305,COLUMN(J3337),FALSE)</f>
        <v>#N/A</v>
      </c>
    </row>
    <row r="3337" spans="1:19" x14ac:dyDescent="0.25">
      <c r="A3337" t="s">
        <v>3336</v>
      </c>
      <c r="B3337">
        <f>VLOOKUP(A3337,申请!A$1:J$5305,2,FALSE)</f>
        <v>22</v>
      </c>
      <c r="C3337">
        <f>VLOOKUP(A3337,申请!A$1:J$5305,3,FALSE)</f>
        <v>22</v>
      </c>
      <c r="D3337">
        <f>VLOOKUP(A3337,申请!A$1:J$5305,4,FALSE)</f>
        <v>0</v>
      </c>
      <c r="E3337">
        <f>VLOOKUP(A3337,申请!A$1:J$5305,5,FALSE)</f>
        <v>0</v>
      </c>
      <c r="F3337">
        <f>VLOOKUP(A3337,申请!A$1:J$5305,6,FALSE)</f>
        <v>22</v>
      </c>
      <c r="G3337">
        <f>VLOOKUP(A3337,申请!A$1:J$5305,7,FALSE)</f>
        <v>1</v>
      </c>
      <c r="H3337">
        <f>VLOOKUP(A3337,申请!A$1:J$5305,8,FALSE)</f>
        <v>0</v>
      </c>
      <c r="I3337">
        <f>VLOOKUP(A3337,申请!A$1:J$5305,9,FALSE)</f>
        <v>22</v>
      </c>
      <c r="J3337">
        <f>VLOOKUP(A3337,申请!A$1:J$5305,10,FALSE)</f>
        <v>0</v>
      </c>
      <c r="K3337" t="e">
        <f>VLOOKUP($A3337,授权!$A$1:$J$5305,COLUMN(B3338),FALSE)</f>
        <v>#N/A</v>
      </c>
      <c r="L3337" t="e">
        <f>VLOOKUP($A3337,授权!$A$1:$J$5305,COLUMN(C3338),FALSE)</f>
        <v>#N/A</v>
      </c>
      <c r="M3337" t="e">
        <f>VLOOKUP($A3337,授权!$A$1:$J$5305,COLUMN(D3338),FALSE)</f>
        <v>#N/A</v>
      </c>
      <c r="N3337" t="e">
        <f>VLOOKUP($A3337,授权!$A$1:$J$5305,COLUMN(E3338),FALSE)</f>
        <v>#N/A</v>
      </c>
      <c r="O3337" t="e">
        <f>VLOOKUP($A3337,授权!$A$1:$J$5305,COLUMN(F3338),FALSE)</f>
        <v>#N/A</v>
      </c>
      <c r="P3337" t="e">
        <f>VLOOKUP($A3337,授权!$A$1:$J$5305,COLUMN(G3338),FALSE)</f>
        <v>#N/A</v>
      </c>
      <c r="Q3337" t="e">
        <f>VLOOKUP($A3337,授权!$A$1:$J$5305,COLUMN(H3338),FALSE)</f>
        <v>#N/A</v>
      </c>
      <c r="R3337" t="e">
        <f>VLOOKUP($A3337,授权!$A$1:$J$5305,COLUMN(I3338),FALSE)</f>
        <v>#N/A</v>
      </c>
      <c r="S3337" t="e">
        <f>VLOOKUP($A3337,授权!$A$1:$J$5305,COLUMN(J3338),FALSE)</f>
        <v>#N/A</v>
      </c>
    </row>
    <row r="3338" spans="1:19" x14ac:dyDescent="0.25">
      <c r="A3338" t="s">
        <v>3337</v>
      </c>
      <c r="B3338">
        <f>VLOOKUP(A3338,申请!A$1:J$5305,2,FALSE)</f>
        <v>114</v>
      </c>
      <c r="C3338">
        <f>VLOOKUP(A3338,申请!A$1:J$5305,3,FALSE)</f>
        <v>0</v>
      </c>
      <c r="D3338">
        <f>VLOOKUP(A3338,申请!A$1:J$5305,4,FALSE)</f>
        <v>114</v>
      </c>
      <c r="E3338">
        <f>VLOOKUP(A3338,申请!A$1:J$5305,5,FALSE)</f>
        <v>60</v>
      </c>
      <c r="F3338">
        <f>VLOOKUP(A3338,申请!A$1:J$5305,6,FALSE)</f>
        <v>114</v>
      </c>
      <c r="G3338">
        <f>VLOOKUP(A3338,申请!A$1:J$5305,7,FALSE)</f>
        <v>0</v>
      </c>
      <c r="H3338">
        <f>VLOOKUP(A3338,申请!A$1:J$5305,8,FALSE)</f>
        <v>1</v>
      </c>
      <c r="I3338">
        <f>VLOOKUP(A3338,申请!A$1:J$5305,9,FALSE)</f>
        <v>114</v>
      </c>
      <c r="J3338">
        <f>VLOOKUP(A3338,申请!A$1:J$5305,10,FALSE)</f>
        <v>0</v>
      </c>
      <c r="K3338" t="e">
        <f>VLOOKUP($A3338,授权!$A$1:$J$5305,COLUMN(B3339),FALSE)</f>
        <v>#N/A</v>
      </c>
      <c r="L3338" t="e">
        <f>VLOOKUP($A3338,授权!$A$1:$J$5305,COLUMN(C3339),FALSE)</f>
        <v>#N/A</v>
      </c>
      <c r="M3338" t="e">
        <f>VLOOKUP($A3338,授权!$A$1:$J$5305,COLUMN(D3339),FALSE)</f>
        <v>#N/A</v>
      </c>
      <c r="N3338" t="e">
        <f>VLOOKUP($A3338,授权!$A$1:$J$5305,COLUMN(E3339),FALSE)</f>
        <v>#N/A</v>
      </c>
      <c r="O3338" t="e">
        <f>VLOOKUP($A3338,授权!$A$1:$J$5305,COLUMN(F3339),FALSE)</f>
        <v>#N/A</v>
      </c>
      <c r="P3338" t="e">
        <f>VLOOKUP($A3338,授权!$A$1:$J$5305,COLUMN(G3339),FALSE)</f>
        <v>#N/A</v>
      </c>
      <c r="Q3338" t="e">
        <f>VLOOKUP($A3338,授权!$A$1:$J$5305,COLUMN(H3339),FALSE)</f>
        <v>#N/A</v>
      </c>
      <c r="R3338" t="e">
        <f>VLOOKUP($A3338,授权!$A$1:$J$5305,COLUMN(I3339),FALSE)</f>
        <v>#N/A</v>
      </c>
      <c r="S3338" t="e">
        <f>VLOOKUP($A3338,授权!$A$1:$J$5305,COLUMN(J3339),FALSE)</f>
        <v>#N/A</v>
      </c>
    </row>
    <row r="3339" spans="1:19" x14ac:dyDescent="0.25">
      <c r="A3339" t="s">
        <v>3338</v>
      </c>
      <c r="B3339">
        <f>VLOOKUP(A3339,申请!A$1:J$5305,2,FALSE)</f>
        <v>2</v>
      </c>
      <c r="C3339">
        <f>VLOOKUP(A3339,申请!A$1:J$5305,3,FALSE)</f>
        <v>2</v>
      </c>
      <c r="D3339">
        <f>VLOOKUP(A3339,申请!A$1:J$5305,4,FALSE)</f>
        <v>0</v>
      </c>
      <c r="E3339">
        <f>VLOOKUP(A3339,申请!A$1:J$5305,5,FALSE)</f>
        <v>4</v>
      </c>
      <c r="F3339">
        <f>VLOOKUP(A3339,申请!A$1:J$5305,6,FALSE)</f>
        <v>2</v>
      </c>
      <c r="G3339">
        <f>VLOOKUP(A3339,申请!A$1:J$5305,7,FALSE)</f>
        <v>1</v>
      </c>
      <c r="H3339">
        <f>VLOOKUP(A3339,申请!A$1:J$5305,8,FALSE)</f>
        <v>0</v>
      </c>
      <c r="I3339">
        <f>VLOOKUP(A3339,申请!A$1:J$5305,9,FALSE)</f>
        <v>2</v>
      </c>
      <c r="J3339">
        <f>VLOOKUP(A3339,申请!A$1:J$5305,10,FALSE)</f>
        <v>0</v>
      </c>
      <c r="K3339" t="e">
        <f>VLOOKUP($A3339,授权!$A$1:$J$5305,COLUMN(B3340),FALSE)</f>
        <v>#N/A</v>
      </c>
      <c r="L3339" t="e">
        <f>VLOOKUP($A3339,授权!$A$1:$J$5305,COLUMN(C3340),FALSE)</f>
        <v>#N/A</v>
      </c>
      <c r="M3339" t="e">
        <f>VLOOKUP($A3339,授权!$A$1:$J$5305,COLUMN(D3340),FALSE)</f>
        <v>#N/A</v>
      </c>
      <c r="N3339" t="e">
        <f>VLOOKUP($A3339,授权!$A$1:$J$5305,COLUMN(E3340),FALSE)</f>
        <v>#N/A</v>
      </c>
      <c r="O3339" t="e">
        <f>VLOOKUP($A3339,授权!$A$1:$J$5305,COLUMN(F3340),FALSE)</f>
        <v>#N/A</v>
      </c>
      <c r="P3339" t="e">
        <f>VLOOKUP($A3339,授权!$A$1:$J$5305,COLUMN(G3340),FALSE)</f>
        <v>#N/A</v>
      </c>
      <c r="Q3339" t="e">
        <f>VLOOKUP($A3339,授权!$A$1:$J$5305,COLUMN(H3340),FALSE)</f>
        <v>#N/A</v>
      </c>
      <c r="R3339" t="e">
        <f>VLOOKUP($A3339,授权!$A$1:$J$5305,COLUMN(I3340),FALSE)</f>
        <v>#N/A</v>
      </c>
      <c r="S3339" t="e">
        <f>VLOOKUP($A3339,授权!$A$1:$J$5305,COLUMN(J3340),FALSE)</f>
        <v>#N/A</v>
      </c>
    </row>
    <row r="3340" spans="1:19" x14ac:dyDescent="0.25">
      <c r="A3340" t="s">
        <v>3339</v>
      </c>
      <c r="B3340">
        <f>VLOOKUP(A3340,申请!A$1:J$5305,2,FALSE)</f>
        <v>4</v>
      </c>
      <c r="C3340">
        <f>VLOOKUP(A3340,申请!A$1:J$5305,3,FALSE)</f>
        <v>0</v>
      </c>
      <c r="D3340">
        <f>VLOOKUP(A3340,申请!A$1:J$5305,4,FALSE)</f>
        <v>4</v>
      </c>
      <c r="E3340">
        <f>VLOOKUP(A3340,申请!A$1:J$5305,5,FALSE)</f>
        <v>2</v>
      </c>
      <c r="F3340">
        <f>VLOOKUP(A3340,申请!A$1:J$5305,6,FALSE)</f>
        <v>4</v>
      </c>
      <c r="G3340">
        <f>VLOOKUP(A3340,申请!A$1:J$5305,7,FALSE)</f>
        <v>0</v>
      </c>
      <c r="H3340">
        <f>VLOOKUP(A3340,申请!A$1:J$5305,8,FALSE)</f>
        <v>1</v>
      </c>
      <c r="I3340">
        <f>VLOOKUP(A3340,申请!A$1:J$5305,9,FALSE)</f>
        <v>4</v>
      </c>
      <c r="J3340">
        <f>VLOOKUP(A3340,申请!A$1:J$5305,10,FALSE)</f>
        <v>0</v>
      </c>
      <c r="K3340" t="e">
        <f>VLOOKUP($A3340,授权!$A$1:$J$5305,COLUMN(B3341),FALSE)</f>
        <v>#N/A</v>
      </c>
      <c r="L3340" t="e">
        <f>VLOOKUP($A3340,授权!$A$1:$J$5305,COLUMN(C3341),FALSE)</f>
        <v>#N/A</v>
      </c>
      <c r="M3340" t="e">
        <f>VLOOKUP($A3340,授权!$A$1:$J$5305,COLUMN(D3341),FALSE)</f>
        <v>#N/A</v>
      </c>
      <c r="N3340" t="e">
        <f>VLOOKUP($A3340,授权!$A$1:$J$5305,COLUMN(E3341),FALSE)</f>
        <v>#N/A</v>
      </c>
      <c r="O3340" t="e">
        <f>VLOOKUP($A3340,授权!$A$1:$J$5305,COLUMN(F3341),FALSE)</f>
        <v>#N/A</v>
      </c>
      <c r="P3340" t="e">
        <f>VLOOKUP($A3340,授权!$A$1:$J$5305,COLUMN(G3341),FALSE)</f>
        <v>#N/A</v>
      </c>
      <c r="Q3340" t="e">
        <f>VLOOKUP($A3340,授权!$A$1:$J$5305,COLUMN(H3341),FALSE)</f>
        <v>#N/A</v>
      </c>
      <c r="R3340" t="e">
        <f>VLOOKUP($A3340,授权!$A$1:$J$5305,COLUMN(I3341),FALSE)</f>
        <v>#N/A</v>
      </c>
      <c r="S3340" t="e">
        <f>VLOOKUP($A3340,授权!$A$1:$J$5305,COLUMN(J3341),FALSE)</f>
        <v>#N/A</v>
      </c>
    </row>
    <row r="3341" spans="1:19" x14ac:dyDescent="0.25">
      <c r="A3341" t="s">
        <v>3340</v>
      </c>
      <c r="B3341">
        <f>VLOOKUP(A3341,申请!A$1:J$5305,2,FALSE)</f>
        <v>1</v>
      </c>
      <c r="C3341">
        <f>VLOOKUP(A3341,申请!A$1:J$5305,3,FALSE)</f>
        <v>1</v>
      </c>
      <c r="D3341">
        <f>VLOOKUP(A3341,申请!A$1:J$5305,4,FALSE)</f>
        <v>0</v>
      </c>
      <c r="E3341">
        <f>VLOOKUP(A3341,申请!A$1:J$5305,5,FALSE)</f>
        <v>0</v>
      </c>
      <c r="F3341">
        <f>VLOOKUP(A3341,申请!A$1:J$5305,6,FALSE)</f>
        <v>1</v>
      </c>
      <c r="G3341">
        <f>VLOOKUP(A3341,申请!A$1:J$5305,7,FALSE)</f>
        <v>1</v>
      </c>
      <c r="H3341">
        <f>VLOOKUP(A3341,申请!A$1:J$5305,8,FALSE)</f>
        <v>0</v>
      </c>
      <c r="I3341">
        <f>VLOOKUP(A3341,申请!A$1:J$5305,9,FALSE)</f>
        <v>1</v>
      </c>
      <c r="J3341">
        <f>VLOOKUP(A3341,申请!A$1:J$5305,10,FALSE)</f>
        <v>0</v>
      </c>
      <c r="K3341" t="e">
        <f>VLOOKUP($A3341,授权!$A$1:$J$5305,COLUMN(B3342),FALSE)</f>
        <v>#N/A</v>
      </c>
      <c r="L3341" t="e">
        <f>VLOOKUP($A3341,授权!$A$1:$J$5305,COLUMN(C3342),FALSE)</f>
        <v>#N/A</v>
      </c>
      <c r="M3341" t="e">
        <f>VLOOKUP($A3341,授权!$A$1:$J$5305,COLUMN(D3342),FALSE)</f>
        <v>#N/A</v>
      </c>
      <c r="N3341" t="e">
        <f>VLOOKUP($A3341,授权!$A$1:$J$5305,COLUMN(E3342),FALSE)</f>
        <v>#N/A</v>
      </c>
      <c r="O3341" t="e">
        <f>VLOOKUP($A3341,授权!$A$1:$J$5305,COLUMN(F3342),FALSE)</f>
        <v>#N/A</v>
      </c>
      <c r="P3341" t="e">
        <f>VLOOKUP($A3341,授权!$A$1:$J$5305,COLUMN(G3342),FALSE)</f>
        <v>#N/A</v>
      </c>
      <c r="Q3341" t="e">
        <f>VLOOKUP($A3341,授权!$A$1:$J$5305,COLUMN(H3342),FALSE)</f>
        <v>#N/A</v>
      </c>
      <c r="R3341" t="e">
        <f>VLOOKUP($A3341,授权!$A$1:$J$5305,COLUMN(I3342),FALSE)</f>
        <v>#N/A</v>
      </c>
      <c r="S3341" t="e">
        <f>VLOOKUP($A3341,授权!$A$1:$J$5305,COLUMN(J3342),FALSE)</f>
        <v>#N/A</v>
      </c>
    </row>
    <row r="3342" spans="1:19" x14ac:dyDescent="0.25">
      <c r="A3342" t="s">
        <v>3341</v>
      </c>
      <c r="B3342">
        <f>VLOOKUP(A3342,申请!A$1:J$5305,2,FALSE)</f>
        <v>1</v>
      </c>
      <c r="C3342">
        <f>VLOOKUP(A3342,申请!A$1:J$5305,3,FALSE)</f>
        <v>1</v>
      </c>
      <c r="D3342">
        <f>VLOOKUP(A3342,申请!A$1:J$5305,4,FALSE)</f>
        <v>0</v>
      </c>
      <c r="E3342">
        <f>VLOOKUP(A3342,申请!A$1:J$5305,5,FALSE)</f>
        <v>0</v>
      </c>
      <c r="F3342">
        <f>VLOOKUP(A3342,申请!A$1:J$5305,6,FALSE)</f>
        <v>2</v>
      </c>
      <c r="G3342">
        <f>VLOOKUP(A3342,申请!A$1:J$5305,7,FALSE)</f>
        <v>1</v>
      </c>
      <c r="H3342">
        <f>VLOOKUP(A3342,申请!A$1:J$5305,8,FALSE)</f>
        <v>0</v>
      </c>
      <c r="I3342">
        <f>VLOOKUP(A3342,申请!A$1:J$5305,9,FALSE)</f>
        <v>2</v>
      </c>
      <c r="J3342">
        <f>VLOOKUP(A3342,申请!A$1:J$5305,10,FALSE)</f>
        <v>0</v>
      </c>
      <c r="K3342" t="e">
        <f>VLOOKUP($A3342,授权!$A$1:$J$5305,COLUMN(B3343),FALSE)</f>
        <v>#N/A</v>
      </c>
      <c r="L3342" t="e">
        <f>VLOOKUP($A3342,授权!$A$1:$J$5305,COLUMN(C3343),FALSE)</f>
        <v>#N/A</v>
      </c>
      <c r="M3342" t="e">
        <f>VLOOKUP($A3342,授权!$A$1:$J$5305,COLUMN(D3343),FALSE)</f>
        <v>#N/A</v>
      </c>
      <c r="N3342" t="e">
        <f>VLOOKUP($A3342,授权!$A$1:$J$5305,COLUMN(E3343),FALSE)</f>
        <v>#N/A</v>
      </c>
      <c r="O3342" t="e">
        <f>VLOOKUP($A3342,授权!$A$1:$J$5305,COLUMN(F3343),FALSE)</f>
        <v>#N/A</v>
      </c>
      <c r="P3342" t="e">
        <f>VLOOKUP($A3342,授权!$A$1:$J$5305,COLUMN(G3343),FALSE)</f>
        <v>#N/A</v>
      </c>
      <c r="Q3342" t="e">
        <f>VLOOKUP($A3342,授权!$A$1:$J$5305,COLUMN(H3343),FALSE)</f>
        <v>#N/A</v>
      </c>
      <c r="R3342" t="e">
        <f>VLOOKUP($A3342,授权!$A$1:$J$5305,COLUMN(I3343),FALSE)</f>
        <v>#N/A</v>
      </c>
      <c r="S3342" t="e">
        <f>VLOOKUP($A3342,授权!$A$1:$J$5305,COLUMN(J3343),FALSE)</f>
        <v>#N/A</v>
      </c>
    </row>
    <row r="3343" spans="1:19" x14ac:dyDescent="0.25">
      <c r="A3343" t="s">
        <v>3342</v>
      </c>
      <c r="B3343">
        <f>VLOOKUP(A3343,申请!A$1:J$5305,2,FALSE)</f>
        <v>4</v>
      </c>
      <c r="C3343">
        <f>VLOOKUP(A3343,申请!A$1:J$5305,3,FALSE)</f>
        <v>4</v>
      </c>
      <c r="D3343">
        <f>VLOOKUP(A3343,申请!A$1:J$5305,4,FALSE)</f>
        <v>0</v>
      </c>
      <c r="E3343">
        <f>VLOOKUP(A3343,申请!A$1:J$5305,5,FALSE)</f>
        <v>0</v>
      </c>
      <c r="F3343">
        <f>VLOOKUP(A3343,申请!A$1:J$5305,6,FALSE)</f>
        <v>6</v>
      </c>
      <c r="G3343">
        <f>VLOOKUP(A3343,申请!A$1:J$5305,7,FALSE)</f>
        <v>1</v>
      </c>
      <c r="H3343">
        <f>VLOOKUP(A3343,申请!A$1:J$5305,8,FALSE)</f>
        <v>0</v>
      </c>
      <c r="I3343">
        <f>VLOOKUP(A3343,申请!A$1:J$5305,9,FALSE)</f>
        <v>6</v>
      </c>
      <c r="J3343">
        <f>VLOOKUP(A3343,申请!A$1:J$5305,10,FALSE)</f>
        <v>0</v>
      </c>
      <c r="K3343" t="e">
        <f>VLOOKUP($A3343,授权!$A$1:$J$5305,COLUMN(B3344),FALSE)</f>
        <v>#N/A</v>
      </c>
      <c r="L3343" t="e">
        <f>VLOOKUP($A3343,授权!$A$1:$J$5305,COLUMN(C3344),FALSE)</f>
        <v>#N/A</v>
      </c>
      <c r="M3343" t="e">
        <f>VLOOKUP($A3343,授权!$A$1:$J$5305,COLUMN(D3344),FALSE)</f>
        <v>#N/A</v>
      </c>
      <c r="N3343" t="e">
        <f>VLOOKUP($A3343,授权!$A$1:$J$5305,COLUMN(E3344),FALSE)</f>
        <v>#N/A</v>
      </c>
      <c r="O3343" t="e">
        <f>VLOOKUP($A3343,授权!$A$1:$J$5305,COLUMN(F3344),FALSE)</f>
        <v>#N/A</v>
      </c>
      <c r="P3343" t="e">
        <f>VLOOKUP($A3343,授权!$A$1:$J$5305,COLUMN(G3344),FALSE)</f>
        <v>#N/A</v>
      </c>
      <c r="Q3343" t="e">
        <f>VLOOKUP($A3343,授权!$A$1:$J$5305,COLUMN(H3344),FALSE)</f>
        <v>#N/A</v>
      </c>
      <c r="R3343" t="e">
        <f>VLOOKUP($A3343,授权!$A$1:$J$5305,COLUMN(I3344),FALSE)</f>
        <v>#N/A</v>
      </c>
      <c r="S3343" t="e">
        <f>VLOOKUP($A3343,授权!$A$1:$J$5305,COLUMN(J3344),FALSE)</f>
        <v>#N/A</v>
      </c>
    </row>
    <row r="3344" spans="1:19" x14ac:dyDescent="0.25">
      <c r="A3344" t="s">
        <v>3343</v>
      </c>
      <c r="B3344">
        <f>VLOOKUP(A3344,申请!A$1:J$5305,2,FALSE)</f>
        <v>7</v>
      </c>
      <c r="C3344">
        <f>VLOOKUP(A3344,申请!A$1:J$5305,3,FALSE)</f>
        <v>7</v>
      </c>
      <c r="D3344">
        <f>VLOOKUP(A3344,申请!A$1:J$5305,4,FALSE)</f>
        <v>0</v>
      </c>
      <c r="E3344">
        <f>VLOOKUP(A3344,申请!A$1:J$5305,5,FALSE)</f>
        <v>0</v>
      </c>
      <c r="F3344">
        <f>VLOOKUP(A3344,申请!A$1:J$5305,6,FALSE)</f>
        <v>7</v>
      </c>
      <c r="G3344">
        <f>VLOOKUP(A3344,申请!A$1:J$5305,7,FALSE)</f>
        <v>1</v>
      </c>
      <c r="H3344">
        <f>VLOOKUP(A3344,申请!A$1:J$5305,8,FALSE)</f>
        <v>0</v>
      </c>
      <c r="I3344">
        <f>VLOOKUP(A3344,申请!A$1:J$5305,9,FALSE)</f>
        <v>7</v>
      </c>
      <c r="J3344">
        <f>VLOOKUP(A3344,申请!A$1:J$5305,10,FALSE)</f>
        <v>0</v>
      </c>
      <c r="K3344" t="e">
        <f>VLOOKUP($A3344,授权!$A$1:$J$5305,COLUMN(B3345),FALSE)</f>
        <v>#N/A</v>
      </c>
      <c r="L3344" t="e">
        <f>VLOOKUP($A3344,授权!$A$1:$J$5305,COLUMN(C3345),FALSE)</f>
        <v>#N/A</v>
      </c>
      <c r="M3344" t="e">
        <f>VLOOKUP($A3344,授权!$A$1:$J$5305,COLUMN(D3345),FALSE)</f>
        <v>#N/A</v>
      </c>
      <c r="N3344" t="e">
        <f>VLOOKUP($A3344,授权!$A$1:$J$5305,COLUMN(E3345),FALSE)</f>
        <v>#N/A</v>
      </c>
      <c r="O3344" t="e">
        <f>VLOOKUP($A3344,授权!$A$1:$J$5305,COLUMN(F3345),FALSE)</f>
        <v>#N/A</v>
      </c>
      <c r="P3344" t="e">
        <f>VLOOKUP($A3344,授权!$A$1:$J$5305,COLUMN(G3345),FALSE)</f>
        <v>#N/A</v>
      </c>
      <c r="Q3344" t="e">
        <f>VLOOKUP($A3344,授权!$A$1:$J$5305,COLUMN(H3345),FALSE)</f>
        <v>#N/A</v>
      </c>
      <c r="R3344" t="e">
        <f>VLOOKUP($A3344,授权!$A$1:$J$5305,COLUMN(I3345),FALSE)</f>
        <v>#N/A</v>
      </c>
      <c r="S3344" t="e">
        <f>VLOOKUP($A3344,授权!$A$1:$J$5305,COLUMN(J3345),FALSE)</f>
        <v>#N/A</v>
      </c>
    </row>
    <row r="3345" spans="1:19" x14ac:dyDescent="0.25">
      <c r="A3345" t="s">
        <v>3344</v>
      </c>
      <c r="B3345">
        <f>VLOOKUP(A3345,申请!A$1:J$5305,2,FALSE)</f>
        <v>2</v>
      </c>
      <c r="C3345">
        <f>VLOOKUP(A3345,申请!A$1:J$5305,3,FALSE)</f>
        <v>2</v>
      </c>
      <c r="D3345">
        <f>VLOOKUP(A3345,申请!A$1:J$5305,4,FALSE)</f>
        <v>0</v>
      </c>
      <c r="E3345">
        <f>VLOOKUP(A3345,申请!A$1:J$5305,5,FALSE)</f>
        <v>0</v>
      </c>
      <c r="F3345">
        <f>VLOOKUP(A3345,申请!A$1:J$5305,6,FALSE)</f>
        <v>2</v>
      </c>
      <c r="G3345">
        <f>VLOOKUP(A3345,申请!A$1:J$5305,7,FALSE)</f>
        <v>1</v>
      </c>
      <c r="H3345">
        <f>VLOOKUP(A3345,申请!A$1:J$5305,8,FALSE)</f>
        <v>0</v>
      </c>
      <c r="I3345">
        <f>VLOOKUP(A3345,申请!A$1:J$5305,9,FALSE)</f>
        <v>2</v>
      </c>
      <c r="J3345">
        <f>VLOOKUP(A3345,申请!A$1:J$5305,10,FALSE)</f>
        <v>0</v>
      </c>
      <c r="K3345" t="e">
        <f>VLOOKUP($A3345,授权!$A$1:$J$5305,COLUMN(B3346),FALSE)</f>
        <v>#N/A</v>
      </c>
      <c r="L3345" t="e">
        <f>VLOOKUP($A3345,授权!$A$1:$J$5305,COLUMN(C3346),FALSE)</f>
        <v>#N/A</v>
      </c>
      <c r="M3345" t="e">
        <f>VLOOKUP($A3345,授权!$A$1:$J$5305,COLUMN(D3346),FALSE)</f>
        <v>#N/A</v>
      </c>
      <c r="N3345" t="e">
        <f>VLOOKUP($A3345,授权!$A$1:$J$5305,COLUMN(E3346),FALSE)</f>
        <v>#N/A</v>
      </c>
      <c r="O3345" t="e">
        <f>VLOOKUP($A3345,授权!$A$1:$J$5305,COLUMN(F3346),FALSE)</f>
        <v>#N/A</v>
      </c>
      <c r="P3345" t="e">
        <f>VLOOKUP($A3345,授权!$A$1:$J$5305,COLUMN(G3346),FALSE)</f>
        <v>#N/A</v>
      </c>
      <c r="Q3345" t="e">
        <f>VLOOKUP($A3345,授权!$A$1:$J$5305,COLUMN(H3346),FALSE)</f>
        <v>#N/A</v>
      </c>
      <c r="R3345" t="e">
        <f>VLOOKUP($A3345,授权!$A$1:$J$5305,COLUMN(I3346),FALSE)</f>
        <v>#N/A</v>
      </c>
      <c r="S3345" t="e">
        <f>VLOOKUP($A3345,授权!$A$1:$J$5305,COLUMN(J3346),FALSE)</f>
        <v>#N/A</v>
      </c>
    </row>
    <row r="3346" spans="1:19" x14ac:dyDescent="0.25">
      <c r="A3346" t="s">
        <v>3345</v>
      </c>
      <c r="B3346">
        <f>VLOOKUP(A3346,申请!A$1:J$5305,2,FALSE)</f>
        <v>3</v>
      </c>
      <c r="C3346">
        <f>VLOOKUP(A3346,申请!A$1:J$5305,3,FALSE)</f>
        <v>2</v>
      </c>
      <c r="D3346">
        <f>VLOOKUP(A3346,申请!A$1:J$5305,4,FALSE)</f>
        <v>1</v>
      </c>
      <c r="E3346">
        <f>VLOOKUP(A3346,申请!A$1:J$5305,5,FALSE)</f>
        <v>1</v>
      </c>
      <c r="F3346">
        <f>VLOOKUP(A3346,申请!A$1:J$5305,6,FALSE)</f>
        <v>5</v>
      </c>
      <c r="G3346">
        <f>VLOOKUP(A3346,申请!A$1:J$5305,7,FALSE)</f>
        <v>0.66666666666666663</v>
      </c>
      <c r="H3346">
        <f>VLOOKUP(A3346,申请!A$1:J$5305,8,FALSE)</f>
        <v>0.33333333333333331</v>
      </c>
      <c r="I3346">
        <f>VLOOKUP(A3346,申请!A$1:J$5305,9,FALSE)</f>
        <v>5</v>
      </c>
      <c r="J3346">
        <f>VLOOKUP(A3346,申请!A$1:J$5305,10,FALSE)</f>
        <v>0</v>
      </c>
      <c r="K3346" t="e">
        <f>VLOOKUP($A3346,授权!$A$1:$J$5305,COLUMN(B3347),FALSE)</f>
        <v>#N/A</v>
      </c>
      <c r="L3346" t="e">
        <f>VLOOKUP($A3346,授权!$A$1:$J$5305,COLUMN(C3347),FALSE)</f>
        <v>#N/A</v>
      </c>
      <c r="M3346" t="e">
        <f>VLOOKUP($A3346,授权!$A$1:$J$5305,COLUMN(D3347),FALSE)</f>
        <v>#N/A</v>
      </c>
      <c r="N3346" t="e">
        <f>VLOOKUP($A3346,授权!$A$1:$J$5305,COLUMN(E3347),FALSE)</f>
        <v>#N/A</v>
      </c>
      <c r="O3346" t="e">
        <f>VLOOKUP($A3346,授权!$A$1:$J$5305,COLUMN(F3347),FALSE)</f>
        <v>#N/A</v>
      </c>
      <c r="P3346" t="e">
        <f>VLOOKUP($A3346,授权!$A$1:$J$5305,COLUMN(G3347),FALSE)</f>
        <v>#N/A</v>
      </c>
      <c r="Q3346" t="e">
        <f>VLOOKUP($A3346,授权!$A$1:$J$5305,COLUMN(H3347),FALSE)</f>
        <v>#N/A</v>
      </c>
      <c r="R3346" t="e">
        <f>VLOOKUP($A3346,授权!$A$1:$J$5305,COLUMN(I3347),FALSE)</f>
        <v>#N/A</v>
      </c>
      <c r="S3346" t="e">
        <f>VLOOKUP($A3346,授权!$A$1:$J$5305,COLUMN(J3347),FALSE)</f>
        <v>#N/A</v>
      </c>
    </row>
    <row r="3347" spans="1:19" x14ac:dyDescent="0.25">
      <c r="A3347" t="s">
        <v>3346</v>
      </c>
      <c r="B3347">
        <f>VLOOKUP(A3347,申请!A$1:J$5305,2,FALSE)</f>
        <v>3</v>
      </c>
      <c r="C3347">
        <f>VLOOKUP(A3347,申请!A$1:J$5305,3,FALSE)</f>
        <v>3</v>
      </c>
      <c r="D3347">
        <f>VLOOKUP(A3347,申请!A$1:J$5305,4,FALSE)</f>
        <v>0</v>
      </c>
      <c r="E3347">
        <f>VLOOKUP(A3347,申请!A$1:J$5305,5,FALSE)</f>
        <v>0</v>
      </c>
      <c r="F3347">
        <f>VLOOKUP(A3347,申请!A$1:J$5305,6,FALSE)</f>
        <v>3</v>
      </c>
      <c r="G3347">
        <f>VLOOKUP(A3347,申请!A$1:J$5305,7,FALSE)</f>
        <v>1</v>
      </c>
      <c r="H3347">
        <f>VLOOKUP(A3347,申请!A$1:J$5305,8,FALSE)</f>
        <v>0</v>
      </c>
      <c r="I3347">
        <f>VLOOKUP(A3347,申请!A$1:J$5305,9,FALSE)</f>
        <v>3</v>
      </c>
      <c r="J3347">
        <f>VLOOKUP(A3347,申请!A$1:J$5305,10,FALSE)</f>
        <v>0</v>
      </c>
      <c r="K3347" t="e">
        <f>VLOOKUP($A3347,授权!$A$1:$J$5305,COLUMN(B3348),FALSE)</f>
        <v>#N/A</v>
      </c>
      <c r="L3347" t="e">
        <f>VLOOKUP($A3347,授权!$A$1:$J$5305,COLUMN(C3348),FALSE)</f>
        <v>#N/A</v>
      </c>
      <c r="M3347" t="e">
        <f>VLOOKUP($A3347,授权!$A$1:$J$5305,COLUMN(D3348),FALSE)</f>
        <v>#N/A</v>
      </c>
      <c r="N3347" t="e">
        <f>VLOOKUP($A3347,授权!$A$1:$J$5305,COLUMN(E3348),FALSE)</f>
        <v>#N/A</v>
      </c>
      <c r="O3347" t="e">
        <f>VLOOKUP($A3347,授权!$A$1:$J$5305,COLUMN(F3348),FALSE)</f>
        <v>#N/A</v>
      </c>
      <c r="P3347" t="e">
        <f>VLOOKUP($A3347,授权!$A$1:$J$5305,COLUMN(G3348),FALSE)</f>
        <v>#N/A</v>
      </c>
      <c r="Q3347" t="e">
        <f>VLOOKUP($A3347,授权!$A$1:$J$5305,COLUMN(H3348),FALSE)</f>
        <v>#N/A</v>
      </c>
      <c r="R3347" t="e">
        <f>VLOOKUP($A3347,授权!$A$1:$J$5305,COLUMN(I3348),FALSE)</f>
        <v>#N/A</v>
      </c>
      <c r="S3347" t="e">
        <f>VLOOKUP($A3347,授权!$A$1:$J$5305,COLUMN(J3348),FALSE)</f>
        <v>#N/A</v>
      </c>
    </row>
    <row r="3348" spans="1:19" x14ac:dyDescent="0.25">
      <c r="A3348" t="s">
        <v>3347</v>
      </c>
      <c r="B3348">
        <f>VLOOKUP(A3348,申请!A$1:J$5305,2,FALSE)</f>
        <v>1</v>
      </c>
      <c r="C3348">
        <f>VLOOKUP(A3348,申请!A$1:J$5305,3,FALSE)</f>
        <v>0</v>
      </c>
      <c r="D3348">
        <f>VLOOKUP(A3348,申请!A$1:J$5305,4,FALSE)</f>
        <v>1</v>
      </c>
      <c r="E3348">
        <f>VLOOKUP(A3348,申请!A$1:J$5305,5,FALSE)</f>
        <v>2</v>
      </c>
      <c r="F3348">
        <f>VLOOKUP(A3348,申请!A$1:J$5305,6,FALSE)</f>
        <v>1</v>
      </c>
      <c r="G3348">
        <f>VLOOKUP(A3348,申请!A$1:J$5305,7,FALSE)</f>
        <v>0</v>
      </c>
      <c r="H3348">
        <f>VLOOKUP(A3348,申请!A$1:J$5305,8,FALSE)</f>
        <v>1</v>
      </c>
      <c r="I3348">
        <f>VLOOKUP(A3348,申请!A$1:J$5305,9,FALSE)</f>
        <v>1</v>
      </c>
      <c r="J3348">
        <f>VLOOKUP(A3348,申请!A$1:J$5305,10,FALSE)</f>
        <v>0</v>
      </c>
      <c r="K3348" t="e">
        <f>VLOOKUP($A3348,授权!$A$1:$J$5305,COLUMN(B3349),FALSE)</f>
        <v>#N/A</v>
      </c>
      <c r="L3348" t="e">
        <f>VLOOKUP($A3348,授权!$A$1:$J$5305,COLUMN(C3349),FALSE)</f>
        <v>#N/A</v>
      </c>
      <c r="M3348" t="e">
        <f>VLOOKUP($A3348,授权!$A$1:$J$5305,COLUMN(D3349),FALSE)</f>
        <v>#N/A</v>
      </c>
      <c r="N3348" t="e">
        <f>VLOOKUP($A3348,授权!$A$1:$J$5305,COLUMN(E3349),FALSE)</f>
        <v>#N/A</v>
      </c>
      <c r="O3348" t="e">
        <f>VLOOKUP($A3348,授权!$A$1:$J$5305,COLUMN(F3349),FALSE)</f>
        <v>#N/A</v>
      </c>
      <c r="P3348" t="e">
        <f>VLOOKUP($A3348,授权!$A$1:$J$5305,COLUMN(G3349),FALSE)</f>
        <v>#N/A</v>
      </c>
      <c r="Q3348" t="e">
        <f>VLOOKUP($A3348,授权!$A$1:$J$5305,COLUMN(H3349),FALSE)</f>
        <v>#N/A</v>
      </c>
      <c r="R3348" t="e">
        <f>VLOOKUP($A3348,授权!$A$1:$J$5305,COLUMN(I3349),FALSE)</f>
        <v>#N/A</v>
      </c>
      <c r="S3348" t="e">
        <f>VLOOKUP($A3348,授权!$A$1:$J$5305,COLUMN(J3349),FALSE)</f>
        <v>#N/A</v>
      </c>
    </row>
    <row r="3349" spans="1:19" x14ac:dyDescent="0.25">
      <c r="A3349" t="s">
        <v>3348</v>
      </c>
      <c r="B3349">
        <f>VLOOKUP(A3349,申请!A$1:J$5305,2,FALSE)</f>
        <v>5</v>
      </c>
      <c r="C3349">
        <f>VLOOKUP(A3349,申请!A$1:J$5305,3,FALSE)</f>
        <v>5</v>
      </c>
      <c r="D3349">
        <f>VLOOKUP(A3349,申请!A$1:J$5305,4,FALSE)</f>
        <v>0</v>
      </c>
      <c r="E3349">
        <f>VLOOKUP(A3349,申请!A$1:J$5305,5,FALSE)</f>
        <v>0</v>
      </c>
      <c r="F3349">
        <f>VLOOKUP(A3349,申请!A$1:J$5305,6,FALSE)</f>
        <v>5</v>
      </c>
      <c r="G3349">
        <f>VLOOKUP(A3349,申请!A$1:J$5305,7,FALSE)</f>
        <v>1</v>
      </c>
      <c r="H3349">
        <f>VLOOKUP(A3349,申请!A$1:J$5305,8,FALSE)</f>
        <v>0</v>
      </c>
      <c r="I3349">
        <f>VLOOKUP(A3349,申请!A$1:J$5305,9,FALSE)</f>
        <v>5</v>
      </c>
      <c r="J3349">
        <f>VLOOKUP(A3349,申请!A$1:J$5305,10,FALSE)</f>
        <v>0</v>
      </c>
      <c r="K3349" t="e">
        <f>VLOOKUP($A3349,授权!$A$1:$J$5305,COLUMN(B3350),FALSE)</f>
        <v>#N/A</v>
      </c>
      <c r="L3349" t="e">
        <f>VLOOKUP($A3349,授权!$A$1:$J$5305,COLUMN(C3350),FALSE)</f>
        <v>#N/A</v>
      </c>
      <c r="M3349" t="e">
        <f>VLOOKUP($A3349,授权!$A$1:$J$5305,COLUMN(D3350),FALSE)</f>
        <v>#N/A</v>
      </c>
      <c r="N3349" t="e">
        <f>VLOOKUP($A3349,授权!$A$1:$J$5305,COLUMN(E3350),FALSE)</f>
        <v>#N/A</v>
      </c>
      <c r="O3349" t="e">
        <f>VLOOKUP($A3349,授权!$A$1:$J$5305,COLUMN(F3350),FALSE)</f>
        <v>#N/A</v>
      </c>
      <c r="P3349" t="e">
        <f>VLOOKUP($A3349,授权!$A$1:$J$5305,COLUMN(G3350),FALSE)</f>
        <v>#N/A</v>
      </c>
      <c r="Q3349" t="e">
        <f>VLOOKUP($A3349,授权!$A$1:$J$5305,COLUMN(H3350),FALSE)</f>
        <v>#N/A</v>
      </c>
      <c r="R3349" t="e">
        <f>VLOOKUP($A3349,授权!$A$1:$J$5305,COLUMN(I3350),FALSE)</f>
        <v>#N/A</v>
      </c>
      <c r="S3349" t="e">
        <f>VLOOKUP($A3349,授权!$A$1:$J$5305,COLUMN(J3350),FALSE)</f>
        <v>#N/A</v>
      </c>
    </row>
    <row r="3350" spans="1:19" x14ac:dyDescent="0.25">
      <c r="A3350" t="s">
        <v>3349</v>
      </c>
      <c r="B3350">
        <f>VLOOKUP(A3350,申请!A$1:J$5305,2,FALSE)</f>
        <v>2</v>
      </c>
      <c r="C3350">
        <f>VLOOKUP(A3350,申请!A$1:J$5305,3,FALSE)</f>
        <v>2</v>
      </c>
      <c r="D3350">
        <f>VLOOKUP(A3350,申请!A$1:J$5305,4,FALSE)</f>
        <v>0</v>
      </c>
      <c r="E3350">
        <f>VLOOKUP(A3350,申请!A$1:J$5305,5,FALSE)</f>
        <v>0</v>
      </c>
      <c r="F3350">
        <f>VLOOKUP(A3350,申请!A$1:J$5305,6,FALSE)</f>
        <v>3</v>
      </c>
      <c r="G3350">
        <f>VLOOKUP(A3350,申请!A$1:J$5305,7,FALSE)</f>
        <v>1</v>
      </c>
      <c r="H3350">
        <f>VLOOKUP(A3350,申请!A$1:J$5305,8,FALSE)</f>
        <v>0</v>
      </c>
      <c r="I3350">
        <f>VLOOKUP(A3350,申请!A$1:J$5305,9,FALSE)</f>
        <v>3</v>
      </c>
      <c r="J3350">
        <f>VLOOKUP(A3350,申请!A$1:J$5305,10,FALSE)</f>
        <v>0</v>
      </c>
      <c r="K3350" t="e">
        <f>VLOOKUP($A3350,授权!$A$1:$J$5305,COLUMN(B3351),FALSE)</f>
        <v>#N/A</v>
      </c>
      <c r="L3350" t="e">
        <f>VLOOKUP($A3350,授权!$A$1:$J$5305,COLUMN(C3351),FALSE)</f>
        <v>#N/A</v>
      </c>
      <c r="M3350" t="e">
        <f>VLOOKUP($A3350,授权!$A$1:$J$5305,COLUMN(D3351),FALSE)</f>
        <v>#N/A</v>
      </c>
      <c r="N3350" t="e">
        <f>VLOOKUP($A3350,授权!$A$1:$J$5305,COLUMN(E3351),FALSE)</f>
        <v>#N/A</v>
      </c>
      <c r="O3350" t="e">
        <f>VLOOKUP($A3350,授权!$A$1:$J$5305,COLUMN(F3351),FALSE)</f>
        <v>#N/A</v>
      </c>
      <c r="P3350" t="e">
        <f>VLOOKUP($A3350,授权!$A$1:$J$5305,COLUMN(G3351),FALSE)</f>
        <v>#N/A</v>
      </c>
      <c r="Q3350" t="e">
        <f>VLOOKUP($A3350,授权!$A$1:$J$5305,COLUMN(H3351),FALSE)</f>
        <v>#N/A</v>
      </c>
      <c r="R3350" t="e">
        <f>VLOOKUP($A3350,授权!$A$1:$J$5305,COLUMN(I3351),FALSE)</f>
        <v>#N/A</v>
      </c>
      <c r="S3350" t="e">
        <f>VLOOKUP($A3350,授权!$A$1:$J$5305,COLUMN(J3351),FALSE)</f>
        <v>#N/A</v>
      </c>
    </row>
    <row r="3351" spans="1:19" x14ac:dyDescent="0.25">
      <c r="A3351" t="s">
        <v>3350</v>
      </c>
      <c r="B3351">
        <f>VLOOKUP(A3351,申请!A$1:J$5305,2,FALSE)</f>
        <v>11</v>
      </c>
      <c r="C3351">
        <f>VLOOKUP(A3351,申请!A$1:J$5305,3,FALSE)</f>
        <v>11</v>
      </c>
      <c r="D3351">
        <f>VLOOKUP(A3351,申请!A$1:J$5305,4,FALSE)</f>
        <v>0</v>
      </c>
      <c r="E3351">
        <f>VLOOKUP(A3351,申请!A$1:J$5305,5,FALSE)</f>
        <v>1</v>
      </c>
      <c r="F3351">
        <f>VLOOKUP(A3351,申请!A$1:J$5305,6,FALSE)</f>
        <v>11</v>
      </c>
      <c r="G3351">
        <f>VLOOKUP(A3351,申请!A$1:J$5305,7,FALSE)</f>
        <v>1</v>
      </c>
      <c r="H3351">
        <f>VLOOKUP(A3351,申请!A$1:J$5305,8,FALSE)</f>
        <v>0</v>
      </c>
      <c r="I3351">
        <f>VLOOKUP(A3351,申请!A$1:J$5305,9,FALSE)</f>
        <v>11</v>
      </c>
      <c r="J3351">
        <f>VLOOKUP(A3351,申请!A$1:J$5305,10,FALSE)</f>
        <v>0</v>
      </c>
      <c r="K3351" t="e">
        <f>VLOOKUP($A3351,授权!$A$1:$J$5305,COLUMN(B3352),FALSE)</f>
        <v>#N/A</v>
      </c>
      <c r="L3351" t="e">
        <f>VLOOKUP($A3351,授权!$A$1:$J$5305,COLUMN(C3352),FALSE)</f>
        <v>#N/A</v>
      </c>
      <c r="M3351" t="e">
        <f>VLOOKUP($A3351,授权!$A$1:$J$5305,COLUMN(D3352),FALSE)</f>
        <v>#N/A</v>
      </c>
      <c r="N3351" t="e">
        <f>VLOOKUP($A3351,授权!$A$1:$J$5305,COLUMN(E3352),FALSE)</f>
        <v>#N/A</v>
      </c>
      <c r="O3351" t="e">
        <f>VLOOKUP($A3351,授权!$A$1:$J$5305,COLUMN(F3352),FALSE)</f>
        <v>#N/A</v>
      </c>
      <c r="P3351" t="e">
        <f>VLOOKUP($A3351,授权!$A$1:$J$5305,COLUMN(G3352),FALSE)</f>
        <v>#N/A</v>
      </c>
      <c r="Q3351" t="e">
        <f>VLOOKUP($A3351,授权!$A$1:$J$5305,COLUMN(H3352),FALSE)</f>
        <v>#N/A</v>
      </c>
      <c r="R3351" t="e">
        <f>VLOOKUP($A3351,授权!$A$1:$J$5305,COLUMN(I3352),FALSE)</f>
        <v>#N/A</v>
      </c>
      <c r="S3351" t="e">
        <f>VLOOKUP($A3351,授权!$A$1:$J$5305,COLUMN(J3352),FALSE)</f>
        <v>#N/A</v>
      </c>
    </row>
    <row r="3352" spans="1:19" x14ac:dyDescent="0.25">
      <c r="A3352" t="s">
        <v>3351</v>
      </c>
      <c r="B3352">
        <f>VLOOKUP(A3352,申请!A$1:J$5305,2,FALSE)</f>
        <v>1</v>
      </c>
      <c r="C3352">
        <f>VLOOKUP(A3352,申请!A$1:J$5305,3,FALSE)</f>
        <v>0</v>
      </c>
      <c r="D3352">
        <f>VLOOKUP(A3352,申请!A$1:J$5305,4,FALSE)</f>
        <v>1</v>
      </c>
      <c r="E3352">
        <f>VLOOKUP(A3352,申请!A$1:J$5305,5,FALSE)</f>
        <v>1</v>
      </c>
      <c r="F3352">
        <f>VLOOKUP(A3352,申请!A$1:J$5305,6,FALSE)</f>
        <v>1</v>
      </c>
      <c r="G3352">
        <f>VLOOKUP(A3352,申请!A$1:J$5305,7,FALSE)</f>
        <v>0</v>
      </c>
      <c r="H3352">
        <f>VLOOKUP(A3352,申请!A$1:J$5305,8,FALSE)</f>
        <v>1</v>
      </c>
      <c r="I3352">
        <f>VLOOKUP(A3352,申请!A$1:J$5305,9,FALSE)</f>
        <v>1</v>
      </c>
      <c r="J3352">
        <f>VLOOKUP(A3352,申请!A$1:J$5305,10,FALSE)</f>
        <v>0</v>
      </c>
      <c r="K3352" t="e">
        <f>VLOOKUP($A3352,授权!$A$1:$J$5305,COLUMN(B3353),FALSE)</f>
        <v>#N/A</v>
      </c>
      <c r="L3352" t="e">
        <f>VLOOKUP($A3352,授权!$A$1:$J$5305,COLUMN(C3353),FALSE)</f>
        <v>#N/A</v>
      </c>
      <c r="M3352" t="e">
        <f>VLOOKUP($A3352,授权!$A$1:$J$5305,COLUMN(D3353),FALSE)</f>
        <v>#N/A</v>
      </c>
      <c r="N3352" t="e">
        <f>VLOOKUP($A3352,授权!$A$1:$J$5305,COLUMN(E3353),FALSE)</f>
        <v>#N/A</v>
      </c>
      <c r="O3352" t="e">
        <f>VLOOKUP($A3352,授权!$A$1:$J$5305,COLUMN(F3353),FALSE)</f>
        <v>#N/A</v>
      </c>
      <c r="P3352" t="e">
        <f>VLOOKUP($A3352,授权!$A$1:$J$5305,COLUMN(G3353),FALSE)</f>
        <v>#N/A</v>
      </c>
      <c r="Q3352" t="e">
        <f>VLOOKUP($A3352,授权!$A$1:$J$5305,COLUMN(H3353),FALSE)</f>
        <v>#N/A</v>
      </c>
      <c r="R3352" t="e">
        <f>VLOOKUP($A3352,授权!$A$1:$J$5305,COLUMN(I3353),FALSE)</f>
        <v>#N/A</v>
      </c>
      <c r="S3352" t="e">
        <f>VLOOKUP($A3352,授权!$A$1:$J$5305,COLUMN(J3353),FALSE)</f>
        <v>#N/A</v>
      </c>
    </row>
    <row r="3353" spans="1:19" x14ac:dyDescent="0.25">
      <c r="A3353" t="s">
        <v>3352</v>
      </c>
      <c r="B3353">
        <f>VLOOKUP(A3353,申请!A$1:J$5305,2,FALSE)</f>
        <v>1</v>
      </c>
      <c r="C3353">
        <f>VLOOKUP(A3353,申请!A$1:J$5305,3,FALSE)</f>
        <v>1</v>
      </c>
      <c r="D3353">
        <f>VLOOKUP(A3353,申请!A$1:J$5305,4,FALSE)</f>
        <v>0</v>
      </c>
      <c r="E3353">
        <f>VLOOKUP(A3353,申请!A$1:J$5305,5,FALSE)</f>
        <v>0</v>
      </c>
      <c r="F3353">
        <f>VLOOKUP(A3353,申请!A$1:J$5305,6,FALSE)</f>
        <v>1</v>
      </c>
      <c r="G3353">
        <f>VLOOKUP(A3353,申请!A$1:J$5305,7,FALSE)</f>
        <v>1</v>
      </c>
      <c r="H3353">
        <f>VLOOKUP(A3353,申请!A$1:J$5305,8,FALSE)</f>
        <v>0</v>
      </c>
      <c r="I3353">
        <f>VLOOKUP(A3353,申请!A$1:J$5305,9,FALSE)</f>
        <v>1</v>
      </c>
      <c r="J3353">
        <f>VLOOKUP(A3353,申请!A$1:J$5305,10,FALSE)</f>
        <v>0</v>
      </c>
      <c r="K3353" t="e">
        <f>VLOOKUP($A3353,授权!$A$1:$J$5305,COLUMN(B3354),FALSE)</f>
        <v>#N/A</v>
      </c>
      <c r="L3353" t="e">
        <f>VLOOKUP($A3353,授权!$A$1:$J$5305,COLUMN(C3354),FALSE)</f>
        <v>#N/A</v>
      </c>
      <c r="M3353" t="e">
        <f>VLOOKUP($A3353,授权!$A$1:$J$5305,COLUMN(D3354),FALSE)</f>
        <v>#N/A</v>
      </c>
      <c r="N3353" t="e">
        <f>VLOOKUP($A3353,授权!$A$1:$J$5305,COLUMN(E3354),FALSE)</f>
        <v>#N/A</v>
      </c>
      <c r="O3353" t="e">
        <f>VLOOKUP($A3353,授权!$A$1:$J$5305,COLUMN(F3354),FALSE)</f>
        <v>#N/A</v>
      </c>
      <c r="P3353" t="e">
        <f>VLOOKUP($A3353,授权!$A$1:$J$5305,COLUMN(G3354),FALSE)</f>
        <v>#N/A</v>
      </c>
      <c r="Q3353" t="e">
        <f>VLOOKUP($A3353,授权!$A$1:$J$5305,COLUMN(H3354),FALSE)</f>
        <v>#N/A</v>
      </c>
      <c r="R3353" t="e">
        <f>VLOOKUP($A3353,授权!$A$1:$J$5305,COLUMN(I3354),FALSE)</f>
        <v>#N/A</v>
      </c>
      <c r="S3353" t="e">
        <f>VLOOKUP($A3353,授权!$A$1:$J$5305,COLUMN(J3354),FALSE)</f>
        <v>#N/A</v>
      </c>
    </row>
    <row r="3354" spans="1:19" x14ac:dyDescent="0.25">
      <c r="A3354" t="s">
        <v>3353</v>
      </c>
      <c r="B3354">
        <f>VLOOKUP(A3354,申请!A$1:J$5305,2,FALSE)</f>
        <v>2</v>
      </c>
      <c r="C3354">
        <f>VLOOKUP(A3354,申请!A$1:J$5305,3,FALSE)</f>
        <v>2</v>
      </c>
      <c r="D3354">
        <f>VLOOKUP(A3354,申请!A$1:J$5305,4,FALSE)</f>
        <v>0</v>
      </c>
      <c r="E3354">
        <f>VLOOKUP(A3354,申请!A$1:J$5305,5,FALSE)</f>
        <v>0</v>
      </c>
      <c r="F3354">
        <f>VLOOKUP(A3354,申请!A$1:J$5305,6,FALSE)</f>
        <v>2</v>
      </c>
      <c r="G3354">
        <f>VLOOKUP(A3354,申请!A$1:J$5305,7,FALSE)</f>
        <v>1</v>
      </c>
      <c r="H3354">
        <f>VLOOKUP(A3354,申请!A$1:J$5305,8,FALSE)</f>
        <v>0</v>
      </c>
      <c r="I3354">
        <f>VLOOKUP(A3354,申请!A$1:J$5305,9,FALSE)</f>
        <v>2</v>
      </c>
      <c r="J3354">
        <f>VLOOKUP(A3354,申请!A$1:J$5305,10,FALSE)</f>
        <v>0</v>
      </c>
      <c r="K3354" t="e">
        <f>VLOOKUP($A3354,授权!$A$1:$J$5305,COLUMN(B3355),FALSE)</f>
        <v>#N/A</v>
      </c>
      <c r="L3354" t="e">
        <f>VLOOKUP($A3354,授权!$A$1:$J$5305,COLUMN(C3355),FALSE)</f>
        <v>#N/A</v>
      </c>
      <c r="M3354" t="e">
        <f>VLOOKUP($A3354,授权!$A$1:$J$5305,COLUMN(D3355),FALSE)</f>
        <v>#N/A</v>
      </c>
      <c r="N3354" t="e">
        <f>VLOOKUP($A3354,授权!$A$1:$J$5305,COLUMN(E3355),FALSE)</f>
        <v>#N/A</v>
      </c>
      <c r="O3354" t="e">
        <f>VLOOKUP($A3354,授权!$A$1:$J$5305,COLUMN(F3355),FALSE)</f>
        <v>#N/A</v>
      </c>
      <c r="P3354" t="e">
        <f>VLOOKUP($A3354,授权!$A$1:$J$5305,COLUMN(G3355),FALSE)</f>
        <v>#N/A</v>
      </c>
      <c r="Q3354" t="e">
        <f>VLOOKUP($A3354,授权!$A$1:$J$5305,COLUMN(H3355),FALSE)</f>
        <v>#N/A</v>
      </c>
      <c r="R3354" t="e">
        <f>VLOOKUP($A3354,授权!$A$1:$J$5305,COLUMN(I3355),FALSE)</f>
        <v>#N/A</v>
      </c>
      <c r="S3354" t="e">
        <f>VLOOKUP($A3354,授权!$A$1:$J$5305,COLUMN(J3355),FALSE)</f>
        <v>#N/A</v>
      </c>
    </row>
    <row r="3355" spans="1:19" x14ac:dyDescent="0.25">
      <c r="A3355" t="s">
        <v>3354</v>
      </c>
      <c r="B3355">
        <f>VLOOKUP(A3355,申请!A$1:J$5305,2,FALSE)</f>
        <v>2</v>
      </c>
      <c r="C3355">
        <f>VLOOKUP(A3355,申请!A$1:J$5305,3,FALSE)</f>
        <v>2</v>
      </c>
      <c r="D3355">
        <f>VLOOKUP(A3355,申请!A$1:J$5305,4,FALSE)</f>
        <v>0</v>
      </c>
      <c r="E3355">
        <f>VLOOKUP(A3355,申请!A$1:J$5305,5,FALSE)</f>
        <v>0</v>
      </c>
      <c r="F3355">
        <f>VLOOKUP(A3355,申请!A$1:J$5305,6,FALSE)</f>
        <v>2</v>
      </c>
      <c r="G3355">
        <f>VLOOKUP(A3355,申请!A$1:J$5305,7,FALSE)</f>
        <v>1</v>
      </c>
      <c r="H3355">
        <f>VLOOKUP(A3355,申请!A$1:J$5305,8,FALSE)</f>
        <v>0</v>
      </c>
      <c r="I3355">
        <f>VLOOKUP(A3355,申请!A$1:J$5305,9,FALSE)</f>
        <v>2</v>
      </c>
      <c r="J3355">
        <f>VLOOKUP(A3355,申请!A$1:J$5305,10,FALSE)</f>
        <v>0</v>
      </c>
      <c r="K3355" t="e">
        <f>VLOOKUP($A3355,授权!$A$1:$J$5305,COLUMN(B3356),FALSE)</f>
        <v>#N/A</v>
      </c>
      <c r="L3355" t="e">
        <f>VLOOKUP($A3355,授权!$A$1:$J$5305,COLUMN(C3356),FALSE)</f>
        <v>#N/A</v>
      </c>
      <c r="M3355" t="e">
        <f>VLOOKUP($A3355,授权!$A$1:$J$5305,COLUMN(D3356),FALSE)</f>
        <v>#N/A</v>
      </c>
      <c r="N3355" t="e">
        <f>VLOOKUP($A3355,授权!$A$1:$J$5305,COLUMN(E3356),FALSE)</f>
        <v>#N/A</v>
      </c>
      <c r="O3355" t="e">
        <f>VLOOKUP($A3355,授权!$A$1:$J$5305,COLUMN(F3356),FALSE)</f>
        <v>#N/A</v>
      </c>
      <c r="P3355" t="e">
        <f>VLOOKUP($A3355,授权!$A$1:$J$5305,COLUMN(G3356),FALSE)</f>
        <v>#N/A</v>
      </c>
      <c r="Q3355" t="e">
        <f>VLOOKUP($A3355,授权!$A$1:$J$5305,COLUMN(H3356),FALSE)</f>
        <v>#N/A</v>
      </c>
      <c r="R3355" t="e">
        <f>VLOOKUP($A3355,授权!$A$1:$J$5305,COLUMN(I3356),FALSE)</f>
        <v>#N/A</v>
      </c>
      <c r="S3355" t="e">
        <f>VLOOKUP($A3355,授权!$A$1:$J$5305,COLUMN(J3356),FALSE)</f>
        <v>#N/A</v>
      </c>
    </row>
    <row r="3356" spans="1:19" x14ac:dyDescent="0.25">
      <c r="A3356" t="s">
        <v>3355</v>
      </c>
      <c r="B3356">
        <f>VLOOKUP(A3356,申请!A$1:J$5305,2,FALSE)</f>
        <v>7</v>
      </c>
      <c r="C3356">
        <f>VLOOKUP(A3356,申请!A$1:J$5305,3,FALSE)</f>
        <v>7</v>
      </c>
      <c r="D3356">
        <f>VLOOKUP(A3356,申请!A$1:J$5305,4,FALSE)</f>
        <v>0</v>
      </c>
      <c r="E3356">
        <f>VLOOKUP(A3356,申请!A$1:J$5305,5,FALSE)</f>
        <v>0</v>
      </c>
      <c r="F3356">
        <f>VLOOKUP(A3356,申请!A$1:J$5305,6,FALSE)</f>
        <v>9</v>
      </c>
      <c r="G3356">
        <f>VLOOKUP(A3356,申请!A$1:J$5305,7,FALSE)</f>
        <v>1</v>
      </c>
      <c r="H3356">
        <f>VLOOKUP(A3356,申请!A$1:J$5305,8,FALSE)</f>
        <v>0</v>
      </c>
      <c r="I3356">
        <f>VLOOKUP(A3356,申请!A$1:J$5305,9,FALSE)</f>
        <v>9</v>
      </c>
      <c r="J3356">
        <f>VLOOKUP(A3356,申请!A$1:J$5305,10,FALSE)</f>
        <v>0</v>
      </c>
      <c r="K3356" t="e">
        <f>VLOOKUP($A3356,授权!$A$1:$J$5305,COLUMN(B3357),FALSE)</f>
        <v>#N/A</v>
      </c>
      <c r="L3356" t="e">
        <f>VLOOKUP($A3356,授权!$A$1:$J$5305,COLUMN(C3357),FALSE)</f>
        <v>#N/A</v>
      </c>
      <c r="M3356" t="e">
        <f>VLOOKUP($A3356,授权!$A$1:$J$5305,COLUMN(D3357),FALSE)</f>
        <v>#N/A</v>
      </c>
      <c r="N3356" t="e">
        <f>VLOOKUP($A3356,授权!$A$1:$J$5305,COLUMN(E3357),FALSE)</f>
        <v>#N/A</v>
      </c>
      <c r="O3356" t="e">
        <f>VLOOKUP($A3356,授权!$A$1:$J$5305,COLUMN(F3357),FALSE)</f>
        <v>#N/A</v>
      </c>
      <c r="P3356" t="e">
        <f>VLOOKUP($A3356,授权!$A$1:$J$5305,COLUMN(G3357),FALSE)</f>
        <v>#N/A</v>
      </c>
      <c r="Q3356" t="e">
        <f>VLOOKUP($A3356,授权!$A$1:$J$5305,COLUMN(H3357),FALSE)</f>
        <v>#N/A</v>
      </c>
      <c r="R3356" t="e">
        <f>VLOOKUP($A3356,授权!$A$1:$J$5305,COLUMN(I3357),FALSE)</f>
        <v>#N/A</v>
      </c>
      <c r="S3356" t="e">
        <f>VLOOKUP($A3356,授权!$A$1:$J$5305,COLUMN(J3357),FALSE)</f>
        <v>#N/A</v>
      </c>
    </row>
    <row r="3357" spans="1:19" x14ac:dyDescent="0.25">
      <c r="A3357" t="s">
        <v>3356</v>
      </c>
      <c r="B3357">
        <f>VLOOKUP(A3357,申请!A$1:J$5305,2,FALSE)</f>
        <v>2</v>
      </c>
      <c r="C3357">
        <f>VLOOKUP(A3357,申请!A$1:J$5305,3,FALSE)</f>
        <v>2</v>
      </c>
      <c r="D3357">
        <f>VLOOKUP(A3357,申请!A$1:J$5305,4,FALSE)</f>
        <v>0</v>
      </c>
      <c r="E3357">
        <f>VLOOKUP(A3357,申请!A$1:J$5305,5,FALSE)</f>
        <v>0</v>
      </c>
      <c r="F3357">
        <f>VLOOKUP(A3357,申请!A$1:J$5305,6,FALSE)</f>
        <v>2</v>
      </c>
      <c r="G3357">
        <f>VLOOKUP(A3357,申请!A$1:J$5305,7,FALSE)</f>
        <v>1</v>
      </c>
      <c r="H3357">
        <f>VLOOKUP(A3357,申请!A$1:J$5305,8,FALSE)</f>
        <v>0</v>
      </c>
      <c r="I3357">
        <f>VLOOKUP(A3357,申请!A$1:J$5305,9,FALSE)</f>
        <v>2</v>
      </c>
      <c r="J3357">
        <f>VLOOKUP(A3357,申请!A$1:J$5305,10,FALSE)</f>
        <v>0</v>
      </c>
      <c r="K3357" t="e">
        <f>VLOOKUP($A3357,授权!$A$1:$J$5305,COLUMN(B3358),FALSE)</f>
        <v>#N/A</v>
      </c>
      <c r="L3357" t="e">
        <f>VLOOKUP($A3357,授权!$A$1:$J$5305,COLUMN(C3358),FALSE)</f>
        <v>#N/A</v>
      </c>
      <c r="M3357" t="e">
        <f>VLOOKUP($A3357,授权!$A$1:$J$5305,COLUMN(D3358),FALSE)</f>
        <v>#N/A</v>
      </c>
      <c r="N3357" t="e">
        <f>VLOOKUP($A3357,授权!$A$1:$J$5305,COLUMN(E3358),FALSE)</f>
        <v>#N/A</v>
      </c>
      <c r="O3357" t="e">
        <f>VLOOKUP($A3357,授权!$A$1:$J$5305,COLUMN(F3358),FALSE)</f>
        <v>#N/A</v>
      </c>
      <c r="P3357" t="e">
        <f>VLOOKUP($A3357,授权!$A$1:$J$5305,COLUMN(G3358),FALSE)</f>
        <v>#N/A</v>
      </c>
      <c r="Q3357" t="e">
        <f>VLOOKUP($A3357,授权!$A$1:$J$5305,COLUMN(H3358),FALSE)</f>
        <v>#N/A</v>
      </c>
      <c r="R3357" t="e">
        <f>VLOOKUP($A3357,授权!$A$1:$J$5305,COLUMN(I3358),FALSE)</f>
        <v>#N/A</v>
      </c>
      <c r="S3357" t="e">
        <f>VLOOKUP($A3357,授权!$A$1:$J$5305,COLUMN(J3358),FALSE)</f>
        <v>#N/A</v>
      </c>
    </row>
    <row r="3358" spans="1:19" x14ac:dyDescent="0.25">
      <c r="A3358" t="s">
        <v>3357</v>
      </c>
      <c r="B3358">
        <f>VLOOKUP(A3358,申请!A$1:J$5305,2,FALSE)</f>
        <v>1</v>
      </c>
      <c r="C3358">
        <f>VLOOKUP(A3358,申请!A$1:J$5305,3,FALSE)</f>
        <v>1</v>
      </c>
      <c r="D3358">
        <f>VLOOKUP(A3358,申请!A$1:J$5305,4,FALSE)</f>
        <v>0</v>
      </c>
      <c r="E3358">
        <f>VLOOKUP(A3358,申请!A$1:J$5305,5,FALSE)</f>
        <v>0</v>
      </c>
      <c r="F3358">
        <f>VLOOKUP(A3358,申请!A$1:J$5305,6,FALSE)</f>
        <v>1</v>
      </c>
      <c r="G3358">
        <f>VLOOKUP(A3358,申请!A$1:J$5305,7,FALSE)</f>
        <v>1</v>
      </c>
      <c r="H3358">
        <f>VLOOKUP(A3358,申请!A$1:J$5305,8,FALSE)</f>
        <v>0</v>
      </c>
      <c r="I3358">
        <f>VLOOKUP(A3358,申请!A$1:J$5305,9,FALSE)</f>
        <v>1</v>
      </c>
      <c r="J3358">
        <f>VLOOKUP(A3358,申请!A$1:J$5305,10,FALSE)</f>
        <v>0</v>
      </c>
      <c r="K3358" t="e">
        <f>VLOOKUP($A3358,授权!$A$1:$J$5305,COLUMN(B3359),FALSE)</f>
        <v>#N/A</v>
      </c>
      <c r="L3358" t="e">
        <f>VLOOKUP($A3358,授权!$A$1:$J$5305,COLUMN(C3359),FALSE)</f>
        <v>#N/A</v>
      </c>
      <c r="M3358" t="e">
        <f>VLOOKUP($A3358,授权!$A$1:$J$5305,COLUMN(D3359),FALSE)</f>
        <v>#N/A</v>
      </c>
      <c r="N3358" t="e">
        <f>VLOOKUP($A3358,授权!$A$1:$J$5305,COLUMN(E3359),FALSE)</f>
        <v>#N/A</v>
      </c>
      <c r="O3358" t="e">
        <f>VLOOKUP($A3358,授权!$A$1:$J$5305,COLUMN(F3359),FALSE)</f>
        <v>#N/A</v>
      </c>
      <c r="P3358" t="e">
        <f>VLOOKUP($A3358,授权!$A$1:$J$5305,COLUMN(G3359),FALSE)</f>
        <v>#N/A</v>
      </c>
      <c r="Q3358" t="e">
        <f>VLOOKUP($A3358,授权!$A$1:$J$5305,COLUMN(H3359),FALSE)</f>
        <v>#N/A</v>
      </c>
      <c r="R3358" t="e">
        <f>VLOOKUP($A3358,授权!$A$1:$J$5305,COLUMN(I3359),FALSE)</f>
        <v>#N/A</v>
      </c>
      <c r="S3358" t="e">
        <f>VLOOKUP($A3358,授权!$A$1:$J$5305,COLUMN(J3359),FALSE)</f>
        <v>#N/A</v>
      </c>
    </row>
    <row r="3359" spans="1:19" x14ac:dyDescent="0.25">
      <c r="A3359" t="s">
        <v>3358</v>
      </c>
      <c r="B3359">
        <f>VLOOKUP(A3359,申请!A$1:J$5305,2,FALSE)</f>
        <v>7</v>
      </c>
      <c r="C3359">
        <f>VLOOKUP(A3359,申请!A$1:J$5305,3,FALSE)</f>
        <v>7</v>
      </c>
      <c r="D3359">
        <f>VLOOKUP(A3359,申请!A$1:J$5305,4,FALSE)</f>
        <v>0</v>
      </c>
      <c r="E3359">
        <f>VLOOKUP(A3359,申请!A$1:J$5305,5,FALSE)</f>
        <v>0</v>
      </c>
      <c r="F3359">
        <f>VLOOKUP(A3359,申请!A$1:J$5305,6,FALSE)</f>
        <v>10</v>
      </c>
      <c r="G3359">
        <f>VLOOKUP(A3359,申请!A$1:J$5305,7,FALSE)</f>
        <v>1</v>
      </c>
      <c r="H3359">
        <f>VLOOKUP(A3359,申请!A$1:J$5305,8,FALSE)</f>
        <v>0</v>
      </c>
      <c r="I3359">
        <f>VLOOKUP(A3359,申请!A$1:J$5305,9,FALSE)</f>
        <v>10</v>
      </c>
      <c r="J3359">
        <f>VLOOKUP(A3359,申请!A$1:J$5305,10,FALSE)</f>
        <v>0</v>
      </c>
      <c r="K3359" t="e">
        <f>VLOOKUP($A3359,授权!$A$1:$J$5305,COLUMN(B3360),FALSE)</f>
        <v>#N/A</v>
      </c>
      <c r="L3359" t="e">
        <f>VLOOKUP($A3359,授权!$A$1:$J$5305,COLUMN(C3360),FALSE)</f>
        <v>#N/A</v>
      </c>
      <c r="M3359" t="e">
        <f>VLOOKUP($A3359,授权!$A$1:$J$5305,COLUMN(D3360),FALSE)</f>
        <v>#N/A</v>
      </c>
      <c r="N3359" t="e">
        <f>VLOOKUP($A3359,授权!$A$1:$J$5305,COLUMN(E3360),FALSE)</f>
        <v>#N/A</v>
      </c>
      <c r="O3359" t="e">
        <f>VLOOKUP($A3359,授权!$A$1:$J$5305,COLUMN(F3360),FALSE)</f>
        <v>#N/A</v>
      </c>
      <c r="P3359" t="e">
        <f>VLOOKUP($A3359,授权!$A$1:$J$5305,COLUMN(G3360),FALSE)</f>
        <v>#N/A</v>
      </c>
      <c r="Q3359" t="e">
        <f>VLOOKUP($A3359,授权!$A$1:$J$5305,COLUMN(H3360),FALSE)</f>
        <v>#N/A</v>
      </c>
      <c r="R3359" t="e">
        <f>VLOOKUP($A3359,授权!$A$1:$J$5305,COLUMN(I3360),FALSE)</f>
        <v>#N/A</v>
      </c>
      <c r="S3359" t="e">
        <f>VLOOKUP($A3359,授权!$A$1:$J$5305,COLUMN(J3360),FALSE)</f>
        <v>#N/A</v>
      </c>
    </row>
    <row r="3360" spans="1:19" x14ac:dyDescent="0.25">
      <c r="A3360" t="s">
        <v>3359</v>
      </c>
      <c r="B3360">
        <f>VLOOKUP(A3360,申请!A$1:J$5305,2,FALSE)</f>
        <v>1</v>
      </c>
      <c r="C3360">
        <f>VLOOKUP(A3360,申请!A$1:J$5305,3,FALSE)</f>
        <v>1</v>
      </c>
      <c r="D3360">
        <f>VLOOKUP(A3360,申请!A$1:J$5305,4,FALSE)</f>
        <v>0</v>
      </c>
      <c r="E3360">
        <f>VLOOKUP(A3360,申请!A$1:J$5305,5,FALSE)</f>
        <v>2</v>
      </c>
      <c r="F3360">
        <f>VLOOKUP(A3360,申请!A$1:J$5305,6,FALSE)</f>
        <v>1</v>
      </c>
      <c r="G3360">
        <f>VLOOKUP(A3360,申请!A$1:J$5305,7,FALSE)</f>
        <v>1</v>
      </c>
      <c r="H3360">
        <f>VLOOKUP(A3360,申请!A$1:J$5305,8,FALSE)</f>
        <v>0</v>
      </c>
      <c r="I3360">
        <f>VLOOKUP(A3360,申请!A$1:J$5305,9,FALSE)</f>
        <v>1</v>
      </c>
      <c r="J3360">
        <f>VLOOKUP(A3360,申请!A$1:J$5305,10,FALSE)</f>
        <v>0</v>
      </c>
      <c r="K3360" t="e">
        <f>VLOOKUP($A3360,授权!$A$1:$J$5305,COLUMN(B3361),FALSE)</f>
        <v>#N/A</v>
      </c>
      <c r="L3360" t="e">
        <f>VLOOKUP($A3360,授权!$A$1:$J$5305,COLUMN(C3361),FALSE)</f>
        <v>#N/A</v>
      </c>
      <c r="M3360" t="e">
        <f>VLOOKUP($A3360,授权!$A$1:$J$5305,COLUMN(D3361),FALSE)</f>
        <v>#N/A</v>
      </c>
      <c r="N3360" t="e">
        <f>VLOOKUP($A3360,授权!$A$1:$J$5305,COLUMN(E3361),FALSE)</f>
        <v>#N/A</v>
      </c>
      <c r="O3360" t="e">
        <f>VLOOKUP($A3360,授权!$A$1:$J$5305,COLUMN(F3361),FALSE)</f>
        <v>#N/A</v>
      </c>
      <c r="P3360" t="e">
        <f>VLOOKUP($A3360,授权!$A$1:$J$5305,COLUMN(G3361),FALSE)</f>
        <v>#N/A</v>
      </c>
      <c r="Q3360" t="e">
        <f>VLOOKUP($A3360,授权!$A$1:$J$5305,COLUMN(H3361),FALSE)</f>
        <v>#N/A</v>
      </c>
      <c r="R3360" t="e">
        <f>VLOOKUP($A3360,授权!$A$1:$J$5305,COLUMN(I3361),FALSE)</f>
        <v>#N/A</v>
      </c>
      <c r="S3360" t="e">
        <f>VLOOKUP($A3360,授权!$A$1:$J$5305,COLUMN(J3361),FALSE)</f>
        <v>#N/A</v>
      </c>
    </row>
    <row r="3361" spans="1:19" x14ac:dyDescent="0.25">
      <c r="A3361" t="s">
        <v>3360</v>
      </c>
      <c r="B3361">
        <f>VLOOKUP(A3361,申请!A$1:J$5305,2,FALSE)</f>
        <v>2</v>
      </c>
      <c r="C3361">
        <f>VLOOKUP(A3361,申请!A$1:J$5305,3,FALSE)</f>
        <v>0</v>
      </c>
      <c r="D3361">
        <f>VLOOKUP(A3361,申请!A$1:J$5305,4,FALSE)</f>
        <v>2</v>
      </c>
      <c r="E3361">
        <f>VLOOKUP(A3361,申请!A$1:J$5305,5,FALSE)</f>
        <v>0</v>
      </c>
      <c r="F3361">
        <f>VLOOKUP(A3361,申请!A$1:J$5305,6,FALSE)</f>
        <v>2</v>
      </c>
      <c r="G3361">
        <f>VLOOKUP(A3361,申请!A$1:J$5305,7,FALSE)</f>
        <v>0</v>
      </c>
      <c r="H3361">
        <f>VLOOKUP(A3361,申请!A$1:J$5305,8,FALSE)</f>
        <v>1</v>
      </c>
      <c r="I3361">
        <f>VLOOKUP(A3361,申请!A$1:J$5305,9,FALSE)</f>
        <v>2</v>
      </c>
      <c r="J3361">
        <f>VLOOKUP(A3361,申请!A$1:J$5305,10,FALSE)</f>
        <v>0</v>
      </c>
      <c r="K3361" t="e">
        <f>VLOOKUP($A3361,授权!$A$1:$J$5305,COLUMN(B3362),FALSE)</f>
        <v>#N/A</v>
      </c>
      <c r="L3361" t="e">
        <f>VLOOKUP($A3361,授权!$A$1:$J$5305,COLUMN(C3362),FALSE)</f>
        <v>#N/A</v>
      </c>
      <c r="M3361" t="e">
        <f>VLOOKUP($A3361,授权!$A$1:$J$5305,COLUMN(D3362),FALSE)</f>
        <v>#N/A</v>
      </c>
      <c r="N3361" t="e">
        <f>VLOOKUP($A3361,授权!$A$1:$J$5305,COLUMN(E3362),FALSE)</f>
        <v>#N/A</v>
      </c>
      <c r="O3361" t="e">
        <f>VLOOKUP($A3361,授权!$A$1:$J$5305,COLUMN(F3362),FALSE)</f>
        <v>#N/A</v>
      </c>
      <c r="P3361" t="e">
        <f>VLOOKUP($A3361,授权!$A$1:$J$5305,COLUMN(G3362),FALSE)</f>
        <v>#N/A</v>
      </c>
      <c r="Q3361" t="e">
        <f>VLOOKUP($A3361,授权!$A$1:$J$5305,COLUMN(H3362),FALSE)</f>
        <v>#N/A</v>
      </c>
      <c r="R3361" t="e">
        <f>VLOOKUP($A3361,授权!$A$1:$J$5305,COLUMN(I3362),FALSE)</f>
        <v>#N/A</v>
      </c>
      <c r="S3361" t="e">
        <f>VLOOKUP($A3361,授权!$A$1:$J$5305,COLUMN(J3362),FALSE)</f>
        <v>#N/A</v>
      </c>
    </row>
    <row r="3362" spans="1:19" x14ac:dyDescent="0.25">
      <c r="A3362" t="s">
        <v>3361</v>
      </c>
      <c r="B3362">
        <f>VLOOKUP(A3362,申请!A$1:J$5305,2,FALSE)</f>
        <v>2</v>
      </c>
      <c r="C3362">
        <f>VLOOKUP(A3362,申请!A$1:J$5305,3,FALSE)</f>
        <v>2</v>
      </c>
      <c r="D3362">
        <f>VLOOKUP(A3362,申请!A$1:J$5305,4,FALSE)</f>
        <v>0</v>
      </c>
      <c r="E3362">
        <f>VLOOKUP(A3362,申请!A$1:J$5305,5,FALSE)</f>
        <v>1</v>
      </c>
      <c r="F3362">
        <f>VLOOKUP(A3362,申请!A$1:J$5305,6,FALSE)</f>
        <v>4</v>
      </c>
      <c r="G3362">
        <f>VLOOKUP(A3362,申请!A$1:J$5305,7,FALSE)</f>
        <v>1</v>
      </c>
      <c r="H3362">
        <f>VLOOKUP(A3362,申请!A$1:J$5305,8,FALSE)</f>
        <v>0</v>
      </c>
      <c r="I3362">
        <f>VLOOKUP(A3362,申请!A$1:J$5305,9,FALSE)</f>
        <v>4</v>
      </c>
      <c r="J3362">
        <f>VLOOKUP(A3362,申请!A$1:J$5305,10,FALSE)</f>
        <v>0</v>
      </c>
      <c r="K3362" t="e">
        <f>VLOOKUP($A3362,授权!$A$1:$J$5305,COLUMN(B3363),FALSE)</f>
        <v>#N/A</v>
      </c>
      <c r="L3362" t="e">
        <f>VLOOKUP($A3362,授权!$A$1:$J$5305,COLUMN(C3363),FALSE)</f>
        <v>#N/A</v>
      </c>
      <c r="M3362" t="e">
        <f>VLOOKUP($A3362,授权!$A$1:$J$5305,COLUMN(D3363),FALSE)</f>
        <v>#N/A</v>
      </c>
      <c r="N3362" t="e">
        <f>VLOOKUP($A3362,授权!$A$1:$J$5305,COLUMN(E3363),FALSE)</f>
        <v>#N/A</v>
      </c>
      <c r="O3362" t="e">
        <f>VLOOKUP($A3362,授权!$A$1:$J$5305,COLUMN(F3363),FALSE)</f>
        <v>#N/A</v>
      </c>
      <c r="P3362" t="e">
        <f>VLOOKUP($A3362,授权!$A$1:$J$5305,COLUMN(G3363),FALSE)</f>
        <v>#N/A</v>
      </c>
      <c r="Q3362" t="e">
        <f>VLOOKUP($A3362,授权!$A$1:$J$5305,COLUMN(H3363),FALSE)</f>
        <v>#N/A</v>
      </c>
      <c r="R3362" t="e">
        <f>VLOOKUP($A3362,授权!$A$1:$J$5305,COLUMN(I3363),FALSE)</f>
        <v>#N/A</v>
      </c>
      <c r="S3362" t="e">
        <f>VLOOKUP($A3362,授权!$A$1:$J$5305,COLUMN(J3363),FALSE)</f>
        <v>#N/A</v>
      </c>
    </row>
    <row r="3363" spans="1:19" x14ac:dyDescent="0.25">
      <c r="A3363" t="s">
        <v>3362</v>
      </c>
      <c r="B3363">
        <f>VLOOKUP(A3363,申请!A$1:J$5305,2,FALSE)</f>
        <v>1</v>
      </c>
      <c r="C3363">
        <f>VLOOKUP(A3363,申请!A$1:J$5305,3,FALSE)</f>
        <v>1</v>
      </c>
      <c r="D3363">
        <f>VLOOKUP(A3363,申请!A$1:J$5305,4,FALSE)</f>
        <v>0</v>
      </c>
      <c r="E3363">
        <f>VLOOKUP(A3363,申请!A$1:J$5305,5,FALSE)</f>
        <v>0</v>
      </c>
      <c r="F3363">
        <f>VLOOKUP(A3363,申请!A$1:J$5305,6,FALSE)</f>
        <v>2</v>
      </c>
      <c r="G3363">
        <f>VLOOKUP(A3363,申请!A$1:J$5305,7,FALSE)</f>
        <v>1</v>
      </c>
      <c r="H3363">
        <f>VLOOKUP(A3363,申请!A$1:J$5305,8,FALSE)</f>
        <v>0</v>
      </c>
      <c r="I3363">
        <f>VLOOKUP(A3363,申请!A$1:J$5305,9,FALSE)</f>
        <v>2</v>
      </c>
      <c r="J3363">
        <f>VLOOKUP(A3363,申请!A$1:J$5305,10,FALSE)</f>
        <v>0</v>
      </c>
      <c r="K3363" t="e">
        <f>VLOOKUP($A3363,授权!$A$1:$J$5305,COLUMN(B3364),FALSE)</f>
        <v>#N/A</v>
      </c>
      <c r="L3363" t="e">
        <f>VLOOKUP($A3363,授权!$A$1:$J$5305,COLUMN(C3364),FALSE)</f>
        <v>#N/A</v>
      </c>
      <c r="M3363" t="e">
        <f>VLOOKUP($A3363,授权!$A$1:$J$5305,COLUMN(D3364),FALSE)</f>
        <v>#N/A</v>
      </c>
      <c r="N3363" t="e">
        <f>VLOOKUP($A3363,授权!$A$1:$J$5305,COLUMN(E3364),FALSE)</f>
        <v>#N/A</v>
      </c>
      <c r="O3363" t="e">
        <f>VLOOKUP($A3363,授权!$A$1:$J$5305,COLUMN(F3364),FALSE)</f>
        <v>#N/A</v>
      </c>
      <c r="P3363" t="e">
        <f>VLOOKUP($A3363,授权!$A$1:$J$5305,COLUMN(G3364),FALSE)</f>
        <v>#N/A</v>
      </c>
      <c r="Q3363" t="e">
        <f>VLOOKUP($A3363,授权!$A$1:$J$5305,COLUMN(H3364),FALSE)</f>
        <v>#N/A</v>
      </c>
      <c r="R3363" t="e">
        <f>VLOOKUP($A3363,授权!$A$1:$J$5305,COLUMN(I3364),FALSE)</f>
        <v>#N/A</v>
      </c>
      <c r="S3363" t="e">
        <f>VLOOKUP($A3363,授权!$A$1:$J$5305,COLUMN(J3364),FALSE)</f>
        <v>#N/A</v>
      </c>
    </row>
    <row r="3364" spans="1:19" x14ac:dyDescent="0.25">
      <c r="A3364" t="s">
        <v>3363</v>
      </c>
      <c r="B3364">
        <f>VLOOKUP(A3364,申请!A$1:J$5305,2,FALSE)</f>
        <v>1</v>
      </c>
      <c r="C3364">
        <f>VLOOKUP(A3364,申请!A$1:J$5305,3,FALSE)</f>
        <v>1</v>
      </c>
      <c r="D3364">
        <f>VLOOKUP(A3364,申请!A$1:J$5305,4,FALSE)</f>
        <v>0</v>
      </c>
      <c r="E3364">
        <f>VLOOKUP(A3364,申请!A$1:J$5305,5,FALSE)</f>
        <v>0</v>
      </c>
      <c r="F3364">
        <f>VLOOKUP(A3364,申请!A$1:J$5305,6,FALSE)</f>
        <v>1</v>
      </c>
      <c r="G3364">
        <f>VLOOKUP(A3364,申请!A$1:J$5305,7,FALSE)</f>
        <v>1</v>
      </c>
      <c r="H3364">
        <f>VLOOKUP(A3364,申请!A$1:J$5305,8,FALSE)</f>
        <v>0</v>
      </c>
      <c r="I3364">
        <f>VLOOKUP(A3364,申请!A$1:J$5305,9,FALSE)</f>
        <v>1</v>
      </c>
      <c r="J3364">
        <f>VLOOKUP(A3364,申请!A$1:J$5305,10,FALSE)</f>
        <v>0</v>
      </c>
      <c r="K3364" t="e">
        <f>VLOOKUP($A3364,授权!$A$1:$J$5305,COLUMN(B3365),FALSE)</f>
        <v>#N/A</v>
      </c>
      <c r="L3364" t="e">
        <f>VLOOKUP($A3364,授权!$A$1:$J$5305,COLUMN(C3365),FALSE)</f>
        <v>#N/A</v>
      </c>
      <c r="M3364" t="e">
        <f>VLOOKUP($A3364,授权!$A$1:$J$5305,COLUMN(D3365),FALSE)</f>
        <v>#N/A</v>
      </c>
      <c r="N3364" t="e">
        <f>VLOOKUP($A3364,授权!$A$1:$J$5305,COLUMN(E3365),FALSE)</f>
        <v>#N/A</v>
      </c>
      <c r="O3364" t="e">
        <f>VLOOKUP($A3364,授权!$A$1:$J$5305,COLUMN(F3365),FALSE)</f>
        <v>#N/A</v>
      </c>
      <c r="P3364" t="e">
        <f>VLOOKUP($A3364,授权!$A$1:$J$5305,COLUMN(G3365),FALSE)</f>
        <v>#N/A</v>
      </c>
      <c r="Q3364" t="e">
        <f>VLOOKUP($A3364,授权!$A$1:$J$5305,COLUMN(H3365),FALSE)</f>
        <v>#N/A</v>
      </c>
      <c r="R3364" t="e">
        <f>VLOOKUP($A3364,授权!$A$1:$J$5305,COLUMN(I3365),FALSE)</f>
        <v>#N/A</v>
      </c>
      <c r="S3364" t="e">
        <f>VLOOKUP($A3364,授权!$A$1:$J$5305,COLUMN(J3365),FALSE)</f>
        <v>#N/A</v>
      </c>
    </row>
    <row r="3365" spans="1:19" x14ac:dyDescent="0.25">
      <c r="A3365" t="s">
        <v>3364</v>
      </c>
      <c r="B3365">
        <f>VLOOKUP(A3365,申请!A$1:J$5305,2,FALSE)</f>
        <v>1</v>
      </c>
      <c r="C3365">
        <f>VLOOKUP(A3365,申请!A$1:J$5305,3,FALSE)</f>
        <v>1</v>
      </c>
      <c r="D3365">
        <f>VLOOKUP(A3365,申请!A$1:J$5305,4,FALSE)</f>
        <v>0</v>
      </c>
      <c r="E3365">
        <f>VLOOKUP(A3365,申请!A$1:J$5305,5,FALSE)</f>
        <v>0</v>
      </c>
      <c r="F3365">
        <f>VLOOKUP(A3365,申请!A$1:J$5305,6,FALSE)</f>
        <v>2</v>
      </c>
      <c r="G3365">
        <f>VLOOKUP(A3365,申请!A$1:J$5305,7,FALSE)</f>
        <v>1</v>
      </c>
      <c r="H3365">
        <f>VLOOKUP(A3365,申请!A$1:J$5305,8,FALSE)</f>
        <v>0</v>
      </c>
      <c r="I3365">
        <f>VLOOKUP(A3365,申请!A$1:J$5305,9,FALSE)</f>
        <v>2</v>
      </c>
      <c r="J3365">
        <f>VLOOKUP(A3365,申请!A$1:J$5305,10,FALSE)</f>
        <v>0</v>
      </c>
      <c r="K3365" t="e">
        <f>VLOOKUP($A3365,授权!$A$1:$J$5305,COLUMN(B3366),FALSE)</f>
        <v>#N/A</v>
      </c>
      <c r="L3365" t="e">
        <f>VLOOKUP($A3365,授权!$A$1:$J$5305,COLUMN(C3366),FALSE)</f>
        <v>#N/A</v>
      </c>
      <c r="M3365" t="e">
        <f>VLOOKUP($A3365,授权!$A$1:$J$5305,COLUMN(D3366),FALSE)</f>
        <v>#N/A</v>
      </c>
      <c r="N3365" t="e">
        <f>VLOOKUP($A3365,授权!$A$1:$J$5305,COLUMN(E3366),FALSE)</f>
        <v>#N/A</v>
      </c>
      <c r="O3365" t="e">
        <f>VLOOKUP($A3365,授权!$A$1:$J$5305,COLUMN(F3366),FALSE)</f>
        <v>#N/A</v>
      </c>
      <c r="P3365" t="e">
        <f>VLOOKUP($A3365,授权!$A$1:$J$5305,COLUMN(G3366),FALSE)</f>
        <v>#N/A</v>
      </c>
      <c r="Q3365" t="e">
        <f>VLOOKUP($A3365,授权!$A$1:$J$5305,COLUMN(H3366),FALSE)</f>
        <v>#N/A</v>
      </c>
      <c r="R3365" t="e">
        <f>VLOOKUP($A3365,授权!$A$1:$J$5305,COLUMN(I3366),FALSE)</f>
        <v>#N/A</v>
      </c>
      <c r="S3365" t="e">
        <f>VLOOKUP($A3365,授权!$A$1:$J$5305,COLUMN(J3366),FALSE)</f>
        <v>#N/A</v>
      </c>
    </row>
    <row r="3366" spans="1:19" x14ac:dyDescent="0.25">
      <c r="A3366" t="s">
        <v>3365</v>
      </c>
      <c r="B3366">
        <f>VLOOKUP(A3366,申请!A$1:J$5305,2,FALSE)</f>
        <v>1</v>
      </c>
      <c r="C3366">
        <f>VLOOKUP(A3366,申请!A$1:J$5305,3,FALSE)</f>
        <v>0</v>
      </c>
      <c r="D3366">
        <f>VLOOKUP(A3366,申请!A$1:J$5305,4,FALSE)</f>
        <v>1</v>
      </c>
      <c r="E3366">
        <f>VLOOKUP(A3366,申请!A$1:J$5305,5,FALSE)</f>
        <v>0</v>
      </c>
      <c r="F3366">
        <f>VLOOKUP(A3366,申请!A$1:J$5305,6,FALSE)</f>
        <v>1</v>
      </c>
      <c r="G3366">
        <f>VLOOKUP(A3366,申请!A$1:J$5305,7,FALSE)</f>
        <v>0</v>
      </c>
      <c r="H3366">
        <f>VLOOKUP(A3366,申请!A$1:J$5305,8,FALSE)</f>
        <v>1</v>
      </c>
      <c r="I3366">
        <f>VLOOKUP(A3366,申请!A$1:J$5305,9,FALSE)</f>
        <v>1</v>
      </c>
      <c r="J3366">
        <f>VLOOKUP(A3366,申请!A$1:J$5305,10,FALSE)</f>
        <v>0</v>
      </c>
      <c r="K3366" t="e">
        <f>VLOOKUP($A3366,授权!$A$1:$J$5305,COLUMN(B3367),FALSE)</f>
        <v>#N/A</v>
      </c>
      <c r="L3366" t="e">
        <f>VLOOKUP($A3366,授权!$A$1:$J$5305,COLUMN(C3367),FALSE)</f>
        <v>#N/A</v>
      </c>
      <c r="M3366" t="e">
        <f>VLOOKUP($A3366,授权!$A$1:$J$5305,COLUMN(D3367),FALSE)</f>
        <v>#N/A</v>
      </c>
      <c r="N3366" t="e">
        <f>VLOOKUP($A3366,授权!$A$1:$J$5305,COLUMN(E3367),FALSE)</f>
        <v>#N/A</v>
      </c>
      <c r="O3366" t="e">
        <f>VLOOKUP($A3366,授权!$A$1:$J$5305,COLUMN(F3367),FALSE)</f>
        <v>#N/A</v>
      </c>
      <c r="P3366" t="e">
        <f>VLOOKUP($A3366,授权!$A$1:$J$5305,COLUMN(G3367),FALSE)</f>
        <v>#N/A</v>
      </c>
      <c r="Q3366" t="e">
        <f>VLOOKUP($A3366,授权!$A$1:$J$5305,COLUMN(H3367),FALSE)</f>
        <v>#N/A</v>
      </c>
      <c r="R3366" t="e">
        <f>VLOOKUP($A3366,授权!$A$1:$J$5305,COLUMN(I3367),FALSE)</f>
        <v>#N/A</v>
      </c>
      <c r="S3366" t="e">
        <f>VLOOKUP($A3366,授权!$A$1:$J$5305,COLUMN(J3367),FALSE)</f>
        <v>#N/A</v>
      </c>
    </row>
    <row r="3367" spans="1:19" x14ac:dyDescent="0.25">
      <c r="A3367" t="s">
        <v>3366</v>
      </c>
      <c r="B3367">
        <f>VLOOKUP(A3367,申请!A$1:J$5305,2,FALSE)</f>
        <v>3</v>
      </c>
      <c r="C3367">
        <f>VLOOKUP(A3367,申请!A$1:J$5305,3,FALSE)</f>
        <v>3</v>
      </c>
      <c r="D3367">
        <f>VLOOKUP(A3367,申请!A$1:J$5305,4,FALSE)</f>
        <v>0</v>
      </c>
      <c r="E3367">
        <f>VLOOKUP(A3367,申请!A$1:J$5305,5,FALSE)</f>
        <v>0</v>
      </c>
      <c r="F3367">
        <f>VLOOKUP(A3367,申请!A$1:J$5305,6,FALSE)</f>
        <v>3</v>
      </c>
      <c r="G3367">
        <f>VLOOKUP(A3367,申请!A$1:J$5305,7,FALSE)</f>
        <v>1</v>
      </c>
      <c r="H3367">
        <f>VLOOKUP(A3367,申请!A$1:J$5305,8,FALSE)</f>
        <v>0</v>
      </c>
      <c r="I3367">
        <f>VLOOKUP(A3367,申请!A$1:J$5305,9,FALSE)</f>
        <v>3</v>
      </c>
      <c r="J3367">
        <f>VLOOKUP(A3367,申请!A$1:J$5305,10,FALSE)</f>
        <v>0</v>
      </c>
      <c r="K3367" t="e">
        <f>VLOOKUP($A3367,授权!$A$1:$J$5305,COLUMN(B3368),FALSE)</f>
        <v>#N/A</v>
      </c>
      <c r="L3367" t="e">
        <f>VLOOKUP($A3367,授权!$A$1:$J$5305,COLUMN(C3368),FALSE)</f>
        <v>#N/A</v>
      </c>
      <c r="M3367" t="e">
        <f>VLOOKUP($A3367,授权!$A$1:$J$5305,COLUMN(D3368),FALSE)</f>
        <v>#N/A</v>
      </c>
      <c r="N3367" t="e">
        <f>VLOOKUP($A3367,授权!$A$1:$J$5305,COLUMN(E3368),FALSE)</f>
        <v>#N/A</v>
      </c>
      <c r="O3367" t="e">
        <f>VLOOKUP($A3367,授权!$A$1:$J$5305,COLUMN(F3368),FALSE)</f>
        <v>#N/A</v>
      </c>
      <c r="P3367" t="e">
        <f>VLOOKUP($A3367,授权!$A$1:$J$5305,COLUMN(G3368),FALSE)</f>
        <v>#N/A</v>
      </c>
      <c r="Q3367" t="e">
        <f>VLOOKUP($A3367,授权!$A$1:$J$5305,COLUMN(H3368),FALSE)</f>
        <v>#N/A</v>
      </c>
      <c r="R3367" t="e">
        <f>VLOOKUP($A3367,授权!$A$1:$J$5305,COLUMN(I3368),FALSE)</f>
        <v>#N/A</v>
      </c>
      <c r="S3367" t="e">
        <f>VLOOKUP($A3367,授权!$A$1:$J$5305,COLUMN(J3368),FALSE)</f>
        <v>#N/A</v>
      </c>
    </row>
    <row r="3368" spans="1:19" x14ac:dyDescent="0.25">
      <c r="A3368" t="s">
        <v>3367</v>
      </c>
      <c r="B3368">
        <f>VLOOKUP(A3368,申请!A$1:J$5305,2,FALSE)</f>
        <v>1</v>
      </c>
      <c r="C3368">
        <f>VLOOKUP(A3368,申请!A$1:J$5305,3,FALSE)</f>
        <v>1</v>
      </c>
      <c r="D3368">
        <f>VLOOKUP(A3368,申请!A$1:J$5305,4,FALSE)</f>
        <v>0</v>
      </c>
      <c r="E3368">
        <f>VLOOKUP(A3368,申请!A$1:J$5305,5,FALSE)</f>
        <v>0</v>
      </c>
      <c r="F3368">
        <f>VLOOKUP(A3368,申请!A$1:J$5305,6,FALSE)</f>
        <v>2</v>
      </c>
      <c r="G3368">
        <f>VLOOKUP(A3368,申请!A$1:J$5305,7,FALSE)</f>
        <v>1</v>
      </c>
      <c r="H3368">
        <f>VLOOKUP(A3368,申请!A$1:J$5305,8,FALSE)</f>
        <v>0</v>
      </c>
      <c r="I3368">
        <f>VLOOKUP(A3368,申请!A$1:J$5305,9,FALSE)</f>
        <v>2</v>
      </c>
      <c r="J3368">
        <f>VLOOKUP(A3368,申请!A$1:J$5305,10,FALSE)</f>
        <v>0</v>
      </c>
      <c r="K3368" t="e">
        <f>VLOOKUP($A3368,授权!$A$1:$J$5305,COLUMN(B3369),FALSE)</f>
        <v>#N/A</v>
      </c>
      <c r="L3368" t="e">
        <f>VLOOKUP($A3368,授权!$A$1:$J$5305,COLUMN(C3369),FALSE)</f>
        <v>#N/A</v>
      </c>
      <c r="M3368" t="e">
        <f>VLOOKUP($A3368,授权!$A$1:$J$5305,COLUMN(D3369),FALSE)</f>
        <v>#N/A</v>
      </c>
      <c r="N3368" t="e">
        <f>VLOOKUP($A3368,授权!$A$1:$J$5305,COLUMN(E3369),FALSE)</f>
        <v>#N/A</v>
      </c>
      <c r="O3368" t="e">
        <f>VLOOKUP($A3368,授权!$A$1:$J$5305,COLUMN(F3369),FALSE)</f>
        <v>#N/A</v>
      </c>
      <c r="P3368" t="e">
        <f>VLOOKUP($A3368,授权!$A$1:$J$5305,COLUMN(G3369),FALSE)</f>
        <v>#N/A</v>
      </c>
      <c r="Q3368" t="e">
        <f>VLOOKUP($A3368,授权!$A$1:$J$5305,COLUMN(H3369),FALSE)</f>
        <v>#N/A</v>
      </c>
      <c r="R3368" t="e">
        <f>VLOOKUP($A3368,授权!$A$1:$J$5305,COLUMN(I3369),FALSE)</f>
        <v>#N/A</v>
      </c>
      <c r="S3368" t="e">
        <f>VLOOKUP($A3368,授权!$A$1:$J$5305,COLUMN(J3369),FALSE)</f>
        <v>#N/A</v>
      </c>
    </row>
    <row r="3369" spans="1:19" x14ac:dyDescent="0.25">
      <c r="A3369" t="s">
        <v>3368</v>
      </c>
      <c r="B3369">
        <f>VLOOKUP(A3369,申请!A$1:J$5305,2,FALSE)</f>
        <v>5</v>
      </c>
      <c r="C3369">
        <f>VLOOKUP(A3369,申请!A$1:J$5305,3,FALSE)</f>
        <v>5</v>
      </c>
      <c r="D3369">
        <f>VLOOKUP(A3369,申请!A$1:J$5305,4,FALSE)</f>
        <v>0</v>
      </c>
      <c r="E3369">
        <f>VLOOKUP(A3369,申请!A$1:J$5305,5,FALSE)</f>
        <v>0</v>
      </c>
      <c r="F3369">
        <f>VLOOKUP(A3369,申请!A$1:J$5305,6,FALSE)</f>
        <v>5</v>
      </c>
      <c r="G3369">
        <f>VLOOKUP(A3369,申请!A$1:J$5305,7,FALSE)</f>
        <v>1</v>
      </c>
      <c r="H3369">
        <f>VLOOKUP(A3369,申请!A$1:J$5305,8,FALSE)</f>
        <v>0</v>
      </c>
      <c r="I3369">
        <f>VLOOKUP(A3369,申请!A$1:J$5305,9,FALSE)</f>
        <v>5</v>
      </c>
      <c r="J3369">
        <f>VLOOKUP(A3369,申请!A$1:J$5305,10,FALSE)</f>
        <v>0</v>
      </c>
      <c r="K3369" t="e">
        <f>VLOOKUP($A3369,授权!$A$1:$J$5305,COLUMN(B3370),FALSE)</f>
        <v>#N/A</v>
      </c>
      <c r="L3369" t="e">
        <f>VLOOKUP($A3369,授权!$A$1:$J$5305,COLUMN(C3370),FALSE)</f>
        <v>#N/A</v>
      </c>
      <c r="M3369" t="e">
        <f>VLOOKUP($A3369,授权!$A$1:$J$5305,COLUMN(D3370),FALSE)</f>
        <v>#N/A</v>
      </c>
      <c r="N3369" t="e">
        <f>VLOOKUP($A3369,授权!$A$1:$J$5305,COLUMN(E3370),FALSE)</f>
        <v>#N/A</v>
      </c>
      <c r="O3369" t="e">
        <f>VLOOKUP($A3369,授权!$A$1:$J$5305,COLUMN(F3370),FALSE)</f>
        <v>#N/A</v>
      </c>
      <c r="P3369" t="e">
        <f>VLOOKUP($A3369,授权!$A$1:$J$5305,COLUMN(G3370),FALSE)</f>
        <v>#N/A</v>
      </c>
      <c r="Q3369" t="e">
        <f>VLOOKUP($A3369,授权!$A$1:$J$5305,COLUMN(H3370),FALSE)</f>
        <v>#N/A</v>
      </c>
      <c r="R3369" t="e">
        <f>VLOOKUP($A3369,授权!$A$1:$J$5305,COLUMN(I3370),FALSE)</f>
        <v>#N/A</v>
      </c>
      <c r="S3369" t="e">
        <f>VLOOKUP($A3369,授权!$A$1:$J$5305,COLUMN(J3370),FALSE)</f>
        <v>#N/A</v>
      </c>
    </row>
    <row r="3370" spans="1:19" x14ac:dyDescent="0.25">
      <c r="A3370" t="s">
        <v>3369</v>
      </c>
      <c r="B3370">
        <f>VLOOKUP(A3370,申请!A$1:J$5305,2,FALSE)</f>
        <v>2</v>
      </c>
      <c r="C3370">
        <f>VLOOKUP(A3370,申请!A$1:J$5305,3,FALSE)</f>
        <v>2</v>
      </c>
      <c r="D3370">
        <f>VLOOKUP(A3370,申请!A$1:J$5305,4,FALSE)</f>
        <v>0</v>
      </c>
      <c r="E3370">
        <f>VLOOKUP(A3370,申请!A$1:J$5305,5,FALSE)</f>
        <v>1</v>
      </c>
      <c r="F3370">
        <f>VLOOKUP(A3370,申请!A$1:J$5305,6,FALSE)</f>
        <v>2</v>
      </c>
      <c r="G3370">
        <f>VLOOKUP(A3370,申请!A$1:J$5305,7,FALSE)</f>
        <v>1</v>
      </c>
      <c r="H3370">
        <f>VLOOKUP(A3370,申请!A$1:J$5305,8,FALSE)</f>
        <v>0</v>
      </c>
      <c r="I3370">
        <f>VLOOKUP(A3370,申请!A$1:J$5305,9,FALSE)</f>
        <v>2</v>
      </c>
      <c r="J3370">
        <f>VLOOKUP(A3370,申请!A$1:J$5305,10,FALSE)</f>
        <v>0</v>
      </c>
      <c r="K3370" t="e">
        <f>VLOOKUP($A3370,授权!$A$1:$J$5305,COLUMN(B3371),FALSE)</f>
        <v>#N/A</v>
      </c>
      <c r="L3370" t="e">
        <f>VLOOKUP($A3370,授权!$A$1:$J$5305,COLUMN(C3371),FALSE)</f>
        <v>#N/A</v>
      </c>
      <c r="M3370" t="e">
        <f>VLOOKUP($A3370,授权!$A$1:$J$5305,COLUMN(D3371),FALSE)</f>
        <v>#N/A</v>
      </c>
      <c r="N3370" t="e">
        <f>VLOOKUP($A3370,授权!$A$1:$J$5305,COLUMN(E3371),FALSE)</f>
        <v>#N/A</v>
      </c>
      <c r="O3370" t="e">
        <f>VLOOKUP($A3370,授权!$A$1:$J$5305,COLUMN(F3371),FALSE)</f>
        <v>#N/A</v>
      </c>
      <c r="P3370" t="e">
        <f>VLOOKUP($A3370,授权!$A$1:$J$5305,COLUMN(G3371),FALSE)</f>
        <v>#N/A</v>
      </c>
      <c r="Q3370" t="e">
        <f>VLOOKUP($A3370,授权!$A$1:$J$5305,COLUMN(H3371),FALSE)</f>
        <v>#N/A</v>
      </c>
      <c r="R3370" t="e">
        <f>VLOOKUP($A3370,授权!$A$1:$J$5305,COLUMN(I3371),FALSE)</f>
        <v>#N/A</v>
      </c>
      <c r="S3370" t="e">
        <f>VLOOKUP($A3370,授权!$A$1:$J$5305,COLUMN(J3371),FALSE)</f>
        <v>#N/A</v>
      </c>
    </row>
    <row r="3371" spans="1:19" x14ac:dyDescent="0.25">
      <c r="A3371" t="s">
        <v>3370</v>
      </c>
      <c r="B3371">
        <f>VLOOKUP(A3371,申请!A$1:J$5305,2,FALSE)</f>
        <v>3</v>
      </c>
      <c r="C3371">
        <f>VLOOKUP(A3371,申请!A$1:J$5305,3,FALSE)</f>
        <v>2</v>
      </c>
      <c r="D3371">
        <f>VLOOKUP(A3371,申请!A$1:J$5305,4,FALSE)</f>
        <v>1</v>
      </c>
      <c r="E3371">
        <f>VLOOKUP(A3371,申请!A$1:J$5305,5,FALSE)</f>
        <v>2</v>
      </c>
      <c r="F3371">
        <f>VLOOKUP(A3371,申请!A$1:J$5305,6,FALSE)</f>
        <v>4</v>
      </c>
      <c r="G3371">
        <f>VLOOKUP(A3371,申请!A$1:J$5305,7,FALSE)</f>
        <v>0.66666666666666663</v>
      </c>
      <c r="H3371">
        <f>VLOOKUP(A3371,申请!A$1:J$5305,8,FALSE)</f>
        <v>0.33333333333333331</v>
      </c>
      <c r="I3371">
        <f>VLOOKUP(A3371,申请!A$1:J$5305,9,FALSE)</f>
        <v>4</v>
      </c>
      <c r="J3371">
        <f>VLOOKUP(A3371,申请!A$1:J$5305,10,FALSE)</f>
        <v>0</v>
      </c>
      <c r="K3371" t="e">
        <f>VLOOKUP($A3371,授权!$A$1:$J$5305,COLUMN(B3372),FALSE)</f>
        <v>#N/A</v>
      </c>
      <c r="L3371" t="e">
        <f>VLOOKUP($A3371,授权!$A$1:$J$5305,COLUMN(C3372),FALSE)</f>
        <v>#N/A</v>
      </c>
      <c r="M3371" t="e">
        <f>VLOOKUP($A3371,授权!$A$1:$J$5305,COLUMN(D3372),FALSE)</f>
        <v>#N/A</v>
      </c>
      <c r="N3371" t="e">
        <f>VLOOKUP($A3371,授权!$A$1:$J$5305,COLUMN(E3372),FALSE)</f>
        <v>#N/A</v>
      </c>
      <c r="O3371" t="e">
        <f>VLOOKUP($A3371,授权!$A$1:$J$5305,COLUMN(F3372),FALSE)</f>
        <v>#N/A</v>
      </c>
      <c r="P3371" t="e">
        <f>VLOOKUP($A3371,授权!$A$1:$J$5305,COLUMN(G3372),FALSE)</f>
        <v>#N/A</v>
      </c>
      <c r="Q3371" t="e">
        <f>VLOOKUP($A3371,授权!$A$1:$J$5305,COLUMN(H3372),FALSE)</f>
        <v>#N/A</v>
      </c>
      <c r="R3371" t="e">
        <f>VLOOKUP($A3371,授权!$A$1:$J$5305,COLUMN(I3372),FALSE)</f>
        <v>#N/A</v>
      </c>
      <c r="S3371" t="e">
        <f>VLOOKUP($A3371,授权!$A$1:$J$5305,COLUMN(J3372),FALSE)</f>
        <v>#N/A</v>
      </c>
    </row>
    <row r="3372" spans="1:19" x14ac:dyDescent="0.25">
      <c r="A3372" t="s">
        <v>3371</v>
      </c>
      <c r="B3372">
        <f>VLOOKUP(A3372,申请!A$1:J$5305,2,FALSE)</f>
        <v>1</v>
      </c>
      <c r="C3372">
        <f>VLOOKUP(A3372,申请!A$1:J$5305,3,FALSE)</f>
        <v>0</v>
      </c>
      <c r="D3372">
        <f>VLOOKUP(A3372,申请!A$1:J$5305,4,FALSE)</f>
        <v>1</v>
      </c>
      <c r="E3372">
        <f>VLOOKUP(A3372,申请!A$1:J$5305,5,FALSE)</f>
        <v>3</v>
      </c>
      <c r="F3372">
        <f>VLOOKUP(A3372,申请!A$1:J$5305,6,FALSE)</f>
        <v>1</v>
      </c>
      <c r="G3372">
        <f>VLOOKUP(A3372,申请!A$1:J$5305,7,FALSE)</f>
        <v>0</v>
      </c>
      <c r="H3372">
        <f>VLOOKUP(A3372,申请!A$1:J$5305,8,FALSE)</f>
        <v>1</v>
      </c>
      <c r="I3372">
        <f>VLOOKUP(A3372,申请!A$1:J$5305,9,FALSE)</f>
        <v>1</v>
      </c>
      <c r="J3372">
        <f>VLOOKUP(A3372,申请!A$1:J$5305,10,FALSE)</f>
        <v>0</v>
      </c>
      <c r="K3372" t="e">
        <f>VLOOKUP($A3372,授权!$A$1:$J$5305,COLUMN(B3373),FALSE)</f>
        <v>#N/A</v>
      </c>
      <c r="L3372" t="e">
        <f>VLOOKUP($A3372,授权!$A$1:$J$5305,COLUMN(C3373),FALSE)</f>
        <v>#N/A</v>
      </c>
      <c r="M3372" t="e">
        <f>VLOOKUP($A3372,授权!$A$1:$J$5305,COLUMN(D3373),FALSE)</f>
        <v>#N/A</v>
      </c>
      <c r="N3372" t="e">
        <f>VLOOKUP($A3372,授权!$A$1:$J$5305,COLUMN(E3373),FALSE)</f>
        <v>#N/A</v>
      </c>
      <c r="O3372" t="e">
        <f>VLOOKUP($A3372,授权!$A$1:$J$5305,COLUMN(F3373),FALSE)</f>
        <v>#N/A</v>
      </c>
      <c r="P3372" t="e">
        <f>VLOOKUP($A3372,授权!$A$1:$J$5305,COLUMN(G3373),FALSE)</f>
        <v>#N/A</v>
      </c>
      <c r="Q3372" t="e">
        <f>VLOOKUP($A3372,授权!$A$1:$J$5305,COLUMN(H3373),FALSE)</f>
        <v>#N/A</v>
      </c>
      <c r="R3372" t="e">
        <f>VLOOKUP($A3372,授权!$A$1:$J$5305,COLUMN(I3373),FALSE)</f>
        <v>#N/A</v>
      </c>
      <c r="S3372" t="e">
        <f>VLOOKUP($A3372,授权!$A$1:$J$5305,COLUMN(J3373),FALSE)</f>
        <v>#N/A</v>
      </c>
    </row>
    <row r="3373" spans="1:19" x14ac:dyDescent="0.25">
      <c r="A3373" t="s">
        <v>3372</v>
      </c>
      <c r="B3373">
        <f>VLOOKUP(A3373,申请!A$1:J$5305,2,FALSE)</f>
        <v>2</v>
      </c>
      <c r="C3373">
        <f>VLOOKUP(A3373,申请!A$1:J$5305,3,FALSE)</f>
        <v>2</v>
      </c>
      <c r="D3373">
        <f>VLOOKUP(A3373,申请!A$1:J$5305,4,FALSE)</f>
        <v>0</v>
      </c>
      <c r="E3373">
        <f>VLOOKUP(A3373,申请!A$1:J$5305,5,FALSE)</f>
        <v>0</v>
      </c>
      <c r="F3373">
        <f>VLOOKUP(A3373,申请!A$1:J$5305,6,FALSE)</f>
        <v>2</v>
      </c>
      <c r="G3373">
        <f>VLOOKUP(A3373,申请!A$1:J$5305,7,FALSE)</f>
        <v>1</v>
      </c>
      <c r="H3373">
        <f>VLOOKUP(A3373,申请!A$1:J$5305,8,FALSE)</f>
        <v>0</v>
      </c>
      <c r="I3373">
        <f>VLOOKUP(A3373,申请!A$1:J$5305,9,FALSE)</f>
        <v>2</v>
      </c>
      <c r="J3373">
        <f>VLOOKUP(A3373,申请!A$1:J$5305,10,FALSE)</f>
        <v>0</v>
      </c>
      <c r="K3373" t="e">
        <f>VLOOKUP($A3373,授权!$A$1:$J$5305,COLUMN(B3374),FALSE)</f>
        <v>#N/A</v>
      </c>
      <c r="L3373" t="e">
        <f>VLOOKUP($A3373,授权!$A$1:$J$5305,COLUMN(C3374),FALSE)</f>
        <v>#N/A</v>
      </c>
      <c r="M3373" t="e">
        <f>VLOOKUP($A3373,授权!$A$1:$J$5305,COLUMN(D3374),FALSE)</f>
        <v>#N/A</v>
      </c>
      <c r="N3373" t="e">
        <f>VLOOKUP($A3373,授权!$A$1:$J$5305,COLUMN(E3374),FALSE)</f>
        <v>#N/A</v>
      </c>
      <c r="O3373" t="e">
        <f>VLOOKUP($A3373,授权!$A$1:$J$5305,COLUMN(F3374),FALSE)</f>
        <v>#N/A</v>
      </c>
      <c r="P3373" t="e">
        <f>VLOOKUP($A3373,授权!$A$1:$J$5305,COLUMN(G3374),FALSE)</f>
        <v>#N/A</v>
      </c>
      <c r="Q3373" t="e">
        <f>VLOOKUP($A3373,授权!$A$1:$J$5305,COLUMN(H3374),FALSE)</f>
        <v>#N/A</v>
      </c>
      <c r="R3373" t="e">
        <f>VLOOKUP($A3373,授权!$A$1:$J$5305,COLUMN(I3374),FALSE)</f>
        <v>#N/A</v>
      </c>
      <c r="S3373" t="e">
        <f>VLOOKUP($A3373,授权!$A$1:$J$5305,COLUMN(J3374),FALSE)</f>
        <v>#N/A</v>
      </c>
    </row>
    <row r="3374" spans="1:19" x14ac:dyDescent="0.25">
      <c r="A3374" t="s">
        <v>3373</v>
      </c>
      <c r="B3374">
        <f>VLOOKUP(A3374,申请!A$1:J$5305,2,FALSE)</f>
        <v>1</v>
      </c>
      <c r="C3374">
        <f>VLOOKUP(A3374,申请!A$1:J$5305,3,FALSE)</f>
        <v>1</v>
      </c>
      <c r="D3374">
        <f>VLOOKUP(A3374,申请!A$1:J$5305,4,FALSE)</f>
        <v>0</v>
      </c>
      <c r="E3374">
        <f>VLOOKUP(A3374,申请!A$1:J$5305,5,FALSE)</f>
        <v>0</v>
      </c>
      <c r="F3374">
        <f>VLOOKUP(A3374,申请!A$1:J$5305,6,FALSE)</f>
        <v>1</v>
      </c>
      <c r="G3374">
        <f>VLOOKUP(A3374,申请!A$1:J$5305,7,FALSE)</f>
        <v>1</v>
      </c>
      <c r="H3374">
        <f>VLOOKUP(A3374,申请!A$1:J$5305,8,FALSE)</f>
        <v>0</v>
      </c>
      <c r="I3374">
        <f>VLOOKUP(A3374,申请!A$1:J$5305,9,FALSE)</f>
        <v>1</v>
      </c>
      <c r="J3374">
        <f>VLOOKUP(A3374,申请!A$1:J$5305,10,FALSE)</f>
        <v>0</v>
      </c>
      <c r="K3374" t="e">
        <f>VLOOKUP($A3374,授权!$A$1:$J$5305,COLUMN(B3375),FALSE)</f>
        <v>#N/A</v>
      </c>
      <c r="L3374" t="e">
        <f>VLOOKUP($A3374,授权!$A$1:$J$5305,COLUMN(C3375),FALSE)</f>
        <v>#N/A</v>
      </c>
      <c r="M3374" t="e">
        <f>VLOOKUP($A3374,授权!$A$1:$J$5305,COLUMN(D3375),FALSE)</f>
        <v>#N/A</v>
      </c>
      <c r="N3374" t="e">
        <f>VLOOKUP($A3374,授权!$A$1:$J$5305,COLUMN(E3375),FALSE)</f>
        <v>#N/A</v>
      </c>
      <c r="O3374" t="e">
        <f>VLOOKUP($A3374,授权!$A$1:$J$5305,COLUMN(F3375),FALSE)</f>
        <v>#N/A</v>
      </c>
      <c r="P3374" t="e">
        <f>VLOOKUP($A3374,授权!$A$1:$J$5305,COLUMN(G3375),FALSE)</f>
        <v>#N/A</v>
      </c>
      <c r="Q3374" t="e">
        <f>VLOOKUP($A3374,授权!$A$1:$J$5305,COLUMN(H3375),FALSE)</f>
        <v>#N/A</v>
      </c>
      <c r="R3374" t="e">
        <f>VLOOKUP($A3374,授权!$A$1:$J$5305,COLUMN(I3375),FALSE)</f>
        <v>#N/A</v>
      </c>
      <c r="S3374" t="e">
        <f>VLOOKUP($A3374,授权!$A$1:$J$5305,COLUMN(J3375),FALSE)</f>
        <v>#N/A</v>
      </c>
    </row>
    <row r="3375" spans="1:19" x14ac:dyDescent="0.25">
      <c r="A3375" t="s">
        <v>3374</v>
      </c>
      <c r="B3375">
        <f>VLOOKUP(A3375,申请!A$1:J$5305,2,FALSE)</f>
        <v>3</v>
      </c>
      <c r="C3375">
        <f>VLOOKUP(A3375,申请!A$1:J$5305,3,FALSE)</f>
        <v>3</v>
      </c>
      <c r="D3375">
        <f>VLOOKUP(A3375,申请!A$1:J$5305,4,FALSE)</f>
        <v>0</v>
      </c>
      <c r="E3375">
        <f>VLOOKUP(A3375,申请!A$1:J$5305,5,FALSE)</f>
        <v>7</v>
      </c>
      <c r="F3375">
        <f>VLOOKUP(A3375,申请!A$1:J$5305,6,FALSE)</f>
        <v>3</v>
      </c>
      <c r="G3375">
        <f>VLOOKUP(A3375,申请!A$1:J$5305,7,FALSE)</f>
        <v>1</v>
      </c>
      <c r="H3375">
        <f>VLOOKUP(A3375,申请!A$1:J$5305,8,FALSE)</f>
        <v>0</v>
      </c>
      <c r="I3375">
        <f>VLOOKUP(A3375,申请!A$1:J$5305,9,FALSE)</f>
        <v>3</v>
      </c>
      <c r="J3375">
        <f>VLOOKUP(A3375,申请!A$1:J$5305,10,FALSE)</f>
        <v>0</v>
      </c>
      <c r="K3375" t="e">
        <f>VLOOKUP($A3375,授权!$A$1:$J$5305,COLUMN(B3376),FALSE)</f>
        <v>#N/A</v>
      </c>
      <c r="L3375" t="e">
        <f>VLOOKUP($A3375,授权!$A$1:$J$5305,COLUMN(C3376),FALSE)</f>
        <v>#N/A</v>
      </c>
      <c r="M3375" t="e">
        <f>VLOOKUP($A3375,授权!$A$1:$J$5305,COLUMN(D3376),FALSE)</f>
        <v>#N/A</v>
      </c>
      <c r="N3375" t="e">
        <f>VLOOKUP($A3375,授权!$A$1:$J$5305,COLUMN(E3376),FALSE)</f>
        <v>#N/A</v>
      </c>
      <c r="O3375" t="e">
        <f>VLOOKUP($A3375,授权!$A$1:$J$5305,COLUMN(F3376),FALSE)</f>
        <v>#N/A</v>
      </c>
      <c r="P3375" t="e">
        <f>VLOOKUP($A3375,授权!$A$1:$J$5305,COLUMN(G3376),FALSE)</f>
        <v>#N/A</v>
      </c>
      <c r="Q3375" t="e">
        <f>VLOOKUP($A3375,授权!$A$1:$J$5305,COLUMN(H3376),FALSE)</f>
        <v>#N/A</v>
      </c>
      <c r="R3375" t="e">
        <f>VLOOKUP($A3375,授权!$A$1:$J$5305,COLUMN(I3376),FALSE)</f>
        <v>#N/A</v>
      </c>
      <c r="S3375" t="e">
        <f>VLOOKUP($A3375,授权!$A$1:$J$5305,COLUMN(J3376),FALSE)</f>
        <v>#N/A</v>
      </c>
    </row>
    <row r="3376" spans="1:19" x14ac:dyDescent="0.25">
      <c r="A3376" t="s">
        <v>3375</v>
      </c>
      <c r="B3376">
        <f>VLOOKUP(A3376,申请!A$1:J$5305,2,FALSE)</f>
        <v>2</v>
      </c>
      <c r="C3376">
        <f>VLOOKUP(A3376,申请!A$1:J$5305,3,FALSE)</f>
        <v>1</v>
      </c>
      <c r="D3376">
        <f>VLOOKUP(A3376,申请!A$1:J$5305,4,FALSE)</f>
        <v>1</v>
      </c>
      <c r="E3376">
        <f>VLOOKUP(A3376,申请!A$1:J$5305,5,FALSE)</f>
        <v>1</v>
      </c>
      <c r="F3376">
        <f>VLOOKUP(A3376,申请!A$1:J$5305,6,FALSE)</f>
        <v>3</v>
      </c>
      <c r="G3376">
        <f>VLOOKUP(A3376,申请!A$1:J$5305,7,FALSE)</f>
        <v>0.5</v>
      </c>
      <c r="H3376">
        <f>VLOOKUP(A3376,申请!A$1:J$5305,8,FALSE)</f>
        <v>0.5</v>
      </c>
      <c r="I3376">
        <f>VLOOKUP(A3376,申请!A$1:J$5305,9,FALSE)</f>
        <v>3</v>
      </c>
      <c r="J3376">
        <f>VLOOKUP(A3376,申请!A$1:J$5305,10,FALSE)</f>
        <v>0</v>
      </c>
      <c r="K3376" t="e">
        <f>VLOOKUP($A3376,授权!$A$1:$J$5305,COLUMN(B3377),FALSE)</f>
        <v>#N/A</v>
      </c>
      <c r="L3376" t="e">
        <f>VLOOKUP($A3376,授权!$A$1:$J$5305,COLUMN(C3377),FALSE)</f>
        <v>#N/A</v>
      </c>
      <c r="M3376" t="e">
        <f>VLOOKUP($A3376,授权!$A$1:$J$5305,COLUMN(D3377),FALSE)</f>
        <v>#N/A</v>
      </c>
      <c r="N3376" t="e">
        <f>VLOOKUP($A3376,授权!$A$1:$J$5305,COLUMN(E3377),FALSE)</f>
        <v>#N/A</v>
      </c>
      <c r="O3376" t="e">
        <f>VLOOKUP($A3376,授权!$A$1:$J$5305,COLUMN(F3377),FALSE)</f>
        <v>#N/A</v>
      </c>
      <c r="P3376" t="e">
        <f>VLOOKUP($A3376,授权!$A$1:$J$5305,COLUMN(G3377),FALSE)</f>
        <v>#N/A</v>
      </c>
      <c r="Q3376" t="e">
        <f>VLOOKUP($A3376,授权!$A$1:$J$5305,COLUMN(H3377),FALSE)</f>
        <v>#N/A</v>
      </c>
      <c r="R3376" t="e">
        <f>VLOOKUP($A3376,授权!$A$1:$J$5305,COLUMN(I3377),FALSE)</f>
        <v>#N/A</v>
      </c>
      <c r="S3376" t="e">
        <f>VLOOKUP($A3376,授权!$A$1:$J$5305,COLUMN(J3377),FALSE)</f>
        <v>#N/A</v>
      </c>
    </row>
    <row r="3377" spans="1:19" x14ac:dyDescent="0.25">
      <c r="A3377" t="s">
        <v>3376</v>
      </c>
      <c r="B3377">
        <f>VLOOKUP(A3377,申请!A$1:J$5305,2,FALSE)</f>
        <v>95</v>
      </c>
      <c r="C3377">
        <f>VLOOKUP(A3377,申请!A$1:J$5305,3,FALSE)</f>
        <v>0</v>
      </c>
      <c r="D3377">
        <f>VLOOKUP(A3377,申请!A$1:J$5305,4,FALSE)</f>
        <v>95</v>
      </c>
      <c r="E3377">
        <f>VLOOKUP(A3377,申请!A$1:J$5305,5,FALSE)</f>
        <v>67</v>
      </c>
      <c r="F3377">
        <f>VLOOKUP(A3377,申请!A$1:J$5305,6,FALSE)</f>
        <v>95</v>
      </c>
      <c r="G3377">
        <f>VLOOKUP(A3377,申请!A$1:J$5305,7,FALSE)</f>
        <v>0</v>
      </c>
      <c r="H3377">
        <f>VLOOKUP(A3377,申请!A$1:J$5305,8,FALSE)</f>
        <v>1</v>
      </c>
      <c r="I3377">
        <f>VLOOKUP(A3377,申请!A$1:J$5305,9,FALSE)</f>
        <v>95</v>
      </c>
      <c r="J3377">
        <f>VLOOKUP(A3377,申请!A$1:J$5305,10,FALSE)</f>
        <v>0</v>
      </c>
      <c r="K3377" t="e">
        <f>VLOOKUP($A3377,授权!$A$1:$J$5305,COLUMN(B3378),FALSE)</f>
        <v>#N/A</v>
      </c>
      <c r="L3377" t="e">
        <f>VLOOKUP($A3377,授权!$A$1:$J$5305,COLUMN(C3378),FALSE)</f>
        <v>#N/A</v>
      </c>
      <c r="M3377" t="e">
        <f>VLOOKUP($A3377,授权!$A$1:$J$5305,COLUMN(D3378),FALSE)</f>
        <v>#N/A</v>
      </c>
      <c r="N3377" t="e">
        <f>VLOOKUP($A3377,授权!$A$1:$J$5305,COLUMN(E3378),FALSE)</f>
        <v>#N/A</v>
      </c>
      <c r="O3377" t="e">
        <f>VLOOKUP($A3377,授权!$A$1:$J$5305,COLUMN(F3378),FALSE)</f>
        <v>#N/A</v>
      </c>
      <c r="P3377" t="e">
        <f>VLOOKUP($A3377,授权!$A$1:$J$5305,COLUMN(G3378),FALSE)</f>
        <v>#N/A</v>
      </c>
      <c r="Q3377" t="e">
        <f>VLOOKUP($A3377,授权!$A$1:$J$5305,COLUMN(H3378),FALSE)</f>
        <v>#N/A</v>
      </c>
      <c r="R3377" t="e">
        <f>VLOOKUP($A3377,授权!$A$1:$J$5305,COLUMN(I3378),FALSE)</f>
        <v>#N/A</v>
      </c>
      <c r="S3377" t="e">
        <f>VLOOKUP($A3377,授权!$A$1:$J$5305,COLUMN(J3378),FALSE)</f>
        <v>#N/A</v>
      </c>
    </row>
    <row r="3378" spans="1:19" x14ac:dyDescent="0.25">
      <c r="A3378" t="s">
        <v>3377</v>
      </c>
      <c r="B3378">
        <f>VLOOKUP(A3378,申请!A$1:J$5305,2,FALSE)</f>
        <v>3</v>
      </c>
      <c r="C3378">
        <f>VLOOKUP(A3378,申请!A$1:J$5305,3,FALSE)</f>
        <v>3</v>
      </c>
      <c r="D3378">
        <f>VLOOKUP(A3378,申请!A$1:J$5305,4,FALSE)</f>
        <v>0</v>
      </c>
      <c r="E3378">
        <f>VLOOKUP(A3378,申请!A$1:J$5305,5,FALSE)</f>
        <v>1</v>
      </c>
      <c r="F3378">
        <f>VLOOKUP(A3378,申请!A$1:J$5305,6,FALSE)</f>
        <v>4</v>
      </c>
      <c r="G3378">
        <f>VLOOKUP(A3378,申请!A$1:J$5305,7,FALSE)</f>
        <v>1</v>
      </c>
      <c r="H3378">
        <f>VLOOKUP(A3378,申请!A$1:J$5305,8,FALSE)</f>
        <v>0</v>
      </c>
      <c r="I3378">
        <f>VLOOKUP(A3378,申请!A$1:J$5305,9,FALSE)</f>
        <v>4</v>
      </c>
      <c r="J3378">
        <f>VLOOKUP(A3378,申请!A$1:J$5305,10,FALSE)</f>
        <v>0</v>
      </c>
      <c r="K3378" t="e">
        <f>VLOOKUP($A3378,授权!$A$1:$J$5305,COLUMN(B3379),FALSE)</f>
        <v>#N/A</v>
      </c>
      <c r="L3378" t="e">
        <f>VLOOKUP($A3378,授权!$A$1:$J$5305,COLUMN(C3379),FALSE)</f>
        <v>#N/A</v>
      </c>
      <c r="M3378" t="e">
        <f>VLOOKUP($A3378,授权!$A$1:$J$5305,COLUMN(D3379),FALSE)</f>
        <v>#N/A</v>
      </c>
      <c r="N3378" t="e">
        <f>VLOOKUP($A3378,授权!$A$1:$J$5305,COLUMN(E3379),FALSE)</f>
        <v>#N/A</v>
      </c>
      <c r="O3378" t="e">
        <f>VLOOKUP($A3378,授权!$A$1:$J$5305,COLUMN(F3379),FALSE)</f>
        <v>#N/A</v>
      </c>
      <c r="P3378" t="e">
        <f>VLOOKUP($A3378,授权!$A$1:$J$5305,COLUMN(G3379),FALSE)</f>
        <v>#N/A</v>
      </c>
      <c r="Q3378" t="e">
        <f>VLOOKUP($A3378,授权!$A$1:$J$5305,COLUMN(H3379),FALSE)</f>
        <v>#N/A</v>
      </c>
      <c r="R3378" t="e">
        <f>VLOOKUP($A3378,授权!$A$1:$J$5305,COLUMN(I3379),FALSE)</f>
        <v>#N/A</v>
      </c>
      <c r="S3378" t="e">
        <f>VLOOKUP($A3378,授权!$A$1:$J$5305,COLUMN(J3379),FALSE)</f>
        <v>#N/A</v>
      </c>
    </row>
    <row r="3379" spans="1:19" x14ac:dyDescent="0.25">
      <c r="A3379" t="s">
        <v>3378</v>
      </c>
      <c r="B3379">
        <f>VLOOKUP(A3379,申请!A$1:J$5305,2,FALSE)</f>
        <v>1</v>
      </c>
      <c r="C3379">
        <f>VLOOKUP(A3379,申请!A$1:J$5305,3,FALSE)</f>
        <v>1</v>
      </c>
      <c r="D3379">
        <f>VLOOKUP(A3379,申请!A$1:J$5305,4,FALSE)</f>
        <v>0</v>
      </c>
      <c r="E3379">
        <f>VLOOKUP(A3379,申请!A$1:J$5305,5,FALSE)</f>
        <v>0</v>
      </c>
      <c r="F3379">
        <f>VLOOKUP(A3379,申请!A$1:J$5305,6,FALSE)</f>
        <v>2</v>
      </c>
      <c r="G3379">
        <f>VLOOKUP(A3379,申请!A$1:J$5305,7,FALSE)</f>
        <v>1</v>
      </c>
      <c r="H3379">
        <f>VLOOKUP(A3379,申请!A$1:J$5305,8,FALSE)</f>
        <v>0</v>
      </c>
      <c r="I3379">
        <f>VLOOKUP(A3379,申请!A$1:J$5305,9,FALSE)</f>
        <v>2</v>
      </c>
      <c r="J3379">
        <f>VLOOKUP(A3379,申请!A$1:J$5305,10,FALSE)</f>
        <v>0</v>
      </c>
      <c r="K3379" t="e">
        <f>VLOOKUP($A3379,授权!$A$1:$J$5305,COLUMN(B3380),FALSE)</f>
        <v>#N/A</v>
      </c>
      <c r="L3379" t="e">
        <f>VLOOKUP($A3379,授权!$A$1:$J$5305,COLUMN(C3380),FALSE)</f>
        <v>#N/A</v>
      </c>
      <c r="M3379" t="e">
        <f>VLOOKUP($A3379,授权!$A$1:$J$5305,COLUMN(D3380),FALSE)</f>
        <v>#N/A</v>
      </c>
      <c r="N3379" t="e">
        <f>VLOOKUP($A3379,授权!$A$1:$J$5305,COLUMN(E3380),FALSE)</f>
        <v>#N/A</v>
      </c>
      <c r="O3379" t="e">
        <f>VLOOKUP($A3379,授权!$A$1:$J$5305,COLUMN(F3380),FALSE)</f>
        <v>#N/A</v>
      </c>
      <c r="P3379" t="e">
        <f>VLOOKUP($A3379,授权!$A$1:$J$5305,COLUMN(G3380),FALSE)</f>
        <v>#N/A</v>
      </c>
      <c r="Q3379" t="e">
        <f>VLOOKUP($A3379,授权!$A$1:$J$5305,COLUMN(H3380),FALSE)</f>
        <v>#N/A</v>
      </c>
      <c r="R3379" t="e">
        <f>VLOOKUP($A3379,授权!$A$1:$J$5305,COLUMN(I3380),FALSE)</f>
        <v>#N/A</v>
      </c>
      <c r="S3379" t="e">
        <f>VLOOKUP($A3379,授权!$A$1:$J$5305,COLUMN(J3380),FALSE)</f>
        <v>#N/A</v>
      </c>
    </row>
    <row r="3380" spans="1:19" x14ac:dyDescent="0.25">
      <c r="A3380" t="s">
        <v>3379</v>
      </c>
      <c r="B3380">
        <f>VLOOKUP(A3380,申请!A$1:J$5305,2,FALSE)</f>
        <v>2</v>
      </c>
      <c r="C3380">
        <f>VLOOKUP(A3380,申请!A$1:J$5305,3,FALSE)</f>
        <v>2</v>
      </c>
      <c r="D3380">
        <f>VLOOKUP(A3380,申请!A$1:J$5305,4,FALSE)</f>
        <v>0</v>
      </c>
      <c r="E3380">
        <f>VLOOKUP(A3380,申请!A$1:J$5305,5,FALSE)</f>
        <v>0</v>
      </c>
      <c r="F3380">
        <f>VLOOKUP(A3380,申请!A$1:J$5305,6,FALSE)</f>
        <v>3</v>
      </c>
      <c r="G3380">
        <f>VLOOKUP(A3380,申请!A$1:J$5305,7,FALSE)</f>
        <v>1</v>
      </c>
      <c r="H3380">
        <f>VLOOKUP(A3380,申请!A$1:J$5305,8,FALSE)</f>
        <v>0</v>
      </c>
      <c r="I3380">
        <f>VLOOKUP(A3380,申请!A$1:J$5305,9,FALSE)</f>
        <v>3</v>
      </c>
      <c r="J3380">
        <f>VLOOKUP(A3380,申请!A$1:J$5305,10,FALSE)</f>
        <v>0</v>
      </c>
      <c r="K3380" t="e">
        <f>VLOOKUP($A3380,授权!$A$1:$J$5305,COLUMN(B3381),FALSE)</f>
        <v>#N/A</v>
      </c>
      <c r="L3380" t="e">
        <f>VLOOKUP($A3380,授权!$A$1:$J$5305,COLUMN(C3381),FALSE)</f>
        <v>#N/A</v>
      </c>
      <c r="M3380" t="e">
        <f>VLOOKUP($A3380,授权!$A$1:$J$5305,COLUMN(D3381),FALSE)</f>
        <v>#N/A</v>
      </c>
      <c r="N3380" t="e">
        <f>VLOOKUP($A3380,授权!$A$1:$J$5305,COLUMN(E3381),FALSE)</f>
        <v>#N/A</v>
      </c>
      <c r="O3380" t="e">
        <f>VLOOKUP($A3380,授权!$A$1:$J$5305,COLUMN(F3381),FALSE)</f>
        <v>#N/A</v>
      </c>
      <c r="P3380" t="e">
        <f>VLOOKUP($A3380,授权!$A$1:$J$5305,COLUMN(G3381),FALSE)</f>
        <v>#N/A</v>
      </c>
      <c r="Q3380" t="e">
        <f>VLOOKUP($A3380,授权!$A$1:$J$5305,COLUMN(H3381),FALSE)</f>
        <v>#N/A</v>
      </c>
      <c r="R3380" t="e">
        <f>VLOOKUP($A3380,授权!$A$1:$J$5305,COLUMN(I3381),FALSE)</f>
        <v>#N/A</v>
      </c>
      <c r="S3380" t="e">
        <f>VLOOKUP($A3380,授权!$A$1:$J$5305,COLUMN(J3381),FALSE)</f>
        <v>#N/A</v>
      </c>
    </row>
    <row r="3381" spans="1:19" x14ac:dyDescent="0.25">
      <c r="A3381" t="s">
        <v>3380</v>
      </c>
      <c r="B3381">
        <f>VLOOKUP(A3381,申请!A$1:J$5305,2,FALSE)</f>
        <v>3</v>
      </c>
      <c r="C3381">
        <f>VLOOKUP(A3381,申请!A$1:J$5305,3,FALSE)</f>
        <v>2</v>
      </c>
      <c r="D3381">
        <f>VLOOKUP(A3381,申请!A$1:J$5305,4,FALSE)</f>
        <v>1</v>
      </c>
      <c r="E3381">
        <f>VLOOKUP(A3381,申请!A$1:J$5305,5,FALSE)</f>
        <v>10</v>
      </c>
      <c r="F3381">
        <f>VLOOKUP(A3381,申请!A$1:J$5305,6,FALSE)</f>
        <v>3</v>
      </c>
      <c r="G3381">
        <f>VLOOKUP(A3381,申请!A$1:J$5305,7,FALSE)</f>
        <v>0.66666666666666663</v>
      </c>
      <c r="H3381">
        <f>VLOOKUP(A3381,申请!A$1:J$5305,8,FALSE)</f>
        <v>0.33333333333333331</v>
      </c>
      <c r="I3381">
        <f>VLOOKUP(A3381,申请!A$1:J$5305,9,FALSE)</f>
        <v>3</v>
      </c>
      <c r="J3381">
        <f>VLOOKUP(A3381,申请!A$1:J$5305,10,FALSE)</f>
        <v>0</v>
      </c>
      <c r="K3381" t="e">
        <f>VLOOKUP($A3381,授权!$A$1:$J$5305,COLUMN(B3382),FALSE)</f>
        <v>#N/A</v>
      </c>
      <c r="L3381" t="e">
        <f>VLOOKUP($A3381,授权!$A$1:$J$5305,COLUMN(C3382),FALSE)</f>
        <v>#N/A</v>
      </c>
      <c r="M3381" t="e">
        <f>VLOOKUP($A3381,授权!$A$1:$J$5305,COLUMN(D3382),FALSE)</f>
        <v>#N/A</v>
      </c>
      <c r="N3381" t="e">
        <f>VLOOKUP($A3381,授权!$A$1:$J$5305,COLUMN(E3382),FALSE)</f>
        <v>#N/A</v>
      </c>
      <c r="O3381" t="e">
        <f>VLOOKUP($A3381,授权!$A$1:$J$5305,COLUMN(F3382),FALSE)</f>
        <v>#N/A</v>
      </c>
      <c r="P3381" t="e">
        <f>VLOOKUP($A3381,授权!$A$1:$J$5305,COLUMN(G3382),FALSE)</f>
        <v>#N/A</v>
      </c>
      <c r="Q3381" t="e">
        <f>VLOOKUP($A3381,授权!$A$1:$J$5305,COLUMN(H3382),FALSE)</f>
        <v>#N/A</v>
      </c>
      <c r="R3381" t="e">
        <f>VLOOKUP($A3381,授权!$A$1:$J$5305,COLUMN(I3382),FALSE)</f>
        <v>#N/A</v>
      </c>
      <c r="S3381" t="e">
        <f>VLOOKUP($A3381,授权!$A$1:$J$5305,COLUMN(J3382),FALSE)</f>
        <v>#N/A</v>
      </c>
    </row>
    <row r="3382" spans="1:19" x14ac:dyDescent="0.25">
      <c r="A3382" t="s">
        <v>3381</v>
      </c>
      <c r="B3382">
        <f>VLOOKUP(A3382,申请!A$1:J$5305,2,FALSE)</f>
        <v>3</v>
      </c>
      <c r="C3382">
        <f>VLOOKUP(A3382,申请!A$1:J$5305,3,FALSE)</f>
        <v>3</v>
      </c>
      <c r="D3382">
        <f>VLOOKUP(A3382,申请!A$1:J$5305,4,FALSE)</f>
        <v>0</v>
      </c>
      <c r="E3382">
        <f>VLOOKUP(A3382,申请!A$1:J$5305,5,FALSE)</f>
        <v>0</v>
      </c>
      <c r="F3382">
        <f>VLOOKUP(A3382,申请!A$1:J$5305,6,FALSE)</f>
        <v>4</v>
      </c>
      <c r="G3382">
        <f>VLOOKUP(A3382,申请!A$1:J$5305,7,FALSE)</f>
        <v>1</v>
      </c>
      <c r="H3382">
        <f>VLOOKUP(A3382,申请!A$1:J$5305,8,FALSE)</f>
        <v>0</v>
      </c>
      <c r="I3382">
        <f>VLOOKUP(A3382,申请!A$1:J$5305,9,FALSE)</f>
        <v>4</v>
      </c>
      <c r="J3382">
        <f>VLOOKUP(A3382,申请!A$1:J$5305,10,FALSE)</f>
        <v>0</v>
      </c>
      <c r="K3382" t="e">
        <f>VLOOKUP($A3382,授权!$A$1:$J$5305,COLUMN(B3383),FALSE)</f>
        <v>#N/A</v>
      </c>
      <c r="L3382" t="e">
        <f>VLOOKUP($A3382,授权!$A$1:$J$5305,COLUMN(C3383),FALSE)</f>
        <v>#N/A</v>
      </c>
      <c r="M3382" t="e">
        <f>VLOOKUP($A3382,授权!$A$1:$J$5305,COLUMN(D3383),FALSE)</f>
        <v>#N/A</v>
      </c>
      <c r="N3382" t="e">
        <f>VLOOKUP($A3382,授权!$A$1:$J$5305,COLUMN(E3383),FALSE)</f>
        <v>#N/A</v>
      </c>
      <c r="O3382" t="e">
        <f>VLOOKUP($A3382,授权!$A$1:$J$5305,COLUMN(F3383),FALSE)</f>
        <v>#N/A</v>
      </c>
      <c r="P3382" t="e">
        <f>VLOOKUP($A3382,授权!$A$1:$J$5305,COLUMN(G3383),FALSE)</f>
        <v>#N/A</v>
      </c>
      <c r="Q3382" t="e">
        <f>VLOOKUP($A3382,授权!$A$1:$J$5305,COLUMN(H3383),FALSE)</f>
        <v>#N/A</v>
      </c>
      <c r="R3382" t="e">
        <f>VLOOKUP($A3382,授权!$A$1:$J$5305,COLUMN(I3383),FALSE)</f>
        <v>#N/A</v>
      </c>
      <c r="S3382" t="e">
        <f>VLOOKUP($A3382,授权!$A$1:$J$5305,COLUMN(J3383),FALSE)</f>
        <v>#N/A</v>
      </c>
    </row>
    <row r="3383" spans="1:19" x14ac:dyDescent="0.25">
      <c r="A3383" t="s">
        <v>3382</v>
      </c>
      <c r="B3383">
        <f>VLOOKUP(A3383,申请!A$1:J$5305,2,FALSE)</f>
        <v>1</v>
      </c>
      <c r="C3383">
        <f>VLOOKUP(A3383,申请!A$1:J$5305,3,FALSE)</f>
        <v>1</v>
      </c>
      <c r="D3383">
        <f>VLOOKUP(A3383,申请!A$1:J$5305,4,FALSE)</f>
        <v>0</v>
      </c>
      <c r="E3383">
        <f>VLOOKUP(A3383,申请!A$1:J$5305,5,FALSE)</f>
        <v>0</v>
      </c>
      <c r="F3383">
        <f>VLOOKUP(A3383,申请!A$1:J$5305,6,FALSE)</f>
        <v>1</v>
      </c>
      <c r="G3383">
        <f>VLOOKUP(A3383,申请!A$1:J$5305,7,FALSE)</f>
        <v>1</v>
      </c>
      <c r="H3383">
        <f>VLOOKUP(A3383,申请!A$1:J$5305,8,FALSE)</f>
        <v>0</v>
      </c>
      <c r="I3383">
        <f>VLOOKUP(A3383,申请!A$1:J$5305,9,FALSE)</f>
        <v>1</v>
      </c>
      <c r="J3383">
        <f>VLOOKUP(A3383,申请!A$1:J$5305,10,FALSE)</f>
        <v>0</v>
      </c>
      <c r="K3383" t="e">
        <f>VLOOKUP($A3383,授权!$A$1:$J$5305,COLUMN(B3384),FALSE)</f>
        <v>#N/A</v>
      </c>
      <c r="L3383" t="e">
        <f>VLOOKUP($A3383,授权!$A$1:$J$5305,COLUMN(C3384),FALSE)</f>
        <v>#N/A</v>
      </c>
      <c r="M3383" t="e">
        <f>VLOOKUP($A3383,授权!$A$1:$J$5305,COLUMN(D3384),FALSE)</f>
        <v>#N/A</v>
      </c>
      <c r="N3383" t="e">
        <f>VLOOKUP($A3383,授权!$A$1:$J$5305,COLUMN(E3384),FALSE)</f>
        <v>#N/A</v>
      </c>
      <c r="O3383" t="e">
        <f>VLOOKUP($A3383,授权!$A$1:$J$5305,COLUMN(F3384),FALSE)</f>
        <v>#N/A</v>
      </c>
      <c r="P3383" t="e">
        <f>VLOOKUP($A3383,授权!$A$1:$J$5305,COLUMN(G3384),FALSE)</f>
        <v>#N/A</v>
      </c>
      <c r="Q3383" t="e">
        <f>VLOOKUP($A3383,授权!$A$1:$J$5305,COLUMN(H3384),FALSE)</f>
        <v>#N/A</v>
      </c>
      <c r="R3383" t="e">
        <f>VLOOKUP($A3383,授权!$A$1:$J$5305,COLUMN(I3384),FALSE)</f>
        <v>#N/A</v>
      </c>
      <c r="S3383" t="e">
        <f>VLOOKUP($A3383,授权!$A$1:$J$5305,COLUMN(J3384),FALSE)</f>
        <v>#N/A</v>
      </c>
    </row>
    <row r="3384" spans="1:19" x14ac:dyDescent="0.25">
      <c r="A3384" t="s">
        <v>3383</v>
      </c>
      <c r="B3384">
        <f>VLOOKUP(A3384,申请!A$1:J$5305,2,FALSE)</f>
        <v>1</v>
      </c>
      <c r="C3384">
        <f>VLOOKUP(A3384,申请!A$1:J$5305,3,FALSE)</f>
        <v>0</v>
      </c>
      <c r="D3384">
        <f>VLOOKUP(A3384,申请!A$1:J$5305,4,FALSE)</f>
        <v>1</v>
      </c>
      <c r="E3384">
        <f>VLOOKUP(A3384,申请!A$1:J$5305,5,FALSE)</f>
        <v>0</v>
      </c>
      <c r="F3384">
        <f>VLOOKUP(A3384,申请!A$1:J$5305,6,FALSE)</f>
        <v>1</v>
      </c>
      <c r="G3384">
        <f>VLOOKUP(A3384,申请!A$1:J$5305,7,FALSE)</f>
        <v>0</v>
      </c>
      <c r="H3384">
        <f>VLOOKUP(A3384,申请!A$1:J$5305,8,FALSE)</f>
        <v>1</v>
      </c>
      <c r="I3384">
        <f>VLOOKUP(A3384,申请!A$1:J$5305,9,FALSE)</f>
        <v>1</v>
      </c>
      <c r="J3384">
        <f>VLOOKUP(A3384,申请!A$1:J$5305,10,FALSE)</f>
        <v>0</v>
      </c>
      <c r="K3384" t="e">
        <f>VLOOKUP($A3384,授权!$A$1:$J$5305,COLUMN(B3385),FALSE)</f>
        <v>#N/A</v>
      </c>
      <c r="L3384" t="e">
        <f>VLOOKUP($A3384,授权!$A$1:$J$5305,COLUMN(C3385),FALSE)</f>
        <v>#N/A</v>
      </c>
      <c r="M3384" t="e">
        <f>VLOOKUP($A3384,授权!$A$1:$J$5305,COLUMN(D3385),FALSE)</f>
        <v>#N/A</v>
      </c>
      <c r="N3384" t="e">
        <f>VLOOKUP($A3384,授权!$A$1:$J$5305,COLUMN(E3385),FALSE)</f>
        <v>#N/A</v>
      </c>
      <c r="O3384" t="e">
        <f>VLOOKUP($A3384,授权!$A$1:$J$5305,COLUMN(F3385),FALSE)</f>
        <v>#N/A</v>
      </c>
      <c r="P3384" t="e">
        <f>VLOOKUP($A3384,授权!$A$1:$J$5305,COLUMN(G3385),FALSE)</f>
        <v>#N/A</v>
      </c>
      <c r="Q3384" t="e">
        <f>VLOOKUP($A3384,授权!$A$1:$J$5305,COLUMN(H3385),FALSE)</f>
        <v>#N/A</v>
      </c>
      <c r="R3384" t="e">
        <f>VLOOKUP($A3384,授权!$A$1:$J$5305,COLUMN(I3385),FALSE)</f>
        <v>#N/A</v>
      </c>
      <c r="S3384" t="e">
        <f>VLOOKUP($A3384,授权!$A$1:$J$5305,COLUMN(J3385),FALSE)</f>
        <v>#N/A</v>
      </c>
    </row>
    <row r="3385" spans="1:19" x14ac:dyDescent="0.25">
      <c r="A3385" t="s">
        <v>3384</v>
      </c>
      <c r="B3385">
        <f>VLOOKUP(A3385,申请!A$1:J$5305,2,FALSE)</f>
        <v>2</v>
      </c>
      <c r="C3385">
        <f>VLOOKUP(A3385,申请!A$1:J$5305,3,FALSE)</f>
        <v>0</v>
      </c>
      <c r="D3385">
        <f>VLOOKUP(A3385,申请!A$1:J$5305,4,FALSE)</f>
        <v>2</v>
      </c>
      <c r="E3385">
        <f>VLOOKUP(A3385,申请!A$1:J$5305,5,FALSE)</f>
        <v>2</v>
      </c>
      <c r="F3385">
        <f>VLOOKUP(A3385,申请!A$1:J$5305,6,FALSE)</f>
        <v>2</v>
      </c>
      <c r="G3385">
        <f>VLOOKUP(A3385,申请!A$1:J$5305,7,FALSE)</f>
        <v>0</v>
      </c>
      <c r="H3385">
        <f>VLOOKUP(A3385,申请!A$1:J$5305,8,FALSE)</f>
        <v>1</v>
      </c>
      <c r="I3385">
        <f>VLOOKUP(A3385,申请!A$1:J$5305,9,FALSE)</f>
        <v>2</v>
      </c>
      <c r="J3385">
        <f>VLOOKUP(A3385,申请!A$1:J$5305,10,FALSE)</f>
        <v>0</v>
      </c>
      <c r="K3385" t="e">
        <f>VLOOKUP($A3385,授权!$A$1:$J$5305,COLUMN(B3386),FALSE)</f>
        <v>#N/A</v>
      </c>
      <c r="L3385" t="e">
        <f>VLOOKUP($A3385,授权!$A$1:$J$5305,COLUMN(C3386),FALSE)</f>
        <v>#N/A</v>
      </c>
      <c r="M3385" t="e">
        <f>VLOOKUP($A3385,授权!$A$1:$J$5305,COLUMN(D3386),FALSE)</f>
        <v>#N/A</v>
      </c>
      <c r="N3385" t="e">
        <f>VLOOKUP($A3385,授权!$A$1:$J$5305,COLUMN(E3386),FALSE)</f>
        <v>#N/A</v>
      </c>
      <c r="O3385" t="e">
        <f>VLOOKUP($A3385,授权!$A$1:$J$5305,COLUMN(F3386),FALSE)</f>
        <v>#N/A</v>
      </c>
      <c r="P3385" t="e">
        <f>VLOOKUP($A3385,授权!$A$1:$J$5305,COLUMN(G3386),FALSE)</f>
        <v>#N/A</v>
      </c>
      <c r="Q3385" t="e">
        <f>VLOOKUP($A3385,授权!$A$1:$J$5305,COLUMN(H3386),FALSE)</f>
        <v>#N/A</v>
      </c>
      <c r="R3385" t="e">
        <f>VLOOKUP($A3385,授权!$A$1:$J$5305,COLUMN(I3386),FALSE)</f>
        <v>#N/A</v>
      </c>
      <c r="S3385" t="e">
        <f>VLOOKUP($A3385,授权!$A$1:$J$5305,COLUMN(J3386),FALSE)</f>
        <v>#N/A</v>
      </c>
    </row>
    <row r="3386" spans="1:19" x14ac:dyDescent="0.25">
      <c r="A3386" t="s">
        <v>3385</v>
      </c>
      <c r="B3386">
        <f>VLOOKUP(A3386,申请!A$1:J$5305,2,FALSE)</f>
        <v>2</v>
      </c>
      <c r="C3386">
        <f>VLOOKUP(A3386,申请!A$1:J$5305,3,FALSE)</f>
        <v>2</v>
      </c>
      <c r="D3386">
        <f>VLOOKUP(A3386,申请!A$1:J$5305,4,FALSE)</f>
        <v>0</v>
      </c>
      <c r="E3386">
        <f>VLOOKUP(A3386,申请!A$1:J$5305,5,FALSE)</f>
        <v>0</v>
      </c>
      <c r="F3386">
        <f>VLOOKUP(A3386,申请!A$1:J$5305,6,FALSE)</f>
        <v>2</v>
      </c>
      <c r="G3386">
        <f>VLOOKUP(A3386,申请!A$1:J$5305,7,FALSE)</f>
        <v>1</v>
      </c>
      <c r="H3386">
        <f>VLOOKUP(A3386,申请!A$1:J$5305,8,FALSE)</f>
        <v>0</v>
      </c>
      <c r="I3386">
        <f>VLOOKUP(A3386,申请!A$1:J$5305,9,FALSE)</f>
        <v>2</v>
      </c>
      <c r="J3386">
        <f>VLOOKUP(A3386,申请!A$1:J$5305,10,FALSE)</f>
        <v>0</v>
      </c>
      <c r="K3386" t="e">
        <f>VLOOKUP($A3386,授权!$A$1:$J$5305,COLUMN(B3387),FALSE)</f>
        <v>#N/A</v>
      </c>
      <c r="L3386" t="e">
        <f>VLOOKUP($A3386,授权!$A$1:$J$5305,COLUMN(C3387),FALSE)</f>
        <v>#N/A</v>
      </c>
      <c r="M3386" t="e">
        <f>VLOOKUP($A3386,授权!$A$1:$J$5305,COLUMN(D3387),FALSE)</f>
        <v>#N/A</v>
      </c>
      <c r="N3386" t="e">
        <f>VLOOKUP($A3386,授权!$A$1:$J$5305,COLUMN(E3387),FALSE)</f>
        <v>#N/A</v>
      </c>
      <c r="O3386" t="e">
        <f>VLOOKUP($A3386,授权!$A$1:$J$5305,COLUMN(F3387),FALSE)</f>
        <v>#N/A</v>
      </c>
      <c r="P3386" t="e">
        <f>VLOOKUP($A3386,授权!$A$1:$J$5305,COLUMN(G3387),FALSE)</f>
        <v>#N/A</v>
      </c>
      <c r="Q3386" t="e">
        <f>VLOOKUP($A3386,授权!$A$1:$J$5305,COLUMN(H3387),FALSE)</f>
        <v>#N/A</v>
      </c>
      <c r="R3386" t="e">
        <f>VLOOKUP($A3386,授权!$A$1:$J$5305,COLUMN(I3387),FALSE)</f>
        <v>#N/A</v>
      </c>
      <c r="S3386" t="e">
        <f>VLOOKUP($A3386,授权!$A$1:$J$5305,COLUMN(J3387),FALSE)</f>
        <v>#N/A</v>
      </c>
    </row>
    <row r="3387" spans="1:19" x14ac:dyDescent="0.25">
      <c r="A3387" t="s">
        <v>3386</v>
      </c>
      <c r="B3387">
        <f>VLOOKUP(A3387,申请!A$1:J$5305,2,FALSE)</f>
        <v>2</v>
      </c>
      <c r="C3387">
        <f>VLOOKUP(A3387,申请!A$1:J$5305,3,FALSE)</f>
        <v>1</v>
      </c>
      <c r="D3387">
        <f>VLOOKUP(A3387,申请!A$1:J$5305,4,FALSE)</f>
        <v>1</v>
      </c>
      <c r="E3387">
        <f>VLOOKUP(A3387,申请!A$1:J$5305,5,FALSE)</f>
        <v>5</v>
      </c>
      <c r="F3387">
        <f>VLOOKUP(A3387,申请!A$1:J$5305,6,FALSE)</f>
        <v>2</v>
      </c>
      <c r="G3387">
        <f>VLOOKUP(A3387,申请!A$1:J$5305,7,FALSE)</f>
        <v>0.5</v>
      </c>
      <c r="H3387">
        <f>VLOOKUP(A3387,申请!A$1:J$5305,8,FALSE)</f>
        <v>0.5</v>
      </c>
      <c r="I3387">
        <f>VLOOKUP(A3387,申请!A$1:J$5305,9,FALSE)</f>
        <v>2</v>
      </c>
      <c r="J3387">
        <f>VLOOKUP(A3387,申请!A$1:J$5305,10,FALSE)</f>
        <v>0</v>
      </c>
      <c r="K3387" t="e">
        <f>VLOOKUP($A3387,授权!$A$1:$J$5305,COLUMN(B3388),FALSE)</f>
        <v>#N/A</v>
      </c>
      <c r="L3387" t="e">
        <f>VLOOKUP($A3387,授权!$A$1:$J$5305,COLUMN(C3388),FALSE)</f>
        <v>#N/A</v>
      </c>
      <c r="M3387" t="e">
        <f>VLOOKUP($A3387,授权!$A$1:$J$5305,COLUMN(D3388),FALSE)</f>
        <v>#N/A</v>
      </c>
      <c r="N3387" t="e">
        <f>VLOOKUP($A3387,授权!$A$1:$J$5305,COLUMN(E3388),FALSE)</f>
        <v>#N/A</v>
      </c>
      <c r="O3387" t="e">
        <f>VLOOKUP($A3387,授权!$A$1:$J$5305,COLUMN(F3388),FALSE)</f>
        <v>#N/A</v>
      </c>
      <c r="P3387" t="e">
        <f>VLOOKUP($A3387,授权!$A$1:$J$5305,COLUMN(G3388),FALSE)</f>
        <v>#N/A</v>
      </c>
      <c r="Q3387" t="e">
        <f>VLOOKUP($A3387,授权!$A$1:$J$5305,COLUMN(H3388),FALSE)</f>
        <v>#N/A</v>
      </c>
      <c r="R3387" t="e">
        <f>VLOOKUP($A3387,授权!$A$1:$J$5305,COLUMN(I3388),FALSE)</f>
        <v>#N/A</v>
      </c>
      <c r="S3387" t="e">
        <f>VLOOKUP($A3387,授权!$A$1:$J$5305,COLUMN(J3388),FALSE)</f>
        <v>#N/A</v>
      </c>
    </row>
    <row r="3388" spans="1:19" x14ac:dyDescent="0.25">
      <c r="A3388" t="s">
        <v>3387</v>
      </c>
      <c r="B3388">
        <f>VLOOKUP(A3388,申请!A$1:J$5305,2,FALSE)</f>
        <v>4</v>
      </c>
      <c r="C3388">
        <f>VLOOKUP(A3388,申请!A$1:J$5305,3,FALSE)</f>
        <v>4</v>
      </c>
      <c r="D3388">
        <f>VLOOKUP(A3388,申请!A$1:J$5305,4,FALSE)</f>
        <v>0</v>
      </c>
      <c r="E3388">
        <f>VLOOKUP(A3388,申请!A$1:J$5305,5,FALSE)</f>
        <v>1</v>
      </c>
      <c r="F3388">
        <f>VLOOKUP(A3388,申请!A$1:J$5305,6,FALSE)</f>
        <v>4</v>
      </c>
      <c r="G3388">
        <f>VLOOKUP(A3388,申请!A$1:J$5305,7,FALSE)</f>
        <v>1</v>
      </c>
      <c r="H3388">
        <f>VLOOKUP(A3388,申请!A$1:J$5305,8,FALSE)</f>
        <v>0</v>
      </c>
      <c r="I3388">
        <f>VLOOKUP(A3388,申请!A$1:J$5305,9,FALSE)</f>
        <v>4</v>
      </c>
      <c r="J3388">
        <f>VLOOKUP(A3388,申请!A$1:J$5305,10,FALSE)</f>
        <v>0</v>
      </c>
      <c r="K3388" t="e">
        <f>VLOOKUP($A3388,授权!$A$1:$J$5305,COLUMN(B3389),FALSE)</f>
        <v>#N/A</v>
      </c>
      <c r="L3388" t="e">
        <f>VLOOKUP($A3388,授权!$A$1:$J$5305,COLUMN(C3389),FALSE)</f>
        <v>#N/A</v>
      </c>
      <c r="M3388" t="e">
        <f>VLOOKUP($A3388,授权!$A$1:$J$5305,COLUMN(D3389),FALSE)</f>
        <v>#N/A</v>
      </c>
      <c r="N3388" t="e">
        <f>VLOOKUP($A3388,授权!$A$1:$J$5305,COLUMN(E3389),FALSE)</f>
        <v>#N/A</v>
      </c>
      <c r="O3388" t="e">
        <f>VLOOKUP($A3388,授权!$A$1:$J$5305,COLUMN(F3389),FALSE)</f>
        <v>#N/A</v>
      </c>
      <c r="P3388" t="e">
        <f>VLOOKUP($A3388,授权!$A$1:$J$5305,COLUMN(G3389),FALSE)</f>
        <v>#N/A</v>
      </c>
      <c r="Q3388" t="e">
        <f>VLOOKUP($A3388,授权!$A$1:$J$5305,COLUMN(H3389),FALSE)</f>
        <v>#N/A</v>
      </c>
      <c r="R3388" t="e">
        <f>VLOOKUP($A3388,授权!$A$1:$J$5305,COLUMN(I3389),FALSE)</f>
        <v>#N/A</v>
      </c>
      <c r="S3388" t="e">
        <f>VLOOKUP($A3388,授权!$A$1:$J$5305,COLUMN(J3389),FALSE)</f>
        <v>#N/A</v>
      </c>
    </row>
    <row r="3389" spans="1:19" x14ac:dyDescent="0.25">
      <c r="A3389" t="s">
        <v>3388</v>
      </c>
      <c r="B3389">
        <f>VLOOKUP(A3389,申请!A$1:J$5305,2,FALSE)</f>
        <v>1</v>
      </c>
      <c r="C3389">
        <f>VLOOKUP(A3389,申请!A$1:J$5305,3,FALSE)</f>
        <v>1</v>
      </c>
      <c r="D3389">
        <f>VLOOKUP(A3389,申请!A$1:J$5305,4,FALSE)</f>
        <v>0</v>
      </c>
      <c r="E3389">
        <f>VLOOKUP(A3389,申请!A$1:J$5305,5,FALSE)</f>
        <v>0</v>
      </c>
      <c r="F3389">
        <f>VLOOKUP(A3389,申请!A$1:J$5305,6,FALSE)</f>
        <v>1</v>
      </c>
      <c r="G3389">
        <f>VLOOKUP(A3389,申请!A$1:J$5305,7,FALSE)</f>
        <v>1</v>
      </c>
      <c r="H3389">
        <f>VLOOKUP(A3389,申请!A$1:J$5305,8,FALSE)</f>
        <v>0</v>
      </c>
      <c r="I3389">
        <f>VLOOKUP(A3389,申请!A$1:J$5305,9,FALSE)</f>
        <v>1</v>
      </c>
      <c r="J3389">
        <f>VLOOKUP(A3389,申请!A$1:J$5305,10,FALSE)</f>
        <v>0</v>
      </c>
      <c r="K3389" t="e">
        <f>VLOOKUP($A3389,授权!$A$1:$J$5305,COLUMN(B3390),FALSE)</f>
        <v>#N/A</v>
      </c>
      <c r="L3389" t="e">
        <f>VLOOKUP($A3389,授权!$A$1:$J$5305,COLUMN(C3390),FALSE)</f>
        <v>#N/A</v>
      </c>
      <c r="M3389" t="e">
        <f>VLOOKUP($A3389,授权!$A$1:$J$5305,COLUMN(D3390),FALSE)</f>
        <v>#N/A</v>
      </c>
      <c r="N3389" t="e">
        <f>VLOOKUP($A3389,授权!$A$1:$J$5305,COLUMN(E3390),FALSE)</f>
        <v>#N/A</v>
      </c>
      <c r="O3389" t="e">
        <f>VLOOKUP($A3389,授权!$A$1:$J$5305,COLUMN(F3390),FALSE)</f>
        <v>#N/A</v>
      </c>
      <c r="P3389" t="e">
        <f>VLOOKUP($A3389,授权!$A$1:$J$5305,COLUMN(G3390),FALSE)</f>
        <v>#N/A</v>
      </c>
      <c r="Q3389" t="e">
        <f>VLOOKUP($A3389,授权!$A$1:$J$5305,COLUMN(H3390),FALSE)</f>
        <v>#N/A</v>
      </c>
      <c r="R3389" t="e">
        <f>VLOOKUP($A3389,授权!$A$1:$J$5305,COLUMN(I3390),FALSE)</f>
        <v>#N/A</v>
      </c>
      <c r="S3389" t="e">
        <f>VLOOKUP($A3389,授权!$A$1:$J$5305,COLUMN(J3390),FALSE)</f>
        <v>#N/A</v>
      </c>
    </row>
    <row r="3390" spans="1:19" x14ac:dyDescent="0.25">
      <c r="A3390" t="s">
        <v>3389</v>
      </c>
      <c r="B3390">
        <f>VLOOKUP(A3390,申请!A$1:J$5305,2,FALSE)</f>
        <v>1</v>
      </c>
      <c r="C3390">
        <f>VLOOKUP(A3390,申请!A$1:J$5305,3,FALSE)</f>
        <v>1</v>
      </c>
      <c r="D3390">
        <f>VLOOKUP(A3390,申请!A$1:J$5305,4,FALSE)</f>
        <v>0</v>
      </c>
      <c r="E3390">
        <f>VLOOKUP(A3390,申请!A$1:J$5305,5,FALSE)</f>
        <v>0</v>
      </c>
      <c r="F3390">
        <f>VLOOKUP(A3390,申请!A$1:J$5305,6,FALSE)</f>
        <v>1</v>
      </c>
      <c r="G3390">
        <f>VLOOKUP(A3390,申请!A$1:J$5305,7,FALSE)</f>
        <v>1</v>
      </c>
      <c r="H3390">
        <f>VLOOKUP(A3390,申请!A$1:J$5305,8,FALSE)</f>
        <v>0</v>
      </c>
      <c r="I3390">
        <f>VLOOKUP(A3390,申请!A$1:J$5305,9,FALSE)</f>
        <v>1</v>
      </c>
      <c r="J3390">
        <f>VLOOKUP(A3390,申请!A$1:J$5305,10,FALSE)</f>
        <v>0</v>
      </c>
      <c r="K3390" t="e">
        <f>VLOOKUP($A3390,授权!$A$1:$J$5305,COLUMN(B3391),FALSE)</f>
        <v>#N/A</v>
      </c>
      <c r="L3390" t="e">
        <f>VLOOKUP($A3390,授权!$A$1:$J$5305,COLUMN(C3391),FALSE)</f>
        <v>#N/A</v>
      </c>
      <c r="M3390" t="e">
        <f>VLOOKUP($A3390,授权!$A$1:$J$5305,COLUMN(D3391),FALSE)</f>
        <v>#N/A</v>
      </c>
      <c r="N3390" t="e">
        <f>VLOOKUP($A3390,授权!$A$1:$J$5305,COLUMN(E3391),FALSE)</f>
        <v>#N/A</v>
      </c>
      <c r="O3390" t="e">
        <f>VLOOKUP($A3390,授权!$A$1:$J$5305,COLUMN(F3391),FALSE)</f>
        <v>#N/A</v>
      </c>
      <c r="P3390" t="e">
        <f>VLOOKUP($A3390,授权!$A$1:$J$5305,COLUMN(G3391),FALSE)</f>
        <v>#N/A</v>
      </c>
      <c r="Q3390" t="e">
        <f>VLOOKUP($A3390,授权!$A$1:$J$5305,COLUMN(H3391),FALSE)</f>
        <v>#N/A</v>
      </c>
      <c r="R3390" t="e">
        <f>VLOOKUP($A3390,授权!$A$1:$J$5305,COLUMN(I3391),FALSE)</f>
        <v>#N/A</v>
      </c>
      <c r="S3390" t="e">
        <f>VLOOKUP($A3390,授权!$A$1:$J$5305,COLUMN(J3391),FALSE)</f>
        <v>#N/A</v>
      </c>
    </row>
    <row r="3391" spans="1:19" x14ac:dyDescent="0.25">
      <c r="A3391" t="s">
        <v>3390</v>
      </c>
      <c r="B3391">
        <f>VLOOKUP(A3391,申请!A$1:J$5305,2,FALSE)</f>
        <v>1</v>
      </c>
      <c r="C3391">
        <f>VLOOKUP(A3391,申请!A$1:J$5305,3,FALSE)</f>
        <v>0</v>
      </c>
      <c r="D3391">
        <f>VLOOKUP(A3391,申请!A$1:J$5305,4,FALSE)</f>
        <v>1</v>
      </c>
      <c r="E3391">
        <f>VLOOKUP(A3391,申请!A$1:J$5305,5,FALSE)</f>
        <v>2</v>
      </c>
      <c r="F3391">
        <f>VLOOKUP(A3391,申请!A$1:J$5305,6,FALSE)</f>
        <v>1</v>
      </c>
      <c r="G3391">
        <f>VLOOKUP(A3391,申请!A$1:J$5305,7,FALSE)</f>
        <v>0</v>
      </c>
      <c r="H3391">
        <f>VLOOKUP(A3391,申请!A$1:J$5305,8,FALSE)</f>
        <v>1</v>
      </c>
      <c r="I3391">
        <f>VLOOKUP(A3391,申请!A$1:J$5305,9,FALSE)</f>
        <v>1</v>
      </c>
      <c r="J3391">
        <f>VLOOKUP(A3391,申请!A$1:J$5305,10,FALSE)</f>
        <v>0</v>
      </c>
      <c r="K3391" t="e">
        <f>VLOOKUP($A3391,授权!$A$1:$J$5305,COLUMN(B3392),FALSE)</f>
        <v>#N/A</v>
      </c>
      <c r="L3391" t="e">
        <f>VLOOKUP($A3391,授权!$A$1:$J$5305,COLUMN(C3392),FALSE)</f>
        <v>#N/A</v>
      </c>
      <c r="M3391" t="e">
        <f>VLOOKUP($A3391,授权!$A$1:$J$5305,COLUMN(D3392),FALSE)</f>
        <v>#N/A</v>
      </c>
      <c r="N3391" t="e">
        <f>VLOOKUP($A3391,授权!$A$1:$J$5305,COLUMN(E3392),FALSE)</f>
        <v>#N/A</v>
      </c>
      <c r="O3391" t="e">
        <f>VLOOKUP($A3391,授权!$A$1:$J$5305,COLUMN(F3392),FALSE)</f>
        <v>#N/A</v>
      </c>
      <c r="P3391" t="e">
        <f>VLOOKUP($A3391,授权!$A$1:$J$5305,COLUMN(G3392),FALSE)</f>
        <v>#N/A</v>
      </c>
      <c r="Q3391" t="e">
        <f>VLOOKUP($A3391,授权!$A$1:$J$5305,COLUMN(H3392),FALSE)</f>
        <v>#N/A</v>
      </c>
      <c r="R3391" t="e">
        <f>VLOOKUP($A3391,授权!$A$1:$J$5305,COLUMN(I3392),FALSE)</f>
        <v>#N/A</v>
      </c>
      <c r="S3391" t="e">
        <f>VLOOKUP($A3391,授权!$A$1:$J$5305,COLUMN(J3392),FALSE)</f>
        <v>#N/A</v>
      </c>
    </row>
    <row r="3392" spans="1:19" x14ac:dyDescent="0.25">
      <c r="A3392" t="s">
        <v>3391</v>
      </c>
      <c r="B3392">
        <f>VLOOKUP(A3392,申请!A$1:J$5305,2,FALSE)</f>
        <v>1</v>
      </c>
      <c r="C3392">
        <f>VLOOKUP(A3392,申请!A$1:J$5305,3,FALSE)</f>
        <v>0</v>
      </c>
      <c r="D3392">
        <f>VLOOKUP(A3392,申请!A$1:J$5305,4,FALSE)</f>
        <v>1</v>
      </c>
      <c r="E3392">
        <f>VLOOKUP(A3392,申请!A$1:J$5305,5,FALSE)</f>
        <v>3</v>
      </c>
      <c r="F3392">
        <f>VLOOKUP(A3392,申请!A$1:J$5305,6,FALSE)</f>
        <v>1</v>
      </c>
      <c r="G3392">
        <f>VLOOKUP(A3392,申请!A$1:J$5305,7,FALSE)</f>
        <v>0</v>
      </c>
      <c r="H3392">
        <f>VLOOKUP(A3392,申请!A$1:J$5305,8,FALSE)</f>
        <v>1</v>
      </c>
      <c r="I3392">
        <f>VLOOKUP(A3392,申请!A$1:J$5305,9,FALSE)</f>
        <v>1</v>
      </c>
      <c r="J3392">
        <f>VLOOKUP(A3392,申请!A$1:J$5305,10,FALSE)</f>
        <v>0</v>
      </c>
      <c r="K3392" t="e">
        <f>VLOOKUP($A3392,授权!$A$1:$J$5305,COLUMN(B3393),FALSE)</f>
        <v>#N/A</v>
      </c>
      <c r="L3392" t="e">
        <f>VLOOKUP($A3392,授权!$A$1:$J$5305,COLUMN(C3393),FALSE)</f>
        <v>#N/A</v>
      </c>
      <c r="M3392" t="e">
        <f>VLOOKUP($A3392,授权!$A$1:$J$5305,COLUMN(D3393),FALSE)</f>
        <v>#N/A</v>
      </c>
      <c r="N3392" t="e">
        <f>VLOOKUP($A3392,授权!$A$1:$J$5305,COLUMN(E3393),FALSE)</f>
        <v>#N/A</v>
      </c>
      <c r="O3392" t="e">
        <f>VLOOKUP($A3392,授权!$A$1:$J$5305,COLUMN(F3393),FALSE)</f>
        <v>#N/A</v>
      </c>
      <c r="P3392" t="e">
        <f>VLOOKUP($A3392,授权!$A$1:$J$5305,COLUMN(G3393),FALSE)</f>
        <v>#N/A</v>
      </c>
      <c r="Q3392" t="e">
        <f>VLOOKUP($A3392,授权!$A$1:$J$5305,COLUMN(H3393),FALSE)</f>
        <v>#N/A</v>
      </c>
      <c r="R3392" t="e">
        <f>VLOOKUP($A3392,授权!$A$1:$J$5305,COLUMN(I3393),FALSE)</f>
        <v>#N/A</v>
      </c>
      <c r="S3392" t="e">
        <f>VLOOKUP($A3392,授权!$A$1:$J$5305,COLUMN(J3393),FALSE)</f>
        <v>#N/A</v>
      </c>
    </row>
    <row r="3393" spans="1:19" x14ac:dyDescent="0.25">
      <c r="A3393" t="s">
        <v>3392</v>
      </c>
      <c r="B3393">
        <f>VLOOKUP(A3393,申请!A$1:J$5305,2,FALSE)</f>
        <v>1</v>
      </c>
      <c r="C3393">
        <f>VLOOKUP(A3393,申请!A$1:J$5305,3,FALSE)</f>
        <v>0</v>
      </c>
      <c r="D3393">
        <f>VLOOKUP(A3393,申请!A$1:J$5305,4,FALSE)</f>
        <v>1</v>
      </c>
      <c r="E3393">
        <f>VLOOKUP(A3393,申请!A$1:J$5305,5,FALSE)</f>
        <v>1</v>
      </c>
      <c r="F3393">
        <f>VLOOKUP(A3393,申请!A$1:J$5305,6,FALSE)</f>
        <v>1</v>
      </c>
      <c r="G3393">
        <f>VLOOKUP(A3393,申请!A$1:J$5305,7,FALSE)</f>
        <v>0</v>
      </c>
      <c r="H3393">
        <f>VLOOKUP(A3393,申请!A$1:J$5305,8,FALSE)</f>
        <v>1</v>
      </c>
      <c r="I3393">
        <f>VLOOKUP(A3393,申请!A$1:J$5305,9,FALSE)</f>
        <v>1</v>
      </c>
      <c r="J3393">
        <f>VLOOKUP(A3393,申请!A$1:J$5305,10,FALSE)</f>
        <v>0</v>
      </c>
      <c r="K3393" t="e">
        <f>VLOOKUP($A3393,授权!$A$1:$J$5305,COLUMN(B3394),FALSE)</f>
        <v>#N/A</v>
      </c>
      <c r="L3393" t="e">
        <f>VLOOKUP($A3393,授权!$A$1:$J$5305,COLUMN(C3394),FALSE)</f>
        <v>#N/A</v>
      </c>
      <c r="M3393" t="e">
        <f>VLOOKUP($A3393,授权!$A$1:$J$5305,COLUMN(D3394),FALSE)</f>
        <v>#N/A</v>
      </c>
      <c r="N3393" t="e">
        <f>VLOOKUP($A3393,授权!$A$1:$J$5305,COLUMN(E3394),FALSE)</f>
        <v>#N/A</v>
      </c>
      <c r="O3393" t="e">
        <f>VLOOKUP($A3393,授权!$A$1:$J$5305,COLUMN(F3394),FALSE)</f>
        <v>#N/A</v>
      </c>
      <c r="P3393" t="e">
        <f>VLOOKUP($A3393,授权!$A$1:$J$5305,COLUMN(G3394),FALSE)</f>
        <v>#N/A</v>
      </c>
      <c r="Q3393" t="e">
        <f>VLOOKUP($A3393,授权!$A$1:$J$5305,COLUMN(H3394),FALSE)</f>
        <v>#N/A</v>
      </c>
      <c r="R3393" t="e">
        <f>VLOOKUP($A3393,授权!$A$1:$J$5305,COLUMN(I3394),FALSE)</f>
        <v>#N/A</v>
      </c>
      <c r="S3393" t="e">
        <f>VLOOKUP($A3393,授权!$A$1:$J$5305,COLUMN(J3394),FALSE)</f>
        <v>#N/A</v>
      </c>
    </row>
    <row r="3394" spans="1:19" x14ac:dyDescent="0.25">
      <c r="A3394" t="s">
        <v>3393</v>
      </c>
      <c r="B3394">
        <f>VLOOKUP(A3394,申请!A$1:J$5305,2,FALSE)</f>
        <v>2</v>
      </c>
      <c r="C3394">
        <f>VLOOKUP(A3394,申请!A$1:J$5305,3,FALSE)</f>
        <v>1</v>
      </c>
      <c r="D3394">
        <f>VLOOKUP(A3394,申请!A$1:J$5305,4,FALSE)</f>
        <v>1</v>
      </c>
      <c r="E3394">
        <f>VLOOKUP(A3394,申请!A$1:J$5305,5,FALSE)</f>
        <v>2</v>
      </c>
      <c r="F3394">
        <f>VLOOKUP(A3394,申请!A$1:J$5305,6,FALSE)</f>
        <v>2</v>
      </c>
      <c r="G3394">
        <f>VLOOKUP(A3394,申请!A$1:J$5305,7,FALSE)</f>
        <v>0.5</v>
      </c>
      <c r="H3394">
        <f>VLOOKUP(A3394,申请!A$1:J$5305,8,FALSE)</f>
        <v>0.5</v>
      </c>
      <c r="I3394">
        <f>VLOOKUP(A3394,申请!A$1:J$5305,9,FALSE)</f>
        <v>2</v>
      </c>
      <c r="J3394">
        <f>VLOOKUP(A3394,申请!A$1:J$5305,10,FALSE)</f>
        <v>0</v>
      </c>
      <c r="K3394" t="e">
        <f>VLOOKUP($A3394,授权!$A$1:$J$5305,COLUMN(B3395),FALSE)</f>
        <v>#N/A</v>
      </c>
      <c r="L3394" t="e">
        <f>VLOOKUP($A3394,授权!$A$1:$J$5305,COLUMN(C3395),FALSE)</f>
        <v>#N/A</v>
      </c>
      <c r="M3394" t="e">
        <f>VLOOKUP($A3394,授权!$A$1:$J$5305,COLUMN(D3395),FALSE)</f>
        <v>#N/A</v>
      </c>
      <c r="N3394" t="e">
        <f>VLOOKUP($A3394,授权!$A$1:$J$5305,COLUMN(E3395),FALSE)</f>
        <v>#N/A</v>
      </c>
      <c r="O3394" t="e">
        <f>VLOOKUP($A3394,授权!$A$1:$J$5305,COLUMN(F3395),FALSE)</f>
        <v>#N/A</v>
      </c>
      <c r="P3394" t="e">
        <f>VLOOKUP($A3394,授权!$A$1:$J$5305,COLUMN(G3395),FALSE)</f>
        <v>#N/A</v>
      </c>
      <c r="Q3394" t="e">
        <f>VLOOKUP($A3394,授权!$A$1:$J$5305,COLUMN(H3395),FALSE)</f>
        <v>#N/A</v>
      </c>
      <c r="R3394" t="e">
        <f>VLOOKUP($A3394,授权!$A$1:$J$5305,COLUMN(I3395),FALSE)</f>
        <v>#N/A</v>
      </c>
      <c r="S3394" t="e">
        <f>VLOOKUP($A3394,授权!$A$1:$J$5305,COLUMN(J3395),FALSE)</f>
        <v>#N/A</v>
      </c>
    </row>
    <row r="3395" spans="1:19" x14ac:dyDescent="0.25">
      <c r="A3395" t="s">
        <v>3394</v>
      </c>
      <c r="B3395">
        <f>VLOOKUP(A3395,申请!A$1:J$5305,2,FALSE)</f>
        <v>191</v>
      </c>
      <c r="C3395">
        <f>VLOOKUP(A3395,申请!A$1:J$5305,3,FALSE)</f>
        <v>184</v>
      </c>
      <c r="D3395">
        <f>VLOOKUP(A3395,申请!A$1:J$5305,4,FALSE)</f>
        <v>7</v>
      </c>
      <c r="E3395">
        <f>VLOOKUP(A3395,申请!A$1:J$5305,5,FALSE)</f>
        <v>23</v>
      </c>
      <c r="F3395">
        <f>VLOOKUP(A3395,申请!A$1:J$5305,6,FALSE)</f>
        <v>197</v>
      </c>
      <c r="G3395">
        <f>VLOOKUP(A3395,申请!A$1:J$5305,7,FALSE)</f>
        <v>0.96335078534031415</v>
      </c>
      <c r="H3395">
        <f>VLOOKUP(A3395,申请!A$1:J$5305,8,FALSE)</f>
        <v>3.6649214659685861E-2</v>
      </c>
      <c r="I3395">
        <f>VLOOKUP(A3395,申请!A$1:J$5305,9,FALSE)</f>
        <v>197</v>
      </c>
      <c r="J3395">
        <f>VLOOKUP(A3395,申请!A$1:J$5305,10,FALSE)</f>
        <v>0</v>
      </c>
      <c r="K3395" t="e">
        <f>VLOOKUP($A3395,授权!$A$1:$J$5305,COLUMN(B3396),FALSE)</f>
        <v>#N/A</v>
      </c>
      <c r="L3395" t="e">
        <f>VLOOKUP($A3395,授权!$A$1:$J$5305,COLUMN(C3396),FALSE)</f>
        <v>#N/A</v>
      </c>
      <c r="M3395" t="e">
        <f>VLOOKUP($A3395,授权!$A$1:$J$5305,COLUMN(D3396),FALSE)</f>
        <v>#N/A</v>
      </c>
      <c r="N3395" t="e">
        <f>VLOOKUP($A3395,授权!$A$1:$J$5305,COLUMN(E3396),FALSE)</f>
        <v>#N/A</v>
      </c>
      <c r="O3395" t="e">
        <f>VLOOKUP($A3395,授权!$A$1:$J$5305,COLUMN(F3396),FALSE)</f>
        <v>#N/A</v>
      </c>
      <c r="P3395" t="e">
        <f>VLOOKUP($A3395,授权!$A$1:$J$5305,COLUMN(G3396),FALSE)</f>
        <v>#N/A</v>
      </c>
      <c r="Q3395" t="e">
        <f>VLOOKUP($A3395,授权!$A$1:$J$5305,COLUMN(H3396),FALSE)</f>
        <v>#N/A</v>
      </c>
      <c r="R3395" t="e">
        <f>VLOOKUP($A3395,授权!$A$1:$J$5305,COLUMN(I3396),FALSE)</f>
        <v>#N/A</v>
      </c>
      <c r="S3395" t="e">
        <f>VLOOKUP($A3395,授权!$A$1:$J$5305,COLUMN(J3396),FALSE)</f>
        <v>#N/A</v>
      </c>
    </row>
    <row r="3396" spans="1:19" x14ac:dyDescent="0.25">
      <c r="A3396" t="s">
        <v>3395</v>
      </c>
      <c r="B3396">
        <f>VLOOKUP(A3396,申请!A$1:J$5305,2,FALSE)</f>
        <v>1</v>
      </c>
      <c r="C3396">
        <f>VLOOKUP(A3396,申请!A$1:J$5305,3,FALSE)</f>
        <v>1</v>
      </c>
      <c r="D3396">
        <f>VLOOKUP(A3396,申请!A$1:J$5305,4,FALSE)</f>
        <v>0</v>
      </c>
      <c r="E3396">
        <f>VLOOKUP(A3396,申请!A$1:J$5305,5,FALSE)</f>
        <v>0</v>
      </c>
      <c r="F3396">
        <f>VLOOKUP(A3396,申请!A$1:J$5305,6,FALSE)</f>
        <v>1</v>
      </c>
      <c r="G3396">
        <f>VLOOKUP(A3396,申请!A$1:J$5305,7,FALSE)</f>
        <v>1</v>
      </c>
      <c r="H3396">
        <f>VLOOKUP(A3396,申请!A$1:J$5305,8,FALSE)</f>
        <v>0</v>
      </c>
      <c r="I3396">
        <f>VLOOKUP(A3396,申请!A$1:J$5305,9,FALSE)</f>
        <v>1</v>
      </c>
      <c r="J3396">
        <f>VLOOKUP(A3396,申请!A$1:J$5305,10,FALSE)</f>
        <v>0</v>
      </c>
      <c r="K3396" t="e">
        <f>VLOOKUP($A3396,授权!$A$1:$J$5305,COLUMN(B3397),FALSE)</f>
        <v>#N/A</v>
      </c>
      <c r="L3396" t="e">
        <f>VLOOKUP($A3396,授权!$A$1:$J$5305,COLUMN(C3397),FALSE)</f>
        <v>#N/A</v>
      </c>
      <c r="M3396" t="e">
        <f>VLOOKUP($A3396,授权!$A$1:$J$5305,COLUMN(D3397),FALSE)</f>
        <v>#N/A</v>
      </c>
      <c r="N3396" t="e">
        <f>VLOOKUP($A3396,授权!$A$1:$J$5305,COLUMN(E3397),FALSE)</f>
        <v>#N/A</v>
      </c>
      <c r="O3396" t="e">
        <f>VLOOKUP($A3396,授权!$A$1:$J$5305,COLUMN(F3397),FALSE)</f>
        <v>#N/A</v>
      </c>
      <c r="P3396" t="e">
        <f>VLOOKUP($A3396,授权!$A$1:$J$5305,COLUMN(G3397),FALSE)</f>
        <v>#N/A</v>
      </c>
      <c r="Q3396" t="e">
        <f>VLOOKUP($A3396,授权!$A$1:$J$5305,COLUMN(H3397),FALSE)</f>
        <v>#N/A</v>
      </c>
      <c r="R3396" t="e">
        <f>VLOOKUP($A3396,授权!$A$1:$J$5305,COLUMN(I3397),FALSE)</f>
        <v>#N/A</v>
      </c>
      <c r="S3396" t="e">
        <f>VLOOKUP($A3396,授权!$A$1:$J$5305,COLUMN(J3397),FALSE)</f>
        <v>#N/A</v>
      </c>
    </row>
    <row r="3397" spans="1:19" x14ac:dyDescent="0.25">
      <c r="A3397" t="s">
        <v>3396</v>
      </c>
      <c r="B3397">
        <f>VLOOKUP(A3397,申请!A$1:J$5305,2,FALSE)</f>
        <v>3</v>
      </c>
      <c r="C3397">
        <f>VLOOKUP(A3397,申请!A$1:J$5305,3,FALSE)</f>
        <v>1</v>
      </c>
      <c r="D3397">
        <f>VLOOKUP(A3397,申请!A$1:J$5305,4,FALSE)</f>
        <v>2</v>
      </c>
      <c r="E3397">
        <f>VLOOKUP(A3397,申请!A$1:J$5305,5,FALSE)</f>
        <v>8</v>
      </c>
      <c r="F3397">
        <f>VLOOKUP(A3397,申请!A$1:J$5305,6,FALSE)</f>
        <v>3</v>
      </c>
      <c r="G3397">
        <f>VLOOKUP(A3397,申请!A$1:J$5305,7,FALSE)</f>
        <v>0.33333333333333331</v>
      </c>
      <c r="H3397">
        <f>VLOOKUP(A3397,申请!A$1:J$5305,8,FALSE)</f>
        <v>0.66666666666666663</v>
      </c>
      <c r="I3397">
        <f>VLOOKUP(A3397,申请!A$1:J$5305,9,FALSE)</f>
        <v>3</v>
      </c>
      <c r="J3397">
        <f>VLOOKUP(A3397,申请!A$1:J$5305,10,FALSE)</f>
        <v>0</v>
      </c>
      <c r="K3397" t="e">
        <f>VLOOKUP($A3397,授权!$A$1:$J$5305,COLUMN(B3398),FALSE)</f>
        <v>#N/A</v>
      </c>
      <c r="L3397" t="e">
        <f>VLOOKUP($A3397,授权!$A$1:$J$5305,COLUMN(C3398),FALSE)</f>
        <v>#N/A</v>
      </c>
      <c r="M3397" t="e">
        <f>VLOOKUP($A3397,授权!$A$1:$J$5305,COLUMN(D3398),FALSE)</f>
        <v>#N/A</v>
      </c>
      <c r="N3397" t="e">
        <f>VLOOKUP($A3397,授权!$A$1:$J$5305,COLUMN(E3398),FALSE)</f>
        <v>#N/A</v>
      </c>
      <c r="O3397" t="e">
        <f>VLOOKUP($A3397,授权!$A$1:$J$5305,COLUMN(F3398),FALSE)</f>
        <v>#N/A</v>
      </c>
      <c r="P3397" t="e">
        <f>VLOOKUP($A3397,授权!$A$1:$J$5305,COLUMN(G3398),FALSE)</f>
        <v>#N/A</v>
      </c>
      <c r="Q3397" t="e">
        <f>VLOOKUP($A3397,授权!$A$1:$J$5305,COLUMN(H3398),FALSE)</f>
        <v>#N/A</v>
      </c>
      <c r="R3397" t="e">
        <f>VLOOKUP($A3397,授权!$A$1:$J$5305,COLUMN(I3398),FALSE)</f>
        <v>#N/A</v>
      </c>
      <c r="S3397" t="e">
        <f>VLOOKUP($A3397,授权!$A$1:$J$5305,COLUMN(J3398),FALSE)</f>
        <v>#N/A</v>
      </c>
    </row>
    <row r="3398" spans="1:19" x14ac:dyDescent="0.25">
      <c r="A3398" t="s">
        <v>3397</v>
      </c>
      <c r="B3398">
        <f>VLOOKUP(A3398,申请!A$1:J$5305,2,FALSE)</f>
        <v>1</v>
      </c>
      <c r="C3398">
        <f>VLOOKUP(A3398,申请!A$1:J$5305,3,FALSE)</f>
        <v>1</v>
      </c>
      <c r="D3398">
        <f>VLOOKUP(A3398,申请!A$1:J$5305,4,FALSE)</f>
        <v>0</v>
      </c>
      <c r="E3398">
        <f>VLOOKUP(A3398,申请!A$1:J$5305,5,FALSE)</f>
        <v>0</v>
      </c>
      <c r="F3398">
        <f>VLOOKUP(A3398,申请!A$1:J$5305,6,FALSE)</f>
        <v>1</v>
      </c>
      <c r="G3398">
        <f>VLOOKUP(A3398,申请!A$1:J$5305,7,FALSE)</f>
        <v>1</v>
      </c>
      <c r="H3398">
        <f>VLOOKUP(A3398,申请!A$1:J$5305,8,FALSE)</f>
        <v>0</v>
      </c>
      <c r="I3398">
        <f>VLOOKUP(A3398,申请!A$1:J$5305,9,FALSE)</f>
        <v>1</v>
      </c>
      <c r="J3398">
        <f>VLOOKUP(A3398,申请!A$1:J$5305,10,FALSE)</f>
        <v>0</v>
      </c>
      <c r="K3398" t="e">
        <f>VLOOKUP($A3398,授权!$A$1:$J$5305,COLUMN(B3399),FALSE)</f>
        <v>#N/A</v>
      </c>
      <c r="L3398" t="e">
        <f>VLOOKUP($A3398,授权!$A$1:$J$5305,COLUMN(C3399),FALSE)</f>
        <v>#N/A</v>
      </c>
      <c r="M3398" t="e">
        <f>VLOOKUP($A3398,授权!$A$1:$J$5305,COLUMN(D3399),FALSE)</f>
        <v>#N/A</v>
      </c>
      <c r="N3398" t="e">
        <f>VLOOKUP($A3398,授权!$A$1:$J$5305,COLUMN(E3399),FALSE)</f>
        <v>#N/A</v>
      </c>
      <c r="O3398" t="e">
        <f>VLOOKUP($A3398,授权!$A$1:$J$5305,COLUMN(F3399),FALSE)</f>
        <v>#N/A</v>
      </c>
      <c r="P3398" t="e">
        <f>VLOOKUP($A3398,授权!$A$1:$J$5305,COLUMN(G3399),FALSE)</f>
        <v>#N/A</v>
      </c>
      <c r="Q3398" t="e">
        <f>VLOOKUP($A3398,授权!$A$1:$J$5305,COLUMN(H3399),FALSE)</f>
        <v>#N/A</v>
      </c>
      <c r="R3398" t="e">
        <f>VLOOKUP($A3398,授权!$A$1:$J$5305,COLUMN(I3399),FALSE)</f>
        <v>#N/A</v>
      </c>
      <c r="S3398" t="e">
        <f>VLOOKUP($A3398,授权!$A$1:$J$5305,COLUMN(J3399),FALSE)</f>
        <v>#N/A</v>
      </c>
    </row>
    <row r="3399" spans="1:19" x14ac:dyDescent="0.25">
      <c r="A3399" t="s">
        <v>3398</v>
      </c>
      <c r="B3399">
        <f>VLOOKUP(A3399,申请!A$1:J$5305,2,FALSE)</f>
        <v>5</v>
      </c>
      <c r="C3399">
        <f>VLOOKUP(A3399,申请!A$1:J$5305,3,FALSE)</f>
        <v>5</v>
      </c>
      <c r="D3399">
        <f>VLOOKUP(A3399,申请!A$1:J$5305,4,FALSE)</f>
        <v>0</v>
      </c>
      <c r="E3399">
        <f>VLOOKUP(A3399,申请!A$1:J$5305,5,FALSE)</f>
        <v>0</v>
      </c>
      <c r="F3399">
        <f>VLOOKUP(A3399,申请!A$1:J$5305,6,FALSE)</f>
        <v>5</v>
      </c>
      <c r="G3399">
        <f>VLOOKUP(A3399,申请!A$1:J$5305,7,FALSE)</f>
        <v>1</v>
      </c>
      <c r="H3399">
        <f>VLOOKUP(A3399,申请!A$1:J$5305,8,FALSE)</f>
        <v>0</v>
      </c>
      <c r="I3399">
        <f>VLOOKUP(A3399,申请!A$1:J$5305,9,FALSE)</f>
        <v>5</v>
      </c>
      <c r="J3399">
        <f>VLOOKUP(A3399,申请!A$1:J$5305,10,FALSE)</f>
        <v>0</v>
      </c>
      <c r="K3399" t="e">
        <f>VLOOKUP($A3399,授权!$A$1:$J$5305,COLUMN(B3400),FALSE)</f>
        <v>#N/A</v>
      </c>
      <c r="L3399" t="e">
        <f>VLOOKUP($A3399,授权!$A$1:$J$5305,COLUMN(C3400),FALSE)</f>
        <v>#N/A</v>
      </c>
      <c r="M3399" t="e">
        <f>VLOOKUP($A3399,授权!$A$1:$J$5305,COLUMN(D3400),FALSE)</f>
        <v>#N/A</v>
      </c>
      <c r="N3399" t="e">
        <f>VLOOKUP($A3399,授权!$A$1:$J$5305,COLUMN(E3400),FALSE)</f>
        <v>#N/A</v>
      </c>
      <c r="O3399" t="e">
        <f>VLOOKUP($A3399,授权!$A$1:$J$5305,COLUMN(F3400),FALSE)</f>
        <v>#N/A</v>
      </c>
      <c r="P3399" t="e">
        <f>VLOOKUP($A3399,授权!$A$1:$J$5305,COLUMN(G3400),FALSE)</f>
        <v>#N/A</v>
      </c>
      <c r="Q3399" t="e">
        <f>VLOOKUP($A3399,授权!$A$1:$J$5305,COLUMN(H3400),FALSE)</f>
        <v>#N/A</v>
      </c>
      <c r="R3399" t="e">
        <f>VLOOKUP($A3399,授权!$A$1:$J$5305,COLUMN(I3400),FALSE)</f>
        <v>#N/A</v>
      </c>
      <c r="S3399" t="e">
        <f>VLOOKUP($A3399,授权!$A$1:$J$5305,COLUMN(J3400),FALSE)</f>
        <v>#N/A</v>
      </c>
    </row>
    <row r="3400" spans="1:19" x14ac:dyDescent="0.25">
      <c r="A3400" t="s">
        <v>3399</v>
      </c>
      <c r="B3400">
        <f>VLOOKUP(A3400,申请!A$1:J$5305,2,FALSE)</f>
        <v>3</v>
      </c>
      <c r="C3400">
        <f>VLOOKUP(A3400,申请!A$1:J$5305,3,FALSE)</f>
        <v>0</v>
      </c>
      <c r="D3400">
        <f>VLOOKUP(A3400,申请!A$1:J$5305,4,FALSE)</f>
        <v>3</v>
      </c>
      <c r="E3400">
        <f>VLOOKUP(A3400,申请!A$1:J$5305,5,FALSE)</f>
        <v>4</v>
      </c>
      <c r="F3400">
        <f>VLOOKUP(A3400,申请!A$1:J$5305,6,FALSE)</f>
        <v>3</v>
      </c>
      <c r="G3400">
        <f>VLOOKUP(A3400,申请!A$1:J$5305,7,FALSE)</f>
        <v>0</v>
      </c>
      <c r="H3400">
        <f>VLOOKUP(A3400,申请!A$1:J$5305,8,FALSE)</f>
        <v>1</v>
      </c>
      <c r="I3400">
        <f>VLOOKUP(A3400,申请!A$1:J$5305,9,FALSE)</f>
        <v>3</v>
      </c>
      <c r="J3400">
        <f>VLOOKUP(A3400,申请!A$1:J$5305,10,FALSE)</f>
        <v>0</v>
      </c>
      <c r="K3400" t="e">
        <f>VLOOKUP($A3400,授权!$A$1:$J$5305,COLUMN(B3401),FALSE)</f>
        <v>#N/A</v>
      </c>
      <c r="L3400" t="e">
        <f>VLOOKUP($A3400,授权!$A$1:$J$5305,COLUMN(C3401),FALSE)</f>
        <v>#N/A</v>
      </c>
      <c r="M3400" t="e">
        <f>VLOOKUP($A3400,授权!$A$1:$J$5305,COLUMN(D3401),FALSE)</f>
        <v>#N/A</v>
      </c>
      <c r="N3400" t="e">
        <f>VLOOKUP($A3400,授权!$A$1:$J$5305,COLUMN(E3401),FALSE)</f>
        <v>#N/A</v>
      </c>
      <c r="O3400" t="e">
        <f>VLOOKUP($A3400,授权!$A$1:$J$5305,COLUMN(F3401),FALSE)</f>
        <v>#N/A</v>
      </c>
      <c r="P3400" t="e">
        <f>VLOOKUP($A3400,授权!$A$1:$J$5305,COLUMN(G3401),FALSE)</f>
        <v>#N/A</v>
      </c>
      <c r="Q3400" t="e">
        <f>VLOOKUP($A3400,授权!$A$1:$J$5305,COLUMN(H3401),FALSE)</f>
        <v>#N/A</v>
      </c>
      <c r="R3400" t="e">
        <f>VLOOKUP($A3400,授权!$A$1:$J$5305,COLUMN(I3401),FALSE)</f>
        <v>#N/A</v>
      </c>
      <c r="S3400" t="e">
        <f>VLOOKUP($A3400,授权!$A$1:$J$5305,COLUMN(J3401),FALSE)</f>
        <v>#N/A</v>
      </c>
    </row>
    <row r="3401" spans="1:19" x14ac:dyDescent="0.25">
      <c r="A3401" t="s">
        <v>3400</v>
      </c>
      <c r="B3401">
        <f>VLOOKUP(A3401,申请!A$1:J$5305,2,FALSE)</f>
        <v>1</v>
      </c>
      <c r="C3401">
        <f>VLOOKUP(A3401,申请!A$1:J$5305,3,FALSE)</f>
        <v>0</v>
      </c>
      <c r="D3401">
        <f>VLOOKUP(A3401,申请!A$1:J$5305,4,FALSE)</f>
        <v>1</v>
      </c>
      <c r="E3401">
        <f>VLOOKUP(A3401,申请!A$1:J$5305,5,FALSE)</f>
        <v>0</v>
      </c>
      <c r="F3401">
        <f>VLOOKUP(A3401,申请!A$1:J$5305,6,FALSE)</f>
        <v>1</v>
      </c>
      <c r="G3401">
        <f>VLOOKUP(A3401,申请!A$1:J$5305,7,FALSE)</f>
        <v>0</v>
      </c>
      <c r="H3401">
        <f>VLOOKUP(A3401,申请!A$1:J$5305,8,FALSE)</f>
        <v>1</v>
      </c>
      <c r="I3401">
        <f>VLOOKUP(A3401,申请!A$1:J$5305,9,FALSE)</f>
        <v>1</v>
      </c>
      <c r="J3401">
        <f>VLOOKUP(A3401,申请!A$1:J$5305,10,FALSE)</f>
        <v>0</v>
      </c>
      <c r="K3401" t="e">
        <f>VLOOKUP($A3401,授权!$A$1:$J$5305,COLUMN(B3402),FALSE)</f>
        <v>#N/A</v>
      </c>
      <c r="L3401" t="e">
        <f>VLOOKUP($A3401,授权!$A$1:$J$5305,COLUMN(C3402),FALSE)</f>
        <v>#N/A</v>
      </c>
      <c r="M3401" t="e">
        <f>VLOOKUP($A3401,授权!$A$1:$J$5305,COLUMN(D3402),FALSE)</f>
        <v>#N/A</v>
      </c>
      <c r="N3401" t="e">
        <f>VLOOKUP($A3401,授权!$A$1:$J$5305,COLUMN(E3402),FALSE)</f>
        <v>#N/A</v>
      </c>
      <c r="O3401" t="e">
        <f>VLOOKUP($A3401,授权!$A$1:$J$5305,COLUMN(F3402),FALSE)</f>
        <v>#N/A</v>
      </c>
      <c r="P3401" t="e">
        <f>VLOOKUP($A3401,授权!$A$1:$J$5305,COLUMN(G3402),FALSE)</f>
        <v>#N/A</v>
      </c>
      <c r="Q3401" t="e">
        <f>VLOOKUP($A3401,授权!$A$1:$J$5305,COLUMN(H3402),FALSE)</f>
        <v>#N/A</v>
      </c>
      <c r="R3401" t="e">
        <f>VLOOKUP($A3401,授权!$A$1:$J$5305,COLUMN(I3402),FALSE)</f>
        <v>#N/A</v>
      </c>
      <c r="S3401" t="e">
        <f>VLOOKUP($A3401,授权!$A$1:$J$5305,COLUMN(J3402),FALSE)</f>
        <v>#N/A</v>
      </c>
    </row>
    <row r="3402" spans="1:19" x14ac:dyDescent="0.25">
      <c r="A3402" t="s">
        <v>3401</v>
      </c>
      <c r="B3402">
        <f>VLOOKUP(A3402,申请!A$1:J$5305,2,FALSE)</f>
        <v>1</v>
      </c>
      <c r="C3402">
        <f>VLOOKUP(A3402,申请!A$1:J$5305,3,FALSE)</f>
        <v>0</v>
      </c>
      <c r="D3402">
        <f>VLOOKUP(A3402,申请!A$1:J$5305,4,FALSE)</f>
        <v>1</v>
      </c>
      <c r="E3402">
        <f>VLOOKUP(A3402,申请!A$1:J$5305,5,FALSE)</f>
        <v>3</v>
      </c>
      <c r="F3402">
        <f>VLOOKUP(A3402,申请!A$1:J$5305,6,FALSE)</f>
        <v>1</v>
      </c>
      <c r="G3402">
        <f>VLOOKUP(A3402,申请!A$1:J$5305,7,FALSE)</f>
        <v>0</v>
      </c>
      <c r="H3402">
        <f>VLOOKUP(A3402,申请!A$1:J$5305,8,FALSE)</f>
        <v>1</v>
      </c>
      <c r="I3402">
        <f>VLOOKUP(A3402,申请!A$1:J$5305,9,FALSE)</f>
        <v>1</v>
      </c>
      <c r="J3402">
        <f>VLOOKUP(A3402,申请!A$1:J$5305,10,FALSE)</f>
        <v>0</v>
      </c>
      <c r="K3402" t="e">
        <f>VLOOKUP($A3402,授权!$A$1:$J$5305,COLUMN(B3403),FALSE)</f>
        <v>#N/A</v>
      </c>
      <c r="L3402" t="e">
        <f>VLOOKUP($A3402,授权!$A$1:$J$5305,COLUMN(C3403),FALSE)</f>
        <v>#N/A</v>
      </c>
      <c r="M3402" t="e">
        <f>VLOOKUP($A3402,授权!$A$1:$J$5305,COLUMN(D3403),FALSE)</f>
        <v>#N/A</v>
      </c>
      <c r="N3402" t="e">
        <f>VLOOKUP($A3402,授权!$A$1:$J$5305,COLUMN(E3403),FALSE)</f>
        <v>#N/A</v>
      </c>
      <c r="O3402" t="e">
        <f>VLOOKUP($A3402,授权!$A$1:$J$5305,COLUMN(F3403),FALSE)</f>
        <v>#N/A</v>
      </c>
      <c r="P3402" t="e">
        <f>VLOOKUP($A3402,授权!$A$1:$J$5305,COLUMN(G3403),FALSE)</f>
        <v>#N/A</v>
      </c>
      <c r="Q3402" t="e">
        <f>VLOOKUP($A3402,授权!$A$1:$J$5305,COLUMN(H3403),FALSE)</f>
        <v>#N/A</v>
      </c>
      <c r="R3402" t="e">
        <f>VLOOKUP($A3402,授权!$A$1:$J$5305,COLUMN(I3403),FALSE)</f>
        <v>#N/A</v>
      </c>
      <c r="S3402" t="e">
        <f>VLOOKUP($A3402,授权!$A$1:$J$5305,COLUMN(J3403),FALSE)</f>
        <v>#N/A</v>
      </c>
    </row>
    <row r="3403" spans="1:19" x14ac:dyDescent="0.25">
      <c r="A3403" t="s">
        <v>3402</v>
      </c>
      <c r="B3403">
        <f>VLOOKUP(A3403,申请!A$1:J$5305,2,FALSE)</f>
        <v>6</v>
      </c>
      <c r="C3403">
        <f>VLOOKUP(A3403,申请!A$1:J$5305,3,FALSE)</f>
        <v>6</v>
      </c>
      <c r="D3403">
        <f>VLOOKUP(A3403,申请!A$1:J$5305,4,FALSE)</f>
        <v>0</v>
      </c>
      <c r="E3403">
        <f>VLOOKUP(A3403,申请!A$1:J$5305,5,FALSE)</f>
        <v>0</v>
      </c>
      <c r="F3403">
        <f>VLOOKUP(A3403,申请!A$1:J$5305,6,FALSE)</f>
        <v>12</v>
      </c>
      <c r="G3403">
        <f>VLOOKUP(A3403,申请!A$1:J$5305,7,FALSE)</f>
        <v>1</v>
      </c>
      <c r="H3403">
        <f>VLOOKUP(A3403,申请!A$1:J$5305,8,FALSE)</f>
        <v>0</v>
      </c>
      <c r="I3403">
        <f>VLOOKUP(A3403,申请!A$1:J$5305,9,FALSE)</f>
        <v>12</v>
      </c>
      <c r="J3403">
        <f>VLOOKUP(A3403,申请!A$1:J$5305,10,FALSE)</f>
        <v>0</v>
      </c>
      <c r="K3403" t="e">
        <f>VLOOKUP($A3403,授权!$A$1:$J$5305,COLUMN(B3404),FALSE)</f>
        <v>#N/A</v>
      </c>
      <c r="L3403" t="e">
        <f>VLOOKUP($A3403,授权!$A$1:$J$5305,COLUMN(C3404),FALSE)</f>
        <v>#N/A</v>
      </c>
      <c r="M3403" t="e">
        <f>VLOOKUP($A3403,授权!$A$1:$J$5305,COLUMN(D3404),FALSE)</f>
        <v>#N/A</v>
      </c>
      <c r="N3403" t="e">
        <f>VLOOKUP($A3403,授权!$A$1:$J$5305,COLUMN(E3404),FALSE)</f>
        <v>#N/A</v>
      </c>
      <c r="O3403" t="e">
        <f>VLOOKUP($A3403,授权!$A$1:$J$5305,COLUMN(F3404),FALSE)</f>
        <v>#N/A</v>
      </c>
      <c r="P3403" t="e">
        <f>VLOOKUP($A3403,授权!$A$1:$J$5305,COLUMN(G3404),FALSE)</f>
        <v>#N/A</v>
      </c>
      <c r="Q3403" t="e">
        <f>VLOOKUP($A3403,授权!$A$1:$J$5305,COLUMN(H3404),FALSE)</f>
        <v>#N/A</v>
      </c>
      <c r="R3403" t="e">
        <f>VLOOKUP($A3403,授权!$A$1:$J$5305,COLUMN(I3404),FALSE)</f>
        <v>#N/A</v>
      </c>
      <c r="S3403" t="e">
        <f>VLOOKUP($A3403,授权!$A$1:$J$5305,COLUMN(J3404),FALSE)</f>
        <v>#N/A</v>
      </c>
    </row>
    <row r="3404" spans="1:19" x14ac:dyDescent="0.25">
      <c r="A3404" t="s">
        <v>3403</v>
      </c>
      <c r="B3404">
        <f>VLOOKUP(A3404,申请!A$1:J$5305,2,FALSE)</f>
        <v>18</v>
      </c>
      <c r="C3404">
        <f>VLOOKUP(A3404,申请!A$1:J$5305,3,FALSE)</f>
        <v>18</v>
      </c>
      <c r="D3404">
        <f>VLOOKUP(A3404,申请!A$1:J$5305,4,FALSE)</f>
        <v>0</v>
      </c>
      <c r="E3404">
        <f>VLOOKUP(A3404,申请!A$1:J$5305,5,FALSE)</f>
        <v>0</v>
      </c>
      <c r="F3404">
        <f>VLOOKUP(A3404,申请!A$1:J$5305,6,FALSE)</f>
        <v>18</v>
      </c>
      <c r="G3404">
        <f>VLOOKUP(A3404,申请!A$1:J$5305,7,FALSE)</f>
        <v>1</v>
      </c>
      <c r="H3404">
        <f>VLOOKUP(A3404,申请!A$1:J$5305,8,FALSE)</f>
        <v>0</v>
      </c>
      <c r="I3404">
        <f>VLOOKUP(A3404,申请!A$1:J$5305,9,FALSE)</f>
        <v>18</v>
      </c>
      <c r="J3404">
        <f>VLOOKUP(A3404,申请!A$1:J$5305,10,FALSE)</f>
        <v>0</v>
      </c>
      <c r="K3404" t="e">
        <f>VLOOKUP($A3404,授权!$A$1:$J$5305,COLUMN(B3405),FALSE)</f>
        <v>#N/A</v>
      </c>
      <c r="L3404" t="e">
        <f>VLOOKUP($A3404,授权!$A$1:$J$5305,COLUMN(C3405),FALSE)</f>
        <v>#N/A</v>
      </c>
      <c r="M3404" t="e">
        <f>VLOOKUP($A3404,授权!$A$1:$J$5305,COLUMN(D3405),FALSE)</f>
        <v>#N/A</v>
      </c>
      <c r="N3404" t="e">
        <f>VLOOKUP($A3404,授权!$A$1:$J$5305,COLUMN(E3405),FALSE)</f>
        <v>#N/A</v>
      </c>
      <c r="O3404" t="e">
        <f>VLOOKUP($A3404,授权!$A$1:$J$5305,COLUMN(F3405),FALSE)</f>
        <v>#N/A</v>
      </c>
      <c r="P3404" t="e">
        <f>VLOOKUP($A3404,授权!$A$1:$J$5305,COLUMN(G3405),FALSE)</f>
        <v>#N/A</v>
      </c>
      <c r="Q3404" t="e">
        <f>VLOOKUP($A3404,授权!$A$1:$J$5305,COLUMN(H3405),FALSE)</f>
        <v>#N/A</v>
      </c>
      <c r="R3404" t="e">
        <f>VLOOKUP($A3404,授权!$A$1:$J$5305,COLUMN(I3405),FALSE)</f>
        <v>#N/A</v>
      </c>
      <c r="S3404" t="e">
        <f>VLOOKUP($A3404,授权!$A$1:$J$5305,COLUMN(J3405),FALSE)</f>
        <v>#N/A</v>
      </c>
    </row>
    <row r="3405" spans="1:19" x14ac:dyDescent="0.25">
      <c r="A3405" t="s">
        <v>3404</v>
      </c>
      <c r="B3405">
        <f>VLOOKUP(A3405,申请!A$1:J$5305,2,FALSE)</f>
        <v>1</v>
      </c>
      <c r="C3405">
        <f>VLOOKUP(A3405,申请!A$1:J$5305,3,FALSE)</f>
        <v>0</v>
      </c>
      <c r="D3405">
        <f>VLOOKUP(A3405,申请!A$1:J$5305,4,FALSE)</f>
        <v>1</v>
      </c>
      <c r="E3405">
        <f>VLOOKUP(A3405,申请!A$1:J$5305,5,FALSE)</f>
        <v>0</v>
      </c>
      <c r="F3405">
        <f>VLOOKUP(A3405,申请!A$1:J$5305,6,FALSE)</f>
        <v>1</v>
      </c>
      <c r="G3405">
        <f>VLOOKUP(A3405,申请!A$1:J$5305,7,FALSE)</f>
        <v>0</v>
      </c>
      <c r="H3405">
        <f>VLOOKUP(A3405,申请!A$1:J$5305,8,FALSE)</f>
        <v>1</v>
      </c>
      <c r="I3405">
        <f>VLOOKUP(A3405,申请!A$1:J$5305,9,FALSE)</f>
        <v>1</v>
      </c>
      <c r="J3405">
        <f>VLOOKUP(A3405,申请!A$1:J$5305,10,FALSE)</f>
        <v>0</v>
      </c>
      <c r="K3405" t="e">
        <f>VLOOKUP($A3405,授权!$A$1:$J$5305,COLUMN(B3406),FALSE)</f>
        <v>#N/A</v>
      </c>
      <c r="L3405" t="e">
        <f>VLOOKUP($A3405,授权!$A$1:$J$5305,COLUMN(C3406),FALSE)</f>
        <v>#N/A</v>
      </c>
      <c r="M3405" t="e">
        <f>VLOOKUP($A3405,授权!$A$1:$J$5305,COLUMN(D3406),FALSE)</f>
        <v>#N/A</v>
      </c>
      <c r="N3405" t="e">
        <f>VLOOKUP($A3405,授权!$A$1:$J$5305,COLUMN(E3406),FALSE)</f>
        <v>#N/A</v>
      </c>
      <c r="O3405" t="e">
        <f>VLOOKUP($A3405,授权!$A$1:$J$5305,COLUMN(F3406),FALSE)</f>
        <v>#N/A</v>
      </c>
      <c r="P3405" t="e">
        <f>VLOOKUP($A3405,授权!$A$1:$J$5305,COLUMN(G3406),FALSE)</f>
        <v>#N/A</v>
      </c>
      <c r="Q3405" t="e">
        <f>VLOOKUP($A3405,授权!$A$1:$J$5305,COLUMN(H3406),FALSE)</f>
        <v>#N/A</v>
      </c>
      <c r="R3405" t="e">
        <f>VLOOKUP($A3405,授权!$A$1:$J$5305,COLUMN(I3406),FALSE)</f>
        <v>#N/A</v>
      </c>
      <c r="S3405" t="e">
        <f>VLOOKUP($A3405,授权!$A$1:$J$5305,COLUMN(J3406),FALSE)</f>
        <v>#N/A</v>
      </c>
    </row>
    <row r="3406" spans="1:19" x14ac:dyDescent="0.25">
      <c r="A3406" t="s">
        <v>3405</v>
      </c>
      <c r="B3406">
        <f>VLOOKUP(A3406,申请!A$1:J$5305,2,FALSE)</f>
        <v>1</v>
      </c>
      <c r="C3406">
        <f>VLOOKUP(A3406,申请!A$1:J$5305,3,FALSE)</f>
        <v>1</v>
      </c>
      <c r="D3406">
        <f>VLOOKUP(A3406,申请!A$1:J$5305,4,FALSE)</f>
        <v>0</v>
      </c>
      <c r="E3406">
        <f>VLOOKUP(A3406,申请!A$1:J$5305,5,FALSE)</f>
        <v>0</v>
      </c>
      <c r="F3406">
        <f>VLOOKUP(A3406,申请!A$1:J$5305,6,FALSE)</f>
        <v>1</v>
      </c>
      <c r="G3406">
        <f>VLOOKUP(A3406,申请!A$1:J$5305,7,FALSE)</f>
        <v>1</v>
      </c>
      <c r="H3406">
        <f>VLOOKUP(A3406,申请!A$1:J$5305,8,FALSE)</f>
        <v>0</v>
      </c>
      <c r="I3406">
        <f>VLOOKUP(A3406,申请!A$1:J$5305,9,FALSE)</f>
        <v>1</v>
      </c>
      <c r="J3406">
        <f>VLOOKUP(A3406,申请!A$1:J$5305,10,FALSE)</f>
        <v>0</v>
      </c>
      <c r="K3406" t="e">
        <f>VLOOKUP($A3406,授权!$A$1:$J$5305,COLUMN(B3407),FALSE)</f>
        <v>#N/A</v>
      </c>
      <c r="L3406" t="e">
        <f>VLOOKUP($A3406,授权!$A$1:$J$5305,COLUMN(C3407),FALSE)</f>
        <v>#N/A</v>
      </c>
      <c r="M3406" t="e">
        <f>VLOOKUP($A3406,授权!$A$1:$J$5305,COLUMN(D3407),FALSE)</f>
        <v>#N/A</v>
      </c>
      <c r="N3406" t="e">
        <f>VLOOKUP($A3406,授权!$A$1:$J$5305,COLUMN(E3407),FALSE)</f>
        <v>#N/A</v>
      </c>
      <c r="O3406" t="e">
        <f>VLOOKUP($A3406,授权!$A$1:$J$5305,COLUMN(F3407),FALSE)</f>
        <v>#N/A</v>
      </c>
      <c r="P3406" t="e">
        <f>VLOOKUP($A3406,授权!$A$1:$J$5305,COLUMN(G3407),FALSE)</f>
        <v>#N/A</v>
      </c>
      <c r="Q3406" t="e">
        <f>VLOOKUP($A3406,授权!$A$1:$J$5305,COLUMN(H3407),FALSE)</f>
        <v>#N/A</v>
      </c>
      <c r="R3406" t="e">
        <f>VLOOKUP($A3406,授权!$A$1:$J$5305,COLUMN(I3407),FALSE)</f>
        <v>#N/A</v>
      </c>
      <c r="S3406" t="e">
        <f>VLOOKUP($A3406,授权!$A$1:$J$5305,COLUMN(J3407),FALSE)</f>
        <v>#N/A</v>
      </c>
    </row>
    <row r="3407" spans="1:19" x14ac:dyDescent="0.25">
      <c r="A3407" t="s">
        <v>3406</v>
      </c>
      <c r="B3407">
        <f>VLOOKUP(A3407,申请!A$1:J$5305,2,FALSE)</f>
        <v>5</v>
      </c>
      <c r="C3407">
        <f>VLOOKUP(A3407,申请!A$1:J$5305,3,FALSE)</f>
        <v>5</v>
      </c>
      <c r="D3407">
        <f>VLOOKUP(A3407,申请!A$1:J$5305,4,FALSE)</f>
        <v>0</v>
      </c>
      <c r="E3407">
        <f>VLOOKUP(A3407,申请!A$1:J$5305,5,FALSE)</f>
        <v>0</v>
      </c>
      <c r="F3407">
        <f>VLOOKUP(A3407,申请!A$1:J$5305,6,FALSE)</f>
        <v>8</v>
      </c>
      <c r="G3407">
        <f>VLOOKUP(A3407,申请!A$1:J$5305,7,FALSE)</f>
        <v>1</v>
      </c>
      <c r="H3407">
        <f>VLOOKUP(A3407,申请!A$1:J$5305,8,FALSE)</f>
        <v>0</v>
      </c>
      <c r="I3407">
        <f>VLOOKUP(A3407,申请!A$1:J$5305,9,FALSE)</f>
        <v>8</v>
      </c>
      <c r="J3407">
        <f>VLOOKUP(A3407,申请!A$1:J$5305,10,FALSE)</f>
        <v>0</v>
      </c>
      <c r="K3407" t="e">
        <f>VLOOKUP($A3407,授权!$A$1:$J$5305,COLUMN(B3408),FALSE)</f>
        <v>#N/A</v>
      </c>
      <c r="L3407" t="e">
        <f>VLOOKUP($A3407,授权!$A$1:$J$5305,COLUMN(C3408),FALSE)</f>
        <v>#N/A</v>
      </c>
      <c r="M3407" t="e">
        <f>VLOOKUP($A3407,授权!$A$1:$J$5305,COLUMN(D3408),FALSE)</f>
        <v>#N/A</v>
      </c>
      <c r="N3407" t="e">
        <f>VLOOKUP($A3407,授权!$A$1:$J$5305,COLUMN(E3408),FALSE)</f>
        <v>#N/A</v>
      </c>
      <c r="O3407" t="e">
        <f>VLOOKUP($A3407,授权!$A$1:$J$5305,COLUMN(F3408),FALSE)</f>
        <v>#N/A</v>
      </c>
      <c r="P3407" t="e">
        <f>VLOOKUP($A3407,授权!$A$1:$J$5305,COLUMN(G3408),FALSE)</f>
        <v>#N/A</v>
      </c>
      <c r="Q3407" t="e">
        <f>VLOOKUP($A3407,授权!$A$1:$J$5305,COLUMN(H3408),FALSE)</f>
        <v>#N/A</v>
      </c>
      <c r="R3407" t="e">
        <f>VLOOKUP($A3407,授权!$A$1:$J$5305,COLUMN(I3408),FALSE)</f>
        <v>#N/A</v>
      </c>
      <c r="S3407" t="e">
        <f>VLOOKUP($A3407,授权!$A$1:$J$5305,COLUMN(J3408),FALSE)</f>
        <v>#N/A</v>
      </c>
    </row>
    <row r="3408" spans="1:19" x14ac:dyDescent="0.25">
      <c r="A3408" t="s">
        <v>3407</v>
      </c>
      <c r="B3408">
        <f>VLOOKUP(A3408,申请!A$1:J$5305,2,FALSE)</f>
        <v>2</v>
      </c>
      <c r="C3408">
        <f>VLOOKUP(A3408,申请!A$1:J$5305,3,FALSE)</f>
        <v>2</v>
      </c>
      <c r="D3408">
        <f>VLOOKUP(A3408,申请!A$1:J$5305,4,FALSE)</f>
        <v>0</v>
      </c>
      <c r="E3408">
        <f>VLOOKUP(A3408,申请!A$1:J$5305,5,FALSE)</f>
        <v>0</v>
      </c>
      <c r="F3408">
        <f>VLOOKUP(A3408,申请!A$1:J$5305,6,FALSE)</f>
        <v>2</v>
      </c>
      <c r="G3408">
        <f>VLOOKUP(A3408,申请!A$1:J$5305,7,FALSE)</f>
        <v>1</v>
      </c>
      <c r="H3408">
        <f>VLOOKUP(A3408,申请!A$1:J$5305,8,FALSE)</f>
        <v>0</v>
      </c>
      <c r="I3408">
        <f>VLOOKUP(A3408,申请!A$1:J$5305,9,FALSE)</f>
        <v>2</v>
      </c>
      <c r="J3408">
        <f>VLOOKUP(A3408,申请!A$1:J$5305,10,FALSE)</f>
        <v>0</v>
      </c>
      <c r="K3408" t="e">
        <f>VLOOKUP($A3408,授权!$A$1:$J$5305,COLUMN(B3409),FALSE)</f>
        <v>#N/A</v>
      </c>
      <c r="L3408" t="e">
        <f>VLOOKUP($A3408,授权!$A$1:$J$5305,COLUMN(C3409),FALSE)</f>
        <v>#N/A</v>
      </c>
      <c r="M3408" t="e">
        <f>VLOOKUP($A3408,授权!$A$1:$J$5305,COLUMN(D3409),FALSE)</f>
        <v>#N/A</v>
      </c>
      <c r="N3408" t="e">
        <f>VLOOKUP($A3408,授权!$A$1:$J$5305,COLUMN(E3409),FALSE)</f>
        <v>#N/A</v>
      </c>
      <c r="O3408" t="e">
        <f>VLOOKUP($A3408,授权!$A$1:$J$5305,COLUMN(F3409),FALSE)</f>
        <v>#N/A</v>
      </c>
      <c r="P3408" t="e">
        <f>VLOOKUP($A3408,授权!$A$1:$J$5305,COLUMN(G3409),FALSE)</f>
        <v>#N/A</v>
      </c>
      <c r="Q3408" t="e">
        <f>VLOOKUP($A3408,授权!$A$1:$J$5305,COLUMN(H3409),FALSE)</f>
        <v>#N/A</v>
      </c>
      <c r="R3408" t="e">
        <f>VLOOKUP($A3408,授权!$A$1:$J$5305,COLUMN(I3409),FALSE)</f>
        <v>#N/A</v>
      </c>
      <c r="S3408" t="e">
        <f>VLOOKUP($A3408,授权!$A$1:$J$5305,COLUMN(J3409),FALSE)</f>
        <v>#N/A</v>
      </c>
    </row>
    <row r="3409" spans="1:19" x14ac:dyDescent="0.25">
      <c r="A3409" t="s">
        <v>3408</v>
      </c>
      <c r="B3409">
        <f>VLOOKUP(A3409,申请!A$1:J$5305,2,FALSE)</f>
        <v>14</v>
      </c>
      <c r="C3409">
        <f>VLOOKUP(A3409,申请!A$1:J$5305,3,FALSE)</f>
        <v>0</v>
      </c>
      <c r="D3409">
        <f>VLOOKUP(A3409,申请!A$1:J$5305,4,FALSE)</f>
        <v>14</v>
      </c>
      <c r="E3409">
        <f>VLOOKUP(A3409,申请!A$1:J$5305,5,FALSE)</f>
        <v>3</v>
      </c>
      <c r="F3409">
        <f>VLOOKUP(A3409,申请!A$1:J$5305,6,FALSE)</f>
        <v>14</v>
      </c>
      <c r="G3409">
        <f>VLOOKUP(A3409,申请!A$1:J$5305,7,FALSE)</f>
        <v>0</v>
      </c>
      <c r="H3409">
        <f>VLOOKUP(A3409,申请!A$1:J$5305,8,FALSE)</f>
        <v>1</v>
      </c>
      <c r="I3409">
        <f>VLOOKUP(A3409,申请!A$1:J$5305,9,FALSE)</f>
        <v>14</v>
      </c>
      <c r="J3409">
        <f>VLOOKUP(A3409,申请!A$1:J$5305,10,FALSE)</f>
        <v>0</v>
      </c>
      <c r="K3409" t="e">
        <f>VLOOKUP($A3409,授权!$A$1:$J$5305,COLUMN(B3410),FALSE)</f>
        <v>#N/A</v>
      </c>
      <c r="L3409" t="e">
        <f>VLOOKUP($A3409,授权!$A$1:$J$5305,COLUMN(C3410),FALSE)</f>
        <v>#N/A</v>
      </c>
      <c r="M3409" t="e">
        <f>VLOOKUP($A3409,授权!$A$1:$J$5305,COLUMN(D3410),FALSE)</f>
        <v>#N/A</v>
      </c>
      <c r="N3409" t="e">
        <f>VLOOKUP($A3409,授权!$A$1:$J$5305,COLUMN(E3410),FALSE)</f>
        <v>#N/A</v>
      </c>
      <c r="O3409" t="e">
        <f>VLOOKUP($A3409,授权!$A$1:$J$5305,COLUMN(F3410),FALSE)</f>
        <v>#N/A</v>
      </c>
      <c r="P3409" t="e">
        <f>VLOOKUP($A3409,授权!$A$1:$J$5305,COLUMN(G3410),FALSE)</f>
        <v>#N/A</v>
      </c>
      <c r="Q3409" t="e">
        <f>VLOOKUP($A3409,授权!$A$1:$J$5305,COLUMN(H3410),FALSE)</f>
        <v>#N/A</v>
      </c>
      <c r="R3409" t="e">
        <f>VLOOKUP($A3409,授权!$A$1:$J$5305,COLUMN(I3410),FALSE)</f>
        <v>#N/A</v>
      </c>
      <c r="S3409" t="e">
        <f>VLOOKUP($A3409,授权!$A$1:$J$5305,COLUMN(J3410),FALSE)</f>
        <v>#N/A</v>
      </c>
    </row>
    <row r="3410" spans="1:19" x14ac:dyDescent="0.25">
      <c r="A3410" t="s">
        <v>3409</v>
      </c>
      <c r="B3410">
        <f>VLOOKUP(A3410,申请!A$1:J$5305,2,FALSE)</f>
        <v>3</v>
      </c>
      <c r="C3410">
        <f>VLOOKUP(A3410,申请!A$1:J$5305,3,FALSE)</f>
        <v>3</v>
      </c>
      <c r="D3410">
        <f>VLOOKUP(A3410,申请!A$1:J$5305,4,FALSE)</f>
        <v>0</v>
      </c>
      <c r="E3410">
        <f>VLOOKUP(A3410,申请!A$1:J$5305,5,FALSE)</f>
        <v>0</v>
      </c>
      <c r="F3410">
        <f>VLOOKUP(A3410,申请!A$1:J$5305,6,FALSE)</f>
        <v>6</v>
      </c>
      <c r="G3410">
        <f>VLOOKUP(A3410,申请!A$1:J$5305,7,FALSE)</f>
        <v>1</v>
      </c>
      <c r="H3410">
        <f>VLOOKUP(A3410,申请!A$1:J$5305,8,FALSE)</f>
        <v>0</v>
      </c>
      <c r="I3410">
        <f>VLOOKUP(A3410,申请!A$1:J$5305,9,FALSE)</f>
        <v>6</v>
      </c>
      <c r="J3410">
        <f>VLOOKUP(A3410,申请!A$1:J$5305,10,FALSE)</f>
        <v>0</v>
      </c>
      <c r="K3410" t="e">
        <f>VLOOKUP($A3410,授权!$A$1:$J$5305,COLUMN(B3411),FALSE)</f>
        <v>#N/A</v>
      </c>
      <c r="L3410" t="e">
        <f>VLOOKUP($A3410,授权!$A$1:$J$5305,COLUMN(C3411),FALSE)</f>
        <v>#N/A</v>
      </c>
      <c r="M3410" t="e">
        <f>VLOOKUP($A3410,授权!$A$1:$J$5305,COLUMN(D3411),FALSE)</f>
        <v>#N/A</v>
      </c>
      <c r="N3410" t="e">
        <f>VLOOKUP($A3410,授权!$A$1:$J$5305,COLUMN(E3411),FALSE)</f>
        <v>#N/A</v>
      </c>
      <c r="O3410" t="e">
        <f>VLOOKUP($A3410,授权!$A$1:$J$5305,COLUMN(F3411),FALSE)</f>
        <v>#N/A</v>
      </c>
      <c r="P3410" t="e">
        <f>VLOOKUP($A3410,授权!$A$1:$J$5305,COLUMN(G3411),FALSE)</f>
        <v>#N/A</v>
      </c>
      <c r="Q3410" t="e">
        <f>VLOOKUP($A3410,授权!$A$1:$J$5305,COLUMN(H3411),FALSE)</f>
        <v>#N/A</v>
      </c>
      <c r="R3410" t="e">
        <f>VLOOKUP($A3410,授权!$A$1:$J$5305,COLUMN(I3411),FALSE)</f>
        <v>#N/A</v>
      </c>
      <c r="S3410" t="e">
        <f>VLOOKUP($A3410,授权!$A$1:$J$5305,COLUMN(J3411),FALSE)</f>
        <v>#N/A</v>
      </c>
    </row>
    <row r="3411" spans="1:19" x14ac:dyDescent="0.25">
      <c r="A3411" t="s">
        <v>3410</v>
      </c>
      <c r="B3411">
        <f>VLOOKUP(A3411,申请!A$1:J$5305,2,FALSE)</f>
        <v>2</v>
      </c>
      <c r="C3411">
        <f>VLOOKUP(A3411,申请!A$1:J$5305,3,FALSE)</f>
        <v>2</v>
      </c>
      <c r="D3411">
        <f>VLOOKUP(A3411,申请!A$1:J$5305,4,FALSE)</f>
        <v>0</v>
      </c>
      <c r="E3411">
        <f>VLOOKUP(A3411,申请!A$1:J$5305,5,FALSE)</f>
        <v>0</v>
      </c>
      <c r="F3411">
        <f>VLOOKUP(A3411,申请!A$1:J$5305,6,FALSE)</f>
        <v>2</v>
      </c>
      <c r="G3411">
        <f>VLOOKUP(A3411,申请!A$1:J$5305,7,FALSE)</f>
        <v>1</v>
      </c>
      <c r="H3411">
        <f>VLOOKUP(A3411,申请!A$1:J$5305,8,FALSE)</f>
        <v>0</v>
      </c>
      <c r="I3411">
        <f>VLOOKUP(A3411,申请!A$1:J$5305,9,FALSE)</f>
        <v>2</v>
      </c>
      <c r="J3411">
        <f>VLOOKUP(A3411,申请!A$1:J$5305,10,FALSE)</f>
        <v>0</v>
      </c>
      <c r="K3411" t="e">
        <f>VLOOKUP($A3411,授权!$A$1:$J$5305,COLUMN(B3412),FALSE)</f>
        <v>#N/A</v>
      </c>
      <c r="L3411" t="e">
        <f>VLOOKUP($A3411,授权!$A$1:$J$5305,COLUMN(C3412),FALSE)</f>
        <v>#N/A</v>
      </c>
      <c r="M3411" t="e">
        <f>VLOOKUP($A3411,授权!$A$1:$J$5305,COLUMN(D3412),FALSE)</f>
        <v>#N/A</v>
      </c>
      <c r="N3411" t="e">
        <f>VLOOKUP($A3411,授权!$A$1:$J$5305,COLUMN(E3412),FALSE)</f>
        <v>#N/A</v>
      </c>
      <c r="O3411" t="e">
        <f>VLOOKUP($A3411,授权!$A$1:$J$5305,COLUMN(F3412),FALSE)</f>
        <v>#N/A</v>
      </c>
      <c r="P3411" t="e">
        <f>VLOOKUP($A3411,授权!$A$1:$J$5305,COLUMN(G3412),FALSE)</f>
        <v>#N/A</v>
      </c>
      <c r="Q3411" t="e">
        <f>VLOOKUP($A3411,授权!$A$1:$J$5305,COLUMN(H3412),FALSE)</f>
        <v>#N/A</v>
      </c>
      <c r="R3411" t="e">
        <f>VLOOKUP($A3411,授权!$A$1:$J$5305,COLUMN(I3412),FALSE)</f>
        <v>#N/A</v>
      </c>
      <c r="S3411" t="e">
        <f>VLOOKUP($A3411,授权!$A$1:$J$5305,COLUMN(J3412),FALSE)</f>
        <v>#N/A</v>
      </c>
    </row>
    <row r="3412" spans="1:19" x14ac:dyDescent="0.25">
      <c r="A3412" t="s">
        <v>3411</v>
      </c>
      <c r="B3412">
        <f>VLOOKUP(A3412,申请!A$1:J$5305,2,FALSE)</f>
        <v>1</v>
      </c>
      <c r="C3412">
        <f>VLOOKUP(A3412,申请!A$1:J$5305,3,FALSE)</f>
        <v>1</v>
      </c>
      <c r="D3412">
        <f>VLOOKUP(A3412,申请!A$1:J$5305,4,FALSE)</f>
        <v>0</v>
      </c>
      <c r="E3412">
        <f>VLOOKUP(A3412,申请!A$1:J$5305,5,FALSE)</f>
        <v>1</v>
      </c>
      <c r="F3412">
        <f>VLOOKUP(A3412,申请!A$1:J$5305,6,FALSE)</f>
        <v>2</v>
      </c>
      <c r="G3412">
        <f>VLOOKUP(A3412,申请!A$1:J$5305,7,FALSE)</f>
        <v>1</v>
      </c>
      <c r="H3412">
        <f>VLOOKUP(A3412,申请!A$1:J$5305,8,FALSE)</f>
        <v>0</v>
      </c>
      <c r="I3412">
        <f>VLOOKUP(A3412,申请!A$1:J$5305,9,FALSE)</f>
        <v>2</v>
      </c>
      <c r="J3412">
        <f>VLOOKUP(A3412,申请!A$1:J$5305,10,FALSE)</f>
        <v>0</v>
      </c>
      <c r="K3412" t="e">
        <f>VLOOKUP($A3412,授权!$A$1:$J$5305,COLUMN(B3413),FALSE)</f>
        <v>#N/A</v>
      </c>
      <c r="L3412" t="e">
        <f>VLOOKUP($A3412,授权!$A$1:$J$5305,COLUMN(C3413),FALSE)</f>
        <v>#N/A</v>
      </c>
      <c r="M3412" t="e">
        <f>VLOOKUP($A3412,授权!$A$1:$J$5305,COLUMN(D3413),FALSE)</f>
        <v>#N/A</v>
      </c>
      <c r="N3412" t="e">
        <f>VLOOKUP($A3412,授权!$A$1:$J$5305,COLUMN(E3413),FALSE)</f>
        <v>#N/A</v>
      </c>
      <c r="O3412" t="e">
        <f>VLOOKUP($A3412,授权!$A$1:$J$5305,COLUMN(F3413),FALSE)</f>
        <v>#N/A</v>
      </c>
      <c r="P3412" t="e">
        <f>VLOOKUP($A3412,授权!$A$1:$J$5305,COLUMN(G3413),FALSE)</f>
        <v>#N/A</v>
      </c>
      <c r="Q3412" t="e">
        <f>VLOOKUP($A3412,授权!$A$1:$J$5305,COLUMN(H3413),FALSE)</f>
        <v>#N/A</v>
      </c>
      <c r="R3412" t="e">
        <f>VLOOKUP($A3412,授权!$A$1:$J$5305,COLUMN(I3413),FALSE)</f>
        <v>#N/A</v>
      </c>
      <c r="S3412" t="e">
        <f>VLOOKUP($A3412,授权!$A$1:$J$5305,COLUMN(J3413),FALSE)</f>
        <v>#N/A</v>
      </c>
    </row>
    <row r="3413" spans="1:19" x14ac:dyDescent="0.25">
      <c r="A3413" t="s">
        <v>3412</v>
      </c>
      <c r="B3413">
        <f>VLOOKUP(A3413,申请!A$1:J$5305,2,FALSE)</f>
        <v>9</v>
      </c>
      <c r="C3413">
        <f>VLOOKUP(A3413,申请!A$1:J$5305,3,FALSE)</f>
        <v>9</v>
      </c>
      <c r="D3413">
        <f>VLOOKUP(A3413,申请!A$1:J$5305,4,FALSE)</f>
        <v>0</v>
      </c>
      <c r="E3413">
        <f>VLOOKUP(A3413,申请!A$1:J$5305,5,FALSE)</f>
        <v>0</v>
      </c>
      <c r="F3413">
        <f>VLOOKUP(A3413,申请!A$1:J$5305,6,FALSE)</f>
        <v>9</v>
      </c>
      <c r="G3413">
        <f>VLOOKUP(A3413,申请!A$1:J$5305,7,FALSE)</f>
        <v>1</v>
      </c>
      <c r="H3413">
        <f>VLOOKUP(A3413,申请!A$1:J$5305,8,FALSE)</f>
        <v>0</v>
      </c>
      <c r="I3413">
        <f>VLOOKUP(A3413,申请!A$1:J$5305,9,FALSE)</f>
        <v>9</v>
      </c>
      <c r="J3413">
        <f>VLOOKUP(A3413,申请!A$1:J$5305,10,FALSE)</f>
        <v>0</v>
      </c>
      <c r="K3413" t="e">
        <f>VLOOKUP($A3413,授权!$A$1:$J$5305,COLUMN(B3414),FALSE)</f>
        <v>#N/A</v>
      </c>
      <c r="L3413" t="e">
        <f>VLOOKUP($A3413,授权!$A$1:$J$5305,COLUMN(C3414),FALSE)</f>
        <v>#N/A</v>
      </c>
      <c r="M3413" t="e">
        <f>VLOOKUP($A3413,授权!$A$1:$J$5305,COLUMN(D3414),FALSE)</f>
        <v>#N/A</v>
      </c>
      <c r="N3413" t="e">
        <f>VLOOKUP($A3413,授权!$A$1:$J$5305,COLUMN(E3414),FALSE)</f>
        <v>#N/A</v>
      </c>
      <c r="O3413" t="e">
        <f>VLOOKUP($A3413,授权!$A$1:$J$5305,COLUMN(F3414),FALSE)</f>
        <v>#N/A</v>
      </c>
      <c r="P3413" t="e">
        <f>VLOOKUP($A3413,授权!$A$1:$J$5305,COLUMN(G3414),FALSE)</f>
        <v>#N/A</v>
      </c>
      <c r="Q3413" t="e">
        <f>VLOOKUP($A3413,授权!$A$1:$J$5305,COLUMN(H3414),FALSE)</f>
        <v>#N/A</v>
      </c>
      <c r="R3413" t="e">
        <f>VLOOKUP($A3413,授权!$A$1:$J$5305,COLUMN(I3414),FALSE)</f>
        <v>#N/A</v>
      </c>
      <c r="S3413" t="e">
        <f>VLOOKUP($A3413,授权!$A$1:$J$5305,COLUMN(J3414),FALSE)</f>
        <v>#N/A</v>
      </c>
    </row>
    <row r="3414" spans="1:19" x14ac:dyDescent="0.25">
      <c r="A3414" t="s">
        <v>3413</v>
      </c>
      <c r="B3414">
        <f>VLOOKUP(A3414,申请!A$1:J$5305,2,FALSE)</f>
        <v>2</v>
      </c>
      <c r="C3414">
        <f>VLOOKUP(A3414,申请!A$1:J$5305,3,FALSE)</f>
        <v>2</v>
      </c>
      <c r="D3414">
        <f>VLOOKUP(A3414,申请!A$1:J$5305,4,FALSE)</f>
        <v>0</v>
      </c>
      <c r="E3414">
        <f>VLOOKUP(A3414,申请!A$1:J$5305,5,FALSE)</f>
        <v>0</v>
      </c>
      <c r="F3414">
        <f>VLOOKUP(A3414,申请!A$1:J$5305,6,FALSE)</f>
        <v>3</v>
      </c>
      <c r="G3414">
        <f>VLOOKUP(A3414,申请!A$1:J$5305,7,FALSE)</f>
        <v>1</v>
      </c>
      <c r="H3414">
        <f>VLOOKUP(A3414,申请!A$1:J$5305,8,FALSE)</f>
        <v>0</v>
      </c>
      <c r="I3414">
        <f>VLOOKUP(A3414,申请!A$1:J$5305,9,FALSE)</f>
        <v>3</v>
      </c>
      <c r="J3414">
        <f>VLOOKUP(A3414,申请!A$1:J$5305,10,FALSE)</f>
        <v>0</v>
      </c>
      <c r="K3414" t="e">
        <f>VLOOKUP($A3414,授权!$A$1:$J$5305,COLUMN(B3415),FALSE)</f>
        <v>#N/A</v>
      </c>
      <c r="L3414" t="e">
        <f>VLOOKUP($A3414,授权!$A$1:$J$5305,COLUMN(C3415),FALSE)</f>
        <v>#N/A</v>
      </c>
      <c r="M3414" t="e">
        <f>VLOOKUP($A3414,授权!$A$1:$J$5305,COLUMN(D3415),FALSE)</f>
        <v>#N/A</v>
      </c>
      <c r="N3414" t="e">
        <f>VLOOKUP($A3414,授权!$A$1:$J$5305,COLUMN(E3415),FALSE)</f>
        <v>#N/A</v>
      </c>
      <c r="O3414" t="e">
        <f>VLOOKUP($A3414,授权!$A$1:$J$5305,COLUMN(F3415),FALSE)</f>
        <v>#N/A</v>
      </c>
      <c r="P3414" t="e">
        <f>VLOOKUP($A3414,授权!$A$1:$J$5305,COLUMN(G3415),FALSE)</f>
        <v>#N/A</v>
      </c>
      <c r="Q3414" t="e">
        <f>VLOOKUP($A3414,授权!$A$1:$J$5305,COLUMN(H3415),FALSE)</f>
        <v>#N/A</v>
      </c>
      <c r="R3414" t="e">
        <f>VLOOKUP($A3414,授权!$A$1:$J$5305,COLUMN(I3415),FALSE)</f>
        <v>#N/A</v>
      </c>
      <c r="S3414" t="e">
        <f>VLOOKUP($A3414,授权!$A$1:$J$5305,COLUMN(J3415),FALSE)</f>
        <v>#N/A</v>
      </c>
    </row>
    <row r="3415" spans="1:19" x14ac:dyDescent="0.25">
      <c r="A3415" t="s">
        <v>3414</v>
      </c>
      <c r="B3415">
        <f>VLOOKUP(A3415,申请!A$1:J$5305,2,FALSE)</f>
        <v>3</v>
      </c>
      <c r="C3415">
        <f>VLOOKUP(A3415,申请!A$1:J$5305,3,FALSE)</f>
        <v>3</v>
      </c>
      <c r="D3415">
        <f>VLOOKUP(A3415,申请!A$1:J$5305,4,FALSE)</f>
        <v>0</v>
      </c>
      <c r="E3415">
        <f>VLOOKUP(A3415,申请!A$1:J$5305,5,FALSE)</f>
        <v>0</v>
      </c>
      <c r="F3415">
        <f>VLOOKUP(A3415,申请!A$1:J$5305,6,FALSE)</f>
        <v>3</v>
      </c>
      <c r="G3415">
        <f>VLOOKUP(A3415,申请!A$1:J$5305,7,FALSE)</f>
        <v>1</v>
      </c>
      <c r="H3415">
        <f>VLOOKUP(A3415,申请!A$1:J$5305,8,FALSE)</f>
        <v>0</v>
      </c>
      <c r="I3415">
        <f>VLOOKUP(A3415,申请!A$1:J$5305,9,FALSE)</f>
        <v>3</v>
      </c>
      <c r="J3415">
        <f>VLOOKUP(A3415,申请!A$1:J$5305,10,FALSE)</f>
        <v>0</v>
      </c>
      <c r="K3415" t="e">
        <f>VLOOKUP($A3415,授权!$A$1:$J$5305,COLUMN(B3416),FALSE)</f>
        <v>#N/A</v>
      </c>
      <c r="L3415" t="e">
        <f>VLOOKUP($A3415,授权!$A$1:$J$5305,COLUMN(C3416),FALSE)</f>
        <v>#N/A</v>
      </c>
      <c r="M3415" t="e">
        <f>VLOOKUP($A3415,授权!$A$1:$J$5305,COLUMN(D3416),FALSE)</f>
        <v>#N/A</v>
      </c>
      <c r="N3415" t="e">
        <f>VLOOKUP($A3415,授权!$A$1:$J$5305,COLUMN(E3416),FALSE)</f>
        <v>#N/A</v>
      </c>
      <c r="O3415" t="e">
        <f>VLOOKUP($A3415,授权!$A$1:$J$5305,COLUMN(F3416),FALSE)</f>
        <v>#N/A</v>
      </c>
      <c r="P3415" t="e">
        <f>VLOOKUP($A3415,授权!$A$1:$J$5305,COLUMN(G3416),FALSE)</f>
        <v>#N/A</v>
      </c>
      <c r="Q3415" t="e">
        <f>VLOOKUP($A3415,授权!$A$1:$J$5305,COLUMN(H3416),FALSE)</f>
        <v>#N/A</v>
      </c>
      <c r="R3415" t="e">
        <f>VLOOKUP($A3415,授权!$A$1:$J$5305,COLUMN(I3416),FALSE)</f>
        <v>#N/A</v>
      </c>
      <c r="S3415" t="e">
        <f>VLOOKUP($A3415,授权!$A$1:$J$5305,COLUMN(J3416),FALSE)</f>
        <v>#N/A</v>
      </c>
    </row>
    <row r="3416" spans="1:19" x14ac:dyDescent="0.25">
      <c r="A3416" t="s">
        <v>3415</v>
      </c>
      <c r="B3416">
        <f>VLOOKUP(A3416,申请!A$1:J$5305,2,FALSE)</f>
        <v>1</v>
      </c>
      <c r="C3416">
        <f>VLOOKUP(A3416,申请!A$1:J$5305,3,FALSE)</f>
        <v>1</v>
      </c>
      <c r="D3416">
        <f>VLOOKUP(A3416,申请!A$1:J$5305,4,FALSE)</f>
        <v>0</v>
      </c>
      <c r="E3416">
        <f>VLOOKUP(A3416,申请!A$1:J$5305,5,FALSE)</f>
        <v>0</v>
      </c>
      <c r="F3416">
        <f>VLOOKUP(A3416,申请!A$1:J$5305,6,FALSE)</f>
        <v>2</v>
      </c>
      <c r="G3416">
        <f>VLOOKUP(A3416,申请!A$1:J$5305,7,FALSE)</f>
        <v>1</v>
      </c>
      <c r="H3416">
        <f>VLOOKUP(A3416,申请!A$1:J$5305,8,FALSE)</f>
        <v>0</v>
      </c>
      <c r="I3416">
        <f>VLOOKUP(A3416,申请!A$1:J$5305,9,FALSE)</f>
        <v>2</v>
      </c>
      <c r="J3416">
        <f>VLOOKUP(A3416,申请!A$1:J$5305,10,FALSE)</f>
        <v>0</v>
      </c>
      <c r="K3416" t="e">
        <f>VLOOKUP($A3416,授权!$A$1:$J$5305,COLUMN(B3417),FALSE)</f>
        <v>#N/A</v>
      </c>
      <c r="L3416" t="e">
        <f>VLOOKUP($A3416,授权!$A$1:$J$5305,COLUMN(C3417),FALSE)</f>
        <v>#N/A</v>
      </c>
      <c r="M3416" t="e">
        <f>VLOOKUP($A3416,授权!$A$1:$J$5305,COLUMN(D3417),FALSE)</f>
        <v>#N/A</v>
      </c>
      <c r="N3416" t="e">
        <f>VLOOKUP($A3416,授权!$A$1:$J$5305,COLUMN(E3417),FALSE)</f>
        <v>#N/A</v>
      </c>
      <c r="O3416" t="e">
        <f>VLOOKUP($A3416,授权!$A$1:$J$5305,COLUMN(F3417),FALSE)</f>
        <v>#N/A</v>
      </c>
      <c r="P3416" t="e">
        <f>VLOOKUP($A3416,授权!$A$1:$J$5305,COLUMN(G3417),FALSE)</f>
        <v>#N/A</v>
      </c>
      <c r="Q3416" t="e">
        <f>VLOOKUP($A3416,授权!$A$1:$J$5305,COLUMN(H3417),FALSE)</f>
        <v>#N/A</v>
      </c>
      <c r="R3416" t="e">
        <f>VLOOKUP($A3416,授权!$A$1:$J$5305,COLUMN(I3417),FALSE)</f>
        <v>#N/A</v>
      </c>
      <c r="S3416" t="e">
        <f>VLOOKUP($A3416,授权!$A$1:$J$5305,COLUMN(J3417),FALSE)</f>
        <v>#N/A</v>
      </c>
    </row>
    <row r="3417" spans="1:19" x14ac:dyDescent="0.25">
      <c r="A3417" t="s">
        <v>3416</v>
      </c>
      <c r="B3417">
        <f>VLOOKUP(A3417,申请!A$1:J$5305,2,FALSE)</f>
        <v>1</v>
      </c>
      <c r="C3417">
        <f>VLOOKUP(A3417,申请!A$1:J$5305,3,FALSE)</f>
        <v>1</v>
      </c>
      <c r="D3417">
        <f>VLOOKUP(A3417,申请!A$1:J$5305,4,FALSE)</f>
        <v>0</v>
      </c>
      <c r="E3417">
        <f>VLOOKUP(A3417,申请!A$1:J$5305,5,FALSE)</f>
        <v>0</v>
      </c>
      <c r="F3417">
        <f>VLOOKUP(A3417,申请!A$1:J$5305,6,FALSE)</f>
        <v>2</v>
      </c>
      <c r="G3417">
        <f>VLOOKUP(A3417,申请!A$1:J$5305,7,FALSE)</f>
        <v>1</v>
      </c>
      <c r="H3417">
        <f>VLOOKUP(A3417,申请!A$1:J$5305,8,FALSE)</f>
        <v>0</v>
      </c>
      <c r="I3417">
        <f>VLOOKUP(A3417,申请!A$1:J$5305,9,FALSE)</f>
        <v>2</v>
      </c>
      <c r="J3417">
        <f>VLOOKUP(A3417,申请!A$1:J$5305,10,FALSE)</f>
        <v>0</v>
      </c>
      <c r="K3417" t="e">
        <f>VLOOKUP($A3417,授权!$A$1:$J$5305,COLUMN(B3418),FALSE)</f>
        <v>#N/A</v>
      </c>
      <c r="L3417" t="e">
        <f>VLOOKUP($A3417,授权!$A$1:$J$5305,COLUMN(C3418),FALSE)</f>
        <v>#N/A</v>
      </c>
      <c r="M3417" t="e">
        <f>VLOOKUP($A3417,授权!$A$1:$J$5305,COLUMN(D3418),FALSE)</f>
        <v>#N/A</v>
      </c>
      <c r="N3417" t="e">
        <f>VLOOKUP($A3417,授权!$A$1:$J$5305,COLUMN(E3418),FALSE)</f>
        <v>#N/A</v>
      </c>
      <c r="O3417" t="e">
        <f>VLOOKUP($A3417,授权!$A$1:$J$5305,COLUMN(F3418),FALSE)</f>
        <v>#N/A</v>
      </c>
      <c r="P3417" t="e">
        <f>VLOOKUP($A3417,授权!$A$1:$J$5305,COLUMN(G3418),FALSE)</f>
        <v>#N/A</v>
      </c>
      <c r="Q3417" t="e">
        <f>VLOOKUP($A3417,授权!$A$1:$J$5305,COLUMN(H3418),FALSE)</f>
        <v>#N/A</v>
      </c>
      <c r="R3417" t="e">
        <f>VLOOKUP($A3417,授权!$A$1:$J$5305,COLUMN(I3418),FALSE)</f>
        <v>#N/A</v>
      </c>
      <c r="S3417" t="e">
        <f>VLOOKUP($A3417,授权!$A$1:$J$5305,COLUMN(J3418),FALSE)</f>
        <v>#N/A</v>
      </c>
    </row>
    <row r="3418" spans="1:19" x14ac:dyDescent="0.25">
      <c r="A3418" t="s">
        <v>3417</v>
      </c>
      <c r="B3418">
        <f>VLOOKUP(A3418,申请!A$1:J$5305,2,FALSE)</f>
        <v>2</v>
      </c>
      <c r="C3418">
        <f>VLOOKUP(A3418,申请!A$1:J$5305,3,FALSE)</f>
        <v>0</v>
      </c>
      <c r="D3418">
        <f>VLOOKUP(A3418,申请!A$1:J$5305,4,FALSE)</f>
        <v>2</v>
      </c>
      <c r="E3418">
        <f>VLOOKUP(A3418,申请!A$1:J$5305,5,FALSE)</f>
        <v>3</v>
      </c>
      <c r="F3418">
        <f>VLOOKUP(A3418,申请!A$1:J$5305,6,FALSE)</f>
        <v>2</v>
      </c>
      <c r="G3418">
        <f>VLOOKUP(A3418,申请!A$1:J$5305,7,FALSE)</f>
        <v>0</v>
      </c>
      <c r="H3418">
        <f>VLOOKUP(A3418,申请!A$1:J$5305,8,FALSE)</f>
        <v>1</v>
      </c>
      <c r="I3418">
        <f>VLOOKUP(A3418,申请!A$1:J$5305,9,FALSE)</f>
        <v>2</v>
      </c>
      <c r="J3418">
        <f>VLOOKUP(A3418,申请!A$1:J$5305,10,FALSE)</f>
        <v>0</v>
      </c>
      <c r="K3418" t="e">
        <f>VLOOKUP($A3418,授权!$A$1:$J$5305,COLUMN(B3419),FALSE)</f>
        <v>#N/A</v>
      </c>
      <c r="L3418" t="e">
        <f>VLOOKUP($A3418,授权!$A$1:$J$5305,COLUMN(C3419),FALSE)</f>
        <v>#N/A</v>
      </c>
      <c r="M3418" t="e">
        <f>VLOOKUP($A3418,授权!$A$1:$J$5305,COLUMN(D3419),FALSE)</f>
        <v>#N/A</v>
      </c>
      <c r="N3418" t="e">
        <f>VLOOKUP($A3418,授权!$A$1:$J$5305,COLUMN(E3419),FALSE)</f>
        <v>#N/A</v>
      </c>
      <c r="O3418" t="e">
        <f>VLOOKUP($A3418,授权!$A$1:$J$5305,COLUMN(F3419),FALSE)</f>
        <v>#N/A</v>
      </c>
      <c r="P3418" t="e">
        <f>VLOOKUP($A3418,授权!$A$1:$J$5305,COLUMN(G3419),FALSE)</f>
        <v>#N/A</v>
      </c>
      <c r="Q3418" t="e">
        <f>VLOOKUP($A3418,授权!$A$1:$J$5305,COLUMN(H3419),FALSE)</f>
        <v>#N/A</v>
      </c>
      <c r="R3418" t="e">
        <f>VLOOKUP($A3418,授权!$A$1:$J$5305,COLUMN(I3419),FALSE)</f>
        <v>#N/A</v>
      </c>
      <c r="S3418" t="e">
        <f>VLOOKUP($A3418,授权!$A$1:$J$5305,COLUMN(J3419),FALSE)</f>
        <v>#N/A</v>
      </c>
    </row>
    <row r="3419" spans="1:19" x14ac:dyDescent="0.25">
      <c r="A3419" t="s">
        <v>3418</v>
      </c>
      <c r="B3419">
        <f>VLOOKUP(A3419,申请!A$1:J$5305,2,FALSE)</f>
        <v>1</v>
      </c>
      <c r="C3419">
        <f>VLOOKUP(A3419,申请!A$1:J$5305,3,FALSE)</f>
        <v>1</v>
      </c>
      <c r="D3419">
        <f>VLOOKUP(A3419,申请!A$1:J$5305,4,FALSE)</f>
        <v>0</v>
      </c>
      <c r="E3419">
        <f>VLOOKUP(A3419,申请!A$1:J$5305,5,FALSE)</f>
        <v>0</v>
      </c>
      <c r="F3419">
        <f>VLOOKUP(A3419,申请!A$1:J$5305,6,FALSE)</f>
        <v>1</v>
      </c>
      <c r="G3419">
        <f>VLOOKUP(A3419,申请!A$1:J$5305,7,FALSE)</f>
        <v>1</v>
      </c>
      <c r="H3419">
        <f>VLOOKUP(A3419,申请!A$1:J$5305,8,FALSE)</f>
        <v>0</v>
      </c>
      <c r="I3419">
        <f>VLOOKUP(A3419,申请!A$1:J$5305,9,FALSE)</f>
        <v>1</v>
      </c>
      <c r="J3419">
        <f>VLOOKUP(A3419,申请!A$1:J$5305,10,FALSE)</f>
        <v>0</v>
      </c>
      <c r="K3419" t="e">
        <f>VLOOKUP($A3419,授权!$A$1:$J$5305,COLUMN(B3420),FALSE)</f>
        <v>#N/A</v>
      </c>
      <c r="L3419" t="e">
        <f>VLOOKUP($A3419,授权!$A$1:$J$5305,COLUMN(C3420),FALSE)</f>
        <v>#N/A</v>
      </c>
      <c r="M3419" t="e">
        <f>VLOOKUP($A3419,授权!$A$1:$J$5305,COLUMN(D3420),FALSE)</f>
        <v>#N/A</v>
      </c>
      <c r="N3419" t="e">
        <f>VLOOKUP($A3419,授权!$A$1:$J$5305,COLUMN(E3420),FALSE)</f>
        <v>#N/A</v>
      </c>
      <c r="O3419" t="e">
        <f>VLOOKUP($A3419,授权!$A$1:$J$5305,COLUMN(F3420),FALSE)</f>
        <v>#N/A</v>
      </c>
      <c r="P3419" t="e">
        <f>VLOOKUP($A3419,授权!$A$1:$J$5305,COLUMN(G3420),FALSE)</f>
        <v>#N/A</v>
      </c>
      <c r="Q3419" t="e">
        <f>VLOOKUP($A3419,授权!$A$1:$J$5305,COLUMN(H3420),FALSE)</f>
        <v>#N/A</v>
      </c>
      <c r="R3419" t="e">
        <f>VLOOKUP($A3419,授权!$A$1:$J$5305,COLUMN(I3420),FALSE)</f>
        <v>#N/A</v>
      </c>
      <c r="S3419" t="e">
        <f>VLOOKUP($A3419,授权!$A$1:$J$5305,COLUMN(J3420),FALSE)</f>
        <v>#N/A</v>
      </c>
    </row>
    <row r="3420" spans="1:19" x14ac:dyDescent="0.25">
      <c r="A3420" t="s">
        <v>3419</v>
      </c>
      <c r="B3420">
        <f>VLOOKUP(A3420,申请!A$1:J$5305,2,FALSE)</f>
        <v>2</v>
      </c>
      <c r="C3420">
        <f>VLOOKUP(A3420,申请!A$1:J$5305,3,FALSE)</f>
        <v>2</v>
      </c>
      <c r="D3420">
        <f>VLOOKUP(A3420,申请!A$1:J$5305,4,FALSE)</f>
        <v>0</v>
      </c>
      <c r="E3420">
        <f>VLOOKUP(A3420,申请!A$1:J$5305,5,FALSE)</f>
        <v>0</v>
      </c>
      <c r="F3420">
        <f>VLOOKUP(A3420,申请!A$1:J$5305,6,FALSE)</f>
        <v>2</v>
      </c>
      <c r="G3420">
        <f>VLOOKUP(A3420,申请!A$1:J$5305,7,FALSE)</f>
        <v>1</v>
      </c>
      <c r="H3420">
        <f>VLOOKUP(A3420,申请!A$1:J$5305,8,FALSE)</f>
        <v>0</v>
      </c>
      <c r="I3420">
        <f>VLOOKUP(A3420,申请!A$1:J$5305,9,FALSE)</f>
        <v>2</v>
      </c>
      <c r="J3420">
        <f>VLOOKUP(A3420,申请!A$1:J$5305,10,FALSE)</f>
        <v>0</v>
      </c>
      <c r="K3420" t="e">
        <f>VLOOKUP($A3420,授权!$A$1:$J$5305,COLUMN(B3421),FALSE)</f>
        <v>#N/A</v>
      </c>
      <c r="L3420" t="e">
        <f>VLOOKUP($A3420,授权!$A$1:$J$5305,COLUMN(C3421),FALSE)</f>
        <v>#N/A</v>
      </c>
      <c r="M3420" t="e">
        <f>VLOOKUP($A3420,授权!$A$1:$J$5305,COLUMN(D3421),FALSE)</f>
        <v>#N/A</v>
      </c>
      <c r="N3420" t="e">
        <f>VLOOKUP($A3420,授权!$A$1:$J$5305,COLUMN(E3421),FALSE)</f>
        <v>#N/A</v>
      </c>
      <c r="O3420" t="e">
        <f>VLOOKUP($A3420,授权!$A$1:$J$5305,COLUMN(F3421),FALSE)</f>
        <v>#N/A</v>
      </c>
      <c r="P3420" t="e">
        <f>VLOOKUP($A3420,授权!$A$1:$J$5305,COLUMN(G3421),FALSE)</f>
        <v>#N/A</v>
      </c>
      <c r="Q3420" t="e">
        <f>VLOOKUP($A3420,授权!$A$1:$J$5305,COLUMN(H3421),FALSE)</f>
        <v>#N/A</v>
      </c>
      <c r="R3420" t="e">
        <f>VLOOKUP($A3420,授权!$A$1:$J$5305,COLUMN(I3421),FALSE)</f>
        <v>#N/A</v>
      </c>
      <c r="S3420" t="e">
        <f>VLOOKUP($A3420,授权!$A$1:$J$5305,COLUMN(J3421),FALSE)</f>
        <v>#N/A</v>
      </c>
    </row>
    <row r="3421" spans="1:19" x14ac:dyDescent="0.25">
      <c r="A3421" t="s">
        <v>3420</v>
      </c>
      <c r="B3421">
        <f>VLOOKUP(A3421,申请!A$1:J$5305,2,FALSE)</f>
        <v>1</v>
      </c>
      <c r="C3421">
        <f>VLOOKUP(A3421,申请!A$1:J$5305,3,FALSE)</f>
        <v>1</v>
      </c>
      <c r="D3421">
        <f>VLOOKUP(A3421,申请!A$1:J$5305,4,FALSE)</f>
        <v>0</v>
      </c>
      <c r="E3421">
        <f>VLOOKUP(A3421,申请!A$1:J$5305,5,FALSE)</f>
        <v>2</v>
      </c>
      <c r="F3421">
        <f>VLOOKUP(A3421,申请!A$1:J$5305,6,FALSE)</f>
        <v>1</v>
      </c>
      <c r="G3421">
        <f>VLOOKUP(A3421,申请!A$1:J$5305,7,FALSE)</f>
        <v>1</v>
      </c>
      <c r="H3421">
        <f>VLOOKUP(A3421,申请!A$1:J$5305,8,FALSE)</f>
        <v>0</v>
      </c>
      <c r="I3421">
        <f>VLOOKUP(A3421,申请!A$1:J$5305,9,FALSE)</f>
        <v>1</v>
      </c>
      <c r="J3421">
        <f>VLOOKUP(A3421,申请!A$1:J$5305,10,FALSE)</f>
        <v>0</v>
      </c>
      <c r="K3421" t="e">
        <f>VLOOKUP($A3421,授权!$A$1:$J$5305,COLUMN(B3422),FALSE)</f>
        <v>#N/A</v>
      </c>
      <c r="L3421" t="e">
        <f>VLOOKUP($A3421,授权!$A$1:$J$5305,COLUMN(C3422),FALSE)</f>
        <v>#N/A</v>
      </c>
      <c r="M3421" t="e">
        <f>VLOOKUP($A3421,授权!$A$1:$J$5305,COLUMN(D3422),FALSE)</f>
        <v>#N/A</v>
      </c>
      <c r="N3421" t="e">
        <f>VLOOKUP($A3421,授权!$A$1:$J$5305,COLUMN(E3422),FALSE)</f>
        <v>#N/A</v>
      </c>
      <c r="O3421" t="e">
        <f>VLOOKUP($A3421,授权!$A$1:$J$5305,COLUMN(F3422),FALSE)</f>
        <v>#N/A</v>
      </c>
      <c r="P3421" t="e">
        <f>VLOOKUP($A3421,授权!$A$1:$J$5305,COLUMN(G3422),FALSE)</f>
        <v>#N/A</v>
      </c>
      <c r="Q3421" t="e">
        <f>VLOOKUP($A3421,授权!$A$1:$J$5305,COLUMN(H3422),FALSE)</f>
        <v>#N/A</v>
      </c>
      <c r="R3421" t="e">
        <f>VLOOKUP($A3421,授权!$A$1:$J$5305,COLUMN(I3422),FALSE)</f>
        <v>#N/A</v>
      </c>
      <c r="S3421" t="e">
        <f>VLOOKUP($A3421,授权!$A$1:$J$5305,COLUMN(J3422),FALSE)</f>
        <v>#N/A</v>
      </c>
    </row>
    <row r="3422" spans="1:19" x14ac:dyDescent="0.25">
      <c r="A3422" t="s">
        <v>3421</v>
      </c>
      <c r="B3422">
        <f>VLOOKUP(A3422,申请!A$1:J$5305,2,FALSE)</f>
        <v>1</v>
      </c>
      <c r="C3422">
        <f>VLOOKUP(A3422,申请!A$1:J$5305,3,FALSE)</f>
        <v>1</v>
      </c>
      <c r="D3422">
        <f>VLOOKUP(A3422,申请!A$1:J$5305,4,FALSE)</f>
        <v>0</v>
      </c>
      <c r="E3422">
        <f>VLOOKUP(A3422,申请!A$1:J$5305,5,FALSE)</f>
        <v>0</v>
      </c>
      <c r="F3422">
        <f>VLOOKUP(A3422,申请!A$1:J$5305,6,FALSE)</f>
        <v>1</v>
      </c>
      <c r="G3422">
        <f>VLOOKUP(A3422,申请!A$1:J$5305,7,FALSE)</f>
        <v>1</v>
      </c>
      <c r="H3422">
        <f>VLOOKUP(A3422,申请!A$1:J$5305,8,FALSE)</f>
        <v>0</v>
      </c>
      <c r="I3422">
        <f>VLOOKUP(A3422,申请!A$1:J$5305,9,FALSE)</f>
        <v>1</v>
      </c>
      <c r="J3422">
        <f>VLOOKUP(A3422,申请!A$1:J$5305,10,FALSE)</f>
        <v>0</v>
      </c>
      <c r="K3422" t="e">
        <f>VLOOKUP($A3422,授权!$A$1:$J$5305,COLUMN(B3423),FALSE)</f>
        <v>#N/A</v>
      </c>
      <c r="L3422" t="e">
        <f>VLOOKUP($A3422,授权!$A$1:$J$5305,COLUMN(C3423),FALSE)</f>
        <v>#N/A</v>
      </c>
      <c r="M3422" t="e">
        <f>VLOOKUP($A3422,授权!$A$1:$J$5305,COLUMN(D3423),FALSE)</f>
        <v>#N/A</v>
      </c>
      <c r="N3422" t="e">
        <f>VLOOKUP($A3422,授权!$A$1:$J$5305,COLUMN(E3423),FALSE)</f>
        <v>#N/A</v>
      </c>
      <c r="O3422" t="e">
        <f>VLOOKUP($A3422,授权!$A$1:$J$5305,COLUMN(F3423),FALSE)</f>
        <v>#N/A</v>
      </c>
      <c r="P3422" t="e">
        <f>VLOOKUP($A3422,授权!$A$1:$J$5305,COLUMN(G3423),FALSE)</f>
        <v>#N/A</v>
      </c>
      <c r="Q3422" t="e">
        <f>VLOOKUP($A3422,授权!$A$1:$J$5305,COLUMN(H3423),FALSE)</f>
        <v>#N/A</v>
      </c>
      <c r="R3422" t="e">
        <f>VLOOKUP($A3422,授权!$A$1:$J$5305,COLUMN(I3423),FALSE)</f>
        <v>#N/A</v>
      </c>
      <c r="S3422" t="e">
        <f>VLOOKUP($A3422,授权!$A$1:$J$5305,COLUMN(J3423),FALSE)</f>
        <v>#N/A</v>
      </c>
    </row>
    <row r="3423" spans="1:19" x14ac:dyDescent="0.25">
      <c r="A3423" t="s">
        <v>3422</v>
      </c>
      <c r="B3423">
        <f>VLOOKUP(A3423,申请!A$1:J$5305,2,FALSE)</f>
        <v>1</v>
      </c>
      <c r="C3423">
        <f>VLOOKUP(A3423,申请!A$1:J$5305,3,FALSE)</f>
        <v>1</v>
      </c>
      <c r="D3423">
        <f>VLOOKUP(A3423,申请!A$1:J$5305,4,FALSE)</f>
        <v>0</v>
      </c>
      <c r="E3423">
        <f>VLOOKUP(A3423,申请!A$1:J$5305,5,FALSE)</f>
        <v>0</v>
      </c>
      <c r="F3423">
        <f>VLOOKUP(A3423,申请!A$1:J$5305,6,FALSE)</f>
        <v>1</v>
      </c>
      <c r="G3423">
        <f>VLOOKUP(A3423,申请!A$1:J$5305,7,FALSE)</f>
        <v>1</v>
      </c>
      <c r="H3423">
        <f>VLOOKUP(A3423,申请!A$1:J$5305,8,FALSE)</f>
        <v>0</v>
      </c>
      <c r="I3423">
        <f>VLOOKUP(A3423,申请!A$1:J$5305,9,FALSE)</f>
        <v>1</v>
      </c>
      <c r="J3423">
        <f>VLOOKUP(A3423,申请!A$1:J$5305,10,FALSE)</f>
        <v>0</v>
      </c>
      <c r="K3423" t="e">
        <f>VLOOKUP($A3423,授权!$A$1:$J$5305,COLUMN(B3424),FALSE)</f>
        <v>#N/A</v>
      </c>
      <c r="L3423" t="e">
        <f>VLOOKUP($A3423,授权!$A$1:$J$5305,COLUMN(C3424),FALSE)</f>
        <v>#N/A</v>
      </c>
      <c r="M3423" t="e">
        <f>VLOOKUP($A3423,授权!$A$1:$J$5305,COLUMN(D3424),FALSE)</f>
        <v>#N/A</v>
      </c>
      <c r="N3423" t="e">
        <f>VLOOKUP($A3423,授权!$A$1:$J$5305,COLUMN(E3424),FALSE)</f>
        <v>#N/A</v>
      </c>
      <c r="O3423" t="e">
        <f>VLOOKUP($A3423,授权!$A$1:$J$5305,COLUMN(F3424),FALSE)</f>
        <v>#N/A</v>
      </c>
      <c r="P3423" t="e">
        <f>VLOOKUP($A3423,授权!$A$1:$J$5305,COLUMN(G3424),FALSE)</f>
        <v>#N/A</v>
      </c>
      <c r="Q3423" t="e">
        <f>VLOOKUP($A3423,授权!$A$1:$J$5305,COLUMN(H3424),FALSE)</f>
        <v>#N/A</v>
      </c>
      <c r="R3423" t="e">
        <f>VLOOKUP($A3423,授权!$A$1:$J$5305,COLUMN(I3424),FALSE)</f>
        <v>#N/A</v>
      </c>
      <c r="S3423" t="e">
        <f>VLOOKUP($A3423,授权!$A$1:$J$5305,COLUMN(J3424),FALSE)</f>
        <v>#N/A</v>
      </c>
    </row>
    <row r="3424" spans="1:19" x14ac:dyDescent="0.25">
      <c r="A3424" t="s">
        <v>3423</v>
      </c>
      <c r="B3424">
        <f>VLOOKUP(A3424,申请!A$1:J$5305,2,FALSE)</f>
        <v>184</v>
      </c>
      <c r="C3424">
        <f>VLOOKUP(A3424,申请!A$1:J$5305,3,FALSE)</f>
        <v>0</v>
      </c>
      <c r="D3424">
        <f>VLOOKUP(A3424,申请!A$1:J$5305,4,FALSE)</f>
        <v>184</v>
      </c>
      <c r="E3424">
        <f>VLOOKUP(A3424,申请!A$1:J$5305,5,FALSE)</f>
        <v>77</v>
      </c>
      <c r="F3424">
        <f>VLOOKUP(A3424,申请!A$1:J$5305,6,FALSE)</f>
        <v>184</v>
      </c>
      <c r="G3424">
        <f>VLOOKUP(A3424,申请!A$1:J$5305,7,FALSE)</f>
        <v>0</v>
      </c>
      <c r="H3424">
        <f>VLOOKUP(A3424,申请!A$1:J$5305,8,FALSE)</f>
        <v>1</v>
      </c>
      <c r="I3424">
        <f>VLOOKUP(A3424,申请!A$1:J$5305,9,FALSE)</f>
        <v>184</v>
      </c>
      <c r="J3424">
        <f>VLOOKUP(A3424,申请!A$1:J$5305,10,FALSE)</f>
        <v>0</v>
      </c>
      <c r="K3424" t="e">
        <f>VLOOKUP($A3424,授权!$A$1:$J$5305,COLUMN(B3425),FALSE)</f>
        <v>#N/A</v>
      </c>
      <c r="L3424" t="e">
        <f>VLOOKUP($A3424,授权!$A$1:$J$5305,COLUMN(C3425),FALSE)</f>
        <v>#N/A</v>
      </c>
      <c r="M3424" t="e">
        <f>VLOOKUP($A3424,授权!$A$1:$J$5305,COLUMN(D3425),FALSE)</f>
        <v>#N/A</v>
      </c>
      <c r="N3424" t="e">
        <f>VLOOKUP($A3424,授权!$A$1:$J$5305,COLUMN(E3425),FALSE)</f>
        <v>#N/A</v>
      </c>
      <c r="O3424" t="e">
        <f>VLOOKUP($A3424,授权!$A$1:$J$5305,COLUMN(F3425),FALSE)</f>
        <v>#N/A</v>
      </c>
      <c r="P3424" t="e">
        <f>VLOOKUP($A3424,授权!$A$1:$J$5305,COLUMN(G3425),FALSE)</f>
        <v>#N/A</v>
      </c>
      <c r="Q3424" t="e">
        <f>VLOOKUP($A3424,授权!$A$1:$J$5305,COLUMN(H3425),FALSE)</f>
        <v>#N/A</v>
      </c>
      <c r="R3424" t="e">
        <f>VLOOKUP($A3424,授权!$A$1:$J$5305,COLUMN(I3425),FALSE)</f>
        <v>#N/A</v>
      </c>
      <c r="S3424" t="e">
        <f>VLOOKUP($A3424,授权!$A$1:$J$5305,COLUMN(J3425),FALSE)</f>
        <v>#N/A</v>
      </c>
    </row>
    <row r="3425" spans="1:19" x14ac:dyDescent="0.25">
      <c r="A3425" t="s">
        <v>3424</v>
      </c>
      <c r="B3425">
        <f>VLOOKUP(A3425,申请!A$1:J$5305,2,FALSE)</f>
        <v>1</v>
      </c>
      <c r="C3425">
        <f>VLOOKUP(A3425,申请!A$1:J$5305,3,FALSE)</f>
        <v>1</v>
      </c>
      <c r="D3425">
        <f>VLOOKUP(A3425,申请!A$1:J$5305,4,FALSE)</f>
        <v>0</v>
      </c>
      <c r="E3425">
        <f>VLOOKUP(A3425,申请!A$1:J$5305,5,FALSE)</f>
        <v>0</v>
      </c>
      <c r="F3425">
        <f>VLOOKUP(A3425,申请!A$1:J$5305,6,FALSE)</f>
        <v>1</v>
      </c>
      <c r="G3425">
        <f>VLOOKUP(A3425,申请!A$1:J$5305,7,FALSE)</f>
        <v>1</v>
      </c>
      <c r="H3425">
        <f>VLOOKUP(A3425,申请!A$1:J$5305,8,FALSE)</f>
        <v>0</v>
      </c>
      <c r="I3425">
        <f>VLOOKUP(A3425,申请!A$1:J$5305,9,FALSE)</f>
        <v>1</v>
      </c>
      <c r="J3425">
        <f>VLOOKUP(A3425,申请!A$1:J$5305,10,FALSE)</f>
        <v>0</v>
      </c>
      <c r="K3425" t="e">
        <f>VLOOKUP($A3425,授权!$A$1:$J$5305,COLUMN(B3426),FALSE)</f>
        <v>#N/A</v>
      </c>
      <c r="L3425" t="e">
        <f>VLOOKUP($A3425,授权!$A$1:$J$5305,COLUMN(C3426),FALSE)</f>
        <v>#N/A</v>
      </c>
      <c r="M3425" t="e">
        <f>VLOOKUP($A3425,授权!$A$1:$J$5305,COLUMN(D3426),FALSE)</f>
        <v>#N/A</v>
      </c>
      <c r="N3425" t="e">
        <f>VLOOKUP($A3425,授权!$A$1:$J$5305,COLUMN(E3426),FALSE)</f>
        <v>#N/A</v>
      </c>
      <c r="O3425" t="e">
        <f>VLOOKUP($A3425,授权!$A$1:$J$5305,COLUMN(F3426),FALSE)</f>
        <v>#N/A</v>
      </c>
      <c r="P3425" t="e">
        <f>VLOOKUP($A3425,授权!$A$1:$J$5305,COLUMN(G3426),FALSE)</f>
        <v>#N/A</v>
      </c>
      <c r="Q3425" t="e">
        <f>VLOOKUP($A3425,授权!$A$1:$J$5305,COLUMN(H3426),FALSE)</f>
        <v>#N/A</v>
      </c>
      <c r="R3425" t="e">
        <f>VLOOKUP($A3425,授权!$A$1:$J$5305,COLUMN(I3426),FALSE)</f>
        <v>#N/A</v>
      </c>
      <c r="S3425" t="e">
        <f>VLOOKUP($A3425,授权!$A$1:$J$5305,COLUMN(J3426),FALSE)</f>
        <v>#N/A</v>
      </c>
    </row>
    <row r="3426" spans="1:19" x14ac:dyDescent="0.25">
      <c r="A3426" t="s">
        <v>3425</v>
      </c>
      <c r="B3426">
        <f>VLOOKUP(A3426,申请!A$1:J$5305,2,FALSE)</f>
        <v>1</v>
      </c>
      <c r="C3426">
        <f>VLOOKUP(A3426,申请!A$1:J$5305,3,FALSE)</f>
        <v>1</v>
      </c>
      <c r="D3426">
        <f>VLOOKUP(A3426,申请!A$1:J$5305,4,FALSE)</f>
        <v>0</v>
      </c>
      <c r="E3426">
        <f>VLOOKUP(A3426,申请!A$1:J$5305,5,FALSE)</f>
        <v>1</v>
      </c>
      <c r="F3426">
        <f>VLOOKUP(A3426,申请!A$1:J$5305,6,FALSE)</f>
        <v>1</v>
      </c>
      <c r="G3426">
        <f>VLOOKUP(A3426,申请!A$1:J$5305,7,FALSE)</f>
        <v>1</v>
      </c>
      <c r="H3426">
        <f>VLOOKUP(A3426,申请!A$1:J$5305,8,FALSE)</f>
        <v>0</v>
      </c>
      <c r="I3426">
        <f>VLOOKUP(A3426,申请!A$1:J$5305,9,FALSE)</f>
        <v>1</v>
      </c>
      <c r="J3426">
        <f>VLOOKUP(A3426,申请!A$1:J$5305,10,FALSE)</f>
        <v>0</v>
      </c>
      <c r="K3426" t="e">
        <f>VLOOKUP($A3426,授权!$A$1:$J$5305,COLUMN(B3427),FALSE)</f>
        <v>#N/A</v>
      </c>
      <c r="L3426" t="e">
        <f>VLOOKUP($A3426,授权!$A$1:$J$5305,COLUMN(C3427),FALSE)</f>
        <v>#N/A</v>
      </c>
      <c r="M3426" t="e">
        <f>VLOOKUP($A3426,授权!$A$1:$J$5305,COLUMN(D3427),FALSE)</f>
        <v>#N/A</v>
      </c>
      <c r="N3426" t="e">
        <f>VLOOKUP($A3426,授权!$A$1:$J$5305,COLUMN(E3427),FALSE)</f>
        <v>#N/A</v>
      </c>
      <c r="O3426" t="e">
        <f>VLOOKUP($A3426,授权!$A$1:$J$5305,COLUMN(F3427),FALSE)</f>
        <v>#N/A</v>
      </c>
      <c r="P3426" t="e">
        <f>VLOOKUP($A3426,授权!$A$1:$J$5305,COLUMN(G3427),FALSE)</f>
        <v>#N/A</v>
      </c>
      <c r="Q3426" t="e">
        <f>VLOOKUP($A3426,授权!$A$1:$J$5305,COLUMN(H3427),FALSE)</f>
        <v>#N/A</v>
      </c>
      <c r="R3426" t="e">
        <f>VLOOKUP($A3426,授权!$A$1:$J$5305,COLUMN(I3427),FALSE)</f>
        <v>#N/A</v>
      </c>
      <c r="S3426" t="e">
        <f>VLOOKUP($A3426,授权!$A$1:$J$5305,COLUMN(J3427),FALSE)</f>
        <v>#N/A</v>
      </c>
    </row>
    <row r="3427" spans="1:19" x14ac:dyDescent="0.25">
      <c r="A3427" t="s">
        <v>3426</v>
      </c>
      <c r="B3427">
        <f>VLOOKUP(A3427,申请!A$1:J$5305,2,FALSE)</f>
        <v>1</v>
      </c>
      <c r="C3427">
        <f>VLOOKUP(A3427,申请!A$1:J$5305,3,FALSE)</f>
        <v>0</v>
      </c>
      <c r="D3427">
        <f>VLOOKUP(A3427,申请!A$1:J$5305,4,FALSE)</f>
        <v>1</v>
      </c>
      <c r="E3427">
        <f>VLOOKUP(A3427,申请!A$1:J$5305,5,FALSE)</f>
        <v>0</v>
      </c>
      <c r="F3427">
        <f>VLOOKUP(A3427,申请!A$1:J$5305,6,FALSE)</f>
        <v>1</v>
      </c>
      <c r="G3427">
        <f>VLOOKUP(A3427,申请!A$1:J$5305,7,FALSE)</f>
        <v>0</v>
      </c>
      <c r="H3427">
        <f>VLOOKUP(A3427,申请!A$1:J$5305,8,FALSE)</f>
        <v>1</v>
      </c>
      <c r="I3427">
        <f>VLOOKUP(A3427,申请!A$1:J$5305,9,FALSE)</f>
        <v>1</v>
      </c>
      <c r="J3427">
        <f>VLOOKUP(A3427,申请!A$1:J$5305,10,FALSE)</f>
        <v>0</v>
      </c>
      <c r="K3427" t="e">
        <f>VLOOKUP($A3427,授权!$A$1:$J$5305,COLUMN(B3428),FALSE)</f>
        <v>#N/A</v>
      </c>
      <c r="L3427" t="e">
        <f>VLOOKUP($A3427,授权!$A$1:$J$5305,COLUMN(C3428),FALSE)</f>
        <v>#N/A</v>
      </c>
      <c r="M3427" t="e">
        <f>VLOOKUP($A3427,授权!$A$1:$J$5305,COLUMN(D3428),FALSE)</f>
        <v>#N/A</v>
      </c>
      <c r="N3427" t="e">
        <f>VLOOKUP($A3427,授权!$A$1:$J$5305,COLUMN(E3428),FALSE)</f>
        <v>#N/A</v>
      </c>
      <c r="O3427" t="e">
        <f>VLOOKUP($A3427,授权!$A$1:$J$5305,COLUMN(F3428),FALSE)</f>
        <v>#N/A</v>
      </c>
      <c r="P3427" t="e">
        <f>VLOOKUP($A3427,授权!$A$1:$J$5305,COLUMN(G3428),FALSE)</f>
        <v>#N/A</v>
      </c>
      <c r="Q3427" t="e">
        <f>VLOOKUP($A3427,授权!$A$1:$J$5305,COLUMN(H3428),FALSE)</f>
        <v>#N/A</v>
      </c>
      <c r="R3427" t="e">
        <f>VLOOKUP($A3427,授权!$A$1:$J$5305,COLUMN(I3428),FALSE)</f>
        <v>#N/A</v>
      </c>
      <c r="S3427" t="e">
        <f>VLOOKUP($A3427,授权!$A$1:$J$5305,COLUMN(J3428),FALSE)</f>
        <v>#N/A</v>
      </c>
    </row>
    <row r="3428" spans="1:19" x14ac:dyDescent="0.25">
      <c r="A3428" t="s">
        <v>3427</v>
      </c>
      <c r="B3428">
        <f>VLOOKUP(A3428,申请!A$1:J$5305,2,FALSE)</f>
        <v>5</v>
      </c>
      <c r="C3428">
        <f>VLOOKUP(A3428,申请!A$1:J$5305,3,FALSE)</f>
        <v>5</v>
      </c>
      <c r="D3428">
        <f>VLOOKUP(A3428,申请!A$1:J$5305,4,FALSE)</f>
        <v>0</v>
      </c>
      <c r="E3428">
        <f>VLOOKUP(A3428,申请!A$1:J$5305,5,FALSE)</f>
        <v>0</v>
      </c>
      <c r="F3428">
        <f>VLOOKUP(A3428,申请!A$1:J$5305,6,FALSE)</f>
        <v>5</v>
      </c>
      <c r="G3428">
        <f>VLOOKUP(A3428,申请!A$1:J$5305,7,FALSE)</f>
        <v>1</v>
      </c>
      <c r="H3428">
        <f>VLOOKUP(A3428,申请!A$1:J$5305,8,FALSE)</f>
        <v>0</v>
      </c>
      <c r="I3428">
        <f>VLOOKUP(A3428,申请!A$1:J$5305,9,FALSE)</f>
        <v>5</v>
      </c>
      <c r="J3428">
        <f>VLOOKUP(A3428,申请!A$1:J$5305,10,FALSE)</f>
        <v>0</v>
      </c>
      <c r="K3428" t="e">
        <f>VLOOKUP($A3428,授权!$A$1:$J$5305,COLUMN(B3429),FALSE)</f>
        <v>#N/A</v>
      </c>
      <c r="L3428" t="e">
        <f>VLOOKUP($A3428,授权!$A$1:$J$5305,COLUMN(C3429),FALSE)</f>
        <v>#N/A</v>
      </c>
      <c r="M3428" t="e">
        <f>VLOOKUP($A3428,授权!$A$1:$J$5305,COLUMN(D3429),FALSE)</f>
        <v>#N/A</v>
      </c>
      <c r="N3428" t="e">
        <f>VLOOKUP($A3428,授权!$A$1:$J$5305,COLUMN(E3429),FALSE)</f>
        <v>#N/A</v>
      </c>
      <c r="O3428" t="e">
        <f>VLOOKUP($A3428,授权!$A$1:$J$5305,COLUMN(F3429),FALSE)</f>
        <v>#N/A</v>
      </c>
      <c r="P3428" t="e">
        <f>VLOOKUP($A3428,授权!$A$1:$J$5305,COLUMN(G3429),FALSE)</f>
        <v>#N/A</v>
      </c>
      <c r="Q3428" t="e">
        <f>VLOOKUP($A3428,授权!$A$1:$J$5305,COLUMN(H3429),FALSE)</f>
        <v>#N/A</v>
      </c>
      <c r="R3428" t="e">
        <f>VLOOKUP($A3428,授权!$A$1:$J$5305,COLUMN(I3429),FALSE)</f>
        <v>#N/A</v>
      </c>
      <c r="S3428" t="e">
        <f>VLOOKUP($A3428,授权!$A$1:$J$5305,COLUMN(J3429),FALSE)</f>
        <v>#N/A</v>
      </c>
    </row>
    <row r="3429" spans="1:19" x14ac:dyDescent="0.25">
      <c r="A3429" t="s">
        <v>3428</v>
      </c>
      <c r="B3429">
        <f>VLOOKUP(A3429,申请!A$1:J$5305,2,FALSE)</f>
        <v>1</v>
      </c>
      <c r="C3429">
        <f>VLOOKUP(A3429,申请!A$1:J$5305,3,FALSE)</f>
        <v>1</v>
      </c>
      <c r="D3429">
        <f>VLOOKUP(A3429,申请!A$1:J$5305,4,FALSE)</f>
        <v>0</v>
      </c>
      <c r="E3429">
        <f>VLOOKUP(A3429,申请!A$1:J$5305,5,FALSE)</f>
        <v>0</v>
      </c>
      <c r="F3429">
        <f>VLOOKUP(A3429,申请!A$1:J$5305,6,FALSE)</f>
        <v>1</v>
      </c>
      <c r="G3429">
        <f>VLOOKUP(A3429,申请!A$1:J$5305,7,FALSE)</f>
        <v>1</v>
      </c>
      <c r="H3429">
        <f>VLOOKUP(A3429,申请!A$1:J$5305,8,FALSE)</f>
        <v>0</v>
      </c>
      <c r="I3429">
        <f>VLOOKUP(A3429,申请!A$1:J$5305,9,FALSE)</f>
        <v>1</v>
      </c>
      <c r="J3429">
        <f>VLOOKUP(A3429,申请!A$1:J$5305,10,FALSE)</f>
        <v>0</v>
      </c>
      <c r="K3429" t="e">
        <f>VLOOKUP($A3429,授权!$A$1:$J$5305,COLUMN(B3430),FALSE)</f>
        <v>#N/A</v>
      </c>
      <c r="L3429" t="e">
        <f>VLOOKUP($A3429,授权!$A$1:$J$5305,COLUMN(C3430),FALSE)</f>
        <v>#N/A</v>
      </c>
      <c r="M3429" t="e">
        <f>VLOOKUP($A3429,授权!$A$1:$J$5305,COLUMN(D3430),FALSE)</f>
        <v>#N/A</v>
      </c>
      <c r="N3429" t="e">
        <f>VLOOKUP($A3429,授权!$A$1:$J$5305,COLUMN(E3430),FALSE)</f>
        <v>#N/A</v>
      </c>
      <c r="O3429" t="e">
        <f>VLOOKUP($A3429,授权!$A$1:$J$5305,COLUMN(F3430),FALSE)</f>
        <v>#N/A</v>
      </c>
      <c r="P3429" t="e">
        <f>VLOOKUP($A3429,授权!$A$1:$J$5305,COLUMN(G3430),FALSE)</f>
        <v>#N/A</v>
      </c>
      <c r="Q3429" t="e">
        <f>VLOOKUP($A3429,授权!$A$1:$J$5305,COLUMN(H3430),FALSE)</f>
        <v>#N/A</v>
      </c>
      <c r="R3429" t="e">
        <f>VLOOKUP($A3429,授权!$A$1:$J$5305,COLUMN(I3430),FALSE)</f>
        <v>#N/A</v>
      </c>
      <c r="S3429" t="e">
        <f>VLOOKUP($A3429,授权!$A$1:$J$5305,COLUMN(J3430),FALSE)</f>
        <v>#N/A</v>
      </c>
    </row>
    <row r="3430" spans="1:19" x14ac:dyDescent="0.25">
      <c r="A3430" t="s">
        <v>3429</v>
      </c>
      <c r="B3430">
        <f>VLOOKUP(A3430,申请!A$1:J$5305,2,FALSE)</f>
        <v>1</v>
      </c>
      <c r="C3430">
        <f>VLOOKUP(A3430,申请!A$1:J$5305,3,FALSE)</f>
        <v>1</v>
      </c>
      <c r="D3430">
        <f>VLOOKUP(A3430,申请!A$1:J$5305,4,FALSE)</f>
        <v>0</v>
      </c>
      <c r="E3430">
        <f>VLOOKUP(A3430,申请!A$1:J$5305,5,FALSE)</f>
        <v>0</v>
      </c>
      <c r="F3430">
        <f>VLOOKUP(A3430,申请!A$1:J$5305,6,FALSE)</f>
        <v>1</v>
      </c>
      <c r="G3430">
        <f>VLOOKUP(A3430,申请!A$1:J$5305,7,FALSE)</f>
        <v>1</v>
      </c>
      <c r="H3430">
        <f>VLOOKUP(A3430,申请!A$1:J$5305,8,FALSE)</f>
        <v>0</v>
      </c>
      <c r="I3430">
        <f>VLOOKUP(A3430,申请!A$1:J$5305,9,FALSE)</f>
        <v>1</v>
      </c>
      <c r="J3430">
        <f>VLOOKUP(A3430,申请!A$1:J$5305,10,FALSE)</f>
        <v>0</v>
      </c>
      <c r="K3430" t="e">
        <f>VLOOKUP($A3430,授权!$A$1:$J$5305,COLUMN(B3431),FALSE)</f>
        <v>#N/A</v>
      </c>
      <c r="L3430" t="e">
        <f>VLOOKUP($A3430,授权!$A$1:$J$5305,COLUMN(C3431),FALSE)</f>
        <v>#N/A</v>
      </c>
      <c r="M3430" t="e">
        <f>VLOOKUP($A3430,授权!$A$1:$J$5305,COLUMN(D3431),FALSE)</f>
        <v>#N/A</v>
      </c>
      <c r="N3430" t="e">
        <f>VLOOKUP($A3430,授权!$A$1:$J$5305,COLUMN(E3431),FALSE)</f>
        <v>#N/A</v>
      </c>
      <c r="O3430" t="e">
        <f>VLOOKUP($A3430,授权!$A$1:$J$5305,COLUMN(F3431),FALSE)</f>
        <v>#N/A</v>
      </c>
      <c r="P3430" t="e">
        <f>VLOOKUP($A3430,授权!$A$1:$J$5305,COLUMN(G3431),FALSE)</f>
        <v>#N/A</v>
      </c>
      <c r="Q3430" t="e">
        <f>VLOOKUP($A3430,授权!$A$1:$J$5305,COLUMN(H3431),FALSE)</f>
        <v>#N/A</v>
      </c>
      <c r="R3430" t="e">
        <f>VLOOKUP($A3430,授权!$A$1:$J$5305,COLUMN(I3431),FALSE)</f>
        <v>#N/A</v>
      </c>
      <c r="S3430" t="e">
        <f>VLOOKUP($A3430,授权!$A$1:$J$5305,COLUMN(J3431),FALSE)</f>
        <v>#N/A</v>
      </c>
    </row>
    <row r="3431" spans="1:19" x14ac:dyDescent="0.25">
      <c r="A3431" t="s">
        <v>3430</v>
      </c>
      <c r="B3431">
        <f>VLOOKUP(A3431,申请!A$1:J$5305,2,FALSE)</f>
        <v>2</v>
      </c>
      <c r="C3431">
        <f>VLOOKUP(A3431,申请!A$1:J$5305,3,FALSE)</f>
        <v>2</v>
      </c>
      <c r="D3431">
        <f>VLOOKUP(A3431,申请!A$1:J$5305,4,FALSE)</f>
        <v>0</v>
      </c>
      <c r="E3431">
        <f>VLOOKUP(A3431,申请!A$1:J$5305,5,FALSE)</f>
        <v>0</v>
      </c>
      <c r="F3431">
        <f>VLOOKUP(A3431,申请!A$1:J$5305,6,FALSE)</f>
        <v>2</v>
      </c>
      <c r="G3431">
        <f>VLOOKUP(A3431,申请!A$1:J$5305,7,FALSE)</f>
        <v>1</v>
      </c>
      <c r="H3431">
        <f>VLOOKUP(A3431,申请!A$1:J$5305,8,FALSE)</f>
        <v>0</v>
      </c>
      <c r="I3431">
        <f>VLOOKUP(A3431,申请!A$1:J$5305,9,FALSE)</f>
        <v>2</v>
      </c>
      <c r="J3431">
        <f>VLOOKUP(A3431,申请!A$1:J$5305,10,FALSE)</f>
        <v>0</v>
      </c>
      <c r="K3431" t="e">
        <f>VLOOKUP($A3431,授权!$A$1:$J$5305,COLUMN(B3432),FALSE)</f>
        <v>#N/A</v>
      </c>
      <c r="L3431" t="e">
        <f>VLOOKUP($A3431,授权!$A$1:$J$5305,COLUMN(C3432),FALSE)</f>
        <v>#N/A</v>
      </c>
      <c r="M3431" t="e">
        <f>VLOOKUP($A3431,授权!$A$1:$J$5305,COLUMN(D3432),FALSE)</f>
        <v>#N/A</v>
      </c>
      <c r="N3431" t="e">
        <f>VLOOKUP($A3431,授权!$A$1:$J$5305,COLUMN(E3432),FALSE)</f>
        <v>#N/A</v>
      </c>
      <c r="O3431" t="e">
        <f>VLOOKUP($A3431,授权!$A$1:$J$5305,COLUMN(F3432),FALSE)</f>
        <v>#N/A</v>
      </c>
      <c r="P3431" t="e">
        <f>VLOOKUP($A3431,授权!$A$1:$J$5305,COLUMN(G3432),FALSE)</f>
        <v>#N/A</v>
      </c>
      <c r="Q3431" t="e">
        <f>VLOOKUP($A3431,授权!$A$1:$J$5305,COLUMN(H3432),FALSE)</f>
        <v>#N/A</v>
      </c>
      <c r="R3431" t="e">
        <f>VLOOKUP($A3431,授权!$A$1:$J$5305,COLUMN(I3432),FALSE)</f>
        <v>#N/A</v>
      </c>
      <c r="S3431" t="e">
        <f>VLOOKUP($A3431,授权!$A$1:$J$5305,COLUMN(J3432),FALSE)</f>
        <v>#N/A</v>
      </c>
    </row>
    <row r="3432" spans="1:19" x14ac:dyDescent="0.25">
      <c r="A3432" t="s">
        <v>3431</v>
      </c>
      <c r="B3432">
        <f>VLOOKUP(A3432,申请!A$1:J$5305,2,FALSE)</f>
        <v>37</v>
      </c>
      <c r="C3432">
        <f>VLOOKUP(A3432,申请!A$1:J$5305,3,FALSE)</f>
        <v>0</v>
      </c>
      <c r="D3432">
        <f>VLOOKUP(A3432,申请!A$1:J$5305,4,FALSE)</f>
        <v>37</v>
      </c>
      <c r="E3432">
        <f>VLOOKUP(A3432,申请!A$1:J$5305,5,FALSE)</f>
        <v>19</v>
      </c>
      <c r="F3432">
        <f>VLOOKUP(A3432,申请!A$1:J$5305,6,FALSE)</f>
        <v>37</v>
      </c>
      <c r="G3432">
        <f>VLOOKUP(A3432,申请!A$1:J$5305,7,FALSE)</f>
        <v>0</v>
      </c>
      <c r="H3432">
        <f>VLOOKUP(A3432,申请!A$1:J$5305,8,FALSE)</f>
        <v>1</v>
      </c>
      <c r="I3432">
        <f>VLOOKUP(A3432,申请!A$1:J$5305,9,FALSE)</f>
        <v>37</v>
      </c>
      <c r="J3432">
        <f>VLOOKUP(A3432,申请!A$1:J$5305,10,FALSE)</f>
        <v>0</v>
      </c>
      <c r="K3432" t="e">
        <f>VLOOKUP($A3432,授权!$A$1:$J$5305,COLUMN(B3433),FALSE)</f>
        <v>#N/A</v>
      </c>
      <c r="L3432" t="e">
        <f>VLOOKUP($A3432,授权!$A$1:$J$5305,COLUMN(C3433),FALSE)</f>
        <v>#N/A</v>
      </c>
      <c r="M3432" t="e">
        <f>VLOOKUP($A3432,授权!$A$1:$J$5305,COLUMN(D3433),FALSE)</f>
        <v>#N/A</v>
      </c>
      <c r="N3432" t="e">
        <f>VLOOKUP($A3432,授权!$A$1:$J$5305,COLUMN(E3433),FALSE)</f>
        <v>#N/A</v>
      </c>
      <c r="O3432" t="e">
        <f>VLOOKUP($A3432,授权!$A$1:$J$5305,COLUMN(F3433),FALSE)</f>
        <v>#N/A</v>
      </c>
      <c r="P3432" t="e">
        <f>VLOOKUP($A3432,授权!$A$1:$J$5305,COLUMN(G3433),FALSE)</f>
        <v>#N/A</v>
      </c>
      <c r="Q3432" t="e">
        <f>VLOOKUP($A3432,授权!$A$1:$J$5305,COLUMN(H3433),FALSE)</f>
        <v>#N/A</v>
      </c>
      <c r="R3432" t="e">
        <f>VLOOKUP($A3432,授权!$A$1:$J$5305,COLUMN(I3433),FALSE)</f>
        <v>#N/A</v>
      </c>
      <c r="S3432" t="e">
        <f>VLOOKUP($A3432,授权!$A$1:$J$5305,COLUMN(J3433),FALSE)</f>
        <v>#N/A</v>
      </c>
    </row>
    <row r="3433" spans="1:19" x14ac:dyDescent="0.25">
      <c r="A3433" t="s">
        <v>3432</v>
      </c>
      <c r="B3433">
        <f>VLOOKUP(A3433,申请!A$1:J$5305,2,FALSE)</f>
        <v>45</v>
      </c>
      <c r="C3433">
        <f>VLOOKUP(A3433,申请!A$1:J$5305,3,FALSE)</f>
        <v>0</v>
      </c>
      <c r="D3433">
        <f>VLOOKUP(A3433,申请!A$1:J$5305,4,FALSE)</f>
        <v>45</v>
      </c>
      <c r="E3433">
        <f>VLOOKUP(A3433,申请!A$1:J$5305,5,FALSE)</f>
        <v>40</v>
      </c>
      <c r="F3433">
        <f>VLOOKUP(A3433,申请!A$1:J$5305,6,FALSE)</f>
        <v>45</v>
      </c>
      <c r="G3433">
        <f>VLOOKUP(A3433,申请!A$1:J$5305,7,FALSE)</f>
        <v>0</v>
      </c>
      <c r="H3433">
        <f>VLOOKUP(A3433,申请!A$1:J$5305,8,FALSE)</f>
        <v>1</v>
      </c>
      <c r="I3433">
        <f>VLOOKUP(A3433,申请!A$1:J$5305,9,FALSE)</f>
        <v>45</v>
      </c>
      <c r="J3433">
        <f>VLOOKUP(A3433,申请!A$1:J$5305,10,FALSE)</f>
        <v>0</v>
      </c>
      <c r="K3433" t="e">
        <f>VLOOKUP($A3433,授权!$A$1:$J$5305,COLUMN(B3434),FALSE)</f>
        <v>#N/A</v>
      </c>
      <c r="L3433" t="e">
        <f>VLOOKUP($A3433,授权!$A$1:$J$5305,COLUMN(C3434),FALSE)</f>
        <v>#N/A</v>
      </c>
      <c r="M3433" t="e">
        <f>VLOOKUP($A3433,授权!$A$1:$J$5305,COLUMN(D3434),FALSE)</f>
        <v>#N/A</v>
      </c>
      <c r="N3433" t="e">
        <f>VLOOKUP($A3433,授权!$A$1:$J$5305,COLUMN(E3434),FALSE)</f>
        <v>#N/A</v>
      </c>
      <c r="O3433" t="e">
        <f>VLOOKUP($A3433,授权!$A$1:$J$5305,COLUMN(F3434),FALSE)</f>
        <v>#N/A</v>
      </c>
      <c r="P3433" t="e">
        <f>VLOOKUP($A3433,授权!$A$1:$J$5305,COLUMN(G3434),FALSE)</f>
        <v>#N/A</v>
      </c>
      <c r="Q3433" t="e">
        <f>VLOOKUP($A3433,授权!$A$1:$J$5305,COLUMN(H3434),FALSE)</f>
        <v>#N/A</v>
      </c>
      <c r="R3433" t="e">
        <f>VLOOKUP($A3433,授权!$A$1:$J$5305,COLUMN(I3434),FALSE)</f>
        <v>#N/A</v>
      </c>
      <c r="S3433" t="e">
        <f>VLOOKUP($A3433,授权!$A$1:$J$5305,COLUMN(J3434),FALSE)</f>
        <v>#N/A</v>
      </c>
    </row>
    <row r="3434" spans="1:19" x14ac:dyDescent="0.25">
      <c r="A3434" t="s">
        <v>3433</v>
      </c>
      <c r="B3434">
        <f>VLOOKUP(A3434,申请!A$1:J$5305,2,FALSE)</f>
        <v>1</v>
      </c>
      <c r="C3434">
        <f>VLOOKUP(A3434,申请!A$1:J$5305,3,FALSE)</f>
        <v>1</v>
      </c>
      <c r="D3434">
        <f>VLOOKUP(A3434,申请!A$1:J$5305,4,FALSE)</f>
        <v>0</v>
      </c>
      <c r="E3434">
        <f>VLOOKUP(A3434,申请!A$1:J$5305,5,FALSE)</f>
        <v>0</v>
      </c>
      <c r="F3434">
        <f>VLOOKUP(A3434,申请!A$1:J$5305,6,FALSE)</f>
        <v>1</v>
      </c>
      <c r="G3434">
        <f>VLOOKUP(A3434,申请!A$1:J$5305,7,FALSE)</f>
        <v>1</v>
      </c>
      <c r="H3434">
        <f>VLOOKUP(A3434,申请!A$1:J$5305,8,FALSE)</f>
        <v>0</v>
      </c>
      <c r="I3434">
        <f>VLOOKUP(A3434,申请!A$1:J$5305,9,FALSE)</f>
        <v>1</v>
      </c>
      <c r="J3434">
        <f>VLOOKUP(A3434,申请!A$1:J$5305,10,FALSE)</f>
        <v>0</v>
      </c>
      <c r="K3434" t="e">
        <f>VLOOKUP($A3434,授权!$A$1:$J$5305,COLUMN(B3435),FALSE)</f>
        <v>#N/A</v>
      </c>
      <c r="L3434" t="e">
        <f>VLOOKUP($A3434,授权!$A$1:$J$5305,COLUMN(C3435),FALSE)</f>
        <v>#N/A</v>
      </c>
      <c r="M3434" t="e">
        <f>VLOOKUP($A3434,授权!$A$1:$J$5305,COLUMN(D3435),FALSE)</f>
        <v>#N/A</v>
      </c>
      <c r="N3434" t="e">
        <f>VLOOKUP($A3434,授权!$A$1:$J$5305,COLUMN(E3435),FALSE)</f>
        <v>#N/A</v>
      </c>
      <c r="O3434" t="e">
        <f>VLOOKUP($A3434,授权!$A$1:$J$5305,COLUMN(F3435),FALSE)</f>
        <v>#N/A</v>
      </c>
      <c r="P3434" t="e">
        <f>VLOOKUP($A3434,授权!$A$1:$J$5305,COLUMN(G3435),FALSE)</f>
        <v>#N/A</v>
      </c>
      <c r="Q3434" t="e">
        <f>VLOOKUP($A3434,授权!$A$1:$J$5305,COLUMN(H3435),FALSE)</f>
        <v>#N/A</v>
      </c>
      <c r="R3434" t="e">
        <f>VLOOKUP($A3434,授权!$A$1:$J$5305,COLUMN(I3435),FALSE)</f>
        <v>#N/A</v>
      </c>
      <c r="S3434" t="e">
        <f>VLOOKUP($A3434,授权!$A$1:$J$5305,COLUMN(J3435),FALSE)</f>
        <v>#N/A</v>
      </c>
    </row>
    <row r="3435" spans="1:19" x14ac:dyDescent="0.25">
      <c r="A3435" t="s">
        <v>3434</v>
      </c>
      <c r="B3435">
        <f>VLOOKUP(A3435,申请!A$1:J$5305,2,FALSE)</f>
        <v>3</v>
      </c>
      <c r="C3435">
        <f>VLOOKUP(A3435,申请!A$1:J$5305,3,FALSE)</f>
        <v>3</v>
      </c>
      <c r="D3435">
        <f>VLOOKUP(A3435,申请!A$1:J$5305,4,FALSE)</f>
        <v>0</v>
      </c>
      <c r="E3435">
        <f>VLOOKUP(A3435,申请!A$1:J$5305,5,FALSE)</f>
        <v>1</v>
      </c>
      <c r="F3435">
        <f>VLOOKUP(A3435,申请!A$1:J$5305,6,FALSE)</f>
        <v>3</v>
      </c>
      <c r="G3435">
        <f>VLOOKUP(A3435,申请!A$1:J$5305,7,FALSE)</f>
        <v>1</v>
      </c>
      <c r="H3435">
        <f>VLOOKUP(A3435,申请!A$1:J$5305,8,FALSE)</f>
        <v>0</v>
      </c>
      <c r="I3435">
        <f>VLOOKUP(A3435,申请!A$1:J$5305,9,FALSE)</f>
        <v>3</v>
      </c>
      <c r="J3435">
        <f>VLOOKUP(A3435,申请!A$1:J$5305,10,FALSE)</f>
        <v>0</v>
      </c>
      <c r="K3435" t="e">
        <f>VLOOKUP($A3435,授权!$A$1:$J$5305,COLUMN(B3436),FALSE)</f>
        <v>#N/A</v>
      </c>
      <c r="L3435" t="e">
        <f>VLOOKUP($A3435,授权!$A$1:$J$5305,COLUMN(C3436),FALSE)</f>
        <v>#N/A</v>
      </c>
      <c r="M3435" t="e">
        <f>VLOOKUP($A3435,授权!$A$1:$J$5305,COLUMN(D3436),FALSE)</f>
        <v>#N/A</v>
      </c>
      <c r="N3435" t="e">
        <f>VLOOKUP($A3435,授权!$A$1:$J$5305,COLUMN(E3436),FALSE)</f>
        <v>#N/A</v>
      </c>
      <c r="O3435" t="e">
        <f>VLOOKUP($A3435,授权!$A$1:$J$5305,COLUMN(F3436),FALSE)</f>
        <v>#N/A</v>
      </c>
      <c r="P3435" t="e">
        <f>VLOOKUP($A3435,授权!$A$1:$J$5305,COLUMN(G3436),FALSE)</f>
        <v>#N/A</v>
      </c>
      <c r="Q3435" t="e">
        <f>VLOOKUP($A3435,授权!$A$1:$J$5305,COLUMN(H3436),FALSE)</f>
        <v>#N/A</v>
      </c>
      <c r="R3435" t="e">
        <f>VLOOKUP($A3435,授权!$A$1:$J$5305,COLUMN(I3436),FALSE)</f>
        <v>#N/A</v>
      </c>
      <c r="S3435" t="e">
        <f>VLOOKUP($A3435,授权!$A$1:$J$5305,COLUMN(J3436),FALSE)</f>
        <v>#N/A</v>
      </c>
    </row>
    <row r="3436" spans="1:19" x14ac:dyDescent="0.25">
      <c r="A3436" t="s">
        <v>3435</v>
      </c>
      <c r="B3436">
        <f>VLOOKUP(A3436,申请!A$1:J$5305,2,FALSE)</f>
        <v>1</v>
      </c>
      <c r="C3436">
        <f>VLOOKUP(A3436,申请!A$1:J$5305,3,FALSE)</f>
        <v>1</v>
      </c>
      <c r="D3436">
        <f>VLOOKUP(A3436,申请!A$1:J$5305,4,FALSE)</f>
        <v>0</v>
      </c>
      <c r="E3436">
        <f>VLOOKUP(A3436,申请!A$1:J$5305,5,FALSE)</f>
        <v>0</v>
      </c>
      <c r="F3436">
        <f>VLOOKUP(A3436,申请!A$1:J$5305,6,FALSE)</f>
        <v>2</v>
      </c>
      <c r="G3436">
        <f>VLOOKUP(A3436,申请!A$1:J$5305,7,FALSE)</f>
        <v>1</v>
      </c>
      <c r="H3436">
        <f>VLOOKUP(A3436,申请!A$1:J$5305,8,FALSE)</f>
        <v>0</v>
      </c>
      <c r="I3436">
        <f>VLOOKUP(A3436,申请!A$1:J$5305,9,FALSE)</f>
        <v>2</v>
      </c>
      <c r="J3436">
        <f>VLOOKUP(A3436,申请!A$1:J$5305,10,FALSE)</f>
        <v>0</v>
      </c>
      <c r="K3436" t="e">
        <f>VLOOKUP($A3436,授权!$A$1:$J$5305,COLUMN(B3437),FALSE)</f>
        <v>#N/A</v>
      </c>
      <c r="L3436" t="e">
        <f>VLOOKUP($A3436,授权!$A$1:$J$5305,COLUMN(C3437),FALSE)</f>
        <v>#N/A</v>
      </c>
      <c r="M3436" t="e">
        <f>VLOOKUP($A3436,授权!$A$1:$J$5305,COLUMN(D3437),FALSE)</f>
        <v>#N/A</v>
      </c>
      <c r="N3436" t="e">
        <f>VLOOKUP($A3436,授权!$A$1:$J$5305,COLUMN(E3437),FALSE)</f>
        <v>#N/A</v>
      </c>
      <c r="O3436" t="e">
        <f>VLOOKUP($A3436,授权!$A$1:$J$5305,COLUMN(F3437),FALSE)</f>
        <v>#N/A</v>
      </c>
      <c r="P3436" t="e">
        <f>VLOOKUP($A3436,授权!$A$1:$J$5305,COLUMN(G3437),FALSE)</f>
        <v>#N/A</v>
      </c>
      <c r="Q3436" t="e">
        <f>VLOOKUP($A3436,授权!$A$1:$J$5305,COLUMN(H3437),FALSE)</f>
        <v>#N/A</v>
      </c>
      <c r="R3436" t="e">
        <f>VLOOKUP($A3436,授权!$A$1:$J$5305,COLUMN(I3437),FALSE)</f>
        <v>#N/A</v>
      </c>
      <c r="S3436" t="e">
        <f>VLOOKUP($A3436,授权!$A$1:$J$5305,COLUMN(J3437),FALSE)</f>
        <v>#N/A</v>
      </c>
    </row>
    <row r="3437" spans="1:19" x14ac:dyDescent="0.25">
      <c r="A3437" t="s">
        <v>3436</v>
      </c>
      <c r="B3437">
        <f>VLOOKUP(A3437,申请!A$1:J$5305,2,FALSE)</f>
        <v>2</v>
      </c>
      <c r="C3437">
        <f>VLOOKUP(A3437,申请!A$1:J$5305,3,FALSE)</f>
        <v>2</v>
      </c>
      <c r="D3437">
        <f>VLOOKUP(A3437,申请!A$1:J$5305,4,FALSE)</f>
        <v>0</v>
      </c>
      <c r="E3437">
        <f>VLOOKUP(A3437,申请!A$1:J$5305,5,FALSE)</f>
        <v>0</v>
      </c>
      <c r="F3437">
        <f>VLOOKUP(A3437,申请!A$1:J$5305,6,FALSE)</f>
        <v>2</v>
      </c>
      <c r="G3437">
        <f>VLOOKUP(A3437,申请!A$1:J$5305,7,FALSE)</f>
        <v>1</v>
      </c>
      <c r="H3437">
        <f>VLOOKUP(A3437,申请!A$1:J$5305,8,FALSE)</f>
        <v>0</v>
      </c>
      <c r="I3437">
        <f>VLOOKUP(A3437,申请!A$1:J$5305,9,FALSE)</f>
        <v>2</v>
      </c>
      <c r="J3437">
        <f>VLOOKUP(A3437,申请!A$1:J$5305,10,FALSE)</f>
        <v>0</v>
      </c>
      <c r="K3437" t="e">
        <f>VLOOKUP($A3437,授权!$A$1:$J$5305,COLUMN(B3438),FALSE)</f>
        <v>#N/A</v>
      </c>
      <c r="L3437" t="e">
        <f>VLOOKUP($A3437,授权!$A$1:$J$5305,COLUMN(C3438),FALSE)</f>
        <v>#N/A</v>
      </c>
      <c r="M3437" t="e">
        <f>VLOOKUP($A3437,授权!$A$1:$J$5305,COLUMN(D3438),FALSE)</f>
        <v>#N/A</v>
      </c>
      <c r="N3437" t="e">
        <f>VLOOKUP($A3437,授权!$A$1:$J$5305,COLUMN(E3438),FALSE)</f>
        <v>#N/A</v>
      </c>
      <c r="O3437" t="e">
        <f>VLOOKUP($A3437,授权!$A$1:$J$5305,COLUMN(F3438),FALSE)</f>
        <v>#N/A</v>
      </c>
      <c r="P3437" t="e">
        <f>VLOOKUP($A3437,授权!$A$1:$J$5305,COLUMN(G3438),FALSE)</f>
        <v>#N/A</v>
      </c>
      <c r="Q3437" t="e">
        <f>VLOOKUP($A3437,授权!$A$1:$J$5305,COLUMN(H3438),FALSE)</f>
        <v>#N/A</v>
      </c>
      <c r="R3437" t="e">
        <f>VLOOKUP($A3437,授权!$A$1:$J$5305,COLUMN(I3438),FALSE)</f>
        <v>#N/A</v>
      </c>
      <c r="S3437" t="e">
        <f>VLOOKUP($A3437,授权!$A$1:$J$5305,COLUMN(J3438),FALSE)</f>
        <v>#N/A</v>
      </c>
    </row>
    <row r="3438" spans="1:19" x14ac:dyDescent="0.25">
      <c r="A3438" t="s">
        <v>3437</v>
      </c>
      <c r="B3438">
        <f>VLOOKUP(A3438,申请!A$1:J$5305,2,FALSE)</f>
        <v>2</v>
      </c>
      <c r="C3438">
        <f>VLOOKUP(A3438,申请!A$1:J$5305,3,FALSE)</f>
        <v>2</v>
      </c>
      <c r="D3438">
        <f>VLOOKUP(A3438,申请!A$1:J$5305,4,FALSE)</f>
        <v>0</v>
      </c>
      <c r="E3438">
        <f>VLOOKUP(A3438,申请!A$1:J$5305,5,FALSE)</f>
        <v>0</v>
      </c>
      <c r="F3438">
        <f>VLOOKUP(A3438,申请!A$1:J$5305,6,FALSE)</f>
        <v>2</v>
      </c>
      <c r="G3438">
        <f>VLOOKUP(A3438,申请!A$1:J$5305,7,FALSE)</f>
        <v>1</v>
      </c>
      <c r="H3438">
        <f>VLOOKUP(A3438,申请!A$1:J$5305,8,FALSE)</f>
        <v>0</v>
      </c>
      <c r="I3438">
        <f>VLOOKUP(A3438,申请!A$1:J$5305,9,FALSE)</f>
        <v>2</v>
      </c>
      <c r="J3438">
        <f>VLOOKUP(A3438,申请!A$1:J$5305,10,FALSE)</f>
        <v>0</v>
      </c>
      <c r="K3438" t="e">
        <f>VLOOKUP($A3438,授权!$A$1:$J$5305,COLUMN(B3439),FALSE)</f>
        <v>#N/A</v>
      </c>
      <c r="L3438" t="e">
        <f>VLOOKUP($A3438,授权!$A$1:$J$5305,COLUMN(C3439),FALSE)</f>
        <v>#N/A</v>
      </c>
      <c r="M3438" t="e">
        <f>VLOOKUP($A3438,授权!$A$1:$J$5305,COLUMN(D3439),FALSE)</f>
        <v>#N/A</v>
      </c>
      <c r="N3438" t="e">
        <f>VLOOKUP($A3438,授权!$A$1:$J$5305,COLUMN(E3439),FALSE)</f>
        <v>#N/A</v>
      </c>
      <c r="O3438" t="e">
        <f>VLOOKUP($A3438,授权!$A$1:$J$5305,COLUMN(F3439),FALSE)</f>
        <v>#N/A</v>
      </c>
      <c r="P3438" t="e">
        <f>VLOOKUP($A3438,授权!$A$1:$J$5305,COLUMN(G3439),FALSE)</f>
        <v>#N/A</v>
      </c>
      <c r="Q3438" t="e">
        <f>VLOOKUP($A3438,授权!$A$1:$J$5305,COLUMN(H3439),FALSE)</f>
        <v>#N/A</v>
      </c>
      <c r="R3438" t="e">
        <f>VLOOKUP($A3438,授权!$A$1:$J$5305,COLUMN(I3439),FALSE)</f>
        <v>#N/A</v>
      </c>
      <c r="S3438" t="e">
        <f>VLOOKUP($A3438,授权!$A$1:$J$5305,COLUMN(J3439),FALSE)</f>
        <v>#N/A</v>
      </c>
    </row>
    <row r="3439" spans="1:19" x14ac:dyDescent="0.25">
      <c r="A3439" t="s">
        <v>3438</v>
      </c>
      <c r="B3439">
        <f>VLOOKUP(A3439,申请!A$1:J$5305,2,FALSE)</f>
        <v>2</v>
      </c>
      <c r="C3439">
        <f>VLOOKUP(A3439,申请!A$1:J$5305,3,FALSE)</f>
        <v>1</v>
      </c>
      <c r="D3439">
        <f>VLOOKUP(A3439,申请!A$1:J$5305,4,FALSE)</f>
        <v>1</v>
      </c>
      <c r="E3439">
        <f>VLOOKUP(A3439,申请!A$1:J$5305,5,FALSE)</f>
        <v>2</v>
      </c>
      <c r="F3439">
        <f>VLOOKUP(A3439,申请!A$1:J$5305,6,FALSE)</f>
        <v>2</v>
      </c>
      <c r="G3439">
        <f>VLOOKUP(A3439,申请!A$1:J$5305,7,FALSE)</f>
        <v>0.5</v>
      </c>
      <c r="H3439">
        <f>VLOOKUP(A3439,申请!A$1:J$5305,8,FALSE)</f>
        <v>0.5</v>
      </c>
      <c r="I3439">
        <f>VLOOKUP(A3439,申请!A$1:J$5305,9,FALSE)</f>
        <v>2</v>
      </c>
      <c r="J3439">
        <f>VLOOKUP(A3439,申请!A$1:J$5305,10,FALSE)</f>
        <v>0</v>
      </c>
      <c r="K3439" t="e">
        <f>VLOOKUP($A3439,授权!$A$1:$J$5305,COLUMN(B3440),FALSE)</f>
        <v>#N/A</v>
      </c>
      <c r="L3439" t="e">
        <f>VLOOKUP($A3439,授权!$A$1:$J$5305,COLUMN(C3440),FALSE)</f>
        <v>#N/A</v>
      </c>
      <c r="M3439" t="e">
        <f>VLOOKUP($A3439,授权!$A$1:$J$5305,COLUMN(D3440),FALSE)</f>
        <v>#N/A</v>
      </c>
      <c r="N3439" t="e">
        <f>VLOOKUP($A3439,授权!$A$1:$J$5305,COLUMN(E3440),FALSE)</f>
        <v>#N/A</v>
      </c>
      <c r="O3439" t="e">
        <f>VLOOKUP($A3439,授权!$A$1:$J$5305,COLUMN(F3440),FALSE)</f>
        <v>#N/A</v>
      </c>
      <c r="P3439" t="e">
        <f>VLOOKUP($A3439,授权!$A$1:$J$5305,COLUMN(G3440),FALSE)</f>
        <v>#N/A</v>
      </c>
      <c r="Q3439" t="e">
        <f>VLOOKUP($A3439,授权!$A$1:$J$5305,COLUMN(H3440),FALSE)</f>
        <v>#N/A</v>
      </c>
      <c r="R3439" t="e">
        <f>VLOOKUP($A3439,授权!$A$1:$J$5305,COLUMN(I3440),FALSE)</f>
        <v>#N/A</v>
      </c>
      <c r="S3439" t="e">
        <f>VLOOKUP($A3439,授权!$A$1:$J$5305,COLUMN(J3440),FALSE)</f>
        <v>#N/A</v>
      </c>
    </row>
    <row r="3440" spans="1:19" x14ac:dyDescent="0.25">
      <c r="A3440" t="s">
        <v>3439</v>
      </c>
      <c r="B3440">
        <f>VLOOKUP(A3440,申请!A$1:J$5305,2,FALSE)</f>
        <v>2</v>
      </c>
      <c r="C3440">
        <f>VLOOKUP(A3440,申请!A$1:J$5305,3,FALSE)</f>
        <v>2</v>
      </c>
      <c r="D3440">
        <f>VLOOKUP(A3440,申请!A$1:J$5305,4,FALSE)</f>
        <v>0</v>
      </c>
      <c r="E3440">
        <f>VLOOKUP(A3440,申请!A$1:J$5305,5,FALSE)</f>
        <v>0</v>
      </c>
      <c r="F3440">
        <f>VLOOKUP(A3440,申请!A$1:J$5305,6,FALSE)</f>
        <v>2</v>
      </c>
      <c r="G3440">
        <f>VLOOKUP(A3440,申请!A$1:J$5305,7,FALSE)</f>
        <v>1</v>
      </c>
      <c r="H3440">
        <f>VLOOKUP(A3440,申请!A$1:J$5305,8,FALSE)</f>
        <v>0</v>
      </c>
      <c r="I3440">
        <f>VLOOKUP(A3440,申请!A$1:J$5305,9,FALSE)</f>
        <v>2</v>
      </c>
      <c r="J3440">
        <f>VLOOKUP(A3440,申请!A$1:J$5305,10,FALSE)</f>
        <v>0</v>
      </c>
      <c r="K3440" t="e">
        <f>VLOOKUP($A3440,授权!$A$1:$J$5305,COLUMN(B3441),FALSE)</f>
        <v>#N/A</v>
      </c>
      <c r="L3440" t="e">
        <f>VLOOKUP($A3440,授权!$A$1:$J$5305,COLUMN(C3441),FALSE)</f>
        <v>#N/A</v>
      </c>
      <c r="M3440" t="e">
        <f>VLOOKUP($A3440,授权!$A$1:$J$5305,COLUMN(D3441),FALSE)</f>
        <v>#N/A</v>
      </c>
      <c r="N3440" t="e">
        <f>VLOOKUP($A3440,授权!$A$1:$J$5305,COLUMN(E3441),FALSE)</f>
        <v>#N/A</v>
      </c>
      <c r="O3440" t="e">
        <f>VLOOKUP($A3440,授权!$A$1:$J$5305,COLUMN(F3441),FALSE)</f>
        <v>#N/A</v>
      </c>
      <c r="P3440" t="e">
        <f>VLOOKUP($A3440,授权!$A$1:$J$5305,COLUMN(G3441),FALSE)</f>
        <v>#N/A</v>
      </c>
      <c r="Q3440" t="e">
        <f>VLOOKUP($A3440,授权!$A$1:$J$5305,COLUMN(H3441),FALSE)</f>
        <v>#N/A</v>
      </c>
      <c r="R3440" t="e">
        <f>VLOOKUP($A3440,授权!$A$1:$J$5305,COLUMN(I3441),FALSE)</f>
        <v>#N/A</v>
      </c>
      <c r="S3440" t="e">
        <f>VLOOKUP($A3440,授权!$A$1:$J$5305,COLUMN(J3441),FALSE)</f>
        <v>#N/A</v>
      </c>
    </row>
    <row r="3441" spans="1:19" x14ac:dyDescent="0.25">
      <c r="A3441" t="s">
        <v>3440</v>
      </c>
      <c r="B3441">
        <f>VLOOKUP(A3441,申请!A$1:J$5305,2,FALSE)</f>
        <v>3</v>
      </c>
      <c r="C3441">
        <f>VLOOKUP(A3441,申请!A$1:J$5305,3,FALSE)</f>
        <v>1</v>
      </c>
      <c r="D3441">
        <f>VLOOKUP(A3441,申请!A$1:J$5305,4,FALSE)</f>
        <v>2</v>
      </c>
      <c r="E3441">
        <f>VLOOKUP(A3441,申请!A$1:J$5305,5,FALSE)</f>
        <v>1</v>
      </c>
      <c r="F3441">
        <f>VLOOKUP(A3441,申请!A$1:J$5305,6,FALSE)</f>
        <v>3</v>
      </c>
      <c r="G3441">
        <f>VLOOKUP(A3441,申请!A$1:J$5305,7,FALSE)</f>
        <v>0.33333333333333331</v>
      </c>
      <c r="H3441">
        <f>VLOOKUP(A3441,申请!A$1:J$5305,8,FALSE)</f>
        <v>0.66666666666666663</v>
      </c>
      <c r="I3441">
        <f>VLOOKUP(A3441,申请!A$1:J$5305,9,FALSE)</f>
        <v>3</v>
      </c>
      <c r="J3441">
        <f>VLOOKUP(A3441,申请!A$1:J$5305,10,FALSE)</f>
        <v>0</v>
      </c>
      <c r="K3441" t="e">
        <f>VLOOKUP($A3441,授权!$A$1:$J$5305,COLUMN(B3442),FALSE)</f>
        <v>#N/A</v>
      </c>
      <c r="L3441" t="e">
        <f>VLOOKUP($A3441,授权!$A$1:$J$5305,COLUMN(C3442),FALSE)</f>
        <v>#N/A</v>
      </c>
      <c r="M3441" t="e">
        <f>VLOOKUP($A3441,授权!$A$1:$J$5305,COLUMN(D3442),FALSE)</f>
        <v>#N/A</v>
      </c>
      <c r="N3441" t="e">
        <f>VLOOKUP($A3441,授权!$A$1:$J$5305,COLUMN(E3442),FALSE)</f>
        <v>#N/A</v>
      </c>
      <c r="O3441" t="e">
        <f>VLOOKUP($A3441,授权!$A$1:$J$5305,COLUMN(F3442),FALSE)</f>
        <v>#N/A</v>
      </c>
      <c r="P3441" t="e">
        <f>VLOOKUP($A3441,授权!$A$1:$J$5305,COLUMN(G3442),FALSE)</f>
        <v>#N/A</v>
      </c>
      <c r="Q3441" t="e">
        <f>VLOOKUP($A3441,授权!$A$1:$J$5305,COLUMN(H3442),FALSE)</f>
        <v>#N/A</v>
      </c>
      <c r="R3441" t="e">
        <f>VLOOKUP($A3441,授权!$A$1:$J$5305,COLUMN(I3442),FALSE)</f>
        <v>#N/A</v>
      </c>
      <c r="S3441" t="e">
        <f>VLOOKUP($A3441,授权!$A$1:$J$5305,COLUMN(J3442),FALSE)</f>
        <v>#N/A</v>
      </c>
    </row>
    <row r="3442" spans="1:19" x14ac:dyDescent="0.25">
      <c r="A3442" t="s">
        <v>3441</v>
      </c>
      <c r="B3442">
        <f>VLOOKUP(A3442,申请!A$1:J$5305,2,FALSE)</f>
        <v>4</v>
      </c>
      <c r="C3442">
        <f>VLOOKUP(A3442,申请!A$1:J$5305,3,FALSE)</f>
        <v>4</v>
      </c>
      <c r="D3442">
        <f>VLOOKUP(A3442,申请!A$1:J$5305,4,FALSE)</f>
        <v>0</v>
      </c>
      <c r="E3442">
        <f>VLOOKUP(A3442,申请!A$1:J$5305,5,FALSE)</f>
        <v>0</v>
      </c>
      <c r="F3442">
        <f>VLOOKUP(A3442,申请!A$1:J$5305,6,FALSE)</f>
        <v>6</v>
      </c>
      <c r="G3442">
        <f>VLOOKUP(A3442,申请!A$1:J$5305,7,FALSE)</f>
        <v>1</v>
      </c>
      <c r="H3442">
        <f>VLOOKUP(A3442,申请!A$1:J$5305,8,FALSE)</f>
        <v>0</v>
      </c>
      <c r="I3442">
        <f>VLOOKUP(A3442,申请!A$1:J$5305,9,FALSE)</f>
        <v>6</v>
      </c>
      <c r="J3442">
        <f>VLOOKUP(A3442,申请!A$1:J$5305,10,FALSE)</f>
        <v>0</v>
      </c>
      <c r="K3442" t="e">
        <f>VLOOKUP($A3442,授权!$A$1:$J$5305,COLUMN(B3443),FALSE)</f>
        <v>#N/A</v>
      </c>
      <c r="L3442" t="e">
        <f>VLOOKUP($A3442,授权!$A$1:$J$5305,COLUMN(C3443),FALSE)</f>
        <v>#N/A</v>
      </c>
      <c r="M3442" t="e">
        <f>VLOOKUP($A3442,授权!$A$1:$J$5305,COLUMN(D3443),FALSE)</f>
        <v>#N/A</v>
      </c>
      <c r="N3442" t="e">
        <f>VLOOKUP($A3442,授权!$A$1:$J$5305,COLUMN(E3443),FALSE)</f>
        <v>#N/A</v>
      </c>
      <c r="O3442" t="e">
        <f>VLOOKUP($A3442,授权!$A$1:$J$5305,COLUMN(F3443),FALSE)</f>
        <v>#N/A</v>
      </c>
      <c r="P3442" t="e">
        <f>VLOOKUP($A3442,授权!$A$1:$J$5305,COLUMN(G3443),FALSE)</f>
        <v>#N/A</v>
      </c>
      <c r="Q3442" t="e">
        <f>VLOOKUP($A3442,授权!$A$1:$J$5305,COLUMN(H3443),FALSE)</f>
        <v>#N/A</v>
      </c>
      <c r="R3442" t="e">
        <f>VLOOKUP($A3442,授权!$A$1:$J$5305,COLUMN(I3443),FALSE)</f>
        <v>#N/A</v>
      </c>
      <c r="S3442" t="e">
        <f>VLOOKUP($A3442,授权!$A$1:$J$5305,COLUMN(J3443),FALSE)</f>
        <v>#N/A</v>
      </c>
    </row>
    <row r="3443" spans="1:19" x14ac:dyDescent="0.25">
      <c r="A3443" t="s">
        <v>3442</v>
      </c>
      <c r="B3443">
        <f>VLOOKUP(A3443,申请!A$1:J$5305,2,FALSE)</f>
        <v>2</v>
      </c>
      <c r="C3443">
        <f>VLOOKUP(A3443,申请!A$1:J$5305,3,FALSE)</f>
        <v>2</v>
      </c>
      <c r="D3443">
        <f>VLOOKUP(A3443,申请!A$1:J$5305,4,FALSE)</f>
        <v>0</v>
      </c>
      <c r="E3443">
        <f>VLOOKUP(A3443,申请!A$1:J$5305,5,FALSE)</f>
        <v>1</v>
      </c>
      <c r="F3443">
        <f>VLOOKUP(A3443,申请!A$1:J$5305,6,FALSE)</f>
        <v>2</v>
      </c>
      <c r="G3443">
        <f>VLOOKUP(A3443,申请!A$1:J$5305,7,FALSE)</f>
        <v>1</v>
      </c>
      <c r="H3443">
        <f>VLOOKUP(A3443,申请!A$1:J$5305,8,FALSE)</f>
        <v>0</v>
      </c>
      <c r="I3443">
        <f>VLOOKUP(A3443,申请!A$1:J$5305,9,FALSE)</f>
        <v>2</v>
      </c>
      <c r="J3443">
        <f>VLOOKUP(A3443,申请!A$1:J$5305,10,FALSE)</f>
        <v>0</v>
      </c>
      <c r="K3443" t="e">
        <f>VLOOKUP($A3443,授权!$A$1:$J$5305,COLUMN(B3444),FALSE)</f>
        <v>#N/A</v>
      </c>
      <c r="L3443" t="e">
        <f>VLOOKUP($A3443,授权!$A$1:$J$5305,COLUMN(C3444),FALSE)</f>
        <v>#N/A</v>
      </c>
      <c r="M3443" t="e">
        <f>VLOOKUP($A3443,授权!$A$1:$J$5305,COLUMN(D3444),FALSE)</f>
        <v>#N/A</v>
      </c>
      <c r="N3443" t="e">
        <f>VLOOKUP($A3443,授权!$A$1:$J$5305,COLUMN(E3444),FALSE)</f>
        <v>#N/A</v>
      </c>
      <c r="O3443" t="e">
        <f>VLOOKUP($A3443,授权!$A$1:$J$5305,COLUMN(F3444),FALSE)</f>
        <v>#N/A</v>
      </c>
      <c r="P3443" t="e">
        <f>VLOOKUP($A3443,授权!$A$1:$J$5305,COLUMN(G3444),FALSE)</f>
        <v>#N/A</v>
      </c>
      <c r="Q3443" t="e">
        <f>VLOOKUP($A3443,授权!$A$1:$J$5305,COLUMN(H3444),FALSE)</f>
        <v>#N/A</v>
      </c>
      <c r="R3443" t="e">
        <f>VLOOKUP($A3443,授权!$A$1:$J$5305,COLUMN(I3444),FALSE)</f>
        <v>#N/A</v>
      </c>
      <c r="S3443" t="e">
        <f>VLOOKUP($A3443,授权!$A$1:$J$5305,COLUMN(J3444),FALSE)</f>
        <v>#N/A</v>
      </c>
    </row>
    <row r="3444" spans="1:19" x14ac:dyDescent="0.25">
      <c r="A3444" t="s">
        <v>3443</v>
      </c>
      <c r="B3444">
        <f>VLOOKUP(A3444,申请!A$1:J$5305,2,FALSE)</f>
        <v>1</v>
      </c>
      <c r="C3444">
        <f>VLOOKUP(A3444,申请!A$1:J$5305,3,FALSE)</f>
        <v>1</v>
      </c>
      <c r="D3444">
        <f>VLOOKUP(A3444,申请!A$1:J$5305,4,FALSE)</f>
        <v>0</v>
      </c>
      <c r="E3444">
        <f>VLOOKUP(A3444,申请!A$1:J$5305,5,FALSE)</f>
        <v>0</v>
      </c>
      <c r="F3444">
        <f>VLOOKUP(A3444,申请!A$1:J$5305,6,FALSE)</f>
        <v>1</v>
      </c>
      <c r="G3444">
        <f>VLOOKUP(A3444,申请!A$1:J$5305,7,FALSE)</f>
        <v>1</v>
      </c>
      <c r="H3444">
        <f>VLOOKUP(A3444,申请!A$1:J$5305,8,FALSE)</f>
        <v>0</v>
      </c>
      <c r="I3444">
        <f>VLOOKUP(A3444,申请!A$1:J$5305,9,FALSE)</f>
        <v>1</v>
      </c>
      <c r="J3444">
        <f>VLOOKUP(A3444,申请!A$1:J$5305,10,FALSE)</f>
        <v>0</v>
      </c>
      <c r="K3444" t="e">
        <f>VLOOKUP($A3444,授权!$A$1:$J$5305,COLUMN(B3445),FALSE)</f>
        <v>#N/A</v>
      </c>
      <c r="L3444" t="e">
        <f>VLOOKUP($A3444,授权!$A$1:$J$5305,COLUMN(C3445),FALSE)</f>
        <v>#N/A</v>
      </c>
      <c r="M3444" t="e">
        <f>VLOOKUP($A3444,授权!$A$1:$J$5305,COLUMN(D3445),FALSE)</f>
        <v>#N/A</v>
      </c>
      <c r="N3444" t="e">
        <f>VLOOKUP($A3444,授权!$A$1:$J$5305,COLUMN(E3445),FALSE)</f>
        <v>#N/A</v>
      </c>
      <c r="O3444" t="e">
        <f>VLOOKUP($A3444,授权!$A$1:$J$5305,COLUMN(F3445),FALSE)</f>
        <v>#N/A</v>
      </c>
      <c r="P3444" t="e">
        <f>VLOOKUP($A3444,授权!$A$1:$J$5305,COLUMN(G3445),FALSE)</f>
        <v>#N/A</v>
      </c>
      <c r="Q3444" t="e">
        <f>VLOOKUP($A3444,授权!$A$1:$J$5305,COLUMN(H3445),FALSE)</f>
        <v>#N/A</v>
      </c>
      <c r="R3444" t="e">
        <f>VLOOKUP($A3444,授权!$A$1:$J$5305,COLUMN(I3445),FALSE)</f>
        <v>#N/A</v>
      </c>
      <c r="S3444" t="e">
        <f>VLOOKUP($A3444,授权!$A$1:$J$5305,COLUMN(J3445),FALSE)</f>
        <v>#N/A</v>
      </c>
    </row>
    <row r="3445" spans="1:19" x14ac:dyDescent="0.25">
      <c r="A3445" t="s">
        <v>3444</v>
      </c>
      <c r="B3445">
        <f>VLOOKUP(A3445,申请!A$1:J$5305,2,FALSE)</f>
        <v>1</v>
      </c>
      <c r="C3445">
        <f>VLOOKUP(A3445,申请!A$1:J$5305,3,FALSE)</f>
        <v>0</v>
      </c>
      <c r="D3445">
        <f>VLOOKUP(A3445,申请!A$1:J$5305,4,FALSE)</f>
        <v>1</v>
      </c>
      <c r="E3445">
        <f>VLOOKUP(A3445,申请!A$1:J$5305,5,FALSE)</f>
        <v>2</v>
      </c>
      <c r="F3445">
        <f>VLOOKUP(A3445,申请!A$1:J$5305,6,FALSE)</f>
        <v>1</v>
      </c>
      <c r="G3445">
        <f>VLOOKUP(A3445,申请!A$1:J$5305,7,FALSE)</f>
        <v>0</v>
      </c>
      <c r="H3445">
        <f>VLOOKUP(A3445,申请!A$1:J$5305,8,FALSE)</f>
        <v>1</v>
      </c>
      <c r="I3445">
        <f>VLOOKUP(A3445,申请!A$1:J$5305,9,FALSE)</f>
        <v>1</v>
      </c>
      <c r="J3445">
        <f>VLOOKUP(A3445,申请!A$1:J$5305,10,FALSE)</f>
        <v>0</v>
      </c>
      <c r="K3445" t="e">
        <f>VLOOKUP($A3445,授权!$A$1:$J$5305,COLUMN(B3446),FALSE)</f>
        <v>#N/A</v>
      </c>
      <c r="L3445" t="e">
        <f>VLOOKUP($A3445,授权!$A$1:$J$5305,COLUMN(C3446),FALSE)</f>
        <v>#N/A</v>
      </c>
      <c r="M3445" t="e">
        <f>VLOOKUP($A3445,授权!$A$1:$J$5305,COLUMN(D3446),FALSE)</f>
        <v>#N/A</v>
      </c>
      <c r="N3445" t="e">
        <f>VLOOKUP($A3445,授权!$A$1:$J$5305,COLUMN(E3446),FALSE)</f>
        <v>#N/A</v>
      </c>
      <c r="O3445" t="e">
        <f>VLOOKUP($A3445,授权!$A$1:$J$5305,COLUMN(F3446),FALSE)</f>
        <v>#N/A</v>
      </c>
      <c r="P3445" t="e">
        <f>VLOOKUP($A3445,授权!$A$1:$J$5305,COLUMN(G3446),FALSE)</f>
        <v>#N/A</v>
      </c>
      <c r="Q3445" t="e">
        <f>VLOOKUP($A3445,授权!$A$1:$J$5305,COLUMN(H3446),FALSE)</f>
        <v>#N/A</v>
      </c>
      <c r="R3445" t="e">
        <f>VLOOKUP($A3445,授权!$A$1:$J$5305,COLUMN(I3446),FALSE)</f>
        <v>#N/A</v>
      </c>
      <c r="S3445" t="e">
        <f>VLOOKUP($A3445,授权!$A$1:$J$5305,COLUMN(J3446),FALSE)</f>
        <v>#N/A</v>
      </c>
    </row>
    <row r="3446" spans="1:19" x14ac:dyDescent="0.25">
      <c r="A3446" t="s">
        <v>3445</v>
      </c>
      <c r="B3446">
        <f>VLOOKUP(A3446,申请!A$1:J$5305,2,FALSE)</f>
        <v>1</v>
      </c>
      <c r="C3446">
        <f>VLOOKUP(A3446,申请!A$1:J$5305,3,FALSE)</f>
        <v>1</v>
      </c>
      <c r="D3446">
        <f>VLOOKUP(A3446,申请!A$1:J$5305,4,FALSE)</f>
        <v>0</v>
      </c>
      <c r="E3446">
        <f>VLOOKUP(A3446,申请!A$1:J$5305,5,FALSE)</f>
        <v>0</v>
      </c>
      <c r="F3446">
        <f>VLOOKUP(A3446,申请!A$1:J$5305,6,FALSE)</f>
        <v>1</v>
      </c>
      <c r="G3446">
        <f>VLOOKUP(A3446,申请!A$1:J$5305,7,FALSE)</f>
        <v>1</v>
      </c>
      <c r="H3446">
        <f>VLOOKUP(A3446,申请!A$1:J$5305,8,FALSE)</f>
        <v>0</v>
      </c>
      <c r="I3446">
        <f>VLOOKUP(A3446,申请!A$1:J$5305,9,FALSE)</f>
        <v>1</v>
      </c>
      <c r="J3446">
        <f>VLOOKUP(A3446,申请!A$1:J$5305,10,FALSE)</f>
        <v>0</v>
      </c>
      <c r="K3446" t="e">
        <f>VLOOKUP($A3446,授权!$A$1:$J$5305,COLUMN(B3447),FALSE)</f>
        <v>#N/A</v>
      </c>
      <c r="L3446" t="e">
        <f>VLOOKUP($A3446,授权!$A$1:$J$5305,COLUMN(C3447),FALSE)</f>
        <v>#N/A</v>
      </c>
      <c r="M3446" t="e">
        <f>VLOOKUP($A3446,授权!$A$1:$J$5305,COLUMN(D3447),FALSE)</f>
        <v>#N/A</v>
      </c>
      <c r="N3446" t="e">
        <f>VLOOKUP($A3446,授权!$A$1:$J$5305,COLUMN(E3447),FALSE)</f>
        <v>#N/A</v>
      </c>
      <c r="O3446" t="e">
        <f>VLOOKUP($A3446,授权!$A$1:$J$5305,COLUMN(F3447),FALSE)</f>
        <v>#N/A</v>
      </c>
      <c r="P3446" t="e">
        <f>VLOOKUP($A3446,授权!$A$1:$J$5305,COLUMN(G3447),FALSE)</f>
        <v>#N/A</v>
      </c>
      <c r="Q3446" t="e">
        <f>VLOOKUP($A3446,授权!$A$1:$J$5305,COLUMN(H3447),FALSE)</f>
        <v>#N/A</v>
      </c>
      <c r="R3446" t="e">
        <f>VLOOKUP($A3446,授权!$A$1:$J$5305,COLUMN(I3447),FALSE)</f>
        <v>#N/A</v>
      </c>
      <c r="S3446" t="e">
        <f>VLOOKUP($A3446,授权!$A$1:$J$5305,COLUMN(J3447),FALSE)</f>
        <v>#N/A</v>
      </c>
    </row>
    <row r="3447" spans="1:19" x14ac:dyDescent="0.25">
      <c r="A3447" t="s">
        <v>3446</v>
      </c>
      <c r="B3447">
        <f>VLOOKUP(A3447,申请!A$1:J$5305,2,FALSE)</f>
        <v>1</v>
      </c>
      <c r="C3447">
        <f>VLOOKUP(A3447,申请!A$1:J$5305,3,FALSE)</f>
        <v>1</v>
      </c>
      <c r="D3447">
        <f>VLOOKUP(A3447,申请!A$1:J$5305,4,FALSE)</f>
        <v>0</v>
      </c>
      <c r="E3447">
        <f>VLOOKUP(A3447,申请!A$1:J$5305,5,FALSE)</f>
        <v>0</v>
      </c>
      <c r="F3447">
        <f>VLOOKUP(A3447,申请!A$1:J$5305,6,FALSE)</f>
        <v>1</v>
      </c>
      <c r="G3447">
        <f>VLOOKUP(A3447,申请!A$1:J$5305,7,FALSE)</f>
        <v>1</v>
      </c>
      <c r="H3447">
        <f>VLOOKUP(A3447,申请!A$1:J$5305,8,FALSE)</f>
        <v>0</v>
      </c>
      <c r="I3447">
        <f>VLOOKUP(A3447,申请!A$1:J$5305,9,FALSE)</f>
        <v>1</v>
      </c>
      <c r="J3447">
        <f>VLOOKUP(A3447,申请!A$1:J$5305,10,FALSE)</f>
        <v>0</v>
      </c>
      <c r="K3447" t="e">
        <f>VLOOKUP($A3447,授权!$A$1:$J$5305,COLUMN(B3448),FALSE)</f>
        <v>#N/A</v>
      </c>
      <c r="L3447" t="e">
        <f>VLOOKUP($A3447,授权!$A$1:$J$5305,COLUMN(C3448),FALSE)</f>
        <v>#N/A</v>
      </c>
      <c r="M3447" t="e">
        <f>VLOOKUP($A3447,授权!$A$1:$J$5305,COLUMN(D3448),FALSE)</f>
        <v>#N/A</v>
      </c>
      <c r="N3447" t="e">
        <f>VLOOKUP($A3447,授权!$A$1:$J$5305,COLUMN(E3448),FALSE)</f>
        <v>#N/A</v>
      </c>
      <c r="O3447" t="e">
        <f>VLOOKUP($A3447,授权!$A$1:$J$5305,COLUMN(F3448),FALSE)</f>
        <v>#N/A</v>
      </c>
      <c r="P3447" t="e">
        <f>VLOOKUP($A3447,授权!$A$1:$J$5305,COLUMN(G3448),FALSE)</f>
        <v>#N/A</v>
      </c>
      <c r="Q3447" t="e">
        <f>VLOOKUP($A3447,授权!$A$1:$J$5305,COLUMN(H3448),FALSE)</f>
        <v>#N/A</v>
      </c>
      <c r="R3447" t="e">
        <f>VLOOKUP($A3447,授权!$A$1:$J$5305,COLUMN(I3448),FALSE)</f>
        <v>#N/A</v>
      </c>
      <c r="S3447" t="e">
        <f>VLOOKUP($A3447,授权!$A$1:$J$5305,COLUMN(J3448),FALSE)</f>
        <v>#N/A</v>
      </c>
    </row>
    <row r="3448" spans="1:19" x14ac:dyDescent="0.25">
      <c r="A3448" t="s">
        <v>3447</v>
      </c>
      <c r="B3448">
        <f>VLOOKUP(A3448,申请!A$1:J$5305,2,FALSE)</f>
        <v>32</v>
      </c>
      <c r="C3448">
        <f>VLOOKUP(A3448,申请!A$1:J$5305,3,FALSE)</f>
        <v>32</v>
      </c>
      <c r="D3448">
        <f>VLOOKUP(A3448,申请!A$1:J$5305,4,FALSE)</f>
        <v>0</v>
      </c>
      <c r="E3448">
        <f>VLOOKUP(A3448,申请!A$1:J$5305,5,FALSE)</f>
        <v>1</v>
      </c>
      <c r="F3448">
        <f>VLOOKUP(A3448,申请!A$1:J$5305,6,FALSE)</f>
        <v>32</v>
      </c>
      <c r="G3448">
        <f>VLOOKUP(A3448,申请!A$1:J$5305,7,FALSE)</f>
        <v>1</v>
      </c>
      <c r="H3448">
        <f>VLOOKUP(A3448,申请!A$1:J$5305,8,FALSE)</f>
        <v>0</v>
      </c>
      <c r="I3448">
        <f>VLOOKUP(A3448,申请!A$1:J$5305,9,FALSE)</f>
        <v>32</v>
      </c>
      <c r="J3448">
        <f>VLOOKUP(A3448,申请!A$1:J$5305,10,FALSE)</f>
        <v>0</v>
      </c>
      <c r="K3448" t="e">
        <f>VLOOKUP($A3448,授权!$A$1:$J$5305,COLUMN(B3449),FALSE)</f>
        <v>#N/A</v>
      </c>
      <c r="L3448" t="e">
        <f>VLOOKUP($A3448,授权!$A$1:$J$5305,COLUMN(C3449),FALSE)</f>
        <v>#N/A</v>
      </c>
      <c r="M3448" t="e">
        <f>VLOOKUP($A3448,授权!$A$1:$J$5305,COLUMN(D3449),FALSE)</f>
        <v>#N/A</v>
      </c>
      <c r="N3448" t="e">
        <f>VLOOKUP($A3448,授权!$A$1:$J$5305,COLUMN(E3449),FALSE)</f>
        <v>#N/A</v>
      </c>
      <c r="O3448" t="e">
        <f>VLOOKUP($A3448,授权!$A$1:$J$5305,COLUMN(F3449),FALSE)</f>
        <v>#N/A</v>
      </c>
      <c r="P3448" t="e">
        <f>VLOOKUP($A3448,授权!$A$1:$J$5305,COLUMN(G3449),FALSE)</f>
        <v>#N/A</v>
      </c>
      <c r="Q3448" t="e">
        <f>VLOOKUP($A3448,授权!$A$1:$J$5305,COLUMN(H3449),FALSE)</f>
        <v>#N/A</v>
      </c>
      <c r="R3448" t="e">
        <f>VLOOKUP($A3448,授权!$A$1:$J$5305,COLUMN(I3449),FALSE)</f>
        <v>#N/A</v>
      </c>
      <c r="S3448" t="e">
        <f>VLOOKUP($A3448,授权!$A$1:$J$5305,COLUMN(J3449),FALSE)</f>
        <v>#N/A</v>
      </c>
    </row>
    <row r="3449" spans="1:19" x14ac:dyDescent="0.25">
      <c r="A3449" t="s">
        <v>3448</v>
      </c>
      <c r="B3449">
        <f>VLOOKUP(A3449,申请!A$1:J$5305,2,FALSE)</f>
        <v>2</v>
      </c>
      <c r="C3449">
        <f>VLOOKUP(A3449,申请!A$1:J$5305,3,FALSE)</f>
        <v>2</v>
      </c>
      <c r="D3449">
        <f>VLOOKUP(A3449,申请!A$1:J$5305,4,FALSE)</f>
        <v>0</v>
      </c>
      <c r="E3449">
        <f>VLOOKUP(A3449,申请!A$1:J$5305,5,FALSE)</f>
        <v>0</v>
      </c>
      <c r="F3449">
        <f>VLOOKUP(A3449,申请!A$1:J$5305,6,FALSE)</f>
        <v>3</v>
      </c>
      <c r="G3449">
        <f>VLOOKUP(A3449,申请!A$1:J$5305,7,FALSE)</f>
        <v>1</v>
      </c>
      <c r="H3449">
        <f>VLOOKUP(A3449,申请!A$1:J$5305,8,FALSE)</f>
        <v>0</v>
      </c>
      <c r="I3449">
        <f>VLOOKUP(A3449,申请!A$1:J$5305,9,FALSE)</f>
        <v>3</v>
      </c>
      <c r="J3449">
        <f>VLOOKUP(A3449,申请!A$1:J$5305,10,FALSE)</f>
        <v>0</v>
      </c>
      <c r="K3449" t="e">
        <f>VLOOKUP($A3449,授权!$A$1:$J$5305,COLUMN(B3450),FALSE)</f>
        <v>#N/A</v>
      </c>
      <c r="L3449" t="e">
        <f>VLOOKUP($A3449,授权!$A$1:$J$5305,COLUMN(C3450),FALSE)</f>
        <v>#N/A</v>
      </c>
      <c r="M3449" t="e">
        <f>VLOOKUP($A3449,授权!$A$1:$J$5305,COLUMN(D3450),FALSE)</f>
        <v>#N/A</v>
      </c>
      <c r="N3449" t="e">
        <f>VLOOKUP($A3449,授权!$A$1:$J$5305,COLUMN(E3450),FALSE)</f>
        <v>#N/A</v>
      </c>
      <c r="O3449" t="e">
        <f>VLOOKUP($A3449,授权!$A$1:$J$5305,COLUMN(F3450),FALSE)</f>
        <v>#N/A</v>
      </c>
      <c r="P3449" t="e">
        <f>VLOOKUP($A3449,授权!$A$1:$J$5305,COLUMN(G3450),FALSE)</f>
        <v>#N/A</v>
      </c>
      <c r="Q3449" t="e">
        <f>VLOOKUP($A3449,授权!$A$1:$J$5305,COLUMN(H3450),FALSE)</f>
        <v>#N/A</v>
      </c>
      <c r="R3449" t="e">
        <f>VLOOKUP($A3449,授权!$A$1:$J$5305,COLUMN(I3450),FALSE)</f>
        <v>#N/A</v>
      </c>
      <c r="S3449" t="e">
        <f>VLOOKUP($A3449,授权!$A$1:$J$5305,COLUMN(J3450),FALSE)</f>
        <v>#N/A</v>
      </c>
    </row>
    <row r="3450" spans="1:19" x14ac:dyDescent="0.25">
      <c r="A3450" t="s">
        <v>3449</v>
      </c>
      <c r="B3450">
        <f>VLOOKUP(A3450,申请!A$1:J$5305,2,FALSE)</f>
        <v>2</v>
      </c>
      <c r="C3450">
        <f>VLOOKUP(A3450,申请!A$1:J$5305,3,FALSE)</f>
        <v>2</v>
      </c>
      <c r="D3450">
        <f>VLOOKUP(A3450,申请!A$1:J$5305,4,FALSE)</f>
        <v>0</v>
      </c>
      <c r="E3450">
        <f>VLOOKUP(A3450,申请!A$1:J$5305,5,FALSE)</f>
        <v>0</v>
      </c>
      <c r="F3450">
        <f>VLOOKUP(A3450,申请!A$1:J$5305,6,FALSE)</f>
        <v>2</v>
      </c>
      <c r="G3450">
        <f>VLOOKUP(A3450,申请!A$1:J$5305,7,FALSE)</f>
        <v>1</v>
      </c>
      <c r="H3450">
        <f>VLOOKUP(A3450,申请!A$1:J$5305,8,FALSE)</f>
        <v>0</v>
      </c>
      <c r="I3450">
        <f>VLOOKUP(A3450,申请!A$1:J$5305,9,FALSE)</f>
        <v>2</v>
      </c>
      <c r="J3450">
        <f>VLOOKUP(A3450,申请!A$1:J$5305,10,FALSE)</f>
        <v>0</v>
      </c>
      <c r="K3450" t="e">
        <f>VLOOKUP($A3450,授权!$A$1:$J$5305,COLUMN(B3451),FALSE)</f>
        <v>#N/A</v>
      </c>
      <c r="L3450" t="e">
        <f>VLOOKUP($A3450,授权!$A$1:$J$5305,COLUMN(C3451),FALSE)</f>
        <v>#N/A</v>
      </c>
      <c r="M3450" t="e">
        <f>VLOOKUP($A3450,授权!$A$1:$J$5305,COLUMN(D3451),FALSE)</f>
        <v>#N/A</v>
      </c>
      <c r="N3450" t="e">
        <f>VLOOKUP($A3450,授权!$A$1:$J$5305,COLUMN(E3451),FALSE)</f>
        <v>#N/A</v>
      </c>
      <c r="O3450" t="e">
        <f>VLOOKUP($A3450,授权!$A$1:$J$5305,COLUMN(F3451),FALSE)</f>
        <v>#N/A</v>
      </c>
      <c r="P3450" t="e">
        <f>VLOOKUP($A3450,授权!$A$1:$J$5305,COLUMN(G3451),FALSE)</f>
        <v>#N/A</v>
      </c>
      <c r="Q3450" t="e">
        <f>VLOOKUP($A3450,授权!$A$1:$J$5305,COLUMN(H3451),FALSE)</f>
        <v>#N/A</v>
      </c>
      <c r="R3450" t="e">
        <f>VLOOKUP($A3450,授权!$A$1:$J$5305,COLUMN(I3451),FALSE)</f>
        <v>#N/A</v>
      </c>
      <c r="S3450" t="e">
        <f>VLOOKUP($A3450,授权!$A$1:$J$5305,COLUMN(J3451),FALSE)</f>
        <v>#N/A</v>
      </c>
    </row>
    <row r="3451" spans="1:19" x14ac:dyDescent="0.25">
      <c r="A3451" t="s">
        <v>3450</v>
      </c>
      <c r="B3451">
        <f>VLOOKUP(A3451,申请!A$1:J$5305,2,FALSE)</f>
        <v>1</v>
      </c>
      <c r="C3451">
        <f>VLOOKUP(A3451,申请!A$1:J$5305,3,FALSE)</f>
        <v>1</v>
      </c>
      <c r="D3451">
        <f>VLOOKUP(A3451,申请!A$1:J$5305,4,FALSE)</f>
        <v>0</v>
      </c>
      <c r="E3451">
        <f>VLOOKUP(A3451,申请!A$1:J$5305,5,FALSE)</f>
        <v>0</v>
      </c>
      <c r="F3451">
        <f>VLOOKUP(A3451,申请!A$1:J$5305,6,FALSE)</f>
        <v>1</v>
      </c>
      <c r="G3451">
        <f>VLOOKUP(A3451,申请!A$1:J$5305,7,FALSE)</f>
        <v>1</v>
      </c>
      <c r="H3451">
        <f>VLOOKUP(A3451,申请!A$1:J$5305,8,FALSE)</f>
        <v>0</v>
      </c>
      <c r="I3451">
        <f>VLOOKUP(A3451,申请!A$1:J$5305,9,FALSE)</f>
        <v>1</v>
      </c>
      <c r="J3451">
        <f>VLOOKUP(A3451,申请!A$1:J$5305,10,FALSE)</f>
        <v>0</v>
      </c>
      <c r="K3451" t="e">
        <f>VLOOKUP($A3451,授权!$A$1:$J$5305,COLUMN(B3452),FALSE)</f>
        <v>#N/A</v>
      </c>
      <c r="L3451" t="e">
        <f>VLOOKUP($A3451,授权!$A$1:$J$5305,COLUMN(C3452),FALSE)</f>
        <v>#N/A</v>
      </c>
      <c r="M3451" t="e">
        <f>VLOOKUP($A3451,授权!$A$1:$J$5305,COLUMN(D3452),FALSE)</f>
        <v>#N/A</v>
      </c>
      <c r="N3451" t="e">
        <f>VLOOKUP($A3451,授权!$A$1:$J$5305,COLUMN(E3452),FALSE)</f>
        <v>#N/A</v>
      </c>
      <c r="O3451" t="e">
        <f>VLOOKUP($A3451,授权!$A$1:$J$5305,COLUMN(F3452),FALSE)</f>
        <v>#N/A</v>
      </c>
      <c r="P3451" t="e">
        <f>VLOOKUP($A3451,授权!$A$1:$J$5305,COLUMN(G3452),FALSE)</f>
        <v>#N/A</v>
      </c>
      <c r="Q3451" t="e">
        <f>VLOOKUP($A3451,授权!$A$1:$J$5305,COLUMN(H3452),FALSE)</f>
        <v>#N/A</v>
      </c>
      <c r="R3451" t="e">
        <f>VLOOKUP($A3451,授权!$A$1:$J$5305,COLUMN(I3452),FALSE)</f>
        <v>#N/A</v>
      </c>
      <c r="S3451" t="e">
        <f>VLOOKUP($A3451,授权!$A$1:$J$5305,COLUMN(J3452),FALSE)</f>
        <v>#N/A</v>
      </c>
    </row>
    <row r="3452" spans="1:19" x14ac:dyDescent="0.25">
      <c r="A3452" t="s">
        <v>3451</v>
      </c>
      <c r="B3452">
        <f>VLOOKUP(A3452,申请!A$1:J$5305,2,FALSE)</f>
        <v>2</v>
      </c>
      <c r="C3452">
        <f>VLOOKUP(A3452,申请!A$1:J$5305,3,FALSE)</f>
        <v>2</v>
      </c>
      <c r="D3452">
        <f>VLOOKUP(A3452,申请!A$1:J$5305,4,FALSE)</f>
        <v>0</v>
      </c>
      <c r="E3452">
        <f>VLOOKUP(A3452,申请!A$1:J$5305,5,FALSE)</f>
        <v>0</v>
      </c>
      <c r="F3452">
        <f>VLOOKUP(A3452,申请!A$1:J$5305,6,FALSE)</f>
        <v>2</v>
      </c>
      <c r="G3452">
        <f>VLOOKUP(A3452,申请!A$1:J$5305,7,FALSE)</f>
        <v>1</v>
      </c>
      <c r="H3452">
        <f>VLOOKUP(A3452,申请!A$1:J$5305,8,FALSE)</f>
        <v>0</v>
      </c>
      <c r="I3452">
        <f>VLOOKUP(A3452,申请!A$1:J$5305,9,FALSE)</f>
        <v>2</v>
      </c>
      <c r="J3452">
        <f>VLOOKUP(A3452,申请!A$1:J$5305,10,FALSE)</f>
        <v>0</v>
      </c>
      <c r="K3452" t="e">
        <f>VLOOKUP($A3452,授权!$A$1:$J$5305,COLUMN(B3453),FALSE)</f>
        <v>#N/A</v>
      </c>
      <c r="L3452" t="e">
        <f>VLOOKUP($A3452,授权!$A$1:$J$5305,COLUMN(C3453),FALSE)</f>
        <v>#N/A</v>
      </c>
      <c r="M3452" t="e">
        <f>VLOOKUP($A3452,授权!$A$1:$J$5305,COLUMN(D3453),FALSE)</f>
        <v>#N/A</v>
      </c>
      <c r="N3452" t="e">
        <f>VLOOKUP($A3452,授权!$A$1:$J$5305,COLUMN(E3453),FALSE)</f>
        <v>#N/A</v>
      </c>
      <c r="O3452" t="e">
        <f>VLOOKUP($A3452,授权!$A$1:$J$5305,COLUMN(F3453),FALSE)</f>
        <v>#N/A</v>
      </c>
      <c r="P3452" t="e">
        <f>VLOOKUP($A3452,授权!$A$1:$J$5305,COLUMN(G3453),FALSE)</f>
        <v>#N/A</v>
      </c>
      <c r="Q3452" t="e">
        <f>VLOOKUP($A3452,授权!$A$1:$J$5305,COLUMN(H3453),FALSE)</f>
        <v>#N/A</v>
      </c>
      <c r="R3452" t="e">
        <f>VLOOKUP($A3452,授权!$A$1:$J$5305,COLUMN(I3453),FALSE)</f>
        <v>#N/A</v>
      </c>
      <c r="S3452" t="e">
        <f>VLOOKUP($A3452,授权!$A$1:$J$5305,COLUMN(J3453),FALSE)</f>
        <v>#N/A</v>
      </c>
    </row>
    <row r="3453" spans="1:19" x14ac:dyDescent="0.25">
      <c r="A3453" t="s">
        <v>3452</v>
      </c>
      <c r="B3453">
        <f>VLOOKUP(A3453,申请!A$1:J$5305,2,FALSE)</f>
        <v>1</v>
      </c>
      <c r="C3453">
        <f>VLOOKUP(A3453,申请!A$1:J$5305,3,FALSE)</f>
        <v>1</v>
      </c>
      <c r="D3453">
        <f>VLOOKUP(A3453,申请!A$1:J$5305,4,FALSE)</f>
        <v>0</v>
      </c>
      <c r="E3453">
        <f>VLOOKUP(A3453,申请!A$1:J$5305,5,FALSE)</f>
        <v>0</v>
      </c>
      <c r="F3453">
        <f>VLOOKUP(A3453,申请!A$1:J$5305,6,FALSE)</f>
        <v>1</v>
      </c>
      <c r="G3453">
        <f>VLOOKUP(A3453,申请!A$1:J$5305,7,FALSE)</f>
        <v>1</v>
      </c>
      <c r="H3453">
        <f>VLOOKUP(A3453,申请!A$1:J$5305,8,FALSE)</f>
        <v>0</v>
      </c>
      <c r="I3453">
        <f>VLOOKUP(A3453,申请!A$1:J$5305,9,FALSE)</f>
        <v>1</v>
      </c>
      <c r="J3453">
        <f>VLOOKUP(A3453,申请!A$1:J$5305,10,FALSE)</f>
        <v>0</v>
      </c>
      <c r="K3453" t="e">
        <f>VLOOKUP($A3453,授权!$A$1:$J$5305,COLUMN(B3454),FALSE)</f>
        <v>#N/A</v>
      </c>
      <c r="L3453" t="e">
        <f>VLOOKUP($A3453,授权!$A$1:$J$5305,COLUMN(C3454),FALSE)</f>
        <v>#N/A</v>
      </c>
      <c r="M3453" t="e">
        <f>VLOOKUP($A3453,授权!$A$1:$J$5305,COLUMN(D3454),FALSE)</f>
        <v>#N/A</v>
      </c>
      <c r="N3453" t="e">
        <f>VLOOKUP($A3453,授权!$A$1:$J$5305,COLUMN(E3454),FALSE)</f>
        <v>#N/A</v>
      </c>
      <c r="O3453" t="e">
        <f>VLOOKUP($A3453,授权!$A$1:$J$5305,COLUMN(F3454),FALSE)</f>
        <v>#N/A</v>
      </c>
      <c r="P3453" t="e">
        <f>VLOOKUP($A3453,授权!$A$1:$J$5305,COLUMN(G3454),FALSE)</f>
        <v>#N/A</v>
      </c>
      <c r="Q3453" t="e">
        <f>VLOOKUP($A3453,授权!$A$1:$J$5305,COLUMN(H3454),FALSE)</f>
        <v>#N/A</v>
      </c>
      <c r="R3453" t="e">
        <f>VLOOKUP($A3453,授权!$A$1:$J$5305,COLUMN(I3454),FALSE)</f>
        <v>#N/A</v>
      </c>
      <c r="S3453" t="e">
        <f>VLOOKUP($A3453,授权!$A$1:$J$5305,COLUMN(J3454),FALSE)</f>
        <v>#N/A</v>
      </c>
    </row>
    <row r="3454" spans="1:19" x14ac:dyDescent="0.25">
      <c r="A3454" t="s">
        <v>3453</v>
      </c>
      <c r="B3454">
        <f>VLOOKUP(A3454,申请!A$1:J$5305,2,FALSE)</f>
        <v>1</v>
      </c>
      <c r="C3454">
        <f>VLOOKUP(A3454,申请!A$1:J$5305,3,FALSE)</f>
        <v>0</v>
      </c>
      <c r="D3454">
        <f>VLOOKUP(A3454,申请!A$1:J$5305,4,FALSE)</f>
        <v>1</v>
      </c>
      <c r="E3454">
        <f>VLOOKUP(A3454,申请!A$1:J$5305,5,FALSE)</f>
        <v>1</v>
      </c>
      <c r="F3454">
        <f>VLOOKUP(A3454,申请!A$1:J$5305,6,FALSE)</f>
        <v>1</v>
      </c>
      <c r="G3454">
        <f>VLOOKUP(A3454,申请!A$1:J$5305,7,FALSE)</f>
        <v>0</v>
      </c>
      <c r="H3454">
        <f>VLOOKUP(A3454,申请!A$1:J$5305,8,FALSE)</f>
        <v>1</v>
      </c>
      <c r="I3454">
        <f>VLOOKUP(A3454,申请!A$1:J$5305,9,FALSE)</f>
        <v>1</v>
      </c>
      <c r="J3454">
        <f>VLOOKUP(A3454,申请!A$1:J$5305,10,FALSE)</f>
        <v>0</v>
      </c>
      <c r="K3454" t="e">
        <f>VLOOKUP($A3454,授权!$A$1:$J$5305,COLUMN(B3455),FALSE)</f>
        <v>#N/A</v>
      </c>
      <c r="L3454" t="e">
        <f>VLOOKUP($A3454,授权!$A$1:$J$5305,COLUMN(C3455),FALSE)</f>
        <v>#N/A</v>
      </c>
      <c r="M3454" t="e">
        <f>VLOOKUP($A3454,授权!$A$1:$J$5305,COLUMN(D3455),FALSE)</f>
        <v>#N/A</v>
      </c>
      <c r="N3454" t="e">
        <f>VLOOKUP($A3454,授权!$A$1:$J$5305,COLUMN(E3455),FALSE)</f>
        <v>#N/A</v>
      </c>
      <c r="O3454" t="e">
        <f>VLOOKUP($A3454,授权!$A$1:$J$5305,COLUMN(F3455),FALSE)</f>
        <v>#N/A</v>
      </c>
      <c r="P3454" t="e">
        <f>VLOOKUP($A3454,授权!$A$1:$J$5305,COLUMN(G3455),FALSE)</f>
        <v>#N/A</v>
      </c>
      <c r="Q3454" t="e">
        <f>VLOOKUP($A3454,授权!$A$1:$J$5305,COLUMN(H3455),FALSE)</f>
        <v>#N/A</v>
      </c>
      <c r="R3454" t="e">
        <f>VLOOKUP($A3454,授权!$A$1:$J$5305,COLUMN(I3455),FALSE)</f>
        <v>#N/A</v>
      </c>
      <c r="S3454" t="e">
        <f>VLOOKUP($A3454,授权!$A$1:$J$5305,COLUMN(J3455),FALSE)</f>
        <v>#N/A</v>
      </c>
    </row>
    <row r="3455" spans="1:19" x14ac:dyDescent="0.25">
      <c r="A3455" t="s">
        <v>3454</v>
      </c>
      <c r="B3455">
        <f>VLOOKUP(A3455,申请!A$1:J$5305,2,FALSE)</f>
        <v>3</v>
      </c>
      <c r="C3455">
        <f>VLOOKUP(A3455,申请!A$1:J$5305,3,FALSE)</f>
        <v>3</v>
      </c>
      <c r="D3455">
        <f>VLOOKUP(A3455,申请!A$1:J$5305,4,FALSE)</f>
        <v>0</v>
      </c>
      <c r="E3455">
        <f>VLOOKUP(A3455,申请!A$1:J$5305,5,FALSE)</f>
        <v>0</v>
      </c>
      <c r="F3455">
        <f>VLOOKUP(A3455,申请!A$1:J$5305,6,FALSE)</f>
        <v>3</v>
      </c>
      <c r="G3455">
        <f>VLOOKUP(A3455,申请!A$1:J$5305,7,FALSE)</f>
        <v>1</v>
      </c>
      <c r="H3455">
        <f>VLOOKUP(A3455,申请!A$1:J$5305,8,FALSE)</f>
        <v>0</v>
      </c>
      <c r="I3455">
        <f>VLOOKUP(A3455,申请!A$1:J$5305,9,FALSE)</f>
        <v>3</v>
      </c>
      <c r="J3455">
        <f>VLOOKUP(A3455,申请!A$1:J$5305,10,FALSE)</f>
        <v>0</v>
      </c>
      <c r="K3455" t="e">
        <f>VLOOKUP($A3455,授权!$A$1:$J$5305,COLUMN(B3456),FALSE)</f>
        <v>#N/A</v>
      </c>
      <c r="L3455" t="e">
        <f>VLOOKUP($A3455,授权!$A$1:$J$5305,COLUMN(C3456),FALSE)</f>
        <v>#N/A</v>
      </c>
      <c r="M3455" t="e">
        <f>VLOOKUP($A3455,授权!$A$1:$J$5305,COLUMN(D3456),FALSE)</f>
        <v>#N/A</v>
      </c>
      <c r="N3455" t="e">
        <f>VLOOKUP($A3455,授权!$A$1:$J$5305,COLUMN(E3456),FALSE)</f>
        <v>#N/A</v>
      </c>
      <c r="O3455" t="e">
        <f>VLOOKUP($A3455,授权!$A$1:$J$5305,COLUMN(F3456),FALSE)</f>
        <v>#N/A</v>
      </c>
      <c r="P3455" t="e">
        <f>VLOOKUP($A3455,授权!$A$1:$J$5305,COLUMN(G3456),FALSE)</f>
        <v>#N/A</v>
      </c>
      <c r="Q3455" t="e">
        <f>VLOOKUP($A3455,授权!$A$1:$J$5305,COLUMN(H3456),FALSE)</f>
        <v>#N/A</v>
      </c>
      <c r="R3455" t="e">
        <f>VLOOKUP($A3455,授权!$A$1:$J$5305,COLUMN(I3456),FALSE)</f>
        <v>#N/A</v>
      </c>
      <c r="S3455" t="e">
        <f>VLOOKUP($A3455,授权!$A$1:$J$5305,COLUMN(J3456),FALSE)</f>
        <v>#N/A</v>
      </c>
    </row>
    <row r="3456" spans="1:19" x14ac:dyDescent="0.25">
      <c r="A3456" t="s">
        <v>3455</v>
      </c>
      <c r="B3456">
        <f>VLOOKUP(A3456,申请!A$1:J$5305,2,FALSE)</f>
        <v>1</v>
      </c>
      <c r="C3456">
        <f>VLOOKUP(A3456,申请!A$1:J$5305,3,FALSE)</f>
        <v>1</v>
      </c>
      <c r="D3456">
        <f>VLOOKUP(A3456,申请!A$1:J$5305,4,FALSE)</f>
        <v>0</v>
      </c>
      <c r="E3456">
        <f>VLOOKUP(A3456,申请!A$1:J$5305,5,FALSE)</f>
        <v>0</v>
      </c>
      <c r="F3456">
        <f>VLOOKUP(A3456,申请!A$1:J$5305,6,FALSE)</f>
        <v>1</v>
      </c>
      <c r="G3456">
        <f>VLOOKUP(A3456,申请!A$1:J$5305,7,FALSE)</f>
        <v>1</v>
      </c>
      <c r="H3456">
        <f>VLOOKUP(A3456,申请!A$1:J$5305,8,FALSE)</f>
        <v>0</v>
      </c>
      <c r="I3456">
        <f>VLOOKUP(A3456,申请!A$1:J$5305,9,FALSE)</f>
        <v>1</v>
      </c>
      <c r="J3456">
        <f>VLOOKUP(A3456,申请!A$1:J$5305,10,FALSE)</f>
        <v>0</v>
      </c>
      <c r="K3456" t="e">
        <f>VLOOKUP($A3456,授权!$A$1:$J$5305,COLUMN(B3457),FALSE)</f>
        <v>#N/A</v>
      </c>
      <c r="L3456" t="e">
        <f>VLOOKUP($A3456,授权!$A$1:$J$5305,COLUMN(C3457),FALSE)</f>
        <v>#N/A</v>
      </c>
      <c r="M3456" t="e">
        <f>VLOOKUP($A3456,授权!$A$1:$J$5305,COLUMN(D3457),FALSE)</f>
        <v>#N/A</v>
      </c>
      <c r="N3456" t="e">
        <f>VLOOKUP($A3456,授权!$A$1:$J$5305,COLUMN(E3457),FALSE)</f>
        <v>#N/A</v>
      </c>
      <c r="O3456" t="e">
        <f>VLOOKUP($A3456,授权!$A$1:$J$5305,COLUMN(F3457),FALSE)</f>
        <v>#N/A</v>
      </c>
      <c r="P3456" t="e">
        <f>VLOOKUP($A3456,授权!$A$1:$J$5305,COLUMN(G3457),FALSE)</f>
        <v>#N/A</v>
      </c>
      <c r="Q3456" t="e">
        <f>VLOOKUP($A3456,授权!$A$1:$J$5305,COLUMN(H3457),FALSE)</f>
        <v>#N/A</v>
      </c>
      <c r="R3456" t="e">
        <f>VLOOKUP($A3456,授权!$A$1:$J$5305,COLUMN(I3457),FALSE)</f>
        <v>#N/A</v>
      </c>
      <c r="S3456" t="e">
        <f>VLOOKUP($A3456,授权!$A$1:$J$5305,COLUMN(J3457),FALSE)</f>
        <v>#N/A</v>
      </c>
    </row>
    <row r="3457" spans="1:19" x14ac:dyDescent="0.25">
      <c r="A3457" t="s">
        <v>3456</v>
      </c>
      <c r="B3457">
        <f>VLOOKUP(A3457,申请!A$1:J$5305,2,FALSE)</f>
        <v>2</v>
      </c>
      <c r="C3457">
        <f>VLOOKUP(A3457,申请!A$1:J$5305,3,FALSE)</f>
        <v>0</v>
      </c>
      <c r="D3457">
        <f>VLOOKUP(A3457,申请!A$1:J$5305,4,FALSE)</f>
        <v>2</v>
      </c>
      <c r="E3457">
        <f>VLOOKUP(A3457,申请!A$1:J$5305,5,FALSE)</f>
        <v>1</v>
      </c>
      <c r="F3457">
        <f>VLOOKUP(A3457,申请!A$1:J$5305,6,FALSE)</f>
        <v>2</v>
      </c>
      <c r="G3457">
        <f>VLOOKUP(A3457,申请!A$1:J$5305,7,FALSE)</f>
        <v>0</v>
      </c>
      <c r="H3457">
        <f>VLOOKUP(A3457,申请!A$1:J$5305,8,FALSE)</f>
        <v>1</v>
      </c>
      <c r="I3457">
        <f>VLOOKUP(A3457,申请!A$1:J$5305,9,FALSE)</f>
        <v>2</v>
      </c>
      <c r="J3457">
        <f>VLOOKUP(A3457,申请!A$1:J$5305,10,FALSE)</f>
        <v>0</v>
      </c>
      <c r="K3457" t="e">
        <f>VLOOKUP($A3457,授权!$A$1:$J$5305,COLUMN(B3458),FALSE)</f>
        <v>#N/A</v>
      </c>
      <c r="L3457" t="e">
        <f>VLOOKUP($A3457,授权!$A$1:$J$5305,COLUMN(C3458),FALSE)</f>
        <v>#N/A</v>
      </c>
      <c r="M3457" t="e">
        <f>VLOOKUP($A3457,授权!$A$1:$J$5305,COLUMN(D3458),FALSE)</f>
        <v>#N/A</v>
      </c>
      <c r="N3457" t="e">
        <f>VLOOKUP($A3457,授权!$A$1:$J$5305,COLUMN(E3458),FALSE)</f>
        <v>#N/A</v>
      </c>
      <c r="O3457" t="e">
        <f>VLOOKUP($A3457,授权!$A$1:$J$5305,COLUMN(F3458),FALSE)</f>
        <v>#N/A</v>
      </c>
      <c r="P3457" t="e">
        <f>VLOOKUP($A3457,授权!$A$1:$J$5305,COLUMN(G3458),FALSE)</f>
        <v>#N/A</v>
      </c>
      <c r="Q3457" t="e">
        <f>VLOOKUP($A3457,授权!$A$1:$J$5305,COLUMN(H3458),FALSE)</f>
        <v>#N/A</v>
      </c>
      <c r="R3457" t="e">
        <f>VLOOKUP($A3457,授权!$A$1:$J$5305,COLUMN(I3458),FALSE)</f>
        <v>#N/A</v>
      </c>
      <c r="S3457" t="e">
        <f>VLOOKUP($A3457,授权!$A$1:$J$5305,COLUMN(J3458),FALSE)</f>
        <v>#N/A</v>
      </c>
    </row>
    <row r="3458" spans="1:19" x14ac:dyDescent="0.25">
      <c r="A3458" t="s">
        <v>3457</v>
      </c>
      <c r="B3458">
        <f>VLOOKUP(A3458,申请!A$1:J$5305,2,FALSE)</f>
        <v>1</v>
      </c>
      <c r="C3458">
        <f>VLOOKUP(A3458,申请!A$1:J$5305,3,FALSE)</f>
        <v>1</v>
      </c>
      <c r="D3458">
        <f>VLOOKUP(A3458,申请!A$1:J$5305,4,FALSE)</f>
        <v>0</v>
      </c>
      <c r="E3458">
        <f>VLOOKUP(A3458,申请!A$1:J$5305,5,FALSE)</f>
        <v>0</v>
      </c>
      <c r="F3458">
        <f>VLOOKUP(A3458,申请!A$1:J$5305,6,FALSE)</f>
        <v>2</v>
      </c>
      <c r="G3458">
        <f>VLOOKUP(A3458,申请!A$1:J$5305,7,FALSE)</f>
        <v>1</v>
      </c>
      <c r="H3458">
        <f>VLOOKUP(A3458,申请!A$1:J$5305,8,FALSE)</f>
        <v>0</v>
      </c>
      <c r="I3458">
        <f>VLOOKUP(A3458,申请!A$1:J$5305,9,FALSE)</f>
        <v>2</v>
      </c>
      <c r="J3458">
        <f>VLOOKUP(A3458,申请!A$1:J$5305,10,FALSE)</f>
        <v>0</v>
      </c>
      <c r="K3458" t="e">
        <f>VLOOKUP($A3458,授权!$A$1:$J$5305,COLUMN(B3459),FALSE)</f>
        <v>#N/A</v>
      </c>
      <c r="L3458" t="e">
        <f>VLOOKUP($A3458,授权!$A$1:$J$5305,COLUMN(C3459),FALSE)</f>
        <v>#N/A</v>
      </c>
      <c r="M3458" t="e">
        <f>VLOOKUP($A3458,授权!$A$1:$J$5305,COLUMN(D3459),FALSE)</f>
        <v>#N/A</v>
      </c>
      <c r="N3458" t="e">
        <f>VLOOKUP($A3458,授权!$A$1:$J$5305,COLUMN(E3459),FALSE)</f>
        <v>#N/A</v>
      </c>
      <c r="O3458" t="e">
        <f>VLOOKUP($A3458,授权!$A$1:$J$5305,COLUMN(F3459),FALSE)</f>
        <v>#N/A</v>
      </c>
      <c r="P3458" t="e">
        <f>VLOOKUP($A3458,授权!$A$1:$J$5305,COLUMN(G3459),FALSE)</f>
        <v>#N/A</v>
      </c>
      <c r="Q3458" t="e">
        <f>VLOOKUP($A3458,授权!$A$1:$J$5305,COLUMN(H3459),FALSE)</f>
        <v>#N/A</v>
      </c>
      <c r="R3458" t="e">
        <f>VLOOKUP($A3458,授权!$A$1:$J$5305,COLUMN(I3459),FALSE)</f>
        <v>#N/A</v>
      </c>
      <c r="S3458" t="e">
        <f>VLOOKUP($A3458,授权!$A$1:$J$5305,COLUMN(J3459),FALSE)</f>
        <v>#N/A</v>
      </c>
    </row>
    <row r="3459" spans="1:19" x14ac:dyDescent="0.25">
      <c r="A3459" t="s">
        <v>3458</v>
      </c>
      <c r="B3459">
        <f>VLOOKUP(A3459,申请!A$1:J$5305,2,FALSE)</f>
        <v>1</v>
      </c>
      <c r="C3459">
        <f>VLOOKUP(A3459,申请!A$1:J$5305,3,FALSE)</f>
        <v>1</v>
      </c>
      <c r="D3459">
        <f>VLOOKUP(A3459,申请!A$1:J$5305,4,FALSE)</f>
        <v>0</v>
      </c>
      <c r="E3459">
        <f>VLOOKUP(A3459,申请!A$1:J$5305,5,FALSE)</f>
        <v>0</v>
      </c>
      <c r="F3459">
        <f>VLOOKUP(A3459,申请!A$1:J$5305,6,FALSE)</f>
        <v>1</v>
      </c>
      <c r="G3459">
        <f>VLOOKUP(A3459,申请!A$1:J$5305,7,FALSE)</f>
        <v>1</v>
      </c>
      <c r="H3459">
        <f>VLOOKUP(A3459,申请!A$1:J$5305,8,FALSE)</f>
        <v>0</v>
      </c>
      <c r="I3459">
        <f>VLOOKUP(A3459,申请!A$1:J$5305,9,FALSE)</f>
        <v>1</v>
      </c>
      <c r="J3459">
        <f>VLOOKUP(A3459,申请!A$1:J$5305,10,FALSE)</f>
        <v>0</v>
      </c>
      <c r="K3459" t="e">
        <f>VLOOKUP($A3459,授权!$A$1:$J$5305,COLUMN(B3460),FALSE)</f>
        <v>#N/A</v>
      </c>
      <c r="L3459" t="e">
        <f>VLOOKUP($A3459,授权!$A$1:$J$5305,COLUMN(C3460),FALSE)</f>
        <v>#N/A</v>
      </c>
      <c r="M3459" t="e">
        <f>VLOOKUP($A3459,授权!$A$1:$J$5305,COLUMN(D3460),FALSE)</f>
        <v>#N/A</v>
      </c>
      <c r="N3459" t="e">
        <f>VLOOKUP($A3459,授权!$A$1:$J$5305,COLUMN(E3460),FALSE)</f>
        <v>#N/A</v>
      </c>
      <c r="O3459" t="e">
        <f>VLOOKUP($A3459,授权!$A$1:$J$5305,COLUMN(F3460),FALSE)</f>
        <v>#N/A</v>
      </c>
      <c r="P3459" t="e">
        <f>VLOOKUP($A3459,授权!$A$1:$J$5305,COLUMN(G3460),FALSE)</f>
        <v>#N/A</v>
      </c>
      <c r="Q3459" t="e">
        <f>VLOOKUP($A3459,授权!$A$1:$J$5305,COLUMN(H3460),FALSE)</f>
        <v>#N/A</v>
      </c>
      <c r="R3459" t="e">
        <f>VLOOKUP($A3459,授权!$A$1:$J$5305,COLUMN(I3460),FALSE)</f>
        <v>#N/A</v>
      </c>
      <c r="S3459" t="e">
        <f>VLOOKUP($A3459,授权!$A$1:$J$5305,COLUMN(J3460),FALSE)</f>
        <v>#N/A</v>
      </c>
    </row>
    <row r="3460" spans="1:19" x14ac:dyDescent="0.25">
      <c r="A3460" t="s">
        <v>3459</v>
      </c>
      <c r="B3460">
        <f>VLOOKUP(A3460,申请!A$1:J$5305,2,FALSE)</f>
        <v>5</v>
      </c>
      <c r="C3460">
        <f>VLOOKUP(A3460,申请!A$1:J$5305,3,FALSE)</f>
        <v>5</v>
      </c>
      <c r="D3460">
        <f>VLOOKUP(A3460,申请!A$1:J$5305,4,FALSE)</f>
        <v>0</v>
      </c>
      <c r="E3460">
        <f>VLOOKUP(A3460,申请!A$1:J$5305,5,FALSE)</f>
        <v>0</v>
      </c>
      <c r="F3460">
        <f>VLOOKUP(A3460,申请!A$1:J$5305,6,FALSE)</f>
        <v>7</v>
      </c>
      <c r="G3460">
        <f>VLOOKUP(A3460,申请!A$1:J$5305,7,FALSE)</f>
        <v>1</v>
      </c>
      <c r="H3460">
        <f>VLOOKUP(A3460,申请!A$1:J$5305,8,FALSE)</f>
        <v>0</v>
      </c>
      <c r="I3460">
        <f>VLOOKUP(A3460,申请!A$1:J$5305,9,FALSE)</f>
        <v>7</v>
      </c>
      <c r="J3460">
        <f>VLOOKUP(A3460,申请!A$1:J$5305,10,FALSE)</f>
        <v>0</v>
      </c>
      <c r="K3460" t="e">
        <f>VLOOKUP($A3460,授权!$A$1:$J$5305,COLUMN(B3461),FALSE)</f>
        <v>#N/A</v>
      </c>
      <c r="L3460" t="e">
        <f>VLOOKUP($A3460,授权!$A$1:$J$5305,COLUMN(C3461),FALSE)</f>
        <v>#N/A</v>
      </c>
      <c r="M3460" t="e">
        <f>VLOOKUP($A3460,授权!$A$1:$J$5305,COLUMN(D3461),FALSE)</f>
        <v>#N/A</v>
      </c>
      <c r="N3460" t="e">
        <f>VLOOKUP($A3460,授权!$A$1:$J$5305,COLUMN(E3461),FALSE)</f>
        <v>#N/A</v>
      </c>
      <c r="O3460" t="e">
        <f>VLOOKUP($A3460,授权!$A$1:$J$5305,COLUMN(F3461),FALSE)</f>
        <v>#N/A</v>
      </c>
      <c r="P3460" t="e">
        <f>VLOOKUP($A3460,授权!$A$1:$J$5305,COLUMN(G3461),FALSE)</f>
        <v>#N/A</v>
      </c>
      <c r="Q3460" t="e">
        <f>VLOOKUP($A3460,授权!$A$1:$J$5305,COLUMN(H3461),FALSE)</f>
        <v>#N/A</v>
      </c>
      <c r="R3460" t="e">
        <f>VLOOKUP($A3460,授权!$A$1:$J$5305,COLUMN(I3461),FALSE)</f>
        <v>#N/A</v>
      </c>
      <c r="S3460" t="e">
        <f>VLOOKUP($A3460,授权!$A$1:$J$5305,COLUMN(J3461),FALSE)</f>
        <v>#N/A</v>
      </c>
    </row>
    <row r="3461" spans="1:19" x14ac:dyDescent="0.25">
      <c r="A3461" t="s">
        <v>3460</v>
      </c>
      <c r="B3461">
        <f>VLOOKUP(A3461,申请!A$1:J$5305,2,FALSE)</f>
        <v>3</v>
      </c>
      <c r="C3461">
        <f>VLOOKUP(A3461,申请!A$1:J$5305,3,FALSE)</f>
        <v>0</v>
      </c>
      <c r="D3461">
        <f>VLOOKUP(A3461,申请!A$1:J$5305,4,FALSE)</f>
        <v>3</v>
      </c>
      <c r="E3461">
        <f>VLOOKUP(A3461,申请!A$1:J$5305,5,FALSE)</f>
        <v>1</v>
      </c>
      <c r="F3461">
        <f>VLOOKUP(A3461,申请!A$1:J$5305,6,FALSE)</f>
        <v>3</v>
      </c>
      <c r="G3461">
        <f>VLOOKUP(A3461,申请!A$1:J$5305,7,FALSE)</f>
        <v>0</v>
      </c>
      <c r="H3461">
        <f>VLOOKUP(A3461,申请!A$1:J$5305,8,FALSE)</f>
        <v>1</v>
      </c>
      <c r="I3461">
        <f>VLOOKUP(A3461,申请!A$1:J$5305,9,FALSE)</f>
        <v>3</v>
      </c>
      <c r="J3461">
        <f>VLOOKUP(A3461,申请!A$1:J$5305,10,FALSE)</f>
        <v>0</v>
      </c>
      <c r="K3461" t="e">
        <f>VLOOKUP($A3461,授权!$A$1:$J$5305,COLUMN(B3462),FALSE)</f>
        <v>#N/A</v>
      </c>
      <c r="L3461" t="e">
        <f>VLOOKUP($A3461,授权!$A$1:$J$5305,COLUMN(C3462),FALSE)</f>
        <v>#N/A</v>
      </c>
      <c r="M3461" t="e">
        <f>VLOOKUP($A3461,授权!$A$1:$J$5305,COLUMN(D3462),FALSE)</f>
        <v>#N/A</v>
      </c>
      <c r="N3461" t="e">
        <f>VLOOKUP($A3461,授权!$A$1:$J$5305,COLUMN(E3462),FALSE)</f>
        <v>#N/A</v>
      </c>
      <c r="O3461" t="e">
        <f>VLOOKUP($A3461,授权!$A$1:$J$5305,COLUMN(F3462),FALSE)</f>
        <v>#N/A</v>
      </c>
      <c r="P3461" t="e">
        <f>VLOOKUP($A3461,授权!$A$1:$J$5305,COLUMN(G3462),FALSE)</f>
        <v>#N/A</v>
      </c>
      <c r="Q3461" t="e">
        <f>VLOOKUP($A3461,授权!$A$1:$J$5305,COLUMN(H3462),FALSE)</f>
        <v>#N/A</v>
      </c>
      <c r="R3461" t="e">
        <f>VLOOKUP($A3461,授权!$A$1:$J$5305,COLUMN(I3462),FALSE)</f>
        <v>#N/A</v>
      </c>
      <c r="S3461" t="e">
        <f>VLOOKUP($A3461,授权!$A$1:$J$5305,COLUMN(J3462),FALSE)</f>
        <v>#N/A</v>
      </c>
    </row>
    <row r="3462" spans="1:19" x14ac:dyDescent="0.25">
      <c r="A3462" t="s">
        <v>3461</v>
      </c>
      <c r="B3462">
        <f>VLOOKUP(A3462,申请!A$1:J$5305,2,FALSE)</f>
        <v>1</v>
      </c>
      <c r="C3462">
        <f>VLOOKUP(A3462,申请!A$1:J$5305,3,FALSE)</f>
        <v>0</v>
      </c>
      <c r="D3462">
        <f>VLOOKUP(A3462,申请!A$1:J$5305,4,FALSE)</f>
        <v>1</v>
      </c>
      <c r="E3462">
        <f>VLOOKUP(A3462,申请!A$1:J$5305,5,FALSE)</f>
        <v>0</v>
      </c>
      <c r="F3462">
        <f>VLOOKUP(A3462,申请!A$1:J$5305,6,FALSE)</f>
        <v>1</v>
      </c>
      <c r="G3462">
        <f>VLOOKUP(A3462,申请!A$1:J$5305,7,FALSE)</f>
        <v>0</v>
      </c>
      <c r="H3462">
        <f>VLOOKUP(A3462,申请!A$1:J$5305,8,FALSE)</f>
        <v>1</v>
      </c>
      <c r="I3462">
        <f>VLOOKUP(A3462,申请!A$1:J$5305,9,FALSE)</f>
        <v>1</v>
      </c>
      <c r="J3462">
        <f>VLOOKUP(A3462,申请!A$1:J$5305,10,FALSE)</f>
        <v>0</v>
      </c>
      <c r="K3462" t="e">
        <f>VLOOKUP($A3462,授权!$A$1:$J$5305,COLUMN(B3463),FALSE)</f>
        <v>#N/A</v>
      </c>
      <c r="L3462" t="e">
        <f>VLOOKUP($A3462,授权!$A$1:$J$5305,COLUMN(C3463),FALSE)</f>
        <v>#N/A</v>
      </c>
      <c r="M3462" t="e">
        <f>VLOOKUP($A3462,授权!$A$1:$J$5305,COLUMN(D3463),FALSE)</f>
        <v>#N/A</v>
      </c>
      <c r="N3462" t="e">
        <f>VLOOKUP($A3462,授权!$A$1:$J$5305,COLUMN(E3463),FALSE)</f>
        <v>#N/A</v>
      </c>
      <c r="O3462" t="e">
        <f>VLOOKUP($A3462,授权!$A$1:$J$5305,COLUMN(F3463),FALSE)</f>
        <v>#N/A</v>
      </c>
      <c r="P3462" t="e">
        <f>VLOOKUP($A3462,授权!$A$1:$J$5305,COLUMN(G3463),FALSE)</f>
        <v>#N/A</v>
      </c>
      <c r="Q3462" t="e">
        <f>VLOOKUP($A3462,授权!$A$1:$J$5305,COLUMN(H3463),FALSE)</f>
        <v>#N/A</v>
      </c>
      <c r="R3462" t="e">
        <f>VLOOKUP($A3462,授权!$A$1:$J$5305,COLUMN(I3463),FALSE)</f>
        <v>#N/A</v>
      </c>
      <c r="S3462" t="e">
        <f>VLOOKUP($A3462,授权!$A$1:$J$5305,COLUMN(J3463),FALSE)</f>
        <v>#N/A</v>
      </c>
    </row>
    <row r="3463" spans="1:19" x14ac:dyDescent="0.25">
      <c r="A3463" t="s">
        <v>3462</v>
      </c>
      <c r="B3463">
        <f>VLOOKUP(A3463,申请!A$1:J$5305,2,FALSE)</f>
        <v>1</v>
      </c>
      <c r="C3463">
        <f>VLOOKUP(A3463,申请!A$1:J$5305,3,FALSE)</f>
        <v>1</v>
      </c>
      <c r="D3463">
        <f>VLOOKUP(A3463,申请!A$1:J$5305,4,FALSE)</f>
        <v>0</v>
      </c>
      <c r="E3463">
        <f>VLOOKUP(A3463,申请!A$1:J$5305,5,FALSE)</f>
        <v>0</v>
      </c>
      <c r="F3463">
        <f>VLOOKUP(A3463,申请!A$1:J$5305,6,FALSE)</f>
        <v>2</v>
      </c>
      <c r="G3463">
        <f>VLOOKUP(A3463,申请!A$1:J$5305,7,FALSE)</f>
        <v>1</v>
      </c>
      <c r="H3463">
        <f>VLOOKUP(A3463,申请!A$1:J$5305,8,FALSE)</f>
        <v>0</v>
      </c>
      <c r="I3463">
        <f>VLOOKUP(A3463,申请!A$1:J$5305,9,FALSE)</f>
        <v>2</v>
      </c>
      <c r="J3463">
        <f>VLOOKUP(A3463,申请!A$1:J$5305,10,FALSE)</f>
        <v>0</v>
      </c>
      <c r="K3463" t="e">
        <f>VLOOKUP($A3463,授权!$A$1:$J$5305,COLUMN(B3464),FALSE)</f>
        <v>#N/A</v>
      </c>
      <c r="L3463" t="e">
        <f>VLOOKUP($A3463,授权!$A$1:$J$5305,COLUMN(C3464),FALSE)</f>
        <v>#N/A</v>
      </c>
      <c r="M3463" t="e">
        <f>VLOOKUP($A3463,授权!$A$1:$J$5305,COLUMN(D3464),FALSE)</f>
        <v>#N/A</v>
      </c>
      <c r="N3463" t="e">
        <f>VLOOKUP($A3463,授权!$A$1:$J$5305,COLUMN(E3464),FALSE)</f>
        <v>#N/A</v>
      </c>
      <c r="O3463" t="e">
        <f>VLOOKUP($A3463,授权!$A$1:$J$5305,COLUMN(F3464),FALSE)</f>
        <v>#N/A</v>
      </c>
      <c r="P3463" t="e">
        <f>VLOOKUP($A3463,授权!$A$1:$J$5305,COLUMN(G3464),FALSE)</f>
        <v>#N/A</v>
      </c>
      <c r="Q3463" t="e">
        <f>VLOOKUP($A3463,授权!$A$1:$J$5305,COLUMN(H3464),FALSE)</f>
        <v>#N/A</v>
      </c>
      <c r="R3463" t="e">
        <f>VLOOKUP($A3463,授权!$A$1:$J$5305,COLUMN(I3464),FALSE)</f>
        <v>#N/A</v>
      </c>
      <c r="S3463" t="e">
        <f>VLOOKUP($A3463,授权!$A$1:$J$5305,COLUMN(J3464),FALSE)</f>
        <v>#N/A</v>
      </c>
    </row>
    <row r="3464" spans="1:19" x14ac:dyDescent="0.25">
      <c r="A3464" t="s">
        <v>3463</v>
      </c>
      <c r="B3464">
        <f>VLOOKUP(A3464,申请!A$1:J$5305,2,FALSE)</f>
        <v>218</v>
      </c>
      <c r="C3464">
        <f>VLOOKUP(A3464,申请!A$1:J$5305,3,FALSE)</f>
        <v>189</v>
      </c>
      <c r="D3464">
        <f>VLOOKUP(A3464,申请!A$1:J$5305,4,FALSE)</f>
        <v>29</v>
      </c>
      <c r="E3464">
        <f>VLOOKUP(A3464,申请!A$1:J$5305,5,FALSE)</f>
        <v>25</v>
      </c>
      <c r="F3464">
        <f>VLOOKUP(A3464,申请!A$1:J$5305,6,FALSE)</f>
        <v>219</v>
      </c>
      <c r="G3464">
        <f>VLOOKUP(A3464,申请!A$1:J$5305,7,FALSE)</f>
        <v>0.8669724770642202</v>
      </c>
      <c r="H3464">
        <f>VLOOKUP(A3464,申请!A$1:J$5305,8,FALSE)</f>
        <v>0.13302752293577982</v>
      </c>
      <c r="I3464">
        <f>VLOOKUP(A3464,申请!A$1:J$5305,9,FALSE)</f>
        <v>219</v>
      </c>
      <c r="J3464">
        <f>VLOOKUP(A3464,申请!A$1:J$5305,10,FALSE)</f>
        <v>0</v>
      </c>
      <c r="K3464" t="e">
        <f>VLOOKUP($A3464,授权!$A$1:$J$5305,COLUMN(B3465),FALSE)</f>
        <v>#N/A</v>
      </c>
      <c r="L3464" t="e">
        <f>VLOOKUP($A3464,授权!$A$1:$J$5305,COLUMN(C3465),FALSE)</f>
        <v>#N/A</v>
      </c>
      <c r="M3464" t="e">
        <f>VLOOKUP($A3464,授权!$A$1:$J$5305,COLUMN(D3465),FALSE)</f>
        <v>#N/A</v>
      </c>
      <c r="N3464" t="e">
        <f>VLOOKUP($A3464,授权!$A$1:$J$5305,COLUMN(E3465),FALSE)</f>
        <v>#N/A</v>
      </c>
      <c r="O3464" t="e">
        <f>VLOOKUP($A3464,授权!$A$1:$J$5305,COLUMN(F3465),FALSE)</f>
        <v>#N/A</v>
      </c>
      <c r="P3464" t="e">
        <f>VLOOKUP($A3464,授权!$A$1:$J$5305,COLUMN(G3465),FALSE)</f>
        <v>#N/A</v>
      </c>
      <c r="Q3464" t="e">
        <f>VLOOKUP($A3464,授权!$A$1:$J$5305,COLUMN(H3465),FALSE)</f>
        <v>#N/A</v>
      </c>
      <c r="R3464" t="e">
        <f>VLOOKUP($A3464,授权!$A$1:$J$5305,COLUMN(I3465),FALSE)</f>
        <v>#N/A</v>
      </c>
      <c r="S3464" t="e">
        <f>VLOOKUP($A3464,授权!$A$1:$J$5305,COLUMN(J3465),FALSE)</f>
        <v>#N/A</v>
      </c>
    </row>
    <row r="3465" spans="1:19" x14ac:dyDescent="0.25">
      <c r="A3465" t="s">
        <v>3464</v>
      </c>
      <c r="B3465">
        <f>VLOOKUP(A3465,申请!A$1:J$5305,2,FALSE)</f>
        <v>1</v>
      </c>
      <c r="C3465">
        <f>VLOOKUP(A3465,申请!A$1:J$5305,3,FALSE)</f>
        <v>1</v>
      </c>
      <c r="D3465">
        <f>VLOOKUP(A3465,申请!A$1:J$5305,4,FALSE)</f>
        <v>0</v>
      </c>
      <c r="E3465">
        <f>VLOOKUP(A3465,申请!A$1:J$5305,5,FALSE)</f>
        <v>1</v>
      </c>
      <c r="F3465">
        <f>VLOOKUP(A3465,申请!A$1:J$5305,6,FALSE)</f>
        <v>1</v>
      </c>
      <c r="G3465">
        <f>VLOOKUP(A3465,申请!A$1:J$5305,7,FALSE)</f>
        <v>1</v>
      </c>
      <c r="H3465">
        <f>VLOOKUP(A3465,申请!A$1:J$5305,8,FALSE)</f>
        <v>0</v>
      </c>
      <c r="I3465">
        <f>VLOOKUP(A3465,申请!A$1:J$5305,9,FALSE)</f>
        <v>1</v>
      </c>
      <c r="J3465">
        <f>VLOOKUP(A3465,申请!A$1:J$5305,10,FALSE)</f>
        <v>0</v>
      </c>
      <c r="K3465" t="e">
        <f>VLOOKUP($A3465,授权!$A$1:$J$5305,COLUMN(B3466),FALSE)</f>
        <v>#N/A</v>
      </c>
      <c r="L3465" t="e">
        <f>VLOOKUP($A3465,授权!$A$1:$J$5305,COLUMN(C3466),FALSE)</f>
        <v>#N/A</v>
      </c>
      <c r="M3465" t="e">
        <f>VLOOKUP($A3465,授权!$A$1:$J$5305,COLUMN(D3466),FALSE)</f>
        <v>#N/A</v>
      </c>
      <c r="N3465" t="e">
        <f>VLOOKUP($A3465,授权!$A$1:$J$5305,COLUMN(E3466),FALSE)</f>
        <v>#N/A</v>
      </c>
      <c r="O3465" t="e">
        <f>VLOOKUP($A3465,授权!$A$1:$J$5305,COLUMN(F3466),FALSE)</f>
        <v>#N/A</v>
      </c>
      <c r="P3465" t="e">
        <f>VLOOKUP($A3465,授权!$A$1:$J$5305,COLUMN(G3466),FALSE)</f>
        <v>#N/A</v>
      </c>
      <c r="Q3465" t="e">
        <f>VLOOKUP($A3465,授权!$A$1:$J$5305,COLUMN(H3466),FALSE)</f>
        <v>#N/A</v>
      </c>
      <c r="R3465" t="e">
        <f>VLOOKUP($A3465,授权!$A$1:$J$5305,COLUMN(I3466),FALSE)</f>
        <v>#N/A</v>
      </c>
      <c r="S3465" t="e">
        <f>VLOOKUP($A3465,授权!$A$1:$J$5305,COLUMN(J3466),FALSE)</f>
        <v>#N/A</v>
      </c>
    </row>
    <row r="3466" spans="1:19" x14ac:dyDescent="0.25">
      <c r="A3466" t="s">
        <v>3465</v>
      </c>
      <c r="B3466">
        <f>VLOOKUP(A3466,申请!A$1:J$5305,2,FALSE)</f>
        <v>1</v>
      </c>
      <c r="C3466">
        <f>VLOOKUP(A3466,申请!A$1:J$5305,3,FALSE)</f>
        <v>0</v>
      </c>
      <c r="D3466">
        <f>VLOOKUP(A3466,申请!A$1:J$5305,4,FALSE)</f>
        <v>1</v>
      </c>
      <c r="E3466">
        <f>VLOOKUP(A3466,申请!A$1:J$5305,5,FALSE)</f>
        <v>1</v>
      </c>
      <c r="F3466">
        <f>VLOOKUP(A3466,申请!A$1:J$5305,6,FALSE)</f>
        <v>1</v>
      </c>
      <c r="G3466">
        <f>VLOOKUP(A3466,申请!A$1:J$5305,7,FALSE)</f>
        <v>0</v>
      </c>
      <c r="H3466">
        <f>VLOOKUP(A3466,申请!A$1:J$5305,8,FALSE)</f>
        <v>1</v>
      </c>
      <c r="I3466">
        <f>VLOOKUP(A3466,申请!A$1:J$5305,9,FALSE)</f>
        <v>1</v>
      </c>
      <c r="J3466">
        <f>VLOOKUP(A3466,申请!A$1:J$5305,10,FALSE)</f>
        <v>0</v>
      </c>
      <c r="K3466" t="e">
        <f>VLOOKUP($A3466,授权!$A$1:$J$5305,COLUMN(B3467),FALSE)</f>
        <v>#N/A</v>
      </c>
      <c r="L3466" t="e">
        <f>VLOOKUP($A3466,授权!$A$1:$J$5305,COLUMN(C3467),FALSE)</f>
        <v>#N/A</v>
      </c>
      <c r="M3466" t="e">
        <f>VLOOKUP($A3466,授权!$A$1:$J$5305,COLUMN(D3467),FALSE)</f>
        <v>#N/A</v>
      </c>
      <c r="N3466" t="e">
        <f>VLOOKUP($A3466,授权!$A$1:$J$5305,COLUMN(E3467),FALSE)</f>
        <v>#N/A</v>
      </c>
      <c r="O3466" t="e">
        <f>VLOOKUP($A3466,授权!$A$1:$J$5305,COLUMN(F3467),FALSE)</f>
        <v>#N/A</v>
      </c>
      <c r="P3466" t="e">
        <f>VLOOKUP($A3466,授权!$A$1:$J$5305,COLUMN(G3467),FALSE)</f>
        <v>#N/A</v>
      </c>
      <c r="Q3466" t="e">
        <f>VLOOKUP($A3466,授权!$A$1:$J$5305,COLUMN(H3467),FALSE)</f>
        <v>#N/A</v>
      </c>
      <c r="R3466" t="e">
        <f>VLOOKUP($A3466,授权!$A$1:$J$5305,COLUMN(I3467),FALSE)</f>
        <v>#N/A</v>
      </c>
      <c r="S3466" t="e">
        <f>VLOOKUP($A3466,授权!$A$1:$J$5305,COLUMN(J3467),FALSE)</f>
        <v>#N/A</v>
      </c>
    </row>
    <row r="3467" spans="1:19" x14ac:dyDescent="0.25">
      <c r="A3467" t="s">
        <v>3466</v>
      </c>
      <c r="B3467">
        <f>VLOOKUP(A3467,申请!A$1:J$5305,2,FALSE)</f>
        <v>1</v>
      </c>
      <c r="C3467">
        <f>VLOOKUP(A3467,申请!A$1:J$5305,3,FALSE)</f>
        <v>1</v>
      </c>
      <c r="D3467">
        <f>VLOOKUP(A3467,申请!A$1:J$5305,4,FALSE)</f>
        <v>0</v>
      </c>
      <c r="E3467">
        <f>VLOOKUP(A3467,申请!A$1:J$5305,5,FALSE)</f>
        <v>0</v>
      </c>
      <c r="F3467">
        <f>VLOOKUP(A3467,申请!A$1:J$5305,6,FALSE)</f>
        <v>2</v>
      </c>
      <c r="G3467">
        <f>VLOOKUP(A3467,申请!A$1:J$5305,7,FALSE)</f>
        <v>1</v>
      </c>
      <c r="H3467">
        <f>VLOOKUP(A3467,申请!A$1:J$5305,8,FALSE)</f>
        <v>0</v>
      </c>
      <c r="I3467">
        <f>VLOOKUP(A3467,申请!A$1:J$5305,9,FALSE)</f>
        <v>2</v>
      </c>
      <c r="J3467">
        <f>VLOOKUP(A3467,申请!A$1:J$5305,10,FALSE)</f>
        <v>0</v>
      </c>
      <c r="K3467" t="e">
        <f>VLOOKUP($A3467,授权!$A$1:$J$5305,COLUMN(B3468),FALSE)</f>
        <v>#N/A</v>
      </c>
      <c r="L3467" t="e">
        <f>VLOOKUP($A3467,授权!$A$1:$J$5305,COLUMN(C3468),FALSE)</f>
        <v>#N/A</v>
      </c>
      <c r="M3467" t="e">
        <f>VLOOKUP($A3467,授权!$A$1:$J$5305,COLUMN(D3468),FALSE)</f>
        <v>#N/A</v>
      </c>
      <c r="N3467" t="e">
        <f>VLOOKUP($A3467,授权!$A$1:$J$5305,COLUMN(E3468),FALSE)</f>
        <v>#N/A</v>
      </c>
      <c r="O3467" t="e">
        <f>VLOOKUP($A3467,授权!$A$1:$J$5305,COLUMN(F3468),FALSE)</f>
        <v>#N/A</v>
      </c>
      <c r="P3467" t="e">
        <f>VLOOKUP($A3467,授权!$A$1:$J$5305,COLUMN(G3468),FALSE)</f>
        <v>#N/A</v>
      </c>
      <c r="Q3467" t="e">
        <f>VLOOKUP($A3467,授权!$A$1:$J$5305,COLUMN(H3468),FALSE)</f>
        <v>#N/A</v>
      </c>
      <c r="R3467" t="e">
        <f>VLOOKUP($A3467,授权!$A$1:$J$5305,COLUMN(I3468),FALSE)</f>
        <v>#N/A</v>
      </c>
      <c r="S3467" t="e">
        <f>VLOOKUP($A3467,授权!$A$1:$J$5305,COLUMN(J3468),FALSE)</f>
        <v>#N/A</v>
      </c>
    </row>
    <row r="3468" spans="1:19" x14ac:dyDescent="0.25">
      <c r="A3468" t="s">
        <v>3467</v>
      </c>
      <c r="B3468">
        <f>VLOOKUP(A3468,申请!A$1:J$5305,2,FALSE)</f>
        <v>1</v>
      </c>
      <c r="C3468">
        <f>VLOOKUP(A3468,申请!A$1:J$5305,3,FALSE)</f>
        <v>0</v>
      </c>
      <c r="D3468">
        <f>VLOOKUP(A3468,申请!A$1:J$5305,4,FALSE)</f>
        <v>1</v>
      </c>
      <c r="E3468">
        <f>VLOOKUP(A3468,申请!A$1:J$5305,5,FALSE)</f>
        <v>2</v>
      </c>
      <c r="F3468">
        <f>VLOOKUP(A3468,申请!A$1:J$5305,6,FALSE)</f>
        <v>1</v>
      </c>
      <c r="G3468">
        <f>VLOOKUP(A3468,申请!A$1:J$5305,7,FALSE)</f>
        <v>0</v>
      </c>
      <c r="H3468">
        <f>VLOOKUP(A3468,申请!A$1:J$5305,8,FALSE)</f>
        <v>1</v>
      </c>
      <c r="I3468">
        <f>VLOOKUP(A3468,申请!A$1:J$5305,9,FALSE)</f>
        <v>1</v>
      </c>
      <c r="J3468">
        <f>VLOOKUP(A3468,申请!A$1:J$5305,10,FALSE)</f>
        <v>0</v>
      </c>
      <c r="K3468" t="e">
        <f>VLOOKUP($A3468,授权!$A$1:$J$5305,COLUMN(B3469),FALSE)</f>
        <v>#N/A</v>
      </c>
      <c r="L3468" t="e">
        <f>VLOOKUP($A3468,授权!$A$1:$J$5305,COLUMN(C3469),FALSE)</f>
        <v>#N/A</v>
      </c>
      <c r="M3468" t="e">
        <f>VLOOKUP($A3468,授权!$A$1:$J$5305,COLUMN(D3469),FALSE)</f>
        <v>#N/A</v>
      </c>
      <c r="N3468" t="e">
        <f>VLOOKUP($A3468,授权!$A$1:$J$5305,COLUMN(E3469),FALSE)</f>
        <v>#N/A</v>
      </c>
      <c r="O3468" t="e">
        <f>VLOOKUP($A3468,授权!$A$1:$J$5305,COLUMN(F3469),FALSE)</f>
        <v>#N/A</v>
      </c>
      <c r="P3468" t="e">
        <f>VLOOKUP($A3468,授权!$A$1:$J$5305,COLUMN(G3469),FALSE)</f>
        <v>#N/A</v>
      </c>
      <c r="Q3468" t="e">
        <f>VLOOKUP($A3468,授权!$A$1:$J$5305,COLUMN(H3469),FALSE)</f>
        <v>#N/A</v>
      </c>
      <c r="R3468" t="e">
        <f>VLOOKUP($A3468,授权!$A$1:$J$5305,COLUMN(I3469),FALSE)</f>
        <v>#N/A</v>
      </c>
      <c r="S3468" t="e">
        <f>VLOOKUP($A3468,授权!$A$1:$J$5305,COLUMN(J3469),FALSE)</f>
        <v>#N/A</v>
      </c>
    </row>
    <row r="3469" spans="1:19" x14ac:dyDescent="0.25">
      <c r="A3469" t="s">
        <v>3468</v>
      </c>
      <c r="B3469">
        <f>VLOOKUP(A3469,申请!A$1:J$5305,2,FALSE)</f>
        <v>1</v>
      </c>
      <c r="C3469">
        <f>VLOOKUP(A3469,申请!A$1:J$5305,3,FALSE)</f>
        <v>1</v>
      </c>
      <c r="D3469">
        <f>VLOOKUP(A3469,申请!A$1:J$5305,4,FALSE)</f>
        <v>0</v>
      </c>
      <c r="E3469">
        <f>VLOOKUP(A3469,申请!A$1:J$5305,5,FALSE)</f>
        <v>0</v>
      </c>
      <c r="F3469">
        <f>VLOOKUP(A3469,申请!A$1:J$5305,6,FALSE)</f>
        <v>1</v>
      </c>
      <c r="G3469">
        <f>VLOOKUP(A3469,申请!A$1:J$5305,7,FALSE)</f>
        <v>1</v>
      </c>
      <c r="H3469">
        <f>VLOOKUP(A3469,申请!A$1:J$5305,8,FALSE)</f>
        <v>0</v>
      </c>
      <c r="I3469">
        <f>VLOOKUP(A3469,申请!A$1:J$5305,9,FALSE)</f>
        <v>1</v>
      </c>
      <c r="J3469">
        <f>VLOOKUP(A3469,申请!A$1:J$5305,10,FALSE)</f>
        <v>0</v>
      </c>
      <c r="K3469" t="e">
        <f>VLOOKUP($A3469,授权!$A$1:$J$5305,COLUMN(B3470),FALSE)</f>
        <v>#N/A</v>
      </c>
      <c r="L3469" t="e">
        <f>VLOOKUP($A3469,授权!$A$1:$J$5305,COLUMN(C3470),FALSE)</f>
        <v>#N/A</v>
      </c>
      <c r="M3469" t="e">
        <f>VLOOKUP($A3469,授权!$A$1:$J$5305,COLUMN(D3470),FALSE)</f>
        <v>#N/A</v>
      </c>
      <c r="N3469" t="e">
        <f>VLOOKUP($A3469,授权!$A$1:$J$5305,COLUMN(E3470),FALSE)</f>
        <v>#N/A</v>
      </c>
      <c r="O3469" t="e">
        <f>VLOOKUP($A3469,授权!$A$1:$J$5305,COLUMN(F3470),FALSE)</f>
        <v>#N/A</v>
      </c>
      <c r="P3469" t="e">
        <f>VLOOKUP($A3469,授权!$A$1:$J$5305,COLUMN(G3470),FALSE)</f>
        <v>#N/A</v>
      </c>
      <c r="Q3469" t="e">
        <f>VLOOKUP($A3469,授权!$A$1:$J$5305,COLUMN(H3470),FALSE)</f>
        <v>#N/A</v>
      </c>
      <c r="R3469" t="e">
        <f>VLOOKUP($A3469,授权!$A$1:$J$5305,COLUMN(I3470),FALSE)</f>
        <v>#N/A</v>
      </c>
      <c r="S3469" t="e">
        <f>VLOOKUP($A3469,授权!$A$1:$J$5305,COLUMN(J3470),FALSE)</f>
        <v>#N/A</v>
      </c>
    </row>
    <row r="3470" spans="1:19" x14ac:dyDescent="0.25">
      <c r="A3470" t="s">
        <v>3469</v>
      </c>
      <c r="B3470">
        <f>VLOOKUP(A3470,申请!A$1:J$5305,2,FALSE)</f>
        <v>1</v>
      </c>
      <c r="C3470">
        <f>VLOOKUP(A3470,申请!A$1:J$5305,3,FALSE)</f>
        <v>1</v>
      </c>
      <c r="D3470">
        <f>VLOOKUP(A3470,申请!A$1:J$5305,4,FALSE)</f>
        <v>0</v>
      </c>
      <c r="E3470">
        <f>VLOOKUP(A3470,申请!A$1:J$5305,5,FALSE)</f>
        <v>1</v>
      </c>
      <c r="F3470">
        <f>VLOOKUP(A3470,申请!A$1:J$5305,6,FALSE)</f>
        <v>1</v>
      </c>
      <c r="G3470">
        <f>VLOOKUP(A3470,申请!A$1:J$5305,7,FALSE)</f>
        <v>1</v>
      </c>
      <c r="H3470">
        <f>VLOOKUP(A3470,申请!A$1:J$5305,8,FALSE)</f>
        <v>0</v>
      </c>
      <c r="I3470">
        <f>VLOOKUP(A3470,申请!A$1:J$5305,9,FALSE)</f>
        <v>1</v>
      </c>
      <c r="J3470">
        <f>VLOOKUP(A3470,申请!A$1:J$5305,10,FALSE)</f>
        <v>0</v>
      </c>
      <c r="K3470" t="e">
        <f>VLOOKUP($A3470,授权!$A$1:$J$5305,COLUMN(B3471),FALSE)</f>
        <v>#N/A</v>
      </c>
      <c r="L3470" t="e">
        <f>VLOOKUP($A3470,授权!$A$1:$J$5305,COLUMN(C3471),FALSE)</f>
        <v>#N/A</v>
      </c>
      <c r="M3470" t="e">
        <f>VLOOKUP($A3470,授权!$A$1:$J$5305,COLUMN(D3471),FALSE)</f>
        <v>#N/A</v>
      </c>
      <c r="N3470" t="e">
        <f>VLOOKUP($A3470,授权!$A$1:$J$5305,COLUMN(E3471),FALSE)</f>
        <v>#N/A</v>
      </c>
      <c r="O3470" t="e">
        <f>VLOOKUP($A3470,授权!$A$1:$J$5305,COLUMN(F3471),FALSE)</f>
        <v>#N/A</v>
      </c>
      <c r="P3470" t="e">
        <f>VLOOKUP($A3470,授权!$A$1:$J$5305,COLUMN(G3471),FALSE)</f>
        <v>#N/A</v>
      </c>
      <c r="Q3470" t="e">
        <f>VLOOKUP($A3470,授权!$A$1:$J$5305,COLUMN(H3471),FALSE)</f>
        <v>#N/A</v>
      </c>
      <c r="R3470" t="e">
        <f>VLOOKUP($A3470,授权!$A$1:$J$5305,COLUMN(I3471),FALSE)</f>
        <v>#N/A</v>
      </c>
      <c r="S3470" t="e">
        <f>VLOOKUP($A3470,授权!$A$1:$J$5305,COLUMN(J3471),FALSE)</f>
        <v>#N/A</v>
      </c>
    </row>
    <row r="3471" spans="1:19" x14ac:dyDescent="0.25">
      <c r="A3471" t="s">
        <v>3470</v>
      </c>
      <c r="B3471">
        <f>VLOOKUP(A3471,申请!A$1:J$5305,2,FALSE)</f>
        <v>13</v>
      </c>
      <c r="C3471">
        <f>VLOOKUP(A3471,申请!A$1:J$5305,3,FALSE)</f>
        <v>13</v>
      </c>
      <c r="D3471">
        <f>VLOOKUP(A3471,申请!A$1:J$5305,4,FALSE)</f>
        <v>0</v>
      </c>
      <c r="E3471">
        <f>VLOOKUP(A3471,申请!A$1:J$5305,5,FALSE)</f>
        <v>3</v>
      </c>
      <c r="F3471">
        <f>VLOOKUP(A3471,申请!A$1:J$5305,6,FALSE)</f>
        <v>13</v>
      </c>
      <c r="G3471">
        <f>VLOOKUP(A3471,申请!A$1:J$5305,7,FALSE)</f>
        <v>1</v>
      </c>
      <c r="H3471">
        <f>VLOOKUP(A3471,申请!A$1:J$5305,8,FALSE)</f>
        <v>0</v>
      </c>
      <c r="I3471">
        <f>VLOOKUP(A3471,申请!A$1:J$5305,9,FALSE)</f>
        <v>13</v>
      </c>
      <c r="J3471">
        <f>VLOOKUP(A3471,申请!A$1:J$5305,10,FALSE)</f>
        <v>0</v>
      </c>
      <c r="K3471" t="e">
        <f>VLOOKUP($A3471,授权!$A$1:$J$5305,COLUMN(B3472),FALSE)</f>
        <v>#N/A</v>
      </c>
      <c r="L3471" t="e">
        <f>VLOOKUP($A3471,授权!$A$1:$J$5305,COLUMN(C3472),FALSE)</f>
        <v>#N/A</v>
      </c>
      <c r="M3471" t="e">
        <f>VLOOKUP($A3471,授权!$A$1:$J$5305,COLUMN(D3472),FALSE)</f>
        <v>#N/A</v>
      </c>
      <c r="N3471" t="e">
        <f>VLOOKUP($A3471,授权!$A$1:$J$5305,COLUMN(E3472),FALSE)</f>
        <v>#N/A</v>
      </c>
      <c r="O3471" t="e">
        <f>VLOOKUP($A3471,授权!$A$1:$J$5305,COLUMN(F3472),FALSE)</f>
        <v>#N/A</v>
      </c>
      <c r="P3471" t="e">
        <f>VLOOKUP($A3471,授权!$A$1:$J$5305,COLUMN(G3472),FALSE)</f>
        <v>#N/A</v>
      </c>
      <c r="Q3471" t="e">
        <f>VLOOKUP($A3471,授权!$A$1:$J$5305,COLUMN(H3472),FALSE)</f>
        <v>#N/A</v>
      </c>
      <c r="R3471" t="e">
        <f>VLOOKUP($A3471,授权!$A$1:$J$5305,COLUMN(I3472),FALSE)</f>
        <v>#N/A</v>
      </c>
      <c r="S3471" t="e">
        <f>VLOOKUP($A3471,授权!$A$1:$J$5305,COLUMN(J3472),FALSE)</f>
        <v>#N/A</v>
      </c>
    </row>
    <row r="3472" spans="1:19" x14ac:dyDescent="0.25">
      <c r="A3472" t="s">
        <v>3471</v>
      </c>
      <c r="B3472">
        <f>VLOOKUP(A3472,申请!A$1:J$5305,2,FALSE)</f>
        <v>1</v>
      </c>
      <c r="C3472">
        <f>VLOOKUP(A3472,申请!A$1:J$5305,3,FALSE)</f>
        <v>0</v>
      </c>
      <c r="D3472">
        <f>VLOOKUP(A3472,申请!A$1:J$5305,4,FALSE)</f>
        <v>1</v>
      </c>
      <c r="E3472">
        <f>VLOOKUP(A3472,申请!A$1:J$5305,5,FALSE)</f>
        <v>1</v>
      </c>
      <c r="F3472">
        <f>VLOOKUP(A3472,申请!A$1:J$5305,6,FALSE)</f>
        <v>1</v>
      </c>
      <c r="G3472">
        <f>VLOOKUP(A3472,申请!A$1:J$5305,7,FALSE)</f>
        <v>0</v>
      </c>
      <c r="H3472">
        <f>VLOOKUP(A3472,申请!A$1:J$5305,8,FALSE)</f>
        <v>1</v>
      </c>
      <c r="I3472">
        <f>VLOOKUP(A3472,申请!A$1:J$5305,9,FALSE)</f>
        <v>1</v>
      </c>
      <c r="J3472">
        <f>VLOOKUP(A3472,申请!A$1:J$5305,10,FALSE)</f>
        <v>0</v>
      </c>
      <c r="K3472" t="e">
        <f>VLOOKUP($A3472,授权!$A$1:$J$5305,COLUMN(B3473),FALSE)</f>
        <v>#N/A</v>
      </c>
      <c r="L3472" t="e">
        <f>VLOOKUP($A3472,授权!$A$1:$J$5305,COLUMN(C3473),FALSE)</f>
        <v>#N/A</v>
      </c>
      <c r="M3472" t="e">
        <f>VLOOKUP($A3472,授权!$A$1:$J$5305,COLUMN(D3473),FALSE)</f>
        <v>#N/A</v>
      </c>
      <c r="N3472" t="e">
        <f>VLOOKUP($A3472,授权!$A$1:$J$5305,COLUMN(E3473),FALSE)</f>
        <v>#N/A</v>
      </c>
      <c r="O3472" t="e">
        <f>VLOOKUP($A3472,授权!$A$1:$J$5305,COLUMN(F3473),FALSE)</f>
        <v>#N/A</v>
      </c>
      <c r="P3472" t="e">
        <f>VLOOKUP($A3472,授权!$A$1:$J$5305,COLUMN(G3473),FALSE)</f>
        <v>#N/A</v>
      </c>
      <c r="Q3472" t="e">
        <f>VLOOKUP($A3472,授权!$A$1:$J$5305,COLUMN(H3473),FALSE)</f>
        <v>#N/A</v>
      </c>
      <c r="R3472" t="e">
        <f>VLOOKUP($A3472,授权!$A$1:$J$5305,COLUMN(I3473),FALSE)</f>
        <v>#N/A</v>
      </c>
      <c r="S3472" t="e">
        <f>VLOOKUP($A3472,授权!$A$1:$J$5305,COLUMN(J3473),FALSE)</f>
        <v>#N/A</v>
      </c>
    </row>
    <row r="3473" spans="1:19" x14ac:dyDescent="0.25">
      <c r="A3473" t="s">
        <v>3472</v>
      </c>
      <c r="B3473">
        <f>VLOOKUP(A3473,申请!A$1:J$5305,2,FALSE)</f>
        <v>1</v>
      </c>
      <c r="C3473">
        <f>VLOOKUP(A3473,申请!A$1:J$5305,3,FALSE)</f>
        <v>1</v>
      </c>
      <c r="D3473">
        <f>VLOOKUP(A3473,申请!A$1:J$5305,4,FALSE)</f>
        <v>0</v>
      </c>
      <c r="E3473">
        <f>VLOOKUP(A3473,申请!A$1:J$5305,5,FALSE)</f>
        <v>0</v>
      </c>
      <c r="F3473">
        <f>VLOOKUP(A3473,申请!A$1:J$5305,6,FALSE)</f>
        <v>1</v>
      </c>
      <c r="G3473">
        <f>VLOOKUP(A3473,申请!A$1:J$5305,7,FALSE)</f>
        <v>1</v>
      </c>
      <c r="H3473">
        <f>VLOOKUP(A3473,申请!A$1:J$5305,8,FALSE)</f>
        <v>0</v>
      </c>
      <c r="I3473">
        <f>VLOOKUP(A3473,申请!A$1:J$5305,9,FALSE)</f>
        <v>1</v>
      </c>
      <c r="J3473">
        <f>VLOOKUP(A3473,申请!A$1:J$5305,10,FALSE)</f>
        <v>0</v>
      </c>
      <c r="K3473" t="e">
        <f>VLOOKUP($A3473,授权!$A$1:$J$5305,COLUMN(B3474),FALSE)</f>
        <v>#N/A</v>
      </c>
      <c r="L3473" t="e">
        <f>VLOOKUP($A3473,授权!$A$1:$J$5305,COLUMN(C3474),FALSE)</f>
        <v>#N/A</v>
      </c>
      <c r="M3473" t="e">
        <f>VLOOKUP($A3473,授权!$A$1:$J$5305,COLUMN(D3474),FALSE)</f>
        <v>#N/A</v>
      </c>
      <c r="N3473" t="e">
        <f>VLOOKUP($A3473,授权!$A$1:$J$5305,COLUMN(E3474),FALSE)</f>
        <v>#N/A</v>
      </c>
      <c r="O3473" t="e">
        <f>VLOOKUP($A3473,授权!$A$1:$J$5305,COLUMN(F3474),FALSE)</f>
        <v>#N/A</v>
      </c>
      <c r="P3473" t="e">
        <f>VLOOKUP($A3473,授权!$A$1:$J$5305,COLUMN(G3474),FALSE)</f>
        <v>#N/A</v>
      </c>
      <c r="Q3473" t="e">
        <f>VLOOKUP($A3473,授权!$A$1:$J$5305,COLUMN(H3474),FALSE)</f>
        <v>#N/A</v>
      </c>
      <c r="R3473" t="e">
        <f>VLOOKUP($A3473,授权!$A$1:$J$5305,COLUMN(I3474),FALSE)</f>
        <v>#N/A</v>
      </c>
      <c r="S3473" t="e">
        <f>VLOOKUP($A3473,授权!$A$1:$J$5305,COLUMN(J3474),FALSE)</f>
        <v>#N/A</v>
      </c>
    </row>
    <row r="3474" spans="1:19" x14ac:dyDescent="0.25">
      <c r="A3474" t="s">
        <v>3473</v>
      </c>
      <c r="B3474">
        <f>VLOOKUP(A3474,申请!A$1:J$5305,2,FALSE)</f>
        <v>1</v>
      </c>
      <c r="C3474">
        <f>VLOOKUP(A3474,申请!A$1:J$5305,3,FALSE)</f>
        <v>1</v>
      </c>
      <c r="D3474">
        <f>VLOOKUP(A3474,申请!A$1:J$5305,4,FALSE)</f>
        <v>0</v>
      </c>
      <c r="E3474">
        <f>VLOOKUP(A3474,申请!A$1:J$5305,5,FALSE)</f>
        <v>1</v>
      </c>
      <c r="F3474">
        <f>VLOOKUP(A3474,申请!A$1:J$5305,6,FALSE)</f>
        <v>1</v>
      </c>
      <c r="G3474">
        <f>VLOOKUP(A3474,申请!A$1:J$5305,7,FALSE)</f>
        <v>1</v>
      </c>
      <c r="H3474">
        <f>VLOOKUP(A3474,申请!A$1:J$5305,8,FALSE)</f>
        <v>0</v>
      </c>
      <c r="I3474">
        <f>VLOOKUP(A3474,申请!A$1:J$5305,9,FALSE)</f>
        <v>1</v>
      </c>
      <c r="J3474">
        <f>VLOOKUP(A3474,申请!A$1:J$5305,10,FALSE)</f>
        <v>0</v>
      </c>
      <c r="K3474" t="e">
        <f>VLOOKUP($A3474,授权!$A$1:$J$5305,COLUMN(B3475),FALSE)</f>
        <v>#N/A</v>
      </c>
      <c r="L3474" t="e">
        <f>VLOOKUP($A3474,授权!$A$1:$J$5305,COLUMN(C3475),FALSE)</f>
        <v>#N/A</v>
      </c>
      <c r="M3474" t="e">
        <f>VLOOKUP($A3474,授权!$A$1:$J$5305,COLUMN(D3475),FALSE)</f>
        <v>#N/A</v>
      </c>
      <c r="N3474" t="e">
        <f>VLOOKUP($A3474,授权!$A$1:$J$5305,COLUMN(E3475),FALSE)</f>
        <v>#N/A</v>
      </c>
      <c r="O3474" t="e">
        <f>VLOOKUP($A3474,授权!$A$1:$J$5305,COLUMN(F3475),FALSE)</f>
        <v>#N/A</v>
      </c>
      <c r="P3474" t="e">
        <f>VLOOKUP($A3474,授权!$A$1:$J$5305,COLUMN(G3475),FALSE)</f>
        <v>#N/A</v>
      </c>
      <c r="Q3474" t="e">
        <f>VLOOKUP($A3474,授权!$A$1:$J$5305,COLUMN(H3475),FALSE)</f>
        <v>#N/A</v>
      </c>
      <c r="R3474" t="e">
        <f>VLOOKUP($A3474,授权!$A$1:$J$5305,COLUMN(I3475),FALSE)</f>
        <v>#N/A</v>
      </c>
      <c r="S3474" t="e">
        <f>VLOOKUP($A3474,授权!$A$1:$J$5305,COLUMN(J3475),FALSE)</f>
        <v>#N/A</v>
      </c>
    </row>
    <row r="3475" spans="1:19" x14ac:dyDescent="0.25">
      <c r="A3475" t="s">
        <v>3474</v>
      </c>
      <c r="B3475">
        <f>VLOOKUP(A3475,申请!A$1:J$5305,2,FALSE)</f>
        <v>2</v>
      </c>
      <c r="C3475">
        <f>VLOOKUP(A3475,申请!A$1:J$5305,3,FALSE)</f>
        <v>0</v>
      </c>
      <c r="D3475">
        <f>VLOOKUP(A3475,申请!A$1:J$5305,4,FALSE)</f>
        <v>2</v>
      </c>
      <c r="E3475">
        <f>VLOOKUP(A3475,申请!A$1:J$5305,5,FALSE)</f>
        <v>0</v>
      </c>
      <c r="F3475">
        <f>VLOOKUP(A3475,申请!A$1:J$5305,6,FALSE)</f>
        <v>2</v>
      </c>
      <c r="G3475">
        <f>VLOOKUP(A3475,申请!A$1:J$5305,7,FALSE)</f>
        <v>0</v>
      </c>
      <c r="H3475">
        <f>VLOOKUP(A3475,申请!A$1:J$5305,8,FALSE)</f>
        <v>1</v>
      </c>
      <c r="I3475">
        <f>VLOOKUP(A3475,申请!A$1:J$5305,9,FALSE)</f>
        <v>2</v>
      </c>
      <c r="J3475">
        <f>VLOOKUP(A3475,申请!A$1:J$5305,10,FALSE)</f>
        <v>0</v>
      </c>
      <c r="K3475" t="e">
        <f>VLOOKUP($A3475,授权!$A$1:$J$5305,COLUMN(B3476),FALSE)</f>
        <v>#N/A</v>
      </c>
      <c r="L3475" t="e">
        <f>VLOOKUP($A3475,授权!$A$1:$J$5305,COLUMN(C3476),FALSE)</f>
        <v>#N/A</v>
      </c>
      <c r="M3475" t="e">
        <f>VLOOKUP($A3475,授权!$A$1:$J$5305,COLUMN(D3476),FALSE)</f>
        <v>#N/A</v>
      </c>
      <c r="N3475" t="e">
        <f>VLOOKUP($A3475,授权!$A$1:$J$5305,COLUMN(E3476),FALSE)</f>
        <v>#N/A</v>
      </c>
      <c r="O3475" t="e">
        <f>VLOOKUP($A3475,授权!$A$1:$J$5305,COLUMN(F3476),FALSE)</f>
        <v>#N/A</v>
      </c>
      <c r="P3475" t="e">
        <f>VLOOKUP($A3475,授权!$A$1:$J$5305,COLUMN(G3476),FALSE)</f>
        <v>#N/A</v>
      </c>
      <c r="Q3475" t="e">
        <f>VLOOKUP($A3475,授权!$A$1:$J$5305,COLUMN(H3476),FALSE)</f>
        <v>#N/A</v>
      </c>
      <c r="R3475" t="e">
        <f>VLOOKUP($A3475,授权!$A$1:$J$5305,COLUMN(I3476),FALSE)</f>
        <v>#N/A</v>
      </c>
      <c r="S3475" t="e">
        <f>VLOOKUP($A3475,授权!$A$1:$J$5305,COLUMN(J3476),FALSE)</f>
        <v>#N/A</v>
      </c>
    </row>
    <row r="3476" spans="1:19" x14ac:dyDescent="0.25">
      <c r="A3476" t="s">
        <v>3475</v>
      </c>
      <c r="B3476">
        <f>VLOOKUP(A3476,申请!A$1:J$5305,2,FALSE)</f>
        <v>1</v>
      </c>
      <c r="C3476">
        <f>VLOOKUP(A3476,申请!A$1:J$5305,3,FALSE)</f>
        <v>1</v>
      </c>
      <c r="D3476">
        <f>VLOOKUP(A3476,申请!A$1:J$5305,4,FALSE)</f>
        <v>0</v>
      </c>
      <c r="E3476">
        <f>VLOOKUP(A3476,申请!A$1:J$5305,5,FALSE)</f>
        <v>0</v>
      </c>
      <c r="F3476">
        <f>VLOOKUP(A3476,申请!A$1:J$5305,6,FALSE)</f>
        <v>1</v>
      </c>
      <c r="G3476">
        <f>VLOOKUP(A3476,申请!A$1:J$5305,7,FALSE)</f>
        <v>1</v>
      </c>
      <c r="H3476">
        <f>VLOOKUP(A3476,申请!A$1:J$5305,8,FALSE)</f>
        <v>0</v>
      </c>
      <c r="I3476">
        <f>VLOOKUP(A3476,申请!A$1:J$5305,9,FALSE)</f>
        <v>1</v>
      </c>
      <c r="J3476">
        <f>VLOOKUP(A3476,申请!A$1:J$5305,10,FALSE)</f>
        <v>0</v>
      </c>
      <c r="K3476" t="e">
        <f>VLOOKUP($A3476,授权!$A$1:$J$5305,COLUMN(B3477),FALSE)</f>
        <v>#N/A</v>
      </c>
      <c r="L3476" t="e">
        <f>VLOOKUP($A3476,授权!$A$1:$J$5305,COLUMN(C3477),FALSE)</f>
        <v>#N/A</v>
      </c>
      <c r="M3476" t="e">
        <f>VLOOKUP($A3476,授权!$A$1:$J$5305,COLUMN(D3477),FALSE)</f>
        <v>#N/A</v>
      </c>
      <c r="N3476" t="e">
        <f>VLOOKUP($A3476,授权!$A$1:$J$5305,COLUMN(E3477),FALSE)</f>
        <v>#N/A</v>
      </c>
      <c r="O3476" t="e">
        <f>VLOOKUP($A3476,授权!$A$1:$J$5305,COLUMN(F3477),FALSE)</f>
        <v>#N/A</v>
      </c>
      <c r="P3476" t="e">
        <f>VLOOKUP($A3476,授权!$A$1:$J$5305,COLUMN(G3477),FALSE)</f>
        <v>#N/A</v>
      </c>
      <c r="Q3476" t="e">
        <f>VLOOKUP($A3476,授权!$A$1:$J$5305,COLUMN(H3477),FALSE)</f>
        <v>#N/A</v>
      </c>
      <c r="R3476" t="e">
        <f>VLOOKUP($A3476,授权!$A$1:$J$5305,COLUMN(I3477),FALSE)</f>
        <v>#N/A</v>
      </c>
      <c r="S3476" t="e">
        <f>VLOOKUP($A3476,授权!$A$1:$J$5305,COLUMN(J3477),FALSE)</f>
        <v>#N/A</v>
      </c>
    </row>
    <row r="3477" spans="1:19" x14ac:dyDescent="0.25">
      <c r="A3477" t="s">
        <v>3476</v>
      </c>
      <c r="B3477">
        <f>VLOOKUP(A3477,申请!A$1:J$5305,2,FALSE)</f>
        <v>2</v>
      </c>
      <c r="C3477">
        <f>VLOOKUP(A3477,申请!A$1:J$5305,3,FALSE)</f>
        <v>2</v>
      </c>
      <c r="D3477">
        <f>VLOOKUP(A3477,申请!A$1:J$5305,4,FALSE)</f>
        <v>0</v>
      </c>
      <c r="E3477">
        <f>VLOOKUP(A3477,申请!A$1:J$5305,5,FALSE)</f>
        <v>0</v>
      </c>
      <c r="F3477">
        <f>VLOOKUP(A3477,申请!A$1:J$5305,6,FALSE)</f>
        <v>2</v>
      </c>
      <c r="G3477">
        <f>VLOOKUP(A3477,申请!A$1:J$5305,7,FALSE)</f>
        <v>1</v>
      </c>
      <c r="H3477">
        <f>VLOOKUP(A3477,申请!A$1:J$5305,8,FALSE)</f>
        <v>0</v>
      </c>
      <c r="I3477">
        <f>VLOOKUP(A3477,申请!A$1:J$5305,9,FALSE)</f>
        <v>2</v>
      </c>
      <c r="J3477">
        <f>VLOOKUP(A3477,申请!A$1:J$5305,10,FALSE)</f>
        <v>0</v>
      </c>
      <c r="K3477" t="e">
        <f>VLOOKUP($A3477,授权!$A$1:$J$5305,COLUMN(B3478),FALSE)</f>
        <v>#N/A</v>
      </c>
      <c r="L3477" t="e">
        <f>VLOOKUP($A3477,授权!$A$1:$J$5305,COLUMN(C3478),FALSE)</f>
        <v>#N/A</v>
      </c>
      <c r="M3477" t="e">
        <f>VLOOKUP($A3477,授权!$A$1:$J$5305,COLUMN(D3478),FALSE)</f>
        <v>#N/A</v>
      </c>
      <c r="N3477" t="e">
        <f>VLOOKUP($A3477,授权!$A$1:$J$5305,COLUMN(E3478),FALSE)</f>
        <v>#N/A</v>
      </c>
      <c r="O3477" t="e">
        <f>VLOOKUP($A3477,授权!$A$1:$J$5305,COLUMN(F3478),FALSE)</f>
        <v>#N/A</v>
      </c>
      <c r="P3477" t="e">
        <f>VLOOKUP($A3477,授权!$A$1:$J$5305,COLUMN(G3478),FALSE)</f>
        <v>#N/A</v>
      </c>
      <c r="Q3477" t="e">
        <f>VLOOKUP($A3477,授权!$A$1:$J$5305,COLUMN(H3478),FALSE)</f>
        <v>#N/A</v>
      </c>
      <c r="R3477" t="e">
        <f>VLOOKUP($A3477,授权!$A$1:$J$5305,COLUMN(I3478),FALSE)</f>
        <v>#N/A</v>
      </c>
      <c r="S3477" t="e">
        <f>VLOOKUP($A3477,授权!$A$1:$J$5305,COLUMN(J3478),FALSE)</f>
        <v>#N/A</v>
      </c>
    </row>
    <row r="3478" spans="1:19" x14ac:dyDescent="0.25">
      <c r="A3478" t="s">
        <v>3477</v>
      </c>
      <c r="B3478">
        <f>VLOOKUP(A3478,申请!A$1:J$5305,2,FALSE)</f>
        <v>2</v>
      </c>
      <c r="C3478">
        <f>VLOOKUP(A3478,申请!A$1:J$5305,3,FALSE)</f>
        <v>2</v>
      </c>
      <c r="D3478">
        <f>VLOOKUP(A3478,申请!A$1:J$5305,4,FALSE)</f>
        <v>0</v>
      </c>
      <c r="E3478">
        <f>VLOOKUP(A3478,申请!A$1:J$5305,5,FALSE)</f>
        <v>0</v>
      </c>
      <c r="F3478">
        <f>VLOOKUP(A3478,申请!A$1:J$5305,6,FALSE)</f>
        <v>2</v>
      </c>
      <c r="G3478">
        <f>VLOOKUP(A3478,申请!A$1:J$5305,7,FALSE)</f>
        <v>1</v>
      </c>
      <c r="H3478">
        <f>VLOOKUP(A3478,申请!A$1:J$5305,8,FALSE)</f>
        <v>0</v>
      </c>
      <c r="I3478">
        <f>VLOOKUP(A3478,申请!A$1:J$5305,9,FALSE)</f>
        <v>2</v>
      </c>
      <c r="J3478">
        <f>VLOOKUP(A3478,申请!A$1:J$5305,10,FALSE)</f>
        <v>0</v>
      </c>
      <c r="K3478" t="e">
        <f>VLOOKUP($A3478,授权!$A$1:$J$5305,COLUMN(B3479),FALSE)</f>
        <v>#N/A</v>
      </c>
      <c r="L3478" t="e">
        <f>VLOOKUP($A3478,授权!$A$1:$J$5305,COLUMN(C3479),FALSE)</f>
        <v>#N/A</v>
      </c>
      <c r="M3478" t="e">
        <f>VLOOKUP($A3478,授权!$A$1:$J$5305,COLUMN(D3479),FALSE)</f>
        <v>#N/A</v>
      </c>
      <c r="N3478" t="e">
        <f>VLOOKUP($A3478,授权!$A$1:$J$5305,COLUMN(E3479),FALSE)</f>
        <v>#N/A</v>
      </c>
      <c r="O3478" t="e">
        <f>VLOOKUP($A3478,授权!$A$1:$J$5305,COLUMN(F3479),FALSE)</f>
        <v>#N/A</v>
      </c>
      <c r="P3478" t="e">
        <f>VLOOKUP($A3478,授权!$A$1:$J$5305,COLUMN(G3479),FALSE)</f>
        <v>#N/A</v>
      </c>
      <c r="Q3478" t="e">
        <f>VLOOKUP($A3478,授权!$A$1:$J$5305,COLUMN(H3479),FALSE)</f>
        <v>#N/A</v>
      </c>
      <c r="R3478" t="e">
        <f>VLOOKUP($A3478,授权!$A$1:$J$5305,COLUMN(I3479),FALSE)</f>
        <v>#N/A</v>
      </c>
      <c r="S3478" t="e">
        <f>VLOOKUP($A3478,授权!$A$1:$J$5305,COLUMN(J3479),FALSE)</f>
        <v>#N/A</v>
      </c>
    </row>
    <row r="3479" spans="1:19" x14ac:dyDescent="0.25">
      <c r="A3479" t="s">
        <v>3478</v>
      </c>
      <c r="B3479">
        <f>VLOOKUP(A3479,申请!A$1:J$5305,2,FALSE)</f>
        <v>2</v>
      </c>
      <c r="C3479">
        <f>VLOOKUP(A3479,申请!A$1:J$5305,3,FALSE)</f>
        <v>2</v>
      </c>
      <c r="D3479">
        <f>VLOOKUP(A3479,申请!A$1:J$5305,4,FALSE)</f>
        <v>0</v>
      </c>
      <c r="E3479">
        <f>VLOOKUP(A3479,申请!A$1:J$5305,5,FALSE)</f>
        <v>0</v>
      </c>
      <c r="F3479">
        <f>VLOOKUP(A3479,申请!A$1:J$5305,6,FALSE)</f>
        <v>3</v>
      </c>
      <c r="G3479">
        <f>VLOOKUP(A3479,申请!A$1:J$5305,7,FALSE)</f>
        <v>1</v>
      </c>
      <c r="H3479">
        <f>VLOOKUP(A3479,申请!A$1:J$5305,8,FALSE)</f>
        <v>0</v>
      </c>
      <c r="I3479">
        <f>VLOOKUP(A3479,申请!A$1:J$5305,9,FALSE)</f>
        <v>3</v>
      </c>
      <c r="J3479">
        <f>VLOOKUP(A3479,申请!A$1:J$5305,10,FALSE)</f>
        <v>0</v>
      </c>
      <c r="K3479" t="e">
        <f>VLOOKUP($A3479,授权!$A$1:$J$5305,COLUMN(B3480),FALSE)</f>
        <v>#N/A</v>
      </c>
      <c r="L3479" t="e">
        <f>VLOOKUP($A3479,授权!$A$1:$J$5305,COLUMN(C3480),FALSE)</f>
        <v>#N/A</v>
      </c>
      <c r="M3479" t="e">
        <f>VLOOKUP($A3479,授权!$A$1:$J$5305,COLUMN(D3480),FALSE)</f>
        <v>#N/A</v>
      </c>
      <c r="N3479" t="e">
        <f>VLOOKUP($A3479,授权!$A$1:$J$5305,COLUMN(E3480),FALSE)</f>
        <v>#N/A</v>
      </c>
      <c r="O3479" t="e">
        <f>VLOOKUP($A3479,授权!$A$1:$J$5305,COLUMN(F3480),FALSE)</f>
        <v>#N/A</v>
      </c>
      <c r="P3479" t="e">
        <f>VLOOKUP($A3479,授权!$A$1:$J$5305,COLUMN(G3480),FALSE)</f>
        <v>#N/A</v>
      </c>
      <c r="Q3479" t="e">
        <f>VLOOKUP($A3479,授权!$A$1:$J$5305,COLUMN(H3480),FALSE)</f>
        <v>#N/A</v>
      </c>
      <c r="R3479" t="e">
        <f>VLOOKUP($A3479,授权!$A$1:$J$5305,COLUMN(I3480),FALSE)</f>
        <v>#N/A</v>
      </c>
      <c r="S3479" t="e">
        <f>VLOOKUP($A3479,授权!$A$1:$J$5305,COLUMN(J3480),FALSE)</f>
        <v>#N/A</v>
      </c>
    </row>
    <row r="3480" spans="1:19" x14ac:dyDescent="0.25">
      <c r="A3480" t="s">
        <v>3479</v>
      </c>
      <c r="B3480">
        <f>VLOOKUP(A3480,申请!A$1:J$5305,2,FALSE)</f>
        <v>2</v>
      </c>
      <c r="C3480">
        <f>VLOOKUP(A3480,申请!A$1:J$5305,3,FALSE)</f>
        <v>2</v>
      </c>
      <c r="D3480">
        <f>VLOOKUP(A3480,申请!A$1:J$5305,4,FALSE)</f>
        <v>0</v>
      </c>
      <c r="E3480">
        <f>VLOOKUP(A3480,申请!A$1:J$5305,5,FALSE)</f>
        <v>0</v>
      </c>
      <c r="F3480">
        <f>VLOOKUP(A3480,申请!A$1:J$5305,6,FALSE)</f>
        <v>2</v>
      </c>
      <c r="G3480">
        <f>VLOOKUP(A3480,申请!A$1:J$5305,7,FALSE)</f>
        <v>1</v>
      </c>
      <c r="H3480">
        <f>VLOOKUP(A3480,申请!A$1:J$5305,8,FALSE)</f>
        <v>0</v>
      </c>
      <c r="I3480">
        <f>VLOOKUP(A3480,申请!A$1:J$5305,9,FALSE)</f>
        <v>2</v>
      </c>
      <c r="J3480">
        <f>VLOOKUP(A3480,申请!A$1:J$5305,10,FALSE)</f>
        <v>0</v>
      </c>
      <c r="K3480" t="e">
        <f>VLOOKUP($A3480,授权!$A$1:$J$5305,COLUMN(B3481),FALSE)</f>
        <v>#N/A</v>
      </c>
      <c r="L3480" t="e">
        <f>VLOOKUP($A3480,授权!$A$1:$J$5305,COLUMN(C3481),FALSE)</f>
        <v>#N/A</v>
      </c>
      <c r="M3480" t="e">
        <f>VLOOKUP($A3480,授权!$A$1:$J$5305,COLUMN(D3481),FALSE)</f>
        <v>#N/A</v>
      </c>
      <c r="N3480" t="e">
        <f>VLOOKUP($A3480,授权!$A$1:$J$5305,COLUMN(E3481),FALSE)</f>
        <v>#N/A</v>
      </c>
      <c r="O3480" t="e">
        <f>VLOOKUP($A3480,授权!$A$1:$J$5305,COLUMN(F3481),FALSE)</f>
        <v>#N/A</v>
      </c>
      <c r="P3480" t="e">
        <f>VLOOKUP($A3480,授权!$A$1:$J$5305,COLUMN(G3481),FALSE)</f>
        <v>#N/A</v>
      </c>
      <c r="Q3480" t="e">
        <f>VLOOKUP($A3480,授权!$A$1:$J$5305,COLUMN(H3481),FALSE)</f>
        <v>#N/A</v>
      </c>
      <c r="R3480" t="e">
        <f>VLOOKUP($A3480,授权!$A$1:$J$5305,COLUMN(I3481),FALSE)</f>
        <v>#N/A</v>
      </c>
      <c r="S3480" t="e">
        <f>VLOOKUP($A3480,授权!$A$1:$J$5305,COLUMN(J3481),FALSE)</f>
        <v>#N/A</v>
      </c>
    </row>
    <row r="3481" spans="1:19" x14ac:dyDescent="0.25">
      <c r="A3481" t="s">
        <v>3480</v>
      </c>
      <c r="B3481">
        <f>VLOOKUP(A3481,申请!A$1:J$5305,2,FALSE)</f>
        <v>1</v>
      </c>
      <c r="C3481">
        <f>VLOOKUP(A3481,申请!A$1:J$5305,3,FALSE)</f>
        <v>1</v>
      </c>
      <c r="D3481">
        <f>VLOOKUP(A3481,申请!A$1:J$5305,4,FALSE)</f>
        <v>0</v>
      </c>
      <c r="E3481">
        <f>VLOOKUP(A3481,申请!A$1:J$5305,5,FALSE)</f>
        <v>0</v>
      </c>
      <c r="F3481">
        <f>VLOOKUP(A3481,申请!A$1:J$5305,6,FALSE)</f>
        <v>2</v>
      </c>
      <c r="G3481">
        <f>VLOOKUP(A3481,申请!A$1:J$5305,7,FALSE)</f>
        <v>1</v>
      </c>
      <c r="H3481">
        <f>VLOOKUP(A3481,申请!A$1:J$5305,8,FALSE)</f>
        <v>0</v>
      </c>
      <c r="I3481">
        <f>VLOOKUP(A3481,申请!A$1:J$5305,9,FALSE)</f>
        <v>2</v>
      </c>
      <c r="J3481">
        <f>VLOOKUP(A3481,申请!A$1:J$5305,10,FALSE)</f>
        <v>0</v>
      </c>
      <c r="K3481" t="e">
        <f>VLOOKUP($A3481,授权!$A$1:$J$5305,COLUMN(B3482),FALSE)</f>
        <v>#N/A</v>
      </c>
      <c r="L3481" t="e">
        <f>VLOOKUP($A3481,授权!$A$1:$J$5305,COLUMN(C3482),FALSE)</f>
        <v>#N/A</v>
      </c>
      <c r="M3481" t="e">
        <f>VLOOKUP($A3481,授权!$A$1:$J$5305,COLUMN(D3482),FALSE)</f>
        <v>#N/A</v>
      </c>
      <c r="N3481" t="e">
        <f>VLOOKUP($A3481,授权!$A$1:$J$5305,COLUMN(E3482),FALSE)</f>
        <v>#N/A</v>
      </c>
      <c r="O3481" t="e">
        <f>VLOOKUP($A3481,授权!$A$1:$J$5305,COLUMN(F3482),FALSE)</f>
        <v>#N/A</v>
      </c>
      <c r="P3481" t="e">
        <f>VLOOKUP($A3481,授权!$A$1:$J$5305,COLUMN(G3482),FALSE)</f>
        <v>#N/A</v>
      </c>
      <c r="Q3481" t="e">
        <f>VLOOKUP($A3481,授权!$A$1:$J$5305,COLUMN(H3482),FALSE)</f>
        <v>#N/A</v>
      </c>
      <c r="R3481" t="e">
        <f>VLOOKUP($A3481,授权!$A$1:$J$5305,COLUMN(I3482),FALSE)</f>
        <v>#N/A</v>
      </c>
      <c r="S3481" t="e">
        <f>VLOOKUP($A3481,授权!$A$1:$J$5305,COLUMN(J3482),FALSE)</f>
        <v>#N/A</v>
      </c>
    </row>
    <row r="3482" spans="1:19" x14ac:dyDescent="0.25">
      <c r="A3482" t="s">
        <v>3481</v>
      </c>
      <c r="B3482">
        <f>VLOOKUP(A3482,申请!A$1:J$5305,2,FALSE)</f>
        <v>2</v>
      </c>
      <c r="C3482">
        <f>VLOOKUP(A3482,申请!A$1:J$5305,3,FALSE)</f>
        <v>2</v>
      </c>
      <c r="D3482">
        <f>VLOOKUP(A3482,申请!A$1:J$5305,4,FALSE)</f>
        <v>0</v>
      </c>
      <c r="E3482">
        <f>VLOOKUP(A3482,申请!A$1:J$5305,5,FALSE)</f>
        <v>1</v>
      </c>
      <c r="F3482">
        <f>VLOOKUP(A3482,申请!A$1:J$5305,6,FALSE)</f>
        <v>2</v>
      </c>
      <c r="G3482">
        <f>VLOOKUP(A3482,申请!A$1:J$5305,7,FALSE)</f>
        <v>1</v>
      </c>
      <c r="H3482">
        <f>VLOOKUP(A3482,申请!A$1:J$5305,8,FALSE)</f>
        <v>0</v>
      </c>
      <c r="I3482">
        <f>VLOOKUP(A3482,申请!A$1:J$5305,9,FALSE)</f>
        <v>2</v>
      </c>
      <c r="J3482">
        <f>VLOOKUP(A3482,申请!A$1:J$5305,10,FALSE)</f>
        <v>0</v>
      </c>
      <c r="K3482" t="e">
        <f>VLOOKUP($A3482,授权!$A$1:$J$5305,COLUMN(B3483),FALSE)</f>
        <v>#N/A</v>
      </c>
      <c r="L3482" t="e">
        <f>VLOOKUP($A3482,授权!$A$1:$J$5305,COLUMN(C3483),FALSE)</f>
        <v>#N/A</v>
      </c>
      <c r="M3482" t="e">
        <f>VLOOKUP($A3482,授权!$A$1:$J$5305,COLUMN(D3483),FALSE)</f>
        <v>#N/A</v>
      </c>
      <c r="N3482" t="e">
        <f>VLOOKUP($A3482,授权!$A$1:$J$5305,COLUMN(E3483),FALSE)</f>
        <v>#N/A</v>
      </c>
      <c r="O3482" t="e">
        <f>VLOOKUP($A3482,授权!$A$1:$J$5305,COLUMN(F3483),FALSE)</f>
        <v>#N/A</v>
      </c>
      <c r="P3482" t="e">
        <f>VLOOKUP($A3482,授权!$A$1:$J$5305,COLUMN(G3483),FALSE)</f>
        <v>#N/A</v>
      </c>
      <c r="Q3482" t="e">
        <f>VLOOKUP($A3482,授权!$A$1:$J$5305,COLUMN(H3483),FALSE)</f>
        <v>#N/A</v>
      </c>
      <c r="R3482" t="e">
        <f>VLOOKUP($A3482,授权!$A$1:$J$5305,COLUMN(I3483),FALSE)</f>
        <v>#N/A</v>
      </c>
      <c r="S3482" t="e">
        <f>VLOOKUP($A3482,授权!$A$1:$J$5305,COLUMN(J3483),FALSE)</f>
        <v>#N/A</v>
      </c>
    </row>
    <row r="3483" spans="1:19" x14ac:dyDescent="0.25">
      <c r="A3483" t="s">
        <v>3482</v>
      </c>
      <c r="B3483">
        <f>VLOOKUP(A3483,申请!A$1:J$5305,2,FALSE)</f>
        <v>2</v>
      </c>
      <c r="C3483">
        <f>VLOOKUP(A3483,申请!A$1:J$5305,3,FALSE)</f>
        <v>2</v>
      </c>
      <c r="D3483">
        <f>VLOOKUP(A3483,申请!A$1:J$5305,4,FALSE)</f>
        <v>0</v>
      </c>
      <c r="E3483">
        <f>VLOOKUP(A3483,申请!A$1:J$5305,5,FALSE)</f>
        <v>0</v>
      </c>
      <c r="F3483">
        <f>VLOOKUP(A3483,申请!A$1:J$5305,6,FALSE)</f>
        <v>2</v>
      </c>
      <c r="G3483">
        <f>VLOOKUP(A3483,申请!A$1:J$5305,7,FALSE)</f>
        <v>1</v>
      </c>
      <c r="H3483">
        <f>VLOOKUP(A3483,申请!A$1:J$5305,8,FALSE)</f>
        <v>0</v>
      </c>
      <c r="I3483">
        <f>VLOOKUP(A3483,申请!A$1:J$5305,9,FALSE)</f>
        <v>2</v>
      </c>
      <c r="J3483">
        <f>VLOOKUP(A3483,申请!A$1:J$5305,10,FALSE)</f>
        <v>0</v>
      </c>
      <c r="K3483" t="e">
        <f>VLOOKUP($A3483,授权!$A$1:$J$5305,COLUMN(B3484),FALSE)</f>
        <v>#N/A</v>
      </c>
      <c r="L3483" t="e">
        <f>VLOOKUP($A3483,授权!$A$1:$J$5305,COLUMN(C3484),FALSE)</f>
        <v>#N/A</v>
      </c>
      <c r="M3483" t="e">
        <f>VLOOKUP($A3483,授权!$A$1:$J$5305,COLUMN(D3484),FALSE)</f>
        <v>#N/A</v>
      </c>
      <c r="N3483" t="e">
        <f>VLOOKUP($A3483,授权!$A$1:$J$5305,COLUMN(E3484),FALSE)</f>
        <v>#N/A</v>
      </c>
      <c r="O3483" t="e">
        <f>VLOOKUP($A3483,授权!$A$1:$J$5305,COLUMN(F3484),FALSE)</f>
        <v>#N/A</v>
      </c>
      <c r="P3483" t="e">
        <f>VLOOKUP($A3483,授权!$A$1:$J$5305,COLUMN(G3484),FALSE)</f>
        <v>#N/A</v>
      </c>
      <c r="Q3483" t="e">
        <f>VLOOKUP($A3483,授权!$A$1:$J$5305,COLUMN(H3484),FALSE)</f>
        <v>#N/A</v>
      </c>
      <c r="R3483" t="e">
        <f>VLOOKUP($A3483,授权!$A$1:$J$5305,COLUMN(I3484),FALSE)</f>
        <v>#N/A</v>
      </c>
      <c r="S3483" t="e">
        <f>VLOOKUP($A3483,授权!$A$1:$J$5305,COLUMN(J3484),FALSE)</f>
        <v>#N/A</v>
      </c>
    </row>
    <row r="3484" spans="1:19" x14ac:dyDescent="0.25">
      <c r="A3484" t="s">
        <v>3483</v>
      </c>
      <c r="B3484">
        <f>VLOOKUP(A3484,申请!A$1:J$5305,2,FALSE)</f>
        <v>3</v>
      </c>
      <c r="C3484">
        <f>VLOOKUP(A3484,申请!A$1:J$5305,3,FALSE)</f>
        <v>3</v>
      </c>
      <c r="D3484">
        <f>VLOOKUP(A3484,申请!A$1:J$5305,4,FALSE)</f>
        <v>0</v>
      </c>
      <c r="E3484">
        <f>VLOOKUP(A3484,申请!A$1:J$5305,5,FALSE)</f>
        <v>0</v>
      </c>
      <c r="F3484">
        <f>VLOOKUP(A3484,申请!A$1:J$5305,6,FALSE)</f>
        <v>3</v>
      </c>
      <c r="G3484">
        <f>VLOOKUP(A3484,申请!A$1:J$5305,7,FALSE)</f>
        <v>1</v>
      </c>
      <c r="H3484">
        <f>VLOOKUP(A3484,申请!A$1:J$5305,8,FALSE)</f>
        <v>0</v>
      </c>
      <c r="I3484">
        <f>VLOOKUP(A3484,申请!A$1:J$5305,9,FALSE)</f>
        <v>3</v>
      </c>
      <c r="J3484">
        <f>VLOOKUP(A3484,申请!A$1:J$5305,10,FALSE)</f>
        <v>0</v>
      </c>
      <c r="K3484" t="e">
        <f>VLOOKUP($A3484,授权!$A$1:$J$5305,COLUMN(B3485),FALSE)</f>
        <v>#N/A</v>
      </c>
      <c r="L3484" t="e">
        <f>VLOOKUP($A3484,授权!$A$1:$J$5305,COLUMN(C3485),FALSE)</f>
        <v>#N/A</v>
      </c>
      <c r="M3484" t="e">
        <f>VLOOKUP($A3484,授权!$A$1:$J$5305,COLUMN(D3485),FALSE)</f>
        <v>#N/A</v>
      </c>
      <c r="N3484" t="e">
        <f>VLOOKUP($A3484,授权!$A$1:$J$5305,COLUMN(E3485),FALSE)</f>
        <v>#N/A</v>
      </c>
      <c r="O3484" t="e">
        <f>VLOOKUP($A3484,授权!$A$1:$J$5305,COLUMN(F3485),FALSE)</f>
        <v>#N/A</v>
      </c>
      <c r="P3484" t="e">
        <f>VLOOKUP($A3484,授权!$A$1:$J$5305,COLUMN(G3485),FALSE)</f>
        <v>#N/A</v>
      </c>
      <c r="Q3484" t="e">
        <f>VLOOKUP($A3484,授权!$A$1:$J$5305,COLUMN(H3485),FALSE)</f>
        <v>#N/A</v>
      </c>
      <c r="R3484" t="e">
        <f>VLOOKUP($A3484,授权!$A$1:$J$5305,COLUMN(I3485),FALSE)</f>
        <v>#N/A</v>
      </c>
      <c r="S3484" t="e">
        <f>VLOOKUP($A3484,授权!$A$1:$J$5305,COLUMN(J3485),FALSE)</f>
        <v>#N/A</v>
      </c>
    </row>
    <row r="3485" spans="1:19" x14ac:dyDescent="0.25">
      <c r="A3485" t="s">
        <v>3484</v>
      </c>
      <c r="B3485">
        <f>VLOOKUP(A3485,申请!A$1:J$5305,2,FALSE)</f>
        <v>2</v>
      </c>
      <c r="C3485">
        <f>VLOOKUP(A3485,申请!A$1:J$5305,3,FALSE)</f>
        <v>2</v>
      </c>
      <c r="D3485">
        <f>VLOOKUP(A3485,申请!A$1:J$5305,4,FALSE)</f>
        <v>0</v>
      </c>
      <c r="E3485">
        <f>VLOOKUP(A3485,申请!A$1:J$5305,5,FALSE)</f>
        <v>0</v>
      </c>
      <c r="F3485">
        <f>VLOOKUP(A3485,申请!A$1:J$5305,6,FALSE)</f>
        <v>2</v>
      </c>
      <c r="G3485">
        <f>VLOOKUP(A3485,申请!A$1:J$5305,7,FALSE)</f>
        <v>1</v>
      </c>
      <c r="H3485">
        <f>VLOOKUP(A3485,申请!A$1:J$5305,8,FALSE)</f>
        <v>0</v>
      </c>
      <c r="I3485">
        <f>VLOOKUP(A3485,申请!A$1:J$5305,9,FALSE)</f>
        <v>2</v>
      </c>
      <c r="J3485">
        <f>VLOOKUP(A3485,申请!A$1:J$5305,10,FALSE)</f>
        <v>0</v>
      </c>
      <c r="K3485" t="e">
        <f>VLOOKUP($A3485,授权!$A$1:$J$5305,COLUMN(B3486),FALSE)</f>
        <v>#N/A</v>
      </c>
      <c r="L3485" t="e">
        <f>VLOOKUP($A3485,授权!$A$1:$J$5305,COLUMN(C3486),FALSE)</f>
        <v>#N/A</v>
      </c>
      <c r="M3485" t="e">
        <f>VLOOKUP($A3485,授权!$A$1:$J$5305,COLUMN(D3486),FALSE)</f>
        <v>#N/A</v>
      </c>
      <c r="N3485" t="e">
        <f>VLOOKUP($A3485,授权!$A$1:$J$5305,COLUMN(E3486),FALSE)</f>
        <v>#N/A</v>
      </c>
      <c r="O3485" t="e">
        <f>VLOOKUP($A3485,授权!$A$1:$J$5305,COLUMN(F3486),FALSE)</f>
        <v>#N/A</v>
      </c>
      <c r="P3485" t="e">
        <f>VLOOKUP($A3485,授权!$A$1:$J$5305,COLUMN(G3486),FALSE)</f>
        <v>#N/A</v>
      </c>
      <c r="Q3485" t="e">
        <f>VLOOKUP($A3485,授权!$A$1:$J$5305,COLUMN(H3486),FALSE)</f>
        <v>#N/A</v>
      </c>
      <c r="R3485" t="e">
        <f>VLOOKUP($A3485,授权!$A$1:$J$5305,COLUMN(I3486),FALSE)</f>
        <v>#N/A</v>
      </c>
      <c r="S3485" t="e">
        <f>VLOOKUP($A3485,授权!$A$1:$J$5305,COLUMN(J3486),FALSE)</f>
        <v>#N/A</v>
      </c>
    </row>
    <row r="3486" spans="1:19" x14ac:dyDescent="0.25">
      <c r="A3486" t="s">
        <v>3485</v>
      </c>
      <c r="B3486">
        <f>VLOOKUP(A3486,申请!A$1:J$5305,2,FALSE)</f>
        <v>2</v>
      </c>
      <c r="C3486">
        <f>VLOOKUP(A3486,申请!A$1:J$5305,3,FALSE)</f>
        <v>2</v>
      </c>
      <c r="D3486">
        <f>VLOOKUP(A3486,申请!A$1:J$5305,4,FALSE)</f>
        <v>0</v>
      </c>
      <c r="E3486">
        <f>VLOOKUP(A3486,申请!A$1:J$5305,5,FALSE)</f>
        <v>0</v>
      </c>
      <c r="F3486">
        <f>VLOOKUP(A3486,申请!A$1:J$5305,6,FALSE)</f>
        <v>2</v>
      </c>
      <c r="G3486">
        <f>VLOOKUP(A3486,申请!A$1:J$5305,7,FALSE)</f>
        <v>1</v>
      </c>
      <c r="H3486">
        <f>VLOOKUP(A3486,申请!A$1:J$5305,8,FALSE)</f>
        <v>0</v>
      </c>
      <c r="I3486">
        <f>VLOOKUP(A3486,申请!A$1:J$5305,9,FALSE)</f>
        <v>2</v>
      </c>
      <c r="J3486">
        <f>VLOOKUP(A3486,申请!A$1:J$5305,10,FALSE)</f>
        <v>0</v>
      </c>
      <c r="K3486" t="e">
        <f>VLOOKUP($A3486,授权!$A$1:$J$5305,COLUMN(B3487),FALSE)</f>
        <v>#N/A</v>
      </c>
      <c r="L3486" t="e">
        <f>VLOOKUP($A3486,授权!$A$1:$J$5305,COLUMN(C3487),FALSE)</f>
        <v>#N/A</v>
      </c>
      <c r="M3486" t="e">
        <f>VLOOKUP($A3486,授权!$A$1:$J$5305,COLUMN(D3487),FALSE)</f>
        <v>#N/A</v>
      </c>
      <c r="N3486" t="e">
        <f>VLOOKUP($A3486,授权!$A$1:$J$5305,COLUMN(E3487),FALSE)</f>
        <v>#N/A</v>
      </c>
      <c r="O3486" t="e">
        <f>VLOOKUP($A3486,授权!$A$1:$J$5305,COLUMN(F3487),FALSE)</f>
        <v>#N/A</v>
      </c>
      <c r="P3486" t="e">
        <f>VLOOKUP($A3486,授权!$A$1:$J$5305,COLUMN(G3487),FALSE)</f>
        <v>#N/A</v>
      </c>
      <c r="Q3486" t="e">
        <f>VLOOKUP($A3486,授权!$A$1:$J$5305,COLUMN(H3487),FALSE)</f>
        <v>#N/A</v>
      </c>
      <c r="R3486" t="e">
        <f>VLOOKUP($A3486,授权!$A$1:$J$5305,COLUMN(I3487),FALSE)</f>
        <v>#N/A</v>
      </c>
      <c r="S3486" t="e">
        <f>VLOOKUP($A3486,授权!$A$1:$J$5305,COLUMN(J3487),FALSE)</f>
        <v>#N/A</v>
      </c>
    </row>
    <row r="3487" spans="1:19" x14ac:dyDescent="0.25">
      <c r="A3487" t="s">
        <v>3486</v>
      </c>
      <c r="B3487">
        <f>VLOOKUP(A3487,申请!A$1:J$5305,2,FALSE)</f>
        <v>6</v>
      </c>
      <c r="C3487">
        <f>VLOOKUP(A3487,申请!A$1:J$5305,3,FALSE)</f>
        <v>1</v>
      </c>
      <c r="D3487">
        <f>VLOOKUP(A3487,申请!A$1:J$5305,4,FALSE)</f>
        <v>5</v>
      </c>
      <c r="E3487">
        <f>VLOOKUP(A3487,申请!A$1:J$5305,5,FALSE)</f>
        <v>2</v>
      </c>
      <c r="F3487">
        <f>VLOOKUP(A3487,申请!A$1:J$5305,6,FALSE)</f>
        <v>12</v>
      </c>
      <c r="G3487">
        <f>VLOOKUP(A3487,申请!A$1:J$5305,7,FALSE)</f>
        <v>0.16666666666666666</v>
      </c>
      <c r="H3487">
        <f>VLOOKUP(A3487,申请!A$1:J$5305,8,FALSE)</f>
        <v>0.83333333333333337</v>
      </c>
      <c r="I3487">
        <f>VLOOKUP(A3487,申请!A$1:J$5305,9,FALSE)</f>
        <v>12</v>
      </c>
      <c r="J3487">
        <f>VLOOKUP(A3487,申请!A$1:J$5305,10,FALSE)</f>
        <v>0</v>
      </c>
      <c r="K3487" t="e">
        <f>VLOOKUP($A3487,授权!$A$1:$J$5305,COLUMN(B3488),FALSE)</f>
        <v>#N/A</v>
      </c>
      <c r="L3487" t="e">
        <f>VLOOKUP($A3487,授权!$A$1:$J$5305,COLUMN(C3488),FALSE)</f>
        <v>#N/A</v>
      </c>
      <c r="M3487" t="e">
        <f>VLOOKUP($A3487,授权!$A$1:$J$5305,COLUMN(D3488),FALSE)</f>
        <v>#N/A</v>
      </c>
      <c r="N3487" t="e">
        <f>VLOOKUP($A3487,授权!$A$1:$J$5305,COLUMN(E3488),FALSE)</f>
        <v>#N/A</v>
      </c>
      <c r="O3487" t="e">
        <f>VLOOKUP($A3487,授权!$A$1:$J$5305,COLUMN(F3488),FALSE)</f>
        <v>#N/A</v>
      </c>
      <c r="P3487" t="e">
        <f>VLOOKUP($A3487,授权!$A$1:$J$5305,COLUMN(G3488),FALSE)</f>
        <v>#N/A</v>
      </c>
      <c r="Q3487" t="e">
        <f>VLOOKUP($A3487,授权!$A$1:$J$5305,COLUMN(H3488),FALSE)</f>
        <v>#N/A</v>
      </c>
      <c r="R3487" t="e">
        <f>VLOOKUP($A3487,授权!$A$1:$J$5305,COLUMN(I3488),FALSE)</f>
        <v>#N/A</v>
      </c>
      <c r="S3487" t="e">
        <f>VLOOKUP($A3487,授权!$A$1:$J$5305,COLUMN(J3488),FALSE)</f>
        <v>#N/A</v>
      </c>
    </row>
    <row r="3488" spans="1:19" x14ac:dyDescent="0.25">
      <c r="A3488" t="s">
        <v>3487</v>
      </c>
      <c r="B3488">
        <f>VLOOKUP(A3488,申请!A$1:J$5305,2,FALSE)</f>
        <v>1</v>
      </c>
      <c r="C3488">
        <f>VLOOKUP(A3488,申请!A$1:J$5305,3,FALSE)</f>
        <v>1</v>
      </c>
      <c r="D3488">
        <f>VLOOKUP(A3488,申请!A$1:J$5305,4,FALSE)</f>
        <v>0</v>
      </c>
      <c r="E3488">
        <f>VLOOKUP(A3488,申请!A$1:J$5305,5,FALSE)</f>
        <v>0</v>
      </c>
      <c r="F3488">
        <f>VLOOKUP(A3488,申请!A$1:J$5305,6,FALSE)</f>
        <v>1</v>
      </c>
      <c r="G3488">
        <f>VLOOKUP(A3488,申请!A$1:J$5305,7,FALSE)</f>
        <v>1</v>
      </c>
      <c r="H3488">
        <f>VLOOKUP(A3488,申请!A$1:J$5305,8,FALSE)</f>
        <v>0</v>
      </c>
      <c r="I3488">
        <f>VLOOKUP(A3488,申请!A$1:J$5305,9,FALSE)</f>
        <v>1</v>
      </c>
      <c r="J3488">
        <f>VLOOKUP(A3488,申请!A$1:J$5305,10,FALSE)</f>
        <v>0</v>
      </c>
      <c r="K3488" t="e">
        <f>VLOOKUP($A3488,授权!$A$1:$J$5305,COLUMN(B3489),FALSE)</f>
        <v>#N/A</v>
      </c>
      <c r="L3488" t="e">
        <f>VLOOKUP($A3488,授权!$A$1:$J$5305,COLUMN(C3489),FALSE)</f>
        <v>#N/A</v>
      </c>
      <c r="M3488" t="e">
        <f>VLOOKUP($A3488,授权!$A$1:$J$5305,COLUMN(D3489),FALSE)</f>
        <v>#N/A</v>
      </c>
      <c r="N3488" t="e">
        <f>VLOOKUP($A3488,授权!$A$1:$J$5305,COLUMN(E3489),FALSE)</f>
        <v>#N/A</v>
      </c>
      <c r="O3488" t="e">
        <f>VLOOKUP($A3488,授权!$A$1:$J$5305,COLUMN(F3489),FALSE)</f>
        <v>#N/A</v>
      </c>
      <c r="P3488" t="e">
        <f>VLOOKUP($A3488,授权!$A$1:$J$5305,COLUMN(G3489),FALSE)</f>
        <v>#N/A</v>
      </c>
      <c r="Q3488" t="e">
        <f>VLOOKUP($A3488,授权!$A$1:$J$5305,COLUMN(H3489),FALSE)</f>
        <v>#N/A</v>
      </c>
      <c r="R3488" t="e">
        <f>VLOOKUP($A3488,授权!$A$1:$J$5305,COLUMN(I3489),FALSE)</f>
        <v>#N/A</v>
      </c>
      <c r="S3488" t="e">
        <f>VLOOKUP($A3488,授权!$A$1:$J$5305,COLUMN(J3489),FALSE)</f>
        <v>#N/A</v>
      </c>
    </row>
    <row r="3489" spans="1:19" x14ac:dyDescent="0.25">
      <c r="A3489" t="s">
        <v>3488</v>
      </c>
      <c r="B3489">
        <f>VLOOKUP(A3489,申请!A$1:J$5305,2,FALSE)</f>
        <v>4</v>
      </c>
      <c r="C3489">
        <f>VLOOKUP(A3489,申请!A$1:J$5305,3,FALSE)</f>
        <v>4</v>
      </c>
      <c r="D3489">
        <f>VLOOKUP(A3489,申请!A$1:J$5305,4,FALSE)</f>
        <v>0</v>
      </c>
      <c r="E3489">
        <f>VLOOKUP(A3489,申请!A$1:J$5305,5,FALSE)</f>
        <v>0</v>
      </c>
      <c r="F3489">
        <f>VLOOKUP(A3489,申请!A$1:J$5305,6,FALSE)</f>
        <v>5</v>
      </c>
      <c r="G3489">
        <f>VLOOKUP(A3489,申请!A$1:J$5305,7,FALSE)</f>
        <v>1</v>
      </c>
      <c r="H3489">
        <f>VLOOKUP(A3489,申请!A$1:J$5305,8,FALSE)</f>
        <v>0</v>
      </c>
      <c r="I3489">
        <f>VLOOKUP(A3489,申请!A$1:J$5305,9,FALSE)</f>
        <v>5</v>
      </c>
      <c r="J3489">
        <f>VLOOKUP(A3489,申请!A$1:J$5305,10,FALSE)</f>
        <v>0</v>
      </c>
      <c r="K3489" t="e">
        <f>VLOOKUP($A3489,授权!$A$1:$J$5305,COLUMN(B3490),FALSE)</f>
        <v>#N/A</v>
      </c>
      <c r="L3489" t="e">
        <f>VLOOKUP($A3489,授权!$A$1:$J$5305,COLUMN(C3490),FALSE)</f>
        <v>#N/A</v>
      </c>
      <c r="M3489" t="e">
        <f>VLOOKUP($A3489,授权!$A$1:$J$5305,COLUMN(D3490),FALSE)</f>
        <v>#N/A</v>
      </c>
      <c r="N3489" t="e">
        <f>VLOOKUP($A3489,授权!$A$1:$J$5305,COLUMN(E3490),FALSE)</f>
        <v>#N/A</v>
      </c>
      <c r="O3489" t="e">
        <f>VLOOKUP($A3489,授权!$A$1:$J$5305,COLUMN(F3490),FALSE)</f>
        <v>#N/A</v>
      </c>
      <c r="P3489" t="e">
        <f>VLOOKUP($A3489,授权!$A$1:$J$5305,COLUMN(G3490),FALSE)</f>
        <v>#N/A</v>
      </c>
      <c r="Q3489" t="e">
        <f>VLOOKUP($A3489,授权!$A$1:$J$5305,COLUMN(H3490),FALSE)</f>
        <v>#N/A</v>
      </c>
      <c r="R3489" t="e">
        <f>VLOOKUP($A3489,授权!$A$1:$J$5305,COLUMN(I3490),FALSE)</f>
        <v>#N/A</v>
      </c>
      <c r="S3489" t="e">
        <f>VLOOKUP($A3489,授权!$A$1:$J$5305,COLUMN(J3490),FALSE)</f>
        <v>#N/A</v>
      </c>
    </row>
    <row r="3490" spans="1:19" x14ac:dyDescent="0.25">
      <c r="A3490" t="s">
        <v>3489</v>
      </c>
      <c r="B3490">
        <f>VLOOKUP(A3490,申请!A$1:J$5305,2,FALSE)</f>
        <v>1</v>
      </c>
      <c r="C3490">
        <f>VLOOKUP(A3490,申请!A$1:J$5305,3,FALSE)</f>
        <v>1</v>
      </c>
      <c r="D3490">
        <f>VLOOKUP(A3490,申请!A$1:J$5305,4,FALSE)</f>
        <v>0</v>
      </c>
      <c r="E3490">
        <f>VLOOKUP(A3490,申请!A$1:J$5305,5,FALSE)</f>
        <v>1</v>
      </c>
      <c r="F3490">
        <f>VLOOKUP(A3490,申请!A$1:J$5305,6,FALSE)</f>
        <v>1</v>
      </c>
      <c r="G3490">
        <f>VLOOKUP(A3490,申请!A$1:J$5305,7,FALSE)</f>
        <v>1</v>
      </c>
      <c r="H3490">
        <f>VLOOKUP(A3490,申请!A$1:J$5305,8,FALSE)</f>
        <v>0</v>
      </c>
      <c r="I3490">
        <f>VLOOKUP(A3490,申请!A$1:J$5305,9,FALSE)</f>
        <v>1</v>
      </c>
      <c r="J3490">
        <f>VLOOKUP(A3490,申请!A$1:J$5305,10,FALSE)</f>
        <v>0</v>
      </c>
      <c r="K3490" t="e">
        <f>VLOOKUP($A3490,授权!$A$1:$J$5305,COLUMN(B3491),FALSE)</f>
        <v>#N/A</v>
      </c>
      <c r="L3490" t="e">
        <f>VLOOKUP($A3490,授权!$A$1:$J$5305,COLUMN(C3491),FALSE)</f>
        <v>#N/A</v>
      </c>
      <c r="M3490" t="e">
        <f>VLOOKUP($A3490,授权!$A$1:$J$5305,COLUMN(D3491),FALSE)</f>
        <v>#N/A</v>
      </c>
      <c r="N3490" t="e">
        <f>VLOOKUP($A3490,授权!$A$1:$J$5305,COLUMN(E3491),FALSE)</f>
        <v>#N/A</v>
      </c>
      <c r="O3490" t="e">
        <f>VLOOKUP($A3490,授权!$A$1:$J$5305,COLUMN(F3491),FALSE)</f>
        <v>#N/A</v>
      </c>
      <c r="P3490" t="e">
        <f>VLOOKUP($A3490,授权!$A$1:$J$5305,COLUMN(G3491),FALSE)</f>
        <v>#N/A</v>
      </c>
      <c r="Q3490" t="e">
        <f>VLOOKUP($A3490,授权!$A$1:$J$5305,COLUMN(H3491),FALSE)</f>
        <v>#N/A</v>
      </c>
      <c r="R3490" t="e">
        <f>VLOOKUP($A3490,授权!$A$1:$J$5305,COLUMN(I3491),FALSE)</f>
        <v>#N/A</v>
      </c>
      <c r="S3490" t="e">
        <f>VLOOKUP($A3490,授权!$A$1:$J$5305,COLUMN(J3491),FALSE)</f>
        <v>#N/A</v>
      </c>
    </row>
    <row r="3491" spans="1:19" x14ac:dyDescent="0.25">
      <c r="A3491" t="s">
        <v>3490</v>
      </c>
      <c r="B3491">
        <f>VLOOKUP(A3491,申请!A$1:J$5305,2,FALSE)</f>
        <v>3</v>
      </c>
      <c r="C3491">
        <f>VLOOKUP(A3491,申请!A$1:J$5305,3,FALSE)</f>
        <v>3</v>
      </c>
      <c r="D3491">
        <f>VLOOKUP(A3491,申请!A$1:J$5305,4,FALSE)</f>
        <v>0</v>
      </c>
      <c r="E3491">
        <f>VLOOKUP(A3491,申请!A$1:J$5305,5,FALSE)</f>
        <v>0</v>
      </c>
      <c r="F3491">
        <f>VLOOKUP(A3491,申请!A$1:J$5305,6,FALSE)</f>
        <v>3</v>
      </c>
      <c r="G3491">
        <f>VLOOKUP(A3491,申请!A$1:J$5305,7,FALSE)</f>
        <v>1</v>
      </c>
      <c r="H3491">
        <f>VLOOKUP(A3491,申请!A$1:J$5305,8,FALSE)</f>
        <v>0</v>
      </c>
      <c r="I3491">
        <f>VLOOKUP(A3491,申请!A$1:J$5305,9,FALSE)</f>
        <v>3</v>
      </c>
      <c r="J3491">
        <f>VLOOKUP(A3491,申请!A$1:J$5305,10,FALSE)</f>
        <v>0</v>
      </c>
      <c r="K3491" t="e">
        <f>VLOOKUP($A3491,授权!$A$1:$J$5305,COLUMN(B3492),FALSE)</f>
        <v>#N/A</v>
      </c>
      <c r="L3491" t="e">
        <f>VLOOKUP($A3491,授权!$A$1:$J$5305,COLUMN(C3492),FALSE)</f>
        <v>#N/A</v>
      </c>
      <c r="M3491" t="e">
        <f>VLOOKUP($A3491,授权!$A$1:$J$5305,COLUMN(D3492),FALSE)</f>
        <v>#N/A</v>
      </c>
      <c r="N3491" t="e">
        <f>VLOOKUP($A3491,授权!$A$1:$J$5305,COLUMN(E3492),FALSE)</f>
        <v>#N/A</v>
      </c>
      <c r="O3491" t="e">
        <f>VLOOKUP($A3491,授权!$A$1:$J$5305,COLUMN(F3492),FALSE)</f>
        <v>#N/A</v>
      </c>
      <c r="P3491" t="e">
        <f>VLOOKUP($A3491,授权!$A$1:$J$5305,COLUMN(G3492),FALSE)</f>
        <v>#N/A</v>
      </c>
      <c r="Q3491" t="e">
        <f>VLOOKUP($A3491,授权!$A$1:$J$5305,COLUMN(H3492),FALSE)</f>
        <v>#N/A</v>
      </c>
      <c r="R3491" t="e">
        <f>VLOOKUP($A3491,授权!$A$1:$J$5305,COLUMN(I3492),FALSE)</f>
        <v>#N/A</v>
      </c>
      <c r="S3491" t="e">
        <f>VLOOKUP($A3491,授权!$A$1:$J$5305,COLUMN(J3492),FALSE)</f>
        <v>#N/A</v>
      </c>
    </row>
    <row r="3492" spans="1:19" x14ac:dyDescent="0.25">
      <c r="A3492" t="s">
        <v>3491</v>
      </c>
      <c r="B3492">
        <f>VLOOKUP(A3492,申请!A$1:J$5305,2,FALSE)</f>
        <v>5</v>
      </c>
      <c r="C3492">
        <f>VLOOKUP(A3492,申请!A$1:J$5305,3,FALSE)</f>
        <v>1</v>
      </c>
      <c r="D3492">
        <f>VLOOKUP(A3492,申请!A$1:J$5305,4,FALSE)</f>
        <v>4</v>
      </c>
      <c r="E3492">
        <f>VLOOKUP(A3492,申请!A$1:J$5305,5,FALSE)</f>
        <v>3</v>
      </c>
      <c r="F3492">
        <f>VLOOKUP(A3492,申请!A$1:J$5305,6,FALSE)</f>
        <v>6</v>
      </c>
      <c r="G3492">
        <f>VLOOKUP(A3492,申请!A$1:J$5305,7,FALSE)</f>
        <v>0.2</v>
      </c>
      <c r="H3492">
        <f>VLOOKUP(A3492,申请!A$1:J$5305,8,FALSE)</f>
        <v>0.8</v>
      </c>
      <c r="I3492">
        <f>VLOOKUP(A3492,申请!A$1:J$5305,9,FALSE)</f>
        <v>6</v>
      </c>
      <c r="J3492">
        <f>VLOOKUP(A3492,申请!A$1:J$5305,10,FALSE)</f>
        <v>0</v>
      </c>
      <c r="K3492" t="e">
        <f>VLOOKUP($A3492,授权!$A$1:$J$5305,COLUMN(B3493),FALSE)</f>
        <v>#N/A</v>
      </c>
      <c r="L3492" t="e">
        <f>VLOOKUP($A3492,授权!$A$1:$J$5305,COLUMN(C3493),FALSE)</f>
        <v>#N/A</v>
      </c>
      <c r="M3492" t="e">
        <f>VLOOKUP($A3492,授权!$A$1:$J$5305,COLUMN(D3493),FALSE)</f>
        <v>#N/A</v>
      </c>
      <c r="N3492" t="e">
        <f>VLOOKUP($A3492,授权!$A$1:$J$5305,COLUMN(E3493),FALSE)</f>
        <v>#N/A</v>
      </c>
      <c r="O3492" t="e">
        <f>VLOOKUP($A3492,授权!$A$1:$J$5305,COLUMN(F3493),FALSE)</f>
        <v>#N/A</v>
      </c>
      <c r="P3492" t="e">
        <f>VLOOKUP($A3492,授权!$A$1:$J$5305,COLUMN(G3493),FALSE)</f>
        <v>#N/A</v>
      </c>
      <c r="Q3492" t="e">
        <f>VLOOKUP($A3492,授权!$A$1:$J$5305,COLUMN(H3493),FALSE)</f>
        <v>#N/A</v>
      </c>
      <c r="R3492" t="e">
        <f>VLOOKUP($A3492,授权!$A$1:$J$5305,COLUMN(I3493),FALSE)</f>
        <v>#N/A</v>
      </c>
      <c r="S3492" t="e">
        <f>VLOOKUP($A3492,授权!$A$1:$J$5305,COLUMN(J3493),FALSE)</f>
        <v>#N/A</v>
      </c>
    </row>
    <row r="3493" spans="1:19" x14ac:dyDescent="0.25">
      <c r="A3493" t="s">
        <v>3492</v>
      </c>
      <c r="B3493">
        <f>VLOOKUP(A3493,申请!A$1:J$5305,2,FALSE)</f>
        <v>2</v>
      </c>
      <c r="C3493">
        <f>VLOOKUP(A3493,申请!A$1:J$5305,3,FALSE)</f>
        <v>2</v>
      </c>
      <c r="D3493">
        <f>VLOOKUP(A3493,申请!A$1:J$5305,4,FALSE)</f>
        <v>0</v>
      </c>
      <c r="E3493">
        <f>VLOOKUP(A3493,申请!A$1:J$5305,5,FALSE)</f>
        <v>0</v>
      </c>
      <c r="F3493">
        <f>VLOOKUP(A3493,申请!A$1:J$5305,6,FALSE)</f>
        <v>3</v>
      </c>
      <c r="G3493">
        <f>VLOOKUP(A3493,申请!A$1:J$5305,7,FALSE)</f>
        <v>1</v>
      </c>
      <c r="H3493">
        <f>VLOOKUP(A3493,申请!A$1:J$5305,8,FALSE)</f>
        <v>0</v>
      </c>
      <c r="I3493">
        <f>VLOOKUP(A3493,申请!A$1:J$5305,9,FALSE)</f>
        <v>3</v>
      </c>
      <c r="J3493">
        <f>VLOOKUP(A3493,申请!A$1:J$5305,10,FALSE)</f>
        <v>0</v>
      </c>
      <c r="K3493" t="e">
        <f>VLOOKUP($A3493,授权!$A$1:$J$5305,COLUMN(B3494),FALSE)</f>
        <v>#N/A</v>
      </c>
      <c r="L3493" t="e">
        <f>VLOOKUP($A3493,授权!$A$1:$J$5305,COLUMN(C3494),FALSE)</f>
        <v>#N/A</v>
      </c>
      <c r="M3493" t="e">
        <f>VLOOKUP($A3493,授权!$A$1:$J$5305,COLUMN(D3494),FALSE)</f>
        <v>#N/A</v>
      </c>
      <c r="N3493" t="e">
        <f>VLOOKUP($A3493,授权!$A$1:$J$5305,COLUMN(E3494),FALSE)</f>
        <v>#N/A</v>
      </c>
      <c r="O3493" t="e">
        <f>VLOOKUP($A3493,授权!$A$1:$J$5305,COLUMN(F3494),FALSE)</f>
        <v>#N/A</v>
      </c>
      <c r="P3493" t="e">
        <f>VLOOKUP($A3493,授权!$A$1:$J$5305,COLUMN(G3494),FALSE)</f>
        <v>#N/A</v>
      </c>
      <c r="Q3493" t="e">
        <f>VLOOKUP($A3493,授权!$A$1:$J$5305,COLUMN(H3494),FALSE)</f>
        <v>#N/A</v>
      </c>
      <c r="R3493" t="e">
        <f>VLOOKUP($A3493,授权!$A$1:$J$5305,COLUMN(I3494),FALSE)</f>
        <v>#N/A</v>
      </c>
      <c r="S3493" t="e">
        <f>VLOOKUP($A3493,授权!$A$1:$J$5305,COLUMN(J3494),FALSE)</f>
        <v>#N/A</v>
      </c>
    </row>
    <row r="3494" spans="1:19" x14ac:dyDescent="0.25">
      <c r="A3494" t="s">
        <v>3493</v>
      </c>
      <c r="B3494">
        <f>VLOOKUP(A3494,申请!A$1:J$5305,2,FALSE)</f>
        <v>1</v>
      </c>
      <c r="C3494">
        <f>VLOOKUP(A3494,申请!A$1:J$5305,3,FALSE)</f>
        <v>1</v>
      </c>
      <c r="D3494">
        <f>VLOOKUP(A3494,申请!A$1:J$5305,4,FALSE)</f>
        <v>0</v>
      </c>
      <c r="E3494">
        <f>VLOOKUP(A3494,申请!A$1:J$5305,5,FALSE)</f>
        <v>0</v>
      </c>
      <c r="F3494">
        <f>VLOOKUP(A3494,申请!A$1:J$5305,6,FALSE)</f>
        <v>1</v>
      </c>
      <c r="G3494">
        <f>VLOOKUP(A3494,申请!A$1:J$5305,7,FALSE)</f>
        <v>1</v>
      </c>
      <c r="H3494">
        <f>VLOOKUP(A3494,申请!A$1:J$5305,8,FALSE)</f>
        <v>0</v>
      </c>
      <c r="I3494">
        <f>VLOOKUP(A3494,申请!A$1:J$5305,9,FALSE)</f>
        <v>1</v>
      </c>
      <c r="J3494">
        <f>VLOOKUP(A3494,申请!A$1:J$5305,10,FALSE)</f>
        <v>0</v>
      </c>
      <c r="K3494" t="e">
        <f>VLOOKUP($A3494,授权!$A$1:$J$5305,COLUMN(B3495),FALSE)</f>
        <v>#N/A</v>
      </c>
      <c r="L3494" t="e">
        <f>VLOOKUP($A3494,授权!$A$1:$J$5305,COLUMN(C3495),FALSE)</f>
        <v>#N/A</v>
      </c>
      <c r="M3494" t="e">
        <f>VLOOKUP($A3494,授权!$A$1:$J$5305,COLUMN(D3495),FALSE)</f>
        <v>#N/A</v>
      </c>
      <c r="N3494" t="e">
        <f>VLOOKUP($A3494,授权!$A$1:$J$5305,COLUMN(E3495),FALSE)</f>
        <v>#N/A</v>
      </c>
      <c r="O3494" t="e">
        <f>VLOOKUP($A3494,授权!$A$1:$J$5305,COLUMN(F3495),FALSE)</f>
        <v>#N/A</v>
      </c>
      <c r="P3494" t="e">
        <f>VLOOKUP($A3494,授权!$A$1:$J$5305,COLUMN(G3495),FALSE)</f>
        <v>#N/A</v>
      </c>
      <c r="Q3494" t="e">
        <f>VLOOKUP($A3494,授权!$A$1:$J$5305,COLUMN(H3495),FALSE)</f>
        <v>#N/A</v>
      </c>
      <c r="R3494" t="e">
        <f>VLOOKUP($A3494,授权!$A$1:$J$5305,COLUMN(I3495),FALSE)</f>
        <v>#N/A</v>
      </c>
      <c r="S3494" t="e">
        <f>VLOOKUP($A3494,授权!$A$1:$J$5305,COLUMN(J3495),FALSE)</f>
        <v>#N/A</v>
      </c>
    </row>
    <row r="3495" spans="1:19" x14ac:dyDescent="0.25">
      <c r="A3495" t="s">
        <v>3494</v>
      </c>
      <c r="B3495">
        <f>VLOOKUP(A3495,申请!A$1:J$5305,2,FALSE)</f>
        <v>1</v>
      </c>
      <c r="C3495">
        <f>VLOOKUP(A3495,申请!A$1:J$5305,3,FALSE)</f>
        <v>1</v>
      </c>
      <c r="D3495">
        <f>VLOOKUP(A3495,申请!A$1:J$5305,4,FALSE)</f>
        <v>0</v>
      </c>
      <c r="E3495">
        <f>VLOOKUP(A3495,申请!A$1:J$5305,5,FALSE)</f>
        <v>0</v>
      </c>
      <c r="F3495">
        <f>VLOOKUP(A3495,申请!A$1:J$5305,6,FALSE)</f>
        <v>1</v>
      </c>
      <c r="G3495">
        <f>VLOOKUP(A3495,申请!A$1:J$5305,7,FALSE)</f>
        <v>1</v>
      </c>
      <c r="H3495">
        <f>VLOOKUP(A3495,申请!A$1:J$5305,8,FALSE)</f>
        <v>0</v>
      </c>
      <c r="I3495">
        <f>VLOOKUP(A3495,申请!A$1:J$5305,9,FALSE)</f>
        <v>1</v>
      </c>
      <c r="J3495">
        <f>VLOOKUP(A3495,申请!A$1:J$5305,10,FALSE)</f>
        <v>0</v>
      </c>
      <c r="K3495" t="e">
        <f>VLOOKUP($A3495,授权!$A$1:$J$5305,COLUMN(B3496),FALSE)</f>
        <v>#N/A</v>
      </c>
      <c r="L3495" t="e">
        <f>VLOOKUP($A3495,授权!$A$1:$J$5305,COLUMN(C3496),FALSE)</f>
        <v>#N/A</v>
      </c>
      <c r="M3495" t="e">
        <f>VLOOKUP($A3495,授权!$A$1:$J$5305,COLUMN(D3496),FALSE)</f>
        <v>#N/A</v>
      </c>
      <c r="N3495" t="e">
        <f>VLOOKUP($A3495,授权!$A$1:$J$5305,COLUMN(E3496),FALSE)</f>
        <v>#N/A</v>
      </c>
      <c r="O3495" t="e">
        <f>VLOOKUP($A3495,授权!$A$1:$J$5305,COLUMN(F3496),FALSE)</f>
        <v>#N/A</v>
      </c>
      <c r="P3495" t="e">
        <f>VLOOKUP($A3495,授权!$A$1:$J$5305,COLUMN(G3496),FALSE)</f>
        <v>#N/A</v>
      </c>
      <c r="Q3495" t="e">
        <f>VLOOKUP($A3495,授权!$A$1:$J$5305,COLUMN(H3496),FALSE)</f>
        <v>#N/A</v>
      </c>
      <c r="R3495" t="e">
        <f>VLOOKUP($A3495,授权!$A$1:$J$5305,COLUMN(I3496),FALSE)</f>
        <v>#N/A</v>
      </c>
      <c r="S3495" t="e">
        <f>VLOOKUP($A3495,授权!$A$1:$J$5305,COLUMN(J3496),FALSE)</f>
        <v>#N/A</v>
      </c>
    </row>
    <row r="3496" spans="1:19" x14ac:dyDescent="0.25">
      <c r="A3496" t="s">
        <v>3495</v>
      </c>
      <c r="B3496">
        <f>VLOOKUP(A3496,申请!A$1:J$5305,2,FALSE)</f>
        <v>39</v>
      </c>
      <c r="C3496">
        <f>VLOOKUP(A3496,申请!A$1:J$5305,3,FALSE)</f>
        <v>1</v>
      </c>
      <c r="D3496">
        <f>VLOOKUP(A3496,申请!A$1:J$5305,4,FALSE)</f>
        <v>38</v>
      </c>
      <c r="E3496">
        <f>VLOOKUP(A3496,申请!A$1:J$5305,5,FALSE)</f>
        <v>52</v>
      </c>
      <c r="F3496">
        <f>VLOOKUP(A3496,申请!A$1:J$5305,6,FALSE)</f>
        <v>39</v>
      </c>
      <c r="G3496">
        <f>VLOOKUP(A3496,申请!A$1:J$5305,7,FALSE)</f>
        <v>2.564102564102564E-2</v>
      </c>
      <c r="H3496">
        <f>VLOOKUP(A3496,申请!A$1:J$5305,8,FALSE)</f>
        <v>0.97435897435897434</v>
      </c>
      <c r="I3496">
        <f>VLOOKUP(A3496,申请!A$1:J$5305,9,FALSE)</f>
        <v>39</v>
      </c>
      <c r="J3496">
        <f>VLOOKUP(A3496,申请!A$1:J$5305,10,FALSE)</f>
        <v>0</v>
      </c>
      <c r="K3496" t="e">
        <f>VLOOKUP($A3496,授权!$A$1:$J$5305,COLUMN(B3497),FALSE)</f>
        <v>#N/A</v>
      </c>
      <c r="L3496" t="e">
        <f>VLOOKUP($A3496,授权!$A$1:$J$5305,COLUMN(C3497),FALSE)</f>
        <v>#N/A</v>
      </c>
      <c r="M3496" t="e">
        <f>VLOOKUP($A3496,授权!$A$1:$J$5305,COLUMN(D3497),FALSE)</f>
        <v>#N/A</v>
      </c>
      <c r="N3496" t="e">
        <f>VLOOKUP($A3496,授权!$A$1:$J$5305,COLUMN(E3497),FALSE)</f>
        <v>#N/A</v>
      </c>
      <c r="O3496" t="e">
        <f>VLOOKUP($A3496,授权!$A$1:$J$5305,COLUMN(F3497),FALSE)</f>
        <v>#N/A</v>
      </c>
      <c r="P3496" t="e">
        <f>VLOOKUP($A3496,授权!$A$1:$J$5305,COLUMN(G3497),FALSE)</f>
        <v>#N/A</v>
      </c>
      <c r="Q3496" t="e">
        <f>VLOOKUP($A3496,授权!$A$1:$J$5305,COLUMN(H3497),FALSE)</f>
        <v>#N/A</v>
      </c>
      <c r="R3496" t="e">
        <f>VLOOKUP($A3496,授权!$A$1:$J$5305,COLUMN(I3497),FALSE)</f>
        <v>#N/A</v>
      </c>
      <c r="S3496" t="e">
        <f>VLOOKUP($A3496,授权!$A$1:$J$5305,COLUMN(J3497),FALSE)</f>
        <v>#N/A</v>
      </c>
    </row>
    <row r="3497" spans="1:19" x14ac:dyDescent="0.25">
      <c r="A3497" t="s">
        <v>3496</v>
      </c>
      <c r="B3497">
        <f>VLOOKUP(A3497,申请!A$1:J$5305,2,FALSE)</f>
        <v>1</v>
      </c>
      <c r="C3497">
        <f>VLOOKUP(A3497,申请!A$1:J$5305,3,FALSE)</f>
        <v>1</v>
      </c>
      <c r="D3497">
        <f>VLOOKUP(A3497,申请!A$1:J$5305,4,FALSE)</f>
        <v>0</v>
      </c>
      <c r="E3497">
        <f>VLOOKUP(A3497,申请!A$1:J$5305,5,FALSE)</f>
        <v>0</v>
      </c>
      <c r="F3497">
        <f>VLOOKUP(A3497,申请!A$1:J$5305,6,FALSE)</f>
        <v>1</v>
      </c>
      <c r="G3497">
        <f>VLOOKUP(A3497,申请!A$1:J$5305,7,FALSE)</f>
        <v>1</v>
      </c>
      <c r="H3497">
        <f>VLOOKUP(A3497,申请!A$1:J$5305,8,FALSE)</f>
        <v>0</v>
      </c>
      <c r="I3497">
        <f>VLOOKUP(A3497,申请!A$1:J$5305,9,FALSE)</f>
        <v>1</v>
      </c>
      <c r="J3497">
        <f>VLOOKUP(A3497,申请!A$1:J$5305,10,FALSE)</f>
        <v>0</v>
      </c>
      <c r="K3497" t="e">
        <f>VLOOKUP($A3497,授权!$A$1:$J$5305,COLUMN(B3498),FALSE)</f>
        <v>#N/A</v>
      </c>
      <c r="L3497" t="e">
        <f>VLOOKUP($A3497,授权!$A$1:$J$5305,COLUMN(C3498),FALSE)</f>
        <v>#N/A</v>
      </c>
      <c r="M3497" t="e">
        <f>VLOOKUP($A3497,授权!$A$1:$J$5305,COLUMN(D3498),FALSE)</f>
        <v>#N/A</v>
      </c>
      <c r="N3497" t="e">
        <f>VLOOKUP($A3497,授权!$A$1:$J$5305,COLUMN(E3498),FALSE)</f>
        <v>#N/A</v>
      </c>
      <c r="O3497" t="e">
        <f>VLOOKUP($A3497,授权!$A$1:$J$5305,COLUMN(F3498),FALSE)</f>
        <v>#N/A</v>
      </c>
      <c r="P3497" t="e">
        <f>VLOOKUP($A3497,授权!$A$1:$J$5305,COLUMN(G3498),FALSE)</f>
        <v>#N/A</v>
      </c>
      <c r="Q3497" t="e">
        <f>VLOOKUP($A3497,授权!$A$1:$J$5305,COLUMN(H3498),FALSE)</f>
        <v>#N/A</v>
      </c>
      <c r="R3497" t="e">
        <f>VLOOKUP($A3497,授权!$A$1:$J$5305,COLUMN(I3498),FALSE)</f>
        <v>#N/A</v>
      </c>
      <c r="S3497" t="e">
        <f>VLOOKUP($A3497,授权!$A$1:$J$5305,COLUMN(J3498),FALSE)</f>
        <v>#N/A</v>
      </c>
    </row>
    <row r="3498" spans="1:19" x14ac:dyDescent="0.25">
      <c r="A3498" t="s">
        <v>3497</v>
      </c>
      <c r="B3498">
        <f>VLOOKUP(A3498,申请!A$1:J$5305,2,FALSE)</f>
        <v>3</v>
      </c>
      <c r="C3498">
        <f>VLOOKUP(A3498,申请!A$1:J$5305,3,FALSE)</f>
        <v>0</v>
      </c>
      <c r="D3498">
        <f>VLOOKUP(A3498,申请!A$1:J$5305,4,FALSE)</f>
        <v>3</v>
      </c>
      <c r="E3498">
        <f>VLOOKUP(A3498,申请!A$1:J$5305,5,FALSE)</f>
        <v>9</v>
      </c>
      <c r="F3498">
        <f>VLOOKUP(A3498,申请!A$1:J$5305,6,FALSE)</f>
        <v>3</v>
      </c>
      <c r="G3498">
        <f>VLOOKUP(A3498,申请!A$1:J$5305,7,FALSE)</f>
        <v>0</v>
      </c>
      <c r="H3498">
        <f>VLOOKUP(A3498,申请!A$1:J$5305,8,FALSE)</f>
        <v>1</v>
      </c>
      <c r="I3498">
        <f>VLOOKUP(A3498,申请!A$1:J$5305,9,FALSE)</f>
        <v>3</v>
      </c>
      <c r="J3498">
        <f>VLOOKUP(A3498,申请!A$1:J$5305,10,FALSE)</f>
        <v>0</v>
      </c>
      <c r="K3498" t="e">
        <f>VLOOKUP($A3498,授权!$A$1:$J$5305,COLUMN(B3499),FALSE)</f>
        <v>#N/A</v>
      </c>
      <c r="L3498" t="e">
        <f>VLOOKUP($A3498,授权!$A$1:$J$5305,COLUMN(C3499),FALSE)</f>
        <v>#N/A</v>
      </c>
      <c r="M3498" t="e">
        <f>VLOOKUP($A3498,授权!$A$1:$J$5305,COLUMN(D3499),FALSE)</f>
        <v>#N/A</v>
      </c>
      <c r="N3498" t="e">
        <f>VLOOKUP($A3498,授权!$A$1:$J$5305,COLUMN(E3499),FALSE)</f>
        <v>#N/A</v>
      </c>
      <c r="O3498" t="e">
        <f>VLOOKUP($A3498,授权!$A$1:$J$5305,COLUMN(F3499),FALSE)</f>
        <v>#N/A</v>
      </c>
      <c r="P3498" t="e">
        <f>VLOOKUP($A3498,授权!$A$1:$J$5305,COLUMN(G3499),FALSE)</f>
        <v>#N/A</v>
      </c>
      <c r="Q3498" t="e">
        <f>VLOOKUP($A3498,授权!$A$1:$J$5305,COLUMN(H3499),FALSE)</f>
        <v>#N/A</v>
      </c>
      <c r="R3498" t="e">
        <f>VLOOKUP($A3498,授权!$A$1:$J$5305,COLUMN(I3499),FALSE)</f>
        <v>#N/A</v>
      </c>
      <c r="S3498" t="e">
        <f>VLOOKUP($A3498,授权!$A$1:$J$5305,COLUMN(J3499),FALSE)</f>
        <v>#N/A</v>
      </c>
    </row>
    <row r="3499" spans="1:19" x14ac:dyDescent="0.25">
      <c r="A3499" t="s">
        <v>3498</v>
      </c>
      <c r="B3499">
        <f>VLOOKUP(A3499,申请!A$1:J$5305,2,FALSE)</f>
        <v>2</v>
      </c>
      <c r="C3499">
        <f>VLOOKUP(A3499,申请!A$1:J$5305,3,FALSE)</f>
        <v>0</v>
      </c>
      <c r="D3499">
        <f>VLOOKUP(A3499,申请!A$1:J$5305,4,FALSE)</f>
        <v>2</v>
      </c>
      <c r="E3499">
        <f>VLOOKUP(A3499,申请!A$1:J$5305,5,FALSE)</f>
        <v>0</v>
      </c>
      <c r="F3499">
        <f>VLOOKUP(A3499,申请!A$1:J$5305,6,FALSE)</f>
        <v>2</v>
      </c>
      <c r="G3499">
        <f>VLOOKUP(A3499,申请!A$1:J$5305,7,FALSE)</f>
        <v>0</v>
      </c>
      <c r="H3499">
        <f>VLOOKUP(A3499,申请!A$1:J$5305,8,FALSE)</f>
        <v>1</v>
      </c>
      <c r="I3499">
        <f>VLOOKUP(A3499,申请!A$1:J$5305,9,FALSE)</f>
        <v>2</v>
      </c>
      <c r="J3499">
        <f>VLOOKUP(A3499,申请!A$1:J$5305,10,FALSE)</f>
        <v>0</v>
      </c>
      <c r="K3499" t="e">
        <f>VLOOKUP($A3499,授权!$A$1:$J$5305,COLUMN(B3500),FALSE)</f>
        <v>#N/A</v>
      </c>
      <c r="L3499" t="e">
        <f>VLOOKUP($A3499,授权!$A$1:$J$5305,COLUMN(C3500),FALSE)</f>
        <v>#N/A</v>
      </c>
      <c r="M3499" t="e">
        <f>VLOOKUP($A3499,授权!$A$1:$J$5305,COLUMN(D3500),FALSE)</f>
        <v>#N/A</v>
      </c>
      <c r="N3499" t="e">
        <f>VLOOKUP($A3499,授权!$A$1:$J$5305,COLUMN(E3500),FALSE)</f>
        <v>#N/A</v>
      </c>
      <c r="O3499" t="e">
        <f>VLOOKUP($A3499,授权!$A$1:$J$5305,COLUMN(F3500),FALSE)</f>
        <v>#N/A</v>
      </c>
      <c r="P3499" t="e">
        <f>VLOOKUP($A3499,授权!$A$1:$J$5305,COLUMN(G3500),FALSE)</f>
        <v>#N/A</v>
      </c>
      <c r="Q3499" t="e">
        <f>VLOOKUP($A3499,授权!$A$1:$J$5305,COLUMN(H3500),FALSE)</f>
        <v>#N/A</v>
      </c>
      <c r="R3499" t="e">
        <f>VLOOKUP($A3499,授权!$A$1:$J$5305,COLUMN(I3500),FALSE)</f>
        <v>#N/A</v>
      </c>
      <c r="S3499" t="e">
        <f>VLOOKUP($A3499,授权!$A$1:$J$5305,COLUMN(J3500),FALSE)</f>
        <v>#N/A</v>
      </c>
    </row>
    <row r="3500" spans="1:19" x14ac:dyDescent="0.25">
      <c r="A3500" t="s">
        <v>3499</v>
      </c>
      <c r="B3500">
        <f>VLOOKUP(A3500,申请!A$1:J$5305,2,FALSE)</f>
        <v>1</v>
      </c>
      <c r="C3500">
        <f>VLOOKUP(A3500,申请!A$1:J$5305,3,FALSE)</f>
        <v>1</v>
      </c>
      <c r="D3500">
        <f>VLOOKUP(A3500,申请!A$1:J$5305,4,FALSE)</f>
        <v>0</v>
      </c>
      <c r="E3500">
        <f>VLOOKUP(A3500,申请!A$1:J$5305,5,FALSE)</f>
        <v>0</v>
      </c>
      <c r="F3500">
        <f>VLOOKUP(A3500,申请!A$1:J$5305,6,FALSE)</f>
        <v>2</v>
      </c>
      <c r="G3500">
        <f>VLOOKUP(A3500,申请!A$1:J$5305,7,FALSE)</f>
        <v>1</v>
      </c>
      <c r="H3500">
        <f>VLOOKUP(A3500,申请!A$1:J$5305,8,FALSE)</f>
        <v>0</v>
      </c>
      <c r="I3500">
        <f>VLOOKUP(A3500,申请!A$1:J$5305,9,FALSE)</f>
        <v>2</v>
      </c>
      <c r="J3500">
        <f>VLOOKUP(A3500,申请!A$1:J$5305,10,FALSE)</f>
        <v>0</v>
      </c>
      <c r="K3500" t="e">
        <f>VLOOKUP($A3500,授权!$A$1:$J$5305,COLUMN(B3501),FALSE)</f>
        <v>#N/A</v>
      </c>
      <c r="L3500" t="e">
        <f>VLOOKUP($A3500,授权!$A$1:$J$5305,COLUMN(C3501),FALSE)</f>
        <v>#N/A</v>
      </c>
      <c r="M3500" t="e">
        <f>VLOOKUP($A3500,授权!$A$1:$J$5305,COLUMN(D3501),FALSE)</f>
        <v>#N/A</v>
      </c>
      <c r="N3500" t="e">
        <f>VLOOKUP($A3500,授权!$A$1:$J$5305,COLUMN(E3501),FALSE)</f>
        <v>#N/A</v>
      </c>
      <c r="O3500" t="e">
        <f>VLOOKUP($A3500,授权!$A$1:$J$5305,COLUMN(F3501),FALSE)</f>
        <v>#N/A</v>
      </c>
      <c r="P3500" t="e">
        <f>VLOOKUP($A3500,授权!$A$1:$J$5305,COLUMN(G3501),FALSE)</f>
        <v>#N/A</v>
      </c>
      <c r="Q3500" t="e">
        <f>VLOOKUP($A3500,授权!$A$1:$J$5305,COLUMN(H3501),FALSE)</f>
        <v>#N/A</v>
      </c>
      <c r="R3500" t="e">
        <f>VLOOKUP($A3500,授权!$A$1:$J$5305,COLUMN(I3501),FALSE)</f>
        <v>#N/A</v>
      </c>
      <c r="S3500" t="e">
        <f>VLOOKUP($A3500,授权!$A$1:$J$5305,COLUMN(J3501),FALSE)</f>
        <v>#N/A</v>
      </c>
    </row>
    <row r="3501" spans="1:19" x14ac:dyDescent="0.25">
      <c r="A3501" t="s">
        <v>3500</v>
      </c>
      <c r="B3501">
        <f>VLOOKUP(A3501,申请!A$1:J$5305,2,FALSE)</f>
        <v>1</v>
      </c>
      <c r="C3501">
        <f>VLOOKUP(A3501,申请!A$1:J$5305,3,FALSE)</f>
        <v>1</v>
      </c>
      <c r="D3501">
        <f>VLOOKUP(A3501,申请!A$1:J$5305,4,FALSE)</f>
        <v>0</v>
      </c>
      <c r="E3501">
        <f>VLOOKUP(A3501,申请!A$1:J$5305,5,FALSE)</f>
        <v>0</v>
      </c>
      <c r="F3501">
        <f>VLOOKUP(A3501,申请!A$1:J$5305,6,FALSE)</f>
        <v>1</v>
      </c>
      <c r="G3501">
        <f>VLOOKUP(A3501,申请!A$1:J$5305,7,FALSE)</f>
        <v>1</v>
      </c>
      <c r="H3501">
        <f>VLOOKUP(A3501,申请!A$1:J$5305,8,FALSE)</f>
        <v>0</v>
      </c>
      <c r="I3501">
        <f>VLOOKUP(A3501,申请!A$1:J$5305,9,FALSE)</f>
        <v>1</v>
      </c>
      <c r="J3501">
        <f>VLOOKUP(A3501,申请!A$1:J$5305,10,FALSE)</f>
        <v>0</v>
      </c>
      <c r="K3501" t="e">
        <f>VLOOKUP($A3501,授权!$A$1:$J$5305,COLUMN(B3502),FALSE)</f>
        <v>#N/A</v>
      </c>
      <c r="L3501" t="e">
        <f>VLOOKUP($A3501,授权!$A$1:$J$5305,COLUMN(C3502),FALSE)</f>
        <v>#N/A</v>
      </c>
      <c r="M3501" t="e">
        <f>VLOOKUP($A3501,授权!$A$1:$J$5305,COLUMN(D3502),FALSE)</f>
        <v>#N/A</v>
      </c>
      <c r="N3501" t="e">
        <f>VLOOKUP($A3501,授权!$A$1:$J$5305,COLUMN(E3502),FALSE)</f>
        <v>#N/A</v>
      </c>
      <c r="O3501" t="e">
        <f>VLOOKUP($A3501,授权!$A$1:$J$5305,COLUMN(F3502),FALSE)</f>
        <v>#N/A</v>
      </c>
      <c r="P3501" t="e">
        <f>VLOOKUP($A3501,授权!$A$1:$J$5305,COLUMN(G3502),FALSE)</f>
        <v>#N/A</v>
      </c>
      <c r="Q3501" t="e">
        <f>VLOOKUP($A3501,授权!$A$1:$J$5305,COLUMN(H3502),FALSE)</f>
        <v>#N/A</v>
      </c>
      <c r="R3501" t="e">
        <f>VLOOKUP($A3501,授权!$A$1:$J$5305,COLUMN(I3502),FALSE)</f>
        <v>#N/A</v>
      </c>
      <c r="S3501" t="e">
        <f>VLOOKUP($A3501,授权!$A$1:$J$5305,COLUMN(J3502),FALSE)</f>
        <v>#N/A</v>
      </c>
    </row>
    <row r="3502" spans="1:19" x14ac:dyDescent="0.25">
      <c r="A3502" t="s">
        <v>3501</v>
      </c>
      <c r="B3502">
        <f>VLOOKUP(A3502,申请!A$1:J$5305,2,FALSE)</f>
        <v>3</v>
      </c>
      <c r="C3502">
        <f>VLOOKUP(A3502,申请!A$1:J$5305,3,FALSE)</f>
        <v>2</v>
      </c>
      <c r="D3502">
        <f>VLOOKUP(A3502,申请!A$1:J$5305,4,FALSE)</f>
        <v>1</v>
      </c>
      <c r="E3502">
        <f>VLOOKUP(A3502,申请!A$1:J$5305,5,FALSE)</f>
        <v>1</v>
      </c>
      <c r="F3502">
        <f>VLOOKUP(A3502,申请!A$1:J$5305,6,FALSE)</f>
        <v>3</v>
      </c>
      <c r="G3502">
        <f>VLOOKUP(A3502,申请!A$1:J$5305,7,FALSE)</f>
        <v>0.66666666666666663</v>
      </c>
      <c r="H3502">
        <f>VLOOKUP(A3502,申请!A$1:J$5305,8,FALSE)</f>
        <v>0.33333333333333331</v>
      </c>
      <c r="I3502">
        <f>VLOOKUP(A3502,申请!A$1:J$5305,9,FALSE)</f>
        <v>3</v>
      </c>
      <c r="J3502">
        <f>VLOOKUP(A3502,申请!A$1:J$5305,10,FALSE)</f>
        <v>0</v>
      </c>
      <c r="K3502" t="e">
        <f>VLOOKUP($A3502,授权!$A$1:$J$5305,COLUMN(B3503),FALSE)</f>
        <v>#N/A</v>
      </c>
      <c r="L3502" t="e">
        <f>VLOOKUP($A3502,授权!$A$1:$J$5305,COLUMN(C3503),FALSE)</f>
        <v>#N/A</v>
      </c>
      <c r="M3502" t="e">
        <f>VLOOKUP($A3502,授权!$A$1:$J$5305,COLUMN(D3503),FALSE)</f>
        <v>#N/A</v>
      </c>
      <c r="N3502" t="e">
        <f>VLOOKUP($A3502,授权!$A$1:$J$5305,COLUMN(E3503),FALSE)</f>
        <v>#N/A</v>
      </c>
      <c r="O3502" t="e">
        <f>VLOOKUP($A3502,授权!$A$1:$J$5305,COLUMN(F3503),FALSE)</f>
        <v>#N/A</v>
      </c>
      <c r="P3502" t="e">
        <f>VLOOKUP($A3502,授权!$A$1:$J$5305,COLUMN(G3503),FALSE)</f>
        <v>#N/A</v>
      </c>
      <c r="Q3502" t="e">
        <f>VLOOKUP($A3502,授权!$A$1:$J$5305,COLUMN(H3503),FALSE)</f>
        <v>#N/A</v>
      </c>
      <c r="R3502" t="e">
        <f>VLOOKUP($A3502,授权!$A$1:$J$5305,COLUMN(I3503),FALSE)</f>
        <v>#N/A</v>
      </c>
      <c r="S3502" t="e">
        <f>VLOOKUP($A3502,授权!$A$1:$J$5305,COLUMN(J3503),FALSE)</f>
        <v>#N/A</v>
      </c>
    </row>
    <row r="3503" spans="1:19" x14ac:dyDescent="0.25">
      <c r="A3503" t="s">
        <v>3502</v>
      </c>
      <c r="B3503">
        <f>VLOOKUP(A3503,申请!A$1:J$5305,2,FALSE)</f>
        <v>1</v>
      </c>
      <c r="C3503">
        <f>VLOOKUP(A3503,申请!A$1:J$5305,3,FALSE)</f>
        <v>1</v>
      </c>
      <c r="D3503">
        <f>VLOOKUP(A3503,申请!A$1:J$5305,4,FALSE)</f>
        <v>0</v>
      </c>
      <c r="E3503">
        <f>VLOOKUP(A3503,申请!A$1:J$5305,5,FALSE)</f>
        <v>0</v>
      </c>
      <c r="F3503">
        <f>VLOOKUP(A3503,申请!A$1:J$5305,6,FALSE)</f>
        <v>1</v>
      </c>
      <c r="G3503">
        <f>VLOOKUP(A3503,申请!A$1:J$5305,7,FALSE)</f>
        <v>1</v>
      </c>
      <c r="H3503">
        <f>VLOOKUP(A3503,申请!A$1:J$5305,8,FALSE)</f>
        <v>0</v>
      </c>
      <c r="I3503">
        <f>VLOOKUP(A3503,申请!A$1:J$5305,9,FALSE)</f>
        <v>1</v>
      </c>
      <c r="J3503">
        <f>VLOOKUP(A3503,申请!A$1:J$5305,10,FALSE)</f>
        <v>0</v>
      </c>
      <c r="K3503" t="e">
        <f>VLOOKUP($A3503,授权!$A$1:$J$5305,COLUMN(B3504),FALSE)</f>
        <v>#N/A</v>
      </c>
      <c r="L3503" t="e">
        <f>VLOOKUP($A3503,授权!$A$1:$J$5305,COLUMN(C3504),FALSE)</f>
        <v>#N/A</v>
      </c>
      <c r="M3503" t="e">
        <f>VLOOKUP($A3503,授权!$A$1:$J$5305,COLUMN(D3504),FALSE)</f>
        <v>#N/A</v>
      </c>
      <c r="N3503" t="e">
        <f>VLOOKUP($A3503,授权!$A$1:$J$5305,COLUMN(E3504),FALSE)</f>
        <v>#N/A</v>
      </c>
      <c r="O3503" t="e">
        <f>VLOOKUP($A3503,授权!$A$1:$J$5305,COLUMN(F3504),FALSE)</f>
        <v>#N/A</v>
      </c>
      <c r="P3503" t="e">
        <f>VLOOKUP($A3503,授权!$A$1:$J$5305,COLUMN(G3504),FALSE)</f>
        <v>#N/A</v>
      </c>
      <c r="Q3503" t="e">
        <f>VLOOKUP($A3503,授权!$A$1:$J$5305,COLUMN(H3504),FALSE)</f>
        <v>#N/A</v>
      </c>
      <c r="R3503" t="e">
        <f>VLOOKUP($A3503,授权!$A$1:$J$5305,COLUMN(I3504),FALSE)</f>
        <v>#N/A</v>
      </c>
      <c r="S3503" t="e">
        <f>VLOOKUP($A3503,授权!$A$1:$J$5305,COLUMN(J3504),FALSE)</f>
        <v>#N/A</v>
      </c>
    </row>
    <row r="3504" spans="1:19" x14ac:dyDescent="0.25">
      <c r="A3504" t="s">
        <v>3503</v>
      </c>
      <c r="B3504">
        <f>VLOOKUP(A3504,申请!A$1:J$5305,2,FALSE)</f>
        <v>7</v>
      </c>
      <c r="C3504">
        <f>VLOOKUP(A3504,申请!A$1:J$5305,3,FALSE)</f>
        <v>7</v>
      </c>
      <c r="D3504">
        <f>VLOOKUP(A3504,申请!A$1:J$5305,4,FALSE)</f>
        <v>0</v>
      </c>
      <c r="E3504">
        <f>VLOOKUP(A3504,申请!A$1:J$5305,5,FALSE)</f>
        <v>0</v>
      </c>
      <c r="F3504">
        <f>VLOOKUP(A3504,申请!A$1:J$5305,6,FALSE)</f>
        <v>13</v>
      </c>
      <c r="G3504">
        <f>VLOOKUP(A3504,申请!A$1:J$5305,7,FALSE)</f>
        <v>1</v>
      </c>
      <c r="H3504">
        <f>VLOOKUP(A3504,申请!A$1:J$5305,8,FALSE)</f>
        <v>0</v>
      </c>
      <c r="I3504">
        <f>VLOOKUP(A3504,申请!A$1:J$5305,9,FALSE)</f>
        <v>13</v>
      </c>
      <c r="J3504">
        <f>VLOOKUP(A3504,申请!A$1:J$5305,10,FALSE)</f>
        <v>0</v>
      </c>
      <c r="K3504" t="e">
        <f>VLOOKUP($A3504,授权!$A$1:$J$5305,COLUMN(B3505),FALSE)</f>
        <v>#N/A</v>
      </c>
      <c r="L3504" t="e">
        <f>VLOOKUP($A3504,授权!$A$1:$J$5305,COLUMN(C3505),FALSE)</f>
        <v>#N/A</v>
      </c>
      <c r="M3504" t="e">
        <f>VLOOKUP($A3504,授权!$A$1:$J$5305,COLUMN(D3505),FALSE)</f>
        <v>#N/A</v>
      </c>
      <c r="N3504" t="e">
        <f>VLOOKUP($A3504,授权!$A$1:$J$5305,COLUMN(E3505),FALSE)</f>
        <v>#N/A</v>
      </c>
      <c r="O3504" t="e">
        <f>VLOOKUP($A3504,授权!$A$1:$J$5305,COLUMN(F3505),FALSE)</f>
        <v>#N/A</v>
      </c>
      <c r="P3504" t="e">
        <f>VLOOKUP($A3504,授权!$A$1:$J$5305,COLUMN(G3505),FALSE)</f>
        <v>#N/A</v>
      </c>
      <c r="Q3504" t="e">
        <f>VLOOKUP($A3504,授权!$A$1:$J$5305,COLUMN(H3505),FALSE)</f>
        <v>#N/A</v>
      </c>
      <c r="R3504" t="e">
        <f>VLOOKUP($A3504,授权!$A$1:$J$5305,COLUMN(I3505),FALSE)</f>
        <v>#N/A</v>
      </c>
      <c r="S3504" t="e">
        <f>VLOOKUP($A3504,授权!$A$1:$J$5305,COLUMN(J3505),FALSE)</f>
        <v>#N/A</v>
      </c>
    </row>
    <row r="3505" spans="1:19" x14ac:dyDescent="0.25">
      <c r="A3505" t="s">
        <v>3504</v>
      </c>
      <c r="B3505">
        <f>VLOOKUP(A3505,申请!A$1:J$5305,2,FALSE)</f>
        <v>96</v>
      </c>
      <c r="C3505">
        <f>VLOOKUP(A3505,申请!A$1:J$5305,3,FALSE)</f>
        <v>96</v>
      </c>
      <c r="D3505">
        <f>VLOOKUP(A3505,申请!A$1:J$5305,4,FALSE)</f>
        <v>0</v>
      </c>
      <c r="E3505">
        <f>VLOOKUP(A3505,申请!A$1:J$5305,5,FALSE)</f>
        <v>14</v>
      </c>
      <c r="F3505">
        <f>VLOOKUP(A3505,申请!A$1:J$5305,6,FALSE)</f>
        <v>106</v>
      </c>
      <c r="G3505">
        <f>VLOOKUP(A3505,申请!A$1:J$5305,7,FALSE)</f>
        <v>1</v>
      </c>
      <c r="H3505">
        <f>VLOOKUP(A3505,申请!A$1:J$5305,8,FALSE)</f>
        <v>0</v>
      </c>
      <c r="I3505">
        <f>VLOOKUP(A3505,申请!A$1:J$5305,9,FALSE)</f>
        <v>106</v>
      </c>
      <c r="J3505">
        <f>VLOOKUP(A3505,申请!A$1:J$5305,10,FALSE)</f>
        <v>0</v>
      </c>
      <c r="K3505" t="e">
        <f>VLOOKUP($A3505,授权!$A$1:$J$5305,COLUMN(B3506),FALSE)</f>
        <v>#N/A</v>
      </c>
      <c r="L3505" t="e">
        <f>VLOOKUP($A3505,授权!$A$1:$J$5305,COLUMN(C3506),FALSE)</f>
        <v>#N/A</v>
      </c>
      <c r="M3505" t="e">
        <f>VLOOKUP($A3505,授权!$A$1:$J$5305,COLUMN(D3506),FALSE)</f>
        <v>#N/A</v>
      </c>
      <c r="N3505" t="e">
        <f>VLOOKUP($A3505,授权!$A$1:$J$5305,COLUMN(E3506),FALSE)</f>
        <v>#N/A</v>
      </c>
      <c r="O3505" t="e">
        <f>VLOOKUP($A3505,授权!$A$1:$J$5305,COLUMN(F3506),FALSE)</f>
        <v>#N/A</v>
      </c>
      <c r="P3505" t="e">
        <f>VLOOKUP($A3505,授权!$A$1:$J$5305,COLUMN(G3506),FALSE)</f>
        <v>#N/A</v>
      </c>
      <c r="Q3505" t="e">
        <f>VLOOKUP($A3505,授权!$A$1:$J$5305,COLUMN(H3506),FALSE)</f>
        <v>#N/A</v>
      </c>
      <c r="R3505" t="e">
        <f>VLOOKUP($A3505,授权!$A$1:$J$5305,COLUMN(I3506),FALSE)</f>
        <v>#N/A</v>
      </c>
      <c r="S3505" t="e">
        <f>VLOOKUP($A3505,授权!$A$1:$J$5305,COLUMN(J3506),FALSE)</f>
        <v>#N/A</v>
      </c>
    </row>
    <row r="3506" spans="1:19" x14ac:dyDescent="0.25">
      <c r="A3506" t="s">
        <v>3505</v>
      </c>
      <c r="B3506">
        <f>VLOOKUP(A3506,申请!A$1:J$5305,2,FALSE)</f>
        <v>1</v>
      </c>
      <c r="C3506">
        <f>VLOOKUP(A3506,申请!A$1:J$5305,3,FALSE)</f>
        <v>0</v>
      </c>
      <c r="D3506">
        <f>VLOOKUP(A3506,申请!A$1:J$5305,4,FALSE)</f>
        <v>1</v>
      </c>
      <c r="E3506">
        <f>VLOOKUP(A3506,申请!A$1:J$5305,5,FALSE)</f>
        <v>1</v>
      </c>
      <c r="F3506">
        <f>VLOOKUP(A3506,申请!A$1:J$5305,6,FALSE)</f>
        <v>1</v>
      </c>
      <c r="G3506">
        <f>VLOOKUP(A3506,申请!A$1:J$5305,7,FALSE)</f>
        <v>0</v>
      </c>
      <c r="H3506">
        <f>VLOOKUP(A3506,申请!A$1:J$5305,8,FALSE)</f>
        <v>1</v>
      </c>
      <c r="I3506">
        <f>VLOOKUP(A3506,申请!A$1:J$5305,9,FALSE)</f>
        <v>1</v>
      </c>
      <c r="J3506">
        <f>VLOOKUP(A3506,申请!A$1:J$5305,10,FALSE)</f>
        <v>0</v>
      </c>
      <c r="K3506" t="e">
        <f>VLOOKUP($A3506,授权!$A$1:$J$5305,COLUMN(B3507),FALSE)</f>
        <v>#N/A</v>
      </c>
      <c r="L3506" t="e">
        <f>VLOOKUP($A3506,授权!$A$1:$J$5305,COLUMN(C3507),FALSE)</f>
        <v>#N/A</v>
      </c>
      <c r="M3506" t="e">
        <f>VLOOKUP($A3506,授权!$A$1:$J$5305,COLUMN(D3507),FALSE)</f>
        <v>#N/A</v>
      </c>
      <c r="N3506" t="e">
        <f>VLOOKUP($A3506,授权!$A$1:$J$5305,COLUMN(E3507),FALSE)</f>
        <v>#N/A</v>
      </c>
      <c r="O3506" t="e">
        <f>VLOOKUP($A3506,授权!$A$1:$J$5305,COLUMN(F3507),FALSE)</f>
        <v>#N/A</v>
      </c>
      <c r="P3506" t="e">
        <f>VLOOKUP($A3506,授权!$A$1:$J$5305,COLUMN(G3507),FALSE)</f>
        <v>#N/A</v>
      </c>
      <c r="Q3506" t="e">
        <f>VLOOKUP($A3506,授权!$A$1:$J$5305,COLUMN(H3507),FALSE)</f>
        <v>#N/A</v>
      </c>
      <c r="R3506" t="e">
        <f>VLOOKUP($A3506,授权!$A$1:$J$5305,COLUMN(I3507),FALSE)</f>
        <v>#N/A</v>
      </c>
      <c r="S3506" t="e">
        <f>VLOOKUP($A3506,授权!$A$1:$J$5305,COLUMN(J3507),FALSE)</f>
        <v>#N/A</v>
      </c>
    </row>
    <row r="3507" spans="1:19" x14ac:dyDescent="0.25">
      <c r="A3507" t="s">
        <v>3506</v>
      </c>
      <c r="B3507">
        <f>VLOOKUP(A3507,申请!A$1:J$5305,2,FALSE)</f>
        <v>4</v>
      </c>
      <c r="C3507">
        <f>VLOOKUP(A3507,申请!A$1:J$5305,3,FALSE)</f>
        <v>2</v>
      </c>
      <c r="D3507">
        <f>VLOOKUP(A3507,申请!A$1:J$5305,4,FALSE)</f>
        <v>2</v>
      </c>
      <c r="E3507">
        <f>VLOOKUP(A3507,申请!A$1:J$5305,5,FALSE)</f>
        <v>4</v>
      </c>
      <c r="F3507">
        <f>VLOOKUP(A3507,申请!A$1:J$5305,6,FALSE)</f>
        <v>4</v>
      </c>
      <c r="G3507">
        <f>VLOOKUP(A3507,申请!A$1:J$5305,7,FALSE)</f>
        <v>0.5</v>
      </c>
      <c r="H3507">
        <f>VLOOKUP(A3507,申请!A$1:J$5305,8,FALSE)</f>
        <v>0.5</v>
      </c>
      <c r="I3507">
        <f>VLOOKUP(A3507,申请!A$1:J$5305,9,FALSE)</f>
        <v>4</v>
      </c>
      <c r="J3507">
        <f>VLOOKUP(A3507,申请!A$1:J$5305,10,FALSE)</f>
        <v>0</v>
      </c>
      <c r="K3507" t="e">
        <f>VLOOKUP($A3507,授权!$A$1:$J$5305,COLUMN(B3508),FALSE)</f>
        <v>#N/A</v>
      </c>
      <c r="L3507" t="e">
        <f>VLOOKUP($A3507,授权!$A$1:$J$5305,COLUMN(C3508),FALSE)</f>
        <v>#N/A</v>
      </c>
      <c r="M3507" t="e">
        <f>VLOOKUP($A3507,授权!$A$1:$J$5305,COLUMN(D3508),FALSE)</f>
        <v>#N/A</v>
      </c>
      <c r="N3507" t="e">
        <f>VLOOKUP($A3507,授权!$A$1:$J$5305,COLUMN(E3508),FALSE)</f>
        <v>#N/A</v>
      </c>
      <c r="O3507" t="e">
        <f>VLOOKUP($A3507,授权!$A$1:$J$5305,COLUMN(F3508),FALSE)</f>
        <v>#N/A</v>
      </c>
      <c r="P3507" t="e">
        <f>VLOOKUP($A3507,授权!$A$1:$J$5305,COLUMN(G3508),FALSE)</f>
        <v>#N/A</v>
      </c>
      <c r="Q3507" t="e">
        <f>VLOOKUP($A3507,授权!$A$1:$J$5305,COLUMN(H3508),FALSE)</f>
        <v>#N/A</v>
      </c>
      <c r="R3507" t="e">
        <f>VLOOKUP($A3507,授权!$A$1:$J$5305,COLUMN(I3508),FALSE)</f>
        <v>#N/A</v>
      </c>
      <c r="S3507" t="e">
        <f>VLOOKUP($A3507,授权!$A$1:$J$5305,COLUMN(J3508),FALSE)</f>
        <v>#N/A</v>
      </c>
    </row>
    <row r="3508" spans="1:19" x14ac:dyDescent="0.25">
      <c r="A3508" t="s">
        <v>3507</v>
      </c>
      <c r="B3508">
        <f>VLOOKUP(A3508,申请!A$1:J$5305,2,FALSE)</f>
        <v>2</v>
      </c>
      <c r="C3508">
        <f>VLOOKUP(A3508,申请!A$1:J$5305,3,FALSE)</f>
        <v>2</v>
      </c>
      <c r="D3508">
        <f>VLOOKUP(A3508,申请!A$1:J$5305,4,FALSE)</f>
        <v>0</v>
      </c>
      <c r="E3508">
        <f>VLOOKUP(A3508,申请!A$1:J$5305,5,FALSE)</f>
        <v>0</v>
      </c>
      <c r="F3508">
        <f>VLOOKUP(A3508,申请!A$1:J$5305,6,FALSE)</f>
        <v>2</v>
      </c>
      <c r="G3508">
        <f>VLOOKUP(A3508,申请!A$1:J$5305,7,FALSE)</f>
        <v>1</v>
      </c>
      <c r="H3508">
        <f>VLOOKUP(A3508,申请!A$1:J$5305,8,FALSE)</f>
        <v>0</v>
      </c>
      <c r="I3508">
        <f>VLOOKUP(A3508,申请!A$1:J$5305,9,FALSE)</f>
        <v>2</v>
      </c>
      <c r="J3508">
        <f>VLOOKUP(A3508,申请!A$1:J$5305,10,FALSE)</f>
        <v>0</v>
      </c>
      <c r="K3508" t="e">
        <f>VLOOKUP($A3508,授权!$A$1:$J$5305,COLUMN(B3509),FALSE)</f>
        <v>#N/A</v>
      </c>
      <c r="L3508" t="e">
        <f>VLOOKUP($A3508,授权!$A$1:$J$5305,COLUMN(C3509),FALSE)</f>
        <v>#N/A</v>
      </c>
      <c r="M3508" t="e">
        <f>VLOOKUP($A3508,授权!$A$1:$J$5305,COLUMN(D3509),FALSE)</f>
        <v>#N/A</v>
      </c>
      <c r="N3508" t="e">
        <f>VLOOKUP($A3508,授权!$A$1:$J$5305,COLUMN(E3509),FALSE)</f>
        <v>#N/A</v>
      </c>
      <c r="O3508" t="e">
        <f>VLOOKUP($A3508,授权!$A$1:$J$5305,COLUMN(F3509),FALSE)</f>
        <v>#N/A</v>
      </c>
      <c r="P3508" t="e">
        <f>VLOOKUP($A3508,授权!$A$1:$J$5305,COLUMN(G3509),FALSE)</f>
        <v>#N/A</v>
      </c>
      <c r="Q3508" t="e">
        <f>VLOOKUP($A3508,授权!$A$1:$J$5305,COLUMN(H3509),FALSE)</f>
        <v>#N/A</v>
      </c>
      <c r="R3508" t="e">
        <f>VLOOKUP($A3508,授权!$A$1:$J$5305,COLUMN(I3509),FALSE)</f>
        <v>#N/A</v>
      </c>
      <c r="S3508" t="e">
        <f>VLOOKUP($A3508,授权!$A$1:$J$5305,COLUMN(J3509),FALSE)</f>
        <v>#N/A</v>
      </c>
    </row>
    <row r="3509" spans="1:19" x14ac:dyDescent="0.25">
      <c r="A3509" t="s">
        <v>3508</v>
      </c>
      <c r="B3509">
        <f>VLOOKUP(A3509,申请!A$1:J$5305,2,FALSE)</f>
        <v>4</v>
      </c>
      <c r="C3509">
        <f>VLOOKUP(A3509,申请!A$1:J$5305,3,FALSE)</f>
        <v>4</v>
      </c>
      <c r="D3509">
        <f>VLOOKUP(A3509,申请!A$1:J$5305,4,FALSE)</f>
        <v>0</v>
      </c>
      <c r="E3509">
        <f>VLOOKUP(A3509,申请!A$1:J$5305,5,FALSE)</f>
        <v>0</v>
      </c>
      <c r="F3509">
        <f>VLOOKUP(A3509,申请!A$1:J$5305,6,FALSE)</f>
        <v>6</v>
      </c>
      <c r="G3509">
        <f>VLOOKUP(A3509,申请!A$1:J$5305,7,FALSE)</f>
        <v>1</v>
      </c>
      <c r="H3509">
        <f>VLOOKUP(A3509,申请!A$1:J$5305,8,FALSE)</f>
        <v>0</v>
      </c>
      <c r="I3509">
        <f>VLOOKUP(A3509,申请!A$1:J$5305,9,FALSE)</f>
        <v>6</v>
      </c>
      <c r="J3509">
        <f>VLOOKUP(A3509,申请!A$1:J$5305,10,FALSE)</f>
        <v>0</v>
      </c>
      <c r="K3509" t="e">
        <f>VLOOKUP($A3509,授权!$A$1:$J$5305,COLUMN(B3510),FALSE)</f>
        <v>#N/A</v>
      </c>
      <c r="L3509" t="e">
        <f>VLOOKUP($A3509,授权!$A$1:$J$5305,COLUMN(C3510),FALSE)</f>
        <v>#N/A</v>
      </c>
      <c r="M3509" t="e">
        <f>VLOOKUP($A3509,授权!$A$1:$J$5305,COLUMN(D3510),FALSE)</f>
        <v>#N/A</v>
      </c>
      <c r="N3509" t="e">
        <f>VLOOKUP($A3509,授权!$A$1:$J$5305,COLUMN(E3510),FALSE)</f>
        <v>#N/A</v>
      </c>
      <c r="O3509" t="e">
        <f>VLOOKUP($A3509,授权!$A$1:$J$5305,COLUMN(F3510),FALSE)</f>
        <v>#N/A</v>
      </c>
      <c r="P3509" t="e">
        <f>VLOOKUP($A3509,授权!$A$1:$J$5305,COLUMN(G3510),FALSE)</f>
        <v>#N/A</v>
      </c>
      <c r="Q3509" t="e">
        <f>VLOOKUP($A3509,授权!$A$1:$J$5305,COLUMN(H3510),FALSE)</f>
        <v>#N/A</v>
      </c>
      <c r="R3509" t="e">
        <f>VLOOKUP($A3509,授权!$A$1:$J$5305,COLUMN(I3510),FALSE)</f>
        <v>#N/A</v>
      </c>
      <c r="S3509" t="e">
        <f>VLOOKUP($A3509,授权!$A$1:$J$5305,COLUMN(J3510),FALSE)</f>
        <v>#N/A</v>
      </c>
    </row>
    <row r="3510" spans="1:19" x14ac:dyDescent="0.25">
      <c r="A3510" t="s">
        <v>3509</v>
      </c>
      <c r="B3510">
        <f>VLOOKUP(A3510,申请!A$1:J$5305,2,FALSE)</f>
        <v>1</v>
      </c>
      <c r="C3510">
        <f>VLOOKUP(A3510,申请!A$1:J$5305,3,FALSE)</f>
        <v>1</v>
      </c>
      <c r="D3510">
        <f>VLOOKUP(A3510,申请!A$1:J$5305,4,FALSE)</f>
        <v>0</v>
      </c>
      <c r="E3510">
        <f>VLOOKUP(A3510,申请!A$1:J$5305,5,FALSE)</f>
        <v>0</v>
      </c>
      <c r="F3510">
        <f>VLOOKUP(A3510,申请!A$1:J$5305,6,FALSE)</f>
        <v>1</v>
      </c>
      <c r="G3510">
        <f>VLOOKUP(A3510,申请!A$1:J$5305,7,FALSE)</f>
        <v>1</v>
      </c>
      <c r="H3510">
        <f>VLOOKUP(A3510,申请!A$1:J$5305,8,FALSE)</f>
        <v>0</v>
      </c>
      <c r="I3510">
        <f>VLOOKUP(A3510,申请!A$1:J$5305,9,FALSE)</f>
        <v>1</v>
      </c>
      <c r="J3510">
        <f>VLOOKUP(A3510,申请!A$1:J$5305,10,FALSE)</f>
        <v>0</v>
      </c>
      <c r="K3510" t="e">
        <f>VLOOKUP($A3510,授权!$A$1:$J$5305,COLUMN(B3511),FALSE)</f>
        <v>#N/A</v>
      </c>
      <c r="L3510" t="e">
        <f>VLOOKUP($A3510,授权!$A$1:$J$5305,COLUMN(C3511),FALSE)</f>
        <v>#N/A</v>
      </c>
      <c r="M3510" t="e">
        <f>VLOOKUP($A3510,授权!$A$1:$J$5305,COLUMN(D3511),FALSE)</f>
        <v>#N/A</v>
      </c>
      <c r="N3510" t="e">
        <f>VLOOKUP($A3510,授权!$A$1:$J$5305,COLUMN(E3511),FALSE)</f>
        <v>#N/A</v>
      </c>
      <c r="O3510" t="e">
        <f>VLOOKUP($A3510,授权!$A$1:$J$5305,COLUMN(F3511),FALSE)</f>
        <v>#N/A</v>
      </c>
      <c r="P3510" t="e">
        <f>VLOOKUP($A3510,授权!$A$1:$J$5305,COLUMN(G3511),FALSE)</f>
        <v>#N/A</v>
      </c>
      <c r="Q3510" t="e">
        <f>VLOOKUP($A3510,授权!$A$1:$J$5305,COLUMN(H3511),FALSE)</f>
        <v>#N/A</v>
      </c>
      <c r="R3510" t="e">
        <f>VLOOKUP($A3510,授权!$A$1:$J$5305,COLUMN(I3511),FALSE)</f>
        <v>#N/A</v>
      </c>
      <c r="S3510" t="e">
        <f>VLOOKUP($A3510,授权!$A$1:$J$5305,COLUMN(J3511),FALSE)</f>
        <v>#N/A</v>
      </c>
    </row>
    <row r="3511" spans="1:19" x14ac:dyDescent="0.25">
      <c r="A3511" t="s">
        <v>3510</v>
      </c>
      <c r="B3511">
        <f>VLOOKUP(A3511,申请!A$1:J$5305,2,FALSE)</f>
        <v>1</v>
      </c>
      <c r="C3511">
        <f>VLOOKUP(A3511,申请!A$1:J$5305,3,FALSE)</f>
        <v>1</v>
      </c>
      <c r="D3511">
        <f>VLOOKUP(A3511,申请!A$1:J$5305,4,FALSE)</f>
        <v>0</v>
      </c>
      <c r="E3511">
        <f>VLOOKUP(A3511,申请!A$1:J$5305,5,FALSE)</f>
        <v>0</v>
      </c>
      <c r="F3511">
        <f>VLOOKUP(A3511,申请!A$1:J$5305,6,FALSE)</f>
        <v>1</v>
      </c>
      <c r="G3511">
        <f>VLOOKUP(A3511,申请!A$1:J$5305,7,FALSE)</f>
        <v>1</v>
      </c>
      <c r="H3511">
        <f>VLOOKUP(A3511,申请!A$1:J$5305,8,FALSE)</f>
        <v>0</v>
      </c>
      <c r="I3511">
        <f>VLOOKUP(A3511,申请!A$1:J$5305,9,FALSE)</f>
        <v>1</v>
      </c>
      <c r="J3511">
        <f>VLOOKUP(A3511,申请!A$1:J$5305,10,FALSE)</f>
        <v>0</v>
      </c>
      <c r="K3511" t="e">
        <f>VLOOKUP($A3511,授权!$A$1:$J$5305,COLUMN(B3512),FALSE)</f>
        <v>#N/A</v>
      </c>
      <c r="L3511" t="e">
        <f>VLOOKUP($A3511,授权!$A$1:$J$5305,COLUMN(C3512),FALSE)</f>
        <v>#N/A</v>
      </c>
      <c r="M3511" t="e">
        <f>VLOOKUP($A3511,授权!$A$1:$J$5305,COLUMN(D3512),FALSE)</f>
        <v>#N/A</v>
      </c>
      <c r="N3511" t="e">
        <f>VLOOKUP($A3511,授权!$A$1:$J$5305,COLUMN(E3512),FALSE)</f>
        <v>#N/A</v>
      </c>
      <c r="O3511" t="e">
        <f>VLOOKUP($A3511,授权!$A$1:$J$5305,COLUMN(F3512),FALSE)</f>
        <v>#N/A</v>
      </c>
      <c r="P3511" t="e">
        <f>VLOOKUP($A3511,授权!$A$1:$J$5305,COLUMN(G3512),FALSE)</f>
        <v>#N/A</v>
      </c>
      <c r="Q3511" t="e">
        <f>VLOOKUP($A3511,授权!$A$1:$J$5305,COLUMN(H3512),FALSE)</f>
        <v>#N/A</v>
      </c>
      <c r="R3511" t="e">
        <f>VLOOKUP($A3511,授权!$A$1:$J$5305,COLUMN(I3512),FALSE)</f>
        <v>#N/A</v>
      </c>
      <c r="S3511" t="e">
        <f>VLOOKUP($A3511,授权!$A$1:$J$5305,COLUMN(J3512),FALSE)</f>
        <v>#N/A</v>
      </c>
    </row>
    <row r="3512" spans="1:19" x14ac:dyDescent="0.25">
      <c r="A3512" t="s">
        <v>3511</v>
      </c>
      <c r="B3512">
        <f>VLOOKUP(A3512,申请!A$1:J$5305,2,FALSE)</f>
        <v>4</v>
      </c>
      <c r="C3512">
        <f>VLOOKUP(A3512,申请!A$1:J$5305,3,FALSE)</f>
        <v>4</v>
      </c>
      <c r="D3512">
        <f>VLOOKUP(A3512,申请!A$1:J$5305,4,FALSE)</f>
        <v>0</v>
      </c>
      <c r="E3512">
        <f>VLOOKUP(A3512,申请!A$1:J$5305,5,FALSE)</f>
        <v>0</v>
      </c>
      <c r="F3512">
        <f>VLOOKUP(A3512,申请!A$1:J$5305,6,FALSE)</f>
        <v>8</v>
      </c>
      <c r="G3512">
        <f>VLOOKUP(A3512,申请!A$1:J$5305,7,FALSE)</f>
        <v>1</v>
      </c>
      <c r="H3512">
        <f>VLOOKUP(A3512,申请!A$1:J$5305,8,FALSE)</f>
        <v>0</v>
      </c>
      <c r="I3512">
        <f>VLOOKUP(A3512,申请!A$1:J$5305,9,FALSE)</f>
        <v>8</v>
      </c>
      <c r="J3512">
        <f>VLOOKUP(A3512,申请!A$1:J$5305,10,FALSE)</f>
        <v>0</v>
      </c>
      <c r="K3512" t="e">
        <f>VLOOKUP($A3512,授权!$A$1:$J$5305,COLUMN(B3513),FALSE)</f>
        <v>#N/A</v>
      </c>
      <c r="L3512" t="e">
        <f>VLOOKUP($A3512,授权!$A$1:$J$5305,COLUMN(C3513),FALSE)</f>
        <v>#N/A</v>
      </c>
      <c r="M3512" t="e">
        <f>VLOOKUP($A3512,授权!$A$1:$J$5305,COLUMN(D3513),FALSE)</f>
        <v>#N/A</v>
      </c>
      <c r="N3512" t="e">
        <f>VLOOKUP($A3512,授权!$A$1:$J$5305,COLUMN(E3513),FALSE)</f>
        <v>#N/A</v>
      </c>
      <c r="O3512" t="e">
        <f>VLOOKUP($A3512,授权!$A$1:$J$5305,COLUMN(F3513),FALSE)</f>
        <v>#N/A</v>
      </c>
      <c r="P3512" t="e">
        <f>VLOOKUP($A3512,授权!$A$1:$J$5305,COLUMN(G3513),FALSE)</f>
        <v>#N/A</v>
      </c>
      <c r="Q3512" t="e">
        <f>VLOOKUP($A3512,授权!$A$1:$J$5305,COLUMN(H3513),FALSE)</f>
        <v>#N/A</v>
      </c>
      <c r="R3512" t="e">
        <f>VLOOKUP($A3512,授权!$A$1:$J$5305,COLUMN(I3513),FALSE)</f>
        <v>#N/A</v>
      </c>
      <c r="S3512" t="e">
        <f>VLOOKUP($A3512,授权!$A$1:$J$5305,COLUMN(J3513),FALSE)</f>
        <v>#N/A</v>
      </c>
    </row>
    <row r="3513" spans="1:19" x14ac:dyDescent="0.25">
      <c r="A3513" t="s">
        <v>3512</v>
      </c>
      <c r="B3513">
        <f>VLOOKUP(A3513,申请!A$1:J$5305,2,FALSE)</f>
        <v>112</v>
      </c>
      <c r="C3513">
        <f>VLOOKUP(A3513,申请!A$1:J$5305,3,FALSE)</f>
        <v>44</v>
      </c>
      <c r="D3513">
        <f>VLOOKUP(A3513,申请!A$1:J$5305,4,FALSE)</f>
        <v>68</v>
      </c>
      <c r="E3513">
        <f>VLOOKUP(A3513,申请!A$1:J$5305,5,FALSE)</f>
        <v>24</v>
      </c>
      <c r="F3513">
        <f>VLOOKUP(A3513,申请!A$1:J$5305,6,FALSE)</f>
        <v>112</v>
      </c>
      <c r="G3513">
        <f>VLOOKUP(A3513,申请!A$1:J$5305,7,FALSE)</f>
        <v>0.39285714285714285</v>
      </c>
      <c r="H3513">
        <f>VLOOKUP(A3513,申请!A$1:J$5305,8,FALSE)</f>
        <v>0.6071428571428571</v>
      </c>
      <c r="I3513">
        <f>VLOOKUP(A3513,申请!A$1:J$5305,9,FALSE)</f>
        <v>112</v>
      </c>
      <c r="J3513">
        <f>VLOOKUP(A3513,申请!A$1:J$5305,10,FALSE)</f>
        <v>0</v>
      </c>
      <c r="K3513" t="e">
        <f>VLOOKUP($A3513,授权!$A$1:$J$5305,COLUMN(B3514),FALSE)</f>
        <v>#N/A</v>
      </c>
      <c r="L3513" t="e">
        <f>VLOOKUP($A3513,授权!$A$1:$J$5305,COLUMN(C3514),FALSE)</f>
        <v>#N/A</v>
      </c>
      <c r="M3513" t="e">
        <f>VLOOKUP($A3513,授权!$A$1:$J$5305,COLUMN(D3514),FALSE)</f>
        <v>#N/A</v>
      </c>
      <c r="N3513" t="e">
        <f>VLOOKUP($A3513,授权!$A$1:$J$5305,COLUMN(E3514),FALSE)</f>
        <v>#N/A</v>
      </c>
      <c r="O3513" t="e">
        <f>VLOOKUP($A3513,授权!$A$1:$J$5305,COLUMN(F3514),FALSE)</f>
        <v>#N/A</v>
      </c>
      <c r="P3513" t="e">
        <f>VLOOKUP($A3513,授权!$A$1:$J$5305,COLUMN(G3514),FALSE)</f>
        <v>#N/A</v>
      </c>
      <c r="Q3513" t="e">
        <f>VLOOKUP($A3513,授权!$A$1:$J$5305,COLUMN(H3514),FALSE)</f>
        <v>#N/A</v>
      </c>
      <c r="R3513" t="e">
        <f>VLOOKUP($A3513,授权!$A$1:$J$5305,COLUMN(I3514),FALSE)</f>
        <v>#N/A</v>
      </c>
      <c r="S3513" t="e">
        <f>VLOOKUP($A3513,授权!$A$1:$J$5305,COLUMN(J3514),FALSE)</f>
        <v>#N/A</v>
      </c>
    </row>
    <row r="3514" spans="1:19" x14ac:dyDescent="0.25">
      <c r="A3514" t="s">
        <v>3513</v>
      </c>
      <c r="B3514">
        <f>VLOOKUP(A3514,申请!A$1:J$5305,2,FALSE)</f>
        <v>1</v>
      </c>
      <c r="C3514">
        <f>VLOOKUP(A3514,申请!A$1:J$5305,3,FALSE)</f>
        <v>1</v>
      </c>
      <c r="D3514">
        <f>VLOOKUP(A3514,申请!A$1:J$5305,4,FALSE)</f>
        <v>0</v>
      </c>
      <c r="E3514">
        <f>VLOOKUP(A3514,申请!A$1:J$5305,5,FALSE)</f>
        <v>0</v>
      </c>
      <c r="F3514">
        <f>VLOOKUP(A3514,申请!A$1:J$5305,6,FALSE)</f>
        <v>1</v>
      </c>
      <c r="G3514">
        <f>VLOOKUP(A3514,申请!A$1:J$5305,7,FALSE)</f>
        <v>1</v>
      </c>
      <c r="H3514">
        <f>VLOOKUP(A3514,申请!A$1:J$5305,8,FALSE)</f>
        <v>0</v>
      </c>
      <c r="I3514">
        <f>VLOOKUP(A3514,申请!A$1:J$5305,9,FALSE)</f>
        <v>1</v>
      </c>
      <c r="J3514">
        <f>VLOOKUP(A3514,申请!A$1:J$5305,10,FALSE)</f>
        <v>0</v>
      </c>
      <c r="K3514" t="e">
        <f>VLOOKUP($A3514,授权!$A$1:$J$5305,COLUMN(B3515),FALSE)</f>
        <v>#N/A</v>
      </c>
      <c r="L3514" t="e">
        <f>VLOOKUP($A3514,授权!$A$1:$J$5305,COLUMN(C3515),FALSE)</f>
        <v>#N/A</v>
      </c>
      <c r="M3514" t="e">
        <f>VLOOKUP($A3514,授权!$A$1:$J$5305,COLUMN(D3515),FALSE)</f>
        <v>#N/A</v>
      </c>
      <c r="N3514" t="e">
        <f>VLOOKUP($A3514,授权!$A$1:$J$5305,COLUMN(E3515),FALSE)</f>
        <v>#N/A</v>
      </c>
      <c r="O3514" t="e">
        <f>VLOOKUP($A3514,授权!$A$1:$J$5305,COLUMN(F3515),FALSE)</f>
        <v>#N/A</v>
      </c>
      <c r="P3514" t="e">
        <f>VLOOKUP($A3514,授权!$A$1:$J$5305,COLUMN(G3515),FALSE)</f>
        <v>#N/A</v>
      </c>
      <c r="Q3514" t="e">
        <f>VLOOKUP($A3514,授权!$A$1:$J$5305,COLUMN(H3515),FALSE)</f>
        <v>#N/A</v>
      </c>
      <c r="R3514" t="e">
        <f>VLOOKUP($A3514,授权!$A$1:$J$5305,COLUMN(I3515),FALSE)</f>
        <v>#N/A</v>
      </c>
      <c r="S3514" t="e">
        <f>VLOOKUP($A3514,授权!$A$1:$J$5305,COLUMN(J3515),FALSE)</f>
        <v>#N/A</v>
      </c>
    </row>
    <row r="3515" spans="1:19" x14ac:dyDescent="0.25">
      <c r="A3515" t="s">
        <v>3514</v>
      </c>
      <c r="B3515">
        <f>VLOOKUP(A3515,申请!A$1:J$5305,2,FALSE)</f>
        <v>8</v>
      </c>
      <c r="C3515">
        <f>VLOOKUP(A3515,申请!A$1:J$5305,3,FALSE)</f>
        <v>8</v>
      </c>
      <c r="D3515">
        <f>VLOOKUP(A3515,申请!A$1:J$5305,4,FALSE)</f>
        <v>0</v>
      </c>
      <c r="E3515">
        <f>VLOOKUP(A3515,申请!A$1:J$5305,5,FALSE)</f>
        <v>0</v>
      </c>
      <c r="F3515">
        <f>VLOOKUP(A3515,申请!A$1:J$5305,6,FALSE)</f>
        <v>12</v>
      </c>
      <c r="G3515">
        <f>VLOOKUP(A3515,申请!A$1:J$5305,7,FALSE)</f>
        <v>1</v>
      </c>
      <c r="H3515">
        <f>VLOOKUP(A3515,申请!A$1:J$5305,8,FALSE)</f>
        <v>0</v>
      </c>
      <c r="I3515">
        <f>VLOOKUP(A3515,申请!A$1:J$5305,9,FALSE)</f>
        <v>12</v>
      </c>
      <c r="J3515">
        <f>VLOOKUP(A3515,申请!A$1:J$5305,10,FALSE)</f>
        <v>0</v>
      </c>
      <c r="K3515" t="e">
        <f>VLOOKUP($A3515,授权!$A$1:$J$5305,COLUMN(B3516),FALSE)</f>
        <v>#N/A</v>
      </c>
      <c r="L3515" t="e">
        <f>VLOOKUP($A3515,授权!$A$1:$J$5305,COLUMN(C3516),FALSE)</f>
        <v>#N/A</v>
      </c>
      <c r="M3515" t="e">
        <f>VLOOKUP($A3515,授权!$A$1:$J$5305,COLUMN(D3516),FALSE)</f>
        <v>#N/A</v>
      </c>
      <c r="N3515" t="e">
        <f>VLOOKUP($A3515,授权!$A$1:$J$5305,COLUMN(E3516),FALSE)</f>
        <v>#N/A</v>
      </c>
      <c r="O3515" t="e">
        <f>VLOOKUP($A3515,授权!$A$1:$J$5305,COLUMN(F3516),FALSE)</f>
        <v>#N/A</v>
      </c>
      <c r="P3515" t="e">
        <f>VLOOKUP($A3515,授权!$A$1:$J$5305,COLUMN(G3516),FALSE)</f>
        <v>#N/A</v>
      </c>
      <c r="Q3515" t="e">
        <f>VLOOKUP($A3515,授权!$A$1:$J$5305,COLUMN(H3516),FALSE)</f>
        <v>#N/A</v>
      </c>
      <c r="R3515" t="e">
        <f>VLOOKUP($A3515,授权!$A$1:$J$5305,COLUMN(I3516),FALSE)</f>
        <v>#N/A</v>
      </c>
      <c r="S3515" t="e">
        <f>VLOOKUP($A3515,授权!$A$1:$J$5305,COLUMN(J3516),FALSE)</f>
        <v>#N/A</v>
      </c>
    </row>
    <row r="3516" spans="1:19" x14ac:dyDescent="0.25">
      <c r="A3516" t="s">
        <v>3515</v>
      </c>
      <c r="B3516">
        <f>VLOOKUP(A3516,申请!A$1:J$5305,2,FALSE)</f>
        <v>3</v>
      </c>
      <c r="C3516">
        <f>VLOOKUP(A3516,申请!A$1:J$5305,3,FALSE)</f>
        <v>2</v>
      </c>
      <c r="D3516">
        <f>VLOOKUP(A3516,申请!A$1:J$5305,4,FALSE)</f>
        <v>1</v>
      </c>
      <c r="E3516">
        <f>VLOOKUP(A3516,申请!A$1:J$5305,5,FALSE)</f>
        <v>0</v>
      </c>
      <c r="F3516">
        <f>VLOOKUP(A3516,申请!A$1:J$5305,6,FALSE)</f>
        <v>3</v>
      </c>
      <c r="G3516">
        <f>VLOOKUP(A3516,申请!A$1:J$5305,7,FALSE)</f>
        <v>0.66666666666666663</v>
      </c>
      <c r="H3516">
        <f>VLOOKUP(A3516,申请!A$1:J$5305,8,FALSE)</f>
        <v>0.33333333333333331</v>
      </c>
      <c r="I3516">
        <f>VLOOKUP(A3516,申请!A$1:J$5305,9,FALSE)</f>
        <v>3</v>
      </c>
      <c r="J3516">
        <f>VLOOKUP(A3516,申请!A$1:J$5305,10,FALSE)</f>
        <v>0</v>
      </c>
      <c r="K3516" t="e">
        <f>VLOOKUP($A3516,授权!$A$1:$J$5305,COLUMN(B3517),FALSE)</f>
        <v>#N/A</v>
      </c>
      <c r="L3516" t="e">
        <f>VLOOKUP($A3516,授权!$A$1:$J$5305,COLUMN(C3517),FALSE)</f>
        <v>#N/A</v>
      </c>
      <c r="M3516" t="e">
        <f>VLOOKUP($A3516,授权!$A$1:$J$5305,COLUMN(D3517),FALSE)</f>
        <v>#N/A</v>
      </c>
      <c r="N3516" t="e">
        <f>VLOOKUP($A3516,授权!$A$1:$J$5305,COLUMN(E3517),FALSE)</f>
        <v>#N/A</v>
      </c>
      <c r="O3516" t="e">
        <f>VLOOKUP($A3516,授权!$A$1:$J$5305,COLUMN(F3517),FALSE)</f>
        <v>#N/A</v>
      </c>
      <c r="P3516" t="e">
        <f>VLOOKUP($A3516,授权!$A$1:$J$5305,COLUMN(G3517),FALSE)</f>
        <v>#N/A</v>
      </c>
      <c r="Q3516" t="e">
        <f>VLOOKUP($A3516,授权!$A$1:$J$5305,COLUMN(H3517),FALSE)</f>
        <v>#N/A</v>
      </c>
      <c r="R3516" t="e">
        <f>VLOOKUP($A3516,授权!$A$1:$J$5305,COLUMN(I3517),FALSE)</f>
        <v>#N/A</v>
      </c>
      <c r="S3516" t="e">
        <f>VLOOKUP($A3516,授权!$A$1:$J$5305,COLUMN(J3517),FALSE)</f>
        <v>#N/A</v>
      </c>
    </row>
    <row r="3517" spans="1:19" x14ac:dyDescent="0.25">
      <c r="A3517" t="s">
        <v>3516</v>
      </c>
      <c r="B3517">
        <f>VLOOKUP(A3517,申请!A$1:J$5305,2,FALSE)</f>
        <v>2</v>
      </c>
      <c r="C3517">
        <f>VLOOKUP(A3517,申请!A$1:J$5305,3,FALSE)</f>
        <v>2</v>
      </c>
      <c r="D3517">
        <f>VLOOKUP(A3517,申请!A$1:J$5305,4,FALSE)</f>
        <v>0</v>
      </c>
      <c r="E3517">
        <f>VLOOKUP(A3517,申请!A$1:J$5305,5,FALSE)</f>
        <v>0</v>
      </c>
      <c r="F3517">
        <f>VLOOKUP(A3517,申请!A$1:J$5305,6,FALSE)</f>
        <v>2</v>
      </c>
      <c r="G3517">
        <f>VLOOKUP(A3517,申请!A$1:J$5305,7,FALSE)</f>
        <v>1</v>
      </c>
      <c r="H3517">
        <f>VLOOKUP(A3517,申请!A$1:J$5305,8,FALSE)</f>
        <v>0</v>
      </c>
      <c r="I3517">
        <f>VLOOKUP(A3517,申请!A$1:J$5305,9,FALSE)</f>
        <v>2</v>
      </c>
      <c r="J3517">
        <f>VLOOKUP(A3517,申请!A$1:J$5305,10,FALSE)</f>
        <v>0</v>
      </c>
      <c r="K3517" t="e">
        <f>VLOOKUP($A3517,授权!$A$1:$J$5305,COLUMN(B3518),FALSE)</f>
        <v>#N/A</v>
      </c>
      <c r="L3517" t="e">
        <f>VLOOKUP($A3517,授权!$A$1:$J$5305,COLUMN(C3518),FALSE)</f>
        <v>#N/A</v>
      </c>
      <c r="M3517" t="e">
        <f>VLOOKUP($A3517,授权!$A$1:$J$5305,COLUMN(D3518),FALSE)</f>
        <v>#N/A</v>
      </c>
      <c r="N3517" t="e">
        <f>VLOOKUP($A3517,授权!$A$1:$J$5305,COLUMN(E3518),FALSE)</f>
        <v>#N/A</v>
      </c>
      <c r="O3517" t="e">
        <f>VLOOKUP($A3517,授权!$A$1:$J$5305,COLUMN(F3518),FALSE)</f>
        <v>#N/A</v>
      </c>
      <c r="P3517" t="e">
        <f>VLOOKUP($A3517,授权!$A$1:$J$5305,COLUMN(G3518),FALSE)</f>
        <v>#N/A</v>
      </c>
      <c r="Q3517" t="e">
        <f>VLOOKUP($A3517,授权!$A$1:$J$5305,COLUMN(H3518),FALSE)</f>
        <v>#N/A</v>
      </c>
      <c r="R3517" t="e">
        <f>VLOOKUP($A3517,授权!$A$1:$J$5305,COLUMN(I3518),FALSE)</f>
        <v>#N/A</v>
      </c>
      <c r="S3517" t="e">
        <f>VLOOKUP($A3517,授权!$A$1:$J$5305,COLUMN(J3518),FALSE)</f>
        <v>#N/A</v>
      </c>
    </row>
    <row r="3518" spans="1:19" x14ac:dyDescent="0.25">
      <c r="A3518" t="s">
        <v>3517</v>
      </c>
      <c r="B3518">
        <f>VLOOKUP(A3518,申请!A$1:J$5305,2,FALSE)</f>
        <v>1</v>
      </c>
      <c r="C3518">
        <f>VLOOKUP(A3518,申请!A$1:J$5305,3,FALSE)</f>
        <v>1</v>
      </c>
      <c r="D3518">
        <f>VLOOKUP(A3518,申请!A$1:J$5305,4,FALSE)</f>
        <v>0</v>
      </c>
      <c r="E3518">
        <f>VLOOKUP(A3518,申请!A$1:J$5305,5,FALSE)</f>
        <v>0</v>
      </c>
      <c r="F3518">
        <f>VLOOKUP(A3518,申请!A$1:J$5305,6,FALSE)</f>
        <v>2</v>
      </c>
      <c r="G3518">
        <f>VLOOKUP(A3518,申请!A$1:J$5305,7,FALSE)</f>
        <v>1</v>
      </c>
      <c r="H3518">
        <f>VLOOKUP(A3518,申请!A$1:J$5305,8,FALSE)</f>
        <v>0</v>
      </c>
      <c r="I3518">
        <f>VLOOKUP(A3518,申请!A$1:J$5305,9,FALSE)</f>
        <v>2</v>
      </c>
      <c r="J3518">
        <f>VLOOKUP(A3518,申请!A$1:J$5305,10,FALSE)</f>
        <v>0</v>
      </c>
      <c r="K3518" t="e">
        <f>VLOOKUP($A3518,授权!$A$1:$J$5305,COLUMN(B3519),FALSE)</f>
        <v>#N/A</v>
      </c>
      <c r="L3518" t="e">
        <f>VLOOKUP($A3518,授权!$A$1:$J$5305,COLUMN(C3519),FALSE)</f>
        <v>#N/A</v>
      </c>
      <c r="M3518" t="e">
        <f>VLOOKUP($A3518,授权!$A$1:$J$5305,COLUMN(D3519),FALSE)</f>
        <v>#N/A</v>
      </c>
      <c r="N3518" t="e">
        <f>VLOOKUP($A3518,授权!$A$1:$J$5305,COLUMN(E3519),FALSE)</f>
        <v>#N/A</v>
      </c>
      <c r="O3518" t="e">
        <f>VLOOKUP($A3518,授权!$A$1:$J$5305,COLUMN(F3519),FALSE)</f>
        <v>#N/A</v>
      </c>
      <c r="P3518" t="e">
        <f>VLOOKUP($A3518,授权!$A$1:$J$5305,COLUMN(G3519),FALSE)</f>
        <v>#N/A</v>
      </c>
      <c r="Q3518" t="e">
        <f>VLOOKUP($A3518,授权!$A$1:$J$5305,COLUMN(H3519),FALSE)</f>
        <v>#N/A</v>
      </c>
      <c r="R3518" t="e">
        <f>VLOOKUP($A3518,授权!$A$1:$J$5305,COLUMN(I3519),FALSE)</f>
        <v>#N/A</v>
      </c>
      <c r="S3518" t="e">
        <f>VLOOKUP($A3518,授权!$A$1:$J$5305,COLUMN(J3519),FALSE)</f>
        <v>#N/A</v>
      </c>
    </row>
    <row r="3519" spans="1:19" x14ac:dyDescent="0.25">
      <c r="A3519" t="s">
        <v>3518</v>
      </c>
      <c r="B3519">
        <f>VLOOKUP(A3519,申请!A$1:J$5305,2,FALSE)</f>
        <v>1</v>
      </c>
      <c r="C3519">
        <f>VLOOKUP(A3519,申请!A$1:J$5305,3,FALSE)</f>
        <v>1</v>
      </c>
      <c r="D3519">
        <f>VLOOKUP(A3519,申请!A$1:J$5305,4,FALSE)</f>
        <v>0</v>
      </c>
      <c r="E3519">
        <f>VLOOKUP(A3519,申请!A$1:J$5305,5,FALSE)</f>
        <v>0</v>
      </c>
      <c r="F3519">
        <f>VLOOKUP(A3519,申请!A$1:J$5305,6,FALSE)</f>
        <v>2</v>
      </c>
      <c r="G3519">
        <f>VLOOKUP(A3519,申请!A$1:J$5305,7,FALSE)</f>
        <v>1</v>
      </c>
      <c r="H3519">
        <f>VLOOKUP(A3519,申请!A$1:J$5305,8,FALSE)</f>
        <v>0</v>
      </c>
      <c r="I3519">
        <f>VLOOKUP(A3519,申请!A$1:J$5305,9,FALSE)</f>
        <v>2</v>
      </c>
      <c r="J3519">
        <f>VLOOKUP(A3519,申请!A$1:J$5305,10,FALSE)</f>
        <v>0</v>
      </c>
      <c r="K3519" t="e">
        <f>VLOOKUP($A3519,授权!$A$1:$J$5305,COLUMN(B3520),FALSE)</f>
        <v>#N/A</v>
      </c>
      <c r="L3519" t="e">
        <f>VLOOKUP($A3519,授权!$A$1:$J$5305,COLUMN(C3520),FALSE)</f>
        <v>#N/A</v>
      </c>
      <c r="M3519" t="e">
        <f>VLOOKUP($A3519,授权!$A$1:$J$5305,COLUMN(D3520),FALSE)</f>
        <v>#N/A</v>
      </c>
      <c r="N3519" t="e">
        <f>VLOOKUP($A3519,授权!$A$1:$J$5305,COLUMN(E3520),FALSE)</f>
        <v>#N/A</v>
      </c>
      <c r="O3519" t="e">
        <f>VLOOKUP($A3519,授权!$A$1:$J$5305,COLUMN(F3520),FALSE)</f>
        <v>#N/A</v>
      </c>
      <c r="P3519" t="e">
        <f>VLOOKUP($A3519,授权!$A$1:$J$5305,COLUMN(G3520),FALSE)</f>
        <v>#N/A</v>
      </c>
      <c r="Q3519" t="e">
        <f>VLOOKUP($A3519,授权!$A$1:$J$5305,COLUMN(H3520),FALSE)</f>
        <v>#N/A</v>
      </c>
      <c r="R3519" t="e">
        <f>VLOOKUP($A3519,授权!$A$1:$J$5305,COLUMN(I3520),FALSE)</f>
        <v>#N/A</v>
      </c>
      <c r="S3519" t="e">
        <f>VLOOKUP($A3519,授权!$A$1:$J$5305,COLUMN(J3520),FALSE)</f>
        <v>#N/A</v>
      </c>
    </row>
    <row r="3520" spans="1:19" x14ac:dyDescent="0.25">
      <c r="A3520" t="s">
        <v>3519</v>
      </c>
      <c r="B3520">
        <f>VLOOKUP(A3520,申请!A$1:J$5305,2,FALSE)</f>
        <v>3</v>
      </c>
      <c r="C3520">
        <f>VLOOKUP(A3520,申请!A$1:J$5305,3,FALSE)</f>
        <v>3</v>
      </c>
      <c r="D3520">
        <f>VLOOKUP(A3520,申请!A$1:J$5305,4,FALSE)</f>
        <v>0</v>
      </c>
      <c r="E3520">
        <f>VLOOKUP(A3520,申请!A$1:J$5305,5,FALSE)</f>
        <v>1</v>
      </c>
      <c r="F3520">
        <f>VLOOKUP(A3520,申请!A$1:J$5305,6,FALSE)</f>
        <v>3</v>
      </c>
      <c r="G3520">
        <f>VLOOKUP(A3520,申请!A$1:J$5305,7,FALSE)</f>
        <v>1</v>
      </c>
      <c r="H3520">
        <f>VLOOKUP(A3520,申请!A$1:J$5305,8,FALSE)</f>
        <v>0</v>
      </c>
      <c r="I3520">
        <f>VLOOKUP(A3520,申请!A$1:J$5305,9,FALSE)</f>
        <v>3</v>
      </c>
      <c r="J3520">
        <f>VLOOKUP(A3520,申请!A$1:J$5305,10,FALSE)</f>
        <v>0</v>
      </c>
      <c r="K3520" t="e">
        <f>VLOOKUP($A3520,授权!$A$1:$J$5305,COLUMN(B3521),FALSE)</f>
        <v>#N/A</v>
      </c>
      <c r="L3520" t="e">
        <f>VLOOKUP($A3520,授权!$A$1:$J$5305,COLUMN(C3521),FALSE)</f>
        <v>#N/A</v>
      </c>
      <c r="M3520" t="e">
        <f>VLOOKUP($A3520,授权!$A$1:$J$5305,COLUMN(D3521),FALSE)</f>
        <v>#N/A</v>
      </c>
      <c r="N3520" t="e">
        <f>VLOOKUP($A3520,授权!$A$1:$J$5305,COLUMN(E3521),FALSE)</f>
        <v>#N/A</v>
      </c>
      <c r="O3520" t="e">
        <f>VLOOKUP($A3520,授权!$A$1:$J$5305,COLUMN(F3521),FALSE)</f>
        <v>#N/A</v>
      </c>
      <c r="P3520" t="e">
        <f>VLOOKUP($A3520,授权!$A$1:$J$5305,COLUMN(G3521),FALSE)</f>
        <v>#N/A</v>
      </c>
      <c r="Q3520" t="e">
        <f>VLOOKUP($A3520,授权!$A$1:$J$5305,COLUMN(H3521),FALSE)</f>
        <v>#N/A</v>
      </c>
      <c r="R3520" t="e">
        <f>VLOOKUP($A3520,授权!$A$1:$J$5305,COLUMN(I3521),FALSE)</f>
        <v>#N/A</v>
      </c>
      <c r="S3520" t="e">
        <f>VLOOKUP($A3520,授权!$A$1:$J$5305,COLUMN(J3521),FALSE)</f>
        <v>#N/A</v>
      </c>
    </row>
    <row r="3521" spans="1:19" x14ac:dyDescent="0.25">
      <c r="A3521" t="s">
        <v>3520</v>
      </c>
      <c r="B3521">
        <f>VLOOKUP(A3521,申请!A$1:J$5305,2,FALSE)</f>
        <v>1</v>
      </c>
      <c r="C3521">
        <f>VLOOKUP(A3521,申请!A$1:J$5305,3,FALSE)</f>
        <v>0</v>
      </c>
      <c r="D3521">
        <f>VLOOKUP(A3521,申请!A$1:J$5305,4,FALSE)</f>
        <v>1</v>
      </c>
      <c r="E3521">
        <f>VLOOKUP(A3521,申请!A$1:J$5305,5,FALSE)</f>
        <v>0</v>
      </c>
      <c r="F3521">
        <f>VLOOKUP(A3521,申请!A$1:J$5305,6,FALSE)</f>
        <v>1</v>
      </c>
      <c r="G3521">
        <f>VLOOKUP(A3521,申请!A$1:J$5305,7,FALSE)</f>
        <v>0</v>
      </c>
      <c r="H3521">
        <f>VLOOKUP(A3521,申请!A$1:J$5305,8,FALSE)</f>
        <v>1</v>
      </c>
      <c r="I3521">
        <f>VLOOKUP(A3521,申请!A$1:J$5305,9,FALSE)</f>
        <v>1</v>
      </c>
      <c r="J3521">
        <f>VLOOKUP(A3521,申请!A$1:J$5305,10,FALSE)</f>
        <v>0</v>
      </c>
      <c r="K3521" t="e">
        <f>VLOOKUP($A3521,授权!$A$1:$J$5305,COLUMN(B3522),FALSE)</f>
        <v>#N/A</v>
      </c>
      <c r="L3521" t="e">
        <f>VLOOKUP($A3521,授权!$A$1:$J$5305,COLUMN(C3522),FALSE)</f>
        <v>#N/A</v>
      </c>
      <c r="M3521" t="e">
        <f>VLOOKUP($A3521,授权!$A$1:$J$5305,COLUMN(D3522),FALSE)</f>
        <v>#N/A</v>
      </c>
      <c r="N3521" t="e">
        <f>VLOOKUP($A3521,授权!$A$1:$J$5305,COLUMN(E3522),FALSE)</f>
        <v>#N/A</v>
      </c>
      <c r="O3521" t="e">
        <f>VLOOKUP($A3521,授权!$A$1:$J$5305,COLUMN(F3522),FALSE)</f>
        <v>#N/A</v>
      </c>
      <c r="P3521" t="e">
        <f>VLOOKUP($A3521,授权!$A$1:$J$5305,COLUMN(G3522),FALSE)</f>
        <v>#N/A</v>
      </c>
      <c r="Q3521" t="e">
        <f>VLOOKUP($A3521,授权!$A$1:$J$5305,COLUMN(H3522),FALSE)</f>
        <v>#N/A</v>
      </c>
      <c r="R3521" t="e">
        <f>VLOOKUP($A3521,授权!$A$1:$J$5305,COLUMN(I3522),FALSE)</f>
        <v>#N/A</v>
      </c>
      <c r="S3521" t="e">
        <f>VLOOKUP($A3521,授权!$A$1:$J$5305,COLUMN(J3522),FALSE)</f>
        <v>#N/A</v>
      </c>
    </row>
    <row r="3522" spans="1:19" x14ac:dyDescent="0.25">
      <c r="A3522" t="s">
        <v>3521</v>
      </c>
      <c r="B3522">
        <f>VLOOKUP(A3522,申请!A$1:J$5305,2,FALSE)</f>
        <v>1</v>
      </c>
      <c r="C3522">
        <f>VLOOKUP(A3522,申请!A$1:J$5305,3,FALSE)</f>
        <v>1</v>
      </c>
      <c r="D3522">
        <f>VLOOKUP(A3522,申请!A$1:J$5305,4,FALSE)</f>
        <v>0</v>
      </c>
      <c r="E3522">
        <f>VLOOKUP(A3522,申请!A$1:J$5305,5,FALSE)</f>
        <v>0</v>
      </c>
      <c r="F3522">
        <f>VLOOKUP(A3522,申请!A$1:J$5305,6,FALSE)</f>
        <v>1</v>
      </c>
      <c r="G3522">
        <f>VLOOKUP(A3522,申请!A$1:J$5305,7,FALSE)</f>
        <v>1</v>
      </c>
      <c r="H3522">
        <f>VLOOKUP(A3522,申请!A$1:J$5305,8,FALSE)</f>
        <v>0</v>
      </c>
      <c r="I3522">
        <f>VLOOKUP(A3522,申请!A$1:J$5305,9,FALSE)</f>
        <v>1</v>
      </c>
      <c r="J3522">
        <f>VLOOKUP(A3522,申请!A$1:J$5305,10,FALSE)</f>
        <v>0</v>
      </c>
      <c r="K3522" t="e">
        <f>VLOOKUP($A3522,授权!$A$1:$J$5305,COLUMN(B3523),FALSE)</f>
        <v>#N/A</v>
      </c>
      <c r="L3522" t="e">
        <f>VLOOKUP($A3522,授权!$A$1:$J$5305,COLUMN(C3523),FALSE)</f>
        <v>#N/A</v>
      </c>
      <c r="M3522" t="e">
        <f>VLOOKUP($A3522,授权!$A$1:$J$5305,COLUMN(D3523),FALSE)</f>
        <v>#N/A</v>
      </c>
      <c r="N3522" t="e">
        <f>VLOOKUP($A3522,授权!$A$1:$J$5305,COLUMN(E3523),FALSE)</f>
        <v>#N/A</v>
      </c>
      <c r="O3522" t="e">
        <f>VLOOKUP($A3522,授权!$A$1:$J$5305,COLUMN(F3523),FALSE)</f>
        <v>#N/A</v>
      </c>
      <c r="P3522" t="e">
        <f>VLOOKUP($A3522,授权!$A$1:$J$5305,COLUMN(G3523),FALSE)</f>
        <v>#N/A</v>
      </c>
      <c r="Q3522" t="e">
        <f>VLOOKUP($A3522,授权!$A$1:$J$5305,COLUMN(H3523),FALSE)</f>
        <v>#N/A</v>
      </c>
      <c r="R3522" t="e">
        <f>VLOOKUP($A3522,授权!$A$1:$J$5305,COLUMN(I3523),FALSE)</f>
        <v>#N/A</v>
      </c>
      <c r="S3522" t="e">
        <f>VLOOKUP($A3522,授权!$A$1:$J$5305,COLUMN(J3523),FALSE)</f>
        <v>#N/A</v>
      </c>
    </row>
    <row r="3523" spans="1:19" x14ac:dyDescent="0.25">
      <c r="A3523" t="s">
        <v>3522</v>
      </c>
      <c r="B3523">
        <f>VLOOKUP(A3523,申请!A$1:J$5305,2,FALSE)</f>
        <v>1</v>
      </c>
      <c r="C3523">
        <f>VLOOKUP(A3523,申请!A$1:J$5305,3,FALSE)</f>
        <v>0</v>
      </c>
      <c r="D3523">
        <f>VLOOKUP(A3523,申请!A$1:J$5305,4,FALSE)</f>
        <v>1</v>
      </c>
      <c r="E3523">
        <f>VLOOKUP(A3523,申请!A$1:J$5305,5,FALSE)</f>
        <v>3</v>
      </c>
      <c r="F3523">
        <f>VLOOKUP(A3523,申请!A$1:J$5305,6,FALSE)</f>
        <v>1</v>
      </c>
      <c r="G3523">
        <f>VLOOKUP(A3523,申请!A$1:J$5305,7,FALSE)</f>
        <v>0</v>
      </c>
      <c r="H3523">
        <f>VLOOKUP(A3523,申请!A$1:J$5305,8,FALSE)</f>
        <v>1</v>
      </c>
      <c r="I3523">
        <f>VLOOKUP(A3523,申请!A$1:J$5305,9,FALSE)</f>
        <v>1</v>
      </c>
      <c r="J3523">
        <f>VLOOKUP(A3523,申请!A$1:J$5305,10,FALSE)</f>
        <v>0</v>
      </c>
      <c r="K3523" t="e">
        <f>VLOOKUP($A3523,授权!$A$1:$J$5305,COLUMN(B3524),FALSE)</f>
        <v>#N/A</v>
      </c>
      <c r="L3523" t="e">
        <f>VLOOKUP($A3523,授权!$A$1:$J$5305,COLUMN(C3524),FALSE)</f>
        <v>#N/A</v>
      </c>
      <c r="M3523" t="e">
        <f>VLOOKUP($A3523,授权!$A$1:$J$5305,COLUMN(D3524),FALSE)</f>
        <v>#N/A</v>
      </c>
      <c r="N3523" t="e">
        <f>VLOOKUP($A3523,授权!$A$1:$J$5305,COLUMN(E3524),FALSE)</f>
        <v>#N/A</v>
      </c>
      <c r="O3523" t="e">
        <f>VLOOKUP($A3523,授权!$A$1:$J$5305,COLUMN(F3524),FALSE)</f>
        <v>#N/A</v>
      </c>
      <c r="P3523" t="e">
        <f>VLOOKUP($A3523,授权!$A$1:$J$5305,COLUMN(G3524),FALSE)</f>
        <v>#N/A</v>
      </c>
      <c r="Q3523" t="e">
        <f>VLOOKUP($A3523,授权!$A$1:$J$5305,COLUMN(H3524),FALSE)</f>
        <v>#N/A</v>
      </c>
      <c r="R3523" t="e">
        <f>VLOOKUP($A3523,授权!$A$1:$J$5305,COLUMN(I3524),FALSE)</f>
        <v>#N/A</v>
      </c>
      <c r="S3523" t="e">
        <f>VLOOKUP($A3523,授权!$A$1:$J$5305,COLUMN(J3524),FALSE)</f>
        <v>#N/A</v>
      </c>
    </row>
    <row r="3524" spans="1:19" x14ac:dyDescent="0.25">
      <c r="A3524" t="s">
        <v>3523</v>
      </c>
      <c r="B3524">
        <f>VLOOKUP(A3524,申请!A$1:J$5305,2,FALSE)</f>
        <v>1</v>
      </c>
      <c r="C3524">
        <f>VLOOKUP(A3524,申请!A$1:J$5305,3,FALSE)</f>
        <v>1</v>
      </c>
      <c r="D3524">
        <f>VLOOKUP(A3524,申请!A$1:J$5305,4,FALSE)</f>
        <v>0</v>
      </c>
      <c r="E3524">
        <f>VLOOKUP(A3524,申请!A$1:J$5305,5,FALSE)</f>
        <v>0</v>
      </c>
      <c r="F3524">
        <f>VLOOKUP(A3524,申请!A$1:J$5305,6,FALSE)</f>
        <v>1</v>
      </c>
      <c r="G3524">
        <f>VLOOKUP(A3524,申请!A$1:J$5305,7,FALSE)</f>
        <v>1</v>
      </c>
      <c r="H3524">
        <f>VLOOKUP(A3524,申请!A$1:J$5305,8,FALSE)</f>
        <v>0</v>
      </c>
      <c r="I3524">
        <f>VLOOKUP(A3524,申请!A$1:J$5305,9,FALSE)</f>
        <v>1</v>
      </c>
      <c r="J3524">
        <f>VLOOKUP(A3524,申请!A$1:J$5305,10,FALSE)</f>
        <v>0</v>
      </c>
      <c r="K3524" t="e">
        <f>VLOOKUP($A3524,授权!$A$1:$J$5305,COLUMN(B3525),FALSE)</f>
        <v>#N/A</v>
      </c>
      <c r="L3524" t="e">
        <f>VLOOKUP($A3524,授权!$A$1:$J$5305,COLUMN(C3525),FALSE)</f>
        <v>#N/A</v>
      </c>
      <c r="M3524" t="e">
        <f>VLOOKUP($A3524,授权!$A$1:$J$5305,COLUMN(D3525),FALSE)</f>
        <v>#N/A</v>
      </c>
      <c r="N3524" t="e">
        <f>VLOOKUP($A3524,授权!$A$1:$J$5305,COLUMN(E3525),FALSE)</f>
        <v>#N/A</v>
      </c>
      <c r="O3524" t="e">
        <f>VLOOKUP($A3524,授权!$A$1:$J$5305,COLUMN(F3525),FALSE)</f>
        <v>#N/A</v>
      </c>
      <c r="P3524" t="e">
        <f>VLOOKUP($A3524,授权!$A$1:$J$5305,COLUMN(G3525),FALSE)</f>
        <v>#N/A</v>
      </c>
      <c r="Q3524" t="e">
        <f>VLOOKUP($A3524,授权!$A$1:$J$5305,COLUMN(H3525),FALSE)</f>
        <v>#N/A</v>
      </c>
      <c r="R3524" t="e">
        <f>VLOOKUP($A3524,授权!$A$1:$J$5305,COLUMN(I3525),FALSE)</f>
        <v>#N/A</v>
      </c>
      <c r="S3524" t="e">
        <f>VLOOKUP($A3524,授权!$A$1:$J$5305,COLUMN(J3525),FALSE)</f>
        <v>#N/A</v>
      </c>
    </row>
    <row r="3525" spans="1:19" x14ac:dyDescent="0.25">
      <c r="A3525" t="s">
        <v>3524</v>
      </c>
      <c r="B3525">
        <f>VLOOKUP(A3525,申请!A$1:J$5305,2,FALSE)</f>
        <v>1</v>
      </c>
      <c r="C3525">
        <f>VLOOKUP(A3525,申请!A$1:J$5305,3,FALSE)</f>
        <v>1</v>
      </c>
      <c r="D3525">
        <f>VLOOKUP(A3525,申请!A$1:J$5305,4,FALSE)</f>
        <v>0</v>
      </c>
      <c r="E3525">
        <f>VLOOKUP(A3525,申请!A$1:J$5305,5,FALSE)</f>
        <v>0</v>
      </c>
      <c r="F3525">
        <f>VLOOKUP(A3525,申请!A$1:J$5305,6,FALSE)</f>
        <v>1</v>
      </c>
      <c r="G3525">
        <f>VLOOKUP(A3525,申请!A$1:J$5305,7,FALSE)</f>
        <v>1</v>
      </c>
      <c r="H3525">
        <f>VLOOKUP(A3525,申请!A$1:J$5305,8,FALSE)</f>
        <v>0</v>
      </c>
      <c r="I3525">
        <f>VLOOKUP(A3525,申请!A$1:J$5305,9,FALSE)</f>
        <v>1</v>
      </c>
      <c r="J3525">
        <f>VLOOKUP(A3525,申请!A$1:J$5305,10,FALSE)</f>
        <v>0</v>
      </c>
      <c r="K3525" t="e">
        <f>VLOOKUP($A3525,授权!$A$1:$J$5305,COLUMN(B3526),FALSE)</f>
        <v>#N/A</v>
      </c>
      <c r="L3525" t="e">
        <f>VLOOKUP($A3525,授权!$A$1:$J$5305,COLUMN(C3526),FALSE)</f>
        <v>#N/A</v>
      </c>
      <c r="M3525" t="e">
        <f>VLOOKUP($A3525,授权!$A$1:$J$5305,COLUMN(D3526),FALSE)</f>
        <v>#N/A</v>
      </c>
      <c r="N3525" t="e">
        <f>VLOOKUP($A3525,授权!$A$1:$J$5305,COLUMN(E3526),FALSE)</f>
        <v>#N/A</v>
      </c>
      <c r="O3525" t="e">
        <f>VLOOKUP($A3525,授权!$A$1:$J$5305,COLUMN(F3526),FALSE)</f>
        <v>#N/A</v>
      </c>
      <c r="P3525" t="e">
        <f>VLOOKUP($A3525,授权!$A$1:$J$5305,COLUMN(G3526),FALSE)</f>
        <v>#N/A</v>
      </c>
      <c r="Q3525" t="e">
        <f>VLOOKUP($A3525,授权!$A$1:$J$5305,COLUMN(H3526),FALSE)</f>
        <v>#N/A</v>
      </c>
      <c r="R3525" t="e">
        <f>VLOOKUP($A3525,授权!$A$1:$J$5305,COLUMN(I3526),FALSE)</f>
        <v>#N/A</v>
      </c>
      <c r="S3525" t="e">
        <f>VLOOKUP($A3525,授权!$A$1:$J$5305,COLUMN(J3526),FALSE)</f>
        <v>#N/A</v>
      </c>
    </row>
    <row r="3526" spans="1:19" x14ac:dyDescent="0.25">
      <c r="A3526" t="s">
        <v>3525</v>
      </c>
      <c r="B3526">
        <f>VLOOKUP(A3526,申请!A$1:J$5305,2,FALSE)</f>
        <v>2</v>
      </c>
      <c r="C3526">
        <f>VLOOKUP(A3526,申请!A$1:J$5305,3,FALSE)</f>
        <v>2</v>
      </c>
      <c r="D3526">
        <f>VLOOKUP(A3526,申请!A$1:J$5305,4,FALSE)</f>
        <v>0</v>
      </c>
      <c r="E3526">
        <f>VLOOKUP(A3526,申请!A$1:J$5305,5,FALSE)</f>
        <v>0</v>
      </c>
      <c r="F3526">
        <f>VLOOKUP(A3526,申请!A$1:J$5305,6,FALSE)</f>
        <v>2</v>
      </c>
      <c r="G3526">
        <f>VLOOKUP(A3526,申请!A$1:J$5305,7,FALSE)</f>
        <v>1</v>
      </c>
      <c r="H3526">
        <f>VLOOKUP(A3526,申请!A$1:J$5305,8,FALSE)</f>
        <v>0</v>
      </c>
      <c r="I3526">
        <f>VLOOKUP(A3526,申请!A$1:J$5305,9,FALSE)</f>
        <v>2</v>
      </c>
      <c r="J3526">
        <f>VLOOKUP(A3526,申请!A$1:J$5305,10,FALSE)</f>
        <v>0</v>
      </c>
      <c r="K3526" t="e">
        <f>VLOOKUP($A3526,授权!$A$1:$J$5305,COLUMN(B3527),FALSE)</f>
        <v>#N/A</v>
      </c>
      <c r="L3526" t="e">
        <f>VLOOKUP($A3526,授权!$A$1:$J$5305,COLUMN(C3527),FALSE)</f>
        <v>#N/A</v>
      </c>
      <c r="M3526" t="e">
        <f>VLOOKUP($A3526,授权!$A$1:$J$5305,COLUMN(D3527),FALSE)</f>
        <v>#N/A</v>
      </c>
      <c r="N3526" t="e">
        <f>VLOOKUP($A3526,授权!$A$1:$J$5305,COLUMN(E3527),FALSE)</f>
        <v>#N/A</v>
      </c>
      <c r="O3526" t="e">
        <f>VLOOKUP($A3526,授权!$A$1:$J$5305,COLUMN(F3527),FALSE)</f>
        <v>#N/A</v>
      </c>
      <c r="P3526" t="e">
        <f>VLOOKUP($A3526,授权!$A$1:$J$5305,COLUMN(G3527),FALSE)</f>
        <v>#N/A</v>
      </c>
      <c r="Q3526" t="e">
        <f>VLOOKUP($A3526,授权!$A$1:$J$5305,COLUMN(H3527),FALSE)</f>
        <v>#N/A</v>
      </c>
      <c r="R3526" t="e">
        <f>VLOOKUP($A3526,授权!$A$1:$J$5305,COLUMN(I3527),FALSE)</f>
        <v>#N/A</v>
      </c>
      <c r="S3526" t="e">
        <f>VLOOKUP($A3526,授权!$A$1:$J$5305,COLUMN(J3527),FALSE)</f>
        <v>#N/A</v>
      </c>
    </row>
    <row r="3527" spans="1:19" x14ac:dyDescent="0.25">
      <c r="A3527" t="s">
        <v>3526</v>
      </c>
      <c r="B3527">
        <f>VLOOKUP(A3527,申请!A$1:J$5305,2,FALSE)</f>
        <v>1</v>
      </c>
      <c r="C3527">
        <f>VLOOKUP(A3527,申请!A$1:J$5305,3,FALSE)</f>
        <v>1</v>
      </c>
      <c r="D3527">
        <f>VLOOKUP(A3527,申请!A$1:J$5305,4,FALSE)</f>
        <v>0</v>
      </c>
      <c r="E3527">
        <f>VLOOKUP(A3527,申请!A$1:J$5305,5,FALSE)</f>
        <v>0</v>
      </c>
      <c r="F3527">
        <f>VLOOKUP(A3527,申请!A$1:J$5305,6,FALSE)</f>
        <v>2</v>
      </c>
      <c r="G3527">
        <f>VLOOKUP(A3527,申请!A$1:J$5305,7,FALSE)</f>
        <v>1</v>
      </c>
      <c r="H3527">
        <f>VLOOKUP(A3527,申请!A$1:J$5305,8,FALSE)</f>
        <v>0</v>
      </c>
      <c r="I3527">
        <f>VLOOKUP(A3527,申请!A$1:J$5305,9,FALSE)</f>
        <v>2</v>
      </c>
      <c r="J3527">
        <f>VLOOKUP(A3527,申请!A$1:J$5305,10,FALSE)</f>
        <v>0</v>
      </c>
      <c r="K3527" t="e">
        <f>VLOOKUP($A3527,授权!$A$1:$J$5305,COLUMN(B3528),FALSE)</f>
        <v>#N/A</v>
      </c>
      <c r="L3527" t="e">
        <f>VLOOKUP($A3527,授权!$A$1:$J$5305,COLUMN(C3528),FALSE)</f>
        <v>#N/A</v>
      </c>
      <c r="M3527" t="e">
        <f>VLOOKUP($A3527,授权!$A$1:$J$5305,COLUMN(D3528),FALSE)</f>
        <v>#N/A</v>
      </c>
      <c r="N3527" t="e">
        <f>VLOOKUP($A3527,授权!$A$1:$J$5305,COLUMN(E3528),FALSE)</f>
        <v>#N/A</v>
      </c>
      <c r="O3527" t="e">
        <f>VLOOKUP($A3527,授权!$A$1:$J$5305,COLUMN(F3528),FALSE)</f>
        <v>#N/A</v>
      </c>
      <c r="P3527" t="e">
        <f>VLOOKUP($A3527,授权!$A$1:$J$5305,COLUMN(G3528),FALSE)</f>
        <v>#N/A</v>
      </c>
      <c r="Q3527" t="e">
        <f>VLOOKUP($A3527,授权!$A$1:$J$5305,COLUMN(H3528),FALSE)</f>
        <v>#N/A</v>
      </c>
      <c r="R3527" t="e">
        <f>VLOOKUP($A3527,授权!$A$1:$J$5305,COLUMN(I3528),FALSE)</f>
        <v>#N/A</v>
      </c>
      <c r="S3527" t="e">
        <f>VLOOKUP($A3527,授权!$A$1:$J$5305,COLUMN(J3528),FALSE)</f>
        <v>#N/A</v>
      </c>
    </row>
    <row r="3528" spans="1:19" x14ac:dyDescent="0.25">
      <c r="A3528" t="s">
        <v>3527</v>
      </c>
      <c r="B3528">
        <f>VLOOKUP(A3528,申请!A$1:J$5305,2,FALSE)</f>
        <v>1</v>
      </c>
      <c r="C3528">
        <f>VLOOKUP(A3528,申请!A$1:J$5305,3,FALSE)</f>
        <v>1</v>
      </c>
      <c r="D3528">
        <f>VLOOKUP(A3528,申请!A$1:J$5305,4,FALSE)</f>
        <v>0</v>
      </c>
      <c r="E3528">
        <f>VLOOKUP(A3528,申请!A$1:J$5305,5,FALSE)</f>
        <v>0</v>
      </c>
      <c r="F3528">
        <f>VLOOKUP(A3528,申请!A$1:J$5305,6,FALSE)</f>
        <v>1</v>
      </c>
      <c r="G3528">
        <f>VLOOKUP(A3528,申请!A$1:J$5305,7,FALSE)</f>
        <v>1</v>
      </c>
      <c r="H3528">
        <f>VLOOKUP(A3528,申请!A$1:J$5305,8,FALSE)</f>
        <v>0</v>
      </c>
      <c r="I3528">
        <f>VLOOKUP(A3528,申请!A$1:J$5305,9,FALSE)</f>
        <v>1</v>
      </c>
      <c r="J3528">
        <f>VLOOKUP(A3528,申请!A$1:J$5305,10,FALSE)</f>
        <v>0</v>
      </c>
      <c r="K3528" t="e">
        <f>VLOOKUP($A3528,授权!$A$1:$J$5305,COLUMN(B3529),FALSE)</f>
        <v>#N/A</v>
      </c>
      <c r="L3528" t="e">
        <f>VLOOKUP($A3528,授权!$A$1:$J$5305,COLUMN(C3529),FALSE)</f>
        <v>#N/A</v>
      </c>
      <c r="M3528" t="e">
        <f>VLOOKUP($A3528,授权!$A$1:$J$5305,COLUMN(D3529),FALSE)</f>
        <v>#N/A</v>
      </c>
      <c r="N3528" t="e">
        <f>VLOOKUP($A3528,授权!$A$1:$J$5305,COLUMN(E3529),FALSE)</f>
        <v>#N/A</v>
      </c>
      <c r="O3528" t="e">
        <f>VLOOKUP($A3528,授权!$A$1:$J$5305,COLUMN(F3529),FALSE)</f>
        <v>#N/A</v>
      </c>
      <c r="P3528" t="e">
        <f>VLOOKUP($A3528,授权!$A$1:$J$5305,COLUMN(G3529),FALSE)</f>
        <v>#N/A</v>
      </c>
      <c r="Q3528" t="e">
        <f>VLOOKUP($A3528,授权!$A$1:$J$5305,COLUMN(H3529),FALSE)</f>
        <v>#N/A</v>
      </c>
      <c r="R3528" t="e">
        <f>VLOOKUP($A3528,授权!$A$1:$J$5305,COLUMN(I3529),FALSE)</f>
        <v>#N/A</v>
      </c>
      <c r="S3528" t="e">
        <f>VLOOKUP($A3528,授权!$A$1:$J$5305,COLUMN(J3529),FALSE)</f>
        <v>#N/A</v>
      </c>
    </row>
    <row r="3529" spans="1:19" x14ac:dyDescent="0.25">
      <c r="A3529" t="s">
        <v>3528</v>
      </c>
      <c r="B3529">
        <f>VLOOKUP(A3529,申请!A$1:J$5305,2,FALSE)</f>
        <v>1</v>
      </c>
      <c r="C3529">
        <f>VLOOKUP(A3529,申请!A$1:J$5305,3,FALSE)</f>
        <v>1</v>
      </c>
      <c r="D3529">
        <f>VLOOKUP(A3529,申请!A$1:J$5305,4,FALSE)</f>
        <v>0</v>
      </c>
      <c r="E3529">
        <f>VLOOKUP(A3529,申请!A$1:J$5305,5,FALSE)</f>
        <v>0</v>
      </c>
      <c r="F3529">
        <f>VLOOKUP(A3529,申请!A$1:J$5305,6,FALSE)</f>
        <v>1</v>
      </c>
      <c r="G3529">
        <f>VLOOKUP(A3529,申请!A$1:J$5305,7,FALSE)</f>
        <v>1</v>
      </c>
      <c r="H3529">
        <f>VLOOKUP(A3529,申请!A$1:J$5305,8,FALSE)</f>
        <v>0</v>
      </c>
      <c r="I3529">
        <f>VLOOKUP(A3529,申请!A$1:J$5305,9,FALSE)</f>
        <v>1</v>
      </c>
      <c r="J3529">
        <f>VLOOKUP(A3529,申请!A$1:J$5305,10,FALSE)</f>
        <v>0</v>
      </c>
      <c r="K3529" t="e">
        <f>VLOOKUP($A3529,授权!$A$1:$J$5305,COLUMN(B3530),FALSE)</f>
        <v>#N/A</v>
      </c>
      <c r="L3529" t="e">
        <f>VLOOKUP($A3529,授权!$A$1:$J$5305,COLUMN(C3530),FALSE)</f>
        <v>#N/A</v>
      </c>
      <c r="M3529" t="e">
        <f>VLOOKUP($A3529,授权!$A$1:$J$5305,COLUMN(D3530),FALSE)</f>
        <v>#N/A</v>
      </c>
      <c r="N3529" t="e">
        <f>VLOOKUP($A3529,授权!$A$1:$J$5305,COLUMN(E3530),FALSE)</f>
        <v>#N/A</v>
      </c>
      <c r="O3529" t="e">
        <f>VLOOKUP($A3529,授权!$A$1:$J$5305,COLUMN(F3530),FALSE)</f>
        <v>#N/A</v>
      </c>
      <c r="P3529" t="e">
        <f>VLOOKUP($A3529,授权!$A$1:$J$5305,COLUMN(G3530),FALSE)</f>
        <v>#N/A</v>
      </c>
      <c r="Q3529" t="e">
        <f>VLOOKUP($A3529,授权!$A$1:$J$5305,COLUMN(H3530),FALSE)</f>
        <v>#N/A</v>
      </c>
      <c r="R3529" t="e">
        <f>VLOOKUP($A3529,授权!$A$1:$J$5305,COLUMN(I3530),FALSE)</f>
        <v>#N/A</v>
      </c>
      <c r="S3529" t="e">
        <f>VLOOKUP($A3529,授权!$A$1:$J$5305,COLUMN(J3530),FALSE)</f>
        <v>#N/A</v>
      </c>
    </row>
    <row r="3530" spans="1:19" x14ac:dyDescent="0.25">
      <c r="A3530" t="s">
        <v>3529</v>
      </c>
      <c r="B3530">
        <f>VLOOKUP(A3530,申请!A$1:J$5305,2,FALSE)</f>
        <v>2</v>
      </c>
      <c r="C3530">
        <f>VLOOKUP(A3530,申请!A$1:J$5305,3,FALSE)</f>
        <v>2</v>
      </c>
      <c r="D3530">
        <f>VLOOKUP(A3530,申请!A$1:J$5305,4,FALSE)</f>
        <v>0</v>
      </c>
      <c r="E3530">
        <f>VLOOKUP(A3530,申请!A$1:J$5305,5,FALSE)</f>
        <v>0</v>
      </c>
      <c r="F3530">
        <f>VLOOKUP(A3530,申请!A$1:J$5305,6,FALSE)</f>
        <v>2</v>
      </c>
      <c r="G3530">
        <f>VLOOKUP(A3530,申请!A$1:J$5305,7,FALSE)</f>
        <v>1</v>
      </c>
      <c r="H3530">
        <f>VLOOKUP(A3530,申请!A$1:J$5305,8,FALSE)</f>
        <v>0</v>
      </c>
      <c r="I3530">
        <f>VLOOKUP(A3530,申请!A$1:J$5305,9,FALSE)</f>
        <v>2</v>
      </c>
      <c r="J3530">
        <f>VLOOKUP(A3530,申请!A$1:J$5305,10,FALSE)</f>
        <v>0</v>
      </c>
      <c r="K3530" t="e">
        <f>VLOOKUP($A3530,授权!$A$1:$J$5305,COLUMN(B3531),FALSE)</f>
        <v>#N/A</v>
      </c>
      <c r="L3530" t="e">
        <f>VLOOKUP($A3530,授权!$A$1:$J$5305,COLUMN(C3531),FALSE)</f>
        <v>#N/A</v>
      </c>
      <c r="M3530" t="e">
        <f>VLOOKUP($A3530,授权!$A$1:$J$5305,COLUMN(D3531),FALSE)</f>
        <v>#N/A</v>
      </c>
      <c r="N3530" t="e">
        <f>VLOOKUP($A3530,授权!$A$1:$J$5305,COLUMN(E3531),FALSE)</f>
        <v>#N/A</v>
      </c>
      <c r="O3530" t="e">
        <f>VLOOKUP($A3530,授权!$A$1:$J$5305,COLUMN(F3531),FALSE)</f>
        <v>#N/A</v>
      </c>
      <c r="P3530" t="e">
        <f>VLOOKUP($A3530,授权!$A$1:$J$5305,COLUMN(G3531),FALSE)</f>
        <v>#N/A</v>
      </c>
      <c r="Q3530" t="e">
        <f>VLOOKUP($A3530,授权!$A$1:$J$5305,COLUMN(H3531),FALSE)</f>
        <v>#N/A</v>
      </c>
      <c r="R3530" t="e">
        <f>VLOOKUP($A3530,授权!$A$1:$J$5305,COLUMN(I3531),FALSE)</f>
        <v>#N/A</v>
      </c>
      <c r="S3530" t="e">
        <f>VLOOKUP($A3530,授权!$A$1:$J$5305,COLUMN(J3531),FALSE)</f>
        <v>#N/A</v>
      </c>
    </row>
    <row r="3531" spans="1:19" x14ac:dyDescent="0.25">
      <c r="A3531" t="s">
        <v>3530</v>
      </c>
      <c r="B3531">
        <f>VLOOKUP(A3531,申请!A$1:J$5305,2,FALSE)</f>
        <v>4</v>
      </c>
      <c r="C3531">
        <f>VLOOKUP(A3531,申请!A$1:J$5305,3,FALSE)</f>
        <v>4</v>
      </c>
      <c r="D3531">
        <f>VLOOKUP(A3531,申请!A$1:J$5305,4,FALSE)</f>
        <v>0</v>
      </c>
      <c r="E3531">
        <f>VLOOKUP(A3531,申请!A$1:J$5305,5,FALSE)</f>
        <v>0</v>
      </c>
      <c r="F3531">
        <f>VLOOKUP(A3531,申请!A$1:J$5305,6,FALSE)</f>
        <v>6</v>
      </c>
      <c r="G3531">
        <f>VLOOKUP(A3531,申请!A$1:J$5305,7,FALSE)</f>
        <v>1</v>
      </c>
      <c r="H3531">
        <f>VLOOKUP(A3531,申请!A$1:J$5305,8,FALSE)</f>
        <v>0</v>
      </c>
      <c r="I3531">
        <f>VLOOKUP(A3531,申请!A$1:J$5305,9,FALSE)</f>
        <v>6</v>
      </c>
      <c r="J3531">
        <f>VLOOKUP(A3531,申请!A$1:J$5305,10,FALSE)</f>
        <v>0</v>
      </c>
      <c r="K3531" t="e">
        <f>VLOOKUP($A3531,授权!$A$1:$J$5305,COLUMN(B3532),FALSE)</f>
        <v>#N/A</v>
      </c>
      <c r="L3531" t="e">
        <f>VLOOKUP($A3531,授权!$A$1:$J$5305,COLUMN(C3532),FALSE)</f>
        <v>#N/A</v>
      </c>
      <c r="M3531" t="e">
        <f>VLOOKUP($A3531,授权!$A$1:$J$5305,COLUMN(D3532),FALSE)</f>
        <v>#N/A</v>
      </c>
      <c r="N3531" t="e">
        <f>VLOOKUP($A3531,授权!$A$1:$J$5305,COLUMN(E3532),FALSE)</f>
        <v>#N/A</v>
      </c>
      <c r="O3531" t="e">
        <f>VLOOKUP($A3531,授权!$A$1:$J$5305,COLUMN(F3532),FALSE)</f>
        <v>#N/A</v>
      </c>
      <c r="P3531" t="e">
        <f>VLOOKUP($A3531,授权!$A$1:$J$5305,COLUMN(G3532),FALSE)</f>
        <v>#N/A</v>
      </c>
      <c r="Q3531" t="e">
        <f>VLOOKUP($A3531,授权!$A$1:$J$5305,COLUMN(H3532),FALSE)</f>
        <v>#N/A</v>
      </c>
      <c r="R3531" t="e">
        <f>VLOOKUP($A3531,授权!$A$1:$J$5305,COLUMN(I3532),FALSE)</f>
        <v>#N/A</v>
      </c>
      <c r="S3531" t="e">
        <f>VLOOKUP($A3531,授权!$A$1:$J$5305,COLUMN(J3532),FALSE)</f>
        <v>#N/A</v>
      </c>
    </row>
    <row r="3532" spans="1:19" x14ac:dyDescent="0.25">
      <c r="A3532" t="s">
        <v>3531</v>
      </c>
      <c r="B3532">
        <f>VLOOKUP(A3532,申请!A$1:J$5305,2,FALSE)</f>
        <v>4</v>
      </c>
      <c r="C3532">
        <f>VLOOKUP(A3532,申请!A$1:J$5305,3,FALSE)</f>
        <v>4</v>
      </c>
      <c r="D3532">
        <f>VLOOKUP(A3532,申请!A$1:J$5305,4,FALSE)</f>
        <v>0</v>
      </c>
      <c r="E3532">
        <f>VLOOKUP(A3532,申请!A$1:J$5305,5,FALSE)</f>
        <v>0</v>
      </c>
      <c r="F3532">
        <f>VLOOKUP(A3532,申请!A$1:J$5305,6,FALSE)</f>
        <v>4</v>
      </c>
      <c r="G3532">
        <f>VLOOKUP(A3532,申请!A$1:J$5305,7,FALSE)</f>
        <v>1</v>
      </c>
      <c r="H3532">
        <f>VLOOKUP(A3532,申请!A$1:J$5305,8,FALSE)</f>
        <v>0</v>
      </c>
      <c r="I3532">
        <f>VLOOKUP(A3532,申请!A$1:J$5305,9,FALSE)</f>
        <v>4</v>
      </c>
      <c r="J3532">
        <f>VLOOKUP(A3532,申请!A$1:J$5305,10,FALSE)</f>
        <v>0</v>
      </c>
      <c r="K3532" t="e">
        <f>VLOOKUP($A3532,授权!$A$1:$J$5305,COLUMN(B3533),FALSE)</f>
        <v>#N/A</v>
      </c>
      <c r="L3532" t="e">
        <f>VLOOKUP($A3532,授权!$A$1:$J$5305,COLUMN(C3533),FALSE)</f>
        <v>#N/A</v>
      </c>
      <c r="M3532" t="e">
        <f>VLOOKUP($A3532,授权!$A$1:$J$5305,COLUMN(D3533),FALSE)</f>
        <v>#N/A</v>
      </c>
      <c r="N3532" t="e">
        <f>VLOOKUP($A3532,授权!$A$1:$J$5305,COLUMN(E3533),FALSE)</f>
        <v>#N/A</v>
      </c>
      <c r="O3532" t="e">
        <f>VLOOKUP($A3532,授权!$A$1:$J$5305,COLUMN(F3533),FALSE)</f>
        <v>#N/A</v>
      </c>
      <c r="P3532" t="e">
        <f>VLOOKUP($A3532,授权!$A$1:$J$5305,COLUMN(G3533),FALSE)</f>
        <v>#N/A</v>
      </c>
      <c r="Q3532" t="e">
        <f>VLOOKUP($A3532,授权!$A$1:$J$5305,COLUMN(H3533),FALSE)</f>
        <v>#N/A</v>
      </c>
      <c r="R3532" t="e">
        <f>VLOOKUP($A3532,授权!$A$1:$J$5305,COLUMN(I3533),FALSE)</f>
        <v>#N/A</v>
      </c>
      <c r="S3532" t="e">
        <f>VLOOKUP($A3532,授权!$A$1:$J$5305,COLUMN(J3533),FALSE)</f>
        <v>#N/A</v>
      </c>
    </row>
    <row r="3533" spans="1:19" x14ac:dyDescent="0.25">
      <c r="A3533" t="s">
        <v>3532</v>
      </c>
      <c r="B3533">
        <f>VLOOKUP(A3533,申请!A$1:J$5305,2,FALSE)</f>
        <v>27</v>
      </c>
      <c r="C3533">
        <f>VLOOKUP(A3533,申请!A$1:J$5305,3,FALSE)</f>
        <v>0</v>
      </c>
      <c r="D3533">
        <f>VLOOKUP(A3533,申请!A$1:J$5305,4,FALSE)</f>
        <v>27</v>
      </c>
      <c r="E3533">
        <f>VLOOKUP(A3533,申请!A$1:J$5305,5,FALSE)</f>
        <v>18</v>
      </c>
      <c r="F3533">
        <f>VLOOKUP(A3533,申请!A$1:J$5305,6,FALSE)</f>
        <v>27</v>
      </c>
      <c r="G3533">
        <f>VLOOKUP(A3533,申请!A$1:J$5305,7,FALSE)</f>
        <v>0</v>
      </c>
      <c r="H3533">
        <f>VLOOKUP(A3533,申请!A$1:J$5305,8,FALSE)</f>
        <v>1</v>
      </c>
      <c r="I3533">
        <f>VLOOKUP(A3533,申请!A$1:J$5305,9,FALSE)</f>
        <v>27</v>
      </c>
      <c r="J3533">
        <f>VLOOKUP(A3533,申请!A$1:J$5305,10,FALSE)</f>
        <v>0</v>
      </c>
      <c r="K3533" t="e">
        <f>VLOOKUP($A3533,授权!$A$1:$J$5305,COLUMN(B3534),FALSE)</f>
        <v>#N/A</v>
      </c>
      <c r="L3533" t="e">
        <f>VLOOKUP($A3533,授权!$A$1:$J$5305,COLUMN(C3534),FALSE)</f>
        <v>#N/A</v>
      </c>
      <c r="M3533" t="e">
        <f>VLOOKUP($A3533,授权!$A$1:$J$5305,COLUMN(D3534),FALSE)</f>
        <v>#N/A</v>
      </c>
      <c r="N3533" t="e">
        <f>VLOOKUP($A3533,授权!$A$1:$J$5305,COLUMN(E3534),FALSE)</f>
        <v>#N/A</v>
      </c>
      <c r="O3533" t="e">
        <f>VLOOKUP($A3533,授权!$A$1:$J$5305,COLUMN(F3534),FALSE)</f>
        <v>#N/A</v>
      </c>
      <c r="P3533" t="e">
        <f>VLOOKUP($A3533,授权!$A$1:$J$5305,COLUMN(G3534),FALSE)</f>
        <v>#N/A</v>
      </c>
      <c r="Q3533" t="e">
        <f>VLOOKUP($A3533,授权!$A$1:$J$5305,COLUMN(H3534),FALSE)</f>
        <v>#N/A</v>
      </c>
      <c r="R3533" t="e">
        <f>VLOOKUP($A3533,授权!$A$1:$J$5305,COLUMN(I3534),FALSE)</f>
        <v>#N/A</v>
      </c>
      <c r="S3533" t="e">
        <f>VLOOKUP($A3533,授权!$A$1:$J$5305,COLUMN(J3534),FALSE)</f>
        <v>#N/A</v>
      </c>
    </row>
    <row r="3534" spans="1:19" x14ac:dyDescent="0.25">
      <c r="A3534" t="s">
        <v>3533</v>
      </c>
      <c r="B3534">
        <f>VLOOKUP(A3534,申请!A$1:J$5305,2,FALSE)</f>
        <v>3</v>
      </c>
      <c r="C3534">
        <f>VLOOKUP(A3534,申请!A$1:J$5305,3,FALSE)</f>
        <v>3</v>
      </c>
      <c r="D3534">
        <f>VLOOKUP(A3534,申请!A$1:J$5305,4,FALSE)</f>
        <v>0</v>
      </c>
      <c r="E3534">
        <f>VLOOKUP(A3534,申请!A$1:J$5305,5,FALSE)</f>
        <v>1</v>
      </c>
      <c r="F3534">
        <f>VLOOKUP(A3534,申请!A$1:J$5305,6,FALSE)</f>
        <v>4</v>
      </c>
      <c r="G3534">
        <f>VLOOKUP(A3534,申请!A$1:J$5305,7,FALSE)</f>
        <v>1</v>
      </c>
      <c r="H3534">
        <f>VLOOKUP(A3534,申请!A$1:J$5305,8,FALSE)</f>
        <v>0</v>
      </c>
      <c r="I3534">
        <f>VLOOKUP(A3534,申请!A$1:J$5305,9,FALSE)</f>
        <v>4</v>
      </c>
      <c r="J3534">
        <f>VLOOKUP(A3534,申请!A$1:J$5305,10,FALSE)</f>
        <v>0</v>
      </c>
      <c r="K3534" t="e">
        <f>VLOOKUP($A3534,授权!$A$1:$J$5305,COLUMN(B3535),FALSE)</f>
        <v>#N/A</v>
      </c>
      <c r="L3534" t="e">
        <f>VLOOKUP($A3534,授权!$A$1:$J$5305,COLUMN(C3535),FALSE)</f>
        <v>#N/A</v>
      </c>
      <c r="M3534" t="e">
        <f>VLOOKUP($A3534,授权!$A$1:$J$5305,COLUMN(D3535),FALSE)</f>
        <v>#N/A</v>
      </c>
      <c r="N3534" t="e">
        <f>VLOOKUP($A3534,授权!$A$1:$J$5305,COLUMN(E3535),FALSE)</f>
        <v>#N/A</v>
      </c>
      <c r="O3534" t="e">
        <f>VLOOKUP($A3534,授权!$A$1:$J$5305,COLUMN(F3535),FALSE)</f>
        <v>#N/A</v>
      </c>
      <c r="P3534" t="e">
        <f>VLOOKUP($A3534,授权!$A$1:$J$5305,COLUMN(G3535),FALSE)</f>
        <v>#N/A</v>
      </c>
      <c r="Q3534" t="e">
        <f>VLOOKUP($A3534,授权!$A$1:$J$5305,COLUMN(H3535),FALSE)</f>
        <v>#N/A</v>
      </c>
      <c r="R3534" t="e">
        <f>VLOOKUP($A3534,授权!$A$1:$J$5305,COLUMN(I3535),FALSE)</f>
        <v>#N/A</v>
      </c>
      <c r="S3534" t="e">
        <f>VLOOKUP($A3534,授权!$A$1:$J$5305,COLUMN(J3535),FALSE)</f>
        <v>#N/A</v>
      </c>
    </row>
    <row r="3535" spans="1:19" x14ac:dyDescent="0.25">
      <c r="A3535" t="s">
        <v>3534</v>
      </c>
      <c r="B3535">
        <f>VLOOKUP(A3535,申请!A$1:J$5305,2,FALSE)</f>
        <v>1</v>
      </c>
      <c r="C3535">
        <f>VLOOKUP(A3535,申请!A$1:J$5305,3,FALSE)</f>
        <v>1</v>
      </c>
      <c r="D3535">
        <f>VLOOKUP(A3535,申请!A$1:J$5305,4,FALSE)</f>
        <v>0</v>
      </c>
      <c r="E3535">
        <f>VLOOKUP(A3535,申请!A$1:J$5305,5,FALSE)</f>
        <v>0</v>
      </c>
      <c r="F3535">
        <f>VLOOKUP(A3535,申请!A$1:J$5305,6,FALSE)</f>
        <v>1</v>
      </c>
      <c r="G3535">
        <f>VLOOKUP(A3535,申请!A$1:J$5305,7,FALSE)</f>
        <v>1</v>
      </c>
      <c r="H3535">
        <f>VLOOKUP(A3535,申请!A$1:J$5305,8,FALSE)</f>
        <v>0</v>
      </c>
      <c r="I3535">
        <f>VLOOKUP(A3535,申请!A$1:J$5305,9,FALSE)</f>
        <v>1</v>
      </c>
      <c r="J3535">
        <f>VLOOKUP(A3535,申请!A$1:J$5305,10,FALSE)</f>
        <v>0</v>
      </c>
      <c r="K3535" t="e">
        <f>VLOOKUP($A3535,授权!$A$1:$J$5305,COLUMN(B3536),FALSE)</f>
        <v>#N/A</v>
      </c>
      <c r="L3535" t="e">
        <f>VLOOKUP($A3535,授权!$A$1:$J$5305,COLUMN(C3536),FALSE)</f>
        <v>#N/A</v>
      </c>
      <c r="M3535" t="e">
        <f>VLOOKUP($A3535,授权!$A$1:$J$5305,COLUMN(D3536),FALSE)</f>
        <v>#N/A</v>
      </c>
      <c r="N3535" t="e">
        <f>VLOOKUP($A3535,授权!$A$1:$J$5305,COLUMN(E3536),FALSE)</f>
        <v>#N/A</v>
      </c>
      <c r="O3535" t="e">
        <f>VLOOKUP($A3535,授权!$A$1:$J$5305,COLUMN(F3536),FALSE)</f>
        <v>#N/A</v>
      </c>
      <c r="P3535" t="e">
        <f>VLOOKUP($A3535,授权!$A$1:$J$5305,COLUMN(G3536),FALSE)</f>
        <v>#N/A</v>
      </c>
      <c r="Q3535" t="e">
        <f>VLOOKUP($A3535,授权!$A$1:$J$5305,COLUMN(H3536),FALSE)</f>
        <v>#N/A</v>
      </c>
      <c r="R3535" t="e">
        <f>VLOOKUP($A3535,授权!$A$1:$J$5305,COLUMN(I3536),FALSE)</f>
        <v>#N/A</v>
      </c>
      <c r="S3535" t="e">
        <f>VLOOKUP($A3535,授权!$A$1:$J$5305,COLUMN(J3536),FALSE)</f>
        <v>#N/A</v>
      </c>
    </row>
    <row r="3536" spans="1:19" x14ac:dyDescent="0.25">
      <c r="A3536" t="s">
        <v>3535</v>
      </c>
      <c r="B3536">
        <f>VLOOKUP(A3536,申请!A$1:J$5305,2,FALSE)</f>
        <v>2</v>
      </c>
      <c r="C3536">
        <f>VLOOKUP(A3536,申请!A$1:J$5305,3,FALSE)</f>
        <v>1</v>
      </c>
      <c r="D3536">
        <f>VLOOKUP(A3536,申请!A$1:J$5305,4,FALSE)</f>
        <v>1</v>
      </c>
      <c r="E3536">
        <f>VLOOKUP(A3536,申请!A$1:J$5305,5,FALSE)</f>
        <v>6</v>
      </c>
      <c r="F3536">
        <f>VLOOKUP(A3536,申请!A$1:J$5305,6,FALSE)</f>
        <v>2</v>
      </c>
      <c r="G3536">
        <f>VLOOKUP(A3536,申请!A$1:J$5305,7,FALSE)</f>
        <v>0.5</v>
      </c>
      <c r="H3536">
        <f>VLOOKUP(A3536,申请!A$1:J$5305,8,FALSE)</f>
        <v>0.5</v>
      </c>
      <c r="I3536">
        <f>VLOOKUP(A3536,申请!A$1:J$5305,9,FALSE)</f>
        <v>2</v>
      </c>
      <c r="J3536">
        <f>VLOOKUP(A3536,申请!A$1:J$5305,10,FALSE)</f>
        <v>0</v>
      </c>
      <c r="K3536" t="e">
        <f>VLOOKUP($A3536,授权!$A$1:$J$5305,COLUMN(B3537),FALSE)</f>
        <v>#N/A</v>
      </c>
      <c r="L3536" t="e">
        <f>VLOOKUP($A3536,授权!$A$1:$J$5305,COLUMN(C3537),FALSE)</f>
        <v>#N/A</v>
      </c>
      <c r="M3536" t="e">
        <f>VLOOKUP($A3536,授权!$A$1:$J$5305,COLUMN(D3537),FALSE)</f>
        <v>#N/A</v>
      </c>
      <c r="N3536" t="e">
        <f>VLOOKUP($A3536,授权!$A$1:$J$5305,COLUMN(E3537),FALSE)</f>
        <v>#N/A</v>
      </c>
      <c r="O3536" t="e">
        <f>VLOOKUP($A3536,授权!$A$1:$J$5305,COLUMN(F3537),FALSE)</f>
        <v>#N/A</v>
      </c>
      <c r="P3536" t="e">
        <f>VLOOKUP($A3536,授权!$A$1:$J$5305,COLUMN(G3537),FALSE)</f>
        <v>#N/A</v>
      </c>
      <c r="Q3536" t="e">
        <f>VLOOKUP($A3536,授权!$A$1:$J$5305,COLUMN(H3537),FALSE)</f>
        <v>#N/A</v>
      </c>
      <c r="R3536" t="e">
        <f>VLOOKUP($A3536,授权!$A$1:$J$5305,COLUMN(I3537),FALSE)</f>
        <v>#N/A</v>
      </c>
      <c r="S3536" t="e">
        <f>VLOOKUP($A3536,授权!$A$1:$J$5305,COLUMN(J3537),FALSE)</f>
        <v>#N/A</v>
      </c>
    </row>
    <row r="3537" spans="1:19" x14ac:dyDescent="0.25">
      <c r="A3537" t="s">
        <v>3536</v>
      </c>
      <c r="B3537">
        <f>VLOOKUP(A3537,申请!A$1:J$5305,2,FALSE)</f>
        <v>1</v>
      </c>
      <c r="C3537">
        <f>VLOOKUP(A3537,申请!A$1:J$5305,3,FALSE)</f>
        <v>1</v>
      </c>
      <c r="D3537">
        <f>VLOOKUP(A3537,申请!A$1:J$5305,4,FALSE)</f>
        <v>0</v>
      </c>
      <c r="E3537">
        <f>VLOOKUP(A3537,申请!A$1:J$5305,5,FALSE)</f>
        <v>0</v>
      </c>
      <c r="F3537">
        <f>VLOOKUP(A3537,申请!A$1:J$5305,6,FALSE)</f>
        <v>1</v>
      </c>
      <c r="G3537">
        <f>VLOOKUP(A3537,申请!A$1:J$5305,7,FALSE)</f>
        <v>1</v>
      </c>
      <c r="H3537">
        <f>VLOOKUP(A3537,申请!A$1:J$5305,8,FALSE)</f>
        <v>0</v>
      </c>
      <c r="I3537">
        <f>VLOOKUP(A3537,申请!A$1:J$5305,9,FALSE)</f>
        <v>1</v>
      </c>
      <c r="J3537">
        <f>VLOOKUP(A3537,申请!A$1:J$5305,10,FALSE)</f>
        <v>0</v>
      </c>
      <c r="K3537" t="e">
        <f>VLOOKUP($A3537,授权!$A$1:$J$5305,COLUMN(B3538),FALSE)</f>
        <v>#N/A</v>
      </c>
      <c r="L3537" t="e">
        <f>VLOOKUP($A3537,授权!$A$1:$J$5305,COLUMN(C3538),FALSE)</f>
        <v>#N/A</v>
      </c>
      <c r="M3537" t="e">
        <f>VLOOKUP($A3537,授权!$A$1:$J$5305,COLUMN(D3538),FALSE)</f>
        <v>#N/A</v>
      </c>
      <c r="N3537" t="e">
        <f>VLOOKUP($A3537,授权!$A$1:$J$5305,COLUMN(E3538),FALSE)</f>
        <v>#N/A</v>
      </c>
      <c r="O3537" t="e">
        <f>VLOOKUP($A3537,授权!$A$1:$J$5305,COLUMN(F3538),FALSE)</f>
        <v>#N/A</v>
      </c>
      <c r="P3537" t="e">
        <f>VLOOKUP($A3537,授权!$A$1:$J$5305,COLUMN(G3538),FALSE)</f>
        <v>#N/A</v>
      </c>
      <c r="Q3537" t="e">
        <f>VLOOKUP($A3537,授权!$A$1:$J$5305,COLUMN(H3538),FALSE)</f>
        <v>#N/A</v>
      </c>
      <c r="R3537" t="e">
        <f>VLOOKUP($A3537,授权!$A$1:$J$5305,COLUMN(I3538),FALSE)</f>
        <v>#N/A</v>
      </c>
      <c r="S3537" t="e">
        <f>VLOOKUP($A3537,授权!$A$1:$J$5305,COLUMN(J3538),FALSE)</f>
        <v>#N/A</v>
      </c>
    </row>
    <row r="3538" spans="1:19" x14ac:dyDescent="0.25">
      <c r="A3538" t="s">
        <v>3537</v>
      </c>
      <c r="B3538">
        <f>VLOOKUP(A3538,申请!A$1:J$5305,2,FALSE)</f>
        <v>2</v>
      </c>
      <c r="C3538">
        <f>VLOOKUP(A3538,申请!A$1:J$5305,3,FALSE)</f>
        <v>0</v>
      </c>
      <c r="D3538">
        <f>VLOOKUP(A3538,申请!A$1:J$5305,4,FALSE)</f>
        <v>2</v>
      </c>
      <c r="E3538">
        <f>VLOOKUP(A3538,申请!A$1:J$5305,5,FALSE)</f>
        <v>0</v>
      </c>
      <c r="F3538">
        <f>VLOOKUP(A3538,申请!A$1:J$5305,6,FALSE)</f>
        <v>2</v>
      </c>
      <c r="G3538">
        <f>VLOOKUP(A3538,申请!A$1:J$5305,7,FALSE)</f>
        <v>0</v>
      </c>
      <c r="H3538">
        <f>VLOOKUP(A3538,申请!A$1:J$5305,8,FALSE)</f>
        <v>1</v>
      </c>
      <c r="I3538">
        <f>VLOOKUP(A3538,申请!A$1:J$5305,9,FALSE)</f>
        <v>2</v>
      </c>
      <c r="J3538">
        <f>VLOOKUP(A3538,申请!A$1:J$5305,10,FALSE)</f>
        <v>0</v>
      </c>
      <c r="K3538" t="e">
        <f>VLOOKUP($A3538,授权!$A$1:$J$5305,COLUMN(B3539),FALSE)</f>
        <v>#N/A</v>
      </c>
      <c r="L3538" t="e">
        <f>VLOOKUP($A3538,授权!$A$1:$J$5305,COLUMN(C3539),FALSE)</f>
        <v>#N/A</v>
      </c>
      <c r="M3538" t="e">
        <f>VLOOKUP($A3538,授权!$A$1:$J$5305,COLUMN(D3539),FALSE)</f>
        <v>#N/A</v>
      </c>
      <c r="N3538" t="e">
        <f>VLOOKUP($A3538,授权!$A$1:$J$5305,COLUMN(E3539),FALSE)</f>
        <v>#N/A</v>
      </c>
      <c r="O3538" t="e">
        <f>VLOOKUP($A3538,授权!$A$1:$J$5305,COLUMN(F3539),FALSE)</f>
        <v>#N/A</v>
      </c>
      <c r="P3538" t="e">
        <f>VLOOKUP($A3538,授权!$A$1:$J$5305,COLUMN(G3539),FALSE)</f>
        <v>#N/A</v>
      </c>
      <c r="Q3538" t="e">
        <f>VLOOKUP($A3538,授权!$A$1:$J$5305,COLUMN(H3539),FALSE)</f>
        <v>#N/A</v>
      </c>
      <c r="R3538" t="e">
        <f>VLOOKUP($A3538,授权!$A$1:$J$5305,COLUMN(I3539),FALSE)</f>
        <v>#N/A</v>
      </c>
      <c r="S3538" t="e">
        <f>VLOOKUP($A3538,授权!$A$1:$J$5305,COLUMN(J3539),FALSE)</f>
        <v>#N/A</v>
      </c>
    </row>
    <row r="3539" spans="1:19" x14ac:dyDescent="0.25">
      <c r="A3539" t="s">
        <v>3538</v>
      </c>
      <c r="B3539">
        <f>VLOOKUP(A3539,申请!A$1:J$5305,2,FALSE)</f>
        <v>153</v>
      </c>
      <c r="C3539">
        <f>VLOOKUP(A3539,申请!A$1:J$5305,3,FALSE)</f>
        <v>33</v>
      </c>
      <c r="D3539">
        <f>VLOOKUP(A3539,申请!A$1:J$5305,4,FALSE)</f>
        <v>120</v>
      </c>
      <c r="E3539">
        <f>VLOOKUP(A3539,申请!A$1:J$5305,5,FALSE)</f>
        <v>64</v>
      </c>
      <c r="F3539">
        <f>VLOOKUP(A3539,申请!A$1:J$5305,6,FALSE)</f>
        <v>153</v>
      </c>
      <c r="G3539">
        <f>VLOOKUP(A3539,申请!A$1:J$5305,7,FALSE)</f>
        <v>0.21568627450980393</v>
      </c>
      <c r="H3539">
        <f>VLOOKUP(A3539,申请!A$1:J$5305,8,FALSE)</f>
        <v>0.78431372549019607</v>
      </c>
      <c r="I3539">
        <f>VLOOKUP(A3539,申请!A$1:J$5305,9,FALSE)</f>
        <v>153</v>
      </c>
      <c r="J3539">
        <f>VLOOKUP(A3539,申请!A$1:J$5305,10,FALSE)</f>
        <v>0</v>
      </c>
      <c r="K3539" t="e">
        <f>VLOOKUP($A3539,授权!$A$1:$J$5305,COLUMN(B3540),FALSE)</f>
        <v>#N/A</v>
      </c>
      <c r="L3539" t="e">
        <f>VLOOKUP($A3539,授权!$A$1:$J$5305,COLUMN(C3540),FALSE)</f>
        <v>#N/A</v>
      </c>
      <c r="M3539" t="e">
        <f>VLOOKUP($A3539,授权!$A$1:$J$5305,COLUMN(D3540),FALSE)</f>
        <v>#N/A</v>
      </c>
      <c r="N3539" t="e">
        <f>VLOOKUP($A3539,授权!$A$1:$J$5305,COLUMN(E3540),FALSE)</f>
        <v>#N/A</v>
      </c>
      <c r="O3539" t="e">
        <f>VLOOKUP($A3539,授权!$A$1:$J$5305,COLUMN(F3540),FALSE)</f>
        <v>#N/A</v>
      </c>
      <c r="P3539" t="e">
        <f>VLOOKUP($A3539,授权!$A$1:$J$5305,COLUMN(G3540),FALSE)</f>
        <v>#N/A</v>
      </c>
      <c r="Q3539" t="e">
        <f>VLOOKUP($A3539,授权!$A$1:$J$5305,COLUMN(H3540),FALSE)</f>
        <v>#N/A</v>
      </c>
      <c r="R3539" t="e">
        <f>VLOOKUP($A3539,授权!$A$1:$J$5305,COLUMN(I3540),FALSE)</f>
        <v>#N/A</v>
      </c>
      <c r="S3539" t="e">
        <f>VLOOKUP($A3539,授权!$A$1:$J$5305,COLUMN(J3540),FALSE)</f>
        <v>#N/A</v>
      </c>
    </row>
    <row r="3540" spans="1:19" x14ac:dyDescent="0.25">
      <c r="A3540" t="s">
        <v>3539</v>
      </c>
      <c r="B3540">
        <f>VLOOKUP(A3540,申请!A$1:J$5305,2,FALSE)</f>
        <v>1</v>
      </c>
      <c r="C3540">
        <f>VLOOKUP(A3540,申请!A$1:J$5305,3,FALSE)</f>
        <v>0</v>
      </c>
      <c r="D3540">
        <f>VLOOKUP(A3540,申请!A$1:J$5305,4,FALSE)</f>
        <v>1</v>
      </c>
      <c r="E3540">
        <f>VLOOKUP(A3540,申请!A$1:J$5305,5,FALSE)</f>
        <v>0</v>
      </c>
      <c r="F3540">
        <f>VLOOKUP(A3540,申请!A$1:J$5305,6,FALSE)</f>
        <v>1</v>
      </c>
      <c r="G3540">
        <f>VLOOKUP(A3540,申请!A$1:J$5305,7,FALSE)</f>
        <v>0</v>
      </c>
      <c r="H3540">
        <f>VLOOKUP(A3540,申请!A$1:J$5305,8,FALSE)</f>
        <v>1</v>
      </c>
      <c r="I3540">
        <f>VLOOKUP(A3540,申请!A$1:J$5305,9,FALSE)</f>
        <v>1</v>
      </c>
      <c r="J3540">
        <f>VLOOKUP(A3540,申请!A$1:J$5305,10,FALSE)</f>
        <v>0</v>
      </c>
      <c r="K3540" t="e">
        <f>VLOOKUP($A3540,授权!$A$1:$J$5305,COLUMN(B3541),FALSE)</f>
        <v>#N/A</v>
      </c>
      <c r="L3540" t="e">
        <f>VLOOKUP($A3540,授权!$A$1:$J$5305,COLUMN(C3541),FALSE)</f>
        <v>#N/A</v>
      </c>
      <c r="M3540" t="e">
        <f>VLOOKUP($A3540,授权!$A$1:$J$5305,COLUMN(D3541),FALSE)</f>
        <v>#N/A</v>
      </c>
      <c r="N3540" t="e">
        <f>VLOOKUP($A3540,授权!$A$1:$J$5305,COLUMN(E3541),FALSE)</f>
        <v>#N/A</v>
      </c>
      <c r="O3540" t="e">
        <f>VLOOKUP($A3540,授权!$A$1:$J$5305,COLUMN(F3541),FALSE)</f>
        <v>#N/A</v>
      </c>
      <c r="P3540" t="e">
        <f>VLOOKUP($A3540,授权!$A$1:$J$5305,COLUMN(G3541),FALSE)</f>
        <v>#N/A</v>
      </c>
      <c r="Q3540" t="e">
        <f>VLOOKUP($A3540,授权!$A$1:$J$5305,COLUMN(H3541),FALSE)</f>
        <v>#N/A</v>
      </c>
      <c r="R3540" t="e">
        <f>VLOOKUP($A3540,授权!$A$1:$J$5305,COLUMN(I3541),FALSE)</f>
        <v>#N/A</v>
      </c>
      <c r="S3540" t="e">
        <f>VLOOKUP($A3540,授权!$A$1:$J$5305,COLUMN(J3541),FALSE)</f>
        <v>#N/A</v>
      </c>
    </row>
    <row r="3541" spans="1:19" x14ac:dyDescent="0.25">
      <c r="A3541" t="s">
        <v>3540</v>
      </c>
      <c r="B3541">
        <f>VLOOKUP(A3541,申请!A$1:J$5305,2,FALSE)</f>
        <v>3</v>
      </c>
      <c r="C3541">
        <f>VLOOKUP(A3541,申请!A$1:J$5305,3,FALSE)</f>
        <v>3</v>
      </c>
      <c r="D3541">
        <f>VLOOKUP(A3541,申请!A$1:J$5305,4,FALSE)</f>
        <v>0</v>
      </c>
      <c r="E3541">
        <f>VLOOKUP(A3541,申请!A$1:J$5305,5,FALSE)</f>
        <v>0</v>
      </c>
      <c r="F3541">
        <f>VLOOKUP(A3541,申请!A$1:J$5305,6,FALSE)</f>
        <v>3</v>
      </c>
      <c r="G3541">
        <f>VLOOKUP(A3541,申请!A$1:J$5305,7,FALSE)</f>
        <v>1</v>
      </c>
      <c r="H3541">
        <f>VLOOKUP(A3541,申请!A$1:J$5305,8,FALSE)</f>
        <v>0</v>
      </c>
      <c r="I3541">
        <f>VLOOKUP(A3541,申请!A$1:J$5305,9,FALSE)</f>
        <v>3</v>
      </c>
      <c r="J3541">
        <f>VLOOKUP(A3541,申请!A$1:J$5305,10,FALSE)</f>
        <v>0</v>
      </c>
      <c r="K3541" t="e">
        <f>VLOOKUP($A3541,授权!$A$1:$J$5305,COLUMN(B3542),FALSE)</f>
        <v>#N/A</v>
      </c>
      <c r="L3541" t="e">
        <f>VLOOKUP($A3541,授权!$A$1:$J$5305,COLUMN(C3542),FALSE)</f>
        <v>#N/A</v>
      </c>
      <c r="M3541" t="e">
        <f>VLOOKUP($A3541,授权!$A$1:$J$5305,COLUMN(D3542),FALSE)</f>
        <v>#N/A</v>
      </c>
      <c r="N3541" t="e">
        <f>VLOOKUP($A3541,授权!$A$1:$J$5305,COLUMN(E3542),FALSE)</f>
        <v>#N/A</v>
      </c>
      <c r="O3541" t="e">
        <f>VLOOKUP($A3541,授权!$A$1:$J$5305,COLUMN(F3542),FALSE)</f>
        <v>#N/A</v>
      </c>
      <c r="P3541" t="e">
        <f>VLOOKUP($A3541,授权!$A$1:$J$5305,COLUMN(G3542),FALSE)</f>
        <v>#N/A</v>
      </c>
      <c r="Q3541" t="e">
        <f>VLOOKUP($A3541,授权!$A$1:$J$5305,COLUMN(H3542),FALSE)</f>
        <v>#N/A</v>
      </c>
      <c r="R3541" t="e">
        <f>VLOOKUP($A3541,授权!$A$1:$J$5305,COLUMN(I3542),FALSE)</f>
        <v>#N/A</v>
      </c>
      <c r="S3541" t="e">
        <f>VLOOKUP($A3541,授权!$A$1:$J$5305,COLUMN(J3542),FALSE)</f>
        <v>#N/A</v>
      </c>
    </row>
    <row r="3542" spans="1:19" x14ac:dyDescent="0.25">
      <c r="A3542" t="s">
        <v>3541</v>
      </c>
      <c r="B3542">
        <f>VLOOKUP(A3542,申请!A$1:J$5305,2,FALSE)</f>
        <v>1</v>
      </c>
      <c r="C3542">
        <f>VLOOKUP(A3542,申请!A$1:J$5305,3,FALSE)</f>
        <v>0</v>
      </c>
      <c r="D3542">
        <f>VLOOKUP(A3542,申请!A$1:J$5305,4,FALSE)</f>
        <v>1</v>
      </c>
      <c r="E3542">
        <f>VLOOKUP(A3542,申请!A$1:J$5305,5,FALSE)</f>
        <v>0</v>
      </c>
      <c r="F3542">
        <f>VLOOKUP(A3542,申请!A$1:J$5305,6,FALSE)</f>
        <v>1</v>
      </c>
      <c r="G3542">
        <f>VLOOKUP(A3542,申请!A$1:J$5305,7,FALSE)</f>
        <v>0</v>
      </c>
      <c r="H3542">
        <f>VLOOKUP(A3542,申请!A$1:J$5305,8,FALSE)</f>
        <v>1</v>
      </c>
      <c r="I3542">
        <f>VLOOKUP(A3542,申请!A$1:J$5305,9,FALSE)</f>
        <v>1</v>
      </c>
      <c r="J3542">
        <f>VLOOKUP(A3542,申请!A$1:J$5305,10,FALSE)</f>
        <v>0</v>
      </c>
      <c r="K3542" t="e">
        <f>VLOOKUP($A3542,授权!$A$1:$J$5305,COLUMN(B3543),FALSE)</f>
        <v>#N/A</v>
      </c>
      <c r="L3542" t="e">
        <f>VLOOKUP($A3542,授权!$A$1:$J$5305,COLUMN(C3543),FALSE)</f>
        <v>#N/A</v>
      </c>
      <c r="M3542" t="e">
        <f>VLOOKUP($A3542,授权!$A$1:$J$5305,COLUMN(D3543),FALSE)</f>
        <v>#N/A</v>
      </c>
      <c r="N3542" t="e">
        <f>VLOOKUP($A3542,授权!$A$1:$J$5305,COLUMN(E3543),FALSE)</f>
        <v>#N/A</v>
      </c>
      <c r="O3542" t="e">
        <f>VLOOKUP($A3542,授权!$A$1:$J$5305,COLUMN(F3543),FALSE)</f>
        <v>#N/A</v>
      </c>
      <c r="P3542" t="e">
        <f>VLOOKUP($A3542,授权!$A$1:$J$5305,COLUMN(G3543),FALSE)</f>
        <v>#N/A</v>
      </c>
      <c r="Q3542" t="e">
        <f>VLOOKUP($A3542,授权!$A$1:$J$5305,COLUMN(H3543),FALSE)</f>
        <v>#N/A</v>
      </c>
      <c r="R3542" t="e">
        <f>VLOOKUP($A3542,授权!$A$1:$J$5305,COLUMN(I3543),FALSE)</f>
        <v>#N/A</v>
      </c>
      <c r="S3542" t="e">
        <f>VLOOKUP($A3542,授权!$A$1:$J$5305,COLUMN(J3543),FALSE)</f>
        <v>#N/A</v>
      </c>
    </row>
    <row r="3543" spans="1:19" x14ac:dyDescent="0.25">
      <c r="A3543" t="s">
        <v>3542</v>
      </c>
      <c r="B3543">
        <f>VLOOKUP(A3543,申请!A$1:J$5305,2,FALSE)</f>
        <v>1</v>
      </c>
      <c r="C3543">
        <f>VLOOKUP(A3543,申请!A$1:J$5305,3,FALSE)</f>
        <v>0</v>
      </c>
      <c r="D3543">
        <f>VLOOKUP(A3543,申请!A$1:J$5305,4,FALSE)</f>
        <v>1</v>
      </c>
      <c r="E3543">
        <f>VLOOKUP(A3543,申请!A$1:J$5305,5,FALSE)</f>
        <v>0</v>
      </c>
      <c r="F3543">
        <f>VLOOKUP(A3543,申请!A$1:J$5305,6,FALSE)</f>
        <v>1</v>
      </c>
      <c r="G3543">
        <f>VLOOKUP(A3543,申请!A$1:J$5305,7,FALSE)</f>
        <v>0</v>
      </c>
      <c r="H3543">
        <f>VLOOKUP(A3543,申请!A$1:J$5305,8,FALSE)</f>
        <v>1</v>
      </c>
      <c r="I3543">
        <f>VLOOKUP(A3543,申请!A$1:J$5305,9,FALSE)</f>
        <v>1</v>
      </c>
      <c r="J3543">
        <f>VLOOKUP(A3543,申请!A$1:J$5305,10,FALSE)</f>
        <v>0</v>
      </c>
      <c r="K3543" t="e">
        <f>VLOOKUP($A3543,授权!$A$1:$J$5305,COLUMN(B3544),FALSE)</f>
        <v>#N/A</v>
      </c>
      <c r="L3543" t="e">
        <f>VLOOKUP($A3543,授权!$A$1:$J$5305,COLUMN(C3544),FALSE)</f>
        <v>#N/A</v>
      </c>
      <c r="M3543" t="e">
        <f>VLOOKUP($A3543,授权!$A$1:$J$5305,COLUMN(D3544),FALSE)</f>
        <v>#N/A</v>
      </c>
      <c r="N3543" t="e">
        <f>VLOOKUP($A3543,授权!$A$1:$J$5305,COLUMN(E3544),FALSE)</f>
        <v>#N/A</v>
      </c>
      <c r="O3543" t="e">
        <f>VLOOKUP($A3543,授权!$A$1:$J$5305,COLUMN(F3544),FALSE)</f>
        <v>#N/A</v>
      </c>
      <c r="P3543" t="e">
        <f>VLOOKUP($A3543,授权!$A$1:$J$5305,COLUMN(G3544),FALSE)</f>
        <v>#N/A</v>
      </c>
      <c r="Q3543" t="e">
        <f>VLOOKUP($A3543,授权!$A$1:$J$5305,COLUMN(H3544),FALSE)</f>
        <v>#N/A</v>
      </c>
      <c r="R3543" t="e">
        <f>VLOOKUP($A3543,授权!$A$1:$J$5305,COLUMN(I3544),FALSE)</f>
        <v>#N/A</v>
      </c>
      <c r="S3543" t="e">
        <f>VLOOKUP($A3543,授权!$A$1:$J$5305,COLUMN(J3544),FALSE)</f>
        <v>#N/A</v>
      </c>
    </row>
    <row r="3544" spans="1:19" x14ac:dyDescent="0.25">
      <c r="A3544" t="s">
        <v>3543</v>
      </c>
      <c r="B3544">
        <f>VLOOKUP(A3544,申请!A$1:J$5305,2,FALSE)</f>
        <v>1</v>
      </c>
      <c r="C3544">
        <f>VLOOKUP(A3544,申请!A$1:J$5305,3,FALSE)</f>
        <v>1</v>
      </c>
      <c r="D3544">
        <f>VLOOKUP(A3544,申请!A$1:J$5305,4,FALSE)</f>
        <v>0</v>
      </c>
      <c r="E3544">
        <f>VLOOKUP(A3544,申请!A$1:J$5305,5,FALSE)</f>
        <v>1</v>
      </c>
      <c r="F3544">
        <f>VLOOKUP(A3544,申请!A$1:J$5305,6,FALSE)</f>
        <v>1</v>
      </c>
      <c r="G3544">
        <f>VLOOKUP(A3544,申请!A$1:J$5305,7,FALSE)</f>
        <v>1</v>
      </c>
      <c r="H3544">
        <f>VLOOKUP(A3544,申请!A$1:J$5305,8,FALSE)</f>
        <v>0</v>
      </c>
      <c r="I3544">
        <f>VLOOKUP(A3544,申请!A$1:J$5305,9,FALSE)</f>
        <v>1</v>
      </c>
      <c r="J3544">
        <f>VLOOKUP(A3544,申请!A$1:J$5305,10,FALSE)</f>
        <v>0</v>
      </c>
      <c r="K3544" t="e">
        <f>VLOOKUP($A3544,授权!$A$1:$J$5305,COLUMN(B3545),FALSE)</f>
        <v>#N/A</v>
      </c>
      <c r="L3544" t="e">
        <f>VLOOKUP($A3544,授权!$A$1:$J$5305,COLUMN(C3545),FALSE)</f>
        <v>#N/A</v>
      </c>
      <c r="M3544" t="e">
        <f>VLOOKUP($A3544,授权!$A$1:$J$5305,COLUMN(D3545),FALSE)</f>
        <v>#N/A</v>
      </c>
      <c r="N3544" t="e">
        <f>VLOOKUP($A3544,授权!$A$1:$J$5305,COLUMN(E3545),FALSE)</f>
        <v>#N/A</v>
      </c>
      <c r="O3544" t="e">
        <f>VLOOKUP($A3544,授权!$A$1:$J$5305,COLUMN(F3545),FALSE)</f>
        <v>#N/A</v>
      </c>
      <c r="P3544" t="e">
        <f>VLOOKUP($A3544,授权!$A$1:$J$5305,COLUMN(G3545),FALSE)</f>
        <v>#N/A</v>
      </c>
      <c r="Q3544" t="e">
        <f>VLOOKUP($A3544,授权!$A$1:$J$5305,COLUMN(H3545),FALSE)</f>
        <v>#N/A</v>
      </c>
      <c r="R3544" t="e">
        <f>VLOOKUP($A3544,授权!$A$1:$J$5305,COLUMN(I3545),FALSE)</f>
        <v>#N/A</v>
      </c>
      <c r="S3544" t="e">
        <f>VLOOKUP($A3544,授权!$A$1:$J$5305,COLUMN(J3545),FALSE)</f>
        <v>#N/A</v>
      </c>
    </row>
    <row r="3545" spans="1:19" x14ac:dyDescent="0.25">
      <c r="A3545" t="s">
        <v>3544</v>
      </c>
      <c r="B3545">
        <f>VLOOKUP(A3545,申请!A$1:J$5305,2,FALSE)</f>
        <v>1</v>
      </c>
      <c r="C3545">
        <f>VLOOKUP(A3545,申请!A$1:J$5305,3,FALSE)</f>
        <v>0</v>
      </c>
      <c r="D3545">
        <f>VLOOKUP(A3545,申请!A$1:J$5305,4,FALSE)</f>
        <v>1</v>
      </c>
      <c r="E3545">
        <f>VLOOKUP(A3545,申请!A$1:J$5305,5,FALSE)</f>
        <v>1</v>
      </c>
      <c r="F3545">
        <f>VLOOKUP(A3545,申请!A$1:J$5305,6,FALSE)</f>
        <v>1</v>
      </c>
      <c r="G3545">
        <f>VLOOKUP(A3545,申请!A$1:J$5305,7,FALSE)</f>
        <v>0</v>
      </c>
      <c r="H3545">
        <f>VLOOKUP(A3545,申请!A$1:J$5305,8,FALSE)</f>
        <v>1</v>
      </c>
      <c r="I3545">
        <f>VLOOKUP(A3545,申请!A$1:J$5305,9,FALSE)</f>
        <v>1</v>
      </c>
      <c r="J3545">
        <f>VLOOKUP(A3545,申请!A$1:J$5305,10,FALSE)</f>
        <v>0</v>
      </c>
      <c r="K3545" t="e">
        <f>VLOOKUP($A3545,授权!$A$1:$J$5305,COLUMN(B3546),FALSE)</f>
        <v>#N/A</v>
      </c>
      <c r="L3545" t="e">
        <f>VLOOKUP($A3545,授权!$A$1:$J$5305,COLUMN(C3546),FALSE)</f>
        <v>#N/A</v>
      </c>
      <c r="M3545" t="e">
        <f>VLOOKUP($A3545,授权!$A$1:$J$5305,COLUMN(D3546),FALSE)</f>
        <v>#N/A</v>
      </c>
      <c r="N3545" t="e">
        <f>VLOOKUP($A3545,授权!$A$1:$J$5305,COLUMN(E3546),FALSE)</f>
        <v>#N/A</v>
      </c>
      <c r="O3545" t="e">
        <f>VLOOKUP($A3545,授权!$A$1:$J$5305,COLUMN(F3546),FALSE)</f>
        <v>#N/A</v>
      </c>
      <c r="P3545" t="e">
        <f>VLOOKUP($A3545,授权!$A$1:$J$5305,COLUMN(G3546),FALSE)</f>
        <v>#N/A</v>
      </c>
      <c r="Q3545" t="e">
        <f>VLOOKUP($A3545,授权!$A$1:$J$5305,COLUMN(H3546),FALSE)</f>
        <v>#N/A</v>
      </c>
      <c r="R3545" t="e">
        <f>VLOOKUP($A3545,授权!$A$1:$J$5305,COLUMN(I3546),FALSE)</f>
        <v>#N/A</v>
      </c>
      <c r="S3545" t="e">
        <f>VLOOKUP($A3545,授权!$A$1:$J$5305,COLUMN(J3546),FALSE)</f>
        <v>#N/A</v>
      </c>
    </row>
    <row r="3546" spans="1:19" x14ac:dyDescent="0.25">
      <c r="A3546" t="s">
        <v>3545</v>
      </c>
      <c r="B3546">
        <f>VLOOKUP(A3546,申请!A$1:J$5305,2,FALSE)</f>
        <v>1</v>
      </c>
      <c r="C3546">
        <f>VLOOKUP(A3546,申请!A$1:J$5305,3,FALSE)</f>
        <v>1</v>
      </c>
      <c r="D3546">
        <f>VLOOKUP(A3546,申请!A$1:J$5305,4,FALSE)</f>
        <v>0</v>
      </c>
      <c r="E3546">
        <f>VLOOKUP(A3546,申请!A$1:J$5305,5,FALSE)</f>
        <v>2</v>
      </c>
      <c r="F3546">
        <f>VLOOKUP(A3546,申请!A$1:J$5305,6,FALSE)</f>
        <v>1</v>
      </c>
      <c r="G3546">
        <f>VLOOKUP(A3546,申请!A$1:J$5305,7,FALSE)</f>
        <v>1</v>
      </c>
      <c r="H3546">
        <f>VLOOKUP(A3546,申请!A$1:J$5305,8,FALSE)</f>
        <v>0</v>
      </c>
      <c r="I3546">
        <f>VLOOKUP(A3546,申请!A$1:J$5305,9,FALSE)</f>
        <v>1</v>
      </c>
      <c r="J3546">
        <f>VLOOKUP(A3546,申请!A$1:J$5305,10,FALSE)</f>
        <v>0</v>
      </c>
      <c r="K3546" t="e">
        <f>VLOOKUP($A3546,授权!$A$1:$J$5305,COLUMN(B3547),FALSE)</f>
        <v>#N/A</v>
      </c>
      <c r="L3546" t="e">
        <f>VLOOKUP($A3546,授权!$A$1:$J$5305,COLUMN(C3547),FALSE)</f>
        <v>#N/A</v>
      </c>
      <c r="M3546" t="e">
        <f>VLOOKUP($A3546,授权!$A$1:$J$5305,COLUMN(D3547),FALSE)</f>
        <v>#N/A</v>
      </c>
      <c r="N3546" t="e">
        <f>VLOOKUP($A3546,授权!$A$1:$J$5305,COLUMN(E3547),FALSE)</f>
        <v>#N/A</v>
      </c>
      <c r="O3546" t="e">
        <f>VLOOKUP($A3546,授权!$A$1:$J$5305,COLUMN(F3547),FALSE)</f>
        <v>#N/A</v>
      </c>
      <c r="P3546" t="e">
        <f>VLOOKUP($A3546,授权!$A$1:$J$5305,COLUMN(G3547),FALSE)</f>
        <v>#N/A</v>
      </c>
      <c r="Q3546" t="e">
        <f>VLOOKUP($A3546,授权!$A$1:$J$5305,COLUMN(H3547),FALSE)</f>
        <v>#N/A</v>
      </c>
      <c r="R3546" t="e">
        <f>VLOOKUP($A3546,授权!$A$1:$J$5305,COLUMN(I3547),FALSE)</f>
        <v>#N/A</v>
      </c>
      <c r="S3546" t="e">
        <f>VLOOKUP($A3546,授权!$A$1:$J$5305,COLUMN(J3547),FALSE)</f>
        <v>#N/A</v>
      </c>
    </row>
    <row r="3547" spans="1:19" x14ac:dyDescent="0.25">
      <c r="A3547" t="s">
        <v>3546</v>
      </c>
      <c r="B3547">
        <f>VLOOKUP(A3547,申请!A$1:J$5305,2,FALSE)</f>
        <v>3</v>
      </c>
      <c r="C3547">
        <f>VLOOKUP(A3547,申请!A$1:J$5305,3,FALSE)</f>
        <v>3</v>
      </c>
      <c r="D3547">
        <f>VLOOKUP(A3547,申请!A$1:J$5305,4,FALSE)</f>
        <v>0</v>
      </c>
      <c r="E3547">
        <f>VLOOKUP(A3547,申请!A$1:J$5305,5,FALSE)</f>
        <v>2</v>
      </c>
      <c r="F3547">
        <f>VLOOKUP(A3547,申请!A$1:J$5305,6,FALSE)</f>
        <v>3</v>
      </c>
      <c r="G3547">
        <f>VLOOKUP(A3547,申请!A$1:J$5305,7,FALSE)</f>
        <v>1</v>
      </c>
      <c r="H3547">
        <f>VLOOKUP(A3547,申请!A$1:J$5305,8,FALSE)</f>
        <v>0</v>
      </c>
      <c r="I3547">
        <f>VLOOKUP(A3547,申请!A$1:J$5305,9,FALSE)</f>
        <v>3</v>
      </c>
      <c r="J3547">
        <f>VLOOKUP(A3547,申请!A$1:J$5305,10,FALSE)</f>
        <v>0</v>
      </c>
      <c r="K3547" t="e">
        <f>VLOOKUP($A3547,授权!$A$1:$J$5305,COLUMN(B3548),FALSE)</f>
        <v>#N/A</v>
      </c>
      <c r="L3547" t="e">
        <f>VLOOKUP($A3547,授权!$A$1:$J$5305,COLUMN(C3548),FALSE)</f>
        <v>#N/A</v>
      </c>
      <c r="M3547" t="e">
        <f>VLOOKUP($A3547,授权!$A$1:$J$5305,COLUMN(D3548),FALSE)</f>
        <v>#N/A</v>
      </c>
      <c r="N3547" t="e">
        <f>VLOOKUP($A3547,授权!$A$1:$J$5305,COLUMN(E3548),FALSE)</f>
        <v>#N/A</v>
      </c>
      <c r="O3547" t="e">
        <f>VLOOKUP($A3547,授权!$A$1:$J$5305,COLUMN(F3548),FALSE)</f>
        <v>#N/A</v>
      </c>
      <c r="P3547" t="e">
        <f>VLOOKUP($A3547,授权!$A$1:$J$5305,COLUMN(G3548),FALSE)</f>
        <v>#N/A</v>
      </c>
      <c r="Q3547" t="e">
        <f>VLOOKUP($A3547,授权!$A$1:$J$5305,COLUMN(H3548),FALSE)</f>
        <v>#N/A</v>
      </c>
      <c r="R3547" t="e">
        <f>VLOOKUP($A3547,授权!$A$1:$J$5305,COLUMN(I3548),FALSE)</f>
        <v>#N/A</v>
      </c>
      <c r="S3547" t="e">
        <f>VLOOKUP($A3547,授权!$A$1:$J$5305,COLUMN(J3548),FALSE)</f>
        <v>#N/A</v>
      </c>
    </row>
    <row r="3548" spans="1:19" x14ac:dyDescent="0.25">
      <c r="A3548" t="s">
        <v>3547</v>
      </c>
      <c r="B3548">
        <f>VLOOKUP(A3548,申请!A$1:J$5305,2,FALSE)</f>
        <v>76</v>
      </c>
      <c r="C3548">
        <f>VLOOKUP(A3548,申请!A$1:J$5305,3,FALSE)</f>
        <v>0</v>
      </c>
      <c r="D3548">
        <f>VLOOKUP(A3548,申请!A$1:J$5305,4,FALSE)</f>
        <v>76</v>
      </c>
      <c r="E3548">
        <f>VLOOKUP(A3548,申请!A$1:J$5305,5,FALSE)</f>
        <v>43</v>
      </c>
      <c r="F3548">
        <f>VLOOKUP(A3548,申请!A$1:J$5305,6,FALSE)</f>
        <v>76</v>
      </c>
      <c r="G3548">
        <f>VLOOKUP(A3548,申请!A$1:J$5305,7,FALSE)</f>
        <v>0</v>
      </c>
      <c r="H3548">
        <f>VLOOKUP(A3548,申请!A$1:J$5305,8,FALSE)</f>
        <v>1</v>
      </c>
      <c r="I3548">
        <f>VLOOKUP(A3548,申请!A$1:J$5305,9,FALSE)</f>
        <v>76</v>
      </c>
      <c r="J3548">
        <f>VLOOKUP(A3548,申请!A$1:J$5305,10,FALSE)</f>
        <v>0</v>
      </c>
      <c r="K3548" t="e">
        <f>VLOOKUP($A3548,授权!$A$1:$J$5305,COLUMN(B3549),FALSE)</f>
        <v>#N/A</v>
      </c>
      <c r="L3548" t="e">
        <f>VLOOKUP($A3548,授权!$A$1:$J$5305,COLUMN(C3549),FALSE)</f>
        <v>#N/A</v>
      </c>
      <c r="M3548" t="e">
        <f>VLOOKUP($A3548,授权!$A$1:$J$5305,COLUMN(D3549),FALSE)</f>
        <v>#N/A</v>
      </c>
      <c r="N3548" t="e">
        <f>VLOOKUP($A3548,授权!$A$1:$J$5305,COLUMN(E3549),FALSE)</f>
        <v>#N/A</v>
      </c>
      <c r="O3548" t="e">
        <f>VLOOKUP($A3548,授权!$A$1:$J$5305,COLUMN(F3549),FALSE)</f>
        <v>#N/A</v>
      </c>
      <c r="P3548" t="e">
        <f>VLOOKUP($A3548,授权!$A$1:$J$5305,COLUMN(G3549),FALSE)</f>
        <v>#N/A</v>
      </c>
      <c r="Q3548" t="e">
        <f>VLOOKUP($A3548,授权!$A$1:$J$5305,COLUMN(H3549),FALSE)</f>
        <v>#N/A</v>
      </c>
      <c r="R3548" t="e">
        <f>VLOOKUP($A3548,授权!$A$1:$J$5305,COLUMN(I3549),FALSE)</f>
        <v>#N/A</v>
      </c>
      <c r="S3548" t="e">
        <f>VLOOKUP($A3548,授权!$A$1:$J$5305,COLUMN(J3549),FALSE)</f>
        <v>#N/A</v>
      </c>
    </row>
    <row r="3549" spans="1:19" x14ac:dyDescent="0.25">
      <c r="A3549" t="s">
        <v>3548</v>
      </c>
      <c r="B3549">
        <f>VLOOKUP(A3549,申请!A$1:J$5305,2,FALSE)</f>
        <v>4</v>
      </c>
      <c r="C3549">
        <f>VLOOKUP(A3549,申请!A$1:J$5305,3,FALSE)</f>
        <v>4</v>
      </c>
      <c r="D3549">
        <f>VLOOKUP(A3549,申请!A$1:J$5305,4,FALSE)</f>
        <v>0</v>
      </c>
      <c r="E3549">
        <f>VLOOKUP(A3549,申请!A$1:J$5305,5,FALSE)</f>
        <v>0</v>
      </c>
      <c r="F3549">
        <f>VLOOKUP(A3549,申请!A$1:J$5305,6,FALSE)</f>
        <v>8</v>
      </c>
      <c r="G3549">
        <f>VLOOKUP(A3549,申请!A$1:J$5305,7,FALSE)</f>
        <v>1</v>
      </c>
      <c r="H3549">
        <f>VLOOKUP(A3549,申请!A$1:J$5305,8,FALSE)</f>
        <v>0</v>
      </c>
      <c r="I3549">
        <f>VLOOKUP(A3549,申请!A$1:J$5305,9,FALSE)</f>
        <v>8</v>
      </c>
      <c r="J3549">
        <f>VLOOKUP(A3549,申请!A$1:J$5305,10,FALSE)</f>
        <v>0</v>
      </c>
      <c r="K3549" t="e">
        <f>VLOOKUP($A3549,授权!$A$1:$J$5305,COLUMN(B3550),FALSE)</f>
        <v>#N/A</v>
      </c>
      <c r="L3549" t="e">
        <f>VLOOKUP($A3549,授权!$A$1:$J$5305,COLUMN(C3550),FALSE)</f>
        <v>#N/A</v>
      </c>
      <c r="M3549" t="e">
        <f>VLOOKUP($A3549,授权!$A$1:$J$5305,COLUMN(D3550),FALSE)</f>
        <v>#N/A</v>
      </c>
      <c r="N3549" t="e">
        <f>VLOOKUP($A3549,授权!$A$1:$J$5305,COLUMN(E3550),FALSE)</f>
        <v>#N/A</v>
      </c>
      <c r="O3549" t="e">
        <f>VLOOKUP($A3549,授权!$A$1:$J$5305,COLUMN(F3550),FALSE)</f>
        <v>#N/A</v>
      </c>
      <c r="P3549" t="e">
        <f>VLOOKUP($A3549,授权!$A$1:$J$5305,COLUMN(G3550),FALSE)</f>
        <v>#N/A</v>
      </c>
      <c r="Q3549" t="e">
        <f>VLOOKUP($A3549,授权!$A$1:$J$5305,COLUMN(H3550),FALSE)</f>
        <v>#N/A</v>
      </c>
      <c r="R3549" t="e">
        <f>VLOOKUP($A3549,授权!$A$1:$J$5305,COLUMN(I3550),FALSE)</f>
        <v>#N/A</v>
      </c>
      <c r="S3549" t="e">
        <f>VLOOKUP($A3549,授权!$A$1:$J$5305,COLUMN(J3550),FALSE)</f>
        <v>#N/A</v>
      </c>
    </row>
    <row r="3550" spans="1:19" x14ac:dyDescent="0.25">
      <c r="A3550" t="s">
        <v>3549</v>
      </c>
      <c r="B3550">
        <f>VLOOKUP(A3550,申请!A$1:J$5305,2,FALSE)</f>
        <v>9</v>
      </c>
      <c r="C3550">
        <f>VLOOKUP(A3550,申请!A$1:J$5305,3,FALSE)</f>
        <v>9</v>
      </c>
      <c r="D3550">
        <f>VLOOKUP(A3550,申请!A$1:J$5305,4,FALSE)</f>
        <v>0</v>
      </c>
      <c r="E3550">
        <f>VLOOKUP(A3550,申请!A$1:J$5305,5,FALSE)</f>
        <v>0</v>
      </c>
      <c r="F3550">
        <f>VLOOKUP(A3550,申请!A$1:J$5305,6,FALSE)</f>
        <v>18</v>
      </c>
      <c r="G3550">
        <f>VLOOKUP(A3550,申请!A$1:J$5305,7,FALSE)</f>
        <v>1</v>
      </c>
      <c r="H3550">
        <f>VLOOKUP(A3550,申请!A$1:J$5305,8,FALSE)</f>
        <v>0</v>
      </c>
      <c r="I3550">
        <f>VLOOKUP(A3550,申请!A$1:J$5305,9,FALSE)</f>
        <v>18</v>
      </c>
      <c r="J3550">
        <f>VLOOKUP(A3550,申请!A$1:J$5305,10,FALSE)</f>
        <v>0</v>
      </c>
      <c r="K3550" t="e">
        <f>VLOOKUP($A3550,授权!$A$1:$J$5305,COLUMN(B3551),FALSE)</f>
        <v>#N/A</v>
      </c>
      <c r="L3550" t="e">
        <f>VLOOKUP($A3550,授权!$A$1:$J$5305,COLUMN(C3551),FALSE)</f>
        <v>#N/A</v>
      </c>
      <c r="M3550" t="e">
        <f>VLOOKUP($A3550,授权!$A$1:$J$5305,COLUMN(D3551),FALSE)</f>
        <v>#N/A</v>
      </c>
      <c r="N3550" t="e">
        <f>VLOOKUP($A3550,授权!$A$1:$J$5305,COLUMN(E3551),FALSE)</f>
        <v>#N/A</v>
      </c>
      <c r="O3550" t="e">
        <f>VLOOKUP($A3550,授权!$A$1:$J$5305,COLUMN(F3551),FALSE)</f>
        <v>#N/A</v>
      </c>
      <c r="P3550" t="e">
        <f>VLOOKUP($A3550,授权!$A$1:$J$5305,COLUMN(G3551),FALSE)</f>
        <v>#N/A</v>
      </c>
      <c r="Q3550" t="e">
        <f>VLOOKUP($A3550,授权!$A$1:$J$5305,COLUMN(H3551),FALSE)</f>
        <v>#N/A</v>
      </c>
      <c r="R3550" t="e">
        <f>VLOOKUP($A3550,授权!$A$1:$J$5305,COLUMN(I3551),FALSE)</f>
        <v>#N/A</v>
      </c>
      <c r="S3550" t="e">
        <f>VLOOKUP($A3550,授权!$A$1:$J$5305,COLUMN(J3551),FALSE)</f>
        <v>#N/A</v>
      </c>
    </row>
    <row r="3551" spans="1:19" x14ac:dyDescent="0.25">
      <c r="A3551" t="s">
        <v>3550</v>
      </c>
      <c r="B3551">
        <f>VLOOKUP(A3551,申请!A$1:J$5305,2,FALSE)</f>
        <v>2</v>
      </c>
      <c r="C3551">
        <f>VLOOKUP(A3551,申请!A$1:J$5305,3,FALSE)</f>
        <v>2</v>
      </c>
      <c r="D3551">
        <f>VLOOKUP(A3551,申请!A$1:J$5305,4,FALSE)</f>
        <v>0</v>
      </c>
      <c r="E3551">
        <f>VLOOKUP(A3551,申请!A$1:J$5305,5,FALSE)</f>
        <v>0</v>
      </c>
      <c r="F3551">
        <f>VLOOKUP(A3551,申请!A$1:J$5305,6,FALSE)</f>
        <v>4</v>
      </c>
      <c r="G3551">
        <f>VLOOKUP(A3551,申请!A$1:J$5305,7,FALSE)</f>
        <v>1</v>
      </c>
      <c r="H3551">
        <f>VLOOKUP(A3551,申请!A$1:J$5305,8,FALSE)</f>
        <v>0</v>
      </c>
      <c r="I3551">
        <f>VLOOKUP(A3551,申请!A$1:J$5305,9,FALSE)</f>
        <v>4</v>
      </c>
      <c r="J3551">
        <f>VLOOKUP(A3551,申请!A$1:J$5305,10,FALSE)</f>
        <v>0</v>
      </c>
      <c r="K3551" t="e">
        <f>VLOOKUP($A3551,授权!$A$1:$J$5305,COLUMN(B3552),FALSE)</f>
        <v>#N/A</v>
      </c>
      <c r="L3551" t="e">
        <f>VLOOKUP($A3551,授权!$A$1:$J$5305,COLUMN(C3552),FALSE)</f>
        <v>#N/A</v>
      </c>
      <c r="M3551" t="e">
        <f>VLOOKUP($A3551,授权!$A$1:$J$5305,COLUMN(D3552),FALSE)</f>
        <v>#N/A</v>
      </c>
      <c r="N3551" t="e">
        <f>VLOOKUP($A3551,授权!$A$1:$J$5305,COLUMN(E3552),FALSE)</f>
        <v>#N/A</v>
      </c>
      <c r="O3551" t="e">
        <f>VLOOKUP($A3551,授权!$A$1:$J$5305,COLUMN(F3552),FALSE)</f>
        <v>#N/A</v>
      </c>
      <c r="P3551" t="e">
        <f>VLOOKUP($A3551,授权!$A$1:$J$5305,COLUMN(G3552),FALSE)</f>
        <v>#N/A</v>
      </c>
      <c r="Q3551" t="e">
        <f>VLOOKUP($A3551,授权!$A$1:$J$5305,COLUMN(H3552),FALSE)</f>
        <v>#N/A</v>
      </c>
      <c r="R3551" t="e">
        <f>VLOOKUP($A3551,授权!$A$1:$J$5305,COLUMN(I3552),FALSE)</f>
        <v>#N/A</v>
      </c>
      <c r="S3551" t="e">
        <f>VLOOKUP($A3551,授权!$A$1:$J$5305,COLUMN(J3552),FALSE)</f>
        <v>#N/A</v>
      </c>
    </row>
    <row r="3552" spans="1:19" x14ac:dyDescent="0.25">
      <c r="A3552" t="s">
        <v>3551</v>
      </c>
      <c r="B3552">
        <f>VLOOKUP(A3552,申请!A$1:J$5305,2,FALSE)</f>
        <v>1</v>
      </c>
      <c r="C3552">
        <f>VLOOKUP(A3552,申请!A$1:J$5305,3,FALSE)</f>
        <v>1</v>
      </c>
      <c r="D3552">
        <f>VLOOKUP(A3552,申请!A$1:J$5305,4,FALSE)</f>
        <v>0</v>
      </c>
      <c r="E3552">
        <f>VLOOKUP(A3552,申请!A$1:J$5305,5,FALSE)</f>
        <v>0</v>
      </c>
      <c r="F3552">
        <f>VLOOKUP(A3552,申请!A$1:J$5305,6,FALSE)</f>
        <v>1</v>
      </c>
      <c r="G3552">
        <f>VLOOKUP(A3552,申请!A$1:J$5305,7,FALSE)</f>
        <v>1</v>
      </c>
      <c r="H3552">
        <f>VLOOKUP(A3552,申请!A$1:J$5305,8,FALSE)</f>
        <v>0</v>
      </c>
      <c r="I3552">
        <f>VLOOKUP(A3552,申请!A$1:J$5305,9,FALSE)</f>
        <v>1</v>
      </c>
      <c r="J3552">
        <f>VLOOKUP(A3552,申请!A$1:J$5305,10,FALSE)</f>
        <v>0</v>
      </c>
      <c r="K3552" t="e">
        <f>VLOOKUP($A3552,授权!$A$1:$J$5305,COLUMN(B3553),FALSE)</f>
        <v>#N/A</v>
      </c>
      <c r="L3552" t="e">
        <f>VLOOKUP($A3552,授权!$A$1:$J$5305,COLUMN(C3553),FALSE)</f>
        <v>#N/A</v>
      </c>
      <c r="M3552" t="e">
        <f>VLOOKUP($A3552,授权!$A$1:$J$5305,COLUMN(D3553),FALSE)</f>
        <v>#N/A</v>
      </c>
      <c r="N3552" t="e">
        <f>VLOOKUP($A3552,授权!$A$1:$J$5305,COLUMN(E3553),FALSE)</f>
        <v>#N/A</v>
      </c>
      <c r="O3552" t="e">
        <f>VLOOKUP($A3552,授权!$A$1:$J$5305,COLUMN(F3553),FALSE)</f>
        <v>#N/A</v>
      </c>
      <c r="P3552" t="e">
        <f>VLOOKUP($A3552,授权!$A$1:$J$5305,COLUMN(G3553),FALSE)</f>
        <v>#N/A</v>
      </c>
      <c r="Q3552" t="e">
        <f>VLOOKUP($A3552,授权!$A$1:$J$5305,COLUMN(H3553),FALSE)</f>
        <v>#N/A</v>
      </c>
      <c r="R3552" t="e">
        <f>VLOOKUP($A3552,授权!$A$1:$J$5305,COLUMN(I3553),FALSE)</f>
        <v>#N/A</v>
      </c>
      <c r="S3552" t="e">
        <f>VLOOKUP($A3552,授权!$A$1:$J$5305,COLUMN(J3553),FALSE)</f>
        <v>#N/A</v>
      </c>
    </row>
    <row r="3553" spans="1:19" x14ac:dyDescent="0.25">
      <c r="A3553" t="s">
        <v>3552</v>
      </c>
      <c r="B3553">
        <f>VLOOKUP(A3553,申请!A$1:J$5305,2,FALSE)</f>
        <v>27</v>
      </c>
      <c r="C3553">
        <f>VLOOKUP(A3553,申请!A$1:J$5305,3,FALSE)</f>
        <v>27</v>
      </c>
      <c r="D3553">
        <f>VLOOKUP(A3553,申请!A$1:J$5305,4,FALSE)</f>
        <v>0</v>
      </c>
      <c r="E3553">
        <f>VLOOKUP(A3553,申请!A$1:J$5305,5,FALSE)</f>
        <v>10</v>
      </c>
      <c r="F3553">
        <f>VLOOKUP(A3553,申请!A$1:J$5305,6,FALSE)</f>
        <v>35</v>
      </c>
      <c r="G3553">
        <f>VLOOKUP(A3553,申请!A$1:J$5305,7,FALSE)</f>
        <v>1</v>
      </c>
      <c r="H3553">
        <f>VLOOKUP(A3553,申请!A$1:J$5305,8,FALSE)</f>
        <v>0</v>
      </c>
      <c r="I3553">
        <f>VLOOKUP(A3553,申请!A$1:J$5305,9,FALSE)</f>
        <v>35</v>
      </c>
      <c r="J3553">
        <f>VLOOKUP(A3553,申请!A$1:J$5305,10,FALSE)</f>
        <v>0</v>
      </c>
      <c r="K3553" t="e">
        <f>VLOOKUP($A3553,授权!$A$1:$J$5305,COLUMN(B3554),FALSE)</f>
        <v>#N/A</v>
      </c>
      <c r="L3553" t="e">
        <f>VLOOKUP($A3553,授权!$A$1:$J$5305,COLUMN(C3554),FALSE)</f>
        <v>#N/A</v>
      </c>
      <c r="M3553" t="e">
        <f>VLOOKUP($A3553,授权!$A$1:$J$5305,COLUMN(D3554),FALSE)</f>
        <v>#N/A</v>
      </c>
      <c r="N3553" t="e">
        <f>VLOOKUP($A3553,授权!$A$1:$J$5305,COLUMN(E3554),FALSE)</f>
        <v>#N/A</v>
      </c>
      <c r="O3553" t="e">
        <f>VLOOKUP($A3553,授权!$A$1:$J$5305,COLUMN(F3554),FALSE)</f>
        <v>#N/A</v>
      </c>
      <c r="P3553" t="e">
        <f>VLOOKUP($A3553,授权!$A$1:$J$5305,COLUMN(G3554),FALSE)</f>
        <v>#N/A</v>
      </c>
      <c r="Q3553" t="e">
        <f>VLOOKUP($A3553,授权!$A$1:$J$5305,COLUMN(H3554),FALSE)</f>
        <v>#N/A</v>
      </c>
      <c r="R3553" t="e">
        <f>VLOOKUP($A3553,授权!$A$1:$J$5305,COLUMN(I3554),FALSE)</f>
        <v>#N/A</v>
      </c>
      <c r="S3553" t="e">
        <f>VLOOKUP($A3553,授权!$A$1:$J$5305,COLUMN(J3554),FALSE)</f>
        <v>#N/A</v>
      </c>
    </row>
    <row r="3554" spans="1:19" x14ac:dyDescent="0.25">
      <c r="A3554" t="s">
        <v>3553</v>
      </c>
      <c r="B3554">
        <f>VLOOKUP(A3554,申请!A$1:J$5305,2,FALSE)</f>
        <v>2</v>
      </c>
      <c r="C3554">
        <f>VLOOKUP(A3554,申请!A$1:J$5305,3,FALSE)</f>
        <v>2</v>
      </c>
      <c r="D3554">
        <f>VLOOKUP(A3554,申请!A$1:J$5305,4,FALSE)</f>
        <v>0</v>
      </c>
      <c r="E3554">
        <f>VLOOKUP(A3554,申请!A$1:J$5305,5,FALSE)</f>
        <v>0</v>
      </c>
      <c r="F3554">
        <f>VLOOKUP(A3554,申请!A$1:J$5305,6,FALSE)</f>
        <v>2</v>
      </c>
      <c r="G3554">
        <f>VLOOKUP(A3554,申请!A$1:J$5305,7,FALSE)</f>
        <v>1</v>
      </c>
      <c r="H3554">
        <f>VLOOKUP(A3554,申请!A$1:J$5305,8,FALSE)</f>
        <v>0</v>
      </c>
      <c r="I3554">
        <f>VLOOKUP(A3554,申请!A$1:J$5305,9,FALSE)</f>
        <v>2</v>
      </c>
      <c r="J3554">
        <f>VLOOKUP(A3554,申请!A$1:J$5305,10,FALSE)</f>
        <v>0</v>
      </c>
      <c r="K3554" t="e">
        <f>VLOOKUP($A3554,授权!$A$1:$J$5305,COLUMN(B3555),FALSE)</f>
        <v>#N/A</v>
      </c>
      <c r="L3554" t="e">
        <f>VLOOKUP($A3554,授权!$A$1:$J$5305,COLUMN(C3555),FALSE)</f>
        <v>#N/A</v>
      </c>
      <c r="M3554" t="e">
        <f>VLOOKUP($A3554,授权!$A$1:$J$5305,COLUMN(D3555),FALSE)</f>
        <v>#N/A</v>
      </c>
      <c r="N3554" t="e">
        <f>VLOOKUP($A3554,授权!$A$1:$J$5305,COLUMN(E3555),FALSE)</f>
        <v>#N/A</v>
      </c>
      <c r="O3554" t="e">
        <f>VLOOKUP($A3554,授权!$A$1:$J$5305,COLUMN(F3555),FALSE)</f>
        <v>#N/A</v>
      </c>
      <c r="P3554" t="e">
        <f>VLOOKUP($A3554,授权!$A$1:$J$5305,COLUMN(G3555),FALSE)</f>
        <v>#N/A</v>
      </c>
      <c r="Q3554" t="e">
        <f>VLOOKUP($A3554,授权!$A$1:$J$5305,COLUMN(H3555),FALSE)</f>
        <v>#N/A</v>
      </c>
      <c r="R3554" t="e">
        <f>VLOOKUP($A3554,授权!$A$1:$J$5305,COLUMN(I3555),FALSE)</f>
        <v>#N/A</v>
      </c>
      <c r="S3554" t="e">
        <f>VLOOKUP($A3554,授权!$A$1:$J$5305,COLUMN(J3555),FALSE)</f>
        <v>#N/A</v>
      </c>
    </row>
    <row r="3555" spans="1:19" x14ac:dyDescent="0.25">
      <c r="A3555" t="s">
        <v>3554</v>
      </c>
      <c r="B3555">
        <f>VLOOKUP(A3555,申请!A$1:J$5305,2,FALSE)</f>
        <v>5</v>
      </c>
      <c r="C3555">
        <f>VLOOKUP(A3555,申请!A$1:J$5305,3,FALSE)</f>
        <v>5</v>
      </c>
      <c r="D3555">
        <f>VLOOKUP(A3555,申请!A$1:J$5305,4,FALSE)</f>
        <v>0</v>
      </c>
      <c r="E3555">
        <f>VLOOKUP(A3555,申请!A$1:J$5305,5,FALSE)</f>
        <v>0</v>
      </c>
      <c r="F3555">
        <f>VLOOKUP(A3555,申请!A$1:J$5305,6,FALSE)</f>
        <v>7</v>
      </c>
      <c r="G3555">
        <f>VLOOKUP(A3555,申请!A$1:J$5305,7,FALSE)</f>
        <v>1</v>
      </c>
      <c r="H3555">
        <f>VLOOKUP(A3555,申请!A$1:J$5305,8,FALSE)</f>
        <v>0</v>
      </c>
      <c r="I3555">
        <f>VLOOKUP(A3555,申请!A$1:J$5305,9,FALSE)</f>
        <v>7</v>
      </c>
      <c r="J3555">
        <f>VLOOKUP(A3555,申请!A$1:J$5305,10,FALSE)</f>
        <v>0</v>
      </c>
      <c r="K3555" t="e">
        <f>VLOOKUP($A3555,授权!$A$1:$J$5305,COLUMN(B3556),FALSE)</f>
        <v>#N/A</v>
      </c>
      <c r="L3555" t="e">
        <f>VLOOKUP($A3555,授权!$A$1:$J$5305,COLUMN(C3556),FALSE)</f>
        <v>#N/A</v>
      </c>
      <c r="M3555" t="e">
        <f>VLOOKUP($A3555,授权!$A$1:$J$5305,COLUMN(D3556),FALSE)</f>
        <v>#N/A</v>
      </c>
      <c r="N3555" t="e">
        <f>VLOOKUP($A3555,授权!$A$1:$J$5305,COLUMN(E3556),FALSE)</f>
        <v>#N/A</v>
      </c>
      <c r="O3555" t="e">
        <f>VLOOKUP($A3555,授权!$A$1:$J$5305,COLUMN(F3556),FALSE)</f>
        <v>#N/A</v>
      </c>
      <c r="P3555" t="e">
        <f>VLOOKUP($A3555,授权!$A$1:$J$5305,COLUMN(G3556),FALSE)</f>
        <v>#N/A</v>
      </c>
      <c r="Q3555" t="e">
        <f>VLOOKUP($A3555,授权!$A$1:$J$5305,COLUMN(H3556),FALSE)</f>
        <v>#N/A</v>
      </c>
      <c r="R3555" t="e">
        <f>VLOOKUP($A3555,授权!$A$1:$J$5305,COLUMN(I3556),FALSE)</f>
        <v>#N/A</v>
      </c>
      <c r="S3555" t="e">
        <f>VLOOKUP($A3555,授权!$A$1:$J$5305,COLUMN(J3556),FALSE)</f>
        <v>#N/A</v>
      </c>
    </row>
    <row r="3556" spans="1:19" x14ac:dyDescent="0.25">
      <c r="A3556" t="s">
        <v>3555</v>
      </c>
      <c r="B3556">
        <f>VLOOKUP(A3556,申请!A$1:J$5305,2,FALSE)</f>
        <v>1</v>
      </c>
      <c r="C3556">
        <f>VLOOKUP(A3556,申请!A$1:J$5305,3,FALSE)</f>
        <v>1</v>
      </c>
      <c r="D3556">
        <f>VLOOKUP(A3556,申请!A$1:J$5305,4,FALSE)</f>
        <v>0</v>
      </c>
      <c r="E3556">
        <f>VLOOKUP(A3556,申请!A$1:J$5305,5,FALSE)</f>
        <v>0</v>
      </c>
      <c r="F3556">
        <f>VLOOKUP(A3556,申请!A$1:J$5305,6,FALSE)</f>
        <v>1</v>
      </c>
      <c r="G3556">
        <f>VLOOKUP(A3556,申请!A$1:J$5305,7,FALSE)</f>
        <v>1</v>
      </c>
      <c r="H3556">
        <f>VLOOKUP(A3556,申请!A$1:J$5305,8,FALSE)</f>
        <v>0</v>
      </c>
      <c r="I3556">
        <f>VLOOKUP(A3556,申请!A$1:J$5305,9,FALSE)</f>
        <v>1</v>
      </c>
      <c r="J3556">
        <f>VLOOKUP(A3556,申请!A$1:J$5305,10,FALSE)</f>
        <v>0</v>
      </c>
      <c r="K3556" t="e">
        <f>VLOOKUP($A3556,授权!$A$1:$J$5305,COLUMN(B3557),FALSE)</f>
        <v>#N/A</v>
      </c>
      <c r="L3556" t="e">
        <f>VLOOKUP($A3556,授权!$A$1:$J$5305,COLUMN(C3557),FALSE)</f>
        <v>#N/A</v>
      </c>
      <c r="M3556" t="e">
        <f>VLOOKUP($A3556,授权!$A$1:$J$5305,COLUMN(D3557),FALSE)</f>
        <v>#N/A</v>
      </c>
      <c r="N3556" t="e">
        <f>VLOOKUP($A3556,授权!$A$1:$J$5305,COLUMN(E3557),FALSE)</f>
        <v>#N/A</v>
      </c>
      <c r="O3556" t="e">
        <f>VLOOKUP($A3556,授权!$A$1:$J$5305,COLUMN(F3557),FALSE)</f>
        <v>#N/A</v>
      </c>
      <c r="P3556" t="e">
        <f>VLOOKUP($A3556,授权!$A$1:$J$5305,COLUMN(G3557),FALSE)</f>
        <v>#N/A</v>
      </c>
      <c r="Q3556" t="e">
        <f>VLOOKUP($A3556,授权!$A$1:$J$5305,COLUMN(H3557),FALSE)</f>
        <v>#N/A</v>
      </c>
      <c r="R3556" t="e">
        <f>VLOOKUP($A3556,授权!$A$1:$J$5305,COLUMN(I3557),FALSE)</f>
        <v>#N/A</v>
      </c>
      <c r="S3556" t="e">
        <f>VLOOKUP($A3556,授权!$A$1:$J$5305,COLUMN(J3557),FALSE)</f>
        <v>#N/A</v>
      </c>
    </row>
    <row r="3557" spans="1:19" x14ac:dyDescent="0.25">
      <c r="A3557" t="s">
        <v>3556</v>
      </c>
      <c r="B3557">
        <f>VLOOKUP(A3557,申请!A$1:J$5305,2,FALSE)</f>
        <v>2</v>
      </c>
      <c r="C3557">
        <f>VLOOKUP(A3557,申请!A$1:J$5305,3,FALSE)</f>
        <v>0</v>
      </c>
      <c r="D3557">
        <f>VLOOKUP(A3557,申请!A$1:J$5305,4,FALSE)</f>
        <v>2</v>
      </c>
      <c r="E3557">
        <f>VLOOKUP(A3557,申请!A$1:J$5305,5,FALSE)</f>
        <v>0</v>
      </c>
      <c r="F3557">
        <f>VLOOKUP(A3557,申请!A$1:J$5305,6,FALSE)</f>
        <v>2</v>
      </c>
      <c r="G3557">
        <f>VLOOKUP(A3557,申请!A$1:J$5305,7,FALSE)</f>
        <v>0</v>
      </c>
      <c r="H3557">
        <f>VLOOKUP(A3557,申请!A$1:J$5305,8,FALSE)</f>
        <v>1</v>
      </c>
      <c r="I3557">
        <f>VLOOKUP(A3557,申请!A$1:J$5305,9,FALSE)</f>
        <v>2</v>
      </c>
      <c r="J3557">
        <f>VLOOKUP(A3557,申请!A$1:J$5305,10,FALSE)</f>
        <v>0</v>
      </c>
      <c r="K3557" t="e">
        <f>VLOOKUP($A3557,授权!$A$1:$J$5305,COLUMN(B3558),FALSE)</f>
        <v>#N/A</v>
      </c>
      <c r="L3557" t="e">
        <f>VLOOKUP($A3557,授权!$A$1:$J$5305,COLUMN(C3558),FALSE)</f>
        <v>#N/A</v>
      </c>
      <c r="M3557" t="e">
        <f>VLOOKUP($A3557,授权!$A$1:$J$5305,COLUMN(D3558),FALSE)</f>
        <v>#N/A</v>
      </c>
      <c r="N3557" t="e">
        <f>VLOOKUP($A3557,授权!$A$1:$J$5305,COLUMN(E3558),FALSE)</f>
        <v>#N/A</v>
      </c>
      <c r="O3557" t="e">
        <f>VLOOKUP($A3557,授权!$A$1:$J$5305,COLUMN(F3558),FALSE)</f>
        <v>#N/A</v>
      </c>
      <c r="P3557" t="e">
        <f>VLOOKUP($A3557,授权!$A$1:$J$5305,COLUMN(G3558),FALSE)</f>
        <v>#N/A</v>
      </c>
      <c r="Q3557" t="e">
        <f>VLOOKUP($A3557,授权!$A$1:$J$5305,COLUMN(H3558),FALSE)</f>
        <v>#N/A</v>
      </c>
      <c r="R3557" t="e">
        <f>VLOOKUP($A3557,授权!$A$1:$J$5305,COLUMN(I3558),FALSE)</f>
        <v>#N/A</v>
      </c>
      <c r="S3557" t="e">
        <f>VLOOKUP($A3557,授权!$A$1:$J$5305,COLUMN(J3558),FALSE)</f>
        <v>#N/A</v>
      </c>
    </row>
    <row r="3558" spans="1:19" x14ac:dyDescent="0.25">
      <c r="A3558" t="s">
        <v>3557</v>
      </c>
      <c r="B3558">
        <f>VLOOKUP(A3558,申请!A$1:J$5305,2,FALSE)</f>
        <v>1</v>
      </c>
      <c r="C3558">
        <f>VLOOKUP(A3558,申请!A$1:J$5305,3,FALSE)</f>
        <v>1</v>
      </c>
      <c r="D3558">
        <f>VLOOKUP(A3558,申请!A$1:J$5305,4,FALSE)</f>
        <v>0</v>
      </c>
      <c r="E3558">
        <f>VLOOKUP(A3558,申请!A$1:J$5305,5,FALSE)</f>
        <v>0</v>
      </c>
      <c r="F3558">
        <f>VLOOKUP(A3558,申请!A$1:J$5305,6,FALSE)</f>
        <v>2</v>
      </c>
      <c r="G3558">
        <f>VLOOKUP(A3558,申请!A$1:J$5305,7,FALSE)</f>
        <v>1</v>
      </c>
      <c r="H3558">
        <f>VLOOKUP(A3558,申请!A$1:J$5305,8,FALSE)</f>
        <v>0</v>
      </c>
      <c r="I3558">
        <f>VLOOKUP(A3558,申请!A$1:J$5305,9,FALSE)</f>
        <v>2</v>
      </c>
      <c r="J3558">
        <f>VLOOKUP(A3558,申请!A$1:J$5305,10,FALSE)</f>
        <v>0</v>
      </c>
      <c r="K3558" t="e">
        <f>VLOOKUP($A3558,授权!$A$1:$J$5305,COLUMN(B3559),FALSE)</f>
        <v>#N/A</v>
      </c>
      <c r="L3558" t="e">
        <f>VLOOKUP($A3558,授权!$A$1:$J$5305,COLUMN(C3559),FALSE)</f>
        <v>#N/A</v>
      </c>
      <c r="M3558" t="e">
        <f>VLOOKUP($A3558,授权!$A$1:$J$5305,COLUMN(D3559),FALSE)</f>
        <v>#N/A</v>
      </c>
      <c r="N3558" t="e">
        <f>VLOOKUP($A3558,授权!$A$1:$J$5305,COLUMN(E3559),FALSE)</f>
        <v>#N/A</v>
      </c>
      <c r="O3558" t="e">
        <f>VLOOKUP($A3558,授权!$A$1:$J$5305,COLUMN(F3559),FALSE)</f>
        <v>#N/A</v>
      </c>
      <c r="P3558" t="e">
        <f>VLOOKUP($A3558,授权!$A$1:$J$5305,COLUMN(G3559),FALSE)</f>
        <v>#N/A</v>
      </c>
      <c r="Q3558" t="e">
        <f>VLOOKUP($A3558,授权!$A$1:$J$5305,COLUMN(H3559),FALSE)</f>
        <v>#N/A</v>
      </c>
      <c r="R3558" t="e">
        <f>VLOOKUP($A3558,授权!$A$1:$J$5305,COLUMN(I3559),FALSE)</f>
        <v>#N/A</v>
      </c>
      <c r="S3558" t="e">
        <f>VLOOKUP($A3558,授权!$A$1:$J$5305,COLUMN(J3559),FALSE)</f>
        <v>#N/A</v>
      </c>
    </row>
    <row r="3559" spans="1:19" x14ac:dyDescent="0.25">
      <c r="A3559" t="s">
        <v>3558</v>
      </c>
      <c r="B3559">
        <f>VLOOKUP(A3559,申请!A$1:J$5305,2,FALSE)</f>
        <v>1</v>
      </c>
      <c r="C3559">
        <f>VLOOKUP(A3559,申请!A$1:J$5305,3,FALSE)</f>
        <v>1</v>
      </c>
      <c r="D3559">
        <f>VLOOKUP(A3559,申请!A$1:J$5305,4,FALSE)</f>
        <v>0</v>
      </c>
      <c r="E3559">
        <f>VLOOKUP(A3559,申请!A$1:J$5305,5,FALSE)</f>
        <v>2</v>
      </c>
      <c r="F3559">
        <f>VLOOKUP(A3559,申请!A$1:J$5305,6,FALSE)</f>
        <v>1</v>
      </c>
      <c r="G3559">
        <f>VLOOKUP(A3559,申请!A$1:J$5305,7,FALSE)</f>
        <v>1</v>
      </c>
      <c r="H3559">
        <f>VLOOKUP(A3559,申请!A$1:J$5305,8,FALSE)</f>
        <v>0</v>
      </c>
      <c r="I3559">
        <f>VLOOKUP(A3559,申请!A$1:J$5305,9,FALSE)</f>
        <v>1</v>
      </c>
      <c r="J3559">
        <f>VLOOKUP(A3559,申请!A$1:J$5305,10,FALSE)</f>
        <v>0</v>
      </c>
      <c r="K3559" t="e">
        <f>VLOOKUP($A3559,授权!$A$1:$J$5305,COLUMN(B3560),FALSE)</f>
        <v>#N/A</v>
      </c>
      <c r="L3559" t="e">
        <f>VLOOKUP($A3559,授权!$A$1:$J$5305,COLUMN(C3560),FALSE)</f>
        <v>#N/A</v>
      </c>
      <c r="M3559" t="e">
        <f>VLOOKUP($A3559,授权!$A$1:$J$5305,COLUMN(D3560),FALSE)</f>
        <v>#N/A</v>
      </c>
      <c r="N3559" t="e">
        <f>VLOOKUP($A3559,授权!$A$1:$J$5305,COLUMN(E3560),FALSE)</f>
        <v>#N/A</v>
      </c>
      <c r="O3559" t="e">
        <f>VLOOKUP($A3559,授权!$A$1:$J$5305,COLUMN(F3560),FALSE)</f>
        <v>#N/A</v>
      </c>
      <c r="P3559" t="e">
        <f>VLOOKUP($A3559,授权!$A$1:$J$5305,COLUMN(G3560),FALSE)</f>
        <v>#N/A</v>
      </c>
      <c r="Q3559" t="e">
        <f>VLOOKUP($A3559,授权!$A$1:$J$5305,COLUMN(H3560),FALSE)</f>
        <v>#N/A</v>
      </c>
      <c r="R3559" t="e">
        <f>VLOOKUP($A3559,授权!$A$1:$J$5305,COLUMN(I3560),FALSE)</f>
        <v>#N/A</v>
      </c>
      <c r="S3559" t="e">
        <f>VLOOKUP($A3559,授权!$A$1:$J$5305,COLUMN(J3560),FALSE)</f>
        <v>#N/A</v>
      </c>
    </row>
    <row r="3560" spans="1:19" x14ac:dyDescent="0.25">
      <c r="A3560" t="s">
        <v>3559</v>
      </c>
      <c r="B3560">
        <f>VLOOKUP(A3560,申请!A$1:J$5305,2,FALSE)</f>
        <v>3</v>
      </c>
      <c r="C3560">
        <f>VLOOKUP(A3560,申请!A$1:J$5305,3,FALSE)</f>
        <v>2</v>
      </c>
      <c r="D3560">
        <f>VLOOKUP(A3560,申请!A$1:J$5305,4,FALSE)</f>
        <v>1</v>
      </c>
      <c r="E3560">
        <f>VLOOKUP(A3560,申请!A$1:J$5305,5,FALSE)</f>
        <v>0</v>
      </c>
      <c r="F3560">
        <f>VLOOKUP(A3560,申请!A$1:J$5305,6,FALSE)</f>
        <v>6</v>
      </c>
      <c r="G3560">
        <f>VLOOKUP(A3560,申请!A$1:J$5305,7,FALSE)</f>
        <v>0.66666666666666663</v>
      </c>
      <c r="H3560">
        <f>VLOOKUP(A3560,申请!A$1:J$5305,8,FALSE)</f>
        <v>0.33333333333333331</v>
      </c>
      <c r="I3560">
        <f>VLOOKUP(A3560,申请!A$1:J$5305,9,FALSE)</f>
        <v>6</v>
      </c>
      <c r="J3560">
        <f>VLOOKUP(A3560,申请!A$1:J$5305,10,FALSE)</f>
        <v>0</v>
      </c>
      <c r="K3560" t="e">
        <f>VLOOKUP($A3560,授权!$A$1:$J$5305,COLUMN(B3561),FALSE)</f>
        <v>#N/A</v>
      </c>
      <c r="L3560" t="e">
        <f>VLOOKUP($A3560,授权!$A$1:$J$5305,COLUMN(C3561),FALSE)</f>
        <v>#N/A</v>
      </c>
      <c r="M3560" t="e">
        <f>VLOOKUP($A3560,授权!$A$1:$J$5305,COLUMN(D3561),FALSE)</f>
        <v>#N/A</v>
      </c>
      <c r="N3560" t="e">
        <f>VLOOKUP($A3560,授权!$A$1:$J$5305,COLUMN(E3561),FALSE)</f>
        <v>#N/A</v>
      </c>
      <c r="O3560" t="e">
        <f>VLOOKUP($A3560,授权!$A$1:$J$5305,COLUMN(F3561),FALSE)</f>
        <v>#N/A</v>
      </c>
      <c r="P3560" t="e">
        <f>VLOOKUP($A3560,授权!$A$1:$J$5305,COLUMN(G3561),FALSE)</f>
        <v>#N/A</v>
      </c>
      <c r="Q3560" t="e">
        <f>VLOOKUP($A3560,授权!$A$1:$J$5305,COLUMN(H3561),FALSE)</f>
        <v>#N/A</v>
      </c>
      <c r="R3560" t="e">
        <f>VLOOKUP($A3560,授权!$A$1:$J$5305,COLUMN(I3561),FALSE)</f>
        <v>#N/A</v>
      </c>
      <c r="S3560" t="e">
        <f>VLOOKUP($A3560,授权!$A$1:$J$5305,COLUMN(J3561),FALSE)</f>
        <v>#N/A</v>
      </c>
    </row>
    <row r="3561" spans="1:19" x14ac:dyDescent="0.25">
      <c r="A3561" t="s">
        <v>3560</v>
      </c>
      <c r="B3561">
        <f>VLOOKUP(A3561,申请!A$1:J$5305,2,FALSE)</f>
        <v>33</v>
      </c>
      <c r="C3561">
        <f>VLOOKUP(A3561,申请!A$1:J$5305,3,FALSE)</f>
        <v>33</v>
      </c>
      <c r="D3561">
        <f>VLOOKUP(A3561,申请!A$1:J$5305,4,FALSE)</f>
        <v>0</v>
      </c>
      <c r="E3561">
        <f>VLOOKUP(A3561,申请!A$1:J$5305,5,FALSE)</f>
        <v>3</v>
      </c>
      <c r="F3561">
        <f>VLOOKUP(A3561,申请!A$1:J$5305,6,FALSE)</f>
        <v>33</v>
      </c>
      <c r="G3561">
        <f>VLOOKUP(A3561,申请!A$1:J$5305,7,FALSE)</f>
        <v>1</v>
      </c>
      <c r="H3561">
        <f>VLOOKUP(A3561,申请!A$1:J$5305,8,FALSE)</f>
        <v>0</v>
      </c>
      <c r="I3561">
        <f>VLOOKUP(A3561,申请!A$1:J$5305,9,FALSE)</f>
        <v>33</v>
      </c>
      <c r="J3561">
        <f>VLOOKUP(A3561,申请!A$1:J$5305,10,FALSE)</f>
        <v>0</v>
      </c>
      <c r="K3561" t="e">
        <f>VLOOKUP($A3561,授权!$A$1:$J$5305,COLUMN(B3562),FALSE)</f>
        <v>#N/A</v>
      </c>
      <c r="L3561" t="e">
        <f>VLOOKUP($A3561,授权!$A$1:$J$5305,COLUMN(C3562),FALSE)</f>
        <v>#N/A</v>
      </c>
      <c r="M3561" t="e">
        <f>VLOOKUP($A3561,授权!$A$1:$J$5305,COLUMN(D3562),FALSE)</f>
        <v>#N/A</v>
      </c>
      <c r="N3561" t="e">
        <f>VLOOKUP($A3561,授权!$A$1:$J$5305,COLUMN(E3562),FALSE)</f>
        <v>#N/A</v>
      </c>
      <c r="O3561" t="e">
        <f>VLOOKUP($A3561,授权!$A$1:$J$5305,COLUMN(F3562),FALSE)</f>
        <v>#N/A</v>
      </c>
      <c r="P3561" t="e">
        <f>VLOOKUP($A3561,授权!$A$1:$J$5305,COLUMN(G3562),FALSE)</f>
        <v>#N/A</v>
      </c>
      <c r="Q3561" t="e">
        <f>VLOOKUP($A3561,授权!$A$1:$J$5305,COLUMN(H3562),FALSE)</f>
        <v>#N/A</v>
      </c>
      <c r="R3561" t="e">
        <f>VLOOKUP($A3561,授权!$A$1:$J$5305,COLUMN(I3562),FALSE)</f>
        <v>#N/A</v>
      </c>
      <c r="S3561" t="e">
        <f>VLOOKUP($A3561,授权!$A$1:$J$5305,COLUMN(J3562),FALSE)</f>
        <v>#N/A</v>
      </c>
    </row>
    <row r="3562" spans="1:19" x14ac:dyDescent="0.25">
      <c r="A3562" t="s">
        <v>3561</v>
      </c>
      <c r="B3562">
        <f>VLOOKUP(A3562,申请!A$1:J$5305,2,FALSE)</f>
        <v>1</v>
      </c>
      <c r="C3562">
        <f>VLOOKUP(A3562,申请!A$1:J$5305,3,FALSE)</f>
        <v>1</v>
      </c>
      <c r="D3562">
        <f>VLOOKUP(A3562,申请!A$1:J$5305,4,FALSE)</f>
        <v>0</v>
      </c>
      <c r="E3562">
        <f>VLOOKUP(A3562,申请!A$1:J$5305,5,FALSE)</f>
        <v>0</v>
      </c>
      <c r="F3562">
        <f>VLOOKUP(A3562,申请!A$1:J$5305,6,FALSE)</f>
        <v>2</v>
      </c>
      <c r="G3562">
        <f>VLOOKUP(A3562,申请!A$1:J$5305,7,FALSE)</f>
        <v>1</v>
      </c>
      <c r="H3562">
        <f>VLOOKUP(A3562,申请!A$1:J$5305,8,FALSE)</f>
        <v>0</v>
      </c>
      <c r="I3562">
        <f>VLOOKUP(A3562,申请!A$1:J$5305,9,FALSE)</f>
        <v>2</v>
      </c>
      <c r="J3562">
        <f>VLOOKUP(A3562,申请!A$1:J$5305,10,FALSE)</f>
        <v>0</v>
      </c>
      <c r="K3562" t="e">
        <f>VLOOKUP($A3562,授权!$A$1:$J$5305,COLUMN(B3563),FALSE)</f>
        <v>#N/A</v>
      </c>
      <c r="L3562" t="e">
        <f>VLOOKUP($A3562,授权!$A$1:$J$5305,COLUMN(C3563),FALSE)</f>
        <v>#N/A</v>
      </c>
      <c r="M3562" t="e">
        <f>VLOOKUP($A3562,授权!$A$1:$J$5305,COLUMN(D3563),FALSE)</f>
        <v>#N/A</v>
      </c>
      <c r="N3562" t="e">
        <f>VLOOKUP($A3562,授权!$A$1:$J$5305,COLUMN(E3563),FALSE)</f>
        <v>#N/A</v>
      </c>
      <c r="O3562" t="e">
        <f>VLOOKUP($A3562,授权!$A$1:$J$5305,COLUMN(F3563),FALSE)</f>
        <v>#N/A</v>
      </c>
      <c r="P3562" t="e">
        <f>VLOOKUP($A3562,授权!$A$1:$J$5305,COLUMN(G3563),FALSE)</f>
        <v>#N/A</v>
      </c>
      <c r="Q3562" t="e">
        <f>VLOOKUP($A3562,授权!$A$1:$J$5305,COLUMN(H3563),FALSE)</f>
        <v>#N/A</v>
      </c>
      <c r="R3562" t="e">
        <f>VLOOKUP($A3562,授权!$A$1:$J$5305,COLUMN(I3563),FALSE)</f>
        <v>#N/A</v>
      </c>
      <c r="S3562" t="e">
        <f>VLOOKUP($A3562,授权!$A$1:$J$5305,COLUMN(J3563),FALSE)</f>
        <v>#N/A</v>
      </c>
    </row>
    <row r="3563" spans="1:19" x14ac:dyDescent="0.25">
      <c r="A3563" t="s">
        <v>3562</v>
      </c>
      <c r="B3563">
        <f>VLOOKUP(A3563,申请!A$1:J$5305,2,FALSE)</f>
        <v>1</v>
      </c>
      <c r="C3563">
        <f>VLOOKUP(A3563,申请!A$1:J$5305,3,FALSE)</f>
        <v>1</v>
      </c>
      <c r="D3563">
        <f>VLOOKUP(A3563,申请!A$1:J$5305,4,FALSE)</f>
        <v>0</v>
      </c>
      <c r="E3563">
        <f>VLOOKUP(A3563,申请!A$1:J$5305,5,FALSE)</f>
        <v>0</v>
      </c>
      <c r="F3563">
        <f>VLOOKUP(A3563,申请!A$1:J$5305,6,FALSE)</f>
        <v>1</v>
      </c>
      <c r="G3563">
        <f>VLOOKUP(A3563,申请!A$1:J$5305,7,FALSE)</f>
        <v>1</v>
      </c>
      <c r="H3563">
        <f>VLOOKUP(A3563,申请!A$1:J$5305,8,FALSE)</f>
        <v>0</v>
      </c>
      <c r="I3563">
        <f>VLOOKUP(A3563,申请!A$1:J$5305,9,FALSE)</f>
        <v>1</v>
      </c>
      <c r="J3563">
        <f>VLOOKUP(A3563,申请!A$1:J$5305,10,FALSE)</f>
        <v>0</v>
      </c>
      <c r="K3563" t="e">
        <f>VLOOKUP($A3563,授权!$A$1:$J$5305,COLUMN(B3564),FALSE)</f>
        <v>#N/A</v>
      </c>
      <c r="L3563" t="e">
        <f>VLOOKUP($A3563,授权!$A$1:$J$5305,COLUMN(C3564),FALSE)</f>
        <v>#N/A</v>
      </c>
      <c r="M3563" t="e">
        <f>VLOOKUP($A3563,授权!$A$1:$J$5305,COLUMN(D3564),FALSE)</f>
        <v>#N/A</v>
      </c>
      <c r="N3563" t="e">
        <f>VLOOKUP($A3563,授权!$A$1:$J$5305,COLUMN(E3564),FALSE)</f>
        <v>#N/A</v>
      </c>
      <c r="O3563" t="e">
        <f>VLOOKUP($A3563,授权!$A$1:$J$5305,COLUMN(F3564),FALSE)</f>
        <v>#N/A</v>
      </c>
      <c r="P3563" t="e">
        <f>VLOOKUP($A3563,授权!$A$1:$J$5305,COLUMN(G3564),FALSE)</f>
        <v>#N/A</v>
      </c>
      <c r="Q3563" t="e">
        <f>VLOOKUP($A3563,授权!$A$1:$J$5305,COLUMN(H3564),FALSE)</f>
        <v>#N/A</v>
      </c>
      <c r="R3563" t="e">
        <f>VLOOKUP($A3563,授权!$A$1:$J$5305,COLUMN(I3564),FALSE)</f>
        <v>#N/A</v>
      </c>
      <c r="S3563" t="e">
        <f>VLOOKUP($A3563,授权!$A$1:$J$5305,COLUMN(J3564),FALSE)</f>
        <v>#N/A</v>
      </c>
    </row>
    <row r="3564" spans="1:19" x14ac:dyDescent="0.25">
      <c r="A3564" t="s">
        <v>3563</v>
      </c>
      <c r="B3564">
        <f>VLOOKUP(A3564,申请!A$1:J$5305,2,FALSE)</f>
        <v>4</v>
      </c>
      <c r="C3564">
        <f>VLOOKUP(A3564,申请!A$1:J$5305,3,FALSE)</f>
        <v>4</v>
      </c>
      <c r="D3564">
        <f>VLOOKUP(A3564,申请!A$1:J$5305,4,FALSE)</f>
        <v>0</v>
      </c>
      <c r="E3564">
        <f>VLOOKUP(A3564,申请!A$1:J$5305,5,FALSE)</f>
        <v>0</v>
      </c>
      <c r="F3564">
        <f>VLOOKUP(A3564,申请!A$1:J$5305,6,FALSE)</f>
        <v>4</v>
      </c>
      <c r="G3564">
        <f>VLOOKUP(A3564,申请!A$1:J$5305,7,FALSE)</f>
        <v>1</v>
      </c>
      <c r="H3564">
        <f>VLOOKUP(A3564,申请!A$1:J$5305,8,FALSE)</f>
        <v>0</v>
      </c>
      <c r="I3564">
        <f>VLOOKUP(A3564,申请!A$1:J$5305,9,FALSE)</f>
        <v>4</v>
      </c>
      <c r="J3564">
        <f>VLOOKUP(A3564,申请!A$1:J$5305,10,FALSE)</f>
        <v>0</v>
      </c>
      <c r="K3564" t="e">
        <f>VLOOKUP($A3564,授权!$A$1:$J$5305,COLUMN(B3565),FALSE)</f>
        <v>#N/A</v>
      </c>
      <c r="L3564" t="e">
        <f>VLOOKUP($A3564,授权!$A$1:$J$5305,COLUMN(C3565),FALSE)</f>
        <v>#N/A</v>
      </c>
      <c r="M3564" t="e">
        <f>VLOOKUP($A3564,授权!$A$1:$J$5305,COLUMN(D3565),FALSE)</f>
        <v>#N/A</v>
      </c>
      <c r="N3564" t="e">
        <f>VLOOKUP($A3564,授权!$A$1:$J$5305,COLUMN(E3565),FALSE)</f>
        <v>#N/A</v>
      </c>
      <c r="O3564" t="e">
        <f>VLOOKUP($A3564,授权!$A$1:$J$5305,COLUMN(F3565),FALSE)</f>
        <v>#N/A</v>
      </c>
      <c r="P3564" t="e">
        <f>VLOOKUP($A3564,授权!$A$1:$J$5305,COLUMN(G3565),FALSE)</f>
        <v>#N/A</v>
      </c>
      <c r="Q3564" t="e">
        <f>VLOOKUP($A3564,授权!$A$1:$J$5305,COLUMN(H3565),FALSE)</f>
        <v>#N/A</v>
      </c>
      <c r="R3564" t="e">
        <f>VLOOKUP($A3564,授权!$A$1:$J$5305,COLUMN(I3565),FALSE)</f>
        <v>#N/A</v>
      </c>
      <c r="S3564" t="e">
        <f>VLOOKUP($A3564,授权!$A$1:$J$5305,COLUMN(J3565),FALSE)</f>
        <v>#N/A</v>
      </c>
    </row>
    <row r="3565" spans="1:19" x14ac:dyDescent="0.25">
      <c r="A3565" t="s">
        <v>3564</v>
      </c>
      <c r="B3565">
        <f>VLOOKUP(A3565,申请!A$1:J$5305,2,FALSE)</f>
        <v>3</v>
      </c>
      <c r="C3565">
        <f>VLOOKUP(A3565,申请!A$1:J$5305,3,FALSE)</f>
        <v>2</v>
      </c>
      <c r="D3565">
        <f>VLOOKUP(A3565,申请!A$1:J$5305,4,FALSE)</f>
        <v>1</v>
      </c>
      <c r="E3565">
        <f>VLOOKUP(A3565,申请!A$1:J$5305,5,FALSE)</f>
        <v>0</v>
      </c>
      <c r="F3565">
        <f>VLOOKUP(A3565,申请!A$1:J$5305,6,FALSE)</f>
        <v>4</v>
      </c>
      <c r="G3565">
        <f>VLOOKUP(A3565,申请!A$1:J$5305,7,FALSE)</f>
        <v>0.66666666666666663</v>
      </c>
      <c r="H3565">
        <f>VLOOKUP(A3565,申请!A$1:J$5305,8,FALSE)</f>
        <v>0.33333333333333331</v>
      </c>
      <c r="I3565">
        <f>VLOOKUP(A3565,申请!A$1:J$5305,9,FALSE)</f>
        <v>4</v>
      </c>
      <c r="J3565">
        <f>VLOOKUP(A3565,申请!A$1:J$5305,10,FALSE)</f>
        <v>0</v>
      </c>
      <c r="K3565" t="e">
        <f>VLOOKUP($A3565,授权!$A$1:$J$5305,COLUMN(B3566),FALSE)</f>
        <v>#N/A</v>
      </c>
      <c r="L3565" t="e">
        <f>VLOOKUP($A3565,授权!$A$1:$J$5305,COLUMN(C3566),FALSE)</f>
        <v>#N/A</v>
      </c>
      <c r="M3565" t="e">
        <f>VLOOKUP($A3565,授权!$A$1:$J$5305,COLUMN(D3566),FALSE)</f>
        <v>#N/A</v>
      </c>
      <c r="N3565" t="e">
        <f>VLOOKUP($A3565,授权!$A$1:$J$5305,COLUMN(E3566),FALSE)</f>
        <v>#N/A</v>
      </c>
      <c r="O3565" t="e">
        <f>VLOOKUP($A3565,授权!$A$1:$J$5305,COLUMN(F3566),FALSE)</f>
        <v>#N/A</v>
      </c>
      <c r="P3565" t="e">
        <f>VLOOKUP($A3565,授权!$A$1:$J$5305,COLUMN(G3566),FALSE)</f>
        <v>#N/A</v>
      </c>
      <c r="Q3565" t="e">
        <f>VLOOKUP($A3565,授权!$A$1:$J$5305,COLUMN(H3566),FALSE)</f>
        <v>#N/A</v>
      </c>
      <c r="R3565" t="e">
        <f>VLOOKUP($A3565,授权!$A$1:$J$5305,COLUMN(I3566),FALSE)</f>
        <v>#N/A</v>
      </c>
      <c r="S3565" t="e">
        <f>VLOOKUP($A3565,授权!$A$1:$J$5305,COLUMN(J3566),FALSE)</f>
        <v>#N/A</v>
      </c>
    </row>
    <row r="3566" spans="1:19" x14ac:dyDescent="0.25">
      <c r="A3566" t="s">
        <v>3565</v>
      </c>
      <c r="B3566">
        <f>VLOOKUP(A3566,申请!A$1:J$5305,2,FALSE)</f>
        <v>1</v>
      </c>
      <c r="C3566">
        <f>VLOOKUP(A3566,申请!A$1:J$5305,3,FALSE)</f>
        <v>1</v>
      </c>
      <c r="D3566">
        <f>VLOOKUP(A3566,申请!A$1:J$5305,4,FALSE)</f>
        <v>0</v>
      </c>
      <c r="E3566">
        <f>VLOOKUP(A3566,申请!A$1:J$5305,5,FALSE)</f>
        <v>0</v>
      </c>
      <c r="F3566">
        <f>VLOOKUP(A3566,申请!A$1:J$5305,6,FALSE)</f>
        <v>1</v>
      </c>
      <c r="G3566">
        <f>VLOOKUP(A3566,申请!A$1:J$5305,7,FALSE)</f>
        <v>1</v>
      </c>
      <c r="H3566">
        <f>VLOOKUP(A3566,申请!A$1:J$5305,8,FALSE)</f>
        <v>0</v>
      </c>
      <c r="I3566">
        <f>VLOOKUP(A3566,申请!A$1:J$5305,9,FALSE)</f>
        <v>1</v>
      </c>
      <c r="J3566">
        <f>VLOOKUP(A3566,申请!A$1:J$5305,10,FALSE)</f>
        <v>0</v>
      </c>
      <c r="K3566" t="e">
        <f>VLOOKUP($A3566,授权!$A$1:$J$5305,COLUMN(B3567),FALSE)</f>
        <v>#N/A</v>
      </c>
      <c r="L3566" t="e">
        <f>VLOOKUP($A3566,授权!$A$1:$J$5305,COLUMN(C3567),FALSE)</f>
        <v>#N/A</v>
      </c>
      <c r="M3566" t="e">
        <f>VLOOKUP($A3566,授权!$A$1:$J$5305,COLUMN(D3567),FALSE)</f>
        <v>#N/A</v>
      </c>
      <c r="N3566" t="e">
        <f>VLOOKUP($A3566,授权!$A$1:$J$5305,COLUMN(E3567),FALSE)</f>
        <v>#N/A</v>
      </c>
      <c r="O3566" t="e">
        <f>VLOOKUP($A3566,授权!$A$1:$J$5305,COLUMN(F3567),FALSE)</f>
        <v>#N/A</v>
      </c>
      <c r="P3566" t="e">
        <f>VLOOKUP($A3566,授权!$A$1:$J$5305,COLUMN(G3567),FALSE)</f>
        <v>#N/A</v>
      </c>
      <c r="Q3566" t="e">
        <f>VLOOKUP($A3566,授权!$A$1:$J$5305,COLUMN(H3567),FALSE)</f>
        <v>#N/A</v>
      </c>
      <c r="R3566" t="e">
        <f>VLOOKUP($A3566,授权!$A$1:$J$5305,COLUMN(I3567),FALSE)</f>
        <v>#N/A</v>
      </c>
      <c r="S3566" t="e">
        <f>VLOOKUP($A3566,授权!$A$1:$J$5305,COLUMN(J3567),FALSE)</f>
        <v>#N/A</v>
      </c>
    </row>
    <row r="3567" spans="1:19" x14ac:dyDescent="0.25">
      <c r="A3567" t="s">
        <v>3566</v>
      </c>
      <c r="B3567">
        <f>VLOOKUP(A3567,申请!A$1:J$5305,2,FALSE)</f>
        <v>1</v>
      </c>
      <c r="C3567">
        <f>VLOOKUP(A3567,申请!A$1:J$5305,3,FALSE)</f>
        <v>0</v>
      </c>
      <c r="D3567">
        <f>VLOOKUP(A3567,申请!A$1:J$5305,4,FALSE)</f>
        <v>1</v>
      </c>
      <c r="E3567">
        <f>VLOOKUP(A3567,申请!A$1:J$5305,5,FALSE)</f>
        <v>1</v>
      </c>
      <c r="F3567">
        <f>VLOOKUP(A3567,申请!A$1:J$5305,6,FALSE)</f>
        <v>1</v>
      </c>
      <c r="G3567">
        <f>VLOOKUP(A3567,申请!A$1:J$5305,7,FALSE)</f>
        <v>0</v>
      </c>
      <c r="H3567">
        <f>VLOOKUP(A3567,申请!A$1:J$5305,8,FALSE)</f>
        <v>1</v>
      </c>
      <c r="I3567">
        <f>VLOOKUP(A3567,申请!A$1:J$5305,9,FALSE)</f>
        <v>1</v>
      </c>
      <c r="J3567">
        <f>VLOOKUP(A3567,申请!A$1:J$5305,10,FALSE)</f>
        <v>0</v>
      </c>
      <c r="K3567" t="e">
        <f>VLOOKUP($A3567,授权!$A$1:$J$5305,COLUMN(B3568),FALSE)</f>
        <v>#N/A</v>
      </c>
      <c r="L3567" t="e">
        <f>VLOOKUP($A3567,授权!$A$1:$J$5305,COLUMN(C3568),FALSE)</f>
        <v>#N/A</v>
      </c>
      <c r="M3567" t="e">
        <f>VLOOKUP($A3567,授权!$A$1:$J$5305,COLUMN(D3568),FALSE)</f>
        <v>#N/A</v>
      </c>
      <c r="N3567" t="e">
        <f>VLOOKUP($A3567,授权!$A$1:$J$5305,COLUMN(E3568),FALSE)</f>
        <v>#N/A</v>
      </c>
      <c r="O3567" t="e">
        <f>VLOOKUP($A3567,授权!$A$1:$J$5305,COLUMN(F3568),FALSE)</f>
        <v>#N/A</v>
      </c>
      <c r="P3567" t="e">
        <f>VLOOKUP($A3567,授权!$A$1:$J$5305,COLUMN(G3568),FALSE)</f>
        <v>#N/A</v>
      </c>
      <c r="Q3567" t="e">
        <f>VLOOKUP($A3567,授权!$A$1:$J$5305,COLUMN(H3568),FALSE)</f>
        <v>#N/A</v>
      </c>
      <c r="R3567" t="e">
        <f>VLOOKUP($A3567,授权!$A$1:$J$5305,COLUMN(I3568),FALSE)</f>
        <v>#N/A</v>
      </c>
      <c r="S3567" t="e">
        <f>VLOOKUP($A3567,授权!$A$1:$J$5305,COLUMN(J3568),FALSE)</f>
        <v>#N/A</v>
      </c>
    </row>
    <row r="3568" spans="1:19" x14ac:dyDescent="0.25">
      <c r="A3568" t="s">
        <v>3567</v>
      </c>
      <c r="B3568">
        <f>VLOOKUP(A3568,申请!A$1:J$5305,2,FALSE)</f>
        <v>7</v>
      </c>
      <c r="C3568">
        <f>VLOOKUP(A3568,申请!A$1:J$5305,3,FALSE)</f>
        <v>6</v>
      </c>
      <c r="D3568">
        <f>VLOOKUP(A3568,申请!A$1:J$5305,4,FALSE)</f>
        <v>1</v>
      </c>
      <c r="E3568">
        <f>VLOOKUP(A3568,申请!A$1:J$5305,5,FALSE)</f>
        <v>0</v>
      </c>
      <c r="F3568">
        <f>VLOOKUP(A3568,申请!A$1:J$5305,6,FALSE)</f>
        <v>9</v>
      </c>
      <c r="G3568">
        <f>VLOOKUP(A3568,申请!A$1:J$5305,7,FALSE)</f>
        <v>0.8571428571428571</v>
      </c>
      <c r="H3568">
        <f>VLOOKUP(A3568,申请!A$1:J$5305,8,FALSE)</f>
        <v>0.14285714285714285</v>
      </c>
      <c r="I3568">
        <f>VLOOKUP(A3568,申请!A$1:J$5305,9,FALSE)</f>
        <v>9</v>
      </c>
      <c r="J3568">
        <f>VLOOKUP(A3568,申请!A$1:J$5305,10,FALSE)</f>
        <v>0</v>
      </c>
      <c r="K3568" t="e">
        <f>VLOOKUP($A3568,授权!$A$1:$J$5305,COLUMN(B3569),FALSE)</f>
        <v>#N/A</v>
      </c>
      <c r="L3568" t="e">
        <f>VLOOKUP($A3568,授权!$A$1:$J$5305,COLUMN(C3569),FALSE)</f>
        <v>#N/A</v>
      </c>
      <c r="M3568" t="e">
        <f>VLOOKUP($A3568,授权!$A$1:$J$5305,COLUMN(D3569),FALSE)</f>
        <v>#N/A</v>
      </c>
      <c r="N3568" t="e">
        <f>VLOOKUP($A3568,授权!$A$1:$J$5305,COLUMN(E3569),FALSE)</f>
        <v>#N/A</v>
      </c>
      <c r="O3568" t="e">
        <f>VLOOKUP($A3568,授权!$A$1:$J$5305,COLUMN(F3569),FALSE)</f>
        <v>#N/A</v>
      </c>
      <c r="P3568" t="e">
        <f>VLOOKUP($A3568,授权!$A$1:$J$5305,COLUMN(G3569),FALSE)</f>
        <v>#N/A</v>
      </c>
      <c r="Q3568" t="e">
        <f>VLOOKUP($A3568,授权!$A$1:$J$5305,COLUMN(H3569),FALSE)</f>
        <v>#N/A</v>
      </c>
      <c r="R3568" t="e">
        <f>VLOOKUP($A3568,授权!$A$1:$J$5305,COLUMN(I3569),FALSE)</f>
        <v>#N/A</v>
      </c>
      <c r="S3568" t="e">
        <f>VLOOKUP($A3568,授权!$A$1:$J$5305,COLUMN(J3569),FALSE)</f>
        <v>#N/A</v>
      </c>
    </row>
    <row r="3569" spans="1:19" x14ac:dyDescent="0.25">
      <c r="A3569" t="s">
        <v>3568</v>
      </c>
      <c r="B3569">
        <f>VLOOKUP(A3569,申请!A$1:J$5305,2,FALSE)</f>
        <v>1</v>
      </c>
      <c r="C3569">
        <f>VLOOKUP(A3569,申请!A$1:J$5305,3,FALSE)</f>
        <v>1</v>
      </c>
      <c r="D3569">
        <f>VLOOKUP(A3569,申请!A$1:J$5305,4,FALSE)</f>
        <v>0</v>
      </c>
      <c r="E3569">
        <f>VLOOKUP(A3569,申请!A$1:J$5305,5,FALSE)</f>
        <v>0</v>
      </c>
      <c r="F3569">
        <f>VLOOKUP(A3569,申请!A$1:J$5305,6,FALSE)</f>
        <v>1</v>
      </c>
      <c r="G3569">
        <f>VLOOKUP(A3569,申请!A$1:J$5305,7,FALSE)</f>
        <v>1</v>
      </c>
      <c r="H3569">
        <f>VLOOKUP(A3569,申请!A$1:J$5305,8,FALSE)</f>
        <v>0</v>
      </c>
      <c r="I3569">
        <f>VLOOKUP(A3569,申请!A$1:J$5305,9,FALSE)</f>
        <v>1</v>
      </c>
      <c r="J3569">
        <f>VLOOKUP(A3569,申请!A$1:J$5305,10,FALSE)</f>
        <v>0</v>
      </c>
      <c r="K3569" t="e">
        <f>VLOOKUP($A3569,授权!$A$1:$J$5305,COLUMN(B3570),FALSE)</f>
        <v>#N/A</v>
      </c>
      <c r="L3569" t="e">
        <f>VLOOKUP($A3569,授权!$A$1:$J$5305,COLUMN(C3570),FALSE)</f>
        <v>#N/A</v>
      </c>
      <c r="M3569" t="e">
        <f>VLOOKUP($A3569,授权!$A$1:$J$5305,COLUMN(D3570),FALSE)</f>
        <v>#N/A</v>
      </c>
      <c r="N3569" t="e">
        <f>VLOOKUP($A3569,授权!$A$1:$J$5305,COLUMN(E3570),FALSE)</f>
        <v>#N/A</v>
      </c>
      <c r="O3569" t="e">
        <f>VLOOKUP($A3569,授权!$A$1:$J$5305,COLUMN(F3570),FALSE)</f>
        <v>#N/A</v>
      </c>
      <c r="P3569" t="e">
        <f>VLOOKUP($A3569,授权!$A$1:$J$5305,COLUMN(G3570),FALSE)</f>
        <v>#N/A</v>
      </c>
      <c r="Q3569" t="e">
        <f>VLOOKUP($A3569,授权!$A$1:$J$5305,COLUMN(H3570),FALSE)</f>
        <v>#N/A</v>
      </c>
      <c r="R3569" t="e">
        <f>VLOOKUP($A3569,授权!$A$1:$J$5305,COLUMN(I3570),FALSE)</f>
        <v>#N/A</v>
      </c>
      <c r="S3569" t="e">
        <f>VLOOKUP($A3569,授权!$A$1:$J$5305,COLUMN(J3570),FALSE)</f>
        <v>#N/A</v>
      </c>
    </row>
    <row r="3570" spans="1:19" x14ac:dyDescent="0.25">
      <c r="A3570" t="s">
        <v>3569</v>
      </c>
      <c r="B3570">
        <f>VLOOKUP(A3570,申请!A$1:J$5305,2,FALSE)</f>
        <v>1</v>
      </c>
      <c r="C3570">
        <f>VLOOKUP(A3570,申请!A$1:J$5305,3,FALSE)</f>
        <v>1</v>
      </c>
      <c r="D3570">
        <f>VLOOKUP(A3570,申请!A$1:J$5305,4,FALSE)</f>
        <v>0</v>
      </c>
      <c r="E3570">
        <f>VLOOKUP(A3570,申请!A$1:J$5305,5,FALSE)</f>
        <v>0</v>
      </c>
      <c r="F3570">
        <f>VLOOKUP(A3570,申请!A$1:J$5305,6,FALSE)</f>
        <v>1</v>
      </c>
      <c r="G3570">
        <f>VLOOKUP(A3570,申请!A$1:J$5305,7,FALSE)</f>
        <v>1</v>
      </c>
      <c r="H3570">
        <f>VLOOKUP(A3570,申请!A$1:J$5305,8,FALSE)</f>
        <v>0</v>
      </c>
      <c r="I3570">
        <f>VLOOKUP(A3570,申请!A$1:J$5305,9,FALSE)</f>
        <v>1</v>
      </c>
      <c r="J3570">
        <f>VLOOKUP(A3570,申请!A$1:J$5305,10,FALSE)</f>
        <v>0</v>
      </c>
      <c r="K3570" t="e">
        <f>VLOOKUP($A3570,授权!$A$1:$J$5305,COLUMN(B3571),FALSE)</f>
        <v>#N/A</v>
      </c>
      <c r="L3570" t="e">
        <f>VLOOKUP($A3570,授权!$A$1:$J$5305,COLUMN(C3571),FALSE)</f>
        <v>#N/A</v>
      </c>
      <c r="M3570" t="e">
        <f>VLOOKUP($A3570,授权!$A$1:$J$5305,COLUMN(D3571),FALSE)</f>
        <v>#N/A</v>
      </c>
      <c r="N3570" t="e">
        <f>VLOOKUP($A3570,授权!$A$1:$J$5305,COLUMN(E3571),FALSE)</f>
        <v>#N/A</v>
      </c>
      <c r="O3570" t="e">
        <f>VLOOKUP($A3570,授权!$A$1:$J$5305,COLUMN(F3571),FALSE)</f>
        <v>#N/A</v>
      </c>
      <c r="P3570" t="e">
        <f>VLOOKUP($A3570,授权!$A$1:$J$5305,COLUMN(G3571),FALSE)</f>
        <v>#N/A</v>
      </c>
      <c r="Q3570" t="e">
        <f>VLOOKUP($A3570,授权!$A$1:$J$5305,COLUMN(H3571),FALSE)</f>
        <v>#N/A</v>
      </c>
      <c r="R3570" t="e">
        <f>VLOOKUP($A3570,授权!$A$1:$J$5305,COLUMN(I3571),FALSE)</f>
        <v>#N/A</v>
      </c>
      <c r="S3570" t="e">
        <f>VLOOKUP($A3570,授权!$A$1:$J$5305,COLUMN(J3571),FALSE)</f>
        <v>#N/A</v>
      </c>
    </row>
    <row r="3571" spans="1:19" x14ac:dyDescent="0.25">
      <c r="A3571" t="s">
        <v>3570</v>
      </c>
      <c r="B3571">
        <f>VLOOKUP(A3571,申请!A$1:J$5305,2,FALSE)</f>
        <v>1</v>
      </c>
      <c r="C3571">
        <f>VLOOKUP(A3571,申请!A$1:J$5305,3,FALSE)</f>
        <v>1</v>
      </c>
      <c r="D3571">
        <f>VLOOKUP(A3571,申请!A$1:J$5305,4,FALSE)</f>
        <v>0</v>
      </c>
      <c r="E3571">
        <f>VLOOKUP(A3571,申请!A$1:J$5305,5,FALSE)</f>
        <v>0</v>
      </c>
      <c r="F3571">
        <f>VLOOKUP(A3571,申请!A$1:J$5305,6,FALSE)</f>
        <v>2</v>
      </c>
      <c r="G3571">
        <f>VLOOKUP(A3571,申请!A$1:J$5305,7,FALSE)</f>
        <v>1</v>
      </c>
      <c r="H3571">
        <f>VLOOKUP(A3571,申请!A$1:J$5305,8,FALSE)</f>
        <v>0</v>
      </c>
      <c r="I3571">
        <f>VLOOKUP(A3571,申请!A$1:J$5305,9,FALSE)</f>
        <v>2</v>
      </c>
      <c r="J3571">
        <f>VLOOKUP(A3571,申请!A$1:J$5305,10,FALSE)</f>
        <v>0</v>
      </c>
      <c r="K3571" t="e">
        <f>VLOOKUP($A3571,授权!$A$1:$J$5305,COLUMN(B3572),FALSE)</f>
        <v>#N/A</v>
      </c>
      <c r="L3571" t="e">
        <f>VLOOKUP($A3571,授权!$A$1:$J$5305,COLUMN(C3572),FALSE)</f>
        <v>#N/A</v>
      </c>
      <c r="M3571" t="e">
        <f>VLOOKUP($A3571,授权!$A$1:$J$5305,COLUMN(D3572),FALSE)</f>
        <v>#N/A</v>
      </c>
      <c r="N3571" t="e">
        <f>VLOOKUP($A3571,授权!$A$1:$J$5305,COLUMN(E3572),FALSE)</f>
        <v>#N/A</v>
      </c>
      <c r="O3571" t="e">
        <f>VLOOKUP($A3571,授权!$A$1:$J$5305,COLUMN(F3572),FALSE)</f>
        <v>#N/A</v>
      </c>
      <c r="P3571" t="e">
        <f>VLOOKUP($A3571,授权!$A$1:$J$5305,COLUMN(G3572),FALSE)</f>
        <v>#N/A</v>
      </c>
      <c r="Q3571" t="e">
        <f>VLOOKUP($A3571,授权!$A$1:$J$5305,COLUMN(H3572),FALSE)</f>
        <v>#N/A</v>
      </c>
      <c r="R3571" t="e">
        <f>VLOOKUP($A3571,授权!$A$1:$J$5305,COLUMN(I3572),FALSE)</f>
        <v>#N/A</v>
      </c>
      <c r="S3571" t="e">
        <f>VLOOKUP($A3571,授权!$A$1:$J$5305,COLUMN(J3572),FALSE)</f>
        <v>#N/A</v>
      </c>
    </row>
    <row r="3572" spans="1:19" x14ac:dyDescent="0.25">
      <c r="A3572" t="s">
        <v>3571</v>
      </c>
      <c r="B3572">
        <f>VLOOKUP(A3572,申请!A$1:J$5305,2,FALSE)</f>
        <v>3</v>
      </c>
      <c r="C3572">
        <f>VLOOKUP(A3572,申请!A$1:J$5305,3,FALSE)</f>
        <v>3</v>
      </c>
      <c r="D3572">
        <f>VLOOKUP(A3572,申请!A$1:J$5305,4,FALSE)</f>
        <v>0</v>
      </c>
      <c r="E3572">
        <f>VLOOKUP(A3572,申请!A$1:J$5305,5,FALSE)</f>
        <v>0</v>
      </c>
      <c r="F3572">
        <f>VLOOKUP(A3572,申请!A$1:J$5305,6,FALSE)</f>
        <v>3</v>
      </c>
      <c r="G3572">
        <f>VLOOKUP(A3572,申请!A$1:J$5305,7,FALSE)</f>
        <v>1</v>
      </c>
      <c r="H3572">
        <f>VLOOKUP(A3572,申请!A$1:J$5305,8,FALSE)</f>
        <v>0</v>
      </c>
      <c r="I3572">
        <f>VLOOKUP(A3572,申请!A$1:J$5305,9,FALSE)</f>
        <v>3</v>
      </c>
      <c r="J3572">
        <f>VLOOKUP(A3572,申请!A$1:J$5305,10,FALSE)</f>
        <v>0</v>
      </c>
      <c r="K3572" t="e">
        <f>VLOOKUP($A3572,授权!$A$1:$J$5305,COLUMN(B3573),FALSE)</f>
        <v>#N/A</v>
      </c>
      <c r="L3572" t="e">
        <f>VLOOKUP($A3572,授权!$A$1:$J$5305,COLUMN(C3573),FALSE)</f>
        <v>#N/A</v>
      </c>
      <c r="M3572" t="e">
        <f>VLOOKUP($A3572,授权!$A$1:$J$5305,COLUMN(D3573),FALSE)</f>
        <v>#N/A</v>
      </c>
      <c r="N3572" t="e">
        <f>VLOOKUP($A3572,授权!$A$1:$J$5305,COLUMN(E3573),FALSE)</f>
        <v>#N/A</v>
      </c>
      <c r="O3572" t="e">
        <f>VLOOKUP($A3572,授权!$A$1:$J$5305,COLUMN(F3573),FALSE)</f>
        <v>#N/A</v>
      </c>
      <c r="P3572" t="e">
        <f>VLOOKUP($A3572,授权!$A$1:$J$5305,COLUMN(G3573),FALSE)</f>
        <v>#N/A</v>
      </c>
      <c r="Q3572" t="e">
        <f>VLOOKUP($A3572,授权!$A$1:$J$5305,COLUMN(H3573),FALSE)</f>
        <v>#N/A</v>
      </c>
      <c r="R3572" t="e">
        <f>VLOOKUP($A3572,授权!$A$1:$J$5305,COLUMN(I3573),FALSE)</f>
        <v>#N/A</v>
      </c>
      <c r="S3572" t="e">
        <f>VLOOKUP($A3572,授权!$A$1:$J$5305,COLUMN(J3573),FALSE)</f>
        <v>#N/A</v>
      </c>
    </row>
    <row r="3573" spans="1:19" x14ac:dyDescent="0.25">
      <c r="A3573" t="s">
        <v>3572</v>
      </c>
      <c r="B3573">
        <f>VLOOKUP(A3573,申请!A$1:J$5305,2,FALSE)</f>
        <v>23</v>
      </c>
      <c r="C3573">
        <f>VLOOKUP(A3573,申请!A$1:J$5305,3,FALSE)</f>
        <v>23</v>
      </c>
      <c r="D3573">
        <f>VLOOKUP(A3573,申请!A$1:J$5305,4,FALSE)</f>
        <v>0</v>
      </c>
      <c r="E3573">
        <f>VLOOKUP(A3573,申请!A$1:J$5305,5,FALSE)</f>
        <v>1</v>
      </c>
      <c r="F3573">
        <f>VLOOKUP(A3573,申请!A$1:J$5305,6,FALSE)</f>
        <v>24</v>
      </c>
      <c r="G3573">
        <f>VLOOKUP(A3573,申请!A$1:J$5305,7,FALSE)</f>
        <v>1</v>
      </c>
      <c r="H3573">
        <f>VLOOKUP(A3573,申请!A$1:J$5305,8,FALSE)</f>
        <v>0</v>
      </c>
      <c r="I3573">
        <f>VLOOKUP(A3573,申请!A$1:J$5305,9,FALSE)</f>
        <v>24</v>
      </c>
      <c r="J3573">
        <f>VLOOKUP(A3573,申请!A$1:J$5305,10,FALSE)</f>
        <v>0</v>
      </c>
      <c r="K3573" t="e">
        <f>VLOOKUP($A3573,授权!$A$1:$J$5305,COLUMN(B3574),FALSE)</f>
        <v>#N/A</v>
      </c>
      <c r="L3573" t="e">
        <f>VLOOKUP($A3573,授权!$A$1:$J$5305,COLUMN(C3574),FALSE)</f>
        <v>#N/A</v>
      </c>
      <c r="M3573" t="e">
        <f>VLOOKUP($A3573,授权!$A$1:$J$5305,COLUMN(D3574),FALSE)</f>
        <v>#N/A</v>
      </c>
      <c r="N3573" t="e">
        <f>VLOOKUP($A3573,授权!$A$1:$J$5305,COLUMN(E3574),FALSE)</f>
        <v>#N/A</v>
      </c>
      <c r="O3573" t="e">
        <f>VLOOKUP($A3573,授权!$A$1:$J$5305,COLUMN(F3574),FALSE)</f>
        <v>#N/A</v>
      </c>
      <c r="P3573" t="e">
        <f>VLOOKUP($A3573,授权!$A$1:$J$5305,COLUMN(G3574),FALSE)</f>
        <v>#N/A</v>
      </c>
      <c r="Q3573" t="e">
        <f>VLOOKUP($A3573,授权!$A$1:$J$5305,COLUMN(H3574),FALSE)</f>
        <v>#N/A</v>
      </c>
      <c r="R3573" t="e">
        <f>VLOOKUP($A3573,授权!$A$1:$J$5305,COLUMN(I3574),FALSE)</f>
        <v>#N/A</v>
      </c>
      <c r="S3573" t="e">
        <f>VLOOKUP($A3573,授权!$A$1:$J$5305,COLUMN(J3574),FALSE)</f>
        <v>#N/A</v>
      </c>
    </row>
    <row r="3574" spans="1:19" x14ac:dyDescent="0.25">
      <c r="A3574" t="s">
        <v>3573</v>
      </c>
      <c r="B3574">
        <f>VLOOKUP(A3574,申请!A$1:J$5305,2,FALSE)</f>
        <v>1</v>
      </c>
      <c r="C3574">
        <f>VLOOKUP(A3574,申请!A$1:J$5305,3,FALSE)</f>
        <v>1</v>
      </c>
      <c r="D3574">
        <f>VLOOKUP(A3574,申请!A$1:J$5305,4,FALSE)</f>
        <v>0</v>
      </c>
      <c r="E3574">
        <f>VLOOKUP(A3574,申请!A$1:J$5305,5,FALSE)</f>
        <v>0</v>
      </c>
      <c r="F3574">
        <f>VLOOKUP(A3574,申请!A$1:J$5305,6,FALSE)</f>
        <v>1</v>
      </c>
      <c r="G3574">
        <f>VLOOKUP(A3574,申请!A$1:J$5305,7,FALSE)</f>
        <v>1</v>
      </c>
      <c r="H3574">
        <f>VLOOKUP(A3574,申请!A$1:J$5305,8,FALSE)</f>
        <v>0</v>
      </c>
      <c r="I3574">
        <f>VLOOKUP(A3574,申请!A$1:J$5305,9,FALSE)</f>
        <v>1</v>
      </c>
      <c r="J3574">
        <f>VLOOKUP(A3574,申请!A$1:J$5305,10,FALSE)</f>
        <v>0</v>
      </c>
      <c r="K3574" t="e">
        <f>VLOOKUP($A3574,授权!$A$1:$J$5305,COLUMN(B3575),FALSE)</f>
        <v>#N/A</v>
      </c>
      <c r="L3574" t="e">
        <f>VLOOKUP($A3574,授权!$A$1:$J$5305,COLUMN(C3575),FALSE)</f>
        <v>#N/A</v>
      </c>
      <c r="M3574" t="e">
        <f>VLOOKUP($A3574,授权!$A$1:$J$5305,COLUMN(D3575),FALSE)</f>
        <v>#N/A</v>
      </c>
      <c r="N3574" t="e">
        <f>VLOOKUP($A3574,授权!$A$1:$J$5305,COLUMN(E3575),FALSE)</f>
        <v>#N/A</v>
      </c>
      <c r="O3574" t="e">
        <f>VLOOKUP($A3574,授权!$A$1:$J$5305,COLUMN(F3575),FALSE)</f>
        <v>#N/A</v>
      </c>
      <c r="P3574" t="e">
        <f>VLOOKUP($A3574,授权!$A$1:$J$5305,COLUMN(G3575),FALSE)</f>
        <v>#N/A</v>
      </c>
      <c r="Q3574" t="e">
        <f>VLOOKUP($A3574,授权!$A$1:$J$5305,COLUMN(H3575),FALSE)</f>
        <v>#N/A</v>
      </c>
      <c r="R3574" t="e">
        <f>VLOOKUP($A3574,授权!$A$1:$J$5305,COLUMN(I3575),FALSE)</f>
        <v>#N/A</v>
      </c>
      <c r="S3574" t="e">
        <f>VLOOKUP($A3574,授权!$A$1:$J$5305,COLUMN(J3575),FALSE)</f>
        <v>#N/A</v>
      </c>
    </row>
    <row r="3575" spans="1:19" x14ac:dyDescent="0.25">
      <c r="A3575" t="s">
        <v>3574</v>
      </c>
      <c r="B3575">
        <f>VLOOKUP(A3575,申请!A$1:J$5305,2,FALSE)</f>
        <v>1</v>
      </c>
      <c r="C3575">
        <f>VLOOKUP(A3575,申请!A$1:J$5305,3,FALSE)</f>
        <v>1</v>
      </c>
      <c r="D3575">
        <f>VLOOKUP(A3575,申请!A$1:J$5305,4,FALSE)</f>
        <v>0</v>
      </c>
      <c r="E3575">
        <f>VLOOKUP(A3575,申请!A$1:J$5305,5,FALSE)</f>
        <v>0</v>
      </c>
      <c r="F3575">
        <f>VLOOKUP(A3575,申请!A$1:J$5305,6,FALSE)</f>
        <v>1</v>
      </c>
      <c r="G3575">
        <f>VLOOKUP(A3575,申请!A$1:J$5305,7,FALSE)</f>
        <v>1</v>
      </c>
      <c r="H3575">
        <f>VLOOKUP(A3575,申请!A$1:J$5305,8,FALSE)</f>
        <v>0</v>
      </c>
      <c r="I3575">
        <f>VLOOKUP(A3575,申请!A$1:J$5305,9,FALSE)</f>
        <v>1</v>
      </c>
      <c r="J3575">
        <f>VLOOKUP(A3575,申请!A$1:J$5305,10,FALSE)</f>
        <v>0</v>
      </c>
      <c r="K3575" t="e">
        <f>VLOOKUP($A3575,授权!$A$1:$J$5305,COLUMN(B3576),FALSE)</f>
        <v>#N/A</v>
      </c>
      <c r="L3575" t="e">
        <f>VLOOKUP($A3575,授权!$A$1:$J$5305,COLUMN(C3576),FALSE)</f>
        <v>#N/A</v>
      </c>
      <c r="M3575" t="e">
        <f>VLOOKUP($A3575,授权!$A$1:$J$5305,COLUMN(D3576),FALSE)</f>
        <v>#N/A</v>
      </c>
      <c r="N3575" t="e">
        <f>VLOOKUP($A3575,授权!$A$1:$J$5305,COLUMN(E3576),FALSE)</f>
        <v>#N/A</v>
      </c>
      <c r="O3575" t="e">
        <f>VLOOKUP($A3575,授权!$A$1:$J$5305,COLUMN(F3576),FALSE)</f>
        <v>#N/A</v>
      </c>
      <c r="P3575" t="e">
        <f>VLOOKUP($A3575,授权!$A$1:$J$5305,COLUMN(G3576),FALSE)</f>
        <v>#N/A</v>
      </c>
      <c r="Q3575" t="e">
        <f>VLOOKUP($A3575,授权!$A$1:$J$5305,COLUMN(H3576),FALSE)</f>
        <v>#N/A</v>
      </c>
      <c r="R3575" t="e">
        <f>VLOOKUP($A3575,授权!$A$1:$J$5305,COLUMN(I3576),FALSE)</f>
        <v>#N/A</v>
      </c>
      <c r="S3575" t="e">
        <f>VLOOKUP($A3575,授权!$A$1:$J$5305,COLUMN(J3576),FALSE)</f>
        <v>#N/A</v>
      </c>
    </row>
    <row r="3576" spans="1:19" x14ac:dyDescent="0.25">
      <c r="A3576" t="s">
        <v>3575</v>
      </c>
      <c r="B3576">
        <f>VLOOKUP(A3576,申请!A$1:J$5305,2,FALSE)</f>
        <v>2</v>
      </c>
      <c r="C3576">
        <f>VLOOKUP(A3576,申请!A$1:J$5305,3,FALSE)</f>
        <v>2</v>
      </c>
      <c r="D3576">
        <f>VLOOKUP(A3576,申请!A$1:J$5305,4,FALSE)</f>
        <v>0</v>
      </c>
      <c r="E3576">
        <f>VLOOKUP(A3576,申请!A$1:J$5305,5,FALSE)</f>
        <v>4</v>
      </c>
      <c r="F3576">
        <f>VLOOKUP(A3576,申请!A$1:J$5305,6,FALSE)</f>
        <v>2</v>
      </c>
      <c r="G3576">
        <f>VLOOKUP(A3576,申请!A$1:J$5305,7,FALSE)</f>
        <v>1</v>
      </c>
      <c r="H3576">
        <f>VLOOKUP(A3576,申请!A$1:J$5305,8,FALSE)</f>
        <v>0</v>
      </c>
      <c r="I3576">
        <f>VLOOKUP(A3576,申请!A$1:J$5305,9,FALSE)</f>
        <v>2</v>
      </c>
      <c r="J3576">
        <f>VLOOKUP(A3576,申请!A$1:J$5305,10,FALSE)</f>
        <v>0</v>
      </c>
      <c r="K3576" t="e">
        <f>VLOOKUP($A3576,授权!$A$1:$J$5305,COLUMN(B3577),FALSE)</f>
        <v>#N/A</v>
      </c>
      <c r="L3576" t="e">
        <f>VLOOKUP($A3576,授权!$A$1:$J$5305,COLUMN(C3577),FALSE)</f>
        <v>#N/A</v>
      </c>
      <c r="M3576" t="e">
        <f>VLOOKUP($A3576,授权!$A$1:$J$5305,COLUMN(D3577),FALSE)</f>
        <v>#N/A</v>
      </c>
      <c r="N3576" t="e">
        <f>VLOOKUP($A3576,授权!$A$1:$J$5305,COLUMN(E3577),FALSE)</f>
        <v>#N/A</v>
      </c>
      <c r="O3576" t="e">
        <f>VLOOKUP($A3576,授权!$A$1:$J$5305,COLUMN(F3577),FALSE)</f>
        <v>#N/A</v>
      </c>
      <c r="P3576" t="e">
        <f>VLOOKUP($A3576,授权!$A$1:$J$5305,COLUMN(G3577),FALSE)</f>
        <v>#N/A</v>
      </c>
      <c r="Q3576" t="e">
        <f>VLOOKUP($A3576,授权!$A$1:$J$5305,COLUMN(H3577),FALSE)</f>
        <v>#N/A</v>
      </c>
      <c r="R3576" t="e">
        <f>VLOOKUP($A3576,授权!$A$1:$J$5305,COLUMN(I3577),FALSE)</f>
        <v>#N/A</v>
      </c>
      <c r="S3576" t="e">
        <f>VLOOKUP($A3576,授权!$A$1:$J$5305,COLUMN(J3577),FALSE)</f>
        <v>#N/A</v>
      </c>
    </row>
    <row r="3577" spans="1:19" x14ac:dyDescent="0.25">
      <c r="A3577" t="s">
        <v>3576</v>
      </c>
      <c r="B3577">
        <f>VLOOKUP(A3577,申请!A$1:J$5305,2,FALSE)</f>
        <v>5</v>
      </c>
      <c r="C3577">
        <f>VLOOKUP(A3577,申请!A$1:J$5305,3,FALSE)</f>
        <v>4</v>
      </c>
      <c r="D3577">
        <f>VLOOKUP(A3577,申请!A$1:J$5305,4,FALSE)</f>
        <v>1</v>
      </c>
      <c r="E3577">
        <f>VLOOKUP(A3577,申请!A$1:J$5305,5,FALSE)</f>
        <v>0</v>
      </c>
      <c r="F3577">
        <f>VLOOKUP(A3577,申请!A$1:J$5305,6,FALSE)</f>
        <v>5</v>
      </c>
      <c r="G3577">
        <f>VLOOKUP(A3577,申请!A$1:J$5305,7,FALSE)</f>
        <v>0.8</v>
      </c>
      <c r="H3577">
        <f>VLOOKUP(A3577,申请!A$1:J$5305,8,FALSE)</f>
        <v>0.2</v>
      </c>
      <c r="I3577">
        <f>VLOOKUP(A3577,申请!A$1:J$5305,9,FALSE)</f>
        <v>5</v>
      </c>
      <c r="J3577">
        <f>VLOOKUP(A3577,申请!A$1:J$5305,10,FALSE)</f>
        <v>0</v>
      </c>
      <c r="K3577" t="e">
        <f>VLOOKUP($A3577,授权!$A$1:$J$5305,COLUMN(B3578),FALSE)</f>
        <v>#N/A</v>
      </c>
      <c r="L3577" t="e">
        <f>VLOOKUP($A3577,授权!$A$1:$J$5305,COLUMN(C3578),FALSE)</f>
        <v>#N/A</v>
      </c>
      <c r="M3577" t="e">
        <f>VLOOKUP($A3577,授权!$A$1:$J$5305,COLUMN(D3578),FALSE)</f>
        <v>#N/A</v>
      </c>
      <c r="N3577" t="e">
        <f>VLOOKUP($A3577,授权!$A$1:$J$5305,COLUMN(E3578),FALSE)</f>
        <v>#N/A</v>
      </c>
      <c r="O3577" t="e">
        <f>VLOOKUP($A3577,授权!$A$1:$J$5305,COLUMN(F3578),FALSE)</f>
        <v>#N/A</v>
      </c>
      <c r="P3577" t="e">
        <f>VLOOKUP($A3577,授权!$A$1:$J$5305,COLUMN(G3578),FALSE)</f>
        <v>#N/A</v>
      </c>
      <c r="Q3577" t="e">
        <f>VLOOKUP($A3577,授权!$A$1:$J$5305,COLUMN(H3578),FALSE)</f>
        <v>#N/A</v>
      </c>
      <c r="R3577" t="e">
        <f>VLOOKUP($A3577,授权!$A$1:$J$5305,COLUMN(I3578),FALSE)</f>
        <v>#N/A</v>
      </c>
      <c r="S3577" t="e">
        <f>VLOOKUP($A3577,授权!$A$1:$J$5305,COLUMN(J3578),FALSE)</f>
        <v>#N/A</v>
      </c>
    </row>
    <row r="3578" spans="1:19" x14ac:dyDescent="0.25">
      <c r="A3578" t="s">
        <v>3577</v>
      </c>
      <c r="B3578">
        <f>VLOOKUP(A3578,申请!A$1:J$5305,2,FALSE)</f>
        <v>2</v>
      </c>
      <c r="C3578">
        <f>VLOOKUP(A3578,申请!A$1:J$5305,3,FALSE)</f>
        <v>0</v>
      </c>
      <c r="D3578">
        <f>VLOOKUP(A3578,申请!A$1:J$5305,4,FALSE)</f>
        <v>2</v>
      </c>
      <c r="E3578">
        <f>VLOOKUP(A3578,申请!A$1:J$5305,5,FALSE)</f>
        <v>1</v>
      </c>
      <c r="F3578">
        <f>VLOOKUP(A3578,申请!A$1:J$5305,6,FALSE)</f>
        <v>2</v>
      </c>
      <c r="G3578">
        <f>VLOOKUP(A3578,申请!A$1:J$5305,7,FALSE)</f>
        <v>0</v>
      </c>
      <c r="H3578">
        <f>VLOOKUP(A3578,申请!A$1:J$5305,8,FALSE)</f>
        <v>1</v>
      </c>
      <c r="I3578">
        <f>VLOOKUP(A3578,申请!A$1:J$5305,9,FALSE)</f>
        <v>2</v>
      </c>
      <c r="J3578">
        <f>VLOOKUP(A3578,申请!A$1:J$5305,10,FALSE)</f>
        <v>0</v>
      </c>
      <c r="K3578" t="e">
        <f>VLOOKUP($A3578,授权!$A$1:$J$5305,COLUMN(B3579),FALSE)</f>
        <v>#N/A</v>
      </c>
      <c r="L3578" t="e">
        <f>VLOOKUP($A3578,授权!$A$1:$J$5305,COLUMN(C3579),FALSE)</f>
        <v>#N/A</v>
      </c>
      <c r="M3578" t="e">
        <f>VLOOKUP($A3578,授权!$A$1:$J$5305,COLUMN(D3579),FALSE)</f>
        <v>#N/A</v>
      </c>
      <c r="N3578" t="e">
        <f>VLOOKUP($A3578,授权!$A$1:$J$5305,COLUMN(E3579),FALSE)</f>
        <v>#N/A</v>
      </c>
      <c r="O3578" t="e">
        <f>VLOOKUP($A3578,授权!$A$1:$J$5305,COLUMN(F3579),FALSE)</f>
        <v>#N/A</v>
      </c>
      <c r="P3578" t="e">
        <f>VLOOKUP($A3578,授权!$A$1:$J$5305,COLUMN(G3579),FALSE)</f>
        <v>#N/A</v>
      </c>
      <c r="Q3578" t="e">
        <f>VLOOKUP($A3578,授权!$A$1:$J$5305,COLUMN(H3579),FALSE)</f>
        <v>#N/A</v>
      </c>
      <c r="R3578" t="e">
        <f>VLOOKUP($A3578,授权!$A$1:$J$5305,COLUMN(I3579),FALSE)</f>
        <v>#N/A</v>
      </c>
      <c r="S3578" t="e">
        <f>VLOOKUP($A3578,授权!$A$1:$J$5305,COLUMN(J3579),FALSE)</f>
        <v>#N/A</v>
      </c>
    </row>
    <row r="3579" spans="1:19" x14ac:dyDescent="0.25">
      <c r="A3579" t="s">
        <v>3578</v>
      </c>
      <c r="B3579">
        <f>VLOOKUP(A3579,申请!A$1:J$5305,2,FALSE)</f>
        <v>1</v>
      </c>
      <c r="C3579">
        <f>VLOOKUP(A3579,申请!A$1:J$5305,3,FALSE)</f>
        <v>1</v>
      </c>
      <c r="D3579">
        <f>VLOOKUP(A3579,申请!A$1:J$5305,4,FALSE)</f>
        <v>0</v>
      </c>
      <c r="E3579">
        <f>VLOOKUP(A3579,申请!A$1:J$5305,5,FALSE)</f>
        <v>0</v>
      </c>
      <c r="F3579">
        <f>VLOOKUP(A3579,申请!A$1:J$5305,6,FALSE)</f>
        <v>1</v>
      </c>
      <c r="G3579">
        <f>VLOOKUP(A3579,申请!A$1:J$5305,7,FALSE)</f>
        <v>1</v>
      </c>
      <c r="H3579">
        <f>VLOOKUP(A3579,申请!A$1:J$5305,8,FALSE)</f>
        <v>0</v>
      </c>
      <c r="I3579">
        <f>VLOOKUP(A3579,申请!A$1:J$5305,9,FALSE)</f>
        <v>1</v>
      </c>
      <c r="J3579">
        <f>VLOOKUP(A3579,申请!A$1:J$5305,10,FALSE)</f>
        <v>0</v>
      </c>
      <c r="K3579" t="e">
        <f>VLOOKUP($A3579,授权!$A$1:$J$5305,COLUMN(B3580),FALSE)</f>
        <v>#N/A</v>
      </c>
      <c r="L3579" t="e">
        <f>VLOOKUP($A3579,授权!$A$1:$J$5305,COLUMN(C3580),FALSE)</f>
        <v>#N/A</v>
      </c>
      <c r="M3579" t="e">
        <f>VLOOKUP($A3579,授权!$A$1:$J$5305,COLUMN(D3580),FALSE)</f>
        <v>#N/A</v>
      </c>
      <c r="N3579" t="e">
        <f>VLOOKUP($A3579,授权!$A$1:$J$5305,COLUMN(E3580),FALSE)</f>
        <v>#N/A</v>
      </c>
      <c r="O3579" t="e">
        <f>VLOOKUP($A3579,授权!$A$1:$J$5305,COLUMN(F3580),FALSE)</f>
        <v>#N/A</v>
      </c>
      <c r="P3579" t="e">
        <f>VLOOKUP($A3579,授权!$A$1:$J$5305,COLUMN(G3580),FALSE)</f>
        <v>#N/A</v>
      </c>
      <c r="Q3579" t="e">
        <f>VLOOKUP($A3579,授权!$A$1:$J$5305,COLUMN(H3580),FALSE)</f>
        <v>#N/A</v>
      </c>
      <c r="R3579" t="e">
        <f>VLOOKUP($A3579,授权!$A$1:$J$5305,COLUMN(I3580),FALSE)</f>
        <v>#N/A</v>
      </c>
      <c r="S3579" t="e">
        <f>VLOOKUP($A3579,授权!$A$1:$J$5305,COLUMN(J3580),FALSE)</f>
        <v>#N/A</v>
      </c>
    </row>
    <row r="3580" spans="1:19" x14ac:dyDescent="0.25">
      <c r="A3580" t="s">
        <v>3579</v>
      </c>
      <c r="B3580">
        <f>VLOOKUP(A3580,申请!A$1:J$5305,2,FALSE)</f>
        <v>1</v>
      </c>
      <c r="C3580">
        <f>VLOOKUP(A3580,申请!A$1:J$5305,3,FALSE)</f>
        <v>1</v>
      </c>
      <c r="D3580">
        <f>VLOOKUP(A3580,申请!A$1:J$5305,4,FALSE)</f>
        <v>0</v>
      </c>
      <c r="E3580">
        <f>VLOOKUP(A3580,申请!A$1:J$5305,5,FALSE)</f>
        <v>0</v>
      </c>
      <c r="F3580">
        <f>VLOOKUP(A3580,申请!A$1:J$5305,6,FALSE)</f>
        <v>1</v>
      </c>
      <c r="G3580">
        <f>VLOOKUP(A3580,申请!A$1:J$5305,7,FALSE)</f>
        <v>1</v>
      </c>
      <c r="H3580">
        <f>VLOOKUP(A3580,申请!A$1:J$5305,8,FALSE)</f>
        <v>0</v>
      </c>
      <c r="I3580">
        <f>VLOOKUP(A3580,申请!A$1:J$5305,9,FALSE)</f>
        <v>1</v>
      </c>
      <c r="J3580">
        <f>VLOOKUP(A3580,申请!A$1:J$5305,10,FALSE)</f>
        <v>0</v>
      </c>
      <c r="K3580" t="e">
        <f>VLOOKUP($A3580,授权!$A$1:$J$5305,COLUMN(B3581),FALSE)</f>
        <v>#N/A</v>
      </c>
      <c r="L3580" t="e">
        <f>VLOOKUP($A3580,授权!$A$1:$J$5305,COLUMN(C3581),FALSE)</f>
        <v>#N/A</v>
      </c>
      <c r="M3580" t="e">
        <f>VLOOKUP($A3580,授权!$A$1:$J$5305,COLUMN(D3581),FALSE)</f>
        <v>#N/A</v>
      </c>
      <c r="N3580" t="e">
        <f>VLOOKUP($A3580,授权!$A$1:$J$5305,COLUMN(E3581),FALSE)</f>
        <v>#N/A</v>
      </c>
      <c r="O3580" t="e">
        <f>VLOOKUP($A3580,授权!$A$1:$J$5305,COLUMN(F3581),FALSE)</f>
        <v>#N/A</v>
      </c>
      <c r="P3580" t="e">
        <f>VLOOKUP($A3580,授权!$A$1:$J$5305,COLUMN(G3581),FALSE)</f>
        <v>#N/A</v>
      </c>
      <c r="Q3580" t="e">
        <f>VLOOKUP($A3580,授权!$A$1:$J$5305,COLUMN(H3581),FALSE)</f>
        <v>#N/A</v>
      </c>
      <c r="R3580" t="e">
        <f>VLOOKUP($A3580,授权!$A$1:$J$5305,COLUMN(I3581),FALSE)</f>
        <v>#N/A</v>
      </c>
      <c r="S3580" t="e">
        <f>VLOOKUP($A3580,授权!$A$1:$J$5305,COLUMN(J3581),FALSE)</f>
        <v>#N/A</v>
      </c>
    </row>
    <row r="3581" spans="1:19" x14ac:dyDescent="0.25">
      <c r="A3581" t="s">
        <v>3580</v>
      </c>
      <c r="B3581">
        <f>VLOOKUP(A3581,申请!A$1:J$5305,2,FALSE)</f>
        <v>1</v>
      </c>
      <c r="C3581">
        <f>VLOOKUP(A3581,申请!A$1:J$5305,3,FALSE)</f>
        <v>1</v>
      </c>
      <c r="D3581">
        <f>VLOOKUP(A3581,申请!A$1:J$5305,4,FALSE)</f>
        <v>0</v>
      </c>
      <c r="E3581">
        <f>VLOOKUP(A3581,申请!A$1:J$5305,5,FALSE)</f>
        <v>0</v>
      </c>
      <c r="F3581">
        <f>VLOOKUP(A3581,申请!A$1:J$5305,6,FALSE)</f>
        <v>1</v>
      </c>
      <c r="G3581">
        <f>VLOOKUP(A3581,申请!A$1:J$5305,7,FALSE)</f>
        <v>1</v>
      </c>
      <c r="H3581">
        <f>VLOOKUP(A3581,申请!A$1:J$5305,8,FALSE)</f>
        <v>0</v>
      </c>
      <c r="I3581">
        <f>VLOOKUP(A3581,申请!A$1:J$5305,9,FALSE)</f>
        <v>1</v>
      </c>
      <c r="J3581">
        <f>VLOOKUP(A3581,申请!A$1:J$5305,10,FALSE)</f>
        <v>0</v>
      </c>
      <c r="K3581" t="e">
        <f>VLOOKUP($A3581,授权!$A$1:$J$5305,COLUMN(B3582),FALSE)</f>
        <v>#N/A</v>
      </c>
      <c r="L3581" t="e">
        <f>VLOOKUP($A3581,授权!$A$1:$J$5305,COLUMN(C3582),FALSE)</f>
        <v>#N/A</v>
      </c>
      <c r="M3581" t="e">
        <f>VLOOKUP($A3581,授权!$A$1:$J$5305,COLUMN(D3582),FALSE)</f>
        <v>#N/A</v>
      </c>
      <c r="N3581" t="e">
        <f>VLOOKUP($A3581,授权!$A$1:$J$5305,COLUMN(E3582),FALSE)</f>
        <v>#N/A</v>
      </c>
      <c r="O3581" t="e">
        <f>VLOOKUP($A3581,授权!$A$1:$J$5305,COLUMN(F3582),FALSE)</f>
        <v>#N/A</v>
      </c>
      <c r="P3581" t="e">
        <f>VLOOKUP($A3581,授权!$A$1:$J$5305,COLUMN(G3582),FALSE)</f>
        <v>#N/A</v>
      </c>
      <c r="Q3581" t="e">
        <f>VLOOKUP($A3581,授权!$A$1:$J$5305,COLUMN(H3582),FALSE)</f>
        <v>#N/A</v>
      </c>
      <c r="R3581" t="e">
        <f>VLOOKUP($A3581,授权!$A$1:$J$5305,COLUMN(I3582),FALSE)</f>
        <v>#N/A</v>
      </c>
      <c r="S3581" t="e">
        <f>VLOOKUP($A3581,授权!$A$1:$J$5305,COLUMN(J3582),FALSE)</f>
        <v>#N/A</v>
      </c>
    </row>
    <row r="3582" spans="1:19" x14ac:dyDescent="0.25">
      <c r="A3582" t="s">
        <v>3581</v>
      </c>
      <c r="B3582">
        <f>VLOOKUP(A3582,申请!A$1:J$5305,2,FALSE)</f>
        <v>2</v>
      </c>
      <c r="C3582">
        <f>VLOOKUP(A3582,申请!A$1:J$5305,3,FALSE)</f>
        <v>2</v>
      </c>
      <c r="D3582">
        <f>VLOOKUP(A3582,申请!A$1:J$5305,4,FALSE)</f>
        <v>0</v>
      </c>
      <c r="E3582">
        <f>VLOOKUP(A3582,申请!A$1:J$5305,5,FALSE)</f>
        <v>0</v>
      </c>
      <c r="F3582">
        <f>VLOOKUP(A3582,申请!A$1:J$5305,6,FALSE)</f>
        <v>4</v>
      </c>
      <c r="G3582">
        <f>VLOOKUP(A3582,申请!A$1:J$5305,7,FALSE)</f>
        <v>1</v>
      </c>
      <c r="H3582">
        <f>VLOOKUP(A3582,申请!A$1:J$5305,8,FALSE)</f>
        <v>0</v>
      </c>
      <c r="I3582">
        <f>VLOOKUP(A3582,申请!A$1:J$5305,9,FALSE)</f>
        <v>4</v>
      </c>
      <c r="J3582">
        <f>VLOOKUP(A3582,申请!A$1:J$5305,10,FALSE)</f>
        <v>0</v>
      </c>
      <c r="K3582" t="e">
        <f>VLOOKUP($A3582,授权!$A$1:$J$5305,COLUMN(B3583),FALSE)</f>
        <v>#N/A</v>
      </c>
      <c r="L3582" t="e">
        <f>VLOOKUP($A3582,授权!$A$1:$J$5305,COLUMN(C3583),FALSE)</f>
        <v>#N/A</v>
      </c>
      <c r="M3582" t="e">
        <f>VLOOKUP($A3582,授权!$A$1:$J$5305,COLUMN(D3583),FALSE)</f>
        <v>#N/A</v>
      </c>
      <c r="N3582" t="e">
        <f>VLOOKUP($A3582,授权!$A$1:$J$5305,COLUMN(E3583),FALSE)</f>
        <v>#N/A</v>
      </c>
      <c r="O3582" t="e">
        <f>VLOOKUP($A3582,授权!$A$1:$J$5305,COLUMN(F3583),FALSE)</f>
        <v>#N/A</v>
      </c>
      <c r="P3582" t="e">
        <f>VLOOKUP($A3582,授权!$A$1:$J$5305,COLUMN(G3583),FALSE)</f>
        <v>#N/A</v>
      </c>
      <c r="Q3582" t="e">
        <f>VLOOKUP($A3582,授权!$A$1:$J$5305,COLUMN(H3583),FALSE)</f>
        <v>#N/A</v>
      </c>
      <c r="R3582" t="e">
        <f>VLOOKUP($A3582,授权!$A$1:$J$5305,COLUMN(I3583),FALSE)</f>
        <v>#N/A</v>
      </c>
      <c r="S3582" t="e">
        <f>VLOOKUP($A3582,授权!$A$1:$J$5305,COLUMN(J3583),FALSE)</f>
        <v>#N/A</v>
      </c>
    </row>
    <row r="3583" spans="1:19" x14ac:dyDescent="0.25">
      <c r="A3583" t="s">
        <v>3582</v>
      </c>
      <c r="B3583">
        <f>VLOOKUP(A3583,申请!A$1:J$5305,2,FALSE)</f>
        <v>1</v>
      </c>
      <c r="C3583">
        <f>VLOOKUP(A3583,申请!A$1:J$5305,3,FALSE)</f>
        <v>1</v>
      </c>
      <c r="D3583">
        <f>VLOOKUP(A3583,申请!A$1:J$5305,4,FALSE)</f>
        <v>0</v>
      </c>
      <c r="E3583">
        <f>VLOOKUP(A3583,申请!A$1:J$5305,5,FALSE)</f>
        <v>0</v>
      </c>
      <c r="F3583">
        <f>VLOOKUP(A3583,申请!A$1:J$5305,6,FALSE)</f>
        <v>1</v>
      </c>
      <c r="G3583">
        <f>VLOOKUP(A3583,申请!A$1:J$5305,7,FALSE)</f>
        <v>1</v>
      </c>
      <c r="H3583">
        <f>VLOOKUP(A3583,申请!A$1:J$5305,8,FALSE)</f>
        <v>0</v>
      </c>
      <c r="I3583">
        <f>VLOOKUP(A3583,申请!A$1:J$5305,9,FALSE)</f>
        <v>1</v>
      </c>
      <c r="J3583">
        <f>VLOOKUP(A3583,申请!A$1:J$5305,10,FALSE)</f>
        <v>0</v>
      </c>
      <c r="K3583" t="e">
        <f>VLOOKUP($A3583,授权!$A$1:$J$5305,COLUMN(B3584),FALSE)</f>
        <v>#N/A</v>
      </c>
      <c r="L3583" t="e">
        <f>VLOOKUP($A3583,授权!$A$1:$J$5305,COLUMN(C3584),FALSE)</f>
        <v>#N/A</v>
      </c>
      <c r="M3583" t="e">
        <f>VLOOKUP($A3583,授权!$A$1:$J$5305,COLUMN(D3584),FALSE)</f>
        <v>#N/A</v>
      </c>
      <c r="N3583" t="e">
        <f>VLOOKUP($A3583,授权!$A$1:$J$5305,COLUMN(E3584),FALSE)</f>
        <v>#N/A</v>
      </c>
      <c r="O3583" t="e">
        <f>VLOOKUP($A3583,授权!$A$1:$J$5305,COLUMN(F3584),FALSE)</f>
        <v>#N/A</v>
      </c>
      <c r="P3583" t="e">
        <f>VLOOKUP($A3583,授权!$A$1:$J$5305,COLUMN(G3584),FALSE)</f>
        <v>#N/A</v>
      </c>
      <c r="Q3583" t="e">
        <f>VLOOKUP($A3583,授权!$A$1:$J$5305,COLUMN(H3584),FALSE)</f>
        <v>#N/A</v>
      </c>
      <c r="R3583" t="e">
        <f>VLOOKUP($A3583,授权!$A$1:$J$5305,COLUMN(I3584),FALSE)</f>
        <v>#N/A</v>
      </c>
      <c r="S3583" t="e">
        <f>VLOOKUP($A3583,授权!$A$1:$J$5305,COLUMN(J3584),FALSE)</f>
        <v>#N/A</v>
      </c>
    </row>
    <row r="3584" spans="1:19" x14ac:dyDescent="0.25">
      <c r="A3584" t="s">
        <v>3583</v>
      </c>
      <c r="B3584">
        <f>VLOOKUP(A3584,申请!A$1:J$5305,2,FALSE)</f>
        <v>8</v>
      </c>
      <c r="C3584">
        <f>VLOOKUP(A3584,申请!A$1:J$5305,3,FALSE)</f>
        <v>8</v>
      </c>
      <c r="D3584">
        <f>VLOOKUP(A3584,申请!A$1:J$5305,4,FALSE)</f>
        <v>0</v>
      </c>
      <c r="E3584">
        <f>VLOOKUP(A3584,申请!A$1:J$5305,5,FALSE)</f>
        <v>1</v>
      </c>
      <c r="F3584">
        <f>VLOOKUP(A3584,申请!A$1:J$5305,6,FALSE)</f>
        <v>9</v>
      </c>
      <c r="G3584">
        <f>VLOOKUP(A3584,申请!A$1:J$5305,7,FALSE)</f>
        <v>1</v>
      </c>
      <c r="H3584">
        <f>VLOOKUP(A3584,申请!A$1:J$5305,8,FALSE)</f>
        <v>0</v>
      </c>
      <c r="I3584">
        <f>VLOOKUP(A3584,申请!A$1:J$5305,9,FALSE)</f>
        <v>9</v>
      </c>
      <c r="J3584">
        <f>VLOOKUP(A3584,申请!A$1:J$5305,10,FALSE)</f>
        <v>0</v>
      </c>
      <c r="K3584" t="e">
        <f>VLOOKUP($A3584,授权!$A$1:$J$5305,COLUMN(B3585),FALSE)</f>
        <v>#N/A</v>
      </c>
      <c r="L3584" t="e">
        <f>VLOOKUP($A3584,授权!$A$1:$J$5305,COLUMN(C3585),FALSE)</f>
        <v>#N/A</v>
      </c>
      <c r="M3584" t="e">
        <f>VLOOKUP($A3584,授权!$A$1:$J$5305,COLUMN(D3585),FALSE)</f>
        <v>#N/A</v>
      </c>
      <c r="N3584" t="e">
        <f>VLOOKUP($A3584,授权!$A$1:$J$5305,COLUMN(E3585),FALSE)</f>
        <v>#N/A</v>
      </c>
      <c r="O3584" t="e">
        <f>VLOOKUP($A3584,授权!$A$1:$J$5305,COLUMN(F3585),FALSE)</f>
        <v>#N/A</v>
      </c>
      <c r="P3584" t="e">
        <f>VLOOKUP($A3584,授权!$A$1:$J$5305,COLUMN(G3585),FALSE)</f>
        <v>#N/A</v>
      </c>
      <c r="Q3584" t="e">
        <f>VLOOKUP($A3584,授权!$A$1:$J$5305,COLUMN(H3585),FALSE)</f>
        <v>#N/A</v>
      </c>
      <c r="R3584" t="e">
        <f>VLOOKUP($A3584,授权!$A$1:$J$5305,COLUMN(I3585),FALSE)</f>
        <v>#N/A</v>
      </c>
      <c r="S3584" t="e">
        <f>VLOOKUP($A3584,授权!$A$1:$J$5305,COLUMN(J3585),FALSE)</f>
        <v>#N/A</v>
      </c>
    </row>
    <row r="3585" spans="1:19" x14ac:dyDescent="0.25">
      <c r="A3585" t="s">
        <v>3584</v>
      </c>
      <c r="B3585">
        <f>VLOOKUP(A3585,申请!A$1:J$5305,2,FALSE)</f>
        <v>4</v>
      </c>
      <c r="C3585">
        <f>VLOOKUP(A3585,申请!A$1:J$5305,3,FALSE)</f>
        <v>4</v>
      </c>
      <c r="D3585">
        <f>VLOOKUP(A3585,申请!A$1:J$5305,4,FALSE)</f>
        <v>0</v>
      </c>
      <c r="E3585">
        <f>VLOOKUP(A3585,申请!A$1:J$5305,5,FALSE)</f>
        <v>0</v>
      </c>
      <c r="F3585">
        <f>VLOOKUP(A3585,申请!A$1:J$5305,6,FALSE)</f>
        <v>6</v>
      </c>
      <c r="G3585">
        <f>VLOOKUP(A3585,申请!A$1:J$5305,7,FALSE)</f>
        <v>1</v>
      </c>
      <c r="H3585">
        <f>VLOOKUP(A3585,申请!A$1:J$5305,8,FALSE)</f>
        <v>0</v>
      </c>
      <c r="I3585">
        <f>VLOOKUP(A3585,申请!A$1:J$5305,9,FALSE)</f>
        <v>6</v>
      </c>
      <c r="J3585">
        <f>VLOOKUP(A3585,申请!A$1:J$5305,10,FALSE)</f>
        <v>0</v>
      </c>
      <c r="K3585" t="e">
        <f>VLOOKUP($A3585,授权!$A$1:$J$5305,COLUMN(B3586),FALSE)</f>
        <v>#N/A</v>
      </c>
      <c r="L3585" t="e">
        <f>VLOOKUP($A3585,授权!$A$1:$J$5305,COLUMN(C3586),FALSE)</f>
        <v>#N/A</v>
      </c>
      <c r="M3585" t="e">
        <f>VLOOKUP($A3585,授权!$A$1:$J$5305,COLUMN(D3586),FALSE)</f>
        <v>#N/A</v>
      </c>
      <c r="N3585" t="e">
        <f>VLOOKUP($A3585,授权!$A$1:$J$5305,COLUMN(E3586),FALSE)</f>
        <v>#N/A</v>
      </c>
      <c r="O3585" t="e">
        <f>VLOOKUP($A3585,授权!$A$1:$J$5305,COLUMN(F3586),FALSE)</f>
        <v>#N/A</v>
      </c>
      <c r="P3585" t="e">
        <f>VLOOKUP($A3585,授权!$A$1:$J$5305,COLUMN(G3586),FALSE)</f>
        <v>#N/A</v>
      </c>
      <c r="Q3585" t="e">
        <f>VLOOKUP($A3585,授权!$A$1:$J$5305,COLUMN(H3586),FALSE)</f>
        <v>#N/A</v>
      </c>
      <c r="R3585" t="e">
        <f>VLOOKUP($A3585,授权!$A$1:$J$5305,COLUMN(I3586),FALSE)</f>
        <v>#N/A</v>
      </c>
      <c r="S3585" t="e">
        <f>VLOOKUP($A3585,授权!$A$1:$J$5305,COLUMN(J3586),FALSE)</f>
        <v>#N/A</v>
      </c>
    </row>
    <row r="3586" spans="1:19" x14ac:dyDescent="0.25">
      <c r="A3586" t="s">
        <v>3585</v>
      </c>
      <c r="B3586">
        <f>VLOOKUP(A3586,申请!A$1:J$5305,2,FALSE)</f>
        <v>7</v>
      </c>
      <c r="C3586">
        <f>VLOOKUP(A3586,申请!A$1:J$5305,3,FALSE)</f>
        <v>7</v>
      </c>
      <c r="D3586">
        <f>VLOOKUP(A3586,申请!A$1:J$5305,4,FALSE)</f>
        <v>0</v>
      </c>
      <c r="E3586">
        <f>VLOOKUP(A3586,申请!A$1:J$5305,5,FALSE)</f>
        <v>0</v>
      </c>
      <c r="F3586">
        <f>VLOOKUP(A3586,申请!A$1:J$5305,6,FALSE)</f>
        <v>9</v>
      </c>
      <c r="G3586">
        <f>VLOOKUP(A3586,申请!A$1:J$5305,7,FALSE)</f>
        <v>1</v>
      </c>
      <c r="H3586">
        <f>VLOOKUP(A3586,申请!A$1:J$5305,8,FALSE)</f>
        <v>0</v>
      </c>
      <c r="I3586">
        <f>VLOOKUP(A3586,申请!A$1:J$5305,9,FALSE)</f>
        <v>9</v>
      </c>
      <c r="J3586">
        <f>VLOOKUP(A3586,申请!A$1:J$5305,10,FALSE)</f>
        <v>0</v>
      </c>
      <c r="K3586" t="e">
        <f>VLOOKUP($A3586,授权!$A$1:$J$5305,COLUMN(B3587),FALSE)</f>
        <v>#N/A</v>
      </c>
      <c r="L3586" t="e">
        <f>VLOOKUP($A3586,授权!$A$1:$J$5305,COLUMN(C3587),FALSE)</f>
        <v>#N/A</v>
      </c>
      <c r="M3586" t="e">
        <f>VLOOKUP($A3586,授权!$A$1:$J$5305,COLUMN(D3587),FALSE)</f>
        <v>#N/A</v>
      </c>
      <c r="N3586" t="e">
        <f>VLOOKUP($A3586,授权!$A$1:$J$5305,COLUMN(E3587),FALSE)</f>
        <v>#N/A</v>
      </c>
      <c r="O3586" t="e">
        <f>VLOOKUP($A3586,授权!$A$1:$J$5305,COLUMN(F3587),FALSE)</f>
        <v>#N/A</v>
      </c>
      <c r="P3586" t="e">
        <f>VLOOKUP($A3586,授权!$A$1:$J$5305,COLUMN(G3587),FALSE)</f>
        <v>#N/A</v>
      </c>
      <c r="Q3586" t="e">
        <f>VLOOKUP($A3586,授权!$A$1:$J$5305,COLUMN(H3587),FALSE)</f>
        <v>#N/A</v>
      </c>
      <c r="R3586" t="e">
        <f>VLOOKUP($A3586,授权!$A$1:$J$5305,COLUMN(I3587),FALSE)</f>
        <v>#N/A</v>
      </c>
      <c r="S3586" t="e">
        <f>VLOOKUP($A3586,授权!$A$1:$J$5305,COLUMN(J3587),FALSE)</f>
        <v>#N/A</v>
      </c>
    </row>
    <row r="3587" spans="1:19" x14ac:dyDescent="0.25">
      <c r="A3587" t="s">
        <v>3586</v>
      </c>
      <c r="B3587">
        <f>VLOOKUP(A3587,申请!A$1:J$5305,2,FALSE)</f>
        <v>1</v>
      </c>
      <c r="C3587">
        <f>VLOOKUP(A3587,申请!A$1:J$5305,3,FALSE)</f>
        <v>1</v>
      </c>
      <c r="D3587">
        <f>VLOOKUP(A3587,申请!A$1:J$5305,4,FALSE)</f>
        <v>0</v>
      </c>
      <c r="E3587">
        <f>VLOOKUP(A3587,申请!A$1:J$5305,5,FALSE)</f>
        <v>0</v>
      </c>
      <c r="F3587">
        <f>VLOOKUP(A3587,申请!A$1:J$5305,6,FALSE)</f>
        <v>2</v>
      </c>
      <c r="G3587">
        <f>VLOOKUP(A3587,申请!A$1:J$5305,7,FALSE)</f>
        <v>1</v>
      </c>
      <c r="H3587">
        <f>VLOOKUP(A3587,申请!A$1:J$5305,8,FALSE)</f>
        <v>0</v>
      </c>
      <c r="I3587">
        <f>VLOOKUP(A3587,申请!A$1:J$5305,9,FALSE)</f>
        <v>2</v>
      </c>
      <c r="J3587">
        <f>VLOOKUP(A3587,申请!A$1:J$5305,10,FALSE)</f>
        <v>0</v>
      </c>
      <c r="K3587" t="e">
        <f>VLOOKUP($A3587,授权!$A$1:$J$5305,COLUMN(B3588),FALSE)</f>
        <v>#N/A</v>
      </c>
      <c r="L3587" t="e">
        <f>VLOOKUP($A3587,授权!$A$1:$J$5305,COLUMN(C3588),FALSE)</f>
        <v>#N/A</v>
      </c>
      <c r="M3587" t="e">
        <f>VLOOKUP($A3587,授权!$A$1:$J$5305,COLUMN(D3588),FALSE)</f>
        <v>#N/A</v>
      </c>
      <c r="N3587" t="e">
        <f>VLOOKUP($A3587,授权!$A$1:$J$5305,COLUMN(E3588),FALSE)</f>
        <v>#N/A</v>
      </c>
      <c r="O3587" t="e">
        <f>VLOOKUP($A3587,授权!$A$1:$J$5305,COLUMN(F3588),FALSE)</f>
        <v>#N/A</v>
      </c>
      <c r="P3587" t="e">
        <f>VLOOKUP($A3587,授权!$A$1:$J$5305,COLUMN(G3588),FALSE)</f>
        <v>#N/A</v>
      </c>
      <c r="Q3587" t="e">
        <f>VLOOKUP($A3587,授权!$A$1:$J$5305,COLUMN(H3588),FALSE)</f>
        <v>#N/A</v>
      </c>
      <c r="R3587" t="e">
        <f>VLOOKUP($A3587,授权!$A$1:$J$5305,COLUMN(I3588),FALSE)</f>
        <v>#N/A</v>
      </c>
      <c r="S3587" t="e">
        <f>VLOOKUP($A3587,授权!$A$1:$J$5305,COLUMN(J3588),FALSE)</f>
        <v>#N/A</v>
      </c>
    </row>
    <row r="3588" spans="1:19" x14ac:dyDescent="0.25">
      <c r="A3588" t="s">
        <v>3587</v>
      </c>
      <c r="B3588">
        <f>VLOOKUP(A3588,申请!A$1:J$5305,2,FALSE)</f>
        <v>1</v>
      </c>
      <c r="C3588">
        <f>VLOOKUP(A3588,申请!A$1:J$5305,3,FALSE)</f>
        <v>1</v>
      </c>
      <c r="D3588">
        <f>VLOOKUP(A3588,申请!A$1:J$5305,4,FALSE)</f>
        <v>0</v>
      </c>
      <c r="E3588">
        <f>VLOOKUP(A3588,申请!A$1:J$5305,5,FALSE)</f>
        <v>0</v>
      </c>
      <c r="F3588">
        <f>VLOOKUP(A3588,申请!A$1:J$5305,6,FALSE)</f>
        <v>2</v>
      </c>
      <c r="G3588">
        <f>VLOOKUP(A3588,申请!A$1:J$5305,7,FALSE)</f>
        <v>1</v>
      </c>
      <c r="H3588">
        <f>VLOOKUP(A3588,申请!A$1:J$5305,8,FALSE)</f>
        <v>0</v>
      </c>
      <c r="I3588">
        <f>VLOOKUP(A3588,申请!A$1:J$5305,9,FALSE)</f>
        <v>2</v>
      </c>
      <c r="J3588">
        <f>VLOOKUP(A3588,申请!A$1:J$5305,10,FALSE)</f>
        <v>0</v>
      </c>
      <c r="K3588" t="e">
        <f>VLOOKUP($A3588,授权!$A$1:$J$5305,COLUMN(B3589),FALSE)</f>
        <v>#N/A</v>
      </c>
      <c r="L3588" t="e">
        <f>VLOOKUP($A3588,授权!$A$1:$J$5305,COLUMN(C3589),FALSE)</f>
        <v>#N/A</v>
      </c>
      <c r="M3588" t="e">
        <f>VLOOKUP($A3588,授权!$A$1:$J$5305,COLUMN(D3589),FALSE)</f>
        <v>#N/A</v>
      </c>
      <c r="N3588" t="e">
        <f>VLOOKUP($A3588,授权!$A$1:$J$5305,COLUMN(E3589),FALSE)</f>
        <v>#N/A</v>
      </c>
      <c r="O3588" t="e">
        <f>VLOOKUP($A3588,授权!$A$1:$J$5305,COLUMN(F3589),FALSE)</f>
        <v>#N/A</v>
      </c>
      <c r="P3588" t="e">
        <f>VLOOKUP($A3588,授权!$A$1:$J$5305,COLUMN(G3589),FALSE)</f>
        <v>#N/A</v>
      </c>
      <c r="Q3588" t="e">
        <f>VLOOKUP($A3588,授权!$A$1:$J$5305,COLUMN(H3589),FALSE)</f>
        <v>#N/A</v>
      </c>
      <c r="R3588" t="e">
        <f>VLOOKUP($A3588,授权!$A$1:$J$5305,COLUMN(I3589),FALSE)</f>
        <v>#N/A</v>
      </c>
      <c r="S3588" t="e">
        <f>VLOOKUP($A3588,授权!$A$1:$J$5305,COLUMN(J3589),FALSE)</f>
        <v>#N/A</v>
      </c>
    </row>
    <row r="3589" spans="1:19" x14ac:dyDescent="0.25">
      <c r="A3589" t="s">
        <v>3588</v>
      </c>
      <c r="B3589">
        <f>VLOOKUP(A3589,申请!A$1:J$5305,2,FALSE)</f>
        <v>1</v>
      </c>
      <c r="C3589">
        <f>VLOOKUP(A3589,申请!A$1:J$5305,3,FALSE)</f>
        <v>0</v>
      </c>
      <c r="D3589">
        <f>VLOOKUP(A3589,申请!A$1:J$5305,4,FALSE)</f>
        <v>1</v>
      </c>
      <c r="E3589">
        <f>VLOOKUP(A3589,申请!A$1:J$5305,5,FALSE)</f>
        <v>1</v>
      </c>
      <c r="F3589">
        <f>VLOOKUP(A3589,申请!A$1:J$5305,6,FALSE)</f>
        <v>1</v>
      </c>
      <c r="G3589">
        <f>VLOOKUP(A3589,申请!A$1:J$5305,7,FALSE)</f>
        <v>0</v>
      </c>
      <c r="H3589">
        <f>VLOOKUP(A3589,申请!A$1:J$5305,8,FALSE)</f>
        <v>1</v>
      </c>
      <c r="I3589">
        <f>VLOOKUP(A3589,申请!A$1:J$5305,9,FALSE)</f>
        <v>1</v>
      </c>
      <c r="J3589">
        <f>VLOOKUP(A3589,申请!A$1:J$5305,10,FALSE)</f>
        <v>0</v>
      </c>
      <c r="K3589" t="e">
        <f>VLOOKUP($A3589,授权!$A$1:$J$5305,COLUMN(B3590),FALSE)</f>
        <v>#N/A</v>
      </c>
      <c r="L3589" t="e">
        <f>VLOOKUP($A3589,授权!$A$1:$J$5305,COLUMN(C3590),FALSE)</f>
        <v>#N/A</v>
      </c>
      <c r="M3589" t="e">
        <f>VLOOKUP($A3589,授权!$A$1:$J$5305,COLUMN(D3590),FALSE)</f>
        <v>#N/A</v>
      </c>
      <c r="N3589" t="e">
        <f>VLOOKUP($A3589,授权!$A$1:$J$5305,COLUMN(E3590),FALSE)</f>
        <v>#N/A</v>
      </c>
      <c r="O3589" t="e">
        <f>VLOOKUP($A3589,授权!$A$1:$J$5305,COLUMN(F3590),FALSE)</f>
        <v>#N/A</v>
      </c>
      <c r="P3589" t="e">
        <f>VLOOKUP($A3589,授权!$A$1:$J$5305,COLUMN(G3590),FALSE)</f>
        <v>#N/A</v>
      </c>
      <c r="Q3589" t="e">
        <f>VLOOKUP($A3589,授权!$A$1:$J$5305,COLUMN(H3590),FALSE)</f>
        <v>#N/A</v>
      </c>
      <c r="R3589" t="e">
        <f>VLOOKUP($A3589,授权!$A$1:$J$5305,COLUMN(I3590),FALSE)</f>
        <v>#N/A</v>
      </c>
      <c r="S3589" t="e">
        <f>VLOOKUP($A3589,授权!$A$1:$J$5305,COLUMN(J3590),FALSE)</f>
        <v>#N/A</v>
      </c>
    </row>
    <row r="3590" spans="1:19" x14ac:dyDescent="0.25">
      <c r="A3590" t="s">
        <v>3589</v>
      </c>
      <c r="B3590">
        <f>VLOOKUP(A3590,申请!A$1:J$5305,2,FALSE)</f>
        <v>1</v>
      </c>
      <c r="C3590">
        <f>VLOOKUP(A3590,申请!A$1:J$5305,3,FALSE)</f>
        <v>1</v>
      </c>
      <c r="D3590">
        <f>VLOOKUP(A3590,申请!A$1:J$5305,4,FALSE)</f>
        <v>0</v>
      </c>
      <c r="E3590">
        <f>VLOOKUP(A3590,申请!A$1:J$5305,5,FALSE)</f>
        <v>0</v>
      </c>
      <c r="F3590">
        <f>VLOOKUP(A3590,申请!A$1:J$5305,6,FALSE)</f>
        <v>1</v>
      </c>
      <c r="G3590">
        <f>VLOOKUP(A3590,申请!A$1:J$5305,7,FALSE)</f>
        <v>1</v>
      </c>
      <c r="H3590">
        <f>VLOOKUP(A3590,申请!A$1:J$5305,8,FALSE)</f>
        <v>0</v>
      </c>
      <c r="I3590">
        <f>VLOOKUP(A3590,申请!A$1:J$5305,9,FALSE)</f>
        <v>1</v>
      </c>
      <c r="J3590">
        <f>VLOOKUP(A3590,申请!A$1:J$5305,10,FALSE)</f>
        <v>0</v>
      </c>
      <c r="K3590" t="e">
        <f>VLOOKUP($A3590,授权!$A$1:$J$5305,COLUMN(B3591),FALSE)</f>
        <v>#N/A</v>
      </c>
      <c r="L3590" t="e">
        <f>VLOOKUP($A3590,授权!$A$1:$J$5305,COLUMN(C3591),FALSE)</f>
        <v>#N/A</v>
      </c>
      <c r="M3590" t="e">
        <f>VLOOKUP($A3590,授权!$A$1:$J$5305,COLUMN(D3591),FALSE)</f>
        <v>#N/A</v>
      </c>
      <c r="N3590" t="e">
        <f>VLOOKUP($A3590,授权!$A$1:$J$5305,COLUMN(E3591),FALSE)</f>
        <v>#N/A</v>
      </c>
      <c r="O3590" t="e">
        <f>VLOOKUP($A3590,授权!$A$1:$J$5305,COLUMN(F3591),FALSE)</f>
        <v>#N/A</v>
      </c>
      <c r="P3590" t="e">
        <f>VLOOKUP($A3590,授权!$A$1:$J$5305,COLUMN(G3591),FALSE)</f>
        <v>#N/A</v>
      </c>
      <c r="Q3590" t="e">
        <f>VLOOKUP($A3590,授权!$A$1:$J$5305,COLUMN(H3591),FALSE)</f>
        <v>#N/A</v>
      </c>
      <c r="R3590" t="e">
        <f>VLOOKUP($A3590,授权!$A$1:$J$5305,COLUMN(I3591),FALSE)</f>
        <v>#N/A</v>
      </c>
      <c r="S3590" t="e">
        <f>VLOOKUP($A3590,授权!$A$1:$J$5305,COLUMN(J3591),FALSE)</f>
        <v>#N/A</v>
      </c>
    </row>
    <row r="3591" spans="1:19" x14ac:dyDescent="0.25">
      <c r="A3591" t="s">
        <v>3590</v>
      </c>
      <c r="B3591">
        <f>VLOOKUP(A3591,申请!A$1:J$5305,2,FALSE)</f>
        <v>1</v>
      </c>
      <c r="C3591">
        <f>VLOOKUP(A3591,申请!A$1:J$5305,3,FALSE)</f>
        <v>1</v>
      </c>
      <c r="D3591">
        <f>VLOOKUP(A3591,申请!A$1:J$5305,4,FALSE)</f>
        <v>0</v>
      </c>
      <c r="E3591">
        <f>VLOOKUP(A3591,申请!A$1:J$5305,5,FALSE)</f>
        <v>0</v>
      </c>
      <c r="F3591">
        <f>VLOOKUP(A3591,申请!A$1:J$5305,6,FALSE)</f>
        <v>1</v>
      </c>
      <c r="G3591">
        <f>VLOOKUP(A3591,申请!A$1:J$5305,7,FALSE)</f>
        <v>1</v>
      </c>
      <c r="H3591">
        <f>VLOOKUP(A3591,申请!A$1:J$5305,8,FALSE)</f>
        <v>0</v>
      </c>
      <c r="I3591">
        <f>VLOOKUP(A3591,申请!A$1:J$5305,9,FALSE)</f>
        <v>1</v>
      </c>
      <c r="J3591">
        <f>VLOOKUP(A3591,申请!A$1:J$5305,10,FALSE)</f>
        <v>0</v>
      </c>
      <c r="K3591" t="e">
        <f>VLOOKUP($A3591,授权!$A$1:$J$5305,COLUMN(B3592),FALSE)</f>
        <v>#N/A</v>
      </c>
      <c r="L3591" t="e">
        <f>VLOOKUP($A3591,授权!$A$1:$J$5305,COLUMN(C3592),FALSE)</f>
        <v>#N/A</v>
      </c>
      <c r="M3591" t="e">
        <f>VLOOKUP($A3591,授权!$A$1:$J$5305,COLUMN(D3592),FALSE)</f>
        <v>#N/A</v>
      </c>
      <c r="N3591" t="e">
        <f>VLOOKUP($A3591,授权!$A$1:$J$5305,COLUMN(E3592),FALSE)</f>
        <v>#N/A</v>
      </c>
      <c r="O3591" t="e">
        <f>VLOOKUP($A3591,授权!$A$1:$J$5305,COLUMN(F3592),FALSE)</f>
        <v>#N/A</v>
      </c>
      <c r="P3591" t="e">
        <f>VLOOKUP($A3591,授权!$A$1:$J$5305,COLUMN(G3592),FALSE)</f>
        <v>#N/A</v>
      </c>
      <c r="Q3591" t="e">
        <f>VLOOKUP($A3591,授权!$A$1:$J$5305,COLUMN(H3592),FALSE)</f>
        <v>#N/A</v>
      </c>
      <c r="R3591" t="e">
        <f>VLOOKUP($A3591,授权!$A$1:$J$5305,COLUMN(I3592),FALSE)</f>
        <v>#N/A</v>
      </c>
      <c r="S3591" t="e">
        <f>VLOOKUP($A3591,授权!$A$1:$J$5305,COLUMN(J3592),FALSE)</f>
        <v>#N/A</v>
      </c>
    </row>
    <row r="3592" spans="1:19" x14ac:dyDescent="0.25">
      <c r="A3592" t="s">
        <v>3591</v>
      </c>
      <c r="B3592">
        <f>VLOOKUP(A3592,申请!A$1:J$5305,2,FALSE)</f>
        <v>1</v>
      </c>
      <c r="C3592">
        <f>VLOOKUP(A3592,申请!A$1:J$5305,3,FALSE)</f>
        <v>1</v>
      </c>
      <c r="D3592">
        <f>VLOOKUP(A3592,申请!A$1:J$5305,4,FALSE)</f>
        <v>0</v>
      </c>
      <c r="E3592">
        <f>VLOOKUP(A3592,申请!A$1:J$5305,5,FALSE)</f>
        <v>0</v>
      </c>
      <c r="F3592">
        <f>VLOOKUP(A3592,申请!A$1:J$5305,6,FALSE)</f>
        <v>1</v>
      </c>
      <c r="G3592">
        <f>VLOOKUP(A3592,申请!A$1:J$5305,7,FALSE)</f>
        <v>1</v>
      </c>
      <c r="H3592">
        <f>VLOOKUP(A3592,申请!A$1:J$5305,8,FALSE)</f>
        <v>0</v>
      </c>
      <c r="I3592">
        <f>VLOOKUP(A3592,申请!A$1:J$5305,9,FALSE)</f>
        <v>1</v>
      </c>
      <c r="J3592">
        <f>VLOOKUP(A3592,申请!A$1:J$5305,10,FALSE)</f>
        <v>0</v>
      </c>
      <c r="K3592" t="e">
        <f>VLOOKUP($A3592,授权!$A$1:$J$5305,COLUMN(B3593),FALSE)</f>
        <v>#N/A</v>
      </c>
      <c r="L3592" t="e">
        <f>VLOOKUP($A3592,授权!$A$1:$J$5305,COLUMN(C3593),FALSE)</f>
        <v>#N/A</v>
      </c>
      <c r="M3592" t="e">
        <f>VLOOKUP($A3592,授权!$A$1:$J$5305,COLUMN(D3593),FALSE)</f>
        <v>#N/A</v>
      </c>
      <c r="N3592" t="e">
        <f>VLOOKUP($A3592,授权!$A$1:$J$5305,COLUMN(E3593),FALSE)</f>
        <v>#N/A</v>
      </c>
      <c r="O3592" t="e">
        <f>VLOOKUP($A3592,授权!$A$1:$J$5305,COLUMN(F3593),FALSE)</f>
        <v>#N/A</v>
      </c>
      <c r="P3592" t="e">
        <f>VLOOKUP($A3592,授权!$A$1:$J$5305,COLUMN(G3593),FALSE)</f>
        <v>#N/A</v>
      </c>
      <c r="Q3592" t="e">
        <f>VLOOKUP($A3592,授权!$A$1:$J$5305,COLUMN(H3593),FALSE)</f>
        <v>#N/A</v>
      </c>
      <c r="R3592" t="e">
        <f>VLOOKUP($A3592,授权!$A$1:$J$5305,COLUMN(I3593),FALSE)</f>
        <v>#N/A</v>
      </c>
      <c r="S3592" t="e">
        <f>VLOOKUP($A3592,授权!$A$1:$J$5305,COLUMN(J3593),FALSE)</f>
        <v>#N/A</v>
      </c>
    </row>
    <row r="3593" spans="1:19" x14ac:dyDescent="0.25">
      <c r="A3593" t="s">
        <v>3592</v>
      </c>
      <c r="B3593">
        <f>VLOOKUP(A3593,申请!A$1:J$5305,2,FALSE)</f>
        <v>28</v>
      </c>
      <c r="C3593">
        <f>VLOOKUP(A3593,申请!A$1:J$5305,3,FALSE)</f>
        <v>0</v>
      </c>
      <c r="D3593">
        <f>VLOOKUP(A3593,申请!A$1:J$5305,4,FALSE)</f>
        <v>28</v>
      </c>
      <c r="E3593">
        <f>VLOOKUP(A3593,申请!A$1:J$5305,5,FALSE)</f>
        <v>3</v>
      </c>
      <c r="F3593">
        <f>VLOOKUP(A3593,申请!A$1:J$5305,6,FALSE)</f>
        <v>28</v>
      </c>
      <c r="G3593">
        <f>VLOOKUP(A3593,申请!A$1:J$5305,7,FALSE)</f>
        <v>0</v>
      </c>
      <c r="H3593">
        <f>VLOOKUP(A3593,申请!A$1:J$5305,8,FALSE)</f>
        <v>1</v>
      </c>
      <c r="I3593">
        <f>VLOOKUP(A3593,申请!A$1:J$5305,9,FALSE)</f>
        <v>28</v>
      </c>
      <c r="J3593">
        <f>VLOOKUP(A3593,申请!A$1:J$5305,10,FALSE)</f>
        <v>0</v>
      </c>
      <c r="K3593" t="e">
        <f>VLOOKUP($A3593,授权!$A$1:$J$5305,COLUMN(B3594),FALSE)</f>
        <v>#N/A</v>
      </c>
      <c r="L3593" t="e">
        <f>VLOOKUP($A3593,授权!$A$1:$J$5305,COLUMN(C3594),FALSE)</f>
        <v>#N/A</v>
      </c>
      <c r="M3593" t="e">
        <f>VLOOKUP($A3593,授权!$A$1:$J$5305,COLUMN(D3594),FALSE)</f>
        <v>#N/A</v>
      </c>
      <c r="N3593" t="e">
        <f>VLOOKUP($A3593,授权!$A$1:$J$5305,COLUMN(E3594),FALSE)</f>
        <v>#N/A</v>
      </c>
      <c r="O3593" t="e">
        <f>VLOOKUP($A3593,授权!$A$1:$J$5305,COLUMN(F3594),FALSE)</f>
        <v>#N/A</v>
      </c>
      <c r="P3593" t="e">
        <f>VLOOKUP($A3593,授权!$A$1:$J$5305,COLUMN(G3594),FALSE)</f>
        <v>#N/A</v>
      </c>
      <c r="Q3593" t="e">
        <f>VLOOKUP($A3593,授权!$A$1:$J$5305,COLUMN(H3594),FALSE)</f>
        <v>#N/A</v>
      </c>
      <c r="R3593" t="e">
        <f>VLOOKUP($A3593,授权!$A$1:$J$5305,COLUMN(I3594),FALSE)</f>
        <v>#N/A</v>
      </c>
      <c r="S3593" t="e">
        <f>VLOOKUP($A3593,授权!$A$1:$J$5305,COLUMN(J3594),FALSE)</f>
        <v>#N/A</v>
      </c>
    </row>
    <row r="3594" spans="1:19" x14ac:dyDescent="0.25">
      <c r="A3594" t="s">
        <v>3593</v>
      </c>
      <c r="B3594">
        <f>VLOOKUP(A3594,申请!A$1:J$5305,2,FALSE)</f>
        <v>10</v>
      </c>
      <c r="C3594">
        <f>VLOOKUP(A3594,申请!A$1:J$5305,3,FALSE)</f>
        <v>10</v>
      </c>
      <c r="D3594">
        <f>VLOOKUP(A3594,申请!A$1:J$5305,4,FALSE)</f>
        <v>0</v>
      </c>
      <c r="E3594">
        <f>VLOOKUP(A3594,申请!A$1:J$5305,5,FALSE)</f>
        <v>0</v>
      </c>
      <c r="F3594">
        <f>VLOOKUP(A3594,申请!A$1:J$5305,6,FALSE)</f>
        <v>11</v>
      </c>
      <c r="G3594">
        <f>VLOOKUP(A3594,申请!A$1:J$5305,7,FALSE)</f>
        <v>1</v>
      </c>
      <c r="H3594">
        <f>VLOOKUP(A3594,申请!A$1:J$5305,8,FALSE)</f>
        <v>0</v>
      </c>
      <c r="I3594">
        <f>VLOOKUP(A3594,申请!A$1:J$5305,9,FALSE)</f>
        <v>11</v>
      </c>
      <c r="J3594">
        <f>VLOOKUP(A3594,申请!A$1:J$5305,10,FALSE)</f>
        <v>0</v>
      </c>
      <c r="K3594" t="e">
        <f>VLOOKUP($A3594,授权!$A$1:$J$5305,COLUMN(B3595),FALSE)</f>
        <v>#N/A</v>
      </c>
      <c r="L3594" t="e">
        <f>VLOOKUP($A3594,授权!$A$1:$J$5305,COLUMN(C3595),FALSE)</f>
        <v>#N/A</v>
      </c>
      <c r="M3594" t="e">
        <f>VLOOKUP($A3594,授权!$A$1:$J$5305,COLUMN(D3595),FALSE)</f>
        <v>#N/A</v>
      </c>
      <c r="N3594" t="e">
        <f>VLOOKUP($A3594,授权!$A$1:$J$5305,COLUMN(E3595),FALSE)</f>
        <v>#N/A</v>
      </c>
      <c r="O3594" t="e">
        <f>VLOOKUP($A3594,授权!$A$1:$J$5305,COLUMN(F3595),FALSE)</f>
        <v>#N/A</v>
      </c>
      <c r="P3594" t="e">
        <f>VLOOKUP($A3594,授权!$A$1:$J$5305,COLUMN(G3595),FALSE)</f>
        <v>#N/A</v>
      </c>
      <c r="Q3594" t="e">
        <f>VLOOKUP($A3594,授权!$A$1:$J$5305,COLUMN(H3595),FALSE)</f>
        <v>#N/A</v>
      </c>
      <c r="R3594" t="e">
        <f>VLOOKUP($A3594,授权!$A$1:$J$5305,COLUMN(I3595),FALSE)</f>
        <v>#N/A</v>
      </c>
      <c r="S3594" t="e">
        <f>VLOOKUP($A3594,授权!$A$1:$J$5305,COLUMN(J3595),FALSE)</f>
        <v>#N/A</v>
      </c>
    </row>
    <row r="3595" spans="1:19" x14ac:dyDescent="0.25">
      <c r="A3595" t="s">
        <v>3594</v>
      </c>
      <c r="B3595">
        <f>VLOOKUP(A3595,申请!A$1:J$5305,2,FALSE)</f>
        <v>4</v>
      </c>
      <c r="C3595">
        <f>VLOOKUP(A3595,申请!A$1:J$5305,3,FALSE)</f>
        <v>4</v>
      </c>
      <c r="D3595">
        <f>VLOOKUP(A3595,申请!A$1:J$5305,4,FALSE)</f>
        <v>0</v>
      </c>
      <c r="E3595">
        <f>VLOOKUP(A3595,申请!A$1:J$5305,5,FALSE)</f>
        <v>1</v>
      </c>
      <c r="F3595">
        <f>VLOOKUP(A3595,申请!A$1:J$5305,6,FALSE)</f>
        <v>4</v>
      </c>
      <c r="G3595">
        <f>VLOOKUP(A3595,申请!A$1:J$5305,7,FALSE)</f>
        <v>1</v>
      </c>
      <c r="H3595">
        <f>VLOOKUP(A3595,申请!A$1:J$5305,8,FALSE)</f>
        <v>0</v>
      </c>
      <c r="I3595">
        <f>VLOOKUP(A3595,申请!A$1:J$5305,9,FALSE)</f>
        <v>4</v>
      </c>
      <c r="J3595">
        <f>VLOOKUP(A3595,申请!A$1:J$5305,10,FALSE)</f>
        <v>0</v>
      </c>
      <c r="K3595" t="e">
        <f>VLOOKUP($A3595,授权!$A$1:$J$5305,COLUMN(B3596),FALSE)</f>
        <v>#N/A</v>
      </c>
      <c r="L3595" t="e">
        <f>VLOOKUP($A3595,授权!$A$1:$J$5305,COLUMN(C3596),FALSE)</f>
        <v>#N/A</v>
      </c>
      <c r="M3595" t="e">
        <f>VLOOKUP($A3595,授权!$A$1:$J$5305,COLUMN(D3596),FALSE)</f>
        <v>#N/A</v>
      </c>
      <c r="N3595" t="e">
        <f>VLOOKUP($A3595,授权!$A$1:$J$5305,COLUMN(E3596),FALSE)</f>
        <v>#N/A</v>
      </c>
      <c r="O3595" t="e">
        <f>VLOOKUP($A3595,授权!$A$1:$J$5305,COLUMN(F3596),FALSE)</f>
        <v>#N/A</v>
      </c>
      <c r="P3595" t="e">
        <f>VLOOKUP($A3595,授权!$A$1:$J$5305,COLUMN(G3596),FALSE)</f>
        <v>#N/A</v>
      </c>
      <c r="Q3595" t="e">
        <f>VLOOKUP($A3595,授权!$A$1:$J$5305,COLUMN(H3596),FALSE)</f>
        <v>#N/A</v>
      </c>
      <c r="R3595" t="e">
        <f>VLOOKUP($A3595,授权!$A$1:$J$5305,COLUMN(I3596),FALSE)</f>
        <v>#N/A</v>
      </c>
      <c r="S3595" t="e">
        <f>VLOOKUP($A3595,授权!$A$1:$J$5305,COLUMN(J3596),FALSE)</f>
        <v>#N/A</v>
      </c>
    </row>
    <row r="3596" spans="1:19" x14ac:dyDescent="0.25">
      <c r="A3596" t="s">
        <v>3595</v>
      </c>
      <c r="B3596">
        <f>VLOOKUP(A3596,申请!A$1:J$5305,2,FALSE)</f>
        <v>106</v>
      </c>
      <c r="C3596">
        <f>VLOOKUP(A3596,申请!A$1:J$5305,3,FALSE)</f>
        <v>0</v>
      </c>
      <c r="D3596">
        <f>VLOOKUP(A3596,申请!A$1:J$5305,4,FALSE)</f>
        <v>106</v>
      </c>
      <c r="E3596">
        <f>VLOOKUP(A3596,申请!A$1:J$5305,5,FALSE)</f>
        <v>50</v>
      </c>
      <c r="F3596">
        <f>VLOOKUP(A3596,申请!A$1:J$5305,6,FALSE)</f>
        <v>106</v>
      </c>
      <c r="G3596">
        <f>VLOOKUP(A3596,申请!A$1:J$5305,7,FALSE)</f>
        <v>0</v>
      </c>
      <c r="H3596">
        <f>VLOOKUP(A3596,申请!A$1:J$5305,8,FALSE)</f>
        <v>1</v>
      </c>
      <c r="I3596">
        <f>VLOOKUP(A3596,申请!A$1:J$5305,9,FALSE)</f>
        <v>106</v>
      </c>
      <c r="J3596">
        <f>VLOOKUP(A3596,申请!A$1:J$5305,10,FALSE)</f>
        <v>0</v>
      </c>
      <c r="K3596" t="e">
        <f>VLOOKUP($A3596,授权!$A$1:$J$5305,COLUMN(B3597),FALSE)</f>
        <v>#N/A</v>
      </c>
      <c r="L3596" t="e">
        <f>VLOOKUP($A3596,授权!$A$1:$J$5305,COLUMN(C3597),FALSE)</f>
        <v>#N/A</v>
      </c>
      <c r="M3596" t="e">
        <f>VLOOKUP($A3596,授权!$A$1:$J$5305,COLUMN(D3597),FALSE)</f>
        <v>#N/A</v>
      </c>
      <c r="N3596" t="e">
        <f>VLOOKUP($A3596,授权!$A$1:$J$5305,COLUMN(E3597),FALSE)</f>
        <v>#N/A</v>
      </c>
      <c r="O3596" t="e">
        <f>VLOOKUP($A3596,授权!$A$1:$J$5305,COLUMN(F3597),FALSE)</f>
        <v>#N/A</v>
      </c>
      <c r="P3596" t="e">
        <f>VLOOKUP($A3596,授权!$A$1:$J$5305,COLUMN(G3597),FALSE)</f>
        <v>#N/A</v>
      </c>
      <c r="Q3596" t="e">
        <f>VLOOKUP($A3596,授权!$A$1:$J$5305,COLUMN(H3597),FALSE)</f>
        <v>#N/A</v>
      </c>
      <c r="R3596" t="e">
        <f>VLOOKUP($A3596,授权!$A$1:$J$5305,COLUMN(I3597),FALSE)</f>
        <v>#N/A</v>
      </c>
      <c r="S3596" t="e">
        <f>VLOOKUP($A3596,授权!$A$1:$J$5305,COLUMN(J3597),FALSE)</f>
        <v>#N/A</v>
      </c>
    </row>
    <row r="3597" spans="1:19" x14ac:dyDescent="0.25">
      <c r="A3597" t="s">
        <v>3596</v>
      </c>
      <c r="B3597">
        <f>VLOOKUP(A3597,申请!A$1:J$5305,2,FALSE)</f>
        <v>1</v>
      </c>
      <c r="C3597">
        <f>VLOOKUP(A3597,申请!A$1:J$5305,3,FALSE)</f>
        <v>1</v>
      </c>
      <c r="D3597">
        <f>VLOOKUP(A3597,申请!A$1:J$5305,4,FALSE)</f>
        <v>0</v>
      </c>
      <c r="E3597">
        <f>VLOOKUP(A3597,申请!A$1:J$5305,5,FALSE)</f>
        <v>0</v>
      </c>
      <c r="F3597">
        <f>VLOOKUP(A3597,申请!A$1:J$5305,6,FALSE)</f>
        <v>1</v>
      </c>
      <c r="G3597">
        <f>VLOOKUP(A3597,申请!A$1:J$5305,7,FALSE)</f>
        <v>1</v>
      </c>
      <c r="H3597">
        <f>VLOOKUP(A3597,申请!A$1:J$5305,8,FALSE)</f>
        <v>0</v>
      </c>
      <c r="I3597">
        <f>VLOOKUP(A3597,申请!A$1:J$5305,9,FALSE)</f>
        <v>1</v>
      </c>
      <c r="J3597">
        <f>VLOOKUP(A3597,申请!A$1:J$5305,10,FALSE)</f>
        <v>0</v>
      </c>
      <c r="K3597" t="e">
        <f>VLOOKUP($A3597,授权!$A$1:$J$5305,COLUMN(B3598),FALSE)</f>
        <v>#N/A</v>
      </c>
      <c r="L3597" t="e">
        <f>VLOOKUP($A3597,授权!$A$1:$J$5305,COLUMN(C3598),FALSE)</f>
        <v>#N/A</v>
      </c>
      <c r="M3597" t="e">
        <f>VLOOKUP($A3597,授权!$A$1:$J$5305,COLUMN(D3598),FALSE)</f>
        <v>#N/A</v>
      </c>
      <c r="N3597" t="e">
        <f>VLOOKUP($A3597,授权!$A$1:$J$5305,COLUMN(E3598),FALSE)</f>
        <v>#N/A</v>
      </c>
      <c r="O3597" t="e">
        <f>VLOOKUP($A3597,授权!$A$1:$J$5305,COLUMN(F3598),FALSE)</f>
        <v>#N/A</v>
      </c>
      <c r="P3597" t="e">
        <f>VLOOKUP($A3597,授权!$A$1:$J$5305,COLUMN(G3598),FALSE)</f>
        <v>#N/A</v>
      </c>
      <c r="Q3597" t="e">
        <f>VLOOKUP($A3597,授权!$A$1:$J$5305,COLUMN(H3598),FALSE)</f>
        <v>#N/A</v>
      </c>
      <c r="R3597" t="e">
        <f>VLOOKUP($A3597,授权!$A$1:$J$5305,COLUMN(I3598),FALSE)</f>
        <v>#N/A</v>
      </c>
      <c r="S3597" t="e">
        <f>VLOOKUP($A3597,授权!$A$1:$J$5305,COLUMN(J3598),FALSE)</f>
        <v>#N/A</v>
      </c>
    </row>
    <row r="3598" spans="1:19" x14ac:dyDescent="0.25">
      <c r="A3598" t="s">
        <v>3597</v>
      </c>
      <c r="B3598">
        <f>VLOOKUP(A3598,申请!A$1:J$5305,2,FALSE)</f>
        <v>1</v>
      </c>
      <c r="C3598">
        <f>VLOOKUP(A3598,申请!A$1:J$5305,3,FALSE)</f>
        <v>1</v>
      </c>
      <c r="D3598">
        <f>VLOOKUP(A3598,申请!A$1:J$5305,4,FALSE)</f>
        <v>0</v>
      </c>
      <c r="E3598">
        <f>VLOOKUP(A3598,申请!A$1:J$5305,5,FALSE)</f>
        <v>0</v>
      </c>
      <c r="F3598">
        <f>VLOOKUP(A3598,申请!A$1:J$5305,6,FALSE)</f>
        <v>1</v>
      </c>
      <c r="G3598">
        <f>VLOOKUP(A3598,申请!A$1:J$5305,7,FALSE)</f>
        <v>1</v>
      </c>
      <c r="H3598">
        <f>VLOOKUP(A3598,申请!A$1:J$5305,8,FALSE)</f>
        <v>0</v>
      </c>
      <c r="I3598">
        <f>VLOOKUP(A3598,申请!A$1:J$5305,9,FALSE)</f>
        <v>1</v>
      </c>
      <c r="J3598">
        <f>VLOOKUP(A3598,申请!A$1:J$5305,10,FALSE)</f>
        <v>0</v>
      </c>
      <c r="K3598" t="e">
        <f>VLOOKUP($A3598,授权!$A$1:$J$5305,COLUMN(B3599),FALSE)</f>
        <v>#N/A</v>
      </c>
      <c r="L3598" t="e">
        <f>VLOOKUP($A3598,授权!$A$1:$J$5305,COLUMN(C3599),FALSE)</f>
        <v>#N/A</v>
      </c>
      <c r="M3598" t="e">
        <f>VLOOKUP($A3598,授权!$A$1:$J$5305,COLUMN(D3599),FALSE)</f>
        <v>#N/A</v>
      </c>
      <c r="N3598" t="e">
        <f>VLOOKUP($A3598,授权!$A$1:$J$5305,COLUMN(E3599),FALSE)</f>
        <v>#N/A</v>
      </c>
      <c r="O3598" t="e">
        <f>VLOOKUP($A3598,授权!$A$1:$J$5305,COLUMN(F3599),FALSE)</f>
        <v>#N/A</v>
      </c>
      <c r="P3598" t="e">
        <f>VLOOKUP($A3598,授权!$A$1:$J$5305,COLUMN(G3599),FALSE)</f>
        <v>#N/A</v>
      </c>
      <c r="Q3598" t="e">
        <f>VLOOKUP($A3598,授权!$A$1:$J$5305,COLUMN(H3599),FALSE)</f>
        <v>#N/A</v>
      </c>
      <c r="R3598" t="e">
        <f>VLOOKUP($A3598,授权!$A$1:$J$5305,COLUMN(I3599),FALSE)</f>
        <v>#N/A</v>
      </c>
      <c r="S3598" t="e">
        <f>VLOOKUP($A3598,授权!$A$1:$J$5305,COLUMN(J3599),FALSE)</f>
        <v>#N/A</v>
      </c>
    </row>
    <row r="3599" spans="1:19" x14ac:dyDescent="0.25">
      <c r="A3599" t="s">
        <v>3598</v>
      </c>
      <c r="B3599">
        <f>VLOOKUP(A3599,申请!A$1:J$5305,2,FALSE)</f>
        <v>1</v>
      </c>
      <c r="C3599">
        <f>VLOOKUP(A3599,申请!A$1:J$5305,3,FALSE)</f>
        <v>1</v>
      </c>
      <c r="D3599">
        <f>VLOOKUP(A3599,申请!A$1:J$5305,4,FALSE)</f>
        <v>0</v>
      </c>
      <c r="E3599">
        <f>VLOOKUP(A3599,申请!A$1:J$5305,5,FALSE)</f>
        <v>0</v>
      </c>
      <c r="F3599">
        <f>VLOOKUP(A3599,申请!A$1:J$5305,6,FALSE)</f>
        <v>1</v>
      </c>
      <c r="G3599">
        <f>VLOOKUP(A3599,申请!A$1:J$5305,7,FALSE)</f>
        <v>1</v>
      </c>
      <c r="H3599">
        <f>VLOOKUP(A3599,申请!A$1:J$5305,8,FALSE)</f>
        <v>0</v>
      </c>
      <c r="I3599">
        <f>VLOOKUP(A3599,申请!A$1:J$5305,9,FALSE)</f>
        <v>1</v>
      </c>
      <c r="J3599">
        <f>VLOOKUP(A3599,申请!A$1:J$5305,10,FALSE)</f>
        <v>0</v>
      </c>
      <c r="K3599" t="e">
        <f>VLOOKUP($A3599,授权!$A$1:$J$5305,COLUMN(B3600),FALSE)</f>
        <v>#N/A</v>
      </c>
      <c r="L3599" t="e">
        <f>VLOOKUP($A3599,授权!$A$1:$J$5305,COLUMN(C3600),FALSE)</f>
        <v>#N/A</v>
      </c>
      <c r="M3599" t="e">
        <f>VLOOKUP($A3599,授权!$A$1:$J$5305,COLUMN(D3600),FALSE)</f>
        <v>#N/A</v>
      </c>
      <c r="N3599" t="e">
        <f>VLOOKUP($A3599,授权!$A$1:$J$5305,COLUMN(E3600),FALSE)</f>
        <v>#N/A</v>
      </c>
      <c r="O3599" t="e">
        <f>VLOOKUP($A3599,授权!$A$1:$J$5305,COLUMN(F3600),FALSE)</f>
        <v>#N/A</v>
      </c>
      <c r="P3599" t="e">
        <f>VLOOKUP($A3599,授权!$A$1:$J$5305,COLUMN(G3600),FALSE)</f>
        <v>#N/A</v>
      </c>
      <c r="Q3599" t="e">
        <f>VLOOKUP($A3599,授权!$A$1:$J$5305,COLUMN(H3600),FALSE)</f>
        <v>#N/A</v>
      </c>
      <c r="R3599" t="e">
        <f>VLOOKUP($A3599,授权!$A$1:$J$5305,COLUMN(I3600),FALSE)</f>
        <v>#N/A</v>
      </c>
      <c r="S3599" t="e">
        <f>VLOOKUP($A3599,授权!$A$1:$J$5305,COLUMN(J3600),FALSE)</f>
        <v>#N/A</v>
      </c>
    </row>
    <row r="3600" spans="1:19" x14ac:dyDescent="0.25">
      <c r="A3600" t="s">
        <v>3599</v>
      </c>
      <c r="B3600">
        <f>VLOOKUP(A3600,申请!A$1:J$5305,2,FALSE)</f>
        <v>1</v>
      </c>
      <c r="C3600">
        <f>VLOOKUP(A3600,申请!A$1:J$5305,3,FALSE)</f>
        <v>1</v>
      </c>
      <c r="D3600">
        <f>VLOOKUP(A3600,申请!A$1:J$5305,4,FALSE)</f>
        <v>0</v>
      </c>
      <c r="E3600">
        <f>VLOOKUP(A3600,申请!A$1:J$5305,5,FALSE)</f>
        <v>0</v>
      </c>
      <c r="F3600">
        <f>VLOOKUP(A3600,申请!A$1:J$5305,6,FALSE)</f>
        <v>1</v>
      </c>
      <c r="G3600">
        <f>VLOOKUP(A3600,申请!A$1:J$5305,7,FALSE)</f>
        <v>1</v>
      </c>
      <c r="H3600">
        <f>VLOOKUP(A3600,申请!A$1:J$5305,8,FALSE)</f>
        <v>0</v>
      </c>
      <c r="I3600">
        <f>VLOOKUP(A3600,申请!A$1:J$5305,9,FALSE)</f>
        <v>1</v>
      </c>
      <c r="J3600">
        <f>VLOOKUP(A3600,申请!A$1:J$5305,10,FALSE)</f>
        <v>0</v>
      </c>
      <c r="K3600" t="e">
        <f>VLOOKUP($A3600,授权!$A$1:$J$5305,COLUMN(B3601),FALSE)</f>
        <v>#N/A</v>
      </c>
      <c r="L3600" t="e">
        <f>VLOOKUP($A3600,授权!$A$1:$J$5305,COLUMN(C3601),FALSE)</f>
        <v>#N/A</v>
      </c>
      <c r="M3600" t="e">
        <f>VLOOKUP($A3600,授权!$A$1:$J$5305,COLUMN(D3601),FALSE)</f>
        <v>#N/A</v>
      </c>
      <c r="N3600" t="e">
        <f>VLOOKUP($A3600,授权!$A$1:$J$5305,COLUMN(E3601),FALSE)</f>
        <v>#N/A</v>
      </c>
      <c r="O3600" t="e">
        <f>VLOOKUP($A3600,授权!$A$1:$J$5305,COLUMN(F3601),FALSE)</f>
        <v>#N/A</v>
      </c>
      <c r="P3600" t="e">
        <f>VLOOKUP($A3600,授权!$A$1:$J$5305,COLUMN(G3601),FALSE)</f>
        <v>#N/A</v>
      </c>
      <c r="Q3600" t="e">
        <f>VLOOKUP($A3600,授权!$A$1:$J$5305,COLUMN(H3601),FALSE)</f>
        <v>#N/A</v>
      </c>
      <c r="R3600" t="e">
        <f>VLOOKUP($A3600,授权!$A$1:$J$5305,COLUMN(I3601),FALSE)</f>
        <v>#N/A</v>
      </c>
      <c r="S3600" t="e">
        <f>VLOOKUP($A3600,授权!$A$1:$J$5305,COLUMN(J3601),FALSE)</f>
        <v>#N/A</v>
      </c>
    </row>
    <row r="3601" spans="1:19" x14ac:dyDescent="0.25">
      <c r="A3601" t="s">
        <v>3600</v>
      </c>
      <c r="B3601">
        <f>VLOOKUP(A3601,申请!A$1:J$5305,2,FALSE)</f>
        <v>4</v>
      </c>
      <c r="C3601">
        <f>VLOOKUP(A3601,申请!A$1:J$5305,3,FALSE)</f>
        <v>4</v>
      </c>
      <c r="D3601">
        <f>VLOOKUP(A3601,申请!A$1:J$5305,4,FALSE)</f>
        <v>0</v>
      </c>
      <c r="E3601">
        <f>VLOOKUP(A3601,申请!A$1:J$5305,5,FALSE)</f>
        <v>0</v>
      </c>
      <c r="F3601">
        <f>VLOOKUP(A3601,申请!A$1:J$5305,6,FALSE)</f>
        <v>4</v>
      </c>
      <c r="G3601">
        <f>VLOOKUP(A3601,申请!A$1:J$5305,7,FALSE)</f>
        <v>1</v>
      </c>
      <c r="H3601">
        <f>VLOOKUP(A3601,申请!A$1:J$5305,8,FALSE)</f>
        <v>0</v>
      </c>
      <c r="I3601">
        <f>VLOOKUP(A3601,申请!A$1:J$5305,9,FALSE)</f>
        <v>4</v>
      </c>
      <c r="J3601">
        <f>VLOOKUP(A3601,申请!A$1:J$5305,10,FALSE)</f>
        <v>0</v>
      </c>
      <c r="K3601" t="e">
        <f>VLOOKUP($A3601,授权!$A$1:$J$5305,COLUMN(B3602),FALSE)</f>
        <v>#N/A</v>
      </c>
      <c r="L3601" t="e">
        <f>VLOOKUP($A3601,授权!$A$1:$J$5305,COLUMN(C3602),FALSE)</f>
        <v>#N/A</v>
      </c>
      <c r="M3601" t="e">
        <f>VLOOKUP($A3601,授权!$A$1:$J$5305,COLUMN(D3602),FALSE)</f>
        <v>#N/A</v>
      </c>
      <c r="N3601" t="e">
        <f>VLOOKUP($A3601,授权!$A$1:$J$5305,COLUMN(E3602),FALSE)</f>
        <v>#N/A</v>
      </c>
      <c r="O3601" t="e">
        <f>VLOOKUP($A3601,授权!$A$1:$J$5305,COLUMN(F3602),FALSE)</f>
        <v>#N/A</v>
      </c>
      <c r="P3601" t="e">
        <f>VLOOKUP($A3601,授权!$A$1:$J$5305,COLUMN(G3602),FALSE)</f>
        <v>#N/A</v>
      </c>
      <c r="Q3601" t="e">
        <f>VLOOKUP($A3601,授权!$A$1:$J$5305,COLUMN(H3602),FALSE)</f>
        <v>#N/A</v>
      </c>
      <c r="R3601" t="e">
        <f>VLOOKUP($A3601,授权!$A$1:$J$5305,COLUMN(I3602),FALSE)</f>
        <v>#N/A</v>
      </c>
      <c r="S3601" t="e">
        <f>VLOOKUP($A3601,授权!$A$1:$J$5305,COLUMN(J3602),FALSE)</f>
        <v>#N/A</v>
      </c>
    </row>
    <row r="3602" spans="1:19" x14ac:dyDescent="0.25">
      <c r="A3602" t="s">
        <v>3601</v>
      </c>
      <c r="B3602">
        <f>VLOOKUP(A3602,申请!A$1:J$5305,2,FALSE)</f>
        <v>1</v>
      </c>
      <c r="C3602">
        <f>VLOOKUP(A3602,申请!A$1:J$5305,3,FALSE)</f>
        <v>1</v>
      </c>
      <c r="D3602">
        <f>VLOOKUP(A3602,申请!A$1:J$5305,4,FALSE)</f>
        <v>0</v>
      </c>
      <c r="E3602">
        <f>VLOOKUP(A3602,申请!A$1:J$5305,5,FALSE)</f>
        <v>0</v>
      </c>
      <c r="F3602">
        <f>VLOOKUP(A3602,申请!A$1:J$5305,6,FALSE)</f>
        <v>1</v>
      </c>
      <c r="G3602">
        <f>VLOOKUP(A3602,申请!A$1:J$5305,7,FALSE)</f>
        <v>1</v>
      </c>
      <c r="H3602">
        <f>VLOOKUP(A3602,申请!A$1:J$5305,8,FALSE)</f>
        <v>0</v>
      </c>
      <c r="I3602">
        <f>VLOOKUP(A3602,申请!A$1:J$5305,9,FALSE)</f>
        <v>1</v>
      </c>
      <c r="J3602">
        <f>VLOOKUP(A3602,申请!A$1:J$5305,10,FALSE)</f>
        <v>0</v>
      </c>
      <c r="K3602" t="e">
        <f>VLOOKUP($A3602,授权!$A$1:$J$5305,COLUMN(B3603),FALSE)</f>
        <v>#N/A</v>
      </c>
      <c r="L3602" t="e">
        <f>VLOOKUP($A3602,授权!$A$1:$J$5305,COLUMN(C3603),FALSE)</f>
        <v>#N/A</v>
      </c>
      <c r="M3602" t="e">
        <f>VLOOKUP($A3602,授权!$A$1:$J$5305,COLUMN(D3603),FALSE)</f>
        <v>#N/A</v>
      </c>
      <c r="N3602" t="e">
        <f>VLOOKUP($A3602,授权!$A$1:$J$5305,COLUMN(E3603),FALSE)</f>
        <v>#N/A</v>
      </c>
      <c r="O3602" t="e">
        <f>VLOOKUP($A3602,授权!$A$1:$J$5305,COLUMN(F3603),FALSE)</f>
        <v>#N/A</v>
      </c>
      <c r="P3602" t="e">
        <f>VLOOKUP($A3602,授权!$A$1:$J$5305,COLUMN(G3603),FALSE)</f>
        <v>#N/A</v>
      </c>
      <c r="Q3602" t="e">
        <f>VLOOKUP($A3602,授权!$A$1:$J$5305,COLUMN(H3603),FALSE)</f>
        <v>#N/A</v>
      </c>
      <c r="R3602" t="e">
        <f>VLOOKUP($A3602,授权!$A$1:$J$5305,COLUMN(I3603),FALSE)</f>
        <v>#N/A</v>
      </c>
      <c r="S3602" t="e">
        <f>VLOOKUP($A3602,授权!$A$1:$J$5305,COLUMN(J3603),FALSE)</f>
        <v>#N/A</v>
      </c>
    </row>
    <row r="3603" spans="1:19" x14ac:dyDescent="0.25">
      <c r="A3603" t="s">
        <v>3602</v>
      </c>
      <c r="B3603">
        <f>VLOOKUP(A3603,申请!A$1:J$5305,2,FALSE)</f>
        <v>79</v>
      </c>
      <c r="C3603">
        <f>VLOOKUP(A3603,申请!A$1:J$5305,3,FALSE)</f>
        <v>0</v>
      </c>
      <c r="D3603">
        <f>VLOOKUP(A3603,申请!A$1:J$5305,4,FALSE)</f>
        <v>79</v>
      </c>
      <c r="E3603">
        <f>VLOOKUP(A3603,申请!A$1:J$5305,5,FALSE)</f>
        <v>2</v>
      </c>
      <c r="F3603">
        <f>VLOOKUP(A3603,申请!A$1:J$5305,6,FALSE)</f>
        <v>79</v>
      </c>
      <c r="G3603">
        <f>VLOOKUP(A3603,申请!A$1:J$5305,7,FALSE)</f>
        <v>0</v>
      </c>
      <c r="H3603">
        <f>VLOOKUP(A3603,申请!A$1:J$5305,8,FALSE)</f>
        <v>1</v>
      </c>
      <c r="I3603">
        <f>VLOOKUP(A3603,申请!A$1:J$5305,9,FALSE)</f>
        <v>79</v>
      </c>
      <c r="J3603">
        <f>VLOOKUP(A3603,申请!A$1:J$5305,10,FALSE)</f>
        <v>0</v>
      </c>
      <c r="K3603" t="e">
        <f>VLOOKUP($A3603,授权!$A$1:$J$5305,COLUMN(B3604),FALSE)</f>
        <v>#N/A</v>
      </c>
      <c r="L3603" t="e">
        <f>VLOOKUP($A3603,授权!$A$1:$J$5305,COLUMN(C3604),FALSE)</f>
        <v>#N/A</v>
      </c>
      <c r="M3603" t="e">
        <f>VLOOKUP($A3603,授权!$A$1:$J$5305,COLUMN(D3604),FALSE)</f>
        <v>#N/A</v>
      </c>
      <c r="N3603" t="e">
        <f>VLOOKUP($A3603,授权!$A$1:$J$5305,COLUMN(E3604),FALSE)</f>
        <v>#N/A</v>
      </c>
      <c r="O3603" t="e">
        <f>VLOOKUP($A3603,授权!$A$1:$J$5305,COLUMN(F3604),FALSE)</f>
        <v>#N/A</v>
      </c>
      <c r="P3603" t="e">
        <f>VLOOKUP($A3603,授权!$A$1:$J$5305,COLUMN(G3604),FALSE)</f>
        <v>#N/A</v>
      </c>
      <c r="Q3603" t="e">
        <f>VLOOKUP($A3603,授权!$A$1:$J$5305,COLUMN(H3604),FALSE)</f>
        <v>#N/A</v>
      </c>
      <c r="R3603" t="e">
        <f>VLOOKUP($A3603,授权!$A$1:$J$5305,COLUMN(I3604),FALSE)</f>
        <v>#N/A</v>
      </c>
      <c r="S3603" t="e">
        <f>VLOOKUP($A3603,授权!$A$1:$J$5305,COLUMN(J3604),FALSE)</f>
        <v>#N/A</v>
      </c>
    </row>
    <row r="3604" spans="1:19" x14ac:dyDescent="0.25">
      <c r="A3604" t="s">
        <v>3603</v>
      </c>
      <c r="B3604">
        <f>VLOOKUP(A3604,申请!A$1:J$5305,2,FALSE)</f>
        <v>1</v>
      </c>
      <c r="C3604">
        <f>VLOOKUP(A3604,申请!A$1:J$5305,3,FALSE)</f>
        <v>0</v>
      </c>
      <c r="D3604">
        <f>VLOOKUP(A3604,申请!A$1:J$5305,4,FALSE)</f>
        <v>1</v>
      </c>
      <c r="E3604">
        <f>VLOOKUP(A3604,申请!A$1:J$5305,5,FALSE)</f>
        <v>0</v>
      </c>
      <c r="F3604">
        <f>VLOOKUP(A3604,申请!A$1:J$5305,6,FALSE)</f>
        <v>1</v>
      </c>
      <c r="G3604">
        <f>VLOOKUP(A3604,申请!A$1:J$5305,7,FALSE)</f>
        <v>0</v>
      </c>
      <c r="H3604">
        <f>VLOOKUP(A3604,申请!A$1:J$5305,8,FALSE)</f>
        <v>1</v>
      </c>
      <c r="I3604">
        <f>VLOOKUP(A3604,申请!A$1:J$5305,9,FALSE)</f>
        <v>1</v>
      </c>
      <c r="J3604">
        <f>VLOOKUP(A3604,申请!A$1:J$5305,10,FALSE)</f>
        <v>0</v>
      </c>
      <c r="K3604" t="e">
        <f>VLOOKUP($A3604,授权!$A$1:$J$5305,COLUMN(B3605),FALSE)</f>
        <v>#N/A</v>
      </c>
      <c r="L3604" t="e">
        <f>VLOOKUP($A3604,授权!$A$1:$J$5305,COLUMN(C3605),FALSE)</f>
        <v>#N/A</v>
      </c>
      <c r="M3604" t="e">
        <f>VLOOKUP($A3604,授权!$A$1:$J$5305,COLUMN(D3605),FALSE)</f>
        <v>#N/A</v>
      </c>
      <c r="N3604" t="e">
        <f>VLOOKUP($A3604,授权!$A$1:$J$5305,COLUMN(E3605),FALSE)</f>
        <v>#N/A</v>
      </c>
      <c r="O3604" t="e">
        <f>VLOOKUP($A3604,授权!$A$1:$J$5305,COLUMN(F3605),FALSE)</f>
        <v>#N/A</v>
      </c>
      <c r="P3604" t="e">
        <f>VLOOKUP($A3604,授权!$A$1:$J$5305,COLUMN(G3605),FALSE)</f>
        <v>#N/A</v>
      </c>
      <c r="Q3604" t="e">
        <f>VLOOKUP($A3604,授权!$A$1:$J$5305,COLUMN(H3605),FALSE)</f>
        <v>#N/A</v>
      </c>
      <c r="R3604" t="e">
        <f>VLOOKUP($A3604,授权!$A$1:$J$5305,COLUMN(I3605),FALSE)</f>
        <v>#N/A</v>
      </c>
      <c r="S3604" t="e">
        <f>VLOOKUP($A3604,授权!$A$1:$J$5305,COLUMN(J3605),FALSE)</f>
        <v>#N/A</v>
      </c>
    </row>
    <row r="3605" spans="1:19" x14ac:dyDescent="0.25">
      <c r="A3605" t="s">
        <v>3604</v>
      </c>
      <c r="B3605">
        <f>VLOOKUP(A3605,申请!A$1:J$5305,2,FALSE)</f>
        <v>2</v>
      </c>
      <c r="C3605">
        <f>VLOOKUP(A3605,申请!A$1:J$5305,3,FALSE)</f>
        <v>2</v>
      </c>
      <c r="D3605">
        <f>VLOOKUP(A3605,申请!A$1:J$5305,4,FALSE)</f>
        <v>0</v>
      </c>
      <c r="E3605">
        <f>VLOOKUP(A3605,申请!A$1:J$5305,5,FALSE)</f>
        <v>2</v>
      </c>
      <c r="F3605">
        <f>VLOOKUP(A3605,申请!A$1:J$5305,6,FALSE)</f>
        <v>2</v>
      </c>
      <c r="G3605">
        <f>VLOOKUP(A3605,申请!A$1:J$5305,7,FALSE)</f>
        <v>1</v>
      </c>
      <c r="H3605">
        <f>VLOOKUP(A3605,申请!A$1:J$5305,8,FALSE)</f>
        <v>0</v>
      </c>
      <c r="I3605">
        <f>VLOOKUP(A3605,申请!A$1:J$5305,9,FALSE)</f>
        <v>2</v>
      </c>
      <c r="J3605">
        <f>VLOOKUP(A3605,申请!A$1:J$5305,10,FALSE)</f>
        <v>0</v>
      </c>
      <c r="K3605" t="e">
        <f>VLOOKUP($A3605,授权!$A$1:$J$5305,COLUMN(B3606),FALSE)</f>
        <v>#N/A</v>
      </c>
      <c r="L3605" t="e">
        <f>VLOOKUP($A3605,授权!$A$1:$J$5305,COLUMN(C3606),FALSE)</f>
        <v>#N/A</v>
      </c>
      <c r="M3605" t="e">
        <f>VLOOKUP($A3605,授权!$A$1:$J$5305,COLUMN(D3606),FALSE)</f>
        <v>#N/A</v>
      </c>
      <c r="N3605" t="e">
        <f>VLOOKUP($A3605,授权!$A$1:$J$5305,COLUMN(E3606),FALSE)</f>
        <v>#N/A</v>
      </c>
      <c r="O3605" t="e">
        <f>VLOOKUP($A3605,授权!$A$1:$J$5305,COLUMN(F3606),FALSE)</f>
        <v>#N/A</v>
      </c>
      <c r="P3605" t="e">
        <f>VLOOKUP($A3605,授权!$A$1:$J$5305,COLUMN(G3606),FALSE)</f>
        <v>#N/A</v>
      </c>
      <c r="Q3605" t="e">
        <f>VLOOKUP($A3605,授权!$A$1:$J$5305,COLUMN(H3606),FALSE)</f>
        <v>#N/A</v>
      </c>
      <c r="R3605" t="e">
        <f>VLOOKUP($A3605,授权!$A$1:$J$5305,COLUMN(I3606),FALSE)</f>
        <v>#N/A</v>
      </c>
      <c r="S3605" t="e">
        <f>VLOOKUP($A3605,授权!$A$1:$J$5305,COLUMN(J3606),FALSE)</f>
        <v>#N/A</v>
      </c>
    </row>
    <row r="3606" spans="1:19" x14ac:dyDescent="0.25">
      <c r="A3606" t="s">
        <v>3605</v>
      </c>
      <c r="B3606">
        <f>VLOOKUP(A3606,申请!A$1:J$5305,2,FALSE)</f>
        <v>10</v>
      </c>
      <c r="C3606">
        <f>VLOOKUP(A3606,申请!A$1:J$5305,3,FALSE)</f>
        <v>5</v>
      </c>
      <c r="D3606">
        <f>VLOOKUP(A3606,申请!A$1:J$5305,4,FALSE)</f>
        <v>5</v>
      </c>
      <c r="E3606">
        <f>VLOOKUP(A3606,申请!A$1:J$5305,5,FALSE)</f>
        <v>10</v>
      </c>
      <c r="F3606">
        <f>VLOOKUP(A3606,申请!A$1:J$5305,6,FALSE)</f>
        <v>10</v>
      </c>
      <c r="G3606">
        <f>VLOOKUP(A3606,申请!A$1:J$5305,7,FALSE)</f>
        <v>0.5</v>
      </c>
      <c r="H3606">
        <f>VLOOKUP(A3606,申请!A$1:J$5305,8,FALSE)</f>
        <v>0.5</v>
      </c>
      <c r="I3606">
        <f>VLOOKUP(A3606,申请!A$1:J$5305,9,FALSE)</f>
        <v>10</v>
      </c>
      <c r="J3606">
        <f>VLOOKUP(A3606,申请!A$1:J$5305,10,FALSE)</f>
        <v>0</v>
      </c>
      <c r="K3606" t="e">
        <f>VLOOKUP($A3606,授权!$A$1:$J$5305,COLUMN(B3607),FALSE)</f>
        <v>#N/A</v>
      </c>
      <c r="L3606" t="e">
        <f>VLOOKUP($A3606,授权!$A$1:$J$5305,COLUMN(C3607),FALSE)</f>
        <v>#N/A</v>
      </c>
      <c r="M3606" t="e">
        <f>VLOOKUP($A3606,授权!$A$1:$J$5305,COLUMN(D3607),FALSE)</f>
        <v>#N/A</v>
      </c>
      <c r="N3606" t="e">
        <f>VLOOKUP($A3606,授权!$A$1:$J$5305,COLUMN(E3607),FALSE)</f>
        <v>#N/A</v>
      </c>
      <c r="O3606" t="e">
        <f>VLOOKUP($A3606,授权!$A$1:$J$5305,COLUMN(F3607),FALSE)</f>
        <v>#N/A</v>
      </c>
      <c r="P3606" t="e">
        <f>VLOOKUP($A3606,授权!$A$1:$J$5305,COLUMN(G3607),FALSE)</f>
        <v>#N/A</v>
      </c>
      <c r="Q3606" t="e">
        <f>VLOOKUP($A3606,授权!$A$1:$J$5305,COLUMN(H3607),FALSE)</f>
        <v>#N/A</v>
      </c>
      <c r="R3606" t="e">
        <f>VLOOKUP($A3606,授权!$A$1:$J$5305,COLUMN(I3607),FALSE)</f>
        <v>#N/A</v>
      </c>
      <c r="S3606" t="e">
        <f>VLOOKUP($A3606,授权!$A$1:$J$5305,COLUMN(J3607),FALSE)</f>
        <v>#N/A</v>
      </c>
    </row>
    <row r="3607" spans="1:19" x14ac:dyDescent="0.25">
      <c r="A3607" t="s">
        <v>3606</v>
      </c>
      <c r="B3607">
        <f>VLOOKUP(A3607,申请!A$1:J$5305,2,FALSE)</f>
        <v>2</v>
      </c>
      <c r="C3607">
        <f>VLOOKUP(A3607,申请!A$1:J$5305,3,FALSE)</f>
        <v>1</v>
      </c>
      <c r="D3607">
        <f>VLOOKUP(A3607,申请!A$1:J$5305,4,FALSE)</f>
        <v>1</v>
      </c>
      <c r="E3607">
        <f>VLOOKUP(A3607,申请!A$1:J$5305,5,FALSE)</f>
        <v>0</v>
      </c>
      <c r="F3607">
        <f>VLOOKUP(A3607,申请!A$1:J$5305,6,FALSE)</f>
        <v>2</v>
      </c>
      <c r="G3607">
        <f>VLOOKUP(A3607,申请!A$1:J$5305,7,FALSE)</f>
        <v>0.5</v>
      </c>
      <c r="H3607">
        <f>VLOOKUP(A3607,申请!A$1:J$5305,8,FALSE)</f>
        <v>0.5</v>
      </c>
      <c r="I3607">
        <f>VLOOKUP(A3607,申请!A$1:J$5305,9,FALSE)</f>
        <v>2</v>
      </c>
      <c r="J3607">
        <f>VLOOKUP(A3607,申请!A$1:J$5305,10,FALSE)</f>
        <v>0</v>
      </c>
      <c r="K3607" t="e">
        <f>VLOOKUP($A3607,授权!$A$1:$J$5305,COLUMN(B3608),FALSE)</f>
        <v>#N/A</v>
      </c>
      <c r="L3607" t="e">
        <f>VLOOKUP($A3607,授权!$A$1:$J$5305,COLUMN(C3608),FALSE)</f>
        <v>#N/A</v>
      </c>
      <c r="M3607" t="e">
        <f>VLOOKUP($A3607,授权!$A$1:$J$5305,COLUMN(D3608),FALSE)</f>
        <v>#N/A</v>
      </c>
      <c r="N3607" t="e">
        <f>VLOOKUP($A3607,授权!$A$1:$J$5305,COLUMN(E3608),FALSE)</f>
        <v>#N/A</v>
      </c>
      <c r="O3607" t="e">
        <f>VLOOKUP($A3607,授权!$A$1:$J$5305,COLUMN(F3608),FALSE)</f>
        <v>#N/A</v>
      </c>
      <c r="P3607" t="e">
        <f>VLOOKUP($A3607,授权!$A$1:$J$5305,COLUMN(G3608),FALSE)</f>
        <v>#N/A</v>
      </c>
      <c r="Q3607" t="e">
        <f>VLOOKUP($A3607,授权!$A$1:$J$5305,COLUMN(H3608),FALSE)</f>
        <v>#N/A</v>
      </c>
      <c r="R3607" t="e">
        <f>VLOOKUP($A3607,授权!$A$1:$J$5305,COLUMN(I3608),FALSE)</f>
        <v>#N/A</v>
      </c>
      <c r="S3607" t="e">
        <f>VLOOKUP($A3607,授权!$A$1:$J$5305,COLUMN(J3608),FALSE)</f>
        <v>#N/A</v>
      </c>
    </row>
    <row r="3608" spans="1:19" x14ac:dyDescent="0.25">
      <c r="A3608" t="s">
        <v>3607</v>
      </c>
      <c r="B3608">
        <f>VLOOKUP(A3608,申请!A$1:J$5305,2,FALSE)</f>
        <v>1</v>
      </c>
      <c r="C3608">
        <f>VLOOKUP(A3608,申请!A$1:J$5305,3,FALSE)</f>
        <v>1</v>
      </c>
      <c r="D3608">
        <f>VLOOKUP(A3608,申请!A$1:J$5305,4,FALSE)</f>
        <v>0</v>
      </c>
      <c r="E3608">
        <f>VLOOKUP(A3608,申请!A$1:J$5305,5,FALSE)</f>
        <v>0</v>
      </c>
      <c r="F3608">
        <f>VLOOKUP(A3608,申请!A$1:J$5305,6,FALSE)</f>
        <v>1</v>
      </c>
      <c r="G3608">
        <f>VLOOKUP(A3608,申请!A$1:J$5305,7,FALSE)</f>
        <v>1</v>
      </c>
      <c r="H3608">
        <f>VLOOKUP(A3608,申请!A$1:J$5305,8,FALSE)</f>
        <v>0</v>
      </c>
      <c r="I3608">
        <f>VLOOKUP(A3608,申请!A$1:J$5305,9,FALSE)</f>
        <v>1</v>
      </c>
      <c r="J3608">
        <f>VLOOKUP(A3608,申请!A$1:J$5305,10,FALSE)</f>
        <v>0</v>
      </c>
      <c r="K3608" t="e">
        <f>VLOOKUP($A3608,授权!$A$1:$J$5305,COLUMN(B3609),FALSE)</f>
        <v>#N/A</v>
      </c>
      <c r="L3608" t="e">
        <f>VLOOKUP($A3608,授权!$A$1:$J$5305,COLUMN(C3609),FALSE)</f>
        <v>#N/A</v>
      </c>
      <c r="M3608" t="e">
        <f>VLOOKUP($A3608,授权!$A$1:$J$5305,COLUMN(D3609),FALSE)</f>
        <v>#N/A</v>
      </c>
      <c r="N3608" t="e">
        <f>VLOOKUP($A3608,授权!$A$1:$J$5305,COLUMN(E3609),FALSE)</f>
        <v>#N/A</v>
      </c>
      <c r="O3608" t="e">
        <f>VLOOKUP($A3608,授权!$A$1:$J$5305,COLUMN(F3609),FALSE)</f>
        <v>#N/A</v>
      </c>
      <c r="P3608" t="e">
        <f>VLOOKUP($A3608,授权!$A$1:$J$5305,COLUMN(G3609),FALSE)</f>
        <v>#N/A</v>
      </c>
      <c r="Q3608" t="e">
        <f>VLOOKUP($A3608,授权!$A$1:$J$5305,COLUMN(H3609),FALSE)</f>
        <v>#N/A</v>
      </c>
      <c r="R3608" t="e">
        <f>VLOOKUP($A3608,授权!$A$1:$J$5305,COLUMN(I3609),FALSE)</f>
        <v>#N/A</v>
      </c>
      <c r="S3608" t="e">
        <f>VLOOKUP($A3608,授权!$A$1:$J$5305,COLUMN(J3609),FALSE)</f>
        <v>#N/A</v>
      </c>
    </row>
    <row r="3609" spans="1:19" x14ac:dyDescent="0.25">
      <c r="A3609" t="s">
        <v>3608</v>
      </c>
      <c r="B3609">
        <f>VLOOKUP(A3609,申请!A$1:J$5305,2,FALSE)</f>
        <v>374</v>
      </c>
      <c r="C3609">
        <f>VLOOKUP(A3609,申请!A$1:J$5305,3,FALSE)</f>
        <v>201</v>
      </c>
      <c r="D3609">
        <f>VLOOKUP(A3609,申请!A$1:J$5305,4,FALSE)</f>
        <v>173</v>
      </c>
      <c r="E3609">
        <f>VLOOKUP(A3609,申请!A$1:J$5305,5,FALSE)</f>
        <v>165</v>
      </c>
      <c r="F3609">
        <f>VLOOKUP(A3609,申请!A$1:J$5305,6,FALSE)</f>
        <v>381</v>
      </c>
      <c r="G3609">
        <f>VLOOKUP(A3609,申请!A$1:J$5305,7,FALSE)</f>
        <v>0.53743315508021394</v>
      </c>
      <c r="H3609">
        <f>VLOOKUP(A3609,申请!A$1:J$5305,8,FALSE)</f>
        <v>0.46256684491978611</v>
      </c>
      <c r="I3609">
        <f>VLOOKUP(A3609,申请!A$1:J$5305,9,FALSE)</f>
        <v>381</v>
      </c>
      <c r="J3609">
        <f>VLOOKUP(A3609,申请!A$1:J$5305,10,FALSE)</f>
        <v>0</v>
      </c>
      <c r="K3609" t="e">
        <f>VLOOKUP($A3609,授权!$A$1:$J$5305,COLUMN(B3610),FALSE)</f>
        <v>#N/A</v>
      </c>
      <c r="L3609" t="e">
        <f>VLOOKUP($A3609,授权!$A$1:$J$5305,COLUMN(C3610),FALSE)</f>
        <v>#N/A</v>
      </c>
      <c r="M3609" t="e">
        <f>VLOOKUP($A3609,授权!$A$1:$J$5305,COLUMN(D3610),FALSE)</f>
        <v>#N/A</v>
      </c>
      <c r="N3609" t="e">
        <f>VLOOKUP($A3609,授权!$A$1:$J$5305,COLUMN(E3610),FALSE)</f>
        <v>#N/A</v>
      </c>
      <c r="O3609" t="e">
        <f>VLOOKUP($A3609,授权!$A$1:$J$5305,COLUMN(F3610),FALSE)</f>
        <v>#N/A</v>
      </c>
      <c r="P3609" t="e">
        <f>VLOOKUP($A3609,授权!$A$1:$J$5305,COLUMN(G3610),FALSE)</f>
        <v>#N/A</v>
      </c>
      <c r="Q3609" t="e">
        <f>VLOOKUP($A3609,授权!$A$1:$J$5305,COLUMN(H3610),FALSE)</f>
        <v>#N/A</v>
      </c>
      <c r="R3609" t="e">
        <f>VLOOKUP($A3609,授权!$A$1:$J$5305,COLUMN(I3610),FALSE)</f>
        <v>#N/A</v>
      </c>
      <c r="S3609" t="e">
        <f>VLOOKUP($A3609,授权!$A$1:$J$5305,COLUMN(J3610),FALSE)</f>
        <v>#N/A</v>
      </c>
    </row>
    <row r="3610" spans="1:19" x14ac:dyDescent="0.25">
      <c r="A3610" t="s">
        <v>3609</v>
      </c>
      <c r="B3610">
        <f>VLOOKUP(A3610,申请!A$1:J$5305,2,FALSE)</f>
        <v>1</v>
      </c>
      <c r="C3610">
        <f>VLOOKUP(A3610,申请!A$1:J$5305,3,FALSE)</f>
        <v>1</v>
      </c>
      <c r="D3610">
        <f>VLOOKUP(A3610,申请!A$1:J$5305,4,FALSE)</f>
        <v>0</v>
      </c>
      <c r="E3610">
        <f>VLOOKUP(A3610,申请!A$1:J$5305,5,FALSE)</f>
        <v>0</v>
      </c>
      <c r="F3610">
        <f>VLOOKUP(A3610,申请!A$1:J$5305,6,FALSE)</f>
        <v>1</v>
      </c>
      <c r="G3610">
        <f>VLOOKUP(A3610,申请!A$1:J$5305,7,FALSE)</f>
        <v>1</v>
      </c>
      <c r="H3610">
        <f>VLOOKUP(A3610,申请!A$1:J$5305,8,FALSE)</f>
        <v>0</v>
      </c>
      <c r="I3610">
        <f>VLOOKUP(A3610,申请!A$1:J$5305,9,FALSE)</f>
        <v>1</v>
      </c>
      <c r="J3610">
        <f>VLOOKUP(A3610,申请!A$1:J$5305,10,FALSE)</f>
        <v>0</v>
      </c>
      <c r="K3610" t="e">
        <f>VLOOKUP($A3610,授权!$A$1:$J$5305,COLUMN(B3611),FALSE)</f>
        <v>#N/A</v>
      </c>
      <c r="L3610" t="e">
        <f>VLOOKUP($A3610,授权!$A$1:$J$5305,COLUMN(C3611),FALSE)</f>
        <v>#N/A</v>
      </c>
      <c r="M3610" t="e">
        <f>VLOOKUP($A3610,授权!$A$1:$J$5305,COLUMN(D3611),FALSE)</f>
        <v>#N/A</v>
      </c>
      <c r="N3610" t="e">
        <f>VLOOKUP($A3610,授权!$A$1:$J$5305,COLUMN(E3611),FALSE)</f>
        <v>#N/A</v>
      </c>
      <c r="O3610" t="e">
        <f>VLOOKUP($A3610,授权!$A$1:$J$5305,COLUMN(F3611),FALSE)</f>
        <v>#N/A</v>
      </c>
      <c r="P3610" t="e">
        <f>VLOOKUP($A3610,授权!$A$1:$J$5305,COLUMN(G3611),FALSE)</f>
        <v>#N/A</v>
      </c>
      <c r="Q3610" t="e">
        <f>VLOOKUP($A3610,授权!$A$1:$J$5305,COLUMN(H3611),FALSE)</f>
        <v>#N/A</v>
      </c>
      <c r="R3610" t="e">
        <f>VLOOKUP($A3610,授权!$A$1:$J$5305,COLUMN(I3611),FALSE)</f>
        <v>#N/A</v>
      </c>
      <c r="S3610" t="e">
        <f>VLOOKUP($A3610,授权!$A$1:$J$5305,COLUMN(J3611),FALSE)</f>
        <v>#N/A</v>
      </c>
    </row>
    <row r="3611" spans="1:19" x14ac:dyDescent="0.25">
      <c r="A3611" t="s">
        <v>3610</v>
      </c>
      <c r="B3611">
        <f>VLOOKUP(A3611,申请!A$1:J$5305,2,FALSE)</f>
        <v>14</v>
      </c>
      <c r="C3611">
        <f>VLOOKUP(A3611,申请!A$1:J$5305,3,FALSE)</f>
        <v>14</v>
      </c>
      <c r="D3611">
        <f>VLOOKUP(A3611,申请!A$1:J$5305,4,FALSE)</f>
        <v>0</v>
      </c>
      <c r="E3611">
        <f>VLOOKUP(A3611,申请!A$1:J$5305,5,FALSE)</f>
        <v>0</v>
      </c>
      <c r="F3611">
        <f>VLOOKUP(A3611,申请!A$1:J$5305,6,FALSE)</f>
        <v>14</v>
      </c>
      <c r="G3611">
        <f>VLOOKUP(A3611,申请!A$1:J$5305,7,FALSE)</f>
        <v>1</v>
      </c>
      <c r="H3611">
        <f>VLOOKUP(A3611,申请!A$1:J$5305,8,FALSE)</f>
        <v>0</v>
      </c>
      <c r="I3611">
        <f>VLOOKUP(A3611,申请!A$1:J$5305,9,FALSE)</f>
        <v>14</v>
      </c>
      <c r="J3611">
        <f>VLOOKUP(A3611,申请!A$1:J$5305,10,FALSE)</f>
        <v>0</v>
      </c>
      <c r="K3611" t="e">
        <f>VLOOKUP($A3611,授权!$A$1:$J$5305,COLUMN(B3612),FALSE)</f>
        <v>#N/A</v>
      </c>
      <c r="L3611" t="e">
        <f>VLOOKUP($A3611,授权!$A$1:$J$5305,COLUMN(C3612),FALSE)</f>
        <v>#N/A</v>
      </c>
      <c r="M3611" t="e">
        <f>VLOOKUP($A3611,授权!$A$1:$J$5305,COLUMN(D3612),FALSE)</f>
        <v>#N/A</v>
      </c>
      <c r="N3611" t="e">
        <f>VLOOKUP($A3611,授权!$A$1:$J$5305,COLUMN(E3612),FALSE)</f>
        <v>#N/A</v>
      </c>
      <c r="O3611" t="e">
        <f>VLOOKUP($A3611,授权!$A$1:$J$5305,COLUMN(F3612),FALSE)</f>
        <v>#N/A</v>
      </c>
      <c r="P3611" t="e">
        <f>VLOOKUP($A3611,授权!$A$1:$J$5305,COLUMN(G3612),FALSE)</f>
        <v>#N/A</v>
      </c>
      <c r="Q3611" t="e">
        <f>VLOOKUP($A3611,授权!$A$1:$J$5305,COLUMN(H3612),FALSE)</f>
        <v>#N/A</v>
      </c>
      <c r="R3611" t="e">
        <f>VLOOKUP($A3611,授权!$A$1:$J$5305,COLUMN(I3612),FALSE)</f>
        <v>#N/A</v>
      </c>
      <c r="S3611" t="e">
        <f>VLOOKUP($A3611,授权!$A$1:$J$5305,COLUMN(J3612),FALSE)</f>
        <v>#N/A</v>
      </c>
    </row>
    <row r="3612" spans="1:19" x14ac:dyDescent="0.25">
      <c r="A3612" t="s">
        <v>3611</v>
      </c>
      <c r="B3612">
        <f>VLOOKUP(A3612,申请!A$1:J$5305,2,FALSE)</f>
        <v>1</v>
      </c>
      <c r="C3612">
        <f>VLOOKUP(A3612,申请!A$1:J$5305,3,FALSE)</f>
        <v>1</v>
      </c>
      <c r="D3612">
        <f>VLOOKUP(A3612,申请!A$1:J$5305,4,FALSE)</f>
        <v>0</v>
      </c>
      <c r="E3612">
        <f>VLOOKUP(A3612,申请!A$1:J$5305,5,FALSE)</f>
        <v>0</v>
      </c>
      <c r="F3612">
        <f>VLOOKUP(A3612,申请!A$1:J$5305,6,FALSE)</f>
        <v>1</v>
      </c>
      <c r="G3612">
        <f>VLOOKUP(A3612,申请!A$1:J$5305,7,FALSE)</f>
        <v>1</v>
      </c>
      <c r="H3612">
        <f>VLOOKUP(A3612,申请!A$1:J$5305,8,FALSE)</f>
        <v>0</v>
      </c>
      <c r="I3612">
        <f>VLOOKUP(A3612,申请!A$1:J$5305,9,FALSE)</f>
        <v>1</v>
      </c>
      <c r="J3612">
        <f>VLOOKUP(A3612,申请!A$1:J$5305,10,FALSE)</f>
        <v>0</v>
      </c>
      <c r="K3612" t="e">
        <f>VLOOKUP($A3612,授权!$A$1:$J$5305,COLUMN(B3613),FALSE)</f>
        <v>#N/A</v>
      </c>
      <c r="L3612" t="e">
        <f>VLOOKUP($A3612,授权!$A$1:$J$5305,COLUMN(C3613),FALSE)</f>
        <v>#N/A</v>
      </c>
      <c r="M3612" t="e">
        <f>VLOOKUP($A3612,授权!$A$1:$J$5305,COLUMN(D3613),FALSE)</f>
        <v>#N/A</v>
      </c>
      <c r="N3612" t="e">
        <f>VLOOKUP($A3612,授权!$A$1:$J$5305,COLUMN(E3613),FALSE)</f>
        <v>#N/A</v>
      </c>
      <c r="O3612" t="e">
        <f>VLOOKUP($A3612,授权!$A$1:$J$5305,COLUMN(F3613),FALSE)</f>
        <v>#N/A</v>
      </c>
      <c r="P3612" t="e">
        <f>VLOOKUP($A3612,授权!$A$1:$J$5305,COLUMN(G3613),FALSE)</f>
        <v>#N/A</v>
      </c>
      <c r="Q3612" t="e">
        <f>VLOOKUP($A3612,授权!$A$1:$J$5305,COLUMN(H3613),FALSE)</f>
        <v>#N/A</v>
      </c>
      <c r="R3612" t="e">
        <f>VLOOKUP($A3612,授权!$A$1:$J$5305,COLUMN(I3613),FALSE)</f>
        <v>#N/A</v>
      </c>
      <c r="S3612" t="e">
        <f>VLOOKUP($A3612,授权!$A$1:$J$5305,COLUMN(J3613),FALSE)</f>
        <v>#N/A</v>
      </c>
    </row>
    <row r="3613" spans="1:19" x14ac:dyDescent="0.25">
      <c r="A3613" t="s">
        <v>3612</v>
      </c>
      <c r="B3613">
        <f>VLOOKUP(A3613,申请!A$1:J$5305,2,FALSE)</f>
        <v>1</v>
      </c>
      <c r="C3613">
        <f>VLOOKUP(A3613,申请!A$1:J$5305,3,FALSE)</f>
        <v>1</v>
      </c>
      <c r="D3613">
        <f>VLOOKUP(A3613,申请!A$1:J$5305,4,FALSE)</f>
        <v>0</v>
      </c>
      <c r="E3613">
        <f>VLOOKUP(A3613,申请!A$1:J$5305,5,FALSE)</f>
        <v>0</v>
      </c>
      <c r="F3613">
        <f>VLOOKUP(A3613,申请!A$1:J$5305,6,FALSE)</f>
        <v>2</v>
      </c>
      <c r="G3613">
        <f>VLOOKUP(A3613,申请!A$1:J$5305,7,FALSE)</f>
        <v>1</v>
      </c>
      <c r="H3613">
        <f>VLOOKUP(A3613,申请!A$1:J$5305,8,FALSE)</f>
        <v>0</v>
      </c>
      <c r="I3613">
        <f>VLOOKUP(A3613,申请!A$1:J$5305,9,FALSE)</f>
        <v>2</v>
      </c>
      <c r="J3613">
        <f>VLOOKUP(A3613,申请!A$1:J$5305,10,FALSE)</f>
        <v>0</v>
      </c>
      <c r="K3613" t="e">
        <f>VLOOKUP($A3613,授权!$A$1:$J$5305,COLUMN(B3614),FALSE)</f>
        <v>#N/A</v>
      </c>
      <c r="L3613" t="e">
        <f>VLOOKUP($A3613,授权!$A$1:$J$5305,COLUMN(C3614),FALSE)</f>
        <v>#N/A</v>
      </c>
      <c r="M3613" t="e">
        <f>VLOOKUP($A3613,授权!$A$1:$J$5305,COLUMN(D3614),FALSE)</f>
        <v>#N/A</v>
      </c>
      <c r="N3613" t="e">
        <f>VLOOKUP($A3613,授权!$A$1:$J$5305,COLUMN(E3614),FALSE)</f>
        <v>#N/A</v>
      </c>
      <c r="O3613" t="e">
        <f>VLOOKUP($A3613,授权!$A$1:$J$5305,COLUMN(F3614),FALSE)</f>
        <v>#N/A</v>
      </c>
      <c r="P3613" t="e">
        <f>VLOOKUP($A3613,授权!$A$1:$J$5305,COLUMN(G3614),FALSE)</f>
        <v>#N/A</v>
      </c>
      <c r="Q3613" t="e">
        <f>VLOOKUP($A3613,授权!$A$1:$J$5305,COLUMN(H3614),FALSE)</f>
        <v>#N/A</v>
      </c>
      <c r="R3613" t="e">
        <f>VLOOKUP($A3613,授权!$A$1:$J$5305,COLUMN(I3614),FALSE)</f>
        <v>#N/A</v>
      </c>
      <c r="S3613" t="e">
        <f>VLOOKUP($A3613,授权!$A$1:$J$5305,COLUMN(J3614),FALSE)</f>
        <v>#N/A</v>
      </c>
    </row>
    <row r="3614" spans="1:19" x14ac:dyDescent="0.25">
      <c r="A3614" t="s">
        <v>3613</v>
      </c>
      <c r="B3614">
        <f>VLOOKUP(A3614,申请!A$1:J$5305,2,FALSE)</f>
        <v>1</v>
      </c>
      <c r="C3614">
        <f>VLOOKUP(A3614,申请!A$1:J$5305,3,FALSE)</f>
        <v>0</v>
      </c>
      <c r="D3614">
        <f>VLOOKUP(A3614,申请!A$1:J$5305,4,FALSE)</f>
        <v>1</v>
      </c>
      <c r="E3614">
        <f>VLOOKUP(A3614,申请!A$1:J$5305,5,FALSE)</f>
        <v>0</v>
      </c>
      <c r="F3614">
        <f>VLOOKUP(A3614,申请!A$1:J$5305,6,FALSE)</f>
        <v>1</v>
      </c>
      <c r="G3614">
        <f>VLOOKUP(A3614,申请!A$1:J$5305,7,FALSE)</f>
        <v>0</v>
      </c>
      <c r="H3614">
        <f>VLOOKUP(A3614,申请!A$1:J$5305,8,FALSE)</f>
        <v>1</v>
      </c>
      <c r="I3614">
        <f>VLOOKUP(A3614,申请!A$1:J$5305,9,FALSE)</f>
        <v>1</v>
      </c>
      <c r="J3614">
        <f>VLOOKUP(A3614,申请!A$1:J$5305,10,FALSE)</f>
        <v>0</v>
      </c>
      <c r="K3614" t="e">
        <f>VLOOKUP($A3614,授权!$A$1:$J$5305,COLUMN(B3615),FALSE)</f>
        <v>#N/A</v>
      </c>
      <c r="L3614" t="e">
        <f>VLOOKUP($A3614,授权!$A$1:$J$5305,COLUMN(C3615),FALSE)</f>
        <v>#N/A</v>
      </c>
      <c r="M3614" t="e">
        <f>VLOOKUP($A3614,授权!$A$1:$J$5305,COLUMN(D3615),FALSE)</f>
        <v>#N/A</v>
      </c>
      <c r="N3614" t="e">
        <f>VLOOKUP($A3614,授权!$A$1:$J$5305,COLUMN(E3615),FALSE)</f>
        <v>#N/A</v>
      </c>
      <c r="O3614" t="e">
        <f>VLOOKUP($A3614,授权!$A$1:$J$5305,COLUMN(F3615),FALSE)</f>
        <v>#N/A</v>
      </c>
      <c r="P3614" t="e">
        <f>VLOOKUP($A3614,授权!$A$1:$J$5305,COLUMN(G3615),FALSE)</f>
        <v>#N/A</v>
      </c>
      <c r="Q3614" t="e">
        <f>VLOOKUP($A3614,授权!$A$1:$J$5305,COLUMN(H3615),FALSE)</f>
        <v>#N/A</v>
      </c>
      <c r="R3614" t="e">
        <f>VLOOKUP($A3614,授权!$A$1:$J$5305,COLUMN(I3615),FALSE)</f>
        <v>#N/A</v>
      </c>
      <c r="S3614" t="e">
        <f>VLOOKUP($A3614,授权!$A$1:$J$5305,COLUMN(J3615),FALSE)</f>
        <v>#N/A</v>
      </c>
    </row>
    <row r="3615" spans="1:19" x14ac:dyDescent="0.25">
      <c r="A3615" t="s">
        <v>3614</v>
      </c>
      <c r="B3615">
        <f>VLOOKUP(A3615,申请!A$1:J$5305,2,FALSE)</f>
        <v>1</v>
      </c>
      <c r="C3615">
        <f>VLOOKUP(A3615,申请!A$1:J$5305,3,FALSE)</f>
        <v>0</v>
      </c>
      <c r="D3615">
        <f>VLOOKUP(A3615,申请!A$1:J$5305,4,FALSE)</f>
        <v>1</v>
      </c>
      <c r="E3615">
        <f>VLOOKUP(A3615,申请!A$1:J$5305,5,FALSE)</f>
        <v>0</v>
      </c>
      <c r="F3615">
        <f>VLOOKUP(A3615,申请!A$1:J$5305,6,FALSE)</f>
        <v>1</v>
      </c>
      <c r="G3615">
        <f>VLOOKUP(A3615,申请!A$1:J$5305,7,FALSE)</f>
        <v>0</v>
      </c>
      <c r="H3615">
        <f>VLOOKUP(A3615,申请!A$1:J$5305,8,FALSE)</f>
        <v>1</v>
      </c>
      <c r="I3615">
        <f>VLOOKUP(A3615,申请!A$1:J$5305,9,FALSE)</f>
        <v>1</v>
      </c>
      <c r="J3615">
        <f>VLOOKUP(A3615,申请!A$1:J$5305,10,FALSE)</f>
        <v>0</v>
      </c>
      <c r="K3615" t="e">
        <f>VLOOKUP($A3615,授权!$A$1:$J$5305,COLUMN(B3616),FALSE)</f>
        <v>#N/A</v>
      </c>
      <c r="L3615" t="e">
        <f>VLOOKUP($A3615,授权!$A$1:$J$5305,COLUMN(C3616),FALSE)</f>
        <v>#N/A</v>
      </c>
      <c r="M3615" t="e">
        <f>VLOOKUP($A3615,授权!$A$1:$J$5305,COLUMN(D3616),FALSE)</f>
        <v>#N/A</v>
      </c>
      <c r="N3615" t="e">
        <f>VLOOKUP($A3615,授权!$A$1:$J$5305,COLUMN(E3616),FALSE)</f>
        <v>#N/A</v>
      </c>
      <c r="O3615" t="e">
        <f>VLOOKUP($A3615,授权!$A$1:$J$5305,COLUMN(F3616),FALSE)</f>
        <v>#N/A</v>
      </c>
      <c r="P3615" t="e">
        <f>VLOOKUP($A3615,授权!$A$1:$J$5305,COLUMN(G3616),FALSE)</f>
        <v>#N/A</v>
      </c>
      <c r="Q3615" t="e">
        <f>VLOOKUP($A3615,授权!$A$1:$J$5305,COLUMN(H3616),FALSE)</f>
        <v>#N/A</v>
      </c>
      <c r="R3615" t="e">
        <f>VLOOKUP($A3615,授权!$A$1:$J$5305,COLUMN(I3616),FALSE)</f>
        <v>#N/A</v>
      </c>
      <c r="S3615" t="e">
        <f>VLOOKUP($A3615,授权!$A$1:$J$5305,COLUMN(J3616),FALSE)</f>
        <v>#N/A</v>
      </c>
    </row>
    <row r="3616" spans="1:19" x14ac:dyDescent="0.25">
      <c r="A3616" t="s">
        <v>3615</v>
      </c>
      <c r="B3616">
        <f>VLOOKUP(A3616,申请!A$1:J$5305,2,FALSE)</f>
        <v>1</v>
      </c>
      <c r="C3616">
        <f>VLOOKUP(A3616,申请!A$1:J$5305,3,FALSE)</f>
        <v>1</v>
      </c>
      <c r="D3616">
        <f>VLOOKUP(A3616,申请!A$1:J$5305,4,FALSE)</f>
        <v>0</v>
      </c>
      <c r="E3616">
        <f>VLOOKUP(A3616,申请!A$1:J$5305,5,FALSE)</f>
        <v>0</v>
      </c>
      <c r="F3616">
        <f>VLOOKUP(A3616,申请!A$1:J$5305,6,FALSE)</f>
        <v>2</v>
      </c>
      <c r="G3616">
        <f>VLOOKUP(A3616,申请!A$1:J$5305,7,FALSE)</f>
        <v>1</v>
      </c>
      <c r="H3616">
        <f>VLOOKUP(A3616,申请!A$1:J$5305,8,FALSE)</f>
        <v>0</v>
      </c>
      <c r="I3616">
        <f>VLOOKUP(A3616,申请!A$1:J$5305,9,FALSE)</f>
        <v>2</v>
      </c>
      <c r="J3616">
        <f>VLOOKUP(A3616,申请!A$1:J$5305,10,FALSE)</f>
        <v>0</v>
      </c>
      <c r="K3616" t="e">
        <f>VLOOKUP($A3616,授权!$A$1:$J$5305,COLUMN(B3617),FALSE)</f>
        <v>#N/A</v>
      </c>
      <c r="L3616" t="e">
        <f>VLOOKUP($A3616,授权!$A$1:$J$5305,COLUMN(C3617),FALSE)</f>
        <v>#N/A</v>
      </c>
      <c r="M3616" t="e">
        <f>VLOOKUP($A3616,授权!$A$1:$J$5305,COLUMN(D3617),FALSE)</f>
        <v>#N/A</v>
      </c>
      <c r="N3616" t="e">
        <f>VLOOKUP($A3616,授权!$A$1:$J$5305,COLUMN(E3617),FALSE)</f>
        <v>#N/A</v>
      </c>
      <c r="O3616" t="e">
        <f>VLOOKUP($A3616,授权!$A$1:$J$5305,COLUMN(F3617),FALSE)</f>
        <v>#N/A</v>
      </c>
      <c r="P3616" t="e">
        <f>VLOOKUP($A3616,授权!$A$1:$J$5305,COLUMN(G3617),FALSE)</f>
        <v>#N/A</v>
      </c>
      <c r="Q3616" t="e">
        <f>VLOOKUP($A3616,授权!$A$1:$J$5305,COLUMN(H3617),FALSE)</f>
        <v>#N/A</v>
      </c>
      <c r="R3616" t="e">
        <f>VLOOKUP($A3616,授权!$A$1:$J$5305,COLUMN(I3617),FALSE)</f>
        <v>#N/A</v>
      </c>
      <c r="S3616" t="e">
        <f>VLOOKUP($A3616,授权!$A$1:$J$5305,COLUMN(J3617),FALSE)</f>
        <v>#N/A</v>
      </c>
    </row>
    <row r="3617" spans="1:19" x14ac:dyDescent="0.25">
      <c r="A3617" t="s">
        <v>3616</v>
      </c>
      <c r="B3617">
        <f>VLOOKUP(A3617,申请!A$1:J$5305,2,FALSE)</f>
        <v>1</v>
      </c>
      <c r="C3617">
        <f>VLOOKUP(A3617,申请!A$1:J$5305,3,FALSE)</f>
        <v>1</v>
      </c>
      <c r="D3617">
        <f>VLOOKUP(A3617,申请!A$1:J$5305,4,FALSE)</f>
        <v>0</v>
      </c>
      <c r="E3617">
        <f>VLOOKUP(A3617,申请!A$1:J$5305,5,FALSE)</f>
        <v>0</v>
      </c>
      <c r="F3617">
        <f>VLOOKUP(A3617,申请!A$1:J$5305,6,FALSE)</f>
        <v>1</v>
      </c>
      <c r="G3617">
        <f>VLOOKUP(A3617,申请!A$1:J$5305,7,FALSE)</f>
        <v>1</v>
      </c>
      <c r="H3617">
        <f>VLOOKUP(A3617,申请!A$1:J$5305,8,FALSE)</f>
        <v>0</v>
      </c>
      <c r="I3617">
        <f>VLOOKUP(A3617,申请!A$1:J$5305,9,FALSE)</f>
        <v>1</v>
      </c>
      <c r="J3617">
        <f>VLOOKUP(A3617,申请!A$1:J$5305,10,FALSE)</f>
        <v>0</v>
      </c>
      <c r="K3617" t="e">
        <f>VLOOKUP($A3617,授权!$A$1:$J$5305,COLUMN(B3618),FALSE)</f>
        <v>#N/A</v>
      </c>
      <c r="L3617" t="e">
        <f>VLOOKUP($A3617,授权!$A$1:$J$5305,COLUMN(C3618),FALSE)</f>
        <v>#N/A</v>
      </c>
      <c r="M3617" t="e">
        <f>VLOOKUP($A3617,授权!$A$1:$J$5305,COLUMN(D3618),FALSE)</f>
        <v>#N/A</v>
      </c>
      <c r="N3617" t="e">
        <f>VLOOKUP($A3617,授权!$A$1:$J$5305,COLUMN(E3618),FALSE)</f>
        <v>#N/A</v>
      </c>
      <c r="O3617" t="e">
        <f>VLOOKUP($A3617,授权!$A$1:$J$5305,COLUMN(F3618),FALSE)</f>
        <v>#N/A</v>
      </c>
      <c r="P3617" t="e">
        <f>VLOOKUP($A3617,授权!$A$1:$J$5305,COLUMN(G3618),FALSE)</f>
        <v>#N/A</v>
      </c>
      <c r="Q3617" t="e">
        <f>VLOOKUP($A3617,授权!$A$1:$J$5305,COLUMN(H3618),FALSE)</f>
        <v>#N/A</v>
      </c>
      <c r="R3617" t="e">
        <f>VLOOKUP($A3617,授权!$A$1:$J$5305,COLUMN(I3618),FALSE)</f>
        <v>#N/A</v>
      </c>
      <c r="S3617" t="e">
        <f>VLOOKUP($A3617,授权!$A$1:$J$5305,COLUMN(J3618),FALSE)</f>
        <v>#N/A</v>
      </c>
    </row>
    <row r="3618" spans="1:19" x14ac:dyDescent="0.25">
      <c r="A3618" t="s">
        <v>3617</v>
      </c>
      <c r="B3618">
        <f>VLOOKUP(A3618,申请!A$1:J$5305,2,FALSE)</f>
        <v>1</v>
      </c>
      <c r="C3618">
        <f>VLOOKUP(A3618,申请!A$1:J$5305,3,FALSE)</f>
        <v>1</v>
      </c>
      <c r="D3618">
        <f>VLOOKUP(A3618,申请!A$1:J$5305,4,FALSE)</f>
        <v>0</v>
      </c>
      <c r="E3618">
        <f>VLOOKUP(A3618,申请!A$1:J$5305,5,FALSE)</f>
        <v>0</v>
      </c>
      <c r="F3618">
        <f>VLOOKUP(A3618,申请!A$1:J$5305,6,FALSE)</f>
        <v>1</v>
      </c>
      <c r="G3618">
        <f>VLOOKUP(A3618,申请!A$1:J$5305,7,FALSE)</f>
        <v>1</v>
      </c>
      <c r="H3618">
        <f>VLOOKUP(A3618,申请!A$1:J$5305,8,FALSE)</f>
        <v>0</v>
      </c>
      <c r="I3618">
        <f>VLOOKUP(A3618,申请!A$1:J$5305,9,FALSE)</f>
        <v>1</v>
      </c>
      <c r="J3618">
        <f>VLOOKUP(A3618,申请!A$1:J$5305,10,FALSE)</f>
        <v>0</v>
      </c>
      <c r="K3618" t="e">
        <f>VLOOKUP($A3618,授权!$A$1:$J$5305,COLUMN(B3619),FALSE)</f>
        <v>#N/A</v>
      </c>
      <c r="L3618" t="e">
        <f>VLOOKUP($A3618,授权!$A$1:$J$5305,COLUMN(C3619),FALSE)</f>
        <v>#N/A</v>
      </c>
      <c r="M3618" t="e">
        <f>VLOOKUP($A3618,授权!$A$1:$J$5305,COLUMN(D3619),FALSE)</f>
        <v>#N/A</v>
      </c>
      <c r="N3618" t="e">
        <f>VLOOKUP($A3618,授权!$A$1:$J$5305,COLUMN(E3619),FALSE)</f>
        <v>#N/A</v>
      </c>
      <c r="O3618" t="e">
        <f>VLOOKUP($A3618,授权!$A$1:$J$5305,COLUMN(F3619),FALSE)</f>
        <v>#N/A</v>
      </c>
      <c r="P3618" t="e">
        <f>VLOOKUP($A3618,授权!$A$1:$J$5305,COLUMN(G3619),FALSE)</f>
        <v>#N/A</v>
      </c>
      <c r="Q3618" t="e">
        <f>VLOOKUP($A3618,授权!$A$1:$J$5305,COLUMN(H3619),FALSE)</f>
        <v>#N/A</v>
      </c>
      <c r="R3618" t="e">
        <f>VLOOKUP($A3618,授权!$A$1:$J$5305,COLUMN(I3619),FALSE)</f>
        <v>#N/A</v>
      </c>
      <c r="S3618" t="e">
        <f>VLOOKUP($A3618,授权!$A$1:$J$5305,COLUMN(J3619),FALSE)</f>
        <v>#N/A</v>
      </c>
    </row>
    <row r="3619" spans="1:19" x14ac:dyDescent="0.25">
      <c r="A3619" t="s">
        <v>3618</v>
      </c>
      <c r="B3619">
        <f>VLOOKUP(A3619,申请!A$1:J$5305,2,FALSE)</f>
        <v>2</v>
      </c>
      <c r="C3619">
        <f>VLOOKUP(A3619,申请!A$1:J$5305,3,FALSE)</f>
        <v>0</v>
      </c>
      <c r="D3619">
        <f>VLOOKUP(A3619,申请!A$1:J$5305,4,FALSE)</f>
        <v>2</v>
      </c>
      <c r="E3619">
        <f>VLOOKUP(A3619,申请!A$1:J$5305,5,FALSE)</f>
        <v>0</v>
      </c>
      <c r="F3619">
        <f>VLOOKUP(A3619,申请!A$1:J$5305,6,FALSE)</f>
        <v>2</v>
      </c>
      <c r="G3619">
        <f>VLOOKUP(A3619,申请!A$1:J$5305,7,FALSE)</f>
        <v>0</v>
      </c>
      <c r="H3619">
        <f>VLOOKUP(A3619,申请!A$1:J$5305,8,FALSE)</f>
        <v>1</v>
      </c>
      <c r="I3619">
        <f>VLOOKUP(A3619,申请!A$1:J$5305,9,FALSE)</f>
        <v>2</v>
      </c>
      <c r="J3619">
        <f>VLOOKUP(A3619,申请!A$1:J$5305,10,FALSE)</f>
        <v>0</v>
      </c>
      <c r="K3619" t="e">
        <f>VLOOKUP($A3619,授权!$A$1:$J$5305,COLUMN(B3620),FALSE)</f>
        <v>#N/A</v>
      </c>
      <c r="L3619" t="e">
        <f>VLOOKUP($A3619,授权!$A$1:$J$5305,COLUMN(C3620),FALSE)</f>
        <v>#N/A</v>
      </c>
      <c r="M3619" t="e">
        <f>VLOOKUP($A3619,授权!$A$1:$J$5305,COLUMN(D3620),FALSE)</f>
        <v>#N/A</v>
      </c>
      <c r="N3619" t="e">
        <f>VLOOKUP($A3619,授权!$A$1:$J$5305,COLUMN(E3620),FALSE)</f>
        <v>#N/A</v>
      </c>
      <c r="O3619" t="e">
        <f>VLOOKUP($A3619,授权!$A$1:$J$5305,COLUMN(F3620),FALSE)</f>
        <v>#N/A</v>
      </c>
      <c r="P3619" t="e">
        <f>VLOOKUP($A3619,授权!$A$1:$J$5305,COLUMN(G3620),FALSE)</f>
        <v>#N/A</v>
      </c>
      <c r="Q3619" t="e">
        <f>VLOOKUP($A3619,授权!$A$1:$J$5305,COLUMN(H3620),FALSE)</f>
        <v>#N/A</v>
      </c>
      <c r="R3619" t="e">
        <f>VLOOKUP($A3619,授权!$A$1:$J$5305,COLUMN(I3620),FALSE)</f>
        <v>#N/A</v>
      </c>
      <c r="S3619" t="e">
        <f>VLOOKUP($A3619,授权!$A$1:$J$5305,COLUMN(J3620),FALSE)</f>
        <v>#N/A</v>
      </c>
    </row>
    <row r="3620" spans="1:19" x14ac:dyDescent="0.25">
      <c r="A3620" t="s">
        <v>3619</v>
      </c>
      <c r="B3620">
        <f>VLOOKUP(A3620,申请!A$1:J$5305,2,FALSE)</f>
        <v>1</v>
      </c>
      <c r="C3620">
        <f>VLOOKUP(A3620,申请!A$1:J$5305,3,FALSE)</f>
        <v>0</v>
      </c>
      <c r="D3620">
        <f>VLOOKUP(A3620,申请!A$1:J$5305,4,FALSE)</f>
        <v>1</v>
      </c>
      <c r="E3620">
        <f>VLOOKUP(A3620,申请!A$1:J$5305,5,FALSE)</f>
        <v>1</v>
      </c>
      <c r="F3620">
        <f>VLOOKUP(A3620,申请!A$1:J$5305,6,FALSE)</f>
        <v>1</v>
      </c>
      <c r="G3620">
        <f>VLOOKUP(A3620,申请!A$1:J$5305,7,FALSE)</f>
        <v>0</v>
      </c>
      <c r="H3620">
        <f>VLOOKUP(A3620,申请!A$1:J$5305,8,FALSE)</f>
        <v>1</v>
      </c>
      <c r="I3620">
        <f>VLOOKUP(A3620,申请!A$1:J$5305,9,FALSE)</f>
        <v>1</v>
      </c>
      <c r="J3620">
        <f>VLOOKUP(A3620,申请!A$1:J$5305,10,FALSE)</f>
        <v>0</v>
      </c>
      <c r="K3620" t="e">
        <f>VLOOKUP($A3620,授权!$A$1:$J$5305,COLUMN(B3621),FALSE)</f>
        <v>#N/A</v>
      </c>
      <c r="L3620" t="e">
        <f>VLOOKUP($A3620,授权!$A$1:$J$5305,COLUMN(C3621),FALSE)</f>
        <v>#N/A</v>
      </c>
      <c r="M3620" t="e">
        <f>VLOOKUP($A3620,授权!$A$1:$J$5305,COLUMN(D3621),FALSE)</f>
        <v>#N/A</v>
      </c>
      <c r="N3620" t="e">
        <f>VLOOKUP($A3620,授权!$A$1:$J$5305,COLUMN(E3621),FALSE)</f>
        <v>#N/A</v>
      </c>
      <c r="O3620" t="e">
        <f>VLOOKUP($A3620,授权!$A$1:$J$5305,COLUMN(F3621),FALSE)</f>
        <v>#N/A</v>
      </c>
      <c r="P3620" t="e">
        <f>VLOOKUP($A3620,授权!$A$1:$J$5305,COLUMN(G3621),FALSE)</f>
        <v>#N/A</v>
      </c>
      <c r="Q3620" t="e">
        <f>VLOOKUP($A3620,授权!$A$1:$J$5305,COLUMN(H3621),FALSE)</f>
        <v>#N/A</v>
      </c>
      <c r="R3620" t="e">
        <f>VLOOKUP($A3620,授权!$A$1:$J$5305,COLUMN(I3621),FALSE)</f>
        <v>#N/A</v>
      </c>
      <c r="S3620" t="e">
        <f>VLOOKUP($A3620,授权!$A$1:$J$5305,COLUMN(J3621),FALSE)</f>
        <v>#N/A</v>
      </c>
    </row>
    <row r="3621" spans="1:19" x14ac:dyDescent="0.25">
      <c r="A3621" t="s">
        <v>3620</v>
      </c>
      <c r="B3621">
        <f>VLOOKUP(A3621,申请!A$1:J$5305,2,FALSE)</f>
        <v>1</v>
      </c>
      <c r="C3621">
        <f>VLOOKUP(A3621,申请!A$1:J$5305,3,FALSE)</f>
        <v>1</v>
      </c>
      <c r="D3621">
        <f>VLOOKUP(A3621,申请!A$1:J$5305,4,FALSE)</f>
        <v>0</v>
      </c>
      <c r="E3621">
        <f>VLOOKUP(A3621,申请!A$1:J$5305,5,FALSE)</f>
        <v>0</v>
      </c>
      <c r="F3621">
        <f>VLOOKUP(A3621,申请!A$1:J$5305,6,FALSE)</f>
        <v>2</v>
      </c>
      <c r="G3621">
        <f>VLOOKUP(A3621,申请!A$1:J$5305,7,FALSE)</f>
        <v>1</v>
      </c>
      <c r="H3621">
        <f>VLOOKUP(A3621,申请!A$1:J$5305,8,FALSE)</f>
        <v>0</v>
      </c>
      <c r="I3621">
        <f>VLOOKUP(A3621,申请!A$1:J$5305,9,FALSE)</f>
        <v>2</v>
      </c>
      <c r="J3621">
        <f>VLOOKUP(A3621,申请!A$1:J$5305,10,FALSE)</f>
        <v>0</v>
      </c>
      <c r="K3621" t="e">
        <f>VLOOKUP($A3621,授权!$A$1:$J$5305,COLUMN(B3622),FALSE)</f>
        <v>#N/A</v>
      </c>
      <c r="L3621" t="e">
        <f>VLOOKUP($A3621,授权!$A$1:$J$5305,COLUMN(C3622),FALSE)</f>
        <v>#N/A</v>
      </c>
      <c r="M3621" t="e">
        <f>VLOOKUP($A3621,授权!$A$1:$J$5305,COLUMN(D3622),FALSE)</f>
        <v>#N/A</v>
      </c>
      <c r="N3621" t="e">
        <f>VLOOKUP($A3621,授权!$A$1:$J$5305,COLUMN(E3622),FALSE)</f>
        <v>#N/A</v>
      </c>
      <c r="O3621" t="e">
        <f>VLOOKUP($A3621,授权!$A$1:$J$5305,COLUMN(F3622),FALSE)</f>
        <v>#N/A</v>
      </c>
      <c r="P3621" t="e">
        <f>VLOOKUP($A3621,授权!$A$1:$J$5305,COLUMN(G3622),FALSE)</f>
        <v>#N/A</v>
      </c>
      <c r="Q3621" t="e">
        <f>VLOOKUP($A3621,授权!$A$1:$J$5305,COLUMN(H3622),FALSE)</f>
        <v>#N/A</v>
      </c>
      <c r="R3621" t="e">
        <f>VLOOKUP($A3621,授权!$A$1:$J$5305,COLUMN(I3622),FALSE)</f>
        <v>#N/A</v>
      </c>
      <c r="S3621" t="e">
        <f>VLOOKUP($A3621,授权!$A$1:$J$5305,COLUMN(J3622),FALSE)</f>
        <v>#N/A</v>
      </c>
    </row>
    <row r="3622" spans="1:19" x14ac:dyDescent="0.25">
      <c r="A3622" t="s">
        <v>3621</v>
      </c>
      <c r="B3622">
        <f>VLOOKUP(A3622,申请!A$1:J$5305,2,FALSE)</f>
        <v>3</v>
      </c>
      <c r="C3622">
        <f>VLOOKUP(A3622,申请!A$1:J$5305,3,FALSE)</f>
        <v>3</v>
      </c>
      <c r="D3622">
        <f>VLOOKUP(A3622,申请!A$1:J$5305,4,FALSE)</f>
        <v>0</v>
      </c>
      <c r="E3622">
        <f>VLOOKUP(A3622,申请!A$1:J$5305,5,FALSE)</f>
        <v>0</v>
      </c>
      <c r="F3622">
        <f>VLOOKUP(A3622,申请!A$1:J$5305,6,FALSE)</f>
        <v>3</v>
      </c>
      <c r="G3622">
        <f>VLOOKUP(A3622,申请!A$1:J$5305,7,FALSE)</f>
        <v>1</v>
      </c>
      <c r="H3622">
        <f>VLOOKUP(A3622,申请!A$1:J$5305,8,FALSE)</f>
        <v>0</v>
      </c>
      <c r="I3622">
        <f>VLOOKUP(A3622,申请!A$1:J$5305,9,FALSE)</f>
        <v>3</v>
      </c>
      <c r="J3622">
        <f>VLOOKUP(A3622,申请!A$1:J$5305,10,FALSE)</f>
        <v>0</v>
      </c>
      <c r="K3622" t="e">
        <f>VLOOKUP($A3622,授权!$A$1:$J$5305,COLUMN(B3623),FALSE)</f>
        <v>#N/A</v>
      </c>
      <c r="L3622" t="e">
        <f>VLOOKUP($A3622,授权!$A$1:$J$5305,COLUMN(C3623),FALSE)</f>
        <v>#N/A</v>
      </c>
      <c r="M3622" t="e">
        <f>VLOOKUP($A3622,授权!$A$1:$J$5305,COLUMN(D3623),FALSE)</f>
        <v>#N/A</v>
      </c>
      <c r="N3622" t="e">
        <f>VLOOKUP($A3622,授权!$A$1:$J$5305,COLUMN(E3623),FALSE)</f>
        <v>#N/A</v>
      </c>
      <c r="O3622" t="e">
        <f>VLOOKUP($A3622,授权!$A$1:$J$5305,COLUMN(F3623),FALSE)</f>
        <v>#N/A</v>
      </c>
      <c r="P3622" t="e">
        <f>VLOOKUP($A3622,授权!$A$1:$J$5305,COLUMN(G3623),FALSE)</f>
        <v>#N/A</v>
      </c>
      <c r="Q3622" t="e">
        <f>VLOOKUP($A3622,授权!$A$1:$J$5305,COLUMN(H3623),FALSE)</f>
        <v>#N/A</v>
      </c>
      <c r="R3622" t="e">
        <f>VLOOKUP($A3622,授权!$A$1:$J$5305,COLUMN(I3623),FALSE)</f>
        <v>#N/A</v>
      </c>
      <c r="S3622" t="e">
        <f>VLOOKUP($A3622,授权!$A$1:$J$5305,COLUMN(J3623),FALSE)</f>
        <v>#N/A</v>
      </c>
    </row>
    <row r="3623" spans="1:19" x14ac:dyDescent="0.25">
      <c r="A3623" t="s">
        <v>3622</v>
      </c>
      <c r="B3623">
        <f>VLOOKUP(A3623,申请!A$1:J$5305,2,FALSE)</f>
        <v>1</v>
      </c>
      <c r="C3623">
        <f>VLOOKUP(A3623,申请!A$1:J$5305,3,FALSE)</f>
        <v>0</v>
      </c>
      <c r="D3623">
        <f>VLOOKUP(A3623,申请!A$1:J$5305,4,FALSE)</f>
        <v>1</v>
      </c>
      <c r="E3623">
        <f>VLOOKUP(A3623,申请!A$1:J$5305,5,FALSE)</f>
        <v>0</v>
      </c>
      <c r="F3623">
        <f>VLOOKUP(A3623,申请!A$1:J$5305,6,FALSE)</f>
        <v>1</v>
      </c>
      <c r="G3623">
        <f>VLOOKUP(A3623,申请!A$1:J$5305,7,FALSE)</f>
        <v>0</v>
      </c>
      <c r="H3623">
        <f>VLOOKUP(A3623,申请!A$1:J$5305,8,FALSE)</f>
        <v>1</v>
      </c>
      <c r="I3623">
        <f>VLOOKUP(A3623,申请!A$1:J$5305,9,FALSE)</f>
        <v>1</v>
      </c>
      <c r="J3623">
        <f>VLOOKUP(A3623,申请!A$1:J$5305,10,FALSE)</f>
        <v>0</v>
      </c>
      <c r="K3623" t="e">
        <f>VLOOKUP($A3623,授权!$A$1:$J$5305,COLUMN(B3624),FALSE)</f>
        <v>#N/A</v>
      </c>
      <c r="L3623" t="e">
        <f>VLOOKUP($A3623,授权!$A$1:$J$5305,COLUMN(C3624),FALSE)</f>
        <v>#N/A</v>
      </c>
      <c r="M3623" t="e">
        <f>VLOOKUP($A3623,授权!$A$1:$J$5305,COLUMN(D3624),FALSE)</f>
        <v>#N/A</v>
      </c>
      <c r="N3623" t="e">
        <f>VLOOKUP($A3623,授权!$A$1:$J$5305,COLUMN(E3624),FALSE)</f>
        <v>#N/A</v>
      </c>
      <c r="O3623" t="e">
        <f>VLOOKUP($A3623,授权!$A$1:$J$5305,COLUMN(F3624),FALSE)</f>
        <v>#N/A</v>
      </c>
      <c r="P3623" t="e">
        <f>VLOOKUP($A3623,授权!$A$1:$J$5305,COLUMN(G3624),FALSE)</f>
        <v>#N/A</v>
      </c>
      <c r="Q3623" t="e">
        <f>VLOOKUP($A3623,授权!$A$1:$J$5305,COLUMN(H3624),FALSE)</f>
        <v>#N/A</v>
      </c>
      <c r="R3623" t="e">
        <f>VLOOKUP($A3623,授权!$A$1:$J$5305,COLUMN(I3624),FALSE)</f>
        <v>#N/A</v>
      </c>
      <c r="S3623" t="e">
        <f>VLOOKUP($A3623,授权!$A$1:$J$5305,COLUMN(J3624),FALSE)</f>
        <v>#N/A</v>
      </c>
    </row>
    <row r="3624" spans="1:19" x14ac:dyDescent="0.25">
      <c r="A3624" t="s">
        <v>3623</v>
      </c>
      <c r="B3624">
        <f>VLOOKUP(A3624,申请!A$1:J$5305,2,FALSE)</f>
        <v>6</v>
      </c>
      <c r="C3624">
        <f>VLOOKUP(A3624,申请!A$1:J$5305,3,FALSE)</f>
        <v>6</v>
      </c>
      <c r="D3624">
        <f>VLOOKUP(A3624,申请!A$1:J$5305,4,FALSE)</f>
        <v>0</v>
      </c>
      <c r="E3624">
        <f>VLOOKUP(A3624,申请!A$1:J$5305,5,FALSE)</f>
        <v>0</v>
      </c>
      <c r="F3624">
        <f>VLOOKUP(A3624,申请!A$1:J$5305,6,FALSE)</f>
        <v>10</v>
      </c>
      <c r="G3624">
        <f>VLOOKUP(A3624,申请!A$1:J$5305,7,FALSE)</f>
        <v>1</v>
      </c>
      <c r="H3624">
        <f>VLOOKUP(A3624,申请!A$1:J$5305,8,FALSE)</f>
        <v>0</v>
      </c>
      <c r="I3624">
        <f>VLOOKUP(A3624,申请!A$1:J$5305,9,FALSE)</f>
        <v>10</v>
      </c>
      <c r="J3624">
        <f>VLOOKUP(A3624,申请!A$1:J$5305,10,FALSE)</f>
        <v>0</v>
      </c>
      <c r="K3624" t="e">
        <f>VLOOKUP($A3624,授权!$A$1:$J$5305,COLUMN(B3625),FALSE)</f>
        <v>#N/A</v>
      </c>
      <c r="L3624" t="e">
        <f>VLOOKUP($A3624,授权!$A$1:$J$5305,COLUMN(C3625),FALSE)</f>
        <v>#N/A</v>
      </c>
      <c r="M3624" t="e">
        <f>VLOOKUP($A3624,授权!$A$1:$J$5305,COLUMN(D3625),FALSE)</f>
        <v>#N/A</v>
      </c>
      <c r="N3624" t="e">
        <f>VLOOKUP($A3624,授权!$A$1:$J$5305,COLUMN(E3625),FALSE)</f>
        <v>#N/A</v>
      </c>
      <c r="O3624" t="e">
        <f>VLOOKUP($A3624,授权!$A$1:$J$5305,COLUMN(F3625),FALSE)</f>
        <v>#N/A</v>
      </c>
      <c r="P3624" t="e">
        <f>VLOOKUP($A3624,授权!$A$1:$J$5305,COLUMN(G3625),FALSE)</f>
        <v>#N/A</v>
      </c>
      <c r="Q3624" t="e">
        <f>VLOOKUP($A3624,授权!$A$1:$J$5305,COLUMN(H3625),FALSE)</f>
        <v>#N/A</v>
      </c>
      <c r="R3624" t="e">
        <f>VLOOKUP($A3624,授权!$A$1:$J$5305,COLUMN(I3625),FALSE)</f>
        <v>#N/A</v>
      </c>
      <c r="S3624" t="e">
        <f>VLOOKUP($A3624,授权!$A$1:$J$5305,COLUMN(J3625),FALSE)</f>
        <v>#N/A</v>
      </c>
    </row>
    <row r="3625" spans="1:19" x14ac:dyDescent="0.25">
      <c r="A3625" t="s">
        <v>3624</v>
      </c>
      <c r="B3625">
        <f>VLOOKUP(A3625,申请!A$1:J$5305,2,FALSE)</f>
        <v>1</v>
      </c>
      <c r="C3625">
        <f>VLOOKUP(A3625,申请!A$1:J$5305,3,FALSE)</f>
        <v>1</v>
      </c>
      <c r="D3625">
        <f>VLOOKUP(A3625,申请!A$1:J$5305,4,FALSE)</f>
        <v>0</v>
      </c>
      <c r="E3625">
        <f>VLOOKUP(A3625,申请!A$1:J$5305,5,FALSE)</f>
        <v>0</v>
      </c>
      <c r="F3625">
        <f>VLOOKUP(A3625,申请!A$1:J$5305,6,FALSE)</f>
        <v>1</v>
      </c>
      <c r="G3625">
        <f>VLOOKUP(A3625,申请!A$1:J$5305,7,FALSE)</f>
        <v>1</v>
      </c>
      <c r="H3625">
        <f>VLOOKUP(A3625,申请!A$1:J$5305,8,FALSE)</f>
        <v>0</v>
      </c>
      <c r="I3625">
        <f>VLOOKUP(A3625,申请!A$1:J$5305,9,FALSE)</f>
        <v>1</v>
      </c>
      <c r="J3625">
        <f>VLOOKUP(A3625,申请!A$1:J$5305,10,FALSE)</f>
        <v>0</v>
      </c>
      <c r="K3625" t="e">
        <f>VLOOKUP($A3625,授权!$A$1:$J$5305,COLUMN(B3626),FALSE)</f>
        <v>#N/A</v>
      </c>
      <c r="L3625" t="e">
        <f>VLOOKUP($A3625,授权!$A$1:$J$5305,COLUMN(C3626),FALSE)</f>
        <v>#N/A</v>
      </c>
      <c r="M3625" t="e">
        <f>VLOOKUP($A3625,授权!$A$1:$J$5305,COLUMN(D3626),FALSE)</f>
        <v>#N/A</v>
      </c>
      <c r="N3625" t="e">
        <f>VLOOKUP($A3625,授权!$A$1:$J$5305,COLUMN(E3626),FALSE)</f>
        <v>#N/A</v>
      </c>
      <c r="O3625" t="e">
        <f>VLOOKUP($A3625,授权!$A$1:$J$5305,COLUMN(F3626),FALSE)</f>
        <v>#N/A</v>
      </c>
      <c r="P3625" t="e">
        <f>VLOOKUP($A3625,授权!$A$1:$J$5305,COLUMN(G3626),FALSE)</f>
        <v>#N/A</v>
      </c>
      <c r="Q3625" t="e">
        <f>VLOOKUP($A3625,授权!$A$1:$J$5305,COLUMN(H3626),FALSE)</f>
        <v>#N/A</v>
      </c>
      <c r="R3625" t="e">
        <f>VLOOKUP($A3625,授权!$A$1:$J$5305,COLUMN(I3626),FALSE)</f>
        <v>#N/A</v>
      </c>
      <c r="S3625" t="e">
        <f>VLOOKUP($A3625,授权!$A$1:$J$5305,COLUMN(J3626),FALSE)</f>
        <v>#N/A</v>
      </c>
    </row>
    <row r="3626" spans="1:19" x14ac:dyDescent="0.25">
      <c r="A3626" t="s">
        <v>3625</v>
      </c>
      <c r="B3626">
        <f>VLOOKUP(A3626,申请!A$1:J$5305,2,FALSE)</f>
        <v>4</v>
      </c>
      <c r="C3626">
        <f>VLOOKUP(A3626,申请!A$1:J$5305,3,FALSE)</f>
        <v>4</v>
      </c>
      <c r="D3626">
        <f>VLOOKUP(A3626,申请!A$1:J$5305,4,FALSE)</f>
        <v>0</v>
      </c>
      <c r="E3626">
        <f>VLOOKUP(A3626,申请!A$1:J$5305,5,FALSE)</f>
        <v>0</v>
      </c>
      <c r="F3626">
        <f>VLOOKUP(A3626,申请!A$1:J$5305,6,FALSE)</f>
        <v>4</v>
      </c>
      <c r="G3626">
        <f>VLOOKUP(A3626,申请!A$1:J$5305,7,FALSE)</f>
        <v>1</v>
      </c>
      <c r="H3626">
        <f>VLOOKUP(A3626,申请!A$1:J$5305,8,FALSE)</f>
        <v>0</v>
      </c>
      <c r="I3626">
        <f>VLOOKUP(A3626,申请!A$1:J$5305,9,FALSE)</f>
        <v>4</v>
      </c>
      <c r="J3626">
        <f>VLOOKUP(A3626,申请!A$1:J$5305,10,FALSE)</f>
        <v>0</v>
      </c>
      <c r="K3626" t="e">
        <f>VLOOKUP($A3626,授权!$A$1:$J$5305,COLUMN(B3627),FALSE)</f>
        <v>#N/A</v>
      </c>
      <c r="L3626" t="e">
        <f>VLOOKUP($A3626,授权!$A$1:$J$5305,COLUMN(C3627),FALSE)</f>
        <v>#N/A</v>
      </c>
      <c r="M3626" t="e">
        <f>VLOOKUP($A3626,授权!$A$1:$J$5305,COLUMN(D3627),FALSE)</f>
        <v>#N/A</v>
      </c>
      <c r="N3626" t="e">
        <f>VLOOKUP($A3626,授权!$A$1:$J$5305,COLUMN(E3627),FALSE)</f>
        <v>#N/A</v>
      </c>
      <c r="O3626" t="e">
        <f>VLOOKUP($A3626,授权!$A$1:$J$5305,COLUMN(F3627),FALSE)</f>
        <v>#N/A</v>
      </c>
      <c r="P3626" t="e">
        <f>VLOOKUP($A3626,授权!$A$1:$J$5305,COLUMN(G3627),FALSE)</f>
        <v>#N/A</v>
      </c>
      <c r="Q3626" t="e">
        <f>VLOOKUP($A3626,授权!$A$1:$J$5305,COLUMN(H3627),FALSE)</f>
        <v>#N/A</v>
      </c>
      <c r="R3626" t="e">
        <f>VLOOKUP($A3626,授权!$A$1:$J$5305,COLUMN(I3627),FALSE)</f>
        <v>#N/A</v>
      </c>
      <c r="S3626" t="e">
        <f>VLOOKUP($A3626,授权!$A$1:$J$5305,COLUMN(J3627),FALSE)</f>
        <v>#N/A</v>
      </c>
    </row>
    <row r="3627" spans="1:19" x14ac:dyDescent="0.25">
      <c r="A3627" t="s">
        <v>3626</v>
      </c>
      <c r="B3627">
        <f>VLOOKUP(A3627,申请!A$1:J$5305,2,FALSE)</f>
        <v>1</v>
      </c>
      <c r="C3627">
        <f>VLOOKUP(A3627,申请!A$1:J$5305,3,FALSE)</f>
        <v>1</v>
      </c>
      <c r="D3627">
        <f>VLOOKUP(A3627,申请!A$1:J$5305,4,FALSE)</f>
        <v>0</v>
      </c>
      <c r="E3627">
        <f>VLOOKUP(A3627,申请!A$1:J$5305,5,FALSE)</f>
        <v>0</v>
      </c>
      <c r="F3627">
        <f>VLOOKUP(A3627,申请!A$1:J$5305,6,FALSE)</f>
        <v>1</v>
      </c>
      <c r="G3627">
        <f>VLOOKUP(A3627,申请!A$1:J$5305,7,FALSE)</f>
        <v>1</v>
      </c>
      <c r="H3627">
        <f>VLOOKUP(A3627,申请!A$1:J$5305,8,FALSE)</f>
        <v>0</v>
      </c>
      <c r="I3627">
        <f>VLOOKUP(A3627,申请!A$1:J$5305,9,FALSE)</f>
        <v>1</v>
      </c>
      <c r="J3627">
        <f>VLOOKUP(A3627,申请!A$1:J$5305,10,FALSE)</f>
        <v>0</v>
      </c>
      <c r="K3627" t="e">
        <f>VLOOKUP($A3627,授权!$A$1:$J$5305,COLUMN(B3628),FALSE)</f>
        <v>#N/A</v>
      </c>
      <c r="L3627" t="e">
        <f>VLOOKUP($A3627,授权!$A$1:$J$5305,COLUMN(C3628),FALSE)</f>
        <v>#N/A</v>
      </c>
      <c r="M3627" t="e">
        <f>VLOOKUP($A3627,授权!$A$1:$J$5305,COLUMN(D3628),FALSE)</f>
        <v>#N/A</v>
      </c>
      <c r="N3627" t="e">
        <f>VLOOKUP($A3627,授权!$A$1:$J$5305,COLUMN(E3628),FALSE)</f>
        <v>#N/A</v>
      </c>
      <c r="O3627" t="e">
        <f>VLOOKUP($A3627,授权!$A$1:$J$5305,COLUMN(F3628),FALSE)</f>
        <v>#N/A</v>
      </c>
      <c r="P3627" t="e">
        <f>VLOOKUP($A3627,授权!$A$1:$J$5305,COLUMN(G3628),FALSE)</f>
        <v>#N/A</v>
      </c>
      <c r="Q3627" t="e">
        <f>VLOOKUP($A3627,授权!$A$1:$J$5305,COLUMN(H3628),FALSE)</f>
        <v>#N/A</v>
      </c>
      <c r="R3627" t="e">
        <f>VLOOKUP($A3627,授权!$A$1:$J$5305,COLUMN(I3628),FALSE)</f>
        <v>#N/A</v>
      </c>
      <c r="S3627" t="e">
        <f>VLOOKUP($A3627,授权!$A$1:$J$5305,COLUMN(J3628),FALSE)</f>
        <v>#N/A</v>
      </c>
    </row>
    <row r="3628" spans="1:19" x14ac:dyDescent="0.25">
      <c r="A3628" t="s">
        <v>3627</v>
      </c>
      <c r="B3628">
        <f>VLOOKUP(A3628,申请!A$1:J$5305,2,FALSE)</f>
        <v>1</v>
      </c>
      <c r="C3628">
        <f>VLOOKUP(A3628,申请!A$1:J$5305,3,FALSE)</f>
        <v>1</v>
      </c>
      <c r="D3628">
        <f>VLOOKUP(A3628,申请!A$1:J$5305,4,FALSE)</f>
        <v>0</v>
      </c>
      <c r="E3628">
        <f>VLOOKUP(A3628,申请!A$1:J$5305,5,FALSE)</f>
        <v>0</v>
      </c>
      <c r="F3628">
        <f>VLOOKUP(A3628,申请!A$1:J$5305,6,FALSE)</f>
        <v>1</v>
      </c>
      <c r="G3628">
        <f>VLOOKUP(A3628,申请!A$1:J$5305,7,FALSE)</f>
        <v>1</v>
      </c>
      <c r="H3628">
        <f>VLOOKUP(A3628,申请!A$1:J$5305,8,FALSE)</f>
        <v>0</v>
      </c>
      <c r="I3628">
        <f>VLOOKUP(A3628,申请!A$1:J$5305,9,FALSE)</f>
        <v>1</v>
      </c>
      <c r="J3628">
        <f>VLOOKUP(A3628,申请!A$1:J$5305,10,FALSE)</f>
        <v>0</v>
      </c>
      <c r="K3628" t="e">
        <f>VLOOKUP($A3628,授权!$A$1:$J$5305,COLUMN(B3629),FALSE)</f>
        <v>#N/A</v>
      </c>
      <c r="L3628" t="e">
        <f>VLOOKUP($A3628,授权!$A$1:$J$5305,COLUMN(C3629),FALSE)</f>
        <v>#N/A</v>
      </c>
      <c r="M3628" t="e">
        <f>VLOOKUP($A3628,授权!$A$1:$J$5305,COLUMN(D3629),FALSE)</f>
        <v>#N/A</v>
      </c>
      <c r="N3628" t="e">
        <f>VLOOKUP($A3628,授权!$A$1:$J$5305,COLUMN(E3629),FALSE)</f>
        <v>#N/A</v>
      </c>
      <c r="O3628" t="e">
        <f>VLOOKUP($A3628,授权!$A$1:$J$5305,COLUMN(F3629),FALSE)</f>
        <v>#N/A</v>
      </c>
      <c r="P3628" t="e">
        <f>VLOOKUP($A3628,授权!$A$1:$J$5305,COLUMN(G3629),FALSE)</f>
        <v>#N/A</v>
      </c>
      <c r="Q3628" t="e">
        <f>VLOOKUP($A3628,授权!$A$1:$J$5305,COLUMN(H3629),FALSE)</f>
        <v>#N/A</v>
      </c>
      <c r="R3628" t="e">
        <f>VLOOKUP($A3628,授权!$A$1:$J$5305,COLUMN(I3629),FALSE)</f>
        <v>#N/A</v>
      </c>
      <c r="S3628" t="e">
        <f>VLOOKUP($A3628,授权!$A$1:$J$5305,COLUMN(J3629),FALSE)</f>
        <v>#N/A</v>
      </c>
    </row>
    <row r="3629" spans="1:19" x14ac:dyDescent="0.25">
      <c r="A3629" t="s">
        <v>3628</v>
      </c>
      <c r="B3629">
        <f>VLOOKUP(A3629,申请!A$1:J$5305,2,FALSE)</f>
        <v>2</v>
      </c>
      <c r="C3629">
        <f>VLOOKUP(A3629,申请!A$1:J$5305,3,FALSE)</f>
        <v>0</v>
      </c>
      <c r="D3629">
        <f>VLOOKUP(A3629,申请!A$1:J$5305,4,FALSE)</f>
        <v>2</v>
      </c>
      <c r="E3629">
        <f>VLOOKUP(A3629,申请!A$1:J$5305,5,FALSE)</f>
        <v>41</v>
      </c>
      <c r="F3629">
        <f>VLOOKUP(A3629,申请!A$1:J$5305,6,FALSE)</f>
        <v>2</v>
      </c>
      <c r="G3629">
        <f>VLOOKUP(A3629,申请!A$1:J$5305,7,FALSE)</f>
        <v>0</v>
      </c>
      <c r="H3629">
        <f>VLOOKUP(A3629,申请!A$1:J$5305,8,FALSE)</f>
        <v>1</v>
      </c>
      <c r="I3629">
        <f>VLOOKUP(A3629,申请!A$1:J$5305,9,FALSE)</f>
        <v>2</v>
      </c>
      <c r="J3629">
        <f>VLOOKUP(A3629,申请!A$1:J$5305,10,FALSE)</f>
        <v>0</v>
      </c>
      <c r="K3629" t="e">
        <f>VLOOKUP($A3629,授权!$A$1:$J$5305,COLUMN(B3630),FALSE)</f>
        <v>#N/A</v>
      </c>
      <c r="L3629" t="e">
        <f>VLOOKUP($A3629,授权!$A$1:$J$5305,COLUMN(C3630),FALSE)</f>
        <v>#N/A</v>
      </c>
      <c r="M3629" t="e">
        <f>VLOOKUP($A3629,授权!$A$1:$J$5305,COLUMN(D3630),FALSE)</f>
        <v>#N/A</v>
      </c>
      <c r="N3629" t="e">
        <f>VLOOKUP($A3629,授权!$A$1:$J$5305,COLUMN(E3630),FALSE)</f>
        <v>#N/A</v>
      </c>
      <c r="O3629" t="e">
        <f>VLOOKUP($A3629,授权!$A$1:$J$5305,COLUMN(F3630),FALSE)</f>
        <v>#N/A</v>
      </c>
      <c r="P3629" t="e">
        <f>VLOOKUP($A3629,授权!$A$1:$J$5305,COLUMN(G3630),FALSE)</f>
        <v>#N/A</v>
      </c>
      <c r="Q3629" t="e">
        <f>VLOOKUP($A3629,授权!$A$1:$J$5305,COLUMN(H3630),FALSE)</f>
        <v>#N/A</v>
      </c>
      <c r="R3629" t="e">
        <f>VLOOKUP($A3629,授权!$A$1:$J$5305,COLUMN(I3630),FALSE)</f>
        <v>#N/A</v>
      </c>
      <c r="S3629" t="e">
        <f>VLOOKUP($A3629,授权!$A$1:$J$5305,COLUMN(J3630),FALSE)</f>
        <v>#N/A</v>
      </c>
    </row>
    <row r="3630" spans="1:19" x14ac:dyDescent="0.25">
      <c r="A3630" t="s">
        <v>3629</v>
      </c>
      <c r="B3630">
        <f>VLOOKUP(A3630,申请!A$1:J$5305,2,FALSE)</f>
        <v>2</v>
      </c>
      <c r="C3630">
        <f>VLOOKUP(A3630,申请!A$1:J$5305,3,FALSE)</f>
        <v>2</v>
      </c>
      <c r="D3630">
        <f>VLOOKUP(A3630,申请!A$1:J$5305,4,FALSE)</f>
        <v>0</v>
      </c>
      <c r="E3630">
        <f>VLOOKUP(A3630,申请!A$1:J$5305,5,FALSE)</f>
        <v>6</v>
      </c>
      <c r="F3630">
        <f>VLOOKUP(A3630,申请!A$1:J$5305,6,FALSE)</f>
        <v>2</v>
      </c>
      <c r="G3630">
        <f>VLOOKUP(A3630,申请!A$1:J$5305,7,FALSE)</f>
        <v>1</v>
      </c>
      <c r="H3630">
        <f>VLOOKUP(A3630,申请!A$1:J$5305,8,FALSE)</f>
        <v>0</v>
      </c>
      <c r="I3630">
        <f>VLOOKUP(A3630,申请!A$1:J$5305,9,FALSE)</f>
        <v>2</v>
      </c>
      <c r="J3630">
        <f>VLOOKUP(A3630,申请!A$1:J$5305,10,FALSE)</f>
        <v>0</v>
      </c>
      <c r="K3630" t="e">
        <f>VLOOKUP($A3630,授权!$A$1:$J$5305,COLUMN(B3631),FALSE)</f>
        <v>#N/A</v>
      </c>
      <c r="L3630" t="e">
        <f>VLOOKUP($A3630,授权!$A$1:$J$5305,COLUMN(C3631),FALSE)</f>
        <v>#N/A</v>
      </c>
      <c r="M3630" t="e">
        <f>VLOOKUP($A3630,授权!$A$1:$J$5305,COLUMN(D3631),FALSE)</f>
        <v>#N/A</v>
      </c>
      <c r="N3630" t="e">
        <f>VLOOKUP($A3630,授权!$A$1:$J$5305,COLUMN(E3631),FALSE)</f>
        <v>#N/A</v>
      </c>
      <c r="O3630" t="e">
        <f>VLOOKUP($A3630,授权!$A$1:$J$5305,COLUMN(F3631),FALSE)</f>
        <v>#N/A</v>
      </c>
      <c r="P3630" t="e">
        <f>VLOOKUP($A3630,授权!$A$1:$J$5305,COLUMN(G3631),FALSE)</f>
        <v>#N/A</v>
      </c>
      <c r="Q3630" t="e">
        <f>VLOOKUP($A3630,授权!$A$1:$J$5305,COLUMN(H3631),FALSE)</f>
        <v>#N/A</v>
      </c>
      <c r="R3630" t="e">
        <f>VLOOKUP($A3630,授权!$A$1:$J$5305,COLUMN(I3631),FALSE)</f>
        <v>#N/A</v>
      </c>
      <c r="S3630" t="e">
        <f>VLOOKUP($A3630,授权!$A$1:$J$5305,COLUMN(J3631),FALSE)</f>
        <v>#N/A</v>
      </c>
    </row>
    <row r="3631" spans="1:19" x14ac:dyDescent="0.25">
      <c r="A3631" t="s">
        <v>3630</v>
      </c>
      <c r="B3631">
        <f>VLOOKUP(A3631,申请!A$1:J$5305,2,FALSE)</f>
        <v>2</v>
      </c>
      <c r="C3631">
        <f>VLOOKUP(A3631,申请!A$1:J$5305,3,FALSE)</f>
        <v>2</v>
      </c>
      <c r="D3631">
        <f>VLOOKUP(A3631,申请!A$1:J$5305,4,FALSE)</f>
        <v>0</v>
      </c>
      <c r="E3631">
        <f>VLOOKUP(A3631,申请!A$1:J$5305,5,FALSE)</f>
        <v>3</v>
      </c>
      <c r="F3631">
        <f>VLOOKUP(A3631,申请!A$1:J$5305,6,FALSE)</f>
        <v>2</v>
      </c>
      <c r="G3631">
        <f>VLOOKUP(A3631,申请!A$1:J$5305,7,FALSE)</f>
        <v>1</v>
      </c>
      <c r="H3631">
        <f>VLOOKUP(A3631,申请!A$1:J$5305,8,FALSE)</f>
        <v>0</v>
      </c>
      <c r="I3631">
        <f>VLOOKUP(A3631,申请!A$1:J$5305,9,FALSE)</f>
        <v>2</v>
      </c>
      <c r="J3631">
        <f>VLOOKUP(A3631,申请!A$1:J$5305,10,FALSE)</f>
        <v>0</v>
      </c>
      <c r="K3631" t="e">
        <f>VLOOKUP($A3631,授权!$A$1:$J$5305,COLUMN(B3632),FALSE)</f>
        <v>#N/A</v>
      </c>
      <c r="L3631" t="e">
        <f>VLOOKUP($A3631,授权!$A$1:$J$5305,COLUMN(C3632),FALSE)</f>
        <v>#N/A</v>
      </c>
      <c r="M3631" t="e">
        <f>VLOOKUP($A3631,授权!$A$1:$J$5305,COLUMN(D3632),FALSE)</f>
        <v>#N/A</v>
      </c>
      <c r="N3631" t="e">
        <f>VLOOKUP($A3631,授权!$A$1:$J$5305,COLUMN(E3632),FALSE)</f>
        <v>#N/A</v>
      </c>
      <c r="O3631" t="e">
        <f>VLOOKUP($A3631,授权!$A$1:$J$5305,COLUMN(F3632),FALSE)</f>
        <v>#N/A</v>
      </c>
      <c r="P3631" t="e">
        <f>VLOOKUP($A3631,授权!$A$1:$J$5305,COLUMN(G3632),FALSE)</f>
        <v>#N/A</v>
      </c>
      <c r="Q3631" t="e">
        <f>VLOOKUP($A3631,授权!$A$1:$J$5305,COLUMN(H3632),FALSE)</f>
        <v>#N/A</v>
      </c>
      <c r="R3631" t="e">
        <f>VLOOKUP($A3631,授权!$A$1:$J$5305,COLUMN(I3632),FALSE)</f>
        <v>#N/A</v>
      </c>
      <c r="S3631" t="e">
        <f>VLOOKUP($A3631,授权!$A$1:$J$5305,COLUMN(J3632),FALSE)</f>
        <v>#N/A</v>
      </c>
    </row>
    <row r="3632" spans="1:19" x14ac:dyDescent="0.25">
      <c r="A3632" t="s">
        <v>3631</v>
      </c>
      <c r="B3632">
        <f>VLOOKUP(A3632,申请!A$1:J$5305,2,FALSE)</f>
        <v>1</v>
      </c>
      <c r="C3632">
        <f>VLOOKUP(A3632,申请!A$1:J$5305,3,FALSE)</f>
        <v>1</v>
      </c>
      <c r="D3632">
        <f>VLOOKUP(A3632,申请!A$1:J$5305,4,FALSE)</f>
        <v>0</v>
      </c>
      <c r="E3632">
        <f>VLOOKUP(A3632,申请!A$1:J$5305,5,FALSE)</f>
        <v>0</v>
      </c>
      <c r="F3632">
        <f>VLOOKUP(A3632,申请!A$1:J$5305,6,FALSE)</f>
        <v>1</v>
      </c>
      <c r="G3632">
        <f>VLOOKUP(A3632,申请!A$1:J$5305,7,FALSE)</f>
        <v>1</v>
      </c>
      <c r="H3632">
        <f>VLOOKUP(A3632,申请!A$1:J$5305,8,FALSE)</f>
        <v>0</v>
      </c>
      <c r="I3632">
        <f>VLOOKUP(A3632,申请!A$1:J$5305,9,FALSE)</f>
        <v>1</v>
      </c>
      <c r="J3632">
        <f>VLOOKUP(A3632,申请!A$1:J$5305,10,FALSE)</f>
        <v>0</v>
      </c>
      <c r="K3632" t="e">
        <f>VLOOKUP($A3632,授权!$A$1:$J$5305,COLUMN(B3633),FALSE)</f>
        <v>#N/A</v>
      </c>
      <c r="L3632" t="e">
        <f>VLOOKUP($A3632,授权!$A$1:$J$5305,COLUMN(C3633),FALSE)</f>
        <v>#N/A</v>
      </c>
      <c r="M3632" t="e">
        <f>VLOOKUP($A3632,授权!$A$1:$J$5305,COLUMN(D3633),FALSE)</f>
        <v>#N/A</v>
      </c>
      <c r="N3632" t="e">
        <f>VLOOKUP($A3632,授权!$A$1:$J$5305,COLUMN(E3633),FALSE)</f>
        <v>#N/A</v>
      </c>
      <c r="O3632" t="e">
        <f>VLOOKUP($A3632,授权!$A$1:$J$5305,COLUMN(F3633),FALSE)</f>
        <v>#N/A</v>
      </c>
      <c r="P3632" t="e">
        <f>VLOOKUP($A3632,授权!$A$1:$J$5305,COLUMN(G3633),FALSE)</f>
        <v>#N/A</v>
      </c>
      <c r="Q3632" t="e">
        <f>VLOOKUP($A3632,授权!$A$1:$J$5305,COLUMN(H3633),FALSE)</f>
        <v>#N/A</v>
      </c>
      <c r="R3632" t="e">
        <f>VLOOKUP($A3632,授权!$A$1:$J$5305,COLUMN(I3633),FALSE)</f>
        <v>#N/A</v>
      </c>
      <c r="S3632" t="e">
        <f>VLOOKUP($A3632,授权!$A$1:$J$5305,COLUMN(J3633),FALSE)</f>
        <v>#N/A</v>
      </c>
    </row>
    <row r="3633" spans="1:19" x14ac:dyDescent="0.25">
      <c r="A3633" t="s">
        <v>3632</v>
      </c>
      <c r="B3633">
        <f>VLOOKUP(A3633,申请!A$1:J$5305,2,FALSE)</f>
        <v>2</v>
      </c>
      <c r="C3633">
        <f>VLOOKUP(A3633,申请!A$1:J$5305,3,FALSE)</f>
        <v>2</v>
      </c>
      <c r="D3633">
        <f>VLOOKUP(A3633,申请!A$1:J$5305,4,FALSE)</f>
        <v>0</v>
      </c>
      <c r="E3633">
        <f>VLOOKUP(A3633,申请!A$1:J$5305,5,FALSE)</f>
        <v>0</v>
      </c>
      <c r="F3633">
        <f>VLOOKUP(A3633,申请!A$1:J$5305,6,FALSE)</f>
        <v>3</v>
      </c>
      <c r="G3633">
        <f>VLOOKUP(A3633,申请!A$1:J$5305,7,FALSE)</f>
        <v>1</v>
      </c>
      <c r="H3633">
        <f>VLOOKUP(A3633,申请!A$1:J$5305,8,FALSE)</f>
        <v>0</v>
      </c>
      <c r="I3633">
        <f>VLOOKUP(A3633,申请!A$1:J$5305,9,FALSE)</f>
        <v>3</v>
      </c>
      <c r="J3633">
        <f>VLOOKUP(A3633,申请!A$1:J$5305,10,FALSE)</f>
        <v>0</v>
      </c>
      <c r="K3633" t="e">
        <f>VLOOKUP($A3633,授权!$A$1:$J$5305,COLUMN(B3634),FALSE)</f>
        <v>#N/A</v>
      </c>
      <c r="L3633" t="e">
        <f>VLOOKUP($A3633,授权!$A$1:$J$5305,COLUMN(C3634),FALSE)</f>
        <v>#N/A</v>
      </c>
      <c r="M3633" t="e">
        <f>VLOOKUP($A3633,授权!$A$1:$J$5305,COLUMN(D3634),FALSE)</f>
        <v>#N/A</v>
      </c>
      <c r="N3633" t="e">
        <f>VLOOKUP($A3633,授权!$A$1:$J$5305,COLUMN(E3634),FALSE)</f>
        <v>#N/A</v>
      </c>
      <c r="O3633" t="e">
        <f>VLOOKUP($A3633,授权!$A$1:$J$5305,COLUMN(F3634),FALSE)</f>
        <v>#N/A</v>
      </c>
      <c r="P3633" t="e">
        <f>VLOOKUP($A3633,授权!$A$1:$J$5305,COLUMN(G3634),FALSE)</f>
        <v>#N/A</v>
      </c>
      <c r="Q3633" t="e">
        <f>VLOOKUP($A3633,授权!$A$1:$J$5305,COLUMN(H3634),FALSE)</f>
        <v>#N/A</v>
      </c>
      <c r="R3633" t="e">
        <f>VLOOKUP($A3633,授权!$A$1:$J$5305,COLUMN(I3634),FALSE)</f>
        <v>#N/A</v>
      </c>
      <c r="S3633" t="e">
        <f>VLOOKUP($A3633,授权!$A$1:$J$5305,COLUMN(J3634),FALSE)</f>
        <v>#N/A</v>
      </c>
    </row>
    <row r="3634" spans="1:19" x14ac:dyDescent="0.25">
      <c r="A3634" t="s">
        <v>3633</v>
      </c>
      <c r="B3634">
        <f>VLOOKUP(A3634,申请!A$1:J$5305,2,FALSE)</f>
        <v>1</v>
      </c>
      <c r="C3634">
        <f>VLOOKUP(A3634,申请!A$1:J$5305,3,FALSE)</f>
        <v>1</v>
      </c>
      <c r="D3634">
        <f>VLOOKUP(A3634,申请!A$1:J$5305,4,FALSE)</f>
        <v>0</v>
      </c>
      <c r="E3634">
        <f>VLOOKUP(A3634,申请!A$1:J$5305,5,FALSE)</f>
        <v>0</v>
      </c>
      <c r="F3634">
        <f>VLOOKUP(A3634,申请!A$1:J$5305,6,FALSE)</f>
        <v>1</v>
      </c>
      <c r="G3634">
        <f>VLOOKUP(A3634,申请!A$1:J$5305,7,FALSE)</f>
        <v>1</v>
      </c>
      <c r="H3634">
        <f>VLOOKUP(A3634,申请!A$1:J$5305,8,FALSE)</f>
        <v>0</v>
      </c>
      <c r="I3634">
        <f>VLOOKUP(A3634,申请!A$1:J$5305,9,FALSE)</f>
        <v>1</v>
      </c>
      <c r="J3634">
        <f>VLOOKUP(A3634,申请!A$1:J$5305,10,FALSE)</f>
        <v>0</v>
      </c>
      <c r="K3634" t="e">
        <f>VLOOKUP($A3634,授权!$A$1:$J$5305,COLUMN(B3635),FALSE)</f>
        <v>#N/A</v>
      </c>
      <c r="L3634" t="e">
        <f>VLOOKUP($A3634,授权!$A$1:$J$5305,COLUMN(C3635),FALSE)</f>
        <v>#N/A</v>
      </c>
      <c r="M3634" t="e">
        <f>VLOOKUP($A3634,授权!$A$1:$J$5305,COLUMN(D3635),FALSE)</f>
        <v>#N/A</v>
      </c>
      <c r="N3634" t="e">
        <f>VLOOKUP($A3634,授权!$A$1:$J$5305,COLUMN(E3635),FALSE)</f>
        <v>#N/A</v>
      </c>
      <c r="O3634" t="e">
        <f>VLOOKUP($A3634,授权!$A$1:$J$5305,COLUMN(F3635),FALSE)</f>
        <v>#N/A</v>
      </c>
      <c r="P3634" t="e">
        <f>VLOOKUP($A3634,授权!$A$1:$J$5305,COLUMN(G3635),FALSE)</f>
        <v>#N/A</v>
      </c>
      <c r="Q3634" t="e">
        <f>VLOOKUP($A3634,授权!$A$1:$J$5305,COLUMN(H3635),FALSE)</f>
        <v>#N/A</v>
      </c>
      <c r="R3634" t="e">
        <f>VLOOKUP($A3634,授权!$A$1:$J$5305,COLUMN(I3635),FALSE)</f>
        <v>#N/A</v>
      </c>
      <c r="S3634" t="e">
        <f>VLOOKUP($A3634,授权!$A$1:$J$5305,COLUMN(J3635),FALSE)</f>
        <v>#N/A</v>
      </c>
    </row>
    <row r="3635" spans="1:19" x14ac:dyDescent="0.25">
      <c r="A3635" t="s">
        <v>3634</v>
      </c>
      <c r="B3635">
        <f>VLOOKUP(A3635,申请!A$1:J$5305,2,FALSE)</f>
        <v>5</v>
      </c>
      <c r="C3635">
        <f>VLOOKUP(A3635,申请!A$1:J$5305,3,FALSE)</f>
        <v>3</v>
      </c>
      <c r="D3635">
        <f>VLOOKUP(A3635,申请!A$1:J$5305,4,FALSE)</f>
        <v>2</v>
      </c>
      <c r="E3635">
        <f>VLOOKUP(A3635,申请!A$1:J$5305,5,FALSE)</f>
        <v>1</v>
      </c>
      <c r="F3635">
        <f>VLOOKUP(A3635,申请!A$1:J$5305,6,FALSE)</f>
        <v>6</v>
      </c>
      <c r="G3635">
        <f>VLOOKUP(A3635,申请!A$1:J$5305,7,FALSE)</f>
        <v>0.6</v>
      </c>
      <c r="H3635">
        <f>VLOOKUP(A3635,申请!A$1:J$5305,8,FALSE)</f>
        <v>0.4</v>
      </c>
      <c r="I3635">
        <f>VLOOKUP(A3635,申请!A$1:J$5305,9,FALSE)</f>
        <v>6</v>
      </c>
      <c r="J3635">
        <f>VLOOKUP(A3635,申请!A$1:J$5305,10,FALSE)</f>
        <v>0</v>
      </c>
      <c r="K3635" t="e">
        <f>VLOOKUP($A3635,授权!$A$1:$J$5305,COLUMN(B3636),FALSE)</f>
        <v>#N/A</v>
      </c>
      <c r="L3635" t="e">
        <f>VLOOKUP($A3635,授权!$A$1:$J$5305,COLUMN(C3636),FALSE)</f>
        <v>#N/A</v>
      </c>
      <c r="M3635" t="e">
        <f>VLOOKUP($A3635,授权!$A$1:$J$5305,COLUMN(D3636),FALSE)</f>
        <v>#N/A</v>
      </c>
      <c r="N3635" t="e">
        <f>VLOOKUP($A3635,授权!$A$1:$J$5305,COLUMN(E3636),FALSE)</f>
        <v>#N/A</v>
      </c>
      <c r="O3635" t="e">
        <f>VLOOKUP($A3635,授权!$A$1:$J$5305,COLUMN(F3636),FALSE)</f>
        <v>#N/A</v>
      </c>
      <c r="P3635" t="e">
        <f>VLOOKUP($A3635,授权!$A$1:$J$5305,COLUMN(G3636),FALSE)</f>
        <v>#N/A</v>
      </c>
      <c r="Q3635" t="e">
        <f>VLOOKUP($A3635,授权!$A$1:$J$5305,COLUMN(H3636),FALSE)</f>
        <v>#N/A</v>
      </c>
      <c r="R3635" t="e">
        <f>VLOOKUP($A3635,授权!$A$1:$J$5305,COLUMN(I3636),FALSE)</f>
        <v>#N/A</v>
      </c>
      <c r="S3635" t="e">
        <f>VLOOKUP($A3635,授权!$A$1:$J$5305,COLUMN(J3636),FALSE)</f>
        <v>#N/A</v>
      </c>
    </row>
    <row r="3636" spans="1:19" x14ac:dyDescent="0.25">
      <c r="A3636" t="s">
        <v>3635</v>
      </c>
      <c r="B3636">
        <f>VLOOKUP(A3636,申请!A$1:J$5305,2,FALSE)</f>
        <v>1</v>
      </c>
      <c r="C3636">
        <f>VLOOKUP(A3636,申请!A$1:J$5305,3,FALSE)</f>
        <v>0</v>
      </c>
      <c r="D3636">
        <f>VLOOKUP(A3636,申请!A$1:J$5305,4,FALSE)</f>
        <v>1</v>
      </c>
      <c r="E3636">
        <f>VLOOKUP(A3636,申请!A$1:J$5305,5,FALSE)</f>
        <v>2</v>
      </c>
      <c r="F3636">
        <f>VLOOKUP(A3636,申请!A$1:J$5305,6,FALSE)</f>
        <v>1</v>
      </c>
      <c r="G3636">
        <f>VLOOKUP(A3636,申请!A$1:J$5305,7,FALSE)</f>
        <v>0</v>
      </c>
      <c r="H3636">
        <f>VLOOKUP(A3636,申请!A$1:J$5305,8,FALSE)</f>
        <v>1</v>
      </c>
      <c r="I3636">
        <f>VLOOKUP(A3636,申请!A$1:J$5305,9,FALSE)</f>
        <v>1</v>
      </c>
      <c r="J3636">
        <f>VLOOKUP(A3636,申请!A$1:J$5305,10,FALSE)</f>
        <v>0</v>
      </c>
      <c r="K3636" t="e">
        <f>VLOOKUP($A3636,授权!$A$1:$J$5305,COLUMN(B3637),FALSE)</f>
        <v>#N/A</v>
      </c>
      <c r="L3636" t="e">
        <f>VLOOKUP($A3636,授权!$A$1:$J$5305,COLUMN(C3637),FALSE)</f>
        <v>#N/A</v>
      </c>
      <c r="M3636" t="e">
        <f>VLOOKUP($A3636,授权!$A$1:$J$5305,COLUMN(D3637),FALSE)</f>
        <v>#N/A</v>
      </c>
      <c r="N3636" t="e">
        <f>VLOOKUP($A3636,授权!$A$1:$J$5305,COLUMN(E3637),FALSE)</f>
        <v>#N/A</v>
      </c>
      <c r="O3636" t="e">
        <f>VLOOKUP($A3636,授权!$A$1:$J$5305,COLUMN(F3637),FALSE)</f>
        <v>#N/A</v>
      </c>
      <c r="P3636" t="e">
        <f>VLOOKUP($A3636,授权!$A$1:$J$5305,COLUMN(G3637),FALSE)</f>
        <v>#N/A</v>
      </c>
      <c r="Q3636" t="e">
        <f>VLOOKUP($A3636,授权!$A$1:$J$5305,COLUMN(H3637),FALSE)</f>
        <v>#N/A</v>
      </c>
      <c r="R3636" t="e">
        <f>VLOOKUP($A3636,授权!$A$1:$J$5305,COLUMN(I3637),FALSE)</f>
        <v>#N/A</v>
      </c>
      <c r="S3636" t="e">
        <f>VLOOKUP($A3636,授权!$A$1:$J$5305,COLUMN(J3637),FALSE)</f>
        <v>#N/A</v>
      </c>
    </row>
    <row r="3637" spans="1:19" x14ac:dyDescent="0.25">
      <c r="A3637" t="s">
        <v>3636</v>
      </c>
      <c r="B3637">
        <f>VLOOKUP(A3637,申请!A$1:J$5305,2,FALSE)</f>
        <v>16</v>
      </c>
      <c r="C3637">
        <f>VLOOKUP(A3637,申请!A$1:J$5305,3,FALSE)</f>
        <v>16</v>
      </c>
      <c r="D3637">
        <f>VLOOKUP(A3637,申请!A$1:J$5305,4,FALSE)</f>
        <v>0</v>
      </c>
      <c r="E3637">
        <f>VLOOKUP(A3637,申请!A$1:J$5305,5,FALSE)</f>
        <v>1</v>
      </c>
      <c r="F3637">
        <f>VLOOKUP(A3637,申请!A$1:J$5305,6,FALSE)</f>
        <v>16</v>
      </c>
      <c r="G3637">
        <f>VLOOKUP(A3637,申请!A$1:J$5305,7,FALSE)</f>
        <v>1</v>
      </c>
      <c r="H3637">
        <f>VLOOKUP(A3637,申请!A$1:J$5305,8,FALSE)</f>
        <v>0</v>
      </c>
      <c r="I3637">
        <f>VLOOKUP(A3637,申请!A$1:J$5305,9,FALSE)</f>
        <v>16</v>
      </c>
      <c r="J3637">
        <f>VLOOKUP(A3637,申请!A$1:J$5305,10,FALSE)</f>
        <v>0</v>
      </c>
      <c r="K3637" t="e">
        <f>VLOOKUP($A3637,授权!$A$1:$J$5305,COLUMN(B3638),FALSE)</f>
        <v>#N/A</v>
      </c>
      <c r="L3637" t="e">
        <f>VLOOKUP($A3637,授权!$A$1:$J$5305,COLUMN(C3638),FALSE)</f>
        <v>#N/A</v>
      </c>
      <c r="M3637" t="e">
        <f>VLOOKUP($A3637,授权!$A$1:$J$5305,COLUMN(D3638),FALSE)</f>
        <v>#N/A</v>
      </c>
      <c r="N3637" t="e">
        <f>VLOOKUP($A3637,授权!$A$1:$J$5305,COLUMN(E3638),FALSE)</f>
        <v>#N/A</v>
      </c>
      <c r="O3637" t="e">
        <f>VLOOKUP($A3637,授权!$A$1:$J$5305,COLUMN(F3638),FALSE)</f>
        <v>#N/A</v>
      </c>
      <c r="P3637" t="e">
        <f>VLOOKUP($A3637,授权!$A$1:$J$5305,COLUMN(G3638),FALSE)</f>
        <v>#N/A</v>
      </c>
      <c r="Q3637" t="e">
        <f>VLOOKUP($A3637,授权!$A$1:$J$5305,COLUMN(H3638),FALSE)</f>
        <v>#N/A</v>
      </c>
      <c r="R3637" t="e">
        <f>VLOOKUP($A3637,授权!$A$1:$J$5305,COLUMN(I3638),FALSE)</f>
        <v>#N/A</v>
      </c>
      <c r="S3637" t="e">
        <f>VLOOKUP($A3637,授权!$A$1:$J$5305,COLUMN(J3638),FALSE)</f>
        <v>#N/A</v>
      </c>
    </row>
    <row r="3638" spans="1:19" x14ac:dyDescent="0.25">
      <c r="A3638" t="s">
        <v>3637</v>
      </c>
      <c r="B3638">
        <f>VLOOKUP(A3638,申请!A$1:J$5305,2,FALSE)</f>
        <v>2</v>
      </c>
      <c r="C3638">
        <f>VLOOKUP(A3638,申请!A$1:J$5305,3,FALSE)</f>
        <v>0</v>
      </c>
      <c r="D3638">
        <f>VLOOKUP(A3638,申请!A$1:J$5305,4,FALSE)</f>
        <v>2</v>
      </c>
      <c r="E3638">
        <f>VLOOKUP(A3638,申请!A$1:J$5305,5,FALSE)</f>
        <v>2</v>
      </c>
      <c r="F3638">
        <f>VLOOKUP(A3638,申请!A$1:J$5305,6,FALSE)</f>
        <v>2</v>
      </c>
      <c r="G3638">
        <f>VLOOKUP(A3638,申请!A$1:J$5305,7,FALSE)</f>
        <v>0</v>
      </c>
      <c r="H3638">
        <f>VLOOKUP(A3638,申请!A$1:J$5305,8,FALSE)</f>
        <v>1</v>
      </c>
      <c r="I3638">
        <f>VLOOKUP(A3638,申请!A$1:J$5305,9,FALSE)</f>
        <v>2</v>
      </c>
      <c r="J3638">
        <f>VLOOKUP(A3638,申请!A$1:J$5305,10,FALSE)</f>
        <v>0</v>
      </c>
      <c r="K3638" t="e">
        <f>VLOOKUP($A3638,授权!$A$1:$J$5305,COLUMN(B3639),FALSE)</f>
        <v>#N/A</v>
      </c>
      <c r="L3638" t="e">
        <f>VLOOKUP($A3638,授权!$A$1:$J$5305,COLUMN(C3639),FALSE)</f>
        <v>#N/A</v>
      </c>
      <c r="M3638" t="e">
        <f>VLOOKUP($A3638,授权!$A$1:$J$5305,COLUMN(D3639),FALSE)</f>
        <v>#N/A</v>
      </c>
      <c r="N3638" t="e">
        <f>VLOOKUP($A3638,授权!$A$1:$J$5305,COLUMN(E3639),FALSE)</f>
        <v>#N/A</v>
      </c>
      <c r="O3638" t="e">
        <f>VLOOKUP($A3638,授权!$A$1:$J$5305,COLUMN(F3639),FALSE)</f>
        <v>#N/A</v>
      </c>
      <c r="P3638" t="e">
        <f>VLOOKUP($A3638,授权!$A$1:$J$5305,COLUMN(G3639),FALSE)</f>
        <v>#N/A</v>
      </c>
      <c r="Q3638" t="e">
        <f>VLOOKUP($A3638,授权!$A$1:$J$5305,COLUMN(H3639),FALSE)</f>
        <v>#N/A</v>
      </c>
      <c r="R3638" t="e">
        <f>VLOOKUP($A3638,授权!$A$1:$J$5305,COLUMN(I3639),FALSE)</f>
        <v>#N/A</v>
      </c>
      <c r="S3638" t="e">
        <f>VLOOKUP($A3638,授权!$A$1:$J$5305,COLUMN(J3639),FALSE)</f>
        <v>#N/A</v>
      </c>
    </row>
    <row r="3639" spans="1:19" x14ac:dyDescent="0.25">
      <c r="A3639" t="s">
        <v>3638</v>
      </c>
      <c r="B3639">
        <f>VLOOKUP(A3639,申请!A$1:J$5305,2,FALSE)</f>
        <v>62</v>
      </c>
      <c r="C3639">
        <f>VLOOKUP(A3639,申请!A$1:J$5305,3,FALSE)</f>
        <v>6</v>
      </c>
      <c r="D3639">
        <f>VLOOKUP(A3639,申请!A$1:J$5305,4,FALSE)</f>
        <v>56</v>
      </c>
      <c r="E3639">
        <f>VLOOKUP(A3639,申请!A$1:J$5305,5,FALSE)</f>
        <v>21</v>
      </c>
      <c r="F3639">
        <f>VLOOKUP(A3639,申请!A$1:J$5305,6,FALSE)</f>
        <v>62</v>
      </c>
      <c r="G3639">
        <f>VLOOKUP(A3639,申请!A$1:J$5305,7,FALSE)</f>
        <v>9.6774193548387094E-2</v>
      </c>
      <c r="H3639">
        <f>VLOOKUP(A3639,申请!A$1:J$5305,8,FALSE)</f>
        <v>0.90322580645161288</v>
      </c>
      <c r="I3639">
        <f>VLOOKUP(A3639,申请!A$1:J$5305,9,FALSE)</f>
        <v>62</v>
      </c>
      <c r="J3639">
        <f>VLOOKUP(A3639,申请!A$1:J$5305,10,FALSE)</f>
        <v>0</v>
      </c>
      <c r="K3639" t="e">
        <f>VLOOKUP($A3639,授权!$A$1:$J$5305,COLUMN(B3640),FALSE)</f>
        <v>#N/A</v>
      </c>
      <c r="L3639" t="e">
        <f>VLOOKUP($A3639,授权!$A$1:$J$5305,COLUMN(C3640),FALSE)</f>
        <v>#N/A</v>
      </c>
      <c r="M3639" t="e">
        <f>VLOOKUP($A3639,授权!$A$1:$J$5305,COLUMN(D3640),FALSE)</f>
        <v>#N/A</v>
      </c>
      <c r="N3639" t="e">
        <f>VLOOKUP($A3639,授权!$A$1:$J$5305,COLUMN(E3640),FALSE)</f>
        <v>#N/A</v>
      </c>
      <c r="O3639" t="e">
        <f>VLOOKUP($A3639,授权!$A$1:$J$5305,COLUMN(F3640),FALSE)</f>
        <v>#N/A</v>
      </c>
      <c r="P3639" t="e">
        <f>VLOOKUP($A3639,授权!$A$1:$J$5305,COLUMN(G3640),FALSE)</f>
        <v>#N/A</v>
      </c>
      <c r="Q3639" t="e">
        <f>VLOOKUP($A3639,授权!$A$1:$J$5305,COLUMN(H3640),FALSE)</f>
        <v>#N/A</v>
      </c>
      <c r="R3639" t="e">
        <f>VLOOKUP($A3639,授权!$A$1:$J$5305,COLUMN(I3640),FALSE)</f>
        <v>#N/A</v>
      </c>
      <c r="S3639" t="e">
        <f>VLOOKUP($A3639,授权!$A$1:$J$5305,COLUMN(J3640),FALSE)</f>
        <v>#N/A</v>
      </c>
    </row>
    <row r="3640" spans="1:19" x14ac:dyDescent="0.25">
      <c r="A3640" t="s">
        <v>3639</v>
      </c>
      <c r="B3640">
        <f>VLOOKUP(A3640,申请!A$1:J$5305,2,FALSE)</f>
        <v>15</v>
      </c>
      <c r="C3640">
        <f>VLOOKUP(A3640,申请!A$1:J$5305,3,FALSE)</f>
        <v>15</v>
      </c>
      <c r="D3640">
        <f>VLOOKUP(A3640,申请!A$1:J$5305,4,FALSE)</f>
        <v>0</v>
      </c>
      <c r="E3640">
        <f>VLOOKUP(A3640,申请!A$1:J$5305,5,FALSE)</f>
        <v>4</v>
      </c>
      <c r="F3640">
        <f>VLOOKUP(A3640,申请!A$1:J$5305,6,FALSE)</f>
        <v>15</v>
      </c>
      <c r="G3640">
        <f>VLOOKUP(A3640,申请!A$1:J$5305,7,FALSE)</f>
        <v>1</v>
      </c>
      <c r="H3640">
        <f>VLOOKUP(A3640,申请!A$1:J$5305,8,FALSE)</f>
        <v>0</v>
      </c>
      <c r="I3640">
        <f>VLOOKUP(A3640,申请!A$1:J$5305,9,FALSE)</f>
        <v>15</v>
      </c>
      <c r="J3640">
        <f>VLOOKUP(A3640,申请!A$1:J$5305,10,FALSE)</f>
        <v>0</v>
      </c>
      <c r="K3640" t="e">
        <f>VLOOKUP($A3640,授权!$A$1:$J$5305,COLUMN(B3641),FALSE)</f>
        <v>#N/A</v>
      </c>
      <c r="L3640" t="e">
        <f>VLOOKUP($A3640,授权!$A$1:$J$5305,COLUMN(C3641),FALSE)</f>
        <v>#N/A</v>
      </c>
      <c r="M3640" t="e">
        <f>VLOOKUP($A3640,授权!$A$1:$J$5305,COLUMN(D3641),FALSE)</f>
        <v>#N/A</v>
      </c>
      <c r="N3640" t="e">
        <f>VLOOKUP($A3640,授权!$A$1:$J$5305,COLUMN(E3641),FALSE)</f>
        <v>#N/A</v>
      </c>
      <c r="O3640" t="e">
        <f>VLOOKUP($A3640,授权!$A$1:$J$5305,COLUMN(F3641),FALSE)</f>
        <v>#N/A</v>
      </c>
      <c r="P3640" t="e">
        <f>VLOOKUP($A3640,授权!$A$1:$J$5305,COLUMN(G3641),FALSE)</f>
        <v>#N/A</v>
      </c>
      <c r="Q3640" t="e">
        <f>VLOOKUP($A3640,授权!$A$1:$J$5305,COLUMN(H3641),FALSE)</f>
        <v>#N/A</v>
      </c>
      <c r="R3640" t="e">
        <f>VLOOKUP($A3640,授权!$A$1:$J$5305,COLUMN(I3641),FALSE)</f>
        <v>#N/A</v>
      </c>
      <c r="S3640" t="e">
        <f>VLOOKUP($A3640,授权!$A$1:$J$5305,COLUMN(J3641),FALSE)</f>
        <v>#N/A</v>
      </c>
    </row>
    <row r="3641" spans="1:19" x14ac:dyDescent="0.25">
      <c r="A3641" t="s">
        <v>3640</v>
      </c>
      <c r="B3641">
        <f>VLOOKUP(A3641,申请!A$1:J$5305,2,FALSE)</f>
        <v>1</v>
      </c>
      <c r="C3641">
        <f>VLOOKUP(A3641,申请!A$1:J$5305,3,FALSE)</f>
        <v>0</v>
      </c>
      <c r="D3641">
        <f>VLOOKUP(A3641,申请!A$1:J$5305,4,FALSE)</f>
        <v>1</v>
      </c>
      <c r="E3641">
        <f>VLOOKUP(A3641,申请!A$1:J$5305,5,FALSE)</f>
        <v>3</v>
      </c>
      <c r="F3641">
        <f>VLOOKUP(A3641,申请!A$1:J$5305,6,FALSE)</f>
        <v>1</v>
      </c>
      <c r="G3641">
        <f>VLOOKUP(A3641,申请!A$1:J$5305,7,FALSE)</f>
        <v>0</v>
      </c>
      <c r="H3641">
        <f>VLOOKUP(A3641,申请!A$1:J$5305,8,FALSE)</f>
        <v>1</v>
      </c>
      <c r="I3641">
        <f>VLOOKUP(A3641,申请!A$1:J$5305,9,FALSE)</f>
        <v>1</v>
      </c>
      <c r="J3641">
        <f>VLOOKUP(A3641,申请!A$1:J$5305,10,FALSE)</f>
        <v>0</v>
      </c>
      <c r="K3641" t="e">
        <f>VLOOKUP($A3641,授权!$A$1:$J$5305,COLUMN(B3642),FALSE)</f>
        <v>#N/A</v>
      </c>
      <c r="L3641" t="e">
        <f>VLOOKUP($A3641,授权!$A$1:$J$5305,COLUMN(C3642),FALSE)</f>
        <v>#N/A</v>
      </c>
      <c r="M3641" t="e">
        <f>VLOOKUP($A3641,授权!$A$1:$J$5305,COLUMN(D3642),FALSE)</f>
        <v>#N/A</v>
      </c>
      <c r="N3641" t="e">
        <f>VLOOKUP($A3641,授权!$A$1:$J$5305,COLUMN(E3642),FALSE)</f>
        <v>#N/A</v>
      </c>
      <c r="O3641" t="e">
        <f>VLOOKUP($A3641,授权!$A$1:$J$5305,COLUMN(F3642),FALSE)</f>
        <v>#N/A</v>
      </c>
      <c r="P3641" t="e">
        <f>VLOOKUP($A3641,授权!$A$1:$J$5305,COLUMN(G3642),FALSE)</f>
        <v>#N/A</v>
      </c>
      <c r="Q3641" t="e">
        <f>VLOOKUP($A3641,授权!$A$1:$J$5305,COLUMN(H3642),FALSE)</f>
        <v>#N/A</v>
      </c>
      <c r="R3641" t="e">
        <f>VLOOKUP($A3641,授权!$A$1:$J$5305,COLUMN(I3642),FALSE)</f>
        <v>#N/A</v>
      </c>
      <c r="S3641" t="e">
        <f>VLOOKUP($A3641,授权!$A$1:$J$5305,COLUMN(J3642),FALSE)</f>
        <v>#N/A</v>
      </c>
    </row>
    <row r="3642" spans="1:19" x14ac:dyDescent="0.25">
      <c r="A3642" t="s">
        <v>3641</v>
      </c>
      <c r="B3642">
        <f>VLOOKUP(A3642,申请!A$1:J$5305,2,FALSE)</f>
        <v>1</v>
      </c>
      <c r="C3642">
        <f>VLOOKUP(A3642,申请!A$1:J$5305,3,FALSE)</f>
        <v>1</v>
      </c>
      <c r="D3642">
        <f>VLOOKUP(A3642,申请!A$1:J$5305,4,FALSE)</f>
        <v>0</v>
      </c>
      <c r="E3642">
        <f>VLOOKUP(A3642,申请!A$1:J$5305,5,FALSE)</f>
        <v>0</v>
      </c>
      <c r="F3642">
        <f>VLOOKUP(A3642,申请!A$1:J$5305,6,FALSE)</f>
        <v>2</v>
      </c>
      <c r="G3642">
        <f>VLOOKUP(A3642,申请!A$1:J$5305,7,FALSE)</f>
        <v>1</v>
      </c>
      <c r="H3642">
        <f>VLOOKUP(A3642,申请!A$1:J$5305,8,FALSE)</f>
        <v>0</v>
      </c>
      <c r="I3642">
        <f>VLOOKUP(A3642,申请!A$1:J$5305,9,FALSE)</f>
        <v>2</v>
      </c>
      <c r="J3642">
        <f>VLOOKUP(A3642,申请!A$1:J$5305,10,FALSE)</f>
        <v>0</v>
      </c>
      <c r="K3642" t="e">
        <f>VLOOKUP($A3642,授权!$A$1:$J$5305,COLUMN(B3643),FALSE)</f>
        <v>#N/A</v>
      </c>
      <c r="L3642" t="e">
        <f>VLOOKUP($A3642,授权!$A$1:$J$5305,COLUMN(C3643),FALSE)</f>
        <v>#N/A</v>
      </c>
      <c r="M3642" t="e">
        <f>VLOOKUP($A3642,授权!$A$1:$J$5305,COLUMN(D3643),FALSE)</f>
        <v>#N/A</v>
      </c>
      <c r="N3642" t="e">
        <f>VLOOKUP($A3642,授权!$A$1:$J$5305,COLUMN(E3643),FALSE)</f>
        <v>#N/A</v>
      </c>
      <c r="O3642" t="e">
        <f>VLOOKUP($A3642,授权!$A$1:$J$5305,COLUMN(F3643),FALSE)</f>
        <v>#N/A</v>
      </c>
      <c r="P3642" t="e">
        <f>VLOOKUP($A3642,授权!$A$1:$J$5305,COLUMN(G3643),FALSE)</f>
        <v>#N/A</v>
      </c>
      <c r="Q3642" t="e">
        <f>VLOOKUP($A3642,授权!$A$1:$J$5305,COLUMN(H3643),FALSE)</f>
        <v>#N/A</v>
      </c>
      <c r="R3642" t="e">
        <f>VLOOKUP($A3642,授权!$A$1:$J$5305,COLUMN(I3643),FALSE)</f>
        <v>#N/A</v>
      </c>
      <c r="S3642" t="e">
        <f>VLOOKUP($A3642,授权!$A$1:$J$5305,COLUMN(J3643),FALSE)</f>
        <v>#N/A</v>
      </c>
    </row>
    <row r="3643" spans="1:19" x14ac:dyDescent="0.25">
      <c r="A3643" t="s">
        <v>3642</v>
      </c>
      <c r="B3643">
        <f>VLOOKUP(A3643,申请!A$1:J$5305,2,FALSE)</f>
        <v>1</v>
      </c>
      <c r="C3643">
        <f>VLOOKUP(A3643,申请!A$1:J$5305,3,FALSE)</f>
        <v>1</v>
      </c>
      <c r="D3643">
        <f>VLOOKUP(A3643,申请!A$1:J$5305,4,FALSE)</f>
        <v>0</v>
      </c>
      <c r="E3643">
        <f>VLOOKUP(A3643,申请!A$1:J$5305,5,FALSE)</f>
        <v>2</v>
      </c>
      <c r="F3643">
        <f>VLOOKUP(A3643,申请!A$1:J$5305,6,FALSE)</f>
        <v>1</v>
      </c>
      <c r="G3643">
        <f>VLOOKUP(A3643,申请!A$1:J$5305,7,FALSE)</f>
        <v>1</v>
      </c>
      <c r="H3643">
        <f>VLOOKUP(A3643,申请!A$1:J$5305,8,FALSE)</f>
        <v>0</v>
      </c>
      <c r="I3643">
        <f>VLOOKUP(A3643,申请!A$1:J$5305,9,FALSE)</f>
        <v>1</v>
      </c>
      <c r="J3643">
        <f>VLOOKUP(A3643,申请!A$1:J$5305,10,FALSE)</f>
        <v>0</v>
      </c>
      <c r="K3643" t="e">
        <f>VLOOKUP($A3643,授权!$A$1:$J$5305,COLUMN(B3644),FALSE)</f>
        <v>#N/A</v>
      </c>
      <c r="L3643" t="e">
        <f>VLOOKUP($A3643,授权!$A$1:$J$5305,COLUMN(C3644),FALSE)</f>
        <v>#N/A</v>
      </c>
      <c r="M3643" t="e">
        <f>VLOOKUP($A3643,授权!$A$1:$J$5305,COLUMN(D3644),FALSE)</f>
        <v>#N/A</v>
      </c>
      <c r="N3643" t="e">
        <f>VLOOKUP($A3643,授权!$A$1:$J$5305,COLUMN(E3644),FALSE)</f>
        <v>#N/A</v>
      </c>
      <c r="O3643" t="e">
        <f>VLOOKUP($A3643,授权!$A$1:$J$5305,COLUMN(F3644),FALSE)</f>
        <v>#N/A</v>
      </c>
      <c r="P3643" t="e">
        <f>VLOOKUP($A3643,授权!$A$1:$J$5305,COLUMN(G3644),FALSE)</f>
        <v>#N/A</v>
      </c>
      <c r="Q3643" t="e">
        <f>VLOOKUP($A3643,授权!$A$1:$J$5305,COLUMN(H3644),FALSE)</f>
        <v>#N/A</v>
      </c>
      <c r="R3643" t="e">
        <f>VLOOKUP($A3643,授权!$A$1:$J$5305,COLUMN(I3644),FALSE)</f>
        <v>#N/A</v>
      </c>
      <c r="S3643" t="e">
        <f>VLOOKUP($A3643,授权!$A$1:$J$5305,COLUMN(J3644),FALSE)</f>
        <v>#N/A</v>
      </c>
    </row>
    <row r="3644" spans="1:19" x14ac:dyDescent="0.25">
      <c r="A3644" t="s">
        <v>3643</v>
      </c>
      <c r="B3644">
        <f>VLOOKUP(A3644,申请!A$1:J$5305,2,FALSE)</f>
        <v>2</v>
      </c>
      <c r="C3644">
        <f>VLOOKUP(A3644,申请!A$1:J$5305,3,FALSE)</f>
        <v>2</v>
      </c>
      <c r="D3644">
        <f>VLOOKUP(A3644,申请!A$1:J$5305,4,FALSE)</f>
        <v>0</v>
      </c>
      <c r="E3644">
        <f>VLOOKUP(A3644,申请!A$1:J$5305,5,FALSE)</f>
        <v>0</v>
      </c>
      <c r="F3644">
        <f>VLOOKUP(A3644,申请!A$1:J$5305,6,FALSE)</f>
        <v>3</v>
      </c>
      <c r="G3644">
        <f>VLOOKUP(A3644,申请!A$1:J$5305,7,FALSE)</f>
        <v>1</v>
      </c>
      <c r="H3644">
        <f>VLOOKUP(A3644,申请!A$1:J$5305,8,FALSE)</f>
        <v>0</v>
      </c>
      <c r="I3644">
        <f>VLOOKUP(A3644,申请!A$1:J$5305,9,FALSE)</f>
        <v>3</v>
      </c>
      <c r="J3644">
        <f>VLOOKUP(A3644,申请!A$1:J$5305,10,FALSE)</f>
        <v>0</v>
      </c>
      <c r="K3644" t="e">
        <f>VLOOKUP($A3644,授权!$A$1:$J$5305,COLUMN(B3645),FALSE)</f>
        <v>#N/A</v>
      </c>
      <c r="L3644" t="e">
        <f>VLOOKUP($A3644,授权!$A$1:$J$5305,COLUMN(C3645),FALSE)</f>
        <v>#N/A</v>
      </c>
      <c r="M3644" t="e">
        <f>VLOOKUP($A3644,授权!$A$1:$J$5305,COLUMN(D3645),FALSE)</f>
        <v>#N/A</v>
      </c>
      <c r="N3644" t="e">
        <f>VLOOKUP($A3644,授权!$A$1:$J$5305,COLUMN(E3645),FALSE)</f>
        <v>#N/A</v>
      </c>
      <c r="O3644" t="e">
        <f>VLOOKUP($A3644,授权!$A$1:$J$5305,COLUMN(F3645),FALSE)</f>
        <v>#N/A</v>
      </c>
      <c r="P3644" t="e">
        <f>VLOOKUP($A3644,授权!$A$1:$J$5305,COLUMN(G3645),FALSE)</f>
        <v>#N/A</v>
      </c>
      <c r="Q3644" t="e">
        <f>VLOOKUP($A3644,授权!$A$1:$J$5305,COLUMN(H3645),FALSE)</f>
        <v>#N/A</v>
      </c>
      <c r="R3644" t="e">
        <f>VLOOKUP($A3644,授权!$A$1:$J$5305,COLUMN(I3645),FALSE)</f>
        <v>#N/A</v>
      </c>
      <c r="S3644" t="e">
        <f>VLOOKUP($A3644,授权!$A$1:$J$5305,COLUMN(J3645),FALSE)</f>
        <v>#N/A</v>
      </c>
    </row>
    <row r="3645" spans="1:19" x14ac:dyDescent="0.25">
      <c r="A3645" t="s">
        <v>3644</v>
      </c>
      <c r="B3645">
        <f>VLOOKUP(A3645,申请!A$1:J$5305,2,FALSE)</f>
        <v>1</v>
      </c>
      <c r="C3645">
        <f>VLOOKUP(A3645,申请!A$1:J$5305,3,FALSE)</f>
        <v>0</v>
      </c>
      <c r="D3645">
        <f>VLOOKUP(A3645,申请!A$1:J$5305,4,FALSE)</f>
        <v>1</v>
      </c>
      <c r="E3645">
        <f>VLOOKUP(A3645,申请!A$1:J$5305,5,FALSE)</f>
        <v>0</v>
      </c>
      <c r="F3645">
        <f>VLOOKUP(A3645,申请!A$1:J$5305,6,FALSE)</f>
        <v>1</v>
      </c>
      <c r="G3645">
        <f>VLOOKUP(A3645,申请!A$1:J$5305,7,FALSE)</f>
        <v>0</v>
      </c>
      <c r="H3645">
        <f>VLOOKUP(A3645,申请!A$1:J$5305,8,FALSE)</f>
        <v>1</v>
      </c>
      <c r="I3645">
        <f>VLOOKUP(A3645,申请!A$1:J$5305,9,FALSE)</f>
        <v>1</v>
      </c>
      <c r="J3645">
        <f>VLOOKUP(A3645,申请!A$1:J$5305,10,FALSE)</f>
        <v>0</v>
      </c>
      <c r="K3645" t="e">
        <f>VLOOKUP($A3645,授权!$A$1:$J$5305,COLUMN(B3646),FALSE)</f>
        <v>#N/A</v>
      </c>
      <c r="L3645" t="e">
        <f>VLOOKUP($A3645,授权!$A$1:$J$5305,COLUMN(C3646),FALSE)</f>
        <v>#N/A</v>
      </c>
      <c r="M3645" t="e">
        <f>VLOOKUP($A3645,授权!$A$1:$J$5305,COLUMN(D3646),FALSE)</f>
        <v>#N/A</v>
      </c>
      <c r="N3645" t="e">
        <f>VLOOKUP($A3645,授权!$A$1:$J$5305,COLUMN(E3646),FALSE)</f>
        <v>#N/A</v>
      </c>
      <c r="O3645" t="e">
        <f>VLOOKUP($A3645,授权!$A$1:$J$5305,COLUMN(F3646),FALSE)</f>
        <v>#N/A</v>
      </c>
      <c r="P3645" t="e">
        <f>VLOOKUP($A3645,授权!$A$1:$J$5305,COLUMN(G3646),FALSE)</f>
        <v>#N/A</v>
      </c>
      <c r="Q3645" t="e">
        <f>VLOOKUP($A3645,授权!$A$1:$J$5305,COLUMN(H3646),FALSE)</f>
        <v>#N/A</v>
      </c>
      <c r="R3645" t="e">
        <f>VLOOKUP($A3645,授权!$A$1:$J$5305,COLUMN(I3646),FALSE)</f>
        <v>#N/A</v>
      </c>
      <c r="S3645" t="e">
        <f>VLOOKUP($A3645,授权!$A$1:$J$5305,COLUMN(J3646),FALSE)</f>
        <v>#N/A</v>
      </c>
    </row>
    <row r="3646" spans="1:19" x14ac:dyDescent="0.25">
      <c r="A3646" t="s">
        <v>3645</v>
      </c>
      <c r="B3646">
        <f>VLOOKUP(A3646,申请!A$1:J$5305,2,FALSE)</f>
        <v>8</v>
      </c>
      <c r="C3646">
        <f>VLOOKUP(A3646,申请!A$1:J$5305,3,FALSE)</f>
        <v>6</v>
      </c>
      <c r="D3646">
        <f>VLOOKUP(A3646,申请!A$1:J$5305,4,FALSE)</f>
        <v>2</v>
      </c>
      <c r="E3646">
        <f>VLOOKUP(A3646,申请!A$1:J$5305,5,FALSE)</f>
        <v>4</v>
      </c>
      <c r="F3646">
        <f>VLOOKUP(A3646,申请!A$1:J$5305,6,FALSE)</f>
        <v>8</v>
      </c>
      <c r="G3646">
        <f>VLOOKUP(A3646,申请!A$1:J$5305,7,FALSE)</f>
        <v>0.75</v>
      </c>
      <c r="H3646">
        <f>VLOOKUP(A3646,申请!A$1:J$5305,8,FALSE)</f>
        <v>0.25</v>
      </c>
      <c r="I3646">
        <f>VLOOKUP(A3646,申请!A$1:J$5305,9,FALSE)</f>
        <v>8</v>
      </c>
      <c r="J3646">
        <f>VLOOKUP(A3646,申请!A$1:J$5305,10,FALSE)</f>
        <v>0</v>
      </c>
      <c r="K3646" t="e">
        <f>VLOOKUP($A3646,授权!$A$1:$J$5305,COLUMN(B3647),FALSE)</f>
        <v>#N/A</v>
      </c>
      <c r="L3646" t="e">
        <f>VLOOKUP($A3646,授权!$A$1:$J$5305,COLUMN(C3647),FALSE)</f>
        <v>#N/A</v>
      </c>
      <c r="M3646" t="e">
        <f>VLOOKUP($A3646,授权!$A$1:$J$5305,COLUMN(D3647),FALSE)</f>
        <v>#N/A</v>
      </c>
      <c r="N3646" t="e">
        <f>VLOOKUP($A3646,授权!$A$1:$J$5305,COLUMN(E3647),FALSE)</f>
        <v>#N/A</v>
      </c>
      <c r="O3646" t="e">
        <f>VLOOKUP($A3646,授权!$A$1:$J$5305,COLUMN(F3647),FALSE)</f>
        <v>#N/A</v>
      </c>
      <c r="P3646" t="e">
        <f>VLOOKUP($A3646,授权!$A$1:$J$5305,COLUMN(G3647),FALSE)</f>
        <v>#N/A</v>
      </c>
      <c r="Q3646" t="e">
        <f>VLOOKUP($A3646,授权!$A$1:$J$5305,COLUMN(H3647),FALSE)</f>
        <v>#N/A</v>
      </c>
      <c r="R3646" t="e">
        <f>VLOOKUP($A3646,授权!$A$1:$J$5305,COLUMN(I3647),FALSE)</f>
        <v>#N/A</v>
      </c>
      <c r="S3646" t="e">
        <f>VLOOKUP($A3646,授权!$A$1:$J$5305,COLUMN(J3647),FALSE)</f>
        <v>#N/A</v>
      </c>
    </row>
    <row r="3647" spans="1:19" x14ac:dyDescent="0.25">
      <c r="A3647" t="s">
        <v>3646</v>
      </c>
      <c r="B3647">
        <f>VLOOKUP(A3647,申请!A$1:J$5305,2,FALSE)</f>
        <v>2</v>
      </c>
      <c r="C3647">
        <f>VLOOKUP(A3647,申请!A$1:J$5305,3,FALSE)</f>
        <v>2</v>
      </c>
      <c r="D3647">
        <f>VLOOKUP(A3647,申请!A$1:J$5305,4,FALSE)</f>
        <v>0</v>
      </c>
      <c r="E3647">
        <f>VLOOKUP(A3647,申请!A$1:J$5305,5,FALSE)</f>
        <v>0</v>
      </c>
      <c r="F3647">
        <f>VLOOKUP(A3647,申请!A$1:J$5305,6,FALSE)</f>
        <v>4</v>
      </c>
      <c r="G3647">
        <f>VLOOKUP(A3647,申请!A$1:J$5305,7,FALSE)</f>
        <v>1</v>
      </c>
      <c r="H3647">
        <f>VLOOKUP(A3647,申请!A$1:J$5305,8,FALSE)</f>
        <v>0</v>
      </c>
      <c r="I3647">
        <f>VLOOKUP(A3647,申请!A$1:J$5305,9,FALSE)</f>
        <v>4</v>
      </c>
      <c r="J3647">
        <f>VLOOKUP(A3647,申请!A$1:J$5305,10,FALSE)</f>
        <v>0</v>
      </c>
      <c r="K3647" t="e">
        <f>VLOOKUP($A3647,授权!$A$1:$J$5305,COLUMN(B3648),FALSE)</f>
        <v>#N/A</v>
      </c>
      <c r="L3647" t="e">
        <f>VLOOKUP($A3647,授权!$A$1:$J$5305,COLUMN(C3648),FALSE)</f>
        <v>#N/A</v>
      </c>
      <c r="M3647" t="e">
        <f>VLOOKUP($A3647,授权!$A$1:$J$5305,COLUMN(D3648),FALSE)</f>
        <v>#N/A</v>
      </c>
      <c r="N3647" t="e">
        <f>VLOOKUP($A3647,授权!$A$1:$J$5305,COLUMN(E3648),FALSE)</f>
        <v>#N/A</v>
      </c>
      <c r="O3647" t="e">
        <f>VLOOKUP($A3647,授权!$A$1:$J$5305,COLUMN(F3648),FALSE)</f>
        <v>#N/A</v>
      </c>
      <c r="P3647" t="e">
        <f>VLOOKUP($A3647,授权!$A$1:$J$5305,COLUMN(G3648),FALSE)</f>
        <v>#N/A</v>
      </c>
      <c r="Q3647" t="e">
        <f>VLOOKUP($A3647,授权!$A$1:$J$5305,COLUMN(H3648),FALSE)</f>
        <v>#N/A</v>
      </c>
      <c r="R3647" t="e">
        <f>VLOOKUP($A3647,授权!$A$1:$J$5305,COLUMN(I3648),FALSE)</f>
        <v>#N/A</v>
      </c>
      <c r="S3647" t="e">
        <f>VLOOKUP($A3647,授权!$A$1:$J$5305,COLUMN(J3648),FALSE)</f>
        <v>#N/A</v>
      </c>
    </row>
    <row r="3648" spans="1:19" x14ac:dyDescent="0.25">
      <c r="A3648" t="s">
        <v>3647</v>
      </c>
      <c r="B3648">
        <f>VLOOKUP(A3648,申请!A$1:J$5305,2,FALSE)</f>
        <v>2</v>
      </c>
      <c r="C3648">
        <f>VLOOKUP(A3648,申请!A$1:J$5305,3,FALSE)</f>
        <v>2</v>
      </c>
      <c r="D3648">
        <f>VLOOKUP(A3648,申请!A$1:J$5305,4,FALSE)</f>
        <v>0</v>
      </c>
      <c r="E3648">
        <f>VLOOKUP(A3648,申请!A$1:J$5305,5,FALSE)</f>
        <v>2</v>
      </c>
      <c r="F3648">
        <f>VLOOKUP(A3648,申请!A$1:J$5305,6,FALSE)</f>
        <v>2</v>
      </c>
      <c r="G3648">
        <f>VLOOKUP(A3648,申请!A$1:J$5305,7,FALSE)</f>
        <v>1</v>
      </c>
      <c r="H3648">
        <f>VLOOKUP(A3648,申请!A$1:J$5305,8,FALSE)</f>
        <v>0</v>
      </c>
      <c r="I3648">
        <f>VLOOKUP(A3648,申请!A$1:J$5305,9,FALSE)</f>
        <v>2</v>
      </c>
      <c r="J3648">
        <f>VLOOKUP(A3648,申请!A$1:J$5305,10,FALSE)</f>
        <v>0</v>
      </c>
      <c r="K3648" t="e">
        <f>VLOOKUP($A3648,授权!$A$1:$J$5305,COLUMN(B3649),FALSE)</f>
        <v>#N/A</v>
      </c>
      <c r="L3648" t="e">
        <f>VLOOKUP($A3648,授权!$A$1:$J$5305,COLUMN(C3649),FALSE)</f>
        <v>#N/A</v>
      </c>
      <c r="M3648" t="e">
        <f>VLOOKUP($A3648,授权!$A$1:$J$5305,COLUMN(D3649),FALSE)</f>
        <v>#N/A</v>
      </c>
      <c r="N3648" t="e">
        <f>VLOOKUP($A3648,授权!$A$1:$J$5305,COLUMN(E3649),FALSE)</f>
        <v>#N/A</v>
      </c>
      <c r="O3648" t="e">
        <f>VLOOKUP($A3648,授权!$A$1:$J$5305,COLUMN(F3649),FALSE)</f>
        <v>#N/A</v>
      </c>
      <c r="P3648" t="e">
        <f>VLOOKUP($A3648,授权!$A$1:$J$5305,COLUMN(G3649),FALSE)</f>
        <v>#N/A</v>
      </c>
      <c r="Q3648" t="e">
        <f>VLOOKUP($A3648,授权!$A$1:$J$5305,COLUMN(H3649),FALSE)</f>
        <v>#N/A</v>
      </c>
      <c r="R3648" t="e">
        <f>VLOOKUP($A3648,授权!$A$1:$J$5305,COLUMN(I3649),FALSE)</f>
        <v>#N/A</v>
      </c>
      <c r="S3648" t="e">
        <f>VLOOKUP($A3648,授权!$A$1:$J$5305,COLUMN(J3649),FALSE)</f>
        <v>#N/A</v>
      </c>
    </row>
    <row r="3649" spans="1:19" x14ac:dyDescent="0.25">
      <c r="A3649" t="s">
        <v>3648</v>
      </c>
      <c r="B3649">
        <f>VLOOKUP(A3649,申请!A$1:J$5305,2,FALSE)</f>
        <v>1</v>
      </c>
      <c r="C3649">
        <f>VLOOKUP(A3649,申请!A$1:J$5305,3,FALSE)</f>
        <v>1</v>
      </c>
      <c r="D3649">
        <f>VLOOKUP(A3649,申请!A$1:J$5305,4,FALSE)</f>
        <v>0</v>
      </c>
      <c r="E3649">
        <f>VLOOKUP(A3649,申请!A$1:J$5305,5,FALSE)</f>
        <v>0</v>
      </c>
      <c r="F3649">
        <f>VLOOKUP(A3649,申请!A$1:J$5305,6,FALSE)</f>
        <v>1</v>
      </c>
      <c r="G3649">
        <f>VLOOKUP(A3649,申请!A$1:J$5305,7,FALSE)</f>
        <v>1</v>
      </c>
      <c r="H3649">
        <f>VLOOKUP(A3649,申请!A$1:J$5305,8,FALSE)</f>
        <v>0</v>
      </c>
      <c r="I3649">
        <f>VLOOKUP(A3649,申请!A$1:J$5305,9,FALSE)</f>
        <v>1</v>
      </c>
      <c r="J3649">
        <f>VLOOKUP(A3649,申请!A$1:J$5305,10,FALSE)</f>
        <v>0</v>
      </c>
      <c r="K3649" t="e">
        <f>VLOOKUP($A3649,授权!$A$1:$J$5305,COLUMN(B3650),FALSE)</f>
        <v>#N/A</v>
      </c>
      <c r="L3649" t="e">
        <f>VLOOKUP($A3649,授权!$A$1:$J$5305,COLUMN(C3650),FALSE)</f>
        <v>#N/A</v>
      </c>
      <c r="M3649" t="e">
        <f>VLOOKUP($A3649,授权!$A$1:$J$5305,COLUMN(D3650),FALSE)</f>
        <v>#N/A</v>
      </c>
      <c r="N3649" t="e">
        <f>VLOOKUP($A3649,授权!$A$1:$J$5305,COLUMN(E3650),FALSE)</f>
        <v>#N/A</v>
      </c>
      <c r="O3649" t="e">
        <f>VLOOKUP($A3649,授权!$A$1:$J$5305,COLUMN(F3650),FALSE)</f>
        <v>#N/A</v>
      </c>
      <c r="P3649" t="e">
        <f>VLOOKUP($A3649,授权!$A$1:$J$5305,COLUMN(G3650),FALSE)</f>
        <v>#N/A</v>
      </c>
      <c r="Q3649" t="e">
        <f>VLOOKUP($A3649,授权!$A$1:$J$5305,COLUMN(H3650),FALSE)</f>
        <v>#N/A</v>
      </c>
      <c r="R3649" t="e">
        <f>VLOOKUP($A3649,授权!$A$1:$J$5305,COLUMN(I3650),FALSE)</f>
        <v>#N/A</v>
      </c>
      <c r="S3649" t="e">
        <f>VLOOKUP($A3649,授权!$A$1:$J$5305,COLUMN(J3650),FALSE)</f>
        <v>#N/A</v>
      </c>
    </row>
    <row r="3650" spans="1:19" x14ac:dyDescent="0.25">
      <c r="A3650" t="s">
        <v>3649</v>
      </c>
      <c r="B3650">
        <f>VLOOKUP(A3650,申请!A$1:J$5305,2,FALSE)</f>
        <v>1</v>
      </c>
      <c r="C3650">
        <f>VLOOKUP(A3650,申请!A$1:J$5305,3,FALSE)</f>
        <v>1</v>
      </c>
      <c r="D3650">
        <f>VLOOKUP(A3650,申请!A$1:J$5305,4,FALSE)</f>
        <v>0</v>
      </c>
      <c r="E3650">
        <f>VLOOKUP(A3650,申请!A$1:J$5305,5,FALSE)</f>
        <v>0</v>
      </c>
      <c r="F3650">
        <f>VLOOKUP(A3650,申请!A$1:J$5305,6,FALSE)</f>
        <v>1</v>
      </c>
      <c r="G3650">
        <f>VLOOKUP(A3650,申请!A$1:J$5305,7,FALSE)</f>
        <v>1</v>
      </c>
      <c r="H3650">
        <f>VLOOKUP(A3650,申请!A$1:J$5305,8,FALSE)</f>
        <v>0</v>
      </c>
      <c r="I3650">
        <f>VLOOKUP(A3650,申请!A$1:J$5305,9,FALSE)</f>
        <v>1</v>
      </c>
      <c r="J3650">
        <f>VLOOKUP(A3650,申请!A$1:J$5305,10,FALSE)</f>
        <v>0</v>
      </c>
      <c r="K3650" t="e">
        <f>VLOOKUP($A3650,授权!$A$1:$J$5305,COLUMN(B3651),FALSE)</f>
        <v>#N/A</v>
      </c>
      <c r="L3650" t="e">
        <f>VLOOKUP($A3650,授权!$A$1:$J$5305,COLUMN(C3651),FALSE)</f>
        <v>#N/A</v>
      </c>
      <c r="M3650" t="e">
        <f>VLOOKUP($A3650,授权!$A$1:$J$5305,COLUMN(D3651),FALSE)</f>
        <v>#N/A</v>
      </c>
      <c r="N3650" t="e">
        <f>VLOOKUP($A3650,授权!$A$1:$J$5305,COLUMN(E3651),FALSE)</f>
        <v>#N/A</v>
      </c>
      <c r="O3650" t="e">
        <f>VLOOKUP($A3650,授权!$A$1:$J$5305,COLUMN(F3651),FALSE)</f>
        <v>#N/A</v>
      </c>
      <c r="P3650" t="e">
        <f>VLOOKUP($A3650,授权!$A$1:$J$5305,COLUMN(G3651),FALSE)</f>
        <v>#N/A</v>
      </c>
      <c r="Q3650" t="e">
        <f>VLOOKUP($A3650,授权!$A$1:$J$5305,COLUMN(H3651),FALSE)</f>
        <v>#N/A</v>
      </c>
      <c r="R3650" t="e">
        <f>VLOOKUP($A3650,授权!$A$1:$J$5305,COLUMN(I3651),FALSE)</f>
        <v>#N/A</v>
      </c>
      <c r="S3650" t="e">
        <f>VLOOKUP($A3650,授权!$A$1:$J$5305,COLUMN(J3651),FALSE)</f>
        <v>#N/A</v>
      </c>
    </row>
    <row r="3651" spans="1:19" x14ac:dyDescent="0.25">
      <c r="A3651" t="s">
        <v>3650</v>
      </c>
      <c r="B3651">
        <f>VLOOKUP(A3651,申请!A$1:J$5305,2,FALSE)</f>
        <v>10</v>
      </c>
      <c r="C3651">
        <f>VLOOKUP(A3651,申请!A$1:J$5305,3,FALSE)</f>
        <v>10</v>
      </c>
      <c r="D3651">
        <f>VLOOKUP(A3651,申请!A$1:J$5305,4,FALSE)</f>
        <v>0</v>
      </c>
      <c r="E3651">
        <f>VLOOKUP(A3651,申请!A$1:J$5305,5,FALSE)</f>
        <v>5</v>
      </c>
      <c r="F3651">
        <f>VLOOKUP(A3651,申请!A$1:J$5305,6,FALSE)</f>
        <v>10</v>
      </c>
      <c r="G3651">
        <f>VLOOKUP(A3651,申请!A$1:J$5305,7,FALSE)</f>
        <v>1</v>
      </c>
      <c r="H3651">
        <f>VLOOKUP(A3651,申请!A$1:J$5305,8,FALSE)</f>
        <v>0</v>
      </c>
      <c r="I3651">
        <f>VLOOKUP(A3651,申请!A$1:J$5305,9,FALSE)</f>
        <v>10</v>
      </c>
      <c r="J3651">
        <f>VLOOKUP(A3651,申请!A$1:J$5305,10,FALSE)</f>
        <v>0</v>
      </c>
      <c r="K3651" t="e">
        <f>VLOOKUP($A3651,授权!$A$1:$J$5305,COLUMN(B3652),FALSE)</f>
        <v>#N/A</v>
      </c>
      <c r="L3651" t="e">
        <f>VLOOKUP($A3651,授权!$A$1:$J$5305,COLUMN(C3652),FALSE)</f>
        <v>#N/A</v>
      </c>
      <c r="M3651" t="e">
        <f>VLOOKUP($A3651,授权!$A$1:$J$5305,COLUMN(D3652),FALSE)</f>
        <v>#N/A</v>
      </c>
      <c r="N3651" t="e">
        <f>VLOOKUP($A3651,授权!$A$1:$J$5305,COLUMN(E3652),FALSE)</f>
        <v>#N/A</v>
      </c>
      <c r="O3651" t="e">
        <f>VLOOKUP($A3651,授权!$A$1:$J$5305,COLUMN(F3652),FALSE)</f>
        <v>#N/A</v>
      </c>
      <c r="P3651" t="e">
        <f>VLOOKUP($A3651,授权!$A$1:$J$5305,COLUMN(G3652),FALSE)</f>
        <v>#N/A</v>
      </c>
      <c r="Q3651" t="e">
        <f>VLOOKUP($A3651,授权!$A$1:$J$5305,COLUMN(H3652),FALSE)</f>
        <v>#N/A</v>
      </c>
      <c r="R3651" t="e">
        <f>VLOOKUP($A3651,授权!$A$1:$J$5305,COLUMN(I3652),FALSE)</f>
        <v>#N/A</v>
      </c>
      <c r="S3651" t="e">
        <f>VLOOKUP($A3651,授权!$A$1:$J$5305,COLUMN(J3652),FALSE)</f>
        <v>#N/A</v>
      </c>
    </row>
    <row r="3652" spans="1:19" x14ac:dyDescent="0.25">
      <c r="A3652" t="s">
        <v>3651</v>
      </c>
      <c r="B3652">
        <f>VLOOKUP(A3652,申请!A$1:J$5305,2,FALSE)</f>
        <v>1</v>
      </c>
      <c r="C3652">
        <f>VLOOKUP(A3652,申请!A$1:J$5305,3,FALSE)</f>
        <v>0</v>
      </c>
      <c r="D3652">
        <f>VLOOKUP(A3652,申请!A$1:J$5305,4,FALSE)</f>
        <v>1</v>
      </c>
      <c r="E3652">
        <f>VLOOKUP(A3652,申请!A$1:J$5305,5,FALSE)</f>
        <v>1</v>
      </c>
      <c r="F3652">
        <f>VLOOKUP(A3652,申请!A$1:J$5305,6,FALSE)</f>
        <v>1</v>
      </c>
      <c r="G3652">
        <f>VLOOKUP(A3652,申请!A$1:J$5305,7,FALSE)</f>
        <v>0</v>
      </c>
      <c r="H3652">
        <f>VLOOKUP(A3652,申请!A$1:J$5305,8,FALSE)</f>
        <v>1</v>
      </c>
      <c r="I3652">
        <f>VLOOKUP(A3652,申请!A$1:J$5305,9,FALSE)</f>
        <v>1</v>
      </c>
      <c r="J3652">
        <f>VLOOKUP(A3652,申请!A$1:J$5305,10,FALSE)</f>
        <v>0</v>
      </c>
      <c r="K3652" t="e">
        <f>VLOOKUP($A3652,授权!$A$1:$J$5305,COLUMN(B3653),FALSE)</f>
        <v>#N/A</v>
      </c>
      <c r="L3652" t="e">
        <f>VLOOKUP($A3652,授权!$A$1:$J$5305,COLUMN(C3653),FALSE)</f>
        <v>#N/A</v>
      </c>
      <c r="M3652" t="e">
        <f>VLOOKUP($A3652,授权!$A$1:$J$5305,COLUMN(D3653),FALSE)</f>
        <v>#N/A</v>
      </c>
      <c r="N3652" t="e">
        <f>VLOOKUP($A3652,授权!$A$1:$J$5305,COLUMN(E3653),FALSE)</f>
        <v>#N/A</v>
      </c>
      <c r="O3652" t="e">
        <f>VLOOKUP($A3652,授权!$A$1:$J$5305,COLUMN(F3653),FALSE)</f>
        <v>#N/A</v>
      </c>
      <c r="P3652" t="e">
        <f>VLOOKUP($A3652,授权!$A$1:$J$5305,COLUMN(G3653),FALSE)</f>
        <v>#N/A</v>
      </c>
      <c r="Q3652" t="e">
        <f>VLOOKUP($A3652,授权!$A$1:$J$5305,COLUMN(H3653),FALSE)</f>
        <v>#N/A</v>
      </c>
      <c r="R3652" t="e">
        <f>VLOOKUP($A3652,授权!$A$1:$J$5305,COLUMN(I3653),FALSE)</f>
        <v>#N/A</v>
      </c>
      <c r="S3652" t="e">
        <f>VLOOKUP($A3652,授权!$A$1:$J$5305,COLUMN(J3653),FALSE)</f>
        <v>#N/A</v>
      </c>
    </row>
    <row r="3653" spans="1:19" x14ac:dyDescent="0.25">
      <c r="A3653" t="s">
        <v>3652</v>
      </c>
      <c r="B3653">
        <f>VLOOKUP(A3653,申请!A$1:J$5305,2,FALSE)</f>
        <v>1</v>
      </c>
      <c r="C3653">
        <f>VLOOKUP(A3653,申请!A$1:J$5305,3,FALSE)</f>
        <v>1</v>
      </c>
      <c r="D3653">
        <f>VLOOKUP(A3653,申请!A$1:J$5305,4,FALSE)</f>
        <v>0</v>
      </c>
      <c r="E3653">
        <f>VLOOKUP(A3653,申请!A$1:J$5305,5,FALSE)</f>
        <v>0</v>
      </c>
      <c r="F3653">
        <f>VLOOKUP(A3653,申请!A$1:J$5305,6,FALSE)</f>
        <v>1</v>
      </c>
      <c r="G3653">
        <f>VLOOKUP(A3653,申请!A$1:J$5305,7,FALSE)</f>
        <v>1</v>
      </c>
      <c r="H3653">
        <f>VLOOKUP(A3653,申请!A$1:J$5305,8,FALSE)</f>
        <v>0</v>
      </c>
      <c r="I3653">
        <f>VLOOKUP(A3653,申请!A$1:J$5305,9,FALSE)</f>
        <v>1</v>
      </c>
      <c r="J3653">
        <f>VLOOKUP(A3653,申请!A$1:J$5305,10,FALSE)</f>
        <v>0</v>
      </c>
      <c r="K3653" t="e">
        <f>VLOOKUP($A3653,授权!$A$1:$J$5305,COLUMN(B3654),FALSE)</f>
        <v>#N/A</v>
      </c>
      <c r="L3653" t="e">
        <f>VLOOKUP($A3653,授权!$A$1:$J$5305,COLUMN(C3654),FALSE)</f>
        <v>#N/A</v>
      </c>
      <c r="M3653" t="e">
        <f>VLOOKUP($A3653,授权!$A$1:$J$5305,COLUMN(D3654),FALSE)</f>
        <v>#N/A</v>
      </c>
      <c r="N3653" t="e">
        <f>VLOOKUP($A3653,授权!$A$1:$J$5305,COLUMN(E3654),FALSE)</f>
        <v>#N/A</v>
      </c>
      <c r="O3653" t="e">
        <f>VLOOKUP($A3653,授权!$A$1:$J$5305,COLUMN(F3654),FALSE)</f>
        <v>#N/A</v>
      </c>
      <c r="P3653" t="e">
        <f>VLOOKUP($A3653,授权!$A$1:$J$5305,COLUMN(G3654),FALSE)</f>
        <v>#N/A</v>
      </c>
      <c r="Q3653" t="e">
        <f>VLOOKUP($A3653,授权!$A$1:$J$5305,COLUMN(H3654),FALSE)</f>
        <v>#N/A</v>
      </c>
      <c r="R3653" t="e">
        <f>VLOOKUP($A3653,授权!$A$1:$J$5305,COLUMN(I3654),FALSE)</f>
        <v>#N/A</v>
      </c>
      <c r="S3653" t="e">
        <f>VLOOKUP($A3653,授权!$A$1:$J$5305,COLUMN(J3654),FALSE)</f>
        <v>#N/A</v>
      </c>
    </row>
    <row r="3654" spans="1:19" x14ac:dyDescent="0.25">
      <c r="A3654" t="s">
        <v>3653</v>
      </c>
      <c r="B3654">
        <f>VLOOKUP(A3654,申请!A$1:J$5305,2,FALSE)</f>
        <v>1</v>
      </c>
      <c r="C3654">
        <f>VLOOKUP(A3654,申请!A$1:J$5305,3,FALSE)</f>
        <v>1</v>
      </c>
      <c r="D3654">
        <f>VLOOKUP(A3654,申请!A$1:J$5305,4,FALSE)</f>
        <v>0</v>
      </c>
      <c r="E3654">
        <f>VLOOKUP(A3654,申请!A$1:J$5305,5,FALSE)</f>
        <v>2</v>
      </c>
      <c r="F3654">
        <f>VLOOKUP(A3654,申请!A$1:J$5305,6,FALSE)</f>
        <v>2</v>
      </c>
      <c r="G3654">
        <f>VLOOKUP(A3654,申请!A$1:J$5305,7,FALSE)</f>
        <v>1</v>
      </c>
      <c r="H3654">
        <f>VLOOKUP(A3654,申请!A$1:J$5305,8,FALSE)</f>
        <v>0</v>
      </c>
      <c r="I3654">
        <f>VLOOKUP(A3654,申请!A$1:J$5305,9,FALSE)</f>
        <v>2</v>
      </c>
      <c r="J3654">
        <f>VLOOKUP(A3654,申请!A$1:J$5305,10,FALSE)</f>
        <v>0</v>
      </c>
      <c r="K3654" t="e">
        <f>VLOOKUP($A3654,授权!$A$1:$J$5305,COLUMN(B3655),FALSE)</f>
        <v>#N/A</v>
      </c>
      <c r="L3654" t="e">
        <f>VLOOKUP($A3654,授权!$A$1:$J$5305,COLUMN(C3655),FALSE)</f>
        <v>#N/A</v>
      </c>
      <c r="M3654" t="e">
        <f>VLOOKUP($A3654,授权!$A$1:$J$5305,COLUMN(D3655),FALSE)</f>
        <v>#N/A</v>
      </c>
      <c r="N3654" t="e">
        <f>VLOOKUP($A3654,授权!$A$1:$J$5305,COLUMN(E3655),FALSE)</f>
        <v>#N/A</v>
      </c>
      <c r="O3654" t="e">
        <f>VLOOKUP($A3654,授权!$A$1:$J$5305,COLUMN(F3655),FALSE)</f>
        <v>#N/A</v>
      </c>
      <c r="P3654" t="e">
        <f>VLOOKUP($A3654,授权!$A$1:$J$5305,COLUMN(G3655),FALSE)</f>
        <v>#N/A</v>
      </c>
      <c r="Q3654" t="e">
        <f>VLOOKUP($A3654,授权!$A$1:$J$5305,COLUMN(H3655),FALSE)</f>
        <v>#N/A</v>
      </c>
      <c r="R3654" t="e">
        <f>VLOOKUP($A3654,授权!$A$1:$J$5305,COLUMN(I3655),FALSE)</f>
        <v>#N/A</v>
      </c>
      <c r="S3654" t="e">
        <f>VLOOKUP($A3654,授权!$A$1:$J$5305,COLUMN(J3655),FALSE)</f>
        <v>#N/A</v>
      </c>
    </row>
    <row r="3655" spans="1:19" x14ac:dyDescent="0.25">
      <c r="A3655" t="s">
        <v>3654</v>
      </c>
      <c r="B3655">
        <f>VLOOKUP(A3655,申请!A$1:J$5305,2,FALSE)</f>
        <v>4</v>
      </c>
      <c r="C3655">
        <f>VLOOKUP(A3655,申请!A$1:J$5305,3,FALSE)</f>
        <v>4</v>
      </c>
      <c r="D3655">
        <f>VLOOKUP(A3655,申请!A$1:J$5305,4,FALSE)</f>
        <v>0</v>
      </c>
      <c r="E3655">
        <f>VLOOKUP(A3655,申请!A$1:J$5305,5,FALSE)</f>
        <v>0</v>
      </c>
      <c r="F3655">
        <f>VLOOKUP(A3655,申请!A$1:J$5305,6,FALSE)</f>
        <v>9</v>
      </c>
      <c r="G3655">
        <f>VLOOKUP(A3655,申请!A$1:J$5305,7,FALSE)</f>
        <v>1</v>
      </c>
      <c r="H3655">
        <f>VLOOKUP(A3655,申请!A$1:J$5305,8,FALSE)</f>
        <v>0</v>
      </c>
      <c r="I3655">
        <f>VLOOKUP(A3655,申请!A$1:J$5305,9,FALSE)</f>
        <v>9</v>
      </c>
      <c r="J3655">
        <f>VLOOKUP(A3655,申请!A$1:J$5305,10,FALSE)</f>
        <v>0</v>
      </c>
      <c r="K3655" t="e">
        <f>VLOOKUP($A3655,授权!$A$1:$J$5305,COLUMN(B3656),FALSE)</f>
        <v>#N/A</v>
      </c>
      <c r="L3655" t="e">
        <f>VLOOKUP($A3655,授权!$A$1:$J$5305,COLUMN(C3656),FALSE)</f>
        <v>#N/A</v>
      </c>
      <c r="M3655" t="e">
        <f>VLOOKUP($A3655,授权!$A$1:$J$5305,COLUMN(D3656),FALSE)</f>
        <v>#N/A</v>
      </c>
      <c r="N3655" t="e">
        <f>VLOOKUP($A3655,授权!$A$1:$J$5305,COLUMN(E3656),FALSE)</f>
        <v>#N/A</v>
      </c>
      <c r="O3655" t="e">
        <f>VLOOKUP($A3655,授权!$A$1:$J$5305,COLUMN(F3656),FALSE)</f>
        <v>#N/A</v>
      </c>
      <c r="P3655" t="e">
        <f>VLOOKUP($A3655,授权!$A$1:$J$5305,COLUMN(G3656),FALSE)</f>
        <v>#N/A</v>
      </c>
      <c r="Q3655" t="e">
        <f>VLOOKUP($A3655,授权!$A$1:$J$5305,COLUMN(H3656),FALSE)</f>
        <v>#N/A</v>
      </c>
      <c r="R3655" t="e">
        <f>VLOOKUP($A3655,授权!$A$1:$J$5305,COLUMN(I3656),FALSE)</f>
        <v>#N/A</v>
      </c>
      <c r="S3655" t="e">
        <f>VLOOKUP($A3655,授权!$A$1:$J$5305,COLUMN(J3656),FALSE)</f>
        <v>#N/A</v>
      </c>
    </row>
    <row r="3656" spans="1:19" x14ac:dyDescent="0.25">
      <c r="A3656" t="s">
        <v>3655</v>
      </c>
      <c r="B3656">
        <f>VLOOKUP(A3656,申请!A$1:J$5305,2,FALSE)</f>
        <v>5</v>
      </c>
      <c r="C3656">
        <f>VLOOKUP(A3656,申请!A$1:J$5305,3,FALSE)</f>
        <v>3</v>
      </c>
      <c r="D3656">
        <f>VLOOKUP(A3656,申请!A$1:J$5305,4,FALSE)</f>
        <v>2</v>
      </c>
      <c r="E3656">
        <f>VLOOKUP(A3656,申请!A$1:J$5305,5,FALSE)</f>
        <v>3</v>
      </c>
      <c r="F3656">
        <f>VLOOKUP(A3656,申请!A$1:J$5305,6,FALSE)</f>
        <v>5</v>
      </c>
      <c r="G3656">
        <f>VLOOKUP(A3656,申请!A$1:J$5305,7,FALSE)</f>
        <v>0.6</v>
      </c>
      <c r="H3656">
        <f>VLOOKUP(A3656,申请!A$1:J$5305,8,FALSE)</f>
        <v>0.4</v>
      </c>
      <c r="I3656">
        <f>VLOOKUP(A3656,申请!A$1:J$5305,9,FALSE)</f>
        <v>5</v>
      </c>
      <c r="J3656">
        <f>VLOOKUP(A3656,申请!A$1:J$5305,10,FALSE)</f>
        <v>0</v>
      </c>
      <c r="K3656" t="e">
        <f>VLOOKUP($A3656,授权!$A$1:$J$5305,COLUMN(B3657),FALSE)</f>
        <v>#N/A</v>
      </c>
      <c r="L3656" t="e">
        <f>VLOOKUP($A3656,授权!$A$1:$J$5305,COLUMN(C3657),FALSE)</f>
        <v>#N/A</v>
      </c>
      <c r="M3656" t="e">
        <f>VLOOKUP($A3656,授权!$A$1:$J$5305,COLUMN(D3657),FALSE)</f>
        <v>#N/A</v>
      </c>
      <c r="N3656" t="e">
        <f>VLOOKUP($A3656,授权!$A$1:$J$5305,COLUMN(E3657),FALSE)</f>
        <v>#N/A</v>
      </c>
      <c r="O3656" t="e">
        <f>VLOOKUP($A3656,授权!$A$1:$J$5305,COLUMN(F3657),FALSE)</f>
        <v>#N/A</v>
      </c>
      <c r="P3656" t="e">
        <f>VLOOKUP($A3656,授权!$A$1:$J$5305,COLUMN(G3657),FALSE)</f>
        <v>#N/A</v>
      </c>
      <c r="Q3656" t="e">
        <f>VLOOKUP($A3656,授权!$A$1:$J$5305,COLUMN(H3657),FALSE)</f>
        <v>#N/A</v>
      </c>
      <c r="R3656" t="e">
        <f>VLOOKUP($A3656,授权!$A$1:$J$5305,COLUMN(I3657),FALSE)</f>
        <v>#N/A</v>
      </c>
      <c r="S3656" t="e">
        <f>VLOOKUP($A3656,授权!$A$1:$J$5305,COLUMN(J3657),FALSE)</f>
        <v>#N/A</v>
      </c>
    </row>
    <row r="3657" spans="1:19" x14ac:dyDescent="0.25">
      <c r="A3657" t="s">
        <v>3656</v>
      </c>
      <c r="B3657">
        <f>VLOOKUP(A3657,申请!A$1:J$5305,2,FALSE)</f>
        <v>1</v>
      </c>
      <c r="C3657">
        <f>VLOOKUP(A3657,申请!A$1:J$5305,3,FALSE)</f>
        <v>1</v>
      </c>
      <c r="D3657">
        <f>VLOOKUP(A3657,申请!A$1:J$5305,4,FALSE)</f>
        <v>0</v>
      </c>
      <c r="E3657">
        <f>VLOOKUP(A3657,申请!A$1:J$5305,5,FALSE)</f>
        <v>0</v>
      </c>
      <c r="F3657">
        <f>VLOOKUP(A3657,申请!A$1:J$5305,6,FALSE)</f>
        <v>1</v>
      </c>
      <c r="G3657">
        <f>VLOOKUP(A3657,申请!A$1:J$5305,7,FALSE)</f>
        <v>1</v>
      </c>
      <c r="H3657">
        <f>VLOOKUP(A3657,申请!A$1:J$5305,8,FALSE)</f>
        <v>0</v>
      </c>
      <c r="I3657">
        <f>VLOOKUP(A3657,申请!A$1:J$5305,9,FALSE)</f>
        <v>1</v>
      </c>
      <c r="J3657">
        <f>VLOOKUP(A3657,申请!A$1:J$5305,10,FALSE)</f>
        <v>0</v>
      </c>
      <c r="K3657" t="e">
        <f>VLOOKUP($A3657,授权!$A$1:$J$5305,COLUMN(B3658),FALSE)</f>
        <v>#N/A</v>
      </c>
      <c r="L3657" t="e">
        <f>VLOOKUP($A3657,授权!$A$1:$J$5305,COLUMN(C3658),FALSE)</f>
        <v>#N/A</v>
      </c>
      <c r="M3657" t="e">
        <f>VLOOKUP($A3657,授权!$A$1:$J$5305,COLUMN(D3658),FALSE)</f>
        <v>#N/A</v>
      </c>
      <c r="N3657" t="e">
        <f>VLOOKUP($A3657,授权!$A$1:$J$5305,COLUMN(E3658),FALSE)</f>
        <v>#N/A</v>
      </c>
      <c r="O3657" t="e">
        <f>VLOOKUP($A3657,授权!$A$1:$J$5305,COLUMN(F3658),FALSE)</f>
        <v>#N/A</v>
      </c>
      <c r="P3657" t="e">
        <f>VLOOKUP($A3657,授权!$A$1:$J$5305,COLUMN(G3658),FALSE)</f>
        <v>#N/A</v>
      </c>
      <c r="Q3657" t="e">
        <f>VLOOKUP($A3657,授权!$A$1:$J$5305,COLUMN(H3658),FALSE)</f>
        <v>#N/A</v>
      </c>
      <c r="R3657" t="e">
        <f>VLOOKUP($A3657,授权!$A$1:$J$5305,COLUMN(I3658),FALSE)</f>
        <v>#N/A</v>
      </c>
      <c r="S3657" t="e">
        <f>VLOOKUP($A3657,授权!$A$1:$J$5305,COLUMN(J3658),FALSE)</f>
        <v>#N/A</v>
      </c>
    </row>
    <row r="3658" spans="1:19" x14ac:dyDescent="0.25">
      <c r="A3658" t="s">
        <v>3657</v>
      </c>
      <c r="B3658">
        <f>VLOOKUP(A3658,申请!A$1:J$5305,2,FALSE)</f>
        <v>2</v>
      </c>
      <c r="C3658">
        <f>VLOOKUP(A3658,申请!A$1:J$5305,3,FALSE)</f>
        <v>2</v>
      </c>
      <c r="D3658">
        <f>VLOOKUP(A3658,申请!A$1:J$5305,4,FALSE)</f>
        <v>0</v>
      </c>
      <c r="E3658">
        <f>VLOOKUP(A3658,申请!A$1:J$5305,5,FALSE)</f>
        <v>0</v>
      </c>
      <c r="F3658">
        <f>VLOOKUP(A3658,申请!A$1:J$5305,6,FALSE)</f>
        <v>2</v>
      </c>
      <c r="G3658">
        <f>VLOOKUP(A3658,申请!A$1:J$5305,7,FALSE)</f>
        <v>1</v>
      </c>
      <c r="H3658">
        <f>VLOOKUP(A3658,申请!A$1:J$5305,8,FALSE)</f>
        <v>0</v>
      </c>
      <c r="I3658">
        <f>VLOOKUP(A3658,申请!A$1:J$5305,9,FALSE)</f>
        <v>2</v>
      </c>
      <c r="J3658">
        <f>VLOOKUP(A3658,申请!A$1:J$5305,10,FALSE)</f>
        <v>0</v>
      </c>
      <c r="K3658" t="e">
        <f>VLOOKUP($A3658,授权!$A$1:$J$5305,COLUMN(B3659),FALSE)</f>
        <v>#N/A</v>
      </c>
      <c r="L3658" t="e">
        <f>VLOOKUP($A3658,授权!$A$1:$J$5305,COLUMN(C3659),FALSE)</f>
        <v>#N/A</v>
      </c>
      <c r="M3658" t="e">
        <f>VLOOKUP($A3658,授权!$A$1:$J$5305,COLUMN(D3659),FALSE)</f>
        <v>#N/A</v>
      </c>
      <c r="N3658" t="e">
        <f>VLOOKUP($A3658,授权!$A$1:$J$5305,COLUMN(E3659),FALSE)</f>
        <v>#N/A</v>
      </c>
      <c r="O3658" t="e">
        <f>VLOOKUP($A3658,授权!$A$1:$J$5305,COLUMN(F3659),FALSE)</f>
        <v>#N/A</v>
      </c>
      <c r="P3658" t="e">
        <f>VLOOKUP($A3658,授权!$A$1:$J$5305,COLUMN(G3659),FALSE)</f>
        <v>#N/A</v>
      </c>
      <c r="Q3658" t="e">
        <f>VLOOKUP($A3658,授权!$A$1:$J$5305,COLUMN(H3659),FALSE)</f>
        <v>#N/A</v>
      </c>
      <c r="R3658" t="e">
        <f>VLOOKUP($A3658,授权!$A$1:$J$5305,COLUMN(I3659),FALSE)</f>
        <v>#N/A</v>
      </c>
      <c r="S3658" t="e">
        <f>VLOOKUP($A3658,授权!$A$1:$J$5305,COLUMN(J3659),FALSE)</f>
        <v>#N/A</v>
      </c>
    </row>
    <row r="3659" spans="1:19" x14ac:dyDescent="0.25">
      <c r="A3659" t="s">
        <v>3658</v>
      </c>
      <c r="B3659">
        <f>VLOOKUP(A3659,申请!A$1:J$5305,2,FALSE)</f>
        <v>3</v>
      </c>
      <c r="C3659">
        <f>VLOOKUP(A3659,申请!A$1:J$5305,3,FALSE)</f>
        <v>3</v>
      </c>
      <c r="D3659">
        <f>VLOOKUP(A3659,申请!A$1:J$5305,4,FALSE)</f>
        <v>0</v>
      </c>
      <c r="E3659">
        <f>VLOOKUP(A3659,申请!A$1:J$5305,5,FALSE)</f>
        <v>0</v>
      </c>
      <c r="F3659">
        <f>VLOOKUP(A3659,申请!A$1:J$5305,6,FALSE)</f>
        <v>4</v>
      </c>
      <c r="G3659">
        <f>VLOOKUP(A3659,申请!A$1:J$5305,7,FALSE)</f>
        <v>1</v>
      </c>
      <c r="H3659">
        <f>VLOOKUP(A3659,申请!A$1:J$5305,8,FALSE)</f>
        <v>0</v>
      </c>
      <c r="I3659">
        <f>VLOOKUP(A3659,申请!A$1:J$5305,9,FALSE)</f>
        <v>4</v>
      </c>
      <c r="J3659">
        <f>VLOOKUP(A3659,申请!A$1:J$5305,10,FALSE)</f>
        <v>0</v>
      </c>
      <c r="K3659" t="e">
        <f>VLOOKUP($A3659,授权!$A$1:$J$5305,COLUMN(B3660),FALSE)</f>
        <v>#N/A</v>
      </c>
      <c r="L3659" t="e">
        <f>VLOOKUP($A3659,授权!$A$1:$J$5305,COLUMN(C3660),FALSE)</f>
        <v>#N/A</v>
      </c>
      <c r="M3659" t="e">
        <f>VLOOKUP($A3659,授权!$A$1:$J$5305,COLUMN(D3660),FALSE)</f>
        <v>#N/A</v>
      </c>
      <c r="N3659" t="e">
        <f>VLOOKUP($A3659,授权!$A$1:$J$5305,COLUMN(E3660),FALSE)</f>
        <v>#N/A</v>
      </c>
      <c r="O3659" t="e">
        <f>VLOOKUP($A3659,授权!$A$1:$J$5305,COLUMN(F3660),FALSE)</f>
        <v>#N/A</v>
      </c>
      <c r="P3659" t="e">
        <f>VLOOKUP($A3659,授权!$A$1:$J$5305,COLUMN(G3660),FALSE)</f>
        <v>#N/A</v>
      </c>
      <c r="Q3659" t="e">
        <f>VLOOKUP($A3659,授权!$A$1:$J$5305,COLUMN(H3660),FALSE)</f>
        <v>#N/A</v>
      </c>
      <c r="R3659" t="e">
        <f>VLOOKUP($A3659,授权!$A$1:$J$5305,COLUMN(I3660),FALSE)</f>
        <v>#N/A</v>
      </c>
      <c r="S3659" t="e">
        <f>VLOOKUP($A3659,授权!$A$1:$J$5305,COLUMN(J3660),FALSE)</f>
        <v>#N/A</v>
      </c>
    </row>
    <row r="3660" spans="1:19" x14ac:dyDescent="0.25">
      <c r="A3660" t="s">
        <v>3659</v>
      </c>
      <c r="B3660">
        <f>VLOOKUP(A3660,申请!A$1:J$5305,2,FALSE)</f>
        <v>1</v>
      </c>
      <c r="C3660">
        <f>VLOOKUP(A3660,申请!A$1:J$5305,3,FALSE)</f>
        <v>1</v>
      </c>
      <c r="D3660">
        <f>VLOOKUP(A3660,申请!A$1:J$5305,4,FALSE)</f>
        <v>0</v>
      </c>
      <c r="E3660">
        <f>VLOOKUP(A3660,申请!A$1:J$5305,5,FALSE)</f>
        <v>0</v>
      </c>
      <c r="F3660">
        <f>VLOOKUP(A3660,申请!A$1:J$5305,6,FALSE)</f>
        <v>1</v>
      </c>
      <c r="G3660">
        <f>VLOOKUP(A3660,申请!A$1:J$5305,7,FALSE)</f>
        <v>1</v>
      </c>
      <c r="H3660">
        <f>VLOOKUP(A3660,申请!A$1:J$5305,8,FALSE)</f>
        <v>0</v>
      </c>
      <c r="I3660">
        <f>VLOOKUP(A3660,申请!A$1:J$5305,9,FALSE)</f>
        <v>1</v>
      </c>
      <c r="J3660">
        <f>VLOOKUP(A3660,申请!A$1:J$5305,10,FALSE)</f>
        <v>0</v>
      </c>
      <c r="K3660" t="e">
        <f>VLOOKUP($A3660,授权!$A$1:$J$5305,COLUMN(B3661),FALSE)</f>
        <v>#N/A</v>
      </c>
      <c r="L3660" t="e">
        <f>VLOOKUP($A3660,授权!$A$1:$J$5305,COLUMN(C3661),FALSE)</f>
        <v>#N/A</v>
      </c>
      <c r="M3660" t="e">
        <f>VLOOKUP($A3660,授权!$A$1:$J$5305,COLUMN(D3661),FALSE)</f>
        <v>#N/A</v>
      </c>
      <c r="N3660" t="e">
        <f>VLOOKUP($A3660,授权!$A$1:$J$5305,COLUMN(E3661),FALSE)</f>
        <v>#N/A</v>
      </c>
      <c r="O3660" t="e">
        <f>VLOOKUP($A3660,授权!$A$1:$J$5305,COLUMN(F3661),FALSE)</f>
        <v>#N/A</v>
      </c>
      <c r="P3660" t="e">
        <f>VLOOKUP($A3660,授权!$A$1:$J$5305,COLUMN(G3661),FALSE)</f>
        <v>#N/A</v>
      </c>
      <c r="Q3660" t="e">
        <f>VLOOKUP($A3660,授权!$A$1:$J$5305,COLUMN(H3661),FALSE)</f>
        <v>#N/A</v>
      </c>
      <c r="R3660" t="e">
        <f>VLOOKUP($A3660,授权!$A$1:$J$5305,COLUMN(I3661),FALSE)</f>
        <v>#N/A</v>
      </c>
      <c r="S3660" t="e">
        <f>VLOOKUP($A3660,授权!$A$1:$J$5305,COLUMN(J3661),FALSE)</f>
        <v>#N/A</v>
      </c>
    </row>
    <row r="3661" spans="1:19" x14ac:dyDescent="0.25">
      <c r="A3661" t="s">
        <v>3660</v>
      </c>
      <c r="B3661">
        <f>VLOOKUP(A3661,申请!A$1:J$5305,2,FALSE)</f>
        <v>1</v>
      </c>
      <c r="C3661">
        <f>VLOOKUP(A3661,申请!A$1:J$5305,3,FALSE)</f>
        <v>1</v>
      </c>
      <c r="D3661">
        <f>VLOOKUP(A3661,申请!A$1:J$5305,4,FALSE)</f>
        <v>0</v>
      </c>
      <c r="E3661">
        <f>VLOOKUP(A3661,申请!A$1:J$5305,5,FALSE)</f>
        <v>0</v>
      </c>
      <c r="F3661">
        <f>VLOOKUP(A3661,申请!A$1:J$5305,6,FALSE)</f>
        <v>1</v>
      </c>
      <c r="G3661">
        <f>VLOOKUP(A3661,申请!A$1:J$5305,7,FALSE)</f>
        <v>1</v>
      </c>
      <c r="H3661">
        <f>VLOOKUP(A3661,申请!A$1:J$5305,8,FALSE)</f>
        <v>0</v>
      </c>
      <c r="I3661">
        <f>VLOOKUP(A3661,申请!A$1:J$5305,9,FALSE)</f>
        <v>1</v>
      </c>
      <c r="J3661">
        <f>VLOOKUP(A3661,申请!A$1:J$5305,10,FALSE)</f>
        <v>0</v>
      </c>
      <c r="K3661" t="e">
        <f>VLOOKUP($A3661,授权!$A$1:$J$5305,COLUMN(B3662),FALSE)</f>
        <v>#N/A</v>
      </c>
      <c r="L3661" t="e">
        <f>VLOOKUP($A3661,授权!$A$1:$J$5305,COLUMN(C3662),FALSE)</f>
        <v>#N/A</v>
      </c>
      <c r="M3661" t="e">
        <f>VLOOKUP($A3661,授权!$A$1:$J$5305,COLUMN(D3662),FALSE)</f>
        <v>#N/A</v>
      </c>
      <c r="N3661" t="e">
        <f>VLOOKUP($A3661,授权!$A$1:$J$5305,COLUMN(E3662),FALSE)</f>
        <v>#N/A</v>
      </c>
      <c r="O3661" t="e">
        <f>VLOOKUP($A3661,授权!$A$1:$J$5305,COLUMN(F3662),FALSE)</f>
        <v>#N/A</v>
      </c>
      <c r="P3661" t="e">
        <f>VLOOKUP($A3661,授权!$A$1:$J$5305,COLUMN(G3662),FALSE)</f>
        <v>#N/A</v>
      </c>
      <c r="Q3661" t="e">
        <f>VLOOKUP($A3661,授权!$A$1:$J$5305,COLUMN(H3662),FALSE)</f>
        <v>#N/A</v>
      </c>
      <c r="R3661" t="e">
        <f>VLOOKUP($A3661,授权!$A$1:$J$5305,COLUMN(I3662),FALSE)</f>
        <v>#N/A</v>
      </c>
      <c r="S3661" t="e">
        <f>VLOOKUP($A3661,授权!$A$1:$J$5305,COLUMN(J3662),FALSE)</f>
        <v>#N/A</v>
      </c>
    </row>
    <row r="3662" spans="1:19" x14ac:dyDescent="0.25">
      <c r="A3662" t="s">
        <v>3661</v>
      </c>
      <c r="B3662">
        <f>VLOOKUP(A3662,申请!A$1:J$5305,2,FALSE)</f>
        <v>1</v>
      </c>
      <c r="C3662">
        <f>VLOOKUP(A3662,申请!A$1:J$5305,3,FALSE)</f>
        <v>1</v>
      </c>
      <c r="D3662">
        <f>VLOOKUP(A3662,申请!A$1:J$5305,4,FALSE)</f>
        <v>0</v>
      </c>
      <c r="E3662">
        <f>VLOOKUP(A3662,申请!A$1:J$5305,5,FALSE)</f>
        <v>0</v>
      </c>
      <c r="F3662">
        <f>VLOOKUP(A3662,申请!A$1:J$5305,6,FALSE)</f>
        <v>1</v>
      </c>
      <c r="G3662">
        <f>VLOOKUP(A3662,申请!A$1:J$5305,7,FALSE)</f>
        <v>1</v>
      </c>
      <c r="H3662">
        <f>VLOOKUP(A3662,申请!A$1:J$5305,8,FALSE)</f>
        <v>0</v>
      </c>
      <c r="I3662">
        <f>VLOOKUP(A3662,申请!A$1:J$5305,9,FALSE)</f>
        <v>1</v>
      </c>
      <c r="J3662">
        <f>VLOOKUP(A3662,申请!A$1:J$5305,10,FALSE)</f>
        <v>0</v>
      </c>
      <c r="K3662" t="e">
        <f>VLOOKUP($A3662,授权!$A$1:$J$5305,COLUMN(B3663),FALSE)</f>
        <v>#N/A</v>
      </c>
      <c r="L3662" t="e">
        <f>VLOOKUP($A3662,授权!$A$1:$J$5305,COLUMN(C3663),FALSE)</f>
        <v>#N/A</v>
      </c>
      <c r="M3662" t="e">
        <f>VLOOKUP($A3662,授权!$A$1:$J$5305,COLUMN(D3663),FALSE)</f>
        <v>#N/A</v>
      </c>
      <c r="N3662" t="e">
        <f>VLOOKUP($A3662,授权!$A$1:$J$5305,COLUMN(E3663),FALSE)</f>
        <v>#N/A</v>
      </c>
      <c r="O3662" t="e">
        <f>VLOOKUP($A3662,授权!$A$1:$J$5305,COLUMN(F3663),FALSE)</f>
        <v>#N/A</v>
      </c>
      <c r="P3662" t="e">
        <f>VLOOKUP($A3662,授权!$A$1:$J$5305,COLUMN(G3663),FALSE)</f>
        <v>#N/A</v>
      </c>
      <c r="Q3662" t="e">
        <f>VLOOKUP($A3662,授权!$A$1:$J$5305,COLUMN(H3663),FALSE)</f>
        <v>#N/A</v>
      </c>
      <c r="R3662" t="e">
        <f>VLOOKUP($A3662,授权!$A$1:$J$5305,COLUMN(I3663),FALSE)</f>
        <v>#N/A</v>
      </c>
      <c r="S3662" t="e">
        <f>VLOOKUP($A3662,授权!$A$1:$J$5305,COLUMN(J3663),FALSE)</f>
        <v>#N/A</v>
      </c>
    </row>
    <row r="3663" spans="1:19" x14ac:dyDescent="0.25">
      <c r="A3663" t="s">
        <v>3662</v>
      </c>
      <c r="B3663">
        <f>VLOOKUP(A3663,申请!A$1:J$5305,2,FALSE)</f>
        <v>64</v>
      </c>
      <c r="C3663">
        <f>VLOOKUP(A3663,申请!A$1:J$5305,3,FALSE)</f>
        <v>1</v>
      </c>
      <c r="D3663">
        <f>VLOOKUP(A3663,申请!A$1:J$5305,4,FALSE)</f>
        <v>63</v>
      </c>
      <c r="E3663">
        <f>VLOOKUP(A3663,申请!A$1:J$5305,5,FALSE)</f>
        <v>1</v>
      </c>
      <c r="F3663">
        <f>VLOOKUP(A3663,申请!A$1:J$5305,6,FALSE)</f>
        <v>64</v>
      </c>
      <c r="G3663">
        <f>VLOOKUP(A3663,申请!A$1:J$5305,7,FALSE)</f>
        <v>1.5625E-2</v>
      </c>
      <c r="H3663">
        <f>VLOOKUP(A3663,申请!A$1:J$5305,8,FALSE)</f>
        <v>0.984375</v>
      </c>
      <c r="I3663">
        <f>VLOOKUP(A3663,申请!A$1:J$5305,9,FALSE)</f>
        <v>64</v>
      </c>
      <c r="J3663">
        <f>VLOOKUP(A3663,申请!A$1:J$5305,10,FALSE)</f>
        <v>0</v>
      </c>
      <c r="K3663" t="e">
        <f>VLOOKUP($A3663,授权!$A$1:$J$5305,COLUMN(B3664),FALSE)</f>
        <v>#N/A</v>
      </c>
      <c r="L3663" t="e">
        <f>VLOOKUP($A3663,授权!$A$1:$J$5305,COLUMN(C3664),FALSE)</f>
        <v>#N/A</v>
      </c>
      <c r="M3663" t="e">
        <f>VLOOKUP($A3663,授权!$A$1:$J$5305,COLUMN(D3664),FALSE)</f>
        <v>#N/A</v>
      </c>
      <c r="N3663" t="e">
        <f>VLOOKUP($A3663,授权!$A$1:$J$5305,COLUMN(E3664),FALSE)</f>
        <v>#N/A</v>
      </c>
      <c r="O3663" t="e">
        <f>VLOOKUP($A3663,授权!$A$1:$J$5305,COLUMN(F3664),FALSE)</f>
        <v>#N/A</v>
      </c>
      <c r="P3663" t="e">
        <f>VLOOKUP($A3663,授权!$A$1:$J$5305,COLUMN(G3664),FALSE)</f>
        <v>#N/A</v>
      </c>
      <c r="Q3663" t="e">
        <f>VLOOKUP($A3663,授权!$A$1:$J$5305,COLUMN(H3664),FALSE)</f>
        <v>#N/A</v>
      </c>
      <c r="R3663" t="e">
        <f>VLOOKUP($A3663,授权!$A$1:$J$5305,COLUMN(I3664),FALSE)</f>
        <v>#N/A</v>
      </c>
      <c r="S3663" t="e">
        <f>VLOOKUP($A3663,授权!$A$1:$J$5305,COLUMN(J3664),FALSE)</f>
        <v>#N/A</v>
      </c>
    </row>
    <row r="3664" spans="1:19" x14ac:dyDescent="0.25">
      <c r="A3664" t="s">
        <v>3663</v>
      </c>
      <c r="B3664">
        <f>VLOOKUP(A3664,申请!A$1:J$5305,2,FALSE)</f>
        <v>3</v>
      </c>
      <c r="C3664">
        <f>VLOOKUP(A3664,申请!A$1:J$5305,3,FALSE)</f>
        <v>0</v>
      </c>
      <c r="D3664">
        <f>VLOOKUP(A3664,申请!A$1:J$5305,4,FALSE)</f>
        <v>3</v>
      </c>
      <c r="E3664">
        <f>VLOOKUP(A3664,申请!A$1:J$5305,5,FALSE)</f>
        <v>0</v>
      </c>
      <c r="F3664">
        <f>VLOOKUP(A3664,申请!A$1:J$5305,6,FALSE)</f>
        <v>3</v>
      </c>
      <c r="G3664">
        <f>VLOOKUP(A3664,申请!A$1:J$5305,7,FALSE)</f>
        <v>0</v>
      </c>
      <c r="H3664">
        <f>VLOOKUP(A3664,申请!A$1:J$5305,8,FALSE)</f>
        <v>1</v>
      </c>
      <c r="I3664">
        <f>VLOOKUP(A3664,申请!A$1:J$5305,9,FALSE)</f>
        <v>3</v>
      </c>
      <c r="J3664">
        <f>VLOOKUP(A3664,申请!A$1:J$5305,10,FALSE)</f>
        <v>0</v>
      </c>
      <c r="K3664" t="e">
        <f>VLOOKUP($A3664,授权!$A$1:$J$5305,COLUMN(B3665),FALSE)</f>
        <v>#N/A</v>
      </c>
      <c r="L3664" t="e">
        <f>VLOOKUP($A3664,授权!$A$1:$J$5305,COLUMN(C3665),FALSE)</f>
        <v>#N/A</v>
      </c>
      <c r="M3664" t="e">
        <f>VLOOKUP($A3664,授权!$A$1:$J$5305,COLUMN(D3665),FALSE)</f>
        <v>#N/A</v>
      </c>
      <c r="N3664" t="e">
        <f>VLOOKUP($A3664,授权!$A$1:$J$5305,COLUMN(E3665),FALSE)</f>
        <v>#N/A</v>
      </c>
      <c r="O3664" t="e">
        <f>VLOOKUP($A3664,授权!$A$1:$J$5305,COLUMN(F3665),FALSE)</f>
        <v>#N/A</v>
      </c>
      <c r="P3664" t="e">
        <f>VLOOKUP($A3664,授权!$A$1:$J$5305,COLUMN(G3665),FALSE)</f>
        <v>#N/A</v>
      </c>
      <c r="Q3664" t="e">
        <f>VLOOKUP($A3664,授权!$A$1:$J$5305,COLUMN(H3665),FALSE)</f>
        <v>#N/A</v>
      </c>
      <c r="R3664" t="e">
        <f>VLOOKUP($A3664,授权!$A$1:$J$5305,COLUMN(I3665),FALSE)</f>
        <v>#N/A</v>
      </c>
      <c r="S3664" t="e">
        <f>VLOOKUP($A3664,授权!$A$1:$J$5305,COLUMN(J3665),FALSE)</f>
        <v>#N/A</v>
      </c>
    </row>
    <row r="3665" spans="1:19" x14ac:dyDescent="0.25">
      <c r="A3665" t="s">
        <v>3664</v>
      </c>
      <c r="B3665">
        <f>VLOOKUP(A3665,申请!A$1:J$5305,2,FALSE)</f>
        <v>1</v>
      </c>
      <c r="C3665">
        <f>VLOOKUP(A3665,申请!A$1:J$5305,3,FALSE)</f>
        <v>0</v>
      </c>
      <c r="D3665">
        <f>VLOOKUP(A3665,申请!A$1:J$5305,4,FALSE)</f>
        <v>1</v>
      </c>
      <c r="E3665">
        <f>VLOOKUP(A3665,申请!A$1:J$5305,5,FALSE)</f>
        <v>1</v>
      </c>
      <c r="F3665">
        <f>VLOOKUP(A3665,申请!A$1:J$5305,6,FALSE)</f>
        <v>1</v>
      </c>
      <c r="G3665">
        <f>VLOOKUP(A3665,申请!A$1:J$5305,7,FALSE)</f>
        <v>0</v>
      </c>
      <c r="H3665">
        <f>VLOOKUP(A3665,申请!A$1:J$5305,8,FALSE)</f>
        <v>1</v>
      </c>
      <c r="I3665">
        <f>VLOOKUP(A3665,申请!A$1:J$5305,9,FALSE)</f>
        <v>1</v>
      </c>
      <c r="J3665">
        <f>VLOOKUP(A3665,申请!A$1:J$5305,10,FALSE)</f>
        <v>0</v>
      </c>
      <c r="K3665" t="e">
        <f>VLOOKUP($A3665,授权!$A$1:$J$5305,COLUMN(B3666),FALSE)</f>
        <v>#N/A</v>
      </c>
      <c r="L3665" t="e">
        <f>VLOOKUP($A3665,授权!$A$1:$J$5305,COLUMN(C3666),FALSE)</f>
        <v>#N/A</v>
      </c>
      <c r="M3665" t="e">
        <f>VLOOKUP($A3665,授权!$A$1:$J$5305,COLUMN(D3666),FALSE)</f>
        <v>#N/A</v>
      </c>
      <c r="N3665" t="e">
        <f>VLOOKUP($A3665,授权!$A$1:$J$5305,COLUMN(E3666),FALSE)</f>
        <v>#N/A</v>
      </c>
      <c r="O3665" t="e">
        <f>VLOOKUP($A3665,授权!$A$1:$J$5305,COLUMN(F3666),FALSE)</f>
        <v>#N/A</v>
      </c>
      <c r="P3665" t="e">
        <f>VLOOKUP($A3665,授权!$A$1:$J$5305,COLUMN(G3666),FALSE)</f>
        <v>#N/A</v>
      </c>
      <c r="Q3665" t="e">
        <f>VLOOKUP($A3665,授权!$A$1:$J$5305,COLUMN(H3666),FALSE)</f>
        <v>#N/A</v>
      </c>
      <c r="R3665" t="e">
        <f>VLOOKUP($A3665,授权!$A$1:$J$5305,COLUMN(I3666),FALSE)</f>
        <v>#N/A</v>
      </c>
      <c r="S3665" t="e">
        <f>VLOOKUP($A3665,授权!$A$1:$J$5305,COLUMN(J3666),FALSE)</f>
        <v>#N/A</v>
      </c>
    </row>
    <row r="3666" spans="1:19" x14ac:dyDescent="0.25">
      <c r="A3666" t="s">
        <v>3665</v>
      </c>
      <c r="B3666">
        <f>VLOOKUP(A3666,申请!A$1:J$5305,2,FALSE)</f>
        <v>8</v>
      </c>
      <c r="C3666">
        <f>VLOOKUP(A3666,申请!A$1:J$5305,3,FALSE)</f>
        <v>8</v>
      </c>
      <c r="D3666">
        <f>VLOOKUP(A3666,申请!A$1:J$5305,4,FALSE)</f>
        <v>0</v>
      </c>
      <c r="E3666">
        <f>VLOOKUP(A3666,申请!A$1:J$5305,5,FALSE)</f>
        <v>0</v>
      </c>
      <c r="F3666">
        <f>VLOOKUP(A3666,申请!A$1:J$5305,6,FALSE)</f>
        <v>8</v>
      </c>
      <c r="G3666">
        <f>VLOOKUP(A3666,申请!A$1:J$5305,7,FALSE)</f>
        <v>1</v>
      </c>
      <c r="H3666">
        <f>VLOOKUP(A3666,申请!A$1:J$5305,8,FALSE)</f>
        <v>0</v>
      </c>
      <c r="I3666">
        <f>VLOOKUP(A3666,申请!A$1:J$5305,9,FALSE)</f>
        <v>8</v>
      </c>
      <c r="J3666">
        <f>VLOOKUP(A3666,申请!A$1:J$5305,10,FALSE)</f>
        <v>0</v>
      </c>
      <c r="K3666" t="e">
        <f>VLOOKUP($A3666,授权!$A$1:$J$5305,COLUMN(B3667),FALSE)</f>
        <v>#N/A</v>
      </c>
      <c r="L3666" t="e">
        <f>VLOOKUP($A3666,授权!$A$1:$J$5305,COLUMN(C3667),FALSE)</f>
        <v>#N/A</v>
      </c>
      <c r="M3666" t="e">
        <f>VLOOKUP($A3666,授权!$A$1:$J$5305,COLUMN(D3667),FALSE)</f>
        <v>#N/A</v>
      </c>
      <c r="N3666" t="e">
        <f>VLOOKUP($A3666,授权!$A$1:$J$5305,COLUMN(E3667),FALSE)</f>
        <v>#N/A</v>
      </c>
      <c r="O3666" t="e">
        <f>VLOOKUP($A3666,授权!$A$1:$J$5305,COLUMN(F3667),FALSE)</f>
        <v>#N/A</v>
      </c>
      <c r="P3666" t="e">
        <f>VLOOKUP($A3666,授权!$A$1:$J$5305,COLUMN(G3667),FALSE)</f>
        <v>#N/A</v>
      </c>
      <c r="Q3666" t="e">
        <f>VLOOKUP($A3666,授权!$A$1:$J$5305,COLUMN(H3667),FALSE)</f>
        <v>#N/A</v>
      </c>
      <c r="R3666" t="e">
        <f>VLOOKUP($A3666,授权!$A$1:$J$5305,COLUMN(I3667),FALSE)</f>
        <v>#N/A</v>
      </c>
      <c r="S3666" t="e">
        <f>VLOOKUP($A3666,授权!$A$1:$J$5305,COLUMN(J3667),FALSE)</f>
        <v>#N/A</v>
      </c>
    </row>
    <row r="3667" spans="1:19" x14ac:dyDescent="0.25">
      <c r="A3667" t="s">
        <v>3666</v>
      </c>
      <c r="B3667">
        <f>VLOOKUP(A3667,申请!A$1:J$5305,2,FALSE)</f>
        <v>1</v>
      </c>
      <c r="C3667">
        <f>VLOOKUP(A3667,申请!A$1:J$5305,3,FALSE)</f>
        <v>0</v>
      </c>
      <c r="D3667">
        <f>VLOOKUP(A3667,申请!A$1:J$5305,4,FALSE)</f>
        <v>1</v>
      </c>
      <c r="E3667">
        <f>VLOOKUP(A3667,申请!A$1:J$5305,5,FALSE)</f>
        <v>0</v>
      </c>
      <c r="F3667">
        <f>VLOOKUP(A3667,申请!A$1:J$5305,6,FALSE)</f>
        <v>1</v>
      </c>
      <c r="G3667">
        <f>VLOOKUP(A3667,申请!A$1:J$5305,7,FALSE)</f>
        <v>0</v>
      </c>
      <c r="H3667">
        <f>VLOOKUP(A3667,申请!A$1:J$5305,8,FALSE)</f>
        <v>1</v>
      </c>
      <c r="I3667">
        <f>VLOOKUP(A3667,申请!A$1:J$5305,9,FALSE)</f>
        <v>1</v>
      </c>
      <c r="J3667">
        <f>VLOOKUP(A3667,申请!A$1:J$5305,10,FALSE)</f>
        <v>0</v>
      </c>
      <c r="K3667" t="e">
        <f>VLOOKUP($A3667,授权!$A$1:$J$5305,COLUMN(B3668),FALSE)</f>
        <v>#N/A</v>
      </c>
      <c r="L3667" t="e">
        <f>VLOOKUP($A3667,授权!$A$1:$J$5305,COLUMN(C3668),FALSE)</f>
        <v>#N/A</v>
      </c>
      <c r="M3667" t="e">
        <f>VLOOKUP($A3667,授权!$A$1:$J$5305,COLUMN(D3668),FALSE)</f>
        <v>#N/A</v>
      </c>
      <c r="N3667" t="e">
        <f>VLOOKUP($A3667,授权!$A$1:$J$5305,COLUMN(E3668),FALSE)</f>
        <v>#N/A</v>
      </c>
      <c r="O3667" t="e">
        <f>VLOOKUP($A3667,授权!$A$1:$J$5305,COLUMN(F3668),FALSE)</f>
        <v>#N/A</v>
      </c>
      <c r="P3667" t="e">
        <f>VLOOKUP($A3667,授权!$A$1:$J$5305,COLUMN(G3668),FALSE)</f>
        <v>#N/A</v>
      </c>
      <c r="Q3667" t="e">
        <f>VLOOKUP($A3667,授权!$A$1:$J$5305,COLUMN(H3668),FALSE)</f>
        <v>#N/A</v>
      </c>
      <c r="R3667" t="e">
        <f>VLOOKUP($A3667,授权!$A$1:$J$5305,COLUMN(I3668),FALSE)</f>
        <v>#N/A</v>
      </c>
      <c r="S3667" t="e">
        <f>VLOOKUP($A3667,授权!$A$1:$J$5305,COLUMN(J3668),FALSE)</f>
        <v>#N/A</v>
      </c>
    </row>
    <row r="3668" spans="1:19" x14ac:dyDescent="0.25">
      <c r="A3668" t="s">
        <v>3667</v>
      </c>
      <c r="B3668">
        <f>VLOOKUP(A3668,申请!A$1:J$5305,2,FALSE)</f>
        <v>2</v>
      </c>
      <c r="C3668">
        <f>VLOOKUP(A3668,申请!A$1:J$5305,3,FALSE)</f>
        <v>2</v>
      </c>
      <c r="D3668">
        <f>VLOOKUP(A3668,申请!A$1:J$5305,4,FALSE)</f>
        <v>0</v>
      </c>
      <c r="E3668">
        <f>VLOOKUP(A3668,申请!A$1:J$5305,5,FALSE)</f>
        <v>0</v>
      </c>
      <c r="F3668">
        <f>VLOOKUP(A3668,申请!A$1:J$5305,6,FALSE)</f>
        <v>2</v>
      </c>
      <c r="G3668">
        <f>VLOOKUP(A3668,申请!A$1:J$5305,7,FALSE)</f>
        <v>1</v>
      </c>
      <c r="H3668">
        <f>VLOOKUP(A3668,申请!A$1:J$5305,8,FALSE)</f>
        <v>0</v>
      </c>
      <c r="I3668">
        <f>VLOOKUP(A3668,申请!A$1:J$5305,9,FALSE)</f>
        <v>2</v>
      </c>
      <c r="J3668">
        <f>VLOOKUP(A3668,申请!A$1:J$5305,10,FALSE)</f>
        <v>0</v>
      </c>
      <c r="K3668" t="e">
        <f>VLOOKUP($A3668,授权!$A$1:$J$5305,COLUMN(B3669),FALSE)</f>
        <v>#N/A</v>
      </c>
      <c r="L3668" t="e">
        <f>VLOOKUP($A3668,授权!$A$1:$J$5305,COLUMN(C3669),FALSE)</f>
        <v>#N/A</v>
      </c>
      <c r="M3668" t="e">
        <f>VLOOKUP($A3668,授权!$A$1:$J$5305,COLUMN(D3669),FALSE)</f>
        <v>#N/A</v>
      </c>
      <c r="N3668" t="e">
        <f>VLOOKUP($A3668,授权!$A$1:$J$5305,COLUMN(E3669),FALSE)</f>
        <v>#N/A</v>
      </c>
      <c r="O3668" t="e">
        <f>VLOOKUP($A3668,授权!$A$1:$J$5305,COLUMN(F3669),FALSE)</f>
        <v>#N/A</v>
      </c>
      <c r="P3668" t="e">
        <f>VLOOKUP($A3668,授权!$A$1:$J$5305,COLUMN(G3669),FALSE)</f>
        <v>#N/A</v>
      </c>
      <c r="Q3668" t="e">
        <f>VLOOKUP($A3668,授权!$A$1:$J$5305,COLUMN(H3669),FALSE)</f>
        <v>#N/A</v>
      </c>
      <c r="R3668" t="e">
        <f>VLOOKUP($A3668,授权!$A$1:$J$5305,COLUMN(I3669),FALSE)</f>
        <v>#N/A</v>
      </c>
      <c r="S3668" t="e">
        <f>VLOOKUP($A3668,授权!$A$1:$J$5305,COLUMN(J3669),FALSE)</f>
        <v>#N/A</v>
      </c>
    </row>
    <row r="3669" spans="1:19" x14ac:dyDescent="0.25">
      <c r="A3669" t="s">
        <v>3668</v>
      </c>
      <c r="B3669">
        <f>VLOOKUP(A3669,申请!A$1:J$5305,2,FALSE)</f>
        <v>4</v>
      </c>
      <c r="C3669">
        <f>VLOOKUP(A3669,申请!A$1:J$5305,3,FALSE)</f>
        <v>4</v>
      </c>
      <c r="D3669">
        <f>VLOOKUP(A3669,申请!A$1:J$5305,4,FALSE)</f>
        <v>0</v>
      </c>
      <c r="E3669">
        <f>VLOOKUP(A3669,申请!A$1:J$5305,5,FALSE)</f>
        <v>0</v>
      </c>
      <c r="F3669">
        <f>VLOOKUP(A3669,申请!A$1:J$5305,6,FALSE)</f>
        <v>4</v>
      </c>
      <c r="G3669">
        <f>VLOOKUP(A3669,申请!A$1:J$5305,7,FALSE)</f>
        <v>1</v>
      </c>
      <c r="H3669">
        <f>VLOOKUP(A3669,申请!A$1:J$5305,8,FALSE)</f>
        <v>0</v>
      </c>
      <c r="I3669">
        <f>VLOOKUP(A3669,申请!A$1:J$5305,9,FALSE)</f>
        <v>4</v>
      </c>
      <c r="J3669">
        <f>VLOOKUP(A3669,申请!A$1:J$5305,10,FALSE)</f>
        <v>0</v>
      </c>
      <c r="K3669" t="e">
        <f>VLOOKUP($A3669,授权!$A$1:$J$5305,COLUMN(B3670),FALSE)</f>
        <v>#N/A</v>
      </c>
      <c r="L3669" t="e">
        <f>VLOOKUP($A3669,授权!$A$1:$J$5305,COLUMN(C3670),FALSE)</f>
        <v>#N/A</v>
      </c>
      <c r="M3669" t="e">
        <f>VLOOKUP($A3669,授权!$A$1:$J$5305,COLUMN(D3670),FALSE)</f>
        <v>#N/A</v>
      </c>
      <c r="N3669" t="e">
        <f>VLOOKUP($A3669,授权!$A$1:$J$5305,COLUMN(E3670),FALSE)</f>
        <v>#N/A</v>
      </c>
      <c r="O3669" t="e">
        <f>VLOOKUP($A3669,授权!$A$1:$J$5305,COLUMN(F3670),FALSE)</f>
        <v>#N/A</v>
      </c>
      <c r="P3669" t="e">
        <f>VLOOKUP($A3669,授权!$A$1:$J$5305,COLUMN(G3670),FALSE)</f>
        <v>#N/A</v>
      </c>
      <c r="Q3669" t="e">
        <f>VLOOKUP($A3669,授权!$A$1:$J$5305,COLUMN(H3670),FALSE)</f>
        <v>#N/A</v>
      </c>
      <c r="R3669" t="e">
        <f>VLOOKUP($A3669,授权!$A$1:$J$5305,COLUMN(I3670),FALSE)</f>
        <v>#N/A</v>
      </c>
      <c r="S3669" t="e">
        <f>VLOOKUP($A3669,授权!$A$1:$J$5305,COLUMN(J3670),FALSE)</f>
        <v>#N/A</v>
      </c>
    </row>
    <row r="3670" spans="1:19" x14ac:dyDescent="0.25">
      <c r="A3670" t="s">
        <v>3669</v>
      </c>
      <c r="B3670">
        <f>VLOOKUP(A3670,申请!A$1:J$5305,2,FALSE)</f>
        <v>3</v>
      </c>
      <c r="C3670">
        <f>VLOOKUP(A3670,申请!A$1:J$5305,3,FALSE)</f>
        <v>3</v>
      </c>
      <c r="D3670">
        <f>VLOOKUP(A3670,申请!A$1:J$5305,4,FALSE)</f>
        <v>0</v>
      </c>
      <c r="E3670">
        <f>VLOOKUP(A3670,申请!A$1:J$5305,5,FALSE)</f>
        <v>0</v>
      </c>
      <c r="F3670">
        <f>VLOOKUP(A3670,申请!A$1:J$5305,6,FALSE)</f>
        <v>4</v>
      </c>
      <c r="G3670">
        <f>VLOOKUP(A3670,申请!A$1:J$5305,7,FALSE)</f>
        <v>1</v>
      </c>
      <c r="H3670">
        <f>VLOOKUP(A3670,申请!A$1:J$5305,8,FALSE)</f>
        <v>0</v>
      </c>
      <c r="I3670">
        <f>VLOOKUP(A3670,申请!A$1:J$5305,9,FALSE)</f>
        <v>4</v>
      </c>
      <c r="J3670">
        <f>VLOOKUP(A3670,申请!A$1:J$5305,10,FALSE)</f>
        <v>0</v>
      </c>
      <c r="K3670" t="e">
        <f>VLOOKUP($A3670,授权!$A$1:$J$5305,COLUMN(B3671),FALSE)</f>
        <v>#N/A</v>
      </c>
      <c r="L3670" t="e">
        <f>VLOOKUP($A3670,授权!$A$1:$J$5305,COLUMN(C3671),FALSE)</f>
        <v>#N/A</v>
      </c>
      <c r="M3670" t="e">
        <f>VLOOKUP($A3670,授权!$A$1:$J$5305,COLUMN(D3671),FALSE)</f>
        <v>#N/A</v>
      </c>
      <c r="N3670" t="e">
        <f>VLOOKUP($A3670,授权!$A$1:$J$5305,COLUMN(E3671),FALSE)</f>
        <v>#N/A</v>
      </c>
      <c r="O3670" t="e">
        <f>VLOOKUP($A3670,授权!$A$1:$J$5305,COLUMN(F3671),FALSE)</f>
        <v>#N/A</v>
      </c>
      <c r="P3670" t="e">
        <f>VLOOKUP($A3670,授权!$A$1:$J$5305,COLUMN(G3671),FALSE)</f>
        <v>#N/A</v>
      </c>
      <c r="Q3670" t="e">
        <f>VLOOKUP($A3670,授权!$A$1:$J$5305,COLUMN(H3671),FALSE)</f>
        <v>#N/A</v>
      </c>
      <c r="R3670" t="e">
        <f>VLOOKUP($A3670,授权!$A$1:$J$5305,COLUMN(I3671),FALSE)</f>
        <v>#N/A</v>
      </c>
      <c r="S3670" t="e">
        <f>VLOOKUP($A3670,授权!$A$1:$J$5305,COLUMN(J3671),FALSE)</f>
        <v>#N/A</v>
      </c>
    </row>
    <row r="3671" spans="1:19" x14ac:dyDescent="0.25">
      <c r="A3671" t="s">
        <v>3670</v>
      </c>
      <c r="B3671">
        <f>VLOOKUP(A3671,申请!A$1:J$5305,2,FALSE)</f>
        <v>121</v>
      </c>
      <c r="C3671">
        <f>VLOOKUP(A3671,申请!A$1:J$5305,3,FALSE)</f>
        <v>0</v>
      </c>
      <c r="D3671">
        <f>VLOOKUP(A3671,申请!A$1:J$5305,4,FALSE)</f>
        <v>121</v>
      </c>
      <c r="E3671">
        <f>VLOOKUP(A3671,申请!A$1:J$5305,5,FALSE)</f>
        <v>34</v>
      </c>
      <c r="F3671">
        <f>VLOOKUP(A3671,申请!A$1:J$5305,6,FALSE)</f>
        <v>121</v>
      </c>
      <c r="G3671">
        <f>VLOOKUP(A3671,申请!A$1:J$5305,7,FALSE)</f>
        <v>0</v>
      </c>
      <c r="H3671">
        <f>VLOOKUP(A3671,申请!A$1:J$5305,8,FALSE)</f>
        <v>1</v>
      </c>
      <c r="I3671">
        <f>VLOOKUP(A3671,申请!A$1:J$5305,9,FALSE)</f>
        <v>121</v>
      </c>
      <c r="J3671">
        <f>VLOOKUP(A3671,申请!A$1:J$5305,10,FALSE)</f>
        <v>0</v>
      </c>
      <c r="K3671" t="e">
        <f>VLOOKUP($A3671,授权!$A$1:$J$5305,COLUMN(B3672),FALSE)</f>
        <v>#N/A</v>
      </c>
      <c r="L3671" t="e">
        <f>VLOOKUP($A3671,授权!$A$1:$J$5305,COLUMN(C3672),FALSE)</f>
        <v>#N/A</v>
      </c>
      <c r="M3671" t="e">
        <f>VLOOKUP($A3671,授权!$A$1:$J$5305,COLUMN(D3672),FALSE)</f>
        <v>#N/A</v>
      </c>
      <c r="N3671" t="e">
        <f>VLOOKUP($A3671,授权!$A$1:$J$5305,COLUMN(E3672),FALSE)</f>
        <v>#N/A</v>
      </c>
      <c r="O3671" t="e">
        <f>VLOOKUP($A3671,授权!$A$1:$J$5305,COLUMN(F3672),FALSE)</f>
        <v>#N/A</v>
      </c>
      <c r="P3671" t="e">
        <f>VLOOKUP($A3671,授权!$A$1:$J$5305,COLUMN(G3672),FALSE)</f>
        <v>#N/A</v>
      </c>
      <c r="Q3671" t="e">
        <f>VLOOKUP($A3671,授权!$A$1:$J$5305,COLUMN(H3672),FALSE)</f>
        <v>#N/A</v>
      </c>
      <c r="R3671" t="e">
        <f>VLOOKUP($A3671,授权!$A$1:$J$5305,COLUMN(I3672),FALSE)</f>
        <v>#N/A</v>
      </c>
      <c r="S3671" t="e">
        <f>VLOOKUP($A3671,授权!$A$1:$J$5305,COLUMN(J3672),FALSE)</f>
        <v>#N/A</v>
      </c>
    </row>
    <row r="3672" spans="1:19" x14ac:dyDescent="0.25">
      <c r="A3672" t="s">
        <v>3671</v>
      </c>
      <c r="B3672">
        <f>VLOOKUP(A3672,申请!A$1:J$5305,2,FALSE)</f>
        <v>1</v>
      </c>
      <c r="C3672">
        <f>VLOOKUP(A3672,申请!A$1:J$5305,3,FALSE)</f>
        <v>1</v>
      </c>
      <c r="D3672">
        <f>VLOOKUP(A3672,申请!A$1:J$5305,4,FALSE)</f>
        <v>0</v>
      </c>
      <c r="E3672">
        <f>VLOOKUP(A3672,申请!A$1:J$5305,5,FALSE)</f>
        <v>0</v>
      </c>
      <c r="F3672">
        <f>VLOOKUP(A3672,申请!A$1:J$5305,6,FALSE)</f>
        <v>2</v>
      </c>
      <c r="G3672">
        <f>VLOOKUP(A3672,申请!A$1:J$5305,7,FALSE)</f>
        <v>1</v>
      </c>
      <c r="H3672">
        <f>VLOOKUP(A3672,申请!A$1:J$5305,8,FALSE)</f>
        <v>0</v>
      </c>
      <c r="I3672">
        <f>VLOOKUP(A3672,申请!A$1:J$5305,9,FALSE)</f>
        <v>2</v>
      </c>
      <c r="J3672">
        <f>VLOOKUP(A3672,申请!A$1:J$5305,10,FALSE)</f>
        <v>0</v>
      </c>
      <c r="K3672" t="e">
        <f>VLOOKUP($A3672,授权!$A$1:$J$5305,COLUMN(B3673),FALSE)</f>
        <v>#N/A</v>
      </c>
      <c r="L3672" t="e">
        <f>VLOOKUP($A3672,授权!$A$1:$J$5305,COLUMN(C3673),FALSE)</f>
        <v>#N/A</v>
      </c>
      <c r="M3672" t="e">
        <f>VLOOKUP($A3672,授权!$A$1:$J$5305,COLUMN(D3673),FALSE)</f>
        <v>#N/A</v>
      </c>
      <c r="N3672" t="e">
        <f>VLOOKUP($A3672,授权!$A$1:$J$5305,COLUMN(E3673),FALSE)</f>
        <v>#N/A</v>
      </c>
      <c r="O3672" t="e">
        <f>VLOOKUP($A3672,授权!$A$1:$J$5305,COLUMN(F3673),FALSE)</f>
        <v>#N/A</v>
      </c>
      <c r="P3672" t="e">
        <f>VLOOKUP($A3672,授权!$A$1:$J$5305,COLUMN(G3673),FALSE)</f>
        <v>#N/A</v>
      </c>
      <c r="Q3672" t="e">
        <f>VLOOKUP($A3672,授权!$A$1:$J$5305,COLUMN(H3673),FALSE)</f>
        <v>#N/A</v>
      </c>
      <c r="R3672" t="e">
        <f>VLOOKUP($A3672,授权!$A$1:$J$5305,COLUMN(I3673),FALSE)</f>
        <v>#N/A</v>
      </c>
      <c r="S3672" t="e">
        <f>VLOOKUP($A3672,授权!$A$1:$J$5305,COLUMN(J3673),FALSE)</f>
        <v>#N/A</v>
      </c>
    </row>
    <row r="3673" spans="1:19" x14ac:dyDescent="0.25">
      <c r="A3673" t="s">
        <v>3672</v>
      </c>
      <c r="B3673">
        <f>VLOOKUP(A3673,申请!A$1:J$5305,2,FALSE)</f>
        <v>1</v>
      </c>
      <c r="C3673">
        <f>VLOOKUP(A3673,申请!A$1:J$5305,3,FALSE)</f>
        <v>0</v>
      </c>
      <c r="D3673">
        <f>VLOOKUP(A3673,申请!A$1:J$5305,4,FALSE)</f>
        <v>1</v>
      </c>
      <c r="E3673">
        <f>VLOOKUP(A3673,申请!A$1:J$5305,5,FALSE)</f>
        <v>6</v>
      </c>
      <c r="F3673">
        <f>VLOOKUP(A3673,申请!A$1:J$5305,6,FALSE)</f>
        <v>1</v>
      </c>
      <c r="G3673">
        <f>VLOOKUP(A3673,申请!A$1:J$5305,7,FALSE)</f>
        <v>0</v>
      </c>
      <c r="H3673">
        <f>VLOOKUP(A3673,申请!A$1:J$5305,8,FALSE)</f>
        <v>1</v>
      </c>
      <c r="I3673">
        <f>VLOOKUP(A3673,申请!A$1:J$5305,9,FALSE)</f>
        <v>1</v>
      </c>
      <c r="J3673">
        <f>VLOOKUP(A3673,申请!A$1:J$5305,10,FALSE)</f>
        <v>0</v>
      </c>
      <c r="K3673" t="e">
        <f>VLOOKUP($A3673,授权!$A$1:$J$5305,COLUMN(B3674),FALSE)</f>
        <v>#N/A</v>
      </c>
      <c r="L3673" t="e">
        <f>VLOOKUP($A3673,授权!$A$1:$J$5305,COLUMN(C3674),FALSE)</f>
        <v>#N/A</v>
      </c>
      <c r="M3673" t="e">
        <f>VLOOKUP($A3673,授权!$A$1:$J$5305,COLUMN(D3674),FALSE)</f>
        <v>#N/A</v>
      </c>
      <c r="N3673" t="e">
        <f>VLOOKUP($A3673,授权!$A$1:$J$5305,COLUMN(E3674),FALSE)</f>
        <v>#N/A</v>
      </c>
      <c r="O3673" t="e">
        <f>VLOOKUP($A3673,授权!$A$1:$J$5305,COLUMN(F3674),FALSE)</f>
        <v>#N/A</v>
      </c>
      <c r="P3673" t="e">
        <f>VLOOKUP($A3673,授权!$A$1:$J$5305,COLUMN(G3674),FALSE)</f>
        <v>#N/A</v>
      </c>
      <c r="Q3673" t="e">
        <f>VLOOKUP($A3673,授权!$A$1:$J$5305,COLUMN(H3674),FALSE)</f>
        <v>#N/A</v>
      </c>
      <c r="R3673" t="e">
        <f>VLOOKUP($A3673,授权!$A$1:$J$5305,COLUMN(I3674),FALSE)</f>
        <v>#N/A</v>
      </c>
      <c r="S3673" t="e">
        <f>VLOOKUP($A3673,授权!$A$1:$J$5305,COLUMN(J3674),FALSE)</f>
        <v>#N/A</v>
      </c>
    </row>
    <row r="3674" spans="1:19" x14ac:dyDescent="0.25">
      <c r="A3674" t="s">
        <v>3673</v>
      </c>
      <c r="B3674">
        <f>VLOOKUP(A3674,申请!A$1:J$5305,2,FALSE)</f>
        <v>1</v>
      </c>
      <c r="C3674">
        <f>VLOOKUP(A3674,申请!A$1:J$5305,3,FALSE)</f>
        <v>1</v>
      </c>
      <c r="D3674">
        <f>VLOOKUP(A3674,申请!A$1:J$5305,4,FALSE)</f>
        <v>0</v>
      </c>
      <c r="E3674">
        <f>VLOOKUP(A3674,申请!A$1:J$5305,5,FALSE)</f>
        <v>0</v>
      </c>
      <c r="F3674">
        <f>VLOOKUP(A3674,申请!A$1:J$5305,6,FALSE)</f>
        <v>1</v>
      </c>
      <c r="G3674">
        <f>VLOOKUP(A3674,申请!A$1:J$5305,7,FALSE)</f>
        <v>1</v>
      </c>
      <c r="H3674">
        <f>VLOOKUP(A3674,申请!A$1:J$5305,8,FALSE)</f>
        <v>0</v>
      </c>
      <c r="I3674">
        <f>VLOOKUP(A3674,申请!A$1:J$5305,9,FALSE)</f>
        <v>1</v>
      </c>
      <c r="J3674">
        <f>VLOOKUP(A3674,申请!A$1:J$5305,10,FALSE)</f>
        <v>0</v>
      </c>
      <c r="K3674" t="e">
        <f>VLOOKUP($A3674,授权!$A$1:$J$5305,COLUMN(B3675),FALSE)</f>
        <v>#N/A</v>
      </c>
      <c r="L3674" t="e">
        <f>VLOOKUP($A3674,授权!$A$1:$J$5305,COLUMN(C3675),FALSE)</f>
        <v>#N/A</v>
      </c>
      <c r="M3674" t="e">
        <f>VLOOKUP($A3674,授权!$A$1:$J$5305,COLUMN(D3675),FALSE)</f>
        <v>#N/A</v>
      </c>
      <c r="N3674" t="e">
        <f>VLOOKUP($A3674,授权!$A$1:$J$5305,COLUMN(E3675),FALSE)</f>
        <v>#N/A</v>
      </c>
      <c r="O3674" t="e">
        <f>VLOOKUP($A3674,授权!$A$1:$J$5305,COLUMN(F3675),FALSE)</f>
        <v>#N/A</v>
      </c>
      <c r="P3674" t="e">
        <f>VLOOKUP($A3674,授权!$A$1:$J$5305,COLUMN(G3675),FALSE)</f>
        <v>#N/A</v>
      </c>
      <c r="Q3674" t="e">
        <f>VLOOKUP($A3674,授权!$A$1:$J$5305,COLUMN(H3675),FALSE)</f>
        <v>#N/A</v>
      </c>
      <c r="R3674" t="e">
        <f>VLOOKUP($A3674,授权!$A$1:$J$5305,COLUMN(I3675),FALSE)</f>
        <v>#N/A</v>
      </c>
      <c r="S3674" t="e">
        <f>VLOOKUP($A3674,授权!$A$1:$J$5305,COLUMN(J3675),FALSE)</f>
        <v>#N/A</v>
      </c>
    </row>
    <row r="3675" spans="1:19" x14ac:dyDescent="0.25">
      <c r="A3675" t="s">
        <v>3674</v>
      </c>
      <c r="B3675">
        <f>VLOOKUP(A3675,申请!A$1:J$5305,2,FALSE)</f>
        <v>1</v>
      </c>
      <c r="C3675">
        <f>VLOOKUP(A3675,申请!A$1:J$5305,3,FALSE)</f>
        <v>1</v>
      </c>
      <c r="D3675">
        <f>VLOOKUP(A3675,申请!A$1:J$5305,4,FALSE)</f>
        <v>0</v>
      </c>
      <c r="E3675">
        <f>VLOOKUP(A3675,申请!A$1:J$5305,5,FALSE)</f>
        <v>1</v>
      </c>
      <c r="F3675">
        <f>VLOOKUP(A3675,申请!A$1:J$5305,6,FALSE)</f>
        <v>1</v>
      </c>
      <c r="G3675">
        <f>VLOOKUP(A3675,申请!A$1:J$5305,7,FALSE)</f>
        <v>1</v>
      </c>
      <c r="H3675">
        <f>VLOOKUP(A3675,申请!A$1:J$5305,8,FALSE)</f>
        <v>0</v>
      </c>
      <c r="I3675">
        <f>VLOOKUP(A3675,申请!A$1:J$5305,9,FALSE)</f>
        <v>1</v>
      </c>
      <c r="J3675">
        <f>VLOOKUP(A3675,申请!A$1:J$5305,10,FALSE)</f>
        <v>0</v>
      </c>
      <c r="K3675" t="e">
        <f>VLOOKUP($A3675,授权!$A$1:$J$5305,COLUMN(B3676),FALSE)</f>
        <v>#N/A</v>
      </c>
      <c r="L3675" t="e">
        <f>VLOOKUP($A3675,授权!$A$1:$J$5305,COLUMN(C3676),FALSE)</f>
        <v>#N/A</v>
      </c>
      <c r="M3675" t="e">
        <f>VLOOKUP($A3675,授权!$A$1:$J$5305,COLUMN(D3676),FALSE)</f>
        <v>#N/A</v>
      </c>
      <c r="N3675" t="e">
        <f>VLOOKUP($A3675,授权!$A$1:$J$5305,COLUMN(E3676),FALSE)</f>
        <v>#N/A</v>
      </c>
      <c r="O3675" t="e">
        <f>VLOOKUP($A3675,授权!$A$1:$J$5305,COLUMN(F3676),FALSE)</f>
        <v>#N/A</v>
      </c>
      <c r="P3675" t="e">
        <f>VLOOKUP($A3675,授权!$A$1:$J$5305,COLUMN(G3676),FALSE)</f>
        <v>#N/A</v>
      </c>
      <c r="Q3675" t="e">
        <f>VLOOKUP($A3675,授权!$A$1:$J$5305,COLUMN(H3676),FALSE)</f>
        <v>#N/A</v>
      </c>
      <c r="R3675" t="e">
        <f>VLOOKUP($A3675,授权!$A$1:$J$5305,COLUMN(I3676),FALSE)</f>
        <v>#N/A</v>
      </c>
      <c r="S3675" t="e">
        <f>VLOOKUP($A3675,授权!$A$1:$J$5305,COLUMN(J3676),FALSE)</f>
        <v>#N/A</v>
      </c>
    </row>
    <row r="3676" spans="1:19" x14ac:dyDescent="0.25">
      <c r="A3676" t="s">
        <v>3675</v>
      </c>
      <c r="B3676">
        <f>VLOOKUP(A3676,申请!A$1:J$5305,2,FALSE)</f>
        <v>1</v>
      </c>
      <c r="C3676">
        <f>VLOOKUP(A3676,申请!A$1:J$5305,3,FALSE)</f>
        <v>0</v>
      </c>
      <c r="D3676">
        <f>VLOOKUP(A3676,申请!A$1:J$5305,4,FALSE)</f>
        <v>1</v>
      </c>
      <c r="E3676">
        <f>VLOOKUP(A3676,申请!A$1:J$5305,5,FALSE)</f>
        <v>0</v>
      </c>
      <c r="F3676">
        <f>VLOOKUP(A3676,申请!A$1:J$5305,6,FALSE)</f>
        <v>1</v>
      </c>
      <c r="G3676">
        <f>VLOOKUP(A3676,申请!A$1:J$5305,7,FALSE)</f>
        <v>0</v>
      </c>
      <c r="H3676">
        <f>VLOOKUP(A3676,申请!A$1:J$5305,8,FALSE)</f>
        <v>1</v>
      </c>
      <c r="I3676">
        <f>VLOOKUP(A3676,申请!A$1:J$5305,9,FALSE)</f>
        <v>1</v>
      </c>
      <c r="J3676">
        <f>VLOOKUP(A3676,申请!A$1:J$5305,10,FALSE)</f>
        <v>0</v>
      </c>
      <c r="K3676" t="e">
        <f>VLOOKUP($A3676,授权!$A$1:$J$5305,COLUMN(B3677),FALSE)</f>
        <v>#N/A</v>
      </c>
      <c r="L3676" t="e">
        <f>VLOOKUP($A3676,授权!$A$1:$J$5305,COLUMN(C3677),FALSE)</f>
        <v>#N/A</v>
      </c>
      <c r="M3676" t="e">
        <f>VLOOKUP($A3676,授权!$A$1:$J$5305,COLUMN(D3677),FALSE)</f>
        <v>#N/A</v>
      </c>
      <c r="N3676" t="e">
        <f>VLOOKUP($A3676,授权!$A$1:$J$5305,COLUMN(E3677),FALSE)</f>
        <v>#N/A</v>
      </c>
      <c r="O3676" t="e">
        <f>VLOOKUP($A3676,授权!$A$1:$J$5305,COLUMN(F3677),FALSE)</f>
        <v>#N/A</v>
      </c>
      <c r="P3676" t="e">
        <f>VLOOKUP($A3676,授权!$A$1:$J$5305,COLUMN(G3677),FALSE)</f>
        <v>#N/A</v>
      </c>
      <c r="Q3676" t="e">
        <f>VLOOKUP($A3676,授权!$A$1:$J$5305,COLUMN(H3677),FALSE)</f>
        <v>#N/A</v>
      </c>
      <c r="R3676" t="e">
        <f>VLOOKUP($A3676,授权!$A$1:$J$5305,COLUMN(I3677),FALSE)</f>
        <v>#N/A</v>
      </c>
      <c r="S3676" t="e">
        <f>VLOOKUP($A3676,授权!$A$1:$J$5305,COLUMN(J3677),FALSE)</f>
        <v>#N/A</v>
      </c>
    </row>
    <row r="3677" spans="1:19" x14ac:dyDescent="0.25">
      <c r="A3677" t="s">
        <v>3676</v>
      </c>
      <c r="B3677">
        <f>VLOOKUP(A3677,申请!A$1:J$5305,2,FALSE)</f>
        <v>1</v>
      </c>
      <c r="C3677">
        <f>VLOOKUP(A3677,申请!A$1:J$5305,3,FALSE)</f>
        <v>1</v>
      </c>
      <c r="D3677">
        <f>VLOOKUP(A3677,申请!A$1:J$5305,4,FALSE)</f>
        <v>0</v>
      </c>
      <c r="E3677">
        <f>VLOOKUP(A3677,申请!A$1:J$5305,5,FALSE)</f>
        <v>0</v>
      </c>
      <c r="F3677">
        <f>VLOOKUP(A3677,申请!A$1:J$5305,6,FALSE)</f>
        <v>1</v>
      </c>
      <c r="G3677">
        <f>VLOOKUP(A3677,申请!A$1:J$5305,7,FALSE)</f>
        <v>1</v>
      </c>
      <c r="H3677">
        <f>VLOOKUP(A3677,申请!A$1:J$5305,8,FALSE)</f>
        <v>0</v>
      </c>
      <c r="I3677">
        <f>VLOOKUP(A3677,申请!A$1:J$5305,9,FALSE)</f>
        <v>1</v>
      </c>
      <c r="J3677">
        <f>VLOOKUP(A3677,申请!A$1:J$5305,10,FALSE)</f>
        <v>0</v>
      </c>
      <c r="K3677" t="e">
        <f>VLOOKUP($A3677,授权!$A$1:$J$5305,COLUMN(B3678),FALSE)</f>
        <v>#N/A</v>
      </c>
      <c r="L3677" t="e">
        <f>VLOOKUP($A3677,授权!$A$1:$J$5305,COLUMN(C3678),FALSE)</f>
        <v>#N/A</v>
      </c>
      <c r="M3677" t="e">
        <f>VLOOKUP($A3677,授权!$A$1:$J$5305,COLUMN(D3678),FALSE)</f>
        <v>#N/A</v>
      </c>
      <c r="N3677" t="e">
        <f>VLOOKUP($A3677,授权!$A$1:$J$5305,COLUMN(E3678),FALSE)</f>
        <v>#N/A</v>
      </c>
      <c r="O3677" t="e">
        <f>VLOOKUP($A3677,授权!$A$1:$J$5305,COLUMN(F3678),FALSE)</f>
        <v>#N/A</v>
      </c>
      <c r="P3677" t="e">
        <f>VLOOKUP($A3677,授权!$A$1:$J$5305,COLUMN(G3678),FALSE)</f>
        <v>#N/A</v>
      </c>
      <c r="Q3677" t="e">
        <f>VLOOKUP($A3677,授权!$A$1:$J$5305,COLUMN(H3678),FALSE)</f>
        <v>#N/A</v>
      </c>
      <c r="R3677" t="e">
        <f>VLOOKUP($A3677,授权!$A$1:$J$5305,COLUMN(I3678),FALSE)</f>
        <v>#N/A</v>
      </c>
      <c r="S3677" t="e">
        <f>VLOOKUP($A3677,授权!$A$1:$J$5305,COLUMN(J3678),FALSE)</f>
        <v>#N/A</v>
      </c>
    </row>
    <row r="3678" spans="1:19" x14ac:dyDescent="0.25">
      <c r="A3678" t="s">
        <v>3677</v>
      </c>
      <c r="B3678">
        <f>VLOOKUP(A3678,申请!A$1:J$5305,2,FALSE)</f>
        <v>3</v>
      </c>
      <c r="C3678">
        <f>VLOOKUP(A3678,申请!A$1:J$5305,3,FALSE)</f>
        <v>1</v>
      </c>
      <c r="D3678">
        <f>VLOOKUP(A3678,申请!A$1:J$5305,4,FALSE)</f>
        <v>2</v>
      </c>
      <c r="E3678">
        <f>VLOOKUP(A3678,申请!A$1:J$5305,5,FALSE)</f>
        <v>2</v>
      </c>
      <c r="F3678">
        <f>VLOOKUP(A3678,申请!A$1:J$5305,6,FALSE)</f>
        <v>3</v>
      </c>
      <c r="G3678">
        <f>VLOOKUP(A3678,申请!A$1:J$5305,7,FALSE)</f>
        <v>0.33333333333333331</v>
      </c>
      <c r="H3678">
        <f>VLOOKUP(A3678,申请!A$1:J$5305,8,FALSE)</f>
        <v>0.66666666666666663</v>
      </c>
      <c r="I3678">
        <f>VLOOKUP(A3678,申请!A$1:J$5305,9,FALSE)</f>
        <v>3</v>
      </c>
      <c r="J3678">
        <f>VLOOKUP(A3678,申请!A$1:J$5305,10,FALSE)</f>
        <v>0</v>
      </c>
      <c r="K3678" t="e">
        <f>VLOOKUP($A3678,授权!$A$1:$J$5305,COLUMN(B3679),FALSE)</f>
        <v>#N/A</v>
      </c>
      <c r="L3678" t="e">
        <f>VLOOKUP($A3678,授权!$A$1:$J$5305,COLUMN(C3679),FALSE)</f>
        <v>#N/A</v>
      </c>
      <c r="M3678" t="e">
        <f>VLOOKUP($A3678,授权!$A$1:$J$5305,COLUMN(D3679),FALSE)</f>
        <v>#N/A</v>
      </c>
      <c r="N3678" t="e">
        <f>VLOOKUP($A3678,授权!$A$1:$J$5305,COLUMN(E3679),FALSE)</f>
        <v>#N/A</v>
      </c>
      <c r="O3678" t="e">
        <f>VLOOKUP($A3678,授权!$A$1:$J$5305,COLUMN(F3679),FALSE)</f>
        <v>#N/A</v>
      </c>
      <c r="P3678" t="e">
        <f>VLOOKUP($A3678,授权!$A$1:$J$5305,COLUMN(G3679),FALSE)</f>
        <v>#N/A</v>
      </c>
      <c r="Q3678" t="e">
        <f>VLOOKUP($A3678,授权!$A$1:$J$5305,COLUMN(H3679),FALSE)</f>
        <v>#N/A</v>
      </c>
      <c r="R3678" t="e">
        <f>VLOOKUP($A3678,授权!$A$1:$J$5305,COLUMN(I3679),FALSE)</f>
        <v>#N/A</v>
      </c>
      <c r="S3678" t="e">
        <f>VLOOKUP($A3678,授权!$A$1:$J$5305,COLUMN(J3679),FALSE)</f>
        <v>#N/A</v>
      </c>
    </row>
    <row r="3679" spans="1:19" x14ac:dyDescent="0.25">
      <c r="A3679" t="s">
        <v>3678</v>
      </c>
      <c r="B3679">
        <f>VLOOKUP(A3679,申请!A$1:J$5305,2,FALSE)</f>
        <v>7</v>
      </c>
      <c r="C3679">
        <f>VLOOKUP(A3679,申请!A$1:J$5305,3,FALSE)</f>
        <v>7</v>
      </c>
      <c r="D3679">
        <f>VLOOKUP(A3679,申请!A$1:J$5305,4,FALSE)</f>
        <v>0</v>
      </c>
      <c r="E3679">
        <f>VLOOKUP(A3679,申请!A$1:J$5305,5,FALSE)</f>
        <v>0</v>
      </c>
      <c r="F3679">
        <f>VLOOKUP(A3679,申请!A$1:J$5305,6,FALSE)</f>
        <v>7</v>
      </c>
      <c r="G3679">
        <f>VLOOKUP(A3679,申请!A$1:J$5305,7,FALSE)</f>
        <v>1</v>
      </c>
      <c r="H3679">
        <f>VLOOKUP(A3679,申请!A$1:J$5305,8,FALSE)</f>
        <v>0</v>
      </c>
      <c r="I3679">
        <f>VLOOKUP(A3679,申请!A$1:J$5305,9,FALSE)</f>
        <v>7</v>
      </c>
      <c r="J3679">
        <f>VLOOKUP(A3679,申请!A$1:J$5305,10,FALSE)</f>
        <v>0</v>
      </c>
      <c r="K3679" t="e">
        <f>VLOOKUP($A3679,授权!$A$1:$J$5305,COLUMN(B3680),FALSE)</f>
        <v>#N/A</v>
      </c>
      <c r="L3679" t="e">
        <f>VLOOKUP($A3679,授权!$A$1:$J$5305,COLUMN(C3680),FALSE)</f>
        <v>#N/A</v>
      </c>
      <c r="M3679" t="e">
        <f>VLOOKUP($A3679,授权!$A$1:$J$5305,COLUMN(D3680),FALSE)</f>
        <v>#N/A</v>
      </c>
      <c r="N3679" t="e">
        <f>VLOOKUP($A3679,授权!$A$1:$J$5305,COLUMN(E3680),FALSE)</f>
        <v>#N/A</v>
      </c>
      <c r="O3679" t="e">
        <f>VLOOKUP($A3679,授权!$A$1:$J$5305,COLUMN(F3680),FALSE)</f>
        <v>#N/A</v>
      </c>
      <c r="P3679" t="e">
        <f>VLOOKUP($A3679,授权!$A$1:$J$5305,COLUMN(G3680),FALSE)</f>
        <v>#N/A</v>
      </c>
      <c r="Q3679" t="e">
        <f>VLOOKUP($A3679,授权!$A$1:$J$5305,COLUMN(H3680),FALSE)</f>
        <v>#N/A</v>
      </c>
      <c r="R3679" t="e">
        <f>VLOOKUP($A3679,授权!$A$1:$J$5305,COLUMN(I3680),FALSE)</f>
        <v>#N/A</v>
      </c>
      <c r="S3679" t="e">
        <f>VLOOKUP($A3679,授权!$A$1:$J$5305,COLUMN(J3680),FALSE)</f>
        <v>#N/A</v>
      </c>
    </row>
    <row r="3680" spans="1:19" x14ac:dyDescent="0.25">
      <c r="A3680" t="s">
        <v>3679</v>
      </c>
      <c r="B3680">
        <f>VLOOKUP(A3680,申请!A$1:J$5305,2,FALSE)</f>
        <v>1</v>
      </c>
      <c r="C3680">
        <f>VLOOKUP(A3680,申请!A$1:J$5305,3,FALSE)</f>
        <v>1</v>
      </c>
      <c r="D3680">
        <f>VLOOKUP(A3680,申请!A$1:J$5305,4,FALSE)</f>
        <v>0</v>
      </c>
      <c r="E3680">
        <f>VLOOKUP(A3680,申请!A$1:J$5305,5,FALSE)</f>
        <v>4</v>
      </c>
      <c r="F3680">
        <f>VLOOKUP(A3680,申请!A$1:J$5305,6,FALSE)</f>
        <v>1</v>
      </c>
      <c r="G3680">
        <f>VLOOKUP(A3680,申请!A$1:J$5305,7,FALSE)</f>
        <v>1</v>
      </c>
      <c r="H3680">
        <f>VLOOKUP(A3680,申请!A$1:J$5305,8,FALSE)</f>
        <v>0</v>
      </c>
      <c r="I3680">
        <f>VLOOKUP(A3680,申请!A$1:J$5305,9,FALSE)</f>
        <v>1</v>
      </c>
      <c r="J3680">
        <f>VLOOKUP(A3680,申请!A$1:J$5305,10,FALSE)</f>
        <v>0</v>
      </c>
      <c r="K3680" t="e">
        <f>VLOOKUP($A3680,授权!$A$1:$J$5305,COLUMN(B3681),FALSE)</f>
        <v>#N/A</v>
      </c>
      <c r="L3680" t="e">
        <f>VLOOKUP($A3680,授权!$A$1:$J$5305,COLUMN(C3681),FALSE)</f>
        <v>#N/A</v>
      </c>
      <c r="M3680" t="e">
        <f>VLOOKUP($A3680,授权!$A$1:$J$5305,COLUMN(D3681),FALSE)</f>
        <v>#N/A</v>
      </c>
      <c r="N3680" t="e">
        <f>VLOOKUP($A3680,授权!$A$1:$J$5305,COLUMN(E3681),FALSE)</f>
        <v>#N/A</v>
      </c>
      <c r="O3680" t="e">
        <f>VLOOKUP($A3680,授权!$A$1:$J$5305,COLUMN(F3681),FALSE)</f>
        <v>#N/A</v>
      </c>
      <c r="P3680" t="e">
        <f>VLOOKUP($A3680,授权!$A$1:$J$5305,COLUMN(G3681),FALSE)</f>
        <v>#N/A</v>
      </c>
      <c r="Q3680" t="e">
        <f>VLOOKUP($A3680,授权!$A$1:$J$5305,COLUMN(H3681),FALSE)</f>
        <v>#N/A</v>
      </c>
      <c r="R3680" t="e">
        <f>VLOOKUP($A3680,授权!$A$1:$J$5305,COLUMN(I3681),FALSE)</f>
        <v>#N/A</v>
      </c>
      <c r="S3680" t="e">
        <f>VLOOKUP($A3680,授权!$A$1:$J$5305,COLUMN(J3681),FALSE)</f>
        <v>#N/A</v>
      </c>
    </row>
    <row r="3681" spans="1:19" x14ac:dyDescent="0.25">
      <c r="A3681" t="s">
        <v>3680</v>
      </c>
      <c r="B3681">
        <f>VLOOKUP(A3681,申请!A$1:J$5305,2,FALSE)</f>
        <v>1</v>
      </c>
      <c r="C3681">
        <f>VLOOKUP(A3681,申请!A$1:J$5305,3,FALSE)</f>
        <v>1</v>
      </c>
      <c r="D3681">
        <f>VLOOKUP(A3681,申请!A$1:J$5305,4,FALSE)</f>
        <v>0</v>
      </c>
      <c r="E3681">
        <f>VLOOKUP(A3681,申请!A$1:J$5305,5,FALSE)</f>
        <v>0</v>
      </c>
      <c r="F3681">
        <f>VLOOKUP(A3681,申请!A$1:J$5305,6,FALSE)</f>
        <v>1</v>
      </c>
      <c r="G3681">
        <f>VLOOKUP(A3681,申请!A$1:J$5305,7,FALSE)</f>
        <v>1</v>
      </c>
      <c r="H3681">
        <f>VLOOKUP(A3681,申请!A$1:J$5305,8,FALSE)</f>
        <v>0</v>
      </c>
      <c r="I3681">
        <f>VLOOKUP(A3681,申请!A$1:J$5305,9,FALSE)</f>
        <v>1</v>
      </c>
      <c r="J3681">
        <f>VLOOKUP(A3681,申请!A$1:J$5305,10,FALSE)</f>
        <v>0</v>
      </c>
      <c r="K3681" t="e">
        <f>VLOOKUP($A3681,授权!$A$1:$J$5305,COLUMN(B3682),FALSE)</f>
        <v>#N/A</v>
      </c>
      <c r="L3681" t="e">
        <f>VLOOKUP($A3681,授权!$A$1:$J$5305,COLUMN(C3682),FALSE)</f>
        <v>#N/A</v>
      </c>
      <c r="M3681" t="e">
        <f>VLOOKUP($A3681,授权!$A$1:$J$5305,COLUMN(D3682),FALSE)</f>
        <v>#N/A</v>
      </c>
      <c r="N3681" t="e">
        <f>VLOOKUP($A3681,授权!$A$1:$J$5305,COLUMN(E3682),FALSE)</f>
        <v>#N/A</v>
      </c>
      <c r="O3681" t="e">
        <f>VLOOKUP($A3681,授权!$A$1:$J$5305,COLUMN(F3682),FALSE)</f>
        <v>#N/A</v>
      </c>
      <c r="P3681" t="e">
        <f>VLOOKUP($A3681,授权!$A$1:$J$5305,COLUMN(G3682),FALSE)</f>
        <v>#N/A</v>
      </c>
      <c r="Q3681" t="e">
        <f>VLOOKUP($A3681,授权!$A$1:$J$5305,COLUMN(H3682),FALSE)</f>
        <v>#N/A</v>
      </c>
      <c r="R3681" t="e">
        <f>VLOOKUP($A3681,授权!$A$1:$J$5305,COLUMN(I3682),FALSE)</f>
        <v>#N/A</v>
      </c>
      <c r="S3681" t="e">
        <f>VLOOKUP($A3681,授权!$A$1:$J$5305,COLUMN(J3682),FALSE)</f>
        <v>#N/A</v>
      </c>
    </row>
    <row r="3682" spans="1:19" x14ac:dyDescent="0.25">
      <c r="A3682" t="s">
        <v>3681</v>
      </c>
      <c r="B3682">
        <f>VLOOKUP(A3682,申请!A$1:J$5305,2,FALSE)</f>
        <v>1</v>
      </c>
      <c r="C3682">
        <f>VLOOKUP(A3682,申请!A$1:J$5305,3,FALSE)</f>
        <v>0</v>
      </c>
      <c r="D3682">
        <f>VLOOKUP(A3682,申请!A$1:J$5305,4,FALSE)</f>
        <v>1</v>
      </c>
      <c r="E3682">
        <f>VLOOKUP(A3682,申请!A$1:J$5305,5,FALSE)</f>
        <v>0</v>
      </c>
      <c r="F3682">
        <f>VLOOKUP(A3682,申请!A$1:J$5305,6,FALSE)</f>
        <v>1</v>
      </c>
      <c r="G3682">
        <f>VLOOKUP(A3682,申请!A$1:J$5305,7,FALSE)</f>
        <v>0</v>
      </c>
      <c r="H3682">
        <f>VLOOKUP(A3682,申请!A$1:J$5305,8,FALSE)</f>
        <v>1</v>
      </c>
      <c r="I3682">
        <f>VLOOKUP(A3682,申请!A$1:J$5305,9,FALSE)</f>
        <v>1</v>
      </c>
      <c r="J3682">
        <f>VLOOKUP(A3682,申请!A$1:J$5305,10,FALSE)</f>
        <v>0</v>
      </c>
      <c r="K3682" t="e">
        <f>VLOOKUP($A3682,授权!$A$1:$J$5305,COLUMN(B3683),FALSE)</f>
        <v>#N/A</v>
      </c>
      <c r="L3682" t="e">
        <f>VLOOKUP($A3682,授权!$A$1:$J$5305,COLUMN(C3683),FALSE)</f>
        <v>#N/A</v>
      </c>
      <c r="M3682" t="e">
        <f>VLOOKUP($A3682,授权!$A$1:$J$5305,COLUMN(D3683),FALSE)</f>
        <v>#N/A</v>
      </c>
      <c r="N3682" t="e">
        <f>VLOOKUP($A3682,授权!$A$1:$J$5305,COLUMN(E3683),FALSE)</f>
        <v>#N/A</v>
      </c>
      <c r="O3682" t="e">
        <f>VLOOKUP($A3682,授权!$A$1:$J$5305,COLUMN(F3683),FALSE)</f>
        <v>#N/A</v>
      </c>
      <c r="P3682" t="e">
        <f>VLOOKUP($A3682,授权!$A$1:$J$5305,COLUMN(G3683),FALSE)</f>
        <v>#N/A</v>
      </c>
      <c r="Q3682" t="e">
        <f>VLOOKUP($A3682,授权!$A$1:$J$5305,COLUMN(H3683),FALSE)</f>
        <v>#N/A</v>
      </c>
      <c r="R3682" t="e">
        <f>VLOOKUP($A3682,授权!$A$1:$J$5305,COLUMN(I3683),FALSE)</f>
        <v>#N/A</v>
      </c>
      <c r="S3682" t="e">
        <f>VLOOKUP($A3682,授权!$A$1:$J$5305,COLUMN(J3683),FALSE)</f>
        <v>#N/A</v>
      </c>
    </row>
    <row r="3683" spans="1:19" x14ac:dyDescent="0.25">
      <c r="A3683" t="s">
        <v>3682</v>
      </c>
      <c r="B3683">
        <f>VLOOKUP(A3683,申请!A$1:J$5305,2,FALSE)</f>
        <v>1</v>
      </c>
      <c r="C3683">
        <f>VLOOKUP(A3683,申请!A$1:J$5305,3,FALSE)</f>
        <v>0</v>
      </c>
      <c r="D3683">
        <f>VLOOKUP(A3683,申请!A$1:J$5305,4,FALSE)</f>
        <v>1</v>
      </c>
      <c r="E3683">
        <f>VLOOKUP(A3683,申请!A$1:J$5305,5,FALSE)</f>
        <v>0</v>
      </c>
      <c r="F3683">
        <f>VLOOKUP(A3683,申请!A$1:J$5305,6,FALSE)</f>
        <v>1</v>
      </c>
      <c r="G3683">
        <f>VLOOKUP(A3683,申请!A$1:J$5305,7,FALSE)</f>
        <v>0</v>
      </c>
      <c r="H3683">
        <f>VLOOKUP(A3683,申请!A$1:J$5305,8,FALSE)</f>
        <v>1</v>
      </c>
      <c r="I3683">
        <f>VLOOKUP(A3683,申请!A$1:J$5305,9,FALSE)</f>
        <v>1</v>
      </c>
      <c r="J3683">
        <f>VLOOKUP(A3683,申请!A$1:J$5305,10,FALSE)</f>
        <v>0</v>
      </c>
      <c r="K3683" t="e">
        <f>VLOOKUP($A3683,授权!$A$1:$J$5305,COLUMN(B3684),FALSE)</f>
        <v>#N/A</v>
      </c>
      <c r="L3683" t="e">
        <f>VLOOKUP($A3683,授权!$A$1:$J$5305,COLUMN(C3684),FALSE)</f>
        <v>#N/A</v>
      </c>
      <c r="M3683" t="e">
        <f>VLOOKUP($A3683,授权!$A$1:$J$5305,COLUMN(D3684),FALSE)</f>
        <v>#N/A</v>
      </c>
      <c r="N3683" t="e">
        <f>VLOOKUP($A3683,授权!$A$1:$J$5305,COLUMN(E3684),FALSE)</f>
        <v>#N/A</v>
      </c>
      <c r="O3683" t="e">
        <f>VLOOKUP($A3683,授权!$A$1:$J$5305,COLUMN(F3684),FALSE)</f>
        <v>#N/A</v>
      </c>
      <c r="P3683" t="e">
        <f>VLOOKUP($A3683,授权!$A$1:$J$5305,COLUMN(G3684),FALSE)</f>
        <v>#N/A</v>
      </c>
      <c r="Q3683" t="e">
        <f>VLOOKUP($A3683,授权!$A$1:$J$5305,COLUMN(H3684),FALSE)</f>
        <v>#N/A</v>
      </c>
      <c r="R3683" t="e">
        <f>VLOOKUP($A3683,授权!$A$1:$J$5305,COLUMN(I3684),FALSE)</f>
        <v>#N/A</v>
      </c>
      <c r="S3683" t="e">
        <f>VLOOKUP($A3683,授权!$A$1:$J$5305,COLUMN(J3684),FALSE)</f>
        <v>#N/A</v>
      </c>
    </row>
    <row r="3684" spans="1:19" x14ac:dyDescent="0.25">
      <c r="A3684" t="s">
        <v>3683</v>
      </c>
      <c r="B3684">
        <f>VLOOKUP(A3684,申请!A$1:J$5305,2,FALSE)</f>
        <v>2</v>
      </c>
      <c r="C3684">
        <f>VLOOKUP(A3684,申请!A$1:J$5305,3,FALSE)</f>
        <v>2</v>
      </c>
      <c r="D3684">
        <f>VLOOKUP(A3684,申请!A$1:J$5305,4,FALSE)</f>
        <v>0</v>
      </c>
      <c r="E3684">
        <f>VLOOKUP(A3684,申请!A$1:J$5305,5,FALSE)</f>
        <v>0</v>
      </c>
      <c r="F3684">
        <f>VLOOKUP(A3684,申请!A$1:J$5305,6,FALSE)</f>
        <v>2</v>
      </c>
      <c r="G3684">
        <f>VLOOKUP(A3684,申请!A$1:J$5305,7,FALSE)</f>
        <v>1</v>
      </c>
      <c r="H3684">
        <f>VLOOKUP(A3684,申请!A$1:J$5305,8,FALSE)</f>
        <v>0</v>
      </c>
      <c r="I3684">
        <f>VLOOKUP(A3684,申请!A$1:J$5305,9,FALSE)</f>
        <v>2</v>
      </c>
      <c r="J3684">
        <f>VLOOKUP(A3684,申请!A$1:J$5305,10,FALSE)</f>
        <v>0</v>
      </c>
      <c r="K3684" t="e">
        <f>VLOOKUP($A3684,授权!$A$1:$J$5305,COLUMN(B3685),FALSE)</f>
        <v>#N/A</v>
      </c>
      <c r="L3684" t="e">
        <f>VLOOKUP($A3684,授权!$A$1:$J$5305,COLUMN(C3685),FALSE)</f>
        <v>#N/A</v>
      </c>
      <c r="M3684" t="e">
        <f>VLOOKUP($A3684,授权!$A$1:$J$5305,COLUMN(D3685),FALSE)</f>
        <v>#N/A</v>
      </c>
      <c r="N3684" t="e">
        <f>VLOOKUP($A3684,授权!$A$1:$J$5305,COLUMN(E3685),FALSE)</f>
        <v>#N/A</v>
      </c>
      <c r="O3684" t="e">
        <f>VLOOKUP($A3684,授权!$A$1:$J$5305,COLUMN(F3685),FALSE)</f>
        <v>#N/A</v>
      </c>
      <c r="P3684" t="e">
        <f>VLOOKUP($A3684,授权!$A$1:$J$5305,COLUMN(G3685),FALSE)</f>
        <v>#N/A</v>
      </c>
      <c r="Q3684" t="e">
        <f>VLOOKUP($A3684,授权!$A$1:$J$5305,COLUMN(H3685),FALSE)</f>
        <v>#N/A</v>
      </c>
      <c r="R3684" t="e">
        <f>VLOOKUP($A3684,授权!$A$1:$J$5305,COLUMN(I3685),FALSE)</f>
        <v>#N/A</v>
      </c>
      <c r="S3684" t="e">
        <f>VLOOKUP($A3684,授权!$A$1:$J$5305,COLUMN(J3685),FALSE)</f>
        <v>#N/A</v>
      </c>
    </row>
    <row r="3685" spans="1:19" x14ac:dyDescent="0.25">
      <c r="A3685" t="s">
        <v>3684</v>
      </c>
      <c r="B3685">
        <f>VLOOKUP(A3685,申请!A$1:J$5305,2,FALSE)</f>
        <v>1</v>
      </c>
      <c r="C3685">
        <f>VLOOKUP(A3685,申请!A$1:J$5305,3,FALSE)</f>
        <v>0</v>
      </c>
      <c r="D3685">
        <f>VLOOKUP(A3685,申请!A$1:J$5305,4,FALSE)</f>
        <v>1</v>
      </c>
      <c r="E3685">
        <f>VLOOKUP(A3685,申请!A$1:J$5305,5,FALSE)</f>
        <v>1</v>
      </c>
      <c r="F3685">
        <f>VLOOKUP(A3685,申请!A$1:J$5305,6,FALSE)</f>
        <v>1</v>
      </c>
      <c r="G3685">
        <f>VLOOKUP(A3685,申请!A$1:J$5305,7,FALSE)</f>
        <v>0</v>
      </c>
      <c r="H3685">
        <f>VLOOKUP(A3685,申请!A$1:J$5305,8,FALSE)</f>
        <v>1</v>
      </c>
      <c r="I3685">
        <f>VLOOKUP(A3685,申请!A$1:J$5305,9,FALSE)</f>
        <v>1</v>
      </c>
      <c r="J3685">
        <f>VLOOKUP(A3685,申请!A$1:J$5305,10,FALSE)</f>
        <v>0</v>
      </c>
      <c r="K3685" t="e">
        <f>VLOOKUP($A3685,授权!$A$1:$J$5305,COLUMN(B3686),FALSE)</f>
        <v>#N/A</v>
      </c>
      <c r="L3685" t="e">
        <f>VLOOKUP($A3685,授权!$A$1:$J$5305,COLUMN(C3686),FALSE)</f>
        <v>#N/A</v>
      </c>
      <c r="M3685" t="e">
        <f>VLOOKUP($A3685,授权!$A$1:$J$5305,COLUMN(D3686),FALSE)</f>
        <v>#N/A</v>
      </c>
      <c r="N3685" t="e">
        <f>VLOOKUP($A3685,授权!$A$1:$J$5305,COLUMN(E3686),FALSE)</f>
        <v>#N/A</v>
      </c>
      <c r="O3685" t="e">
        <f>VLOOKUP($A3685,授权!$A$1:$J$5305,COLUMN(F3686),FALSE)</f>
        <v>#N/A</v>
      </c>
      <c r="P3685" t="e">
        <f>VLOOKUP($A3685,授权!$A$1:$J$5305,COLUMN(G3686),FALSE)</f>
        <v>#N/A</v>
      </c>
      <c r="Q3685" t="e">
        <f>VLOOKUP($A3685,授权!$A$1:$J$5305,COLUMN(H3686),FALSE)</f>
        <v>#N/A</v>
      </c>
      <c r="R3685" t="e">
        <f>VLOOKUP($A3685,授权!$A$1:$J$5305,COLUMN(I3686),FALSE)</f>
        <v>#N/A</v>
      </c>
      <c r="S3685" t="e">
        <f>VLOOKUP($A3685,授权!$A$1:$J$5305,COLUMN(J3686),FALSE)</f>
        <v>#N/A</v>
      </c>
    </row>
    <row r="3686" spans="1:19" x14ac:dyDescent="0.25">
      <c r="A3686" t="s">
        <v>3685</v>
      </c>
      <c r="B3686">
        <f>VLOOKUP(A3686,申请!A$1:J$5305,2,FALSE)</f>
        <v>1</v>
      </c>
      <c r="C3686">
        <f>VLOOKUP(A3686,申请!A$1:J$5305,3,FALSE)</f>
        <v>1</v>
      </c>
      <c r="D3686">
        <f>VLOOKUP(A3686,申请!A$1:J$5305,4,FALSE)</f>
        <v>0</v>
      </c>
      <c r="E3686">
        <f>VLOOKUP(A3686,申请!A$1:J$5305,5,FALSE)</f>
        <v>0</v>
      </c>
      <c r="F3686">
        <f>VLOOKUP(A3686,申请!A$1:J$5305,6,FALSE)</f>
        <v>1</v>
      </c>
      <c r="G3686">
        <f>VLOOKUP(A3686,申请!A$1:J$5305,7,FALSE)</f>
        <v>1</v>
      </c>
      <c r="H3686">
        <f>VLOOKUP(A3686,申请!A$1:J$5305,8,FALSE)</f>
        <v>0</v>
      </c>
      <c r="I3686">
        <f>VLOOKUP(A3686,申请!A$1:J$5305,9,FALSE)</f>
        <v>1</v>
      </c>
      <c r="J3686">
        <f>VLOOKUP(A3686,申请!A$1:J$5305,10,FALSE)</f>
        <v>0</v>
      </c>
      <c r="K3686" t="e">
        <f>VLOOKUP($A3686,授权!$A$1:$J$5305,COLUMN(B3687),FALSE)</f>
        <v>#N/A</v>
      </c>
      <c r="L3686" t="e">
        <f>VLOOKUP($A3686,授权!$A$1:$J$5305,COLUMN(C3687),FALSE)</f>
        <v>#N/A</v>
      </c>
      <c r="M3686" t="e">
        <f>VLOOKUP($A3686,授权!$A$1:$J$5305,COLUMN(D3687),FALSE)</f>
        <v>#N/A</v>
      </c>
      <c r="N3686" t="e">
        <f>VLOOKUP($A3686,授权!$A$1:$J$5305,COLUMN(E3687),FALSE)</f>
        <v>#N/A</v>
      </c>
      <c r="O3686" t="e">
        <f>VLOOKUP($A3686,授权!$A$1:$J$5305,COLUMN(F3687),FALSE)</f>
        <v>#N/A</v>
      </c>
      <c r="P3686" t="e">
        <f>VLOOKUP($A3686,授权!$A$1:$J$5305,COLUMN(G3687),FALSE)</f>
        <v>#N/A</v>
      </c>
      <c r="Q3686" t="e">
        <f>VLOOKUP($A3686,授权!$A$1:$J$5305,COLUMN(H3687),FALSE)</f>
        <v>#N/A</v>
      </c>
      <c r="R3686" t="e">
        <f>VLOOKUP($A3686,授权!$A$1:$J$5305,COLUMN(I3687),FALSE)</f>
        <v>#N/A</v>
      </c>
      <c r="S3686" t="e">
        <f>VLOOKUP($A3686,授权!$A$1:$J$5305,COLUMN(J3687),FALSE)</f>
        <v>#N/A</v>
      </c>
    </row>
    <row r="3687" spans="1:19" x14ac:dyDescent="0.25">
      <c r="A3687" t="s">
        <v>3686</v>
      </c>
      <c r="B3687">
        <f>VLOOKUP(A3687,申请!A$1:J$5305,2,FALSE)</f>
        <v>2</v>
      </c>
      <c r="C3687">
        <f>VLOOKUP(A3687,申请!A$1:J$5305,3,FALSE)</f>
        <v>2</v>
      </c>
      <c r="D3687">
        <f>VLOOKUP(A3687,申请!A$1:J$5305,4,FALSE)</f>
        <v>0</v>
      </c>
      <c r="E3687">
        <f>VLOOKUP(A3687,申请!A$1:J$5305,5,FALSE)</f>
        <v>0</v>
      </c>
      <c r="F3687">
        <f>VLOOKUP(A3687,申请!A$1:J$5305,6,FALSE)</f>
        <v>2</v>
      </c>
      <c r="G3687">
        <f>VLOOKUP(A3687,申请!A$1:J$5305,7,FALSE)</f>
        <v>1</v>
      </c>
      <c r="H3687">
        <f>VLOOKUP(A3687,申请!A$1:J$5305,8,FALSE)</f>
        <v>0</v>
      </c>
      <c r="I3687">
        <f>VLOOKUP(A3687,申请!A$1:J$5305,9,FALSE)</f>
        <v>2</v>
      </c>
      <c r="J3687">
        <f>VLOOKUP(A3687,申请!A$1:J$5305,10,FALSE)</f>
        <v>0</v>
      </c>
      <c r="K3687" t="e">
        <f>VLOOKUP($A3687,授权!$A$1:$J$5305,COLUMN(B3688),FALSE)</f>
        <v>#N/A</v>
      </c>
      <c r="L3687" t="e">
        <f>VLOOKUP($A3687,授权!$A$1:$J$5305,COLUMN(C3688),FALSE)</f>
        <v>#N/A</v>
      </c>
      <c r="M3687" t="e">
        <f>VLOOKUP($A3687,授权!$A$1:$J$5305,COLUMN(D3688),FALSE)</f>
        <v>#N/A</v>
      </c>
      <c r="N3687" t="e">
        <f>VLOOKUP($A3687,授权!$A$1:$J$5305,COLUMN(E3688),FALSE)</f>
        <v>#N/A</v>
      </c>
      <c r="O3687" t="e">
        <f>VLOOKUP($A3687,授权!$A$1:$J$5305,COLUMN(F3688),FALSE)</f>
        <v>#N/A</v>
      </c>
      <c r="P3687" t="e">
        <f>VLOOKUP($A3687,授权!$A$1:$J$5305,COLUMN(G3688),FALSE)</f>
        <v>#N/A</v>
      </c>
      <c r="Q3687" t="e">
        <f>VLOOKUP($A3687,授权!$A$1:$J$5305,COLUMN(H3688),FALSE)</f>
        <v>#N/A</v>
      </c>
      <c r="R3687" t="e">
        <f>VLOOKUP($A3687,授权!$A$1:$J$5305,COLUMN(I3688),FALSE)</f>
        <v>#N/A</v>
      </c>
      <c r="S3687" t="e">
        <f>VLOOKUP($A3687,授权!$A$1:$J$5305,COLUMN(J3688),FALSE)</f>
        <v>#N/A</v>
      </c>
    </row>
    <row r="3688" spans="1:19" x14ac:dyDescent="0.25">
      <c r="A3688" t="s">
        <v>3687</v>
      </c>
      <c r="B3688">
        <f>VLOOKUP(A3688,申请!A$1:J$5305,2,FALSE)</f>
        <v>1</v>
      </c>
      <c r="C3688">
        <f>VLOOKUP(A3688,申请!A$1:J$5305,3,FALSE)</f>
        <v>1</v>
      </c>
      <c r="D3688">
        <f>VLOOKUP(A3688,申请!A$1:J$5305,4,FALSE)</f>
        <v>0</v>
      </c>
      <c r="E3688">
        <f>VLOOKUP(A3688,申请!A$1:J$5305,5,FALSE)</f>
        <v>0</v>
      </c>
      <c r="F3688">
        <f>VLOOKUP(A3688,申请!A$1:J$5305,6,FALSE)</f>
        <v>2</v>
      </c>
      <c r="G3688">
        <f>VLOOKUP(A3688,申请!A$1:J$5305,7,FALSE)</f>
        <v>1</v>
      </c>
      <c r="H3688">
        <f>VLOOKUP(A3688,申请!A$1:J$5305,8,FALSE)</f>
        <v>0</v>
      </c>
      <c r="I3688">
        <f>VLOOKUP(A3688,申请!A$1:J$5305,9,FALSE)</f>
        <v>2</v>
      </c>
      <c r="J3688">
        <f>VLOOKUP(A3688,申请!A$1:J$5305,10,FALSE)</f>
        <v>0</v>
      </c>
      <c r="K3688" t="e">
        <f>VLOOKUP($A3688,授权!$A$1:$J$5305,COLUMN(B3689),FALSE)</f>
        <v>#N/A</v>
      </c>
      <c r="L3688" t="e">
        <f>VLOOKUP($A3688,授权!$A$1:$J$5305,COLUMN(C3689),FALSE)</f>
        <v>#N/A</v>
      </c>
      <c r="M3688" t="e">
        <f>VLOOKUP($A3688,授权!$A$1:$J$5305,COLUMN(D3689),FALSE)</f>
        <v>#N/A</v>
      </c>
      <c r="N3688" t="e">
        <f>VLOOKUP($A3688,授权!$A$1:$J$5305,COLUMN(E3689),FALSE)</f>
        <v>#N/A</v>
      </c>
      <c r="O3688" t="e">
        <f>VLOOKUP($A3688,授权!$A$1:$J$5305,COLUMN(F3689),FALSE)</f>
        <v>#N/A</v>
      </c>
      <c r="P3688" t="e">
        <f>VLOOKUP($A3688,授权!$A$1:$J$5305,COLUMN(G3689),FALSE)</f>
        <v>#N/A</v>
      </c>
      <c r="Q3688" t="e">
        <f>VLOOKUP($A3688,授权!$A$1:$J$5305,COLUMN(H3689),FALSE)</f>
        <v>#N/A</v>
      </c>
      <c r="R3688" t="e">
        <f>VLOOKUP($A3688,授权!$A$1:$J$5305,COLUMN(I3689),FALSE)</f>
        <v>#N/A</v>
      </c>
      <c r="S3688" t="e">
        <f>VLOOKUP($A3688,授权!$A$1:$J$5305,COLUMN(J3689),FALSE)</f>
        <v>#N/A</v>
      </c>
    </row>
    <row r="3689" spans="1:19" x14ac:dyDescent="0.25">
      <c r="A3689" t="s">
        <v>3688</v>
      </c>
      <c r="B3689">
        <f>VLOOKUP(A3689,申请!A$1:J$5305,2,FALSE)</f>
        <v>5</v>
      </c>
      <c r="C3689">
        <f>VLOOKUP(A3689,申请!A$1:J$5305,3,FALSE)</f>
        <v>5</v>
      </c>
      <c r="D3689">
        <f>VLOOKUP(A3689,申请!A$1:J$5305,4,FALSE)</f>
        <v>0</v>
      </c>
      <c r="E3689">
        <f>VLOOKUP(A3689,申请!A$1:J$5305,5,FALSE)</f>
        <v>0</v>
      </c>
      <c r="F3689">
        <f>VLOOKUP(A3689,申请!A$1:J$5305,6,FALSE)</f>
        <v>5</v>
      </c>
      <c r="G3689">
        <f>VLOOKUP(A3689,申请!A$1:J$5305,7,FALSE)</f>
        <v>1</v>
      </c>
      <c r="H3689">
        <f>VLOOKUP(A3689,申请!A$1:J$5305,8,FALSE)</f>
        <v>0</v>
      </c>
      <c r="I3689">
        <f>VLOOKUP(A3689,申请!A$1:J$5305,9,FALSE)</f>
        <v>5</v>
      </c>
      <c r="J3689">
        <f>VLOOKUP(A3689,申请!A$1:J$5305,10,FALSE)</f>
        <v>0</v>
      </c>
      <c r="K3689" t="e">
        <f>VLOOKUP($A3689,授权!$A$1:$J$5305,COLUMN(B3690),FALSE)</f>
        <v>#N/A</v>
      </c>
      <c r="L3689" t="e">
        <f>VLOOKUP($A3689,授权!$A$1:$J$5305,COLUMN(C3690),FALSE)</f>
        <v>#N/A</v>
      </c>
      <c r="M3689" t="e">
        <f>VLOOKUP($A3689,授权!$A$1:$J$5305,COLUMN(D3690),FALSE)</f>
        <v>#N/A</v>
      </c>
      <c r="N3689" t="e">
        <f>VLOOKUP($A3689,授权!$A$1:$J$5305,COLUMN(E3690),FALSE)</f>
        <v>#N/A</v>
      </c>
      <c r="O3689" t="e">
        <f>VLOOKUP($A3689,授权!$A$1:$J$5305,COLUMN(F3690),FALSE)</f>
        <v>#N/A</v>
      </c>
      <c r="P3689" t="e">
        <f>VLOOKUP($A3689,授权!$A$1:$J$5305,COLUMN(G3690),FALSE)</f>
        <v>#N/A</v>
      </c>
      <c r="Q3689" t="e">
        <f>VLOOKUP($A3689,授权!$A$1:$J$5305,COLUMN(H3690),FALSE)</f>
        <v>#N/A</v>
      </c>
      <c r="R3689" t="e">
        <f>VLOOKUP($A3689,授权!$A$1:$J$5305,COLUMN(I3690),FALSE)</f>
        <v>#N/A</v>
      </c>
      <c r="S3689" t="e">
        <f>VLOOKUP($A3689,授权!$A$1:$J$5305,COLUMN(J3690),FALSE)</f>
        <v>#N/A</v>
      </c>
    </row>
    <row r="3690" spans="1:19" x14ac:dyDescent="0.25">
      <c r="A3690" t="s">
        <v>3689</v>
      </c>
      <c r="B3690">
        <f>VLOOKUP(A3690,申请!A$1:J$5305,2,FALSE)</f>
        <v>4</v>
      </c>
      <c r="C3690">
        <f>VLOOKUP(A3690,申请!A$1:J$5305,3,FALSE)</f>
        <v>4</v>
      </c>
      <c r="D3690">
        <f>VLOOKUP(A3690,申请!A$1:J$5305,4,FALSE)</f>
        <v>0</v>
      </c>
      <c r="E3690">
        <f>VLOOKUP(A3690,申请!A$1:J$5305,5,FALSE)</f>
        <v>0</v>
      </c>
      <c r="F3690">
        <f>VLOOKUP(A3690,申请!A$1:J$5305,6,FALSE)</f>
        <v>5</v>
      </c>
      <c r="G3690">
        <f>VLOOKUP(A3690,申请!A$1:J$5305,7,FALSE)</f>
        <v>1</v>
      </c>
      <c r="H3690">
        <f>VLOOKUP(A3690,申请!A$1:J$5305,8,FALSE)</f>
        <v>0</v>
      </c>
      <c r="I3690">
        <f>VLOOKUP(A3690,申请!A$1:J$5305,9,FALSE)</f>
        <v>5</v>
      </c>
      <c r="J3690">
        <f>VLOOKUP(A3690,申请!A$1:J$5305,10,FALSE)</f>
        <v>0</v>
      </c>
      <c r="K3690" t="e">
        <f>VLOOKUP($A3690,授权!$A$1:$J$5305,COLUMN(B3691),FALSE)</f>
        <v>#N/A</v>
      </c>
      <c r="L3690" t="e">
        <f>VLOOKUP($A3690,授权!$A$1:$J$5305,COLUMN(C3691),FALSE)</f>
        <v>#N/A</v>
      </c>
      <c r="M3690" t="e">
        <f>VLOOKUP($A3690,授权!$A$1:$J$5305,COLUMN(D3691),FALSE)</f>
        <v>#N/A</v>
      </c>
      <c r="N3690" t="e">
        <f>VLOOKUP($A3690,授权!$A$1:$J$5305,COLUMN(E3691),FALSE)</f>
        <v>#N/A</v>
      </c>
      <c r="O3690" t="e">
        <f>VLOOKUP($A3690,授权!$A$1:$J$5305,COLUMN(F3691),FALSE)</f>
        <v>#N/A</v>
      </c>
      <c r="P3690" t="e">
        <f>VLOOKUP($A3690,授权!$A$1:$J$5305,COLUMN(G3691),FALSE)</f>
        <v>#N/A</v>
      </c>
      <c r="Q3690" t="e">
        <f>VLOOKUP($A3690,授权!$A$1:$J$5305,COLUMN(H3691),FALSE)</f>
        <v>#N/A</v>
      </c>
      <c r="R3690" t="e">
        <f>VLOOKUP($A3690,授权!$A$1:$J$5305,COLUMN(I3691),FALSE)</f>
        <v>#N/A</v>
      </c>
      <c r="S3690" t="e">
        <f>VLOOKUP($A3690,授权!$A$1:$J$5305,COLUMN(J3691),FALSE)</f>
        <v>#N/A</v>
      </c>
    </row>
    <row r="3691" spans="1:19" x14ac:dyDescent="0.25">
      <c r="A3691" t="s">
        <v>3690</v>
      </c>
      <c r="B3691">
        <f>VLOOKUP(A3691,申请!A$1:J$5305,2,FALSE)</f>
        <v>1</v>
      </c>
      <c r="C3691">
        <f>VLOOKUP(A3691,申请!A$1:J$5305,3,FALSE)</f>
        <v>0</v>
      </c>
      <c r="D3691">
        <f>VLOOKUP(A3691,申请!A$1:J$5305,4,FALSE)</f>
        <v>1</v>
      </c>
      <c r="E3691">
        <f>VLOOKUP(A3691,申请!A$1:J$5305,5,FALSE)</f>
        <v>0</v>
      </c>
      <c r="F3691">
        <f>VLOOKUP(A3691,申请!A$1:J$5305,6,FALSE)</f>
        <v>1</v>
      </c>
      <c r="G3691">
        <f>VLOOKUP(A3691,申请!A$1:J$5305,7,FALSE)</f>
        <v>0</v>
      </c>
      <c r="H3691">
        <f>VLOOKUP(A3691,申请!A$1:J$5305,8,FALSE)</f>
        <v>1</v>
      </c>
      <c r="I3691">
        <f>VLOOKUP(A3691,申请!A$1:J$5305,9,FALSE)</f>
        <v>1</v>
      </c>
      <c r="J3691">
        <f>VLOOKUP(A3691,申请!A$1:J$5305,10,FALSE)</f>
        <v>0</v>
      </c>
      <c r="K3691" t="e">
        <f>VLOOKUP($A3691,授权!$A$1:$J$5305,COLUMN(B3692),FALSE)</f>
        <v>#N/A</v>
      </c>
      <c r="L3691" t="e">
        <f>VLOOKUP($A3691,授权!$A$1:$J$5305,COLUMN(C3692),FALSE)</f>
        <v>#N/A</v>
      </c>
      <c r="M3691" t="e">
        <f>VLOOKUP($A3691,授权!$A$1:$J$5305,COLUMN(D3692),FALSE)</f>
        <v>#N/A</v>
      </c>
      <c r="N3691" t="e">
        <f>VLOOKUP($A3691,授权!$A$1:$J$5305,COLUMN(E3692),FALSE)</f>
        <v>#N/A</v>
      </c>
      <c r="O3691" t="e">
        <f>VLOOKUP($A3691,授权!$A$1:$J$5305,COLUMN(F3692),FALSE)</f>
        <v>#N/A</v>
      </c>
      <c r="P3691" t="e">
        <f>VLOOKUP($A3691,授权!$A$1:$J$5305,COLUMN(G3692),FALSE)</f>
        <v>#N/A</v>
      </c>
      <c r="Q3691" t="e">
        <f>VLOOKUP($A3691,授权!$A$1:$J$5305,COLUMN(H3692),FALSE)</f>
        <v>#N/A</v>
      </c>
      <c r="R3691" t="e">
        <f>VLOOKUP($A3691,授权!$A$1:$J$5305,COLUMN(I3692),FALSE)</f>
        <v>#N/A</v>
      </c>
      <c r="S3691" t="e">
        <f>VLOOKUP($A3691,授权!$A$1:$J$5305,COLUMN(J3692),FALSE)</f>
        <v>#N/A</v>
      </c>
    </row>
    <row r="3692" spans="1:19" x14ac:dyDescent="0.25">
      <c r="A3692" t="s">
        <v>3691</v>
      </c>
      <c r="B3692">
        <f>VLOOKUP(A3692,申请!A$1:J$5305,2,FALSE)</f>
        <v>2</v>
      </c>
      <c r="C3692">
        <f>VLOOKUP(A3692,申请!A$1:J$5305,3,FALSE)</f>
        <v>2</v>
      </c>
      <c r="D3692">
        <f>VLOOKUP(A3692,申请!A$1:J$5305,4,FALSE)</f>
        <v>0</v>
      </c>
      <c r="E3692">
        <f>VLOOKUP(A3692,申请!A$1:J$5305,5,FALSE)</f>
        <v>0</v>
      </c>
      <c r="F3692">
        <f>VLOOKUP(A3692,申请!A$1:J$5305,6,FALSE)</f>
        <v>2</v>
      </c>
      <c r="G3692">
        <f>VLOOKUP(A3692,申请!A$1:J$5305,7,FALSE)</f>
        <v>1</v>
      </c>
      <c r="H3692">
        <f>VLOOKUP(A3692,申请!A$1:J$5305,8,FALSE)</f>
        <v>0</v>
      </c>
      <c r="I3692">
        <f>VLOOKUP(A3692,申请!A$1:J$5305,9,FALSE)</f>
        <v>2</v>
      </c>
      <c r="J3692">
        <f>VLOOKUP(A3692,申请!A$1:J$5305,10,FALSE)</f>
        <v>0</v>
      </c>
      <c r="K3692" t="e">
        <f>VLOOKUP($A3692,授权!$A$1:$J$5305,COLUMN(B3693),FALSE)</f>
        <v>#N/A</v>
      </c>
      <c r="L3692" t="e">
        <f>VLOOKUP($A3692,授权!$A$1:$J$5305,COLUMN(C3693),FALSE)</f>
        <v>#N/A</v>
      </c>
      <c r="M3692" t="e">
        <f>VLOOKUP($A3692,授权!$A$1:$J$5305,COLUMN(D3693),FALSE)</f>
        <v>#N/A</v>
      </c>
      <c r="N3692" t="e">
        <f>VLOOKUP($A3692,授权!$A$1:$J$5305,COLUMN(E3693),FALSE)</f>
        <v>#N/A</v>
      </c>
      <c r="O3692" t="e">
        <f>VLOOKUP($A3692,授权!$A$1:$J$5305,COLUMN(F3693),FALSE)</f>
        <v>#N/A</v>
      </c>
      <c r="P3692" t="e">
        <f>VLOOKUP($A3692,授权!$A$1:$J$5305,COLUMN(G3693),FALSE)</f>
        <v>#N/A</v>
      </c>
      <c r="Q3692" t="e">
        <f>VLOOKUP($A3692,授权!$A$1:$J$5305,COLUMN(H3693),FALSE)</f>
        <v>#N/A</v>
      </c>
      <c r="R3692" t="e">
        <f>VLOOKUP($A3692,授权!$A$1:$J$5305,COLUMN(I3693),FALSE)</f>
        <v>#N/A</v>
      </c>
      <c r="S3692" t="e">
        <f>VLOOKUP($A3692,授权!$A$1:$J$5305,COLUMN(J3693),FALSE)</f>
        <v>#N/A</v>
      </c>
    </row>
    <row r="3693" spans="1:19" x14ac:dyDescent="0.25">
      <c r="A3693" t="s">
        <v>3692</v>
      </c>
      <c r="B3693">
        <f>VLOOKUP(A3693,申请!A$1:J$5305,2,FALSE)</f>
        <v>1</v>
      </c>
      <c r="C3693">
        <f>VLOOKUP(A3693,申请!A$1:J$5305,3,FALSE)</f>
        <v>1</v>
      </c>
      <c r="D3693">
        <f>VLOOKUP(A3693,申请!A$1:J$5305,4,FALSE)</f>
        <v>0</v>
      </c>
      <c r="E3693">
        <f>VLOOKUP(A3693,申请!A$1:J$5305,5,FALSE)</f>
        <v>0</v>
      </c>
      <c r="F3693">
        <f>VLOOKUP(A3693,申请!A$1:J$5305,6,FALSE)</f>
        <v>1</v>
      </c>
      <c r="G3693">
        <f>VLOOKUP(A3693,申请!A$1:J$5305,7,FALSE)</f>
        <v>1</v>
      </c>
      <c r="H3693">
        <f>VLOOKUP(A3693,申请!A$1:J$5305,8,FALSE)</f>
        <v>0</v>
      </c>
      <c r="I3693">
        <f>VLOOKUP(A3693,申请!A$1:J$5305,9,FALSE)</f>
        <v>1</v>
      </c>
      <c r="J3693">
        <f>VLOOKUP(A3693,申请!A$1:J$5305,10,FALSE)</f>
        <v>0</v>
      </c>
      <c r="K3693" t="e">
        <f>VLOOKUP($A3693,授权!$A$1:$J$5305,COLUMN(B3694),FALSE)</f>
        <v>#N/A</v>
      </c>
      <c r="L3693" t="e">
        <f>VLOOKUP($A3693,授权!$A$1:$J$5305,COLUMN(C3694),FALSE)</f>
        <v>#N/A</v>
      </c>
      <c r="M3693" t="e">
        <f>VLOOKUP($A3693,授权!$A$1:$J$5305,COLUMN(D3694),FALSE)</f>
        <v>#N/A</v>
      </c>
      <c r="N3693" t="e">
        <f>VLOOKUP($A3693,授权!$A$1:$J$5305,COLUMN(E3694),FALSE)</f>
        <v>#N/A</v>
      </c>
      <c r="O3693" t="e">
        <f>VLOOKUP($A3693,授权!$A$1:$J$5305,COLUMN(F3694),FALSE)</f>
        <v>#N/A</v>
      </c>
      <c r="P3693" t="e">
        <f>VLOOKUP($A3693,授权!$A$1:$J$5305,COLUMN(G3694),FALSE)</f>
        <v>#N/A</v>
      </c>
      <c r="Q3693" t="e">
        <f>VLOOKUP($A3693,授权!$A$1:$J$5305,COLUMN(H3694),FALSE)</f>
        <v>#N/A</v>
      </c>
      <c r="R3693" t="e">
        <f>VLOOKUP($A3693,授权!$A$1:$J$5305,COLUMN(I3694),FALSE)</f>
        <v>#N/A</v>
      </c>
      <c r="S3693" t="e">
        <f>VLOOKUP($A3693,授权!$A$1:$J$5305,COLUMN(J3694),FALSE)</f>
        <v>#N/A</v>
      </c>
    </row>
    <row r="3694" spans="1:19" x14ac:dyDescent="0.25">
      <c r="A3694" t="s">
        <v>3693</v>
      </c>
      <c r="B3694">
        <f>VLOOKUP(A3694,申请!A$1:J$5305,2,FALSE)</f>
        <v>5</v>
      </c>
      <c r="C3694">
        <f>VLOOKUP(A3694,申请!A$1:J$5305,3,FALSE)</f>
        <v>5</v>
      </c>
      <c r="D3694">
        <f>VLOOKUP(A3694,申请!A$1:J$5305,4,FALSE)</f>
        <v>0</v>
      </c>
      <c r="E3694">
        <f>VLOOKUP(A3694,申请!A$1:J$5305,5,FALSE)</f>
        <v>0</v>
      </c>
      <c r="F3694">
        <f>VLOOKUP(A3694,申请!A$1:J$5305,6,FALSE)</f>
        <v>6</v>
      </c>
      <c r="G3694">
        <f>VLOOKUP(A3694,申请!A$1:J$5305,7,FALSE)</f>
        <v>1</v>
      </c>
      <c r="H3694">
        <f>VLOOKUP(A3694,申请!A$1:J$5305,8,FALSE)</f>
        <v>0</v>
      </c>
      <c r="I3694">
        <f>VLOOKUP(A3694,申请!A$1:J$5305,9,FALSE)</f>
        <v>6</v>
      </c>
      <c r="J3694">
        <f>VLOOKUP(A3694,申请!A$1:J$5305,10,FALSE)</f>
        <v>0</v>
      </c>
      <c r="K3694" t="e">
        <f>VLOOKUP($A3694,授权!$A$1:$J$5305,COLUMN(B3695),FALSE)</f>
        <v>#N/A</v>
      </c>
      <c r="L3694" t="e">
        <f>VLOOKUP($A3694,授权!$A$1:$J$5305,COLUMN(C3695),FALSE)</f>
        <v>#N/A</v>
      </c>
      <c r="M3694" t="e">
        <f>VLOOKUP($A3694,授权!$A$1:$J$5305,COLUMN(D3695),FALSE)</f>
        <v>#N/A</v>
      </c>
      <c r="N3694" t="e">
        <f>VLOOKUP($A3694,授权!$A$1:$J$5305,COLUMN(E3695),FALSE)</f>
        <v>#N/A</v>
      </c>
      <c r="O3694" t="e">
        <f>VLOOKUP($A3694,授权!$A$1:$J$5305,COLUMN(F3695),FALSE)</f>
        <v>#N/A</v>
      </c>
      <c r="P3694" t="e">
        <f>VLOOKUP($A3694,授权!$A$1:$J$5305,COLUMN(G3695),FALSE)</f>
        <v>#N/A</v>
      </c>
      <c r="Q3694" t="e">
        <f>VLOOKUP($A3694,授权!$A$1:$J$5305,COLUMN(H3695),FALSE)</f>
        <v>#N/A</v>
      </c>
      <c r="R3694" t="e">
        <f>VLOOKUP($A3694,授权!$A$1:$J$5305,COLUMN(I3695),FALSE)</f>
        <v>#N/A</v>
      </c>
      <c r="S3694" t="e">
        <f>VLOOKUP($A3694,授权!$A$1:$J$5305,COLUMN(J3695),FALSE)</f>
        <v>#N/A</v>
      </c>
    </row>
    <row r="3695" spans="1:19" x14ac:dyDescent="0.25">
      <c r="A3695" t="s">
        <v>3694</v>
      </c>
      <c r="B3695">
        <f>VLOOKUP(A3695,申请!A$1:J$5305,2,FALSE)</f>
        <v>16</v>
      </c>
      <c r="C3695">
        <f>VLOOKUP(A3695,申请!A$1:J$5305,3,FALSE)</f>
        <v>16</v>
      </c>
      <c r="D3695">
        <f>VLOOKUP(A3695,申请!A$1:J$5305,4,FALSE)</f>
        <v>0</v>
      </c>
      <c r="E3695">
        <f>VLOOKUP(A3695,申请!A$1:J$5305,5,FALSE)</f>
        <v>0</v>
      </c>
      <c r="F3695">
        <f>VLOOKUP(A3695,申请!A$1:J$5305,6,FALSE)</f>
        <v>17</v>
      </c>
      <c r="G3695">
        <f>VLOOKUP(A3695,申请!A$1:J$5305,7,FALSE)</f>
        <v>1</v>
      </c>
      <c r="H3695">
        <f>VLOOKUP(A3695,申请!A$1:J$5305,8,FALSE)</f>
        <v>0</v>
      </c>
      <c r="I3695">
        <f>VLOOKUP(A3695,申请!A$1:J$5305,9,FALSE)</f>
        <v>17</v>
      </c>
      <c r="J3695">
        <f>VLOOKUP(A3695,申请!A$1:J$5305,10,FALSE)</f>
        <v>0</v>
      </c>
      <c r="K3695" t="e">
        <f>VLOOKUP($A3695,授权!$A$1:$J$5305,COLUMN(B3696),FALSE)</f>
        <v>#N/A</v>
      </c>
      <c r="L3695" t="e">
        <f>VLOOKUP($A3695,授权!$A$1:$J$5305,COLUMN(C3696),FALSE)</f>
        <v>#N/A</v>
      </c>
      <c r="M3695" t="e">
        <f>VLOOKUP($A3695,授权!$A$1:$J$5305,COLUMN(D3696),FALSE)</f>
        <v>#N/A</v>
      </c>
      <c r="N3695" t="e">
        <f>VLOOKUP($A3695,授权!$A$1:$J$5305,COLUMN(E3696),FALSE)</f>
        <v>#N/A</v>
      </c>
      <c r="O3695" t="e">
        <f>VLOOKUP($A3695,授权!$A$1:$J$5305,COLUMN(F3696),FALSE)</f>
        <v>#N/A</v>
      </c>
      <c r="P3695" t="e">
        <f>VLOOKUP($A3695,授权!$A$1:$J$5305,COLUMN(G3696),FALSE)</f>
        <v>#N/A</v>
      </c>
      <c r="Q3695" t="e">
        <f>VLOOKUP($A3695,授权!$A$1:$J$5305,COLUMN(H3696),FALSE)</f>
        <v>#N/A</v>
      </c>
      <c r="R3695" t="e">
        <f>VLOOKUP($A3695,授权!$A$1:$J$5305,COLUMN(I3696),FALSE)</f>
        <v>#N/A</v>
      </c>
      <c r="S3695" t="e">
        <f>VLOOKUP($A3695,授权!$A$1:$J$5305,COLUMN(J3696),FALSE)</f>
        <v>#N/A</v>
      </c>
    </row>
    <row r="3696" spans="1:19" x14ac:dyDescent="0.25">
      <c r="A3696" t="s">
        <v>3695</v>
      </c>
      <c r="B3696">
        <f>VLOOKUP(A3696,申请!A$1:J$5305,2,FALSE)</f>
        <v>2</v>
      </c>
      <c r="C3696">
        <f>VLOOKUP(A3696,申请!A$1:J$5305,3,FALSE)</f>
        <v>2</v>
      </c>
      <c r="D3696">
        <f>VLOOKUP(A3696,申请!A$1:J$5305,4,FALSE)</f>
        <v>0</v>
      </c>
      <c r="E3696">
        <f>VLOOKUP(A3696,申请!A$1:J$5305,5,FALSE)</f>
        <v>0</v>
      </c>
      <c r="F3696">
        <f>VLOOKUP(A3696,申请!A$1:J$5305,6,FALSE)</f>
        <v>2</v>
      </c>
      <c r="G3696">
        <f>VLOOKUP(A3696,申请!A$1:J$5305,7,FALSE)</f>
        <v>1</v>
      </c>
      <c r="H3696">
        <f>VLOOKUP(A3696,申请!A$1:J$5305,8,FALSE)</f>
        <v>0</v>
      </c>
      <c r="I3696">
        <f>VLOOKUP(A3696,申请!A$1:J$5305,9,FALSE)</f>
        <v>2</v>
      </c>
      <c r="J3696">
        <f>VLOOKUP(A3696,申请!A$1:J$5305,10,FALSE)</f>
        <v>0</v>
      </c>
      <c r="K3696" t="e">
        <f>VLOOKUP($A3696,授权!$A$1:$J$5305,COLUMN(B3697),FALSE)</f>
        <v>#N/A</v>
      </c>
      <c r="L3696" t="e">
        <f>VLOOKUP($A3696,授权!$A$1:$J$5305,COLUMN(C3697),FALSE)</f>
        <v>#N/A</v>
      </c>
      <c r="M3696" t="e">
        <f>VLOOKUP($A3696,授权!$A$1:$J$5305,COLUMN(D3697),FALSE)</f>
        <v>#N/A</v>
      </c>
      <c r="N3696" t="e">
        <f>VLOOKUP($A3696,授权!$A$1:$J$5305,COLUMN(E3697),FALSE)</f>
        <v>#N/A</v>
      </c>
      <c r="O3696" t="e">
        <f>VLOOKUP($A3696,授权!$A$1:$J$5305,COLUMN(F3697),FALSE)</f>
        <v>#N/A</v>
      </c>
      <c r="P3696" t="e">
        <f>VLOOKUP($A3696,授权!$A$1:$J$5305,COLUMN(G3697),FALSE)</f>
        <v>#N/A</v>
      </c>
      <c r="Q3696" t="e">
        <f>VLOOKUP($A3696,授权!$A$1:$J$5305,COLUMN(H3697),FALSE)</f>
        <v>#N/A</v>
      </c>
      <c r="R3696" t="e">
        <f>VLOOKUP($A3696,授权!$A$1:$J$5305,COLUMN(I3697),FALSE)</f>
        <v>#N/A</v>
      </c>
      <c r="S3696" t="e">
        <f>VLOOKUP($A3696,授权!$A$1:$J$5305,COLUMN(J3697),FALSE)</f>
        <v>#N/A</v>
      </c>
    </row>
    <row r="3697" spans="1:19" x14ac:dyDescent="0.25">
      <c r="A3697" t="s">
        <v>3696</v>
      </c>
      <c r="B3697">
        <f>VLOOKUP(A3697,申请!A$1:J$5305,2,FALSE)</f>
        <v>1</v>
      </c>
      <c r="C3697">
        <f>VLOOKUP(A3697,申请!A$1:J$5305,3,FALSE)</f>
        <v>1</v>
      </c>
      <c r="D3697">
        <f>VLOOKUP(A3697,申请!A$1:J$5305,4,FALSE)</f>
        <v>0</v>
      </c>
      <c r="E3697">
        <f>VLOOKUP(A3697,申请!A$1:J$5305,5,FALSE)</f>
        <v>0</v>
      </c>
      <c r="F3697">
        <f>VLOOKUP(A3697,申请!A$1:J$5305,6,FALSE)</f>
        <v>1</v>
      </c>
      <c r="G3697">
        <f>VLOOKUP(A3697,申请!A$1:J$5305,7,FALSE)</f>
        <v>1</v>
      </c>
      <c r="H3697">
        <f>VLOOKUP(A3697,申请!A$1:J$5305,8,FALSE)</f>
        <v>0</v>
      </c>
      <c r="I3697">
        <f>VLOOKUP(A3697,申请!A$1:J$5305,9,FALSE)</f>
        <v>1</v>
      </c>
      <c r="J3697">
        <f>VLOOKUP(A3697,申请!A$1:J$5305,10,FALSE)</f>
        <v>0</v>
      </c>
      <c r="K3697" t="e">
        <f>VLOOKUP($A3697,授权!$A$1:$J$5305,COLUMN(B3698),FALSE)</f>
        <v>#N/A</v>
      </c>
      <c r="L3697" t="e">
        <f>VLOOKUP($A3697,授权!$A$1:$J$5305,COLUMN(C3698),FALSE)</f>
        <v>#N/A</v>
      </c>
      <c r="M3697" t="e">
        <f>VLOOKUP($A3697,授权!$A$1:$J$5305,COLUMN(D3698),FALSE)</f>
        <v>#N/A</v>
      </c>
      <c r="N3697" t="e">
        <f>VLOOKUP($A3697,授权!$A$1:$J$5305,COLUMN(E3698),FALSE)</f>
        <v>#N/A</v>
      </c>
      <c r="O3697" t="e">
        <f>VLOOKUP($A3697,授权!$A$1:$J$5305,COLUMN(F3698),FALSE)</f>
        <v>#N/A</v>
      </c>
      <c r="P3697" t="e">
        <f>VLOOKUP($A3697,授权!$A$1:$J$5305,COLUMN(G3698),FALSE)</f>
        <v>#N/A</v>
      </c>
      <c r="Q3697" t="e">
        <f>VLOOKUP($A3697,授权!$A$1:$J$5305,COLUMN(H3698),FALSE)</f>
        <v>#N/A</v>
      </c>
      <c r="R3697" t="e">
        <f>VLOOKUP($A3697,授权!$A$1:$J$5305,COLUMN(I3698),FALSE)</f>
        <v>#N/A</v>
      </c>
      <c r="S3697" t="e">
        <f>VLOOKUP($A3697,授权!$A$1:$J$5305,COLUMN(J3698),FALSE)</f>
        <v>#N/A</v>
      </c>
    </row>
    <row r="3698" spans="1:19" x14ac:dyDescent="0.25">
      <c r="A3698" t="s">
        <v>3697</v>
      </c>
      <c r="B3698">
        <f>VLOOKUP(A3698,申请!A$1:J$5305,2,FALSE)</f>
        <v>5</v>
      </c>
      <c r="C3698">
        <f>VLOOKUP(A3698,申请!A$1:J$5305,3,FALSE)</f>
        <v>5</v>
      </c>
      <c r="D3698">
        <f>VLOOKUP(A3698,申请!A$1:J$5305,4,FALSE)</f>
        <v>0</v>
      </c>
      <c r="E3698">
        <f>VLOOKUP(A3698,申请!A$1:J$5305,5,FALSE)</f>
        <v>0</v>
      </c>
      <c r="F3698">
        <f>VLOOKUP(A3698,申请!A$1:J$5305,6,FALSE)</f>
        <v>5</v>
      </c>
      <c r="G3698">
        <f>VLOOKUP(A3698,申请!A$1:J$5305,7,FALSE)</f>
        <v>1</v>
      </c>
      <c r="H3698">
        <f>VLOOKUP(A3698,申请!A$1:J$5305,8,FALSE)</f>
        <v>0</v>
      </c>
      <c r="I3698">
        <f>VLOOKUP(A3698,申请!A$1:J$5305,9,FALSE)</f>
        <v>5</v>
      </c>
      <c r="J3698">
        <f>VLOOKUP(A3698,申请!A$1:J$5305,10,FALSE)</f>
        <v>0</v>
      </c>
      <c r="K3698" t="e">
        <f>VLOOKUP($A3698,授权!$A$1:$J$5305,COLUMN(B3699),FALSE)</f>
        <v>#N/A</v>
      </c>
      <c r="L3698" t="e">
        <f>VLOOKUP($A3698,授权!$A$1:$J$5305,COLUMN(C3699),FALSE)</f>
        <v>#N/A</v>
      </c>
      <c r="M3698" t="e">
        <f>VLOOKUP($A3698,授权!$A$1:$J$5305,COLUMN(D3699),FALSE)</f>
        <v>#N/A</v>
      </c>
      <c r="N3698" t="e">
        <f>VLOOKUP($A3698,授权!$A$1:$J$5305,COLUMN(E3699),FALSE)</f>
        <v>#N/A</v>
      </c>
      <c r="O3698" t="e">
        <f>VLOOKUP($A3698,授权!$A$1:$J$5305,COLUMN(F3699),FALSE)</f>
        <v>#N/A</v>
      </c>
      <c r="P3698" t="e">
        <f>VLOOKUP($A3698,授权!$A$1:$J$5305,COLUMN(G3699),FALSE)</f>
        <v>#N/A</v>
      </c>
      <c r="Q3698" t="e">
        <f>VLOOKUP($A3698,授权!$A$1:$J$5305,COLUMN(H3699),FALSE)</f>
        <v>#N/A</v>
      </c>
      <c r="R3698" t="e">
        <f>VLOOKUP($A3698,授权!$A$1:$J$5305,COLUMN(I3699),FALSE)</f>
        <v>#N/A</v>
      </c>
      <c r="S3698" t="e">
        <f>VLOOKUP($A3698,授权!$A$1:$J$5305,COLUMN(J3699),FALSE)</f>
        <v>#N/A</v>
      </c>
    </row>
    <row r="3699" spans="1:19" x14ac:dyDescent="0.25">
      <c r="A3699" t="s">
        <v>3698</v>
      </c>
      <c r="B3699">
        <f>VLOOKUP(A3699,申请!A$1:J$5305,2,FALSE)</f>
        <v>1</v>
      </c>
      <c r="C3699">
        <f>VLOOKUP(A3699,申请!A$1:J$5305,3,FALSE)</f>
        <v>0</v>
      </c>
      <c r="D3699">
        <f>VLOOKUP(A3699,申请!A$1:J$5305,4,FALSE)</f>
        <v>1</v>
      </c>
      <c r="E3699">
        <f>VLOOKUP(A3699,申请!A$1:J$5305,5,FALSE)</f>
        <v>0</v>
      </c>
      <c r="F3699">
        <f>VLOOKUP(A3699,申请!A$1:J$5305,6,FALSE)</f>
        <v>1</v>
      </c>
      <c r="G3699">
        <f>VLOOKUP(A3699,申请!A$1:J$5305,7,FALSE)</f>
        <v>0</v>
      </c>
      <c r="H3699">
        <f>VLOOKUP(A3699,申请!A$1:J$5305,8,FALSE)</f>
        <v>1</v>
      </c>
      <c r="I3699">
        <f>VLOOKUP(A3699,申请!A$1:J$5305,9,FALSE)</f>
        <v>1</v>
      </c>
      <c r="J3699">
        <f>VLOOKUP(A3699,申请!A$1:J$5305,10,FALSE)</f>
        <v>0</v>
      </c>
      <c r="K3699" t="e">
        <f>VLOOKUP($A3699,授权!$A$1:$J$5305,COLUMN(B3700),FALSE)</f>
        <v>#N/A</v>
      </c>
      <c r="L3699" t="e">
        <f>VLOOKUP($A3699,授权!$A$1:$J$5305,COLUMN(C3700),FALSE)</f>
        <v>#N/A</v>
      </c>
      <c r="M3699" t="e">
        <f>VLOOKUP($A3699,授权!$A$1:$J$5305,COLUMN(D3700),FALSE)</f>
        <v>#N/A</v>
      </c>
      <c r="N3699" t="e">
        <f>VLOOKUP($A3699,授权!$A$1:$J$5305,COLUMN(E3700),FALSE)</f>
        <v>#N/A</v>
      </c>
      <c r="O3699" t="e">
        <f>VLOOKUP($A3699,授权!$A$1:$J$5305,COLUMN(F3700),FALSE)</f>
        <v>#N/A</v>
      </c>
      <c r="P3699" t="e">
        <f>VLOOKUP($A3699,授权!$A$1:$J$5305,COLUMN(G3700),FALSE)</f>
        <v>#N/A</v>
      </c>
      <c r="Q3699" t="e">
        <f>VLOOKUP($A3699,授权!$A$1:$J$5305,COLUMN(H3700),FALSE)</f>
        <v>#N/A</v>
      </c>
      <c r="R3699" t="e">
        <f>VLOOKUP($A3699,授权!$A$1:$J$5305,COLUMN(I3700),FALSE)</f>
        <v>#N/A</v>
      </c>
      <c r="S3699" t="e">
        <f>VLOOKUP($A3699,授权!$A$1:$J$5305,COLUMN(J3700),FALSE)</f>
        <v>#N/A</v>
      </c>
    </row>
    <row r="3700" spans="1:19" x14ac:dyDescent="0.25">
      <c r="A3700" t="s">
        <v>3699</v>
      </c>
      <c r="B3700">
        <f>VLOOKUP(A3700,申请!A$1:J$5305,2,FALSE)</f>
        <v>4</v>
      </c>
      <c r="C3700">
        <f>VLOOKUP(A3700,申请!A$1:J$5305,3,FALSE)</f>
        <v>4</v>
      </c>
      <c r="D3700">
        <f>VLOOKUP(A3700,申请!A$1:J$5305,4,FALSE)</f>
        <v>0</v>
      </c>
      <c r="E3700">
        <f>VLOOKUP(A3700,申请!A$1:J$5305,5,FALSE)</f>
        <v>0</v>
      </c>
      <c r="F3700">
        <f>VLOOKUP(A3700,申请!A$1:J$5305,6,FALSE)</f>
        <v>7</v>
      </c>
      <c r="G3700">
        <f>VLOOKUP(A3700,申请!A$1:J$5305,7,FALSE)</f>
        <v>1</v>
      </c>
      <c r="H3700">
        <f>VLOOKUP(A3700,申请!A$1:J$5305,8,FALSE)</f>
        <v>0</v>
      </c>
      <c r="I3700">
        <f>VLOOKUP(A3700,申请!A$1:J$5305,9,FALSE)</f>
        <v>7</v>
      </c>
      <c r="J3700">
        <f>VLOOKUP(A3700,申请!A$1:J$5305,10,FALSE)</f>
        <v>0</v>
      </c>
      <c r="K3700" t="e">
        <f>VLOOKUP($A3700,授权!$A$1:$J$5305,COLUMN(B3701),FALSE)</f>
        <v>#N/A</v>
      </c>
      <c r="L3700" t="e">
        <f>VLOOKUP($A3700,授权!$A$1:$J$5305,COLUMN(C3701),FALSE)</f>
        <v>#N/A</v>
      </c>
      <c r="M3700" t="e">
        <f>VLOOKUP($A3700,授权!$A$1:$J$5305,COLUMN(D3701),FALSE)</f>
        <v>#N/A</v>
      </c>
      <c r="N3700" t="e">
        <f>VLOOKUP($A3700,授权!$A$1:$J$5305,COLUMN(E3701),FALSE)</f>
        <v>#N/A</v>
      </c>
      <c r="O3700" t="e">
        <f>VLOOKUP($A3700,授权!$A$1:$J$5305,COLUMN(F3701),FALSE)</f>
        <v>#N/A</v>
      </c>
      <c r="P3700" t="e">
        <f>VLOOKUP($A3700,授权!$A$1:$J$5305,COLUMN(G3701),FALSE)</f>
        <v>#N/A</v>
      </c>
      <c r="Q3700" t="e">
        <f>VLOOKUP($A3700,授权!$A$1:$J$5305,COLUMN(H3701),FALSE)</f>
        <v>#N/A</v>
      </c>
      <c r="R3700" t="e">
        <f>VLOOKUP($A3700,授权!$A$1:$J$5305,COLUMN(I3701),FALSE)</f>
        <v>#N/A</v>
      </c>
      <c r="S3700" t="e">
        <f>VLOOKUP($A3700,授权!$A$1:$J$5305,COLUMN(J3701),FALSE)</f>
        <v>#N/A</v>
      </c>
    </row>
    <row r="3701" spans="1:19" x14ac:dyDescent="0.25">
      <c r="A3701" t="s">
        <v>3700</v>
      </c>
      <c r="B3701">
        <f>VLOOKUP(A3701,申请!A$1:J$5305,2,FALSE)</f>
        <v>1</v>
      </c>
      <c r="C3701">
        <f>VLOOKUP(A3701,申请!A$1:J$5305,3,FALSE)</f>
        <v>1</v>
      </c>
      <c r="D3701">
        <f>VLOOKUP(A3701,申请!A$1:J$5305,4,FALSE)</f>
        <v>0</v>
      </c>
      <c r="E3701">
        <f>VLOOKUP(A3701,申请!A$1:J$5305,5,FALSE)</f>
        <v>0</v>
      </c>
      <c r="F3701">
        <f>VLOOKUP(A3701,申请!A$1:J$5305,6,FALSE)</f>
        <v>2</v>
      </c>
      <c r="G3701">
        <f>VLOOKUP(A3701,申请!A$1:J$5305,7,FALSE)</f>
        <v>1</v>
      </c>
      <c r="H3701">
        <f>VLOOKUP(A3701,申请!A$1:J$5305,8,FALSE)</f>
        <v>0</v>
      </c>
      <c r="I3701">
        <f>VLOOKUP(A3701,申请!A$1:J$5305,9,FALSE)</f>
        <v>2</v>
      </c>
      <c r="J3701">
        <f>VLOOKUP(A3701,申请!A$1:J$5305,10,FALSE)</f>
        <v>0</v>
      </c>
      <c r="K3701" t="e">
        <f>VLOOKUP($A3701,授权!$A$1:$J$5305,COLUMN(B3702),FALSE)</f>
        <v>#N/A</v>
      </c>
      <c r="L3701" t="e">
        <f>VLOOKUP($A3701,授权!$A$1:$J$5305,COLUMN(C3702),FALSE)</f>
        <v>#N/A</v>
      </c>
      <c r="M3701" t="e">
        <f>VLOOKUP($A3701,授权!$A$1:$J$5305,COLUMN(D3702),FALSE)</f>
        <v>#N/A</v>
      </c>
      <c r="N3701" t="e">
        <f>VLOOKUP($A3701,授权!$A$1:$J$5305,COLUMN(E3702),FALSE)</f>
        <v>#N/A</v>
      </c>
      <c r="O3701" t="e">
        <f>VLOOKUP($A3701,授权!$A$1:$J$5305,COLUMN(F3702),FALSE)</f>
        <v>#N/A</v>
      </c>
      <c r="P3701" t="e">
        <f>VLOOKUP($A3701,授权!$A$1:$J$5305,COLUMN(G3702),FALSE)</f>
        <v>#N/A</v>
      </c>
      <c r="Q3701" t="e">
        <f>VLOOKUP($A3701,授权!$A$1:$J$5305,COLUMN(H3702),FALSE)</f>
        <v>#N/A</v>
      </c>
      <c r="R3701" t="e">
        <f>VLOOKUP($A3701,授权!$A$1:$J$5305,COLUMN(I3702),FALSE)</f>
        <v>#N/A</v>
      </c>
      <c r="S3701" t="e">
        <f>VLOOKUP($A3701,授权!$A$1:$J$5305,COLUMN(J3702),FALSE)</f>
        <v>#N/A</v>
      </c>
    </row>
    <row r="3702" spans="1:19" x14ac:dyDescent="0.25">
      <c r="A3702" t="s">
        <v>3701</v>
      </c>
      <c r="B3702">
        <f>VLOOKUP(A3702,申请!A$1:J$5305,2,FALSE)</f>
        <v>3</v>
      </c>
      <c r="C3702">
        <f>VLOOKUP(A3702,申请!A$1:J$5305,3,FALSE)</f>
        <v>2</v>
      </c>
      <c r="D3702">
        <f>VLOOKUP(A3702,申请!A$1:J$5305,4,FALSE)</f>
        <v>1</v>
      </c>
      <c r="E3702">
        <f>VLOOKUP(A3702,申请!A$1:J$5305,5,FALSE)</f>
        <v>1</v>
      </c>
      <c r="F3702">
        <f>VLOOKUP(A3702,申请!A$1:J$5305,6,FALSE)</f>
        <v>3</v>
      </c>
      <c r="G3702">
        <f>VLOOKUP(A3702,申请!A$1:J$5305,7,FALSE)</f>
        <v>0.66666666666666663</v>
      </c>
      <c r="H3702">
        <f>VLOOKUP(A3702,申请!A$1:J$5305,8,FALSE)</f>
        <v>0.33333333333333331</v>
      </c>
      <c r="I3702">
        <f>VLOOKUP(A3702,申请!A$1:J$5305,9,FALSE)</f>
        <v>3</v>
      </c>
      <c r="J3702">
        <f>VLOOKUP(A3702,申请!A$1:J$5305,10,FALSE)</f>
        <v>0</v>
      </c>
      <c r="K3702" t="e">
        <f>VLOOKUP($A3702,授权!$A$1:$J$5305,COLUMN(B3703),FALSE)</f>
        <v>#N/A</v>
      </c>
      <c r="L3702" t="e">
        <f>VLOOKUP($A3702,授权!$A$1:$J$5305,COLUMN(C3703),FALSE)</f>
        <v>#N/A</v>
      </c>
      <c r="M3702" t="e">
        <f>VLOOKUP($A3702,授权!$A$1:$J$5305,COLUMN(D3703),FALSE)</f>
        <v>#N/A</v>
      </c>
      <c r="N3702" t="e">
        <f>VLOOKUP($A3702,授权!$A$1:$J$5305,COLUMN(E3703),FALSE)</f>
        <v>#N/A</v>
      </c>
      <c r="O3702" t="e">
        <f>VLOOKUP($A3702,授权!$A$1:$J$5305,COLUMN(F3703),FALSE)</f>
        <v>#N/A</v>
      </c>
      <c r="P3702" t="e">
        <f>VLOOKUP($A3702,授权!$A$1:$J$5305,COLUMN(G3703),FALSE)</f>
        <v>#N/A</v>
      </c>
      <c r="Q3702" t="e">
        <f>VLOOKUP($A3702,授权!$A$1:$J$5305,COLUMN(H3703),FALSE)</f>
        <v>#N/A</v>
      </c>
      <c r="R3702" t="e">
        <f>VLOOKUP($A3702,授权!$A$1:$J$5305,COLUMN(I3703),FALSE)</f>
        <v>#N/A</v>
      </c>
      <c r="S3702" t="e">
        <f>VLOOKUP($A3702,授权!$A$1:$J$5305,COLUMN(J3703),FALSE)</f>
        <v>#N/A</v>
      </c>
    </row>
    <row r="3703" spans="1:19" x14ac:dyDescent="0.25">
      <c r="A3703" t="s">
        <v>3702</v>
      </c>
      <c r="B3703">
        <f>VLOOKUP(A3703,申请!A$1:J$5305,2,FALSE)</f>
        <v>2</v>
      </c>
      <c r="C3703">
        <f>VLOOKUP(A3703,申请!A$1:J$5305,3,FALSE)</f>
        <v>2</v>
      </c>
      <c r="D3703">
        <f>VLOOKUP(A3703,申请!A$1:J$5305,4,FALSE)</f>
        <v>0</v>
      </c>
      <c r="E3703">
        <f>VLOOKUP(A3703,申请!A$1:J$5305,5,FALSE)</f>
        <v>0</v>
      </c>
      <c r="F3703">
        <f>VLOOKUP(A3703,申请!A$1:J$5305,6,FALSE)</f>
        <v>2</v>
      </c>
      <c r="G3703">
        <f>VLOOKUP(A3703,申请!A$1:J$5305,7,FALSE)</f>
        <v>1</v>
      </c>
      <c r="H3703">
        <f>VLOOKUP(A3703,申请!A$1:J$5305,8,FALSE)</f>
        <v>0</v>
      </c>
      <c r="I3703">
        <f>VLOOKUP(A3703,申请!A$1:J$5305,9,FALSE)</f>
        <v>2</v>
      </c>
      <c r="J3703">
        <f>VLOOKUP(A3703,申请!A$1:J$5305,10,FALSE)</f>
        <v>0</v>
      </c>
      <c r="K3703" t="e">
        <f>VLOOKUP($A3703,授权!$A$1:$J$5305,COLUMN(B3704),FALSE)</f>
        <v>#N/A</v>
      </c>
      <c r="L3703" t="e">
        <f>VLOOKUP($A3703,授权!$A$1:$J$5305,COLUMN(C3704),FALSE)</f>
        <v>#N/A</v>
      </c>
      <c r="M3703" t="e">
        <f>VLOOKUP($A3703,授权!$A$1:$J$5305,COLUMN(D3704),FALSE)</f>
        <v>#N/A</v>
      </c>
      <c r="N3703" t="e">
        <f>VLOOKUP($A3703,授权!$A$1:$J$5305,COLUMN(E3704),FALSE)</f>
        <v>#N/A</v>
      </c>
      <c r="O3703" t="e">
        <f>VLOOKUP($A3703,授权!$A$1:$J$5305,COLUMN(F3704),FALSE)</f>
        <v>#N/A</v>
      </c>
      <c r="P3703" t="e">
        <f>VLOOKUP($A3703,授权!$A$1:$J$5305,COLUMN(G3704),FALSE)</f>
        <v>#N/A</v>
      </c>
      <c r="Q3703" t="e">
        <f>VLOOKUP($A3703,授权!$A$1:$J$5305,COLUMN(H3704),FALSE)</f>
        <v>#N/A</v>
      </c>
      <c r="R3703" t="e">
        <f>VLOOKUP($A3703,授权!$A$1:$J$5305,COLUMN(I3704),FALSE)</f>
        <v>#N/A</v>
      </c>
      <c r="S3703" t="e">
        <f>VLOOKUP($A3703,授权!$A$1:$J$5305,COLUMN(J3704),FALSE)</f>
        <v>#N/A</v>
      </c>
    </row>
    <row r="3704" spans="1:19" x14ac:dyDescent="0.25">
      <c r="A3704" t="s">
        <v>3703</v>
      </c>
      <c r="B3704">
        <f>VLOOKUP(A3704,申请!A$1:J$5305,2,FALSE)</f>
        <v>1</v>
      </c>
      <c r="C3704">
        <f>VLOOKUP(A3704,申请!A$1:J$5305,3,FALSE)</f>
        <v>1</v>
      </c>
      <c r="D3704">
        <f>VLOOKUP(A3704,申请!A$1:J$5305,4,FALSE)</f>
        <v>0</v>
      </c>
      <c r="E3704">
        <f>VLOOKUP(A3704,申请!A$1:J$5305,5,FALSE)</f>
        <v>0</v>
      </c>
      <c r="F3704">
        <f>VLOOKUP(A3704,申请!A$1:J$5305,6,FALSE)</f>
        <v>1</v>
      </c>
      <c r="G3704">
        <f>VLOOKUP(A3704,申请!A$1:J$5305,7,FALSE)</f>
        <v>1</v>
      </c>
      <c r="H3704">
        <f>VLOOKUP(A3704,申请!A$1:J$5305,8,FALSE)</f>
        <v>0</v>
      </c>
      <c r="I3704">
        <f>VLOOKUP(A3704,申请!A$1:J$5305,9,FALSE)</f>
        <v>1</v>
      </c>
      <c r="J3704">
        <f>VLOOKUP(A3704,申请!A$1:J$5305,10,FALSE)</f>
        <v>0</v>
      </c>
      <c r="K3704" t="e">
        <f>VLOOKUP($A3704,授权!$A$1:$J$5305,COLUMN(B3705),FALSE)</f>
        <v>#N/A</v>
      </c>
      <c r="L3704" t="e">
        <f>VLOOKUP($A3704,授权!$A$1:$J$5305,COLUMN(C3705),FALSE)</f>
        <v>#N/A</v>
      </c>
      <c r="M3704" t="e">
        <f>VLOOKUP($A3704,授权!$A$1:$J$5305,COLUMN(D3705),FALSE)</f>
        <v>#N/A</v>
      </c>
      <c r="N3704" t="e">
        <f>VLOOKUP($A3704,授权!$A$1:$J$5305,COLUMN(E3705),FALSE)</f>
        <v>#N/A</v>
      </c>
      <c r="O3704" t="e">
        <f>VLOOKUP($A3704,授权!$A$1:$J$5305,COLUMN(F3705),FALSE)</f>
        <v>#N/A</v>
      </c>
      <c r="P3704" t="e">
        <f>VLOOKUP($A3704,授权!$A$1:$J$5305,COLUMN(G3705),FALSE)</f>
        <v>#N/A</v>
      </c>
      <c r="Q3704" t="e">
        <f>VLOOKUP($A3704,授权!$A$1:$J$5305,COLUMN(H3705),FALSE)</f>
        <v>#N/A</v>
      </c>
      <c r="R3704" t="e">
        <f>VLOOKUP($A3704,授权!$A$1:$J$5305,COLUMN(I3705),FALSE)</f>
        <v>#N/A</v>
      </c>
      <c r="S3704" t="e">
        <f>VLOOKUP($A3704,授权!$A$1:$J$5305,COLUMN(J3705),FALSE)</f>
        <v>#N/A</v>
      </c>
    </row>
    <row r="3705" spans="1:19" x14ac:dyDescent="0.25">
      <c r="A3705" t="s">
        <v>3704</v>
      </c>
      <c r="B3705">
        <f>VLOOKUP(A3705,申请!A$1:J$5305,2,FALSE)</f>
        <v>1</v>
      </c>
      <c r="C3705">
        <f>VLOOKUP(A3705,申请!A$1:J$5305,3,FALSE)</f>
        <v>1</v>
      </c>
      <c r="D3705">
        <f>VLOOKUP(A3705,申请!A$1:J$5305,4,FALSE)</f>
        <v>0</v>
      </c>
      <c r="E3705">
        <f>VLOOKUP(A3705,申请!A$1:J$5305,5,FALSE)</f>
        <v>0</v>
      </c>
      <c r="F3705">
        <f>VLOOKUP(A3705,申请!A$1:J$5305,6,FALSE)</f>
        <v>1</v>
      </c>
      <c r="G3705">
        <f>VLOOKUP(A3705,申请!A$1:J$5305,7,FALSE)</f>
        <v>1</v>
      </c>
      <c r="H3705">
        <f>VLOOKUP(A3705,申请!A$1:J$5305,8,FALSE)</f>
        <v>0</v>
      </c>
      <c r="I3705">
        <f>VLOOKUP(A3705,申请!A$1:J$5305,9,FALSE)</f>
        <v>1</v>
      </c>
      <c r="J3705">
        <f>VLOOKUP(A3705,申请!A$1:J$5305,10,FALSE)</f>
        <v>0</v>
      </c>
      <c r="K3705" t="e">
        <f>VLOOKUP($A3705,授权!$A$1:$J$5305,COLUMN(B3706),FALSE)</f>
        <v>#N/A</v>
      </c>
      <c r="L3705" t="e">
        <f>VLOOKUP($A3705,授权!$A$1:$J$5305,COLUMN(C3706),FALSE)</f>
        <v>#N/A</v>
      </c>
      <c r="M3705" t="e">
        <f>VLOOKUP($A3705,授权!$A$1:$J$5305,COLUMN(D3706),FALSE)</f>
        <v>#N/A</v>
      </c>
      <c r="N3705" t="e">
        <f>VLOOKUP($A3705,授权!$A$1:$J$5305,COLUMN(E3706),FALSE)</f>
        <v>#N/A</v>
      </c>
      <c r="O3705" t="e">
        <f>VLOOKUP($A3705,授权!$A$1:$J$5305,COLUMN(F3706),FALSE)</f>
        <v>#N/A</v>
      </c>
      <c r="P3705" t="e">
        <f>VLOOKUP($A3705,授权!$A$1:$J$5305,COLUMN(G3706),FALSE)</f>
        <v>#N/A</v>
      </c>
      <c r="Q3705" t="e">
        <f>VLOOKUP($A3705,授权!$A$1:$J$5305,COLUMN(H3706),FALSE)</f>
        <v>#N/A</v>
      </c>
      <c r="R3705" t="e">
        <f>VLOOKUP($A3705,授权!$A$1:$J$5305,COLUMN(I3706),FALSE)</f>
        <v>#N/A</v>
      </c>
      <c r="S3705" t="e">
        <f>VLOOKUP($A3705,授权!$A$1:$J$5305,COLUMN(J3706),FALSE)</f>
        <v>#N/A</v>
      </c>
    </row>
    <row r="3706" spans="1:19" x14ac:dyDescent="0.25">
      <c r="A3706" t="s">
        <v>3705</v>
      </c>
      <c r="B3706">
        <f>VLOOKUP(A3706,申请!A$1:J$5305,2,FALSE)</f>
        <v>3</v>
      </c>
      <c r="C3706">
        <f>VLOOKUP(A3706,申请!A$1:J$5305,3,FALSE)</f>
        <v>1</v>
      </c>
      <c r="D3706">
        <f>VLOOKUP(A3706,申请!A$1:J$5305,4,FALSE)</f>
        <v>2</v>
      </c>
      <c r="E3706">
        <f>VLOOKUP(A3706,申请!A$1:J$5305,5,FALSE)</f>
        <v>3</v>
      </c>
      <c r="F3706">
        <f>VLOOKUP(A3706,申请!A$1:J$5305,6,FALSE)</f>
        <v>3</v>
      </c>
      <c r="G3706">
        <f>VLOOKUP(A3706,申请!A$1:J$5305,7,FALSE)</f>
        <v>0.33333333333333331</v>
      </c>
      <c r="H3706">
        <f>VLOOKUP(A3706,申请!A$1:J$5305,8,FALSE)</f>
        <v>0.66666666666666663</v>
      </c>
      <c r="I3706">
        <f>VLOOKUP(A3706,申请!A$1:J$5305,9,FALSE)</f>
        <v>3</v>
      </c>
      <c r="J3706">
        <f>VLOOKUP(A3706,申请!A$1:J$5305,10,FALSE)</f>
        <v>0</v>
      </c>
      <c r="K3706" t="e">
        <f>VLOOKUP($A3706,授权!$A$1:$J$5305,COLUMN(B3707),FALSE)</f>
        <v>#N/A</v>
      </c>
      <c r="L3706" t="e">
        <f>VLOOKUP($A3706,授权!$A$1:$J$5305,COLUMN(C3707),FALSE)</f>
        <v>#N/A</v>
      </c>
      <c r="M3706" t="e">
        <f>VLOOKUP($A3706,授权!$A$1:$J$5305,COLUMN(D3707),FALSE)</f>
        <v>#N/A</v>
      </c>
      <c r="N3706" t="e">
        <f>VLOOKUP($A3706,授权!$A$1:$J$5305,COLUMN(E3707),FALSE)</f>
        <v>#N/A</v>
      </c>
      <c r="O3706" t="e">
        <f>VLOOKUP($A3706,授权!$A$1:$J$5305,COLUMN(F3707),FALSE)</f>
        <v>#N/A</v>
      </c>
      <c r="P3706" t="e">
        <f>VLOOKUP($A3706,授权!$A$1:$J$5305,COLUMN(G3707),FALSE)</f>
        <v>#N/A</v>
      </c>
      <c r="Q3706" t="e">
        <f>VLOOKUP($A3706,授权!$A$1:$J$5305,COLUMN(H3707),FALSE)</f>
        <v>#N/A</v>
      </c>
      <c r="R3706" t="e">
        <f>VLOOKUP($A3706,授权!$A$1:$J$5305,COLUMN(I3707),FALSE)</f>
        <v>#N/A</v>
      </c>
      <c r="S3706" t="e">
        <f>VLOOKUP($A3706,授权!$A$1:$J$5305,COLUMN(J3707),FALSE)</f>
        <v>#N/A</v>
      </c>
    </row>
    <row r="3707" spans="1:19" x14ac:dyDescent="0.25">
      <c r="A3707" t="s">
        <v>3706</v>
      </c>
      <c r="B3707">
        <f>VLOOKUP(A3707,申请!A$1:J$5305,2,FALSE)</f>
        <v>1</v>
      </c>
      <c r="C3707">
        <f>VLOOKUP(A3707,申请!A$1:J$5305,3,FALSE)</f>
        <v>1</v>
      </c>
      <c r="D3707">
        <f>VLOOKUP(A3707,申请!A$1:J$5305,4,FALSE)</f>
        <v>0</v>
      </c>
      <c r="E3707">
        <f>VLOOKUP(A3707,申请!A$1:J$5305,5,FALSE)</f>
        <v>3</v>
      </c>
      <c r="F3707">
        <f>VLOOKUP(A3707,申请!A$1:J$5305,6,FALSE)</f>
        <v>1</v>
      </c>
      <c r="G3707">
        <f>VLOOKUP(A3707,申请!A$1:J$5305,7,FALSE)</f>
        <v>1</v>
      </c>
      <c r="H3707">
        <f>VLOOKUP(A3707,申请!A$1:J$5305,8,FALSE)</f>
        <v>0</v>
      </c>
      <c r="I3707">
        <f>VLOOKUP(A3707,申请!A$1:J$5305,9,FALSE)</f>
        <v>1</v>
      </c>
      <c r="J3707">
        <f>VLOOKUP(A3707,申请!A$1:J$5305,10,FALSE)</f>
        <v>0</v>
      </c>
      <c r="K3707" t="e">
        <f>VLOOKUP($A3707,授权!$A$1:$J$5305,COLUMN(B3708),FALSE)</f>
        <v>#N/A</v>
      </c>
      <c r="L3707" t="e">
        <f>VLOOKUP($A3707,授权!$A$1:$J$5305,COLUMN(C3708),FALSE)</f>
        <v>#N/A</v>
      </c>
      <c r="M3707" t="e">
        <f>VLOOKUP($A3707,授权!$A$1:$J$5305,COLUMN(D3708),FALSE)</f>
        <v>#N/A</v>
      </c>
      <c r="N3707" t="e">
        <f>VLOOKUP($A3707,授权!$A$1:$J$5305,COLUMN(E3708),FALSE)</f>
        <v>#N/A</v>
      </c>
      <c r="O3707" t="e">
        <f>VLOOKUP($A3707,授权!$A$1:$J$5305,COLUMN(F3708),FALSE)</f>
        <v>#N/A</v>
      </c>
      <c r="P3707" t="e">
        <f>VLOOKUP($A3707,授权!$A$1:$J$5305,COLUMN(G3708),FALSE)</f>
        <v>#N/A</v>
      </c>
      <c r="Q3707" t="e">
        <f>VLOOKUP($A3707,授权!$A$1:$J$5305,COLUMN(H3708),FALSE)</f>
        <v>#N/A</v>
      </c>
      <c r="R3707" t="e">
        <f>VLOOKUP($A3707,授权!$A$1:$J$5305,COLUMN(I3708),FALSE)</f>
        <v>#N/A</v>
      </c>
      <c r="S3707" t="e">
        <f>VLOOKUP($A3707,授权!$A$1:$J$5305,COLUMN(J3708),FALSE)</f>
        <v>#N/A</v>
      </c>
    </row>
    <row r="3708" spans="1:19" x14ac:dyDescent="0.25">
      <c r="A3708" t="s">
        <v>3707</v>
      </c>
      <c r="B3708">
        <f>VLOOKUP(A3708,申请!A$1:J$5305,2,FALSE)</f>
        <v>4</v>
      </c>
      <c r="C3708">
        <f>VLOOKUP(A3708,申请!A$1:J$5305,3,FALSE)</f>
        <v>2</v>
      </c>
      <c r="D3708">
        <f>VLOOKUP(A3708,申请!A$1:J$5305,4,FALSE)</f>
        <v>2</v>
      </c>
      <c r="E3708">
        <f>VLOOKUP(A3708,申请!A$1:J$5305,5,FALSE)</f>
        <v>5</v>
      </c>
      <c r="F3708">
        <f>VLOOKUP(A3708,申请!A$1:J$5305,6,FALSE)</f>
        <v>5</v>
      </c>
      <c r="G3708">
        <f>VLOOKUP(A3708,申请!A$1:J$5305,7,FALSE)</f>
        <v>0.5</v>
      </c>
      <c r="H3708">
        <f>VLOOKUP(A3708,申请!A$1:J$5305,8,FALSE)</f>
        <v>0.5</v>
      </c>
      <c r="I3708">
        <f>VLOOKUP(A3708,申请!A$1:J$5305,9,FALSE)</f>
        <v>5</v>
      </c>
      <c r="J3708">
        <f>VLOOKUP(A3708,申请!A$1:J$5305,10,FALSE)</f>
        <v>0</v>
      </c>
      <c r="K3708" t="e">
        <f>VLOOKUP($A3708,授权!$A$1:$J$5305,COLUMN(B3709),FALSE)</f>
        <v>#N/A</v>
      </c>
      <c r="L3708" t="e">
        <f>VLOOKUP($A3708,授权!$A$1:$J$5305,COLUMN(C3709),FALSE)</f>
        <v>#N/A</v>
      </c>
      <c r="M3708" t="e">
        <f>VLOOKUP($A3708,授权!$A$1:$J$5305,COLUMN(D3709),FALSE)</f>
        <v>#N/A</v>
      </c>
      <c r="N3708" t="e">
        <f>VLOOKUP($A3708,授权!$A$1:$J$5305,COLUMN(E3709),FALSE)</f>
        <v>#N/A</v>
      </c>
      <c r="O3708" t="e">
        <f>VLOOKUP($A3708,授权!$A$1:$J$5305,COLUMN(F3709),FALSE)</f>
        <v>#N/A</v>
      </c>
      <c r="P3708" t="e">
        <f>VLOOKUP($A3708,授权!$A$1:$J$5305,COLUMN(G3709),FALSE)</f>
        <v>#N/A</v>
      </c>
      <c r="Q3708" t="e">
        <f>VLOOKUP($A3708,授权!$A$1:$J$5305,COLUMN(H3709),FALSE)</f>
        <v>#N/A</v>
      </c>
      <c r="R3708" t="e">
        <f>VLOOKUP($A3708,授权!$A$1:$J$5305,COLUMN(I3709),FALSE)</f>
        <v>#N/A</v>
      </c>
      <c r="S3708" t="e">
        <f>VLOOKUP($A3708,授权!$A$1:$J$5305,COLUMN(J3709),FALSE)</f>
        <v>#N/A</v>
      </c>
    </row>
    <row r="3709" spans="1:19" x14ac:dyDescent="0.25">
      <c r="A3709" t="s">
        <v>3708</v>
      </c>
      <c r="B3709">
        <f>VLOOKUP(A3709,申请!A$1:J$5305,2,FALSE)</f>
        <v>1</v>
      </c>
      <c r="C3709">
        <f>VLOOKUP(A3709,申请!A$1:J$5305,3,FALSE)</f>
        <v>1</v>
      </c>
      <c r="D3709">
        <f>VLOOKUP(A3709,申请!A$1:J$5305,4,FALSE)</f>
        <v>0</v>
      </c>
      <c r="E3709">
        <f>VLOOKUP(A3709,申请!A$1:J$5305,5,FALSE)</f>
        <v>1</v>
      </c>
      <c r="F3709">
        <f>VLOOKUP(A3709,申请!A$1:J$5305,6,FALSE)</f>
        <v>1</v>
      </c>
      <c r="G3709">
        <f>VLOOKUP(A3709,申请!A$1:J$5305,7,FALSE)</f>
        <v>1</v>
      </c>
      <c r="H3709">
        <f>VLOOKUP(A3709,申请!A$1:J$5305,8,FALSE)</f>
        <v>0</v>
      </c>
      <c r="I3709">
        <f>VLOOKUP(A3709,申请!A$1:J$5305,9,FALSE)</f>
        <v>1</v>
      </c>
      <c r="J3709">
        <f>VLOOKUP(A3709,申请!A$1:J$5305,10,FALSE)</f>
        <v>0</v>
      </c>
      <c r="K3709" t="e">
        <f>VLOOKUP($A3709,授权!$A$1:$J$5305,COLUMN(B3710),FALSE)</f>
        <v>#N/A</v>
      </c>
      <c r="L3709" t="e">
        <f>VLOOKUP($A3709,授权!$A$1:$J$5305,COLUMN(C3710),FALSE)</f>
        <v>#N/A</v>
      </c>
      <c r="M3709" t="e">
        <f>VLOOKUP($A3709,授权!$A$1:$J$5305,COLUMN(D3710),FALSE)</f>
        <v>#N/A</v>
      </c>
      <c r="N3709" t="e">
        <f>VLOOKUP($A3709,授权!$A$1:$J$5305,COLUMN(E3710),FALSE)</f>
        <v>#N/A</v>
      </c>
      <c r="O3709" t="e">
        <f>VLOOKUP($A3709,授权!$A$1:$J$5305,COLUMN(F3710),FALSE)</f>
        <v>#N/A</v>
      </c>
      <c r="P3709" t="e">
        <f>VLOOKUP($A3709,授权!$A$1:$J$5305,COLUMN(G3710),FALSE)</f>
        <v>#N/A</v>
      </c>
      <c r="Q3709" t="e">
        <f>VLOOKUP($A3709,授权!$A$1:$J$5305,COLUMN(H3710),FALSE)</f>
        <v>#N/A</v>
      </c>
      <c r="R3709" t="e">
        <f>VLOOKUP($A3709,授权!$A$1:$J$5305,COLUMN(I3710),FALSE)</f>
        <v>#N/A</v>
      </c>
      <c r="S3709" t="e">
        <f>VLOOKUP($A3709,授权!$A$1:$J$5305,COLUMN(J3710),FALSE)</f>
        <v>#N/A</v>
      </c>
    </row>
    <row r="3710" spans="1:19" x14ac:dyDescent="0.25">
      <c r="A3710" t="s">
        <v>3709</v>
      </c>
      <c r="B3710">
        <f>VLOOKUP(A3710,申请!A$1:J$5305,2,FALSE)</f>
        <v>1</v>
      </c>
      <c r="C3710">
        <f>VLOOKUP(A3710,申请!A$1:J$5305,3,FALSE)</f>
        <v>1</v>
      </c>
      <c r="D3710">
        <f>VLOOKUP(A3710,申请!A$1:J$5305,4,FALSE)</f>
        <v>0</v>
      </c>
      <c r="E3710">
        <f>VLOOKUP(A3710,申请!A$1:J$5305,5,FALSE)</f>
        <v>0</v>
      </c>
      <c r="F3710">
        <f>VLOOKUP(A3710,申请!A$1:J$5305,6,FALSE)</f>
        <v>1</v>
      </c>
      <c r="G3710">
        <f>VLOOKUP(A3710,申请!A$1:J$5305,7,FALSE)</f>
        <v>1</v>
      </c>
      <c r="H3710">
        <f>VLOOKUP(A3710,申请!A$1:J$5305,8,FALSE)</f>
        <v>0</v>
      </c>
      <c r="I3710">
        <f>VLOOKUP(A3710,申请!A$1:J$5305,9,FALSE)</f>
        <v>1</v>
      </c>
      <c r="J3710">
        <f>VLOOKUP(A3710,申请!A$1:J$5305,10,FALSE)</f>
        <v>0</v>
      </c>
      <c r="K3710" t="e">
        <f>VLOOKUP($A3710,授权!$A$1:$J$5305,COLUMN(B3711),FALSE)</f>
        <v>#N/A</v>
      </c>
      <c r="L3710" t="e">
        <f>VLOOKUP($A3710,授权!$A$1:$J$5305,COLUMN(C3711),FALSE)</f>
        <v>#N/A</v>
      </c>
      <c r="M3710" t="e">
        <f>VLOOKUP($A3710,授权!$A$1:$J$5305,COLUMN(D3711),FALSE)</f>
        <v>#N/A</v>
      </c>
      <c r="N3710" t="e">
        <f>VLOOKUP($A3710,授权!$A$1:$J$5305,COLUMN(E3711),FALSE)</f>
        <v>#N/A</v>
      </c>
      <c r="O3710" t="e">
        <f>VLOOKUP($A3710,授权!$A$1:$J$5305,COLUMN(F3711),FALSE)</f>
        <v>#N/A</v>
      </c>
      <c r="P3710" t="e">
        <f>VLOOKUP($A3710,授权!$A$1:$J$5305,COLUMN(G3711),FALSE)</f>
        <v>#N/A</v>
      </c>
      <c r="Q3710" t="e">
        <f>VLOOKUP($A3710,授权!$A$1:$J$5305,COLUMN(H3711),FALSE)</f>
        <v>#N/A</v>
      </c>
      <c r="R3710" t="e">
        <f>VLOOKUP($A3710,授权!$A$1:$J$5305,COLUMN(I3711),FALSE)</f>
        <v>#N/A</v>
      </c>
      <c r="S3710" t="e">
        <f>VLOOKUP($A3710,授权!$A$1:$J$5305,COLUMN(J3711),FALSE)</f>
        <v>#N/A</v>
      </c>
    </row>
    <row r="3711" spans="1:19" x14ac:dyDescent="0.25">
      <c r="A3711" t="s">
        <v>3710</v>
      </c>
      <c r="B3711">
        <f>VLOOKUP(A3711,申请!A$1:J$5305,2,FALSE)</f>
        <v>1</v>
      </c>
      <c r="C3711">
        <f>VLOOKUP(A3711,申请!A$1:J$5305,3,FALSE)</f>
        <v>1</v>
      </c>
      <c r="D3711">
        <f>VLOOKUP(A3711,申请!A$1:J$5305,4,FALSE)</f>
        <v>0</v>
      </c>
      <c r="E3711">
        <f>VLOOKUP(A3711,申请!A$1:J$5305,5,FALSE)</f>
        <v>0</v>
      </c>
      <c r="F3711">
        <f>VLOOKUP(A3711,申请!A$1:J$5305,6,FALSE)</f>
        <v>1</v>
      </c>
      <c r="G3711">
        <f>VLOOKUP(A3711,申请!A$1:J$5305,7,FALSE)</f>
        <v>1</v>
      </c>
      <c r="H3711">
        <f>VLOOKUP(A3711,申请!A$1:J$5305,8,FALSE)</f>
        <v>0</v>
      </c>
      <c r="I3711">
        <f>VLOOKUP(A3711,申请!A$1:J$5305,9,FALSE)</f>
        <v>1</v>
      </c>
      <c r="J3711">
        <f>VLOOKUP(A3711,申请!A$1:J$5305,10,FALSE)</f>
        <v>0</v>
      </c>
      <c r="K3711" t="e">
        <f>VLOOKUP($A3711,授权!$A$1:$J$5305,COLUMN(B3712),FALSE)</f>
        <v>#N/A</v>
      </c>
      <c r="L3711" t="e">
        <f>VLOOKUP($A3711,授权!$A$1:$J$5305,COLUMN(C3712),FALSE)</f>
        <v>#N/A</v>
      </c>
      <c r="M3711" t="e">
        <f>VLOOKUP($A3711,授权!$A$1:$J$5305,COLUMN(D3712),FALSE)</f>
        <v>#N/A</v>
      </c>
      <c r="N3711" t="e">
        <f>VLOOKUP($A3711,授权!$A$1:$J$5305,COLUMN(E3712),FALSE)</f>
        <v>#N/A</v>
      </c>
      <c r="O3711" t="e">
        <f>VLOOKUP($A3711,授权!$A$1:$J$5305,COLUMN(F3712),FALSE)</f>
        <v>#N/A</v>
      </c>
      <c r="P3711" t="e">
        <f>VLOOKUP($A3711,授权!$A$1:$J$5305,COLUMN(G3712),FALSE)</f>
        <v>#N/A</v>
      </c>
      <c r="Q3711" t="e">
        <f>VLOOKUP($A3711,授权!$A$1:$J$5305,COLUMN(H3712),FALSE)</f>
        <v>#N/A</v>
      </c>
      <c r="R3711" t="e">
        <f>VLOOKUP($A3711,授权!$A$1:$J$5305,COLUMN(I3712),FALSE)</f>
        <v>#N/A</v>
      </c>
      <c r="S3711" t="e">
        <f>VLOOKUP($A3711,授权!$A$1:$J$5305,COLUMN(J3712),FALSE)</f>
        <v>#N/A</v>
      </c>
    </row>
    <row r="3712" spans="1:19" x14ac:dyDescent="0.25">
      <c r="A3712" t="s">
        <v>3711</v>
      </c>
      <c r="B3712">
        <f>VLOOKUP(A3712,申请!A$1:J$5305,2,FALSE)</f>
        <v>234</v>
      </c>
      <c r="C3712">
        <f>VLOOKUP(A3712,申请!A$1:J$5305,3,FALSE)</f>
        <v>6</v>
      </c>
      <c r="D3712">
        <f>VLOOKUP(A3712,申请!A$1:J$5305,4,FALSE)</f>
        <v>228</v>
      </c>
      <c r="E3712">
        <f>VLOOKUP(A3712,申请!A$1:J$5305,5,FALSE)</f>
        <v>59</v>
      </c>
      <c r="F3712">
        <f>VLOOKUP(A3712,申请!A$1:J$5305,6,FALSE)</f>
        <v>234</v>
      </c>
      <c r="G3712">
        <f>VLOOKUP(A3712,申请!A$1:J$5305,7,FALSE)</f>
        <v>2.564102564102564E-2</v>
      </c>
      <c r="H3712">
        <f>VLOOKUP(A3712,申请!A$1:J$5305,8,FALSE)</f>
        <v>0.97435897435897434</v>
      </c>
      <c r="I3712">
        <f>VLOOKUP(A3712,申请!A$1:J$5305,9,FALSE)</f>
        <v>234</v>
      </c>
      <c r="J3712">
        <f>VLOOKUP(A3712,申请!A$1:J$5305,10,FALSE)</f>
        <v>0</v>
      </c>
      <c r="K3712" t="e">
        <f>VLOOKUP($A3712,授权!$A$1:$J$5305,COLUMN(B3713),FALSE)</f>
        <v>#N/A</v>
      </c>
      <c r="L3712" t="e">
        <f>VLOOKUP($A3712,授权!$A$1:$J$5305,COLUMN(C3713),FALSE)</f>
        <v>#N/A</v>
      </c>
      <c r="M3712" t="e">
        <f>VLOOKUP($A3712,授权!$A$1:$J$5305,COLUMN(D3713),FALSE)</f>
        <v>#N/A</v>
      </c>
      <c r="N3712" t="e">
        <f>VLOOKUP($A3712,授权!$A$1:$J$5305,COLUMN(E3713),FALSE)</f>
        <v>#N/A</v>
      </c>
      <c r="O3712" t="e">
        <f>VLOOKUP($A3712,授权!$A$1:$J$5305,COLUMN(F3713),FALSE)</f>
        <v>#N/A</v>
      </c>
      <c r="P3712" t="e">
        <f>VLOOKUP($A3712,授权!$A$1:$J$5305,COLUMN(G3713),FALSE)</f>
        <v>#N/A</v>
      </c>
      <c r="Q3712" t="e">
        <f>VLOOKUP($A3712,授权!$A$1:$J$5305,COLUMN(H3713),FALSE)</f>
        <v>#N/A</v>
      </c>
      <c r="R3712" t="e">
        <f>VLOOKUP($A3712,授权!$A$1:$J$5305,COLUMN(I3713),FALSE)</f>
        <v>#N/A</v>
      </c>
      <c r="S3712" t="e">
        <f>VLOOKUP($A3712,授权!$A$1:$J$5305,COLUMN(J3713),FALSE)</f>
        <v>#N/A</v>
      </c>
    </row>
    <row r="3713" spans="1:19" x14ac:dyDescent="0.25">
      <c r="A3713" t="s">
        <v>3712</v>
      </c>
      <c r="B3713">
        <f>VLOOKUP(A3713,申请!A$1:J$5305,2,FALSE)</f>
        <v>1</v>
      </c>
      <c r="C3713">
        <f>VLOOKUP(A3713,申请!A$1:J$5305,3,FALSE)</f>
        <v>0</v>
      </c>
      <c r="D3713">
        <f>VLOOKUP(A3713,申请!A$1:J$5305,4,FALSE)</f>
        <v>1</v>
      </c>
      <c r="E3713">
        <f>VLOOKUP(A3713,申请!A$1:J$5305,5,FALSE)</f>
        <v>1</v>
      </c>
      <c r="F3713">
        <f>VLOOKUP(A3713,申请!A$1:J$5305,6,FALSE)</f>
        <v>1</v>
      </c>
      <c r="G3713">
        <f>VLOOKUP(A3713,申请!A$1:J$5305,7,FALSE)</f>
        <v>0</v>
      </c>
      <c r="H3713">
        <f>VLOOKUP(A3713,申请!A$1:J$5305,8,FALSE)</f>
        <v>1</v>
      </c>
      <c r="I3713">
        <f>VLOOKUP(A3713,申请!A$1:J$5305,9,FALSE)</f>
        <v>1</v>
      </c>
      <c r="J3713">
        <f>VLOOKUP(A3713,申请!A$1:J$5305,10,FALSE)</f>
        <v>0</v>
      </c>
      <c r="K3713" t="e">
        <f>VLOOKUP($A3713,授权!$A$1:$J$5305,COLUMN(B3714),FALSE)</f>
        <v>#N/A</v>
      </c>
      <c r="L3713" t="e">
        <f>VLOOKUP($A3713,授权!$A$1:$J$5305,COLUMN(C3714),FALSE)</f>
        <v>#N/A</v>
      </c>
      <c r="M3713" t="e">
        <f>VLOOKUP($A3713,授权!$A$1:$J$5305,COLUMN(D3714),FALSE)</f>
        <v>#N/A</v>
      </c>
      <c r="N3713" t="e">
        <f>VLOOKUP($A3713,授权!$A$1:$J$5305,COLUMN(E3714),FALSE)</f>
        <v>#N/A</v>
      </c>
      <c r="O3713" t="e">
        <f>VLOOKUP($A3713,授权!$A$1:$J$5305,COLUMN(F3714),FALSE)</f>
        <v>#N/A</v>
      </c>
      <c r="P3713" t="e">
        <f>VLOOKUP($A3713,授权!$A$1:$J$5305,COLUMN(G3714),FALSE)</f>
        <v>#N/A</v>
      </c>
      <c r="Q3713" t="e">
        <f>VLOOKUP($A3713,授权!$A$1:$J$5305,COLUMN(H3714),FALSE)</f>
        <v>#N/A</v>
      </c>
      <c r="R3713" t="e">
        <f>VLOOKUP($A3713,授权!$A$1:$J$5305,COLUMN(I3714),FALSE)</f>
        <v>#N/A</v>
      </c>
      <c r="S3713" t="e">
        <f>VLOOKUP($A3713,授权!$A$1:$J$5305,COLUMN(J3714),FALSE)</f>
        <v>#N/A</v>
      </c>
    </row>
    <row r="3714" spans="1:19" x14ac:dyDescent="0.25">
      <c r="A3714" t="s">
        <v>3713</v>
      </c>
      <c r="B3714">
        <f>VLOOKUP(A3714,申请!A$1:J$5305,2,FALSE)</f>
        <v>2</v>
      </c>
      <c r="C3714">
        <f>VLOOKUP(A3714,申请!A$1:J$5305,3,FALSE)</f>
        <v>1</v>
      </c>
      <c r="D3714">
        <f>VLOOKUP(A3714,申请!A$1:J$5305,4,FALSE)</f>
        <v>1</v>
      </c>
      <c r="E3714">
        <f>VLOOKUP(A3714,申请!A$1:J$5305,5,FALSE)</f>
        <v>0</v>
      </c>
      <c r="F3714">
        <f>VLOOKUP(A3714,申请!A$1:J$5305,6,FALSE)</f>
        <v>2</v>
      </c>
      <c r="G3714">
        <f>VLOOKUP(A3714,申请!A$1:J$5305,7,FALSE)</f>
        <v>0.5</v>
      </c>
      <c r="H3714">
        <f>VLOOKUP(A3714,申请!A$1:J$5305,8,FALSE)</f>
        <v>0.5</v>
      </c>
      <c r="I3714">
        <f>VLOOKUP(A3714,申请!A$1:J$5305,9,FALSE)</f>
        <v>2</v>
      </c>
      <c r="J3714">
        <f>VLOOKUP(A3714,申请!A$1:J$5305,10,FALSE)</f>
        <v>0</v>
      </c>
      <c r="K3714" t="e">
        <f>VLOOKUP($A3714,授权!$A$1:$J$5305,COLUMN(B3715),FALSE)</f>
        <v>#N/A</v>
      </c>
      <c r="L3714" t="e">
        <f>VLOOKUP($A3714,授权!$A$1:$J$5305,COLUMN(C3715),FALSE)</f>
        <v>#N/A</v>
      </c>
      <c r="M3714" t="e">
        <f>VLOOKUP($A3714,授权!$A$1:$J$5305,COLUMN(D3715),FALSE)</f>
        <v>#N/A</v>
      </c>
      <c r="N3714" t="e">
        <f>VLOOKUP($A3714,授权!$A$1:$J$5305,COLUMN(E3715),FALSE)</f>
        <v>#N/A</v>
      </c>
      <c r="O3714" t="e">
        <f>VLOOKUP($A3714,授权!$A$1:$J$5305,COLUMN(F3715),FALSE)</f>
        <v>#N/A</v>
      </c>
      <c r="P3714" t="e">
        <f>VLOOKUP($A3714,授权!$A$1:$J$5305,COLUMN(G3715),FALSE)</f>
        <v>#N/A</v>
      </c>
      <c r="Q3714" t="e">
        <f>VLOOKUP($A3714,授权!$A$1:$J$5305,COLUMN(H3715),FALSE)</f>
        <v>#N/A</v>
      </c>
      <c r="R3714" t="e">
        <f>VLOOKUP($A3714,授权!$A$1:$J$5305,COLUMN(I3715),FALSE)</f>
        <v>#N/A</v>
      </c>
      <c r="S3714" t="e">
        <f>VLOOKUP($A3714,授权!$A$1:$J$5305,COLUMN(J3715),FALSE)</f>
        <v>#N/A</v>
      </c>
    </row>
    <row r="3715" spans="1:19" x14ac:dyDescent="0.25">
      <c r="A3715" t="s">
        <v>3714</v>
      </c>
      <c r="B3715">
        <f>VLOOKUP(A3715,申请!A$1:J$5305,2,FALSE)</f>
        <v>1</v>
      </c>
      <c r="C3715">
        <f>VLOOKUP(A3715,申请!A$1:J$5305,3,FALSE)</f>
        <v>1</v>
      </c>
      <c r="D3715">
        <f>VLOOKUP(A3715,申请!A$1:J$5305,4,FALSE)</f>
        <v>0</v>
      </c>
      <c r="E3715">
        <f>VLOOKUP(A3715,申请!A$1:J$5305,5,FALSE)</f>
        <v>0</v>
      </c>
      <c r="F3715">
        <f>VLOOKUP(A3715,申请!A$1:J$5305,6,FALSE)</f>
        <v>1</v>
      </c>
      <c r="G3715">
        <f>VLOOKUP(A3715,申请!A$1:J$5305,7,FALSE)</f>
        <v>1</v>
      </c>
      <c r="H3715">
        <f>VLOOKUP(A3715,申请!A$1:J$5305,8,FALSE)</f>
        <v>0</v>
      </c>
      <c r="I3715">
        <f>VLOOKUP(A3715,申请!A$1:J$5305,9,FALSE)</f>
        <v>1</v>
      </c>
      <c r="J3715">
        <f>VLOOKUP(A3715,申请!A$1:J$5305,10,FALSE)</f>
        <v>0</v>
      </c>
      <c r="K3715" t="e">
        <f>VLOOKUP($A3715,授权!$A$1:$J$5305,COLUMN(B3716),FALSE)</f>
        <v>#N/A</v>
      </c>
      <c r="L3715" t="e">
        <f>VLOOKUP($A3715,授权!$A$1:$J$5305,COLUMN(C3716),FALSE)</f>
        <v>#N/A</v>
      </c>
      <c r="M3715" t="e">
        <f>VLOOKUP($A3715,授权!$A$1:$J$5305,COLUMN(D3716),FALSE)</f>
        <v>#N/A</v>
      </c>
      <c r="N3715" t="e">
        <f>VLOOKUP($A3715,授权!$A$1:$J$5305,COLUMN(E3716),FALSE)</f>
        <v>#N/A</v>
      </c>
      <c r="O3715" t="e">
        <f>VLOOKUP($A3715,授权!$A$1:$J$5305,COLUMN(F3716),FALSE)</f>
        <v>#N/A</v>
      </c>
      <c r="P3715" t="e">
        <f>VLOOKUP($A3715,授权!$A$1:$J$5305,COLUMN(G3716),FALSE)</f>
        <v>#N/A</v>
      </c>
      <c r="Q3715" t="e">
        <f>VLOOKUP($A3715,授权!$A$1:$J$5305,COLUMN(H3716),FALSE)</f>
        <v>#N/A</v>
      </c>
      <c r="R3715" t="e">
        <f>VLOOKUP($A3715,授权!$A$1:$J$5305,COLUMN(I3716),FALSE)</f>
        <v>#N/A</v>
      </c>
      <c r="S3715" t="e">
        <f>VLOOKUP($A3715,授权!$A$1:$J$5305,COLUMN(J3716),FALSE)</f>
        <v>#N/A</v>
      </c>
    </row>
    <row r="3716" spans="1:19" x14ac:dyDescent="0.25">
      <c r="A3716" t="s">
        <v>3715</v>
      </c>
      <c r="B3716">
        <f>VLOOKUP(A3716,申请!A$1:J$5305,2,FALSE)</f>
        <v>1</v>
      </c>
      <c r="C3716">
        <f>VLOOKUP(A3716,申请!A$1:J$5305,3,FALSE)</f>
        <v>1</v>
      </c>
      <c r="D3716">
        <f>VLOOKUP(A3716,申请!A$1:J$5305,4,FALSE)</f>
        <v>0</v>
      </c>
      <c r="E3716">
        <f>VLOOKUP(A3716,申请!A$1:J$5305,5,FALSE)</f>
        <v>0</v>
      </c>
      <c r="F3716">
        <f>VLOOKUP(A3716,申请!A$1:J$5305,6,FALSE)</f>
        <v>1</v>
      </c>
      <c r="G3716">
        <f>VLOOKUP(A3716,申请!A$1:J$5305,7,FALSE)</f>
        <v>1</v>
      </c>
      <c r="H3716">
        <f>VLOOKUP(A3716,申请!A$1:J$5305,8,FALSE)</f>
        <v>0</v>
      </c>
      <c r="I3716">
        <f>VLOOKUP(A3716,申请!A$1:J$5305,9,FALSE)</f>
        <v>1</v>
      </c>
      <c r="J3716">
        <f>VLOOKUP(A3716,申请!A$1:J$5305,10,FALSE)</f>
        <v>0</v>
      </c>
      <c r="K3716" t="e">
        <f>VLOOKUP($A3716,授权!$A$1:$J$5305,COLUMN(B3717),FALSE)</f>
        <v>#N/A</v>
      </c>
      <c r="L3716" t="e">
        <f>VLOOKUP($A3716,授权!$A$1:$J$5305,COLUMN(C3717),FALSE)</f>
        <v>#N/A</v>
      </c>
      <c r="M3716" t="e">
        <f>VLOOKUP($A3716,授权!$A$1:$J$5305,COLUMN(D3717),FALSE)</f>
        <v>#N/A</v>
      </c>
      <c r="N3716" t="e">
        <f>VLOOKUP($A3716,授权!$A$1:$J$5305,COLUMN(E3717),FALSE)</f>
        <v>#N/A</v>
      </c>
      <c r="O3716" t="e">
        <f>VLOOKUP($A3716,授权!$A$1:$J$5305,COLUMN(F3717),FALSE)</f>
        <v>#N/A</v>
      </c>
      <c r="P3716" t="e">
        <f>VLOOKUP($A3716,授权!$A$1:$J$5305,COLUMN(G3717),FALSE)</f>
        <v>#N/A</v>
      </c>
      <c r="Q3716" t="e">
        <f>VLOOKUP($A3716,授权!$A$1:$J$5305,COLUMN(H3717),FALSE)</f>
        <v>#N/A</v>
      </c>
      <c r="R3716" t="e">
        <f>VLOOKUP($A3716,授权!$A$1:$J$5305,COLUMN(I3717),FALSE)</f>
        <v>#N/A</v>
      </c>
      <c r="S3716" t="e">
        <f>VLOOKUP($A3716,授权!$A$1:$J$5305,COLUMN(J3717),FALSE)</f>
        <v>#N/A</v>
      </c>
    </row>
    <row r="3717" spans="1:19" x14ac:dyDescent="0.25">
      <c r="A3717" t="s">
        <v>3716</v>
      </c>
      <c r="B3717">
        <f>VLOOKUP(A3717,申请!A$1:J$5305,2,FALSE)</f>
        <v>1</v>
      </c>
      <c r="C3717">
        <f>VLOOKUP(A3717,申请!A$1:J$5305,3,FALSE)</f>
        <v>0</v>
      </c>
      <c r="D3717">
        <f>VLOOKUP(A3717,申请!A$1:J$5305,4,FALSE)</f>
        <v>1</v>
      </c>
      <c r="E3717">
        <f>VLOOKUP(A3717,申请!A$1:J$5305,5,FALSE)</f>
        <v>3</v>
      </c>
      <c r="F3717">
        <f>VLOOKUP(A3717,申请!A$1:J$5305,6,FALSE)</f>
        <v>1</v>
      </c>
      <c r="G3717">
        <f>VLOOKUP(A3717,申请!A$1:J$5305,7,FALSE)</f>
        <v>0</v>
      </c>
      <c r="H3717">
        <f>VLOOKUP(A3717,申请!A$1:J$5305,8,FALSE)</f>
        <v>1</v>
      </c>
      <c r="I3717">
        <f>VLOOKUP(A3717,申请!A$1:J$5305,9,FALSE)</f>
        <v>1</v>
      </c>
      <c r="J3717">
        <f>VLOOKUP(A3717,申请!A$1:J$5305,10,FALSE)</f>
        <v>0</v>
      </c>
      <c r="K3717" t="e">
        <f>VLOOKUP($A3717,授权!$A$1:$J$5305,COLUMN(B3718),FALSE)</f>
        <v>#N/A</v>
      </c>
      <c r="L3717" t="e">
        <f>VLOOKUP($A3717,授权!$A$1:$J$5305,COLUMN(C3718),FALSE)</f>
        <v>#N/A</v>
      </c>
      <c r="M3717" t="e">
        <f>VLOOKUP($A3717,授权!$A$1:$J$5305,COLUMN(D3718),FALSE)</f>
        <v>#N/A</v>
      </c>
      <c r="N3717" t="e">
        <f>VLOOKUP($A3717,授权!$A$1:$J$5305,COLUMN(E3718),FALSE)</f>
        <v>#N/A</v>
      </c>
      <c r="O3717" t="e">
        <f>VLOOKUP($A3717,授权!$A$1:$J$5305,COLUMN(F3718),FALSE)</f>
        <v>#N/A</v>
      </c>
      <c r="P3717" t="e">
        <f>VLOOKUP($A3717,授权!$A$1:$J$5305,COLUMN(G3718),FALSE)</f>
        <v>#N/A</v>
      </c>
      <c r="Q3717" t="e">
        <f>VLOOKUP($A3717,授权!$A$1:$J$5305,COLUMN(H3718),FALSE)</f>
        <v>#N/A</v>
      </c>
      <c r="R3717" t="e">
        <f>VLOOKUP($A3717,授权!$A$1:$J$5305,COLUMN(I3718),FALSE)</f>
        <v>#N/A</v>
      </c>
      <c r="S3717" t="e">
        <f>VLOOKUP($A3717,授权!$A$1:$J$5305,COLUMN(J3718),FALSE)</f>
        <v>#N/A</v>
      </c>
    </row>
    <row r="3718" spans="1:19" x14ac:dyDescent="0.25">
      <c r="A3718" t="s">
        <v>3717</v>
      </c>
      <c r="B3718">
        <f>VLOOKUP(A3718,申请!A$1:J$5305,2,FALSE)</f>
        <v>2</v>
      </c>
      <c r="C3718">
        <f>VLOOKUP(A3718,申请!A$1:J$5305,3,FALSE)</f>
        <v>2</v>
      </c>
      <c r="D3718">
        <f>VLOOKUP(A3718,申请!A$1:J$5305,4,FALSE)</f>
        <v>0</v>
      </c>
      <c r="E3718">
        <f>VLOOKUP(A3718,申请!A$1:J$5305,5,FALSE)</f>
        <v>0</v>
      </c>
      <c r="F3718">
        <f>VLOOKUP(A3718,申请!A$1:J$5305,6,FALSE)</f>
        <v>2</v>
      </c>
      <c r="G3718">
        <f>VLOOKUP(A3718,申请!A$1:J$5305,7,FALSE)</f>
        <v>1</v>
      </c>
      <c r="H3718">
        <f>VLOOKUP(A3718,申请!A$1:J$5305,8,FALSE)</f>
        <v>0</v>
      </c>
      <c r="I3718">
        <f>VLOOKUP(A3718,申请!A$1:J$5305,9,FALSE)</f>
        <v>2</v>
      </c>
      <c r="J3718">
        <f>VLOOKUP(A3718,申请!A$1:J$5305,10,FALSE)</f>
        <v>0</v>
      </c>
      <c r="K3718" t="e">
        <f>VLOOKUP($A3718,授权!$A$1:$J$5305,COLUMN(B3719),FALSE)</f>
        <v>#N/A</v>
      </c>
      <c r="L3718" t="e">
        <f>VLOOKUP($A3718,授权!$A$1:$J$5305,COLUMN(C3719),FALSE)</f>
        <v>#N/A</v>
      </c>
      <c r="M3718" t="e">
        <f>VLOOKUP($A3718,授权!$A$1:$J$5305,COLUMN(D3719),FALSE)</f>
        <v>#N/A</v>
      </c>
      <c r="N3718" t="e">
        <f>VLOOKUP($A3718,授权!$A$1:$J$5305,COLUMN(E3719),FALSE)</f>
        <v>#N/A</v>
      </c>
      <c r="O3718" t="e">
        <f>VLOOKUP($A3718,授权!$A$1:$J$5305,COLUMN(F3719),FALSE)</f>
        <v>#N/A</v>
      </c>
      <c r="P3718" t="e">
        <f>VLOOKUP($A3718,授权!$A$1:$J$5305,COLUMN(G3719),FALSE)</f>
        <v>#N/A</v>
      </c>
      <c r="Q3718" t="e">
        <f>VLOOKUP($A3718,授权!$A$1:$J$5305,COLUMN(H3719),FALSE)</f>
        <v>#N/A</v>
      </c>
      <c r="R3718" t="e">
        <f>VLOOKUP($A3718,授权!$A$1:$J$5305,COLUMN(I3719),FALSE)</f>
        <v>#N/A</v>
      </c>
      <c r="S3718" t="e">
        <f>VLOOKUP($A3718,授权!$A$1:$J$5305,COLUMN(J3719),FALSE)</f>
        <v>#N/A</v>
      </c>
    </row>
    <row r="3719" spans="1:19" x14ac:dyDescent="0.25">
      <c r="A3719" t="s">
        <v>3718</v>
      </c>
      <c r="B3719">
        <f>VLOOKUP(A3719,申请!A$1:J$5305,2,FALSE)</f>
        <v>1</v>
      </c>
      <c r="C3719">
        <f>VLOOKUP(A3719,申请!A$1:J$5305,3,FALSE)</f>
        <v>1</v>
      </c>
      <c r="D3719">
        <f>VLOOKUP(A3719,申请!A$1:J$5305,4,FALSE)</f>
        <v>0</v>
      </c>
      <c r="E3719">
        <f>VLOOKUP(A3719,申请!A$1:J$5305,5,FALSE)</f>
        <v>0</v>
      </c>
      <c r="F3719">
        <f>VLOOKUP(A3719,申请!A$1:J$5305,6,FALSE)</f>
        <v>1</v>
      </c>
      <c r="G3719">
        <f>VLOOKUP(A3719,申请!A$1:J$5305,7,FALSE)</f>
        <v>1</v>
      </c>
      <c r="H3719">
        <f>VLOOKUP(A3719,申请!A$1:J$5305,8,FALSE)</f>
        <v>0</v>
      </c>
      <c r="I3719">
        <f>VLOOKUP(A3719,申请!A$1:J$5305,9,FALSE)</f>
        <v>1</v>
      </c>
      <c r="J3719">
        <f>VLOOKUP(A3719,申请!A$1:J$5305,10,FALSE)</f>
        <v>0</v>
      </c>
      <c r="K3719" t="e">
        <f>VLOOKUP($A3719,授权!$A$1:$J$5305,COLUMN(B3720),FALSE)</f>
        <v>#N/A</v>
      </c>
      <c r="L3719" t="e">
        <f>VLOOKUP($A3719,授权!$A$1:$J$5305,COLUMN(C3720),FALSE)</f>
        <v>#N/A</v>
      </c>
      <c r="M3719" t="e">
        <f>VLOOKUP($A3719,授权!$A$1:$J$5305,COLUMN(D3720),FALSE)</f>
        <v>#N/A</v>
      </c>
      <c r="N3719" t="e">
        <f>VLOOKUP($A3719,授权!$A$1:$J$5305,COLUMN(E3720),FALSE)</f>
        <v>#N/A</v>
      </c>
      <c r="O3719" t="e">
        <f>VLOOKUP($A3719,授权!$A$1:$J$5305,COLUMN(F3720),FALSE)</f>
        <v>#N/A</v>
      </c>
      <c r="P3719" t="e">
        <f>VLOOKUP($A3719,授权!$A$1:$J$5305,COLUMN(G3720),FALSE)</f>
        <v>#N/A</v>
      </c>
      <c r="Q3719" t="e">
        <f>VLOOKUP($A3719,授权!$A$1:$J$5305,COLUMN(H3720),FALSE)</f>
        <v>#N/A</v>
      </c>
      <c r="R3719" t="e">
        <f>VLOOKUP($A3719,授权!$A$1:$J$5305,COLUMN(I3720),FALSE)</f>
        <v>#N/A</v>
      </c>
      <c r="S3719" t="e">
        <f>VLOOKUP($A3719,授权!$A$1:$J$5305,COLUMN(J3720),FALSE)</f>
        <v>#N/A</v>
      </c>
    </row>
    <row r="3720" spans="1:19" x14ac:dyDescent="0.25">
      <c r="A3720" t="s">
        <v>3719</v>
      </c>
      <c r="B3720">
        <f>VLOOKUP(A3720,申请!A$1:J$5305,2,FALSE)</f>
        <v>1</v>
      </c>
      <c r="C3720">
        <f>VLOOKUP(A3720,申请!A$1:J$5305,3,FALSE)</f>
        <v>1</v>
      </c>
      <c r="D3720">
        <f>VLOOKUP(A3720,申请!A$1:J$5305,4,FALSE)</f>
        <v>0</v>
      </c>
      <c r="E3720">
        <f>VLOOKUP(A3720,申请!A$1:J$5305,5,FALSE)</f>
        <v>0</v>
      </c>
      <c r="F3720">
        <f>VLOOKUP(A3720,申请!A$1:J$5305,6,FALSE)</f>
        <v>1</v>
      </c>
      <c r="G3720">
        <f>VLOOKUP(A3720,申请!A$1:J$5305,7,FALSE)</f>
        <v>1</v>
      </c>
      <c r="H3720">
        <f>VLOOKUP(A3720,申请!A$1:J$5305,8,FALSE)</f>
        <v>0</v>
      </c>
      <c r="I3720">
        <f>VLOOKUP(A3720,申请!A$1:J$5305,9,FALSE)</f>
        <v>1</v>
      </c>
      <c r="J3720">
        <f>VLOOKUP(A3720,申请!A$1:J$5305,10,FALSE)</f>
        <v>0</v>
      </c>
      <c r="K3720" t="e">
        <f>VLOOKUP($A3720,授权!$A$1:$J$5305,COLUMN(B3721),FALSE)</f>
        <v>#N/A</v>
      </c>
      <c r="L3720" t="e">
        <f>VLOOKUP($A3720,授权!$A$1:$J$5305,COLUMN(C3721),FALSE)</f>
        <v>#N/A</v>
      </c>
      <c r="M3720" t="e">
        <f>VLOOKUP($A3720,授权!$A$1:$J$5305,COLUMN(D3721),FALSE)</f>
        <v>#N/A</v>
      </c>
      <c r="N3720" t="e">
        <f>VLOOKUP($A3720,授权!$A$1:$J$5305,COLUMN(E3721),FALSE)</f>
        <v>#N/A</v>
      </c>
      <c r="O3720" t="e">
        <f>VLOOKUP($A3720,授权!$A$1:$J$5305,COLUMN(F3721),FALSE)</f>
        <v>#N/A</v>
      </c>
      <c r="P3720" t="e">
        <f>VLOOKUP($A3720,授权!$A$1:$J$5305,COLUMN(G3721),FALSE)</f>
        <v>#N/A</v>
      </c>
      <c r="Q3720" t="e">
        <f>VLOOKUP($A3720,授权!$A$1:$J$5305,COLUMN(H3721),FALSE)</f>
        <v>#N/A</v>
      </c>
      <c r="R3720" t="e">
        <f>VLOOKUP($A3720,授权!$A$1:$J$5305,COLUMN(I3721),FALSE)</f>
        <v>#N/A</v>
      </c>
      <c r="S3720" t="e">
        <f>VLOOKUP($A3720,授权!$A$1:$J$5305,COLUMN(J3721),FALSE)</f>
        <v>#N/A</v>
      </c>
    </row>
    <row r="3721" spans="1:19" x14ac:dyDescent="0.25">
      <c r="A3721" t="s">
        <v>3720</v>
      </c>
      <c r="B3721">
        <f>VLOOKUP(A3721,申请!A$1:J$5305,2,FALSE)</f>
        <v>2</v>
      </c>
      <c r="C3721">
        <f>VLOOKUP(A3721,申请!A$1:J$5305,3,FALSE)</f>
        <v>2</v>
      </c>
      <c r="D3721">
        <f>VLOOKUP(A3721,申请!A$1:J$5305,4,FALSE)</f>
        <v>0</v>
      </c>
      <c r="E3721">
        <f>VLOOKUP(A3721,申请!A$1:J$5305,5,FALSE)</f>
        <v>5</v>
      </c>
      <c r="F3721">
        <f>VLOOKUP(A3721,申请!A$1:J$5305,6,FALSE)</f>
        <v>2</v>
      </c>
      <c r="G3721">
        <f>VLOOKUP(A3721,申请!A$1:J$5305,7,FALSE)</f>
        <v>1</v>
      </c>
      <c r="H3721">
        <f>VLOOKUP(A3721,申请!A$1:J$5305,8,FALSE)</f>
        <v>0</v>
      </c>
      <c r="I3721">
        <f>VLOOKUP(A3721,申请!A$1:J$5305,9,FALSE)</f>
        <v>2</v>
      </c>
      <c r="J3721">
        <f>VLOOKUP(A3721,申请!A$1:J$5305,10,FALSE)</f>
        <v>0</v>
      </c>
      <c r="K3721" t="e">
        <f>VLOOKUP($A3721,授权!$A$1:$J$5305,COLUMN(B3722),FALSE)</f>
        <v>#N/A</v>
      </c>
      <c r="L3721" t="e">
        <f>VLOOKUP($A3721,授权!$A$1:$J$5305,COLUMN(C3722),FALSE)</f>
        <v>#N/A</v>
      </c>
      <c r="M3721" t="e">
        <f>VLOOKUP($A3721,授权!$A$1:$J$5305,COLUMN(D3722),FALSE)</f>
        <v>#N/A</v>
      </c>
      <c r="N3721" t="e">
        <f>VLOOKUP($A3721,授权!$A$1:$J$5305,COLUMN(E3722),FALSE)</f>
        <v>#N/A</v>
      </c>
      <c r="O3721" t="e">
        <f>VLOOKUP($A3721,授权!$A$1:$J$5305,COLUMN(F3722),FALSE)</f>
        <v>#N/A</v>
      </c>
      <c r="P3721" t="e">
        <f>VLOOKUP($A3721,授权!$A$1:$J$5305,COLUMN(G3722),FALSE)</f>
        <v>#N/A</v>
      </c>
      <c r="Q3721" t="e">
        <f>VLOOKUP($A3721,授权!$A$1:$J$5305,COLUMN(H3722),FALSE)</f>
        <v>#N/A</v>
      </c>
      <c r="R3721" t="e">
        <f>VLOOKUP($A3721,授权!$A$1:$J$5305,COLUMN(I3722),FALSE)</f>
        <v>#N/A</v>
      </c>
      <c r="S3721" t="e">
        <f>VLOOKUP($A3721,授权!$A$1:$J$5305,COLUMN(J3722),FALSE)</f>
        <v>#N/A</v>
      </c>
    </row>
    <row r="3722" spans="1:19" x14ac:dyDescent="0.25">
      <c r="A3722" t="s">
        <v>3721</v>
      </c>
      <c r="B3722">
        <f>VLOOKUP(A3722,申请!A$1:J$5305,2,FALSE)</f>
        <v>5</v>
      </c>
      <c r="C3722">
        <f>VLOOKUP(A3722,申请!A$1:J$5305,3,FALSE)</f>
        <v>5</v>
      </c>
      <c r="D3722">
        <f>VLOOKUP(A3722,申请!A$1:J$5305,4,FALSE)</f>
        <v>0</v>
      </c>
      <c r="E3722">
        <f>VLOOKUP(A3722,申请!A$1:J$5305,5,FALSE)</f>
        <v>1</v>
      </c>
      <c r="F3722">
        <f>VLOOKUP(A3722,申请!A$1:J$5305,6,FALSE)</f>
        <v>5</v>
      </c>
      <c r="G3722">
        <f>VLOOKUP(A3722,申请!A$1:J$5305,7,FALSE)</f>
        <v>1</v>
      </c>
      <c r="H3722">
        <f>VLOOKUP(A3722,申请!A$1:J$5305,8,FALSE)</f>
        <v>0</v>
      </c>
      <c r="I3722">
        <f>VLOOKUP(A3722,申请!A$1:J$5305,9,FALSE)</f>
        <v>5</v>
      </c>
      <c r="J3722">
        <f>VLOOKUP(A3722,申请!A$1:J$5305,10,FALSE)</f>
        <v>0</v>
      </c>
      <c r="K3722" t="e">
        <f>VLOOKUP($A3722,授权!$A$1:$J$5305,COLUMN(B3723),FALSE)</f>
        <v>#N/A</v>
      </c>
      <c r="L3722" t="e">
        <f>VLOOKUP($A3722,授权!$A$1:$J$5305,COLUMN(C3723),FALSE)</f>
        <v>#N/A</v>
      </c>
      <c r="M3722" t="e">
        <f>VLOOKUP($A3722,授权!$A$1:$J$5305,COLUMN(D3723),FALSE)</f>
        <v>#N/A</v>
      </c>
      <c r="N3722" t="e">
        <f>VLOOKUP($A3722,授权!$A$1:$J$5305,COLUMN(E3723),FALSE)</f>
        <v>#N/A</v>
      </c>
      <c r="O3722" t="e">
        <f>VLOOKUP($A3722,授权!$A$1:$J$5305,COLUMN(F3723),FALSE)</f>
        <v>#N/A</v>
      </c>
      <c r="P3722" t="e">
        <f>VLOOKUP($A3722,授权!$A$1:$J$5305,COLUMN(G3723),FALSE)</f>
        <v>#N/A</v>
      </c>
      <c r="Q3722" t="e">
        <f>VLOOKUP($A3722,授权!$A$1:$J$5305,COLUMN(H3723),FALSE)</f>
        <v>#N/A</v>
      </c>
      <c r="R3722" t="e">
        <f>VLOOKUP($A3722,授权!$A$1:$J$5305,COLUMN(I3723),FALSE)</f>
        <v>#N/A</v>
      </c>
      <c r="S3722" t="e">
        <f>VLOOKUP($A3722,授权!$A$1:$J$5305,COLUMN(J3723),FALSE)</f>
        <v>#N/A</v>
      </c>
    </row>
    <row r="3723" spans="1:19" x14ac:dyDescent="0.25">
      <c r="A3723" t="s">
        <v>3722</v>
      </c>
      <c r="B3723">
        <f>VLOOKUP(A3723,申请!A$1:J$5305,2,FALSE)</f>
        <v>2</v>
      </c>
      <c r="C3723">
        <f>VLOOKUP(A3723,申请!A$1:J$5305,3,FALSE)</f>
        <v>0</v>
      </c>
      <c r="D3723">
        <f>VLOOKUP(A3723,申请!A$1:J$5305,4,FALSE)</f>
        <v>2</v>
      </c>
      <c r="E3723">
        <f>VLOOKUP(A3723,申请!A$1:J$5305,5,FALSE)</f>
        <v>4</v>
      </c>
      <c r="F3723">
        <f>VLOOKUP(A3723,申请!A$1:J$5305,6,FALSE)</f>
        <v>2</v>
      </c>
      <c r="G3723">
        <f>VLOOKUP(A3723,申请!A$1:J$5305,7,FALSE)</f>
        <v>0</v>
      </c>
      <c r="H3723">
        <f>VLOOKUP(A3723,申请!A$1:J$5305,8,FALSE)</f>
        <v>1</v>
      </c>
      <c r="I3723">
        <f>VLOOKUP(A3723,申请!A$1:J$5305,9,FALSE)</f>
        <v>2</v>
      </c>
      <c r="J3723">
        <f>VLOOKUP(A3723,申请!A$1:J$5305,10,FALSE)</f>
        <v>0</v>
      </c>
      <c r="K3723" t="e">
        <f>VLOOKUP($A3723,授权!$A$1:$J$5305,COLUMN(B3724),FALSE)</f>
        <v>#N/A</v>
      </c>
      <c r="L3723" t="e">
        <f>VLOOKUP($A3723,授权!$A$1:$J$5305,COLUMN(C3724),FALSE)</f>
        <v>#N/A</v>
      </c>
      <c r="M3723" t="e">
        <f>VLOOKUP($A3723,授权!$A$1:$J$5305,COLUMN(D3724),FALSE)</f>
        <v>#N/A</v>
      </c>
      <c r="N3723" t="e">
        <f>VLOOKUP($A3723,授权!$A$1:$J$5305,COLUMN(E3724),FALSE)</f>
        <v>#N/A</v>
      </c>
      <c r="O3723" t="e">
        <f>VLOOKUP($A3723,授权!$A$1:$J$5305,COLUMN(F3724),FALSE)</f>
        <v>#N/A</v>
      </c>
      <c r="P3723" t="e">
        <f>VLOOKUP($A3723,授权!$A$1:$J$5305,COLUMN(G3724),FALSE)</f>
        <v>#N/A</v>
      </c>
      <c r="Q3723" t="e">
        <f>VLOOKUP($A3723,授权!$A$1:$J$5305,COLUMN(H3724),FALSE)</f>
        <v>#N/A</v>
      </c>
      <c r="R3723" t="e">
        <f>VLOOKUP($A3723,授权!$A$1:$J$5305,COLUMN(I3724),FALSE)</f>
        <v>#N/A</v>
      </c>
      <c r="S3723" t="e">
        <f>VLOOKUP($A3723,授权!$A$1:$J$5305,COLUMN(J3724),FALSE)</f>
        <v>#N/A</v>
      </c>
    </row>
    <row r="3724" spans="1:19" x14ac:dyDescent="0.25">
      <c r="A3724" t="s">
        <v>3723</v>
      </c>
      <c r="B3724">
        <f>VLOOKUP(A3724,申请!A$1:J$5305,2,FALSE)</f>
        <v>1</v>
      </c>
      <c r="C3724">
        <f>VLOOKUP(A3724,申请!A$1:J$5305,3,FALSE)</f>
        <v>1</v>
      </c>
      <c r="D3724">
        <f>VLOOKUP(A3724,申请!A$1:J$5305,4,FALSE)</f>
        <v>0</v>
      </c>
      <c r="E3724">
        <f>VLOOKUP(A3724,申请!A$1:J$5305,5,FALSE)</f>
        <v>0</v>
      </c>
      <c r="F3724">
        <f>VLOOKUP(A3724,申请!A$1:J$5305,6,FALSE)</f>
        <v>1</v>
      </c>
      <c r="G3724">
        <f>VLOOKUP(A3724,申请!A$1:J$5305,7,FALSE)</f>
        <v>1</v>
      </c>
      <c r="H3724">
        <f>VLOOKUP(A3724,申请!A$1:J$5305,8,FALSE)</f>
        <v>0</v>
      </c>
      <c r="I3724">
        <f>VLOOKUP(A3724,申请!A$1:J$5305,9,FALSE)</f>
        <v>1</v>
      </c>
      <c r="J3724">
        <f>VLOOKUP(A3724,申请!A$1:J$5305,10,FALSE)</f>
        <v>0</v>
      </c>
      <c r="K3724" t="e">
        <f>VLOOKUP($A3724,授权!$A$1:$J$5305,COLUMN(B3725),FALSE)</f>
        <v>#N/A</v>
      </c>
      <c r="L3724" t="e">
        <f>VLOOKUP($A3724,授权!$A$1:$J$5305,COLUMN(C3725),FALSE)</f>
        <v>#N/A</v>
      </c>
      <c r="M3724" t="e">
        <f>VLOOKUP($A3724,授权!$A$1:$J$5305,COLUMN(D3725),FALSE)</f>
        <v>#N/A</v>
      </c>
      <c r="N3724" t="e">
        <f>VLOOKUP($A3724,授权!$A$1:$J$5305,COLUMN(E3725),FALSE)</f>
        <v>#N/A</v>
      </c>
      <c r="O3724" t="e">
        <f>VLOOKUP($A3724,授权!$A$1:$J$5305,COLUMN(F3725),FALSE)</f>
        <v>#N/A</v>
      </c>
      <c r="P3724" t="e">
        <f>VLOOKUP($A3724,授权!$A$1:$J$5305,COLUMN(G3725),FALSE)</f>
        <v>#N/A</v>
      </c>
      <c r="Q3724" t="e">
        <f>VLOOKUP($A3724,授权!$A$1:$J$5305,COLUMN(H3725),FALSE)</f>
        <v>#N/A</v>
      </c>
      <c r="R3724" t="e">
        <f>VLOOKUP($A3724,授权!$A$1:$J$5305,COLUMN(I3725),FALSE)</f>
        <v>#N/A</v>
      </c>
      <c r="S3724" t="e">
        <f>VLOOKUP($A3724,授权!$A$1:$J$5305,COLUMN(J3725),FALSE)</f>
        <v>#N/A</v>
      </c>
    </row>
    <row r="3725" spans="1:19" x14ac:dyDescent="0.25">
      <c r="A3725" t="s">
        <v>3724</v>
      </c>
      <c r="B3725">
        <f>VLOOKUP(A3725,申请!A$1:J$5305,2,FALSE)</f>
        <v>1</v>
      </c>
      <c r="C3725">
        <f>VLOOKUP(A3725,申请!A$1:J$5305,3,FALSE)</f>
        <v>1</v>
      </c>
      <c r="D3725">
        <f>VLOOKUP(A3725,申请!A$1:J$5305,4,FALSE)</f>
        <v>0</v>
      </c>
      <c r="E3725">
        <f>VLOOKUP(A3725,申请!A$1:J$5305,5,FALSE)</f>
        <v>1</v>
      </c>
      <c r="F3725">
        <f>VLOOKUP(A3725,申请!A$1:J$5305,6,FALSE)</f>
        <v>1</v>
      </c>
      <c r="G3725">
        <f>VLOOKUP(A3725,申请!A$1:J$5305,7,FALSE)</f>
        <v>1</v>
      </c>
      <c r="H3725">
        <f>VLOOKUP(A3725,申请!A$1:J$5305,8,FALSE)</f>
        <v>0</v>
      </c>
      <c r="I3725">
        <f>VLOOKUP(A3725,申请!A$1:J$5305,9,FALSE)</f>
        <v>1</v>
      </c>
      <c r="J3725">
        <f>VLOOKUP(A3725,申请!A$1:J$5305,10,FALSE)</f>
        <v>0</v>
      </c>
      <c r="K3725" t="e">
        <f>VLOOKUP($A3725,授权!$A$1:$J$5305,COLUMN(B3726),FALSE)</f>
        <v>#N/A</v>
      </c>
      <c r="L3725" t="e">
        <f>VLOOKUP($A3725,授权!$A$1:$J$5305,COLUMN(C3726),FALSE)</f>
        <v>#N/A</v>
      </c>
      <c r="M3725" t="e">
        <f>VLOOKUP($A3725,授权!$A$1:$J$5305,COLUMN(D3726),FALSE)</f>
        <v>#N/A</v>
      </c>
      <c r="N3725" t="e">
        <f>VLOOKUP($A3725,授权!$A$1:$J$5305,COLUMN(E3726),FALSE)</f>
        <v>#N/A</v>
      </c>
      <c r="O3725" t="e">
        <f>VLOOKUP($A3725,授权!$A$1:$J$5305,COLUMN(F3726),FALSE)</f>
        <v>#N/A</v>
      </c>
      <c r="P3725" t="e">
        <f>VLOOKUP($A3725,授权!$A$1:$J$5305,COLUMN(G3726),FALSE)</f>
        <v>#N/A</v>
      </c>
      <c r="Q3725" t="e">
        <f>VLOOKUP($A3725,授权!$A$1:$J$5305,COLUMN(H3726),FALSE)</f>
        <v>#N/A</v>
      </c>
      <c r="R3725" t="e">
        <f>VLOOKUP($A3725,授权!$A$1:$J$5305,COLUMN(I3726),FALSE)</f>
        <v>#N/A</v>
      </c>
      <c r="S3725" t="e">
        <f>VLOOKUP($A3725,授权!$A$1:$J$5305,COLUMN(J3726),FALSE)</f>
        <v>#N/A</v>
      </c>
    </row>
    <row r="3726" spans="1:19" x14ac:dyDescent="0.25">
      <c r="A3726" t="s">
        <v>3725</v>
      </c>
      <c r="B3726">
        <f>VLOOKUP(A3726,申请!A$1:J$5305,2,FALSE)</f>
        <v>2</v>
      </c>
      <c r="C3726">
        <f>VLOOKUP(A3726,申请!A$1:J$5305,3,FALSE)</f>
        <v>2</v>
      </c>
      <c r="D3726">
        <f>VLOOKUP(A3726,申请!A$1:J$5305,4,FALSE)</f>
        <v>0</v>
      </c>
      <c r="E3726">
        <f>VLOOKUP(A3726,申请!A$1:J$5305,5,FALSE)</f>
        <v>1</v>
      </c>
      <c r="F3726">
        <f>VLOOKUP(A3726,申请!A$1:J$5305,6,FALSE)</f>
        <v>2</v>
      </c>
      <c r="G3726">
        <f>VLOOKUP(A3726,申请!A$1:J$5305,7,FALSE)</f>
        <v>1</v>
      </c>
      <c r="H3726">
        <f>VLOOKUP(A3726,申请!A$1:J$5305,8,FALSE)</f>
        <v>0</v>
      </c>
      <c r="I3726">
        <f>VLOOKUP(A3726,申请!A$1:J$5305,9,FALSE)</f>
        <v>2</v>
      </c>
      <c r="J3726">
        <f>VLOOKUP(A3726,申请!A$1:J$5305,10,FALSE)</f>
        <v>0</v>
      </c>
      <c r="K3726" t="e">
        <f>VLOOKUP($A3726,授权!$A$1:$J$5305,COLUMN(B3727),FALSE)</f>
        <v>#N/A</v>
      </c>
      <c r="L3726" t="e">
        <f>VLOOKUP($A3726,授权!$A$1:$J$5305,COLUMN(C3727),FALSE)</f>
        <v>#N/A</v>
      </c>
      <c r="M3726" t="e">
        <f>VLOOKUP($A3726,授权!$A$1:$J$5305,COLUMN(D3727),FALSE)</f>
        <v>#N/A</v>
      </c>
      <c r="N3726" t="e">
        <f>VLOOKUP($A3726,授权!$A$1:$J$5305,COLUMN(E3727),FALSE)</f>
        <v>#N/A</v>
      </c>
      <c r="O3726" t="e">
        <f>VLOOKUP($A3726,授权!$A$1:$J$5305,COLUMN(F3727),FALSE)</f>
        <v>#N/A</v>
      </c>
      <c r="P3726" t="e">
        <f>VLOOKUP($A3726,授权!$A$1:$J$5305,COLUMN(G3727),FALSE)</f>
        <v>#N/A</v>
      </c>
      <c r="Q3726" t="e">
        <f>VLOOKUP($A3726,授权!$A$1:$J$5305,COLUMN(H3727),FALSE)</f>
        <v>#N/A</v>
      </c>
      <c r="R3726" t="e">
        <f>VLOOKUP($A3726,授权!$A$1:$J$5305,COLUMN(I3727),FALSE)</f>
        <v>#N/A</v>
      </c>
      <c r="S3726" t="e">
        <f>VLOOKUP($A3726,授权!$A$1:$J$5305,COLUMN(J3727),FALSE)</f>
        <v>#N/A</v>
      </c>
    </row>
    <row r="3727" spans="1:19" x14ac:dyDescent="0.25">
      <c r="A3727" t="s">
        <v>3726</v>
      </c>
      <c r="B3727">
        <f>VLOOKUP(A3727,申请!A$1:J$5305,2,FALSE)</f>
        <v>1</v>
      </c>
      <c r="C3727">
        <f>VLOOKUP(A3727,申请!A$1:J$5305,3,FALSE)</f>
        <v>0</v>
      </c>
      <c r="D3727">
        <f>VLOOKUP(A3727,申请!A$1:J$5305,4,FALSE)</f>
        <v>1</v>
      </c>
      <c r="E3727">
        <f>VLOOKUP(A3727,申请!A$1:J$5305,5,FALSE)</f>
        <v>2</v>
      </c>
      <c r="F3727">
        <f>VLOOKUP(A3727,申请!A$1:J$5305,6,FALSE)</f>
        <v>1</v>
      </c>
      <c r="G3727">
        <f>VLOOKUP(A3727,申请!A$1:J$5305,7,FALSE)</f>
        <v>0</v>
      </c>
      <c r="H3727">
        <f>VLOOKUP(A3727,申请!A$1:J$5305,8,FALSE)</f>
        <v>1</v>
      </c>
      <c r="I3727">
        <f>VLOOKUP(A3727,申请!A$1:J$5305,9,FALSE)</f>
        <v>1</v>
      </c>
      <c r="J3727">
        <f>VLOOKUP(A3727,申请!A$1:J$5305,10,FALSE)</f>
        <v>0</v>
      </c>
      <c r="K3727" t="e">
        <f>VLOOKUP($A3727,授权!$A$1:$J$5305,COLUMN(B3728),FALSE)</f>
        <v>#N/A</v>
      </c>
      <c r="L3727" t="e">
        <f>VLOOKUP($A3727,授权!$A$1:$J$5305,COLUMN(C3728),FALSE)</f>
        <v>#N/A</v>
      </c>
      <c r="M3727" t="e">
        <f>VLOOKUP($A3727,授权!$A$1:$J$5305,COLUMN(D3728),FALSE)</f>
        <v>#N/A</v>
      </c>
      <c r="N3727" t="e">
        <f>VLOOKUP($A3727,授权!$A$1:$J$5305,COLUMN(E3728),FALSE)</f>
        <v>#N/A</v>
      </c>
      <c r="O3727" t="e">
        <f>VLOOKUP($A3727,授权!$A$1:$J$5305,COLUMN(F3728),FALSE)</f>
        <v>#N/A</v>
      </c>
      <c r="P3727" t="e">
        <f>VLOOKUP($A3727,授权!$A$1:$J$5305,COLUMN(G3728),FALSE)</f>
        <v>#N/A</v>
      </c>
      <c r="Q3727" t="e">
        <f>VLOOKUP($A3727,授权!$A$1:$J$5305,COLUMN(H3728),FALSE)</f>
        <v>#N/A</v>
      </c>
      <c r="R3727" t="e">
        <f>VLOOKUP($A3727,授权!$A$1:$J$5305,COLUMN(I3728),FALSE)</f>
        <v>#N/A</v>
      </c>
      <c r="S3727" t="e">
        <f>VLOOKUP($A3727,授权!$A$1:$J$5305,COLUMN(J3728),FALSE)</f>
        <v>#N/A</v>
      </c>
    </row>
    <row r="3728" spans="1:19" x14ac:dyDescent="0.25">
      <c r="A3728" t="s">
        <v>3727</v>
      </c>
      <c r="B3728">
        <f>VLOOKUP(A3728,申请!A$1:J$5305,2,FALSE)</f>
        <v>9</v>
      </c>
      <c r="C3728">
        <f>VLOOKUP(A3728,申请!A$1:J$5305,3,FALSE)</f>
        <v>9</v>
      </c>
      <c r="D3728">
        <f>VLOOKUP(A3728,申请!A$1:J$5305,4,FALSE)</f>
        <v>0</v>
      </c>
      <c r="E3728">
        <f>VLOOKUP(A3728,申请!A$1:J$5305,5,FALSE)</f>
        <v>1</v>
      </c>
      <c r="F3728">
        <f>VLOOKUP(A3728,申请!A$1:J$5305,6,FALSE)</f>
        <v>9</v>
      </c>
      <c r="G3728">
        <f>VLOOKUP(A3728,申请!A$1:J$5305,7,FALSE)</f>
        <v>1</v>
      </c>
      <c r="H3728">
        <f>VLOOKUP(A3728,申请!A$1:J$5305,8,FALSE)</f>
        <v>0</v>
      </c>
      <c r="I3728">
        <f>VLOOKUP(A3728,申请!A$1:J$5305,9,FALSE)</f>
        <v>9</v>
      </c>
      <c r="J3728">
        <f>VLOOKUP(A3728,申请!A$1:J$5305,10,FALSE)</f>
        <v>0</v>
      </c>
      <c r="K3728" t="e">
        <f>VLOOKUP($A3728,授权!$A$1:$J$5305,COLUMN(B3729),FALSE)</f>
        <v>#N/A</v>
      </c>
      <c r="L3728" t="e">
        <f>VLOOKUP($A3728,授权!$A$1:$J$5305,COLUMN(C3729),FALSE)</f>
        <v>#N/A</v>
      </c>
      <c r="M3728" t="e">
        <f>VLOOKUP($A3728,授权!$A$1:$J$5305,COLUMN(D3729),FALSE)</f>
        <v>#N/A</v>
      </c>
      <c r="N3728" t="e">
        <f>VLOOKUP($A3728,授权!$A$1:$J$5305,COLUMN(E3729),FALSE)</f>
        <v>#N/A</v>
      </c>
      <c r="O3728" t="e">
        <f>VLOOKUP($A3728,授权!$A$1:$J$5305,COLUMN(F3729),FALSE)</f>
        <v>#N/A</v>
      </c>
      <c r="P3728" t="e">
        <f>VLOOKUP($A3728,授权!$A$1:$J$5305,COLUMN(G3729),FALSE)</f>
        <v>#N/A</v>
      </c>
      <c r="Q3728" t="e">
        <f>VLOOKUP($A3728,授权!$A$1:$J$5305,COLUMN(H3729),FALSE)</f>
        <v>#N/A</v>
      </c>
      <c r="R3728" t="e">
        <f>VLOOKUP($A3728,授权!$A$1:$J$5305,COLUMN(I3729),FALSE)</f>
        <v>#N/A</v>
      </c>
      <c r="S3728" t="e">
        <f>VLOOKUP($A3728,授权!$A$1:$J$5305,COLUMN(J3729),FALSE)</f>
        <v>#N/A</v>
      </c>
    </row>
    <row r="3729" spans="1:19" x14ac:dyDescent="0.25">
      <c r="A3729" t="s">
        <v>3728</v>
      </c>
      <c r="B3729">
        <f>VLOOKUP(A3729,申请!A$1:J$5305,2,FALSE)</f>
        <v>1</v>
      </c>
      <c r="C3729">
        <f>VLOOKUP(A3729,申请!A$1:J$5305,3,FALSE)</f>
        <v>1</v>
      </c>
      <c r="D3729">
        <f>VLOOKUP(A3729,申请!A$1:J$5305,4,FALSE)</f>
        <v>0</v>
      </c>
      <c r="E3729">
        <f>VLOOKUP(A3729,申请!A$1:J$5305,5,FALSE)</f>
        <v>0</v>
      </c>
      <c r="F3729">
        <f>VLOOKUP(A3729,申请!A$1:J$5305,6,FALSE)</f>
        <v>1</v>
      </c>
      <c r="G3729">
        <f>VLOOKUP(A3729,申请!A$1:J$5305,7,FALSE)</f>
        <v>1</v>
      </c>
      <c r="H3729">
        <f>VLOOKUP(A3729,申请!A$1:J$5305,8,FALSE)</f>
        <v>0</v>
      </c>
      <c r="I3729">
        <f>VLOOKUP(A3729,申请!A$1:J$5305,9,FALSE)</f>
        <v>1</v>
      </c>
      <c r="J3729">
        <f>VLOOKUP(A3729,申请!A$1:J$5305,10,FALSE)</f>
        <v>0</v>
      </c>
      <c r="K3729" t="e">
        <f>VLOOKUP($A3729,授权!$A$1:$J$5305,COLUMN(B3730),FALSE)</f>
        <v>#N/A</v>
      </c>
      <c r="L3729" t="e">
        <f>VLOOKUP($A3729,授权!$A$1:$J$5305,COLUMN(C3730),FALSE)</f>
        <v>#N/A</v>
      </c>
      <c r="M3729" t="e">
        <f>VLOOKUP($A3729,授权!$A$1:$J$5305,COLUMN(D3730),FALSE)</f>
        <v>#N/A</v>
      </c>
      <c r="N3729" t="e">
        <f>VLOOKUP($A3729,授权!$A$1:$J$5305,COLUMN(E3730),FALSE)</f>
        <v>#N/A</v>
      </c>
      <c r="O3729" t="e">
        <f>VLOOKUP($A3729,授权!$A$1:$J$5305,COLUMN(F3730),FALSE)</f>
        <v>#N/A</v>
      </c>
      <c r="P3729" t="e">
        <f>VLOOKUP($A3729,授权!$A$1:$J$5305,COLUMN(G3730),FALSE)</f>
        <v>#N/A</v>
      </c>
      <c r="Q3729" t="e">
        <f>VLOOKUP($A3729,授权!$A$1:$J$5305,COLUMN(H3730),FALSE)</f>
        <v>#N/A</v>
      </c>
      <c r="R3729" t="e">
        <f>VLOOKUP($A3729,授权!$A$1:$J$5305,COLUMN(I3730),FALSE)</f>
        <v>#N/A</v>
      </c>
      <c r="S3729" t="e">
        <f>VLOOKUP($A3729,授权!$A$1:$J$5305,COLUMN(J3730),FALSE)</f>
        <v>#N/A</v>
      </c>
    </row>
    <row r="3730" spans="1:19" x14ac:dyDescent="0.25">
      <c r="A3730" t="s">
        <v>3729</v>
      </c>
      <c r="B3730">
        <f>VLOOKUP(A3730,申请!A$1:J$5305,2,FALSE)</f>
        <v>2</v>
      </c>
      <c r="C3730">
        <f>VLOOKUP(A3730,申请!A$1:J$5305,3,FALSE)</f>
        <v>2</v>
      </c>
      <c r="D3730">
        <f>VLOOKUP(A3730,申请!A$1:J$5305,4,FALSE)</f>
        <v>0</v>
      </c>
      <c r="E3730">
        <f>VLOOKUP(A3730,申请!A$1:J$5305,5,FALSE)</f>
        <v>0</v>
      </c>
      <c r="F3730">
        <f>VLOOKUP(A3730,申请!A$1:J$5305,6,FALSE)</f>
        <v>2</v>
      </c>
      <c r="G3730">
        <f>VLOOKUP(A3730,申请!A$1:J$5305,7,FALSE)</f>
        <v>1</v>
      </c>
      <c r="H3730">
        <f>VLOOKUP(A3730,申请!A$1:J$5305,8,FALSE)</f>
        <v>0</v>
      </c>
      <c r="I3730">
        <f>VLOOKUP(A3730,申请!A$1:J$5305,9,FALSE)</f>
        <v>2</v>
      </c>
      <c r="J3730">
        <f>VLOOKUP(A3730,申请!A$1:J$5305,10,FALSE)</f>
        <v>0</v>
      </c>
      <c r="K3730" t="e">
        <f>VLOOKUP($A3730,授权!$A$1:$J$5305,COLUMN(B3731),FALSE)</f>
        <v>#N/A</v>
      </c>
      <c r="L3730" t="e">
        <f>VLOOKUP($A3730,授权!$A$1:$J$5305,COLUMN(C3731),FALSE)</f>
        <v>#N/A</v>
      </c>
      <c r="M3730" t="e">
        <f>VLOOKUP($A3730,授权!$A$1:$J$5305,COLUMN(D3731),FALSE)</f>
        <v>#N/A</v>
      </c>
      <c r="N3730" t="e">
        <f>VLOOKUP($A3730,授权!$A$1:$J$5305,COLUMN(E3731),FALSE)</f>
        <v>#N/A</v>
      </c>
      <c r="O3730" t="e">
        <f>VLOOKUP($A3730,授权!$A$1:$J$5305,COLUMN(F3731),FALSE)</f>
        <v>#N/A</v>
      </c>
      <c r="P3730" t="e">
        <f>VLOOKUP($A3730,授权!$A$1:$J$5305,COLUMN(G3731),FALSE)</f>
        <v>#N/A</v>
      </c>
      <c r="Q3730" t="e">
        <f>VLOOKUP($A3730,授权!$A$1:$J$5305,COLUMN(H3731),FALSE)</f>
        <v>#N/A</v>
      </c>
      <c r="R3730" t="e">
        <f>VLOOKUP($A3730,授权!$A$1:$J$5305,COLUMN(I3731),FALSE)</f>
        <v>#N/A</v>
      </c>
      <c r="S3730" t="e">
        <f>VLOOKUP($A3730,授权!$A$1:$J$5305,COLUMN(J3731),FALSE)</f>
        <v>#N/A</v>
      </c>
    </row>
    <row r="3731" spans="1:19" x14ac:dyDescent="0.25">
      <c r="A3731" t="s">
        <v>3730</v>
      </c>
      <c r="B3731">
        <f>VLOOKUP(A3731,申请!A$1:J$5305,2,FALSE)</f>
        <v>2</v>
      </c>
      <c r="C3731">
        <f>VLOOKUP(A3731,申请!A$1:J$5305,3,FALSE)</f>
        <v>1</v>
      </c>
      <c r="D3731">
        <f>VLOOKUP(A3731,申请!A$1:J$5305,4,FALSE)</f>
        <v>1</v>
      </c>
      <c r="E3731">
        <f>VLOOKUP(A3731,申请!A$1:J$5305,5,FALSE)</f>
        <v>3</v>
      </c>
      <c r="F3731">
        <f>VLOOKUP(A3731,申请!A$1:J$5305,6,FALSE)</f>
        <v>2</v>
      </c>
      <c r="G3731">
        <f>VLOOKUP(A3731,申请!A$1:J$5305,7,FALSE)</f>
        <v>0.5</v>
      </c>
      <c r="H3731">
        <f>VLOOKUP(A3731,申请!A$1:J$5305,8,FALSE)</f>
        <v>0.5</v>
      </c>
      <c r="I3731">
        <f>VLOOKUP(A3731,申请!A$1:J$5305,9,FALSE)</f>
        <v>2</v>
      </c>
      <c r="J3731">
        <f>VLOOKUP(A3731,申请!A$1:J$5305,10,FALSE)</f>
        <v>0</v>
      </c>
      <c r="K3731" t="e">
        <f>VLOOKUP($A3731,授权!$A$1:$J$5305,COLUMN(B3732),FALSE)</f>
        <v>#N/A</v>
      </c>
      <c r="L3731" t="e">
        <f>VLOOKUP($A3731,授权!$A$1:$J$5305,COLUMN(C3732),FALSE)</f>
        <v>#N/A</v>
      </c>
      <c r="M3731" t="e">
        <f>VLOOKUP($A3731,授权!$A$1:$J$5305,COLUMN(D3732),FALSE)</f>
        <v>#N/A</v>
      </c>
      <c r="N3731" t="e">
        <f>VLOOKUP($A3731,授权!$A$1:$J$5305,COLUMN(E3732),FALSE)</f>
        <v>#N/A</v>
      </c>
      <c r="O3731" t="e">
        <f>VLOOKUP($A3731,授权!$A$1:$J$5305,COLUMN(F3732),FALSE)</f>
        <v>#N/A</v>
      </c>
      <c r="P3731" t="e">
        <f>VLOOKUP($A3731,授权!$A$1:$J$5305,COLUMN(G3732),FALSE)</f>
        <v>#N/A</v>
      </c>
      <c r="Q3731" t="e">
        <f>VLOOKUP($A3731,授权!$A$1:$J$5305,COLUMN(H3732),FALSE)</f>
        <v>#N/A</v>
      </c>
      <c r="R3731" t="e">
        <f>VLOOKUP($A3731,授权!$A$1:$J$5305,COLUMN(I3732),FALSE)</f>
        <v>#N/A</v>
      </c>
      <c r="S3731" t="e">
        <f>VLOOKUP($A3731,授权!$A$1:$J$5305,COLUMN(J3732),FALSE)</f>
        <v>#N/A</v>
      </c>
    </row>
    <row r="3732" spans="1:19" x14ac:dyDescent="0.25">
      <c r="A3732" t="s">
        <v>3731</v>
      </c>
      <c r="B3732">
        <f>VLOOKUP(A3732,申请!A$1:J$5305,2,FALSE)</f>
        <v>2</v>
      </c>
      <c r="C3732">
        <f>VLOOKUP(A3732,申请!A$1:J$5305,3,FALSE)</f>
        <v>0</v>
      </c>
      <c r="D3732">
        <f>VLOOKUP(A3732,申请!A$1:J$5305,4,FALSE)</f>
        <v>2</v>
      </c>
      <c r="E3732">
        <f>VLOOKUP(A3732,申请!A$1:J$5305,5,FALSE)</f>
        <v>12</v>
      </c>
      <c r="F3732">
        <f>VLOOKUP(A3732,申请!A$1:J$5305,6,FALSE)</f>
        <v>2</v>
      </c>
      <c r="G3732">
        <f>VLOOKUP(A3732,申请!A$1:J$5305,7,FALSE)</f>
        <v>0</v>
      </c>
      <c r="H3732">
        <f>VLOOKUP(A3732,申请!A$1:J$5305,8,FALSE)</f>
        <v>1</v>
      </c>
      <c r="I3732">
        <f>VLOOKUP(A3732,申请!A$1:J$5305,9,FALSE)</f>
        <v>2</v>
      </c>
      <c r="J3732">
        <f>VLOOKUP(A3732,申请!A$1:J$5305,10,FALSE)</f>
        <v>0</v>
      </c>
      <c r="K3732" t="e">
        <f>VLOOKUP($A3732,授权!$A$1:$J$5305,COLUMN(B3733),FALSE)</f>
        <v>#N/A</v>
      </c>
      <c r="L3732" t="e">
        <f>VLOOKUP($A3732,授权!$A$1:$J$5305,COLUMN(C3733),FALSE)</f>
        <v>#N/A</v>
      </c>
      <c r="M3732" t="e">
        <f>VLOOKUP($A3732,授权!$A$1:$J$5305,COLUMN(D3733),FALSE)</f>
        <v>#N/A</v>
      </c>
      <c r="N3732" t="e">
        <f>VLOOKUP($A3732,授权!$A$1:$J$5305,COLUMN(E3733),FALSE)</f>
        <v>#N/A</v>
      </c>
      <c r="O3732" t="e">
        <f>VLOOKUP($A3732,授权!$A$1:$J$5305,COLUMN(F3733),FALSE)</f>
        <v>#N/A</v>
      </c>
      <c r="P3732" t="e">
        <f>VLOOKUP($A3732,授权!$A$1:$J$5305,COLUMN(G3733),FALSE)</f>
        <v>#N/A</v>
      </c>
      <c r="Q3732" t="e">
        <f>VLOOKUP($A3732,授权!$A$1:$J$5305,COLUMN(H3733),FALSE)</f>
        <v>#N/A</v>
      </c>
      <c r="R3732" t="e">
        <f>VLOOKUP($A3732,授权!$A$1:$J$5305,COLUMN(I3733),FALSE)</f>
        <v>#N/A</v>
      </c>
      <c r="S3732" t="e">
        <f>VLOOKUP($A3732,授权!$A$1:$J$5305,COLUMN(J3733),FALSE)</f>
        <v>#N/A</v>
      </c>
    </row>
    <row r="3733" spans="1:19" x14ac:dyDescent="0.25">
      <c r="A3733" t="s">
        <v>3732</v>
      </c>
      <c r="B3733">
        <f>VLOOKUP(A3733,申请!A$1:J$5305,2,FALSE)</f>
        <v>1</v>
      </c>
      <c r="C3733">
        <f>VLOOKUP(A3733,申请!A$1:J$5305,3,FALSE)</f>
        <v>1</v>
      </c>
      <c r="D3733">
        <f>VLOOKUP(A3733,申请!A$1:J$5305,4,FALSE)</f>
        <v>0</v>
      </c>
      <c r="E3733">
        <f>VLOOKUP(A3733,申请!A$1:J$5305,5,FALSE)</f>
        <v>0</v>
      </c>
      <c r="F3733">
        <f>VLOOKUP(A3733,申请!A$1:J$5305,6,FALSE)</f>
        <v>2</v>
      </c>
      <c r="G3733">
        <f>VLOOKUP(A3733,申请!A$1:J$5305,7,FALSE)</f>
        <v>1</v>
      </c>
      <c r="H3733">
        <f>VLOOKUP(A3733,申请!A$1:J$5305,8,FALSE)</f>
        <v>0</v>
      </c>
      <c r="I3733">
        <f>VLOOKUP(A3733,申请!A$1:J$5305,9,FALSE)</f>
        <v>2</v>
      </c>
      <c r="J3733">
        <f>VLOOKUP(A3733,申请!A$1:J$5305,10,FALSE)</f>
        <v>0</v>
      </c>
      <c r="K3733" t="e">
        <f>VLOOKUP($A3733,授权!$A$1:$J$5305,COLUMN(B3734),FALSE)</f>
        <v>#N/A</v>
      </c>
      <c r="L3733" t="e">
        <f>VLOOKUP($A3733,授权!$A$1:$J$5305,COLUMN(C3734),FALSE)</f>
        <v>#N/A</v>
      </c>
      <c r="M3733" t="e">
        <f>VLOOKUP($A3733,授权!$A$1:$J$5305,COLUMN(D3734),FALSE)</f>
        <v>#N/A</v>
      </c>
      <c r="N3733" t="e">
        <f>VLOOKUP($A3733,授权!$A$1:$J$5305,COLUMN(E3734),FALSE)</f>
        <v>#N/A</v>
      </c>
      <c r="O3733" t="e">
        <f>VLOOKUP($A3733,授权!$A$1:$J$5305,COLUMN(F3734),FALSE)</f>
        <v>#N/A</v>
      </c>
      <c r="P3733" t="e">
        <f>VLOOKUP($A3733,授权!$A$1:$J$5305,COLUMN(G3734),FALSE)</f>
        <v>#N/A</v>
      </c>
      <c r="Q3733" t="e">
        <f>VLOOKUP($A3733,授权!$A$1:$J$5305,COLUMN(H3734),FALSE)</f>
        <v>#N/A</v>
      </c>
      <c r="R3733" t="e">
        <f>VLOOKUP($A3733,授权!$A$1:$J$5305,COLUMN(I3734),FALSE)</f>
        <v>#N/A</v>
      </c>
      <c r="S3733" t="e">
        <f>VLOOKUP($A3733,授权!$A$1:$J$5305,COLUMN(J3734),FALSE)</f>
        <v>#N/A</v>
      </c>
    </row>
    <row r="3734" spans="1:19" x14ac:dyDescent="0.25">
      <c r="A3734" t="s">
        <v>3733</v>
      </c>
      <c r="B3734">
        <f>VLOOKUP(A3734,申请!A$1:J$5305,2,FALSE)</f>
        <v>13</v>
      </c>
      <c r="C3734">
        <f>VLOOKUP(A3734,申请!A$1:J$5305,3,FALSE)</f>
        <v>0</v>
      </c>
      <c r="D3734">
        <f>VLOOKUP(A3734,申请!A$1:J$5305,4,FALSE)</f>
        <v>13</v>
      </c>
      <c r="E3734">
        <f>VLOOKUP(A3734,申请!A$1:J$5305,5,FALSE)</f>
        <v>13</v>
      </c>
      <c r="F3734">
        <f>VLOOKUP(A3734,申请!A$1:J$5305,6,FALSE)</f>
        <v>13</v>
      </c>
      <c r="G3734">
        <f>VLOOKUP(A3734,申请!A$1:J$5305,7,FALSE)</f>
        <v>0</v>
      </c>
      <c r="H3734">
        <f>VLOOKUP(A3734,申请!A$1:J$5305,8,FALSE)</f>
        <v>1</v>
      </c>
      <c r="I3734">
        <f>VLOOKUP(A3734,申请!A$1:J$5305,9,FALSE)</f>
        <v>13</v>
      </c>
      <c r="J3734">
        <f>VLOOKUP(A3734,申请!A$1:J$5305,10,FALSE)</f>
        <v>0</v>
      </c>
      <c r="K3734" t="e">
        <f>VLOOKUP($A3734,授权!$A$1:$J$5305,COLUMN(B3735),FALSE)</f>
        <v>#N/A</v>
      </c>
      <c r="L3734" t="e">
        <f>VLOOKUP($A3734,授权!$A$1:$J$5305,COLUMN(C3735),FALSE)</f>
        <v>#N/A</v>
      </c>
      <c r="M3734" t="e">
        <f>VLOOKUP($A3734,授权!$A$1:$J$5305,COLUMN(D3735),FALSE)</f>
        <v>#N/A</v>
      </c>
      <c r="N3734" t="e">
        <f>VLOOKUP($A3734,授权!$A$1:$J$5305,COLUMN(E3735),FALSE)</f>
        <v>#N/A</v>
      </c>
      <c r="O3734" t="e">
        <f>VLOOKUP($A3734,授权!$A$1:$J$5305,COLUMN(F3735),FALSE)</f>
        <v>#N/A</v>
      </c>
      <c r="P3734" t="e">
        <f>VLOOKUP($A3734,授权!$A$1:$J$5305,COLUMN(G3735),FALSE)</f>
        <v>#N/A</v>
      </c>
      <c r="Q3734" t="e">
        <f>VLOOKUP($A3734,授权!$A$1:$J$5305,COLUMN(H3735),FALSE)</f>
        <v>#N/A</v>
      </c>
      <c r="R3734" t="e">
        <f>VLOOKUP($A3734,授权!$A$1:$J$5305,COLUMN(I3735),FALSE)</f>
        <v>#N/A</v>
      </c>
      <c r="S3734" t="e">
        <f>VLOOKUP($A3734,授权!$A$1:$J$5305,COLUMN(J3735),FALSE)</f>
        <v>#N/A</v>
      </c>
    </row>
    <row r="3735" spans="1:19" x14ac:dyDescent="0.25">
      <c r="A3735" t="s">
        <v>3734</v>
      </c>
      <c r="B3735">
        <f>VLOOKUP(A3735,申请!A$1:J$5305,2,FALSE)</f>
        <v>1</v>
      </c>
      <c r="C3735">
        <f>VLOOKUP(A3735,申请!A$1:J$5305,3,FALSE)</f>
        <v>1</v>
      </c>
      <c r="D3735">
        <f>VLOOKUP(A3735,申请!A$1:J$5305,4,FALSE)</f>
        <v>0</v>
      </c>
      <c r="E3735">
        <f>VLOOKUP(A3735,申请!A$1:J$5305,5,FALSE)</f>
        <v>0</v>
      </c>
      <c r="F3735">
        <f>VLOOKUP(A3735,申请!A$1:J$5305,6,FALSE)</f>
        <v>1</v>
      </c>
      <c r="G3735">
        <f>VLOOKUP(A3735,申请!A$1:J$5305,7,FALSE)</f>
        <v>1</v>
      </c>
      <c r="H3735">
        <f>VLOOKUP(A3735,申请!A$1:J$5305,8,FALSE)</f>
        <v>0</v>
      </c>
      <c r="I3735">
        <f>VLOOKUP(A3735,申请!A$1:J$5305,9,FALSE)</f>
        <v>1</v>
      </c>
      <c r="J3735">
        <f>VLOOKUP(A3735,申请!A$1:J$5305,10,FALSE)</f>
        <v>0</v>
      </c>
      <c r="K3735" t="e">
        <f>VLOOKUP($A3735,授权!$A$1:$J$5305,COLUMN(B3736),FALSE)</f>
        <v>#N/A</v>
      </c>
      <c r="L3735" t="e">
        <f>VLOOKUP($A3735,授权!$A$1:$J$5305,COLUMN(C3736),FALSE)</f>
        <v>#N/A</v>
      </c>
      <c r="M3735" t="e">
        <f>VLOOKUP($A3735,授权!$A$1:$J$5305,COLUMN(D3736),FALSE)</f>
        <v>#N/A</v>
      </c>
      <c r="N3735" t="e">
        <f>VLOOKUP($A3735,授权!$A$1:$J$5305,COLUMN(E3736),FALSE)</f>
        <v>#N/A</v>
      </c>
      <c r="O3735" t="e">
        <f>VLOOKUP($A3735,授权!$A$1:$J$5305,COLUMN(F3736),FALSE)</f>
        <v>#N/A</v>
      </c>
      <c r="P3735" t="e">
        <f>VLOOKUP($A3735,授权!$A$1:$J$5305,COLUMN(G3736),FALSE)</f>
        <v>#N/A</v>
      </c>
      <c r="Q3735" t="e">
        <f>VLOOKUP($A3735,授权!$A$1:$J$5305,COLUMN(H3736),FALSE)</f>
        <v>#N/A</v>
      </c>
      <c r="R3735" t="e">
        <f>VLOOKUP($A3735,授权!$A$1:$J$5305,COLUMN(I3736),FALSE)</f>
        <v>#N/A</v>
      </c>
      <c r="S3735" t="e">
        <f>VLOOKUP($A3735,授权!$A$1:$J$5305,COLUMN(J3736),FALSE)</f>
        <v>#N/A</v>
      </c>
    </row>
    <row r="3736" spans="1:19" x14ac:dyDescent="0.25">
      <c r="A3736" t="s">
        <v>3735</v>
      </c>
      <c r="B3736">
        <f>VLOOKUP(A3736,申请!A$1:J$5305,2,FALSE)</f>
        <v>1</v>
      </c>
      <c r="C3736">
        <f>VLOOKUP(A3736,申请!A$1:J$5305,3,FALSE)</f>
        <v>1</v>
      </c>
      <c r="D3736">
        <f>VLOOKUP(A3736,申请!A$1:J$5305,4,FALSE)</f>
        <v>0</v>
      </c>
      <c r="E3736">
        <f>VLOOKUP(A3736,申请!A$1:J$5305,5,FALSE)</f>
        <v>0</v>
      </c>
      <c r="F3736">
        <f>VLOOKUP(A3736,申请!A$1:J$5305,6,FALSE)</f>
        <v>1</v>
      </c>
      <c r="G3736">
        <f>VLOOKUP(A3736,申请!A$1:J$5305,7,FALSE)</f>
        <v>1</v>
      </c>
      <c r="H3736">
        <f>VLOOKUP(A3736,申请!A$1:J$5305,8,FALSE)</f>
        <v>0</v>
      </c>
      <c r="I3736">
        <f>VLOOKUP(A3736,申请!A$1:J$5305,9,FALSE)</f>
        <v>1</v>
      </c>
      <c r="J3736">
        <f>VLOOKUP(A3736,申请!A$1:J$5305,10,FALSE)</f>
        <v>0</v>
      </c>
      <c r="K3736" t="e">
        <f>VLOOKUP($A3736,授权!$A$1:$J$5305,COLUMN(B3737),FALSE)</f>
        <v>#N/A</v>
      </c>
      <c r="L3736" t="e">
        <f>VLOOKUP($A3736,授权!$A$1:$J$5305,COLUMN(C3737),FALSE)</f>
        <v>#N/A</v>
      </c>
      <c r="M3736" t="e">
        <f>VLOOKUP($A3736,授权!$A$1:$J$5305,COLUMN(D3737),FALSE)</f>
        <v>#N/A</v>
      </c>
      <c r="N3736" t="e">
        <f>VLOOKUP($A3736,授权!$A$1:$J$5305,COLUMN(E3737),FALSE)</f>
        <v>#N/A</v>
      </c>
      <c r="O3736" t="e">
        <f>VLOOKUP($A3736,授权!$A$1:$J$5305,COLUMN(F3737),FALSE)</f>
        <v>#N/A</v>
      </c>
      <c r="P3736" t="e">
        <f>VLOOKUP($A3736,授权!$A$1:$J$5305,COLUMN(G3737),FALSE)</f>
        <v>#N/A</v>
      </c>
      <c r="Q3736" t="e">
        <f>VLOOKUP($A3736,授权!$A$1:$J$5305,COLUMN(H3737),FALSE)</f>
        <v>#N/A</v>
      </c>
      <c r="R3736" t="e">
        <f>VLOOKUP($A3736,授权!$A$1:$J$5305,COLUMN(I3737),FALSE)</f>
        <v>#N/A</v>
      </c>
      <c r="S3736" t="e">
        <f>VLOOKUP($A3736,授权!$A$1:$J$5305,COLUMN(J3737),FALSE)</f>
        <v>#N/A</v>
      </c>
    </row>
    <row r="3737" spans="1:19" x14ac:dyDescent="0.25">
      <c r="A3737" t="s">
        <v>3736</v>
      </c>
      <c r="B3737">
        <f>VLOOKUP(A3737,申请!A$1:J$5305,2,FALSE)</f>
        <v>1</v>
      </c>
      <c r="C3737">
        <f>VLOOKUP(A3737,申请!A$1:J$5305,3,FALSE)</f>
        <v>1</v>
      </c>
      <c r="D3737">
        <f>VLOOKUP(A3737,申请!A$1:J$5305,4,FALSE)</f>
        <v>0</v>
      </c>
      <c r="E3737">
        <f>VLOOKUP(A3737,申请!A$1:J$5305,5,FALSE)</f>
        <v>0</v>
      </c>
      <c r="F3737">
        <f>VLOOKUP(A3737,申请!A$1:J$5305,6,FALSE)</f>
        <v>1</v>
      </c>
      <c r="G3737">
        <f>VLOOKUP(A3737,申请!A$1:J$5305,7,FALSE)</f>
        <v>1</v>
      </c>
      <c r="H3737">
        <f>VLOOKUP(A3737,申请!A$1:J$5305,8,FALSE)</f>
        <v>0</v>
      </c>
      <c r="I3737">
        <f>VLOOKUP(A3737,申请!A$1:J$5305,9,FALSE)</f>
        <v>1</v>
      </c>
      <c r="J3737">
        <f>VLOOKUP(A3737,申请!A$1:J$5305,10,FALSE)</f>
        <v>0</v>
      </c>
      <c r="K3737" t="e">
        <f>VLOOKUP($A3737,授权!$A$1:$J$5305,COLUMN(B3738),FALSE)</f>
        <v>#N/A</v>
      </c>
      <c r="L3737" t="e">
        <f>VLOOKUP($A3737,授权!$A$1:$J$5305,COLUMN(C3738),FALSE)</f>
        <v>#N/A</v>
      </c>
      <c r="M3737" t="e">
        <f>VLOOKUP($A3737,授权!$A$1:$J$5305,COLUMN(D3738),FALSE)</f>
        <v>#N/A</v>
      </c>
      <c r="N3737" t="e">
        <f>VLOOKUP($A3737,授权!$A$1:$J$5305,COLUMN(E3738),FALSE)</f>
        <v>#N/A</v>
      </c>
      <c r="O3737" t="e">
        <f>VLOOKUP($A3737,授权!$A$1:$J$5305,COLUMN(F3738),FALSE)</f>
        <v>#N/A</v>
      </c>
      <c r="P3737" t="e">
        <f>VLOOKUP($A3737,授权!$A$1:$J$5305,COLUMN(G3738),FALSE)</f>
        <v>#N/A</v>
      </c>
      <c r="Q3737" t="e">
        <f>VLOOKUP($A3737,授权!$A$1:$J$5305,COLUMN(H3738),FALSE)</f>
        <v>#N/A</v>
      </c>
      <c r="R3737" t="e">
        <f>VLOOKUP($A3737,授权!$A$1:$J$5305,COLUMN(I3738),FALSE)</f>
        <v>#N/A</v>
      </c>
      <c r="S3737" t="e">
        <f>VLOOKUP($A3737,授权!$A$1:$J$5305,COLUMN(J3738),FALSE)</f>
        <v>#N/A</v>
      </c>
    </row>
    <row r="3738" spans="1:19" x14ac:dyDescent="0.25">
      <c r="A3738" t="s">
        <v>3737</v>
      </c>
      <c r="B3738">
        <f>VLOOKUP(A3738,申请!A$1:J$5305,2,FALSE)</f>
        <v>39</v>
      </c>
      <c r="C3738">
        <f>VLOOKUP(A3738,申请!A$1:J$5305,3,FALSE)</f>
        <v>0</v>
      </c>
      <c r="D3738">
        <f>VLOOKUP(A3738,申请!A$1:J$5305,4,FALSE)</f>
        <v>39</v>
      </c>
      <c r="E3738">
        <f>VLOOKUP(A3738,申请!A$1:J$5305,5,FALSE)</f>
        <v>7</v>
      </c>
      <c r="F3738">
        <f>VLOOKUP(A3738,申请!A$1:J$5305,6,FALSE)</f>
        <v>39</v>
      </c>
      <c r="G3738">
        <f>VLOOKUP(A3738,申请!A$1:J$5305,7,FALSE)</f>
        <v>0</v>
      </c>
      <c r="H3738">
        <f>VLOOKUP(A3738,申请!A$1:J$5305,8,FALSE)</f>
        <v>1</v>
      </c>
      <c r="I3738">
        <f>VLOOKUP(A3738,申请!A$1:J$5305,9,FALSE)</f>
        <v>39</v>
      </c>
      <c r="J3738">
        <f>VLOOKUP(A3738,申请!A$1:J$5305,10,FALSE)</f>
        <v>0</v>
      </c>
      <c r="K3738" t="e">
        <f>VLOOKUP($A3738,授权!$A$1:$J$5305,COLUMN(B3739),FALSE)</f>
        <v>#N/A</v>
      </c>
      <c r="L3738" t="e">
        <f>VLOOKUP($A3738,授权!$A$1:$J$5305,COLUMN(C3739),FALSE)</f>
        <v>#N/A</v>
      </c>
      <c r="M3738" t="e">
        <f>VLOOKUP($A3738,授权!$A$1:$J$5305,COLUMN(D3739),FALSE)</f>
        <v>#N/A</v>
      </c>
      <c r="N3738" t="e">
        <f>VLOOKUP($A3738,授权!$A$1:$J$5305,COLUMN(E3739),FALSE)</f>
        <v>#N/A</v>
      </c>
      <c r="O3738" t="e">
        <f>VLOOKUP($A3738,授权!$A$1:$J$5305,COLUMN(F3739),FALSE)</f>
        <v>#N/A</v>
      </c>
      <c r="P3738" t="e">
        <f>VLOOKUP($A3738,授权!$A$1:$J$5305,COLUMN(G3739),FALSE)</f>
        <v>#N/A</v>
      </c>
      <c r="Q3738" t="e">
        <f>VLOOKUP($A3738,授权!$A$1:$J$5305,COLUMN(H3739),FALSE)</f>
        <v>#N/A</v>
      </c>
      <c r="R3738" t="e">
        <f>VLOOKUP($A3738,授权!$A$1:$J$5305,COLUMN(I3739),FALSE)</f>
        <v>#N/A</v>
      </c>
      <c r="S3738" t="e">
        <f>VLOOKUP($A3738,授权!$A$1:$J$5305,COLUMN(J3739),FALSE)</f>
        <v>#N/A</v>
      </c>
    </row>
    <row r="3739" spans="1:19" x14ac:dyDescent="0.25">
      <c r="A3739" t="s">
        <v>3738</v>
      </c>
      <c r="B3739">
        <f>VLOOKUP(A3739,申请!A$1:J$5305,2,FALSE)</f>
        <v>1</v>
      </c>
      <c r="C3739">
        <f>VLOOKUP(A3739,申请!A$1:J$5305,3,FALSE)</f>
        <v>1</v>
      </c>
      <c r="D3739">
        <f>VLOOKUP(A3739,申请!A$1:J$5305,4,FALSE)</f>
        <v>0</v>
      </c>
      <c r="E3739">
        <f>VLOOKUP(A3739,申请!A$1:J$5305,5,FALSE)</f>
        <v>0</v>
      </c>
      <c r="F3739">
        <f>VLOOKUP(A3739,申请!A$1:J$5305,6,FALSE)</f>
        <v>2</v>
      </c>
      <c r="G3739">
        <f>VLOOKUP(A3739,申请!A$1:J$5305,7,FALSE)</f>
        <v>1</v>
      </c>
      <c r="H3739">
        <f>VLOOKUP(A3739,申请!A$1:J$5305,8,FALSE)</f>
        <v>0</v>
      </c>
      <c r="I3739">
        <f>VLOOKUP(A3739,申请!A$1:J$5305,9,FALSE)</f>
        <v>2</v>
      </c>
      <c r="J3739">
        <f>VLOOKUP(A3739,申请!A$1:J$5305,10,FALSE)</f>
        <v>0</v>
      </c>
      <c r="K3739" t="e">
        <f>VLOOKUP($A3739,授权!$A$1:$J$5305,COLUMN(B3740),FALSE)</f>
        <v>#N/A</v>
      </c>
      <c r="L3739" t="e">
        <f>VLOOKUP($A3739,授权!$A$1:$J$5305,COLUMN(C3740),FALSE)</f>
        <v>#N/A</v>
      </c>
      <c r="M3739" t="e">
        <f>VLOOKUP($A3739,授权!$A$1:$J$5305,COLUMN(D3740),FALSE)</f>
        <v>#N/A</v>
      </c>
      <c r="N3739" t="e">
        <f>VLOOKUP($A3739,授权!$A$1:$J$5305,COLUMN(E3740),FALSE)</f>
        <v>#N/A</v>
      </c>
      <c r="O3739" t="e">
        <f>VLOOKUP($A3739,授权!$A$1:$J$5305,COLUMN(F3740),FALSE)</f>
        <v>#N/A</v>
      </c>
      <c r="P3739" t="e">
        <f>VLOOKUP($A3739,授权!$A$1:$J$5305,COLUMN(G3740),FALSE)</f>
        <v>#N/A</v>
      </c>
      <c r="Q3739" t="e">
        <f>VLOOKUP($A3739,授权!$A$1:$J$5305,COLUMN(H3740),FALSE)</f>
        <v>#N/A</v>
      </c>
      <c r="R3739" t="e">
        <f>VLOOKUP($A3739,授权!$A$1:$J$5305,COLUMN(I3740),FALSE)</f>
        <v>#N/A</v>
      </c>
      <c r="S3739" t="e">
        <f>VLOOKUP($A3739,授权!$A$1:$J$5305,COLUMN(J3740),FALSE)</f>
        <v>#N/A</v>
      </c>
    </row>
    <row r="3740" spans="1:19" x14ac:dyDescent="0.25">
      <c r="A3740" t="s">
        <v>3739</v>
      </c>
      <c r="B3740">
        <f>VLOOKUP(A3740,申请!A$1:J$5305,2,FALSE)</f>
        <v>40</v>
      </c>
      <c r="C3740">
        <f>VLOOKUP(A3740,申请!A$1:J$5305,3,FALSE)</f>
        <v>39</v>
      </c>
      <c r="D3740">
        <f>VLOOKUP(A3740,申请!A$1:J$5305,4,FALSE)</f>
        <v>1</v>
      </c>
      <c r="E3740">
        <f>VLOOKUP(A3740,申请!A$1:J$5305,5,FALSE)</f>
        <v>17</v>
      </c>
      <c r="F3740">
        <f>VLOOKUP(A3740,申请!A$1:J$5305,6,FALSE)</f>
        <v>48</v>
      </c>
      <c r="G3740">
        <f>VLOOKUP(A3740,申请!A$1:J$5305,7,FALSE)</f>
        <v>0.97499999999999998</v>
      </c>
      <c r="H3740">
        <f>VLOOKUP(A3740,申请!A$1:J$5305,8,FALSE)</f>
        <v>2.5000000000000001E-2</v>
      </c>
      <c r="I3740">
        <f>VLOOKUP(A3740,申请!A$1:J$5305,9,FALSE)</f>
        <v>48</v>
      </c>
      <c r="J3740">
        <f>VLOOKUP(A3740,申请!A$1:J$5305,10,FALSE)</f>
        <v>0</v>
      </c>
      <c r="K3740" t="e">
        <f>VLOOKUP($A3740,授权!$A$1:$J$5305,COLUMN(B3741),FALSE)</f>
        <v>#N/A</v>
      </c>
      <c r="L3740" t="e">
        <f>VLOOKUP($A3740,授权!$A$1:$J$5305,COLUMN(C3741),FALSE)</f>
        <v>#N/A</v>
      </c>
      <c r="M3740" t="e">
        <f>VLOOKUP($A3740,授权!$A$1:$J$5305,COLUMN(D3741),FALSE)</f>
        <v>#N/A</v>
      </c>
      <c r="N3740" t="e">
        <f>VLOOKUP($A3740,授权!$A$1:$J$5305,COLUMN(E3741),FALSE)</f>
        <v>#N/A</v>
      </c>
      <c r="O3740" t="e">
        <f>VLOOKUP($A3740,授权!$A$1:$J$5305,COLUMN(F3741),FALSE)</f>
        <v>#N/A</v>
      </c>
      <c r="P3740" t="e">
        <f>VLOOKUP($A3740,授权!$A$1:$J$5305,COLUMN(G3741),FALSE)</f>
        <v>#N/A</v>
      </c>
      <c r="Q3740" t="e">
        <f>VLOOKUP($A3740,授权!$A$1:$J$5305,COLUMN(H3741),FALSE)</f>
        <v>#N/A</v>
      </c>
      <c r="R3740" t="e">
        <f>VLOOKUP($A3740,授权!$A$1:$J$5305,COLUMN(I3741),FALSE)</f>
        <v>#N/A</v>
      </c>
      <c r="S3740" t="e">
        <f>VLOOKUP($A3740,授权!$A$1:$J$5305,COLUMN(J3741),FALSE)</f>
        <v>#N/A</v>
      </c>
    </row>
    <row r="3741" spans="1:19" x14ac:dyDescent="0.25">
      <c r="A3741" t="s">
        <v>3740</v>
      </c>
      <c r="B3741">
        <f>VLOOKUP(A3741,申请!A$1:J$5305,2,FALSE)</f>
        <v>1</v>
      </c>
      <c r="C3741">
        <f>VLOOKUP(A3741,申请!A$1:J$5305,3,FALSE)</f>
        <v>0</v>
      </c>
      <c r="D3741">
        <f>VLOOKUP(A3741,申请!A$1:J$5305,4,FALSE)</f>
        <v>1</v>
      </c>
      <c r="E3741">
        <f>VLOOKUP(A3741,申请!A$1:J$5305,5,FALSE)</f>
        <v>0</v>
      </c>
      <c r="F3741">
        <f>VLOOKUP(A3741,申请!A$1:J$5305,6,FALSE)</f>
        <v>1</v>
      </c>
      <c r="G3741">
        <f>VLOOKUP(A3741,申请!A$1:J$5305,7,FALSE)</f>
        <v>0</v>
      </c>
      <c r="H3741">
        <f>VLOOKUP(A3741,申请!A$1:J$5305,8,FALSE)</f>
        <v>1</v>
      </c>
      <c r="I3741">
        <f>VLOOKUP(A3741,申请!A$1:J$5305,9,FALSE)</f>
        <v>1</v>
      </c>
      <c r="J3741">
        <f>VLOOKUP(A3741,申请!A$1:J$5305,10,FALSE)</f>
        <v>0</v>
      </c>
      <c r="K3741" t="e">
        <f>VLOOKUP($A3741,授权!$A$1:$J$5305,COLUMN(B3742),FALSE)</f>
        <v>#N/A</v>
      </c>
      <c r="L3741" t="e">
        <f>VLOOKUP($A3741,授权!$A$1:$J$5305,COLUMN(C3742),FALSE)</f>
        <v>#N/A</v>
      </c>
      <c r="M3741" t="e">
        <f>VLOOKUP($A3741,授权!$A$1:$J$5305,COLUMN(D3742),FALSE)</f>
        <v>#N/A</v>
      </c>
      <c r="N3741" t="e">
        <f>VLOOKUP($A3741,授权!$A$1:$J$5305,COLUMN(E3742),FALSE)</f>
        <v>#N/A</v>
      </c>
      <c r="O3741" t="e">
        <f>VLOOKUP($A3741,授权!$A$1:$J$5305,COLUMN(F3742),FALSE)</f>
        <v>#N/A</v>
      </c>
      <c r="P3741" t="e">
        <f>VLOOKUP($A3741,授权!$A$1:$J$5305,COLUMN(G3742),FALSE)</f>
        <v>#N/A</v>
      </c>
      <c r="Q3741" t="e">
        <f>VLOOKUP($A3741,授权!$A$1:$J$5305,COLUMN(H3742),FALSE)</f>
        <v>#N/A</v>
      </c>
      <c r="R3741" t="e">
        <f>VLOOKUP($A3741,授权!$A$1:$J$5305,COLUMN(I3742),FALSE)</f>
        <v>#N/A</v>
      </c>
      <c r="S3741" t="e">
        <f>VLOOKUP($A3741,授权!$A$1:$J$5305,COLUMN(J3742),FALSE)</f>
        <v>#N/A</v>
      </c>
    </row>
    <row r="3742" spans="1:19" x14ac:dyDescent="0.25">
      <c r="A3742" t="s">
        <v>3741</v>
      </c>
      <c r="B3742">
        <f>VLOOKUP(A3742,申请!A$1:J$5305,2,FALSE)</f>
        <v>1</v>
      </c>
      <c r="C3742">
        <f>VLOOKUP(A3742,申请!A$1:J$5305,3,FALSE)</f>
        <v>1</v>
      </c>
      <c r="D3742">
        <f>VLOOKUP(A3742,申请!A$1:J$5305,4,FALSE)</f>
        <v>0</v>
      </c>
      <c r="E3742">
        <f>VLOOKUP(A3742,申请!A$1:J$5305,5,FALSE)</f>
        <v>0</v>
      </c>
      <c r="F3742">
        <f>VLOOKUP(A3742,申请!A$1:J$5305,6,FALSE)</f>
        <v>1</v>
      </c>
      <c r="G3742">
        <f>VLOOKUP(A3742,申请!A$1:J$5305,7,FALSE)</f>
        <v>1</v>
      </c>
      <c r="H3742">
        <f>VLOOKUP(A3742,申请!A$1:J$5305,8,FALSE)</f>
        <v>0</v>
      </c>
      <c r="I3742">
        <f>VLOOKUP(A3742,申请!A$1:J$5305,9,FALSE)</f>
        <v>1</v>
      </c>
      <c r="J3742">
        <f>VLOOKUP(A3742,申请!A$1:J$5305,10,FALSE)</f>
        <v>0</v>
      </c>
      <c r="K3742" t="e">
        <f>VLOOKUP($A3742,授权!$A$1:$J$5305,COLUMN(B3743),FALSE)</f>
        <v>#N/A</v>
      </c>
      <c r="L3742" t="e">
        <f>VLOOKUP($A3742,授权!$A$1:$J$5305,COLUMN(C3743),FALSE)</f>
        <v>#N/A</v>
      </c>
      <c r="M3742" t="e">
        <f>VLOOKUP($A3742,授权!$A$1:$J$5305,COLUMN(D3743),FALSE)</f>
        <v>#N/A</v>
      </c>
      <c r="N3742" t="e">
        <f>VLOOKUP($A3742,授权!$A$1:$J$5305,COLUMN(E3743),FALSE)</f>
        <v>#N/A</v>
      </c>
      <c r="O3742" t="e">
        <f>VLOOKUP($A3742,授权!$A$1:$J$5305,COLUMN(F3743),FALSE)</f>
        <v>#N/A</v>
      </c>
      <c r="P3742" t="e">
        <f>VLOOKUP($A3742,授权!$A$1:$J$5305,COLUMN(G3743),FALSE)</f>
        <v>#N/A</v>
      </c>
      <c r="Q3742" t="e">
        <f>VLOOKUP($A3742,授权!$A$1:$J$5305,COLUMN(H3743),FALSE)</f>
        <v>#N/A</v>
      </c>
      <c r="R3742" t="e">
        <f>VLOOKUP($A3742,授权!$A$1:$J$5305,COLUMN(I3743),FALSE)</f>
        <v>#N/A</v>
      </c>
      <c r="S3742" t="e">
        <f>VLOOKUP($A3742,授权!$A$1:$J$5305,COLUMN(J3743),FALSE)</f>
        <v>#N/A</v>
      </c>
    </row>
    <row r="3743" spans="1:19" x14ac:dyDescent="0.25">
      <c r="A3743" t="s">
        <v>3742</v>
      </c>
      <c r="B3743">
        <f>VLOOKUP(A3743,申请!A$1:J$5305,2,FALSE)</f>
        <v>1</v>
      </c>
      <c r="C3743">
        <f>VLOOKUP(A3743,申请!A$1:J$5305,3,FALSE)</f>
        <v>1</v>
      </c>
      <c r="D3743">
        <f>VLOOKUP(A3743,申请!A$1:J$5305,4,FALSE)</f>
        <v>0</v>
      </c>
      <c r="E3743">
        <f>VLOOKUP(A3743,申请!A$1:J$5305,5,FALSE)</f>
        <v>0</v>
      </c>
      <c r="F3743">
        <f>VLOOKUP(A3743,申请!A$1:J$5305,6,FALSE)</f>
        <v>1</v>
      </c>
      <c r="G3743">
        <f>VLOOKUP(A3743,申请!A$1:J$5305,7,FALSE)</f>
        <v>1</v>
      </c>
      <c r="H3743">
        <f>VLOOKUP(A3743,申请!A$1:J$5305,8,FALSE)</f>
        <v>0</v>
      </c>
      <c r="I3743">
        <f>VLOOKUP(A3743,申请!A$1:J$5305,9,FALSE)</f>
        <v>1</v>
      </c>
      <c r="J3743">
        <f>VLOOKUP(A3743,申请!A$1:J$5305,10,FALSE)</f>
        <v>0</v>
      </c>
      <c r="K3743" t="e">
        <f>VLOOKUP($A3743,授权!$A$1:$J$5305,COLUMN(B3744),FALSE)</f>
        <v>#N/A</v>
      </c>
      <c r="L3743" t="e">
        <f>VLOOKUP($A3743,授权!$A$1:$J$5305,COLUMN(C3744),FALSE)</f>
        <v>#N/A</v>
      </c>
      <c r="M3743" t="e">
        <f>VLOOKUP($A3743,授权!$A$1:$J$5305,COLUMN(D3744),FALSE)</f>
        <v>#N/A</v>
      </c>
      <c r="N3743" t="e">
        <f>VLOOKUP($A3743,授权!$A$1:$J$5305,COLUMN(E3744),FALSE)</f>
        <v>#N/A</v>
      </c>
      <c r="O3743" t="e">
        <f>VLOOKUP($A3743,授权!$A$1:$J$5305,COLUMN(F3744),FALSE)</f>
        <v>#N/A</v>
      </c>
      <c r="P3743" t="e">
        <f>VLOOKUP($A3743,授权!$A$1:$J$5305,COLUMN(G3744),FALSE)</f>
        <v>#N/A</v>
      </c>
      <c r="Q3743" t="e">
        <f>VLOOKUP($A3743,授权!$A$1:$J$5305,COLUMN(H3744),FALSE)</f>
        <v>#N/A</v>
      </c>
      <c r="R3743" t="e">
        <f>VLOOKUP($A3743,授权!$A$1:$J$5305,COLUMN(I3744),FALSE)</f>
        <v>#N/A</v>
      </c>
      <c r="S3743" t="e">
        <f>VLOOKUP($A3743,授权!$A$1:$J$5305,COLUMN(J3744),FALSE)</f>
        <v>#N/A</v>
      </c>
    </row>
    <row r="3744" spans="1:19" x14ac:dyDescent="0.25">
      <c r="A3744" t="s">
        <v>3743</v>
      </c>
      <c r="B3744">
        <f>VLOOKUP(A3744,申请!A$1:J$5305,2,FALSE)</f>
        <v>1</v>
      </c>
      <c r="C3744">
        <f>VLOOKUP(A3744,申请!A$1:J$5305,3,FALSE)</f>
        <v>1</v>
      </c>
      <c r="D3744">
        <f>VLOOKUP(A3744,申请!A$1:J$5305,4,FALSE)</f>
        <v>0</v>
      </c>
      <c r="E3744">
        <f>VLOOKUP(A3744,申请!A$1:J$5305,5,FALSE)</f>
        <v>0</v>
      </c>
      <c r="F3744">
        <f>VLOOKUP(A3744,申请!A$1:J$5305,6,FALSE)</f>
        <v>1</v>
      </c>
      <c r="G3744">
        <f>VLOOKUP(A3744,申请!A$1:J$5305,7,FALSE)</f>
        <v>1</v>
      </c>
      <c r="H3744">
        <f>VLOOKUP(A3744,申请!A$1:J$5305,8,FALSE)</f>
        <v>0</v>
      </c>
      <c r="I3744">
        <f>VLOOKUP(A3744,申请!A$1:J$5305,9,FALSE)</f>
        <v>1</v>
      </c>
      <c r="J3744">
        <f>VLOOKUP(A3744,申请!A$1:J$5305,10,FALSE)</f>
        <v>0</v>
      </c>
      <c r="K3744" t="e">
        <f>VLOOKUP($A3744,授权!$A$1:$J$5305,COLUMN(B3745),FALSE)</f>
        <v>#N/A</v>
      </c>
      <c r="L3744" t="e">
        <f>VLOOKUP($A3744,授权!$A$1:$J$5305,COLUMN(C3745),FALSE)</f>
        <v>#N/A</v>
      </c>
      <c r="M3744" t="e">
        <f>VLOOKUP($A3744,授权!$A$1:$J$5305,COLUMN(D3745),FALSE)</f>
        <v>#N/A</v>
      </c>
      <c r="N3744" t="e">
        <f>VLOOKUP($A3744,授权!$A$1:$J$5305,COLUMN(E3745),FALSE)</f>
        <v>#N/A</v>
      </c>
      <c r="O3744" t="e">
        <f>VLOOKUP($A3744,授权!$A$1:$J$5305,COLUMN(F3745),FALSE)</f>
        <v>#N/A</v>
      </c>
      <c r="P3744" t="e">
        <f>VLOOKUP($A3744,授权!$A$1:$J$5305,COLUMN(G3745),FALSE)</f>
        <v>#N/A</v>
      </c>
      <c r="Q3744" t="e">
        <f>VLOOKUP($A3744,授权!$A$1:$J$5305,COLUMN(H3745),FALSE)</f>
        <v>#N/A</v>
      </c>
      <c r="R3744" t="e">
        <f>VLOOKUP($A3744,授权!$A$1:$J$5305,COLUMN(I3745),FALSE)</f>
        <v>#N/A</v>
      </c>
      <c r="S3744" t="e">
        <f>VLOOKUP($A3744,授权!$A$1:$J$5305,COLUMN(J3745),FALSE)</f>
        <v>#N/A</v>
      </c>
    </row>
    <row r="3745" spans="1:19" x14ac:dyDescent="0.25">
      <c r="A3745" t="s">
        <v>3744</v>
      </c>
      <c r="B3745">
        <f>VLOOKUP(A3745,申请!A$1:J$5305,2,FALSE)</f>
        <v>2</v>
      </c>
      <c r="C3745">
        <f>VLOOKUP(A3745,申请!A$1:J$5305,3,FALSE)</f>
        <v>0</v>
      </c>
      <c r="D3745">
        <f>VLOOKUP(A3745,申请!A$1:J$5305,4,FALSE)</f>
        <v>2</v>
      </c>
      <c r="E3745">
        <f>VLOOKUP(A3745,申请!A$1:J$5305,5,FALSE)</f>
        <v>0</v>
      </c>
      <c r="F3745">
        <f>VLOOKUP(A3745,申请!A$1:J$5305,6,FALSE)</f>
        <v>2</v>
      </c>
      <c r="G3745">
        <f>VLOOKUP(A3745,申请!A$1:J$5305,7,FALSE)</f>
        <v>0</v>
      </c>
      <c r="H3745">
        <f>VLOOKUP(A3745,申请!A$1:J$5305,8,FALSE)</f>
        <v>1</v>
      </c>
      <c r="I3745">
        <f>VLOOKUP(A3745,申请!A$1:J$5305,9,FALSE)</f>
        <v>2</v>
      </c>
      <c r="J3745">
        <f>VLOOKUP(A3745,申请!A$1:J$5305,10,FALSE)</f>
        <v>0</v>
      </c>
      <c r="K3745" t="e">
        <f>VLOOKUP($A3745,授权!$A$1:$J$5305,COLUMN(B3746),FALSE)</f>
        <v>#N/A</v>
      </c>
      <c r="L3745" t="e">
        <f>VLOOKUP($A3745,授权!$A$1:$J$5305,COLUMN(C3746),FALSE)</f>
        <v>#N/A</v>
      </c>
      <c r="M3745" t="e">
        <f>VLOOKUP($A3745,授权!$A$1:$J$5305,COLUMN(D3746),FALSE)</f>
        <v>#N/A</v>
      </c>
      <c r="N3745" t="e">
        <f>VLOOKUP($A3745,授权!$A$1:$J$5305,COLUMN(E3746),FALSE)</f>
        <v>#N/A</v>
      </c>
      <c r="O3745" t="e">
        <f>VLOOKUP($A3745,授权!$A$1:$J$5305,COLUMN(F3746),FALSE)</f>
        <v>#N/A</v>
      </c>
      <c r="P3745" t="e">
        <f>VLOOKUP($A3745,授权!$A$1:$J$5305,COLUMN(G3746),FALSE)</f>
        <v>#N/A</v>
      </c>
      <c r="Q3745" t="e">
        <f>VLOOKUP($A3745,授权!$A$1:$J$5305,COLUMN(H3746),FALSE)</f>
        <v>#N/A</v>
      </c>
      <c r="R3745" t="e">
        <f>VLOOKUP($A3745,授权!$A$1:$J$5305,COLUMN(I3746),FALSE)</f>
        <v>#N/A</v>
      </c>
      <c r="S3745" t="e">
        <f>VLOOKUP($A3745,授权!$A$1:$J$5305,COLUMN(J3746),FALSE)</f>
        <v>#N/A</v>
      </c>
    </row>
    <row r="3746" spans="1:19" x14ac:dyDescent="0.25">
      <c r="A3746" t="s">
        <v>3745</v>
      </c>
      <c r="B3746">
        <f>VLOOKUP(A3746,申请!A$1:J$5305,2,FALSE)</f>
        <v>8</v>
      </c>
      <c r="C3746">
        <f>VLOOKUP(A3746,申请!A$1:J$5305,3,FALSE)</f>
        <v>8</v>
      </c>
      <c r="D3746">
        <f>VLOOKUP(A3746,申请!A$1:J$5305,4,FALSE)</f>
        <v>0</v>
      </c>
      <c r="E3746">
        <f>VLOOKUP(A3746,申请!A$1:J$5305,5,FALSE)</f>
        <v>0</v>
      </c>
      <c r="F3746">
        <f>VLOOKUP(A3746,申请!A$1:J$5305,6,FALSE)</f>
        <v>12</v>
      </c>
      <c r="G3746">
        <f>VLOOKUP(A3746,申请!A$1:J$5305,7,FALSE)</f>
        <v>1</v>
      </c>
      <c r="H3746">
        <f>VLOOKUP(A3746,申请!A$1:J$5305,8,FALSE)</f>
        <v>0</v>
      </c>
      <c r="I3746">
        <f>VLOOKUP(A3746,申请!A$1:J$5305,9,FALSE)</f>
        <v>12</v>
      </c>
      <c r="J3746">
        <f>VLOOKUP(A3746,申请!A$1:J$5305,10,FALSE)</f>
        <v>0</v>
      </c>
      <c r="K3746" t="e">
        <f>VLOOKUP($A3746,授权!$A$1:$J$5305,COLUMN(B3747),FALSE)</f>
        <v>#N/A</v>
      </c>
      <c r="L3746" t="e">
        <f>VLOOKUP($A3746,授权!$A$1:$J$5305,COLUMN(C3747),FALSE)</f>
        <v>#N/A</v>
      </c>
      <c r="M3746" t="e">
        <f>VLOOKUP($A3746,授权!$A$1:$J$5305,COLUMN(D3747),FALSE)</f>
        <v>#N/A</v>
      </c>
      <c r="N3746" t="e">
        <f>VLOOKUP($A3746,授权!$A$1:$J$5305,COLUMN(E3747),FALSE)</f>
        <v>#N/A</v>
      </c>
      <c r="O3746" t="e">
        <f>VLOOKUP($A3746,授权!$A$1:$J$5305,COLUMN(F3747),FALSE)</f>
        <v>#N/A</v>
      </c>
      <c r="P3746" t="e">
        <f>VLOOKUP($A3746,授权!$A$1:$J$5305,COLUMN(G3747),FALSE)</f>
        <v>#N/A</v>
      </c>
      <c r="Q3746" t="e">
        <f>VLOOKUP($A3746,授权!$A$1:$J$5305,COLUMN(H3747),FALSE)</f>
        <v>#N/A</v>
      </c>
      <c r="R3746" t="e">
        <f>VLOOKUP($A3746,授权!$A$1:$J$5305,COLUMN(I3747),FALSE)</f>
        <v>#N/A</v>
      </c>
      <c r="S3746" t="e">
        <f>VLOOKUP($A3746,授权!$A$1:$J$5305,COLUMN(J3747),FALSE)</f>
        <v>#N/A</v>
      </c>
    </row>
    <row r="3747" spans="1:19" x14ac:dyDescent="0.25">
      <c r="A3747" t="s">
        <v>3746</v>
      </c>
      <c r="B3747">
        <f>VLOOKUP(A3747,申请!A$1:J$5305,2,FALSE)</f>
        <v>50</v>
      </c>
      <c r="C3747">
        <f>VLOOKUP(A3747,申请!A$1:J$5305,3,FALSE)</f>
        <v>15</v>
      </c>
      <c r="D3747">
        <f>VLOOKUP(A3747,申请!A$1:J$5305,4,FALSE)</f>
        <v>35</v>
      </c>
      <c r="E3747">
        <f>VLOOKUP(A3747,申请!A$1:J$5305,5,FALSE)</f>
        <v>7</v>
      </c>
      <c r="F3747">
        <f>VLOOKUP(A3747,申请!A$1:J$5305,6,FALSE)</f>
        <v>50</v>
      </c>
      <c r="G3747">
        <f>VLOOKUP(A3747,申请!A$1:J$5305,7,FALSE)</f>
        <v>0.3</v>
      </c>
      <c r="H3747">
        <f>VLOOKUP(A3747,申请!A$1:J$5305,8,FALSE)</f>
        <v>0.7</v>
      </c>
      <c r="I3747">
        <f>VLOOKUP(A3747,申请!A$1:J$5305,9,FALSE)</f>
        <v>50</v>
      </c>
      <c r="J3747">
        <f>VLOOKUP(A3747,申请!A$1:J$5305,10,FALSE)</f>
        <v>0</v>
      </c>
      <c r="K3747" t="e">
        <f>VLOOKUP($A3747,授权!$A$1:$J$5305,COLUMN(B3748),FALSE)</f>
        <v>#N/A</v>
      </c>
      <c r="L3747" t="e">
        <f>VLOOKUP($A3747,授权!$A$1:$J$5305,COLUMN(C3748),FALSE)</f>
        <v>#N/A</v>
      </c>
      <c r="M3747" t="e">
        <f>VLOOKUP($A3747,授权!$A$1:$J$5305,COLUMN(D3748),FALSE)</f>
        <v>#N/A</v>
      </c>
      <c r="N3747" t="e">
        <f>VLOOKUP($A3747,授权!$A$1:$J$5305,COLUMN(E3748),FALSE)</f>
        <v>#N/A</v>
      </c>
      <c r="O3747" t="e">
        <f>VLOOKUP($A3747,授权!$A$1:$J$5305,COLUMN(F3748),FALSE)</f>
        <v>#N/A</v>
      </c>
      <c r="P3747" t="e">
        <f>VLOOKUP($A3747,授权!$A$1:$J$5305,COLUMN(G3748),FALSE)</f>
        <v>#N/A</v>
      </c>
      <c r="Q3747" t="e">
        <f>VLOOKUP($A3747,授权!$A$1:$J$5305,COLUMN(H3748),FALSE)</f>
        <v>#N/A</v>
      </c>
      <c r="R3747" t="e">
        <f>VLOOKUP($A3747,授权!$A$1:$J$5305,COLUMN(I3748),FALSE)</f>
        <v>#N/A</v>
      </c>
      <c r="S3747" t="e">
        <f>VLOOKUP($A3747,授权!$A$1:$J$5305,COLUMN(J3748),FALSE)</f>
        <v>#N/A</v>
      </c>
    </row>
    <row r="3748" spans="1:19" x14ac:dyDescent="0.25">
      <c r="A3748" t="s">
        <v>3747</v>
      </c>
      <c r="B3748">
        <f>VLOOKUP(A3748,申请!A$1:J$5305,2,FALSE)</f>
        <v>1</v>
      </c>
      <c r="C3748">
        <f>VLOOKUP(A3748,申请!A$1:J$5305,3,FALSE)</f>
        <v>1</v>
      </c>
      <c r="D3748">
        <f>VLOOKUP(A3748,申请!A$1:J$5305,4,FALSE)</f>
        <v>0</v>
      </c>
      <c r="E3748">
        <f>VLOOKUP(A3748,申请!A$1:J$5305,5,FALSE)</f>
        <v>0</v>
      </c>
      <c r="F3748">
        <f>VLOOKUP(A3748,申请!A$1:J$5305,6,FALSE)</f>
        <v>2</v>
      </c>
      <c r="G3748">
        <f>VLOOKUP(A3748,申请!A$1:J$5305,7,FALSE)</f>
        <v>1</v>
      </c>
      <c r="H3748">
        <f>VLOOKUP(A3748,申请!A$1:J$5305,8,FALSE)</f>
        <v>0</v>
      </c>
      <c r="I3748">
        <f>VLOOKUP(A3748,申请!A$1:J$5305,9,FALSE)</f>
        <v>2</v>
      </c>
      <c r="J3748">
        <f>VLOOKUP(A3748,申请!A$1:J$5305,10,FALSE)</f>
        <v>0</v>
      </c>
      <c r="K3748" t="e">
        <f>VLOOKUP($A3748,授权!$A$1:$J$5305,COLUMN(B3749),FALSE)</f>
        <v>#N/A</v>
      </c>
      <c r="L3748" t="e">
        <f>VLOOKUP($A3748,授权!$A$1:$J$5305,COLUMN(C3749),FALSE)</f>
        <v>#N/A</v>
      </c>
      <c r="M3748" t="e">
        <f>VLOOKUP($A3748,授权!$A$1:$J$5305,COLUMN(D3749),FALSE)</f>
        <v>#N/A</v>
      </c>
      <c r="N3748" t="e">
        <f>VLOOKUP($A3748,授权!$A$1:$J$5305,COLUMN(E3749),FALSE)</f>
        <v>#N/A</v>
      </c>
      <c r="O3748" t="e">
        <f>VLOOKUP($A3748,授权!$A$1:$J$5305,COLUMN(F3749),FALSE)</f>
        <v>#N/A</v>
      </c>
      <c r="P3748" t="e">
        <f>VLOOKUP($A3748,授权!$A$1:$J$5305,COLUMN(G3749),FALSE)</f>
        <v>#N/A</v>
      </c>
      <c r="Q3748" t="e">
        <f>VLOOKUP($A3748,授权!$A$1:$J$5305,COLUMN(H3749),FALSE)</f>
        <v>#N/A</v>
      </c>
      <c r="R3748" t="e">
        <f>VLOOKUP($A3748,授权!$A$1:$J$5305,COLUMN(I3749),FALSE)</f>
        <v>#N/A</v>
      </c>
      <c r="S3748" t="e">
        <f>VLOOKUP($A3748,授权!$A$1:$J$5305,COLUMN(J3749),FALSE)</f>
        <v>#N/A</v>
      </c>
    </row>
    <row r="3749" spans="1:19" x14ac:dyDescent="0.25">
      <c r="A3749" t="s">
        <v>3748</v>
      </c>
      <c r="B3749">
        <f>VLOOKUP(A3749,申请!A$1:J$5305,2,FALSE)</f>
        <v>2</v>
      </c>
      <c r="C3749">
        <f>VLOOKUP(A3749,申请!A$1:J$5305,3,FALSE)</f>
        <v>2</v>
      </c>
      <c r="D3749">
        <f>VLOOKUP(A3749,申请!A$1:J$5305,4,FALSE)</f>
        <v>0</v>
      </c>
      <c r="E3749">
        <f>VLOOKUP(A3749,申请!A$1:J$5305,5,FALSE)</f>
        <v>0</v>
      </c>
      <c r="F3749">
        <f>VLOOKUP(A3749,申请!A$1:J$5305,6,FALSE)</f>
        <v>4</v>
      </c>
      <c r="G3749">
        <f>VLOOKUP(A3749,申请!A$1:J$5305,7,FALSE)</f>
        <v>1</v>
      </c>
      <c r="H3749">
        <f>VLOOKUP(A3749,申请!A$1:J$5305,8,FALSE)</f>
        <v>0</v>
      </c>
      <c r="I3749">
        <f>VLOOKUP(A3749,申请!A$1:J$5305,9,FALSE)</f>
        <v>4</v>
      </c>
      <c r="J3749">
        <f>VLOOKUP(A3749,申请!A$1:J$5305,10,FALSE)</f>
        <v>0</v>
      </c>
      <c r="K3749" t="e">
        <f>VLOOKUP($A3749,授权!$A$1:$J$5305,COLUMN(B3750),FALSE)</f>
        <v>#N/A</v>
      </c>
      <c r="L3749" t="e">
        <f>VLOOKUP($A3749,授权!$A$1:$J$5305,COLUMN(C3750),FALSE)</f>
        <v>#N/A</v>
      </c>
      <c r="M3749" t="e">
        <f>VLOOKUP($A3749,授权!$A$1:$J$5305,COLUMN(D3750),FALSE)</f>
        <v>#N/A</v>
      </c>
      <c r="N3749" t="e">
        <f>VLOOKUP($A3749,授权!$A$1:$J$5305,COLUMN(E3750),FALSE)</f>
        <v>#N/A</v>
      </c>
      <c r="O3749" t="e">
        <f>VLOOKUP($A3749,授权!$A$1:$J$5305,COLUMN(F3750),FALSE)</f>
        <v>#N/A</v>
      </c>
      <c r="P3749" t="e">
        <f>VLOOKUP($A3749,授权!$A$1:$J$5305,COLUMN(G3750),FALSE)</f>
        <v>#N/A</v>
      </c>
      <c r="Q3749" t="e">
        <f>VLOOKUP($A3749,授权!$A$1:$J$5305,COLUMN(H3750),FALSE)</f>
        <v>#N/A</v>
      </c>
      <c r="R3749" t="e">
        <f>VLOOKUP($A3749,授权!$A$1:$J$5305,COLUMN(I3750),FALSE)</f>
        <v>#N/A</v>
      </c>
      <c r="S3749" t="e">
        <f>VLOOKUP($A3749,授权!$A$1:$J$5305,COLUMN(J3750),FALSE)</f>
        <v>#N/A</v>
      </c>
    </row>
    <row r="3750" spans="1:19" x14ac:dyDescent="0.25">
      <c r="A3750" t="s">
        <v>3749</v>
      </c>
      <c r="B3750">
        <f>VLOOKUP(A3750,申请!A$1:J$5305,2,FALSE)</f>
        <v>2</v>
      </c>
      <c r="C3750">
        <f>VLOOKUP(A3750,申请!A$1:J$5305,3,FALSE)</f>
        <v>2</v>
      </c>
      <c r="D3750">
        <f>VLOOKUP(A3750,申请!A$1:J$5305,4,FALSE)</f>
        <v>0</v>
      </c>
      <c r="E3750">
        <f>VLOOKUP(A3750,申请!A$1:J$5305,5,FALSE)</f>
        <v>0</v>
      </c>
      <c r="F3750">
        <f>VLOOKUP(A3750,申请!A$1:J$5305,6,FALSE)</f>
        <v>4</v>
      </c>
      <c r="G3750">
        <f>VLOOKUP(A3750,申请!A$1:J$5305,7,FALSE)</f>
        <v>1</v>
      </c>
      <c r="H3750">
        <f>VLOOKUP(A3750,申请!A$1:J$5305,8,FALSE)</f>
        <v>0</v>
      </c>
      <c r="I3750">
        <f>VLOOKUP(A3750,申请!A$1:J$5305,9,FALSE)</f>
        <v>4</v>
      </c>
      <c r="J3750">
        <f>VLOOKUP(A3750,申请!A$1:J$5305,10,FALSE)</f>
        <v>0</v>
      </c>
      <c r="K3750" t="e">
        <f>VLOOKUP($A3750,授权!$A$1:$J$5305,COLUMN(B3751),FALSE)</f>
        <v>#N/A</v>
      </c>
      <c r="L3750" t="e">
        <f>VLOOKUP($A3750,授权!$A$1:$J$5305,COLUMN(C3751),FALSE)</f>
        <v>#N/A</v>
      </c>
      <c r="M3750" t="e">
        <f>VLOOKUP($A3750,授权!$A$1:$J$5305,COLUMN(D3751),FALSE)</f>
        <v>#N/A</v>
      </c>
      <c r="N3750" t="e">
        <f>VLOOKUP($A3750,授权!$A$1:$J$5305,COLUMN(E3751),FALSE)</f>
        <v>#N/A</v>
      </c>
      <c r="O3750" t="e">
        <f>VLOOKUP($A3750,授权!$A$1:$J$5305,COLUMN(F3751),FALSE)</f>
        <v>#N/A</v>
      </c>
      <c r="P3750" t="e">
        <f>VLOOKUP($A3750,授权!$A$1:$J$5305,COLUMN(G3751),FALSE)</f>
        <v>#N/A</v>
      </c>
      <c r="Q3750" t="e">
        <f>VLOOKUP($A3750,授权!$A$1:$J$5305,COLUMN(H3751),FALSE)</f>
        <v>#N/A</v>
      </c>
      <c r="R3750" t="e">
        <f>VLOOKUP($A3750,授权!$A$1:$J$5305,COLUMN(I3751),FALSE)</f>
        <v>#N/A</v>
      </c>
      <c r="S3750" t="e">
        <f>VLOOKUP($A3750,授权!$A$1:$J$5305,COLUMN(J3751),FALSE)</f>
        <v>#N/A</v>
      </c>
    </row>
    <row r="3751" spans="1:19" x14ac:dyDescent="0.25">
      <c r="A3751" t="s">
        <v>3750</v>
      </c>
      <c r="B3751">
        <f>VLOOKUP(A3751,申请!A$1:J$5305,2,FALSE)</f>
        <v>5</v>
      </c>
      <c r="C3751">
        <f>VLOOKUP(A3751,申请!A$1:J$5305,3,FALSE)</f>
        <v>0</v>
      </c>
      <c r="D3751">
        <f>VLOOKUP(A3751,申请!A$1:J$5305,4,FALSE)</f>
        <v>5</v>
      </c>
      <c r="E3751">
        <f>VLOOKUP(A3751,申请!A$1:J$5305,5,FALSE)</f>
        <v>5</v>
      </c>
      <c r="F3751">
        <f>VLOOKUP(A3751,申请!A$1:J$5305,6,FALSE)</f>
        <v>5</v>
      </c>
      <c r="G3751">
        <f>VLOOKUP(A3751,申请!A$1:J$5305,7,FALSE)</f>
        <v>0</v>
      </c>
      <c r="H3751">
        <f>VLOOKUP(A3751,申请!A$1:J$5305,8,FALSE)</f>
        <v>1</v>
      </c>
      <c r="I3751">
        <f>VLOOKUP(A3751,申请!A$1:J$5305,9,FALSE)</f>
        <v>5</v>
      </c>
      <c r="J3751">
        <f>VLOOKUP(A3751,申请!A$1:J$5305,10,FALSE)</f>
        <v>0</v>
      </c>
      <c r="K3751" t="e">
        <f>VLOOKUP($A3751,授权!$A$1:$J$5305,COLUMN(B3752),FALSE)</f>
        <v>#N/A</v>
      </c>
      <c r="L3751" t="e">
        <f>VLOOKUP($A3751,授权!$A$1:$J$5305,COLUMN(C3752),FALSE)</f>
        <v>#N/A</v>
      </c>
      <c r="M3751" t="e">
        <f>VLOOKUP($A3751,授权!$A$1:$J$5305,COLUMN(D3752),FALSE)</f>
        <v>#N/A</v>
      </c>
      <c r="N3751" t="e">
        <f>VLOOKUP($A3751,授权!$A$1:$J$5305,COLUMN(E3752),FALSE)</f>
        <v>#N/A</v>
      </c>
      <c r="O3751" t="e">
        <f>VLOOKUP($A3751,授权!$A$1:$J$5305,COLUMN(F3752),FALSE)</f>
        <v>#N/A</v>
      </c>
      <c r="P3751" t="e">
        <f>VLOOKUP($A3751,授权!$A$1:$J$5305,COLUMN(G3752),FALSE)</f>
        <v>#N/A</v>
      </c>
      <c r="Q3751" t="e">
        <f>VLOOKUP($A3751,授权!$A$1:$J$5305,COLUMN(H3752),FALSE)</f>
        <v>#N/A</v>
      </c>
      <c r="R3751" t="e">
        <f>VLOOKUP($A3751,授权!$A$1:$J$5305,COLUMN(I3752),FALSE)</f>
        <v>#N/A</v>
      </c>
      <c r="S3751" t="e">
        <f>VLOOKUP($A3751,授权!$A$1:$J$5305,COLUMN(J3752),FALSE)</f>
        <v>#N/A</v>
      </c>
    </row>
    <row r="3752" spans="1:19" x14ac:dyDescent="0.25">
      <c r="A3752" t="s">
        <v>3751</v>
      </c>
      <c r="B3752">
        <f>VLOOKUP(A3752,申请!A$1:J$5305,2,FALSE)</f>
        <v>1</v>
      </c>
      <c r="C3752">
        <f>VLOOKUP(A3752,申请!A$1:J$5305,3,FALSE)</f>
        <v>1</v>
      </c>
      <c r="D3752">
        <f>VLOOKUP(A3752,申请!A$1:J$5305,4,FALSE)</f>
        <v>0</v>
      </c>
      <c r="E3752">
        <f>VLOOKUP(A3752,申请!A$1:J$5305,5,FALSE)</f>
        <v>0</v>
      </c>
      <c r="F3752">
        <f>VLOOKUP(A3752,申请!A$1:J$5305,6,FALSE)</f>
        <v>1</v>
      </c>
      <c r="G3752">
        <f>VLOOKUP(A3752,申请!A$1:J$5305,7,FALSE)</f>
        <v>1</v>
      </c>
      <c r="H3752">
        <f>VLOOKUP(A3752,申请!A$1:J$5305,8,FALSE)</f>
        <v>0</v>
      </c>
      <c r="I3752">
        <f>VLOOKUP(A3752,申请!A$1:J$5305,9,FALSE)</f>
        <v>1</v>
      </c>
      <c r="J3752">
        <f>VLOOKUP(A3752,申请!A$1:J$5305,10,FALSE)</f>
        <v>0</v>
      </c>
      <c r="K3752" t="e">
        <f>VLOOKUP($A3752,授权!$A$1:$J$5305,COLUMN(B3753),FALSE)</f>
        <v>#N/A</v>
      </c>
      <c r="L3752" t="e">
        <f>VLOOKUP($A3752,授权!$A$1:$J$5305,COLUMN(C3753),FALSE)</f>
        <v>#N/A</v>
      </c>
      <c r="M3752" t="e">
        <f>VLOOKUP($A3752,授权!$A$1:$J$5305,COLUMN(D3753),FALSE)</f>
        <v>#N/A</v>
      </c>
      <c r="N3752" t="e">
        <f>VLOOKUP($A3752,授权!$A$1:$J$5305,COLUMN(E3753),FALSE)</f>
        <v>#N/A</v>
      </c>
      <c r="O3752" t="e">
        <f>VLOOKUP($A3752,授权!$A$1:$J$5305,COLUMN(F3753),FALSE)</f>
        <v>#N/A</v>
      </c>
      <c r="P3752" t="e">
        <f>VLOOKUP($A3752,授权!$A$1:$J$5305,COLUMN(G3753),FALSE)</f>
        <v>#N/A</v>
      </c>
      <c r="Q3752" t="e">
        <f>VLOOKUP($A3752,授权!$A$1:$J$5305,COLUMN(H3753),FALSE)</f>
        <v>#N/A</v>
      </c>
      <c r="R3752" t="e">
        <f>VLOOKUP($A3752,授权!$A$1:$J$5305,COLUMN(I3753),FALSE)</f>
        <v>#N/A</v>
      </c>
      <c r="S3752" t="e">
        <f>VLOOKUP($A3752,授权!$A$1:$J$5305,COLUMN(J3753),FALSE)</f>
        <v>#N/A</v>
      </c>
    </row>
    <row r="3753" spans="1:19" x14ac:dyDescent="0.25">
      <c r="A3753" t="s">
        <v>3752</v>
      </c>
      <c r="B3753">
        <f>VLOOKUP(A3753,申请!A$1:J$5305,2,FALSE)</f>
        <v>4</v>
      </c>
      <c r="C3753">
        <f>VLOOKUP(A3753,申请!A$1:J$5305,3,FALSE)</f>
        <v>4</v>
      </c>
      <c r="D3753">
        <f>VLOOKUP(A3753,申请!A$1:J$5305,4,FALSE)</f>
        <v>0</v>
      </c>
      <c r="E3753">
        <f>VLOOKUP(A3753,申请!A$1:J$5305,5,FALSE)</f>
        <v>0</v>
      </c>
      <c r="F3753">
        <f>VLOOKUP(A3753,申请!A$1:J$5305,6,FALSE)</f>
        <v>8</v>
      </c>
      <c r="G3753">
        <f>VLOOKUP(A3753,申请!A$1:J$5305,7,FALSE)</f>
        <v>1</v>
      </c>
      <c r="H3753">
        <f>VLOOKUP(A3753,申请!A$1:J$5305,8,FALSE)</f>
        <v>0</v>
      </c>
      <c r="I3753">
        <f>VLOOKUP(A3753,申请!A$1:J$5305,9,FALSE)</f>
        <v>8</v>
      </c>
      <c r="J3753">
        <f>VLOOKUP(A3753,申请!A$1:J$5305,10,FALSE)</f>
        <v>0</v>
      </c>
      <c r="K3753" t="e">
        <f>VLOOKUP($A3753,授权!$A$1:$J$5305,COLUMN(B3754),FALSE)</f>
        <v>#N/A</v>
      </c>
      <c r="L3753" t="e">
        <f>VLOOKUP($A3753,授权!$A$1:$J$5305,COLUMN(C3754),FALSE)</f>
        <v>#N/A</v>
      </c>
      <c r="M3753" t="e">
        <f>VLOOKUP($A3753,授权!$A$1:$J$5305,COLUMN(D3754),FALSE)</f>
        <v>#N/A</v>
      </c>
      <c r="N3753" t="e">
        <f>VLOOKUP($A3753,授权!$A$1:$J$5305,COLUMN(E3754),FALSE)</f>
        <v>#N/A</v>
      </c>
      <c r="O3753" t="e">
        <f>VLOOKUP($A3753,授权!$A$1:$J$5305,COLUMN(F3754),FALSE)</f>
        <v>#N/A</v>
      </c>
      <c r="P3753" t="e">
        <f>VLOOKUP($A3753,授权!$A$1:$J$5305,COLUMN(G3754),FALSE)</f>
        <v>#N/A</v>
      </c>
      <c r="Q3753" t="e">
        <f>VLOOKUP($A3753,授权!$A$1:$J$5305,COLUMN(H3754),FALSE)</f>
        <v>#N/A</v>
      </c>
      <c r="R3753" t="e">
        <f>VLOOKUP($A3753,授权!$A$1:$J$5305,COLUMN(I3754),FALSE)</f>
        <v>#N/A</v>
      </c>
      <c r="S3753" t="e">
        <f>VLOOKUP($A3753,授权!$A$1:$J$5305,COLUMN(J3754),FALSE)</f>
        <v>#N/A</v>
      </c>
    </row>
    <row r="3754" spans="1:19" x14ac:dyDescent="0.25">
      <c r="A3754" t="s">
        <v>3753</v>
      </c>
      <c r="B3754">
        <f>VLOOKUP(A3754,申请!A$1:J$5305,2,FALSE)</f>
        <v>1</v>
      </c>
      <c r="C3754">
        <f>VLOOKUP(A3754,申请!A$1:J$5305,3,FALSE)</f>
        <v>1</v>
      </c>
      <c r="D3754">
        <f>VLOOKUP(A3754,申请!A$1:J$5305,4,FALSE)</f>
        <v>0</v>
      </c>
      <c r="E3754">
        <f>VLOOKUP(A3754,申请!A$1:J$5305,5,FALSE)</f>
        <v>0</v>
      </c>
      <c r="F3754">
        <f>VLOOKUP(A3754,申请!A$1:J$5305,6,FALSE)</f>
        <v>1</v>
      </c>
      <c r="G3754">
        <f>VLOOKUP(A3754,申请!A$1:J$5305,7,FALSE)</f>
        <v>1</v>
      </c>
      <c r="H3754">
        <f>VLOOKUP(A3754,申请!A$1:J$5305,8,FALSE)</f>
        <v>0</v>
      </c>
      <c r="I3754">
        <f>VLOOKUP(A3754,申请!A$1:J$5305,9,FALSE)</f>
        <v>1</v>
      </c>
      <c r="J3754">
        <f>VLOOKUP(A3754,申请!A$1:J$5305,10,FALSE)</f>
        <v>0</v>
      </c>
      <c r="K3754" t="e">
        <f>VLOOKUP($A3754,授权!$A$1:$J$5305,COLUMN(B3755),FALSE)</f>
        <v>#N/A</v>
      </c>
      <c r="L3754" t="e">
        <f>VLOOKUP($A3754,授权!$A$1:$J$5305,COLUMN(C3755),FALSE)</f>
        <v>#N/A</v>
      </c>
      <c r="M3754" t="e">
        <f>VLOOKUP($A3754,授权!$A$1:$J$5305,COLUMN(D3755),FALSE)</f>
        <v>#N/A</v>
      </c>
      <c r="N3754" t="e">
        <f>VLOOKUP($A3754,授权!$A$1:$J$5305,COLUMN(E3755),FALSE)</f>
        <v>#N/A</v>
      </c>
      <c r="O3754" t="e">
        <f>VLOOKUP($A3754,授权!$A$1:$J$5305,COLUMN(F3755),FALSE)</f>
        <v>#N/A</v>
      </c>
      <c r="P3754" t="e">
        <f>VLOOKUP($A3754,授权!$A$1:$J$5305,COLUMN(G3755),FALSE)</f>
        <v>#N/A</v>
      </c>
      <c r="Q3754" t="e">
        <f>VLOOKUP($A3754,授权!$A$1:$J$5305,COLUMN(H3755),FALSE)</f>
        <v>#N/A</v>
      </c>
      <c r="R3754" t="e">
        <f>VLOOKUP($A3754,授权!$A$1:$J$5305,COLUMN(I3755),FALSE)</f>
        <v>#N/A</v>
      </c>
      <c r="S3754" t="e">
        <f>VLOOKUP($A3754,授权!$A$1:$J$5305,COLUMN(J3755),FALSE)</f>
        <v>#N/A</v>
      </c>
    </row>
    <row r="3755" spans="1:19" x14ac:dyDescent="0.25">
      <c r="A3755" t="s">
        <v>3754</v>
      </c>
      <c r="B3755">
        <f>VLOOKUP(A3755,申请!A$1:J$5305,2,FALSE)</f>
        <v>1</v>
      </c>
      <c r="C3755">
        <f>VLOOKUP(A3755,申请!A$1:J$5305,3,FALSE)</f>
        <v>0</v>
      </c>
      <c r="D3755">
        <f>VLOOKUP(A3755,申请!A$1:J$5305,4,FALSE)</f>
        <v>1</v>
      </c>
      <c r="E3755">
        <f>VLOOKUP(A3755,申请!A$1:J$5305,5,FALSE)</f>
        <v>0</v>
      </c>
      <c r="F3755">
        <f>VLOOKUP(A3755,申请!A$1:J$5305,6,FALSE)</f>
        <v>1</v>
      </c>
      <c r="G3755">
        <f>VLOOKUP(A3755,申请!A$1:J$5305,7,FALSE)</f>
        <v>0</v>
      </c>
      <c r="H3755">
        <f>VLOOKUP(A3755,申请!A$1:J$5305,8,FALSE)</f>
        <v>1</v>
      </c>
      <c r="I3755">
        <f>VLOOKUP(A3755,申请!A$1:J$5305,9,FALSE)</f>
        <v>1</v>
      </c>
      <c r="J3755">
        <f>VLOOKUP(A3755,申请!A$1:J$5305,10,FALSE)</f>
        <v>0</v>
      </c>
      <c r="K3755" t="e">
        <f>VLOOKUP($A3755,授权!$A$1:$J$5305,COLUMN(B3756),FALSE)</f>
        <v>#N/A</v>
      </c>
      <c r="L3755" t="e">
        <f>VLOOKUP($A3755,授权!$A$1:$J$5305,COLUMN(C3756),FALSE)</f>
        <v>#N/A</v>
      </c>
      <c r="M3755" t="e">
        <f>VLOOKUP($A3755,授权!$A$1:$J$5305,COLUMN(D3756),FALSE)</f>
        <v>#N/A</v>
      </c>
      <c r="N3755" t="e">
        <f>VLOOKUP($A3755,授权!$A$1:$J$5305,COLUMN(E3756),FALSE)</f>
        <v>#N/A</v>
      </c>
      <c r="O3755" t="e">
        <f>VLOOKUP($A3755,授权!$A$1:$J$5305,COLUMN(F3756),FALSE)</f>
        <v>#N/A</v>
      </c>
      <c r="P3755" t="e">
        <f>VLOOKUP($A3755,授权!$A$1:$J$5305,COLUMN(G3756),FALSE)</f>
        <v>#N/A</v>
      </c>
      <c r="Q3755" t="e">
        <f>VLOOKUP($A3755,授权!$A$1:$J$5305,COLUMN(H3756),FALSE)</f>
        <v>#N/A</v>
      </c>
      <c r="R3755" t="e">
        <f>VLOOKUP($A3755,授权!$A$1:$J$5305,COLUMN(I3756),FALSE)</f>
        <v>#N/A</v>
      </c>
      <c r="S3755" t="e">
        <f>VLOOKUP($A3755,授权!$A$1:$J$5305,COLUMN(J3756),FALSE)</f>
        <v>#N/A</v>
      </c>
    </row>
    <row r="3756" spans="1:19" x14ac:dyDescent="0.25">
      <c r="A3756" t="s">
        <v>3755</v>
      </c>
      <c r="B3756">
        <f>VLOOKUP(A3756,申请!A$1:J$5305,2,FALSE)</f>
        <v>1</v>
      </c>
      <c r="C3756">
        <f>VLOOKUP(A3756,申请!A$1:J$5305,3,FALSE)</f>
        <v>1</v>
      </c>
      <c r="D3756">
        <f>VLOOKUP(A3756,申请!A$1:J$5305,4,FALSE)</f>
        <v>0</v>
      </c>
      <c r="E3756">
        <f>VLOOKUP(A3756,申请!A$1:J$5305,5,FALSE)</f>
        <v>0</v>
      </c>
      <c r="F3756">
        <f>VLOOKUP(A3756,申请!A$1:J$5305,6,FALSE)</f>
        <v>1</v>
      </c>
      <c r="G3756">
        <f>VLOOKUP(A3756,申请!A$1:J$5305,7,FALSE)</f>
        <v>1</v>
      </c>
      <c r="H3756">
        <f>VLOOKUP(A3756,申请!A$1:J$5305,8,FALSE)</f>
        <v>0</v>
      </c>
      <c r="I3756">
        <f>VLOOKUP(A3756,申请!A$1:J$5305,9,FALSE)</f>
        <v>1</v>
      </c>
      <c r="J3756">
        <f>VLOOKUP(A3756,申请!A$1:J$5305,10,FALSE)</f>
        <v>0</v>
      </c>
      <c r="K3756" t="e">
        <f>VLOOKUP($A3756,授权!$A$1:$J$5305,COLUMN(B3757),FALSE)</f>
        <v>#N/A</v>
      </c>
      <c r="L3756" t="e">
        <f>VLOOKUP($A3756,授权!$A$1:$J$5305,COLUMN(C3757),FALSE)</f>
        <v>#N/A</v>
      </c>
      <c r="M3756" t="e">
        <f>VLOOKUP($A3756,授权!$A$1:$J$5305,COLUMN(D3757),FALSE)</f>
        <v>#N/A</v>
      </c>
      <c r="N3756" t="e">
        <f>VLOOKUP($A3756,授权!$A$1:$J$5305,COLUMN(E3757),FALSE)</f>
        <v>#N/A</v>
      </c>
      <c r="O3756" t="e">
        <f>VLOOKUP($A3756,授权!$A$1:$J$5305,COLUMN(F3757),FALSE)</f>
        <v>#N/A</v>
      </c>
      <c r="P3756" t="e">
        <f>VLOOKUP($A3756,授权!$A$1:$J$5305,COLUMN(G3757),FALSE)</f>
        <v>#N/A</v>
      </c>
      <c r="Q3756" t="e">
        <f>VLOOKUP($A3756,授权!$A$1:$J$5305,COLUMN(H3757),FALSE)</f>
        <v>#N/A</v>
      </c>
      <c r="R3756" t="e">
        <f>VLOOKUP($A3756,授权!$A$1:$J$5305,COLUMN(I3757),FALSE)</f>
        <v>#N/A</v>
      </c>
      <c r="S3756" t="e">
        <f>VLOOKUP($A3756,授权!$A$1:$J$5305,COLUMN(J3757),FALSE)</f>
        <v>#N/A</v>
      </c>
    </row>
    <row r="3757" spans="1:19" x14ac:dyDescent="0.25">
      <c r="A3757" t="s">
        <v>3756</v>
      </c>
      <c r="B3757">
        <f>VLOOKUP(A3757,申请!A$1:J$5305,2,FALSE)</f>
        <v>3</v>
      </c>
      <c r="C3757">
        <f>VLOOKUP(A3757,申请!A$1:J$5305,3,FALSE)</f>
        <v>1</v>
      </c>
      <c r="D3757">
        <f>VLOOKUP(A3757,申请!A$1:J$5305,4,FALSE)</f>
        <v>2</v>
      </c>
      <c r="E3757">
        <f>VLOOKUP(A3757,申请!A$1:J$5305,5,FALSE)</f>
        <v>0</v>
      </c>
      <c r="F3757">
        <f>VLOOKUP(A3757,申请!A$1:J$5305,6,FALSE)</f>
        <v>3</v>
      </c>
      <c r="G3757">
        <f>VLOOKUP(A3757,申请!A$1:J$5305,7,FALSE)</f>
        <v>0.33333333333333331</v>
      </c>
      <c r="H3757">
        <f>VLOOKUP(A3757,申请!A$1:J$5305,8,FALSE)</f>
        <v>0.66666666666666663</v>
      </c>
      <c r="I3757">
        <f>VLOOKUP(A3757,申请!A$1:J$5305,9,FALSE)</f>
        <v>3</v>
      </c>
      <c r="J3757">
        <f>VLOOKUP(A3757,申请!A$1:J$5305,10,FALSE)</f>
        <v>0</v>
      </c>
      <c r="K3757" t="e">
        <f>VLOOKUP($A3757,授权!$A$1:$J$5305,COLUMN(B3758),FALSE)</f>
        <v>#N/A</v>
      </c>
      <c r="L3757" t="e">
        <f>VLOOKUP($A3757,授权!$A$1:$J$5305,COLUMN(C3758),FALSE)</f>
        <v>#N/A</v>
      </c>
      <c r="M3757" t="e">
        <f>VLOOKUP($A3757,授权!$A$1:$J$5305,COLUMN(D3758),FALSE)</f>
        <v>#N/A</v>
      </c>
      <c r="N3757" t="e">
        <f>VLOOKUP($A3757,授权!$A$1:$J$5305,COLUMN(E3758),FALSE)</f>
        <v>#N/A</v>
      </c>
      <c r="O3757" t="e">
        <f>VLOOKUP($A3757,授权!$A$1:$J$5305,COLUMN(F3758),FALSE)</f>
        <v>#N/A</v>
      </c>
      <c r="P3757" t="e">
        <f>VLOOKUP($A3757,授权!$A$1:$J$5305,COLUMN(G3758),FALSE)</f>
        <v>#N/A</v>
      </c>
      <c r="Q3757" t="e">
        <f>VLOOKUP($A3757,授权!$A$1:$J$5305,COLUMN(H3758),FALSE)</f>
        <v>#N/A</v>
      </c>
      <c r="R3757" t="e">
        <f>VLOOKUP($A3757,授权!$A$1:$J$5305,COLUMN(I3758),FALSE)</f>
        <v>#N/A</v>
      </c>
      <c r="S3757" t="e">
        <f>VLOOKUP($A3757,授权!$A$1:$J$5305,COLUMN(J3758),FALSE)</f>
        <v>#N/A</v>
      </c>
    </row>
    <row r="3758" spans="1:19" x14ac:dyDescent="0.25">
      <c r="A3758" t="s">
        <v>3757</v>
      </c>
      <c r="B3758">
        <f>VLOOKUP(A3758,申请!A$1:J$5305,2,FALSE)</f>
        <v>1</v>
      </c>
      <c r="C3758">
        <f>VLOOKUP(A3758,申请!A$1:J$5305,3,FALSE)</f>
        <v>1</v>
      </c>
      <c r="D3758">
        <f>VLOOKUP(A3758,申请!A$1:J$5305,4,FALSE)</f>
        <v>0</v>
      </c>
      <c r="E3758">
        <f>VLOOKUP(A3758,申请!A$1:J$5305,5,FALSE)</f>
        <v>0</v>
      </c>
      <c r="F3758">
        <f>VLOOKUP(A3758,申请!A$1:J$5305,6,FALSE)</f>
        <v>1</v>
      </c>
      <c r="G3758">
        <f>VLOOKUP(A3758,申请!A$1:J$5305,7,FALSE)</f>
        <v>1</v>
      </c>
      <c r="H3758">
        <f>VLOOKUP(A3758,申请!A$1:J$5305,8,FALSE)</f>
        <v>0</v>
      </c>
      <c r="I3758">
        <f>VLOOKUP(A3758,申请!A$1:J$5305,9,FALSE)</f>
        <v>1</v>
      </c>
      <c r="J3758">
        <f>VLOOKUP(A3758,申请!A$1:J$5305,10,FALSE)</f>
        <v>0</v>
      </c>
      <c r="K3758" t="e">
        <f>VLOOKUP($A3758,授权!$A$1:$J$5305,COLUMN(B3759),FALSE)</f>
        <v>#N/A</v>
      </c>
      <c r="L3758" t="e">
        <f>VLOOKUP($A3758,授权!$A$1:$J$5305,COLUMN(C3759),FALSE)</f>
        <v>#N/A</v>
      </c>
      <c r="M3758" t="e">
        <f>VLOOKUP($A3758,授权!$A$1:$J$5305,COLUMN(D3759),FALSE)</f>
        <v>#N/A</v>
      </c>
      <c r="N3758" t="e">
        <f>VLOOKUP($A3758,授权!$A$1:$J$5305,COLUMN(E3759),FALSE)</f>
        <v>#N/A</v>
      </c>
      <c r="O3758" t="e">
        <f>VLOOKUP($A3758,授权!$A$1:$J$5305,COLUMN(F3759),FALSE)</f>
        <v>#N/A</v>
      </c>
      <c r="P3758" t="e">
        <f>VLOOKUP($A3758,授权!$A$1:$J$5305,COLUMN(G3759),FALSE)</f>
        <v>#N/A</v>
      </c>
      <c r="Q3758" t="e">
        <f>VLOOKUP($A3758,授权!$A$1:$J$5305,COLUMN(H3759),FALSE)</f>
        <v>#N/A</v>
      </c>
      <c r="R3758" t="e">
        <f>VLOOKUP($A3758,授权!$A$1:$J$5305,COLUMN(I3759),FALSE)</f>
        <v>#N/A</v>
      </c>
      <c r="S3758" t="e">
        <f>VLOOKUP($A3758,授权!$A$1:$J$5305,COLUMN(J3759),FALSE)</f>
        <v>#N/A</v>
      </c>
    </row>
    <row r="3759" spans="1:19" x14ac:dyDescent="0.25">
      <c r="A3759" t="s">
        <v>3758</v>
      </c>
      <c r="B3759">
        <f>VLOOKUP(A3759,申请!A$1:J$5305,2,FALSE)</f>
        <v>1</v>
      </c>
      <c r="C3759">
        <f>VLOOKUP(A3759,申请!A$1:J$5305,3,FALSE)</f>
        <v>1</v>
      </c>
      <c r="D3759">
        <f>VLOOKUP(A3759,申请!A$1:J$5305,4,FALSE)</f>
        <v>0</v>
      </c>
      <c r="E3759">
        <f>VLOOKUP(A3759,申请!A$1:J$5305,5,FALSE)</f>
        <v>0</v>
      </c>
      <c r="F3759">
        <f>VLOOKUP(A3759,申请!A$1:J$5305,6,FALSE)</f>
        <v>1</v>
      </c>
      <c r="G3759">
        <f>VLOOKUP(A3759,申请!A$1:J$5305,7,FALSE)</f>
        <v>1</v>
      </c>
      <c r="H3759">
        <f>VLOOKUP(A3759,申请!A$1:J$5305,8,FALSE)</f>
        <v>0</v>
      </c>
      <c r="I3759">
        <f>VLOOKUP(A3759,申请!A$1:J$5305,9,FALSE)</f>
        <v>1</v>
      </c>
      <c r="J3759">
        <f>VLOOKUP(A3759,申请!A$1:J$5305,10,FALSE)</f>
        <v>0</v>
      </c>
      <c r="K3759" t="e">
        <f>VLOOKUP($A3759,授权!$A$1:$J$5305,COLUMN(B3760),FALSE)</f>
        <v>#N/A</v>
      </c>
      <c r="L3759" t="e">
        <f>VLOOKUP($A3759,授权!$A$1:$J$5305,COLUMN(C3760),FALSE)</f>
        <v>#N/A</v>
      </c>
      <c r="M3759" t="e">
        <f>VLOOKUP($A3759,授权!$A$1:$J$5305,COLUMN(D3760),FALSE)</f>
        <v>#N/A</v>
      </c>
      <c r="N3759" t="e">
        <f>VLOOKUP($A3759,授权!$A$1:$J$5305,COLUMN(E3760),FALSE)</f>
        <v>#N/A</v>
      </c>
      <c r="O3759" t="e">
        <f>VLOOKUP($A3759,授权!$A$1:$J$5305,COLUMN(F3760),FALSE)</f>
        <v>#N/A</v>
      </c>
      <c r="P3759" t="e">
        <f>VLOOKUP($A3759,授权!$A$1:$J$5305,COLUMN(G3760),FALSE)</f>
        <v>#N/A</v>
      </c>
      <c r="Q3759" t="e">
        <f>VLOOKUP($A3759,授权!$A$1:$J$5305,COLUMN(H3760),FALSE)</f>
        <v>#N/A</v>
      </c>
      <c r="R3759" t="e">
        <f>VLOOKUP($A3759,授权!$A$1:$J$5305,COLUMN(I3760),FALSE)</f>
        <v>#N/A</v>
      </c>
      <c r="S3759" t="e">
        <f>VLOOKUP($A3759,授权!$A$1:$J$5305,COLUMN(J3760),FALSE)</f>
        <v>#N/A</v>
      </c>
    </row>
    <row r="3760" spans="1:19" x14ac:dyDescent="0.25">
      <c r="A3760" t="s">
        <v>3759</v>
      </c>
      <c r="B3760">
        <f>VLOOKUP(A3760,申请!A$1:J$5305,2,FALSE)</f>
        <v>1</v>
      </c>
      <c r="C3760">
        <f>VLOOKUP(A3760,申请!A$1:J$5305,3,FALSE)</f>
        <v>0</v>
      </c>
      <c r="D3760">
        <f>VLOOKUP(A3760,申请!A$1:J$5305,4,FALSE)</f>
        <v>1</v>
      </c>
      <c r="E3760">
        <f>VLOOKUP(A3760,申请!A$1:J$5305,5,FALSE)</f>
        <v>1</v>
      </c>
      <c r="F3760">
        <f>VLOOKUP(A3760,申请!A$1:J$5305,6,FALSE)</f>
        <v>1</v>
      </c>
      <c r="G3760">
        <f>VLOOKUP(A3760,申请!A$1:J$5305,7,FALSE)</f>
        <v>0</v>
      </c>
      <c r="H3760">
        <f>VLOOKUP(A3760,申请!A$1:J$5305,8,FALSE)</f>
        <v>1</v>
      </c>
      <c r="I3760">
        <f>VLOOKUP(A3760,申请!A$1:J$5305,9,FALSE)</f>
        <v>1</v>
      </c>
      <c r="J3760">
        <f>VLOOKUP(A3760,申请!A$1:J$5305,10,FALSE)</f>
        <v>0</v>
      </c>
      <c r="K3760" t="e">
        <f>VLOOKUP($A3760,授权!$A$1:$J$5305,COLUMN(B3761),FALSE)</f>
        <v>#N/A</v>
      </c>
      <c r="L3760" t="e">
        <f>VLOOKUP($A3760,授权!$A$1:$J$5305,COLUMN(C3761),FALSE)</f>
        <v>#N/A</v>
      </c>
      <c r="M3760" t="e">
        <f>VLOOKUP($A3760,授权!$A$1:$J$5305,COLUMN(D3761),FALSE)</f>
        <v>#N/A</v>
      </c>
      <c r="N3760" t="e">
        <f>VLOOKUP($A3760,授权!$A$1:$J$5305,COLUMN(E3761),FALSE)</f>
        <v>#N/A</v>
      </c>
      <c r="O3760" t="e">
        <f>VLOOKUP($A3760,授权!$A$1:$J$5305,COLUMN(F3761),FALSE)</f>
        <v>#N/A</v>
      </c>
      <c r="P3760" t="e">
        <f>VLOOKUP($A3760,授权!$A$1:$J$5305,COLUMN(G3761),FALSE)</f>
        <v>#N/A</v>
      </c>
      <c r="Q3760" t="e">
        <f>VLOOKUP($A3760,授权!$A$1:$J$5305,COLUMN(H3761),FALSE)</f>
        <v>#N/A</v>
      </c>
      <c r="R3760" t="e">
        <f>VLOOKUP($A3760,授权!$A$1:$J$5305,COLUMN(I3761),FALSE)</f>
        <v>#N/A</v>
      </c>
      <c r="S3760" t="e">
        <f>VLOOKUP($A3760,授权!$A$1:$J$5305,COLUMN(J3761),FALSE)</f>
        <v>#N/A</v>
      </c>
    </row>
    <row r="3761" spans="1:19" x14ac:dyDescent="0.25">
      <c r="A3761" t="s">
        <v>3760</v>
      </c>
      <c r="B3761">
        <f>VLOOKUP(A3761,申请!A$1:J$5305,2,FALSE)</f>
        <v>16</v>
      </c>
      <c r="C3761">
        <f>VLOOKUP(A3761,申请!A$1:J$5305,3,FALSE)</f>
        <v>0</v>
      </c>
      <c r="D3761">
        <f>VLOOKUP(A3761,申请!A$1:J$5305,4,FALSE)</f>
        <v>16</v>
      </c>
      <c r="E3761">
        <f>VLOOKUP(A3761,申请!A$1:J$5305,5,FALSE)</f>
        <v>7</v>
      </c>
      <c r="F3761">
        <f>VLOOKUP(A3761,申请!A$1:J$5305,6,FALSE)</f>
        <v>16</v>
      </c>
      <c r="G3761">
        <f>VLOOKUP(A3761,申请!A$1:J$5305,7,FALSE)</f>
        <v>0</v>
      </c>
      <c r="H3761">
        <f>VLOOKUP(A3761,申请!A$1:J$5305,8,FALSE)</f>
        <v>1</v>
      </c>
      <c r="I3761">
        <f>VLOOKUP(A3761,申请!A$1:J$5305,9,FALSE)</f>
        <v>16</v>
      </c>
      <c r="J3761">
        <f>VLOOKUP(A3761,申请!A$1:J$5305,10,FALSE)</f>
        <v>0</v>
      </c>
      <c r="K3761" t="e">
        <f>VLOOKUP($A3761,授权!$A$1:$J$5305,COLUMN(B3762),FALSE)</f>
        <v>#N/A</v>
      </c>
      <c r="L3761" t="e">
        <f>VLOOKUP($A3761,授权!$A$1:$J$5305,COLUMN(C3762),FALSE)</f>
        <v>#N/A</v>
      </c>
      <c r="M3761" t="e">
        <f>VLOOKUP($A3761,授权!$A$1:$J$5305,COLUMN(D3762),FALSE)</f>
        <v>#N/A</v>
      </c>
      <c r="N3761" t="e">
        <f>VLOOKUP($A3761,授权!$A$1:$J$5305,COLUMN(E3762),FALSE)</f>
        <v>#N/A</v>
      </c>
      <c r="O3761" t="e">
        <f>VLOOKUP($A3761,授权!$A$1:$J$5305,COLUMN(F3762),FALSE)</f>
        <v>#N/A</v>
      </c>
      <c r="P3761" t="e">
        <f>VLOOKUP($A3761,授权!$A$1:$J$5305,COLUMN(G3762),FALSE)</f>
        <v>#N/A</v>
      </c>
      <c r="Q3761" t="e">
        <f>VLOOKUP($A3761,授权!$A$1:$J$5305,COLUMN(H3762),FALSE)</f>
        <v>#N/A</v>
      </c>
      <c r="R3761" t="e">
        <f>VLOOKUP($A3761,授权!$A$1:$J$5305,COLUMN(I3762),FALSE)</f>
        <v>#N/A</v>
      </c>
      <c r="S3761" t="e">
        <f>VLOOKUP($A3761,授权!$A$1:$J$5305,COLUMN(J3762),FALSE)</f>
        <v>#N/A</v>
      </c>
    </row>
    <row r="3762" spans="1:19" x14ac:dyDescent="0.25">
      <c r="A3762" t="s">
        <v>3761</v>
      </c>
      <c r="B3762">
        <f>VLOOKUP(A3762,申请!A$1:J$5305,2,FALSE)</f>
        <v>1</v>
      </c>
      <c r="C3762">
        <f>VLOOKUP(A3762,申请!A$1:J$5305,3,FALSE)</f>
        <v>1</v>
      </c>
      <c r="D3762">
        <f>VLOOKUP(A3762,申请!A$1:J$5305,4,FALSE)</f>
        <v>0</v>
      </c>
      <c r="E3762">
        <f>VLOOKUP(A3762,申请!A$1:J$5305,5,FALSE)</f>
        <v>0</v>
      </c>
      <c r="F3762">
        <f>VLOOKUP(A3762,申请!A$1:J$5305,6,FALSE)</f>
        <v>1</v>
      </c>
      <c r="G3762">
        <f>VLOOKUP(A3762,申请!A$1:J$5305,7,FALSE)</f>
        <v>1</v>
      </c>
      <c r="H3762">
        <f>VLOOKUP(A3762,申请!A$1:J$5305,8,FALSE)</f>
        <v>0</v>
      </c>
      <c r="I3762">
        <f>VLOOKUP(A3762,申请!A$1:J$5305,9,FALSE)</f>
        <v>1</v>
      </c>
      <c r="J3762">
        <f>VLOOKUP(A3762,申请!A$1:J$5305,10,FALSE)</f>
        <v>0</v>
      </c>
      <c r="K3762" t="e">
        <f>VLOOKUP($A3762,授权!$A$1:$J$5305,COLUMN(B3763),FALSE)</f>
        <v>#N/A</v>
      </c>
      <c r="L3762" t="e">
        <f>VLOOKUP($A3762,授权!$A$1:$J$5305,COLUMN(C3763),FALSE)</f>
        <v>#N/A</v>
      </c>
      <c r="M3762" t="e">
        <f>VLOOKUP($A3762,授权!$A$1:$J$5305,COLUMN(D3763),FALSE)</f>
        <v>#N/A</v>
      </c>
      <c r="N3762" t="e">
        <f>VLOOKUP($A3762,授权!$A$1:$J$5305,COLUMN(E3763),FALSE)</f>
        <v>#N/A</v>
      </c>
      <c r="O3762" t="e">
        <f>VLOOKUP($A3762,授权!$A$1:$J$5305,COLUMN(F3763),FALSE)</f>
        <v>#N/A</v>
      </c>
      <c r="P3762" t="e">
        <f>VLOOKUP($A3762,授权!$A$1:$J$5305,COLUMN(G3763),FALSE)</f>
        <v>#N/A</v>
      </c>
      <c r="Q3762" t="e">
        <f>VLOOKUP($A3762,授权!$A$1:$J$5305,COLUMN(H3763),FALSE)</f>
        <v>#N/A</v>
      </c>
      <c r="R3762" t="e">
        <f>VLOOKUP($A3762,授权!$A$1:$J$5305,COLUMN(I3763),FALSE)</f>
        <v>#N/A</v>
      </c>
      <c r="S3762" t="e">
        <f>VLOOKUP($A3762,授权!$A$1:$J$5305,COLUMN(J3763),FALSE)</f>
        <v>#N/A</v>
      </c>
    </row>
    <row r="3763" spans="1:19" x14ac:dyDescent="0.25">
      <c r="A3763" t="s">
        <v>3762</v>
      </c>
      <c r="B3763">
        <f>VLOOKUP(A3763,申请!A$1:J$5305,2,FALSE)</f>
        <v>2</v>
      </c>
      <c r="C3763">
        <f>VLOOKUP(A3763,申请!A$1:J$5305,3,FALSE)</f>
        <v>2</v>
      </c>
      <c r="D3763">
        <f>VLOOKUP(A3763,申请!A$1:J$5305,4,FALSE)</f>
        <v>0</v>
      </c>
      <c r="E3763">
        <f>VLOOKUP(A3763,申请!A$1:J$5305,5,FALSE)</f>
        <v>0</v>
      </c>
      <c r="F3763">
        <f>VLOOKUP(A3763,申请!A$1:J$5305,6,FALSE)</f>
        <v>2</v>
      </c>
      <c r="G3763">
        <f>VLOOKUP(A3763,申请!A$1:J$5305,7,FALSE)</f>
        <v>1</v>
      </c>
      <c r="H3763">
        <f>VLOOKUP(A3763,申请!A$1:J$5305,8,FALSE)</f>
        <v>0</v>
      </c>
      <c r="I3763">
        <f>VLOOKUP(A3763,申请!A$1:J$5305,9,FALSE)</f>
        <v>2</v>
      </c>
      <c r="J3763">
        <f>VLOOKUP(A3763,申请!A$1:J$5305,10,FALSE)</f>
        <v>0</v>
      </c>
      <c r="K3763" t="e">
        <f>VLOOKUP($A3763,授权!$A$1:$J$5305,COLUMN(B3764),FALSE)</f>
        <v>#N/A</v>
      </c>
      <c r="L3763" t="e">
        <f>VLOOKUP($A3763,授权!$A$1:$J$5305,COLUMN(C3764),FALSE)</f>
        <v>#N/A</v>
      </c>
      <c r="M3763" t="e">
        <f>VLOOKUP($A3763,授权!$A$1:$J$5305,COLUMN(D3764),FALSE)</f>
        <v>#N/A</v>
      </c>
      <c r="N3763" t="e">
        <f>VLOOKUP($A3763,授权!$A$1:$J$5305,COLUMN(E3764),FALSE)</f>
        <v>#N/A</v>
      </c>
      <c r="O3763" t="e">
        <f>VLOOKUP($A3763,授权!$A$1:$J$5305,COLUMN(F3764),FALSE)</f>
        <v>#N/A</v>
      </c>
      <c r="P3763" t="e">
        <f>VLOOKUP($A3763,授权!$A$1:$J$5305,COLUMN(G3764),FALSE)</f>
        <v>#N/A</v>
      </c>
      <c r="Q3763" t="e">
        <f>VLOOKUP($A3763,授权!$A$1:$J$5305,COLUMN(H3764),FALSE)</f>
        <v>#N/A</v>
      </c>
      <c r="R3763" t="e">
        <f>VLOOKUP($A3763,授权!$A$1:$J$5305,COLUMN(I3764),FALSE)</f>
        <v>#N/A</v>
      </c>
      <c r="S3763" t="e">
        <f>VLOOKUP($A3763,授权!$A$1:$J$5305,COLUMN(J3764),FALSE)</f>
        <v>#N/A</v>
      </c>
    </row>
    <row r="3764" spans="1:19" x14ac:dyDescent="0.25">
      <c r="A3764" t="s">
        <v>3763</v>
      </c>
      <c r="B3764">
        <f>VLOOKUP(A3764,申请!A$1:J$5305,2,FALSE)</f>
        <v>49</v>
      </c>
      <c r="C3764">
        <f>VLOOKUP(A3764,申请!A$1:J$5305,3,FALSE)</f>
        <v>0</v>
      </c>
      <c r="D3764">
        <f>VLOOKUP(A3764,申请!A$1:J$5305,4,FALSE)</f>
        <v>49</v>
      </c>
      <c r="E3764">
        <f>VLOOKUP(A3764,申请!A$1:J$5305,5,FALSE)</f>
        <v>53</v>
      </c>
      <c r="F3764">
        <f>VLOOKUP(A3764,申请!A$1:J$5305,6,FALSE)</f>
        <v>49</v>
      </c>
      <c r="G3764">
        <f>VLOOKUP(A3764,申请!A$1:J$5305,7,FALSE)</f>
        <v>0</v>
      </c>
      <c r="H3764">
        <f>VLOOKUP(A3764,申请!A$1:J$5305,8,FALSE)</f>
        <v>1</v>
      </c>
      <c r="I3764">
        <f>VLOOKUP(A3764,申请!A$1:J$5305,9,FALSE)</f>
        <v>49</v>
      </c>
      <c r="J3764">
        <f>VLOOKUP(A3764,申请!A$1:J$5305,10,FALSE)</f>
        <v>0</v>
      </c>
      <c r="K3764" t="e">
        <f>VLOOKUP($A3764,授权!$A$1:$J$5305,COLUMN(B3765),FALSE)</f>
        <v>#N/A</v>
      </c>
      <c r="L3764" t="e">
        <f>VLOOKUP($A3764,授权!$A$1:$J$5305,COLUMN(C3765),FALSE)</f>
        <v>#N/A</v>
      </c>
      <c r="M3764" t="e">
        <f>VLOOKUP($A3764,授权!$A$1:$J$5305,COLUMN(D3765),FALSE)</f>
        <v>#N/A</v>
      </c>
      <c r="N3764" t="e">
        <f>VLOOKUP($A3764,授权!$A$1:$J$5305,COLUMN(E3765),FALSE)</f>
        <v>#N/A</v>
      </c>
      <c r="O3764" t="e">
        <f>VLOOKUP($A3764,授权!$A$1:$J$5305,COLUMN(F3765),FALSE)</f>
        <v>#N/A</v>
      </c>
      <c r="P3764" t="e">
        <f>VLOOKUP($A3764,授权!$A$1:$J$5305,COLUMN(G3765),FALSE)</f>
        <v>#N/A</v>
      </c>
      <c r="Q3764" t="e">
        <f>VLOOKUP($A3764,授权!$A$1:$J$5305,COLUMN(H3765),FALSE)</f>
        <v>#N/A</v>
      </c>
      <c r="R3764" t="e">
        <f>VLOOKUP($A3764,授权!$A$1:$J$5305,COLUMN(I3765),FALSE)</f>
        <v>#N/A</v>
      </c>
      <c r="S3764" t="e">
        <f>VLOOKUP($A3764,授权!$A$1:$J$5305,COLUMN(J3765),FALSE)</f>
        <v>#N/A</v>
      </c>
    </row>
    <row r="3765" spans="1:19" x14ac:dyDescent="0.25">
      <c r="A3765" t="s">
        <v>3764</v>
      </c>
      <c r="B3765">
        <f>VLOOKUP(A3765,申请!A$1:J$5305,2,FALSE)</f>
        <v>38</v>
      </c>
      <c r="C3765">
        <f>VLOOKUP(A3765,申请!A$1:J$5305,3,FALSE)</f>
        <v>0</v>
      </c>
      <c r="D3765">
        <f>VLOOKUP(A3765,申请!A$1:J$5305,4,FALSE)</f>
        <v>38</v>
      </c>
      <c r="E3765">
        <f>VLOOKUP(A3765,申请!A$1:J$5305,5,FALSE)</f>
        <v>3</v>
      </c>
      <c r="F3765">
        <f>VLOOKUP(A3765,申请!A$1:J$5305,6,FALSE)</f>
        <v>38</v>
      </c>
      <c r="G3765">
        <f>VLOOKUP(A3765,申请!A$1:J$5305,7,FALSE)</f>
        <v>0</v>
      </c>
      <c r="H3765">
        <f>VLOOKUP(A3765,申请!A$1:J$5305,8,FALSE)</f>
        <v>1</v>
      </c>
      <c r="I3765">
        <f>VLOOKUP(A3765,申请!A$1:J$5305,9,FALSE)</f>
        <v>38</v>
      </c>
      <c r="J3765">
        <f>VLOOKUP(A3765,申请!A$1:J$5305,10,FALSE)</f>
        <v>0</v>
      </c>
      <c r="K3765" t="e">
        <f>VLOOKUP($A3765,授权!$A$1:$J$5305,COLUMN(B3766),FALSE)</f>
        <v>#N/A</v>
      </c>
      <c r="L3765" t="e">
        <f>VLOOKUP($A3765,授权!$A$1:$J$5305,COLUMN(C3766),FALSE)</f>
        <v>#N/A</v>
      </c>
      <c r="M3765" t="e">
        <f>VLOOKUP($A3765,授权!$A$1:$J$5305,COLUMN(D3766),FALSE)</f>
        <v>#N/A</v>
      </c>
      <c r="N3765" t="e">
        <f>VLOOKUP($A3765,授权!$A$1:$J$5305,COLUMN(E3766),FALSE)</f>
        <v>#N/A</v>
      </c>
      <c r="O3765" t="e">
        <f>VLOOKUP($A3765,授权!$A$1:$J$5305,COLUMN(F3766),FALSE)</f>
        <v>#N/A</v>
      </c>
      <c r="P3765" t="e">
        <f>VLOOKUP($A3765,授权!$A$1:$J$5305,COLUMN(G3766),FALSE)</f>
        <v>#N/A</v>
      </c>
      <c r="Q3765" t="e">
        <f>VLOOKUP($A3765,授权!$A$1:$J$5305,COLUMN(H3766),FALSE)</f>
        <v>#N/A</v>
      </c>
      <c r="R3765" t="e">
        <f>VLOOKUP($A3765,授权!$A$1:$J$5305,COLUMN(I3766),FALSE)</f>
        <v>#N/A</v>
      </c>
      <c r="S3765" t="e">
        <f>VLOOKUP($A3765,授权!$A$1:$J$5305,COLUMN(J3766),FALSE)</f>
        <v>#N/A</v>
      </c>
    </row>
    <row r="3766" spans="1:19" x14ac:dyDescent="0.25">
      <c r="A3766" t="s">
        <v>3765</v>
      </c>
      <c r="B3766">
        <f>VLOOKUP(A3766,申请!A$1:J$5305,2,FALSE)</f>
        <v>148</v>
      </c>
      <c r="C3766">
        <f>VLOOKUP(A3766,申请!A$1:J$5305,3,FALSE)</f>
        <v>0</v>
      </c>
      <c r="D3766">
        <f>VLOOKUP(A3766,申请!A$1:J$5305,4,FALSE)</f>
        <v>148</v>
      </c>
      <c r="E3766">
        <f>VLOOKUP(A3766,申请!A$1:J$5305,5,FALSE)</f>
        <v>54</v>
      </c>
      <c r="F3766">
        <f>VLOOKUP(A3766,申请!A$1:J$5305,6,FALSE)</f>
        <v>148</v>
      </c>
      <c r="G3766">
        <f>VLOOKUP(A3766,申请!A$1:J$5305,7,FALSE)</f>
        <v>0</v>
      </c>
      <c r="H3766">
        <f>VLOOKUP(A3766,申请!A$1:J$5305,8,FALSE)</f>
        <v>1</v>
      </c>
      <c r="I3766">
        <f>VLOOKUP(A3766,申请!A$1:J$5305,9,FALSE)</f>
        <v>148</v>
      </c>
      <c r="J3766">
        <f>VLOOKUP(A3766,申请!A$1:J$5305,10,FALSE)</f>
        <v>0</v>
      </c>
      <c r="K3766" t="e">
        <f>VLOOKUP($A3766,授权!$A$1:$J$5305,COLUMN(B3767),FALSE)</f>
        <v>#N/A</v>
      </c>
      <c r="L3766" t="e">
        <f>VLOOKUP($A3766,授权!$A$1:$J$5305,COLUMN(C3767),FALSE)</f>
        <v>#N/A</v>
      </c>
      <c r="M3766" t="e">
        <f>VLOOKUP($A3766,授权!$A$1:$J$5305,COLUMN(D3767),FALSE)</f>
        <v>#N/A</v>
      </c>
      <c r="N3766" t="e">
        <f>VLOOKUP($A3766,授权!$A$1:$J$5305,COLUMN(E3767),FALSE)</f>
        <v>#N/A</v>
      </c>
      <c r="O3766" t="e">
        <f>VLOOKUP($A3766,授权!$A$1:$J$5305,COLUMN(F3767),FALSE)</f>
        <v>#N/A</v>
      </c>
      <c r="P3766" t="e">
        <f>VLOOKUP($A3766,授权!$A$1:$J$5305,COLUMN(G3767),FALSE)</f>
        <v>#N/A</v>
      </c>
      <c r="Q3766" t="e">
        <f>VLOOKUP($A3766,授权!$A$1:$J$5305,COLUMN(H3767),FALSE)</f>
        <v>#N/A</v>
      </c>
      <c r="R3766" t="e">
        <f>VLOOKUP($A3766,授权!$A$1:$J$5305,COLUMN(I3767),FALSE)</f>
        <v>#N/A</v>
      </c>
      <c r="S3766" t="e">
        <f>VLOOKUP($A3766,授权!$A$1:$J$5305,COLUMN(J3767),FALSE)</f>
        <v>#N/A</v>
      </c>
    </row>
    <row r="3767" spans="1:19" x14ac:dyDescent="0.25">
      <c r="A3767" t="s">
        <v>3766</v>
      </c>
      <c r="B3767">
        <f>VLOOKUP(A3767,申请!A$1:J$5305,2,FALSE)</f>
        <v>1</v>
      </c>
      <c r="C3767">
        <f>VLOOKUP(A3767,申请!A$1:J$5305,3,FALSE)</f>
        <v>1</v>
      </c>
      <c r="D3767">
        <f>VLOOKUP(A3767,申请!A$1:J$5305,4,FALSE)</f>
        <v>0</v>
      </c>
      <c r="E3767">
        <f>VLOOKUP(A3767,申请!A$1:J$5305,5,FALSE)</f>
        <v>4</v>
      </c>
      <c r="F3767">
        <f>VLOOKUP(A3767,申请!A$1:J$5305,6,FALSE)</f>
        <v>1</v>
      </c>
      <c r="G3767">
        <f>VLOOKUP(A3767,申请!A$1:J$5305,7,FALSE)</f>
        <v>1</v>
      </c>
      <c r="H3767">
        <f>VLOOKUP(A3767,申请!A$1:J$5305,8,FALSE)</f>
        <v>0</v>
      </c>
      <c r="I3767">
        <f>VLOOKUP(A3767,申请!A$1:J$5305,9,FALSE)</f>
        <v>1</v>
      </c>
      <c r="J3767">
        <f>VLOOKUP(A3767,申请!A$1:J$5305,10,FALSE)</f>
        <v>0</v>
      </c>
      <c r="K3767" t="e">
        <f>VLOOKUP($A3767,授权!$A$1:$J$5305,COLUMN(B3768),FALSE)</f>
        <v>#N/A</v>
      </c>
      <c r="L3767" t="e">
        <f>VLOOKUP($A3767,授权!$A$1:$J$5305,COLUMN(C3768),FALSE)</f>
        <v>#N/A</v>
      </c>
      <c r="M3767" t="e">
        <f>VLOOKUP($A3767,授权!$A$1:$J$5305,COLUMN(D3768),FALSE)</f>
        <v>#N/A</v>
      </c>
      <c r="N3767" t="e">
        <f>VLOOKUP($A3767,授权!$A$1:$J$5305,COLUMN(E3768),FALSE)</f>
        <v>#N/A</v>
      </c>
      <c r="O3767" t="e">
        <f>VLOOKUP($A3767,授权!$A$1:$J$5305,COLUMN(F3768),FALSE)</f>
        <v>#N/A</v>
      </c>
      <c r="P3767" t="e">
        <f>VLOOKUP($A3767,授权!$A$1:$J$5305,COLUMN(G3768),FALSE)</f>
        <v>#N/A</v>
      </c>
      <c r="Q3767" t="e">
        <f>VLOOKUP($A3767,授权!$A$1:$J$5305,COLUMN(H3768),FALSE)</f>
        <v>#N/A</v>
      </c>
      <c r="R3767" t="e">
        <f>VLOOKUP($A3767,授权!$A$1:$J$5305,COLUMN(I3768),FALSE)</f>
        <v>#N/A</v>
      </c>
      <c r="S3767" t="e">
        <f>VLOOKUP($A3767,授权!$A$1:$J$5305,COLUMN(J3768),FALSE)</f>
        <v>#N/A</v>
      </c>
    </row>
    <row r="3768" spans="1:19" x14ac:dyDescent="0.25">
      <c r="A3768" t="s">
        <v>3767</v>
      </c>
      <c r="B3768">
        <f>VLOOKUP(A3768,申请!A$1:J$5305,2,FALSE)</f>
        <v>2</v>
      </c>
      <c r="C3768">
        <f>VLOOKUP(A3768,申请!A$1:J$5305,3,FALSE)</f>
        <v>2</v>
      </c>
      <c r="D3768">
        <f>VLOOKUP(A3768,申请!A$1:J$5305,4,FALSE)</f>
        <v>0</v>
      </c>
      <c r="E3768">
        <f>VLOOKUP(A3768,申请!A$1:J$5305,5,FALSE)</f>
        <v>0</v>
      </c>
      <c r="F3768">
        <f>VLOOKUP(A3768,申请!A$1:J$5305,6,FALSE)</f>
        <v>2</v>
      </c>
      <c r="G3768">
        <f>VLOOKUP(A3768,申请!A$1:J$5305,7,FALSE)</f>
        <v>1</v>
      </c>
      <c r="H3768">
        <f>VLOOKUP(A3768,申请!A$1:J$5305,8,FALSE)</f>
        <v>0</v>
      </c>
      <c r="I3768">
        <f>VLOOKUP(A3768,申请!A$1:J$5305,9,FALSE)</f>
        <v>2</v>
      </c>
      <c r="J3768">
        <f>VLOOKUP(A3768,申请!A$1:J$5305,10,FALSE)</f>
        <v>0</v>
      </c>
      <c r="K3768" t="e">
        <f>VLOOKUP($A3768,授权!$A$1:$J$5305,COLUMN(B3769),FALSE)</f>
        <v>#N/A</v>
      </c>
      <c r="L3768" t="e">
        <f>VLOOKUP($A3768,授权!$A$1:$J$5305,COLUMN(C3769),FALSE)</f>
        <v>#N/A</v>
      </c>
      <c r="M3768" t="e">
        <f>VLOOKUP($A3768,授权!$A$1:$J$5305,COLUMN(D3769),FALSE)</f>
        <v>#N/A</v>
      </c>
      <c r="N3768" t="e">
        <f>VLOOKUP($A3768,授权!$A$1:$J$5305,COLUMN(E3769),FALSE)</f>
        <v>#N/A</v>
      </c>
      <c r="O3768" t="e">
        <f>VLOOKUP($A3768,授权!$A$1:$J$5305,COLUMN(F3769),FALSE)</f>
        <v>#N/A</v>
      </c>
      <c r="P3768" t="e">
        <f>VLOOKUP($A3768,授权!$A$1:$J$5305,COLUMN(G3769),FALSE)</f>
        <v>#N/A</v>
      </c>
      <c r="Q3768" t="e">
        <f>VLOOKUP($A3768,授权!$A$1:$J$5305,COLUMN(H3769),FALSE)</f>
        <v>#N/A</v>
      </c>
      <c r="R3768" t="e">
        <f>VLOOKUP($A3768,授权!$A$1:$J$5305,COLUMN(I3769),FALSE)</f>
        <v>#N/A</v>
      </c>
      <c r="S3768" t="e">
        <f>VLOOKUP($A3768,授权!$A$1:$J$5305,COLUMN(J3769),FALSE)</f>
        <v>#N/A</v>
      </c>
    </row>
    <row r="3769" spans="1:19" x14ac:dyDescent="0.25">
      <c r="A3769" t="s">
        <v>3768</v>
      </c>
      <c r="B3769">
        <f>VLOOKUP(A3769,申请!A$1:J$5305,2,FALSE)</f>
        <v>1</v>
      </c>
      <c r="C3769">
        <f>VLOOKUP(A3769,申请!A$1:J$5305,3,FALSE)</f>
        <v>0</v>
      </c>
      <c r="D3769">
        <f>VLOOKUP(A3769,申请!A$1:J$5305,4,FALSE)</f>
        <v>1</v>
      </c>
      <c r="E3769">
        <f>VLOOKUP(A3769,申请!A$1:J$5305,5,FALSE)</f>
        <v>0</v>
      </c>
      <c r="F3769">
        <f>VLOOKUP(A3769,申请!A$1:J$5305,6,FALSE)</f>
        <v>1</v>
      </c>
      <c r="G3769">
        <f>VLOOKUP(A3769,申请!A$1:J$5305,7,FALSE)</f>
        <v>0</v>
      </c>
      <c r="H3769">
        <f>VLOOKUP(A3769,申请!A$1:J$5305,8,FALSE)</f>
        <v>1</v>
      </c>
      <c r="I3769">
        <f>VLOOKUP(A3769,申请!A$1:J$5305,9,FALSE)</f>
        <v>1</v>
      </c>
      <c r="J3769">
        <f>VLOOKUP(A3769,申请!A$1:J$5305,10,FALSE)</f>
        <v>0</v>
      </c>
      <c r="K3769" t="e">
        <f>VLOOKUP($A3769,授权!$A$1:$J$5305,COLUMN(B3770),FALSE)</f>
        <v>#N/A</v>
      </c>
      <c r="L3769" t="e">
        <f>VLOOKUP($A3769,授权!$A$1:$J$5305,COLUMN(C3770),FALSE)</f>
        <v>#N/A</v>
      </c>
      <c r="M3769" t="e">
        <f>VLOOKUP($A3769,授权!$A$1:$J$5305,COLUMN(D3770),FALSE)</f>
        <v>#N/A</v>
      </c>
      <c r="N3769" t="e">
        <f>VLOOKUP($A3769,授权!$A$1:$J$5305,COLUMN(E3770),FALSE)</f>
        <v>#N/A</v>
      </c>
      <c r="O3769" t="e">
        <f>VLOOKUP($A3769,授权!$A$1:$J$5305,COLUMN(F3770),FALSE)</f>
        <v>#N/A</v>
      </c>
      <c r="P3769" t="e">
        <f>VLOOKUP($A3769,授权!$A$1:$J$5305,COLUMN(G3770),FALSE)</f>
        <v>#N/A</v>
      </c>
      <c r="Q3769" t="e">
        <f>VLOOKUP($A3769,授权!$A$1:$J$5305,COLUMN(H3770),FALSE)</f>
        <v>#N/A</v>
      </c>
      <c r="R3769" t="e">
        <f>VLOOKUP($A3769,授权!$A$1:$J$5305,COLUMN(I3770),FALSE)</f>
        <v>#N/A</v>
      </c>
      <c r="S3769" t="e">
        <f>VLOOKUP($A3769,授权!$A$1:$J$5305,COLUMN(J3770),FALSE)</f>
        <v>#N/A</v>
      </c>
    </row>
    <row r="3770" spans="1:19" x14ac:dyDescent="0.25">
      <c r="A3770" t="s">
        <v>3769</v>
      </c>
      <c r="B3770">
        <f>VLOOKUP(A3770,申请!A$1:J$5305,2,FALSE)</f>
        <v>2</v>
      </c>
      <c r="C3770">
        <f>VLOOKUP(A3770,申请!A$1:J$5305,3,FALSE)</f>
        <v>1</v>
      </c>
      <c r="D3770">
        <f>VLOOKUP(A3770,申请!A$1:J$5305,4,FALSE)</f>
        <v>1</v>
      </c>
      <c r="E3770">
        <f>VLOOKUP(A3770,申请!A$1:J$5305,5,FALSE)</f>
        <v>3</v>
      </c>
      <c r="F3770">
        <f>VLOOKUP(A3770,申请!A$1:J$5305,6,FALSE)</f>
        <v>2</v>
      </c>
      <c r="G3770">
        <f>VLOOKUP(A3770,申请!A$1:J$5305,7,FALSE)</f>
        <v>0.5</v>
      </c>
      <c r="H3770">
        <f>VLOOKUP(A3770,申请!A$1:J$5305,8,FALSE)</f>
        <v>0.5</v>
      </c>
      <c r="I3770">
        <f>VLOOKUP(A3770,申请!A$1:J$5305,9,FALSE)</f>
        <v>2</v>
      </c>
      <c r="J3770">
        <f>VLOOKUP(A3770,申请!A$1:J$5305,10,FALSE)</f>
        <v>0</v>
      </c>
      <c r="K3770" t="e">
        <f>VLOOKUP($A3770,授权!$A$1:$J$5305,COLUMN(B3771),FALSE)</f>
        <v>#N/A</v>
      </c>
      <c r="L3770" t="e">
        <f>VLOOKUP($A3770,授权!$A$1:$J$5305,COLUMN(C3771),FALSE)</f>
        <v>#N/A</v>
      </c>
      <c r="M3770" t="e">
        <f>VLOOKUP($A3770,授权!$A$1:$J$5305,COLUMN(D3771),FALSE)</f>
        <v>#N/A</v>
      </c>
      <c r="N3770" t="e">
        <f>VLOOKUP($A3770,授权!$A$1:$J$5305,COLUMN(E3771),FALSE)</f>
        <v>#N/A</v>
      </c>
      <c r="O3770" t="e">
        <f>VLOOKUP($A3770,授权!$A$1:$J$5305,COLUMN(F3771),FALSE)</f>
        <v>#N/A</v>
      </c>
      <c r="P3770" t="e">
        <f>VLOOKUP($A3770,授权!$A$1:$J$5305,COLUMN(G3771),FALSE)</f>
        <v>#N/A</v>
      </c>
      <c r="Q3770" t="e">
        <f>VLOOKUP($A3770,授权!$A$1:$J$5305,COLUMN(H3771),FALSE)</f>
        <v>#N/A</v>
      </c>
      <c r="R3770" t="e">
        <f>VLOOKUP($A3770,授权!$A$1:$J$5305,COLUMN(I3771),FALSE)</f>
        <v>#N/A</v>
      </c>
      <c r="S3770" t="e">
        <f>VLOOKUP($A3770,授权!$A$1:$J$5305,COLUMN(J3771),FALSE)</f>
        <v>#N/A</v>
      </c>
    </row>
    <row r="3771" spans="1:19" x14ac:dyDescent="0.25">
      <c r="A3771" t="s">
        <v>3770</v>
      </c>
      <c r="B3771">
        <f>VLOOKUP(A3771,申请!A$1:J$5305,2,FALSE)</f>
        <v>1</v>
      </c>
      <c r="C3771">
        <f>VLOOKUP(A3771,申请!A$1:J$5305,3,FALSE)</f>
        <v>1</v>
      </c>
      <c r="D3771">
        <f>VLOOKUP(A3771,申请!A$1:J$5305,4,FALSE)</f>
        <v>0</v>
      </c>
      <c r="E3771">
        <f>VLOOKUP(A3771,申请!A$1:J$5305,5,FALSE)</f>
        <v>2</v>
      </c>
      <c r="F3771">
        <f>VLOOKUP(A3771,申请!A$1:J$5305,6,FALSE)</f>
        <v>1</v>
      </c>
      <c r="G3771">
        <f>VLOOKUP(A3771,申请!A$1:J$5305,7,FALSE)</f>
        <v>1</v>
      </c>
      <c r="H3771">
        <f>VLOOKUP(A3771,申请!A$1:J$5305,8,FALSE)</f>
        <v>0</v>
      </c>
      <c r="I3771">
        <f>VLOOKUP(A3771,申请!A$1:J$5305,9,FALSE)</f>
        <v>1</v>
      </c>
      <c r="J3771">
        <f>VLOOKUP(A3771,申请!A$1:J$5305,10,FALSE)</f>
        <v>0</v>
      </c>
      <c r="K3771" t="e">
        <f>VLOOKUP($A3771,授权!$A$1:$J$5305,COLUMN(B3772),FALSE)</f>
        <v>#N/A</v>
      </c>
      <c r="L3771" t="e">
        <f>VLOOKUP($A3771,授权!$A$1:$J$5305,COLUMN(C3772),FALSE)</f>
        <v>#N/A</v>
      </c>
      <c r="M3771" t="e">
        <f>VLOOKUP($A3771,授权!$A$1:$J$5305,COLUMN(D3772),FALSE)</f>
        <v>#N/A</v>
      </c>
      <c r="N3771" t="e">
        <f>VLOOKUP($A3771,授权!$A$1:$J$5305,COLUMN(E3772),FALSE)</f>
        <v>#N/A</v>
      </c>
      <c r="O3771" t="e">
        <f>VLOOKUP($A3771,授权!$A$1:$J$5305,COLUMN(F3772),FALSE)</f>
        <v>#N/A</v>
      </c>
      <c r="P3771" t="e">
        <f>VLOOKUP($A3771,授权!$A$1:$J$5305,COLUMN(G3772),FALSE)</f>
        <v>#N/A</v>
      </c>
      <c r="Q3771" t="e">
        <f>VLOOKUP($A3771,授权!$A$1:$J$5305,COLUMN(H3772),FALSE)</f>
        <v>#N/A</v>
      </c>
      <c r="R3771" t="e">
        <f>VLOOKUP($A3771,授权!$A$1:$J$5305,COLUMN(I3772),FALSE)</f>
        <v>#N/A</v>
      </c>
      <c r="S3771" t="e">
        <f>VLOOKUP($A3771,授权!$A$1:$J$5305,COLUMN(J3772),FALSE)</f>
        <v>#N/A</v>
      </c>
    </row>
    <row r="3772" spans="1:19" x14ac:dyDescent="0.25">
      <c r="A3772" t="s">
        <v>3771</v>
      </c>
      <c r="B3772">
        <f>VLOOKUP(A3772,申请!A$1:J$5305,2,FALSE)</f>
        <v>10</v>
      </c>
      <c r="C3772">
        <f>VLOOKUP(A3772,申请!A$1:J$5305,3,FALSE)</f>
        <v>10</v>
      </c>
      <c r="D3772">
        <f>VLOOKUP(A3772,申请!A$1:J$5305,4,FALSE)</f>
        <v>0</v>
      </c>
      <c r="E3772">
        <f>VLOOKUP(A3772,申请!A$1:J$5305,5,FALSE)</f>
        <v>2</v>
      </c>
      <c r="F3772">
        <f>VLOOKUP(A3772,申请!A$1:J$5305,6,FALSE)</f>
        <v>10</v>
      </c>
      <c r="G3772">
        <f>VLOOKUP(A3772,申请!A$1:J$5305,7,FALSE)</f>
        <v>1</v>
      </c>
      <c r="H3772">
        <f>VLOOKUP(A3772,申请!A$1:J$5305,8,FALSE)</f>
        <v>0</v>
      </c>
      <c r="I3772">
        <f>VLOOKUP(A3772,申请!A$1:J$5305,9,FALSE)</f>
        <v>10</v>
      </c>
      <c r="J3772">
        <f>VLOOKUP(A3772,申请!A$1:J$5305,10,FALSE)</f>
        <v>0</v>
      </c>
      <c r="K3772" t="e">
        <f>VLOOKUP($A3772,授权!$A$1:$J$5305,COLUMN(B3773),FALSE)</f>
        <v>#N/A</v>
      </c>
      <c r="L3772" t="e">
        <f>VLOOKUP($A3772,授权!$A$1:$J$5305,COLUMN(C3773),FALSE)</f>
        <v>#N/A</v>
      </c>
      <c r="M3772" t="e">
        <f>VLOOKUP($A3772,授权!$A$1:$J$5305,COLUMN(D3773),FALSE)</f>
        <v>#N/A</v>
      </c>
      <c r="N3772" t="e">
        <f>VLOOKUP($A3772,授权!$A$1:$J$5305,COLUMN(E3773),FALSE)</f>
        <v>#N/A</v>
      </c>
      <c r="O3772" t="e">
        <f>VLOOKUP($A3772,授权!$A$1:$J$5305,COLUMN(F3773),FALSE)</f>
        <v>#N/A</v>
      </c>
      <c r="P3772" t="e">
        <f>VLOOKUP($A3772,授权!$A$1:$J$5305,COLUMN(G3773),FALSE)</f>
        <v>#N/A</v>
      </c>
      <c r="Q3772" t="e">
        <f>VLOOKUP($A3772,授权!$A$1:$J$5305,COLUMN(H3773),FALSE)</f>
        <v>#N/A</v>
      </c>
      <c r="R3772" t="e">
        <f>VLOOKUP($A3772,授权!$A$1:$J$5305,COLUMN(I3773),FALSE)</f>
        <v>#N/A</v>
      </c>
      <c r="S3772" t="e">
        <f>VLOOKUP($A3772,授权!$A$1:$J$5305,COLUMN(J3773),FALSE)</f>
        <v>#N/A</v>
      </c>
    </row>
    <row r="3773" spans="1:19" x14ac:dyDescent="0.25">
      <c r="A3773" t="s">
        <v>3772</v>
      </c>
      <c r="B3773">
        <f>VLOOKUP(A3773,申请!A$1:J$5305,2,FALSE)</f>
        <v>104</v>
      </c>
      <c r="C3773">
        <f>VLOOKUP(A3773,申请!A$1:J$5305,3,FALSE)</f>
        <v>0</v>
      </c>
      <c r="D3773">
        <f>VLOOKUP(A3773,申请!A$1:J$5305,4,FALSE)</f>
        <v>104</v>
      </c>
      <c r="E3773">
        <f>VLOOKUP(A3773,申请!A$1:J$5305,5,FALSE)</f>
        <v>51</v>
      </c>
      <c r="F3773">
        <f>VLOOKUP(A3773,申请!A$1:J$5305,6,FALSE)</f>
        <v>104</v>
      </c>
      <c r="G3773">
        <f>VLOOKUP(A3773,申请!A$1:J$5305,7,FALSE)</f>
        <v>0</v>
      </c>
      <c r="H3773">
        <f>VLOOKUP(A3773,申请!A$1:J$5305,8,FALSE)</f>
        <v>1</v>
      </c>
      <c r="I3773">
        <f>VLOOKUP(A3773,申请!A$1:J$5305,9,FALSE)</f>
        <v>104</v>
      </c>
      <c r="J3773">
        <f>VLOOKUP(A3773,申请!A$1:J$5305,10,FALSE)</f>
        <v>0</v>
      </c>
      <c r="K3773" t="e">
        <f>VLOOKUP($A3773,授权!$A$1:$J$5305,COLUMN(B3774),FALSE)</f>
        <v>#N/A</v>
      </c>
      <c r="L3773" t="e">
        <f>VLOOKUP($A3773,授权!$A$1:$J$5305,COLUMN(C3774),FALSE)</f>
        <v>#N/A</v>
      </c>
      <c r="M3773" t="e">
        <f>VLOOKUP($A3773,授权!$A$1:$J$5305,COLUMN(D3774),FALSE)</f>
        <v>#N/A</v>
      </c>
      <c r="N3773" t="e">
        <f>VLOOKUP($A3773,授权!$A$1:$J$5305,COLUMN(E3774),FALSE)</f>
        <v>#N/A</v>
      </c>
      <c r="O3773" t="e">
        <f>VLOOKUP($A3773,授权!$A$1:$J$5305,COLUMN(F3774),FALSE)</f>
        <v>#N/A</v>
      </c>
      <c r="P3773" t="e">
        <f>VLOOKUP($A3773,授权!$A$1:$J$5305,COLUMN(G3774),FALSE)</f>
        <v>#N/A</v>
      </c>
      <c r="Q3773" t="e">
        <f>VLOOKUP($A3773,授权!$A$1:$J$5305,COLUMN(H3774),FALSE)</f>
        <v>#N/A</v>
      </c>
      <c r="R3773" t="e">
        <f>VLOOKUP($A3773,授权!$A$1:$J$5305,COLUMN(I3774),FALSE)</f>
        <v>#N/A</v>
      </c>
      <c r="S3773" t="e">
        <f>VLOOKUP($A3773,授权!$A$1:$J$5305,COLUMN(J3774),FALSE)</f>
        <v>#N/A</v>
      </c>
    </row>
    <row r="3774" spans="1:19" x14ac:dyDescent="0.25">
      <c r="A3774" t="s">
        <v>3773</v>
      </c>
      <c r="B3774">
        <f>VLOOKUP(A3774,申请!A$1:J$5305,2,FALSE)</f>
        <v>7</v>
      </c>
      <c r="C3774">
        <f>VLOOKUP(A3774,申请!A$1:J$5305,3,FALSE)</f>
        <v>7</v>
      </c>
      <c r="D3774">
        <f>VLOOKUP(A3774,申请!A$1:J$5305,4,FALSE)</f>
        <v>0</v>
      </c>
      <c r="E3774">
        <f>VLOOKUP(A3774,申请!A$1:J$5305,5,FALSE)</f>
        <v>0</v>
      </c>
      <c r="F3774">
        <f>VLOOKUP(A3774,申请!A$1:J$5305,6,FALSE)</f>
        <v>11</v>
      </c>
      <c r="G3774">
        <f>VLOOKUP(A3774,申请!A$1:J$5305,7,FALSE)</f>
        <v>1</v>
      </c>
      <c r="H3774">
        <f>VLOOKUP(A3774,申请!A$1:J$5305,8,FALSE)</f>
        <v>0</v>
      </c>
      <c r="I3774">
        <f>VLOOKUP(A3774,申请!A$1:J$5305,9,FALSE)</f>
        <v>11</v>
      </c>
      <c r="J3774">
        <f>VLOOKUP(A3774,申请!A$1:J$5305,10,FALSE)</f>
        <v>0</v>
      </c>
      <c r="K3774" t="e">
        <f>VLOOKUP($A3774,授权!$A$1:$J$5305,COLUMN(B3775),FALSE)</f>
        <v>#N/A</v>
      </c>
      <c r="L3774" t="e">
        <f>VLOOKUP($A3774,授权!$A$1:$J$5305,COLUMN(C3775),FALSE)</f>
        <v>#N/A</v>
      </c>
      <c r="M3774" t="e">
        <f>VLOOKUP($A3774,授权!$A$1:$J$5305,COLUMN(D3775),FALSE)</f>
        <v>#N/A</v>
      </c>
      <c r="N3774" t="e">
        <f>VLOOKUP($A3774,授权!$A$1:$J$5305,COLUMN(E3775),FALSE)</f>
        <v>#N/A</v>
      </c>
      <c r="O3774" t="e">
        <f>VLOOKUP($A3774,授权!$A$1:$J$5305,COLUMN(F3775),FALSE)</f>
        <v>#N/A</v>
      </c>
      <c r="P3774" t="e">
        <f>VLOOKUP($A3774,授权!$A$1:$J$5305,COLUMN(G3775),FALSE)</f>
        <v>#N/A</v>
      </c>
      <c r="Q3774" t="e">
        <f>VLOOKUP($A3774,授权!$A$1:$J$5305,COLUMN(H3775),FALSE)</f>
        <v>#N/A</v>
      </c>
      <c r="R3774" t="e">
        <f>VLOOKUP($A3774,授权!$A$1:$J$5305,COLUMN(I3775),FALSE)</f>
        <v>#N/A</v>
      </c>
      <c r="S3774" t="e">
        <f>VLOOKUP($A3774,授权!$A$1:$J$5305,COLUMN(J3775),FALSE)</f>
        <v>#N/A</v>
      </c>
    </row>
    <row r="3775" spans="1:19" x14ac:dyDescent="0.25">
      <c r="A3775" t="s">
        <v>3774</v>
      </c>
      <c r="B3775">
        <f>VLOOKUP(A3775,申请!A$1:J$5305,2,FALSE)</f>
        <v>3</v>
      </c>
      <c r="C3775">
        <f>VLOOKUP(A3775,申请!A$1:J$5305,3,FALSE)</f>
        <v>3</v>
      </c>
      <c r="D3775">
        <f>VLOOKUP(A3775,申请!A$1:J$5305,4,FALSE)</f>
        <v>0</v>
      </c>
      <c r="E3775">
        <f>VLOOKUP(A3775,申请!A$1:J$5305,5,FALSE)</f>
        <v>1</v>
      </c>
      <c r="F3775">
        <f>VLOOKUP(A3775,申请!A$1:J$5305,6,FALSE)</f>
        <v>3</v>
      </c>
      <c r="G3775">
        <f>VLOOKUP(A3775,申请!A$1:J$5305,7,FALSE)</f>
        <v>1</v>
      </c>
      <c r="H3775">
        <f>VLOOKUP(A3775,申请!A$1:J$5305,8,FALSE)</f>
        <v>0</v>
      </c>
      <c r="I3775">
        <f>VLOOKUP(A3775,申请!A$1:J$5305,9,FALSE)</f>
        <v>3</v>
      </c>
      <c r="J3775">
        <f>VLOOKUP(A3775,申请!A$1:J$5305,10,FALSE)</f>
        <v>0</v>
      </c>
      <c r="K3775" t="e">
        <f>VLOOKUP($A3775,授权!$A$1:$J$5305,COLUMN(B3776),FALSE)</f>
        <v>#N/A</v>
      </c>
      <c r="L3775" t="e">
        <f>VLOOKUP($A3775,授权!$A$1:$J$5305,COLUMN(C3776),FALSE)</f>
        <v>#N/A</v>
      </c>
      <c r="M3775" t="e">
        <f>VLOOKUP($A3775,授权!$A$1:$J$5305,COLUMN(D3776),FALSE)</f>
        <v>#N/A</v>
      </c>
      <c r="N3775" t="e">
        <f>VLOOKUP($A3775,授权!$A$1:$J$5305,COLUMN(E3776),FALSE)</f>
        <v>#N/A</v>
      </c>
      <c r="O3775" t="e">
        <f>VLOOKUP($A3775,授权!$A$1:$J$5305,COLUMN(F3776),FALSE)</f>
        <v>#N/A</v>
      </c>
      <c r="P3775" t="e">
        <f>VLOOKUP($A3775,授权!$A$1:$J$5305,COLUMN(G3776),FALSE)</f>
        <v>#N/A</v>
      </c>
      <c r="Q3775" t="e">
        <f>VLOOKUP($A3775,授权!$A$1:$J$5305,COLUMN(H3776),FALSE)</f>
        <v>#N/A</v>
      </c>
      <c r="R3775" t="e">
        <f>VLOOKUP($A3775,授权!$A$1:$J$5305,COLUMN(I3776),FALSE)</f>
        <v>#N/A</v>
      </c>
      <c r="S3775" t="e">
        <f>VLOOKUP($A3775,授权!$A$1:$J$5305,COLUMN(J3776),FALSE)</f>
        <v>#N/A</v>
      </c>
    </row>
    <row r="3776" spans="1:19" x14ac:dyDescent="0.25">
      <c r="A3776" t="s">
        <v>3775</v>
      </c>
      <c r="B3776">
        <f>VLOOKUP(A3776,申请!A$1:J$5305,2,FALSE)</f>
        <v>5</v>
      </c>
      <c r="C3776">
        <f>VLOOKUP(A3776,申请!A$1:J$5305,3,FALSE)</f>
        <v>4</v>
      </c>
      <c r="D3776">
        <f>VLOOKUP(A3776,申请!A$1:J$5305,4,FALSE)</f>
        <v>1</v>
      </c>
      <c r="E3776">
        <f>VLOOKUP(A3776,申请!A$1:J$5305,5,FALSE)</f>
        <v>2</v>
      </c>
      <c r="F3776">
        <f>VLOOKUP(A3776,申请!A$1:J$5305,6,FALSE)</f>
        <v>7</v>
      </c>
      <c r="G3776">
        <f>VLOOKUP(A3776,申请!A$1:J$5305,7,FALSE)</f>
        <v>0.8</v>
      </c>
      <c r="H3776">
        <f>VLOOKUP(A3776,申请!A$1:J$5305,8,FALSE)</f>
        <v>0.2</v>
      </c>
      <c r="I3776">
        <f>VLOOKUP(A3776,申请!A$1:J$5305,9,FALSE)</f>
        <v>7</v>
      </c>
      <c r="J3776">
        <f>VLOOKUP(A3776,申请!A$1:J$5305,10,FALSE)</f>
        <v>0</v>
      </c>
      <c r="K3776" t="e">
        <f>VLOOKUP($A3776,授权!$A$1:$J$5305,COLUMN(B3777),FALSE)</f>
        <v>#N/A</v>
      </c>
      <c r="L3776" t="e">
        <f>VLOOKUP($A3776,授权!$A$1:$J$5305,COLUMN(C3777),FALSE)</f>
        <v>#N/A</v>
      </c>
      <c r="M3776" t="e">
        <f>VLOOKUP($A3776,授权!$A$1:$J$5305,COLUMN(D3777),FALSE)</f>
        <v>#N/A</v>
      </c>
      <c r="N3776" t="e">
        <f>VLOOKUP($A3776,授权!$A$1:$J$5305,COLUMN(E3777),FALSE)</f>
        <v>#N/A</v>
      </c>
      <c r="O3776" t="e">
        <f>VLOOKUP($A3776,授权!$A$1:$J$5305,COLUMN(F3777),FALSE)</f>
        <v>#N/A</v>
      </c>
      <c r="P3776" t="e">
        <f>VLOOKUP($A3776,授权!$A$1:$J$5305,COLUMN(G3777),FALSE)</f>
        <v>#N/A</v>
      </c>
      <c r="Q3776" t="e">
        <f>VLOOKUP($A3776,授权!$A$1:$J$5305,COLUMN(H3777),FALSE)</f>
        <v>#N/A</v>
      </c>
      <c r="R3776" t="e">
        <f>VLOOKUP($A3776,授权!$A$1:$J$5305,COLUMN(I3777),FALSE)</f>
        <v>#N/A</v>
      </c>
      <c r="S3776" t="e">
        <f>VLOOKUP($A3776,授权!$A$1:$J$5305,COLUMN(J3777),FALSE)</f>
        <v>#N/A</v>
      </c>
    </row>
    <row r="3777" spans="1:19" x14ac:dyDescent="0.25">
      <c r="A3777" t="s">
        <v>3776</v>
      </c>
      <c r="B3777">
        <f>VLOOKUP(A3777,申请!A$1:J$5305,2,FALSE)</f>
        <v>15</v>
      </c>
      <c r="C3777">
        <f>VLOOKUP(A3777,申请!A$1:J$5305,3,FALSE)</f>
        <v>0</v>
      </c>
      <c r="D3777">
        <f>VLOOKUP(A3777,申请!A$1:J$5305,4,FALSE)</f>
        <v>15</v>
      </c>
      <c r="E3777">
        <f>VLOOKUP(A3777,申请!A$1:J$5305,5,FALSE)</f>
        <v>0</v>
      </c>
      <c r="F3777">
        <f>VLOOKUP(A3777,申请!A$1:J$5305,6,FALSE)</f>
        <v>15</v>
      </c>
      <c r="G3777">
        <f>VLOOKUP(A3777,申请!A$1:J$5305,7,FALSE)</f>
        <v>0</v>
      </c>
      <c r="H3777">
        <f>VLOOKUP(A3777,申请!A$1:J$5305,8,FALSE)</f>
        <v>1</v>
      </c>
      <c r="I3777">
        <f>VLOOKUP(A3777,申请!A$1:J$5305,9,FALSE)</f>
        <v>15</v>
      </c>
      <c r="J3777">
        <f>VLOOKUP(A3777,申请!A$1:J$5305,10,FALSE)</f>
        <v>0</v>
      </c>
      <c r="K3777" t="e">
        <f>VLOOKUP($A3777,授权!$A$1:$J$5305,COLUMN(B3778),FALSE)</f>
        <v>#N/A</v>
      </c>
      <c r="L3777" t="e">
        <f>VLOOKUP($A3777,授权!$A$1:$J$5305,COLUMN(C3778),FALSE)</f>
        <v>#N/A</v>
      </c>
      <c r="M3777" t="e">
        <f>VLOOKUP($A3777,授权!$A$1:$J$5305,COLUMN(D3778),FALSE)</f>
        <v>#N/A</v>
      </c>
      <c r="N3777" t="e">
        <f>VLOOKUP($A3777,授权!$A$1:$J$5305,COLUMN(E3778),FALSE)</f>
        <v>#N/A</v>
      </c>
      <c r="O3777" t="e">
        <f>VLOOKUP($A3777,授权!$A$1:$J$5305,COLUMN(F3778),FALSE)</f>
        <v>#N/A</v>
      </c>
      <c r="P3777" t="e">
        <f>VLOOKUP($A3777,授权!$A$1:$J$5305,COLUMN(G3778),FALSE)</f>
        <v>#N/A</v>
      </c>
      <c r="Q3777" t="e">
        <f>VLOOKUP($A3777,授权!$A$1:$J$5305,COLUMN(H3778),FALSE)</f>
        <v>#N/A</v>
      </c>
      <c r="R3777" t="e">
        <f>VLOOKUP($A3777,授权!$A$1:$J$5305,COLUMN(I3778),FALSE)</f>
        <v>#N/A</v>
      </c>
      <c r="S3777" t="e">
        <f>VLOOKUP($A3777,授权!$A$1:$J$5305,COLUMN(J3778),FALSE)</f>
        <v>#N/A</v>
      </c>
    </row>
    <row r="3778" spans="1:19" x14ac:dyDescent="0.25">
      <c r="A3778" t="s">
        <v>3777</v>
      </c>
      <c r="B3778">
        <f>VLOOKUP(A3778,申请!A$1:J$5305,2,FALSE)</f>
        <v>3</v>
      </c>
      <c r="C3778">
        <f>VLOOKUP(A3778,申请!A$1:J$5305,3,FALSE)</f>
        <v>0</v>
      </c>
      <c r="D3778">
        <f>VLOOKUP(A3778,申请!A$1:J$5305,4,FALSE)</f>
        <v>3</v>
      </c>
      <c r="E3778">
        <f>VLOOKUP(A3778,申请!A$1:J$5305,5,FALSE)</f>
        <v>0</v>
      </c>
      <c r="F3778">
        <f>VLOOKUP(A3778,申请!A$1:J$5305,6,FALSE)</f>
        <v>3</v>
      </c>
      <c r="G3778">
        <f>VLOOKUP(A3778,申请!A$1:J$5305,7,FALSE)</f>
        <v>0</v>
      </c>
      <c r="H3778">
        <f>VLOOKUP(A3778,申请!A$1:J$5305,8,FALSE)</f>
        <v>1</v>
      </c>
      <c r="I3778">
        <f>VLOOKUP(A3778,申请!A$1:J$5305,9,FALSE)</f>
        <v>3</v>
      </c>
      <c r="J3778">
        <f>VLOOKUP(A3778,申请!A$1:J$5305,10,FALSE)</f>
        <v>0</v>
      </c>
      <c r="K3778" t="e">
        <f>VLOOKUP($A3778,授权!$A$1:$J$5305,COLUMN(B3779),FALSE)</f>
        <v>#N/A</v>
      </c>
      <c r="L3778" t="e">
        <f>VLOOKUP($A3778,授权!$A$1:$J$5305,COLUMN(C3779),FALSE)</f>
        <v>#N/A</v>
      </c>
      <c r="M3778" t="e">
        <f>VLOOKUP($A3778,授权!$A$1:$J$5305,COLUMN(D3779),FALSE)</f>
        <v>#N/A</v>
      </c>
      <c r="N3778" t="e">
        <f>VLOOKUP($A3778,授权!$A$1:$J$5305,COLUMN(E3779),FALSE)</f>
        <v>#N/A</v>
      </c>
      <c r="O3778" t="e">
        <f>VLOOKUP($A3778,授权!$A$1:$J$5305,COLUMN(F3779),FALSE)</f>
        <v>#N/A</v>
      </c>
      <c r="P3778" t="e">
        <f>VLOOKUP($A3778,授权!$A$1:$J$5305,COLUMN(G3779),FALSE)</f>
        <v>#N/A</v>
      </c>
      <c r="Q3778" t="e">
        <f>VLOOKUP($A3778,授权!$A$1:$J$5305,COLUMN(H3779),FALSE)</f>
        <v>#N/A</v>
      </c>
      <c r="R3778" t="e">
        <f>VLOOKUP($A3778,授权!$A$1:$J$5305,COLUMN(I3779),FALSE)</f>
        <v>#N/A</v>
      </c>
      <c r="S3778" t="e">
        <f>VLOOKUP($A3778,授权!$A$1:$J$5305,COLUMN(J3779),FALSE)</f>
        <v>#N/A</v>
      </c>
    </row>
    <row r="3779" spans="1:19" x14ac:dyDescent="0.25">
      <c r="A3779" t="s">
        <v>3778</v>
      </c>
      <c r="B3779">
        <f>VLOOKUP(A3779,申请!A$1:J$5305,2,FALSE)</f>
        <v>1</v>
      </c>
      <c r="C3779">
        <f>VLOOKUP(A3779,申请!A$1:J$5305,3,FALSE)</f>
        <v>1</v>
      </c>
      <c r="D3779">
        <f>VLOOKUP(A3779,申请!A$1:J$5305,4,FALSE)</f>
        <v>0</v>
      </c>
      <c r="E3779">
        <f>VLOOKUP(A3779,申请!A$1:J$5305,5,FALSE)</f>
        <v>2</v>
      </c>
      <c r="F3779">
        <f>VLOOKUP(A3779,申请!A$1:J$5305,6,FALSE)</f>
        <v>1</v>
      </c>
      <c r="G3779">
        <f>VLOOKUP(A3779,申请!A$1:J$5305,7,FALSE)</f>
        <v>1</v>
      </c>
      <c r="H3779">
        <f>VLOOKUP(A3779,申请!A$1:J$5305,8,FALSE)</f>
        <v>0</v>
      </c>
      <c r="I3779">
        <f>VLOOKUP(A3779,申请!A$1:J$5305,9,FALSE)</f>
        <v>1</v>
      </c>
      <c r="J3779">
        <f>VLOOKUP(A3779,申请!A$1:J$5305,10,FALSE)</f>
        <v>0</v>
      </c>
      <c r="K3779" t="e">
        <f>VLOOKUP($A3779,授权!$A$1:$J$5305,COLUMN(B3780),FALSE)</f>
        <v>#N/A</v>
      </c>
      <c r="L3779" t="e">
        <f>VLOOKUP($A3779,授权!$A$1:$J$5305,COLUMN(C3780),FALSE)</f>
        <v>#N/A</v>
      </c>
      <c r="M3779" t="e">
        <f>VLOOKUP($A3779,授权!$A$1:$J$5305,COLUMN(D3780),FALSE)</f>
        <v>#N/A</v>
      </c>
      <c r="N3779" t="e">
        <f>VLOOKUP($A3779,授权!$A$1:$J$5305,COLUMN(E3780),FALSE)</f>
        <v>#N/A</v>
      </c>
      <c r="O3779" t="e">
        <f>VLOOKUP($A3779,授权!$A$1:$J$5305,COLUMN(F3780),FALSE)</f>
        <v>#N/A</v>
      </c>
      <c r="P3779" t="e">
        <f>VLOOKUP($A3779,授权!$A$1:$J$5305,COLUMN(G3780),FALSE)</f>
        <v>#N/A</v>
      </c>
      <c r="Q3779" t="e">
        <f>VLOOKUP($A3779,授权!$A$1:$J$5305,COLUMN(H3780),FALSE)</f>
        <v>#N/A</v>
      </c>
      <c r="R3779" t="e">
        <f>VLOOKUP($A3779,授权!$A$1:$J$5305,COLUMN(I3780),FALSE)</f>
        <v>#N/A</v>
      </c>
      <c r="S3779" t="e">
        <f>VLOOKUP($A3779,授权!$A$1:$J$5305,COLUMN(J3780),FALSE)</f>
        <v>#N/A</v>
      </c>
    </row>
    <row r="3780" spans="1:19" x14ac:dyDescent="0.25">
      <c r="A3780" t="s">
        <v>3779</v>
      </c>
      <c r="B3780">
        <f>VLOOKUP(A3780,申请!A$1:J$5305,2,FALSE)</f>
        <v>6</v>
      </c>
      <c r="C3780">
        <f>VLOOKUP(A3780,申请!A$1:J$5305,3,FALSE)</f>
        <v>6</v>
      </c>
      <c r="D3780">
        <f>VLOOKUP(A3780,申请!A$1:J$5305,4,FALSE)</f>
        <v>0</v>
      </c>
      <c r="E3780">
        <f>VLOOKUP(A3780,申请!A$1:J$5305,5,FALSE)</f>
        <v>0</v>
      </c>
      <c r="F3780">
        <f>VLOOKUP(A3780,申请!A$1:J$5305,6,FALSE)</f>
        <v>6</v>
      </c>
      <c r="G3780">
        <f>VLOOKUP(A3780,申请!A$1:J$5305,7,FALSE)</f>
        <v>1</v>
      </c>
      <c r="H3780">
        <f>VLOOKUP(A3780,申请!A$1:J$5305,8,FALSE)</f>
        <v>0</v>
      </c>
      <c r="I3780">
        <f>VLOOKUP(A3780,申请!A$1:J$5305,9,FALSE)</f>
        <v>6</v>
      </c>
      <c r="J3780">
        <f>VLOOKUP(A3780,申请!A$1:J$5305,10,FALSE)</f>
        <v>0</v>
      </c>
      <c r="K3780" t="e">
        <f>VLOOKUP($A3780,授权!$A$1:$J$5305,COLUMN(B3781),FALSE)</f>
        <v>#N/A</v>
      </c>
      <c r="L3780" t="e">
        <f>VLOOKUP($A3780,授权!$A$1:$J$5305,COLUMN(C3781),FALSE)</f>
        <v>#N/A</v>
      </c>
      <c r="M3780" t="e">
        <f>VLOOKUP($A3780,授权!$A$1:$J$5305,COLUMN(D3781),FALSE)</f>
        <v>#N/A</v>
      </c>
      <c r="N3780" t="e">
        <f>VLOOKUP($A3780,授权!$A$1:$J$5305,COLUMN(E3781),FALSE)</f>
        <v>#N/A</v>
      </c>
      <c r="O3780" t="e">
        <f>VLOOKUP($A3780,授权!$A$1:$J$5305,COLUMN(F3781),FALSE)</f>
        <v>#N/A</v>
      </c>
      <c r="P3780" t="e">
        <f>VLOOKUP($A3780,授权!$A$1:$J$5305,COLUMN(G3781),FALSE)</f>
        <v>#N/A</v>
      </c>
      <c r="Q3780" t="e">
        <f>VLOOKUP($A3780,授权!$A$1:$J$5305,COLUMN(H3781),FALSE)</f>
        <v>#N/A</v>
      </c>
      <c r="R3780" t="e">
        <f>VLOOKUP($A3780,授权!$A$1:$J$5305,COLUMN(I3781),FALSE)</f>
        <v>#N/A</v>
      </c>
      <c r="S3780" t="e">
        <f>VLOOKUP($A3780,授权!$A$1:$J$5305,COLUMN(J3781),FALSE)</f>
        <v>#N/A</v>
      </c>
    </row>
    <row r="3781" spans="1:19" x14ac:dyDescent="0.25">
      <c r="A3781" t="s">
        <v>3780</v>
      </c>
      <c r="B3781">
        <f>VLOOKUP(A3781,申请!A$1:J$5305,2,FALSE)</f>
        <v>2</v>
      </c>
      <c r="C3781">
        <f>VLOOKUP(A3781,申请!A$1:J$5305,3,FALSE)</f>
        <v>1</v>
      </c>
      <c r="D3781">
        <f>VLOOKUP(A3781,申请!A$1:J$5305,4,FALSE)</f>
        <v>1</v>
      </c>
      <c r="E3781">
        <f>VLOOKUP(A3781,申请!A$1:J$5305,5,FALSE)</f>
        <v>2</v>
      </c>
      <c r="F3781">
        <f>VLOOKUP(A3781,申请!A$1:J$5305,6,FALSE)</f>
        <v>2</v>
      </c>
      <c r="G3781">
        <f>VLOOKUP(A3781,申请!A$1:J$5305,7,FALSE)</f>
        <v>0.5</v>
      </c>
      <c r="H3781">
        <f>VLOOKUP(A3781,申请!A$1:J$5305,8,FALSE)</f>
        <v>0.5</v>
      </c>
      <c r="I3781">
        <f>VLOOKUP(A3781,申请!A$1:J$5305,9,FALSE)</f>
        <v>2</v>
      </c>
      <c r="J3781">
        <f>VLOOKUP(A3781,申请!A$1:J$5305,10,FALSE)</f>
        <v>0</v>
      </c>
      <c r="K3781" t="e">
        <f>VLOOKUP($A3781,授权!$A$1:$J$5305,COLUMN(B3782),FALSE)</f>
        <v>#N/A</v>
      </c>
      <c r="L3781" t="e">
        <f>VLOOKUP($A3781,授权!$A$1:$J$5305,COLUMN(C3782),FALSE)</f>
        <v>#N/A</v>
      </c>
      <c r="M3781" t="e">
        <f>VLOOKUP($A3781,授权!$A$1:$J$5305,COLUMN(D3782),FALSE)</f>
        <v>#N/A</v>
      </c>
      <c r="N3781" t="e">
        <f>VLOOKUP($A3781,授权!$A$1:$J$5305,COLUMN(E3782),FALSE)</f>
        <v>#N/A</v>
      </c>
      <c r="O3781" t="e">
        <f>VLOOKUP($A3781,授权!$A$1:$J$5305,COLUMN(F3782),FALSE)</f>
        <v>#N/A</v>
      </c>
      <c r="P3781" t="e">
        <f>VLOOKUP($A3781,授权!$A$1:$J$5305,COLUMN(G3782),FALSE)</f>
        <v>#N/A</v>
      </c>
      <c r="Q3781" t="e">
        <f>VLOOKUP($A3781,授权!$A$1:$J$5305,COLUMN(H3782),FALSE)</f>
        <v>#N/A</v>
      </c>
      <c r="R3781" t="e">
        <f>VLOOKUP($A3781,授权!$A$1:$J$5305,COLUMN(I3782),FALSE)</f>
        <v>#N/A</v>
      </c>
      <c r="S3781" t="e">
        <f>VLOOKUP($A3781,授权!$A$1:$J$5305,COLUMN(J3782),FALSE)</f>
        <v>#N/A</v>
      </c>
    </row>
    <row r="3782" spans="1:19" x14ac:dyDescent="0.25">
      <c r="A3782" t="s">
        <v>3781</v>
      </c>
      <c r="B3782">
        <f>VLOOKUP(A3782,申请!A$1:J$5305,2,FALSE)</f>
        <v>3</v>
      </c>
      <c r="C3782">
        <f>VLOOKUP(A3782,申请!A$1:J$5305,3,FALSE)</f>
        <v>2</v>
      </c>
      <c r="D3782">
        <f>VLOOKUP(A3782,申请!A$1:J$5305,4,FALSE)</f>
        <v>1</v>
      </c>
      <c r="E3782">
        <f>VLOOKUP(A3782,申请!A$1:J$5305,5,FALSE)</f>
        <v>3</v>
      </c>
      <c r="F3782">
        <f>VLOOKUP(A3782,申请!A$1:J$5305,6,FALSE)</f>
        <v>3</v>
      </c>
      <c r="G3782">
        <f>VLOOKUP(A3782,申请!A$1:J$5305,7,FALSE)</f>
        <v>0.66666666666666663</v>
      </c>
      <c r="H3782">
        <f>VLOOKUP(A3782,申请!A$1:J$5305,8,FALSE)</f>
        <v>0.33333333333333331</v>
      </c>
      <c r="I3782">
        <f>VLOOKUP(A3782,申请!A$1:J$5305,9,FALSE)</f>
        <v>3</v>
      </c>
      <c r="J3782">
        <f>VLOOKUP(A3782,申请!A$1:J$5305,10,FALSE)</f>
        <v>0</v>
      </c>
      <c r="K3782" t="e">
        <f>VLOOKUP($A3782,授权!$A$1:$J$5305,COLUMN(B3783),FALSE)</f>
        <v>#N/A</v>
      </c>
      <c r="L3782" t="e">
        <f>VLOOKUP($A3782,授权!$A$1:$J$5305,COLUMN(C3783),FALSE)</f>
        <v>#N/A</v>
      </c>
      <c r="M3782" t="e">
        <f>VLOOKUP($A3782,授权!$A$1:$J$5305,COLUMN(D3783),FALSE)</f>
        <v>#N/A</v>
      </c>
      <c r="N3782" t="e">
        <f>VLOOKUP($A3782,授权!$A$1:$J$5305,COLUMN(E3783),FALSE)</f>
        <v>#N/A</v>
      </c>
      <c r="O3782" t="e">
        <f>VLOOKUP($A3782,授权!$A$1:$J$5305,COLUMN(F3783),FALSE)</f>
        <v>#N/A</v>
      </c>
      <c r="P3782" t="e">
        <f>VLOOKUP($A3782,授权!$A$1:$J$5305,COLUMN(G3783),FALSE)</f>
        <v>#N/A</v>
      </c>
      <c r="Q3782" t="e">
        <f>VLOOKUP($A3782,授权!$A$1:$J$5305,COLUMN(H3783),FALSE)</f>
        <v>#N/A</v>
      </c>
      <c r="R3782" t="e">
        <f>VLOOKUP($A3782,授权!$A$1:$J$5305,COLUMN(I3783),FALSE)</f>
        <v>#N/A</v>
      </c>
      <c r="S3782" t="e">
        <f>VLOOKUP($A3782,授权!$A$1:$J$5305,COLUMN(J3783),FALSE)</f>
        <v>#N/A</v>
      </c>
    </row>
    <row r="3783" spans="1:19" x14ac:dyDescent="0.25">
      <c r="A3783" t="s">
        <v>3782</v>
      </c>
      <c r="B3783">
        <f>VLOOKUP(A3783,申请!A$1:J$5305,2,FALSE)</f>
        <v>2</v>
      </c>
      <c r="C3783">
        <f>VLOOKUP(A3783,申请!A$1:J$5305,3,FALSE)</f>
        <v>1</v>
      </c>
      <c r="D3783">
        <f>VLOOKUP(A3783,申请!A$1:J$5305,4,FALSE)</f>
        <v>1</v>
      </c>
      <c r="E3783">
        <f>VLOOKUP(A3783,申请!A$1:J$5305,5,FALSE)</f>
        <v>1</v>
      </c>
      <c r="F3783">
        <f>VLOOKUP(A3783,申请!A$1:J$5305,6,FALSE)</f>
        <v>2</v>
      </c>
      <c r="G3783">
        <f>VLOOKUP(A3783,申请!A$1:J$5305,7,FALSE)</f>
        <v>0.5</v>
      </c>
      <c r="H3783">
        <f>VLOOKUP(A3783,申请!A$1:J$5305,8,FALSE)</f>
        <v>0.5</v>
      </c>
      <c r="I3783">
        <f>VLOOKUP(A3783,申请!A$1:J$5305,9,FALSE)</f>
        <v>2</v>
      </c>
      <c r="J3783">
        <f>VLOOKUP(A3783,申请!A$1:J$5305,10,FALSE)</f>
        <v>0</v>
      </c>
      <c r="K3783" t="e">
        <f>VLOOKUP($A3783,授权!$A$1:$J$5305,COLUMN(B3784),FALSE)</f>
        <v>#N/A</v>
      </c>
      <c r="L3783" t="e">
        <f>VLOOKUP($A3783,授权!$A$1:$J$5305,COLUMN(C3784),FALSE)</f>
        <v>#N/A</v>
      </c>
      <c r="M3783" t="e">
        <f>VLOOKUP($A3783,授权!$A$1:$J$5305,COLUMN(D3784),FALSE)</f>
        <v>#N/A</v>
      </c>
      <c r="N3783" t="e">
        <f>VLOOKUP($A3783,授权!$A$1:$J$5305,COLUMN(E3784),FALSE)</f>
        <v>#N/A</v>
      </c>
      <c r="O3783" t="e">
        <f>VLOOKUP($A3783,授权!$A$1:$J$5305,COLUMN(F3784),FALSE)</f>
        <v>#N/A</v>
      </c>
      <c r="P3783" t="e">
        <f>VLOOKUP($A3783,授权!$A$1:$J$5305,COLUMN(G3784),FALSE)</f>
        <v>#N/A</v>
      </c>
      <c r="Q3783" t="e">
        <f>VLOOKUP($A3783,授权!$A$1:$J$5305,COLUMN(H3784),FALSE)</f>
        <v>#N/A</v>
      </c>
      <c r="R3783" t="e">
        <f>VLOOKUP($A3783,授权!$A$1:$J$5305,COLUMN(I3784),FALSE)</f>
        <v>#N/A</v>
      </c>
      <c r="S3783" t="e">
        <f>VLOOKUP($A3783,授权!$A$1:$J$5305,COLUMN(J3784),FALSE)</f>
        <v>#N/A</v>
      </c>
    </row>
    <row r="3784" spans="1:19" x14ac:dyDescent="0.25">
      <c r="A3784" t="s">
        <v>3783</v>
      </c>
      <c r="B3784">
        <f>VLOOKUP(A3784,申请!A$1:J$5305,2,FALSE)</f>
        <v>1</v>
      </c>
      <c r="C3784">
        <f>VLOOKUP(A3784,申请!A$1:J$5305,3,FALSE)</f>
        <v>1</v>
      </c>
      <c r="D3784">
        <f>VLOOKUP(A3784,申请!A$1:J$5305,4,FALSE)</f>
        <v>0</v>
      </c>
      <c r="E3784">
        <f>VLOOKUP(A3784,申请!A$1:J$5305,5,FALSE)</f>
        <v>2</v>
      </c>
      <c r="F3784">
        <f>VLOOKUP(A3784,申请!A$1:J$5305,6,FALSE)</f>
        <v>1</v>
      </c>
      <c r="G3784">
        <f>VLOOKUP(A3784,申请!A$1:J$5305,7,FALSE)</f>
        <v>1</v>
      </c>
      <c r="H3784">
        <f>VLOOKUP(A3784,申请!A$1:J$5305,8,FALSE)</f>
        <v>0</v>
      </c>
      <c r="I3784">
        <f>VLOOKUP(A3784,申请!A$1:J$5305,9,FALSE)</f>
        <v>1</v>
      </c>
      <c r="J3784">
        <f>VLOOKUP(A3784,申请!A$1:J$5305,10,FALSE)</f>
        <v>0</v>
      </c>
      <c r="K3784" t="e">
        <f>VLOOKUP($A3784,授权!$A$1:$J$5305,COLUMN(B3785),FALSE)</f>
        <v>#N/A</v>
      </c>
      <c r="L3784" t="e">
        <f>VLOOKUP($A3784,授权!$A$1:$J$5305,COLUMN(C3785),FALSE)</f>
        <v>#N/A</v>
      </c>
      <c r="M3784" t="e">
        <f>VLOOKUP($A3784,授权!$A$1:$J$5305,COLUMN(D3785),FALSE)</f>
        <v>#N/A</v>
      </c>
      <c r="N3784" t="e">
        <f>VLOOKUP($A3784,授权!$A$1:$J$5305,COLUMN(E3785),FALSE)</f>
        <v>#N/A</v>
      </c>
      <c r="O3784" t="e">
        <f>VLOOKUP($A3784,授权!$A$1:$J$5305,COLUMN(F3785),FALSE)</f>
        <v>#N/A</v>
      </c>
      <c r="P3784" t="e">
        <f>VLOOKUP($A3784,授权!$A$1:$J$5305,COLUMN(G3785),FALSE)</f>
        <v>#N/A</v>
      </c>
      <c r="Q3784" t="e">
        <f>VLOOKUP($A3784,授权!$A$1:$J$5305,COLUMN(H3785),FALSE)</f>
        <v>#N/A</v>
      </c>
      <c r="R3784" t="e">
        <f>VLOOKUP($A3784,授权!$A$1:$J$5305,COLUMN(I3785),FALSE)</f>
        <v>#N/A</v>
      </c>
      <c r="S3784" t="e">
        <f>VLOOKUP($A3784,授权!$A$1:$J$5305,COLUMN(J3785),FALSE)</f>
        <v>#N/A</v>
      </c>
    </row>
    <row r="3785" spans="1:19" x14ac:dyDescent="0.25">
      <c r="A3785" t="s">
        <v>3784</v>
      </c>
      <c r="B3785">
        <f>VLOOKUP(A3785,申请!A$1:J$5305,2,FALSE)</f>
        <v>9</v>
      </c>
      <c r="C3785">
        <f>VLOOKUP(A3785,申请!A$1:J$5305,3,FALSE)</f>
        <v>0</v>
      </c>
      <c r="D3785">
        <f>VLOOKUP(A3785,申请!A$1:J$5305,4,FALSE)</f>
        <v>9</v>
      </c>
      <c r="E3785">
        <f>VLOOKUP(A3785,申请!A$1:J$5305,5,FALSE)</f>
        <v>2</v>
      </c>
      <c r="F3785">
        <f>VLOOKUP(A3785,申请!A$1:J$5305,6,FALSE)</f>
        <v>9</v>
      </c>
      <c r="G3785">
        <f>VLOOKUP(A3785,申请!A$1:J$5305,7,FALSE)</f>
        <v>0</v>
      </c>
      <c r="H3785">
        <f>VLOOKUP(A3785,申请!A$1:J$5305,8,FALSE)</f>
        <v>1</v>
      </c>
      <c r="I3785">
        <f>VLOOKUP(A3785,申请!A$1:J$5305,9,FALSE)</f>
        <v>9</v>
      </c>
      <c r="J3785">
        <f>VLOOKUP(A3785,申请!A$1:J$5305,10,FALSE)</f>
        <v>0</v>
      </c>
      <c r="K3785" t="e">
        <f>VLOOKUP($A3785,授权!$A$1:$J$5305,COLUMN(B3786),FALSE)</f>
        <v>#N/A</v>
      </c>
      <c r="L3785" t="e">
        <f>VLOOKUP($A3785,授权!$A$1:$J$5305,COLUMN(C3786),FALSE)</f>
        <v>#N/A</v>
      </c>
      <c r="M3785" t="e">
        <f>VLOOKUP($A3785,授权!$A$1:$J$5305,COLUMN(D3786),FALSE)</f>
        <v>#N/A</v>
      </c>
      <c r="N3785" t="e">
        <f>VLOOKUP($A3785,授权!$A$1:$J$5305,COLUMN(E3786),FALSE)</f>
        <v>#N/A</v>
      </c>
      <c r="O3785" t="e">
        <f>VLOOKUP($A3785,授权!$A$1:$J$5305,COLUMN(F3786),FALSE)</f>
        <v>#N/A</v>
      </c>
      <c r="P3785" t="e">
        <f>VLOOKUP($A3785,授权!$A$1:$J$5305,COLUMN(G3786),FALSE)</f>
        <v>#N/A</v>
      </c>
      <c r="Q3785" t="e">
        <f>VLOOKUP($A3785,授权!$A$1:$J$5305,COLUMN(H3786),FALSE)</f>
        <v>#N/A</v>
      </c>
      <c r="R3785" t="e">
        <f>VLOOKUP($A3785,授权!$A$1:$J$5305,COLUMN(I3786),FALSE)</f>
        <v>#N/A</v>
      </c>
      <c r="S3785" t="e">
        <f>VLOOKUP($A3785,授权!$A$1:$J$5305,COLUMN(J3786),FALSE)</f>
        <v>#N/A</v>
      </c>
    </row>
    <row r="3786" spans="1:19" x14ac:dyDescent="0.25">
      <c r="A3786" t="s">
        <v>3785</v>
      </c>
      <c r="B3786">
        <f>VLOOKUP(A3786,申请!A$1:J$5305,2,FALSE)</f>
        <v>1</v>
      </c>
      <c r="C3786">
        <f>VLOOKUP(A3786,申请!A$1:J$5305,3,FALSE)</f>
        <v>0</v>
      </c>
      <c r="D3786">
        <f>VLOOKUP(A3786,申请!A$1:J$5305,4,FALSE)</f>
        <v>1</v>
      </c>
      <c r="E3786">
        <f>VLOOKUP(A3786,申请!A$1:J$5305,5,FALSE)</f>
        <v>0</v>
      </c>
      <c r="F3786">
        <f>VLOOKUP(A3786,申请!A$1:J$5305,6,FALSE)</f>
        <v>1</v>
      </c>
      <c r="G3786">
        <f>VLOOKUP(A3786,申请!A$1:J$5305,7,FALSE)</f>
        <v>0</v>
      </c>
      <c r="H3786">
        <f>VLOOKUP(A3786,申请!A$1:J$5305,8,FALSE)</f>
        <v>1</v>
      </c>
      <c r="I3786">
        <f>VLOOKUP(A3786,申请!A$1:J$5305,9,FALSE)</f>
        <v>1</v>
      </c>
      <c r="J3786">
        <f>VLOOKUP(A3786,申请!A$1:J$5305,10,FALSE)</f>
        <v>0</v>
      </c>
      <c r="K3786" t="e">
        <f>VLOOKUP($A3786,授权!$A$1:$J$5305,COLUMN(B3787),FALSE)</f>
        <v>#N/A</v>
      </c>
      <c r="L3786" t="e">
        <f>VLOOKUP($A3786,授权!$A$1:$J$5305,COLUMN(C3787),FALSE)</f>
        <v>#N/A</v>
      </c>
      <c r="M3786" t="e">
        <f>VLOOKUP($A3786,授权!$A$1:$J$5305,COLUMN(D3787),FALSE)</f>
        <v>#N/A</v>
      </c>
      <c r="N3786" t="e">
        <f>VLOOKUP($A3786,授权!$A$1:$J$5305,COLUMN(E3787),FALSE)</f>
        <v>#N/A</v>
      </c>
      <c r="O3786" t="e">
        <f>VLOOKUP($A3786,授权!$A$1:$J$5305,COLUMN(F3787),FALSE)</f>
        <v>#N/A</v>
      </c>
      <c r="P3786" t="e">
        <f>VLOOKUP($A3786,授权!$A$1:$J$5305,COLUMN(G3787),FALSE)</f>
        <v>#N/A</v>
      </c>
      <c r="Q3786" t="e">
        <f>VLOOKUP($A3786,授权!$A$1:$J$5305,COLUMN(H3787),FALSE)</f>
        <v>#N/A</v>
      </c>
      <c r="R3786" t="e">
        <f>VLOOKUP($A3786,授权!$A$1:$J$5305,COLUMN(I3787),FALSE)</f>
        <v>#N/A</v>
      </c>
      <c r="S3786" t="e">
        <f>VLOOKUP($A3786,授权!$A$1:$J$5305,COLUMN(J3787),FALSE)</f>
        <v>#N/A</v>
      </c>
    </row>
    <row r="3787" spans="1:19" x14ac:dyDescent="0.25">
      <c r="A3787" t="s">
        <v>3786</v>
      </c>
      <c r="B3787">
        <f>VLOOKUP(A3787,申请!A$1:J$5305,2,FALSE)</f>
        <v>1</v>
      </c>
      <c r="C3787">
        <f>VLOOKUP(A3787,申请!A$1:J$5305,3,FALSE)</f>
        <v>1</v>
      </c>
      <c r="D3787">
        <f>VLOOKUP(A3787,申请!A$1:J$5305,4,FALSE)</f>
        <v>0</v>
      </c>
      <c r="E3787">
        <f>VLOOKUP(A3787,申请!A$1:J$5305,5,FALSE)</f>
        <v>0</v>
      </c>
      <c r="F3787">
        <f>VLOOKUP(A3787,申请!A$1:J$5305,6,FALSE)</f>
        <v>1</v>
      </c>
      <c r="G3787">
        <f>VLOOKUP(A3787,申请!A$1:J$5305,7,FALSE)</f>
        <v>1</v>
      </c>
      <c r="H3787">
        <f>VLOOKUP(A3787,申请!A$1:J$5305,8,FALSE)</f>
        <v>0</v>
      </c>
      <c r="I3787">
        <f>VLOOKUP(A3787,申请!A$1:J$5305,9,FALSE)</f>
        <v>1</v>
      </c>
      <c r="J3787">
        <f>VLOOKUP(A3787,申请!A$1:J$5305,10,FALSE)</f>
        <v>0</v>
      </c>
      <c r="K3787" t="e">
        <f>VLOOKUP($A3787,授权!$A$1:$J$5305,COLUMN(B3788),FALSE)</f>
        <v>#N/A</v>
      </c>
      <c r="L3787" t="e">
        <f>VLOOKUP($A3787,授权!$A$1:$J$5305,COLUMN(C3788),FALSE)</f>
        <v>#N/A</v>
      </c>
      <c r="M3787" t="e">
        <f>VLOOKUP($A3787,授权!$A$1:$J$5305,COLUMN(D3788),FALSE)</f>
        <v>#N/A</v>
      </c>
      <c r="N3787" t="e">
        <f>VLOOKUP($A3787,授权!$A$1:$J$5305,COLUMN(E3788),FALSE)</f>
        <v>#N/A</v>
      </c>
      <c r="O3787" t="e">
        <f>VLOOKUP($A3787,授权!$A$1:$J$5305,COLUMN(F3788),FALSE)</f>
        <v>#N/A</v>
      </c>
      <c r="P3787" t="e">
        <f>VLOOKUP($A3787,授权!$A$1:$J$5305,COLUMN(G3788),FALSE)</f>
        <v>#N/A</v>
      </c>
      <c r="Q3787" t="e">
        <f>VLOOKUP($A3787,授权!$A$1:$J$5305,COLUMN(H3788),FALSE)</f>
        <v>#N/A</v>
      </c>
      <c r="R3787" t="e">
        <f>VLOOKUP($A3787,授权!$A$1:$J$5305,COLUMN(I3788),FALSE)</f>
        <v>#N/A</v>
      </c>
      <c r="S3787" t="e">
        <f>VLOOKUP($A3787,授权!$A$1:$J$5305,COLUMN(J3788),FALSE)</f>
        <v>#N/A</v>
      </c>
    </row>
    <row r="3788" spans="1:19" x14ac:dyDescent="0.25">
      <c r="A3788" t="s">
        <v>3787</v>
      </c>
      <c r="B3788">
        <f>VLOOKUP(A3788,申请!A$1:J$5305,2,FALSE)</f>
        <v>4</v>
      </c>
      <c r="C3788">
        <f>VLOOKUP(A3788,申请!A$1:J$5305,3,FALSE)</f>
        <v>3</v>
      </c>
      <c r="D3788">
        <f>VLOOKUP(A3788,申请!A$1:J$5305,4,FALSE)</f>
        <v>1</v>
      </c>
      <c r="E3788">
        <f>VLOOKUP(A3788,申请!A$1:J$5305,5,FALSE)</f>
        <v>2</v>
      </c>
      <c r="F3788">
        <f>VLOOKUP(A3788,申请!A$1:J$5305,6,FALSE)</f>
        <v>6</v>
      </c>
      <c r="G3788">
        <f>VLOOKUP(A3788,申请!A$1:J$5305,7,FALSE)</f>
        <v>0.75</v>
      </c>
      <c r="H3788">
        <f>VLOOKUP(A3788,申请!A$1:J$5305,8,FALSE)</f>
        <v>0.25</v>
      </c>
      <c r="I3788">
        <f>VLOOKUP(A3788,申请!A$1:J$5305,9,FALSE)</f>
        <v>6</v>
      </c>
      <c r="J3788">
        <f>VLOOKUP(A3788,申请!A$1:J$5305,10,FALSE)</f>
        <v>0</v>
      </c>
      <c r="K3788" t="e">
        <f>VLOOKUP($A3788,授权!$A$1:$J$5305,COLUMN(B3789),FALSE)</f>
        <v>#N/A</v>
      </c>
      <c r="L3788" t="e">
        <f>VLOOKUP($A3788,授权!$A$1:$J$5305,COLUMN(C3789),FALSE)</f>
        <v>#N/A</v>
      </c>
      <c r="M3788" t="e">
        <f>VLOOKUP($A3788,授权!$A$1:$J$5305,COLUMN(D3789),FALSE)</f>
        <v>#N/A</v>
      </c>
      <c r="N3788" t="e">
        <f>VLOOKUP($A3788,授权!$A$1:$J$5305,COLUMN(E3789),FALSE)</f>
        <v>#N/A</v>
      </c>
      <c r="O3788" t="e">
        <f>VLOOKUP($A3788,授权!$A$1:$J$5305,COLUMN(F3789),FALSE)</f>
        <v>#N/A</v>
      </c>
      <c r="P3788" t="e">
        <f>VLOOKUP($A3788,授权!$A$1:$J$5305,COLUMN(G3789),FALSE)</f>
        <v>#N/A</v>
      </c>
      <c r="Q3788" t="e">
        <f>VLOOKUP($A3788,授权!$A$1:$J$5305,COLUMN(H3789),FALSE)</f>
        <v>#N/A</v>
      </c>
      <c r="R3788" t="e">
        <f>VLOOKUP($A3788,授权!$A$1:$J$5305,COLUMN(I3789),FALSE)</f>
        <v>#N/A</v>
      </c>
      <c r="S3788" t="e">
        <f>VLOOKUP($A3788,授权!$A$1:$J$5305,COLUMN(J3789),FALSE)</f>
        <v>#N/A</v>
      </c>
    </row>
    <row r="3789" spans="1:19" x14ac:dyDescent="0.25">
      <c r="A3789" t="s">
        <v>3788</v>
      </c>
      <c r="B3789">
        <f>VLOOKUP(A3789,申请!A$1:J$5305,2,FALSE)</f>
        <v>1</v>
      </c>
      <c r="C3789">
        <f>VLOOKUP(A3789,申请!A$1:J$5305,3,FALSE)</f>
        <v>1</v>
      </c>
      <c r="D3789">
        <f>VLOOKUP(A3789,申请!A$1:J$5305,4,FALSE)</f>
        <v>0</v>
      </c>
      <c r="E3789">
        <f>VLOOKUP(A3789,申请!A$1:J$5305,5,FALSE)</f>
        <v>0</v>
      </c>
      <c r="F3789">
        <f>VLOOKUP(A3789,申请!A$1:J$5305,6,FALSE)</f>
        <v>2</v>
      </c>
      <c r="G3789">
        <f>VLOOKUP(A3789,申请!A$1:J$5305,7,FALSE)</f>
        <v>1</v>
      </c>
      <c r="H3789">
        <f>VLOOKUP(A3789,申请!A$1:J$5305,8,FALSE)</f>
        <v>0</v>
      </c>
      <c r="I3789">
        <f>VLOOKUP(A3789,申请!A$1:J$5305,9,FALSE)</f>
        <v>2</v>
      </c>
      <c r="J3789">
        <f>VLOOKUP(A3789,申请!A$1:J$5305,10,FALSE)</f>
        <v>0</v>
      </c>
      <c r="K3789" t="e">
        <f>VLOOKUP($A3789,授权!$A$1:$J$5305,COLUMN(B3790),FALSE)</f>
        <v>#N/A</v>
      </c>
      <c r="L3789" t="e">
        <f>VLOOKUP($A3789,授权!$A$1:$J$5305,COLUMN(C3790),FALSE)</f>
        <v>#N/A</v>
      </c>
      <c r="M3789" t="e">
        <f>VLOOKUP($A3789,授权!$A$1:$J$5305,COLUMN(D3790),FALSE)</f>
        <v>#N/A</v>
      </c>
      <c r="N3789" t="e">
        <f>VLOOKUP($A3789,授权!$A$1:$J$5305,COLUMN(E3790),FALSE)</f>
        <v>#N/A</v>
      </c>
      <c r="O3789" t="e">
        <f>VLOOKUP($A3789,授权!$A$1:$J$5305,COLUMN(F3790),FALSE)</f>
        <v>#N/A</v>
      </c>
      <c r="P3789" t="e">
        <f>VLOOKUP($A3789,授权!$A$1:$J$5305,COLUMN(G3790),FALSE)</f>
        <v>#N/A</v>
      </c>
      <c r="Q3789" t="e">
        <f>VLOOKUP($A3789,授权!$A$1:$J$5305,COLUMN(H3790),FALSE)</f>
        <v>#N/A</v>
      </c>
      <c r="R3789" t="e">
        <f>VLOOKUP($A3789,授权!$A$1:$J$5305,COLUMN(I3790),FALSE)</f>
        <v>#N/A</v>
      </c>
      <c r="S3789" t="e">
        <f>VLOOKUP($A3789,授权!$A$1:$J$5305,COLUMN(J3790),FALSE)</f>
        <v>#N/A</v>
      </c>
    </row>
    <row r="3790" spans="1:19" x14ac:dyDescent="0.25">
      <c r="A3790" t="s">
        <v>3789</v>
      </c>
      <c r="B3790">
        <f>VLOOKUP(A3790,申请!A$1:J$5305,2,FALSE)</f>
        <v>1</v>
      </c>
      <c r="C3790">
        <f>VLOOKUP(A3790,申请!A$1:J$5305,3,FALSE)</f>
        <v>1</v>
      </c>
      <c r="D3790">
        <f>VLOOKUP(A3790,申请!A$1:J$5305,4,FALSE)</f>
        <v>0</v>
      </c>
      <c r="E3790">
        <f>VLOOKUP(A3790,申请!A$1:J$5305,5,FALSE)</f>
        <v>2</v>
      </c>
      <c r="F3790">
        <f>VLOOKUP(A3790,申请!A$1:J$5305,6,FALSE)</f>
        <v>1</v>
      </c>
      <c r="G3790">
        <f>VLOOKUP(A3790,申请!A$1:J$5305,7,FALSE)</f>
        <v>1</v>
      </c>
      <c r="H3790">
        <f>VLOOKUP(A3790,申请!A$1:J$5305,8,FALSE)</f>
        <v>0</v>
      </c>
      <c r="I3790">
        <f>VLOOKUP(A3790,申请!A$1:J$5305,9,FALSE)</f>
        <v>1</v>
      </c>
      <c r="J3790">
        <f>VLOOKUP(A3790,申请!A$1:J$5305,10,FALSE)</f>
        <v>0</v>
      </c>
      <c r="K3790" t="e">
        <f>VLOOKUP($A3790,授权!$A$1:$J$5305,COLUMN(B3791),FALSE)</f>
        <v>#N/A</v>
      </c>
      <c r="L3790" t="e">
        <f>VLOOKUP($A3790,授权!$A$1:$J$5305,COLUMN(C3791),FALSE)</f>
        <v>#N/A</v>
      </c>
      <c r="M3790" t="e">
        <f>VLOOKUP($A3790,授权!$A$1:$J$5305,COLUMN(D3791),FALSE)</f>
        <v>#N/A</v>
      </c>
      <c r="N3790" t="e">
        <f>VLOOKUP($A3790,授权!$A$1:$J$5305,COLUMN(E3791),FALSE)</f>
        <v>#N/A</v>
      </c>
      <c r="O3790" t="e">
        <f>VLOOKUP($A3790,授权!$A$1:$J$5305,COLUMN(F3791),FALSE)</f>
        <v>#N/A</v>
      </c>
      <c r="P3790" t="e">
        <f>VLOOKUP($A3790,授权!$A$1:$J$5305,COLUMN(G3791),FALSE)</f>
        <v>#N/A</v>
      </c>
      <c r="Q3790" t="e">
        <f>VLOOKUP($A3790,授权!$A$1:$J$5305,COLUMN(H3791),FALSE)</f>
        <v>#N/A</v>
      </c>
      <c r="R3790" t="e">
        <f>VLOOKUP($A3790,授权!$A$1:$J$5305,COLUMN(I3791),FALSE)</f>
        <v>#N/A</v>
      </c>
      <c r="S3790" t="e">
        <f>VLOOKUP($A3790,授权!$A$1:$J$5305,COLUMN(J3791),FALSE)</f>
        <v>#N/A</v>
      </c>
    </row>
    <row r="3791" spans="1:19" x14ac:dyDescent="0.25">
      <c r="A3791" t="s">
        <v>3790</v>
      </c>
      <c r="B3791">
        <f>VLOOKUP(A3791,申请!A$1:J$5305,2,FALSE)</f>
        <v>22</v>
      </c>
      <c r="C3791">
        <f>VLOOKUP(A3791,申请!A$1:J$5305,3,FALSE)</f>
        <v>22</v>
      </c>
      <c r="D3791">
        <f>VLOOKUP(A3791,申请!A$1:J$5305,4,FALSE)</f>
        <v>0</v>
      </c>
      <c r="E3791">
        <f>VLOOKUP(A3791,申请!A$1:J$5305,5,FALSE)</f>
        <v>0</v>
      </c>
      <c r="F3791">
        <f>VLOOKUP(A3791,申请!A$1:J$5305,6,FALSE)</f>
        <v>22</v>
      </c>
      <c r="G3791">
        <f>VLOOKUP(A3791,申请!A$1:J$5305,7,FALSE)</f>
        <v>1</v>
      </c>
      <c r="H3791">
        <f>VLOOKUP(A3791,申请!A$1:J$5305,8,FALSE)</f>
        <v>0</v>
      </c>
      <c r="I3791">
        <f>VLOOKUP(A3791,申请!A$1:J$5305,9,FALSE)</f>
        <v>22</v>
      </c>
      <c r="J3791">
        <f>VLOOKUP(A3791,申请!A$1:J$5305,10,FALSE)</f>
        <v>0</v>
      </c>
      <c r="K3791" t="e">
        <f>VLOOKUP($A3791,授权!$A$1:$J$5305,COLUMN(B3792),FALSE)</f>
        <v>#N/A</v>
      </c>
      <c r="L3791" t="e">
        <f>VLOOKUP($A3791,授权!$A$1:$J$5305,COLUMN(C3792),FALSE)</f>
        <v>#N/A</v>
      </c>
      <c r="M3791" t="e">
        <f>VLOOKUP($A3791,授权!$A$1:$J$5305,COLUMN(D3792),FALSE)</f>
        <v>#N/A</v>
      </c>
      <c r="N3791" t="e">
        <f>VLOOKUP($A3791,授权!$A$1:$J$5305,COLUMN(E3792),FALSE)</f>
        <v>#N/A</v>
      </c>
      <c r="O3791" t="e">
        <f>VLOOKUP($A3791,授权!$A$1:$J$5305,COLUMN(F3792),FALSE)</f>
        <v>#N/A</v>
      </c>
      <c r="P3791" t="e">
        <f>VLOOKUP($A3791,授权!$A$1:$J$5305,COLUMN(G3792),FALSE)</f>
        <v>#N/A</v>
      </c>
      <c r="Q3791" t="e">
        <f>VLOOKUP($A3791,授权!$A$1:$J$5305,COLUMN(H3792),FALSE)</f>
        <v>#N/A</v>
      </c>
      <c r="R3791" t="e">
        <f>VLOOKUP($A3791,授权!$A$1:$J$5305,COLUMN(I3792),FALSE)</f>
        <v>#N/A</v>
      </c>
      <c r="S3791" t="e">
        <f>VLOOKUP($A3791,授权!$A$1:$J$5305,COLUMN(J3792),FALSE)</f>
        <v>#N/A</v>
      </c>
    </row>
    <row r="3792" spans="1:19" x14ac:dyDescent="0.25">
      <c r="A3792" t="s">
        <v>3791</v>
      </c>
      <c r="B3792">
        <f>VLOOKUP(A3792,申请!A$1:J$5305,2,FALSE)</f>
        <v>4</v>
      </c>
      <c r="C3792">
        <f>VLOOKUP(A3792,申请!A$1:J$5305,3,FALSE)</f>
        <v>4</v>
      </c>
      <c r="D3792">
        <f>VLOOKUP(A3792,申请!A$1:J$5305,4,FALSE)</f>
        <v>0</v>
      </c>
      <c r="E3792">
        <f>VLOOKUP(A3792,申请!A$1:J$5305,5,FALSE)</f>
        <v>0</v>
      </c>
      <c r="F3792">
        <f>VLOOKUP(A3792,申请!A$1:J$5305,6,FALSE)</f>
        <v>6</v>
      </c>
      <c r="G3792">
        <f>VLOOKUP(A3792,申请!A$1:J$5305,7,FALSE)</f>
        <v>1</v>
      </c>
      <c r="H3792">
        <f>VLOOKUP(A3792,申请!A$1:J$5305,8,FALSE)</f>
        <v>0</v>
      </c>
      <c r="I3792">
        <f>VLOOKUP(A3792,申请!A$1:J$5305,9,FALSE)</f>
        <v>6</v>
      </c>
      <c r="J3792">
        <f>VLOOKUP(A3792,申请!A$1:J$5305,10,FALSE)</f>
        <v>0</v>
      </c>
      <c r="K3792" t="e">
        <f>VLOOKUP($A3792,授权!$A$1:$J$5305,COLUMN(B3793),FALSE)</f>
        <v>#N/A</v>
      </c>
      <c r="L3792" t="e">
        <f>VLOOKUP($A3792,授权!$A$1:$J$5305,COLUMN(C3793),FALSE)</f>
        <v>#N/A</v>
      </c>
      <c r="M3792" t="e">
        <f>VLOOKUP($A3792,授权!$A$1:$J$5305,COLUMN(D3793),FALSE)</f>
        <v>#N/A</v>
      </c>
      <c r="N3792" t="e">
        <f>VLOOKUP($A3792,授权!$A$1:$J$5305,COLUMN(E3793),FALSE)</f>
        <v>#N/A</v>
      </c>
      <c r="O3792" t="e">
        <f>VLOOKUP($A3792,授权!$A$1:$J$5305,COLUMN(F3793),FALSE)</f>
        <v>#N/A</v>
      </c>
      <c r="P3792" t="e">
        <f>VLOOKUP($A3792,授权!$A$1:$J$5305,COLUMN(G3793),FALSE)</f>
        <v>#N/A</v>
      </c>
      <c r="Q3792" t="e">
        <f>VLOOKUP($A3792,授权!$A$1:$J$5305,COLUMN(H3793),FALSE)</f>
        <v>#N/A</v>
      </c>
      <c r="R3792" t="e">
        <f>VLOOKUP($A3792,授权!$A$1:$J$5305,COLUMN(I3793),FALSE)</f>
        <v>#N/A</v>
      </c>
      <c r="S3792" t="e">
        <f>VLOOKUP($A3792,授权!$A$1:$J$5305,COLUMN(J3793),FALSE)</f>
        <v>#N/A</v>
      </c>
    </row>
    <row r="3793" spans="1:19" x14ac:dyDescent="0.25">
      <c r="A3793" t="s">
        <v>3792</v>
      </c>
      <c r="B3793">
        <f>VLOOKUP(A3793,申请!A$1:J$5305,2,FALSE)</f>
        <v>28</v>
      </c>
      <c r="C3793">
        <f>VLOOKUP(A3793,申请!A$1:J$5305,3,FALSE)</f>
        <v>28</v>
      </c>
      <c r="D3793">
        <f>VLOOKUP(A3793,申请!A$1:J$5305,4,FALSE)</f>
        <v>0</v>
      </c>
      <c r="E3793">
        <f>VLOOKUP(A3793,申请!A$1:J$5305,5,FALSE)</f>
        <v>22</v>
      </c>
      <c r="F3793">
        <f>VLOOKUP(A3793,申请!A$1:J$5305,6,FALSE)</f>
        <v>29</v>
      </c>
      <c r="G3793">
        <f>VLOOKUP(A3793,申请!A$1:J$5305,7,FALSE)</f>
        <v>1</v>
      </c>
      <c r="H3793">
        <f>VLOOKUP(A3793,申请!A$1:J$5305,8,FALSE)</f>
        <v>0</v>
      </c>
      <c r="I3793">
        <f>VLOOKUP(A3793,申请!A$1:J$5305,9,FALSE)</f>
        <v>29</v>
      </c>
      <c r="J3793">
        <f>VLOOKUP(A3793,申请!A$1:J$5305,10,FALSE)</f>
        <v>0</v>
      </c>
      <c r="K3793" t="e">
        <f>VLOOKUP($A3793,授权!$A$1:$J$5305,COLUMN(B3794),FALSE)</f>
        <v>#N/A</v>
      </c>
      <c r="L3793" t="e">
        <f>VLOOKUP($A3793,授权!$A$1:$J$5305,COLUMN(C3794),FALSE)</f>
        <v>#N/A</v>
      </c>
      <c r="M3793" t="e">
        <f>VLOOKUP($A3793,授权!$A$1:$J$5305,COLUMN(D3794),FALSE)</f>
        <v>#N/A</v>
      </c>
      <c r="N3793" t="e">
        <f>VLOOKUP($A3793,授权!$A$1:$J$5305,COLUMN(E3794),FALSE)</f>
        <v>#N/A</v>
      </c>
      <c r="O3793" t="e">
        <f>VLOOKUP($A3793,授权!$A$1:$J$5305,COLUMN(F3794),FALSE)</f>
        <v>#N/A</v>
      </c>
      <c r="P3793" t="e">
        <f>VLOOKUP($A3793,授权!$A$1:$J$5305,COLUMN(G3794),FALSE)</f>
        <v>#N/A</v>
      </c>
      <c r="Q3793" t="e">
        <f>VLOOKUP($A3793,授权!$A$1:$J$5305,COLUMN(H3794),FALSE)</f>
        <v>#N/A</v>
      </c>
      <c r="R3793" t="e">
        <f>VLOOKUP($A3793,授权!$A$1:$J$5305,COLUMN(I3794),FALSE)</f>
        <v>#N/A</v>
      </c>
      <c r="S3793" t="e">
        <f>VLOOKUP($A3793,授权!$A$1:$J$5305,COLUMN(J3794),FALSE)</f>
        <v>#N/A</v>
      </c>
    </row>
    <row r="3794" spans="1:19" x14ac:dyDescent="0.25">
      <c r="A3794" t="s">
        <v>3793</v>
      </c>
      <c r="B3794">
        <f>VLOOKUP(A3794,申请!A$1:J$5305,2,FALSE)</f>
        <v>2</v>
      </c>
      <c r="C3794">
        <f>VLOOKUP(A3794,申请!A$1:J$5305,3,FALSE)</f>
        <v>0</v>
      </c>
      <c r="D3794">
        <f>VLOOKUP(A3794,申请!A$1:J$5305,4,FALSE)</f>
        <v>2</v>
      </c>
      <c r="E3794">
        <f>VLOOKUP(A3794,申请!A$1:J$5305,5,FALSE)</f>
        <v>4</v>
      </c>
      <c r="F3794">
        <f>VLOOKUP(A3794,申请!A$1:J$5305,6,FALSE)</f>
        <v>2</v>
      </c>
      <c r="G3794">
        <f>VLOOKUP(A3794,申请!A$1:J$5305,7,FALSE)</f>
        <v>0</v>
      </c>
      <c r="H3794">
        <f>VLOOKUP(A3794,申请!A$1:J$5305,8,FALSE)</f>
        <v>1</v>
      </c>
      <c r="I3794">
        <f>VLOOKUP(A3794,申请!A$1:J$5305,9,FALSE)</f>
        <v>2</v>
      </c>
      <c r="J3794">
        <f>VLOOKUP(A3794,申请!A$1:J$5305,10,FALSE)</f>
        <v>0</v>
      </c>
      <c r="K3794" t="e">
        <f>VLOOKUP($A3794,授权!$A$1:$J$5305,COLUMN(B3795),FALSE)</f>
        <v>#N/A</v>
      </c>
      <c r="L3794" t="e">
        <f>VLOOKUP($A3794,授权!$A$1:$J$5305,COLUMN(C3795),FALSE)</f>
        <v>#N/A</v>
      </c>
      <c r="M3794" t="e">
        <f>VLOOKUP($A3794,授权!$A$1:$J$5305,COLUMN(D3795),FALSE)</f>
        <v>#N/A</v>
      </c>
      <c r="N3794" t="e">
        <f>VLOOKUP($A3794,授权!$A$1:$J$5305,COLUMN(E3795),FALSE)</f>
        <v>#N/A</v>
      </c>
      <c r="O3794" t="e">
        <f>VLOOKUP($A3794,授权!$A$1:$J$5305,COLUMN(F3795),FALSE)</f>
        <v>#N/A</v>
      </c>
      <c r="P3794" t="e">
        <f>VLOOKUP($A3794,授权!$A$1:$J$5305,COLUMN(G3795),FALSE)</f>
        <v>#N/A</v>
      </c>
      <c r="Q3794" t="e">
        <f>VLOOKUP($A3794,授权!$A$1:$J$5305,COLUMN(H3795),FALSE)</f>
        <v>#N/A</v>
      </c>
      <c r="R3794" t="e">
        <f>VLOOKUP($A3794,授权!$A$1:$J$5305,COLUMN(I3795),FALSE)</f>
        <v>#N/A</v>
      </c>
      <c r="S3794" t="e">
        <f>VLOOKUP($A3794,授权!$A$1:$J$5305,COLUMN(J3795),FALSE)</f>
        <v>#N/A</v>
      </c>
    </row>
    <row r="3795" spans="1:19" x14ac:dyDescent="0.25">
      <c r="A3795" t="s">
        <v>3794</v>
      </c>
      <c r="B3795">
        <f>VLOOKUP(A3795,申请!A$1:J$5305,2,FALSE)</f>
        <v>1</v>
      </c>
      <c r="C3795">
        <f>VLOOKUP(A3795,申请!A$1:J$5305,3,FALSE)</f>
        <v>0</v>
      </c>
      <c r="D3795">
        <f>VLOOKUP(A3795,申请!A$1:J$5305,4,FALSE)</f>
        <v>1</v>
      </c>
      <c r="E3795">
        <f>VLOOKUP(A3795,申请!A$1:J$5305,5,FALSE)</f>
        <v>0</v>
      </c>
      <c r="F3795">
        <f>VLOOKUP(A3795,申请!A$1:J$5305,6,FALSE)</f>
        <v>1</v>
      </c>
      <c r="G3795">
        <f>VLOOKUP(A3795,申请!A$1:J$5305,7,FALSE)</f>
        <v>0</v>
      </c>
      <c r="H3795">
        <f>VLOOKUP(A3795,申请!A$1:J$5305,8,FALSE)</f>
        <v>1</v>
      </c>
      <c r="I3795">
        <f>VLOOKUP(A3795,申请!A$1:J$5305,9,FALSE)</f>
        <v>1</v>
      </c>
      <c r="J3795">
        <f>VLOOKUP(A3795,申请!A$1:J$5305,10,FALSE)</f>
        <v>0</v>
      </c>
      <c r="K3795" t="e">
        <f>VLOOKUP($A3795,授权!$A$1:$J$5305,COLUMN(B3796),FALSE)</f>
        <v>#N/A</v>
      </c>
      <c r="L3795" t="e">
        <f>VLOOKUP($A3795,授权!$A$1:$J$5305,COLUMN(C3796),FALSE)</f>
        <v>#N/A</v>
      </c>
      <c r="M3795" t="e">
        <f>VLOOKUP($A3795,授权!$A$1:$J$5305,COLUMN(D3796),FALSE)</f>
        <v>#N/A</v>
      </c>
      <c r="N3795" t="e">
        <f>VLOOKUP($A3795,授权!$A$1:$J$5305,COLUMN(E3796),FALSE)</f>
        <v>#N/A</v>
      </c>
      <c r="O3795" t="e">
        <f>VLOOKUP($A3795,授权!$A$1:$J$5305,COLUMN(F3796),FALSE)</f>
        <v>#N/A</v>
      </c>
      <c r="P3795" t="e">
        <f>VLOOKUP($A3795,授权!$A$1:$J$5305,COLUMN(G3796),FALSE)</f>
        <v>#N/A</v>
      </c>
      <c r="Q3795" t="e">
        <f>VLOOKUP($A3795,授权!$A$1:$J$5305,COLUMN(H3796),FALSE)</f>
        <v>#N/A</v>
      </c>
      <c r="R3795" t="e">
        <f>VLOOKUP($A3795,授权!$A$1:$J$5305,COLUMN(I3796),FALSE)</f>
        <v>#N/A</v>
      </c>
      <c r="S3795" t="e">
        <f>VLOOKUP($A3795,授权!$A$1:$J$5305,COLUMN(J3796),FALSE)</f>
        <v>#N/A</v>
      </c>
    </row>
    <row r="3796" spans="1:19" x14ac:dyDescent="0.25">
      <c r="A3796" t="s">
        <v>3795</v>
      </c>
      <c r="B3796">
        <f>VLOOKUP(A3796,申请!A$1:J$5305,2,FALSE)</f>
        <v>1</v>
      </c>
      <c r="C3796">
        <f>VLOOKUP(A3796,申请!A$1:J$5305,3,FALSE)</f>
        <v>1</v>
      </c>
      <c r="D3796">
        <f>VLOOKUP(A3796,申请!A$1:J$5305,4,FALSE)</f>
        <v>0</v>
      </c>
      <c r="E3796">
        <f>VLOOKUP(A3796,申请!A$1:J$5305,5,FALSE)</f>
        <v>0</v>
      </c>
      <c r="F3796">
        <f>VLOOKUP(A3796,申请!A$1:J$5305,6,FALSE)</f>
        <v>1</v>
      </c>
      <c r="G3796">
        <f>VLOOKUP(A3796,申请!A$1:J$5305,7,FALSE)</f>
        <v>1</v>
      </c>
      <c r="H3796">
        <f>VLOOKUP(A3796,申请!A$1:J$5305,8,FALSE)</f>
        <v>0</v>
      </c>
      <c r="I3796">
        <f>VLOOKUP(A3796,申请!A$1:J$5305,9,FALSE)</f>
        <v>1</v>
      </c>
      <c r="J3796">
        <f>VLOOKUP(A3796,申请!A$1:J$5305,10,FALSE)</f>
        <v>0</v>
      </c>
      <c r="K3796" t="e">
        <f>VLOOKUP($A3796,授权!$A$1:$J$5305,COLUMN(B3797),FALSE)</f>
        <v>#N/A</v>
      </c>
      <c r="L3796" t="e">
        <f>VLOOKUP($A3796,授权!$A$1:$J$5305,COLUMN(C3797),FALSE)</f>
        <v>#N/A</v>
      </c>
      <c r="M3796" t="e">
        <f>VLOOKUP($A3796,授权!$A$1:$J$5305,COLUMN(D3797),FALSE)</f>
        <v>#N/A</v>
      </c>
      <c r="N3796" t="e">
        <f>VLOOKUP($A3796,授权!$A$1:$J$5305,COLUMN(E3797),FALSE)</f>
        <v>#N/A</v>
      </c>
      <c r="O3796" t="e">
        <f>VLOOKUP($A3796,授权!$A$1:$J$5305,COLUMN(F3797),FALSE)</f>
        <v>#N/A</v>
      </c>
      <c r="P3796" t="e">
        <f>VLOOKUP($A3796,授权!$A$1:$J$5305,COLUMN(G3797),FALSE)</f>
        <v>#N/A</v>
      </c>
      <c r="Q3796" t="e">
        <f>VLOOKUP($A3796,授权!$A$1:$J$5305,COLUMN(H3797),FALSE)</f>
        <v>#N/A</v>
      </c>
      <c r="R3796" t="e">
        <f>VLOOKUP($A3796,授权!$A$1:$J$5305,COLUMN(I3797),FALSE)</f>
        <v>#N/A</v>
      </c>
      <c r="S3796" t="e">
        <f>VLOOKUP($A3796,授权!$A$1:$J$5305,COLUMN(J3797),FALSE)</f>
        <v>#N/A</v>
      </c>
    </row>
    <row r="3797" spans="1:19" x14ac:dyDescent="0.25">
      <c r="A3797" t="s">
        <v>3796</v>
      </c>
      <c r="B3797">
        <f>VLOOKUP(A3797,申请!A$1:J$5305,2,FALSE)</f>
        <v>4</v>
      </c>
      <c r="C3797">
        <f>VLOOKUP(A3797,申请!A$1:J$5305,3,FALSE)</f>
        <v>4</v>
      </c>
      <c r="D3797">
        <f>VLOOKUP(A3797,申请!A$1:J$5305,4,FALSE)</f>
        <v>0</v>
      </c>
      <c r="E3797">
        <f>VLOOKUP(A3797,申请!A$1:J$5305,5,FALSE)</f>
        <v>19</v>
      </c>
      <c r="F3797">
        <f>VLOOKUP(A3797,申请!A$1:J$5305,6,FALSE)</f>
        <v>8</v>
      </c>
      <c r="G3797">
        <f>VLOOKUP(A3797,申请!A$1:J$5305,7,FALSE)</f>
        <v>1</v>
      </c>
      <c r="H3797">
        <f>VLOOKUP(A3797,申请!A$1:J$5305,8,FALSE)</f>
        <v>0</v>
      </c>
      <c r="I3797">
        <f>VLOOKUP(A3797,申请!A$1:J$5305,9,FALSE)</f>
        <v>8</v>
      </c>
      <c r="J3797">
        <f>VLOOKUP(A3797,申请!A$1:J$5305,10,FALSE)</f>
        <v>0</v>
      </c>
      <c r="K3797" t="e">
        <f>VLOOKUP($A3797,授权!$A$1:$J$5305,COLUMN(B3798),FALSE)</f>
        <v>#N/A</v>
      </c>
      <c r="L3797" t="e">
        <f>VLOOKUP($A3797,授权!$A$1:$J$5305,COLUMN(C3798),FALSE)</f>
        <v>#N/A</v>
      </c>
      <c r="M3797" t="e">
        <f>VLOOKUP($A3797,授权!$A$1:$J$5305,COLUMN(D3798),FALSE)</f>
        <v>#N/A</v>
      </c>
      <c r="N3797" t="e">
        <f>VLOOKUP($A3797,授权!$A$1:$J$5305,COLUMN(E3798),FALSE)</f>
        <v>#N/A</v>
      </c>
      <c r="O3797" t="e">
        <f>VLOOKUP($A3797,授权!$A$1:$J$5305,COLUMN(F3798),FALSE)</f>
        <v>#N/A</v>
      </c>
      <c r="P3797" t="e">
        <f>VLOOKUP($A3797,授权!$A$1:$J$5305,COLUMN(G3798),FALSE)</f>
        <v>#N/A</v>
      </c>
      <c r="Q3797" t="e">
        <f>VLOOKUP($A3797,授权!$A$1:$J$5305,COLUMN(H3798),FALSE)</f>
        <v>#N/A</v>
      </c>
      <c r="R3797" t="e">
        <f>VLOOKUP($A3797,授权!$A$1:$J$5305,COLUMN(I3798),FALSE)</f>
        <v>#N/A</v>
      </c>
      <c r="S3797" t="e">
        <f>VLOOKUP($A3797,授权!$A$1:$J$5305,COLUMN(J3798),FALSE)</f>
        <v>#N/A</v>
      </c>
    </row>
    <row r="3798" spans="1:19" x14ac:dyDescent="0.25">
      <c r="A3798" t="s">
        <v>3797</v>
      </c>
      <c r="B3798">
        <f>VLOOKUP(A3798,申请!A$1:J$5305,2,FALSE)</f>
        <v>1</v>
      </c>
      <c r="C3798">
        <f>VLOOKUP(A3798,申请!A$1:J$5305,3,FALSE)</f>
        <v>0</v>
      </c>
      <c r="D3798">
        <f>VLOOKUP(A3798,申请!A$1:J$5305,4,FALSE)</f>
        <v>1</v>
      </c>
      <c r="E3798">
        <f>VLOOKUP(A3798,申请!A$1:J$5305,5,FALSE)</f>
        <v>2</v>
      </c>
      <c r="F3798">
        <f>VLOOKUP(A3798,申请!A$1:J$5305,6,FALSE)</f>
        <v>1</v>
      </c>
      <c r="G3798">
        <f>VLOOKUP(A3798,申请!A$1:J$5305,7,FALSE)</f>
        <v>0</v>
      </c>
      <c r="H3798">
        <f>VLOOKUP(A3798,申请!A$1:J$5305,8,FALSE)</f>
        <v>1</v>
      </c>
      <c r="I3798">
        <f>VLOOKUP(A3798,申请!A$1:J$5305,9,FALSE)</f>
        <v>1</v>
      </c>
      <c r="J3798">
        <f>VLOOKUP(A3798,申请!A$1:J$5305,10,FALSE)</f>
        <v>0</v>
      </c>
      <c r="K3798" t="e">
        <f>VLOOKUP($A3798,授权!$A$1:$J$5305,COLUMN(B3799),FALSE)</f>
        <v>#N/A</v>
      </c>
      <c r="L3798" t="e">
        <f>VLOOKUP($A3798,授权!$A$1:$J$5305,COLUMN(C3799),FALSE)</f>
        <v>#N/A</v>
      </c>
      <c r="M3798" t="e">
        <f>VLOOKUP($A3798,授权!$A$1:$J$5305,COLUMN(D3799),FALSE)</f>
        <v>#N/A</v>
      </c>
      <c r="N3798" t="e">
        <f>VLOOKUP($A3798,授权!$A$1:$J$5305,COLUMN(E3799),FALSE)</f>
        <v>#N/A</v>
      </c>
      <c r="O3798" t="e">
        <f>VLOOKUP($A3798,授权!$A$1:$J$5305,COLUMN(F3799),FALSE)</f>
        <v>#N/A</v>
      </c>
      <c r="P3798" t="e">
        <f>VLOOKUP($A3798,授权!$A$1:$J$5305,COLUMN(G3799),FALSE)</f>
        <v>#N/A</v>
      </c>
      <c r="Q3798" t="e">
        <f>VLOOKUP($A3798,授权!$A$1:$J$5305,COLUMN(H3799),FALSE)</f>
        <v>#N/A</v>
      </c>
      <c r="R3798" t="e">
        <f>VLOOKUP($A3798,授权!$A$1:$J$5305,COLUMN(I3799),FALSE)</f>
        <v>#N/A</v>
      </c>
      <c r="S3798" t="e">
        <f>VLOOKUP($A3798,授权!$A$1:$J$5305,COLUMN(J3799),FALSE)</f>
        <v>#N/A</v>
      </c>
    </row>
    <row r="3799" spans="1:19" x14ac:dyDescent="0.25">
      <c r="A3799" t="s">
        <v>3798</v>
      </c>
      <c r="B3799">
        <f>VLOOKUP(A3799,申请!A$1:J$5305,2,FALSE)</f>
        <v>1</v>
      </c>
      <c r="C3799">
        <f>VLOOKUP(A3799,申请!A$1:J$5305,3,FALSE)</f>
        <v>1</v>
      </c>
      <c r="D3799">
        <f>VLOOKUP(A3799,申请!A$1:J$5305,4,FALSE)</f>
        <v>0</v>
      </c>
      <c r="E3799">
        <f>VLOOKUP(A3799,申请!A$1:J$5305,5,FALSE)</f>
        <v>0</v>
      </c>
      <c r="F3799">
        <f>VLOOKUP(A3799,申请!A$1:J$5305,6,FALSE)</f>
        <v>2</v>
      </c>
      <c r="G3799">
        <f>VLOOKUP(A3799,申请!A$1:J$5305,7,FALSE)</f>
        <v>1</v>
      </c>
      <c r="H3799">
        <f>VLOOKUP(A3799,申请!A$1:J$5305,8,FALSE)</f>
        <v>0</v>
      </c>
      <c r="I3799">
        <f>VLOOKUP(A3799,申请!A$1:J$5305,9,FALSE)</f>
        <v>2</v>
      </c>
      <c r="J3799">
        <f>VLOOKUP(A3799,申请!A$1:J$5305,10,FALSE)</f>
        <v>0</v>
      </c>
      <c r="K3799" t="e">
        <f>VLOOKUP($A3799,授权!$A$1:$J$5305,COLUMN(B3800),FALSE)</f>
        <v>#N/A</v>
      </c>
      <c r="L3799" t="e">
        <f>VLOOKUP($A3799,授权!$A$1:$J$5305,COLUMN(C3800),FALSE)</f>
        <v>#N/A</v>
      </c>
      <c r="M3799" t="e">
        <f>VLOOKUP($A3799,授权!$A$1:$J$5305,COLUMN(D3800),FALSE)</f>
        <v>#N/A</v>
      </c>
      <c r="N3799" t="e">
        <f>VLOOKUP($A3799,授权!$A$1:$J$5305,COLUMN(E3800),FALSE)</f>
        <v>#N/A</v>
      </c>
      <c r="O3799" t="e">
        <f>VLOOKUP($A3799,授权!$A$1:$J$5305,COLUMN(F3800),FALSE)</f>
        <v>#N/A</v>
      </c>
      <c r="P3799" t="e">
        <f>VLOOKUP($A3799,授权!$A$1:$J$5305,COLUMN(G3800),FALSE)</f>
        <v>#N/A</v>
      </c>
      <c r="Q3799" t="e">
        <f>VLOOKUP($A3799,授权!$A$1:$J$5305,COLUMN(H3800),FALSE)</f>
        <v>#N/A</v>
      </c>
      <c r="R3799" t="e">
        <f>VLOOKUP($A3799,授权!$A$1:$J$5305,COLUMN(I3800),FALSE)</f>
        <v>#N/A</v>
      </c>
      <c r="S3799" t="e">
        <f>VLOOKUP($A3799,授权!$A$1:$J$5305,COLUMN(J3800),FALSE)</f>
        <v>#N/A</v>
      </c>
    </row>
    <row r="3800" spans="1:19" x14ac:dyDescent="0.25">
      <c r="A3800" t="s">
        <v>3799</v>
      </c>
      <c r="B3800">
        <f>VLOOKUP(A3800,申请!A$1:J$5305,2,FALSE)</f>
        <v>2</v>
      </c>
      <c r="C3800">
        <f>VLOOKUP(A3800,申请!A$1:J$5305,3,FALSE)</f>
        <v>0</v>
      </c>
      <c r="D3800">
        <f>VLOOKUP(A3800,申请!A$1:J$5305,4,FALSE)</f>
        <v>2</v>
      </c>
      <c r="E3800">
        <f>VLOOKUP(A3800,申请!A$1:J$5305,5,FALSE)</f>
        <v>0</v>
      </c>
      <c r="F3800">
        <f>VLOOKUP(A3800,申请!A$1:J$5305,6,FALSE)</f>
        <v>2</v>
      </c>
      <c r="G3800">
        <f>VLOOKUP(A3800,申请!A$1:J$5305,7,FALSE)</f>
        <v>0</v>
      </c>
      <c r="H3800">
        <f>VLOOKUP(A3800,申请!A$1:J$5305,8,FALSE)</f>
        <v>1</v>
      </c>
      <c r="I3800">
        <f>VLOOKUP(A3800,申请!A$1:J$5305,9,FALSE)</f>
        <v>2</v>
      </c>
      <c r="J3800">
        <f>VLOOKUP(A3800,申请!A$1:J$5305,10,FALSE)</f>
        <v>0</v>
      </c>
      <c r="K3800" t="e">
        <f>VLOOKUP($A3800,授权!$A$1:$J$5305,COLUMN(B3801),FALSE)</f>
        <v>#N/A</v>
      </c>
      <c r="L3800" t="e">
        <f>VLOOKUP($A3800,授权!$A$1:$J$5305,COLUMN(C3801),FALSE)</f>
        <v>#N/A</v>
      </c>
      <c r="M3800" t="e">
        <f>VLOOKUP($A3800,授权!$A$1:$J$5305,COLUMN(D3801),FALSE)</f>
        <v>#N/A</v>
      </c>
      <c r="N3800" t="e">
        <f>VLOOKUP($A3800,授权!$A$1:$J$5305,COLUMN(E3801),FALSE)</f>
        <v>#N/A</v>
      </c>
      <c r="O3800" t="e">
        <f>VLOOKUP($A3800,授权!$A$1:$J$5305,COLUMN(F3801),FALSE)</f>
        <v>#N/A</v>
      </c>
      <c r="P3800" t="e">
        <f>VLOOKUP($A3800,授权!$A$1:$J$5305,COLUMN(G3801),FALSE)</f>
        <v>#N/A</v>
      </c>
      <c r="Q3800" t="e">
        <f>VLOOKUP($A3800,授权!$A$1:$J$5305,COLUMN(H3801),FALSE)</f>
        <v>#N/A</v>
      </c>
      <c r="R3800" t="e">
        <f>VLOOKUP($A3800,授权!$A$1:$J$5305,COLUMN(I3801),FALSE)</f>
        <v>#N/A</v>
      </c>
      <c r="S3800" t="e">
        <f>VLOOKUP($A3800,授权!$A$1:$J$5305,COLUMN(J3801),FALSE)</f>
        <v>#N/A</v>
      </c>
    </row>
    <row r="3801" spans="1:19" x14ac:dyDescent="0.25">
      <c r="A3801" t="s">
        <v>3800</v>
      </c>
      <c r="B3801">
        <f>VLOOKUP(A3801,申请!A$1:J$5305,2,FALSE)</f>
        <v>1</v>
      </c>
      <c r="C3801">
        <f>VLOOKUP(A3801,申请!A$1:J$5305,3,FALSE)</f>
        <v>1</v>
      </c>
      <c r="D3801">
        <f>VLOOKUP(A3801,申请!A$1:J$5305,4,FALSE)</f>
        <v>0</v>
      </c>
      <c r="E3801">
        <f>VLOOKUP(A3801,申请!A$1:J$5305,5,FALSE)</f>
        <v>0</v>
      </c>
      <c r="F3801">
        <f>VLOOKUP(A3801,申请!A$1:J$5305,6,FALSE)</f>
        <v>1</v>
      </c>
      <c r="G3801">
        <f>VLOOKUP(A3801,申请!A$1:J$5305,7,FALSE)</f>
        <v>1</v>
      </c>
      <c r="H3801">
        <f>VLOOKUP(A3801,申请!A$1:J$5305,8,FALSE)</f>
        <v>0</v>
      </c>
      <c r="I3801">
        <f>VLOOKUP(A3801,申请!A$1:J$5305,9,FALSE)</f>
        <v>1</v>
      </c>
      <c r="J3801">
        <f>VLOOKUP(A3801,申请!A$1:J$5305,10,FALSE)</f>
        <v>0</v>
      </c>
      <c r="K3801" t="e">
        <f>VLOOKUP($A3801,授权!$A$1:$J$5305,COLUMN(B3802),FALSE)</f>
        <v>#N/A</v>
      </c>
      <c r="L3801" t="e">
        <f>VLOOKUP($A3801,授权!$A$1:$J$5305,COLUMN(C3802),FALSE)</f>
        <v>#N/A</v>
      </c>
      <c r="M3801" t="e">
        <f>VLOOKUP($A3801,授权!$A$1:$J$5305,COLUMN(D3802),FALSE)</f>
        <v>#N/A</v>
      </c>
      <c r="N3801" t="e">
        <f>VLOOKUP($A3801,授权!$A$1:$J$5305,COLUMN(E3802),FALSE)</f>
        <v>#N/A</v>
      </c>
      <c r="O3801" t="e">
        <f>VLOOKUP($A3801,授权!$A$1:$J$5305,COLUMN(F3802),FALSE)</f>
        <v>#N/A</v>
      </c>
      <c r="P3801" t="e">
        <f>VLOOKUP($A3801,授权!$A$1:$J$5305,COLUMN(G3802),FALSE)</f>
        <v>#N/A</v>
      </c>
      <c r="Q3801" t="e">
        <f>VLOOKUP($A3801,授权!$A$1:$J$5305,COLUMN(H3802),FALSE)</f>
        <v>#N/A</v>
      </c>
      <c r="R3801" t="e">
        <f>VLOOKUP($A3801,授权!$A$1:$J$5305,COLUMN(I3802),FALSE)</f>
        <v>#N/A</v>
      </c>
      <c r="S3801" t="e">
        <f>VLOOKUP($A3801,授权!$A$1:$J$5305,COLUMN(J3802),FALSE)</f>
        <v>#N/A</v>
      </c>
    </row>
    <row r="3802" spans="1:19" x14ac:dyDescent="0.25">
      <c r="A3802" t="s">
        <v>3801</v>
      </c>
      <c r="B3802">
        <f>VLOOKUP(A3802,申请!A$1:J$5305,2,FALSE)</f>
        <v>1</v>
      </c>
      <c r="C3802">
        <f>VLOOKUP(A3802,申请!A$1:J$5305,3,FALSE)</f>
        <v>1</v>
      </c>
      <c r="D3802">
        <f>VLOOKUP(A3802,申请!A$1:J$5305,4,FALSE)</f>
        <v>0</v>
      </c>
      <c r="E3802">
        <f>VLOOKUP(A3802,申请!A$1:J$5305,5,FALSE)</f>
        <v>0</v>
      </c>
      <c r="F3802">
        <f>VLOOKUP(A3802,申请!A$1:J$5305,6,FALSE)</f>
        <v>1</v>
      </c>
      <c r="G3802">
        <f>VLOOKUP(A3802,申请!A$1:J$5305,7,FALSE)</f>
        <v>1</v>
      </c>
      <c r="H3802">
        <f>VLOOKUP(A3802,申请!A$1:J$5305,8,FALSE)</f>
        <v>0</v>
      </c>
      <c r="I3802">
        <f>VLOOKUP(A3802,申请!A$1:J$5305,9,FALSE)</f>
        <v>1</v>
      </c>
      <c r="J3802">
        <f>VLOOKUP(A3802,申请!A$1:J$5305,10,FALSE)</f>
        <v>0</v>
      </c>
      <c r="K3802" t="e">
        <f>VLOOKUP($A3802,授权!$A$1:$J$5305,COLUMN(B3803),FALSE)</f>
        <v>#N/A</v>
      </c>
      <c r="L3802" t="e">
        <f>VLOOKUP($A3802,授权!$A$1:$J$5305,COLUMN(C3803),FALSE)</f>
        <v>#N/A</v>
      </c>
      <c r="M3802" t="e">
        <f>VLOOKUP($A3802,授权!$A$1:$J$5305,COLUMN(D3803),FALSE)</f>
        <v>#N/A</v>
      </c>
      <c r="N3802" t="e">
        <f>VLOOKUP($A3802,授权!$A$1:$J$5305,COLUMN(E3803),FALSE)</f>
        <v>#N/A</v>
      </c>
      <c r="O3802" t="e">
        <f>VLOOKUP($A3802,授权!$A$1:$J$5305,COLUMN(F3803),FALSE)</f>
        <v>#N/A</v>
      </c>
      <c r="P3802" t="e">
        <f>VLOOKUP($A3802,授权!$A$1:$J$5305,COLUMN(G3803),FALSE)</f>
        <v>#N/A</v>
      </c>
      <c r="Q3802" t="e">
        <f>VLOOKUP($A3802,授权!$A$1:$J$5305,COLUMN(H3803),FALSE)</f>
        <v>#N/A</v>
      </c>
      <c r="R3802" t="e">
        <f>VLOOKUP($A3802,授权!$A$1:$J$5305,COLUMN(I3803),FALSE)</f>
        <v>#N/A</v>
      </c>
      <c r="S3802" t="e">
        <f>VLOOKUP($A3802,授权!$A$1:$J$5305,COLUMN(J3803),FALSE)</f>
        <v>#N/A</v>
      </c>
    </row>
    <row r="3803" spans="1:19" x14ac:dyDescent="0.25">
      <c r="A3803" t="s">
        <v>3802</v>
      </c>
      <c r="B3803">
        <f>VLOOKUP(A3803,申请!A$1:J$5305,2,FALSE)</f>
        <v>2</v>
      </c>
      <c r="C3803">
        <f>VLOOKUP(A3803,申请!A$1:J$5305,3,FALSE)</f>
        <v>2</v>
      </c>
      <c r="D3803">
        <f>VLOOKUP(A3803,申请!A$1:J$5305,4,FALSE)</f>
        <v>0</v>
      </c>
      <c r="E3803">
        <f>VLOOKUP(A3803,申请!A$1:J$5305,5,FALSE)</f>
        <v>0</v>
      </c>
      <c r="F3803">
        <f>VLOOKUP(A3803,申请!A$1:J$5305,6,FALSE)</f>
        <v>4</v>
      </c>
      <c r="G3803">
        <f>VLOOKUP(A3803,申请!A$1:J$5305,7,FALSE)</f>
        <v>1</v>
      </c>
      <c r="H3803">
        <f>VLOOKUP(A3803,申请!A$1:J$5305,8,FALSE)</f>
        <v>0</v>
      </c>
      <c r="I3803">
        <f>VLOOKUP(A3803,申请!A$1:J$5305,9,FALSE)</f>
        <v>4</v>
      </c>
      <c r="J3803">
        <f>VLOOKUP(A3803,申请!A$1:J$5305,10,FALSE)</f>
        <v>0</v>
      </c>
      <c r="K3803" t="e">
        <f>VLOOKUP($A3803,授权!$A$1:$J$5305,COLUMN(B3804),FALSE)</f>
        <v>#N/A</v>
      </c>
      <c r="L3803" t="e">
        <f>VLOOKUP($A3803,授权!$A$1:$J$5305,COLUMN(C3804),FALSE)</f>
        <v>#N/A</v>
      </c>
      <c r="M3803" t="e">
        <f>VLOOKUP($A3803,授权!$A$1:$J$5305,COLUMN(D3804),FALSE)</f>
        <v>#N/A</v>
      </c>
      <c r="N3803" t="e">
        <f>VLOOKUP($A3803,授权!$A$1:$J$5305,COLUMN(E3804),FALSE)</f>
        <v>#N/A</v>
      </c>
      <c r="O3803" t="e">
        <f>VLOOKUP($A3803,授权!$A$1:$J$5305,COLUMN(F3804),FALSE)</f>
        <v>#N/A</v>
      </c>
      <c r="P3803" t="e">
        <f>VLOOKUP($A3803,授权!$A$1:$J$5305,COLUMN(G3804),FALSE)</f>
        <v>#N/A</v>
      </c>
      <c r="Q3803" t="e">
        <f>VLOOKUP($A3803,授权!$A$1:$J$5305,COLUMN(H3804),FALSE)</f>
        <v>#N/A</v>
      </c>
      <c r="R3803" t="e">
        <f>VLOOKUP($A3803,授权!$A$1:$J$5305,COLUMN(I3804),FALSE)</f>
        <v>#N/A</v>
      </c>
      <c r="S3803" t="e">
        <f>VLOOKUP($A3803,授权!$A$1:$J$5305,COLUMN(J3804),FALSE)</f>
        <v>#N/A</v>
      </c>
    </row>
    <row r="3804" spans="1:19" x14ac:dyDescent="0.25">
      <c r="A3804" t="s">
        <v>3803</v>
      </c>
      <c r="B3804">
        <f>VLOOKUP(A3804,申请!A$1:J$5305,2,FALSE)</f>
        <v>1</v>
      </c>
      <c r="C3804">
        <f>VLOOKUP(A3804,申请!A$1:J$5305,3,FALSE)</f>
        <v>1</v>
      </c>
      <c r="D3804">
        <f>VLOOKUP(A3804,申请!A$1:J$5305,4,FALSE)</f>
        <v>0</v>
      </c>
      <c r="E3804">
        <f>VLOOKUP(A3804,申请!A$1:J$5305,5,FALSE)</f>
        <v>0</v>
      </c>
      <c r="F3804">
        <f>VLOOKUP(A3804,申请!A$1:J$5305,6,FALSE)</f>
        <v>1</v>
      </c>
      <c r="G3804">
        <f>VLOOKUP(A3804,申请!A$1:J$5305,7,FALSE)</f>
        <v>1</v>
      </c>
      <c r="H3804">
        <f>VLOOKUP(A3804,申请!A$1:J$5305,8,FALSE)</f>
        <v>0</v>
      </c>
      <c r="I3804">
        <f>VLOOKUP(A3804,申请!A$1:J$5305,9,FALSE)</f>
        <v>1</v>
      </c>
      <c r="J3804">
        <f>VLOOKUP(A3804,申请!A$1:J$5305,10,FALSE)</f>
        <v>0</v>
      </c>
      <c r="K3804" t="e">
        <f>VLOOKUP($A3804,授权!$A$1:$J$5305,COLUMN(B3805),FALSE)</f>
        <v>#N/A</v>
      </c>
      <c r="L3804" t="e">
        <f>VLOOKUP($A3804,授权!$A$1:$J$5305,COLUMN(C3805),FALSE)</f>
        <v>#N/A</v>
      </c>
      <c r="M3804" t="e">
        <f>VLOOKUP($A3804,授权!$A$1:$J$5305,COLUMN(D3805),FALSE)</f>
        <v>#N/A</v>
      </c>
      <c r="N3804" t="e">
        <f>VLOOKUP($A3804,授权!$A$1:$J$5305,COLUMN(E3805),FALSE)</f>
        <v>#N/A</v>
      </c>
      <c r="O3804" t="e">
        <f>VLOOKUP($A3804,授权!$A$1:$J$5305,COLUMN(F3805),FALSE)</f>
        <v>#N/A</v>
      </c>
      <c r="P3804" t="e">
        <f>VLOOKUP($A3804,授权!$A$1:$J$5305,COLUMN(G3805),FALSE)</f>
        <v>#N/A</v>
      </c>
      <c r="Q3804" t="e">
        <f>VLOOKUP($A3804,授权!$A$1:$J$5305,COLUMN(H3805),FALSE)</f>
        <v>#N/A</v>
      </c>
      <c r="R3804" t="e">
        <f>VLOOKUP($A3804,授权!$A$1:$J$5305,COLUMN(I3805),FALSE)</f>
        <v>#N/A</v>
      </c>
      <c r="S3804" t="e">
        <f>VLOOKUP($A3804,授权!$A$1:$J$5305,COLUMN(J3805),FALSE)</f>
        <v>#N/A</v>
      </c>
    </row>
    <row r="3805" spans="1:19" x14ac:dyDescent="0.25">
      <c r="A3805" t="s">
        <v>3804</v>
      </c>
      <c r="B3805">
        <f>VLOOKUP(A3805,申请!A$1:J$5305,2,FALSE)</f>
        <v>1</v>
      </c>
      <c r="C3805">
        <f>VLOOKUP(A3805,申请!A$1:J$5305,3,FALSE)</f>
        <v>1</v>
      </c>
      <c r="D3805">
        <f>VLOOKUP(A3805,申请!A$1:J$5305,4,FALSE)</f>
        <v>0</v>
      </c>
      <c r="E3805">
        <f>VLOOKUP(A3805,申请!A$1:J$5305,5,FALSE)</f>
        <v>0</v>
      </c>
      <c r="F3805">
        <f>VLOOKUP(A3805,申请!A$1:J$5305,6,FALSE)</f>
        <v>2</v>
      </c>
      <c r="G3805">
        <f>VLOOKUP(A3805,申请!A$1:J$5305,7,FALSE)</f>
        <v>1</v>
      </c>
      <c r="H3805">
        <f>VLOOKUP(A3805,申请!A$1:J$5305,8,FALSE)</f>
        <v>0</v>
      </c>
      <c r="I3805">
        <f>VLOOKUP(A3805,申请!A$1:J$5305,9,FALSE)</f>
        <v>2</v>
      </c>
      <c r="J3805">
        <f>VLOOKUP(A3805,申请!A$1:J$5305,10,FALSE)</f>
        <v>0</v>
      </c>
      <c r="K3805" t="e">
        <f>VLOOKUP($A3805,授权!$A$1:$J$5305,COLUMN(B3806),FALSE)</f>
        <v>#N/A</v>
      </c>
      <c r="L3805" t="e">
        <f>VLOOKUP($A3805,授权!$A$1:$J$5305,COLUMN(C3806),FALSE)</f>
        <v>#N/A</v>
      </c>
      <c r="M3805" t="e">
        <f>VLOOKUP($A3805,授权!$A$1:$J$5305,COLUMN(D3806),FALSE)</f>
        <v>#N/A</v>
      </c>
      <c r="N3805" t="e">
        <f>VLOOKUP($A3805,授权!$A$1:$J$5305,COLUMN(E3806),FALSE)</f>
        <v>#N/A</v>
      </c>
      <c r="O3805" t="e">
        <f>VLOOKUP($A3805,授权!$A$1:$J$5305,COLUMN(F3806),FALSE)</f>
        <v>#N/A</v>
      </c>
      <c r="P3805" t="e">
        <f>VLOOKUP($A3805,授权!$A$1:$J$5305,COLUMN(G3806),FALSE)</f>
        <v>#N/A</v>
      </c>
      <c r="Q3805" t="e">
        <f>VLOOKUP($A3805,授权!$A$1:$J$5305,COLUMN(H3806),FALSE)</f>
        <v>#N/A</v>
      </c>
      <c r="R3805" t="e">
        <f>VLOOKUP($A3805,授权!$A$1:$J$5305,COLUMN(I3806),FALSE)</f>
        <v>#N/A</v>
      </c>
      <c r="S3805" t="e">
        <f>VLOOKUP($A3805,授权!$A$1:$J$5305,COLUMN(J3806),FALSE)</f>
        <v>#N/A</v>
      </c>
    </row>
    <row r="3806" spans="1:19" x14ac:dyDescent="0.25">
      <c r="A3806" t="s">
        <v>3805</v>
      </c>
      <c r="B3806">
        <f>VLOOKUP(A3806,申请!A$1:J$5305,2,FALSE)</f>
        <v>2</v>
      </c>
      <c r="C3806">
        <f>VLOOKUP(A3806,申请!A$1:J$5305,3,FALSE)</f>
        <v>2</v>
      </c>
      <c r="D3806">
        <f>VLOOKUP(A3806,申请!A$1:J$5305,4,FALSE)</f>
        <v>0</v>
      </c>
      <c r="E3806">
        <f>VLOOKUP(A3806,申请!A$1:J$5305,5,FALSE)</f>
        <v>0</v>
      </c>
      <c r="F3806">
        <f>VLOOKUP(A3806,申请!A$1:J$5305,6,FALSE)</f>
        <v>4</v>
      </c>
      <c r="G3806">
        <f>VLOOKUP(A3806,申请!A$1:J$5305,7,FALSE)</f>
        <v>1</v>
      </c>
      <c r="H3806">
        <f>VLOOKUP(A3806,申请!A$1:J$5305,8,FALSE)</f>
        <v>0</v>
      </c>
      <c r="I3806">
        <f>VLOOKUP(A3806,申请!A$1:J$5305,9,FALSE)</f>
        <v>4</v>
      </c>
      <c r="J3806">
        <f>VLOOKUP(A3806,申请!A$1:J$5305,10,FALSE)</f>
        <v>0</v>
      </c>
      <c r="K3806" t="e">
        <f>VLOOKUP($A3806,授权!$A$1:$J$5305,COLUMN(B3807),FALSE)</f>
        <v>#N/A</v>
      </c>
      <c r="L3806" t="e">
        <f>VLOOKUP($A3806,授权!$A$1:$J$5305,COLUMN(C3807),FALSE)</f>
        <v>#N/A</v>
      </c>
      <c r="M3806" t="e">
        <f>VLOOKUP($A3806,授权!$A$1:$J$5305,COLUMN(D3807),FALSE)</f>
        <v>#N/A</v>
      </c>
      <c r="N3806" t="e">
        <f>VLOOKUP($A3806,授权!$A$1:$J$5305,COLUMN(E3807),FALSE)</f>
        <v>#N/A</v>
      </c>
      <c r="O3806" t="e">
        <f>VLOOKUP($A3806,授权!$A$1:$J$5305,COLUMN(F3807),FALSE)</f>
        <v>#N/A</v>
      </c>
      <c r="P3806" t="e">
        <f>VLOOKUP($A3806,授权!$A$1:$J$5305,COLUMN(G3807),FALSE)</f>
        <v>#N/A</v>
      </c>
      <c r="Q3806" t="e">
        <f>VLOOKUP($A3806,授权!$A$1:$J$5305,COLUMN(H3807),FALSE)</f>
        <v>#N/A</v>
      </c>
      <c r="R3806" t="e">
        <f>VLOOKUP($A3806,授权!$A$1:$J$5305,COLUMN(I3807),FALSE)</f>
        <v>#N/A</v>
      </c>
      <c r="S3806" t="e">
        <f>VLOOKUP($A3806,授权!$A$1:$J$5305,COLUMN(J3807),FALSE)</f>
        <v>#N/A</v>
      </c>
    </row>
    <row r="3807" spans="1:19" x14ac:dyDescent="0.25">
      <c r="A3807" t="s">
        <v>3806</v>
      </c>
      <c r="B3807">
        <f>VLOOKUP(A3807,申请!A$1:J$5305,2,FALSE)</f>
        <v>2</v>
      </c>
      <c r="C3807">
        <f>VLOOKUP(A3807,申请!A$1:J$5305,3,FALSE)</f>
        <v>2</v>
      </c>
      <c r="D3807">
        <f>VLOOKUP(A3807,申请!A$1:J$5305,4,FALSE)</f>
        <v>0</v>
      </c>
      <c r="E3807">
        <f>VLOOKUP(A3807,申请!A$1:J$5305,5,FALSE)</f>
        <v>0</v>
      </c>
      <c r="F3807">
        <f>VLOOKUP(A3807,申请!A$1:J$5305,6,FALSE)</f>
        <v>3</v>
      </c>
      <c r="G3807">
        <f>VLOOKUP(A3807,申请!A$1:J$5305,7,FALSE)</f>
        <v>1</v>
      </c>
      <c r="H3807">
        <f>VLOOKUP(A3807,申请!A$1:J$5305,8,FALSE)</f>
        <v>0</v>
      </c>
      <c r="I3807">
        <f>VLOOKUP(A3807,申请!A$1:J$5305,9,FALSE)</f>
        <v>3</v>
      </c>
      <c r="J3807">
        <f>VLOOKUP(A3807,申请!A$1:J$5305,10,FALSE)</f>
        <v>0</v>
      </c>
      <c r="K3807" t="e">
        <f>VLOOKUP($A3807,授权!$A$1:$J$5305,COLUMN(B3808),FALSE)</f>
        <v>#N/A</v>
      </c>
      <c r="L3807" t="e">
        <f>VLOOKUP($A3807,授权!$A$1:$J$5305,COLUMN(C3808),FALSE)</f>
        <v>#N/A</v>
      </c>
      <c r="M3807" t="e">
        <f>VLOOKUP($A3807,授权!$A$1:$J$5305,COLUMN(D3808),FALSE)</f>
        <v>#N/A</v>
      </c>
      <c r="N3807" t="e">
        <f>VLOOKUP($A3807,授权!$A$1:$J$5305,COLUMN(E3808),FALSE)</f>
        <v>#N/A</v>
      </c>
      <c r="O3807" t="e">
        <f>VLOOKUP($A3807,授权!$A$1:$J$5305,COLUMN(F3808),FALSE)</f>
        <v>#N/A</v>
      </c>
      <c r="P3807" t="e">
        <f>VLOOKUP($A3807,授权!$A$1:$J$5305,COLUMN(G3808),FALSE)</f>
        <v>#N/A</v>
      </c>
      <c r="Q3807" t="e">
        <f>VLOOKUP($A3807,授权!$A$1:$J$5305,COLUMN(H3808),FALSE)</f>
        <v>#N/A</v>
      </c>
      <c r="R3807" t="e">
        <f>VLOOKUP($A3807,授权!$A$1:$J$5305,COLUMN(I3808),FALSE)</f>
        <v>#N/A</v>
      </c>
      <c r="S3807" t="e">
        <f>VLOOKUP($A3807,授权!$A$1:$J$5305,COLUMN(J3808),FALSE)</f>
        <v>#N/A</v>
      </c>
    </row>
    <row r="3808" spans="1:19" x14ac:dyDescent="0.25">
      <c r="A3808" t="s">
        <v>3807</v>
      </c>
      <c r="B3808">
        <f>VLOOKUP(A3808,申请!A$1:J$5305,2,FALSE)</f>
        <v>1</v>
      </c>
      <c r="C3808">
        <f>VLOOKUP(A3808,申请!A$1:J$5305,3,FALSE)</f>
        <v>0</v>
      </c>
      <c r="D3808">
        <f>VLOOKUP(A3808,申请!A$1:J$5305,4,FALSE)</f>
        <v>1</v>
      </c>
      <c r="E3808">
        <f>VLOOKUP(A3808,申请!A$1:J$5305,5,FALSE)</f>
        <v>1</v>
      </c>
      <c r="F3808">
        <f>VLOOKUP(A3808,申请!A$1:J$5305,6,FALSE)</f>
        <v>1</v>
      </c>
      <c r="G3808">
        <f>VLOOKUP(A3808,申请!A$1:J$5305,7,FALSE)</f>
        <v>0</v>
      </c>
      <c r="H3808">
        <f>VLOOKUP(A3808,申请!A$1:J$5305,8,FALSE)</f>
        <v>1</v>
      </c>
      <c r="I3808">
        <f>VLOOKUP(A3808,申请!A$1:J$5305,9,FALSE)</f>
        <v>1</v>
      </c>
      <c r="J3808">
        <f>VLOOKUP(A3808,申请!A$1:J$5305,10,FALSE)</f>
        <v>0</v>
      </c>
      <c r="K3808" t="e">
        <f>VLOOKUP($A3808,授权!$A$1:$J$5305,COLUMN(B3809),FALSE)</f>
        <v>#N/A</v>
      </c>
      <c r="L3808" t="e">
        <f>VLOOKUP($A3808,授权!$A$1:$J$5305,COLUMN(C3809),FALSE)</f>
        <v>#N/A</v>
      </c>
      <c r="M3808" t="e">
        <f>VLOOKUP($A3808,授权!$A$1:$J$5305,COLUMN(D3809),FALSE)</f>
        <v>#N/A</v>
      </c>
      <c r="N3808" t="e">
        <f>VLOOKUP($A3808,授权!$A$1:$J$5305,COLUMN(E3809),FALSE)</f>
        <v>#N/A</v>
      </c>
      <c r="O3808" t="e">
        <f>VLOOKUP($A3808,授权!$A$1:$J$5305,COLUMN(F3809),FALSE)</f>
        <v>#N/A</v>
      </c>
      <c r="P3808" t="e">
        <f>VLOOKUP($A3808,授权!$A$1:$J$5305,COLUMN(G3809),FALSE)</f>
        <v>#N/A</v>
      </c>
      <c r="Q3808" t="e">
        <f>VLOOKUP($A3808,授权!$A$1:$J$5305,COLUMN(H3809),FALSE)</f>
        <v>#N/A</v>
      </c>
      <c r="R3808" t="e">
        <f>VLOOKUP($A3808,授权!$A$1:$J$5305,COLUMN(I3809),FALSE)</f>
        <v>#N/A</v>
      </c>
      <c r="S3808" t="e">
        <f>VLOOKUP($A3808,授权!$A$1:$J$5305,COLUMN(J3809),FALSE)</f>
        <v>#N/A</v>
      </c>
    </row>
    <row r="3809" spans="1:19" x14ac:dyDescent="0.25">
      <c r="A3809" t="s">
        <v>3808</v>
      </c>
      <c r="B3809">
        <f>VLOOKUP(A3809,申请!A$1:J$5305,2,FALSE)</f>
        <v>41</v>
      </c>
      <c r="C3809">
        <f>VLOOKUP(A3809,申请!A$1:J$5305,3,FALSE)</f>
        <v>0</v>
      </c>
      <c r="D3809">
        <f>VLOOKUP(A3809,申请!A$1:J$5305,4,FALSE)</f>
        <v>41</v>
      </c>
      <c r="E3809">
        <f>VLOOKUP(A3809,申请!A$1:J$5305,5,FALSE)</f>
        <v>16</v>
      </c>
      <c r="F3809">
        <f>VLOOKUP(A3809,申请!A$1:J$5305,6,FALSE)</f>
        <v>41</v>
      </c>
      <c r="G3809">
        <f>VLOOKUP(A3809,申请!A$1:J$5305,7,FALSE)</f>
        <v>0</v>
      </c>
      <c r="H3809">
        <f>VLOOKUP(A3809,申请!A$1:J$5305,8,FALSE)</f>
        <v>1</v>
      </c>
      <c r="I3809">
        <f>VLOOKUP(A3809,申请!A$1:J$5305,9,FALSE)</f>
        <v>41</v>
      </c>
      <c r="J3809">
        <f>VLOOKUP(A3809,申请!A$1:J$5305,10,FALSE)</f>
        <v>0</v>
      </c>
      <c r="K3809" t="e">
        <f>VLOOKUP($A3809,授权!$A$1:$J$5305,COLUMN(B3810),FALSE)</f>
        <v>#N/A</v>
      </c>
      <c r="L3809" t="e">
        <f>VLOOKUP($A3809,授权!$A$1:$J$5305,COLUMN(C3810),FALSE)</f>
        <v>#N/A</v>
      </c>
      <c r="M3809" t="e">
        <f>VLOOKUP($A3809,授权!$A$1:$J$5305,COLUMN(D3810),FALSE)</f>
        <v>#N/A</v>
      </c>
      <c r="N3809" t="e">
        <f>VLOOKUP($A3809,授权!$A$1:$J$5305,COLUMN(E3810),FALSE)</f>
        <v>#N/A</v>
      </c>
      <c r="O3809" t="e">
        <f>VLOOKUP($A3809,授权!$A$1:$J$5305,COLUMN(F3810),FALSE)</f>
        <v>#N/A</v>
      </c>
      <c r="P3809" t="e">
        <f>VLOOKUP($A3809,授权!$A$1:$J$5305,COLUMN(G3810),FALSE)</f>
        <v>#N/A</v>
      </c>
      <c r="Q3809" t="e">
        <f>VLOOKUP($A3809,授权!$A$1:$J$5305,COLUMN(H3810),FALSE)</f>
        <v>#N/A</v>
      </c>
      <c r="R3809" t="e">
        <f>VLOOKUP($A3809,授权!$A$1:$J$5305,COLUMN(I3810),FALSE)</f>
        <v>#N/A</v>
      </c>
      <c r="S3809" t="e">
        <f>VLOOKUP($A3809,授权!$A$1:$J$5305,COLUMN(J3810),FALSE)</f>
        <v>#N/A</v>
      </c>
    </row>
    <row r="3810" spans="1:19" x14ac:dyDescent="0.25">
      <c r="A3810" t="s">
        <v>3809</v>
      </c>
      <c r="B3810">
        <f>VLOOKUP(A3810,申请!A$1:J$5305,2,FALSE)</f>
        <v>1</v>
      </c>
      <c r="C3810">
        <f>VLOOKUP(A3810,申请!A$1:J$5305,3,FALSE)</f>
        <v>1</v>
      </c>
      <c r="D3810">
        <f>VLOOKUP(A3810,申请!A$1:J$5305,4,FALSE)</f>
        <v>0</v>
      </c>
      <c r="E3810">
        <f>VLOOKUP(A3810,申请!A$1:J$5305,5,FALSE)</f>
        <v>1</v>
      </c>
      <c r="F3810">
        <f>VLOOKUP(A3810,申请!A$1:J$5305,6,FALSE)</f>
        <v>1</v>
      </c>
      <c r="G3810">
        <f>VLOOKUP(A3810,申请!A$1:J$5305,7,FALSE)</f>
        <v>1</v>
      </c>
      <c r="H3810">
        <f>VLOOKUP(A3810,申请!A$1:J$5305,8,FALSE)</f>
        <v>0</v>
      </c>
      <c r="I3810">
        <f>VLOOKUP(A3810,申请!A$1:J$5305,9,FALSE)</f>
        <v>1</v>
      </c>
      <c r="J3810">
        <f>VLOOKUP(A3810,申请!A$1:J$5305,10,FALSE)</f>
        <v>0</v>
      </c>
      <c r="K3810" t="e">
        <f>VLOOKUP($A3810,授权!$A$1:$J$5305,COLUMN(B3811),FALSE)</f>
        <v>#N/A</v>
      </c>
      <c r="L3810" t="e">
        <f>VLOOKUP($A3810,授权!$A$1:$J$5305,COLUMN(C3811),FALSE)</f>
        <v>#N/A</v>
      </c>
      <c r="M3810" t="e">
        <f>VLOOKUP($A3810,授权!$A$1:$J$5305,COLUMN(D3811),FALSE)</f>
        <v>#N/A</v>
      </c>
      <c r="N3810" t="e">
        <f>VLOOKUP($A3810,授权!$A$1:$J$5305,COLUMN(E3811),FALSE)</f>
        <v>#N/A</v>
      </c>
      <c r="O3810" t="e">
        <f>VLOOKUP($A3810,授权!$A$1:$J$5305,COLUMN(F3811),FALSE)</f>
        <v>#N/A</v>
      </c>
      <c r="P3810" t="e">
        <f>VLOOKUP($A3810,授权!$A$1:$J$5305,COLUMN(G3811),FALSE)</f>
        <v>#N/A</v>
      </c>
      <c r="Q3810" t="e">
        <f>VLOOKUP($A3810,授权!$A$1:$J$5305,COLUMN(H3811),FALSE)</f>
        <v>#N/A</v>
      </c>
      <c r="R3810" t="e">
        <f>VLOOKUP($A3810,授权!$A$1:$J$5305,COLUMN(I3811),FALSE)</f>
        <v>#N/A</v>
      </c>
      <c r="S3810" t="e">
        <f>VLOOKUP($A3810,授权!$A$1:$J$5305,COLUMN(J3811),FALSE)</f>
        <v>#N/A</v>
      </c>
    </row>
    <row r="3811" spans="1:19" x14ac:dyDescent="0.25">
      <c r="A3811" t="s">
        <v>3810</v>
      </c>
      <c r="B3811">
        <f>VLOOKUP(A3811,申请!A$1:J$5305,2,FALSE)</f>
        <v>1</v>
      </c>
      <c r="C3811">
        <f>VLOOKUP(A3811,申请!A$1:J$5305,3,FALSE)</f>
        <v>1</v>
      </c>
      <c r="D3811">
        <f>VLOOKUP(A3811,申请!A$1:J$5305,4,FALSE)</f>
        <v>0</v>
      </c>
      <c r="E3811">
        <f>VLOOKUP(A3811,申请!A$1:J$5305,5,FALSE)</f>
        <v>0</v>
      </c>
      <c r="F3811">
        <f>VLOOKUP(A3811,申请!A$1:J$5305,6,FALSE)</f>
        <v>1</v>
      </c>
      <c r="G3811">
        <f>VLOOKUP(A3811,申请!A$1:J$5305,7,FALSE)</f>
        <v>1</v>
      </c>
      <c r="H3811">
        <f>VLOOKUP(A3811,申请!A$1:J$5305,8,FALSE)</f>
        <v>0</v>
      </c>
      <c r="I3811">
        <f>VLOOKUP(A3811,申请!A$1:J$5305,9,FALSE)</f>
        <v>1</v>
      </c>
      <c r="J3811">
        <f>VLOOKUP(A3811,申请!A$1:J$5305,10,FALSE)</f>
        <v>0</v>
      </c>
      <c r="K3811" t="e">
        <f>VLOOKUP($A3811,授权!$A$1:$J$5305,COLUMN(B3812),FALSE)</f>
        <v>#N/A</v>
      </c>
      <c r="L3811" t="e">
        <f>VLOOKUP($A3811,授权!$A$1:$J$5305,COLUMN(C3812),FALSE)</f>
        <v>#N/A</v>
      </c>
      <c r="M3811" t="e">
        <f>VLOOKUP($A3811,授权!$A$1:$J$5305,COLUMN(D3812),FALSE)</f>
        <v>#N/A</v>
      </c>
      <c r="N3811" t="e">
        <f>VLOOKUP($A3811,授权!$A$1:$J$5305,COLUMN(E3812),FALSE)</f>
        <v>#N/A</v>
      </c>
      <c r="O3811" t="e">
        <f>VLOOKUP($A3811,授权!$A$1:$J$5305,COLUMN(F3812),FALSE)</f>
        <v>#N/A</v>
      </c>
      <c r="P3811" t="e">
        <f>VLOOKUP($A3811,授权!$A$1:$J$5305,COLUMN(G3812),FALSE)</f>
        <v>#N/A</v>
      </c>
      <c r="Q3811" t="e">
        <f>VLOOKUP($A3811,授权!$A$1:$J$5305,COLUMN(H3812),FALSE)</f>
        <v>#N/A</v>
      </c>
      <c r="R3811" t="e">
        <f>VLOOKUP($A3811,授权!$A$1:$J$5305,COLUMN(I3812),FALSE)</f>
        <v>#N/A</v>
      </c>
      <c r="S3811" t="e">
        <f>VLOOKUP($A3811,授权!$A$1:$J$5305,COLUMN(J3812),FALSE)</f>
        <v>#N/A</v>
      </c>
    </row>
    <row r="3812" spans="1:19" x14ac:dyDescent="0.25">
      <c r="A3812" t="s">
        <v>3811</v>
      </c>
      <c r="B3812">
        <f>VLOOKUP(A3812,申请!A$1:J$5305,2,FALSE)</f>
        <v>1</v>
      </c>
      <c r="C3812">
        <f>VLOOKUP(A3812,申请!A$1:J$5305,3,FALSE)</f>
        <v>1</v>
      </c>
      <c r="D3812">
        <f>VLOOKUP(A3812,申请!A$1:J$5305,4,FALSE)</f>
        <v>0</v>
      </c>
      <c r="E3812">
        <f>VLOOKUP(A3812,申请!A$1:J$5305,5,FALSE)</f>
        <v>0</v>
      </c>
      <c r="F3812">
        <f>VLOOKUP(A3812,申请!A$1:J$5305,6,FALSE)</f>
        <v>1</v>
      </c>
      <c r="G3812">
        <f>VLOOKUP(A3812,申请!A$1:J$5305,7,FALSE)</f>
        <v>1</v>
      </c>
      <c r="H3812">
        <f>VLOOKUP(A3812,申请!A$1:J$5305,8,FALSE)</f>
        <v>0</v>
      </c>
      <c r="I3812">
        <f>VLOOKUP(A3812,申请!A$1:J$5305,9,FALSE)</f>
        <v>1</v>
      </c>
      <c r="J3812">
        <f>VLOOKUP(A3812,申请!A$1:J$5305,10,FALSE)</f>
        <v>0</v>
      </c>
      <c r="K3812" t="e">
        <f>VLOOKUP($A3812,授权!$A$1:$J$5305,COLUMN(B3813),FALSE)</f>
        <v>#N/A</v>
      </c>
      <c r="L3812" t="e">
        <f>VLOOKUP($A3812,授权!$A$1:$J$5305,COLUMN(C3813),FALSE)</f>
        <v>#N/A</v>
      </c>
      <c r="M3812" t="e">
        <f>VLOOKUP($A3812,授权!$A$1:$J$5305,COLUMN(D3813),FALSE)</f>
        <v>#N/A</v>
      </c>
      <c r="N3812" t="e">
        <f>VLOOKUP($A3812,授权!$A$1:$J$5305,COLUMN(E3813),FALSE)</f>
        <v>#N/A</v>
      </c>
      <c r="O3812" t="e">
        <f>VLOOKUP($A3812,授权!$A$1:$J$5305,COLUMN(F3813),FALSE)</f>
        <v>#N/A</v>
      </c>
      <c r="P3812" t="e">
        <f>VLOOKUP($A3812,授权!$A$1:$J$5305,COLUMN(G3813),FALSE)</f>
        <v>#N/A</v>
      </c>
      <c r="Q3812" t="e">
        <f>VLOOKUP($A3812,授权!$A$1:$J$5305,COLUMN(H3813),FALSE)</f>
        <v>#N/A</v>
      </c>
      <c r="R3812" t="e">
        <f>VLOOKUP($A3812,授权!$A$1:$J$5305,COLUMN(I3813),FALSE)</f>
        <v>#N/A</v>
      </c>
      <c r="S3812" t="e">
        <f>VLOOKUP($A3812,授权!$A$1:$J$5305,COLUMN(J3813),FALSE)</f>
        <v>#N/A</v>
      </c>
    </row>
    <row r="3813" spans="1:19" x14ac:dyDescent="0.25">
      <c r="A3813" t="s">
        <v>3812</v>
      </c>
      <c r="B3813">
        <f>VLOOKUP(A3813,申请!A$1:J$5305,2,FALSE)</f>
        <v>3</v>
      </c>
      <c r="C3813">
        <f>VLOOKUP(A3813,申请!A$1:J$5305,3,FALSE)</f>
        <v>3</v>
      </c>
      <c r="D3813">
        <f>VLOOKUP(A3813,申请!A$1:J$5305,4,FALSE)</f>
        <v>0</v>
      </c>
      <c r="E3813">
        <f>VLOOKUP(A3813,申请!A$1:J$5305,5,FALSE)</f>
        <v>0</v>
      </c>
      <c r="F3813">
        <f>VLOOKUP(A3813,申请!A$1:J$5305,6,FALSE)</f>
        <v>4</v>
      </c>
      <c r="G3813">
        <f>VLOOKUP(A3813,申请!A$1:J$5305,7,FALSE)</f>
        <v>1</v>
      </c>
      <c r="H3813">
        <f>VLOOKUP(A3813,申请!A$1:J$5305,8,FALSE)</f>
        <v>0</v>
      </c>
      <c r="I3813">
        <f>VLOOKUP(A3813,申请!A$1:J$5305,9,FALSE)</f>
        <v>4</v>
      </c>
      <c r="J3813">
        <f>VLOOKUP(A3813,申请!A$1:J$5305,10,FALSE)</f>
        <v>0</v>
      </c>
      <c r="K3813" t="e">
        <f>VLOOKUP($A3813,授权!$A$1:$J$5305,COLUMN(B3814),FALSE)</f>
        <v>#N/A</v>
      </c>
      <c r="L3813" t="e">
        <f>VLOOKUP($A3813,授权!$A$1:$J$5305,COLUMN(C3814),FALSE)</f>
        <v>#N/A</v>
      </c>
      <c r="M3813" t="e">
        <f>VLOOKUP($A3813,授权!$A$1:$J$5305,COLUMN(D3814),FALSE)</f>
        <v>#N/A</v>
      </c>
      <c r="N3813" t="e">
        <f>VLOOKUP($A3813,授权!$A$1:$J$5305,COLUMN(E3814),FALSE)</f>
        <v>#N/A</v>
      </c>
      <c r="O3813" t="e">
        <f>VLOOKUP($A3813,授权!$A$1:$J$5305,COLUMN(F3814),FALSE)</f>
        <v>#N/A</v>
      </c>
      <c r="P3813" t="e">
        <f>VLOOKUP($A3813,授权!$A$1:$J$5305,COLUMN(G3814),FALSE)</f>
        <v>#N/A</v>
      </c>
      <c r="Q3813" t="e">
        <f>VLOOKUP($A3813,授权!$A$1:$J$5305,COLUMN(H3814),FALSE)</f>
        <v>#N/A</v>
      </c>
      <c r="R3813" t="e">
        <f>VLOOKUP($A3813,授权!$A$1:$J$5305,COLUMN(I3814),FALSE)</f>
        <v>#N/A</v>
      </c>
      <c r="S3813" t="e">
        <f>VLOOKUP($A3813,授权!$A$1:$J$5305,COLUMN(J3814),FALSE)</f>
        <v>#N/A</v>
      </c>
    </row>
    <row r="3814" spans="1:19" x14ac:dyDescent="0.25">
      <c r="A3814" t="s">
        <v>3813</v>
      </c>
      <c r="B3814">
        <f>VLOOKUP(A3814,申请!A$1:J$5305,2,FALSE)</f>
        <v>9</v>
      </c>
      <c r="C3814">
        <f>VLOOKUP(A3814,申请!A$1:J$5305,3,FALSE)</f>
        <v>9</v>
      </c>
      <c r="D3814">
        <f>VLOOKUP(A3814,申请!A$1:J$5305,4,FALSE)</f>
        <v>0</v>
      </c>
      <c r="E3814">
        <f>VLOOKUP(A3814,申请!A$1:J$5305,5,FALSE)</f>
        <v>0</v>
      </c>
      <c r="F3814">
        <f>VLOOKUP(A3814,申请!A$1:J$5305,6,FALSE)</f>
        <v>9</v>
      </c>
      <c r="G3814">
        <f>VLOOKUP(A3814,申请!A$1:J$5305,7,FALSE)</f>
        <v>1</v>
      </c>
      <c r="H3814">
        <f>VLOOKUP(A3814,申请!A$1:J$5305,8,FALSE)</f>
        <v>0</v>
      </c>
      <c r="I3814">
        <f>VLOOKUP(A3814,申请!A$1:J$5305,9,FALSE)</f>
        <v>9</v>
      </c>
      <c r="J3814">
        <f>VLOOKUP(A3814,申请!A$1:J$5305,10,FALSE)</f>
        <v>0</v>
      </c>
      <c r="K3814" t="e">
        <f>VLOOKUP($A3814,授权!$A$1:$J$5305,COLUMN(B3815),FALSE)</f>
        <v>#N/A</v>
      </c>
      <c r="L3814" t="e">
        <f>VLOOKUP($A3814,授权!$A$1:$J$5305,COLUMN(C3815),FALSE)</f>
        <v>#N/A</v>
      </c>
      <c r="M3814" t="e">
        <f>VLOOKUP($A3814,授权!$A$1:$J$5305,COLUMN(D3815),FALSE)</f>
        <v>#N/A</v>
      </c>
      <c r="N3814" t="e">
        <f>VLOOKUP($A3814,授权!$A$1:$J$5305,COLUMN(E3815),FALSE)</f>
        <v>#N/A</v>
      </c>
      <c r="O3814" t="e">
        <f>VLOOKUP($A3814,授权!$A$1:$J$5305,COLUMN(F3815),FALSE)</f>
        <v>#N/A</v>
      </c>
      <c r="P3814" t="e">
        <f>VLOOKUP($A3814,授权!$A$1:$J$5305,COLUMN(G3815),FALSE)</f>
        <v>#N/A</v>
      </c>
      <c r="Q3814" t="e">
        <f>VLOOKUP($A3814,授权!$A$1:$J$5305,COLUMN(H3815),FALSE)</f>
        <v>#N/A</v>
      </c>
      <c r="R3814" t="e">
        <f>VLOOKUP($A3814,授权!$A$1:$J$5305,COLUMN(I3815),FALSE)</f>
        <v>#N/A</v>
      </c>
      <c r="S3814" t="e">
        <f>VLOOKUP($A3814,授权!$A$1:$J$5305,COLUMN(J3815),FALSE)</f>
        <v>#N/A</v>
      </c>
    </row>
    <row r="3815" spans="1:19" x14ac:dyDescent="0.25">
      <c r="A3815" t="s">
        <v>3814</v>
      </c>
      <c r="B3815">
        <f>VLOOKUP(A3815,申请!A$1:J$5305,2,FALSE)</f>
        <v>1</v>
      </c>
      <c r="C3815">
        <f>VLOOKUP(A3815,申请!A$1:J$5305,3,FALSE)</f>
        <v>1</v>
      </c>
      <c r="D3815">
        <f>VLOOKUP(A3815,申请!A$1:J$5305,4,FALSE)</f>
        <v>0</v>
      </c>
      <c r="E3815">
        <f>VLOOKUP(A3815,申请!A$1:J$5305,5,FALSE)</f>
        <v>0</v>
      </c>
      <c r="F3815">
        <f>VLOOKUP(A3815,申请!A$1:J$5305,6,FALSE)</f>
        <v>1</v>
      </c>
      <c r="G3815">
        <f>VLOOKUP(A3815,申请!A$1:J$5305,7,FALSE)</f>
        <v>1</v>
      </c>
      <c r="H3815">
        <f>VLOOKUP(A3815,申请!A$1:J$5305,8,FALSE)</f>
        <v>0</v>
      </c>
      <c r="I3815">
        <f>VLOOKUP(A3815,申请!A$1:J$5305,9,FALSE)</f>
        <v>1</v>
      </c>
      <c r="J3815">
        <f>VLOOKUP(A3815,申请!A$1:J$5305,10,FALSE)</f>
        <v>0</v>
      </c>
      <c r="K3815" t="e">
        <f>VLOOKUP($A3815,授权!$A$1:$J$5305,COLUMN(B3816),FALSE)</f>
        <v>#N/A</v>
      </c>
      <c r="L3815" t="e">
        <f>VLOOKUP($A3815,授权!$A$1:$J$5305,COLUMN(C3816),FALSE)</f>
        <v>#N/A</v>
      </c>
      <c r="M3815" t="e">
        <f>VLOOKUP($A3815,授权!$A$1:$J$5305,COLUMN(D3816),FALSE)</f>
        <v>#N/A</v>
      </c>
      <c r="N3815" t="e">
        <f>VLOOKUP($A3815,授权!$A$1:$J$5305,COLUMN(E3816),FALSE)</f>
        <v>#N/A</v>
      </c>
      <c r="O3815" t="e">
        <f>VLOOKUP($A3815,授权!$A$1:$J$5305,COLUMN(F3816),FALSE)</f>
        <v>#N/A</v>
      </c>
      <c r="P3815" t="e">
        <f>VLOOKUP($A3815,授权!$A$1:$J$5305,COLUMN(G3816),FALSE)</f>
        <v>#N/A</v>
      </c>
      <c r="Q3815" t="e">
        <f>VLOOKUP($A3815,授权!$A$1:$J$5305,COLUMN(H3816),FALSE)</f>
        <v>#N/A</v>
      </c>
      <c r="R3815" t="e">
        <f>VLOOKUP($A3815,授权!$A$1:$J$5305,COLUMN(I3816),FALSE)</f>
        <v>#N/A</v>
      </c>
      <c r="S3815" t="e">
        <f>VLOOKUP($A3815,授权!$A$1:$J$5305,COLUMN(J3816),FALSE)</f>
        <v>#N/A</v>
      </c>
    </row>
    <row r="3816" spans="1:19" x14ac:dyDescent="0.25">
      <c r="A3816" t="s">
        <v>3815</v>
      </c>
      <c r="B3816">
        <f>VLOOKUP(A3816,申请!A$1:J$5305,2,FALSE)</f>
        <v>16</v>
      </c>
      <c r="C3816">
        <f>VLOOKUP(A3816,申请!A$1:J$5305,3,FALSE)</f>
        <v>16</v>
      </c>
      <c r="D3816">
        <f>VLOOKUP(A3816,申请!A$1:J$5305,4,FALSE)</f>
        <v>0</v>
      </c>
      <c r="E3816">
        <f>VLOOKUP(A3816,申请!A$1:J$5305,5,FALSE)</f>
        <v>0</v>
      </c>
      <c r="F3816">
        <f>VLOOKUP(A3816,申请!A$1:J$5305,6,FALSE)</f>
        <v>16</v>
      </c>
      <c r="G3816">
        <f>VLOOKUP(A3816,申请!A$1:J$5305,7,FALSE)</f>
        <v>1</v>
      </c>
      <c r="H3816">
        <f>VLOOKUP(A3816,申请!A$1:J$5305,8,FALSE)</f>
        <v>0</v>
      </c>
      <c r="I3816">
        <f>VLOOKUP(A3816,申请!A$1:J$5305,9,FALSE)</f>
        <v>16</v>
      </c>
      <c r="J3816">
        <f>VLOOKUP(A3816,申请!A$1:J$5305,10,FALSE)</f>
        <v>0</v>
      </c>
      <c r="K3816" t="e">
        <f>VLOOKUP($A3816,授权!$A$1:$J$5305,COLUMN(B3817),FALSE)</f>
        <v>#N/A</v>
      </c>
      <c r="L3816" t="e">
        <f>VLOOKUP($A3816,授权!$A$1:$J$5305,COLUMN(C3817),FALSE)</f>
        <v>#N/A</v>
      </c>
      <c r="M3816" t="e">
        <f>VLOOKUP($A3816,授权!$A$1:$J$5305,COLUMN(D3817),FALSE)</f>
        <v>#N/A</v>
      </c>
      <c r="N3816" t="e">
        <f>VLOOKUP($A3816,授权!$A$1:$J$5305,COLUMN(E3817),FALSE)</f>
        <v>#N/A</v>
      </c>
      <c r="O3816" t="e">
        <f>VLOOKUP($A3816,授权!$A$1:$J$5305,COLUMN(F3817),FALSE)</f>
        <v>#N/A</v>
      </c>
      <c r="P3816" t="e">
        <f>VLOOKUP($A3816,授权!$A$1:$J$5305,COLUMN(G3817),FALSE)</f>
        <v>#N/A</v>
      </c>
      <c r="Q3816" t="e">
        <f>VLOOKUP($A3816,授权!$A$1:$J$5305,COLUMN(H3817),FALSE)</f>
        <v>#N/A</v>
      </c>
      <c r="R3816" t="e">
        <f>VLOOKUP($A3816,授权!$A$1:$J$5305,COLUMN(I3817),FALSE)</f>
        <v>#N/A</v>
      </c>
      <c r="S3816" t="e">
        <f>VLOOKUP($A3816,授权!$A$1:$J$5305,COLUMN(J3817),FALSE)</f>
        <v>#N/A</v>
      </c>
    </row>
    <row r="3817" spans="1:19" x14ac:dyDescent="0.25">
      <c r="A3817" t="s">
        <v>3816</v>
      </c>
      <c r="B3817">
        <f>VLOOKUP(A3817,申请!A$1:J$5305,2,FALSE)</f>
        <v>1</v>
      </c>
      <c r="C3817">
        <f>VLOOKUP(A3817,申请!A$1:J$5305,3,FALSE)</f>
        <v>0</v>
      </c>
      <c r="D3817">
        <f>VLOOKUP(A3817,申请!A$1:J$5305,4,FALSE)</f>
        <v>1</v>
      </c>
      <c r="E3817">
        <f>VLOOKUP(A3817,申请!A$1:J$5305,5,FALSE)</f>
        <v>0</v>
      </c>
      <c r="F3817">
        <f>VLOOKUP(A3817,申请!A$1:J$5305,6,FALSE)</f>
        <v>1</v>
      </c>
      <c r="G3817">
        <f>VLOOKUP(A3817,申请!A$1:J$5305,7,FALSE)</f>
        <v>0</v>
      </c>
      <c r="H3817">
        <f>VLOOKUP(A3817,申请!A$1:J$5305,8,FALSE)</f>
        <v>1</v>
      </c>
      <c r="I3817">
        <f>VLOOKUP(A3817,申请!A$1:J$5305,9,FALSE)</f>
        <v>1</v>
      </c>
      <c r="J3817">
        <f>VLOOKUP(A3817,申请!A$1:J$5305,10,FALSE)</f>
        <v>0</v>
      </c>
      <c r="K3817" t="e">
        <f>VLOOKUP($A3817,授权!$A$1:$J$5305,COLUMN(B3818),FALSE)</f>
        <v>#N/A</v>
      </c>
      <c r="L3817" t="e">
        <f>VLOOKUP($A3817,授权!$A$1:$J$5305,COLUMN(C3818),FALSE)</f>
        <v>#N/A</v>
      </c>
      <c r="M3817" t="e">
        <f>VLOOKUP($A3817,授权!$A$1:$J$5305,COLUMN(D3818),FALSE)</f>
        <v>#N/A</v>
      </c>
      <c r="N3817" t="e">
        <f>VLOOKUP($A3817,授权!$A$1:$J$5305,COLUMN(E3818),FALSE)</f>
        <v>#N/A</v>
      </c>
      <c r="O3817" t="e">
        <f>VLOOKUP($A3817,授权!$A$1:$J$5305,COLUMN(F3818),FALSE)</f>
        <v>#N/A</v>
      </c>
      <c r="P3817" t="e">
        <f>VLOOKUP($A3817,授权!$A$1:$J$5305,COLUMN(G3818),FALSE)</f>
        <v>#N/A</v>
      </c>
      <c r="Q3817" t="e">
        <f>VLOOKUP($A3817,授权!$A$1:$J$5305,COLUMN(H3818),FALSE)</f>
        <v>#N/A</v>
      </c>
      <c r="R3817" t="e">
        <f>VLOOKUP($A3817,授权!$A$1:$J$5305,COLUMN(I3818),FALSE)</f>
        <v>#N/A</v>
      </c>
      <c r="S3817" t="e">
        <f>VLOOKUP($A3817,授权!$A$1:$J$5305,COLUMN(J3818),FALSE)</f>
        <v>#N/A</v>
      </c>
    </row>
    <row r="3818" spans="1:19" x14ac:dyDescent="0.25">
      <c r="A3818" t="s">
        <v>3817</v>
      </c>
      <c r="B3818">
        <f>VLOOKUP(A3818,申请!A$1:J$5305,2,FALSE)</f>
        <v>1</v>
      </c>
      <c r="C3818">
        <f>VLOOKUP(A3818,申请!A$1:J$5305,3,FALSE)</f>
        <v>1</v>
      </c>
      <c r="D3818">
        <f>VLOOKUP(A3818,申请!A$1:J$5305,4,FALSE)</f>
        <v>0</v>
      </c>
      <c r="E3818">
        <f>VLOOKUP(A3818,申请!A$1:J$5305,5,FALSE)</f>
        <v>0</v>
      </c>
      <c r="F3818">
        <f>VLOOKUP(A3818,申请!A$1:J$5305,6,FALSE)</f>
        <v>1</v>
      </c>
      <c r="G3818">
        <f>VLOOKUP(A3818,申请!A$1:J$5305,7,FALSE)</f>
        <v>1</v>
      </c>
      <c r="H3818">
        <f>VLOOKUP(A3818,申请!A$1:J$5305,8,FALSE)</f>
        <v>0</v>
      </c>
      <c r="I3818">
        <f>VLOOKUP(A3818,申请!A$1:J$5305,9,FALSE)</f>
        <v>1</v>
      </c>
      <c r="J3818">
        <f>VLOOKUP(A3818,申请!A$1:J$5305,10,FALSE)</f>
        <v>0</v>
      </c>
      <c r="K3818" t="e">
        <f>VLOOKUP($A3818,授权!$A$1:$J$5305,COLUMN(B3819),FALSE)</f>
        <v>#N/A</v>
      </c>
      <c r="L3818" t="e">
        <f>VLOOKUP($A3818,授权!$A$1:$J$5305,COLUMN(C3819),FALSE)</f>
        <v>#N/A</v>
      </c>
      <c r="M3818" t="e">
        <f>VLOOKUP($A3818,授权!$A$1:$J$5305,COLUMN(D3819),FALSE)</f>
        <v>#N/A</v>
      </c>
      <c r="N3818" t="e">
        <f>VLOOKUP($A3818,授权!$A$1:$J$5305,COLUMN(E3819),FALSE)</f>
        <v>#N/A</v>
      </c>
      <c r="O3818" t="e">
        <f>VLOOKUP($A3818,授权!$A$1:$J$5305,COLUMN(F3819),FALSE)</f>
        <v>#N/A</v>
      </c>
      <c r="P3818" t="e">
        <f>VLOOKUP($A3818,授权!$A$1:$J$5305,COLUMN(G3819),FALSE)</f>
        <v>#N/A</v>
      </c>
      <c r="Q3818" t="e">
        <f>VLOOKUP($A3818,授权!$A$1:$J$5305,COLUMN(H3819),FALSE)</f>
        <v>#N/A</v>
      </c>
      <c r="R3818" t="e">
        <f>VLOOKUP($A3818,授权!$A$1:$J$5305,COLUMN(I3819),FALSE)</f>
        <v>#N/A</v>
      </c>
      <c r="S3818" t="e">
        <f>VLOOKUP($A3818,授权!$A$1:$J$5305,COLUMN(J3819),FALSE)</f>
        <v>#N/A</v>
      </c>
    </row>
    <row r="3819" spans="1:19" x14ac:dyDescent="0.25">
      <c r="A3819" t="s">
        <v>3818</v>
      </c>
      <c r="B3819">
        <f>VLOOKUP(A3819,申请!A$1:J$5305,2,FALSE)</f>
        <v>5</v>
      </c>
      <c r="C3819">
        <f>VLOOKUP(A3819,申请!A$1:J$5305,3,FALSE)</f>
        <v>5</v>
      </c>
      <c r="D3819">
        <f>VLOOKUP(A3819,申请!A$1:J$5305,4,FALSE)</f>
        <v>0</v>
      </c>
      <c r="E3819">
        <f>VLOOKUP(A3819,申请!A$1:J$5305,5,FALSE)</f>
        <v>5</v>
      </c>
      <c r="F3819">
        <f>VLOOKUP(A3819,申请!A$1:J$5305,6,FALSE)</f>
        <v>5</v>
      </c>
      <c r="G3819">
        <f>VLOOKUP(A3819,申请!A$1:J$5305,7,FALSE)</f>
        <v>1</v>
      </c>
      <c r="H3819">
        <f>VLOOKUP(A3819,申请!A$1:J$5305,8,FALSE)</f>
        <v>0</v>
      </c>
      <c r="I3819">
        <f>VLOOKUP(A3819,申请!A$1:J$5305,9,FALSE)</f>
        <v>5</v>
      </c>
      <c r="J3819">
        <f>VLOOKUP(A3819,申请!A$1:J$5305,10,FALSE)</f>
        <v>0</v>
      </c>
      <c r="K3819" t="e">
        <f>VLOOKUP($A3819,授权!$A$1:$J$5305,COLUMN(B3820),FALSE)</f>
        <v>#N/A</v>
      </c>
      <c r="L3819" t="e">
        <f>VLOOKUP($A3819,授权!$A$1:$J$5305,COLUMN(C3820),FALSE)</f>
        <v>#N/A</v>
      </c>
      <c r="M3819" t="e">
        <f>VLOOKUP($A3819,授权!$A$1:$J$5305,COLUMN(D3820),FALSE)</f>
        <v>#N/A</v>
      </c>
      <c r="N3819" t="e">
        <f>VLOOKUP($A3819,授权!$A$1:$J$5305,COLUMN(E3820),FALSE)</f>
        <v>#N/A</v>
      </c>
      <c r="O3819" t="e">
        <f>VLOOKUP($A3819,授权!$A$1:$J$5305,COLUMN(F3820),FALSE)</f>
        <v>#N/A</v>
      </c>
      <c r="P3819" t="e">
        <f>VLOOKUP($A3819,授权!$A$1:$J$5305,COLUMN(G3820),FALSE)</f>
        <v>#N/A</v>
      </c>
      <c r="Q3819" t="e">
        <f>VLOOKUP($A3819,授权!$A$1:$J$5305,COLUMN(H3820),FALSE)</f>
        <v>#N/A</v>
      </c>
      <c r="R3819" t="e">
        <f>VLOOKUP($A3819,授权!$A$1:$J$5305,COLUMN(I3820),FALSE)</f>
        <v>#N/A</v>
      </c>
      <c r="S3819" t="e">
        <f>VLOOKUP($A3819,授权!$A$1:$J$5305,COLUMN(J3820),FALSE)</f>
        <v>#N/A</v>
      </c>
    </row>
    <row r="3820" spans="1:19" x14ac:dyDescent="0.25">
      <c r="A3820" t="s">
        <v>3819</v>
      </c>
      <c r="B3820">
        <f>VLOOKUP(A3820,申请!A$1:J$5305,2,FALSE)</f>
        <v>1</v>
      </c>
      <c r="C3820">
        <f>VLOOKUP(A3820,申请!A$1:J$5305,3,FALSE)</f>
        <v>0</v>
      </c>
      <c r="D3820">
        <f>VLOOKUP(A3820,申请!A$1:J$5305,4,FALSE)</f>
        <v>1</v>
      </c>
      <c r="E3820">
        <f>VLOOKUP(A3820,申请!A$1:J$5305,5,FALSE)</f>
        <v>10</v>
      </c>
      <c r="F3820">
        <f>VLOOKUP(A3820,申请!A$1:J$5305,6,FALSE)</f>
        <v>1</v>
      </c>
      <c r="G3820">
        <f>VLOOKUP(A3820,申请!A$1:J$5305,7,FALSE)</f>
        <v>0</v>
      </c>
      <c r="H3820">
        <f>VLOOKUP(A3820,申请!A$1:J$5305,8,FALSE)</f>
        <v>1</v>
      </c>
      <c r="I3820">
        <f>VLOOKUP(A3820,申请!A$1:J$5305,9,FALSE)</f>
        <v>1</v>
      </c>
      <c r="J3820">
        <f>VLOOKUP(A3820,申请!A$1:J$5305,10,FALSE)</f>
        <v>0</v>
      </c>
      <c r="K3820" t="e">
        <f>VLOOKUP($A3820,授权!$A$1:$J$5305,COLUMN(B3821),FALSE)</f>
        <v>#N/A</v>
      </c>
      <c r="L3820" t="e">
        <f>VLOOKUP($A3820,授权!$A$1:$J$5305,COLUMN(C3821),FALSE)</f>
        <v>#N/A</v>
      </c>
      <c r="M3820" t="e">
        <f>VLOOKUP($A3820,授权!$A$1:$J$5305,COLUMN(D3821),FALSE)</f>
        <v>#N/A</v>
      </c>
      <c r="N3820" t="e">
        <f>VLOOKUP($A3820,授权!$A$1:$J$5305,COLUMN(E3821),FALSE)</f>
        <v>#N/A</v>
      </c>
      <c r="O3820" t="e">
        <f>VLOOKUP($A3820,授权!$A$1:$J$5305,COLUMN(F3821),FALSE)</f>
        <v>#N/A</v>
      </c>
      <c r="P3820" t="e">
        <f>VLOOKUP($A3820,授权!$A$1:$J$5305,COLUMN(G3821),FALSE)</f>
        <v>#N/A</v>
      </c>
      <c r="Q3820" t="e">
        <f>VLOOKUP($A3820,授权!$A$1:$J$5305,COLUMN(H3821),FALSE)</f>
        <v>#N/A</v>
      </c>
      <c r="R3820" t="e">
        <f>VLOOKUP($A3820,授权!$A$1:$J$5305,COLUMN(I3821),FALSE)</f>
        <v>#N/A</v>
      </c>
      <c r="S3820" t="e">
        <f>VLOOKUP($A3820,授权!$A$1:$J$5305,COLUMN(J3821),FALSE)</f>
        <v>#N/A</v>
      </c>
    </row>
    <row r="3821" spans="1:19" x14ac:dyDescent="0.25">
      <c r="A3821" t="s">
        <v>3820</v>
      </c>
      <c r="B3821">
        <f>VLOOKUP(A3821,申请!A$1:J$5305,2,FALSE)</f>
        <v>1</v>
      </c>
      <c r="C3821">
        <f>VLOOKUP(A3821,申请!A$1:J$5305,3,FALSE)</f>
        <v>1</v>
      </c>
      <c r="D3821">
        <f>VLOOKUP(A3821,申请!A$1:J$5305,4,FALSE)</f>
        <v>0</v>
      </c>
      <c r="E3821">
        <f>VLOOKUP(A3821,申请!A$1:J$5305,5,FALSE)</f>
        <v>0</v>
      </c>
      <c r="F3821">
        <f>VLOOKUP(A3821,申请!A$1:J$5305,6,FALSE)</f>
        <v>1</v>
      </c>
      <c r="G3821">
        <f>VLOOKUP(A3821,申请!A$1:J$5305,7,FALSE)</f>
        <v>1</v>
      </c>
      <c r="H3821">
        <f>VLOOKUP(A3821,申请!A$1:J$5305,8,FALSE)</f>
        <v>0</v>
      </c>
      <c r="I3821">
        <f>VLOOKUP(A3821,申请!A$1:J$5305,9,FALSE)</f>
        <v>1</v>
      </c>
      <c r="J3821">
        <f>VLOOKUP(A3821,申请!A$1:J$5305,10,FALSE)</f>
        <v>0</v>
      </c>
      <c r="K3821" t="e">
        <f>VLOOKUP($A3821,授权!$A$1:$J$5305,COLUMN(B3822),FALSE)</f>
        <v>#N/A</v>
      </c>
      <c r="L3821" t="e">
        <f>VLOOKUP($A3821,授权!$A$1:$J$5305,COLUMN(C3822),FALSE)</f>
        <v>#N/A</v>
      </c>
      <c r="M3821" t="e">
        <f>VLOOKUP($A3821,授权!$A$1:$J$5305,COLUMN(D3822),FALSE)</f>
        <v>#N/A</v>
      </c>
      <c r="N3821" t="e">
        <f>VLOOKUP($A3821,授权!$A$1:$J$5305,COLUMN(E3822),FALSE)</f>
        <v>#N/A</v>
      </c>
      <c r="O3821" t="e">
        <f>VLOOKUP($A3821,授权!$A$1:$J$5305,COLUMN(F3822),FALSE)</f>
        <v>#N/A</v>
      </c>
      <c r="P3821" t="e">
        <f>VLOOKUP($A3821,授权!$A$1:$J$5305,COLUMN(G3822),FALSE)</f>
        <v>#N/A</v>
      </c>
      <c r="Q3821" t="e">
        <f>VLOOKUP($A3821,授权!$A$1:$J$5305,COLUMN(H3822),FALSE)</f>
        <v>#N/A</v>
      </c>
      <c r="R3821" t="e">
        <f>VLOOKUP($A3821,授权!$A$1:$J$5305,COLUMN(I3822),FALSE)</f>
        <v>#N/A</v>
      </c>
      <c r="S3821" t="e">
        <f>VLOOKUP($A3821,授权!$A$1:$J$5305,COLUMN(J3822),FALSE)</f>
        <v>#N/A</v>
      </c>
    </row>
    <row r="3822" spans="1:19" x14ac:dyDescent="0.25">
      <c r="A3822" t="s">
        <v>3821</v>
      </c>
      <c r="B3822">
        <f>VLOOKUP(A3822,申请!A$1:J$5305,2,FALSE)</f>
        <v>1</v>
      </c>
      <c r="C3822">
        <f>VLOOKUP(A3822,申请!A$1:J$5305,3,FALSE)</f>
        <v>1</v>
      </c>
      <c r="D3822">
        <f>VLOOKUP(A3822,申请!A$1:J$5305,4,FALSE)</f>
        <v>0</v>
      </c>
      <c r="E3822">
        <f>VLOOKUP(A3822,申请!A$1:J$5305,5,FALSE)</f>
        <v>0</v>
      </c>
      <c r="F3822">
        <f>VLOOKUP(A3822,申请!A$1:J$5305,6,FALSE)</f>
        <v>1</v>
      </c>
      <c r="G3822">
        <f>VLOOKUP(A3822,申请!A$1:J$5305,7,FALSE)</f>
        <v>1</v>
      </c>
      <c r="H3822">
        <f>VLOOKUP(A3822,申请!A$1:J$5305,8,FALSE)</f>
        <v>0</v>
      </c>
      <c r="I3822">
        <f>VLOOKUP(A3822,申请!A$1:J$5305,9,FALSE)</f>
        <v>1</v>
      </c>
      <c r="J3822">
        <f>VLOOKUP(A3822,申请!A$1:J$5305,10,FALSE)</f>
        <v>0</v>
      </c>
      <c r="K3822" t="e">
        <f>VLOOKUP($A3822,授权!$A$1:$J$5305,COLUMN(B3823),FALSE)</f>
        <v>#N/A</v>
      </c>
      <c r="L3822" t="e">
        <f>VLOOKUP($A3822,授权!$A$1:$J$5305,COLUMN(C3823),FALSE)</f>
        <v>#N/A</v>
      </c>
      <c r="M3822" t="e">
        <f>VLOOKUP($A3822,授权!$A$1:$J$5305,COLUMN(D3823),FALSE)</f>
        <v>#N/A</v>
      </c>
      <c r="N3822" t="e">
        <f>VLOOKUP($A3822,授权!$A$1:$J$5305,COLUMN(E3823),FALSE)</f>
        <v>#N/A</v>
      </c>
      <c r="O3822" t="e">
        <f>VLOOKUP($A3822,授权!$A$1:$J$5305,COLUMN(F3823),FALSE)</f>
        <v>#N/A</v>
      </c>
      <c r="P3822" t="e">
        <f>VLOOKUP($A3822,授权!$A$1:$J$5305,COLUMN(G3823),FALSE)</f>
        <v>#N/A</v>
      </c>
      <c r="Q3822" t="e">
        <f>VLOOKUP($A3822,授权!$A$1:$J$5305,COLUMN(H3823),FALSE)</f>
        <v>#N/A</v>
      </c>
      <c r="R3822" t="e">
        <f>VLOOKUP($A3822,授权!$A$1:$J$5305,COLUMN(I3823),FALSE)</f>
        <v>#N/A</v>
      </c>
      <c r="S3822" t="e">
        <f>VLOOKUP($A3822,授权!$A$1:$J$5305,COLUMN(J3823),FALSE)</f>
        <v>#N/A</v>
      </c>
    </row>
    <row r="3823" spans="1:19" x14ac:dyDescent="0.25">
      <c r="A3823" t="s">
        <v>3822</v>
      </c>
      <c r="B3823">
        <f>VLOOKUP(A3823,申请!A$1:J$5305,2,FALSE)</f>
        <v>1</v>
      </c>
      <c r="C3823">
        <f>VLOOKUP(A3823,申请!A$1:J$5305,3,FALSE)</f>
        <v>1</v>
      </c>
      <c r="D3823">
        <f>VLOOKUP(A3823,申请!A$1:J$5305,4,FALSE)</f>
        <v>0</v>
      </c>
      <c r="E3823">
        <f>VLOOKUP(A3823,申请!A$1:J$5305,5,FALSE)</f>
        <v>0</v>
      </c>
      <c r="F3823">
        <f>VLOOKUP(A3823,申请!A$1:J$5305,6,FALSE)</f>
        <v>1</v>
      </c>
      <c r="G3823">
        <f>VLOOKUP(A3823,申请!A$1:J$5305,7,FALSE)</f>
        <v>1</v>
      </c>
      <c r="H3823">
        <f>VLOOKUP(A3823,申请!A$1:J$5305,8,FALSE)</f>
        <v>0</v>
      </c>
      <c r="I3823">
        <f>VLOOKUP(A3823,申请!A$1:J$5305,9,FALSE)</f>
        <v>1</v>
      </c>
      <c r="J3823">
        <f>VLOOKUP(A3823,申请!A$1:J$5305,10,FALSE)</f>
        <v>0</v>
      </c>
      <c r="K3823" t="e">
        <f>VLOOKUP($A3823,授权!$A$1:$J$5305,COLUMN(B3824),FALSE)</f>
        <v>#N/A</v>
      </c>
      <c r="L3823" t="e">
        <f>VLOOKUP($A3823,授权!$A$1:$J$5305,COLUMN(C3824),FALSE)</f>
        <v>#N/A</v>
      </c>
      <c r="M3823" t="e">
        <f>VLOOKUP($A3823,授权!$A$1:$J$5305,COLUMN(D3824),FALSE)</f>
        <v>#N/A</v>
      </c>
      <c r="N3823" t="e">
        <f>VLOOKUP($A3823,授权!$A$1:$J$5305,COLUMN(E3824),FALSE)</f>
        <v>#N/A</v>
      </c>
      <c r="O3823" t="e">
        <f>VLOOKUP($A3823,授权!$A$1:$J$5305,COLUMN(F3824),FALSE)</f>
        <v>#N/A</v>
      </c>
      <c r="P3823" t="e">
        <f>VLOOKUP($A3823,授权!$A$1:$J$5305,COLUMN(G3824),FALSE)</f>
        <v>#N/A</v>
      </c>
      <c r="Q3823" t="e">
        <f>VLOOKUP($A3823,授权!$A$1:$J$5305,COLUMN(H3824),FALSE)</f>
        <v>#N/A</v>
      </c>
      <c r="R3823" t="e">
        <f>VLOOKUP($A3823,授权!$A$1:$J$5305,COLUMN(I3824),FALSE)</f>
        <v>#N/A</v>
      </c>
      <c r="S3823" t="e">
        <f>VLOOKUP($A3823,授权!$A$1:$J$5305,COLUMN(J3824),FALSE)</f>
        <v>#N/A</v>
      </c>
    </row>
    <row r="3824" spans="1:19" x14ac:dyDescent="0.25">
      <c r="A3824" t="s">
        <v>3823</v>
      </c>
      <c r="B3824">
        <f>VLOOKUP(A3824,申请!A$1:J$5305,2,FALSE)</f>
        <v>11</v>
      </c>
      <c r="C3824">
        <f>VLOOKUP(A3824,申请!A$1:J$5305,3,FALSE)</f>
        <v>11</v>
      </c>
      <c r="D3824">
        <f>VLOOKUP(A3824,申请!A$1:J$5305,4,FALSE)</f>
        <v>0</v>
      </c>
      <c r="E3824">
        <f>VLOOKUP(A3824,申请!A$1:J$5305,5,FALSE)</f>
        <v>0</v>
      </c>
      <c r="F3824">
        <f>VLOOKUP(A3824,申请!A$1:J$5305,6,FALSE)</f>
        <v>11</v>
      </c>
      <c r="G3824">
        <f>VLOOKUP(A3824,申请!A$1:J$5305,7,FALSE)</f>
        <v>1</v>
      </c>
      <c r="H3824">
        <f>VLOOKUP(A3824,申请!A$1:J$5305,8,FALSE)</f>
        <v>0</v>
      </c>
      <c r="I3824">
        <f>VLOOKUP(A3824,申请!A$1:J$5305,9,FALSE)</f>
        <v>11</v>
      </c>
      <c r="J3824">
        <f>VLOOKUP(A3824,申请!A$1:J$5305,10,FALSE)</f>
        <v>0</v>
      </c>
      <c r="K3824" t="e">
        <f>VLOOKUP($A3824,授权!$A$1:$J$5305,COLUMN(B3825),FALSE)</f>
        <v>#N/A</v>
      </c>
      <c r="L3824" t="e">
        <f>VLOOKUP($A3824,授权!$A$1:$J$5305,COLUMN(C3825),FALSE)</f>
        <v>#N/A</v>
      </c>
      <c r="M3824" t="e">
        <f>VLOOKUP($A3824,授权!$A$1:$J$5305,COLUMN(D3825),FALSE)</f>
        <v>#N/A</v>
      </c>
      <c r="N3824" t="e">
        <f>VLOOKUP($A3824,授权!$A$1:$J$5305,COLUMN(E3825),FALSE)</f>
        <v>#N/A</v>
      </c>
      <c r="O3824" t="e">
        <f>VLOOKUP($A3824,授权!$A$1:$J$5305,COLUMN(F3825),FALSE)</f>
        <v>#N/A</v>
      </c>
      <c r="P3824" t="e">
        <f>VLOOKUP($A3824,授权!$A$1:$J$5305,COLUMN(G3825),FALSE)</f>
        <v>#N/A</v>
      </c>
      <c r="Q3824" t="e">
        <f>VLOOKUP($A3824,授权!$A$1:$J$5305,COLUMN(H3825),FALSE)</f>
        <v>#N/A</v>
      </c>
      <c r="R3824" t="e">
        <f>VLOOKUP($A3824,授权!$A$1:$J$5305,COLUMN(I3825),FALSE)</f>
        <v>#N/A</v>
      </c>
      <c r="S3824" t="e">
        <f>VLOOKUP($A3824,授权!$A$1:$J$5305,COLUMN(J3825),FALSE)</f>
        <v>#N/A</v>
      </c>
    </row>
    <row r="3825" spans="1:19" x14ac:dyDescent="0.25">
      <c r="A3825" t="s">
        <v>3824</v>
      </c>
      <c r="B3825">
        <f>VLOOKUP(A3825,申请!A$1:J$5305,2,FALSE)</f>
        <v>1</v>
      </c>
      <c r="C3825">
        <f>VLOOKUP(A3825,申请!A$1:J$5305,3,FALSE)</f>
        <v>1</v>
      </c>
      <c r="D3825">
        <f>VLOOKUP(A3825,申请!A$1:J$5305,4,FALSE)</f>
        <v>0</v>
      </c>
      <c r="E3825">
        <f>VLOOKUP(A3825,申请!A$1:J$5305,5,FALSE)</f>
        <v>0</v>
      </c>
      <c r="F3825">
        <f>VLOOKUP(A3825,申请!A$1:J$5305,6,FALSE)</f>
        <v>1</v>
      </c>
      <c r="G3825">
        <f>VLOOKUP(A3825,申请!A$1:J$5305,7,FALSE)</f>
        <v>1</v>
      </c>
      <c r="H3825">
        <f>VLOOKUP(A3825,申请!A$1:J$5305,8,FALSE)</f>
        <v>0</v>
      </c>
      <c r="I3825">
        <f>VLOOKUP(A3825,申请!A$1:J$5305,9,FALSE)</f>
        <v>1</v>
      </c>
      <c r="J3825">
        <f>VLOOKUP(A3825,申请!A$1:J$5305,10,FALSE)</f>
        <v>0</v>
      </c>
      <c r="K3825" t="e">
        <f>VLOOKUP($A3825,授权!$A$1:$J$5305,COLUMN(B3826),FALSE)</f>
        <v>#N/A</v>
      </c>
      <c r="L3825" t="e">
        <f>VLOOKUP($A3825,授权!$A$1:$J$5305,COLUMN(C3826),FALSE)</f>
        <v>#N/A</v>
      </c>
      <c r="M3825" t="e">
        <f>VLOOKUP($A3825,授权!$A$1:$J$5305,COLUMN(D3826),FALSE)</f>
        <v>#N/A</v>
      </c>
      <c r="N3825" t="e">
        <f>VLOOKUP($A3825,授权!$A$1:$J$5305,COLUMN(E3826),FALSE)</f>
        <v>#N/A</v>
      </c>
      <c r="O3825" t="e">
        <f>VLOOKUP($A3825,授权!$A$1:$J$5305,COLUMN(F3826),FALSE)</f>
        <v>#N/A</v>
      </c>
      <c r="P3825" t="e">
        <f>VLOOKUP($A3825,授权!$A$1:$J$5305,COLUMN(G3826),FALSE)</f>
        <v>#N/A</v>
      </c>
      <c r="Q3825" t="e">
        <f>VLOOKUP($A3825,授权!$A$1:$J$5305,COLUMN(H3826),FALSE)</f>
        <v>#N/A</v>
      </c>
      <c r="R3825" t="e">
        <f>VLOOKUP($A3825,授权!$A$1:$J$5305,COLUMN(I3826),FALSE)</f>
        <v>#N/A</v>
      </c>
      <c r="S3825" t="e">
        <f>VLOOKUP($A3825,授权!$A$1:$J$5305,COLUMN(J3826),FALSE)</f>
        <v>#N/A</v>
      </c>
    </row>
    <row r="3826" spans="1:19" x14ac:dyDescent="0.25">
      <c r="A3826" t="s">
        <v>3825</v>
      </c>
      <c r="B3826">
        <f>VLOOKUP(A3826,申请!A$1:J$5305,2,FALSE)</f>
        <v>1</v>
      </c>
      <c r="C3826">
        <f>VLOOKUP(A3826,申请!A$1:J$5305,3,FALSE)</f>
        <v>1</v>
      </c>
      <c r="D3826">
        <f>VLOOKUP(A3826,申请!A$1:J$5305,4,FALSE)</f>
        <v>0</v>
      </c>
      <c r="E3826">
        <f>VLOOKUP(A3826,申请!A$1:J$5305,5,FALSE)</f>
        <v>0</v>
      </c>
      <c r="F3826">
        <f>VLOOKUP(A3826,申请!A$1:J$5305,6,FALSE)</f>
        <v>1</v>
      </c>
      <c r="G3826">
        <f>VLOOKUP(A3826,申请!A$1:J$5305,7,FALSE)</f>
        <v>1</v>
      </c>
      <c r="H3826">
        <f>VLOOKUP(A3826,申请!A$1:J$5305,8,FALSE)</f>
        <v>0</v>
      </c>
      <c r="I3826">
        <f>VLOOKUP(A3826,申请!A$1:J$5305,9,FALSE)</f>
        <v>1</v>
      </c>
      <c r="J3826">
        <f>VLOOKUP(A3826,申请!A$1:J$5305,10,FALSE)</f>
        <v>0</v>
      </c>
      <c r="K3826" t="e">
        <f>VLOOKUP($A3826,授权!$A$1:$J$5305,COLUMN(B3827),FALSE)</f>
        <v>#N/A</v>
      </c>
      <c r="L3826" t="e">
        <f>VLOOKUP($A3826,授权!$A$1:$J$5305,COLUMN(C3827),FALSE)</f>
        <v>#N/A</v>
      </c>
      <c r="M3826" t="e">
        <f>VLOOKUP($A3826,授权!$A$1:$J$5305,COLUMN(D3827),FALSE)</f>
        <v>#N/A</v>
      </c>
      <c r="N3826" t="e">
        <f>VLOOKUP($A3826,授权!$A$1:$J$5305,COLUMN(E3827),FALSE)</f>
        <v>#N/A</v>
      </c>
      <c r="O3826" t="e">
        <f>VLOOKUP($A3826,授权!$A$1:$J$5305,COLUMN(F3827),FALSE)</f>
        <v>#N/A</v>
      </c>
      <c r="P3826" t="e">
        <f>VLOOKUP($A3826,授权!$A$1:$J$5305,COLUMN(G3827),FALSE)</f>
        <v>#N/A</v>
      </c>
      <c r="Q3826" t="e">
        <f>VLOOKUP($A3826,授权!$A$1:$J$5305,COLUMN(H3827),FALSE)</f>
        <v>#N/A</v>
      </c>
      <c r="R3826" t="e">
        <f>VLOOKUP($A3826,授权!$A$1:$J$5305,COLUMN(I3827),FALSE)</f>
        <v>#N/A</v>
      </c>
      <c r="S3826" t="e">
        <f>VLOOKUP($A3826,授权!$A$1:$J$5305,COLUMN(J3827),FALSE)</f>
        <v>#N/A</v>
      </c>
    </row>
    <row r="3827" spans="1:19" x14ac:dyDescent="0.25">
      <c r="A3827" t="s">
        <v>3826</v>
      </c>
      <c r="B3827">
        <f>VLOOKUP(A3827,申请!A$1:J$5305,2,FALSE)</f>
        <v>5</v>
      </c>
      <c r="C3827">
        <f>VLOOKUP(A3827,申请!A$1:J$5305,3,FALSE)</f>
        <v>4</v>
      </c>
      <c r="D3827">
        <f>VLOOKUP(A3827,申请!A$1:J$5305,4,FALSE)</f>
        <v>1</v>
      </c>
      <c r="E3827">
        <f>VLOOKUP(A3827,申请!A$1:J$5305,5,FALSE)</f>
        <v>2</v>
      </c>
      <c r="F3827">
        <f>VLOOKUP(A3827,申请!A$1:J$5305,6,FALSE)</f>
        <v>5</v>
      </c>
      <c r="G3827">
        <f>VLOOKUP(A3827,申请!A$1:J$5305,7,FALSE)</f>
        <v>0.8</v>
      </c>
      <c r="H3827">
        <f>VLOOKUP(A3827,申请!A$1:J$5305,8,FALSE)</f>
        <v>0.2</v>
      </c>
      <c r="I3827">
        <f>VLOOKUP(A3827,申请!A$1:J$5305,9,FALSE)</f>
        <v>5</v>
      </c>
      <c r="J3827">
        <f>VLOOKUP(A3827,申请!A$1:J$5305,10,FALSE)</f>
        <v>0</v>
      </c>
      <c r="K3827" t="e">
        <f>VLOOKUP($A3827,授权!$A$1:$J$5305,COLUMN(B3828),FALSE)</f>
        <v>#N/A</v>
      </c>
      <c r="L3827" t="e">
        <f>VLOOKUP($A3827,授权!$A$1:$J$5305,COLUMN(C3828),FALSE)</f>
        <v>#N/A</v>
      </c>
      <c r="M3827" t="e">
        <f>VLOOKUP($A3827,授权!$A$1:$J$5305,COLUMN(D3828),FALSE)</f>
        <v>#N/A</v>
      </c>
      <c r="N3827" t="e">
        <f>VLOOKUP($A3827,授权!$A$1:$J$5305,COLUMN(E3828),FALSE)</f>
        <v>#N/A</v>
      </c>
      <c r="O3827" t="e">
        <f>VLOOKUP($A3827,授权!$A$1:$J$5305,COLUMN(F3828),FALSE)</f>
        <v>#N/A</v>
      </c>
      <c r="P3827" t="e">
        <f>VLOOKUP($A3827,授权!$A$1:$J$5305,COLUMN(G3828),FALSE)</f>
        <v>#N/A</v>
      </c>
      <c r="Q3827" t="e">
        <f>VLOOKUP($A3827,授权!$A$1:$J$5305,COLUMN(H3828),FALSE)</f>
        <v>#N/A</v>
      </c>
      <c r="R3827" t="e">
        <f>VLOOKUP($A3827,授权!$A$1:$J$5305,COLUMN(I3828),FALSE)</f>
        <v>#N/A</v>
      </c>
      <c r="S3827" t="e">
        <f>VLOOKUP($A3827,授权!$A$1:$J$5305,COLUMN(J3828),FALSE)</f>
        <v>#N/A</v>
      </c>
    </row>
    <row r="3828" spans="1:19" x14ac:dyDescent="0.25">
      <c r="A3828" t="s">
        <v>3827</v>
      </c>
      <c r="B3828">
        <f>VLOOKUP(A3828,申请!A$1:J$5305,2,FALSE)</f>
        <v>1</v>
      </c>
      <c r="C3828">
        <f>VLOOKUP(A3828,申请!A$1:J$5305,3,FALSE)</f>
        <v>1</v>
      </c>
      <c r="D3828">
        <f>VLOOKUP(A3828,申请!A$1:J$5305,4,FALSE)</f>
        <v>0</v>
      </c>
      <c r="E3828">
        <f>VLOOKUP(A3828,申请!A$1:J$5305,5,FALSE)</f>
        <v>0</v>
      </c>
      <c r="F3828">
        <f>VLOOKUP(A3828,申请!A$1:J$5305,6,FALSE)</f>
        <v>1</v>
      </c>
      <c r="G3828">
        <f>VLOOKUP(A3828,申请!A$1:J$5305,7,FALSE)</f>
        <v>1</v>
      </c>
      <c r="H3828">
        <f>VLOOKUP(A3828,申请!A$1:J$5305,8,FALSE)</f>
        <v>0</v>
      </c>
      <c r="I3828">
        <f>VLOOKUP(A3828,申请!A$1:J$5305,9,FALSE)</f>
        <v>1</v>
      </c>
      <c r="J3828">
        <f>VLOOKUP(A3828,申请!A$1:J$5305,10,FALSE)</f>
        <v>0</v>
      </c>
      <c r="K3828" t="e">
        <f>VLOOKUP($A3828,授权!$A$1:$J$5305,COLUMN(B3829),FALSE)</f>
        <v>#N/A</v>
      </c>
      <c r="L3828" t="e">
        <f>VLOOKUP($A3828,授权!$A$1:$J$5305,COLUMN(C3829),FALSE)</f>
        <v>#N/A</v>
      </c>
      <c r="M3828" t="e">
        <f>VLOOKUP($A3828,授权!$A$1:$J$5305,COLUMN(D3829),FALSE)</f>
        <v>#N/A</v>
      </c>
      <c r="N3828" t="e">
        <f>VLOOKUP($A3828,授权!$A$1:$J$5305,COLUMN(E3829),FALSE)</f>
        <v>#N/A</v>
      </c>
      <c r="O3828" t="e">
        <f>VLOOKUP($A3828,授权!$A$1:$J$5305,COLUMN(F3829),FALSE)</f>
        <v>#N/A</v>
      </c>
      <c r="P3828" t="e">
        <f>VLOOKUP($A3828,授权!$A$1:$J$5305,COLUMN(G3829),FALSE)</f>
        <v>#N/A</v>
      </c>
      <c r="Q3828" t="e">
        <f>VLOOKUP($A3828,授权!$A$1:$J$5305,COLUMN(H3829),FALSE)</f>
        <v>#N/A</v>
      </c>
      <c r="R3828" t="e">
        <f>VLOOKUP($A3828,授权!$A$1:$J$5305,COLUMN(I3829),FALSE)</f>
        <v>#N/A</v>
      </c>
      <c r="S3828" t="e">
        <f>VLOOKUP($A3828,授权!$A$1:$J$5305,COLUMN(J3829),FALSE)</f>
        <v>#N/A</v>
      </c>
    </row>
    <row r="3829" spans="1:19" x14ac:dyDescent="0.25">
      <c r="A3829" t="s">
        <v>3828</v>
      </c>
      <c r="B3829">
        <f>VLOOKUP(A3829,申请!A$1:J$5305,2,FALSE)</f>
        <v>3</v>
      </c>
      <c r="C3829">
        <f>VLOOKUP(A3829,申请!A$1:J$5305,3,FALSE)</f>
        <v>3</v>
      </c>
      <c r="D3829">
        <f>VLOOKUP(A3829,申请!A$1:J$5305,4,FALSE)</f>
        <v>0</v>
      </c>
      <c r="E3829">
        <f>VLOOKUP(A3829,申请!A$1:J$5305,5,FALSE)</f>
        <v>0</v>
      </c>
      <c r="F3829">
        <f>VLOOKUP(A3829,申请!A$1:J$5305,6,FALSE)</f>
        <v>4</v>
      </c>
      <c r="G3829">
        <f>VLOOKUP(A3829,申请!A$1:J$5305,7,FALSE)</f>
        <v>1</v>
      </c>
      <c r="H3829">
        <f>VLOOKUP(A3829,申请!A$1:J$5305,8,FALSE)</f>
        <v>0</v>
      </c>
      <c r="I3829">
        <f>VLOOKUP(A3829,申请!A$1:J$5305,9,FALSE)</f>
        <v>4</v>
      </c>
      <c r="J3829">
        <f>VLOOKUP(A3829,申请!A$1:J$5305,10,FALSE)</f>
        <v>0</v>
      </c>
      <c r="K3829" t="e">
        <f>VLOOKUP($A3829,授权!$A$1:$J$5305,COLUMN(B3830),FALSE)</f>
        <v>#N/A</v>
      </c>
      <c r="L3829" t="e">
        <f>VLOOKUP($A3829,授权!$A$1:$J$5305,COLUMN(C3830),FALSE)</f>
        <v>#N/A</v>
      </c>
      <c r="M3829" t="e">
        <f>VLOOKUP($A3829,授权!$A$1:$J$5305,COLUMN(D3830),FALSE)</f>
        <v>#N/A</v>
      </c>
      <c r="N3829" t="e">
        <f>VLOOKUP($A3829,授权!$A$1:$J$5305,COLUMN(E3830),FALSE)</f>
        <v>#N/A</v>
      </c>
      <c r="O3829" t="e">
        <f>VLOOKUP($A3829,授权!$A$1:$J$5305,COLUMN(F3830),FALSE)</f>
        <v>#N/A</v>
      </c>
      <c r="P3829" t="e">
        <f>VLOOKUP($A3829,授权!$A$1:$J$5305,COLUMN(G3830),FALSE)</f>
        <v>#N/A</v>
      </c>
      <c r="Q3829" t="e">
        <f>VLOOKUP($A3829,授权!$A$1:$J$5305,COLUMN(H3830),FALSE)</f>
        <v>#N/A</v>
      </c>
      <c r="R3829" t="e">
        <f>VLOOKUP($A3829,授权!$A$1:$J$5305,COLUMN(I3830),FALSE)</f>
        <v>#N/A</v>
      </c>
      <c r="S3829" t="e">
        <f>VLOOKUP($A3829,授权!$A$1:$J$5305,COLUMN(J3830),FALSE)</f>
        <v>#N/A</v>
      </c>
    </row>
    <row r="3830" spans="1:19" x14ac:dyDescent="0.25">
      <c r="A3830" t="s">
        <v>3829</v>
      </c>
      <c r="B3830">
        <f>VLOOKUP(A3830,申请!A$1:J$5305,2,FALSE)</f>
        <v>3</v>
      </c>
      <c r="C3830">
        <f>VLOOKUP(A3830,申请!A$1:J$5305,3,FALSE)</f>
        <v>2</v>
      </c>
      <c r="D3830">
        <f>VLOOKUP(A3830,申请!A$1:J$5305,4,FALSE)</f>
        <v>1</v>
      </c>
      <c r="E3830">
        <f>VLOOKUP(A3830,申请!A$1:J$5305,5,FALSE)</f>
        <v>0</v>
      </c>
      <c r="F3830">
        <f>VLOOKUP(A3830,申请!A$1:J$5305,6,FALSE)</f>
        <v>3</v>
      </c>
      <c r="G3830">
        <f>VLOOKUP(A3830,申请!A$1:J$5305,7,FALSE)</f>
        <v>0.66666666666666663</v>
      </c>
      <c r="H3830">
        <f>VLOOKUP(A3830,申请!A$1:J$5305,8,FALSE)</f>
        <v>0.33333333333333331</v>
      </c>
      <c r="I3830">
        <f>VLOOKUP(A3830,申请!A$1:J$5305,9,FALSE)</f>
        <v>3</v>
      </c>
      <c r="J3830">
        <f>VLOOKUP(A3830,申请!A$1:J$5305,10,FALSE)</f>
        <v>0</v>
      </c>
      <c r="K3830" t="e">
        <f>VLOOKUP($A3830,授权!$A$1:$J$5305,COLUMN(B3831),FALSE)</f>
        <v>#N/A</v>
      </c>
      <c r="L3830" t="e">
        <f>VLOOKUP($A3830,授权!$A$1:$J$5305,COLUMN(C3831),FALSE)</f>
        <v>#N/A</v>
      </c>
      <c r="M3830" t="e">
        <f>VLOOKUP($A3830,授权!$A$1:$J$5305,COLUMN(D3831),FALSE)</f>
        <v>#N/A</v>
      </c>
      <c r="N3830" t="e">
        <f>VLOOKUP($A3830,授权!$A$1:$J$5305,COLUMN(E3831),FALSE)</f>
        <v>#N/A</v>
      </c>
      <c r="O3830" t="e">
        <f>VLOOKUP($A3830,授权!$A$1:$J$5305,COLUMN(F3831),FALSE)</f>
        <v>#N/A</v>
      </c>
      <c r="P3830" t="e">
        <f>VLOOKUP($A3830,授权!$A$1:$J$5305,COLUMN(G3831),FALSE)</f>
        <v>#N/A</v>
      </c>
      <c r="Q3830" t="e">
        <f>VLOOKUP($A3830,授权!$A$1:$J$5305,COLUMN(H3831),FALSE)</f>
        <v>#N/A</v>
      </c>
      <c r="R3830" t="e">
        <f>VLOOKUP($A3830,授权!$A$1:$J$5305,COLUMN(I3831),FALSE)</f>
        <v>#N/A</v>
      </c>
      <c r="S3830" t="e">
        <f>VLOOKUP($A3830,授权!$A$1:$J$5305,COLUMN(J3831),FALSE)</f>
        <v>#N/A</v>
      </c>
    </row>
    <row r="3831" spans="1:19" x14ac:dyDescent="0.25">
      <c r="A3831" t="s">
        <v>3830</v>
      </c>
      <c r="B3831">
        <f>VLOOKUP(A3831,申请!A$1:J$5305,2,FALSE)</f>
        <v>1</v>
      </c>
      <c r="C3831">
        <f>VLOOKUP(A3831,申请!A$1:J$5305,3,FALSE)</f>
        <v>1</v>
      </c>
      <c r="D3831">
        <f>VLOOKUP(A3831,申请!A$1:J$5305,4,FALSE)</f>
        <v>0</v>
      </c>
      <c r="E3831">
        <f>VLOOKUP(A3831,申请!A$1:J$5305,5,FALSE)</f>
        <v>1</v>
      </c>
      <c r="F3831">
        <f>VLOOKUP(A3831,申请!A$1:J$5305,6,FALSE)</f>
        <v>1</v>
      </c>
      <c r="G3831">
        <f>VLOOKUP(A3831,申请!A$1:J$5305,7,FALSE)</f>
        <v>1</v>
      </c>
      <c r="H3831">
        <f>VLOOKUP(A3831,申请!A$1:J$5305,8,FALSE)</f>
        <v>0</v>
      </c>
      <c r="I3831">
        <f>VLOOKUP(A3831,申请!A$1:J$5305,9,FALSE)</f>
        <v>1</v>
      </c>
      <c r="J3831">
        <f>VLOOKUP(A3831,申请!A$1:J$5305,10,FALSE)</f>
        <v>0</v>
      </c>
      <c r="K3831" t="e">
        <f>VLOOKUP($A3831,授权!$A$1:$J$5305,COLUMN(B3832),FALSE)</f>
        <v>#N/A</v>
      </c>
      <c r="L3831" t="e">
        <f>VLOOKUP($A3831,授权!$A$1:$J$5305,COLUMN(C3832),FALSE)</f>
        <v>#N/A</v>
      </c>
      <c r="M3831" t="e">
        <f>VLOOKUP($A3831,授权!$A$1:$J$5305,COLUMN(D3832),FALSE)</f>
        <v>#N/A</v>
      </c>
      <c r="N3831" t="e">
        <f>VLOOKUP($A3831,授权!$A$1:$J$5305,COLUMN(E3832),FALSE)</f>
        <v>#N/A</v>
      </c>
      <c r="O3831" t="e">
        <f>VLOOKUP($A3831,授权!$A$1:$J$5305,COLUMN(F3832),FALSE)</f>
        <v>#N/A</v>
      </c>
      <c r="P3831" t="e">
        <f>VLOOKUP($A3831,授权!$A$1:$J$5305,COLUMN(G3832),FALSE)</f>
        <v>#N/A</v>
      </c>
      <c r="Q3831" t="e">
        <f>VLOOKUP($A3831,授权!$A$1:$J$5305,COLUMN(H3832),FALSE)</f>
        <v>#N/A</v>
      </c>
      <c r="R3831" t="e">
        <f>VLOOKUP($A3831,授权!$A$1:$J$5305,COLUMN(I3832),FALSE)</f>
        <v>#N/A</v>
      </c>
      <c r="S3831" t="e">
        <f>VLOOKUP($A3831,授权!$A$1:$J$5305,COLUMN(J3832),FALSE)</f>
        <v>#N/A</v>
      </c>
    </row>
    <row r="3832" spans="1:19" x14ac:dyDescent="0.25">
      <c r="A3832" t="s">
        <v>3831</v>
      </c>
      <c r="B3832">
        <f>VLOOKUP(A3832,申请!A$1:J$5305,2,FALSE)</f>
        <v>4</v>
      </c>
      <c r="C3832">
        <f>VLOOKUP(A3832,申请!A$1:J$5305,3,FALSE)</f>
        <v>2</v>
      </c>
      <c r="D3832">
        <f>VLOOKUP(A3832,申请!A$1:J$5305,4,FALSE)</f>
        <v>2</v>
      </c>
      <c r="E3832">
        <f>VLOOKUP(A3832,申请!A$1:J$5305,5,FALSE)</f>
        <v>2</v>
      </c>
      <c r="F3832">
        <f>VLOOKUP(A3832,申请!A$1:J$5305,6,FALSE)</f>
        <v>4</v>
      </c>
      <c r="G3832">
        <f>VLOOKUP(A3832,申请!A$1:J$5305,7,FALSE)</f>
        <v>0.5</v>
      </c>
      <c r="H3832">
        <f>VLOOKUP(A3832,申请!A$1:J$5305,8,FALSE)</f>
        <v>0.5</v>
      </c>
      <c r="I3832">
        <f>VLOOKUP(A3832,申请!A$1:J$5305,9,FALSE)</f>
        <v>4</v>
      </c>
      <c r="J3832">
        <f>VLOOKUP(A3832,申请!A$1:J$5305,10,FALSE)</f>
        <v>0</v>
      </c>
      <c r="K3832" t="e">
        <f>VLOOKUP($A3832,授权!$A$1:$J$5305,COLUMN(B3833),FALSE)</f>
        <v>#N/A</v>
      </c>
      <c r="L3832" t="e">
        <f>VLOOKUP($A3832,授权!$A$1:$J$5305,COLUMN(C3833),FALSE)</f>
        <v>#N/A</v>
      </c>
      <c r="M3832" t="e">
        <f>VLOOKUP($A3832,授权!$A$1:$J$5305,COLUMN(D3833),FALSE)</f>
        <v>#N/A</v>
      </c>
      <c r="N3832" t="e">
        <f>VLOOKUP($A3832,授权!$A$1:$J$5305,COLUMN(E3833),FALSE)</f>
        <v>#N/A</v>
      </c>
      <c r="O3832" t="e">
        <f>VLOOKUP($A3832,授权!$A$1:$J$5305,COLUMN(F3833),FALSE)</f>
        <v>#N/A</v>
      </c>
      <c r="P3832" t="e">
        <f>VLOOKUP($A3832,授权!$A$1:$J$5305,COLUMN(G3833),FALSE)</f>
        <v>#N/A</v>
      </c>
      <c r="Q3832" t="e">
        <f>VLOOKUP($A3832,授权!$A$1:$J$5305,COLUMN(H3833),FALSE)</f>
        <v>#N/A</v>
      </c>
      <c r="R3832" t="e">
        <f>VLOOKUP($A3832,授权!$A$1:$J$5305,COLUMN(I3833),FALSE)</f>
        <v>#N/A</v>
      </c>
      <c r="S3832" t="e">
        <f>VLOOKUP($A3832,授权!$A$1:$J$5305,COLUMN(J3833),FALSE)</f>
        <v>#N/A</v>
      </c>
    </row>
    <row r="3833" spans="1:19" x14ac:dyDescent="0.25">
      <c r="A3833" t="s">
        <v>3832</v>
      </c>
      <c r="B3833">
        <f>VLOOKUP(A3833,申请!A$1:J$5305,2,FALSE)</f>
        <v>3</v>
      </c>
      <c r="C3833">
        <f>VLOOKUP(A3833,申请!A$1:J$5305,3,FALSE)</f>
        <v>3</v>
      </c>
      <c r="D3833">
        <f>VLOOKUP(A3833,申请!A$1:J$5305,4,FALSE)</f>
        <v>0</v>
      </c>
      <c r="E3833">
        <f>VLOOKUP(A3833,申请!A$1:J$5305,5,FALSE)</f>
        <v>0</v>
      </c>
      <c r="F3833">
        <f>VLOOKUP(A3833,申请!A$1:J$5305,6,FALSE)</f>
        <v>3</v>
      </c>
      <c r="G3833">
        <f>VLOOKUP(A3833,申请!A$1:J$5305,7,FALSE)</f>
        <v>1</v>
      </c>
      <c r="H3833">
        <f>VLOOKUP(A3833,申请!A$1:J$5305,8,FALSE)</f>
        <v>0</v>
      </c>
      <c r="I3833">
        <f>VLOOKUP(A3833,申请!A$1:J$5305,9,FALSE)</f>
        <v>3</v>
      </c>
      <c r="J3833">
        <f>VLOOKUP(A3833,申请!A$1:J$5305,10,FALSE)</f>
        <v>0</v>
      </c>
      <c r="K3833" t="e">
        <f>VLOOKUP($A3833,授权!$A$1:$J$5305,COLUMN(B3834),FALSE)</f>
        <v>#N/A</v>
      </c>
      <c r="L3833" t="e">
        <f>VLOOKUP($A3833,授权!$A$1:$J$5305,COLUMN(C3834),FALSE)</f>
        <v>#N/A</v>
      </c>
      <c r="M3833" t="e">
        <f>VLOOKUP($A3833,授权!$A$1:$J$5305,COLUMN(D3834),FALSE)</f>
        <v>#N/A</v>
      </c>
      <c r="N3833" t="e">
        <f>VLOOKUP($A3833,授权!$A$1:$J$5305,COLUMN(E3834),FALSE)</f>
        <v>#N/A</v>
      </c>
      <c r="O3833" t="e">
        <f>VLOOKUP($A3833,授权!$A$1:$J$5305,COLUMN(F3834),FALSE)</f>
        <v>#N/A</v>
      </c>
      <c r="P3833" t="e">
        <f>VLOOKUP($A3833,授权!$A$1:$J$5305,COLUMN(G3834),FALSE)</f>
        <v>#N/A</v>
      </c>
      <c r="Q3833" t="e">
        <f>VLOOKUP($A3833,授权!$A$1:$J$5305,COLUMN(H3834),FALSE)</f>
        <v>#N/A</v>
      </c>
      <c r="R3833" t="e">
        <f>VLOOKUP($A3833,授权!$A$1:$J$5305,COLUMN(I3834),FALSE)</f>
        <v>#N/A</v>
      </c>
      <c r="S3833" t="e">
        <f>VLOOKUP($A3833,授权!$A$1:$J$5305,COLUMN(J3834),FALSE)</f>
        <v>#N/A</v>
      </c>
    </row>
    <row r="3834" spans="1:19" x14ac:dyDescent="0.25">
      <c r="A3834" t="s">
        <v>3833</v>
      </c>
      <c r="B3834">
        <f>VLOOKUP(A3834,申请!A$1:J$5305,2,FALSE)</f>
        <v>11</v>
      </c>
      <c r="C3834">
        <f>VLOOKUP(A3834,申请!A$1:J$5305,3,FALSE)</f>
        <v>11</v>
      </c>
      <c r="D3834">
        <f>VLOOKUP(A3834,申请!A$1:J$5305,4,FALSE)</f>
        <v>0</v>
      </c>
      <c r="E3834">
        <f>VLOOKUP(A3834,申请!A$1:J$5305,5,FALSE)</f>
        <v>0</v>
      </c>
      <c r="F3834">
        <f>VLOOKUP(A3834,申请!A$1:J$5305,6,FALSE)</f>
        <v>14</v>
      </c>
      <c r="G3834">
        <f>VLOOKUP(A3834,申请!A$1:J$5305,7,FALSE)</f>
        <v>1</v>
      </c>
      <c r="H3834">
        <f>VLOOKUP(A3834,申请!A$1:J$5305,8,FALSE)</f>
        <v>0</v>
      </c>
      <c r="I3834">
        <f>VLOOKUP(A3834,申请!A$1:J$5305,9,FALSE)</f>
        <v>14</v>
      </c>
      <c r="J3834">
        <f>VLOOKUP(A3834,申请!A$1:J$5305,10,FALSE)</f>
        <v>0</v>
      </c>
      <c r="K3834" t="e">
        <f>VLOOKUP($A3834,授权!$A$1:$J$5305,COLUMN(B3835),FALSE)</f>
        <v>#N/A</v>
      </c>
      <c r="L3834" t="e">
        <f>VLOOKUP($A3834,授权!$A$1:$J$5305,COLUMN(C3835),FALSE)</f>
        <v>#N/A</v>
      </c>
      <c r="M3834" t="e">
        <f>VLOOKUP($A3834,授权!$A$1:$J$5305,COLUMN(D3835),FALSE)</f>
        <v>#N/A</v>
      </c>
      <c r="N3834" t="e">
        <f>VLOOKUP($A3834,授权!$A$1:$J$5305,COLUMN(E3835),FALSE)</f>
        <v>#N/A</v>
      </c>
      <c r="O3834" t="e">
        <f>VLOOKUP($A3834,授权!$A$1:$J$5305,COLUMN(F3835),FALSE)</f>
        <v>#N/A</v>
      </c>
      <c r="P3834" t="e">
        <f>VLOOKUP($A3834,授权!$A$1:$J$5305,COLUMN(G3835),FALSE)</f>
        <v>#N/A</v>
      </c>
      <c r="Q3834" t="e">
        <f>VLOOKUP($A3834,授权!$A$1:$J$5305,COLUMN(H3835),FALSE)</f>
        <v>#N/A</v>
      </c>
      <c r="R3834" t="e">
        <f>VLOOKUP($A3834,授权!$A$1:$J$5305,COLUMN(I3835),FALSE)</f>
        <v>#N/A</v>
      </c>
      <c r="S3834" t="e">
        <f>VLOOKUP($A3834,授权!$A$1:$J$5305,COLUMN(J3835),FALSE)</f>
        <v>#N/A</v>
      </c>
    </row>
    <row r="3835" spans="1:19" x14ac:dyDescent="0.25">
      <c r="A3835" t="s">
        <v>3834</v>
      </c>
      <c r="B3835">
        <f>VLOOKUP(A3835,申请!A$1:J$5305,2,FALSE)</f>
        <v>1</v>
      </c>
      <c r="C3835">
        <f>VLOOKUP(A3835,申请!A$1:J$5305,3,FALSE)</f>
        <v>1</v>
      </c>
      <c r="D3835">
        <f>VLOOKUP(A3835,申请!A$1:J$5305,4,FALSE)</f>
        <v>0</v>
      </c>
      <c r="E3835">
        <f>VLOOKUP(A3835,申请!A$1:J$5305,5,FALSE)</f>
        <v>2</v>
      </c>
      <c r="F3835">
        <f>VLOOKUP(A3835,申请!A$1:J$5305,6,FALSE)</f>
        <v>1</v>
      </c>
      <c r="G3835">
        <f>VLOOKUP(A3835,申请!A$1:J$5305,7,FALSE)</f>
        <v>1</v>
      </c>
      <c r="H3835">
        <f>VLOOKUP(A3835,申请!A$1:J$5305,8,FALSE)</f>
        <v>0</v>
      </c>
      <c r="I3835">
        <f>VLOOKUP(A3835,申请!A$1:J$5305,9,FALSE)</f>
        <v>1</v>
      </c>
      <c r="J3835">
        <f>VLOOKUP(A3835,申请!A$1:J$5305,10,FALSE)</f>
        <v>0</v>
      </c>
      <c r="K3835" t="e">
        <f>VLOOKUP($A3835,授权!$A$1:$J$5305,COLUMN(B3836),FALSE)</f>
        <v>#N/A</v>
      </c>
      <c r="L3835" t="e">
        <f>VLOOKUP($A3835,授权!$A$1:$J$5305,COLUMN(C3836),FALSE)</f>
        <v>#N/A</v>
      </c>
      <c r="M3835" t="e">
        <f>VLOOKUP($A3835,授权!$A$1:$J$5305,COLUMN(D3836),FALSE)</f>
        <v>#N/A</v>
      </c>
      <c r="N3835" t="e">
        <f>VLOOKUP($A3835,授权!$A$1:$J$5305,COLUMN(E3836),FALSE)</f>
        <v>#N/A</v>
      </c>
      <c r="O3835" t="e">
        <f>VLOOKUP($A3835,授权!$A$1:$J$5305,COLUMN(F3836),FALSE)</f>
        <v>#N/A</v>
      </c>
      <c r="P3835" t="e">
        <f>VLOOKUP($A3835,授权!$A$1:$J$5305,COLUMN(G3836),FALSE)</f>
        <v>#N/A</v>
      </c>
      <c r="Q3835" t="e">
        <f>VLOOKUP($A3835,授权!$A$1:$J$5305,COLUMN(H3836),FALSE)</f>
        <v>#N/A</v>
      </c>
      <c r="R3835" t="e">
        <f>VLOOKUP($A3835,授权!$A$1:$J$5305,COLUMN(I3836),FALSE)</f>
        <v>#N/A</v>
      </c>
      <c r="S3835" t="e">
        <f>VLOOKUP($A3835,授权!$A$1:$J$5305,COLUMN(J3836),FALSE)</f>
        <v>#N/A</v>
      </c>
    </row>
    <row r="3836" spans="1:19" x14ac:dyDescent="0.25">
      <c r="A3836" t="s">
        <v>3835</v>
      </c>
      <c r="B3836">
        <f>VLOOKUP(A3836,申请!A$1:J$5305,2,FALSE)</f>
        <v>2</v>
      </c>
      <c r="C3836">
        <f>VLOOKUP(A3836,申请!A$1:J$5305,3,FALSE)</f>
        <v>2</v>
      </c>
      <c r="D3836">
        <f>VLOOKUP(A3836,申请!A$1:J$5305,4,FALSE)</f>
        <v>0</v>
      </c>
      <c r="E3836">
        <f>VLOOKUP(A3836,申请!A$1:J$5305,5,FALSE)</f>
        <v>1</v>
      </c>
      <c r="F3836">
        <f>VLOOKUP(A3836,申请!A$1:J$5305,6,FALSE)</f>
        <v>2</v>
      </c>
      <c r="G3836">
        <f>VLOOKUP(A3836,申请!A$1:J$5305,7,FALSE)</f>
        <v>1</v>
      </c>
      <c r="H3836">
        <f>VLOOKUP(A3836,申请!A$1:J$5305,8,FALSE)</f>
        <v>0</v>
      </c>
      <c r="I3836">
        <f>VLOOKUP(A3836,申请!A$1:J$5305,9,FALSE)</f>
        <v>2</v>
      </c>
      <c r="J3836">
        <f>VLOOKUP(A3836,申请!A$1:J$5305,10,FALSE)</f>
        <v>0</v>
      </c>
      <c r="K3836" t="e">
        <f>VLOOKUP($A3836,授权!$A$1:$J$5305,COLUMN(B3837),FALSE)</f>
        <v>#N/A</v>
      </c>
      <c r="L3836" t="e">
        <f>VLOOKUP($A3836,授权!$A$1:$J$5305,COLUMN(C3837),FALSE)</f>
        <v>#N/A</v>
      </c>
      <c r="M3836" t="e">
        <f>VLOOKUP($A3836,授权!$A$1:$J$5305,COLUMN(D3837),FALSE)</f>
        <v>#N/A</v>
      </c>
      <c r="N3836" t="e">
        <f>VLOOKUP($A3836,授权!$A$1:$J$5305,COLUMN(E3837),FALSE)</f>
        <v>#N/A</v>
      </c>
      <c r="O3836" t="e">
        <f>VLOOKUP($A3836,授权!$A$1:$J$5305,COLUMN(F3837),FALSE)</f>
        <v>#N/A</v>
      </c>
      <c r="P3836" t="e">
        <f>VLOOKUP($A3836,授权!$A$1:$J$5305,COLUMN(G3837),FALSE)</f>
        <v>#N/A</v>
      </c>
      <c r="Q3836" t="e">
        <f>VLOOKUP($A3836,授权!$A$1:$J$5305,COLUMN(H3837),FALSE)</f>
        <v>#N/A</v>
      </c>
      <c r="R3836" t="e">
        <f>VLOOKUP($A3836,授权!$A$1:$J$5305,COLUMN(I3837),FALSE)</f>
        <v>#N/A</v>
      </c>
      <c r="S3836" t="e">
        <f>VLOOKUP($A3836,授权!$A$1:$J$5305,COLUMN(J3837),FALSE)</f>
        <v>#N/A</v>
      </c>
    </row>
    <row r="3837" spans="1:19" x14ac:dyDescent="0.25">
      <c r="A3837" t="s">
        <v>3836</v>
      </c>
      <c r="B3837">
        <f>VLOOKUP(A3837,申请!A$1:J$5305,2,FALSE)</f>
        <v>2</v>
      </c>
      <c r="C3837">
        <f>VLOOKUP(A3837,申请!A$1:J$5305,3,FALSE)</f>
        <v>2</v>
      </c>
      <c r="D3837">
        <f>VLOOKUP(A3837,申请!A$1:J$5305,4,FALSE)</f>
        <v>0</v>
      </c>
      <c r="E3837">
        <f>VLOOKUP(A3837,申请!A$1:J$5305,5,FALSE)</f>
        <v>0</v>
      </c>
      <c r="F3837">
        <f>VLOOKUP(A3837,申请!A$1:J$5305,6,FALSE)</f>
        <v>2</v>
      </c>
      <c r="G3837">
        <f>VLOOKUP(A3837,申请!A$1:J$5305,7,FALSE)</f>
        <v>1</v>
      </c>
      <c r="H3837">
        <f>VLOOKUP(A3837,申请!A$1:J$5305,8,FALSE)</f>
        <v>0</v>
      </c>
      <c r="I3837">
        <f>VLOOKUP(A3837,申请!A$1:J$5305,9,FALSE)</f>
        <v>2</v>
      </c>
      <c r="J3837">
        <f>VLOOKUP(A3837,申请!A$1:J$5305,10,FALSE)</f>
        <v>0</v>
      </c>
      <c r="K3837" t="e">
        <f>VLOOKUP($A3837,授权!$A$1:$J$5305,COLUMN(B3838),FALSE)</f>
        <v>#N/A</v>
      </c>
      <c r="L3837" t="e">
        <f>VLOOKUP($A3837,授权!$A$1:$J$5305,COLUMN(C3838),FALSE)</f>
        <v>#N/A</v>
      </c>
      <c r="M3837" t="e">
        <f>VLOOKUP($A3837,授权!$A$1:$J$5305,COLUMN(D3838),FALSE)</f>
        <v>#N/A</v>
      </c>
      <c r="N3837" t="e">
        <f>VLOOKUP($A3837,授权!$A$1:$J$5305,COLUMN(E3838),FALSE)</f>
        <v>#N/A</v>
      </c>
      <c r="O3837" t="e">
        <f>VLOOKUP($A3837,授权!$A$1:$J$5305,COLUMN(F3838),FALSE)</f>
        <v>#N/A</v>
      </c>
      <c r="P3837" t="e">
        <f>VLOOKUP($A3837,授权!$A$1:$J$5305,COLUMN(G3838),FALSE)</f>
        <v>#N/A</v>
      </c>
      <c r="Q3837" t="e">
        <f>VLOOKUP($A3837,授权!$A$1:$J$5305,COLUMN(H3838),FALSE)</f>
        <v>#N/A</v>
      </c>
      <c r="R3837" t="e">
        <f>VLOOKUP($A3837,授权!$A$1:$J$5305,COLUMN(I3838),FALSE)</f>
        <v>#N/A</v>
      </c>
      <c r="S3837" t="e">
        <f>VLOOKUP($A3837,授权!$A$1:$J$5305,COLUMN(J3838),FALSE)</f>
        <v>#N/A</v>
      </c>
    </row>
    <row r="3838" spans="1:19" x14ac:dyDescent="0.25">
      <c r="A3838" t="s">
        <v>3837</v>
      </c>
      <c r="B3838">
        <f>VLOOKUP(A3838,申请!A$1:J$5305,2,FALSE)</f>
        <v>2</v>
      </c>
      <c r="C3838">
        <f>VLOOKUP(A3838,申请!A$1:J$5305,3,FALSE)</f>
        <v>2</v>
      </c>
      <c r="D3838">
        <f>VLOOKUP(A3838,申请!A$1:J$5305,4,FALSE)</f>
        <v>0</v>
      </c>
      <c r="E3838">
        <f>VLOOKUP(A3838,申请!A$1:J$5305,5,FALSE)</f>
        <v>3</v>
      </c>
      <c r="F3838">
        <f>VLOOKUP(A3838,申请!A$1:J$5305,6,FALSE)</f>
        <v>2</v>
      </c>
      <c r="G3838">
        <f>VLOOKUP(A3838,申请!A$1:J$5305,7,FALSE)</f>
        <v>1</v>
      </c>
      <c r="H3838">
        <f>VLOOKUP(A3838,申请!A$1:J$5305,8,FALSE)</f>
        <v>0</v>
      </c>
      <c r="I3838">
        <f>VLOOKUP(A3838,申请!A$1:J$5305,9,FALSE)</f>
        <v>2</v>
      </c>
      <c r="J3838">
        <f>VLOOKUP(A3838,申请!A$1:J$5305,10,FALSE)</f>
        <v>0</v>
      </c>
      <c r="K3838" t="e">
        <f>VLOOKUP($A3838,授权!$A$1:$J$5305,COLUMN(B3839),FALSE)</f>
        <v>#N/A</v>
      </c>
      <c r="L3838" t="e">
        <f>VLOOKUP($A3838,授权!$A$1:$J$5305,COLUMN(C3839),FALSE)</f>
        <v>#N/A</v>
      </c>
      <c r="M3838" t="e">
        <f>VLOOKUP($A3838,授权!$A$1:$J$5305,COLUMN(D3839),FALSE)</f>
        <v>#N/A</v>
      </c>
      <c r="N3838" t="e">
        <f>VLOOKUP($A3838,授权!$A$1:$J$5305,COLUMN(E3839),FALSE)</f>
        <v>#N/A</v>
      </c>
      <c r="O3838" t="e">
        <f>VLOOKUP($A3838,授权!$A$1:$J$5305,COLUMN(F3839),FALSE)</f>
        <v>#N/A</v>
      </c>
      <c r="P3838" t="e">
        <f>VLOOKUP($A3838,授权!$A$1:$J$5305,COLUMN(G3839),FALSE)</f>
        <v>#N/A</v>
      </c>
      <c r="Q3838" t="e">
        <f>VLOOKUP($A3838,授权!$A$1:$J$5305,COLUMN(H3839),FALSE)</f>
        <v>#N/A</v>
      </c>
      <c r="R3838" t="e">
        <f>VLOOKUP($A3838,授权!$A$1:$J$5305,COLUMN(I3839),FALSE)</f>
        <v>#N/A</v>
      </c>
      <c r="S3838" t="e">
        <f>VLOOKUP($A3838,授权!$A$1:$J$5305,COLUMN(J3839),FALSE)</f>
        <v>#N/A</v>
      </c>
    </row>
    <row r="3839" spans="1:19" x14ac:dyDescent="0.25">
      <c r="A3839" t="s">
        <v>3838</v>
      </c>
      <c r="B3839">
        <f>VLOOKUP(A3839,申请!A$1:J$5305,2,FALSE)</f>
        <v>1</v>
      </c>
      <c r="C3839">
        <f>VLOOKUP(A3839,申请!A$1:J$5305,3,FALSE)</f>
        <v>1</v>
      </c>
      <c r="D3839">
        <f>VLOOKUP(A3839,申请!A$1:J$5305,4,FALSE)</f>
        <v>0</v>
      </c>
      <c r="E3839">
        <f>VLOOKUP(A3839,申请!A$1:J$5305,5,FALSE)</f>
        <v>0</v>
      </c>
      <c r="F3839">
        <f>VLOOKUP(A3839,申请!A$1:J$5305,6,FALSE)</f>
        <v>1</v>
      </c>
      <c r="G3839">
        <f>VLOOKUP(A3839,申请!A$1:J$5305,7,FALSE)</f>
        <v>1</v>
      </c>
      <c r="H3839">
        <f>VLOOKUP(A3839,申请!A$1:J$5305,8,FALSE)</f>
        <v>0</v>
      </c>
      <c r="I3839">
        <f>VLOOKUP(A3839,申请!A$1:J$5305,9,FALSE)</f>
        <v>1</v>
      </c>
      <c r="J3839">
        <f>VLOOKUP(A3839,申请!A$1:J$5305,10,FALSE)</f>
        <v>0</v>
      </c>
      <c r="K3839" t="e">
        <f>VLOOKUP($A3839,授权!$A$1:$J$5305,COLUMN(B3840),FALSE)</f>
        <v>#N/A</v>
      </c>
      <c r="L3839" t="e">
        <f>VLOOKUP($A3839,授权!$A$1:$J$5305,COLUMN(C3840),FALSE)</f>
        <v>#N/A</v>
      </c>
      <c r="M3839" t="e">
        <f>VLOOKUP($A3839,授权!$A$1:$J$5305,COLUMN(D3840),FALSE)</f>
        <v>#N/A</v>
      </c>
      <c r="N3839" t="e">
        <f>VLOOKUP($A3839,授权!$A$1:$J$5305,COLUMN(E3840),FALSE)</f>
        <v>#N/A</v>
      </c>
      <c r="O3839" t="e">
        <f>VLOOKUP($A3839,授权!$A$1:$J$5305,COLUMN(F3840),FALSE)</f>
        <v>#N/A</v>
      </c>
      <c r="P3839" t="e">
        <f>VLOOKUP($A3839,授权!$A$1:$J$5305,COLUMN(G3840),FALSE)</f>
        <v>#N/A</v>
      </c>
      <c r="Q3839" t="e">
        <f>VLOOKUP($A3839,授权!$A$1:$J$5305,COLUMN(H3840),FALSE)</f>
        <v>#N/A</v>
      </c>
      <c r="R3839" t="e">
        <f>VLOOKUP($A3839,授权!$A$1:$J$5305,COLUMN(I3840),FALSE)</f>
        <v>#N/A</v>
      </c>
      <c r="S3839" t="e">
        <f>VLOOKUP($A3839,授权!$A$1:$J$5305,COLUMN(J3840),FALSE)</f>
        <v>#N/A</v>
      </c>
    </row>
    <row r="3840" spans="1:19" x14ac:dyDescent="0.25">
      <c r="A3840" t="s">
        <v>3839</v>
      </c>
      <c r="B3840">
        <f>VLOOKUP(A3840,申请!A$1:J$5305,2,FALSE)</f>
        <v>2</v>
      </c>
      <c r="C3840">
        <f>VLOOKUP(A3840,申请!A$1:J$5305,3,FALSE)</f>
        <v>2</v>
      </c>
      <c r="D3840">
        <f>VLOOKUP(A3840,申请!A$1:J$5305,4,FALSE)</f>
        <v>0</v>
      </c>
      <c r="E3840">
        <f>VLOOKUP(A3840,申请!A$1:J$5305,5,FALSE)</f>
        <v>2</v>
      </c>
      <c r="F3840">
        <f>VLOOKUP(A3840,申请!A$1:J$5305,6,FALSE)</f>
        <v>4</v>
      </c>
      <c r="G3840">
        <f>VLOOKUP(A3840,申请!A$1:J$5305,7,FALSE)</f>
        <v>1</v>
      </c>
      <c r="H3840">
        <f>VLOOKUP(A3840,申请!A$1:J$5305,8,FALSE)</f>
        <v>0</v>
      </c>
      <c r="I3840">
        <f>VLOOKUP(A3840,申请!A$1:J$5305,9,FALSE)</f>
        <v>4</v>
      </c>
      <c r="J3840">
        <f>VLOOKUP(A3840,申请!A$1:J$5305,10,FALSE)</f>
        <v>0</v>
      </c>
      <c r="K3840" t="e">
        <f>VLOOKUP($A3840,授权!$A$1:$J$5305,COLUMN(B3841),FALSE)</f>
        <v>#N/A</v>
      </c>
      <c r="L3840" t="e">
        <f>VLOOKUP($A3840,授权!$A$1:$J$5305,COLUMN(C3841),FALSE)</f>
        <v>#N/A</v>
      </c>
      <c r="M3840" t="e">
        <f>VLOOKUP($A3840,授权!$A$1:$J$5305,COLUMN(D3841),FALSE)</f>
        <v>#N/A</v>
      </c>
      <c r="N3840" t="e">
        <f>VLOOKUP($A3840,授权!$A$1:$J$5305,COLUMN(E3841),FALSE)</f>
        <v>#N/A</v>
      </c>
      <c r="O3840" t="e">
        <f>VLOOKUP($A3840,授权!$A$1:$J$5305,COLUMN(F3841),FALSE)</f>
        <v>#N/A</v>
      </c>
      <c r="P3840" t="e">
        <f>VLOOKUP($A3840,授权!$A$1:$J$5305,COLUMN(G3841),FALSE)</f>
        <v>#N/A</v>
      </c>
      <c r="Q3840" t="e">
        <f>VLOOKUP($A3840,授权!$A$1:$J$5305,COLUMN(H3841),FALSE)</f>
        <v>#N/A</v>
      </c>
      <c r="R3840" t="e">
        <f>VLOOKUP($A3840,授权!$A$1:$J$5305,COLUMN(I3841),FALSE)</f>
        <v>#N/A</v>
      </c>
      <c r="S3840" t="e">
        <f>VLOOKUP($A3840,授权!$A$1:$J$5305,COLUMN(J3841),FALSE)</f>
        <v>#N/A</v>
      </c>
    </row>
    <row r="3841" spans="1:19" x14ac:dyDescent="0.25">
      <c r="A3841" t="s">
        <v>3840</v>
      </c>
      <c r="B3841">
        <f>VLOOKUP(A3841,申请!A$1:J$5305,2,FALSE)</f>
        <v>1</v>
      </c>
      <c r="C3841">
        <f>VLOOKUP(A3841,申请!A$1:J$5305,3,FALSE)</f>
        <v>1</v>
      </c>
      <c r="D3841">
        <f>VLOOKUP(A3841,申请!A$1:J$5305,4,FALSE)</f>
        <v>0</v>
      </c>
      <c r="E3841">
        <f>VLOOKUP(A3841,申请!A$1:J$5305,5,FALSE)</f>
        <v>0</v>
      </c>
      <c r="F3841">
        <f>VLOOKUP(A3841,申请!A$1:J$5305,6,FALSE)</f>
        <v>1</v>
      </c>
      <c r="G3841">
        <f>VLOOKUP(A3841,申请!A$1:J$5305,7,FALSE)</f>
        <v>1</v>
      </c>
      <c r="H3841">
        <f>VLOOKUP(A3841,申请!A$1:J$5305,8,FALSE)</f>
        <v>0</v>
      </c>
      <c r="I3841">
        <f>VLOOKUP(A3841,申请!A$1:J$5305,9,FALSE)</f>
        <v>1</v>
      </c>
      <c r="J3841">
        <f>VLOOKUP(A3841,申请!A$1:J$5305,10,FALSE)</f>
        <v>0</v>
      </c>
      <c r="K3841" t="e">
        <f>VLOOKUP($A3841,授权!$A$1:$J$5305,COLUMN(B3842),FALSE)</f>
        <v>#N/A</v>
      </c>
      <c r="L3841" t="e">
        <f>VLOOKUP($A3841,授权!$A$1:$J$5305,COLUMN(C3842),FALSE)</f>
        <v>#N/A</v>
      </c>
      <c r="M3841" t="e">
        <f>VLOOKUP($A3841,授权!$A$1:$J$5305,COLUMN(D3842),FALSE)</f>
        <v>#N/A</v>
      </c>
      <c r="N3841" t="e">
        <f>VLOOKUP($A3841,授权!$A$1:$J$5305,COLUMN(E3842),FALSE)</f>
        <v>#N/A</v>
      </c>
      <c r="O3841" t="e">
        <f>VLOOKUP($A3841,授权!$A$1:$J$5305,COLUMN(F3842),FALSE)</f>
        <v>#N/A</v>
      </c>
      <c r="P3841" t="e">
        <f>VLOOKUP($A3841,授权!$A$1:$J$5305,COLUMN(G3842),FALSE)</f>
        <v>#N/A</v>
      </c>
      <c r="Q3841" t="e">
        <f>VLOOKUP($A3841,授权!$A$1:$J$5305,COLUMN(H3842),FALSE)</f>
        <v>#N/A</v>
      </c>
      <c r="R3841" t="e">
        <f>VLOOKUP($A3841,授权!$A$1:$J$5305,COLUMN(I3842),FALSE)</f>
        <v>#N/A</v>
      </c>
      <c r="S3841" t="e">
        <f>VLOOKUP($A3841,授权!$A$1:$J$5305,COLUMN(J3842),FALSE)</f>
        <v>#N/A</v>
      </c>
    </row>
    <row r="3842" spans="1:19" x14ac:dyDescent="0.25">
      <c r="A3842" t="s">
        <v>3841</v>
      </c>
      <c r="B3842">
        <f>VLOOKUP(A3842,申请!A$1:J$5305,2,FALSE)</f>
        <v>1</v>
      </c>
      <c r="C3842">
        <f>VLOOKUP(A3842,申请!A$1:J$5305,3,FALSE)</f>
        <v>1</v>
      </c>
      <c r="D3842">
        <f>VLOOKUP(A3842,申请!A$1:J$5305,4,FALSE)</f>
        <v>0</v>
      </c>
      <c r="E3842">
        <f>VLOOKUP(A3842,申请!A$1:J$5305,5,FALSE)</f>
        <v>1</v>
      </c>
      <c r="F3842">
        <f>VLOOKUP(A3842,申请!A$1:J$5305,6,FALSE)</f>
        <v>2</v>
      </c>
      <c r="G3842">
        <f>VLOOKUP(A3842,申请!A$1:J$5305,7,FALSE)</f>
        <v>1</v>
      </c>
      <c r="H3842">
        <f>VLOOKUP(A3842,申请!A$1:J$5305,8,FALSE)</f>
        <v>0</v>
      </c>
      <c r="I3842">
        <f>VLOOKUP(A3842,申请!A$1:J$5305,9,FALSE)</f>
        <v>2</v>
      </c>
      <c r="J3842">
        <f>VLOOKUP(A3842,申请!A$1:J$5305,10,FALSE)</f>
        <v>0</v>
      </c>
      <c r="K3842" t="e">
        <f>VLOOKUP($A3842,授权!$A$1:$J$5305,COLUMN(B3843),FALSE)</f>
        <v>#N/A</v>
      </c>
      <c r="L3842" t="e">
        <f>VLOOKUP($A3842,授权!$A$1:$J$5305,COLUMN(C3843),FALSE)</f>
        <v>#N/A</v>
      </c>
      <c r="M3842" t="e">
        <f>VLOOKUP($A3842,授权!$A$1:$J$5305,COLUMN(D3843),FALSE)</f>
        <v>#N/A</v>
      </c>
      <c r="N3842" t="e">
        <f>VLOOKUP($A3842,授权!$A$1:$J$5305,COLUMN(E3843),FALSE)</f>
        <v>#N/A</v>
      </c>
      <c r="O3842" t="e">
        <f>VLOOKUP($A3842,授权!$A$1:$J$5305,COLUMN(F3843),FALSE)</f>
        <v>#N/A</v>
      </c>
      <c r="P3842" t="e">
        <f>VLOOKUP($A3842,授权!$A$1:$J$5305,COLUMN(G3843),FALSE)</f>
        <v>#N/A</v>
      </c>
      <c r="Q3842" t="e">
        <f>VLOOKUP($A3842,授权!$A$1:$J$5305,COLUMN(H3843),FALSE)</f>
        <v>#N/A</v>
      </c>
      <c r="R3842" t="e">
        <f>VLOOKUP($A3842,授权!$A$1:$J$5305,COLUMN(I3843),FALSE)</f>
        <v>#N/A</v>
      </c>
      <c r="S3842" t="e">
        <f>VLOOKUP($A3842,授权!$A$1:$J$5305,COLUMN(J3843),FALSE)</f>
        <v>#N/A</v>
      </c>
    </row>
    <row r="3843" spans="1:19" x14ac:dyDescent="0.25">
      <c r="A3843" t="s">
        <v>3842</v>
      </c>
      <c r="B3843">
        <f>VLOOKUP(A3843,申请!A$1:J$5305,2,FALSE)</f>
        <v>4</v>
      </c>
      <c r="C3843">
        <f>VLOOKUP(A3843,申请!A$1:J$5305,3,FALSE)</f>
        <v>4</v>
      </c>
      <c r="D3843">
        <f>VLOOKUP(A3843,申请!A$1:J$5305,4,FALSE)</f>
        <v>0</v>
      </c>
      <c r="E3843">
        <f>VLOOKUP(A3843,申请!A$1:J$5305,5,FALSE)</f>
        <v>1</v>
      </c>
      <c r="F3843">
        <f>VLOOKUP(A3843,申请!A$1:J$5305,6,FALSE)</f>
        <v>4</v>
      </c>
      <c r="G3843">
        <f>VLOOKUP(A3843,申请!A$1:J$5305,7,FALSE)</f>
        <v>1</v>
      </c>
      <c r="H3843">
        <f>VLOOKUP(A3843,申请!A$1:J$5305,8,FALSE)</f>
        <v>0</v>
      </c>
      <c r="I3843">
        <f>VLOOKUP(A3843,申请!A$1:J$5305,9,FALSE)</f>
        <v>4</v>
      </c>
      <c r="J3843">
        <f>VLOOKUP(A3843,申请!A$1:J$5305,10,FALSE)</f>
        <v>0</v>
      </c>
      <c r="K3843" t="e">
        <f>VLOOKUP($A3843,授权!$A$1:$J$5305,COLUMN(B3844),FALSE)</f>
        <v>#N/A</v>
      </c>
      <c r="L3843" t="e">
        <f>VLOOKUP($A3843,授权!$A$1:$J$5305,COLUMN(C3844),FALSE)</f>
        <v>#N/A</v>
      </c>
      <c r="M3843" t="e">
        <f>VLOOKUP($A3843,授权!$A$1:$J$5305,COLUMN(D3844),FALSE)</f>
        <v>#N/A</v>
      </c>
      <c r="N3843" t="e">
        <f>VLOOKUP($A3843,授权!$A$1:$J$5305,COLUMN(E3844),FALSE)</f>
        <v>#N/A</v>
      </c>
      <c r="O3843" t="e">
        <f>VLOOKUP($A3843,授权!$A$1:$J$5305,COLUMN(F3844),FALSE)</f>
        <v>#N/A</v>
      </c>
      <c r="P3843" t="e">
        <f>VLOOKUP($A3843,授权!$A$1:$J$5305,COLUMN(G3844),FALSE)</f>
        <v>#N/A</v>
      </c>
      <c r="Q3843" t="e">
        <f>VLOOKUP($A3843,授权!$A$1:$J$5305,COLUMN(H3844),FALSE)</f>
        <v>#N/A</v>
      </c>
      <c r="R3843" t="e">
        <f>VLOOKUP($A3843,授权!$A$1:$J$5305,COLUMN(I3844),FALSE)</f>
        <v>#N/A</v>
      </c>
      <c r="S3843" t="e">
        <f>VLOOKUP($A3843,授权!$A$1:$J$5305,COLUMN(J3844),FALSE)</f>
        <v>#N/A</v>
      </c>
    </row>
    <row r="3844" spans="1:19" x14ac:dyDescent="0.25">
      <c r="A3844" t="s">
        <v>3843</v>
      </c>
      <c r="B3844">
        <f>VLOOKUP(A3844,申请!A$1:J$5305,2,FALSE)</f>
        <v>1</v>
      </c>
      <c r="C3844">
        <f>VLOOKUP(A3844,申请!A$1:J$5305,3,FALSE)</f>
        <v>1</v>
      </c>
      <c r="D3844">
        <f>VLOOKUP(A3844,申请!A$1:J$5305,4,FALSE)</f>
        <v>0</v>
      </c>
      <c r="E3844">
        <f>VLOOKUP(A3844,申请!A$1:J$5305,5,FALSE)</f>
        <v>0</v>
      </c>
      <c r="F3844">
        <f>VLOOKUP(A3844,申请!A$1:J$5305,6,FALSE)</f>
        <v>1</v>
      </c>
      <c r="G3844">
        <f>VLOOKUP(A3844,申请!A$1:J$5305,7,FALSE)</f>
        <v>1</v>
      </c>
      <c r="H3844">
        <f>VLOOKUP(A3844,申请!A$1:J$5305,8,FALSE)</f>
        <v>0</v>
      </c>
      <c r="I3844">
        <f>VLOOKUP(A3844,申请!A$1:J$5305,9,FALSE)</f>
        <v>1</v>
      </c>
      <c r="J3844">
        <f>VLOOKUP(A3844,申请!A$1:J$5305,10,FALSE)</f>
        <v>0</v>
      </c>
      <c r="K3844" t="e">
        <f>VLOOKUP($A3844,授权!$A$1:$J$5305,COLUMN(B3845),FALSE)</f>
        <v>#N/A</v>
      </c>
      <c r="L3844" t="e">
        <f>VLOOKUP($A3844,授权!$A$1:$J$5305,COLUMN(C3845),FALSE)</f>
        <v>#N/A</v>
      </c>
      <c r="M3844" t="e">
        <f>VLOOKUP($A3844,授权!$A$1:$J$5305,COLUMN(D3845),FALSE)</f>
        <v>#N/A</v>
      </c>
      <c r="N3844" t="e">
        <f>VLOOKUP($A3844,授权!$A$1:$J$5305,COLUMN(E3845),FALSE)</f>
        <v>#N/A</v>
      </c>
      <c r="O3844" t="e">
        <f>VLOOKUP($A3844,授权!$A$1:$J$5305,COLUMN(F3845),FALSE)</f>
        <v>#N/A</v>
      </c>
      <c r="P3844" t="e">
        <f>VLOOKUP($A3844,授权!$A$1:$J$5305,COLUMN(G3845),FALSE)</f>
        <v>#N/A</v>
      </c>
      <c r="Q3844" t="e">
        <f>VLOOKUP($A3844,授权!$A$1:$J$5305,COLUMN(H3845),FALSE)</f>
        <v>#N/A</v>
      </c>
      <c r="R3844" t="e">
        <f>VLOOKUP($A3844,授权!$A$1:$J$5305,COLUMN(I3845),FALSE)</f>
        <v>#N/A</v>
      </c>
      <c r="S3844" t="e">
        <f>VLOOKUP($A3844,授权!$A$1:$J$5305,COLUMN(J3845),FALSE)</f>
        <v>#N/A</v>
      </c>
    </row>
    <row r="3845" spans="1:19" x14ac:dyDescent="0.25">
      <c r="A3845" t="s">
        <v>3844</v>
      </c>
      <c r="B3845">
        <f>VLOOKUP(A3845,申请!A$1:J$5305,2,FALSE)</f>
        <v>1</v>
      </c>
      <c r="C3845">
        <f>VLOOKUP(A3845,申请!A$1:J$5305,3,FALSE)</f>
        <v>1</v>
      </c>
      <c r="D3845">
        <f>VLOOKUP(A3845,申请!A$1:J$5305,4,FALSE)</f>
        <v>0</v>
      </c>
      <c r="E3845">
        <f>VLOOKUP(A3845,申请!A$1:J$5305,5,FALSE)</f>
        <v>1</v>
      </c>
      <c r="F3845">
        <f>VLOOKUP(A3845,申请!A$1:J$5305,6,FALSE)</f>
        <v>1</v>
      </c>
      <c r="G3845">
        <f>VLOOKUP(A3845,申请!A$1:J$5305,7,FALSE)</f>
        <v>1</v>
      </c>
      <c r="H3845">
        <f>VLOOKUP(A3845,申请!A$1:J$5305,8,FALSE)</f>
        <v>0</v>
      </c>
      <c r="I3845">
        <f>VLOOKUP(A3845,申请!A$1:J$5305,9,FALSE)</f>
        <v>1</v>
      </c>
      <c r="J3845">
        <f>VLOOKUP(A3845,申请!A$1:J$5305,10,FALSE)</f>
        <v>0</v>
      </c>
      <c r="K3845" t="e">
        <f>VLOOKUP($A3845,授权!$A$1:$J$5305,COLUMN(B3846),FALSE)</f>
        <v>#N/A</v>
      </c>
      <c r="L3845" t="e">
        <f>VLOOKUP($A3845,授权!$A$1:$J$5305,COLUMN(C3846),FALSE)</f>
        <v>#N/A</v>
      </c>
      <c r="M3845" t="e">
        <f>VLOOKUP($A3845,授权!$A$1:$J$5305,COLUMN(D3846),FALSE)</f>
        <v>#N/A</v>
      </c>
      <c r="N3845" t="e">
        <f>VLOOKUP($A3845,授权!$A$1:$J$5305,COLUMN(E3846),FALSE)</f>
        <v>#N/A</v>
      </c>
      <c r="O3845" t="e">
        <f>VLOOKUP($A3845,授权!$A$1:$J$5305,COLUMN(F3846),FALSE)</f>
        <v>#N/A</v>
      </c>
      <c r="P3845" t="e">
        <f>VLOOKUP($A3845,授权!$A$1:$J$5305,COLUMN(G3846),FALSE)</f>
        <v>#N/A</v>
      </c>
      <c r="Q3845" t="e">
        <f>VLOOKUP($A3845,授权!$A$1:$J$5305,COLUMN(H3846),FALSE)</f>
        <v>#N/A</v>
      </c>
      <c r="R3845" t="e">
        <f>VLOOKUP($A3845,授权!$A$1:$J$5305,COLUMN(I3846),FALSE)</f>
        <v>#N/A</v>
      </c>
      <c r="S3845" t="e">
        <f>VLOOKUP($A3845,授权!$A$1:$J$5305,COLUMN(J3846),FALSE)</f>
        <v>#N/A</v>
      </c>
    </row>
    <row r="3846" spans="1:19" x14ac:dyDescent="0.25">
      <c r="A3846" t="s">
        <v>3845</v>
      </c>
      <c r="B3846">
        <f>VLOOKUP(A3846,申请!A$1:J$5305,2,FALSE)</f>
        <v>2</v>
      </c>
      <c r="C3846">
        <f>VLOOKUP(A3846,申请!A$1:J$5305,3,FALSE)</f>
        <v>2</v>
      </c>
      <c r="D3846">
        <f>VLOOKUP(A3846,申请!A$1:J$5305,4,FALSE)</f>
        <v>0</v>
      </c>
      <c r="E3846">
        <f>VLOOKUP(A3846,申请!A$1:J$5305,5,FALSE)</f>
        <v>0</v>
      </c>
      <c r="F3846">
        <f>VLOOKUP(A3846,申请!A$1:J$5305,6,FALSE)</f>
        <v>2</v>
      </c>
      <c r="G3846">
        <f>VLOOKUP(A3846,申请!A$1:J$5305,7,FALSE)</f>
        <v>1</v>
      </c>
      <c r="H3846">
        <f>VLOOKUP(A3846,申请!A$1:J$5305,8,FALSE)</f>
        <v>0</v>
      </c>
      <c r="I3846">
        <f>VLOOKUP(A3846,申请!A$1:J$5305,9,FALSE)</f>
        <v>2</v>
      </c>
      <c r="J3846">
        <f>VLOOKUP(A3846,申请!A$1:J$5305,10,FALSE)</f>
        <v>0</v>
      </c>
      <c r="K3846" t="e">
        <f>VLOOKUP($A3846,授权!$A$1:$J$5305,COLUMN(B3847),FALSE)</f>
        <v>#N/A</v>
      </c>
      <c r="L3846" t="e">
        <f>VLOOKUP($A3846,授权!$A$1:$J$5305,COLUMN(C3847),FALSE)</f>
        <v>#N/A</v>
      </c>
      <c r="M3846" t="e">
        <f>VLOOKUP($A3846,授权!$A$1:$J$5305,COLUMN(D3847),FALSE)</f>
        <v>#N/A</v>
      </c>
      <c r="N3846" t="e">
        <f>VLOOKUP($A3846,授权!$A$1:$J$5305,COLUMN(E3847),FALSE)</f>
        <v>#N/A</v>
      </c>
      <c r="O3846" t="e">
        <f>VLOOKUP($A3846,授权!$A$1:$J$5305,COLUMN(F3847),FALSE)</f>
        <v>#N/A</v>
      </c>
      <c r="P3846" t="e">
        <f>VLOOKUP($A3846,授权!$A$1:$J$5305,COLUMN(G3847),FALSE)</f>
        <v>#N/A</v>
      </c>
      <c r="Q3846" t="e">
        <f>VLOOKUP($A3846,授权!$A$1:$J$5305,COLUMN(H3847),FALSE)</f>
        <v>#N/A</v>
      </c>
      <c r="R3846" t="e">
        <f>VLOOKUP($A3846,授权!$A$1:$J$5305,COLUMN(I3847),FALSE)</f>
        <v>#N/A</v>
      </c>
      <c r="S3846" t="e">
        <f>VLOOKUP($A3846,授权!$A$1:$J$5305,COLUMN(J3847),FALSE)</f>
        <v>#N/A</v>
      </c>
    </row>
    <row r="3847" spans="1:19" x14ac:dyDescent="0.25">
      <c r="A3847" t="s">
        <v>3846</v>
      </c>
      <c r="B3847">
        <f>VLOOKUP(A3847,申请!A$1:J$5305,2,FALSE)</f>
        <v>6</v>
      </c>
      <c r="C3847">
        <f>VLOOKUP(A3847,申请!A$1:J$5305,3,FALSE)</f>
        <v>6</v>
      </c>
      <c r="D3847">
        <f>VLOOKUP(A3847,申请!A$1:J$5305,4,FALSE)</f>
        <v>0</v>
      </c>
      <c r="E3847">
        <f>VLOOKUP(A3847,申请!A$1:J$5305,5,FALSE)</f>
        <v>0</v>
      </c>
      <c r="F3847">
        <f>VLOOKUP(A3847,申请!A$1:J$5305,6,FALSE)</f>
        <v>11</v>
      </c>
      <c r="G3847">
        <f>VLOOKUP(A3847,申请!A$1:J$5305,7,FALSE)</f>
        <v>1</v>
      </c>
      <c r="H3847">
        <f>VLOOKUP(A3847,申请!A$1:J$5305,8,FALSE)</f>
        <v>0</v>
      </c>
      <c r="I3847">
        <f>VLOOKUP(A3847,申请!A$1:J$5305,9,FALSE)</f>
        <v>11</v>
      </c>
      <c r="J3847">
        <f>VLOOKUP(A3847,申请!A$1:J$5305,10,FALSE)</f>
        <v>0</v>
      </c>
      <c r="K3847" t="e">
        <f>VLOOKUP($A3847,授权!$A$1:$J$5305,COLUMN(B3848),FALSE)</f>
        <v>#N/A</v>
      </c>
      <c r="L3847" t="e">
        <f>VLOOKUP($A3847,授权!$A$1:$J$5305,COLUMN(C3848),FALSE)</f>
        <v>#N/A</v>
      </c>
      <c r="M3847" t="e">
        <f>VLOOKUP($A3847,授权!$A$1:$J$5305,COLUMN(D3848),FALSE)</f>
        <v>#N/A</v>
      </c>
      <c r="N3847" t="e">
        <f>VLOOKUP($A3847,授权!$A$1:$J$5305,COLUMN(E3848),FALSE)</f>
        <v>#N/A</v>
      </c>
      <c r="O3847" t="e">
        <f>VLOOKUP($A3847,授权!$A$1:$J$5305,COLUMN(F3848),FALSE)</f>
        <v>#N/A</v>
      </c>
      <c r="P3847" t="e">
        <f>VLOOKUP($A3847,授权!$A$1:$J$5305,COLUMN(G3848),FALSE)</f>
        <v>#N/A</v>
      </c>
      <c r="Q3847" t="e">
        <f>VLOOKUP($A3847,授权!$A$1:$J$5305,COLUMN(H3848),FALSE)</f>
        <v>#N/A</v>
      </c>
      <c r="R3847" t="e">
        <f>VLOOKUP($A3847,授权!$A$1:$J$5305,COLUMN(I3848),FALSE)</f>
        <v>#N/A</v>
      </c>
      <c r="S3847" t="e">
        <f>VLOOKUP($A3847,授权!$A$1:$J$5305,COLUMN(J3848),FALSE)</f>
        <v>#N/A</v>
      </c>
    </row>
    <row r="3848" spans="1:19" x14ac:dyDescent="0.25">
      <c r="A3848" t="s">
        <v>3847</v>
      </c>
      <c r="B3848">
        <f>VLOOKUP(A3848,申请!A$1:J$5305,2,FALSE)</f>
        <v>1</v>
      </c>
      <c r="C3848">
        <f>VLOOKUP(A3848,申请!A$1:J$5305,3,FALSE)</f>
        <v>1</v>
      </c>
      <c r="D3848">
        <f>VLOOKUP(A3848,申请!A$1:J$5305,4,FALSE)</f>
        <v>0</v>
      </c>
      <c r="E3848">
        <f>VLOOKUP(A3848,申请!A$1:J$5305,5,FALSE)</f>
        <v>0</v>
      </c>
      <c r="F3848">
        <f>VLOOKUP(A3848,申请!A$1:J$5305,6,FALSE)</f>
        <v>1</v>
      </c>
      <c r="G3848">
        <f>VLOOKUP(A3848,申请!A$1:J$5305,7,FALSE)</f>
        <v>1</v>
      </c>
      <c r="H3848">
        <f>VLOOKUP(A3848,申请!A$1:J$5305,8,FALSE)</f>
        <v>0</v>
      </c>
      <c r="I3848">
        <f>VLOOKUP(A3848,申请!A$1:J$5305,9,FALSE)</f>
        <v>1</v>
      </c>
      <c r="J3848">
        <f>VLOOKUP(A3848,申请!A$1:J$5305,10,FALSE)</f>
        <v>0</v>
      </c>
      <c r="K3848" t="e">
        <f>VLOOKUP($A3848,授权!$A$1:$J$5305,COLUMN(B3849),FALSE)</f>
        <v>#N/A</v>
      </c>
      <c r="L3848" t="e">
        <f>VLOOKUP($A3848,授权!$A$1:$J$5305,COLUMN(C3849),FALSE)</f>
        <v>#N/A</v>
      </c>
      <c r="M3848" t="e">
        <f>VLOOKUP($A3848,授权!$A$1:$J$5305,COLUMN(D3849),FALSE)</f>
        <v>#N/A</v>
      </c>
      <c r="N3848" t="e">
        <f>VLOOKUP($A3848,授权!$A$1:$J$5305,COLUMN(E3849),FALSE)</f>
        <v>#N/A</v>
      </c>
      <c r="O3848" t="e">
        <f>VLOOKUP($A3848,授权!$A$1:$J$5305,COLUMN(F3849),FALSE)</f>
        <v>#N/A</v>
      </c>
      <c r="P3848" t="e">
        <f>VLOOKUP($A3848,授权!$A$1:$J$5305,COLUMN(G3849),FALSE)</f>
        <v>#N/A</v>
      </c>
      <c r="Q3848" t="e">
        <f>VLOOKUP($A3848,授权!$A$1:$J$5305,COLUMN(H3849),FALSE)</f>
        <v>#N/A</v>
      </c>
      <c r="R3848" t="e">
        <f>VLOOKUP($A3848,授权!$A$1:$J$5305,COLUMN(I3849),FALSE)</f>
        <v>#N/A</v>
      </c>
      <c r="S3848" t="e">
        <f>VLOOKUP($A3848,授权!$A$1:$J$5305,COLUMN(J3849),FALSE)</f>
        <v>#N/A</v>
      </c>
    </row>
    <row r="3849" spans="1:19" x14ac:dyDescent="0.25">
      <c r="A3849" t="s">
        <v>3848</v>
      </c>
      <c r="B3849">
        <f>VLOOKUP(A3849,申请!A$1:J$5305,2,FALSE)</f>
        <v>2</v>
      </c>
      <c r="C3849">
        <f>VLOOKUP(A3849,申请!A$1:J$5305,3,FALSE)</f>
        <v>1</v>
      </c>
      <c r="D3849">
        <f>VLOOKUP(A3849,申请!A$1:J$5305,4,FALSE)</f>
        <v>1</v>
      </c>
      <c r="E3849">
        <f>VLOOKUP(A3849,申请!A$1:J$5305,5,FALSE)</f>
        <v>2</v>
      </c>
      <c r="F3849">
        <f>VLOOKUP(A3849,申请!A$1:J$5305,6,FALSE)</f>
        <v>2</v>
      </c>
      <c r="G3849">
        <f>VLOOKUP(A3849,申请!A$1:J$5305,7,FALSE)</f>
        <v>0.5</v>
      </c>
      <c r="H3849">
        <f>VLOOKUP(A3849,申请!A$1:J$5305,8,FALSE)</f>
        <v>0.5</v>
      </c>
      <c r="I3849">
        <f>VLOOKUP(A3849,申请!A$1:J$5305,9,FALSE)</f>
        <v>2</v>
      </c>
      <c r="J3849">
        <f>VLOOKUP(A3849,申请!A$1:J$5305,10,FALSE)</f>
        <v>0</v>
      </c>
      <c r="K3849" t="e">
        <f>VLOOKUP($A3849,授权!$A$1:$J$5305,COLUMN(B3850),FALSE)</f>
        <v>#N/A</v>
      </c>
      <c r="L3849" t="e">
        <f>VLOOKUP($A3849,授权!$A$1:$J$5305,COLUMN(C3850),FALSE)</f>
        <v>#N/A</v>
      </c>
      <c r="M3849" t="e">
        <f>VLOOKUP($A3849,授权!$A$1:$J$5305,COLUMN(D3850),FALSE)</f>
        <v>#N/A</v>
      </c>
      <c r="N3849" t="e">
        <f>VLOOKUP($A3849,授权!$A$1:$J$5305,COLUMN(E3850),FALSE)</f>
        <v>#N/A</v>
      </c>
      <c r="O3849" t="e">
        <f>VLOOKUP($A3849,授权!$A$1:$J$5305,COLUMN(F3850),FALSE)</f>
        <v>#N/A</v>
      </c>
      <c r="P3849" t="e">
        <f>VLOOKUP($A3849,授权!$A$1:$J$5305,COLUMN(G3850),FALSE)</f>
        <v>#N/A</v>
      </c>
      <c r="Q3849" t="e">
        <f>VLOOKUP($A3849,授权!$A$1:$J$5305,COLUMN(H3850),FALSE)</f>
        <v>#N/A</v>
      </c>
      <c r="R3849" t="e">
        <f>VLOOKUP($A3849,授权!$A$1:$J$5305,COLUMN(I3850),FALSE)</f>
        <v>#N/A</v>
      </c>
      <c r="S3849" t="e">
        <f>VLOOKUP($A3849,授权!$A$1:$J$5305,COLUMN(J3850),FALSE)</f>
        <v>#N/A</v>
      </c>
    </row>
    <row r="3850" spans="1:19" x14ac:dyDescent="0.25">
      <c r="A3850" t="s">
        <v>3849</v>
      </c>
      <c r="B3850">
        <f>VLOOKUP(A3850,申请!A$1:J$5305,2,FALSE)</f>
        <v>1</v>
      </c>
      <c r="C3850">
        <f>VLOOKUP(A3850,申请!A$1:J$5305,3,FALSE)</f>
        <v>1</v>
      </c>
      <c r="D3850">
        <f>VLOOKUP(A3850,申请!A$1:J$5305,4,FALSE)</f>
        <v>0</v>
      </c>
      <c r="E3850">
        <f>VLOOKUP(A3850,申请!A$1:J$5305,5,FALSE)</f>
        <v>0</v>
      </c>
      <c r="F3850">
        <f>VLOOKUP(A3850,申请!A$1:J$5305,6,FALSE)</f>
        <v>1</v>
      </c>
      <c r="G3850">
        <f>VLOOKUP(A3850,申请!A$1:J$5305,7,FALSE)</f>
        <v>1</v>
      </c>
      <c r="H3850">
        <f>VLOOKUP(A3850,申请!A$1:J$5305,8,FALSE)</f>
        <v>0</v>
      </c>
      <c r="I3850">
        <f>VLOOKUP(A3850,申请!A$1:J$5305,9,FALSE)</f>
        <v>1</v>
      </c>
      <c r="J3850">
        <f>VLOOKUP(A3850,申请!A$1:J$5305,10,FALSE)</f>
        <v>0</v>
      </c>
      <c r="K3850" t="e">
        <f>VLOOKUP($A3850,授权!$A$1:$J$5305,COLUMN(B3851),FALSE)</f>
        <v>#N/A</v>
      </c>
      <c r="L3850" t="e">
        <f>VLOOKUP($A3850,授权!$A$1:$J$5305,COLUMN(C3851),FALSE)</f>
        <v>#N/A</v>
      </c>
      <c r="M3850" t="e">
        <f>VLOOKUP($A3850,授权!$A$1:$J$5305,COLUMN(D3851),FALSE)</f>
        <v>#N/A</v>
      </c>
      <c r="N3850" t="e">
        <f>VLOOKUP($A3850,授权!$A$1:$J$5305,COLUMN(E3851),FALSE)</f>
        <v>#N/A</v>
      </c>
      <c r="O3850" t="e">
        <f>VLOOKUP($A3850,授权!$A$1:$J$5305,COLUMN(F3851),FALSE)</f>
        <v>#N/A</v>
      </c>
      <c r="P3850" t="e">
        <f>VLOOKUP($A3850,授权!$A$1:$J$5305,COLUMN(G3851),FALSE)</f>
        <v>#N/A</v>
      </c>
      <c r="Q3850" t="e">
        <f>VLOOKUP($A3850,授权!$A$1:$J$5305,COLUMN(H3851),FALSE)</f>
        <v>#N/A</v>
      </c>
      <c r="R3850" t="e">
        <f>VLOOKUP($A3850,授权!$A$1:$J$5305,COLUMN(I3851),FALSE)</f>
        <v>#N/A</v>
      </c>
      <c r="S3850" t="e">
        <f>VLOOKUP($A3850,授权!$A$1:$J$5305,COLUMN(J3851),FALSE)</f>
        <v>#N/A</v>
      </c>
    </row>
    <row r="3851" spans="1:19" x14ac:dyDescent="0.25">
      <c r="A3851" t="s">
        <v>3850</v>
      </c>
      <c r="B3851">
        <f>VLOOKUP(A3851,申请!A$1:J$5305,2,FALSE)</f>
        <v>2</v>
      </c>
      <c r="C3851">
        <f>VLOOKUP(A3851,申请!A$1:J$5305,3,FALSE)</f>
        <v>2</v>
      </c>
      <c r="D3851">
        <f>VLOOKUP(A3851,申请!A$1:J$5305,4,FALSE)</f>
        <v>0</v>
      </c>
      <c r="E3851">
        <f>VLOOKUP(A3851,申请!A$1:J$5305,5,FALSE)</f>
        <v>0</v>
      </c>
      <c r="F3851">
        <f>VLOOKUP(A3851,申请!A$1:J$5305,6,FALSE)</f>
        <v>2</v>
      </c>
      <c r="G3851">
        <f>VLOOKUP(A3851,申请!A$1:J$5305,7,FALSE)</f>
        <v>1</v>
      </c>
      <c r="H3851">
        <f>VLOOKUP(A3851,申请!A$1:J$5305,8,FALSE)</f>
        <v>0</v>
      </c>
      <c r="I3851">
        <f>VLOOKUP(A3851,申请!A$1:J$5305,9,FALSE)</f>
        <v>2</v>
      </c>
      <c r="J3851">
        <f>VLOOKUP(A3851,申请!A$1:J$5305,10,FALSE)</f>
        <v>0</v>
      </c>
      <c r="K3851" t="e">
        <f>VLOOKUP($A3851,授权!$A$1:$J$5305,COLUMN(B3852),FALSE)</f>
        <v>#N/A</v>
      </c>
      <c r="L3851" t="e">
        <f>VLOOKUP($A3851,授权!$A$1:$J$5305,COLUMN(C3852),FALSE)</f>
        <v>#N/A</v>
      </c>
      <c r="M3851" t="e">
        <f>VLOOKUP($A3851,授权!$A$1:$J$5305,COLUMN(D3852),FALSE)</f>
        <v>#N/A</v>
      </c>
      <c r="N3851" t="e">
        <f>VLOOKUP($A3851,授权!$A$1:$J$5305,COLUMN(E3852),FALSE)</f>
        <v>#N/A</v>
      </c>
      <c r="O3851" t="e">
        <f>VLOOKUP($A3851,授权!$A$1:$J$5305,COLUMN(F3852),FALSE)</f>
        <v>#N/A</v>
      </c>
      <c r="P3851" t="e">
        <f>VLOOKUP($A3851,授权!$A$1:$J$5305,COLUMN(G3852),FALSE)</f>
        <v>#N/A</v>
      </c>
      <c r="Q3851" t="e">
        <f>VLOOKUP($A3851,授权!$A$1:$J$5305,COLUMN(H3852),FALSE)</f>
        <v>#N/A</v>
      </c>
      <c r="R3851" t="e">
        <f>VLOOKUP($A3851,授权!$A$1:$J$5305,COLUMN(I3852),FALSE)</f>
        <v>#N/A</v>
      </c>
      <c r="S3851" t="e">
        <f>VLOOKUP($A3851,授权!$A$1:$J$5305,COLUMN(J3852),FALSE)</f>
        <v>#N/A</v>
      </c>
    </row>
    <row r="3852" spans="1:19" x14ac:dyDescent="0.25">
      <c r="A3852" t="s">
        <v>3851</v>
      </c>
      <c r="B3852">
        <f>VLOOKUP(A3852,申请!A$1:J$5305,2,FALSE)</f>
        <v>1</v>
      </c>
      <c r="C3852">
        <f>VLOOKUP(A3852,申请!A$1:J$5305,3,FALSE)</f>
        <v>1</v>
      </c>
      <c r="D3852">
        <f>VLOOKUP(A3852,申请!A$1:J$5305,4,FALSE)</f>
        <v>0</v>
      </c>
      <c r="E3852">
        <f>VLOOKUP(A3852,申请!A$1:J$5305,5,FALSE)</f>
        <v>3</v>
      </c>
      <c r="F3852">
        <f>VLOOKUP(A3852,申请!A$1:J$5305,6,FALSE)</f>
        <v>1</v>
      </c>
      <c r="G3852">
        <f>VLOOKUP(A3852,申请!A$1:J$5305,7,FALSE)</f>
        <v>1</v>
      </c>
      <c r="H3852">
        <f>VLOOKUP(A3852,申请!A$1:J$5305,8,FALSE)</f>
        <v>0</v>
      </c>
      <c r="I3852">
        <f>VLOOKUP(A3852,申请!A$1:J$5305,9,FALSE)</f>
        <v>1</v>
      </c>
      <c r="J3852">
        <f>VLOOKUP(A3852,申请!A$1:J$5305,10,FALSE)</f>
        <v>0</v>
      </c>
      <c r="K3852" t="e">
        <f>VLOOKUP($A3852,授权!$A$1:$J$5305,COLUMN(B3853),FALSE)</f>
        <v>#N/A</v>
      </c>
      <c r="L3852" t="e">
        <f>VLOOKUP($A3852,授权!$A$1:$J$5305,COLUMN(C3853),FALSE)</f>
        <v>#N/A</v>
      </c>
      <c r="M3852" t="e">
        <f>VLOOKUP($A3852,授权!$A$1:$J$5305,COLUMN(D3853),FALSE)</f>
        <v>#N/A</v>
      </c>
      <c r="N3852" t="e">
        <f>VLOOKUP($A3852,授权!$A$1:$J$5305,COLUMN(E3853),FALSE)</f>
        <v>#N/A</v>
      </c>
      <c r="O3852" t="e">
        <f>VLOOKUP($A3852,授权!$A$1:$J$5305,COLUMN(F3853),FALSE)</f>
        <v>#N/A</v>
      </c>
      <c r="P3852" t="e">
        <f>VLOOKUP($A3852,授权!$A$1:$J$5305,COLUMN(G3853),FALSE)</f>
        <v>#N/A</v>
      </c>
      <c r="Q3852" t="e">
        <f>VLOOKUP($A3852,授权!$A$1:$J$5305,COLUMN(H3853),FALSE)</f>
        <v>#N/A</v>
      </c>
      <c r="R3852" t="e">
        <f>VLOOKUP($A3852,授权!$A$1:$J$5305,COLUMN(I3853),FALSE)</f>
        <v>#N/A</v>
      </c>
      <c r="S3852" t="e">
        <f>VLOOKUP($A3852,授权!$A$1:$J$5305,COLUMN(J3853),FALSE)</f>
        <v>#N/A</v>
      </c>
    </row>
    <row r="3853" spans="1:19" x14ac:dyDescent="0.25">
      <c r="A3853" t="s">
        <v>3852</v>
      </c>
      <c r="B3853">
        <f>VLOOKUP(A3853,申请!A$1:J$5305,2,FALSE)</f>
        <v>18</v>
      </c>
      <c r="C3853">
        <f>VLOOKUP(A3853,申请!A$1:J$5305,3,FALSE)</f>
        <v>12</v>
      </c>
      <c r="D3853">
        <f>VLOOKUP(A3853,申请!A$1:J$5305,4,FALSE)</f>
        <v>6</v>
      </c>
      <c r="E3853">
        <f>VLOOKUP(A3853,申请!A$1:J$5305,5,FALSE)</f>
        <v>20</v>
      </c>
      <c r="F3853">
        <f>VLOOKUP(A3853,申请!A$1:J$5305,6,FALSE)</f>
        <v>19</v>
      </c>
      <c r="G3853">
        <f>VLOOKUP(A3853,申请!A$1:J$5305,7,FALSE)</f>
        <v>0.66666666666666663</v>
      </c>
      <c r="H3853">
        <f>VLOOKUP(A3853,申请!A$1:J$5305,8,FALSE)</f>
        <v>0.33333333333333331</v>
      </c>
      <c r="I3853">
        <f>VLOOKUP(A3853,申请!A$1:J$5305,9,FALSE)</f>
        <v>19</v>
      </c>
      <c r="J3853">
        <f>VLOOKUP(A3853,申请!A$1:J$5305,10,FALSE)</f>
        <v>0</v>
      </c>
      <c r="K3853" t="e">
        <f>VLOOKUP($A3853,授权!$A$1:$J$5305,COLUMN(B3854),FALSE)</f>
        <v>#N/A</v>
      </c>
      <c r="L3853" t="e">
        <f>VLOOKUP($A3853,授权!$A$1:$J$5305,COLUMN(C3854),FALSE)</f>
        <v>#N/A</v>
      </c>
      <c r="M3853" t="e">
        <f>VLOOKUP($A3853,授权!$A$1:$J$5305,COLUMN(D3854),FALSE)</f>
        <v>#N/A</v>
      </c>
      <c r="N3853" t="e">
        <f>VLOOKUP($A3853,授权!$A$1:$J$5305,COLUMN(E3854),FALSE)</f>
        <v>#N/A</v>
      </c>
      <c r="O3853" t="e">
        <f>VLOOKUP($A3853,授权!$A$1:$J$5305,COLUMN(F3854),FALSE)</f>
        <v>#N/A</v>
      </c>
      <c r="P3853" t="e">
        <f>VLOOKUP($A3853,授权!$A$1:$J$5305,COLUMN(G3854),FALSE)</f>
        <v>#N/A</v>
      </c>
      <c r="Q3853" t="e">
        <f>VLOOKUP($A3853,授权!$A$1:$J$5305,COLUMN(H3854),FALSE)</f>
        <v>#N/A</v>
      </c>
      <c r="R3853" t="e">
        <f>VLOOKUP($A3853,授权!$A$1:$J$5305,COLUMN(I3854),FALSE)</f>
        <v>#N/A</v>
      </c>
      <c r="S3853" t="e">
        <f>VLOOKUP($A3853,授权!$A$1:$J$5305,COLUMN(J3854),FALSE)</f>
        <v>#N/A</v>
      </c>
    </row>
    <row r="3854" spans="1:19" x14ac:dyDescent="0.25">
      <c r="A3854" t="s">
        <v>3853</v>
      </c>
      <c r="B3854">
        <f>VLOOKUP(A3854,申请!A$1:J$5305,2,FALSE)</f>
        <v>4</v>
      </c>
      <c r="C3854">
        <f>VLOOKUP(A3854,申请!A$1:J$5305,3,FALSE)</f>
        <v>3</v>
      </c>
      <c r="D3854">
        <f>VLOOKUP(A3854,申请!A$1:J$5305,4,FALSE)</f>
        <v>1</v>
      </c>
      <c r="E3854">
        <f>VLOOKUP(A3854,申请!A$1:J$5305,5,FALSE)</f>
        <v>0</v>
      </c>
      <c r="F3854">
        <f>VLOOKUP(A3854,申请!A$1:J$5305,6,FALSE)</f>
        <v>4</v>
      </c>
      <c r="G3854">
        <f>VLOOKUP(A3854,申请!A$1:J$5305,7,FALSE)</f>
        <v>0.75</v>
      </c>
      <c r="H3854">
        <f>VLOOKUP(A3854,申请!A$1:J$5305,8,FALSE)</f>
        <v>0.25</v>
      </c>
      <c r="I3854">
        <f>VLOOKUP(A3854,申请!A$1:J$5305,9,FALSE)</f>
        <v>4</v>
      </c>
      <c r="J3854">
        <f>VLOOKUP(A3854,申请!A$1:J$5305,10,FALSE)</f>
        <v>0</v>
      </c>
      <c r="K3854" t="e">
        <f>VLOOKUP($A3854,授权!$A$1:$J$5305,COLUMN(B3855),FALSE)</f>
        <v>#N/A</v>
      </c>
      <c r="L3854" t="e">
        <f>VLOOKUP($A3854,授权!$A$1:$J$5305,COLUMN(C3855),FALSE)</f>
        <v>#N/A</v>
      </c>
      <c r="M3854" t="e">
        <f>VLOOKUP($A3854,授权!$A$1:$J$5305,COLUMN(D3855),FALSE)</f>
        <v>#N/A</v>
      </c>
      <c r="N3854" t="e">
        <f>VLOOKUP($A3854,授权!$A$1:$J$5305,COLUMN(E3855),FALSE)</f>
        <v>#N/A</v>
      </c>
      <c r="O3854" t="e">
        <f>VLOOKUP($A3854,授权!$A$1:$J$5305,COLUMN(F3855),FALSE)</f>
        <v>#N/A</v>
      </c>
      <c r="P3854" t="e">
        <f>VLOOKUP($A3854,授权!$A$1:$J$5305,COLUMN(G3855),FALSE)</f>
        <v>#N/A</v>
      </c>
      <c r="Q3854" t="e">
        <f>VLOOKUP($A3854,授权!$A$1:$J$5305,COLUMN(H3855),FALSE)</f>
        <v>#N/A</v>
      </c>
      <c r="R3854" t="e">
        <f>VLOOKUP($A3854,授权!$A$1:$J$5305,COLUMN(I3855),FALSE)</f>
        <v>#N/A</v>
      </c>
      <c r="S3854" t="e">
        <f>VLOOKUP($A3854,授权!$A$1:$J$5305,COLUMN(J3855),FALSE)</f>
        <v>#N/A</v>
      </c>
    </row>
    <row r="3855" spans="1:19" x14ac:dyDescent="0.25">
      <c r="A3855" t="s">
        <v>3854</v>
      </c>
      <c r="B3855">
        <f>VLOOKUP(A3855,申请!A$1:J$5305,2,FALSE)</f>
        <v>1</v>
      </c>
      <c r="C3855">
        <f>VLOOKUP(A3855,申请!A$1:J$5305,3,FALSE)</f>
        <v>1</v>
      </c>
      <c r="D3855">
        <f>VLOOKUP(A3855,申请!A$1:J$5305,4,FALSE)</f>
        <v>0</v>
      </c>
      <c r="E3855">
        <f>VLOOKUP(A3855,申请!A$1:J$5305,5,FALSE)</f>
        <v>0</v>
      </c>
      <c r="F3855">
        <f>VLOOKUP(A3855,申请!A$1:J$5305,6,FALSE)</f>
        <v>2</v>
      </c>
      <c r="G3855">
        <f>VLOOKUP(A3855,申请!A$1:J$5305,7,FALSE)</f>
        <v>1</v>
      </c>
      <c r="H3855">
        <f>VLOOKUP(A3855,申请!A$1:J$5305,8,FALSE)</f>
        <v>0</v>
      </c>
      <c r="I3855">
        <f>VLOOKUP(A3855,申请!A$1:J$5305,9,FALSE)</f>
        <v>2</v>
      </c>
      <c r="J3855">
        <f>VLOOKUP(A3855,申请!A$1:J$5305,10,FALSE)</f>
        <v>0</v>
      </c>
      <c r="K3855" t="e">
        <f>VLOOKUP($A3855,授权!$A$1:$J$5305,COLUMN(B3856),FALSE)</f>
        <v>#N/A</v>
      </c>
      <c r="L3855" t="e">
        <f>VLOOKUP($A3855,授权!$A$1:$J$5305,COLUMN(C3856),FALSE)</f>
        <v>#N/A</v>
      </c>
      <c r="M3855" t="e">
        <f>VLOOKUP($A3855,授权!$A$1:$J$5305,COLUMN(D3856),FALSE)</f>
        <v>#N/A</v>
      </c>
      <c r="N3855" t="e">
        <f>VLOOKUP($A3855,授权!$A$1:$J$5305,COLUMN(E3856),FALSE)</f>
        <v>#N/A</v>
      </c>
      <c r="O3855" t="e">
        <f>VLOOKUP($A3855,授权!$A$1:$J$5305,COLUMN(F3856),FALSE)</f>
        <v>#N/A</v>
      </c>
      <c r="P3855" t="e">
        <f>VLOOKUP($A3855,授权!$A$1:$J$5305,COLUMN(G3856),FALSE)</f>
        <v>#N/A</v>
      </c>
      <c r="Q3855" t="e">
        <f>VLOOKUP($A3855,授权!$A$1:$J$5305,COLUMN(H3856),FALSE)</f>
        <v>#N/A</v>
      </c>
      <c r="R3855" t="e">
        <f>VLOOKUP($A3855,授权!$A$1:$J$5305,COLUMN(I3856),FALSE)</f>
        <v>#N/A</v>
      </c>
      <c r="S3855" t="e">
        <f>VLOOKUP($A3855,授权!$A$1:$J$5305,COLUMN(J3856),FALSE)</f>
        <v>#N/A</v>
      </c>
    </row>
    <row r="3856" spans="1:19" x14ac:dyDescent="0.25">
      <c r="A3856" t="s">
        <v>3855</v>
      </c>
      <c r="B3856">
        <f>VLOOKUP(A3856,申请!A$1:J$5305,2,FALSE)</f>
        <v>1</v>
      </c>
      <c r="C3856">
        <f>VLOOKUP(A3856,申请!A$1:J$5305,3,FALSE)</f>
        <v>1</v>
      </c>
      <c r="D3856">
        <f>VLOOKUP(A3856,申请!A$1:J$5305,4,FALSE)</f>
        <v>0</v>
      </c>
      <c r="E3856">
        <f>VLOOKUP(A3856,申请!A$1:J$5305,5,FALSE)</f>
        <v>0</v>
      </c>
      <c r="F3856">
        <f>VLOOKUP(A3856,申请!A$1:J$5305,6,FALSE)</f>
        <v>1</v>
      </c>
      <c r="G3856">
        <f>VLOOKUP(A3856,申请!A$1:J$5305,7,FALSE)</f>
        <v>1</v>
      </c>
      <c r="H3856">
        <f>VLOOKUP(A3856,申请!A$1:J$5305,8,FALSE)</f>
        <v>0</v>
      </c>
      <c r="I3856">
        <f>VLOOKUP(A3856,申请!A$1:J$5305,9,FALSE)</f>
        <v>1</v>
      </c>
      <c r="J3856">
        <f>VLOOKUP(A3856,申请!A$1:J$5305,10,FALSE)</f>
        <v>0</v>
      </c>
      <c r="K3856" t="e">
        <f>VLOOKUP($A3856,授权!$A$1:$J$5305,COLUMN(B3857),FALSE)</f>
        <v>#N/A</v>
      </c>
      <c r="L3856" t="e">
        <f>VLOOKUP($A3856,授权!$A$1:$J$5305,COLUMN(C3857),FALSE)</f>
        <v>#N/A</v>
      </c>
      <c r="M3856" t="e">
        <f>VLOOKUP($A3856,授权!$A$1:$J$5305,COLUMN(D3857),FALSE)</f>
        <v>#N/A</v>
      </c>
      <c r="N3856" t="e">
        <f>VLOOKUP($A3856,授权!$A$1:$J$5305,COLUMN(E3857),FALSE)</f>
        <v>#N/A</v>
      </c>
      <c r="O3856" t="e">
        <f>VLOOKUP($A3856,授权!$A$1:$J$5305,COLUMN(F3857),FALSE)</f>
        <v>#N/A</v>
      </c>
      <c r="P3856" t="e">
        <f>VLOOKUP($A3856,授权!$A$1:$J$5305,COLUMN(G3857),FALSE)</f>
        <v>#N/A</v>
      </c>
      <c r="Q3856" t="e">
        <f>VLOOKUP($A3856,授权!$A$1:$J$5305,COLUMN(H3857),FALSE)</f>
        <v>#N/A</v>
      </c>
      <c r="R3856" t="e">
        <f>VLOOKUP($A3856,授权!$A$1:$J$5305,COLUMN(I3857),FALSE)</f>
        <v>#N/A</v>
      </c>
      <c r="S3856" t="e">
        <f>VLOOKUP($A3856,授权!$A$1:$J$5305,COLUMN(J3857),FALSE)</f>
        <v>#N/A</v>
      </c>
    </row>
    <row r="3857" spans="1:19" x14ac:dyDescent="0.25">
      <c r="A3857" t="s">
        <v>3856</v>
      </c>
      <c r="B3857">
        <f>VLOOKUP(A3857,申请!A$1:J$5305,2,FALSE)</f>
        <v>2</v>
      </c>
      <c r="C3857">
        <f>VLOOKUP(A3857,申请!A$1:J$5305,3,FALSE)</f>
        <v>2</v>
      </c>
      <c r="D3857">
        <f>VLOOKUP(A3857,申请!A$1:J$5305,4,FALSE)</f>
        <v>0</v>
      </c>
      <c r="E3857">
        <f>VLOOKUP(A3857,申请!A$1:J$5305,5,FALSE)</f>
        <v>0</v>
      </c>
      <c r="F3857">
        <f>VLOOKUP(A3857,申请!A$1:J$5305,6,FALSE)</f>
        <v>2</v>
      </c>
      <c r="G3857">
        <f>VLOOKUP(A3857,申请!A$1:J$5305,7,FALSE)</f>
        <v>1</v>
      </c>
      <c r="H3857">
        <f>VLOOKUP(A3857,申请!A$1:J$5305,8,FALSE)</f>
        <v>0</v>
      </c>
      <c r="I3857">
        <f>VLOOKUP(A3857,申请!A$1:J$5305,9,FALSE)</f>
        <v>2</v>
      </c>
      <c r="J3857">
        <f>VLOOKUP(A3857,申请!A$1:J$5305,10,FALSE)</f>
        <v>0</v>
      </c>
      <c r="K3857" t="e">
        <f>VLOOKUP($A3857,授权!$A$1:$J$5305,COLUMN(B3858),FALSE)</f>
        <v>#N/A</v>
      </c>
      <c r="L3857" t="e">
        <f>VLOOKUP($A3857,授权!$A$1:$J$5305,COLUMN(C3858),FALSE)</f>
        <v>#N/A</v>
      </c>
      <c r="M3857" t="e">
        <f>VLOOKUP($A3857,授权!$A$1:$J$5305,COLUMN(D3858),FALSE)</f>
        <v>#N/A</v>
      </c>
      <c r="N3857" t="e">
        <f>VLOOKUP($A3857,授权!$A$1:$J$5305,COLUMN(E3858),FALSE)</f>
        <v>#N/A</v>
      </c>
      <c r="O3857" t="e">
        <f>VLOOKUP($A3857,授权!$A$1:$J$5305,COLUMN(F3858),FALSE)</f>
        <v>#N/A</v>
      </c>
      <c r="P3857" t="e">
        <f>VLOOKUP($A3857,授权!$A$1:$J$5305,COLUMN(G3858),FALSE)</f>
        <v>#N/A</v>
      </c>
      <c r="Q3857" t="e">
        <f>VLOOKUP($A3857,授权!$A$1:$J$5305,COLUMN(H3858),FALSE)</f>
        <v>#N/A</v>
      </c>
      <c r="R3857" t="e">
        <f>VLOOKUP($A3857,授权!$A$1:$J$5305,COLUMN(I3858),FALSE)</f>
        <v>#N/A</v>
      </c>
      <c r="S3857" t="e">
        <f>VLOOKUP($A3857,授权!$A$1:$J$5305,COLUMN(J3858),FALSE)</f>
        <v>#N/A</v>
      </c>
    </row>
    <row r="3858" spans="1:19" x14ac:dyDescent="0.25">
      <c r="A3858" t="s">
        <v>3857</v>
      </c>
      <c r="B3858">
        <f>VLOOKUP(A3858,申请!A$1:J$5305,2,FALSE)</f>
        <v>1</v>
      </c>
      <c r="C3858">
        <f>VLOOKUP(A3858,申请!A$1:J$5305,3,FALSE)</f>
        <v>1</v>
      </c>
      <c r="D3858">
        <f>VLOOKUP(A3858,申请!A$1:J$5305,4,FALSE)</f>
        <v>0</v>
      </c>
      <c r="E3858">
        <f>VLOOKUP(A3858,申请!A$1:J$5305,5,FALSE)</f>
        <v>0</v>
      </c>
      <c r="F3858">
        <f>VLOOKUP(A3858,申请!A$1:J$5305,6,FALSE)</f>
        <v>2</v>
      </c>
      <c r="G3858">
        <f>VLOOKUP(A3858,申请!A$1:J$5305,7,FALSE)</f>
        <v>1</v>
      </c>
      <c r="H3858">
        <f>VLOOKUP(A3858,申请!A$1:J$5305,8,FALSE)</f>
        <v>0</v>
      </c>
      <c r="I3858">
        <f>VLOOKUP(A3858,申请!A$1:J$5305,9,FALSE)</f>
        <v>2</v>
      </c>
      <c r="J3858">
        <f>VLOOKUP(A3858,申请!A$1:J$5305,10,FALSE)</f>
        <v>0</v>
      </c>
      <c r="K3858" t="e">
        <f>VLOOKUP($A3858,授权!$A$1:$J$5305,COLUMN(B3859),FALSE)</f>
        <v>#N/A</v>
      </c>
      <c r="L3858" t="e">
        <f>VLOOKUP($A3858,授权!$A$1:$J$5305,COLUMN(C3859),FALSE)</f>
        <v>#N/A</v>
      </c>
      <c r="M3858" t="e">
        <f>VLOOKUP($A3858,授权!$A$1:$J$5305,COLUMN(D3859),FALSE)</f>
        <v>#N/A</v>
      </c>
      <c r="N3858" t="e">
        <f>VLOOKUP($A3858,授权!$A$1:$J$5305,COLUMN(E3859),FALSE)</f>
        <v>#N/A</v>
      </c>
      <c r="O3858" t="e">
        <f>VLOOKUP($A3858,授权!$A$1:$J$5305,COLUMN(F3859),FALSE)</f>
        <v>#N/A</v>
      </c>
      <c r="P3858" t="e">
        <f>VLOOKUP($A3858,授权!$A$1:$J$5305,COLUMN(G3859),FALSE)</f>
        <v>#N/A</v>
      </c>
      <c r="Q3858" t="e">
        <f>VLOOKUP($A3858,授权!$A$1:$J$5305,COLUMN(H3859),FALSE)</f>
        <v>#N/A</v>
      </c>
      <c r="R3858" t="e">
        <f>VLOOKUP($A3858,授权!$A$1:$J$5305,COLUMN(I3859),FALSE)</f>
        <v>#N/A</v>
      </c>
      <c r="S3858" t="e">
        <f>VLOOKUP($A3858,授权!$A$1:$J$5305,COLUMN(J3859),FALSE)</f>
        <v>#N/A</v>
      </c>
    </row>
    <row r="3859" spans="1:19" x14ac:dyDescent="0.25">
      <c r="A3859" t="s">
        <v>3858</v>
      </c>
      <c r="B3859">
        <f>VLOOKUP(A3859,申请!A$1:J$5305,2,FALSE)</f>
        <v>1</v>
      </c>
      <c r="C3859">
        <f>VLOOKUP(A3859,申请!A$1:J$5305,3,FALSE)</f>
        <v>1</v>
      </c>
      <c r="D3859">
        <f>VLOOKUP(A3859,申请!A$1:J$5305,4,FALSE)</f>
        <v>0</v>
      </c>
      <c r="E3859">
        <f>VLOOKUP(A3859,申请!A$1:J$5305,5,FALSE)</f>
        <v>3</v>
      </c>
      <c r="F3859">
        <f>VLOOKUP(A3859,申请!A$1:J$5305,6,FALSE)</f>
        <v>1</v>
      </c>
      <c r="G3859">
        <f>VLOOKUP(A3859,申请!A$1:J$5305,7,FALSE)</f>
        <v>1</v>
      </c>
      <c r="H3859">
        <f>VLOOKUP(A3859,申请!A$1:J$5305,8,FALSE)</f>
        <v>0</v>
      </c>
      <c r="I3859">
        <f>VLOOKUP(A3859,申请!A$1:J$5305,9,FALSE)</f>
        <v>1</v>
      </c>
      <c r="J3859">
        <f>VLOOKUP(A3859,申请!A$1:J$5305,10,FALSE)</f>
        <v>0</v>
      </c>
      <c r="K3859" t="e">
        <f>VLOOKUP($A3859,授权!$A$1:$J$5305,COLUMN(B3860),FALSE)</f>
        <v>#N/A</v>
      </c>
      <c r="L3859" t="e">
        <f>VLOOKUP($A3859,授权!$A$1:$J$5305,COLUMN(C3860),FALSE)</f>
        <v>#N/A</v>
      </c>
      <c r="M3859" t="e">
        <f>VLOOKUP($A3859,授权!$A$1:$J$5305,COLUMN(D3860),FALSE)</f>
        <v>#N/A</v>
      </c>
      <c r="N3859" t="e">
        <f>VLOOKUP($A3859,授权!$A$1:$J$5305,COLUMN(E3860),FALSE)</f>
        <v>#N/A</v>
      </c>
      <c r="O3859" t="e">
        <f>VLOOKUP($A3859,授权!$A$1:$J$5305,COLUMN(F3860),FALSE)</f>
        <v>#N/A</v>
      </c>
      <c r="P3859" t="e">
        <f>VLOOKUP($A3859,授权!$A$1:$J$5305,COLUMN(G3860),FALSE)</f>
        <v>#N/A</v>
      </c>
      <c r="Q3859" t="e">
        <f>VLOOKUP($A3859,授权!$A$1:$J$5305,COLUMN(H3860),FALSE)</f>
        <v>#N/A</v>
      </c>
      <c r="R3859" t="e">
        <f>VLOOKUP($A3859,授权!$A$1:$J$5305,COLUMN(I3860),FALSE)</f>
        <v>#N/A</v>
      </c>
      <c r="S3859" t="e">
        <f>VLOOKUP($A3859,授权!$A$1:$J$5305,COLUMN(J3860),FALSE)</f>
        <v>#N/A</v>
      </c>
    </row>
    <row r="3860" spans="1:19" x14ac:dyDescent="0.25">
      <c r="A3860" t="s">
        <v>3859</v>
      </c>
      <c r="B3860">
        <f>VLOOKUP(A3860,申请!A$1:J$5305,2,FALSE)</f>
        <v>1</v>
      </c>
      <c r="C3860">
        <f>VLOOKUP(A3860,申请!A$1:J$5305,3,FALSE)</f>
        <v>1</v>
      </c>
      <c r="D3860">
        <f>VLOOKUP(A3860,申请!A$1:J$5305,4,FALSE)</f>
        <v>0</v>
      </c>
      <c r="E3860">
        <f>VLOOKUP(A3860,申请!A$1:J$5305,5,FALSE)</f>
        <v>0</v>
      </c>
      <c r="F3860">
        <f>VLOOKUP(A3860,申请!A$1:J$5305,6,FALSE)</f>
        <v>1</v>
      </c>
      <c r="G3860">
        <f>VLOOKUP(A3860,申请!A$1:J$5305,7,FALSE)</f>
        <v>1</v>
      </c>
      <c r="H3860">
        <f>VLOOKUP(A3860,申请!A$1:J$5305,8,FALSE)</f>
        <v>0</v>
      </c>
      <c r="I3860">
        <f>VLOOKUP(A3860,申请!A$1:J$5305,9,FALSE)</f>
        <v>1</v>
      </c>
      <c r="J3860">
        <f>VLOOKUP(A3860,申请!A$1:J$5305,10,FALSE)</f>
        <v>0</v>
      </c>
      <c r="K3860" t="e">
        <f>VLOOKUP($A3860,授权!$A$1:$J$5305,COLUMN(B3861),FALSE)</f>
        <v>#N/A</v>
      </c>
      <c r="L3860" t="e">
        <f>VLOOKUP($A3860,授权!$A$1:$J$5305,COLUMN(C3861),FALSE)</f>
        <v>#N/A</v>
      </c>
      <c r="M3860" t="e">
        <f>VLOOKUP($A3860,授权!$A$1:$J$5305,COLUMN(D3861),FALSE)</f>
        <v>#N/A</v>
      </c>
      <c r="N3860" t="e">
        <f>VLOOKUP($A3860,授权!$A$1:$J$5305,COLUMN(E3861),FALSE)</f>
        <v>#N/A</v>
      </c>
      <c r="O3860" t="e">
        <f>VLOOKUP($A3860,授权!$A$1:$J$5305,COLUMN(F3861),FALSE)</f>
        <v>#N/A</v>
      </c>
      <c r="P3860" t="e">
        <f>VLOOKUP($A3860,授权!$A$1:$J$5305,COLUMN(G3861),FALSE)</f>
        <v>#N/A</v>
      </c>
      <c r="Q3860" t="e">
        <f>VLOOKUP($A3860,授权!$A$1:$J$5305,COLUMN(H3861),FALSE)</f>
        <v>#N/A</v>
      </c>
      <c r="R3860" t="e">
        <f>VLOOKUP($A3860,授权!$A$1:$J$5305,COLUMN(I3861),FALSE)</f>
        <v>#N/A</v>
      </c>
      <c r="S3860" t="e">
        <f>VLOOKUP($A3860,授权!$A$1:$J$5305,COLUMN(J3861),FALSE)</f>
        <v>#N/A</v>
      </c>
    </row>
    <row r="3861" spans="1:19" x14ac:dyDescent="0.25">
      <c r="A3861" t="s">
        <v>3860</v>
      </c>
      <c r="B3861">
        <f>VLOOKUP(A3861,申请!A$1:J$5305,2,FALSE)</f>
        <v>4</v>
      </c>
      <c r="C3861">
        <f>VLOOKUP(A3861,申请!A$1:J$5305,3,FALSE)</f>
        <v>3</v>
      </c>
      <c r="D3861">
        <f>VLOOKUP(A3861,申请!A$1:J$5305,4,FALSE)</f>
        <v>1</v>
      </c>
      <c r="E3861">
        <f>VLOOKUP(A3861,申请!A$1:J$5305,5,FALSE)</f>
        <v>0</v>
      </c>
      <c r="F3861">
        <f>VLOOKUP(A3861,申请!A$1:J$5305,6,FALSE)</f>
        <v>4</v>
      </c>
      <c r="G3861">
        <f>VLOOKUP(A3861,申请!A$1:J$5305,7,FALSE)</f>
        <v>0.75</v>
      </c>
      <c r="H3861">
        <f>VLOOKUP(A3861,申请!A$1:J$5305,8,FALSE)</f>
        <v>0.25</v>
      </c>
      <c r="I3861">
        <f>VLOOKUP(A3861,申请!A$1:J$5305,9,FALSE)</f>
        <v>4</v>
      </c>
      <c r="J3861">
        <f>VLOOKUP(A3861,申请!A$1:J$5305,10,FALSE)</f>
        <v>0</v>
      </c>
      <c r="K3861" t="e">
        <f>VLOOKUP($A3861,授权!$A$1:$J$5305,COLUMN(B3862),FALSE)</f>
        <v>#N/A</v>
      </c>
      <c r="L3861" t="e">
        <f>VLOOKUP($A3861,授权!$A$1:$J$5305,COLUMN(C3862),FALSE)</f>
        <v>#N/A</v>
      </c>
      <c r="M3861" t="e">
        <f>VLOOKUP($A3861,授权!$A$1:$J$5305,COLUMN(D3862),FALSE)</f>
        <v>#N/A</v>
      </c>
      <c r="N3861" t="e">
        <f>VLOOKUP($A3861,授权!$A$1:$J$5305,COLUMN(E3862),FALSE)</f>
        <v>#N/A</v>
      </c>
      <c r="O3861" t="e">
        <f>VLOOKUP($A3861,授权!$A$1:$J$5305,COLUMN(F3862),FALSE)</f>
        <v>#N/A</v>
      </c>
      <c r="P3861" t="e">
        <f>VLOOKUP($A3861,授权!$A$1:$J$5305,COLUMN(G3862),FALSE)</f>
        <v>#N/A</v>
      </c>
      <c r="Q3861" t="e">
        <f>VLOOKUP($A3861,授权!$A$1:$J$5305,COLUMN(H3862),FALSE)</f>
        <v>#N/A</v>
      </c>
      <c r="R3861" t="e">
        <f>VLOOKUP($A3861,授权!$A$1:$J$5305,COLUMN(I3862),FALSE)</f>
        <v>#N/A</v>
      </c>
      <c r="S3861" t="e">
        <f>VLOOKUP($A3861,授权!$A$1:$J$5305,COLUMN(J3862),FALSE)</f>
        <v>#N/A</v>
      </c>
    </row>
    <row r="3862" spans="1:19" x14ac:dyDescent="0.25">
      <c r="A3862" t="s">
        <v>3861</v>
      </c>
      <c r="B3862">
        <f>VLOOKUP(A3862,申请!A$1:J$5305,2,FALSE)</f>
        <v>2</v>
      </c>
      <c r="C3862">
        <f>VLOOKUP(A3862,申请!A$1:J$5305,3,FALSE)</f>
        <v>2</v>
      </c>
      <c r="D3862">
        <f>VLOOKUP(A3862,申请!A$1:J$5305,4,FALSE)</f>
        <v>0</v>
      </c>
      <c r="E3862">
        <f>VLOOKUP(A3862,申请!A$1:J$5305,5,FALSE)</f>
        <v>0</v>
      </c>
      <c r="F3862">
        <f>VLOOKUP(A3862,申请!A$1:J$5305,6,FALSE)</f>
        <v>4</v>
      </c>
      <c r="G3862">
        <f>VLOOKUP(A3862,申请!A$1:J$5305,7,FALSE)</f>
        <v>1</v>
      </c>
      <c r="H3862">
        <f>VLOOKUP(A3862,申请!A$1:J$5305,8,FALSE)</f>
        <v>0</v>
      </c>
      <c r="I3862">
        <f>VLOOKUP(A3862,申请!A$1:J$5305,9,FALSE)</f>
        <v>4</v>
      </c>
      <c r="J3862">
        <f>VLOOKUP(A3862,申请!A$1:J$5305,10,FALSE)</f>
        <v>0</v>
      </c>
      <c r="K3862" t="e">
        <f>VLOOKUP($A3862,授权!$A$1:$J$5305,COLUMN(B3863),FALSE)</f>
        <v>#N/A</v>
      </c>
      <c r="L3862" t="e">
        <f>VLOOKUP($A3862,授权!$A$1:$J$5305,COLUMN(C3863),FALSE)</f>
        <v>#N/A</v>
      </c>
      <c r="M3862" t="e">
        <f>VLOOKUP($A3862,授权!$A$1:$J$5305,COLUMN(D3863),FALSE)</f>
        <v>#N/A</v>
      </c>
      <c r="N3862" t="e">
        <f>VLOOKUP($A3862,授权!$A$1:$J$5305,COLUMN(E3863),FALSE)</f>
        <v>#N/A</v>
      </c>
      <c r="O3862" t="e">
        <f>VLOOKUP($A3862,授权!$A$1:$J$5305,COLUMN(F3863),FALSE)</f>
        <v>#N/A</v>
      </c>
      <c r="P3862" t="e">
        <f>VLOOKUP($A3862,授权!$A$1:$J$5305,COLUMN(G3863),FALSE)</f>
        <v>#N/A</v>
      </c>
      <c r="Q3862" t="e">
        <f>VLOOKUP($A3862,授权!$A$1:$J$5305,COLUMN(H3863),FALSE)</f>
        <v>#N/A</v>
      </c>
      <c r="R3862" t="e">
        <f>VLOOKUP($A3862,授权!$A$1:$J$5305,COLUMN(I3863),FALSE)</f>
        <v>#N/A</v>
      </c>
      <c r="S3862" t="e">
        <f>VLOOKUP($A3862,授权!$A$1:$J$5305,COLUMN(J3863),FALSE)</f>
        <v>#N/A</v>
      </c>
    </row>
    <row r="3863" spans="1:19" x14ac:dyDescent="0.25">
      <c r="A3863" t="s">
        <v>3862</v>
      </c>
      <c r="B3863">
        <f>VLOOKUP(A3863,申请!A$1:J$5305,2,FALSE)</f>
        <v>17</v>
      </c>
      <c r="C3863">
        <f>VLOOKUP(A3863,申请!A$1:J$5305,3,FALSE)</f>
        <v>17</v>
      </c>
      <c r="D3863">
        <f>VLOOKUP(A3863,申请!A$1:J$5305,4,FALSE)</f>
        <v>0</v>
      </c>
      <c r="E3863">
        <f>VLOOKUP(A3863,申请!A$1:J$5305,5,FALSE)</f>
        <v>1</v>
      </c>
      <c r="F3863">
        <f>VLOOKUP(A3863,申请!A$1:J$5305,6,FALSE)</f>
        <v>17</v>
      </c>
      <c r="G3863">
        <f>VLOOKUP(A3863,申请!A$1:J$5305,7,FALSE)</f>
        <v>1</v>
      </c>
      <c r="H3863">
        <f>VLOOKUP(A3863,申请!A$1:J$5305,8,FALSE)</f>
        <v>0</v>
      </c>
      <c r="I3863">
        <f>VLOOKUP(A3863,申请!A$1:J$5305,9,FALSE)</f>
        <v>17</v>
      </c>
      <c r="J3863">
        <f>VLOOKUP(A3863,申请!A$1:J$5305,10,FALSE)</f>
        <v>0</v>
      </c>
      <c r="K3863" t="e">
        <f>VLOOKUP($A3863,授权!$A$1:$J$5305,COLUMN(B3864),FALSE)</f>
        <v>#N/A</v>
      </c>
      <c r="L3863" t="e">
        <f>VLOOKUP($A3863,授权!$A$1:$J$5305,COLUMN(C3864),FALSE)</f>
        <v>#N/A</v>
      </c>
      <c r="M3863" t="e">
        <f>VLOOKUP($A3863,授权!$A$1:$J$5305,COLUMN(D3864),FALSE)</f>
        <v>#N/A</v>
      </c>
      <c r="N3863" t="e">
        <f>VLOOKUP($A3863,授权!$A$1:$J$5305,COLUMN(E3864),FALSE)</f>
        <v>#N/A</v>
      </c>
      <c r="O3863" t="e">
        <f>VLOOKUP($A3863,授权!$A$1:$J$5305,COLUMN(F3864),FALSE)</f>
        <v>#N/A</v>
      </c>
      <c r="P3863" t="e">
        <f>VLOOKUP($A3863,授权!$A$1:$J$5305,COLUMN(G3864),FALSE)</f>
        <v>#N/A</v>
      </c>
      <c r="Q3863" t="e">
        <f>VLOOKUP($A3863,授权!$A$1:$J$5305,COLUMN(H3864),FALSE)</f>
        <v>#N/A</v>
      </c>
      <c r="R3863" t="e">
        <f>VLOOKUP($A3863,授权!$A$1:$J$5305,COLUMN(I3864),FALSE)</f>
        <v>#N/A</v>
      </c>
      <c r="S3863" t="e">
        <f>VLOOKUP($A3863,授权!$A$1:$J$5305,COLUMN(J3864),FALSE)</f>
        <v>#N/A</v>
      </c>
    </row>
    <row r="3864" spans="1:19" x14ac:dyDescent="0.25">
      <c r="A3864" t="s">
        <v>3863</v>
      </c>
      <c r="B3864">
        <f>VLOOKUP(A3864,申请!A$1:J$5305,2,FALSE)</f>
        <v>4</v>
      </c>
      <c r="C3864">
        <f>VLOOKUP(A3864,申请!A$1:J$5305,3,FALSE)</f>
        <v>4</v>
      </c>
      <c r="D3864">
        <f>VLOOKUP(A3864,申请!A$1:J$5305,4,FALSE)</f>
        <v>0</v>
      </c>
      <c r="E3864">
        <f>VLOOKUP(A3864,申请!A$1:J$5305,5,FALSE)</f>
        <v>0</v>
      </c>
      <c r="F3864">
        <f>VLOOKUP(A3864,申请!A$1:J$5305,6,FALSE)</f>
        <v>4</v>
      </c>
      <c r="G3864">
        <f>VLOOKUP(A3864,申请!A$1:J$5305,7,FALSE)</f>
        <v>1</v>
      </c>
      <c r="H3864">
        <f>VLOOKUP(A3864,申请!A$1:J$5305,8,FALSE)</f>
        <v>0</v>
      </c>
      <c r="I3864">
        <f>VLOOKUP(A3864,申请!A$1:J$5305,9,FALSE)</f>
        <v>4</v>
      </c>
      <c r="J3864">
        <f>VLOOKUP(A3864,申请!A$1:J$5305,10,FALSE)</f>
        <v>0</v>
      </c>
      <c r="K3864" t="e">
        <f>VLOOKUP($A3864,授权!$A$1:$J$5305,COLUMN(B3865),FALSE)</f>
        <v>#N/A</v>
      </c>
      <c r="L3864" t="e">
        <f>VLOOKUP($A3864,授权!$A$1:$J$5305,COLUMN(C3865),FALSE)</f>
        <v>#N/A</v>
      </c>
      <c r="M3864" t="e">
        <f>VLOOKUP($A3864,授权!$A$1:$J$5305,COLUMN(D3865),FALSE)</f>
        <v>#N/A</v>
      </c>
      <c r="N3864" t="e">
        <f>VLOOKUP($A3864,授权!$A$1:$J$5305,COLUMN(E3865),FALSE)</f>
        <v>#N/A</v>
      </c>
      <c r="O3864" t="e">
        <f>VLOOKUP($A3864,授权!$A$1:$J$5305,COLUMN(F3865),FALSE)</f>
        <v>#N/A</v>
      </c>
      <c r="P3864" t="e">
        <f>VLOOKUP($A3864,授权!$A$1:$J$5305,COLUMN(G3865),FALSE)</f>
        <v>#N/A</v>
      </c>
      <c r="Q3864" t="e">
        <f>VLOOKUP($A3864,授权!$A$1:$J$5305,COLUMN(H3865),FALSE)</f>
        <v>#N/A</v>
      </c>
      <c r="R3864" t="e">
        <f>VLOOKUP($A3864,授权!$A$1:$J$5305,COLUMN(I3865),FALSE)</f>
        <v>#N/A</v>
      </c>
      <c r="S3864" t="e">
        <f>VLOOKUP($A3864,授权!$A$1:$J$5305,COLUMN(J3865),FALSE)</f>
        <v>#N/A</v>
      </c>
    </row>
    <row r="3865" spans="1:19" x14ac:dyDescent="0.25">
      <c r="A3865" t="s">
        <v>3864</v>
      </c>
      <c r="B3865">
        <f>VLOOKUP(A3865,申请!A$1:J$5305,2,FALSE)</f>
        <v>1</v>
      </c>
      <c r="C3865">
        <f>VLOOKUP(A3865,申请!A$1:J$5305,3,FALSE)</f>
        <v>1</v>
      </c>
      <c r="D3865">
        <f>VLOOKUP(A3865,申请!A$1:J$5305,4,FALSE)</f>
        <v>0</v>
      </c>
      <c r="E3865">
        <f>VLOOKUP(A3865,申请!A$1:J$5305,5,FALSE)</f>
        <v>0</v>
      </c>
      <c r="F3865">
        <f>VLOOKUP(A3865,申请!A$1:J$5305,6,FALSE)</f>
        <v>1</v>
      </c>
      <c r="G3865">
        <f>VLOOKUP(A3865,申请!A$1:J$5305,7,FALSE)</f>
        <v>1</v>
      </c>
      <c r="H3865">
        <f>VLOOKUP(A3865,申请!A$1:J$5305,8,FALSE)</f>
        <v>0</v>
      </c>
      <c r="I3865">
        <f>VLOOKUP(A3865,申请!A$1:J$5305,9,FALSE)</f>
        <v>1</v>
      </c>
      <c r="J3865">
        <f>VLOOKUP(A3865,申请!A$1:J$5305,10,FALSE)</f>
        <v>0</v>
      </c>
      <c r="K3865" t="e">
        <f>VLOOKUP($A3865,授权!$A$1:$J$5305,COLUMN(B3866),FALSE)</f>
        <v>#N/A</v>
      </c>
      <c r="L3865" t="e">
        <f>VLOOKUP($A3865,授权!$A$1:$J$5305,COLUMN(C3866),FALSE)</f>
        <v>#N/A</v>
      </c>
      <c r="M3865" t="e">
        <f>VLOOKUP($A3865,授权!$A$1:$J$5305,COLUMN(D3866),FALSE)</f>
        <v>#N/A</v>
      </c>
      <c r="N3865" t="e">
        <f>VLOOKUP($A3865,授权!$A$1:$J$5305,COLUMN(E3866),FALSE)</f>
        <v>#N/A</v>
      </c>
      <c r="O3865" t="e">
        <f>VLOOKUP($A3865,授权!$A$1:$J$5305,COLUMN(F3866),FALSE)</f>
        <v>#N/A</v>
      </c>
      <c r="P3865" t="e">
        <f>VLOOKUP($A3865,授权!$A$1:$J$5305,COLUMN(G3866),FALSE)</f>
        <v>#N/A</v>
      </c>
      <c r="Q3865" t="e">
        <f>VLOOKUP($A3865,授权!$A$1:$J$5305,COLUMN(H3866),FALSE)</f>
        <v>#N/A</v>
      </c>
      <c r="R3865" t="e">
        <f>VLOOKUP($A3865,授权!$A$1:$J$5305,COLUMN(I3866),FALSE)</f>
        <v>#N/A</v>
      </c>
      <c r="S3865" t="e">
        <f>VLOOKUP($A3865,授权!$A$1:$J$5305,COLUMN(J3866),FALSE)</f>
        <v>#N/A</v>
      </c>
    </row>
    <row r="3866" spans="1:19" x14ac:dyDescent="0.25">
      <c r="A3866" t="s">
        <v>3865</v>
      </c>
      <c r="B3866">
        <f>VLOOKUP(A3866,申请!A$1:J$5305,2,FALSE)</f>
        <v>1</v>
      </c>
      <c r="C3866">
        <f>VLOOKUP(A3866,申请!A$1:J$5305,3,FALSE)</f>
        <v>0</v>
      </c>
      <c r="D3866">
        <f>VLOOKUP(A3866,申请!A$1:J$5305,4,FALSE)</f>
        <v>1</v>
      </c>
      <c r="E3866">
        <f>VLOOKUP(A3866,申请!A$1:J$5305,5,FALSE)</f>
        <v>0</v>
      </c>
      <c r="F3866">
        <f>VLOOKUP(A3866,申请!A$1:J$5305,6,FALSE)</f>
        <v>1</v>
      </c>
      <c r="G3866">
        <f>VLOOKUP(A3866,申请!A$1:J$5305,7,FALSE)</f>
        <v>0</v>
      </c>
      <c r="H3866">
        <f>VLOOKUP(A3866,申请!A$1:J$5305,8,FALSE)</f>
        <v>1</v>
      </c>
      <c r="I3866">
        <f>VLOOKUP(A3866,申请!A$1:J$5305,9,FALSE)</f>
        <v>1</v>
      </c>
      <c r="J3866">
        <f>VLOOKUP(A3866,申请!A$1:J$5305,10,FALSE)</f>
        <v>0</v>
      </c>
      <c r="K3866" t="e">
        <f>VLOOKUP($A3866,授权!$A$1:$J$5305,COLUMN(B3867),FALSE)</f>
        <v>#N/A</v>
      </c>
      <c r="L3866" t="e">
        <f>VLOOKUP($A3866,授权!$A$1:$J$5305,COLUMN(C3867),FALSE)</f>
        <v>#N/A</v>
      </c>
      <c r="M3866" t="e">
        <f>VLOOKUP($A3866,授权!$A$1:$J$5305,COLUMN(D3867),FALSE)</f>
        <v>#N/A</v>
      </c>
      <c r="N3866" t="e">
        <f>VLOOKUP($A3866,授权!$A$1:$J$5305,COLUMN(E3867),FALSE)</f>
        <v>#N/A</v>
      </c>
      <c r="O3866" t="e">
        <f>VLOOKUP($A3866,授权!$A$1:$J$5305,COLUMN(F3867),FALSE)</f>
        <v>#N/A</v>
      </c>
      <c r="P3866" t="e">
        <f>VLOOKUP($A3866,授权!$A$1:$J$5305,COLUMN(G3867),FALSE)</f>
        <v>#N/A</v>
      </c>
      <c r="Q3866" t="e">
        <f>VLOOKUP($A3866,授权!$A$1:$J$5305,COLUMN(H3867),FALSE)</f>
        <v>#N/A</v>
      </c>
      <c r="R3866" t="e">
        <f>VLOOKUP($A3866,授权!$A$1:$J$5305,COLUMN(I3867),FALSE)</f>
        <v>#N/A</v>
      </c>
      <c r="S3866" t="e">
        <f>VLOOKUP($A3866,授权!$A$1:$J$5305,COLUMN(J3867),FALSE)</f>
        <v>#N/A</v>
      </c>
    </row>
    <row r="3867" spans="1:19" x14ac:dyDescent="0.25">
      <c r="A3867" t="s">
        <v>3866</v>
      </c>
      <c r="B3867">
        <f>VLOOKUP(A3867,申请!A$1:J$5305,2,FALSE)</f>
        <v>3</v>
      </c>
      <c r="C3867">
        <f>VLOOKUP(A3867,申请!A$1:J$5305,3,FALSE)</f>
        <v>0</v>
      </c>
      <c r="D3867">
        <f>VLOOKUP(A3867,申请!A$1:J$5305,4,FALSE)</f>
        <v>3</v>
      </c>
      <c r="E3867">
        <f>VLOOKUP(A3867,申请!A$1:J$5305,5,FALSE)</f>
        <v>3</v>
      </c>
      <c r="F3867">
        <f>VLOOKUP(A3867,申请!A$1:J$5305,6,FALSE)</f>
        <v>3</v>
      </c>
      <c r="G3867">
        <f>VLOOKUP(A3867,申请!A$1:J$5305,7,FALSE)</f>
        <v>0</v>
      </c>
      <c r="H3867">
        <f>VLOOKUP(A3867,申请!A$1:J$5305,8,FALSE)</f>
        <v>1</v>
      </c>
      <c r="I3867">
        <f>VLOOKUP(A3867,申请!A$1:J$5305,9,FALSE)</f>
        <v>3</v>
      </c>
      <c r="J3867">
        <f>VLOOKUP(A3867,申请!A$1:J$5305,10,FALSE)</f>
        <v>0</v>
      </c>
      <c r="K3867" t="e">
        <f>VLOOKUP($A3867,授权!$A$1:$J$5305,COLUMN(B3868),FALSE)</f>
        <v>#N/A</v>
      </c>
      <c r="L3867" t="e">
        <f>VLOOKUP($A3867,授权!$A$1:$J$5305,COLUMN(C3868),FALSE)</f>
        <v>#N/A</v>
      </c>
      <c r="M3867" t="e">
        <f>VLOOKUP($A3867,授权!$A$1:$J$5305,COLUMN(D3868),FALSE)</f>
        <v>#N/A</v>
      </c>
      <c r="N3867" t="e">
        <f>VLOOKUP($A3867,授权!$A$1:$J$5305,COLUMN(E3868),FALSE)</f>
        <v>#N/A</v>
      </c>
      <c r="O3867" t="e">
        <f>VLOOKUP($A3867,授权!$A$1:$J$5305,COLUMN(F3868),FALSE)</f>
        <v>#N/A</v>
      </c>
      <c r="P3867" t="e">
        <f>VLOOKUP($A3867,授权!$A$1:$J$5305,COLUMN(G3868),FALSE)</f>
        <v>#N/A</v>
      </c>
      <c r="Q3867" t="e">
        <f>VLOOKUP($A3867,授权!$A$1:$J$5305,COLUMN(H3868),FALSE)</f>
        <v>#N/A</v>
      </c>
      <c r="R3867" t="e">
        <f>VLOOKUP($A3867,授权!$A$1:$J$5305,COLUMN(I3868),FALSE)</f>
        <v>#N/A</v>
      </c>
      <c r="S3867" t="e">
        <f>VLOOKUP($A3867,授权!$A$1:$J$5305,COLUMN(J3868),FALSE)</f>
        <v>#N/A</v>
      </c>
    </row>
    <row r="3868" spans="1:19" x14ac:dyDescent="0.25">
      <c r="A3868" t="s">
        <v>3867</v>
      </c>
      <c r="B3868">
        <f>VLOOKUP(A3868,申请!A$1:J$5305,2,FALSE)</f>
        <v>1</v>
      </c>
      <c r="C3868">
        <f>VLOOKUP(A3868,申请!A$1:J$5305,3,FALSE)</f>
        <v>1</v>
      </c>
      <c r="D3868">
        <f>VLOOKUP(A3868,申请!A$1:J$5305,4,FALSE)</f>
        <v>0</v>
      </c>
      <c r="E3868">
        <f>VLOOKUP(A3868,申请!A$1:J$5305,5,FALSE)</f>
        <v>0</v>
      </c>
      <c r="F3868">
        <f>VLOOKUP(A3868,申请!A$1:J$5305,6,FALSE)</f>
        <v>1</v>
      </c>
      <c r="G3868">
        <f>VLOOKUP(A3868,申请!A$1:J$5305,7,FALSE)</f>
        <v>1</v>
      </c>
      <c r="H3868">
        <f>VLOOKUP(A3868,申请!A$1:J$5305,8,FALSE)</f>
        <v>0</v>
      </c>
      <c r="I3868">
        <f>VLOOKUP(A3868,申请!A$1:J$5305,9,FALSE)</f>
        <v>1</v>
      </c>
      <c r="J3868">
        <f>VLOOKUP(A3868,申请!A$1:J$5305,10,FALSE)</f>
        <v>0</v>
      </c>
      <c r="K3868" t="e">
        <f>VLOOKUP($A3868,授权!$A$1:$J$5305,COLUMN(B3869),FALSE)</f>
        <v>#N/A</v>
      </c>
      <c r="L3868" t="e">
        <f>VLOOKUP($A3868,授权!$A$1:$J$5305,COLUMN(C3869),FALSE)</f>
        <v>#N/A</v>
      </c>
      <c r="M3868" t="e">
        <f>VLOOKUP($A3868,授权!$A$1:$J$5305,COLUMN(D3869),FALSE)</f>
        <v>#N/A</v>
      </c>
      <c r="N3868" t="e">
        <f>VLOOKUP($A3868,授权!$A$1:$J$5305,COLUMN(E3869),FALSE)</f>
        <v>#N/A</v>
      </c>
      <c r="O3868" t="e">
        <f>VLOOKUP($A3868,授权!$A$1:$J$5305,COLUMN(F3869),FALSE)</f>
        <v>#N/A</v>
      </c>
      <c r="P3868" t="e">
        <f>VLOOKUP($A3868,授权!$A$1:$J$5305,COLUMN(G3869),FALSE)</f>
        <v>#N/A</v>
      </c>
      <c r="Q3868" t="e">
        <f>VLOOKUP($A3868,授权!$A$1:$J$5305,COLUMN(H3869),FALSE)</f>
        <v>#N/A</v>
      </c>
      <c r="R3868" t="e">
        <f>VLOOKUP($A3868,授权!$A$1:$J$5305,COLUMN(I3869),FALSE)</f>
        <v>#N/A</v>
      </c>
      <c r="S3868" t="e">
        <f>VLOOKUP($A3868,授权!$A$1:$J$5305,COLUMN(J3869),FALSE)</f>
        <v>#N/A</v>
      </c>
    </row>
    <row r="3869" spans="1:19" x14ac:dyDescent="0.25">
      <c r="A3869" t="s">
        <v>3868</v>
      </c>
      <c r="B3869">
        <f>VLOOKUP(A3869,申请!A$1:J$5305,2,FALSE)</f>
        <v>2</v>
      </c>
      <c r="C3869">
        <f>VLOOKUP(A3869,申请!A$1:J$5305,3,FALSE)</f>
        <v>2</v>
      </c>
      <c r="D3869">
        <f>VLOOKUP(A3869,申请!A$1:J$5305,4,FALSE)</f>
        <v>0</v>
      </c>
      <c r="E3869">
        <f>VLOOKUP(A3869,申请!A$1:J$5305,5,FALSE)</f>
        <v>0</v>
      </c>
      <c r="F3869">
        <f>VLOOKUP(A3869,申请!A$1:J$5305,6,FALSE)</f>
        <v>2</v>
      </c>
      <c r="G3869">
        <f>VLOOKUP(A3869,申请!A$1:J$5305,7,FALSE)</f>
        <v>1</v>
      </c>
      <c r="H3869">
        <f>VLOOKUP(A3869,申请!A$1:J$5305,8,FALSE)</f>
        <v>0</v>
      </c>
      <c r="I3869">
        <f>VLOOKUP(A3869,申请!A$1:J$5305,9,FALSE)</f>
        <v>2</v>
      </c>
      <c r="J3869">
        <f>VLOOKUP(A3869,申请!A$1:J$5305,10,FALSE)</f>
        <v>0</v>
      </c>
      <c r="K3869" t="e">
        <f>VLOOKUP($A3869,授权!$A$1:$J$5305,COLUMN(B3870),FALSE)</f>
        <v>#N/A</v>
      </c>
      <c r="L3869" t="e">
        <f>VLOOKUP($A3869,授权!$A$1:$J$5305,COLUMN(C3870),FALSE)</f>
        <v>#N/A</v>
      </c>
      <c r="M3869" t="e">
        <f>VLOOKUP($A3869,授权!$A$1:$J$5305,COLUMN(D3870),FALSE)</f>
        <v>#N/A</v>
      </c>
      <c r="N3869" t="e">
        <f>VLOOKUP($A3869,授权!$A$1:$J$5305,COLUMN(E3870),FALSE)</f>
        <v>#N/A</v>
      </c>
      <c r="O3869" t="e">
        <f>VLOOKUP($A3869,授权!$A$1:$J$5305,COLUMN(F3870),FALSE)</f>
        <v>#N/A</v>
      </c>
      <c r="P3869" t="e">
        <f>VLOOKUP($A3869,授权!$A$1:$J$5305,COLUMN(G3870),FALSE)</f>
        <v>#N/A</v>
      </c>
      <c r="Q3869" t="e">
        <f>VLOOKUP($A3869,授权!$A$1:$J$5305,COLUMN(H3870),FALSE)</f>
        <v>#N/A</v>
      </c>
      <c r="R3869" t="e">
        <f>VLOOKUP($A3869,授权!$A$1:$J$5305,COLUMN(I3870),FALSE)</f>
        <v>#N/A</v>
      </c>
      <c r="S3869" t="e">
        <f>VLOOKUP($A3869,授权!$A$1:$J$5305,COLUMN(J3870),FALSE)</f>
        <v>#N/A</v>
      </c>
    </row>
    <row r="3870" spans="1:19" x14ac:dyDescent="0.25">
      <c r="A3870" t="s">
        <v>3869</v>
      </c>
      <c r="B3870">
        <f>VLOOKUP(A3870,申请!A$1:J$5305,2,FALSE)</f>
        <v>1</v>
      </c>
      <c r="C3870">
        <f>VLOOKUP(A3870,申请!A$1:J$5305,3,FALSE)</f>
        <v>1</v>
      </c>
      <c r="D3870">
        <f>VLOOKUP(A3870,申请!A$1:J$5305,4,FALSE)</f>
        <v>0</v>
      </c>
      <c r="E3870">
        <f>VLOOKUP(A3870,申请!A$1:J$5305,5,FALSE)</f>
        <v>0</v>
      </c>
      <c r="F3870">
        <f>VLOOKUP(A3870,申请!A$1:J$5305,6,FALSE)</f>
        <v>1</v>
      </c>
      <c r="G3870">
        <f>VLOOKUP(A3870,申请!A$1:J$5305,7,FALSE)</f>
        <v>1</v>
      </c>
      <c r="H3870">
        <f>VLOOKUP(A3870,申请!A$1:J$5305,8,FALSE)</f>
        <v>0</v>
      </c>
      <c r="I3870">
        <f>VLOOKUP(A3870,申请!A$1:J$5305,9,FALSE)</f>
        <v>1</v>
      </c>
      <c r="J3870">
        <f>VLOOKUP(A3870,申请!A$1:J$5305,10,FALSE)</f>
        <v>0</v>
      </c>
      <c r="K3870" t="e">
        <f>VLOOKUP($A3870,授权!$A$1:$J$5305,COLUMN(B3871),FALSE)</f>
        <v>#N/A</v>
      </c>
      <c r="L3870" t="e">
        <f>VLOOKUP($A3870,授权!$A$1:$J$5305,COLUMN(C3871),FALSE)</f>
        <v>#N/A</v>
      </c>
      <c r="M3870" t="e">
        <f>VLOOKUP($A3870,授权!$A$1:$J$5305,COLUMN(D3871),FALSE)</f>
        <v>#N/A</v>
      </c>
      <c r="N3870" t="e">
        <f>VLOOKUP($A3870,授权!$A$1:$J$5305,COLUMN(E3871),FALSE)</f>
        <v>#N/A</v>
      </c>
      <c r="O3870" t="e">
        <f>VLOOKUP($A3870,授权!$A$1:$J$5305,COLUMN(F3871),FALSE)</f>
        <v>#N/A</v>
      </c>
      <c r="P3870" t="e">
        <f>VLOOKUP($A3870,授权!$A$1:$J$5305,COLUMN(G3871),FALSE)</f>
        <v>#N/A</v>
      </c>
      <c r="Q3870" t="e">
        <f>VLOOKUP($A3870,授权!$A$1:$J$5305,COLUMN(H3871),FALSE)</f>
        <v>#N/A</v>
      </c>
      <c r="R3870" t="e">
        <f>VLOOKUP($A3870,授权!$A$1:$J$5305,COLUMN(I3871),FALSE)</f>
        <v>#N/A</v>
      </c>
      <c r="S3870" t="e">
        <f>VLOOKUP($A3870,授权!$A$1:$J$5305,COLUMN(J3871),FALSE)</f>
        <v>#N/A</v>
      </c>
    </row>
    <row r="3871" spans="1:19" x14ac:dyDescent="0.25">
      <c r="A3871" t="s">
        <v>3870</v>
      </c>
      <c r="B3871">
        <f>VLOOKUP(A3871,申请!A$1:J$5305,2,FALSE)</f>
        <v>2</v>
      </c>
      <c r="C3871">
        <f>VLOOKUP(A3871,申请!A$1:J$5305,3,FALSE)</f>
        <v>0</v>
      </c>
      <c r="D3871">
        <f>VLOOKUP(A3871,申请!A$1:J$5305,4,FALSE)</f>
        <v>2</v>
      </c>
      <c r="E3871">
        <f>VLOOKUP(A3871,申请!A$1:J$5305,5,FALSE)</f>
        <v>13</v>
      </c>
      <c r="F3871">
        <f>VLOOKUP(A3871,申请!A$1:J$5305,6,FALSE)</f>
        <v>2</v>
      </c>
      <c r="G3871">
        <f>VLOOKUP(A3871,申请!A$1:J$5305,7,FALSE)</f>
        <v>0</v>
      </c>
      <c r="H3871">
        <f>VLOOKUP(A3871,申请!A$1:J$5305,8,FALSE)</f>
        <v>1</v>
      </c>
      <c r="I3871">
        <f>VLOOKUP(A3871,申请!A$1:J$5305,9,FALSE)</f>
        <v>2</v>
      </c>
      <c r="J3871">
        <f>VLOOKUP(A3871,申请!A$1:J$5305,10,FALSE)</f>
        <v>0</v>
      </c>
      <c r="K3871" t="e">
        <f>VLOOKUP($A3871,授权!$A$1:$J$5305,COLUMN(B3872),FALSE)</f>
        <v>#N/A</v>
      </c>
      <c r="L3871" t="e">
        <f>VLOOKUP($A3871,授权!$A$1:$J$5305,COLUMN(C3872),FALSE)</f>
        <v>#N/A</v>
      </c>
      <c r="M3871" t="e">
        <f>VLOOKUP($A3871,授权!$A$1:$J$5305,COLUMN(D3872),FALSE)</f>
        <v>#N/A</v>
      </c>
      <c r="N3871" t="e">
        <f>VLOOKUP($A3871,授权!$A$1:$J$5305,COLUMN(E3872),FALSE)</f>
        <v>#N/A</v>
      </c>
      <c r="O3871" t="e">
        <f>VLOOKUP($A3871,授权!$A$1:$J$5305,COLUMN(F3872),FALSE)</f>
        <v>#N/A</v>
      </c>
      <c r="P3871" t="e">
        <f>VLOOKUP($A3871,授权!$A$1:$J$5305,COLUMN(G3872),FALSE)</f>
        <v>#N/A</v>
      </c>
      <c r="Q3871" t="e">
        <f>VLOOKUP($A3871,授权!$A$1:$J$5305,COLUMN(H3872),FALSE)</f>
        <v>#N/A</v>
      </c>
      <c r="R3871" t="e">
        <f>VLOOKUP($A3871,授权!$A$1:$J$5305,COLUMN(I3872),FALSE)</f>
        <v>#N/A</v>
      </c>
      <c r="S3871" t="e">
        <f>VLOOKUP($A3871,授权!$A$1:$J$5305,COLUMN(J3872),FALSE)</f>
        <v>#N/A</v>
      </c>
    </row>
    <row r="3872" spans="1:19" x14ac:dyDescent="0.25">
      <c r="A3872" t="s">
        <v>3871</v>
      </c>
      <c r="B3872">
        <f>VLOOKUP(A3872,申请!A$1:J$5305,2,FALSE)</f>
        <v>3</v>
      </c>
      <c r="C3872">
        <f>VLOOKUP(A3872,申请!A$1:J$5305,3,FALSE)</f>
        <v>2</v>
      </c>
      <c r="D3872">
        <f>VLOOKUP(A3872,申请!A$1:J$5305,4,FALSE)</f>
        <v>1</v>
      </c>
      <c r="E3872">
        <f>VLOOKUP(A3872,申请!A$1:J$5305,5,FALSE)</f>
        <v>0</v>
      </c>
      <c r="F3872">
        <f>VLOOKUP(A3872,申请!A$1:J$5305,6,FALSE)</f>
        <v>5</v>
      </c>
      <c r="G3872">
        <f>VLOOKUP(A3872,申请!A$1:J$5305,7,FALSE)</f>
        <v>0.66666666666666663</v>
      </c>
      <c r="H3872">
        <f>VLOOKUP(A3872,申请!A$1:J$5305,8,FALSE)</f>
        <v>0.33333333333333331</v>
      </c>
      <c r="I3872">
        <f>VLOOKUP(A3872,申请!A$1:J$5305,9,FALSE)</f>
        <v>5</v>
      </c>
      <c r="J3872">
        <f>VLOOKUP(A3872,申请!A$1:J$5305,10,FALSE)</f>
        <v>0</v>
      </c>
      <c r="K3872" t="e">
        <f>VLOOKUP($A3872,授权!$A$1:$J$5305,COLUMN(B3873),FALSE)</f>
        <v>#N/A</v>
      </c>
      <c r="L3872" t="e">
        <f>VLOOKUP($A3872,授权!$A$1:$J$5305,COLUMN(C3873),FALSE)</f>
        <v>#N/A</v>
      </c>
      <c r="M3872" t="e">
        <f>VLOOKUP($A3872,授权!$A$1:$J$5305,COLUMN(D3873),FALSE)</f>
        <v>#N/A</v>
      </c>
      <c r="N3872" t="e">
        <f>VLOOKUP($A3872,授权!$A$1:$J$5305,COLUMN(E3873),FALSE)</f>
        <v>#N/A</v>
      </c>
      <c r="O3872" t="e">
        <f>VLOOKUP($A3872,授权!$A$1:$J$5305,COLUMN(F3873),FALSE)</f>
        <v>#N/A</v>
      </c>
      <c r="P3872" t="e">
        <f>VLOOKUP($A3872,授权!$A$1:$J$5305,COLUMN(G3873),FALSE)</f>
        <v>#N/A</v>
      </c>
      <c r="Q3872" t="e">
        <f>VLOOKUP($A3872,授权!$A$1:$J$5305,COLUMN(H3873),FALSE)</f>
        <v>#N/A</v>
      </c>
      <c r="R3872" t="e">
        <f>VLOOKUP($A3872,授权!$A$1:$J$5305,COLUMN(I3873),FALSE)</f>
        <v>#N/A</v>
      </c>
      <c r="S3872" t="e">
        <f>VLOOKUP($A3872,授权!$A$1:$J$5305,COLUMN(J3873),FALSE)</f>
        <v>#N/A</v>
      </c>
    </row>
    <row r="3873" spans="1:19" x14ac:dyDescent="0.25">
      <c r="A3873" t="s">
        <v>3872</v>
      </c>
      <c r="B3873">
        <f>VLOOKUP(A3873,申请!A$1:J$5305,2,FALSE)</f>
        <v>1</v>
      </c>
      <c r="C3873">
        <f>VLOOKUP(A3873,申请!A$1:J$5305,3,FALSE)</f>
        <v>0</v>
      </c>
      <c r="D3873">
        <f>VLOOKUP(A3873,申请!A$1:J$5305,4,FALSE)</f>
        <v>1</v>
      </c>
      <c r="E3873">
        <f>VLOOKUP(A3873,申请!A$1:J$5305,5,FALSE)</f>
        <v>0</v>
      </c>
      <c r="F3873">
        <f>VLOOKUP(A3873,申请!A$1:J$5305,6,FALSE)</f>
        <v>1</v>
      </c>
      <c r="G3873">
        <f>VLOOKUP(A3873,申请!A$1:J$5305,7,FALSE)</f>
        <v>0</v>
      </c>
      <c r="H3873">
        <f>VLOOKUP(A3873,申请!A$1:J$5305,8,FALSE)</f>
        <v>1</v>
      </c>
      <c r="I3873">
        <f>VLOOKUP(A3873,申请!A$1:J$5305,9,FALSE)</f>
        <v>1</v>
      </c>
      <c r="J3873">
        <f>VLOOKUP(A3873,申请!A$1:J$5305,10,FALSE)</f>
        <v>0</v>
      </c>
      <c r="K3873" t="e">
        <f>VLOOKUP($A3873,授权!$A$1:$J$5305,COLUMN(B3874),FALSE)</f>
        <v>#N/A</v>
      </c>
      <c r="L3873" t="e">
        <f>VLOOKUP($A3873,授权!$A$1:$J$5305,COLUMN(C3874),FALSE)</f>
        <v>#N/A</v>
      </c>
      <c r="M3873" t="e">
        <f>VLOOKUP($A3873,授权!$A$1:$J$5305,COLUMN(D3874),FALSE)</f>
        <v>#N/A</v>
      </c>
      <c r="N3873" t="e">
        <f>VLOOKUP($A3873,授权!$A$1:$J$5305,COLUMN(E3874),FALSE)</f>
        <v>#N/A</v>
      </c>
      <c r="O3873" t="e">
        <f>VLOOKUP($A3873,授权!$A$1:$J$5305,COLUMN(F3874),FALSE)</f>
        <v>#N/A</v>
      </c>
      <c r="P3873" t="e">
        <f>VLOOKUP($A3873,授权!$A$1:$J$5305,COLUMN(G3874),FALSE)</f>
        <v>#N/A</v>
      </c>
      <c r="Q3873" t="e">
        <f>VLOOKUP($A3873,授权!$A$1:$J$5305,COLUMN(H3874),FALSE)</f>
        <v>#N/A</v>
      </c>
      <c r="R3873" t="e">
        <f>VLOOKUP($A3873,授权!$A$1:$J$5305,COLUMN(I3874),FALSE)</f>
        <v>#N/A</v>
      </c>
      <c r="S3873" t="e">
        <f>VLOOKUP($A3873,授权!$A$1:$J$5305,COLUMN(J3874),FALSE)</f>
        <v>#N/A</v>
      </c>
    </row>
    <row r="3874" spans="1:19" x14ac:dyDescent="0.25">
      <c r="A3874" t="s">
        <v>3873</v>
      </c>
      <c r="B3874">
        <f>VLOOKUP(A3874,申请!A$1:J$5305,2,FALSE)</f>
        <v>1</v>
      </c>
      <c r="C3874">
        <f>VLOOKUP(A3874,申请!A$1:J$5305,3,FALSE)</f>
        <v>1</v>
      </c>
      <c r="D3874">
        <f>VLOOKUP(A3874,申请!A$1:J$5305,4,FALSE)</f>
        <v>0</v>
      </c>
      <c r="E3874">
        <f>VLOOKUP(A3874,申请!A$1:J$5305,5,FALSE)</f>
        <v>0</v>
      </c>
      <c r="F3874">
        <f>VLOOKUP(A3874,申请!A$1:J$5305,6,FALSE)</f>
        <v>2</v>
      </c>
      <c r="G3874">
        <f>VLOOKUP(A3874,申请!A$1:J$5305,7,FALSE)</f>
        <v>1</v>
      </c>
      <c r="H3874">
        <f>VLOOKUP(A3874,申请!A$1:J$5305,8,FALSE)</f>
        <v>0</v>
      </c>
      <c r="I3874">
        <f>VLOOKUP(A3874,申请!A$1:J$5305,9,FALSE)</f>
        <v>2</v>
      </c>
      <c r="J3874">
        <f>VLOOKUP(A3874,申请!A$1:J$5305,10,FALSE)</f>
        <v>0</v>
      </c>
      <c r="K3874" t="e">
        <f>VLOOKUP($A3874,授权!$A$1:$J$5305,COLUMN(B3875),FALSE)</f>
        <v>#N/A</v>
      </c>
      <c r="L3874" t="e">
        <f>VLOOKUP($A3874,授权!$A$1:$J$5305,COLUMN(C3875),FALSE)</f>
        <v>#N/A</v>
      </c>
      <c r="M3874" t="e">
        <f>VLOOKUP($A3874,授权!$A$1:$J$5305,COLUMN(D3875),FALSE)</f>
        <v>#N/A</v>
      </c>
      <c r="N3874" t="e">
        <f>VLOOKUP($A3874,授权!$A$1:$J$5305,COLUMN(E3875),FALSE)</f>
        <v>#N/A</v>
      </c>
      <c r="O3874" t="e">
        <f>VLOOKUP($A3874,授权!$A$1:$J$5305,COLUMN(F3875),FALSE)</f>
        <v>#N/A</v>
      </c>
      <c r="P3874" t="e">
        <f>VLOOKUP($A3874,授权!$A$1:$J$5305,COLUMN(G3875),FALSE)</f>
        <v>#N/A</v>
      </c>
      <c r="Q3874" t="e">
        <f>VLOOKUP($A3874,授权!$A$1:$J$5305,COLUMN(H3875),FALSE)</f>
        <v>#N/A</v>
      </c>
      <c r="R3874" t="e">
        <f>VLOOKUP($A3874,授权!$A$1:$J$5305,COLUMN(I3875),FALSE)</f>
        <v>#N/A</v>
      </c>
      <c r="S3874" t="e">
        <f>VLOOKUP($A3874,授权!$A$1:$J$5305,COLUMN(J3875),FALSE)</f>
        <v>#N/A</v>
      </c>
    </row>
    <row r="3875" spans="1:19" x14ac:dyDescent="0.25">
      <c r="A3875" t="s">
        <v>3874</v>
      </c>
      <c r="B3875">
        <f>VLOOKUP(A3875,申请!A$1:J$5305,2,FALSE)</f>
        <v>2</v>
      </c>
      <c r="C3875">
        <f>VLOOKUP(A3875,申请!A$1:J$5305,3,FALSE)</f>
        <v>2</v>
      </c>
      <c r="D3875">
        <f>VLOOKUP(A3875,申请!A$1:J$5305,4,FALSE)</f>
        <v>0</v>
      </c>
      <c r="E3875">
        <f>VLOOKUP(A3875,申请!A$1:J$5305,5,FALSE)</f>
        <v>0</v>
      </c>
      <c r="F3875">
        <f>VLOOKUP(A3875,申请!A$1:J$5305,6,FALSE)</f>
        <v>2</v>
      </c>
      <c r="G3875">
        <f>VLOOKUP(A3875,申请!A$1:J$5305,7,FALSE)</f>
        <v>1</v>
      </c>
      <c r="H3875">
        <f>VLOOKUP(A3875,申请!A$1:J$5305,8,FALSE)</f>
        <v>0</v>
      </c>
      <c r="I3875">
        <f>VLOOKUP(A3875,申请!A$1:J$5305,9,FALSE)</f>
        <v>2</v>
      </c>
      <c r="J3875">
        <f>VLOOKUP(A3875,申请!A$1:J$5305,10,FALSE)</f>
        <v>0</v>
      </c>
      <c r="K3875" t="e">
        <f>VLOOKUP($A3875,授权!$A$1:$J$5305,COLUMN(B3876),FALSE)</f>
        <v>#N/A</v>
      </c>
      <c r="L3875" t="e">
        <f>VLOOKUP($A3875,授权!$A$1:$J$5305,COLUMN(C3876),FALSE)</f>
        <v>#N/A</v>
      </c>
      <c r="M3875" t="e">
        <f>VLOOKUP($A3875,授权!$A$1:$J$5305,COLUMN(D3876),FALSE)</f>
        <v>#N/A</v>
      </c>
      <c r="N3875" t="e">
        <f>VLOOKUP($A3875,授权!$A$1:$J$5305,COLUMN(E3876),FALSE)</f>
        <v>#N/A</v>
      </c>
      <c r="O3875" t="e">
        <f>VLOOKUP($A3875,授权!$A$1:$J$5305,COLUMN(F3876),FALSE)</f>
        <v>#N/A</v>
      </c>
      <c r="P3875" t="e">
        <f>VLOOKUP($A3875,授权!$A$1:$J$5305,COLUMN(G3876),FALSE)</f>
        <v>#N/A</v>
      </c>
      <c r="Q3875" t="e">
        <f>VLOOKUP($A3875,授权!$A$1:$J$5305,COLUMN(H3876),FALSE)</f>
        <v>#N/A</v>
      </c>
      <c r="R3875" t="e">
        <f>VLOOKUP($A3875,授权!$A$1:$J$5305,COLUMN(I3876),FALSE)</f>
        <v>#N/A</v>
      </c>
      <c r="S3875" t="e">
        <f>VLOOKUP($A3875,授权!$A$1:$J$5305,COLUMN(J3876),FALSE)</f>
        <v>#N/A</v>
      </c>
    </row>
    <row r="3876" spans="1:19" x14ac:dyDescent="0.25">
      <c r="A3876" t="s">
        <v>3875</v>
      </c>
      <c r="B3876">
        <f>VLOOKUP(A3876,申请!A$1:J$5305,2,FALSE)</f>
        <v>2</v>
      </c>
      <c r="C3876">
        <f>VLOOKUP(A3876,申请!A$1:J$5305,3,FALSE)</f>
        <v>2</v>
      </c>
      <c r="D3876">
        <f>VLOOKUP(A3876,申请!A$1:J$5305,4,FALSE)</f>
        <v>0</v>
      </c>
      <c r="E3876">
        <f>VLOOKUP(A3876,申请!A$1:J$5305,5,FALSE)</f>
        <v>0</v>
      </c>
      <c r="F3876">
        <f>VLOOKUP(A3876,申请!A$1:J$5305,6,FALSE)</f>
        <v>4</v>
      </c>
      <c r="G3876">
        <f>VLOOKUP(A3876,申请!A$1:J$5305,7,FALSE)</f>
        <v>1</v>
      </c>
      <c r="H3876">
        <f>VLOOKUP(A3876,申请!A$1:J$5305,8,FALSE)</f>
        <v>0</v>
      </c>
      <c r="I3876">
        <f>VLOOKUP(A3876,申请!A$1:J$5305,9,FALSE)</f>
        <v>4</v>
      </c>
      <c r="J3876">
        <f>VLOOKUP(A3876,申请!A$1:J$5305,10,FALSE)</f>
        <v>0</v>
      </c>
      <c r="K3876" t="e">
        <f>VLOOKUP($A3876,授权!$A$1:$J$5305,COLUMN(B3877),FALSE)</f>
        <v>#N/A</v>
      </c>
      <c r="L3876" t="e">
        <f>VLOOKUP($A3876,授权!$A$1:$J$5305,COLUMN(C3877),FALSE)</f>
        <v>#N/A</v>
      </c>
      <c r="M3876" t="e">
        <f>VLOOKUP($A3876,授权!$A$1:$J$5305,COLUMN(D3877),FALSE)</f>
        <v>#N/A</v>
      </c>
      <c r="N3876" t="e">
        <f>VLOOKUP($A3876,授权!$A$1:$J$5305,COLUMN(E3877),FALSE)</f>
        <v>#N/A</v>
      </c>
      <c r="O3876" t="e">
        <f>VLOOKUP($A3876,授权!$A$1:$J$5305,COLUMN(F3877),FALSE)</f>
        <v>#N/A</v>
      </c>
      <c r="P3876" t="e">
        <f>VLOOKUP($A3876,授权!$A$1:$J$5305,COLUMN(G3877),FALSE)</f>
        <v>#N/A</v>
      </c>
      <c r="Q3876" t="e">
        <f>VLOOKUP($A3876,授权!$A$1:$J$5305,COLUMN(H3877),FALSE)</f>
        <v>#N/A</v>
      </c>
      <c r="R3876" t="e">
        <f>VLOOKUP($A3876,授权!$A$1:$J$5305,COLUMN(I3877),FALSE)</f>
        <v>#N/A</v>
      </c>
      <c r="S3876" t="e">
        <f>VLOOKUP($A3876,授权!$A$1:$J$5305,COLUMN(J3877),FALSE)</f>
        <v>#N/A</v>
      </c>
    </row>
    <row r="3877" spans="1:19" x14ac:dyDescent="0.25">
      <c r="A3877" t="s">
        <v>3876</v>
      </c>
      <c r="B3877">
        <f>VLOOKUP(A3877,申请!A$1:J$5305,2,FALSE)</f>
        <v>3</v>
      </c>
      <c r="C3877">
        <f>VLOOKUP(A3877,申请!A$1:J$5305,3,FALSE)</f>
        <v>3</v>
      </c>
      <c r="D3877">
        <f>VLOOKUP(A3877,申请!A$1:J$5305,4,FALSE)</f>
        <v>0</v>
      </c>
      <c r="E3877">
        <f>VLOOKUP(A3877,申请!A$1:J$5305,5,FALSE)</f>
        <v>1</v>
      </c>
      <c r="F3877">
        <f>VLOOKUP(A3877,申请!A$1:J$5305,6,FALSE)</f>
        <v>3</v>
      </c>
      <c r="G3877">
        <f>VLOOKUP(A3877,申请!A$1:J$5305,7,FALSE)</f>
        <v>1</v>
      </c>
      <c r="H3877">
        <f>VLOOKUP(A3877,申请!A$1:J$5305,8,FALSE)</f>
        <v>0</v>
      </c>
      <c r="I3877">
        <f>VLOOKUP(A3877,申请!A$1:J$5305,9,FALSE)</f>
        <v>3</v>
      </c>
      <c r="J3877">
        <f>VLOOKUP(A3877,申请!A$1:J$5305,10,FALSE)</f>
        <v>0</v>
      </c>
      <c r="K3877" t="e">
        <f>VLOOKUP($A3877,授权!$A$1:$J$5305,COLUMN(B3878),FALSE)</f>
        <v>#N/A</v>
      </c>
      <c r="L3877" t="e">
        <f>VLOOKUP($A3877,授权!$A$1:$J$5305,COLUMN(C3878),FALSE)</f>
        <v>#N/A</v>
      </c>
      <c r="M3877" t="e">
        <f>VLOOKUP($A3877,授权!$A$1:$J$5305,COLUMN(D3878),FALSE)</f>
        <v>#N/A</v>
      </c>
      <c r="N3877" t="e">
        <f>VLOOKUP($A3877,授权!$A$1:$J$5305,COLUMN(E3878),FALSE)</f>
        <v>#N/A</v>
      </c>
      <c r="O3877" t="e">
        <f>VLOOKUP($A3877,授权!$A$1:$J$5305,COLUMN(F3878),FALSE)</f>
        <v>#N/A</v>
      </c>
      <c r="P3877" t="e">
        <f>VLOOKUP($A3877,授权!$A$1:$J$5305,COLUMN(G3878),FALSE)</f>
        <v>#N/A</v>
      </c>
      <c r="Q3877" t="e">
        <f>VLOOKUP($A3877,授权!$A$1:$J$5305,COLUMN(H3878),FALSE)</f>
        <v>#N/A</v>
      </c>
      <c r="R3877" t="e">
        <f>VLOOKUP($A3877,授权!$A$1:$J$5305,COLUMN(I3878),FALSE)</f>
        <v>#N/A</v>
      </c>
      <c r="S3877" t="e">
        <f>VLOOKUP($A3877,授权!$A$1:$J$5305,COLUMN(J3878),FALSE)</f>
        <v>#N/A</v>
      </c>
    </row>
    <row r="3878" spans="1:19" x14ac:dyDescent="0.25">
      <c r="A3878" t="s">
        <v>3877</v>
      </c>
      <c r="B3878">
        <f>VLOOKUP(A3878,申请!A$1:J$5305,2,FALSE)</f>
        <v>1</v>
      </c>
      <c r="C3878">
        <f>VLOOKUP(A3878,申请!A$1:J$5305,3,FALSE)</f>
        <v>1</v>
      </c>
      <c r="D3878">
        <f>VLOOKUP(A3878,申请!A$1:J$5305,4,FALSE)</f>
        <v>0</v>
      </c>
      <c r="E3878">
        <f>VLOOKUP(A3878,申请!A$1:J$5305,5,FALSE)</f>
        <v>0</v>
      </c>
      <c r="F3878">
        <f>VLOOKUP(A3878,申请!A$1:J$5305,6,FALSE)</f>
        <v>1</v>
      </c>
      <c r="G3878">
        <f>VLOOKUP(A3878,申请!A$1:J$5305,7,FALSE)</f>
        <v>1</v>
      </c>
      <c r="H3878">
        <f>VLOOKUP(A3878,申请!A$1:J$5305,8,FALSE)</f>
        <v>0</v>
      </c>
      <c r="I3878">
        <f>VLOOKUP(A3878,申请!A$1:J$5305,9,FALSE)</f>
        <v>1</v>
      </c>
      <c r="J3878">
        <f>VLOOKUP(A3878,申请!A$1:J$5305,10,FALSE)</f>
        <v>0</v>
      </c>
      <c r="K3878" t="e">
        <f>VLOOKUP($A3878,授权!$A$1:$J$5305,COLUMN(B3879),FALSE)</f>
        <v>#N/A</v>
      </c>
      <c r="L3878" t="e">
        <f>VLOOKUP($A3878,授权!$A$1:$J$5305,COLUMN(C3879),FALSE)</f>
        <v>#N/A</v>
      </c>
      <c r="M3878" t="e">
        <f>VLOOKUP($A3878,授权!$A$1:$J$5305,COLUMN(D3879),FALSE)</f>
        <v>#N/A</v>
      </c>
      <c r="N3878" t="e">
        <f>VLOOKUP($A3878,授权!$A$1:$J$5305,COLUMN(E3879),FALSE)</f>
        <v>#N/A</v>
      </c>
      <c r="O3878" t="e">
        <f>VLOOKUP($A3878,授权!$A$1:$J$5305,COLUMN(F3879),FALSE)</f>
        <v>#N/A</v>
      </c>
      <c r="P3878" t="e">
        <f>VLOOKUP($A3878,授权!$A$1:$J$5305,COLUMN(G3879),FALSE)</f>
        <v>#N/A</v>
      </c>
      <c r="Q3878" t="e">
        <f>VLOOKUP($A3878,授权!$A$1:$J$5305,COLUMN(H3879),FALSE)</f>
        <v>#N/A</v>
      </c>
      <c r="R3878" t="e">
        <f>VLOOKUP($A3878,授权!$A$1:$J$5305,COLUMN(I3879),FALSE)</f>
        <v>#N/A</v>
      </c>
      <c r="S3878" t="e">
        <f>VLOOKUP($A3878,授权!$A$1:$J$5305,COLUMN(J3879),FALSE)</f>
        <v>#N/A</v>
      </c>
    </row>
    <row r="3879" spans="1:19" x14ac:dyDescent="0.25">
      <c r="A3879" t="s">
        <v>3878</v>
      </c>
      <c r="B3879">
        <f>VLOOKUP(A3879,申请!A$1:J$5305,2,FALSE)</f>
        <v>9</v>
      </c>
      <c r="C3879">
        <f>VLOOKUP(A3879,申请!A$1:J$5305,3,FALSE)</f>
        <v>9</v>
      </c>
      <c r="D3879">
        <f>VLOOKUP(A3879,申请!A$1:J$5305,4,FALSE)</f>
        <v>0</v>
      </c>
      <c r="E3879">
        <f>VLOOKUP(A3879,申请!A$1:J$5305,5,FALSE)</f>
        <v>1</v>
      </c>
      <c r="F3879">
        <f>VLOOKUP(A3879,申请!A$1:J$5305,6,FALSE)</f>
        <v>9</v>
      </c>
      <c r="G3879">
        <f>VLOOKUP(A3879,申请!A$1:J$5305,7,FALSE)</f>
        <v>1</v>
      </c>
      <c r="H3879">
        <f>VLOOKUP(A3879,申请!A$1:J$5305,8,FALSE)</f>
        <v>0</v>
      </c>
      <c r="I3879">
        <f>VLOOKUP(A3879,申请!A$1:J$5305,9,FALSE)</f>
        <v>9</v>
      </c>
      <c r="J3879">
        <f>VLOOKUP(A3879,申请!A$1:J$5305,10,FALSE)</f>
        <v>0</v>
      </c>
      <c r="K3879" t="e">
        <f>VLOOKUP($A3879,授权!$A$1:$J$5305,COLUMN(B3880),FALSE)</f>
        <v>#N/A</v>
      </c>
      <c r="L3879" t="e">
        <f>VLOOKUP($A3879,授权!$A$1:$J$5305,COLUMN(C3880),FALSE)</f>
        <v>#N/A</v>
      </c>
      <c r="M3879" t="e">
        <f>VLOOKUP($A3879,授权!$A$1:$J$5305,COLUMN(D3880),FALSE)</f>
        <v>#N/A</v>
      </c>
      <c r="N3879" t="e">
        <f>VLOOKUP($A3879,授权!$A$1:$J$5305,COLUMN(E3880),FALSE)</f>
        <v>#N/A</v>
      </c>
      <c r="O3879" t="e">
        <f>VLOOKUP($A3879,授权!$A$1:$J$5305,COLUMN(F3880),FALSE)</f>
        <v>#N/A</v>
      </c>
      <c r="P3879" t="e">
        <f>VLOOKUP($A3879,授权!$A$1:$J$5305,COLUMN(G3880),FALSE)</f>
        <v>#N/A</v>
      </c>
      <c r="Q3879" t="e">
        <f>VLOOKUP($A3879,授权!$A$1:$J$5305,COLUMN(H3880),FALSE)</f>
        <v>#N/A</v>
      </c>
      <c r="R3879" t="e">
        <f>VLOOKUP($A3879,授权!$A$1:$J$5305,COLUMN(I3880),FALSE)</f>
        <v>#N/A</v>
      </c>
      <c r="S3879" t="e">
        <f>VLOOKUP($A3879,授权!$A$1:$J$5305,COLUMN(J3880),FALSE)</f>
        <v>#N/A</v>
      </c>
    </row>
    <row r="3880" spans="1:19" x14ac:dyDescent="0.25">
      <c r="A3880" t="s">
        <v>3879</v>
      </c>
      <c r="B3880">
        <f>VLOOKUP(A3880,申请!A$1:J$5305,2,FALSE)</f>
        <v>3</v>
      </c>
      <c r="C3880">
        <f>VLOOKUP(A3880,申请!A$1:J$5305,3,FALSE)</f>
        <v>3</v>
      </c>
      <c r="D3880">
        <f>VLOOKUP(A3880,申请!A$1:J$5305,4,FALSE)</f>
        <v>0</v>
      </c>
      <c r="E3880">
        <f>VLOOKUP(A3880,申请!A$1:J$5305,5,FALSE)</f>
        <v>0</v>
      </c>
      <c r="F3880">
        <f>VLOOKUP(A3880,申请!A$1:J$5305,6,FALSE)</f>
        <v>3</v>
      </c>
      <c r="G3880">
        <f>VLOOKUP(A3880,申请!A$1:J$5305,7,FALSE)</f>
        <v>1</v>
      </c>
      <c r="H3880">
        <f>VLOOKUP(A3880,申请!A$1:J$5305,8,FALSE)</f>
        <v>0</v>
      </c>
      <c r="I3880">
        <f>VLOOKUP(A3880,申请!A$1:J$5305,9,FALSE)</f>
        <v>3</v>
      </c>
      <c r="J3880">
        <f>VLOOKUP(A3880,申请!A$1:J$5305,10,FALSE)</f>
        <v>0</v>
      </c>
      <c r="K3880" t="e">
        <f>VLOOKUP($A3880,授权!$A$1:$J$5305,COLUMN(B3881),FALSE)</f>
        <v>#N/A</v>
      </c>
      <c r="L3880" t="e">
        <f>VLOOKUP($A3880,授权!$A$1:$J$5305,COLUMN(C3881),FALSE)</f>
        <v>#N/A</v>
      </c>
      <c r="M3880" t="e">
        <f>VLOOKUP($A3880,授权!$A$1:$J$5305,COLUMN(D3881),FALSE)</f>
        <v>#N/A</v>
      </c>
      <c r="N3880" t="e">
        <f>VLOOKUP($A3880,授权!$A$1:$J$5305,COLUMN(E3881),FALSE)</f>
        <v>#N/A</v>
      </c>
      <c r="O3880" t="e">
        <f>VLOOKUP($A3880,授权!$A$1:$J$5305,COLUMN(F3881),FALSE)</f>
        <v>#N/A</v>
      </c>
      <c r="P3880" t="e">
        <f>VLOOKUP($A3880,授权!$A$1:$J$5305,COLUMN(G3881),FALSE)</f>
        <v>#N/A</v>
      </c>
      <c r="Q3880" t="e">
        <f>VLOOKUP($A3880,授权!$A$1:$J$5305,COLUMN(H3881),FALSE)</f>
        <v>#N/A</v>
      </c>
      <c r="R3880" t="e">
        <f>VLOOKUP($A3880,授权!$A$1:$J$5305,COLUMN(I3881),FALSE)</f>
        <v>#N/A</v>
      </c>
      <c r="S3880" t="e">
        <f>VLOOKUP($A3880,授权!$A$1:$J$5305,COLUMN(J3881),FALSE)</f>
        <v>#N/A</v>
      </c>
    </row>
    <row r="3881" spans="1:19" x14ac:dyDescent="0.25">
      <c r="A3881" t="s">
        <v>3880</v>
      </c>
      <c r="B3881">
        <f>VLOOKUP(A3881,申请!A$1:J$5305,2,FALSE)</f>
        <v>4</v>
      </c>
      <c r="C3881">
        <f>VLOOKUP(A3881,申请!A$1:J$5305,3,FALSE)</f>
        <v>4</v>
      </c>
      <c r="D3881">
        <f>VLOOKUP(A3881,申请!A$1:J$5305,4,FALSE)</f>
        <v>0</v>
      </c>
      <c r="E3881">
        <f>VLOOKUP(A3881,申请!A$1:J$5305,5,FALSE)</f>
        <v>0</v>
      </c>
      <c r="F3881">
        <f>VLOOKUP(A3881,申请!A$1:J$5305,6,FALSE)</f>
        <v>5</v>
      </c>
      <c r="G3881">
        <f>VLOOKUP(A3881,申请!A$1:J$5305,7,FALSE)</f>
        <v>1</v>
      </c>
      <c r="H3881">
        <f>VLOOKUP(A3881,申请!A$1:J$5305,8,FALSE)</f>
        <v>0</v>
      </c>
      <c r="I3881">
        <f>VLOOKUP(A3881,申请!A$1:J$5305,9,FALSE)</f>
        <v>5</v>
      </c>
      <c r="J3881">
        <f>VLOOKUP(A3881,申请!A$1:J$5305,10,FALSE)</f>
        <v>0</v>
      </c>
      <c r="K3881" t="e">
        <f>VLOOKUP($A3881,授权!$A$1:$J$5305,COLUMN(B3882),FALSE)</f>
        <v>#N/A</v>
      </c>
      <c r="L3881" t="e">
        <f>VLOOKUP($A3881,授权!$A$1:$J$5305,COLUMN(C3882),FALSE)</f>
        <v>#N/A</v>
      </c>
      <c r="M3881" t="e">
        <f>VLOOKUP($A3881,授权!$A$1:$J$5305,COLUMN(D3882),FALSE)</f>
        <v>#N/A</v>
      </c>
      <c r="N3881" t="e">
        <f>VLOOKUP($A3881,授权!$A$1:$J$5305,COLUMN(E3882),FALSE)</f>
        <v>#N/A</v>
      </c>
      <c r="O3881" t="e">
        <f>VLOOKUP($A3881,授权!$A$1:$J$5305,COLUMN(F3882),FALSE)</f>
        <v>#N/A</v>
      </c>
      <c r="P3881" t="e">
        <f>VLOOKUP($A3881,授权!$A$1:$J$5305,COLUMN(G3882),FALSE)</f>
        <v>#N/A</v>
      </c>
      <c r="Q3881" t="e">
        <f>VLOOKUP($A3881,授权!$A$1:$J$5305,COLUMN(H3882),FALSE)</f>
        <v>#N/A</v>
      </c>
      <c r="R3881" t="e">
        <f>VLOOKUP($A3881,授权!$A$1:$J$5305,COLUMN(I3882),FALSE)</f>
        <v>#N/A</v>
      </c>
      <c r="S3881" t="e">
        <f>VLOOKUP($A3881,授权!$A$1:$J$5305,COLUMN(J3882),FALSE)</f>
        <v>#N/A</v>
      </c>
    </row>
    <row r="3882" spans="1:19" x14ac:dyDescent="0.25">
      <c r="A3882" t="s">
        <v>3881</v>
      </c>
      <c r="B3882">
        <f>VLOOKUP(A3882,申请!A$1:J$5305,2,FALSE)</f>
        <v>1</v>
      </c>
      <c r="C3882">
        <f>VLOOKUP(A3882,申请!A$1:J$5305,3,FALSE)</f>
        <v>1</v>
      </c>
      <c r="D3882">
        <f>VLOOKUP(A3882,申请!A$1:J$5305,4,FALSE)</f>
        <v>0</v>
      </c>
      <c r="E3882">
        <f>VLOOKUP(A3882,申请!A$1:J$5305,5,FALSE)</f>
        <v>0</v>
      </c>
      <c r="F3882">
        <f>VLOOKUP(A3882,申请!A$1:J$5305,6,FALSE)</f>
        <v>2</v>
      </c>
      <c r="G3882">
        <f>VLOOKUP(A3882,申请!A$1:J$5305,7,FALSE)</f>
        <v>1</v>
      </c>
      <c r="H3882">
        <f>VLOOKUP(A3882,申请!A$1:J$5305,8,FALSE)</f>
        <v>0</v>
      </c>
      <c r="I3882">
        <f>VLOOKUP(A3882,申请!A$1:J$5305,9,FALSE)</f>
        <v>2</v>
      </c>
      <c r="J3882">
        <f>VLOOKUP(A3882,申请!A$1:J$5305,10,FALSE)</f>
        <v>0</v>
      </c>
      <c r="K3882" t="e">
        <f>VLOOKUP($A3882,授权!$A$1:$J$5305,COLUMN(B3883),FALSE)</f>
        <v>#N/A</v>
      </c>
      <c r="L3882" t="e">
        <f>VLOOKUP($A3882,授权!$A$1:$J$5305,COLUMN(C3883),FALSE)</f>
        <v>#N/A</v>
      </c>
      <c r="M3882" t="e">
        <f>VLOOKUP($A3882,授权!$A$1:$J$5305,COLUMN(D3883),FALSE)</f>
        <v>#N/A</v>
      </c>
      <c r="N3882" t="e">
        <f>VLOOKUP($A3882,授权!$A$1:$J$5305,COLUMN(E3883),FALSE)</f>
        <v>#N/A</v>
      </c>
      <c r="O3882" t="e">
        <f>VLOOKUP($A3882,授权!$A$1:$J$5305,COLUMN(F3883),FALSE)</f>
        <v>#N/A</v>
      </c>
      <c r="P3882" t="e">
        <f>VLOOKUP($A3882,授权!$A$1:$J$5305,COLUMN(G3883),FALSE)</f>
        <v>#N/A</v>
      </c>
      <c r="Q3882" t="e">
        <f>VLOOKUP($A3882,授权!$A$1:$J$5305,COLUMN(H3883),FALSE)</f>
        <v>#N/A</v>
      </c>
      <c r="R3882" t="e">
        <f>VLOOKUP($A3882,授权!$A$1:$J$5305,COLUMN(I3883),FALSE)</f>
        <v>#N/A</v>
      </c>
      <c r="S3882" t="e">
        <f>VLOOKUP($A3882,授权!$A$1:$J$5305,COLUMN(J3883),FALSE)</f>
        <v>#N/A</v>
      </c>
    </row>
    <row r="3883" spans="1:19" x14ac:dyDescent="0.25">
      <c r="A3883" t="s">
        <v>3882</v>
      </c>
      <c r="B3883">
        <f>VLOOKUP(A3883,申请!A$1:J$5305,2,FALSE)</f>
        <v>3</v>
      </c>
      <c r="C3883">
        <f>VLOOKUP(A3883,申请!A$1:J$5305,3,FALSE)</f>
        <v>3</v>
      </c>
      <c r="D3883">
        <f>VLOOKUP(A3883,申请!A$1:J$5305,4,FALSE)</f>
        <v>0</v>
      </c>
      <c r="E3883">
        <f>VLOOKUP(A3883,申请!A$1:J$5305,5,FALSE)</f>
        <v>0</v>
      </c>
      <c r="F3883">
        <f>VLOOKUP(A3883,申请!A$1:J$5305,6,FALSE)</f>
        <v>3</v>
      </c>
      <c r="G3883">
        <f>VLOOKUP(A3883,申请!A$1:J$5305,7,FALSE)</f>
        <v>1</v>
      </c>
      <c r="H3883">
        <f>VLOOKUP(A3883,申请!A$1:J$5305,8,FALSE)</f>
        <v>0</v>
      </c>
      <c r="I3883">
        <f>VLOOKUP(A3883,申请!A$1:J$5305,9,FALSE)</f>
        <v>3</v>
      </c>
      <c r="J3883">
        <f>VLOOKUP(A3883,申请!A$1:J$5305,10,FALSE)</f>
        <v>0</v>
      </c>
      <c r="K3883" t="e">
        <f>VLOOKUP($A3883,授权!$A$1:$J$5305,COLUMN(B3884),FALSE)</f>
        <v>#N/A</v>
      </c>
      <c r="L3883" t="e">
        <f>VLOOKUP($A3883,授权!$A$1:$J$5305,COLUMN(C3884),FALSE)</f>
        <v>#N/A</v>
      </c>
      <c r="M3883" t="e">
        <f>VLOOKUP($A3883,授权!$A$1:$J$5305,COLUMN(D3884),FALSE)</f>
        <v>#N/A</v>
      </c>
      <c r="N3883" t="e">
        <f>VLOOKUP($A3883,授权!$A$1:$J$5305,COLUMN(E3884),FALSE)</f>
        <v>#N/A</v>
      </c>
      <c r="O3883" t="e">
        <f>VLOOKUP($A3883,授权!$A$1:$J$5305,COLUMN(F3884),FALSE)</f>
        <v>#N/A</v>
      </c>
      <c r="P3883" t="e">
        <f>VLOOKUP($A3883,授权!$A$1:$J$5305,COLUMN(G3884),FALSE)</f>
        <v>#N/A</v>
      </c>
      <c r="Q3883" t="e">
        <f>VLOOKUP($A3883,授权!$A$1:$J$5305,COLUMN(H3884),FALSE)</f>
        <v>#N/A</v>
      </c>
      <c r="R3883" t="e">
        <f>VLOOKUP($A3883,授权!$A$1:$J$5305,COLUMN(I3884),FALSE)</f>
        <v>#N/A</v>
      </c>
      <c r="S3883" t="e">
        <f>VLOOKUP($A3883,授权!$A$1:$J$5305,COLUMN(J3884),FALSE)</f>
        <v>#N/A</v>
      </c>
    </row>
    <row r="3884" spans="1:19" x14ac:dyDescent="0.25">
      <c r="A3884" t="s">
        <v>3883</v>
      </c>
      <c r="B3884">
        <f>VLOOKUP(A3884,申请!A$1:J$5305,2,FALSE)</f>
        <v>4</v>
      </c>
      <c r="C3884">
        <f>VLOOKUP(A3884,申请!A$1:J$5305,3,FALSE)</f>
        <v>4</v>
      </c>
      <c r="D3884">
        <f>VLOOKUP(A3884,申请!A$1:J$5305,4,FALSE)</f>
        <v>0</v>
      </c>
      <c r="E3884">
        <f>VLOOKUP(A3884,申请!A$1:J$5305,5,FALSE)</f>
        <v>0</v>
      </c>
      <c r="F3884">
        <f>VLOOKUP(A3884,申请!A$1:J$5305,6,FALSE)</f>
        <v>4</v>
      </c>
      <c r="G3884">
        <f>VLOOKUP(A3884,申请!A$1:J$5305,7,FALSE)</f>
        <v>1</v>
      </c>
      <c r="H3884">
        <f>VLOOKUP(A3884,申请!A$1:J$5305,8,FALSE)</f>
        <v>0</v>
      </c>
      <c r="I3884">
        <f>VLOOKUP(A3884,申请!A$1:J$5305,9,FALSE)</f>
        <v>4</v>
      </c>
      <c r="J3884">
        <f>VLOOKUP(A3884,申请!A$1:J$5305,10,FALSE)</f>
        <v>0</v>
      </c>
      <c r="K3884" t="e">
        <f>VLOOKUP($A3884,授权!$A$1:$J$5305,COLUMN(B3885),FALSE)</f>
        <v>#N/A</v>
      </c>
      <c r="L3884" t="e">
        <f>VLOOKUP($A3884,授权!$A$1:$J$5305,COLUMN(C3885),FALSE)</f>
        <v>#N/A</v>
      </c>
      <c r="M3884" t="e">
        <f>VLOOKUP($A3884,授权!$A$1:$J$5305,COLUMN(D3885),FALSE)</f>
        <v>#N/A</v>
      </c>
      <c r="N3884" t="e">
        <f>VLOOKUP($A3884,授权!$A$1:$J$5305,COLUMN(E3885),FALSE)</f>
        <v>#N/A</v>
      </c>
      <c r="O3884" t="e">
        <f>VLOOKUP($A3884,授权!$A$1:$J$5305,COLUMN(F3885),FALSE)</f>
        <v>#N/A</v>
      </c>
      <c r="P3884" t="e">
        <f>VLOOKUP($A3884,授权!$A$1:$J$5305,COLUMN(G3885),FALSE)</f>
        <v>#N/A</v>
      </c>
      <c r="Q3884" t="e">
        <f>VLOOKUP($A3884,授权!$A$1:$J$5305,COLUMN(H3885),FALSE)</f>
        <v>#N/A</v>
      </c>
      <c r="R3884" t="e">
        <f>VLOOKUP($A3884,授权!$A$1:$J$5305,COLUMN(I3885),FALSE)</f>
        <v>#N/A</v>
      </c>
      <c r="S3884" t="e">
        <f>VLOOKUP($A3884,授权!$A$1:$J$5305,COLUMN(J3885),FALSE)</f>
        <v>#N/A</v>
      </c>
    </row>
    <row r="3885" spans="1:19" x14ac:dyDescent="0.25">
      <c r="A3885" t="s">
        <v>3884</v>
      </c>
      <c r="B3885">
        <f>VLOOKUP(A3885,申请!A$1:J$5305,2,FALSE)</f>
        <v>1</v>
      </c>
      <c r="C3885">
        <f>VLOOKUP(A3885,申请!A$1:J$5305,3,FALSE)</f>
        <v>0</v>
      </c>
      <c r="D3885">
        <f>VLOOKUP(A3885,申请!A$1:J$5305,4,FALSE)</f>
        <v>1</v>
      </c>
      <c r="E3885">
        <f>VLOOKUP(A3885,申请!A$1:J$5305,5,FALSE)</f>
        <v>1</v>
      </c>
      <c r="F3885">
        <f>VLOOKUP(A3885,申请!A$1:J$5305,6,FALSE)</f>
        <v>1</v>
      </c>
      <c r="G3885">
        <f>VLOOKUP(A3885,申请!A$1:J$5305,7,FALSE)</f>
        <v>0</v>
      </c>
      <c r="H3885">
        <f>VLOOKUP(A3885,申请!A$1:J$5305,8,FALSE)</f>
        <v>1</v>
      </c>
      <c r="I3885">
        <f>VLOOKUP(A3885,申请!A$1:J$5305,9,FALSE)</f>
        <v>1</v>
      </c>
      <c r="J3885">
        <f>VLOOKUP(A3885,申请!A$1:J$5305,10,FALSE)</f>
        <v>0</v>
      </c>
      <c r="K3885" t="e">
        <f>VLOOKUP($A3885,授权!$A$1:$J$5305,COLUMN(B3886),FALSE)</f>
        <v>#N/A</v>
      </c>
      <c r="L3885" t="e">
        <f>VLOOKUP($A3885,授权!$A$1:$J$5305,COLUMN(C3886),FALSE)</f>
        <v>#N/A</v>
      </c>
      <c r="M3885" t="e">
        <f>VLOOKUP($A3885,授权!$A$1:$J$5305,COLUMN(D3886),FALSE)</f>
        <v>#N/A</v>
      </c>
      <c r="N3885" t="e">
        <f>VLOOKUP($A3885,授权!$A$1:$J$5305,COLUMN(E3886),FALSE)</f>
        <v>#N/A</v>
      </c>
      <c r="O3885" t="e">
        <f>VLOOKUP($A3885,授权!$A$1:$J$5305,COLUMN(F3886),FALSE)</f>
        <v>#N/A</v>
      </c>
      <c r="P3885" t="e">
        <f>VLOOKUP($A3885,授权!$A$1:$J$5305,COLUMN(G3886),FALSE)</f>
        <v>#N/A</v>
      </c>
      <c r="Q3885" t="e">
        <f>VLOOKUP($A3885,授权!$A$1:$J$5305,COLUMN(H3886),FALSE)</f>
        <v>#N/A</v>
      </c>
      <c r="R3885" t="e">
        <f>VLOOKUP($A3885,授权!$A$1:$J$5305,COLUMN(I3886),FALSE)</f>
        <v>#N/A</v>
      </c>
      <c r="S3885" t="e">
        <f>VLOOKUP($A3885,授权!$A$1:$J$5305,COLUMN(J3886),FALSE)</f>
        <v>#N/A</v>
      </c>
    </row>
    <row r="3886" spans="1:19" x14ac:dyDescent="0.25">
      <c r="A3886" t="s">
        <v>3885</v>
      </c>
      <c r="B3886">
        <f>VLOOKUP(A3886,申请!A$1:J$5305,2,FALSE)</f>
        <v>2</v>
      </c>
      <c r="C3886">
        <f>VLOOKUP(A3886,申请!A$1:J$5305,3,FALSE)</f>
        <v>0</v>
      </c>
      <c r="D3886">
        <f>VLOOKUP(A3886,申请!A$1:J$5305,4,FALSE)</f>
        <v>2</v>
      </c>
      <c r="E3886">
        <f>VLOOKUP(A3886,申请!A$1:J$5305,5,FALSE)</f>
        <v>1</v>
      </c>
      <c r="F3886">
        <f>VLOOKUP(A3886,申请!A$1:J$5305,6,FALSE)</f>
        <v>2</v>
      </c>
      <c r="G3886">
        <f>VLOOKUP(A3886,申请!A$1:J$5305,7,FALSE)</f>
        <v>0</v>
      </c>
      <c r="H3886">
        <f>VLOOKUP(A3886,申请!A$1:J$5305,8,FALSE)</f>
        <v>1</v>
      </c>
      <c r="I3886">
        <f>VLOOKUP(A3886,申请!A$1:J$5305,9,FALSE)</f>
        <v>2</v>
      </c>
      <c r="J3886">
        <f>VLOOKUP(A3886,申请!A$1:J$5305,10,FALSE)</f>
        <v>0</v>
      </c>
      <c r="K3886" t="e">
        <f>VLOOKUP($A3886,授权!$A$1:$J$5305,COLUMN(B3887),FALSE)</f>
        <v>#N/A</v>
      </c>
      <c r="L3886" t="e">
        <f>VLOOKUP($A3886,授权!$A$1:$J$5305,COLUMN(C3887),FALSE)</f>
        <v>#N/A</v>
      </c>
      <c r="M3886" t="e">
        <f>VLOOKUP($A3886,授权!$A$1:$J$5305,COLUMN(D3887),FALSE)</f>
        <v>#N/A</v>
      </c>
      <c r="N3886" t="e">
        <f>VLOOKUP($A3886,授权!$A$1:$J$5305,COLUMN(E3887),FALSE)</f>
        <v>#N/A</v>
      </c>
      <c r="O3886" t="e">
        <f>VLOOKUP($A3886,授权!$A$1:$J$5305,COLUMN(F3887),FALSE)</f>
        <v>#N/A</v>
      </c>
      <c r="P3886" t="e">
        <f>VLOOKUP($A3886,授权!$A$1:$J$5305,COLUMN(G3887),FALSE)</f>
        <v>#N/A</v>
      </c>
      <c r="Q3886" t="e">
        <f>VLOOKUP($A3886,授权!$A$1:$J$5305,COLUMN(H3887),FALSE)</f>
        <v>#N/A</v>
      </c>
      <c r="R3886" t="e">
        <f>VLOOKUP($A3886,授权!$A$1:$J$5305,COLUMN(I3887),FALSE)</f>
        <v>#N/A</v>
      </c>
      <c r="S3886" t="e">
        <f>VLOOKUP($A3886,授权!$A$1:$J$5305,COLUMN(J3887),FALSE)</f>
        <v>#N/A</v>
      </c>
    </row>
    <row r="3887" spans="1:19" x14ac:dyDescent="0.25">
      <c r="A3887" t="s">
        <v>3886</v>
      </c>
      <c r="B3887">
        <f>VLOOKUP(A3887,申请!A$1:J$5305,2,FALSE)</f>
        <v>1</v>
      </c>
      <c r="C3887">
        <f>VLOOKUP(A3887,申请!A$1:J$5305,3,FALSE)</f>
        <v>1</v>
      </c>
      <c r="D3887">
        <f>VLOOKUP(A3887,申请!A$1:J$5305,4,FALSE)</f>
        <v>0</v>
      </c>
      <c r="E3887">
        <f>VLOOKUP(A3887,申请!A$1:J$5305,5,FALSE)</f>
        <v>0</v>
      </c>
      <c r="F3887">
        <f>VLOOKUP(A3887,申请!A$1:J$5305,6,FALSE)</f>
        <v>1</v>
      </c>
      <c r="G3887">
        <f>VLOOKUP(A3887,申请!A$1:J$5305,7,FALSE)</f>
        <v>1</v>
      </c>
      <c r="H3887">
        <f>VLOOKUP(A3887,申请!A$1:J$5305,8,FALSE)</f>
        <v>0</v>
      </c>
      <c r="I3887">
        <f>VLOOKUP(A3887,申请!A$1:J$5305,9,FALSE)</f>
        <v>1</v>
      </c>
      <c r="J3887">
        <f>VLOOKUP(A3887,申请!A$1:J$5305,10,FALSE)</f>
        <v>0</v>
      </c>
      <c r="K3887" t="e">
        <f>VLOOKUP($A3887,授权!$A$1:$J$5305,COLUMN(B3888),FALSE)</f>
        <v>#N/A</v>
      </c>
      <c r="L3887" t="e">
        <f>VLOOKUP($A3887,授权!$A$1:$J$5305,COLUMN(C3888),FALSE)</f>
        <v>#N/A</v>
      </c>
      <c r="M3887" t="e">
        <f>VLOOKUP($A3887,授权!$A$1:$J$5305,COLUMN(D3888),FALSE)</f>
        <v>#N/A</v>
      </c>
      <c r="N3887" t="e">
        <f>VLOOKUP($A3887,授权!$A$1:$J$5305,COLUMN(E3888),FALSE)</f>
        <v>#N/A</v>
      </c>
      <c r="O3887" t="e">
        <f>VLOOKUP($A3887,授权!$A$1:$J$5305,COLUMN(F3888),FALSE)</f>
        <v>#N/A</v>
      </c>
      <c r="P3887" t="e">
        <f>VLOOKUP($A3887,授权!$A$1:$J$5305,COLUMN(G3888),FALSE)</f>
        <v>#N/A</v>
      </c>
      <c r="Q3887" t="e">
        <f>VLOOKUP($A3887,授权!$A$1:$J$5305,COLUMN(H3888),FALSE)</f>
        <v>#N/A</v>
      </c>
      <c r="R3887" t="e">
        <f>VLOOKUP($A3887,授权!$A$1:$J$5305,COLUMN(I3888),FALSE)</f>
        <v>#N/A</v>
      </c>
      <c r="S3887" t="e">
        <f>VLOOKUP($A3887,授权!$A$1:$J$5305,COLUMN(J3888),FALSE)</f>
        <v>#N/A</v>
      </c>
    </row>
    <row r="3888" spans="1:19" x14ac:dyDescent="0.25">
      <c r="A3888" t="s">
        <v>3887</v>
      </c>
      <c r="B3888">
        <f>VLOOKUP(A3888,申请!A$1:J$5305,2,FALSE)</f>
        <v>10</v>
      </c>
      <c r="C3888">
        <f>VLOOKUP(A3888,申请!A$1:J$5305,3,FALSE)</f>
        <v>10</v>
      </c>
      <c r="D3888">
        <f>VLOOKUP(A3888,申请!A$1:J$5305,4,FALSE)</f>
        <v>0</v>
      </c>
      <c r="E3888">
        <f>VLOOKUP(A3888,申请!A$1:J$5305,5,FALSE)</f>
        <v>6</v>
      </c>
      <c r="F3888">
        <f>VLOOKUP(A3888,申请!A$1:J$5305,6,FALSE)</f>
        <v>10</v>
      </c>
      <c r="G3888">
        <f>VLOOKUP(A3888,申请!A$1:J$5305,7,FALSE)</f>
        <v>1</v>
      </c>
      <c r="H3888">
        <f>VLOOKUP(A3888,申请!A$1:J$5305,8,FALSE)</f>
        <v>0</v>
      </c>
      <c r="I3888">
        <f>VLOOKUP(A3888,申请!A$1:J$5305,9,FALSE)</f>
        <v>10</v>
      </c>
      <c r="J3888">
        <f>VLOOKUP(A3888,申请!A$1:J$5305,10,FALSE)</f>
        <v>0</v>
      </c>
      <c r="K3888" t="e">
        <f>VLOOKUP($A3888,授权!$A$1:$J$5305,COLUMN(B3889),FALSE)</f>
        <v>#N/A</v>
      </c>
      <c r="L3888" t="e">
        <f>VLOOKUP($A3888,授权!$A$1:$J$5305,COLUMN(C3889),FALSE)</f>
        <v>#N/A</v>
      </c>
      <c r="M3888" t="e">
        <f>VLOOKUP($A3888,授权!$A$1:$J$5305,COLUMN(D3889),FALSE)</f>
        <v>#N/A</v>
      </c>
      <c r="N3888" t="e">
        <f>VLOOKUP($A3888,授权!$A$1:$J$5305,COLUMN(E3889),FALSE)</f>
        <v>#N/A</v>
      </c>
      <c r="O3888" t="e">
        <f>VLOOKUP($A3888,授权!$A$1:$J$5305,COLUMN(F3889),FALSE)</f>
        <v>#N/A</v>
      </c>
      <c r="P3888" t="e">
        <f>VLOOKUP($A3888,授权!$A$1:$J$5305,COLUMN(G3889),FALSE)</f>
        <v>#N/A</v>
      </c>
      <c r="Q3888" t="e">
        <f>VLOOKUP($A3888,授权!$A$1:$J$5305,COLUMN(H3889),FALSE)</f>
        <v>#N/A</v>
      </c>
      <c r="R3888" t="e">
        <f>VLOOKUP($A3888,授权!$A$1:$J$5305,COLUMN(I3889),FALSE)</f>
        <v>#N/A</v>
      </c>
      <c r="S3888" t="e">
        <f>VLOOKUP($A3888,授权!$A$1:$J$5305,COLUMN(J3889),FALSE)</f>
        <v>#N/A</v>
      </c>
    </row>
    <row r="3889" spans="1:19" x14ac:dyDescent="0.25">
      <c r="A3889" t="s">
        <v>3888</v>
      </c>
      <c r="B3889">
        <f>VLOOKUP(A3889,申请!A$1:J$5305,2,FALSE)</f>
        <v>2</v>
      </c>
      <c r="C3889">
        <f>VLOOKUP(A3889,申请!A$1:J$5305,3,FALSE)</f>
        <v>2</v>
      </c>
      <c r="D3889">
        <f>VLOOKUP(A3889,申请!A$1:J$5305,4,FALSE)</f>
        <v>0</v>
      </c>
      <c r="E3889">
        <f>VLOOKUP(A3889,申请!A$1:J$5305,5,FALSE)</f>
        <v>0</v>
      </c>
      <c r="F3889">
        <f>VLOOKUP(A3889,申请!A$1:J$5305,6,FALSE)</f>
        <v>2</v>
      </c>
      <c r="G3889">
        <f>VLOOKUP(A3889,申请!A$1:J$5305,7,FALSE)</f>
        <v>1</v>
      </c>
      <c r="H3889">
        <f>VLOOKUP(A3889,申请!A$1:J$5305,8,FALSE)</f>
        <v>0</v>
      </c>
      <c r="I3889">
        <f>VLOOKUP(A3889,申请!A$1:J$5305,9,FALSE)</f>
        <v>2</v>
      </c>
      <c r="J3889">
        <f>VLOOKUP(A3889,申请!A$1:J$5305,10,FALSE)</f>
        <v>0</v>
      </c>
      <c r="K3889" t="e">
        <f>VLOOKUP($A3889,授权!$A$1:$J$5305,COLUMN(B3890),FALSE)</f>
        <v>#N/A</v>
      </c>
      <c r="L3889" t="e">
        <f>VLOOKUP($A3889,授权!$A$1:$J$5305,COLUMN(C3890),FALSE)</f>
        <v>#N/A</v>
      </c>
      <c r="M3889" t="e">
        <f>VLOOKUP($A3889,授权!$A$1:$J$5305,COLUMN(D3890),FALSE)</f>
        <v>#N/A</v>
      </c>
      <c r="N3889" t="e">
        <f>VLOOKUP($A3889,授权!$A$1:$J$5305,COLUMN(E3890),FALSE)</f>
        <v>#N/A</v>
      </c>
      <c r="O3889" t="e">
        <f>VLOOKUP($A3889,授权!$A$1:$J$5305,COLUMN(F3890),FALSE)</f>
        <v>#N/A</v>
      </c>
      <c r="P3889" t="e">
        <f>VLOOKUP($A3889,授权!$A$1:$J$5305,COLUMN(G3890),FALSE)</f>
        <v>#N/A</v>
      </c>
      <c r="Q3889" t="e">
        <f>VLOOKUP($A3889,授权!$A$1:$J$5305,COLUMN(H3890),FALSE)</f>
        <v>#N/A</v>
      </c>
      <c r="R3889" t="e">
        <f>VLOOKUP($A3889,授权!$A$1:$J$5305,COLUMN(I3890),FALSE)</f>
        <v>#N/A</v>
      </c>
      <c r="S3889" t="e">
        <f>VLOOKUP($A3889,授权!$A$1:$J$5305,COLUMN(J3890),FALSE)</f>
        <v>#N/A</v>
      </c>
    </row>
    <row r="3890" spans="1:19" x14ac:dyDescent="0.25">
      <c r="A3890" t="s">
        <v>3889</v>
      </c>
      <c r="B3890">
        <f>VLOOKUP(A3890,申请!A$1:J$5305,2,FALSE)</f>
        <v>1</v>
      </c>
      <c r="C3890">
        <f>VLOOKUP(A3890,申请!A$1:J$5305,3,FALSE)</f>
        <v>1</v>
      </c>
      <c r="D3890">
        <f>VLOOKUP(A3890,申请!A$1:J$5305,4,FALSE)</f>
        <v>0</v>
      </c>
      <c r="E3890">
        <f>VLOOKUP(A3890,申请!A$1:J$5305,5,FALSE)</f>
        <v>0</v>
      </c>
      <c r="F3890">
        <f>VLOOKUP(A3890,申请!A$1:J$5305,6,FALSE)</f>
        <v>1</v>
      </c>
      <c r="G3890">
        <f>VLOOKUP(A3890,申请!A$1:J$5305,7,FALSE)</f>
        <v>1</v>
      </c>
      <c r="H3890">
        <f>VLOOKUP(A3890,申请!A$1:J$5305,8,FALSE)</f>
        <v>0</v>
      </c>
      <c r="I3890">
        <f>VLOOKUP(A3890,申请!A$1:J$5305,9,FALSE)</f>
        <v>1</v>
      </c>
      <c r="J3890">
        <f>VLOOKUP(A3890,申请!A$1:J$5305,10,FALSE)</f>
        <v>0</v>
      </c>
      <c r="K3890" t="e">
        <f>VLOOKUP($A3890,授权!$A$1:$J$5305,COLUMN(B3891),FALSE)</f>
        <v>#N/A</v>
      </c>
      <c r="L3890" t="e">
        <f>VLOOKUP($A3890,授权!$A$1:$J$5305,COLUMN(C3891),FALSE)</f>
        <v>#N/A</v>
      </c>
      <c r="M3890" t="e">
        <f>VLOOKUP($A3890,授权!$A$1:$J$5305,COLUMN(D3891),FALSE)</f>
        <v>#N/A</v>
      </c>
      <c r="N3890" t="e">
        <f>VLOOKUP($A3890,授权!$A$1:$J$5305,COLUMN(E3891),FALSE)</f>
        <v>#N/A</v>
      </c>
      <c r="O3890" t="e">
        <f>VLOOKUP($A3890,授权!$A$1:$J$5305,COLUMN(F3891),FALSE)</f>
        <v>#N/A</v>
      </c>
      <c r="P3890" t="e">
        <f>VLOOKUP($A3890,授权!$A$1:$J$5305,COLUMN(G3891),FALSE)</f>
        <v>#N/A</v>
      </c>
      <c r="Q3890" t="e">
        <f>VLOOKUP($A3890,授权!$A$1:$J$5305,COLUMN(H3891),FALSE)</f>
        <v>#N/A</v>
      </c>
      <c r="R3890" t="e">
        <f>VLOOKUP($A3890,授权!$A$1:$J$5305,COLUMN(I3891),FALSE)</f>
        <v>#N/A</v>
      </c>
      <c r="S3890" t="e">
        <f>VLOOKUP($A3890,授权!$A$1:$J$5305,COLUMN(J3891),FALSE)</f>
        <v>#N/A</v>
      </c>
    </row>
    <row r="3891" spans="1:19" x14ac:dyDescent="0.25">
      <c r="A3891" t="s">
        <v>3890</v>
      </c>
      <c r="B3891">
        <f>VLOOKUP(A3891,申请!A$1:J$5305,2,FALSE)</f>
        <v>3</v>
      </c>
      <c r="C3891">
        <f>VLOOKUP(A3891,申请!A$1:J$5305,3,FALSE)</f>
        <v>3</v>
      </c>
      <c r="D3891">
        <f>VLOOKUP(A3891,申请!A$1:J$5305,4,FALSE)</f>
        <v>0</v>
      </c>
      <c r="E3891">
        <f>VLOOKUP(A3891,申请!A$1:J$5305,5,FALSE)</f>
        <v>1</v>
      </c>
      <c r="F3891">
        <f>VLOOKUP(A3891,申请!A$1:J$5305,6,FALSE)</f>
        <v>3</v>
      </c>
      <c r="G3891">
        <f>VLOOKUP(A3891,申请!A$1:J$5305,7,FALSE)</f>
        <v>1</v>
      </c>
      <c r="H3891">
        <f>VLOOKUP(A3891,申请!A$1:J$5305,8,FALSE)</f>
        <v>0</v>
      </c>
      <c r="I3891">
        <f>VLOOKUP(A3891,申请!A$1:J$5305,9,FALSE)</f>
        <v>3</v>
      </c>
      <c r="J3891">
        <f>VLOOKUP(A3891,申请!A$1:J$5305,10,FALSE)</f>
        <v>0</v>
      </c>
      <c r="K3891" t="e">
        <f>VLOOKUP($A3891,授权!$A$1:$J$5305,COLUMN(B3892),FALSE)</f>
        <v>#N/A</v>
      </c>
      <c r="L3891" t="e">
        <f>VLOOKUP($A3891,授权!$A$1:$J$5305,COLUMN(C3892),FALSE)</f>
        <v>#N/A</v>
      </c>
      <c r="M3891" t="e">
        <f>VLOOKUP($A3891,授权!$A$1:$J$5305,COLUMN(D3892),FALSE)</f>
        <v>#N/A</v>
      </c>
      <c r="N3891" t="e">
        <f>VLOOKUP($A3891,授权!$A$1:$J$5305,COLUMN(E3892),FALSE)</f>
        <v>#N/A</v>
      </c>
      <c r="O3891" t="e">
        <f>VLOOKUP($A3891,授权!$A$1:$J$5305,COLUMN(F3892),FALSE)</f>
        <v>#N/A</v>
      </c>
      <c r="P3891" t="e">
        <f>VLOOKUP($A3891,授权!$A$1:$J$5305,COLUMN(G3892),FALSE)</f>
        <v>#N/A</v>
      </c>
      <c r="Q3891" t="e">
        <f>VLOOKUP($A3891,授权!$A$1:$J$5305,COLUMN(H3892),FALSE)</f>
        <v>#N/A</v>
      </c>
      <c r="R3891" t="e">
        <f>VLOOKUP($A3891,授权!$A$1:$J$5305,COLUMN(I3892),FALSE)</f>
        <v>#N/A</v>
      </c>
      <c r="S3891" t="e">
        <f>VLOOKUP($A3891,授权!$A$1:$J$5305,COLUMN(J3892),FALSE)</f>
        <v>#N/A</v>
      </c>
    </row>
    <row r="3892" spans="1:19" x14ac:dyDescent="0.25">
      <c r="A3892" t="s">
        <v>3891</v>
      </c>
      <c r="B3892">
        <f>VLOOKUP(A3892,申请!A$1:J$5305,2,FALSE)</f>
        <v>2</v>
      </c>
      <c r="C3892">
        <f>VLOOKUP(A3892,申请!A$1:J$5305,3,FALSE)</f>
        <v>2</v>
      </c>
      <c r="D3892">
        <f>VLOOKUP(A3892,申请!A$1:J$5305,4,FALSE)</f>
        <v>0</v>
      </c>
      <c r="E3892">
        <f>VLOOKUP(A3892,申请!A$1:J$5305,5,FALSE)</f>
        <v>1</v>
      </c>
      <c r="F3892">
        <f>VLOOKUP(A3892,申请!A$1:J$5305,6,FALSE)</f>
        <v>3</v>
      </c>
      <c r="G3892">
        <f>VLOOKUP(A3892,申请!A$1:J$5305,7,FALSE)</f>
        <v>1</v>
      </c>
      <c r="H3892">
        <f>VLOOKUP(A3892,申请!A$1:J$5305,8,FALSE)</f>
        <v>0</v>
      </c>
      <c r="I3892">
        <f>VLOOKUP(A3892,申请!A$1:J$5305,9,FALSE)</f>
        <v>3</v>
      </c>
      <c r="J3892">
        <f>VLOOKUP(A3892,申请!A$1:J$5305,10,FALSE)</f>
        <v>0</v>
      </c>
      <c r="K3892" t="e">
        <f>VLOOKUP($A3892,授权!$A$1:$J$5305,COLUMN(B3893),FALSE)</f>
        <v>#N/A</v>
      </c>
      <c r="L3892" t="e">
        <f>VLOOKUP($A3892,授权!$A$1:$J$5305,COLUMN(C3893),FALSE)</f>
        <v>#N/A</v>
      </c>
      <c r="M3892" t="e">
        <f>VLOOKUP($A3892,授权!$A$1:$J$5305,COLUMN(D3893),FALSE)</f>
        <v>#N/A</v>
      </c>
      <c r="N3892" t="e">
        <f>VLOOKUP($A3892,授权!$A$1:$J$5305,COLUMN(E3893),FALSE)</f>
        <v>#N/A</v>
      </c>
      <c r="O3892" t="e">
        <f>VLOOKUP($A3892,授权!$A$1:$J$5305,COLUMN(F3893),FALSE)</f>
        <v>#N/A</v>
      </c>
      <c r="P3892" t="e">
        <f>VLOOKUP($A3892,授权!$A$1:$J$5305,COLUMN(G3893),FALSE)</f>
        <v>#N/A</v>
      </c>
      <c r="Q3892" t="e">
        <f>VLOOKUP($A3892,授权!$A$1:$J$5305,COLUMN(H3893),FALSE)</f>
        <v>#N/A</v>
      </c>
      <c r="R3892" t="e">
        <f>VLOOKUP($A3892,授权!$A$1:$J$5305,COLUMN(I3893),FALSE)</f>
        <v>#N/A</v>
      </c>
      <c r="S3892" t="e">
        <f>VLOOKUP($A3892,授权!$A$1:$J$5305,COLUMN(J3893),FALSE)</f>
        <v>#N/A</v>
      </c>
    </row>
    <row r="3893" spans="1:19" x14ac:dyDescent="0.25">
      <c r="A3893" t="s">
        <v>3892</v>
      </c>
      <c r="B3893">
        <f>VLOOKUP(A3893,申请!A$1:J$5305,2,FALSE)</f>
        <v>1</v>
      </c>
      <c r="C3893">
        <f>VLOOKUP(A3893,申请!A$1:J$5305,3,FALSE)</f>
        <v>1</v>
      </c>
      <c r="D3893">
        <f>VLOOKUP(A3893,申请!A$1:J$5305,4,FALSE)</f>
        <v>0</v>
      </c>
      <c r="E3893">
        <f>VLOOKUP(A3893,申请!A$1:J$5305,5,FALSE)</f>
        <v>0</v>
      </c>
      <c r="F3893">
        <f>VLOOKUP(A3893,申请!A$1:J$5305,6,FALSE)</f>
        <v>1</v>
      </c>
      <c r="G3893">
        <f>VLOOKUP(A3893,申请!A$1:J$5305,7,FALSE)</f>
        <v>1</v>
      </c>
      <c r="H3893">
        <f>VLOOKUP(A3893,申请!A$1:J$5305,8,FALSE)</f>
        <v>0</v>
      </c>
      <c r="I3893">
        <f>VLOOKUP(A3893,申请!A$1:J$5305,9,FALSE)</f>
        <v>1</v>
      </c>
      <c r="J3893">
        <f>VLOOKUP(A3893,申请!A$1:J$5305,10,FALSE)</f>
        <v>0</v>
      </c>
      <c r="K3893" t="e">
        <f>VLOOKUP($A3893,授权!$A$1:$J$5305,COLUMN(B3894),FALSE)</f>
        <v>#N/A</v>
      </c>
      <c r="L3893" t="e">
        <f>VLOOKUP($A3893,授权!$A$1:$J$5305,COLUMN(C3894),FALSE)</f>
        <v>#N/A</v>
      </c>
      <c r="M3893" t="e">
        <f>VLOOKUP($A3893,授权!$A$1:$J$5305,COLUMN(D3894),FALSE)</f>
        <v>#N/A</v>
      </c>
      <c r="N3893" t="e">
        <f>VLOOKUP($A3893,授权!$A$1:$J$5305,COLUMN(E3894),FALSE)</f>
        <v>#N/A</v>
      </c>
      <c r="O3893" t="e">
        <f>VLOOKUP($A3893,授权!$A$1:$J$5305,COLUMN(F3894),FALSE)</f>
        <v>#N/A</v>
      </c>
      <c r="P3893" t="e">
        <f>VLOOKUP($A3893,授权!$A$1:$J$5305,COLUMN(G3894),FALSE)</f>
        <v>#N/A</v>
      </c>
      <c r="Q3893" t="e">
        <f>VLOOKUP($A3893,授权!$A$1:$J$5305,COLUMN(H3894),FALSE)</f>
        <v>#N/A</v>
      </c>
      <c r="R3893" t="e">
        <f>VLOOKUP($A3893,授权!$A$1:$J$5305,COLUMN(I3894),FALSE)</f>
        <v>#N/A</v>
      </c>
      <c r="S3893" t="e">
        <f>VLOOKUP($A3893,授权!$A$1:$J$5305,COLUMN(J3894),FALSE)</f>
        <v>#N/A</v>
      </c>
    </row>
    <row r="3894" spans="1:19" x14ac:dyDescent="0.25">
      <c r="A3894" t="s">
        <v>3893</v>
      </c>
      <c r="B3894">
        <f>VLOOKUP(A3894,申请!A$1:J$5305,2,FALSE)</f>
        <v>2</v>
      </c>
      <c r="C3894">
        <f>VLOOKUP(A3894,申请!A$1:J$5305,3,FALSE)</f>
        <v>2</v>
      </c>
      <c r="D3894">
        <f>VLOOKUP(A3894,申请!A$1:J$5305,4,FALSE)</f>
        <v>0</v>
      </c>
      <c r="E3894">
        <f>VLOOKUP(A3894,申请!A$1:J$5305,5,FALSE)</f>
        <v>0</v>
      </c>
      <c r="F3894">
        <f>VLOOKUP(A3894,申请!A$1:J$5305,6,FALSE)</f>
        <v>2</v>
      </c>
      <c r="G3894">
        <f>VLOOKUP(A3894,申请!A$1:J$5305,7,FALSE)</f>
        <v>1</v>
      </c>
      <c r="H3894">
        <f>VLOOKUP(A3894,申请!A$1:J$5305,8,FALSE)</f>
        <v>0</v>
      </c>
      <c r="I3894">
        <f>VLOOKUP(A3894,申请!A$1:J$5305,9,FALSE)</f>
        <v>2</v>
      </c>
      <c r="J3894">
        <f>VLOOKUP(A3894,申请!A$1:J$5305,10,FALSE)</f>
        <v>0</v>
      </c>
      <c r="K3894" t="e">
        <f>VLOOKUP($A3894,授权!$A$1:$J$5305,COLUMN(B3895),FALSE)</f>
        <v>#N/A</v>
      </c>
      <c r="L3894" t="e">
        <f>VLOOKUP($A3894,授权!$A$1:$J$5305,COLUMN(C3895),FALSE)</f>
        <v>#N/A</v>
      </c>
      <c r="M3894" t="e">
        <f>VLOOKUP($A3894,授权!$A$1:$J$5305,COLUMN(D3895),FALSE)</f>
        <v>#N/A</v>
      </c>
      <c r="N3894" t="e">
        <f>VLOOKUP($A3894,授权!$A$1:$J$5305,COLUMN(E3895),FALSE)</f>
        <v>#N/A</v>
      </c>
      <c r="O3894" t="e">
        <f>VLOOKUP($A3894,授权!$A$1:$J$5305,COLUMN(F3895),FALSE)</f>
        <v>#N/A</v>
      </c>
      <c r="P3894" t="e">
        <f>VLOOKUP($A3894,授权!$A$1:$J$5305,COLUMN(G3895),FALSE)</f>
        <v>#N/A</v>
      </c>
      <c r="Q3894" t="e">
        <f>VLOOKUP($A3894,授权!$A$1:$J$5305,COLUMN(H3895),FALSE)</f>
        <v>#N/A</v>
      </c>
      <c r="R3894" t="e">
        <f>VLOOKUP($A3894,授权!$A$1:$J$5305,COLUMN(I3895),FALSE)</f>
        <v>#N/A</v>
      </c>
      <c r="S3894" t="e">
        <f>VLOOKUP($A3894,授权!$A$1:$J$5305,COLUMN(J3895),FALSE)</f>
        <v>#N/A</v>
      </c>
    </row>
    <row r="3895" spans="1:19" x14ac:dyDescent="0.25">
      <c r="A3895" t="s">
        <v>3894</v>
      </c>
      <c r="B3895">
        <f>VLOOKUP(A3895,申请!A$1:J$5305,2,FALSE)</f>
        <v>77</v>
      </c>
      <c r="C3895">
        <f>VLOOKUP(A3895,申请!A$1:J$5305,3,FALSE)</f>
        <v>0</v>
      </c>
      <c r="D3895">
        <f>VLOOKUP(A3895,申请!A$1:J$5305,4,FALSE)</f>
        <v>77</v>
      </c>
      <c r="E3895">
        <f>VLOOKUP(A3895,申请!A$1:J$5305,5,FALSE)</f>
        <v>24</v>
      </c>
      <c r="F3895">
        <f>VLOOKUP(A3895,申请!A$1:J$5305,6,FALSE)</f>
        <v>77</v>
      </c>
      <c r="G3895">
        <f>VLOOKUP(A3895,申请!A$1:J$5305,7,FALSE)</f>
        <v>0</v>
      </c>
      <c r="H3895">
        <f>VLOOKUP(A3895,申请!A$1:J$5305,8,FALSE)</f>
        <v>1</v>
      </c>
      <c r="I3895">
        <f>VLOOKUP(A3895,申请!A$1:J$5305,9,FALSE)</f>
        <v>77</v>
      </c>
      <c r="J3895">
        <f>VLOOKUP(A3895,申请!A$1:J$5305,10,FALSE)</f>
        <v>0</v>
      </c>
      <c r="K3895" t="e">
        <f>VLOOKUP($A3895,授权!$A$1:$J$5305,COLUMN(B3896),FALSE)</f>
        <v>#N/A</v>
      </c>
      <c r="L3895" t="e">
        <f>VLOOKUP($A3895,授权!$A$1:$J$5305,COLUMN(C3896),FALSE)</f>
        <v>#N/A</v>
      </c>
      <c r="M3895" t="e">
        <f>VLOOKUP($A3895,授权!$A$1:$J$5305,COLUMN(D3896),FALSE)</f>
        <v>#N/A</v>
      </c>
      <c r="N3895" t="e">
        <f>VLOOKUP($A3895,授权!$A$1:$J$5305,COLUMN(E3896),FALSE)</f>
        <v>#N/A</v>
      </c>
      <c r="O3895" t="e">
        <f>VLOOKUP($A3895,授权!$A$1:$J$5305,COLUMN(F3896),FALSE)</f>
        <v>#N/A</v>
      </c>
      <c r="P3895" t="e">
        <f>VLOOKUP($A3895,授权!$A$1:$J$5305,COLUMN(G3896),FALSE)</f>
        <v>#N/A</v>
      </c>
      <c r="Q3895" t="e">
        <f>VLOOKUP($A3895,授权!$A$1:$J$5305,COLUMN(H3896),FALSE)</f>
        <v>#N/A</v>
      </c>
      <c r="R3895" t="e">
        <f>VLOOKUP($A3895,授权!$A$1:$J$5305,COLUMN(I3896),FALSE)</f>
        <v>#N/A</v>
      </c>
      <c r="S3895" t="e">
        <f>VLOOKUP($A3895,授权!$A$1:$J$5305,COLUMN(J3896),FALSE)</f>
        <v>#N/A</v>
      </c>
    </row>
    <row r="3896" spans="1:19" x14ac:dyDescent="0.25">
      <c r="A3896" t="s">
        <v>3895</v>
      </c>
      <c r="B3896">
        <f>VLOOKUP(A3896,申请!A$1:J$5305,2,FALSE)</f>
        <v>18</v>
      </c>
      <c r="C3896">
        <f>VLOOKUP(A3896,申请!A$1:J$5305,3,FALSE)</f>
        <v>0</v>
      </c>
      <c r="D3896">
        <f>VLOOKUP(A3896,申请!A$1:J$5305,4,FALSE)</f>
        <v>18</v>
      </c>
      <c r="E3896">
        <f>VLOOKUP(A3896,申请!A$1:J$5305,5,FALSE)</f>
        <v>8</v>
      </c>
      <c r="F3896">
        <f>VLOOKUP(A3896,申请!A$1:J$5305,6,FALSE)</f>
        <v>18</v>
      </c>
      <c r="G3896">
        <f>VLOOKUP(A3896,申请!A$1:J$5305,7,FALSE)</f>
        <v>0</v>
      </c>
      <c r="H3896">
        <f>VLOOKUP(A3896,申请!A$1:J$5305,8,FALSE)</f>
        <v>1</v>
      </c>
      <c r="I3896">
        <f>VLOOKUP(A3896,申请!A$1:J$5305,9,FALSE)</f>
        <v>18</v>
      </c>
      <c r="J3896">
        <f>VLOOKUP(A3896,申请!A$1:J$5305,10,FALSE)</f>
        <v>0</v>
      </c>
      <c r="K3896" t="e">
        <f>VLOOKUP($A3896,授权!$A$1:$J$5305,COLUMN(B3897),FALSE)</f>
        <v>#N/A</v>
      </c>
      <c r="L3896" t="e">
        <f>VLOOKUP($A3896,授权!$A$1:$J$5305,COLUMN(C3897),FALSE)</f>
        <v>#N/A</v>
      </c>
      <c r="M3896" t="e">
        <f>VLOOKUP($A3896,授权!$A$1:$J$5305,COLUMN(D3897),FALSE)</f>
        <v>#N/A</v>
      </c>
      <c r="N3896" t="e">
        <f>VLOOKUP($A3896,授权!$A$1:$J$5305,COLUMN(E3897),FALSE)</f>
        <v>#N/A</v>
      </c>
      <c r="O3896" t="e">
        <f>VLOOKUP($A3896,授权!$A$1:$J$5305,COLUMN(F3897),FALSE)</f>
        <v>#N/A</v>
      </c>
      <c r="P3896" t="e">
        <f>VLOOKUP($A3896,授权!$A$1:$J$5305,COLUMN(G3897),FALSE)</f>
        <v>#N/A</v>
      </c>
      <c r="Q3896" t="e">
        <f>VLOOKUP($A3896,授权!$A$1:$J$5305,COLUMN(H3897),FALSE)</f>
        <v>#N/A</v>
      </c>
      <c r="R3896" t="e">
        <f>VLOOKUP($A3896,授权!$A$1:$J$5305,COLUMN(I3897),FALSE)</f>
        <v>#N/A</v>
      </c>
      <c r="S3896" t="e">
        <f>VLOOKUP($A3896,授权!$A$1:$J$5305,COLUMN(J3897),FALSE)</f>
        <v>#N/A</v>
      </c>
    </row>
    <row r="3897" spans="1:19" x14ac:dyDescent="0.25">
      <c r="A3897" t="s">
        <v>3896</v>
      </c>
      <c r="B3897">
        <f>VLOOKUP(A3897,申请!A$1:J$5305,2,FALSE)</f>
        <v>3</v>
      </c>
      <c r="C3897">
        <f>VLOOKUP(A3897,申请!A$1:J$5305,3,FALSE)</f>
        <v>0</v>
      </c>
      <c r="D3897">
        <f>VLOOKUP(A3897,申请!A$1:J$5305,4,FALSE)</f>
        <v>3</v>
      </c>
      <c r="E3897">
        <f>VLOOKUP(A3897,申请!A$1:J$5305,5,FALSE)</f>
        <v>3</v>
      </c>
      <c r="F3897">
        <f>VLOOKUP(A3897,申请!A$1:J$5305,6,FALSE)</f>
        <v>3</v>
      </c>
      <c r="G3897">
        <f>VLOOKUP(A3897,申请!A$1:J$5305,7,FALSE)</f>
        <v>0</v>
      </c>
      <c r="H3897">
        <f>VLOOKUP(A3897,申请!A$1:J$5305,8,FALSE)</f>
        <v>1</v>
      </c>
      <c r="I3897">
        <f>VLOOKUP(A3897,申请!A$1:J$5305,9,FALSE)</f>
        <v>3</v>
      </c>
      <c r="J3897">
        <f>VLOOKUP(A3897,申请!A$1:J$5305,10,FALSE)</f>
        <v>0</v>
      </c>
      <c r="K3897" t="e">
        <f>VLOOKUP($A3897,授权!$A$1:$J$5305,COLUMN(B3898),FALSE)</f>
        <v>#N/A</v>
      </c>
      <c r="L3897" t="e">
        <f>VLOOKUP($A3897,授权!$A$1:$J$5305,COLUMN(C3898),FALSE)</f>
        <v>#N/A</v>
      </c>
      <c r="M3897" t="e">
        <f>VLOOKUP($A3897,授权!$A$1:$J$5305,COLUMN(D3898),FALSE)</f>
        <v>#N/A</v>
      </c>
      <c r="N3897" t="e">
        <f>VLOOKUP($A3897,授权!$A$1:$J$5305,COLUMN(E3898),FALSE)</f>
        <v>#N/A</v>
      </c>
      <c r="O3897" t="e">
        <f>VLOOKUP($A3897,授权!$A$1:$J$5305,COLUMN(F3898),FALSE)</f>
        <v>#N/A</v>
      </c>
      <c r="P3897" t="e">
        <f>VLOOKUP($A3897,授权!$A$1:$J$5305,COLUMN(G3898),FALSE)</f>
        <v>#N/A</v>
      </c>
      <c r="Q3897" t="e">
        <f>VLOOKUP($A3897,授权!$A$1:$J$5305,COLUMN(H3898),FALSE)</f>
        <v>#N/A</v>
      </c>
      <c r="R3897" t="e">
        <f>VLOOKUP($A3897,授权!$A$1:$J$5305,COLUMN(I3898),FALSE)</f>
        <v>#N/A</v>
      </c>
      <c r="S3897" t="e">
        <f>VLOOKUP($A3897,授权!$A$1:$J$5305,COLUMN(J3898),FALSE)</f>
        <v>#N/A</v>
      </c>
    </row>
    <row r="3898" spans="1:19" x14ac:dyDescent="0.25">
      <c r="A3898" t="s">
        <v>3897</v>
      </c>
      <c r="B3898">
        <f>VLOOKUP(A3898,申请!A$1:J$5305,2,FALSE)</f>
        <v>1</v>
      </c>
      <c r="C3898">
        <f>VLOOKUP(A3898,申请!A$1:J$5305,3,FALSE)</f>
        <v>1</v>
      </c>
      <c r="D3898">
        <f>VLOOKUP(A3898,申请!A$1:J$5305,4,FALSE)</f>
        <v>0</v>
      </c>
      <c r="E3898">
        <f>VLOOKUP(A3898,申请!A$1:J$5305,5,FALSE)</f>
        <v>0</v>
      </c>
      <c r="F3898">
        <f>VLOOKUP(A3898,申请!A$1:J$5305,6,FALSE)</f>
        <v>1</v>
      </c>
      <c r="G3898">
        <f>VLOOKUP(A3898,申请!A$1:J$5305,7,FALSE)</f>
        <v>1</v>
      </c>
      <c r="H3898">
        <f>VLOOKUP(A3898,申请!A$1:J$5305,8,FALSE)</f>
        <v>0</v>
      </c>
      <c r="I3898">
        <f>VLOOKUP(A3898,申请!A$1:J$5305,9,FALSE)</f>
        <v>1</v>
      </c>
      <c r="J3898">
        <f>VLOOKUP(A3898,申请!A$1:J$5305,10,FALSE)</f>
        <v>0</v>
      </c>
      <c r="K3898" t="e">
        <f>VLOOKUP($A3898,授权!$A$1:$J$5305,COLUMN(B3899),FALSE)</f>
        <v>#N/A</v>
      </c>
      <c r="L3898" t="e">
        <f>VLOOKUP($A3898,授权!$A$1:$J$5305,COLUMN(C3899),FALSE)</f>
        <v>#N/A</v>
      </c>
      <c r="M3898" t="e">
        <f>VLOOKUP($A3898,授权!$A$1:$J$5305,COLUMN(D3899),FALSE)</f>
        <v>#N/A</v>
      </c>
      <c r="N3898" t="e">
        <f>VLOOKUP($A3898,授权!$A$1:$J$5305,COLUMN(E3899),FALSE)</f>
        <v>#N/A</v>
      </c>
      <c r="O3898" t="e">
        <f>VLOOKUP($A3898,授权!$A$1:$J$5305,COLUMN(F3899),FALSE)</f>
        <v>#N/A</v>
      </c>
      <c r="P3898" t="e">
        <f>VLOOKUP($A3898,授权!$A$1:$J$5305,COLUMN(G3899),FALSE)</f>
        <v>#N/A</v>
      </c>
      <c r="Q3898" t="e">
        <f>VLOOKUP($A3898,授权!$A$1:$J$5305,COLUMN(H3899),FALSE)</f>
        <v>#N/A</v>
      </c>
      <c r="R3898" t="e">
        <f>VLOOKUP($A3898,授权!$A$1:$J$5305,COLUMN(I3899),FALSE)</f>
        <v>#N/A</v>
      </c>
      <c r="S3898" t="e">
        <f>VLOOKUP($A3898,授权!$A$1:$J$5305,COLUMN(J3899),FALSE)</f>
        <v>#N/A</v>
      </c>
    </row>
    <row r="3899" spans="1:19" x14ac:dyDescent="0.25">
      <c r="A3899" t="s">
        <v>3898</v>
      </c>
      <c r="B3899">
        <f>VLOOKUP(A3899,申请!A$1:J$5305,2,FALSE)</f>
        <v>3</v>
      </c>
      <c r="C3899">
        <f>VLOOKUP(A3899,申请!A$1:J$5305,3,FALSE)</f>
        <v>3</v>
      </c>
      <c r="D3899">
        <f>VLOOKUP(A3899,申请!A$1:J$5305,4,FALSE)</f>
        <v>0</v>
      </c>
      <c r="E3899">
        <f>VLOOKUP(A3899,申请!A$1:J$5305,5,FALSE)</f>
        <v>0</v>
      </c>
      <c r="F3899">
        <f>VLOOKUP(A3899,申请!A$1:J$5305,6,FALSE)</f>
        <v>3</v>
      </c>
      <c r="G3899">
        <f>VLOOKUP(A3899,申请!A$1:J$5305,7,FALSE)</f>
        <v>1</v>
      </c>
      <c r="H3899">
        <f>VLOOKUP(A3899,申请!A$1:J$5305,8,FALSE)</f>
        <v>0</v>
      </c>
      <c r="I3899">
        <f>VLOOKUP(A3899,申请!A$1:J$5305,9,FALSE)</f>
        <v>3</v>
      </c>
      <c r="J3899">
        <f>VLOOKUP(A3899,申请!A$1:J$5305,10,FALSE)</f>
        <v>0</v>
      </c>
      <c r="K3899" t="e">
        <f>VLOOKUP($A3899,授权!$A$1:$J$5305,COLUMN(B3900),FALSE)</f>
        <v>#N/A</v>
      </c>
      <c r="L3899" t="e">
        <f>VLOOKUP($A3899,授权!$A$1:$J$5305,COLUMN(C3900),FALSE)</f>
        <v>#N/A</v>
      </c>
      <c r="M3899" t="e">
        <f>VLOOKUP($A3899,授权!$A$1:$J$5305,COLUMN(D3900),FALSE)</f>
        <v>#N/A</v>
      </c>
      <c r="N3899" t="e">
        <f>VLOOKUP($A3899,授权!$A$1:$J$5305,COLUMN(E3900),FALSE)</f>
        <v>#N/A</v>
      </c>
      <c r="O3899" t="e">
        <f>VLOOKUP($A3899,授权!$A$1:$J$5305,COLUMN(F3900),FALSE)</f>
        <v>#N/A</v>
      </c>
      <c r="P3899" t="e">
        <f>VLOOKUP($A3899,授权!$A$1:$J$5305,COLUMN(G3900),FALSE)</f>
        <v>#N/A</v>
      </c>
      <c r="Q3899" t="e">
        <f>VLOOKUP($A3899,授权!$A$1:$J$5305,COLUMN(H3900),FALSE)</f>
        <v>#N/A</v>
      </c>
      <c r="R3899" t="e">
        <f>VLOOKUP($A3899,授权!$A$1:$J$5305,COLUMN(I3900),FALSE)</f>
        <v>#N/A</v>
      </c>
      <c r="S3899" t="e">
        <f>VLOOKUP($A3899,授权!$A$1:$J$5305,COLUMN(J3900),FALSE)</f>
        <v>#N/A</v>
      </c>
    </row>
    <row r="3900" spans="1:19" x14ac:dyDescent="0.25">
      <c r="A3900" t="s">
        <v>3899</v>
      </c>
      <c r="B3900">
        <f>VLOOKUP(A3900,申请!A$1:J$5305,2,FALSE)</f>
        <v>1</v>
      </c>
      <c r="C3900">
        <f>VLOOKUP(A3900,申请!A$1:J$5305,3,FALSE)</f>
        <v>1</v>
      </c>
      <c r="D3900">
        <f>VLOOKUP(A3900,申请!A$1:J$5305,4,FALSE)</f>
        <v>0</v>
      </c>
      <c r="E3900">
        <f>VLOOKUP(A3900,申请!A$1:J$5305,5,FALSE)</f>
        <v>1</v>
      </c>
      <c r="F3900">
        <f>VLOOKUP(A3900,申请!A$1:J$5305,6,FALSE)</f>
        <v>2</v>
      </c>
      <c r="G3900">
        <f>VLOOKUP(A3900,申请!A$1:J$5305,7,FALSE)</f>
        <v>1</v>
      </c>
      <c r="H3900">
        <f>VLOOKUP(A3900,申请!A$1:J$5305,8,FALSE)</f>
        <v>0</v>
      </c>
      <c r="I3900">
        <f>VLOOKUP(A3900,申请!A$1:J$5305,9,FALSE)</f>
        <v>2</v>
      </c>
      <c r="J3900">
        <f>VLOOKUP(A3900,申请!A$1:J$5305,10,FALSE)</f>
        <v>0</v>
      </c>
      <c r="K3900" t="e">
        <f>VLOOKUP($A3900,授权!$A$1:$J$5305,COLUMN(B3901),FALSE)</f>
        <v>#N/A</v>
      </c>
      <c r="L3900" t="e">
        <f>VLOOKUP($A3900,授权!$A$1:$J$5305,COLUMN(C3901),FALSE)</f>
        <v>#N/A</v>
      </c>
      <c r="M3900" t="e">
        <f>VLOOKUP($A3900,授权!$A$1:$J$5305,COLUMN(D3901),FALSE)</f>
        <v>#N/A</v>
      </c>
      <c r="N3900" t="e">
        <f>VLOOKUP($A3900,授权!$A$1:$J$5305,COLUMN(E3901),FALSE)</f>
        <v>#N/A</v>
      </c>
      <c r="O3900" t="e">
        <f>VLOOKUP($A3900,授权!$A$1:$J$5305,COLUMN(F3901),FALSE)</f>
        <v>#N/A</v>
      </c>
      <c r="P3900" t="e">
        <f>VLOOKUP($A3900,授权!$A$1:$J$5305,COLUMN(G3901),FALSE)</f>
        <v>#N/A</v>
      </c>
      <c r="Q3900" t="e">
        <f>VLOOKUP($A3900,授权!$A$1:$J$5305,COLUMN(H3901),FALSE)</f>
        <v>#N/A</v>
      </c>
      <c r="R3900" t="e">
        <f>VLOOKUP($A3900,授权!$A$1:$J$5305,COLUMN(I3901),FALSE)</f>
        <v>#N/A</v>
      </c>
      <c r="S3900" t="e">
        <f>VLOOKUP($A3900,授权!$A$1:$J$5305,COLUMN(J3901),FALSE)</f>
        <v>#N/A</v>
      </c>
    </row>
    <row r="3901" spans="1:19" x14ac:dyDescent="0.25">
      <c r="A3901" t="s">
        <v>3900</v>
      </c>
      <c r="B3901">
        <f>VLOOKUP(A3901,申请!A$1:J$5305,2,FALSE)</f>
        <v>8</v>
      </c>
      <c r="C3901">
        <f>VLOOKUP(A3901,申请!A$1:J$5305,3,FALSE)</f>
        <v>8</v>
      </c>
      <c r="D3901">
        <f>VLOOKUP(A3901,申请!A$1:J$5305,4,FALSE)</f>
        <v>0</v>
      </c>
      <c r="E3901">
        <f>VLOOKUP(A3901,申请!A$1:J$5305,5,FALSE)</f>
        <v>0</v>
      </c>
      <c r="F3901">
        <f>VLOOKUP(A3901,申请!A$1:J$5305,6,FALSE)</f>
        <v>8</v>
      </c>
      <c r="G3901">
        <f>VLOOKUP(A3901,申请!A$1:J$5305,7,FALSE)</f>
        <v>1</v>
      </c>
      <c r="H3901">
        <f>VLOOKUP(A3901,申请!A$1:J$5305,8,FALSE)</f>
        <v>0</v>
      </c>
      <c r="I3901">
        <f>VLOOKUP(A3901,申请!A$1:J$5305,9,FALSE)</f>
        <v>8</v>
      </c>
      <c r="J3901">
        <f>VLOOKUP(A3901,申请!A$1:J$5305,10,FALSE)</f>
        <v>0</v>
      </c>
      <c r="K3901" t="e">
        <f>VLOOKUP($A3901,授权!$A$1:$J$5305,COLUMN(B3902),FALSE)</f>
        <v>#N/A</v>
      </c>
      <c r="L3901" t="e">
        <f>VLOOKUP($A3901,授权!$A$1:$J$5305,COLUMN(C3902),FALSE)</f>
        <v>#N/A</v>
      </c>
      <c r="M3901" t="e">
        <f>VLOOKUP($A3901,授权!$A$1:$J$5305,COLUMN(D3902),FALSE)</f>
        <v>#N/A</v>
      </c>
      <c r="N3901" t="e">
        <f>VLOOKUP($A3901,授权!$A$1:$J$5305,COLUMN(E3902),FALSE)</f>
        <v>#N/A</v>
      </c>
      <c r="O3901" t="e">
        <f>VLOOKUP($A3901,授权!$A$1:$J$5305,COLUMN(F3902),FALSE)</f>
        <v>#N/A</v>
      </c>
      <c r="P3901" t="e">
        <f>VLOOKUP($A3901,授权!$A$1:$J$5305,COLUMN(G3902),FALSE)</f>
        <v>#N/A</v>
      </c>
      <c r="Q3901" t="e">
        <f>VLOOKUP($A3901,授权!$A$1:$J$5305,COLUMN(H3902),FALSE)</f>
        <v>#N/A</v>
      </c>
      <c r="R3901" t="e">
        <f>VLOOKUP($A3901,授权!$A$1:$J$5305,COLUMN(I3902),FALSE)</f>
        <v>#N/A</v>
      </c>
      <c r="S3901" t="e">
        <f>VLOOKUP($A3901,授权!$A$1:$J$5305,COLUMN(J3902),FALSE)</f>
        <v>#N/A</v>
      </c>
    </row>
    <row r="3902" spans="1:19" x14ac:dyDescent="0.25">
      <c r="A3902" t="s">
        <v>3901</v>
      </c>
      <c r="B3902">
        <f>VLOOKUP(A3902,申请!A$1:J$5305,2,FALSE)</f>
        <v>125</v>
      </c>
      <c r="C3902">
        <f>VLOOKUP(A3902,申请!A$1:J$5305,3,FALSE)</f>
        <v>6</v>
      </c>
      <c r="D3902">
        <f>VLOOKUP(A3902,申请!A$1:J$5305,4,FALSE)</f>
        <v>119</v>
      </c>
      <c r="E3902">
        <f>VLOOKUP(A3902,申请!A$1:J$5305,5,FALSE)</f>
        <v>162</v>
      </c>
      <c r="F3902">
        <f>VLOOKUP(A3902,申请!A$1:J$5305,6,FALSE)</f>
        <v>125</v>
      </c>
      <c r="G3902">
        <f>VLOOKUP(A3902,申请!A$1:J$5305,7,FALSE)</f>
        <v>4.8000000000000001E-2</v>
      </c>
      <c r="H3902">
        <f>VLOOKUP(A3902,申请!A$1:J$5305,8,FALSE)</f>
        <v>0.95199999999999996</v>
      </c>
      <c r="I3902">
        <f>VLOOKUP(A3902,申请!A$1:J$5305,9,FALSE)</f>
        <v>125</v>
      </c>
      <c r="J3902">
        <f>VLOOKUP(A3902,申请!A$1:J$5305,10,FALSE)</f>
        <v>0</v>
      </c>
      <c r="K3902" t="e">
        <f>VLOOKUP($A3902,授权!$A$1:$J$5305,COLUMN(B3903),FALSE)</f>
        <v>#N/A</v>
      </c>
      <c r="L3902" t="e">
        <f>VLOOKUP($A3902,授权!$A$1:$J$5305,COLUMN(C3903),FALSE)</f>
        <v>#N/A</v>
      </c>
      <c r="M3902" t="e">
        <f>VLOOKUP($A3902,授权!$A$1:$J$5305,COLUMN(D3903),FALSE)</f>
        <v>#N/A</v>
      </c>
      <c r="N3902" t="e">
        <f>VLOOKUP($A3902,授权!$A$1:$J$5305,COLUMN(E3903),FALSE)</f>
        <v>#N/A</v>
      </c>
      <c r="O3902" t="e">
        <f>VLOOKUP($A3902,授权!$A$1:$J$5305,COLUMN(F3903),FALSE)</f>
        <v>#N/A</v>
      </c>
      <c r="P3902" t="e">
        <f>VLOOKUP($A3902,授权!$A$1:$J$5305,COLUMN(G3903),FALSE)</f>
        <v>#N/A</v>
      </c>
      <c r="Q3902" t="e">
        <f>VLOOKUP($A3902,授权!$A$1:$J$5305,COLUMN(H3903),FALSE)</f>
        <v>#N/A</v>
      </c>
      <c r="R3902" t="e">
        <f>VLOOKUP($A3902,授权!$A$1:$J$5305,COLUMN(I3903),FALSE)</f>
        <v>#N/A</v>
      </c>
      <c r="S3902" t="e">
        <f>VLOOKUP($A3902,授权!$A$1:$J$5305,COLUMN(J3903),FALSE)</f>
        <v>#N/A</v>
      </c>
    </row>
    <row r="3903" spans="1:19" x14ac:dyDescent="0.25">
      <c r="A3903" t="s">
        <v>3902</v>
      </c>
      <c r="B3903">
        <f>VLOOKUP(A3903,申请!A$1:J$5305,2,FALSE)</f>
        <v>2</v>
      </c>
      <c r="C3903">
        <f>VLOOKUP(A3903,申请!A$1:J$5305,3,FALSE)</f>
        <v>2</v>
      </c>
      <c r="D3903">
        <f>VLOOKUP(A3903,申请!A$1:J$5305,4,FALSE)</f>
        <v>0</v>
      </c>
      <c r="E3903">
        <f>VLOOKUP(A3903,申请!A$1:J$5305,5,FALSE)</f>
        <v>0</v>
      </c>
      <c r="F3903">
        <f>VLOOKUP(A3903,申请!A$1:J$5305,6,FALSE)</f>
        <v>2</v>
      </c>
      <c r="G3903">
        <f>VLOOKUP(A3903,申请!A$1:J$5305,7,FALSE)</f>
        <v>1</v>
      </c>
      <c r="H3903">
        <f>VLOOKUP(A3903,申请!A$1:J$5305,8,FALSE)</f>
        <v>0</v>
      </c>
      <c r="I3903">
        <f>VLOOKUP(A3903,申请!A$1:J$5305,9,FALSE)</f>
        <v>2</v>
      </c>
      <c r="J3903">
        <f>VLOOKUP(A3903,申请!A$1:J$5305,10,FALSE)</f>
        <v>0</v>
      </c>
      <c r="K3903" t="e">
        <f>VLOOKUP($A3903,授权!$A$1:$J$5305,COLUMN(B3904),FALSE)</f>
        <v>#N/A</v>
      </c>
      <c r="L3903" t="e">
        <f>VLOOKUP($A3903,授权!$A$1:$J$5305,COLUMN(C3904),FALSE)</f>
        <v>#N/A</v>
      </c>
      <c r="M3903" t="e">
        <f>VLOOKUP($A3903,授权!$A$1:$J$5305,COLUMN(D3904),FALSE)</f>
        <v>#N/A</v>
      </c>
      <c r="N3903" t="e">
        <f>VLOOKUP($A3903,授权!$A$1:$J$5305,COLUMN(E3904),FALSE)</f>
        <v>#N/A</v>
      </c>
      <c r="O3903" t="e">
        <f>VLOOKUP($A3903,授权!$A$1:$J$5305,COLUMN(F3904),FALSE)</f>
        <v>#N/A</v>
      </c>
      <c r="P3903" t="e">
        <f>VLOOKUP($A3903,授权!$A$1:$J$5305,COLUMN(G3904),FALSE)</f>
        <v>#N/A</v>
      </c>
      <c r="Q3903" t="e">
        <f>VLOOKUP($A3903,授权!$A$1:$J$5305,COLUMN(H3904),FALSE)</f>
        <v>#N/A</v>
      </c>
      <c r="R3903" t="e">
        <f>VLOOKUP($A3903,授权!$A$1:$J$5305,COLUMN(I3904),FALSE)</f>
        <v>#N/A</v>
      </c>
      <c r="S3903" t="e">
        <f>VLOOKUP($A3903,授权!$A$1:$J$5305,COLUMN(J3904),FALSE)</f>
        <v>#N/A</v>
      </c>
    </row>
    <row r="3904" spans="1:19" x14ac:dyDescent="0.25">
      <c r="A3904" t="s">
        <v>3903</v>
      </c>
      <c r="B3904">
        <f>VLOOKUP(A3904,申请!A$1:J$5305,2,FALSE)</f>
        <v>1</v>
      </c>
      <c r="C3904">
        <f>VLOOKUP(A3904,申请!A$1:J$5305,3,FALSE)</f>
        <v>0</v>
      </c>
      <c r="D3904">
        <f>VLOOKUP(A3904,申请!A$1:J$5305,4,FALSE)</f>
        <v>1</v>
      </c>
      <c r="E3904">
        <f>VLOOKUP(A3904,申请!A$1:J$5305,5,FALSE)</f>
        <v>2</v>
      </c>
      <c r="F3904">
        <f>VLOOKUP(A3904,申请!A$1:J$5305,6,FALSE)</f>
        <v>1</v>
      </c>
      <c r="G3904">
        <f>VLOOKUP(A3904,申请!A$1:J$5305,7,FALSE)</f>
        <v>0</v>
      </c>
      <c r="H3904">
        <f>VLOOKUP(A3904,申请!A$1:J$5305,8,FALSE)</f>
        <v>1</v>
      </c>
      <c r="I3904">
        <f>VLOOKUP(A3904,申请!A$1:J$5305,9,FALSE)</f>
        <v>1</v>
      </c>
      <c r="J3904">
        <f>VLOOKUP(A3904,申请!A$1:J$5305,10,FALSE)</f>
        <v>0</v>
      </c>
      <c r="K3904" t="e">
        <f>VLOOKUP($A3904,授权!$A$1:$J$5305,COLUMN(B3905),FALSE)</f>
        <v>#N/A</v>
      </c>
      <c r="L3904" t="e">
        <f>VLOOKUP($A3904,授权!$A$1:$J$5305,COLUMN(C3905),FALSE)</f>
        <v>#N/A</v>
      </c>
      <c r="M3904" t="e">
        <f>VLOOKUP($A3904,授权!$A$1:$J$5305,COLUMN(D3905),FALSE)</f>
        <v>#N/A</v>
      </c>
      <c r="N3904" t="e">
        <f>VLOOKUP($A3904,授权!$A$1:$J$5305,COLUMN(E3905),FALSE)</f>
        <v>#N/A</v>
      </c>
      <c r="O3904" t="e">
        <f>VLOOKUP($A3904,授权!$A$1:$J$5305,COLUMN(F3905),FALSE)</f>
        <v>#N/A</v>
      </c>
      <c r="P3904" t="e">
        <f>VLOOKUP($A3904,授权!$A$1:$J$5305,COLUMN(G3905),FALSE)</f>
        <v>#N/A</v>
      </c>
      <c r="Q3904" t="e">
        <f>VLOOKUP($A3904,授权!$A$1:$J$5305,COLUMN(H3905),FALSE)</f>
        <v>#N/A</v>
      </c>
      <c r="R3904" t="e">
        <f>VLOOKUP($A3904,授权!$A$1:$J$5305,COLUMN(I3905),FALSE)</f>
        <v>#N/A</v>
      </c>
      <c r="S3904" t="e">
        <f>VLOOKUP($A3904,授权!$A$1:$J$5305,COLUMN(J3905),FALSE)</f>
        <v>#N/A</v>
      </c>
    </row>
    <row r="3905" spans="1:19" x14ac:dyDescent="0.25">
      <c r="A3905" t="s">
        <v>3904</v>
      </c>
      <c r="B3905">
        <f>VLOOKUP(A3905,申请!A$1:J$5305,2,FALSE)</f>
        <v>2</v>
      </c>
      <c r="C3905">
        <f>VLOOKUP(A3905,申请!A$1:J$5305,3,FALSE)</f>
        <v>2</v>
      </c>
      <c r="D3905">
        <f>VLOOKUP(A3905,申请!A$1:J$5305,4,FALSE)</f>
        <v>0</v>
      </c>
      <c r="E3905">
        <f>VLOOKUP(A3905,申请!A$1:J$5305,5,FALSE)</f>
        <v>0</v>
      </c>
      <c r="F3905">
        <f>VLOOKUP(A3905,申请!A$1:J$5305,6,FALSE)</f>
        <v>3</v>
      </c>
      <c r="G3905">
        <f>VLOOKUP(A3905,申请!A$1:J$5305,7,FALSE)</f>
        <v>1</v>
      </c>
      <c r="H3905">
        <f>VLOOKUP(A3905,申请!A$1:J$5305,8,FALSE)</f>
        <v>0</v>
      </c>
      <c r="I3905">
        <f>VLOOKUP(A3905,申请!A$1:J$5305,9,FALSE)</f>
        <v>3</v>
      </c>
      <c r="J3905">
        <f>VLOOKUP(A3905,申请!A$1:J$5305,10,FALSE)</f>
        <v>0</v>
      </c>
      <c r="K3905" t="e">
        <f>VLOOKUP($A3905,授权!$A$1:$J$5305,COLUMN(B3906),FALSE)</f>
        <v>#N/A</v>
      </c>
      <c r="L3905" t="e">
        <f>VLOOKUP($A3905,授权!$A$1:$J$5305,COLUMN(C3906),FALSE)</f>
        <v>#N/A</v>
      </c>
      <c r="M3905" t="e">
        <f>VLOOKUP($A3905,授权!$A$1:$J$5305,COLUMN(D3906),FALSE)</f>
        <v>#N/A</v>
      </c>
      <c r="N3905" t="e">
        <f>VLOOKUP($A3905,授权!$A$1:$J$5305,COLUMN(E3906),FALSE)</f>
        <v>#N/A</v>
      </c>
      <c r="O3905" t="e">
        <f>VLOOKUP($A3905,授权!$A$1:$J$5305,COLUMN(F3906),FALSE)</f>
        <v>#N/A</v>
      </c>
      <c r="P3905" t="e">
        <f>VLOOKUP($A3905,授权!$A$1:$J$5305,COLUMN(G3906),FALSE)</f>
        <v>#N/A</v>
      </c>
      <c r="Q3905" t="e">
        <f>VLOOKUP($A3905,授权!$A$1:$J$5305,COLUMN(H3906),FALSE)</f>
        <v>#N/A</v>
      </c>
      <c r="R3905" t="e">
        <f>VLOOKUP($A3905,授权!$A$1:$J$5305,COLUMN(I3906),FALSE)</f>
        <v>#N/A</v>
      </c>
      <c r="S3905" t="e">
        <f>VLOOKUP($A3905,授权!$A$1:$J$5305,COLUMN(J3906),FALSE)</f>
        <v>#N/A</v>
      </c>
    </row>
    <row r="3906" spans="1:19" x14ac:dyDescent="0.25">
      <c r="A3906" t="s">
        <v>3905</v>
      </c>
      <c r="B3906">
        <f>VLOOKUP(A3906,申请!A$1:J$5305,2,FALSE)</f>
        <v>2</v>
      </c>
      <c r="C3906">
        <f>VLOOKUP(A3906,申请!A$1:J$5305,3,FALSE)</f>
        <v>0</v>
      </c>
      <c r="D3906">
        <f>VLOOKUP(A3906,申请!A$1:J$5305,4,FALSE)</f>
        <v>2</v>
      </c>
      <c r="E3906">
        <f>VLOOKUP(A3906,申请!A$1:J$5305,5,FALSE)</f>
        <v>8</v>
      </c>
      <c r="F3906">
        <f>VLOOKUP(A3906,申请!A$1:J$5305,6,FALSE)</f>
        <v>2</v>
      </c>
      <c r="G3906">
        <f>VLOOKUP(A3906,申请!A$1:J$5305,7,FALSE)</f>
        <v>0</v>
      </c>
      <c r="H3906">
        <f>VLOOKUP(A3906,申请!A$1:J$5305,8,FALSE)</f>
        <v>1</v>
      </c>
      <c r="I3906">
        <f>VLOOKUP(A3906,申请!A$1:J$5305,9,FALSE)</f>
        <v>2</v>
      </c>
      <c r="J3906">
        <f>VLOOKUP(A3906,申请!A$1:J$5305,10,FALSE)</f>
        <v>0</v>
      </c>
      <c r="K3906" t="e">
        <f>VLOOKUP($A3906,授权!$A$1:$J$5305,COLUMN(B3907),FALSE)</f>
        <v>#N/A</v>
      </c>
      <c r="L3906" t="e">
        <f>VLOOKUP($A3906,授权!$A$1:$J$5305,COLUMN(C3907),FALSE)</f>
        <v>#N/A</v>
      </c>
      <c r="M3906" t="e">
        <f>VLOOKUP($A3906,授权!$A$1:$J$5305,COLUMN(D3907),FALSE)</f>
        <v>#N/A</v>
      </c>
      <c r="N3906" t="e">
        <f>VLOOKUP($A3906,授权!$A$1:$J$5305,COLUMN(E3907),FALSE)</f>
        <v>#N/A</v>
      </c>
      <c r="O3906" t="e">
        <f>VLOOKUP($A3906,授权!$A$1:$J$5305,COLUMN(F3907),FALSE)</f>
        <v>#N/A</v>
      </c>
      <c r="P3906" t="e">
        <f>VLOOKUP($A3906,授权!$A$1:$J$5305,COLUMN(G3907),FALSE)</f>
        <v>#N/A</v>
      </c>
      <c r="Q3906" t="e">
        <f>VLOOKUP($A3906,授权!$A$1:$J$5305,COLUMN(H3907),FALSE)</f>
        <v>#N/A</v>
      </c>
      <c r="R3906" t="e">
        <f>VLOOKUP($A3906,授权!$A$1:$J$5305,COLUMN(I3907),FALSE)</f>
        <v>#N/A</v>
      </c>
      <c r="S3906" t="e">
        <f>VLOOKUP($A3906,授权!$A$1:$J$5305,COLUMN(J3907),FALSE)</f>
        <v>#N/A</v>
      </c>
    </row>
    <row r="3907" spans="1:19" x14ac:dyDescent="0.25">
      <c r="A3907" t="s">
        <v>3906</v>
      </c>
      <c r="B3907">
        <f>VLOOKUP(A3907,申请!A$1:J$5305,2,FALSE)</f>
        <v>1</v>
      </c>
      <c r="C3907">
        <f>VLOOKUP(A3907,申请!A$1:J$5305,3,FALSE)</f>
        <v>1</v>
      </c>
      <c r="D3907">
        <f>VLOOKUP(A3907,申请!A$1:J$5305,4,FALSE)</f>
        <v>0</v>
      </c>
      <c r="E3907">
        <f>VLOOKUP(A3907,申请!A$1:J$5305,5,FALSE)</f>
        <v>0</v>
      </c>
      <c r="F3907">
        <f>VLOOKUP(A3907,申请!A$1:J$5305,6,FALSE)</f>
        <v>2</v>
      </c>
      <c r="G3907">
        <f>VLOOKUP(A3907,申请!A$1:J$5305,7,FALSE)</f>
        <v>1</v>
      </c>
      <c r="H3907">
        <f>VLOOKUP(A3907,申请!A$1:J$5305,8,FALSE)</f>
        <v>0</v>
      </c>
      <c r="I3907">
        <f>VLOOKUP(A3907,申请!A$1:J$5305,9,FALSE)</f>
        <v>2</v>
      </c>
      <c r="J3907">
        <f>VLOOKUP(A3907,申请!A$1:J$5305,10,FALSE)</f>
        <v>0</v>
      </c>
      <c r="K3907" t="e">
        <f>VLOOKUP($A3907,授权!$A$1:$J$5305,COLUMN(B3908),FALSE)</f>
        <v>#N/A</v>
      </c>
      <c r="L3907" t="e">
        <f>VLOOKUP($A3907,授权!$A$1:$J$5305,COLUMN(C3908),FALSE)</f>
        <v>#N/A</v>
      </c>
      <c r="M3907" t="e">
        <f>VLOOKUP($A3907,授权!$A$1:$J$5305,COLUMN(D3908),FALSE)</f>
        <v>#N/A</v>
      </c>
      <c r="N3907" t="e">
        <f>VLOOKUP($A3907,授权!$A$1:$J$5305,COLUMN(E3908),FALSE)</f>
        <v>#N/A</v>
      </c>
      <c r="O3907" t="e">
        <f>VLOOKUP($A3907,授权!$A$1:$J$5305,COLUMN(F3908),FALSE)</f>
        <v>#N/A</v>
      </c>
      <c r="P3907" t="e">
        <f>VLOOKUP($A3907,授权!$A$1:$J$5305,COLUMN(G3908),FALSE)</f>
        <v>#N/A</v>
      </c>
      <c r="Q3907" t="e">
        <f>VLOOKUP($A3907,授权!$A$1:$J$5305,COLUMN(H3908),FALSE)</f>
        <v>#N/A</v>
      </c>
      <c r="R3907" t="e">
        <f>VLOOKUP($A3907,授权!$A$1:$J$5305,COLUMN(I3908),FALSE)</f>
        <v>#N/A</v>
      </c>
      <c r="S3907" t="e">
        <f>VLOOKUP($A3907,授权!$A$1:$J$5305,COLUMN(J3908),FALSE)</f>
        <v>#N/A</v>
      </c>
    </row>
    <row r="3908" spans="1:19" x14ac:dyDescent="0.25">
      <c r="A3908" t="s">
        <v>3907</v>
      </c>
      <c r="B3908">
        <f>VLOOKUP(A3908,申请!A$1:J$5305,2,FALSE)</f>
        <v>1</v>
      </c>
      <c r="C3908">
        <f>VLOOKUP(A3908,申请!A$1:J$5305,3,FALSE)</f>
        <v>0</v>
      </c>
      <c r="D3908">
        <f>VLOOKUP(A3908,申请!A$1:J$5305,4,FALSE)</f>
        <v>1</v>
      </c>
      <c r="E3908">
        <f>VLOOKUP(A3908,申请!A$1:J$5305,5,FALSE)</f>
        <v>1</v>
      </c>
      <c r="F3908">
        <f>VLOOKUP(A3908,申请!A$1:J$5305,6,FALSE)</f>
        <v>1</v>
      </c>
      <c r="G3908">
        <f>VLOOKUP(A3908,申请!A$1:J$5305,7,FALSE)</f>
        <v>0</v>
      </c>
      <c r="H3908">
        <f>VLOOKUP(A3908,申请!A$1:J$5305,8,FALSE)</f>
        <v>1</v>
      </c>
      <c r="I3908">
        <f>VLOOKUP(A3908,申请!A$1:J$5305,9,FALSE)</f>
        <v>1</v>
      </c>
      <c r="J3908">
        <f>VLOOKUP(A3908,申请!A$1:J$5305,10,FALSE)</f>
        <v>0</v>
      </c>
      <c r="K3908" t="e">
        <f>VLOOKUP($A3908,授权!$A$1:$J$5305,COLUMN(B3909),FALSE)</f>
        <v>#N/A</v>
      </c>
      <c r="L3908" t="e">
        <f>VLOOKUP($A3908,授权!$A$1:$J$5305,COLUMN(C3909),FALSE)</f>
        <v>#N/A</v>
      </c>
      <c r="M3908" t="e">
        <f>VLOOKUP($A3908,授权!$A$1:$J$5305,COLUMN(D3909),FALSE)</f>
        <v>#N/A</v>
      </c>
      <c r="N3908" t="e">
        <f>VLOOKUP($A3908,授权!$A$1:$J$5305,COLUMN(E3909),FALSE)</f>
        <v>#N/A</v>
      </c>
      <c r="O3908" t="e">
        <f>VLOOKUP($A3908,授权!$A$1:$J$5305,COLUMN(F3909),FALSE)</f>
        <v>#N/A</v>
      </c>
      <c r="P3908" t="e">
        <f>VLOOKUP($A3908,授权!$A$1:$J$5305,COLUMN(G3909),FALSE)</f>
        <v>#N/A</v>
      </c>
      <c r="Q3908" t="e">
        <f>VLOOKUP($A3908,授权!$A$1:$J$5305,COLUMN(H3909),FALSE)</f>
        <v>#N/A</v>
      </c>
      <c r="R3908" t="e">
        <f>VLOOKUP($A3908,授权!$A$1:$J$5305,COLUMN(I3909),FALSE)</f>
        <v>#N/A</v>
      </c>
      <c r="S3908" t="e">
        <f>VLOOKUP($A3908,授权!$A$1:$J$5305,COLUMN(J3909),FALSE)</f>
        <v>#N/A</v>
      </c>
    </row>
    <row r="3909" spans="1:19" x14ac:dyDescent="0.25">
      <c r="A3909" t="s">
        <v>3908</v>
      </c>
      <c r="B3909">
        <f>VLOOKUP(A3909,申请!A$1:J$5305,2,FALSE)</f>
        <v>1</v>
      </c>
      <c r="C3909">
        <f>VLOOKUP(A3909,申请!A$1:J$5305,3,FALSE)</f>
        <v>0</v>
      </c>
      <c r="D3909">
        <f>VLOOKUP(A3909,申请!A$1:J$5305,4,FALSE)</f>
        <v>1</v>
      </c>
      <c r="E3909">
        <f>VLOOKUP(A3909,申请!A$1:J$5305,5,FALSE)</f>
        <v>1</v>
      </c>
      <c r="F3909">
        <f>VLOOKUP(A3909,申请!A$1:J$5305,6,FALSE)</f>
        <v>1</v>
      </c>
      <c r="G3909">
        <f>VLOOKUP(A3909,申请!A$1:J$5305,7,FALSE)</f>
        <v>0</v>
      </c>
      <c r="H3909">
        <f>VLOOKUP(A3909,申请!A$1:J$5305,8,FALSE)</f>
        <v>1</v>
      </c>
      <c r="I3909">
        <f>VLOOKUP(A3909,申请!A$1:J$5305,9,FALSE)</f>
        <v>1</v>
      </c>
      <c r="J3909">
        <f>VLOOKUP(A3909,申请!A$1:J$5305,10,FALSE)</f>
        <v>0</v>
      </c>
      <c r="K3909" t="e">
        <f>VLOOKUP($A3909,授权!$A$1:$J$5305,COLUMN(B3910),FALSE)</f>
        <v>#N/A</v>
      </c>
      <c r="L3909" t="e">
        <f>VLOOKUP($A3909,授权!$A$1:$J$5305,COLUMN(C3910),FALSE)</f>
        <v>#N/A</v>
      </c>
      <c r="M3909" t="e">
        <f>VLOOKUP($A3909,授权!$A$1:$J$5305,COLUMN(D3910),FALSE)</f>
        <v>#N/A</v>
      </c>
      <c r="N3909" t="e">
        <f>VLOOKUP($A3909,授权!$A$1:$J$5305,COLUMN(E3910),FALSE)</f>
        <v>#N/A</v>
      </c>
      <c r="O3909" t="e">
        <f>VLOOKUP($A3909,授权!$A$1:$J$5305,COLUMN(F3910),FALSE)</f>
        <v>#N/A</v>
      </c>
      <c r="P3909" t="e">
        <f>VLOOKUP($A3909,授权!$A$1:$J$5305,COLUMN(G3910),FALSE)</f>
        <v>#N/A</v>
      </c>
      <c r="Q3909" t="e">
        <f>VLOOKUP($A3909,授权!$A$1:$J$5305,COLUMN(H3910),FALSE)</f>
        <v>#N/A</v>
      </c>
      <c r="R3909" t="e">
        <f>VLOOKUP($A3909,授权!$A$1:$J$5305,COLUMN(I3910),FALSE)</f>
        <v>#N/A</v>
      </c>
      <c r="S3909" t="e">
        <f>VLOOKUP($A3909,授权!$A$1:$J$5305,COLUMN(J3910),FALSE)</f>
        <v>#N/A</v>
      </c>
    </row>
    <row r="3910" spans="1:19" x14ac:dyDescent="0.25">
      <c r="A3910" t="s">
        <v>3909</v>
      </c>
      <c r="B3910">
        <f>VLOOKUP(A3910,申请!A$1:J$5305,2,FALSE)</f>
        <v>2</v>
      </c>
      <c r="C3910">
        <f>VLOOKUP(A3910,申请!A$1:J$5305,3,FALSE)</f>
        <v>2</v>
      </c>
      <c r="D3910">
        <f>VLOOKUP(A3910,申请!A$1:J$5305,4,FALSE)</f>
        <v>0</v>
      </c>
      <c r="E3910">
        <f>VLOOKUP(A3910,申请!A$1:J$5305,5,FALSE)</f>
        <v>0</v>
      </c>
      <c r="F3910">
        <f>VLOOKUP(A3910,申请!A$1:J$5305,6,FALSE)</f>
        <v>3</v>
      </c>
      <c r="G3910">
        <f>VLOOKUP(A3910,申请!A$1:J$5305,7,FALSE)</f>
        <v>1</v>
      </c>
      <c r="H3910">
        <f>VLOOKUP(A3910,申请!A$1:J$5305,8,FALSE)</f>
        <v>0</v>
      </c>
      <c r="I3910">
        <f>VLOOKUP(A3910,申请!A$1:J$5305,9,FALSE)</f>
        <v>3</v>
      </c>
      <c r="J3910">
        <f>VLOOKUP(A3910,申请!A$1:J$5305,10,FALSE)</f>
        <v>0</v>
      </c>
      <c r="K3910" t="e">
        <f>VLOOKUP($A3910,授权!$A$1:$J$5305,COLUMN(B3911),FALSE)</f>
        <v>#N/A</v>
      </c>
      <c r="L3910" t="e">
        <f>VLOOKUP($A3910,授权!$A$1:$J$5305,COLUMN(C3911),FALSE)</f>
        <v>#N/A</v>
      </c>
      <c r="M3910" t="e">
        <f>VLOOKUP($A3910,授权!$A$1:$J$5305,COLUMN(D3911),FALSE)</f>
        <v>#N/A</v>
      </c>
      <c r="N3910" t="e">
        <f>VLOOKUP($A3910,授权!$A$1:$J$5305,COLUMN(E3911),FALSE)</f>
        <v>#N/A</v>
      </c>
      <c r="O3910" t="e">
        <f>VLOOKUP($A3910,授权!$A$1:$J$5305,COLUMN(F3911),FALSE)</f>
        <v>#N/A</v>
      </c>
      <c r="P3910" t="e">
        <f>VLOOKUP($A3910,授权!$A$1:$J$5305,COLUMN(G3911),FALSE)</f>
        <v>#N/A</v>
      </c>
      <c r="Q3910" t="e">
        <f>VLOOKUP($A3910,授权!$A$1:$J$5305,COLUMN(H3911),FALSE)</f>
        <v>#N/A</v>
      </c>
      <c r="R3910" t="e">
        <f>VLOOKUP($A3910,授权!$A$1:$J$5305,COLUMN(I3911),FALSE)</f>
        <v>#N/A</v>
      </c>
      <c r="S3910" t="e">
        <f>VLOOKUP($A3910,授权!$A$1:$J$5305,COLUMN(J3911),FALSE)</f>
        <v>#N/A</v>
      </c>
    </row>
    <row r="3911" spans="1:19" x14ac:dyDescent="0.25">
      <c r="A3911" t="s">
        <v>3910</v>
      </c>
      <c r="B3911">
        <f>VLOOKUP(A3911,申请!A$1:J$5305,2,FALSE)</f>
        <v>4</v>
      </c>
      <c r="C3911">
        <f>VLOOKUP(A3911,申请!A$1:J$5305,3,FALSE)</f>
        <v>4</v>
      </c>
      <c r="D3911">
        <f>VLOOKUP(A3911,申请!A$1:J$5305,4,FALSE)</f>
        <v>0</v>
      </c>
      <c r="E3911">
        <f>VLOOKUP(A3911,申请!A$1:J$5305,5,FALSE)</f>
        <v>2</v>
      </c>
      <c r="F3911">
        <f>VLOOKUP(A3911,申请!A$1:J$5305,6,FALSE)</f>
        <v>4</v>
      </c>
      <c r="G3911">
        <f>VLOOKUP(A3911,申请!A$1:J$5305,7,FALSE)</f>
        <v>1</v>
      </c>
      <c r="H3911">
        <f>VLOOKUP(A3911,申请!A$1:J$5305,8,FALSE)</f>
        <v>0</v>
      </c>
      <c r="I3911">
        <f>VLOOKUP(A3911,申请!A$1:J$5305,9,FALSE)</f>
        <v>4</v>
      </c>
      <c r="J3911">
        <f>VLOOKUP(A3911,申请!A$1:J$5305,10,FALSE)</f>
        <v>0</v>
      </c>
      <c r="K3911" t="e">
        <f>VLOOKUP($A3911,授权!$A$1:$J$5305,COLUMN(B3912),FALSE)</f>
        <v>#N/A</v>
      </c>
      <c r="L3911" t="e">
        <f>VLOOKUP($A3911,授权!$A$1:$J$5305,COLUMN(C3912),FALSE)</f>
        <v>#N/A</v>
      </c>
      <c r="M3911" t="e">
        <f>VLOOKUP($A3911,授权!$A$1:$J$5305,COLUMN(D3912),FALSE)</f>
        <v>#N/A</v>
      </c>
      <c r="N3911" t="e">
        <f>VLOOKUP($A3911,授权!$A$1:$J$5305,COLUMN(E3912),FALSE)</f>
        <v>#N/A</v>
      </c>
      <c r="O3911" t="e">
        <f>VLOOKUP($A3911,授权!$A$1:$J$5305,COLUMN(F3912),FALSE)</f>
        <v>#N/A</v>
      </c>
      <c r="P3911" t="e">
        <f>VLOOKUP($A3911,授权!$A$1:$J$5305,COLUMN(G3912),FALSE)</f>
        <v>#N/A</v>
      </c>
      <c r="Q3911" t="e">
        <f>VLOOKUP($A3911,授权!$A$1:$J$5305,COLUMN(H3912),FALSE)</f>
        <v>#N/A</v>
      </c>
      <c r="R3911" t="e">
        <f>VLOOKUP($A3911,授权!$A$1:$J$5305,COLUMN(I3912),FALSE)</f>
        <v>#N/A</v>
      </c>
      <c r="S3911" t="e">
        <f>VLOOKUP($A3911,授权!$A$1:$J$5305,COLUMN(J3912),FALSE)</f>
        <v>#N/A</v>
      </c>
    </row>
    <row r="3912" spans="1:19" x14ac:dyDescent="0.25">
      <c r="A3912" t="s">
        <v>3911</v>
      </c>
      <c r="B3912">
        <f>VLOOKUP(A3912,申请!A$1:J$5305,2,FALSE)</f>
        <v>1</v>
      </c>
      <c r="C3912">
        <f>VLOOKUP(A3912,申请!A$1:J$5305,3,FALSE)</f>
        <v>1</v>
      </c>
      <c r="D3912">
        <f>VLOOKUP(A3912,申请!A$1:J$5305,4,FALSE)</f>
        <v>0</v>
      </c>
      <c r="E3912">
        <f>VLOOKUP(A3912,申请!A$1:J$5305,5,FALSE)</f>
        <v>0</v>
      </c>
      <c r="F3912">
        <f>VLOOKUP(A3912,申请!A$1:J$5305,6,FALSE)</f>
        <v>1</v>
      </c>
      <c r="G3912">
        <f>VLOOKUP(A3912,申请!A$1:J$5305,7,FALSE)</f>
        <v>1</v>
      </c>
      <c r="H3912">
        <f>VLOOKUP(A3912,申请!A$1:J$5305,8,FALSE)</f>
        <v>0</v>
      </c>
      <c r="I3912">
        <f>VLOOKUP(A3912,申请!A$1:J$5305,9,FALSE)</f>
        <v>1</v>
      </c>
      <c r="J3912">
        <f>VLOOKUP(A3912,申请!A$1:J$5305,10,FALSE)</f>
        <v>0</v>
      </c>
      <c r="K3912" t="e">
        <f>VLOOKUP($A3912,授权!$A$1:$J$5305,COLUMN(B3913),FALSE)</f>
        <v>#N/A</v>
      </c>
      <c r="L3912" t="e">
        <f>VLOOKUP($A3912,授权!$A$1:$J$5305,COLUMN(C3913),FALSE)</f>
        <v>#N/A</v>
      </c>
      <c r="M3912" t="e">
        <f>VLOOKUP($A3912,授权!$A$1:$J$5305,COLUMN(D3913),FALSE)</f>
        <v>#N/A</v>
      </c>
      <c r="N3912" t="e">
        <f>VLOOKUP($A3912,授权!$A$1:$J$5305,COLUMN(E3913),FALSE)</f>
        <v>#N/A</v>
      </c>
      <c r="O3912" t="e">
        <f>VLOOKUP($A3912,授权!$A$1:$J$5305,COLUMN(F3913),FALSE)</f>
        <v>#N/A</v>
      </c>
      <c r="P3912" t="e">
        <f>VLOOKUP($A3912,授权!$A$1:$J$5305,COLUMN(G3913),FALSE)</f>
        <v>#N/A</v>
      </c>
      <c r="Q3912" t="e">
        <f>VLOOKUP($A3912,授权!$A$1:$J$5305,COLUMN(H3913),FALSE)</f>
        <v>#N/A</v>
      </c>
      <c r="R3912" t="e">
        <f>VLOOKUP($A3912,授权!$A$1:$J$5305,COLUMN(I3913),FALSE)</f>
        <v>#N/A</v>
      </c>
      <c r="S3912" t="e">
        <f>VLOOKUP($A3912,授权!$A$1:$J$5305,COLUMN(J3913),FALSE)</f>
        <v>#N/A</v>
      </c>
    </row>
    <row r="3913" spans="1:19" x14ac:dyDescent="0.25">
      <c r="A3913" t="s">
        <v>3912</v>
      </c>
      <c r="B3913">
        <f>VLOOKUP(A3913,申请!A$1:J$5305,2,FALSE)</f>
        <v>1</v>
      </c>
      <c r="C3913">
        <f>VLOOKUP(A3913,申请!A$1:J$5305,3,FALSE)</f>
        <v>1</v>
      </c>
      <c r="D3913">
        <f>VLOOKUP(A3913,申请!A$1:J$5305,4,FALSE)</f>
        <v>0</v>
      </c>
      <c r="E3913">
        <f>VLOOKUP(A3913,申请!A$1:J$5305,5,FALSE)</f>
        <v>0</v>
      </c>
      <c r="F3913">
        <f>VLOOKUP(A3913,申请!A$1:J$5305,6,FALSE)</f>
        <v>1</v>
      </c>
      <c r="G3913">
        <f>VLOOKUP(A3913,申请!A$1:J$5305,7,FALSE)</f>
        <v>1</v>
      </c>
      <c r="H3913">
        <f>VLOOKUP(A3913,申请!A$1:J$5305,8,FALSE)</f>
        <v>0</v>
      </c>
      <c r="I3913">
        <f>VLOOKUP(A3913,申请!A$1:J$5305,9,FALSE)</f>
        <v>1</v>
      </c>
      <c r="J3913">
        <f>VLOOKUP(A3913,申请!A$1:J$5305,10,FALSE)</f>
        <v>0</v>
      </c>
      <c r="K3913" t="e">
        <f>VLOOKUP($A3913,授权!$A$1:$J$5305,COLUMN(B3914),FALSE)</f>
        <v>#N/A</v>
      </c>
      <c r="L3913" t="e">
        <f>VLOOKUP($A3913,授权!$A$1:$J$5305,COLUMN(C3914),FALSE)</f>
        <v>#N/A</v>
      </c>
      <c r="M3913" t="e">
        <f>VLOOKUP($A3913,授权!$A$1:$J$5305,COLUMN(D3914),FALSE)</f>
        <v>#N/A</v>
      </c>
      <c r="N3913" t="e">
        <f>VLOOKUP($A3913,授权!$A$1:$J$5305,COLUMN(E3914),FALSE)</f>
        <v>#N/A</v>
      </c>
      <c r="O3913" t="e">
        <f>VLOOKUP($A3913,授权!$A$1:$J$5305,COLUMN(F3914),FALSE)</f>
        <v>#N/A</v>
      </c>
      <c r="P3913" t="e">
        <f>VLOOKUP($A3913,授权!$A$1:$J$5305,COLUMN(G3914),FALSE)</f>
        <v>#N/A</v>
      </c>
      <c r="Q3913" t="e">
        <f>VLOOKUP($A3913,授权!$A$1:$J$5305,COLUMN(H3914),FALSE)</f>
        <v>#N/A</v>
      </c>
      <c r="R3913" t="e">
        <f>VLOOKUP($A3913,授权!$A$1:$J$5305,COLUMN(I3914),FALSE)</f>
        <v>#N/A</v>
      </c>
      <c r="S3913" t="e">
        <f>VLOOKUP($A3913,授权!$A$1:$J$5305,COLUMN(J3914),FALSE)</f>
        <v>#N/A</v>
      </c>
    </row>
    <row r="3914" spans="1:19" x14ac:dyDescent="0.25">
      <c r="A3914" t="s">
        <v>3913</v>
      </c>
      <c r="B3914">
        <f>VLOOKUP(A3914,申请!A$1:J$5305,2,FALSE)</f>
        <v>1</v>
      </c>
      <c r="C3914">
        <f>VLOOKUP(A3914,申请!A$1:J$5305,3,FALSE)</f>
        <v>0</v>
      </c>
      <c r="D3914">
        <f>VLOOKUP(A3914,申请!A$1:J$5305,4,FALSE)</f>
        <v>1</v>
      </c>
      <c r="E3914">
        <f>VLOOKUP(A3914,申请!A$1:J$5305,5,FALSE)</f>
        <v>3</v>
      </c>
      <c r="F3914">
        <f>VLOOKUP(A3914,申请!A$1:J$5305,6,FALSE)</f>
        <v>1</v>
      </c>
      <c r="G3914">
        <f>VLOOKUP(A3914,申请!A$1:J$5305,7,FALSE)</f>
        <v>0</v>
      </c>
      <c r="H3914">
        <f>VLOOKUP(A3914,申请!A$1:J$5305,8,FALSE)</f>
        <v>1</v>
      </c>
      <c r="I3914">
        <f>VLOOKUP(A3914,申请!A$1:J$5305,9,FALSE)</f>
        <v>1</v>
      </c>
      <c r="J3914">
        <f>VLOOKUP(A3914,申请!A$1:J$5305,10,FALSE)</f>
        <v>0</v>
      </c>
      <c r="K3914" t="e">
        <f>VLOOKUP($A3914,授权!$A$1:$J$5305,COLUMN(B3915),FALSE)</f>
        <v>#N/A</v>
      </c>
      <c r="L3914" t="e">
        <f>VLOOKUP($A3914,授权!$A$1:$J$5305,COLUMN(C3915),FALSE)</f>
        <v>#N/A</v>
      </c>
      <c r="M3914" t="e">
        <f>VLOOKUP($A3914,授权!$A$1:$J$5305,COLUMN(D3915),FALSE)</f>
        <v>#N/A</v>
      </c>
      <c r="N3914" t="e">
        <f>VLOOKUP($A3914,授权!$A$1:$J$5305,COLUMN(E3915),FALSE)</f>
        <v>#N/A</v>
      </c>
      <c r="O3914" t="e">
        <f>VLOOKUP($A3914,授权!$A$1:$J$5305,COLUMN(F3915),FALSE)</f>
        <v>#N/A</v>
      </c>
      <c r="P3914" t="e">
        <f>VLOOKUP($A3914,授权!$A$1:$J$5305,COLUMN(G3915),FALSE)</f>
        <v>#N/A</v>
      </c>
      <c r="Q3914" t="e">
        <f>VLOOKUP($A3914,授权!$A$1:$J$5305,COLUMN(H3915),FALSE)</f>
        <v>#N/A</v>
      </c>
      <c r="R3914" t="e">
        <f>VLOOKUP($A3914,授权!$A$1:$J$5305,COLUMN(I3915),FALSE)</f>
        <v>#N/A</v>
      </c>
      <c r="S3914" t="e">
        <f>VLOOKUP($A3914,授权!$A$1:$J$5305,COLUMN(J3915),FALSE)</f>
        <v>#N/A</v>
      </c>
    </row>
    <row r="3915" spans="1:19" x14ac:dyDescent="0.25">
      <c r="A3915" t="s">
        <v>3914</v>
      </c>
      <c r="B3915">
        <f>VLOOKUP(A3915,申请!A$1:J$5305,2,FALSE)</f>
        <v>1</v>
      </c>
      <c r="C3915">
        <f>VLOOKUP(A3915,申请!A$1:J$5305,3,FALSE)</f>
        <v>0</v>
      </c>
      <c r="D3915">
        <f>VLOOKUP(A3915,申请!A$1:J$5305,4,FALSE)</f>
        <v>1</v>
      </c>
      <c r="E3915">
        <f>VLOOKUP(A3915,申请!A$1:J$5305,5,FALSE)</f>
        <v>2</v>
      </c>
      <c r="F3915">
        <f>VLOOKUP(A3915,申请!A$1:J$5305,6,FALSE)</f>
        <v>1</v>
      </c>
      <c r="G3915">
        <f>VLOOKUP(A3915,申请!A$1:J$5305,7,FALSE)</f>
        <v>0</v>
      </c>
      <c r="H3915">
        <f>VLOOKUP(A3915,申请!A$1:J$5305,8,FALSE)</f>
        <v>1</v>
      </c>
      <c r="I3915">
        <f>VLOOKUP(A3915,申请!A$1:J$5305,9,FALSE)</f>
        <v>1</v>
      </c>
      <c r="J3915">
        <f>VLOOKUP(A3915,申请!A$1:J$5305,10,FALSE)</f>
        <v>0</v>
      </c>
      <c r="K3915" t="e">
        <f>VLOOKUP($A3915,授权!$A$1:$J$5305,COLUMN(B3916),FALSE)</f>
        <v>#N/A</v>
      </c>
      <c r="L3915" t="e">
        <f>VLOOKUP($A3915,授权!$A$1:$J$5305,COLUMN(C3916),FALSE)</f>
        <v>#N/A</v>
      </c>
      <c r="M3915" t="e">
        <f>VLOOKUP($A3915,授权!$A$1:$J$5305,COLUMN(D3916),FALSE)</f>
        <v>#N/A</v>
      </c>
      <c r="N3915" t="e">
        <f>VLOOKUP($A3915,授权!$A$1:$J$5305,COLUMN(E3916),FALSE)</f>
        <v>#N/A</v>
      </c>
      <c r="O3915" t="e">
        <f>VLOOKUP($A3915,授权!$A$1:$J$5305,COLUMN(F3916),FALSE)</f>
        <v>#N/A</v>
      </c>
      <c r="P3915" t="e">
        <f>VLOOKUP($A3915,授权!$A$1:$J$5305,COLUMN(G3916),FALSE)</f>
        <v>#N/A</v>
      </c>
      <c r="Q3915" t="e">
        <f>VLOOKUP($A3915,授权!$A$1:$J$5305,COLUMN(H3916),FALSE)</f>
        <v>#N/A</v>
      </c>
      <c r="R3915" t="e">
        <f>VLOOKUP($A3915,授权!$A$1:$J$5305,COLUMN(I3916),FALSE)</f>
        <v>#N/A</v>
      </c>
      <c r="S3915" t="e">
        <f>VLOOKUP($A3915,授权!$A$1:$J$5305,COLUMN(J3916),FALSE)</f>
        <v>#N/A</v>
      </c>
    </row>
    <row r="3916" spans="1:19" x14ac:dyDescent="0.25">
      <c r="A3916" t="s">
        <v>3915</v>
      </c>
      <c r="B3916">
        <f>VLOOKUP(A3916,申请!A$1:J$5305,2,FALSE)</f>
        <v>3</v>
      </c>
      <c r="C3916">
        <f>VLOOKUP(A3916,申请!A$1:J$5305,3,FALSE)</f>
        <v>3</v>
      </c>
      <c r="D3916">
        <f>VLOOKUP(A3916,申请!A$1:J$5305,4,FALSE)</f>
        <v>0</v>
      </c>
      <c r="E3916">
        <f>VLOOKUP(A3916,申请!A$1:J$5305,5,FALSE)</f>
        <v>0</v>
      </c>
      <c r="F3916">
        <f>VLOOKUP(A3916,申请!A$1:J$5305,6,FALSE)</f>
        <v>3</v>
      </c>
      <c r="G3916">
        <f>VLOOKUP(A3916,申请!A$1:J$5305,7,FALSE)</f>
        <v>1</v>
      </c>
      <c r="H3916">
        <f>VLOOKUP(A3916,申请!A$1:J$5305,8,FALSE)</f>
        <v>0</v>
      </c>
      <c r="I3916">
        <f>VLOOKUP(A3916,申请!A$1:J$5305,9,FALSE)</f>
        <v>3</v>
      </c>
      <c r="J3916">
        <f>VLOOKUP(A3916,申请!A$1:J$5305,10,FALSE)</f>
        <v>0</v>
      </c>
      <c r="K3916" t="e">
        <f>VLOOKUP($A3916,授权!$A$1:$J$5305,COLUMN(B3917),FALSE)</f>
        <v>#N/A</v>
      </c>
      <c r="L3916" t="e">
        <f>VLOOKUP($A3916,授权!$A$1:$J$5305,COLUMN(C3917),FALSE)</f>
        <v>#N/A</v>
      </c>
      <c r="M3916" t="e">
        <f>VLOOKUP($A3916,授权!$A$1:$J$5305,COLUMN(D3917),FALSE)</f>
        <v>#N/A</v>
      </c>
      <c r="N3916" t="e">
        <f>VLOOKUP($A3916,授权!$A$1:$J$5305,COLUMN(E3917),FALSE)</f>
        <v>#N/A</v>
      </c>
      <c r="O3916" t="e">
        <f>VLOOKUP($A3916,授权!$A$1:$J$5305,COLUMN(F3917),FALSE)</f>
        <v>#N/A</v>
      </c>
      <c r="P3916" t="e">
        <f>VLOOKUP($A3916,授权!$A$1:$J$5305,COLUMN(G3917),FALSE)</f>
        <v>#N/A</v>
      </c>
      <c r="Q3916" t="e">
        <f>VLOOKUP($A3916,授权!$A$1:$J$5305,COLUMN(H3917),FALSE)</f>
        <v>#N/A</v>
      </c>
      <c r="R3916" t="e">
        <f>VLOOKUP($A3916,授权!$A$1:$J$5305,COLUMN(I3917),FALSE)</f>
        <v>#N/A</v>
      </c>
      <c r="S3916" t="e">
        <f>VLOOKUP($A3916,授权!$A$1:$J$5305,COLUMN(J3917),FALSE)</f>
        <v>#N/A</v>
      </c>
    </row>
    <row r="3917" spans="1:19" x14ac:dyDescent="0.25">
      <c r="A3917" t="s">
        <v>3916</v>
      </c>
      <c r="B3917">
        <f>VLOOKUP(A3917,申请!A$1:J$5305,2,FALSE)</f>
        <v>2</v>
      </c>
      <c r="C3917">
        <f>VLOOKUP(A3917,申请!A$1:J$5305,3,FALSE)</f>
        <v>2</v>
      </c>
      <c r="D3917">
        <f>VLOOKUP(A3917,申请!A$1:J$5305,4,FALSE)</f>
        <v>0</v>
      </c>
      <c r="E3917">
        <f>VLOOKUP(A3917,申请!A$1:J$5305,5,FALSE)</f>
        <v>0</v>
      </c>
      <c r="F3917">
        <f>VLOOKUP(A3917,申请!A$1:J$5305,6,FALSE)</f>
        <v>2</v>
      </c>
      <c r="G3917">
        <f>VLOOKUP(A3917,申请!A$1:J$5305,7,FALSE)</f>
        <v>1</v>
      </c>
      <c r="H3917">
        <f>VLOOKUP(A3917,申请!A$1:J$5305,8,FALSE)</f>
        <v>0</v>
      </c>
      <c r="I3917">
        <f>VLOOKUP(A3917,申请!A$1:J$5305,9,FALSE)</f>
        <v>2</v>
      </c>
      <c r="J3917">
        <f>VLOOKUP(A3917,申请!A$1:J$5305,10,FALSE)</f>
        <v>0</v>
      </c>
      <c r="K3917" t="e">
        <f>VLOOKUP($A3917,授权!$A$1:$J$5305,COLUMN(B3918),FALSE)</f>
        <v>#N/A</v>
      </c>
      <c r="L3917" t="e">
        <f>VLOOKUP($A3917,授权!$A$1:$J$5305,COLUMN(C3918),FALSE)</f>
        <v>#N/A</v>
      </c>
      <c r="M3917" t="e">
        <f>VLOOKUP($A3917,授权!$A$1:$J$5305,COLUMN(D3918),FALSE)</f>
        <v>#N/A</v>
      </c>
      <c r="N3917" t="e">
        <f>VLOOKUP($A3917,授权!$A$1:$J$5305,COLUMN(E3918),FALSE)</f>
        <v>#N/A</v>
      </c>
      <c r="O3917" t="e">
        <f>VLOOKUP($A3917,授权!$A$1:$J$5305,COLUMN(F3918),FALSE)</f>
        <v>#N/A</v>
      </c>
      <c r="P3917" t="e">
        <f>VLOOKUP($A3917,授权!$A$1:$J$5305,COLUMN(G3918),FALSE)</f>
        <v>#N/A</v>
      </c>
      <c r="Q3917" t="e">
        <f>VLOOKUP($A3917,授权!$A$1:$J$5305,COLUMN(H3918),FALSE)</f>
        <v>#N/A</v>
      </c>
      <c r="R3917" t="e">
        <f>VLOOKUP($A3917,授权!$A$1:$J$5305,COLUMN(I3918),FALSE)</f>
        <v>#N/A</v>
      </c>
      <c r="S3917" t="e">
        <f>VLOOKUP($A3917,授权!$A$1:$J$5305,COLUMN(J3918),FALSE)</f>
        <v>#N/A</v>
      </c>
    </row>
    <row r="3918" spans="1:19" x14ac:dyDescent="0.25">
      <c r="A3918" t="s">
        <v>3917</v>
      </c>
      <c r="B3918">
        <f>VLOOKUP(A3918,申请!A$1:J$5305,2,FALSE)</f>
        <v>2</v>
      </c>
      <c r="C3918">
        <f>VLOOKUP(A3918,申请!A$1:J$5305,3,FALSE)</f>
        <v>2</v>
      </c>
      <c r="D3918">
        <f>VLOOKUP(A3918,申请!A$1:J$5305,4,FALSE)</f>
        <v>0</v>
      </c>
      <c r="E3918">
        <f>VLOOKUP(A3918,申请!A$1:J$5305,5,FALSE)</f>
        <v>0</v>
      </c>
      <c r="F3918">
        <f>VLOOKUP(A3918,申请!A$1:J$5305,6,FALSE)</f>
        <v>2</v>
      </c>
      <c r="G3918">
        <f>VLOOKUP(A3918,申请!A$1:J$5305,7,FALSE)</f>
        <v>1</v>
      </c>
      <c r="H3918">
        <f>VLOOKUP(A3918,申请!A$1:J$5305,8,FALSE)</f>
        <v>0</v>
      </c>
      <c r="I3918">
        <f>VLOOKUP(A3918,申请!A$1:J$5305,9,FALSE)</f>
        <v>2</v>
      </c>
      <c r="J3918">
        <f>VLOOKUP(A3918,申请!A$1:J$5305,10,FALSE)</f>
        <v>0</v>
      </c>
      <c r="K3918" t="e">
        <f>VLOOKUP($A3918,授权!$A$1:$J$5305,COLUMN(B3919),FALSE)</f>
        <v>#N/A</v>
      </c>
      <c r="L3918" t="e">
        <f>VLOOKUP($A3918,授权!$A$1:$J$5305,COLUMN(C3919),FALSE)</f>
        <v>#N/A</v>
      </c>
      <c r="M3918" t="e">
        <f>VLOOKUP($A3918,授权!$A$1:$J$5305,COLUMN(D3919),FALSE)</f>
        <v>#N/A</v>
      </c>
      <c r="N3918" t="e">
        <f>VLOOKUP($A3918,授权!$A$1:$J$5305,COLUMN(E3919),FALSE)</f>
        <v>#N/A</v>
      </c>
      <c r="O3918" t="e">
        <f>VLOOKUP($A3918,授权!$A$1:$J$5305,COLUMN(F3919),FALSE)</f>
        <v>#N/A</v>
      </c>
      <c r="P3918" t="e">
        <f>VLOOKUP($A3918,授权!$A$1:$J$5305,COLUMN(G3919),FALSE)</f>
        <v>#N/A</v>
      </c>
      <c r="Q3918" t="e">
        <f>VLOOKUP($A3918,授权!$A$1:$J$5305,COLUMN(H3919),FALSE)</f>
        <v>#N/A</v>
      </c>
      <c r="R3918" t="e">
        <f>VLOOKUP($A3918,授权!$A$1:$J$5305,COLUMN(I3919),FALSE)</f>
        <v>#N/A</v>
      </c>
      <c r="S3918" t="e">
        <f>VLOOKUP($A3918,授权!$A$1:$J$5305,COLUMN(J3919),FALSE)</f>
        <v>#N/A</v>
      </c>
    </row>
    <row r="3919" spans="1:19" x14ac:dyDescent="0.25">
      <c r="A3919" t="s">
        <v>3918</v>
      </c>
      <c r="B3919">
        <f>VLOOKUP(A3919,申请!A$1:J$5305,2,FALSE)</f>
        <v>2</v>
      </c>
      <c r="C3919">
        <f>VLOOKUP(A3919,申请!A$1:J$5305,3,FALSE)</f>
        <v>2</v>
      </c>
      <c r="D3919">
        <f>VLOOKUP(A3919,申请!A$1:J$5305,4,FALSE)</f>
        <v>0</v>
      </c>
      <c r="E3919">
        <f>VLOOKUP(A3919,申请!A$1:J$5305,5,FALSE)</f>
        <v>2</v>
      </c>
      <c r="F3919">
        <f>VLOOKUP(A3919,申请!A$1:J$5305,6,FALSE)</f>
        <v>2</v>
      </c>
      <c r="G3919">
        <f>VLOOKUP(A3919,申请!A$1:J$5305,7,FALSE)</f>
        <v>1</v>
      </c>
      <c r="H3919">
        <f>VLOOKUP(A3919,申请!A$1:J$5305,8,FALSE)</f>
        <v>0</v>
      </c>
      <c r="I3919">
        <f>VLOOKUP(A3919,申请!A$1:J$5305,9,FALSE)</f>
        <v>2</v>
      </c>
      <c r="J3919">
        <f>VLOOKUP(A3919,申请!A$1:J$5305,10,FALSE)</f>
        <v>0</v>
      </c>
      <c r="K3919" t="e">
        <f>VLOOKUP($A3919,授权!$A$1:$J$5305,COLUMN(B3920),FALSE)</f>
        <v>#N/A</v>
      </c>
      <c r="L3919" t="e">
        <f>VLOOKUP($A3919,授权!$A$1:$J$5305,COLUMN(C3920),FALSE)</f>
        <v>#N/A</v>
      </c>
      <c r="M3919" t="e">
        <f>VLOOKUP($A3919,授权!$A$1:$J$5305,COLUMN(D3920),FALSE)</f>
        <v>#N/A</v>
      </c>
      <c r="N3919" t="e">
        <f>VLOOKUP($A3919,授权!$A$1:$J$5305,COLUMN(E3920),FALSE)</f>
        <v>#N/A</v>
      </c>
      <c r="O3919" t="e">
        <f>VLOOKUP($A3919,授权!$A$1:$J$5305,COLUMN(F3920),FALSE)</f>
        <v>#N/A</v>
      </c>
      <c r="P3919" t="e">
        <f>VLOOKUP($A3919,授权!$A$1:$J$5305,COLUMN(G3920),FALSE)</f>
        <v>#N/A</v>
      </c>
      <c r="Q3919" t="e">
        <f>VLOOKUP($A3919,授权!$A$1:$J$5305,COLUMN(H3920),FALSE)</f>
        <v>#N/A</v>
      </c>
      <c r="R3919" t="e">
        <f>VLOOKUP($A3919,授权!$A$1:$J$5305,COLUMN(I3920),FALSE)</f>
        <v>#N/A</v>
      </c>
      <c r="S3919" t="e">
        <f>VLOOKUP($A3919,授权!$A$1:$J$5305,COLUMN(J3920),FALSE)</f>
        <v>#N/A</v>
      </c>
    </row>
    <row r="3920" spans="1:19" x14ac:dyDescent="0.25">
      <c r="A3920" t="s">
        <v>3919</v>
      </c>
      <c r="B3920">
        <f>VLOOKUP(A3920,申请!A$1:J$5305,2,FALSE)</f>
        <v>53</v>
      </c>
      <c r="C3920">
        <f>VLOOKUP(A3920,申请!A$1:J$5305,3,FALSE)</f>
        <v>53</v>
      </c>
      <c r="D3920">
        <f>VLOOKUP(A3920,申请!A$1:J$5305,4,FALSE)</f>
        <v>0</v>
      </c>
      <c r="E3920">
        <f>VLOOKUP(A3920,申请!A$1:J$5305,5,FALSE)</f>
        <v>0</v>
      </c>
      <c r="F3920">
        <f>VLOOKUP(A3920,申请!A$1:J$5305,6,FALSE)</f>
        <v>58</v>
      </c>
      <c r="G3920">
        <f>VLOOKUP(A3920,申请!A$1:J$5305,7,FALSE)</f>
        <v>1</v>
      </c>
      <c r="H3920">
        <f>VLOOKUP(A3920,申请!A$1:J$5305,8,FALSE)</f>
        <v>0</v>
      </c>
      <c r="I3920">
        <f>VLOOKUP(A3920,申请!A$1:J$5305,9,FALSE)</f>
        <v>58</v>
      </c>
      <c r="J3920">
        <f>VLOOKUP(A3920,申请!A$1:J$5305,10,FALSE)</f>
        <v>0</v>
      </c>
      <c r="K3920" t="e">
        <f>VLOOKUP($A3920,授权!$A$1:$J$5305,COLUMN(B3921),FALSE)</f>
        <v>#N/A</v>
      </c>
      <c r="L3920" t="e">
        <f>VLOOKUP($A3920,授权!$A$1:$J$5305,COLUMN(C3921),FALSE)</f>
        <v>#N/A</v>
      </c>
      <c r="M3920" t="e">
        <f>VLOOKUP($A3920,授权!$A$1:$J$5305,COLUMN(D3921),FALSE)</f>
        <v>#N/A</v>
      </c>
      <c r="N3920" t="e">
        <f>VLOOKUP($A3920,授权!$A$1:$J$5305,COLUMN(E3921),FALSE)</f>
        <v>#N/A</v>
      </c>
      <c r="O3920" t="e">
        <f>VLOOKUP($A3920,授权!$A$1:$J$5305,COLUMN(F3921),FALSE)</f>
        <v>#N/A</v>
      </c>
      <c r="P3920" t="e">
        <f>VLOOKUP($A3920,授权!$A$1:$J$5305,COLUMN(G3921),FALSE)</f>
        <v>#N/A</v>
      </c>
      <c r="Q3920" t="e">
        <f>VLOOKUP($A3920,授权!$A$1:$J$5305,COLUMN(H3921),FALSE)</f>
        <v>#N/A</v>
      </c>
      <c r="R3920" t="e">
        <f>VLOOKUP($A3920,授权!$A$1:$J$5305,COLUMN(I3921),FALSE)</f>
        <v>#N/A</v>
      </c>
      <c r="S3920" t="e">
        <f>VLOOKUP($A3920,授权!$A$1:$J$5305,COLUMN(J3921),FALSE)</f>
        <v>#N/A</v>
      </c>
    </row>
    <row r="3921" spans="1:19" x14ac:dyDescent="0.25">
      <c r="A3921" t="s">
        <v>3920</v>
      </c>
      <c r="B3921">
        <f>VLOOKUP(A3921,申请!A$1:J$5305,2,FALSE)</f>
        <v>2</v>
      </c>
      <c r="C3921">
        <f>VLOOKUP(A3921,申请!A$1:J$5305,3,FALSE)</f>
        <v>2</v>
      </c>
      <c r="D3921">
        <f>VLOOKUP(A3921,申请!A$1:J$5305,4,FALSE)</f>
        <v>0</v>
      </c>
      <c r="E3921">
        <f>VLOOKUP(A3921,申请!A$1:J$5305,5,FALSE)</f>
        <v>0</v>
      </c>
      <c r="F3921">
        <f>VLOOKUP(A3921,申请!A$1:J$5305,6,FALSE)</f>
        <v>2</v>
      </c>
      <c r="G3921">
        <f>VLOOKUP(A3921,申请!A$1:J$5305,7,FALSE)</f>
        <v>1</v>
      </c>
      <c r="H3921">
        <f>VLOOKUP(A3921,申请!A$1:J$5305,8,FALSE)</f>
        <v>0</v>
      </c>
      <c r="I3921">
        <f>VLOOKUP(A3921,申请!A$1:J$5305,9,FALSE)</f>
        <v>2</v>
      </c>
      <c r="J3921">
        <f>VLOOKUP(A3921,申请!A$1:J$5305,10,FALSE)</f>
        <v>0</v>
      </c>
      <c r="K3921" t="e">
        <f>VLOOKUP($A3921,授权!$A$1:$J$5305,COLUMN(B3922),FALSE)</f>
        <v>#N/A</v>
      </c>
      <c r="L3921" t="e">
        <f>VLOOKUP($A3921,授权!$A$1:$J$5305,COLUMN(C3922),FALSE)</f>
        <v>#N/A</v>
      </c>
      <c r="M3921" t="e">
        <f>VLOOKUP($A3921,授权!$A$1:$J$5305,COLUMN(D3922),FALSE)</f>
        <v>#N/A</v>
      </c>
      <c r="N3921" t="e">
        <f>VLOOKUP($A3921,授权!$A$1:$J$5305,COLUMN(E3922),FALSE)</f>
        <v>#N/A</v>
      </c>
      <c r="O3921" t="e">
        <f>VLOOKUP($A3921,授权!$A$1:$J$5305,COLUMN(F3922),FALSE)</f>
        <v>#N/A</v>
      </c>
      <c r="P3921" t="e">
        <f>VLOOKUP($A3921,授权!$A$1:$J$5305,COLUMN(G3922),FALSE)</f>
        <v>#N/A</v>
      </c>
      <c r="Q3921" t="e">
        <f>VLOOKUP($A3921,授权!$A$1:$J$5305,COLUMN(H3922),FALSE)</f>
        <v>#N/A</v>
      </c>
      <c r="R3921" t="e">
        <f>VLOOKUP($A3921,授权!$A$1:$J$5305,COLUMN(I3922),FALSE)</f>
        <v>#N/A</v>
      </c>
      <c r="S3921" t="e">
        <f>VLOOKUP($A3921,授权!$A$1:$J$5305,COLUMN(J3922),FALSE)</f>
        <v>#N/A</v>
      </c>
    </row>
    <row r="3922" spans="1:19" x14ac:dyDescent="0.25">
      <c r="A3922" t="s">
        <v>3921</v>
      </c>
      <c r="B3922">
        <f>VLOOKUP(A3922,申请!A$1:J$5305,2,FALSE)</f>
        <v>1</v>
      </c>
      <c r="C3922">
        <f>VLOOKUP(A3922,申请!A$1:J$5305,3,FALSE)</f>
        <v>1</v>
      </c>
      <c r="D3922">
        <f>VLOOKUP(A3922,申请!A$1:J$5305,4,FALSE)</f>
        <v>0</v>
      </c>
      <c r="E3922">
        <f>VLOOKUP(A3922,申请!A$1:J$5305,5,FALSE)</f>
        <v>0</v>
      </c>
      <c r="F3922">
        <f>VLOOKUP(A3922,申请!A$1:J$5305,6,FALSE)</f>
        <v>1</v>
      </c>
      <c r="G3922">
        <f>VLOOKUP(A3922,申请!A$1:J$5305,7,FALSE)</f>
        <v>1</v>
      </c>
      <c r="H3922">
        <f>VLOOKUP(A3922,申请!A$1:J$5305,8,FALSE)</f>
        <v>0</v>
      </c>
      <c r="I3922">
        <f>VLOOKUP(A3922,申请!A$1:J$5305,9,FALSE)</f>
        <v>1</v>
      </c>
      <c r="J3922">
        <f>VLOOKUP(A3922,申请!A$1:J$5305,10,FALSE)</f>
        <v>0</v>
      </c>
      <c r="K3922" t="e">
        <f>VLOOKUP($A3922,授权!$A$1:$J$5305,COLUMN(B3923),FALSE)</f>
        <v>#N/A</v>
      </c>
      <c r="L3922" t="e">
        <f>VLOOKUP($A3922,授权!$A$1:$J$5305,COLUMN(C3923),FALSE)</f>
        <v>#N/A</v>
      </c>
      <c r="M3922" t="e">
        <f>VLOOKUP($A3922,授权!$A$1:$J$5305,COLUMN(D3923),FALSE)</f>
        <v>#N/A</v>
      </c>
      <c r="N3922" t="e">
        <f>VLOOKUP($A3922,授权!$A$1:$J$5305,COLUMN(E3923),FALSE)</f>
        <v>#N/A</v>
      </c>
      <c r="O3922" t="e">
        <f>VLOOKUP($A3922,授权!$A$1:$J$5305,COLUMN(F3923),FALSE)</f>
        <v>#N/A</v>
      </c>
      <c r="P3922" t="e">
        <f>VLOOKUP($A3922,授权!$A$1:$J$5305,COLUMN(G3923),FALSE)</f>
        <v>#N/A</v>
      </c>
      <c r="Q3922" t="e">
        <f>VLOOKUP($A3922,授权!$A$1:$J$5305,COLUMN(H3923),FALSE)</f>
        <v>#N/A</v>
      </c>
      <c r="R3922" t="e">
        <f>VLOOKUP($A3922,授权!$A$1:$J$5305,COLUMN(I3923),FALSE)</f>
        <v>#N/A</v>
      </c>
      <c r="S3922" t="e">
        <f>VLOOKUP($A3922,授权!$A$1:$J$5305,COLUMN(J3923),FALSE)</f>
        <v>#N/A</v>
      </c>
    </row>
    <row r="3923" spans="1:19" x14ac:dyDescent="0.25">
      <c r="A3923" t="s">
        <v>3922</v>
      </c>
      <c r="B3923">
        <f>VLOOKUP(A3923,申请!A$1:J$5305,2,FALSE)</f>
        <v>5</v>
      </c>
      <c r="C3923">
        <f>VLOOKUP(A3923,申请!A$1:J$5305,3,FALSE)</f>
        <v>0</v>
      </c>
      <c r="D3923">
        <f>VLOOKUP(A3923,申请!A$1:J$5305,4,FALSE)</f>
        <v>5</v>
      </c>
      <c r="E3923">
        <f>VLOOKUP(A3923,申请!A$1:J$5305,5,FALSE)</f>
        <v>9</v>
      </c>
      <c r="F3923">
        <f>VLOOKUP(A3923,申请!A$1:J$5305,6,FALSE)</f>
        <v>5</v>
      </c>
      <c r="G3923">
        <f>VLOOKUP(A3923,申请!A$1:J$5305,7,FALSE)</f>
        <v>0</v>
      </c>
      <c r="H3923">
        <f>VLOOKUP(A3923,申请!A$1:J$5305,8,FALSE)</f>
        <v>1</v>
      </c>
      <c r="I3923">
        <f>VLOOKUP(A3923,申请!A$1:J$5305,9,FALSE)</f>
        <v>5</v>
      </c>
      <c r="J3923">
        <f>VLOOKUP(A3923,申请!A$1:J$5305,10,FALSE)</f>
        <v>0</v>
      </c>
      <c r="K3923" t="e">
        <f>VLOOKUP($A3923,授权!$A$1:$J$5305,COLUMN(B3924),FALSE)</f>
        <v>#N/A</v>
      </c>
      <c r="L3923" t="e">
        <f>VLOOKUP($A3923,授权!$A$1:$J$5305,COLUMN(C3924),FALSE)</f>
        <v>#N/A</v>
      </c>
      <c r="M3923" t="e">
        <f>VLOOKUP($A3923,授权!$A$1:$J$5305,COLUMN(D3924),FALSE)</f>
        <v>#N/A</v>
      </c>
      <c r="N3923" t="e">
        <f>VLOOKUP($A3923,授权!$A$1:$J$5305,COLUMN(E3924),FALSE)</f>
        <v>#N/A</v>
      </c>
      <c r="O3923" t="e">
        <f>VLOOKUP($A3923,授权!$A$1:$J$5305,COLUMN(F3924),FALSE)</f>
        <v>#N/A</v>
      </c>
      <c r="P3923" t="e">
        <f>VLOOKUP($A3923,授权!$A$1:$J$5305,COLUMN(G3924),FALSE)</f>
        <v>#N/A</v>
      </c>
      <c r="Q3923" t="e">
        <f>VLOOKUP($A3923,授权!$A$1:$J$5305,COLUMN(H3924),FALSE)</f>
        <v>#N/A</v>
      </c>
      <c r="R3923" t="e">
        <f>VLOOKUP($A3923,授权!$A$1:$J$5305,COLUMN(I3924),FALSE)</f>
        <v>#N/A</v>
      </c>
      <c r="S3923" t="e">
        <f>VLOOKUP($A3923,授权!$A$1:$J$5305,COLUMN(J3924),FALSE)</f>
        <v>#N/A</v>
      </c>
    </row>
    <row r="3924" spans="1:19" x14ac:dyDescent="0.25">
      <c r="A3924" t="s">
        <v>3923</v>
      </c>
      <c r="B3924">
        <f>VLOOKUP(A3924,申请!A$1:J$5305,2,FALSE)</f>
        <v>1</v>
      </c>
      <c r="C3924">
        <f>VLOOKUP(A3924,申请!A$1:J$5305,3,FALSE)</f>
        <v>0</v>
      </c>
      <c r="D3924">
        <f>VLOOKUP(A3924,申请!A$1:J$5305,4,FALSE)</f>
        <v>1</v>
      </c>
      <c r="E3924">
        <f>VLOOKUP(A3924,申请!A$1:J$5305,5,FALSE)</f>
        <v>0</v>
      </c>
      <c r="F3924">
        <f>VLOOKUP(A3924,申请!A$1:J$5305,6,FALSE)</f>
        <v>1</v>
      </c>
      <c r="G3924">
        <f>VLOOKUP(A3924,申请!A$1:J$5305,7,FALSE)</f>
        <v>0</v>
      </c>
      <c r="H3924">
        <f>VLOOKUP(A3924,申请!A$1:J$5305,8,FALSE)</f>
        <v>1</v>
      </c>
      <c r="I3924">
        <f>VLOOKUP(A3924,申请!A$1:J$5305,9,FALSE)</f>
        <v>1</v>
      </c>
      <c r="J3924">
        <f>VLOOKUP(A3924,申请!A$1:J$5305,10,FALSE)</f>
        <v>0</v>
      </c>
      <c r="K3924" t="e">
        <f>VLOOKUP($A3924,授权!$A$1:$J$5305,COLUMN(B3925),FALSE)</f>
        <v>#N/A</v>
      </c>
      <c r="L3924" t="e">
        <f>VLOOKUP($A3924,授权!$A$1:$J$5305,COLUMN(C3925),FALSE)</f>
        <v>#N/A</v>
      </c>
      <c r="M3924" t="e">
        <f>VLOOKUP($A3924,授权!$A$1:$J$5305,COLUMN(D3925),FALSE)</f>
        <v>#N/A</v>
      </c>
      <c r="N3924" t="e">
        <f>VLOOKUP($A3924,授权!$A$1:$J$5305,COLUMN(E3925),FALSE)</f>
        <v>#N/A</v>
      </c>
      <c r="O3924" t="e">
        <f>VLOOKUP($A3924,授权!$A$1:$J$5305,COLUMN(F3925),FALSE)</f>
        <v>#N/A</v>
      </c>
      <c r="P3924" t="e">
        <f>VLOOKUP($A3924,授权!$A$1:$J$5305,COLUMN(G3925),FALSE)</f>
        <v>#N/A</v>
      </c>
      <c r="Q3924" t="e">
        <f>VLOOKUP($A3924,授权!$A$1:$J$5305,COLUMN(H3925),FALSE)</f>
        <v>#N/A</v>
      </c>
      <c r="R3924" t="e">
        <f>VLOOKUP($A3924,授权!$A$1:$J$5305,COLUMN(I3925),FALSE)</f>
        <v>#N/A</v>
      </c>
      <c r="S3924" t="e">
        <f>VLOOKUP($A3924,授权!$A$1:$J$5305,COLUMN(J3925),FALSE)</f>
        <v>#N/A</v>
      </c>
    </row>
    <row r="3925" spans="1:19" x14ac:dyDescent="0.25">
      <c r="A3925" t="s">
        <v>3924</v>
      </c>
      <c r="B3925">
        <f>VLOOKUP(A3925,申请!A$1:J$5305,2,FALSE)</f>
        <v>2</v>
      </c>
      <c r="C3925">
        <f>VLOOKUP(A3925,申请!A$1:J$5305,3,FALSE)</f>
        <v>2</v>
      </c>
      <c r="D3925">
        <f>VLOOKUP(A3925,申请!A$1:J$5305,4,FALSE)</f>
        <v>0</v>
      </c>
      <c r="E3925">
        <f>VLOOKUP(A3925,申请!A$1:J$5305,5,FALSE)</f>
        <v>0</v>
      </c>
      <c r="F3925">
        <f>VLOOKUP(A3925,申请!A$1:J$5305,6,FALSE)</f>
        <v>2</v>
      </c>
      <c r="G3925">
        <f>VLOOKUP(A3925,申请!A$1:J$5305,7,FALSE)</f>
        <v>1</v>
      </c>
      <c r="H3925">
        <f>VLOOKUP(A3925,申请!A$1:J$5305,8,FALSE)</f>
        <v>0</v>
      </c>
      <c r="I3925">
        <f>VLOOKUP(A3925,申请!A$1:J$5305,9,FALSE)</f>
        <v>2</v>
      </c>
      <c r="J3925">
        <f>VLOOKUP(A3925,申请!A$1:J$5305,10,FALSE)</f>
        <v>0</v>
      </c>
      <c r="K3925" t="e">
        <f>VLOOKUP($A3925,授权!$A$1:$J$5305,COLUMN(B3926),FALSE)</f>
        <v>#N/A</v>
      </c>
      <c r="L3925" t="e">
        <f>VLOOKUP($A3925,授权!$A$1:$J$5305,COLUMN(C3926),FALSE)</f>
        <v>#N/A</v>
      </c>
      <c r="M3925" t="e">
        <f>VLOOKUP($A3925,授权!$A$1:$J$5305,COLUMN(D3926),FALSE)</f>
        <v>#N/A</v>
      </c>
      <c r="N3925" t="e">
        <f>VLOOKUP($A3925,授权!$A$1:$J$5305,COLUMN(E3926),FALSE)</f>
        <v>#N/A</v>
      </c>
      <c r="O3925" t="e">
        <f>VLOOKUP($A3925,授权!$A$1:$J$5305,COLUMN(F3926),FALSE)</f>
        <v>#N/A</v>
      </c>
      <c r="P3925" t="e">
        <f>VLOOKUP($A3925,授权!$A$1:$J$5305,COLUMN(G3926),FALSE)</f>
        <v>#N/A</v>
      </c>
      <c r="Q3925" t="e">
        <f>VLOOKUP($A3925,授权!$A$1:$J$5305,COLUMN(H3926),FALSE)</f>
        <v>#N/A</v>
      </c>
      <c r="R3925" t="e">
        <f>VLOOKUP($A3925,授权!$A$1:$J$5305,COLUMN(I3926),FALSE)</f>
        <v>#N/A</v>
      </c>
      <c r="S3925" t="e">
        <f>VLOOKUP($A3925,授权!$A$1:$J$5305,COLUMN(J3926),FALSE)</f>
        <v>#N/A</v>
      </c>
    </row>
    <row r="3926" spans="1:19" x14ac:dyDescent="0.25">
      <c r="A3926" t="s">
        <v>3925</v>
      </c>
      <c r="B3926">
        <f>VLOOKUP(A3926,申请!A$1:J$5305,2,FALSE)</f>
        <v>1</v>
      </c>
      <c r="C3926">
        <f>VLOOKUP(A3926,申请!A$1:J$5305,3,FALSE)</f>
        <v>1</v>
      </c>
      <c r="D3926">
        <f>VLOOKUP(A3926,申请!A$1:J$5305,4,FALSE)</f>
        <v>0</v>
      </c>
      <c r="E3926">
        <f>VLOOKUP(A3926,申请!A$1:J$5305,5,FALSE)</f>
        <v>0</v>
      </c>
      <c r="F3926">
        <f>VLOOKUP(A3926,申请!A$1:J$5305,6,FALSE)</f>
        <v>1</v>
      </c>
      <c r="G3926">
        <f>VLOOKUP(A3926,申请!A$1:J$5305,7,FALSE)</f>
        <v>1</v>
      </c>
      <c r="H3926">
        <f>VLOOKUP(A3926,申请!A$1:J$5305,8,FALSE)</f>
        <v>0</v>
      </c>
      <c r="I3926">
        <f>VLOOKUP(A3926,申请!A$1:J$5305,9,FALSE)</f>
        <v>1</v>
      </c>
      <c r="J3926">
        <f>VLOOKUP(A3926,申请!A$1:J$5305,10,FALSE)</f>
        <v>0</v>
      </c>
      <c r="K3926" t="e">
        <f>VLOOKUP($A3926,授权!$A$1:$J$5305,COLUMN(B3927),FALSE)</f>
        <v>#N/A</v>
      </c>
      <c r="L3926" t="e">
        <f>VLOOKUP($A3926,授权!$A$1:$J$5305,COLUMN(C3927),FALSE)</f>
        <v>#N/A</v>
      </c>
      <c r="M3926" t="e">
        <f>VLOOKUP($A3926,授权!$A$1:$J$5305,COLUMN(D3927),FALSE)</f>
        <v>#N/A</v>
      </c>
      <c r="N3926" t="e">
        <f>VLOOKUP($A3926,授权!$A$1:$J$5305,COLUMN(E3927),FALSE)</f>
        <v>#N/A</v>
      </c>
      <c r="O3926" t="e">
        <f>VLOOKUP($A3926,授权!$A$1:$J$5305,COLUMN(F3927),FALSE)</f>
        <v>#N/A</v>
      </c>
      <c r="P3926" t="e">
        <f>VLOOKUP($A3926,授权!$A$1:$J$5305,COLUMN(G3927),FALSE)</f>
        <v>#N/A</v>
      </c>
      <c r="Q3926" t="e">
        <f>VLOOKUP($A3926,授权!$A$1:$J$5305,COLUMN(H3927),FALSE)</f>
        <v>#N/A</v>
      </c>
      <c r="R3926" t="e">
        <f>VLOOKUP($A3926,授权!$A$1:$J$5305,COLUMN(I3927),FALSE)</f>
        <v>#N/A</v>
      </c>
      <c r="S3926" t="e">
        <f>VLOOKUP($A3926,授权!$A$1:$J$5305,COLUMN(J3927),FALSE)</f>
        <v>#N/A</v>
      </c>
    </row>
    <row r="3927" spans="1:19" x14ac:dyDescent="0.25">
      <c r="A3927" t="s">
        <v>3926</v>
      </c>
      <c r="B3927">
        <f>VLOOKUP(A3927,申请!A$1:J$5305,2,FALSE)</f>
        <v>3</v>
      </c>
      <c r="C3927">
        <f>VLOOKUP(A3927,申请!A$1:J$5305,3,FALSE)</f>
        <v>3</v>
      </c>
      <c r="D3927">
        <f>VLOOKUP(A3927,申请!A$1:J$5305,4,FALSE)</f>
        <v>0</v>
      </c>
      <c r="E3927">
        <f>VLOOKUP(A3927,申请!A$1:J$5305,5,FALSE)</f>
        <v>0</v>
      </c>
      <c r="F3927">
        <f>VLOOKUP(A3927,申请!A$1:J$5305,6,FALSE)</f>
        <v>3</v>
      </c>
      <c r="G3927">
        <f>VLOOKUP(A3927,申请!A$1:J$5305,7,FALSE)</f>
        <v>1</v>
      </c>
      <c r="H3927">
        <f>VLOOKUP(A3927,申请!A$1:J$5305,8,FALSE)</f>
        <v>0</v>
      </c>
      <c r="I3927">
        <f>VLOOKUP(A3927,申请!A$1:J$5305,9,FALSE)</f>
        <v>3</v>
      </c>
      <c r="J3927">
        <f>VLOOKUP(A3927,申请!A$1:J$5305,10,FALSE)</f>
        <v>0</v>
      </c>
      <c r="K3927" t="e">
        <f>VLOOKUP($A3927,授权!$A$1:$J$5305,COLUMN(B3928),FALSE)</f>
        <v>#N/A</v>
      </c>
      <c r="L3927" t="e">
        <f>VLOOKUP($A3927,授权!$A$1:$J$5305,COLUMN(C3928),FALSE)</f>
        <v>#N/A</v>
      </c>
      <c r="M3927" t="e">
        <f>VLOOKUP($A3927,授权!$A$1:$J$5305,COLUMN(D3928),FALSE)</f>
        <v>#N/A</v>
      </c>
      <c r="N3927" t="e">
        <f>VLOOKUP($A3927,授权!$A$1:$J$5305,COLUMN(E3928),FALSE)</f>
        <v>#N/A</v>
      </c>
      <c r="O3927" t="e">
        <f>VLOOKUP($A3927,授权!$A$1:$J$5305,COLUMN(F3928),FALSE)</f>
        <v>#N/A</v>
      </c>
      <c r="P3927" t="e">
        <f>VLOOKUP($A3927,授权!$A$1:$J$5305,COLUMN(G3928),FALSE)</f>
        <v>#N/A</v>
      </c>
      <c r="Q3927" t="e">
        <f>VLOOKUP($A3927,授权!$A$1:$J$5305,COLUMN(H3928),FALSE)</f>
        <v>#N/A</v>
      </c>
      <c r="R3927" t="e">
        <f>VLOOKUP($A3927,授权!$A$1:$J$5305,COLUMN(I3928),FALSE)</f>
        <v>#N/A</v>
      </c>
      <c r="S3927" t="e">
        <f>VLOOKUP($A3927,授权!$A$1:$J$5305,COLUMN(J3928),FALSE)</f>
        <v>#N/A</v>
      </c>
    </row>
    <row r="3928" spans="1:19" x14ac:dyDescent="0.25">
      <c r="A3928" t="s">
        <v>3927</v>
      </c>
      <c r="B3928">
        <f>VLOOKUP(A3928,申请!A$1:J$5305,2,FALSE)</f>
        <v>225</v>
      </c>
      <c r="C3928">
        <f>VLOOKUP(A3928,申请!A$1:J$5305,3,FALSE)</f>
        <v>194</v>
      </c>
      <c r="D3928">
        <f>VLOOKUP(A3928,申请!A$1:J$5305,4,FALSE)</f>
        <v>31</v>
      </c>
      <c r="E3928">
        <f>VLOOKUP(A3928,申请!A$1:J$5305,5,FALSE)</f>
        <v>42</v>
      </c>
      <c r="F3928">
        <f>VLOOKUP(A3928,申请!A$1:J$5305,6,FALSE)</f>
        <v>235</v>
      </c>
      <c r="G3928">
        <f>VLOOKUP(A3928,申请!A$1:J$5305,7,FALSE)</f>
        <v>0.86222222222222222</v>
      </c>
      <c r="H3928">
        <f>VLOOKUP(A3928,申请!A$1:J$5305,8,FALSE)</f>
        <v>0.13777777777777778</v>
      </c>
      <c r="I3928">
        <f>VLOOKUP(A3928,申请!A$1:J$5305,9,FALSE)</f>
        <v>235</v>
      </c>
      <c r="J3928">
        <f>VLOOKUP(A3928,申请!A$1:J$5305,10,FALSE)</f>
        <v>0</v>
      </c>
      <c r="K3928" t="e">
        <f>VLOOKUP($A3928,授权!$A$1:$J$5305,COLUMN(B3929),FALSE)</f>
        <v>#N/A</v>
      </c>
      <c r="L3928" t="e">
        <f>VLOOKUP($A3928,授权!$A$1:$J$5305,COLUMN(C3929),FALSE)</f>
        <v>#N/A</v>
      </c>
      <c r="M3928" t="e">
        <f>VLOOKUP($A3928,授权!$A$1:$J$5305,COLUMN(D3929),FALSE)</f>
        <v>#N/A</v>
      </c>
      <c r="N3928" t="e">
        <f>VLOOKUP($A3928,授权!$A$1:$J$5305,COLUMN(E3929),FALSE)</f>
        <v>#N/A</v>
      </c>
      <c r="O3928" t="e">
        <f>VLOOKUP($A3928,授权!$A$1:$J$5305,COLUMN(F3929),FALSE)</f>
        <v>#N/A</v>
      </c>
      <c r="P3928" t="e">
        <f>VLOOKUP($A3928,授权!$A$1:$J$5305,COLUMN(G3929),FALSE)</f>
        <v>#N/A</v>
      </c>
      <c r="Q3928" t="e">
        <f>VLOOKUP($A3928,授权!$A$1:$J$5305,COLUMN(H3929),FALSE)</f>
        <v>#N/A</v>
      </c>
      <c r="R3928" t="e">
        <f>VLOOKUP($A3928,授权!$A$1:$J$5305,COLUMN(I3929),FALSE)</f>
        <v>#N/A</v>
      </c>
      <c r="S3928" t="e">
        <f>VLOOKUP($A3928,授权!$A$1:$J$5305,COLUMN(J3929),FALSE)</f>
        <v>#N/A</v>
      </c>
    </row>
    <row r="3929" spans="1:19" x14ac:dyDescent="0.25">
      <c r="A3929" t="s">
        <v>3928</v>
      </c>
      <c r="B3929">
        <f>VLOOKUP(A3929,申请!A$1:J$5305,2,FALSE)</f>
        <v>8</v>
      </c>
      <c r="C3929">
        <f>VLOOKUP(A3929,申请!A$1:J$5305,3,FALSE)</f>
        <v>0</v>
      </c>
      <c r="D3929">
        <f>VLOOKUP(A3929,申请!A$1:J$5305,4,FALSE)</f>
        <v>8</v>
      </c>
      <c r="E3929">
        <f>VLOOKUP(A3929,申请!A$1:J$5305,5,FALSE)</f>
        <v>5</v>
      </c>
      <c r="F3929">
        <f>VLOOKUP(A3929,申请!A$1:J$5305,6,FALSE)</f>
        <v>8</v>
      </c>
      <c r="G3929">
        <f>VLOOKUP(A3929,申请!A$1:J$5305,7,FALSE)</f>
        <v>0</v>
      </c>
      <c r="H3929">
        <f>VLOOKUP(A3929,申请!A$1:J$5305,8,FALSE)</f>
        <v>1</v>
      </c>
      <c r="I3929">
        <f>VLOOKUP(A3929,申请!A$1:J$5305,9,FALSE)</f>
        <v>8</v>
      </c>
      <c r="J3929">
        <f>VLOOKUP(A3929,申请!A$1:J$5305,10,FALSE)</f>
        <v>0</v>
      </c>
      <c r="K3929" t="e">
        <f>VLOOKUP($A3929,授权!$A$1:$J$5305,COLUMN(B3930),FALSE)</f>
        <v>#N/A</v>
      </c>
      <c r="L3929" t="e">
        <f>VLOOKUP($A3929,授权!$A$1:$J$5305,COLUMN(C3930),FALSE)</f>
        <v>#N/A</v>
      </c>
      <c r="M3929" t="e">
        <f>VLOOKUP($A3929,授权!$A$1:$J$5305,COLUMN(D3930),FALSE)</f>
        <v>#N/A</v>
      </c>
      <c r="N3929" t="e">
        <f>VLOOKUP($A3929,授权!$A$1:$J$5305,COLUMN(E3930),FALSE)</f>
        <v>#N/A</v>
      </c>
      <c r="O3929" t="e">
        <f>VLOOKUP($A3929,授权!$A$1:$J$5305,COLUMN(F3930),FALSE)</f>
        <v>#N/A</v>
      </c>
      <c r="P3929" t="e">
        <f>VLOOKUP($A3929,授权!$A$1:$J$5305,COLUMN(G3930),FALSE)</f>
        <v>#N/A</v>
      </c>
      <c r="Q3929" t="e">
        <f>VLOOKUP($A3929,授权!$A$1:$J$5305,COLUMN(H3930),FALSE)</f>
        <v>#N/A</v>
      </c>
      <c r="R3929" t="e">
        <f>VLOOKUP($A3929,授权!$A$1:$J$5305,COLUMN(I3930),FALSE)</f>
        <v>#N/A</v>
      </c>
      <c r="S3929" t="e">
        <f>VLOOKUP($A3929,授权!$A$1:$J$5305,COLUMN(J3930),FALSE)</f>
        <v>#N/A</v>
      </c>
    </row>
    <row r="3930" spans="1:19" x14ac:dyDescent="0.25">
      <c r="A3930" t="s">
        <v>3929</v>
      </c>
      <c r="B3930">
        <f>VLOOKUP(A3930,申请!A$1:J$5305,2,FALSE)</f>
        <v>8</v>
      </c>
      <c r="C3930">
        <f>VLOOKUP(A3930,申请!A$1:J$5305,3,FALSE)</f>
        <v>8</v>
      </c>
      <c r="D3930">
        <f>VLOOKUP(A3930,申请!A$1:J$5305,4,FALSE)</f>
        <v>0</v>
      </c>
      <c r="E3930">
        <f>VLOOKUP(A3930,申请!A$1:J$5305,5,FALSE)</f>
        <v>0</v>
      </c>
      <c r="F3930">
        <f>VLOOKUP(A3930,申请!A$1:J$5305,6,FALSE)</f>
        <v>8</v>
      </c>
      <c r="G3930">
        <f>VLOOKUP(A3930,申请!A$1:J$5305,7,FALSE)</f>
        <v>1</v>
      </c>
      <c r="H3930">
        <f>VLOOKUP(A3930,申请!A$1:J$5305,8,FALSE)</f>
        <v>0</v>
      </c>
      <c r="I3930">
        <f>VLOOKUP(A3930,申请!A$1:J$5305,9,FALSE)</f>
        <v>8</v>
      </c>
      <c r="J3930">
        <f>VLOOKUP(A3930,申请!A$1:J$5305,10,FALSE)</f>
        <v>0</v>
      </c>
      <c r="K3930" t="e">
        <f>VLOOKUP($A3930,授权!$A$1:$J$5305,COLUMN(B3931),FALSE)</f>
        <v>#N/A</v>
      </c>
      <c r="L3930" t="e">
        <f>VLOOKUP($A3930,授权!$A$1:$J$5305,COLUMN(C3931),FALSE)</f>
        <v>#N/A</v>
      </c>
      <c r="M3930" t="e">
        <f>VLOOKUP($A3930,授权!$A$1:$J$5305,COLUMN(D3931),FALSE)</f>
        <v>#N/A</v>
      </c>
      <c r="N3930" t="e">
        <f>VLOOKUP($A3930,授权!$A$1:$J$5305,COLUMN(E3931),FALSE)</f>
        <v>#N/A</v>
      </c>
      <c r="O3930" t="e">
        <f>VLOOKUP($A3930,授权!$A$1:$J$5305,COLUMN(F3931),FALSE)</f>
        <v>#N/A</v>
      </c>
      <c r="P3930" t="e">
        <f>VLOOKUP($A3930,授权!$A$1:$J$5305,COLUMN(G3931),FALSE)</f>
        <v>#N/A</v>
      </c>
      <c r="Q3930" t="e">
        <f>VLOOKUP($A3930,授权!$A$1:$J$5305,COLUMN(H3931),FALSE)</f>
        <v>#N/A</v>
      </c>
      <c r="R3930" t="e">
        <f>VLOOKUP($A3930,授权!$A$1:$J$5305,COLUMN(I3931),FALSE)</f>
        <v>#N/A</v>
      </c>
      <c r="S3930" t="e">
        <f>VLOOKUP($A3930,授权!$A$1:$J$5305,COLUMN(J3931),FALSE)</f>
        <v>#N/A</v>
      </c>
    </row>
    <row r="3931" spans="1:19" x14ac:dyDescent="0.25">
      <c r="A3931" t="s">
        <v>3930</v>
      </c>
      <c r="B3931">
        <f>VLOOKUP(A3931,申请!A$1:J$5305,2,FALSE)</f>
        <v>1</v>
      </c>
      <c r="C3931">
        <f>VLOOKUP(A3931,申请!A$1:J$5305,3,FALSE)</f>
        <v>1</v>
      </c>
      <c r="D3931">
        <f>VLOOKUP(A3931,申请!A$1:J$5305,4,FALSE)</f>
        <v>0</v>
      </c>
      <c r="E3931">
        <f>VLOOKUP(A3931,申请!A$1:J$5305,5,FALSE)</f>
        <v>0</v>
      </c>
      <c r="F3931">
        <f>VLOOKUP(A3931,申请!A$1:J$5305,6,FALSE)</f>
        <v>1</v>
      </c>
      <c r="G3931">
        <f>VLOOKUP(A3931,申请!A$1:J$5305,7,FALSE)</f>
        <v>1</v>
      </c>
      <c r="H3931">
        <f>VLOOKUP(A3931,申请!A$1:J$5305,8,FALSE)</f>
        <v>0</v>
      </c>
      <c r="I3931">
        <f>VLOOKUP(A3931,申请!A$1:J$5305,9,FALSE)</f>
        <v>1</v>
      </c>
      <c r="J3931">
        <f>VLOOKUP(A3931,申请!A$1:J$5305,10,FALSE)</f>
        <v>0</v>
      </c>
      <c r="K3931" t="e">
        <f>VLOOKUP($A3931,授权!$A$1:$J$5305,COLUMN(B3932),FALSE)</f>
        <v>#N/A</v>
      </c>
      <c r="L3931" t="e">
        <f>VLOOKUP($A3931,授权!$A$1:$J$5305,COLUMN(C3932),FALSE)</f>
        <v>#N/A</v>
      </c>
      <c r="M3931" t="e">
        <f>VLOOKUP($A3931,授权!$A$1:$J$5305,COLUMN(D3932),FALSE)</f>
        <v>#N/A</v>
      </c>
      <c r="N3931" t="e">
        <f>VLOOKUP($A3931,授权!$A$1:$J$5305,COLUMN(E3932),FALSE)</f>
        <v>#N/A</v>
      </c>
      <c r="O3931" t="e">
        <f>VLOOKUP($A3931,授权!$A$1:$J$5305,COLUMN(F3932),FALSE)</f>
        <v>#N/A</v>
      </c>
      <c r="P3931" t="e">
        <f>VLOOKUP($A3931,授权!$A$1:$J$5305,COLUMN(G3932),FALSE)</f>
        <v>#N/A</v>
      </c>
      <c r="Q3931" t="e">
        <f>VLOOKUP($A3931,授权!$A$1:$J$5305,COLUMN(H3932),FALSE)</f>
        <v>#N/A</v>
      </c>
      <c r="R3931" t="e">
        <f>VLOOKUP($A3931,授权!$A$1:$J$5305,COLUMN(I3932),FALSE)</f>
        <v>#N/A</v>
      </c>
      <c r="S3931" t="e">
        <f>VLOOKUP($A3931,授权!$A$1:$J$5305,COLUMN(J3932),FALSE)</f>
        <v>#N/A</v>
      </c>
    </row>
    <row r="3932" spans="1:19" x14ac:dyDescent="0.25">
      <c r="A3932" t="s">
        <v>3931</v>
      </c>
      <c r="B3932">
        <f>VLOOKUP(A3932,申请!A$1:J$5305,2,FALSE)</f>
        <v>3</v>
      </c>
      <c r="C3932">
        <f>VLOOKUP(A3932,申请!A$1:J$5305,3,FALSE)</f>
        <v>3</v>
      </c>
      <c r="D3932">
        <f>VLOOKUP(A3932,申请!A$1:J$5305,4,FALSE)</f>
        <v>0</v>
      </c>
      <c r="E3932">
        <f>VLOOKUP(A3932,申请!A$1:J$5305,5,FALSE)</f>
        <v>0</v>
      </c>
      <c r="F3932">
        <f>VLOOKUP(A3932,申请!A$1:J$5305,6,FALSE)</f>
        <v>4</v>
      </c>
      <c r="G3932">
        <f>VLOOKUP(A3932,申请!A$1:J$5305,7,FALSE)</f>
        <v>1</v>
      </c>
      <c r="H3932">
        <f>VLOOKUP(A3932,申请!A$1:J$5305,8,FALSE)</f>
        <v>0</v>
      </c>
      <c r="I3932">
        <f>VLOOKUP(A3932,申请!A$1:J$5305,9,FALSE)</f>
        <v>4</v>
      </c>
      <c r="J3932">
        <f>VLOOKUP(A3932,申请!A$1:J$5305,10,FALSE)</f>
        <v>0</v>
      </c>
      <c r="K3932" t="e">
        <f>VLOOKUP($A3932,授权!$A$1:$J$5305,COLUMN(B3933),FALSE)</f>
        <v>#N/A</v>
      </c>
      <c r="L3932" t="e">
        <f>VLOOKUP($A3932,授权!$A$1:$J$5305,COLUMN(C3933),FALSE)</f>
        <v>#N/A</v>
      </c>
      <c r="M3932" t="e">
        <f>VLOOKUP($A3932,授权!$A$1:$J$5305,COLUMN(D3933),FALSE)</f>
        <v>#N/A</v>
      </c>
      <c r="N3932" t="e">
        <f>VLOOKUP($A3932,授权!$A$1:$J$5305,COLUMN(E3933),FALSE)</f>
        <v>#N/A</v>
      </c>
      <c r="O3932" t="e">
        <f>VLOOKUP($A3932,授权!$A$1:$J$5305,COLUMN(F3933),FALSE)</f>
        <v>#N/A</v>
      </c>
      <c r="P3932" t="e">
        <f>VLOOKUP($A3932,授权!$A$1:$J$5305,COLUMN(G3933),FALSE)</f>
        <v>#N/A</v>
      </c>
      <c r="Q3932" t="e">
        <f>VLOOKUP($A3932,授权!$A$1:$J$5305,COLUMN(H3933),FALSE)</f>
        <v>#N/A</v>
      </c>
      <c r="R3932" t="e">
        <f>VLOOKUP($A3932,授权!$A$1:$J$5305,COLUMN(I3933),FALSE)</f>
        <v>#N/A</v>
      </c>
      <c r="S3932" t="e">
        <f>VLOOKUP($A3932,授权!$A$1:$J$5305,COLUMN(J3933),FALSE)</f>
        <v>#N/A</v>
      </c>
    </row>
    <row r="3933" spans="1:19" x14ac:dyDescent="0.25">
      <c r="A3933" t="s">
        <v>3932</v>
      </c>
      <c r="B3933">
        <f>VLOOKUP(A3933,申请!A$1:J$5305,2,FALSE)</f>
        <v>2</v>
      </c>
      <c r="C3933">
        <f>VLOOKUP(A3933,申请!A$1:J$5305,3,FALSE)</f>
        <v>2</v>
      </c>
      <c r="D3933">
        <f>VLOOKUP(A3933,申请!A$1:J$5305,4,FALSE)</f>
        <v>0</v>
      </c>
      <c r="E3933">
        <f>VLOOKUP(A3933,申请!A$1:J$5305,5,FALSE)</f>
        <v>9</v>
      </c>
      <c r="F3933">
        <f>VLOOKUP(A3933,申请!A$1:J$5305,6,FALSE)</f>
        <v>2</v>
      </c>
      <c r="G3933">
        <f>VLOOKUP(A3933,申请!A$1:J$5305,7,FALSE)</f>
        <v>1</v>
      </c>
      <c r="H3933">
        <f>VLOOKUP(A3933,申请!A$1:J$5305,8,FALSE)</f>
        <v>0</v>
      </c>
      <c r="I3933">
        <f>VLOOKUP(A3933,申请!A$1:J$5305,9,FALSE)</f>
        <v>2</v>
      </c>
      <c r="J3933">
        <f>VLOOKUP(A3933,申请!A$1:J$5305,10,FALSE)</f>
        <v>0</v>
      </c>
      <c r="K3933" t="e">
        <f>VLOOKUP($A3933,授权!$A$1:$J$5305,COLUMN(B3934),FALSE)</f>
        <v>#N/A</v>
      </c>
      <c r="L3933" t="e">
        <f>VLOOKUP($A3933,授权!$A$1:$J$5305,COLUMN(C3934),FALSE)</f>
        <v>#N/A</v>
      </c>
      <c r="M3933" t="e">
        <f>VLOOKUP($A3933,授权!$A$1:$J$5305,COLUMN(D3934),FALSE)</f>
        <v>#N/A</v>
      </c>
      <c r="N3933" t="e">
        <f>VLOOKUP($A3933,授权!$A$1:$J$5305,COLUMN(E3934),FALSE)</f>
        <v>#N/A</v>
      </c>
      <c r="O3933" t="e">
        <f>VLOOKUP($A3933,授权!$A$1:$J$5305,COLUMN(F3934),FALSE)</f>
        <v>#N/A</v>
      </c>
      <c r="P3933" t="e">
        <f>VLOOKUP($A3933,授权!$A$1:$J$5305,COLUMN(G3934),FALSE)</f>
        <v>#N/A</v>
      </c>
      <c r="Q3933" t="e">
        <f>VLOOKUP($A3933,授权!$A$1:$J$5305,COLUMN(H3934),FALSE)</f>
        <v>#N/A</v>
      </c>
      <c r="R3933" t="e">
        <f>VLOOKUP($A3933,授权!$A$1:$J$5305,COLUMN(I3934),FALSE)</f>
        <v>#N/A</v>
      </c>
      <c r="S3933" t="e">
        <f>VLOOKUP($A3933,授权!$A$1:$J$5305,COLUMN(J3934),FALSE)</f>
        <v>#N/A</v>
      </c>
    </row>
    <row r="3934" spans="1:19" x14ac:dyDescent="0.25">
      <c r="A3934" t="s">
        <v>3933</v>
      </c>
      <c r="B3934">
        <f>VLOOKUP(A3934,申请!A$1:J$5305,2,FALSE)</f>
        <v>2</v>
      </c>
      <c r="C3934">
        <f>VLOOKUP(A3934,申请!A$1:J$5305,3,FALSE)</f>
        <v>0</v>
      </c>
      <c r="D3934">
        <f>VLOOKUP(A3934,申请!A$1:J$5305,4,FALSE)</f>
        <v>2</v>
      </c>
      <c r="E3934">
        <f>VLOOKUP(A3934,申请!A$1:J$5305,5,FALSE)</f>
        <v>0</v>
      </c>
      <c r="F3934">
        <f>VLOOKUP(A3934,申请!A$1:J$5305,6,FALSE)</f>
        <v>2</v>
      </c>
      <c r="G3934">
        <f>VLOOKUP(A3934,申请!A$1:J$5305,7,FALSE)</f>
        <v>0</v>
      </c>
      <c r="H3934">
        <f>VLOOKUP(A3934,申请!A$1:J$5305,8,FALSE)</f>
        <v>1</v>
      </c>
      <c r="I3934">
        <f>VLOOKUP(A3934,申请!A$1:J$5305,9,FALSE)</f>
        <v>2</v>
      </c>
      <c r="J3934">
        <f>VLOOKUP(A3934,申请!A$1:J$5305,10,FALSE)</f>
        <v>0</v>
      </c>
      <c r="K3934" t="e">
        <f>VLOOKUP($A3934,授权!$A$1:$J$5305,COLUMN(B3935),FALSE)</f>
        <v>#N/A</v>
      </c>
      <c r="L3934" t="e">
        <f>VLOOKUP($A3934,授权!$A$1:$J$5305,COLUMN(C3935),FALSE)</f>
        <v>#N/A</v>
      </c>
      <c r="M3934" t="e">
        <f>VLOOKUP($A3934,授权!$A$1:$J$5305,COLUMN(D3935),FALSE)</f>
        <v>#N/A</v>
      </c>
      <c r="N3934" t="e">
        <f>VLOOKUP($A3934,授权!$A$1:$J$5305,COLUMN(E3935),FALSE)</f>
        <v>#N/A</v>
      </c>
      <c r="O3934" t="e">
        <f>VLOOKUP($A3934,授权!$A$1:$J$5305,COLUMN(F3935),FALSE)</f>
        <v>#N/A</v>
      </c>
      <c r="P3934" t="e">
        <f>VLOOKUP($A3934,授权!$A$1:$J$5305,COLUMN(G3935),FALSE)</f>
        <v>#N/A</v>
      </c>
      <c r="Q3934" t="e">
        <f>VLOOKUP($A3934,授权!$A$1:$J$5305,COLUMN(H3935),FALSE)</f>
        <v>#N/A</v>
      </c>
      <c r="R3934" t="e">
        <f>VLOOKUP($A3934,授权!$A$1:$J$5305,COLUMN(I3935),FALSE)</f>
        <v>#N/A</v>
      </c>
      <c r="S3934" t="e">
        <f>VLOOKUP($A3934,授权!$A$1:$J$5305,COLUMN(J3935),FALSE)</f>
        <v>#N/A</v>
      </c>
    </row>
    <row r="3935" spans="1:19" x14ac:dyDescent="0.25">
      <c r="A3935" t="s">
        <v>3934</v>
      </c>
      <c r="B3935">
        <f>VLOOKUP(A3935,申请!A$1:J$5305,2,FALSE)</f>
        <v>1</v>
      </c>
      <c r="C3935">
        <f>VLOOKUP(A3935,申请!A$1:J$5305,3,FALSE)</f>
        <v>1</v>
      </c>
      <c r="D3935">
        <f>VLOOKUP(A3935,申请!A$1:J$5305,4,FALSE)</f>
        <v>0</v>
      </c>
      <c r="E3935">
        <f>VLOOKUP(A3935,申请!A$1:J$5305,5,FALSE)</f>
        <v>0</v>
      </c>
      <c r="F3935">
        <f>VLOOKUP(A3935,申请!A$1:J$5305,6,FALSE)</f>
        <v>2</v>
      </c>
      <c r="G3935">
        <f>VLOOKUP(A3935,申请!A$1:J$5305,7,FALSE)</f>
        <v>1</v>
      </c>
      <c r="H3935">
        <f>VLOOKUP(A3935,申请!A$1:J$5305,8,FALSE)</f>
        <v>0</v>
      </c>
      <c r="I3935">
        <f>VLOOKUP(A3935,申请!A$1:J$5305,9,FALSE)</f>
        <v>2</v>
      </c>
      <c r="J3935">
        <f>VLOOKUP(A3935,申请!A$1:J$5305,10,FALSE)</f>
        <v>0</v>
      </c>
      <c r="K3935" t="e">
        <f>VLOOKUP($A3935,授权!$A$1:$J$5305,COLUMN(B3936),FALSE)</f>
        <v>#N/A</v>
      </c>
      <c r="L3935" t="e">
        <f>VLOOKUP($A3935,授权!$A$1:$J$5305,COLUMN(C3936),FALSE)</f>
        <v>#N/A</v>
      </c>
      <c r="M3935" t="e">
        <f>VLOOKUP($A3935,授权!$A$1:$J$5305,COLUMN(D3936),FALSE)</f>
        <v>#N/A</v>
      </c>
      <c r="N3935" t="e">
        <f>VLOOKUP($A3935,授权!$A$1:$J$5305,COLUMN(E3936),FALSE)</f>
        <v>#N/A</v>
      </c>
      <c r="O3935" t="e">
        <f>VLOOKUP($A3935,授权!$A$1:$J$5305,COLUMN(F3936),FALSE)</f>
        <v>#N/A</v>
      </c>
      <c r="P3935" t="e">
        <f>VLOOKUP($A3935,授权!$A$1:$J$5305,COLUMN(G3936),FALSE)</f>
        <v>#N/A</v>
      </c>
      <c r="Q3935" t="e">
        <f>VLOOKUP($A3935,授权!$A$1:$J$5305,COLUMN(H3936),FALSE)</f>
        <v>#N/A</v>
      </c>
      <c r="R3935" t="e">
        <f>VLOOKUP($A3935,授权!$A$1:$J$5305,COLUMN(I3936),FALSE)</f>
        <v>#N/A</v>
      </c>
      <c r="S3935" t="e">
        <f>VLOOKUP($A3935,授权!$A$1:$J$5305,COLUMN(J3936),FALSE)</f>
        <v>#N/A</v>
      </c>
    </row>
    <row r="3936" spans="1:19" x14ac:dyDescent="0.25">
      <c r="A3936" t="s">
        <v>3935</v>
      </c>
      <c r="B3936">
        <f>VLOOKUP(A3936,申请!A$1:J$5305,2,FALSE)</f>
        <v>354</v>
      </c>
      <c r="C3936">
        <f>VLOOKUP(A3936,申请!A$1:J$5305,3,FALSE)</f>
        <v>300</v>
      </c>
      <c r="D3936">
        <f>VLOOKUP(A3936,申请!A$1:J$5305,4,FALSE)</f>
        <v>54</v>
      </c>
      <c r="E3936">
        <f>VLOOKUP(A3936,申请!A$1:J$5305,5,FALSE)</f>
        <v>101</v>
      </c>
      <c r="F3936">
        <f>VLOOKUP(A3936,申请!A$1:J$5305,6,FALSE)</f>
        <v>354</v>
      </c>
      <c r="G3936">
        <f>VLOOKUP(A3936,申请!A$1:J$5305,7,FALSE)</f>
        <v>0.84745762711864403</v>
      </c>
      <c r="H3936">
        <f>VLOOKUP(A3936,申请!A$1:J$5305,8,FALSE)</f>
        <v>0.15254237288135594</v>
      </c>
      <c r="I3936">
        <f>VLOOKUP(A3936,申请!A$1:J$5305,9,FALSE)</f>
        <v>354</v>
      </c>
      <c r="J3936">
        <f>VLOOKUP(A3936,申请!A$1:J$5305,10,FALSE)</f>
        <v>0</v>
      </c>
      <c r="K3936" t="e">
        <f>VLOOKUP($A3936,授权!$A$1:$J$5305,COLUMN(B3937),FALSE)</f>
        <v>#N/A</v>
      </c>
      <c r="L3936" t="e">
        <f>VLOOKUP($A3936,授权!$A$1:$J$5305,COLUMN(C3937),FALSE)</f>
        <v>#N/A</v>
      </c>
      <c r="M3936" t="e">
        <f>VLOOKUP($A3936,授权!$A$1:$J$5305,COLUMN(D3937),FALSE)</f>
        <v>#N/A</v>
      </c>
      <c r="N3936" t="e">
        <f>VLOOKUP($A3936,授权!$A$1:$J$5305,COLUMN(E3937),FALSE)</f>
        <v>#N/A</v>
      </c>
      <c r="O3936" t="e">
        <f>VLOOKUP($A3936,授权!$A$1:$J$5305,COLUMN(F3937),FALSE)</f>
        <v>#N/A</v>
      </c>
      <c r="P3936" t="e">
        <f>VLOOKUP($A3936,授权!$A$1:$J$5305,COLUMN(G3937),FALSE)</f>
        <v>#N/A</v>
      </c>
      <c r="Q3936" t="e">
        <f>VLOOKUP($A3936,授权!$A$1:$J$5305,COLUMN(H3937),FALSE)</f>
        <v>#N/A</v>
      </c>
      <c r="R3936" t="e">
        <f>VLOOKUP($A3936,授权!$A$1:$J$5305,COLUMN(I3937),FALSE)</f>
        <v>#N/A</v>
      </c>
      <c r="S3936" t="e">
        <f>VLOOKUP($A3936,授权!$A$1:$J$5305,COLUMN(J3937),FALSE)</f>
        <v>#N/A</v>
      </c>
    </row>
    <row r="3937" spans="1:19" x14ac:dyDescent="0.25">
      <c r="A3937" t="s">
        <v>3936</v>
      </c>
      <c r="B3937">
        <f>VLOOKUP(A3937,申请!A$1:J$5305,2,FALSE)</f>
        <v>1</v>
      </c>
      <c r="C3937">
        <f>VLOOKUP(A3937,申请!A$1:J$5305,3,FALSE)</f>
        <v>1</v>
      </c>
      <c r="D3937">
        <f>VLOOKUP(A3937,申请!A$1:J$5305,4,FALSE)</f>
        <v>0</v>
      </c>
      <c r="E3937">
        <f>VLOOKUP(A3937,申请!A$1:J$5305,5,FALSE)</f>
        <v>0</v>
      </c>
      <c r="F3937">
        <f>VLOOKUP(A3937,申请!A$1:J$5305,6,FALSE)</f>
        <v>2</v>
      </c>
      <c r="G3937">
        <f>VLOOKUP(A3937,申请!A$1:J$5305,7,FALSE)</f>
        <v>1</v>
      </c>
      <c r="H3937">
        <f>VLOOKUP(A3937,申请!A$1:J$5305,8,FALSE)</f>
        <v>0</v>
      </c>
      <c r="I3937">
        <f>VLOOKUP(A3937,申请!A$1:J$5305,9,FALSE)</f>
        <v>2</v>
      </c>
      <c r="J3937">
        <f>VLOOKUP(A3937,申请!A$1:J$5305,10,FALSE)</f>
        <v>0</v>
      </c>
      <c r="K3937" t="e">
        <f>VLOOKUP($A3937,授权!$A$1:$J$5305,COLUMN(B3938),FALSE)</f>
        <v>#N/A</v>
      </c>
      <c r="L3937" t="e">
        <f>VLOOKUP($A3937,授权!$A$1:$J$5305,COLUMN(C3938),FALSE)</f>
        <v>#N/A</v>
      </c>
      <c r="M3937" t="e">
        <f>VLOOKUP($A3937,授权!$A$1:$J$5305,COLUMN(D3938),FALSE)</f>
        <v>#N/A</v>
      </c>
      <c r="N3937" t="e">
        <f>VLOOKUP($A3937,授权!$A$1:$J$5305,COLUMN(E3938),FALSE)</f>
        <v>#N/A</v>
      </c>
      <c r="O3937" t="e">
        <f>VLOOKUP($A3937,授权!$A$1:$J$5305,COLUMN(F3938),FALSE)</f>
        <v>#N/A</v>
      </c>
      <c r="P3937" t="e">
        <f>VLOOKUP($A3937,授权!$A$1:$J$5305,COLUMN(G3938),FALSE)</f>
        <v>#N/A</v>
      </c>
      <c r="Q3937" t="e">
        <f>VLOOKUP($A3937,授权!$A$1:$J$5305,COLUMN(H3938),FALSE)</f>
        <v>#N/A</v>
      </c>
      <c r="R3937" t="e">
        <f>VLOOKUP($A3937,授权!$A$1:$J$5305,COLUMN(I3938),FALSE)</f>
        <v>#N/A</v>
      </c>
      <c r="S3937" t="e">
        <f>VLOOKUP($A3937,授权!$A$1:$J$5305,COLUMN(J3938),FALSE)</f>
        <v>#N/A</v>
      </c>
    </row>
    <row r="3938" spans="1:19" x14ac:dyDescent="0.25">
      <c r="A3938" t="s">
        <v>3937</v>
      </c>
      <c r="B3938">
        <f>VLOOKUP(A3938,申请!A$1:J$5305,2,FALSE)</f>
        <v>2</v>
      </c>
      <c r="C3938">
        <f>VLOOKUP(A3938,申请!A$1:J$5305,3,FALSE)</f>
        <v>0</v>
      </c>
      <c r="D3938">
        <f>VLOOKUP(A3938,申请!A$1:J$5305,4,FALSE)</f>
        <v>2</v>
      </c>
      <c r="E3938">
        <f>VLOOKUP(A3938,申请!A$1:J$5305,5,FALSE)</f>
        <v>7</v>
      </c>
      <c r="F3938">
        <f>VLOOKUP(A3938,申请!A$1:J$5305,6,FALSE)</f>
        <v>2</v>
      </c>
      <c r="G3938">
        <f>VLOOKUP(A3938,申请!A$1:J$5305,7,FALSE)</f>
        <v>0</v>
      </c>
      <c r="H3938">
        <f>VLOOKUP(A3938,申请!A$1:J$5305,8,FALSE)</f>
        <v>1</v>
      </c>
      <c r="I3938">
        <f>VLOOKUP(A3938,申请!A$1:J$5305,9,FALSE)</f>
        <v>2</v>
      </c>
      <c r="J3938">
        <f>VLOOKUP(A3938,申请!A$1:J$5305,10,FALSE)</f>
        <v>0</v>
      </c>
      <c r="K3938" t="e">
        <f>VLOOKUP($A3938,授权!$A$1:$J$5305,COLUMN(B3939),FALSE)</f>
        <v>#N/A</v>
      </c>
      <c r="L3938" t="e">
        <f>VLOOKUP($A3938,授权!$A$1:$J$5305,COLUMN(C3939),FALSE)</f>
        <v>#N/A</v>
      </c>
      <c r="M3938" t="e">
        <f>VLOOKUP($A3938,授权!$A$1:$J$5305,COLUMN(D3939),FALSE)</f>
        <v>#N/A</v>
      </c>
      <c r="N3938" t="e">
        <f>VLOOKUP($A3938,授权!$A$1:$J$5305,COLUMN(E3939),FALSE)</f>
        <v>#N/A</v>
      </c>
      <c r="O3938" t="e">
        <f>VLOOKUP($A3938,授权!$A$1:$J$5305,COLUMN(F3939),FALSE)</f>
        <v>#N/A</v>
      </c>
      <c r="P3938" t="e">
        <f>VLOOKUP($A3938,授权!$A$1:$J$5305,COLUMN(G3939),FALSE)</f>
        <v>#N/A</v>
      </c>
      <c r="Q3938" t="e">
        <f>VLOOKUP($A3938,授权!$A$1:$J$5305,COLUMN(H3939),FALSE)</f>
        <v>#N/A</v>
      </c>
      <c r="R3938" t="e">
        <f>VLOOKUP($A3938,授权!$A$1:$J$5305,COLUMN(I3939),FALSE)</f>
        <v>#N/A</v>
      </c>
      <c r="S3938" t="e">
        <f>VLOOKUP($A3938,授权!$A$1:$J$5305,COLUMN(J3939),FALSE)</f>
        <v>#N/A</v>
      </c>
    </row>
    <row r="3939" spans="1:19" x14ac:dyDescent="0.25">
      <c r="A3939" t="s">
        <v>3938</v>
      </c>
      <c r="B3939">
        <f>VLOOKUP(A3939,申请!A$1:J$5305,2,FALSE)</f>
        <v>11</v>
      </c>
      <c r="C3939">
        <f>VLOOKUP(A3939,申请!A$1:J$5305,3,FALSE)</f>
        <v>3</v>
      </c>
      <c r="D3939">
        <f>VLOOKUP(A3939,申请!A$1:J$5305,4,FALSE)</f>
        <v>8</v>
      </c>
      <c r="E3939">
        <f>VLOOKUP(A3939,申请!A$1:J$5305,5,FALSE)</f>
        <v>11</v>
      </c>
      <c r="F3939">
        <f>VLOOKUP(A3939,申请!A$1:J$5305,6,FALSE)</f>
        <v>11</v>
      </c>
      <c r="G3939">
        <f>VLOOKUP(A3939,申请!A$1:J$5305,7,FALSE)</f>
        <v>0.27272727272727271</v>
      </c>
      <c r="H3939">
        <f>VLOOKUP(A3939,申请!A$1:J$5305,8,FALSE)</f>
        <v>0.72727272727272729</v>
      </c>
      <c r="I3939">
        <f>VLOOKUP(A3939,申请!A$1:J$5305,9,FALSE)</f>
        <v>11</v>
      </c>
      <c r="J3939">
        <f>VLOOKUP(A3939,申请!A$1:J$5305,10,FALSE)</f>
        <v>0</v>
      </c>
      <c r="K3939" t="e">
        <f>VLOOKUP($A3939,授权!$A$1:$J$5305,COLUMN(B3940),FALSE)</f>
        <v>#N/A</v>
      </c>
      <c r="L3939" t="e">
        <f>VLOOKUP($A3939,授权!$A$1:$J$5305,COLUMN(C3940),FALSE)</f>
        <v>#N/A</v>
      </c>
      <c r="M3939" t="e">
        <f>VLOOKUP($A3939,授权!$A$1:$J$5305,COLUMN(D3940),FALSE)</f>
        <v>#N/A</v>
      </c>
      <c r="N3939" t="e">
        <f>VLOOKUP($A3939,授权!$A$1:$J$5305,COLUMN(E3940),FALSE)</f>
        <v>#N/A</v>
      </c>
      <c r="O3939" t="e">
        <f>VLOOKUP($A3939,授权!$A$1:$J$5305,COLUMN(F3940),FALSE)</f>
        <v>#N/A</v>
      </c>
      <c r="P3939" t="e">
        <f>VLOOKUP($A3939,授权!$A$1:$J$5305,COLUMN(G3940),FALSE)</f>
        <v>#N/A</v>
      </c>
      <c r="Q3939" t="e">
        <f>VLOOKUP($A3939,授权!$A$1:$J$5305,COLUMN(H3940),FALSE)</f>
        <v>#N/A</v>
      </c>
      <c r="R3939" t="e">
        <f>VLOOKUP($A3939,授权!$A$1:$J$5305,COLUMN(I3940),FALSE)</f>
        <v>#N/A</v>
      </c>
      <c r="S3939" t="e">
        <f>VLOOKUP($A3939,授权!$A$1:$J$5305,COLUMN(J3940),FALSE)</f>
        <v>#N/A</v>
      </c>
    </row>
    <row r="3940" spans="1:19" x14ac:dyDescent="0.25">
      <c r="A3940" t="s">
        <v>3939</v>
      </c>
      <c r="B3940">
        <f>VLOOKUP(A3940,申请!A$1:J$5305,2,FALSE)</f>
        <v>1</v>
      </c>
      <c r="C3940">
        <f>VLOOKUP(A3940,申请!A$1:J$5305,3,FALSE)</f>
        <v>1</v>
      </c>
      <c r="D3940">
        <f>VLOOKUP(A3940,申请!A$1:J$5305,4,FALSE)</f>
        <v>0</v>
      </c>
      <c r="E3940">
        <f>VLOOKUP(A3940,申请!A$1:J$5305,5,FALSE)</f>
        <v>0</v>
      </c>
      <c r="F3940">
        <f>VLOOKUP(A3940,申请!A$1:J$5305,6,FALSE)</f>
        <v>1</v>
      </c>
      <c r="G3940">
        <f>VLOOKUP(A3940,申请!A$1:J$5305,7,FALSE)</f>
        <v>1</v>
      </c>
      <c r="H3940">
        <f>VLOOKUP(A3940,申请!A$1:J$5305,8,FALSE)</f>
        <v>0</v>
      </c>
      <c r="I3940">
        <f>VLOOKUP(A3940,申请!A$1:J$5305,9,FALSE)</f>
        <v>1</v>
      </c>
      <c r="J3940">
        <f>VLOOKUP(A3940,申请!A$1:J$5305,10,FALSE)</f>
        <v>0</v>
      </c>
      <c r="K3940" t="e">
        <f>VLOOKUP($A3940,授权!$A$1:$J$5305,COLUMN(B3941),FALSE)</f>
        <v>#N/A</v>
      </c>
      <c r="L3940" t="e">
        <f>VLOOKUP($A3940,授权!$A$1:$J$5305,COLUMN(C3941),FALSE)</f>
        <v>#N/A</v>
      </c>
      <c r="M3940" t="e">
        <f>VLOOKUP($A3940,授权!$A$1:$J$5305,COLUMN(D3941),FALSE)</f>
        <v>#N/A</v>
      </c>
      <c r="N3940" t="e">
        <f>VLOOKUP($A3940,授权!$A$1:$J$5305,COLUMN(E3941),FALSE)</f>
        <v>#N/A</v>
      </c>
      <c r="O3940" t="e">
        <f>VLOOKUP($A3940,授权!$A$1:$J$5305,COLUMN(F3941),FALSE)</f>
        <v>#N/A</v>
      </c>
      <c r="P3940" t="e">
        <f>VLOOKUP($A3940,授权!$A$1:$J$5305,COLUMN(G3941),FALSE)</f>
        <v>#N/A</v>
      </c>
      <c r="Q3940" t="e">
        <f>VLOOKUP($A3940,授权!$A$1:$J$5305,COLUMN(H3941),FALSE)</f>
        <v>#N/A</v>
      </c>
      <c r="R3940" t="e">
        <f>VLOOKUP($A3940,授权!$A$1:$J$5305,COLUMN(I3941),FALSE)</f>
        <v>#N/A</v>
      </c>
      <c r="S3940" t="e">
        <f>VLOOKUP($A3940,授权!$A$1:$J$5305,COLUMN(J3941),FALSE)</f>
        <v>#N/A</v>
      </c>
    </row>
    <row r="3941" spans="1:19" x14ac:dyDescent="0.25">
      <c r="A3941" t="s">
        <v>3940</v>
      </c>
      <c r="B3941">
        <f>VLOOKUP(A3941,申请!A$1:J$5305,2,FALSE)</f>
        <v>4</v>
      </c>
      <c r="C3941">
        <f>VLOOKUP(A3941,申请!A$1:J$5305,3,FALSE)</f>
        <v>4</v>
      </c>
      <c r="D3941">
        <f>VLOOKUP(A3941,申请!A$1:J$5305,4,FALSE)</f>
        <v>0</v>
      </c>
      <c r="E3941">
        <f>VLOOKUP(A3941,申请!A$1:J$5305,5,FALSE)</f>
        <v>0</v>
      </c>
      <c r="F3941">
        <f>VLOOKUP(A3941,申请!A$1:J$5305,6,FALSE)</f>
        <v>4</v>
      </c>
      <c r="G3941">
        <f>VLOOKUP(A3941,申请!A$1:J$5305,7,FALSE)</f>
        <v>1</v>
      </c>
      <c r="H3941">
        <f>VLOOKUP(A3941,申请!A$1:J$5305,8,FALSE)</f>
        <v>0</v>
      </c>
      <c r="I3941">
        <f>VLOOKUP(A3941,申请!A$1:J$5305,9,FALSE)</f>
        <v>4</v>
      </c>
      <c r="J3941">
        <f>VLOOKUP(A3941,申请!A$1:J$5305,10,FALSE)</f>
        <v>0</v>
      </c>
      <c r="K3941" t="e">
        <f>VLOOKUP($A3941,授权!$A$1:$J$5305,COLUMN(B3942),FALSE)</f>
        <v>#N/A</v>
      </c>
      <c r="L3941" t="e">
        <f>VLOOKUP($A3941,授权!$A$1:$J$5305,COLUMN(C3942),FALSE)</f>
        <v>#N/A</v>
      </c>
      <c r="M3941" t="e">
        <f>VLOOKUP($A3941,授权!$A$1:$J$5305,COLUMN(D3942),FALSE)</f>
        <v>#N/A</v>
      </c>
      <c r="N3941" t="e">
        <f>VLOOKUP($A3941,授权!$A$1:$J$5305,COLUMN(E3942),FALSE)</f>
        <v>#N/A</v>
      </c>
      <c r="O3941" t="e">
        <f>VLOOKUP($A3941,授权!$A$1:$J$5305,COLUMN(F3942),FALSE)</f>
        <v>#N/A</v>
      </c>
      <c r="P3941" t="e">
        <f>VLOOKUP($A3941,授权!$A$1:$J$5305,COLUMN(G3942),FALSE)</f>
        <v>#N/A</v>
      </c>
      <c r="Q3941" t="e">
        <f>VLOOKUP($A3941,授权!$A$1:$J$5305,COLUMN(H3942),FALSE)</f>
        <v>#N/A</v>
      </c>
      <c r="R3941" t="e">
        <f>VLOOKUP($A3941,授权!$A$1:$J$5305,COLUMN(I3942),FALSE)</f>
        <v>#N/A</v>
      </c>
      <c r="S3941" t="e">
        <f>VLOOKUP($A3941,授权!$A$1:$J$5305,COLUMN(J3942),FALSE)</f>
        <v>#N/A</v>
      </c>
    </row>
    <row r="3942" spans="1:19" x14ac:dyDescent="0.25">
      <c r="A3942" t="s">
        <v>3941</v>
      </c>
      <c r="B3942">
        <f>VLOOKUP(A3942,申请!A$1:J$5305,2,FALSE)</f>
        <v>107</v>
      </c>
      <c r="C3942">
        <f>VLOOKUP(A3942,申请!A$1:J$5305,3,FALSE)</f>
        <v>0</v>
      </c>
      <c r="D3942">
        <f>VLOOKUP(A3942,申请!A$1:J$5305,4,FALSE)</f>
        <v>107</v>
      </c>
      <c r="E3942">
        <f>VLOOKUP(A3942,申请!A$1:J$5305,5,FALSE)</f>
        <v>34</v>
      </c>
      <c r="F3942">
        <f>VLOOKUP(A3942,申请!A$1:J$5305,6,FALSE)</f>
        <v>107</v>
      </c>
      <c r="G3942">
        <f>VLOOKUP(A3942,申请!A$1:J$5305,7,FALSE)</f>
        <v>0</v>
      </c>
      <c r="H3942">
        <f>VLOOKUP(A3942,申请!A$1:J$5305,8,FALSE)</f>
        <v>1</v>
      </c>
      <c r="I3942">
        <f>VLOOKUP(A3942,申请!A$1:J$5305,9,FALSE)</f>
        <v>107</v>
      </c>
      <c r="J3942">
        <f>VLOOKUP(A3942,申请!A$1:J$5305,10,FALSE)</f>
        <v>0</v>
      </c>
      <c r="K3942" t="e">
        <f>VLOOKUP($A3942,授权!$A$1:$J$5305,COLUMN(B3943),FALSE)</f>
        <v>#N/A</v>
      </c>
      <c r="L3942" t="e">
        <f>VLOOKUP($A3942,授权!$A$1:$J$5305,COLUMN(C3943),FALSE)</f>
        <v>#N/A</v>
      </c>
      <c r="M3942" t="e">
        <f>VLOOKUP($A3942,授权!$A$1:$J$5305,COLUMN(D3943),FALSE)</f>
        <v>#N/A</v>
      </c>
      <c r="N3942" t="e">
        <f>VLOOKUP($A3942,授权!$A$1:$J$5305,COLUMN(E3943),FALSE)</f>
        <v>#N/A</v>
      </c>
      <c r="O3942" t="e">
        <f>VLOOKUP($A3942,授权!$A$1:$J$5305,COLUMN(F3943),FALSE)</f>
        <v>#N/A</v>
      </c>
      <c r="P3942" t="e">
        <f>VLOOKUP($A3942,授权!$A$1:$J$5305,COLUMN(G3943),FALSE)</f>
        <v>#N/A</v>
      </c>
      <c r="Q3942" t="e">
        <f>VLOOKUP($A3942,授权!$A$1:$J$5305,COLUMN(H3943),FALSE)</f>
        <v>#N/A</v>
      </c>
      <c r="R3942" t="e">
        <f>VLOOKUP($A3942,授权!$A$1:$J$5305,COLUMN(I3943),FALSE)</f>
        <v>#N/A</v>
      </c>
      <c r="S3942" t="e">
        <f>VLOOKUP($A3942,授权!$A$1:$J$5305,COLUMN(J3943),FALSE)</f>
        <v>#N/A</v>
      </c>
    </row>
    <row r="3943" spans="1:19" x14ac:dyDescent="0.25">
      <c r="A3943" t="s">
        <v>3942</v>
      </c>
      <c r="B3943">
        <f>VLOOKUP(A3943,申请!A$1:J$5305,2,FALSE)</f>
        <v>1</v>
      </c>
      <c r="C3943">
        <f>VLOOKUP(A3943,申请!A$1:J$5305,3,FALSE)</f>
        <v>1</v>
      </c>
      <c r="D3943">
        <f>VLOOKUP(A3943,申请!A$1:J$5305,4,FALSE)</f>
        <v>0</v>
      </c>
      <c r="E3943">
        <f>VLOOKUP(A3943,申请!A$1:J$5305,5,FALSE)</f>
        <v>0</v>
      </c>
      <c r="F3943">
        <f>VLOOKUP(A3943,申请!A$1:J$5305,6,FALSE)</f>
        <v>1</v>
      </c>
      <c r="G3943">
        <f>VLOOKUP(A3943,申请!A$1:J$5305,7,FALSE)</f>
        <v>1</v>
      </c>
      <c r="H3943">
        <f>VLOOKUP(A3943,申请!A$1:J$5305,8,FALSE)</f>
        <v>0</v>
      </c>
      <c r="I3943">
        <f>VLOOKUP(A3943,申请!A$1:J$5305,9,FALSE)</f>
        <v>1</v>
      </c>
      <c r="J3943">
        <f>VLOOKUP(A3943,申请!A$1:J$5305,10,FALSE)</f>
        <v>0</v>
      </c>
      <c r="K3943" t="e">
        <f>VLOOKUP($A3943,授权!$A$1:$J$5305,COLUMN(B3944),FALSE)</f>
        <v>#N/A</v>
      </c>
      <c r="L3943" t="e">
        <f>VLOOKUP($A3943,授权!$A$1:$J$5305,COLUMN(C3944),FALSE)</f>
        <v>#N/A</v>
      </c>
      <c r="M3943" t="e">
        <f>VLOOKUP($A3943,授权!$A$1:$J$5305,COLUMN(D3944),FALSE)</f>
        <v>#N/A</v>
      </c>
      <c r="N3943" t="e">
        <f>VLOOKUP($A3943,授权!$A$1:$J$5305,COLUMN(E3944),FALSE)</f>
        <v>#N/A</v>
      </c>
      <c r="O3943" t="e">
        <f>VLOOKUP($A3943,授权!$A$1:$J$5305,COLUMN(F3944),FALSE)</f>
        <v>#N/A</v>
      </c>
      <c r="P3943" t="e">
        <f>VLOOKUP($A3943,授权!$A$1:$J$5305,COLUMN(G3944),FALSE)</f>
        <v>#N/A</v>
      </c>
      <c r="Q3943" t="e">
        <f>VLOOKUP($A3943,授权!$A$1:$J$5305,COLUMN(H3944),FALSE)</f>
        <v>#N/A</v>
      </c>
      <c r="R3943" t="e">
        <f>VLOOKUP($A3943,授权!$A$1:$J$5305,COLUMN(I3944),FALSE)</f>
        <v>#N/A</v>
      </c>
      <c r="S3943" t="e">
        <f>VLOOKUP($A3943,授权!$A$1:$J$5305,COLUMN(J3944),FALSE)</f>
        <v>#N/A</v>
      </c>
    </row>
    <row r="3944" spans="1:19" x14ac:dyDescent="0.25">
      <c r="A3944" t="s">
        <v>3943</v>
      </c>
      <c r="B3944">
        <f>VLOOKUP(A3944,申请!A$1:J$5305,2,FALSE)</f>
        <v>1</v>
      </c>
      <c r="C3944">
        <f>VLOOKUP(A3944,申请!A$1:J$5305,3,FALSE)</f>
        <v>1</v>
      </c>
      <c r="D3944">
        <f>VLOOKUP(A3944,申请!A$1:J$5305,4,FALSE)</f>
        <v>0</v>
      </c>
      <c r="E3944">
        <f>VLOOKUP(A3944,申请!A$1:J$5305,5,FALSE)</f>
        <v>0</v>
      </c>
      <c r="F3944">
        <f>VLOOKUP(A3944,申请!A$1:J$5305,6,FALSE)</f>
        <v>1</v>
      </c>
      <c r="G3944">
        <f>VLOOKUP(A3944,申请!A$1:J$5305,7,FALSE)</f>
        <v>1</v>
      </c>
      <c r="H3944">
        <f>VLOOKUP(A3944,申请!A$1:J$5305,8,FALSE)</f>
        <v>0</v>
      </c>
      <c r="I3944">
        <f>VLOOKUP(A3944,申请!A$1:J$5305,9,FALSE)</f>
        <v>1</v>
      </c>
      <c r="J3944">
        <f>VLOOKUP(A3944,申请!A$1:J$5305,10,FALSE)</f>
        <v>0</v>
      </c>
      <c r="K3944" t="e">
        <f>VLOOKUP($A3944,授权!$A$1:$J$5305,COLUMN(B3945),FALSE)</f>
        <v>#N/A</v>
      </c>
      <c r="L3944" t="e">
        <f>VLOOKUP($A3944,授权!$A$1:$J$5305,COLUMN(C3945),FALSE)</f>
        <v>#N/A</v>
      </c>
      <c r="M3944" t="e">
        <f>VLOOKUP($A3944,授权!$A$1:$J$5305,COLUMN(D3945),FALSE)</f>
        <v>#N/A</v>
      </c>
      <c r="N3944" t="e">
        <f>VLOOKUP($A3944,授权!$A$1:$J$5305,COLUMN(E3945),FALSE)</f>
        <v>#N/A</v>
      </c>
      <c r="O3944" t="e">
        <f>VLOOKUP($A3944,授权!$A$1:$J$5305,COLUMN(F3945),FALSE)</f>
        <v>#N/A</v>
      </c>
      <c r="P3944" t="e">
        <f>VLOOKUP($A3944,授权!$A$1:$J$5305,COLUMN(G3945),FALSE)</f>
        <v>#N/A</v>
      </c>
      <c r="Q3944" t="e">
        <f>VLOOKUP($A3944,授权!$A$1:$J$5305,COLUMN(H3945),FALSE)</f>
        <v>#N/A</v>
      </c>
      <c r="R3944" t="e">
        <f>VLOOKUP($A3944,授权!$A$1:$J$5305,COLUMN(I3945),FALSE)</f>
        <v>#N/A</v>
      </c>
      <c r="S3944" t="e">
        <f>VLOOKUP($A3944,授权!$A$1:$J$5305,COLUMN(J3945),FALSE)</f>
        <v>#N/A</v>
      </c>
    </row>
    <row r="3945" spans="1:19" x14ac:dyDescent="0.25">
      <c r="A3945" t="s">
        <v>3944</v>
      </c>
      <c r="B3945">
        <f>VLOOKUP(A3945,申请!A$1:J$5305,2,FALSE)</f>
        <v>3</v>
      </c>
      <c r="C3945">
        <f>VLOOKUP(A3945,申请!A$1:J$5305,3,FALSE)</f>
        <v>3</v>
      </c>
      <c r="D3945">
        <f>VLOOKUP(A3945,申请!A$1:J$5305,4,FALSE)</f>
        <v>0</v>
      </c>
      <c r="E3945">
        <f>VLOOKUP(A3945,申请!A$1:J$5305,5,FALSE)</f>
        <v>0</v>
      </c>
      <c r="F3945">
        <f>VLOOKUP(A3945,申请!A$1:J$5305,6,FALSE)</f>
        <v>3</v>
      </c>
      <c r="G3945">
        <f>VLOOKUP(A3945,申请!A$1:J$5305,7,FALSE)</f>
        <v>1</v>
      </c>
      <c r="H3945">
        <f>VLOOKUP(A3945,申请!A$1:J$5305,8,FALSE)</f>
        <v>0</v>
      </c>
      <c r="I3945">
        <f>VLOOKUP(A3945,申请!A$1:J$5305,9,FALSE)</f>
        <v>3</v>
      </c>
      <c r="J3945">
        <f>VLOOKUP(A3945,申请!A$1:J$5305,10,FALSE)</f>
        <v>0</v>
      </c>
      <c r="K3945" t="e">
        <f>VLOOKUP($A3945,授权!$A$1:$J$5305,COLUMN(B3946),FALSE)</f>
        <v>#N/A</v>
      </c>
      <c r="L3945" t="e">
        <f>VLOOKUP($A3945,授权!$A$1:$J$5305,COLUMN(C3946),FALSE)</f>
        <v>#N/A</v>
      </c>
      <c r="M3945" t="e">
        <f>VLOOKUP($A3945,授权!$A$1:$J$5305,COLUMN(D3946),FALSE)</f>
        <v>#N/A</v>
      </c>
      <c r="N3945" t="e">
        <f>VLOOKUP($A3945,授权!$A$1:$J$5305,COLUMN(E3946),FALSE)</f>
        <v>#N/A</v>
      </c>
      <c r="O3945" t="e">
        <f>VLOOKUP($A3945,授权!$A$1:$J$5305,COLUMN(F3946),FALSE)</f>
        <v>#N/A</v>
      </c>
      <c r="P3945" t="e">
        <f>VLOOKUP($A3945,授权!$A$1:$J$5305,COLUMN(G3946),FALSE)</f>
        <v>#N/A</v>
      </c>
      <c r="Q3945" t="e">
        <f>VLOOKUP($A3945,授权!$A$1:$J$5305,COLUMN(H3946),FALSE)</f>
        <v>#N/A</v>
      </c>
      <c r="R3945" t="e">
        <f>VLOOKUP($A3945,授权!$A$1:$J$5305,COLUMN(I3946),FALSE)</f>
        <v>#N/A</v>
      </c>
      <c r="S3945" t="e">
        <f>VLOOKUP($A3945,授权!$A$1:$J$5305,COLUMN(J3946),FALSE)</f>
        <v>#N/A</v>
      </c>
    </row>
    <row r="3946" spans="1:19" x14ac:dyDescent="0.25">
      <c r="A3946" t="s">
        <v>3945</v>
      </c>
      <c r="B3946">
        <f>VLOOKUP(A3946,申请!A$1:J$5305,2,FALSE)</f>
        <v>2</v>
      </c>
      <c r="C3946">
        <f>VLOOKUP(A3946,申请!A$1:J$5305,3,FALSE)</f>
        <v>2</v>
      </c>
      <c r="D3946">
        <f>VLOOKUP(A3946,申请!A$1:J$5305,4,FALSE)</f>
        <v>0</v>
      </c>
      <c r="E3946">
        <f>VLOOKUP(A3946,申请!A$1:J$5305,5,FALSE)</f>
        <v>0</v>
      </c>
      <c r="F3946">
        <f>VLOOKUP(A3946,申请!A$1:J$5305,6,FALSE)</f>
        <v>2</v>
      </c>
      <c r="G3946">
        <f>VLOOKUP(A3946,申请!A$1:J$5305,7,FALSE)</f>
        <v>1</v>
      </c>
      <c r="H3946">
        <f>VLOOKUP(A3946,申请!A$1:J$5305,8,FALSE)</f>
        <v>0</v>
      </c>
      <c r="I3946">
        <f>VLOOKUP(A3946,申请!A$1:J$5305,9,FALSE)</f>
        <v>2</v>
      </c>
      <c r="J3946">
        <f>VLOOKUP(A3946,申请!A$1:J$5305,10,FALSE)</f>
        <v>0</v>
      </c>
      <c r="K3946" t="e">
        <f>VLOOKUP($A3946,授权!$A$1:$J$5305,COLUMN(B3947),FALSE)</f>
        <v>#N/A</v>
      </c>
      <c r="L3946" t="e">
        <f>VLOOKUP($A3946,授权!$A$1:$J$5305,COLUMN(C3947),FALSE)</f>
        <v>#N/A</v>
      </c>
      <c r="M3946" t="e">
        <f>VLOOKUP($A3946,授权!$A$1:$J$5305,COLUMN(D3947),FALSE)</f>
        <v>#N/A</v>
      </c>
      <c r="N3946" t="e">
        <f>VLOOKUP($A3946,授权!$A$1:$J$5305,COLUMN(E3947),FALSE)</f>
        <v>#N/A</v>
      </c>
      <c r="O3946" t="e">
        <f>VLOOKUP($A3946,授权!$A$1:$J$5305,COLUMN(F3947),FALSE)</f>
        <v>#N/A</v>
      </c>
      <c r="P3946" t="e">
        <f>VLOOKUP($A3946,授权!$A$1:$J$5305,COLUMN(G3947),FALSE)</f>
        <v>#N/A</v>
      </c>
      <c r="Q3946" t="e">
        <f>VLOOKUP($A3946,授权!$A$1:$J$5305,COLUMN(H3947),FALSE)</f>
        <v>#N/A</v>
      </c>
      <c r="R3946" t="e">
        <f>VLOOKUP($A3946,授权!$A$1:$J$5305,COLUMN(I3947),FALSE)</f>
        <v>#N/A</v>
      </c>
      <c r="S3946" t="e">
        <f>VLOOKUP($A3946,授权!$A$1:$J$5305,COLUMN(J3947),FALSE)</f>
        <v>#N/A</v>
      </c>
    </row>
    <row r="3947" spans="1:19" x14ac:dyDescent="0.25">
      <c r="A3947" t="s">
        <v>3946</v>
      </c>
      <c r="B3947">
        <f>VLOOKUP(A3947,申请!A$1:J$5305,2,FALSE)</f>
        <v>1</v>
      </c>
      <c r="C3947">
        <f>VLOOKUP(A3947,申请!A$1:J$5305,3,FALSE)</f>
        <v>1</v>
      </c>
      <c r="D3947">
        <f>VLOOKUP(A3947,申请!A$1:J$5305,4,FALSE)</f>
        <v>0</v>
      </c>
      <c r="E3947">
        <f>VLOOKUP(A3947,申请!A$1:J$5305,5,FALSE)</f>
        <v>0</v>
      </c>
      <c r="F3947">
        <f>VLOOKUP(A3947,申请!A$1:J$5305,6,FALSE)</f>
        <v>1</v>
      </c>
      <c r="G3947">
        <f>VLOOKUP(A3947,申请!A$1:J$5305,7,FALSE)</f>
        <v>1</v>
      </c>
      <c r="H3947">
        <f>VLOOKUP(A3947,申请!A$1:J$5305,8,FALSE)</f>
        <v>0</v>
      </c>
      <c r="I3947">
        <f>VLOOKUP(A3947,申请!A$1:J$5305,9,FALSE)</f>
        <v>1</v>
      </c>
      <c r="J3947">
        <f>VLOOKUP(A3947,申请!A$1:J$5305,10,FALSE)</f>
        <v>0</v>
      </c>
      <c r="K3947" t="e">
        <f>VLOOKUP($A3947,授权!$A$1:$J$5305,COLUMN(B3948),FALSE)</f>
        <v>#N/A</v>
      </c>
      <c r="L3947" t="e">
        <f>VLOOKUP($A3947,授权!$A$1:$J$5305,COLUMN(C3948),FALSE)</f>
        <v>#N/A</v>
      </c>
      <c r="M3947" t="e">
        <f>VLOOKUP($A3947,授权!$A$1:$J$5305,COLUMN(D3948),FALSE)</f>
        <v>#N/A</v>
      </c>
      <c r="N3947" t="e">
        <f>VLOOKUP($A3947,授权!$A$1:$J$5305,COLUMN(E3948),FALSE)</f>
        <v>#N/A</v>
      </c>
      <c r="O3947" t="e">
        <f>VLOOKUP($A3947,授权!$A$1:$J$5305,COLUMN(F3948),FALSE)</f>
        <v>#N/A</v>
      </c>
      <c r="P3947" t="e">
        <f>VLOOKUP($A3947,授权!$A$1:$J$5305,COLUMN(G3948),FALSE)</f>
        <v>#N/A</v>
      </c>
      <c r="Q3947" t="e">
        <f>VLOOKUP($A3947,授权!$A$1:$J$5305,COLUMN(H3948),FALSE)</f>
        <v>#N/A</v>
      </c>
      <c r="R3947" t="e">
        <f>VLOOKUP($A3947,授权!$A$1:$J$5305,COLUMN(I3948),FALSE)</f>
        <v>#N/A</v>
      </c>
      <c r="S3947" t="e">
        <f>VLOOKUP($A3947,授权!$A$1:$J$5305,COLUMN(J3948),FALSE)</f>
        <v>#N/A</v>
      </c>
    </row>
    <row r="3948" spans="1:19" x14ac:dyDescent="0.25">
      <c r="A3948" t="s">
        <v>3947</v>
      </c>
      <c r="B3948">
        <f>VLOOKUP(A3948,申请!A$1:J$5305,2,FALSE)</f>
        <v>5</v>
      </c>
      <c r="C3948">
        <f>VLOOKUP(A3948,申请!A$1:J$5305,3,FALSE)</f>
        <v>5</v>
      </c>
      <c r="D3948">
        <f>VLOOKUP(A3948,申请!A$1:J$5305,4,FALSE)</f>
        <v>0</v>
      </c>
      <c r="E3948">
        <f>VLOOKUP(A3948,申请!A$1:J$5305,5,FALSE)</f>
        <v>0</v>
      </c>
      <c r="F3948">
        <f>VLOOKUP(A3948,申请!A$1:J$5305,6,FALSE)</f>
        <v>5</v>
      </c>
      <c r="G3948">
        <f>VLOOKUP(A3948,申请!A$1:J$5305,7,FALSE)</f>
        <v>1</v>
      </c>
      <c r="H3948">
        <f>VLOOKUP(A3948,申请!A$1:J$5305,8,FALSE)</f>
        <v>0</v>
      </c>
      <c r="I3948">
        <f>VLOOKUP(A3948,申请!A$1:J$5305,9,FALSE)</f>
        <v>5</v>
      </c>
      <c r="J3948">
        <f>VLOOKUP(A3948,申请!A$1:J$5305,10,FALSE)</f>
        <v>0</v>
      </c>
      <c r="K3948" t="e">
        <f>VLOOKUP($A3948,授权!$A$1:$J$5305,COLUMN(B3949),FALSE)</f>
        <v>#N/A</v>
      </c>
      <c r="L3948" t="e">
        <f>VLOOKUP($A3948,授权!$A$1:$J$5305,COLUMN(C3949),FALSE)</f>
        <v>#N/A</v>
      </c>
      <c r="M3948" t="e">
        <f>VLOOKUP($A3948,授权!$A$1:$J$5305,COLUMN(D3949),FALSE)</f>
        <v>#N/A</v>
      </c>
      <c r="N3948" t="e">
        <f>VLOOKUP($A3948,授权!$A$1:$J$5305,COLUMN(E3949),FALSE)</f>
        <v>#N/A</v>
      </c>
      <c r="O3948" t="e">
        <f>VLOOKUP($A3948,授权!$A$1:$J$5305,COLUMN(F3949),FALSE)</f>
        <v>#N/A</v>
      </c>
      <c r="P3948" t="e">
        <f>VLOOKUP($A3948,授权!$A$1:$J$5305,COLUMN(G3949),FALSE)</f>
        <v>#N/A</v>
      </c>
      <c r="Q3948" t="e">
        <f>VLOOKUP($A3948,授权!$A$1:$J$5305,COLUMN(H3949),FALSE)</f>
        <v>#N/A</v>
      </c>
      <c r="R3948" t="e">
        <f>VLOOKUP($A3948,授权!$A$1:$J$5305,COLUMN(I3949),FALSE)</f>
        <v>#N/A</v>
      </c>
      <c r="S3948" t="e">
        <f>VLOOKUP($A3948,授权!$A$1:$J$5305,COLUMN(J3949),FALSE)</f>
        <v>#N/A</v>
      </c>
    </row>
    <row r="3949" spans="1:19" x14ac:dyDescent="0.25">
      <c r="A3949" t="s">
        <v>3948</v>
      </c>
      <c r="B3949">
        <f>VLOOKUP(A3949,申请!A$1:J$5305,2,FALSE)</f>
        <v>2</v>
      </c>
      <c r="C3949">
        <f>VLOOKUP(A3949,申请!A$1:J$5305,3,FALSE)</f>
        <v>2</v>
      </c>
      <c r="D3949">
        <f>VLOOKUP(A3949,申请!A$1:J$5305,4,FALSE)</f>
        <v>0</v>
      </c>
      <c r="E3949">
        <f>VLOOKUP(A3949,申请!A$1:J$5305,5,FALSE)</f>
        <v>0</v>
      </c>
      <c r="F3949">
        <f>VLOOKUP(A3949,申请!A$1:J$5305,6,FALSE)</f>
        <v>2</v>
      </c>
      <c r="G3949">
        <f>VLOOKUP(A3949,申请!A$1:J$5305,7,FALSE)</f>
        <v>1</v>
      </c>
      <c r="H3949">
        <f>VLOOKUP(A3949,申请!A$1:J$5305,8,FALSE)</f>
        <v>0</v>
      </c>
      <c r="I3949">
        <f>VLOOKUP(A3949,申请!A$1:J$5305,9,FALSE)</f>
        <v>2</v>
      </c>
      <c r="J3949">
        <f>VLOOKUP(A3949,申请!A$1:J$5305,10,FALSE)</f>
        <v>0</v>
      </c>
      <c r="K3949" t="e">
        <f>VLOOKUP($A3949,授权!$A$1:$J$5305,COLUMN(B3950),FALSE)</f>
        <v>#N/A</v>
      </c>
      <c r="L3949" t="e">
        <f>VLOOKUP($A3949,授权!$A$1:$J$5305,COLUMN(C3950),FALSE)</f>
        <v>#N/A</v>
      </c>
      <c r="M3949" t="e">
        <f>VLOOKUP($A3949,授权!$A$1:$J$5305,COLUMN(D3950),FALSE)</f>
        <v>#N/A</v>
      </c>
      <c r="N3949" t="e">
        <f>VLOOKUP($A3949,授权!$A$1:$J$5305,COLUMN(E3950),FALSE)</f>
        <v>#N/A</v>
      </c>
      <c r="O3949" t="e">
        <f>VLOOKUP($A3949,授权!$A$1:$J$5305,COLUMN(F3950),FALSE)</f>
        <v>#N/A</v>
      </c>
      <c r="P3949" t="e">
        <f>VLOOKUP($A3949,授权!$A$1:$J$5305,COLUMN(G3950),FALSE)</f>
        <v>#N/A</v>
      </c>
      <c r="Q3949" t="e">
        <f>VLOOKUP($A3949,授权!$A$1:$J$5305,COLUMN(H3950),FALSE)</f>
        <v>#N/A</v>
      </c>
      <c r="R3949" t="e">
        <f>VLOOKUP($A3949,授权!$A$1:$J$5305,COLUMN(I3950),FALSE)</f>
        <v>#N/A</v>
      </c>
      <c r="S3949" t="e">
        <f>VLOOKUP($A3949,授权!$A$1:$J$5305,COLUMN(J3950),FALSE)</f>
        <v>#N/A</v>
      </c>
    </row>
    <row r="3950" spans="1:19" x14ac:dyDescent="0.25">
      <c r="A3950" t="s">
        <v>3949</v>
      </c>
      <c r="B3950">
        <f>VLOOKUP(A3950,申请!A$1:J$5305,2,FALSE)</f>
        <v>4</v>
      </c>
      <c r="C3950">
        <f>VLOOKUP(A3950,申请!A$1:J$5305,3,FALSE)</f>
        <v>4</v>
      </c>
      <c r="D3950">
        <f>VLOOKUP(A3950,申请!A$1:J$5305,4,FALSE)</f>
        <v>0</v>
      </c>
      <c r="E3950">
        <f>VLOOKUP(A3950,申请!A$1:J$5305,5,FALSE)</f>
        <v>0</v>
      </c>
      <c r="F3950">
        <f>VLOOKUP(A3950,申请!A$1:J$5305,6,FALSE)</f>
        <v>4</v>
      </c>
      <c r="G3950">
        <f>VLOOKUP(A3950,申请!A$1:J$5305,7,FALSE)</f>
        <v>1</v>
      </c>
      <c r="H3950">
        <f>VLOOKUP(A3950,申请!A$1:J$5305,8,FALSE)</f>
        <v>0</v>
      </c>
      <c r="I3950">
        <f>VLOOKUP(A3950,申请!A$1:J$5305,9,FALSE)</f>
        <v>4</v>
      </c>
      <c r="J3950">
        <f>VLOOKUP(A3950,申请!A$1:J$5305,10,FALSE)</f>
        <v>0</v>
      </c>
      <c r="K3950" t="e">
        <f>VLOOKUP($A3950,授权!$A$1:$J$5305,COLUMN(B3951),FALSE)</f>
        <v>#N/A</v>
      </c>
      <c r="L3950" t="e">
        <f>VLOOKUP($A3950,授权!$A$1:$J$5305,COLUMN(C3951),FALSE)</f>
        <v>#N/A</v>
      </c>
      <c r="M3950" t="e">
        <f>VLOOKUP($A3950,授权!$A$1:$J$5305,COLUMN(D3951),FALSE)</f>
        <v>#N/A</v>
      </c>
      <c r="N3950" t="e">
        <f>VLOOKUP($A3950,授权!$A$1:$J$5305,COLUMN(E3951),FALSE)</f>
        <v>#N/A</v>
      </c>
      <c r="O3950" t="e">
        <f>VLOOKUP($A3950,授权!$A$1:$J$5305,COLUMN(F3951),FALSE)</f>
        <v>#N/A</v>
      </c>
      <c r="P3950" t="e">
        <f>VLOOKUP($A3950,授权!$A$1:$J$5305,COLUMN(G3951),FALSE)</f>
        <v>#N/A</v>
      </c>
      <c r="Q3950" t="e">
        <f>VLOOKUP($A3950,授权!$A$1:$J$5305,COLUMN(H3951),FALSE)</f>
        <v>#N/A</v>
      </c>
      <c r="R3950" t="e">
        <f>VLOOKUP($A3950,授权!$A$1:$J$5305,COLUMN(I3951),FALSE)</f>
        <v>#N/A</v>
      </c>
      <c r="S3950" t="e">
        <f>VLOOKUP($A3950,授权!$A$1:$J$5305,COLUMN(J3951),FALSE)</f>
        <v>#N/A</v>
      </c>
    </row>
    <row r="3951" spans="1:19" x14ac:dyDescent="0.25">
      <c r="A3951" t="s">
        <v>3950</v>
      </c>
      <c r="B3951">
        <f>VLOOKUP(A3951,申请!A$1:J$5305,2,FALSE)</f>
        <v>1</v>
      </c>
      <c r="C3951">
        <f>VLOOKUP(A3951,申请!A$1:J$5305,3,FALSE)</f>
        <v>1</v>
      </c>
      <c r="D3951">
        <f>VLOOKUP(A3951,申请!A$1:J$5305,4,FALSE)</f>
        <v>0</v>
      </c>
      <c r="E3951">
        <f>VLOOKUP(A3951,申请!A$1:J$5305,5,FALSE)</f>
        <v>0</v>
      </c>
      <c r="F3951">
        <f>VLOOKUP(A3951,申请!A$1:J$5305,6,FALSE)</f>
        <v>1</v>
      </c>
      <c r="G3951">
        <f>VLOOKUP(A3951,申请!A$1:J$5305,7,FALSE)</f>
        <v>1</v>
      </c>
      <c r="H3951">
        <f>VLOOKUP(A3951,申请!A$1:J$5305,8,FALSE)</f>
        <v>0</v>
      </c>
      <c r="I3951">
        <f>VLOOKUP(A3951,申请!A$1:J$5305,9,FALSE)</f>
        <v>1</v>
      </c>
      <c r="J3951">
        <f>VLOOKUP(A3951,申请!A$1:J$5305,10,FALSE)</f>
        <v>0</v>
      </c>
      <c r="K3951" t="e">
        <f>VLOOKUP($A3951,授权!$A$1:$J$5305,COLUMN(B3952),FALSE)</f>
        <v>#N/A</v>
      </c>
      <c r="L3951" t="e">
        <f>VLOOKUP($A3951,授权!$A$1:$J$5305,COLUMN(C3952),FALSE)</f>
        <v>#N/A</v>
      </c>
      <c r="M3951" t="e">
        <f>VLOOKUP($A3951,授权!$A$1:$J$5305,COLUMN(D3952),FALSE)</f>
        <v>#N/A</v>
      </c>
      <c r="N3951" t="e">
        <f>VLOOKUP($A3951,授权!$A$1:$J$5305,COLUMN(E3952),FALSE)</f>
        <v>#N/A</v>
      </c>
      <c r="O3951" t="e">
        <f>VLOOKUP($A3951,授权!$A$1:$J$5305,COLUMN(F3952),FALSE)</f>
        <v>#N/A</v>
      </c>
      <c r="P3951" t="e">
        <f>VLOOKUP($A3951,授权!$A$1:$J$5305,COLUMN(G3952),FALSE)</f>
        <v>#N/A</v>
      </c>
      <c r="Q3951" t="e">
        <f>VLOOKUP($A3951,授权!$A$1:$J$5305,COLUMN(H3952),FALSE)</f>
        <v>#N/A</v>
      </c>
      <c r="R3951" t="e">
        <f>VLOOKUP($A3951,授权!$A$1:$J$5305,COLUMN(I3952),FALSE)</f>
        <v>#N/A</v>
      </c>
      <c r="S3951" t="e">
        <f>VLOOKUP($A3951,授权!$A$1:$J$5305,COLUMN(J3952),FALSE)</f>
        <v>#N/A</v>
      </c>
    </row>
    <row r="3952" spans="1:19" x14ac:dyDescent="0.25">
      <c r="A3952" t="s">
        <v>3951</v>
      </c>
      <c r="B3952">
        <f>VLOOKUP(A3952,申请!A$1:J$5305,2,FALSE)</f>
        <v>2</v>
      </c>
      <c r="C3952">
        <f>VLOOKUP(A3952,申请!A$1:J$5305,3,FALSE)</f>
        <v>2</v>
      </c>
      <c r="D3952">
        <f>VLOOKUP(A3952,申请!A$1:J$5305,4,FALSE)</f>
        <v>0</v>
      </c>
      <c r="E3952">
        <f>VLOOKUP(A3952,申请!A$1:J$5305,5,FALSE)</f>
        <v>0</v>
      </c>
      <c r="F3952">
        <f>VLOOKUP(A3952,申请!A$1:J$5305,6,FALSE)</f>
        <v>2</v>
      </c>
      <c r="G3952">
        <f>VLOOKUP(A3952,申请!A$1:J$5305,7,FALSE)</f>
        <v>1</v>
      </c>
      <c r="H3952">
        <f>VLOOKUP(A3952,申请!A$1:J$5305,8,FALSE)</f>
        <v>0</v>
      </c>
      <c r="I3952">
        <f>VLOOKUP(A3952,申请!A$1:J$5305,9,FALSE)</f>
        <v>2</v>
      </c>
      <c r="J3952">
        <f>VLOOKUP(A3952,申请!A$1:J$5305,10,FALSE)</f>
        <v>0</v>
      </c>
      <c r="K3952" t="e">
        <f>VLOOKUP($A3952,授权!$A$1:$J$5305,COLUMN(B3953),FALSE)</f>
        <v>#N/A</v>
      </c>
      <c r="L3952" t="e">
        <f>VLOOKUP($A3952,授权!$A$1:$J$5305,COLUMN(C3953),FALSE)</f>
        <v>#N/A</v>
      </c>
      <c r="M3952" t="e">
        <f>VLOOKUP($A3952,授权!$A$1:$J$5305,COLUMN(D3953),FALSE)</f>
        <v>#N/A</v>
      </c>
      <c r="N3952" t="e">
        <f>VLOOKUP($A3952,授权!$A$1:$J$5305,COLUMN(E3953),FALSE)</f>
        <v>#N/A</v>
      </c>
      <c r="O3952" t="e">
        <f>VLOOKUP($A3952,授权!$A$1:$J$5305,COLUMN(F3953),FALSE)</f>
        <v>#N/A</v>
      </c>
      <c r="P3952" t="e">
        <f>VLOOKUP($A3952,授权!$A$1:$J$5305,COLUMN(G3953),FALSE)</f>
        <v>#N/A</v>
      </c>
      <c r="Q3952" t="e">
        <f>VLOOKUP($A3952,授权!$A$1:$J$5305,COLUMN(H3953),FALSE)</f>
        <v>#N/A</v>
      </c>
      <c r="R3952" t="e">
        <f>VLOOKUP($A3952,授权!$A$1:$J$5305,COLUMN(I3953),FALSE)</f>
        <v>#N/A</v>
      </c>
      <c r="S3952" t="e">
        <f>VLOOKUP($A3952,授权!$A$1:$J$5305,COLUMN(J3953),FALSE)</f>
        <v>#N/A</v>
      </c>
    </row>
    <row r="3953" spans="1:19" x14ac:dyDescent="0.25">
      <c r="A3953" t="s">
        <v>3952</v>
      </c>
      <c r="B3953">
        <f>VLOOKUP(A3953,申请!A$1:J$5305,2,FALSE)</f>
        <v>1</v>
      </c>
      <c r="C3953">
        <f>VLOOKUP(A3953,申请!A$1:J$5305,3,FALSE)</f>
        <v>1</v>
      </c>
      <c r="D3953">
        <f>VLOOKUP(A3953,申请!A$1:J$5305,4,FALSE)</f>
        <v>0</v>
      </c>
      <c r="E3953">
        <f>VLOOKUP(A3953,申请!A$1:J$5305,5,FALSE)</f>
        <v>0</v>
      </c>
      <c r="F3953">
        <f>VLOOKUP(A3953,申请!A$1:J$5305,6,FALSE)</f>
        <v>2</v>
      </c>
      <c r="G3953">
        <f>VLOOKUP(A3953,申请!A$1:J$5305,7,FALSE)</f>
        <v>1</v>
      </c>
      <c r="H3953">
        <f>VLOOKUP(A3953,申请!A$1:J$5305,8,FALSE)</f>
        <v>0</v>
      </c>
      <c r="I3953">
        <f>VLOOKUP(A3953,申请!A$1:J$5305,9,FALSE)</f>
        <v>2</v>
      </c>
      <c r="J3953">
        <f>VLOOKUP(A3953,申请!A$1:J$5305,10,FALSE)</f>
        <v>0</v>
      </c>
      <c r="K3953" t="e">
        <f>VLOOKUP($A3953,授权!$A$1:$J$5305,COLUMN(B3954),FALSE)</f>
        <v>#N/A</v>
      </c>
      <c r="L3953" t="e">
        <f>VLOOKUP($A3953,授权!$A$1:$J$5305,COLUMN(C3954),FALSE)</f>
        <v>#N/A</v>
      </c>
      <c r="M3953" t="e">
        <f>VLOOKUP($A3953,授权!$A$1:$J$5305,COLUMN(D3954),FALSE)</f>
        <v>#N/A</v>
      </c>
      <c r="N3953" t="e">
        <f>VLOOKUP($A3953,授权!$A$1:$J$5305,COLUMN(E3954),FALSE)</f>
        <v>#N/A</v>
      </c>
      <c r="O3953" t="e">
        <f>VLOOKUP($A3953,授权!$A$1:$J$5305,COLUMN(F3954),FALSE)</f>
        <v>#N/A</v>
      </c>
      <c r="P3953" t="e">
        <f>VLOOKUP($A3953,授权!$A$1:$J$5305,COLUMN(G3954),FALSE)</f>
        <v>#N/A</v>
      </c>
      <c r="Q3953" t="e">
        <f>VLOOKUP($A3953,授权!$A$1:$J$5305,COLUMN(H3954),FALSE)</f>
        <v>#N/A</v>
      </c>
      <c r="R3953" t="e">
        <f>VLOOKUP($A3953,授权!$A$1:$J$5305,COLUMN(I3954),FALSE)</f>
        <v>#N/A</v>
      </c>
      <c r="S3953" t="e">
        <f>VLOOKUP($A3953,授权!$A$1:$J$5305,COLUMN(J3954),FALSE)</f>
        <v>#N/A</v>
      </c>
    </row>
    <row r="3954" spans="1:19" x14ac:dyDescent="0.25">
      <c r="A3954" t="s">
        <v>3953</v>
      </c>
      <c r="B3954">
        <f>VLOOKUP(A3954,申请!A$1:J$5305,2,FALSE)</f>
        <v>1</v>
      </c>
      <c r="C3954">
        <f>VLOOKUP(A3954,申请!A$1:J$5305,3,FALSE)</f>
        <v>1</v>
      </c>
      <c r="D3954">
        <f>VLOOKUP(A3954,申请!A$1:J$5305,4,FALSE)</f>
        <v>0</v>
      </c>
      <c r="E3954">
        <f>VLOOKUP(A3954,申请!A$1:J$5305,5,FALSE)</f>
        <v>0</v>
      </c>
      <c r="F3954">
        <f>VLOOKUP(A3954,申请!A$1:J$5305,6,FALSE)</f>
        <v>1</v>
      </c>
      <c r="G3954">
        <f>VLOOKUP(A3954,申请!A$1:J$5305,7,FALSE)</f>
        <v>1</v>
      </c>
      <c r="H3954">
        <f>VLOOKUP(A3954,申请!A$1:J$5305,8,FALSE)</f>
        <v>0</v>
      </c>
      <c r="I3954">
        <f>VLOOKUP(A3954,申请!A$1:J$5305,9,FALSE)</f>
        <v>1</v>
      </c>
      <c r="J3954">
        <f>VLOOKUP(A3954,申请!A$1:J$5305,10,FALSE)</f>
        <v>0</v>
      </c>
      <c r="K3954" t="e">
        <f>VLOOKUP($A3954,授权!$A$1:$J$5305,COLUMN(B3955),FALSE)</f>
        <v>#N/A</v>
      </c>
      <c r="L3954" t="e">
        <f>VLOOKUP($A3954,授权!$A$1:$J$5305,COLUMN(C3955),FALSE)</f>
        <v>#N/A</v>
      </c>
      <c r="M3954" t="e">
        <f>VLOOKUP($A3954,授权!$A$1:$J$5305,COLUMN(D3955),FALSE)</f>
        <v>#N/A</v>
      </c>
      <c r="N3954" t="e">
        <f>VLOOKUP($A3954,授权!$A$1:$J$5305,COLUMN(E3955),FALSE)</f>
        <v>#N/A</v>
      </c>
      <c r="O3954" t="e">
        <f>VLOOKUP($A3954,授权!$A$1:$J$5305,COLUMN(F3955),FALSE)</f>
        <v>#N/A</v>
      </c>
      <c r="P3954" t="e">
        <f>VLOOKUP($A3954,授权!$A$1:$J$5305,COLUMN(G3955),FALSE)</f>
        <v>#N/A</v>
      </c>
      <c r="Q3954" t="e">
        <f>VLOOKUP($A3954,授权!$A$1:$J$5305,COLUMN(H3955),FALSE)</f>
        <v>#N/A</v>
      </c>
      <c r="R3954" t="e">
        <f>VLOOKUP($A3954,授权!$A$1:$J$5305,COLUMN(I3955),FALSE)</f>
        <v>#N/A</v>
      </c>
      <c r="S3954" t="e">
        <f>VLOOKUP($A3954,授权!$A$1:$J$5305,COLUMN(J3955),FALSE)</f>
        <v>#N/A</v>
      </c>
    </row>
    <row r="3955" spans="1:19" x14ac:dyDescent="0.25">
      <c r="A3955" t="s">
        <v>3954</v>
      </c>
      <c r="B3955">
        <f>VLOOKUP(A3955,申请!A$1:J$5305,2,FALSE)</f>
        <v>2</v>
      </c>
      <c r="C3955">
        <f>VLOOKUP(A3955,申请!A$1:J$5305,3,FALSE)</f>
        <v>2</v>
      </c>
      <c r="D3955">
        <f>VLOOKUP(A3955,申请!A$1:J$5305,4,FALSE)</f>
        <v>0</v>
      </c>
      <c r="E3955">
        <f>VLOOKUP(A3955,申请!A$1:J$5305,5,FALSE)</f>
        <v>0</v>
      </c>
      <c r="F3955">
        <f>VLOOKUP(A3955,申请!A$1:J$5305,6,FALSE)</f>
        <v>3</v>
      </c>
      <c r="G3955">
        <f>VLOOKUP(A3955,申请!A$1:J$5305,7,FALSE)</f>
        <v>1</v>
      </c>
      <c r="H3955">
        <f>VLOOKUP(A3955,申请!A$1:J$5305,8,FALSE)</f>
        <v>0</v>
      </c>
      <c r="I3955">
        <f>VLOOKUP(A3955,申请!A$1:J$5305,9,FALSE)</f>
        <v>3</v>
      </c>
      <c r="J3955">
        <f>VLOOKUP(A3955,申请!A$1:J$5305,10,FALSE)</f>
        <v>0</v>
      </c>
      <c r="K3955" t="e">
        <f>VLOOKUP($A3955,授权!$A$1:$J$5305,COLUMN(B3956),FALSE)</f>
        <v>#N/A</v>
      </c>
      <c r="L3955" t="e">
        <f>VLOOKUP($A3955,授权!$A$1:$J$5305,COLUMN(C3956),FALSE)</f>
        <v>#N/A</v>
      </c>
      <c r="M3955" t="e">
        <f>VLOOKUP($A3955,授权!$A$1:$J$5305,COLUMN(D3956),FALSE)</f>
        <v>#N/A</v>
      </c>
      <c r="N3955" t="e">
        <f>VLOOKUP($A3955,授权!$A$1:$J$5305,COLUMN(E3956),FALSE)</f>
        <v>#N/A</v>
      </c>
      <c r="O3955" t="e">
        <f>VLOOKUP($A3955,授权!$A$1:$J$5305,COLUMN(F3956),FALSE)</f>
        <v>#N/A</v>
      </c>
      <c r="P3955" t="e">
        <f>VLOOKUP($A3955,授权!$A$1:$J$5305,COLUMN(G3956),FALSE)</f>
        <v>#N/A</v>
      </c>
      <c r="Q3955" t="e">
        <f>VLOOKUP($A3955,授权!$A$1:$J$5305,COLUMN(H3956),FALSE)</f>
        <v>#N/A</v>
      </c>
      <c r="R3955" t="e">
        <f>VLOOKUP($A3955,授权!$A$1:$J$5305,COLUMN(I3956),FALSE)</f>
        <v>#N/A</v>
      </c>
      <c r="S3955" t="e">
        <f>VLOOKUP($A3955,授权!$A$1:$J$5305,COLUMN(J3956),FALSE)</f>
        <v>#N/A</v>
      </c>
    </row>
    <row r="3956" spans="1:19" x14ac:dyDescent="0.25">
      <c r="A3956" t="s">
        <v>3955</v>
      </c>
      <c r="B3956">
        <f>VLOOKUP(A3956,申请!A$1:J$5305,2,FALSE)</f>
        <v>1</v>
      </c>
      <c r="C3956">
        <f>VLOOKUP(A3956,申请!A$1:J$5305,3,FALSE)</f>
        <v>1</v>
      </c>
      <c r="D3956">
        <f>VLOOKUP(A3956,申请!A$1:J$5305,4,FALSE)</f>
        <v>0</v>
      </c>
      <c r="E3956">
        <f>VLOOKUP(A3956,申请!A$1:J$5305,5,FALSE)</f>
        <v>0</v>
      </c>
      <c r="F3956">
        <f>VLOOKUP(A3956,申请!A$1:J$5305,6,FALSE)</f>
        <v>1</v>
      </c>
      <c r="G3956">
        <f>VLOOKUP(A3956,申请!A$1:J$5305,7,FALSE)</f>
        <v>1</v>
      </c>
      <c r="H3956">
        <f>VLOOKUP(A3956,申请!A$1:J$5305,8,FALSE)</f>
        <v>0</v>
      </c>
      <c r="I3956">
        <f>VLOOKUP(A3956,申请!A$1:J$5305,9,FALSE)</f>
        <v>1</v>
      </c>
      <c r="J3956">
        <f>VLOOKUP(A3956,申请!A$1:J$5305,10,FALSE)</f>
        <v>0</v>
      </c>
      <c r="K3956" t="e">
        <f>VLOOKUP($A3956,授权!$A$1:$J$5305,COLUMN(B3957),FALSE)</f>
        <v>#N/A</v>
      </c>
      <c r="L3956" t="e">
        <f>VLOOKUP($A3956,授权!$A$1:$J$5305,COLUMN(C3957),FALSE)</f>
        <v>#N/A</v>
      </c>
      <c r="M3956" t="e">
        <f>VLOOKUP($A3956,授权!$A$1:$J$5305,COLUMN(D3957),FALSE)</f>
        <v>#N/A</v>
      </c>
      <c r="N3956" t="e">
        <f>VLOOKUP($A3956,授权!$A$1:$J$5305,COLUMN(E3957),FALSE)</f>
        <v>#N/A</v>
      </c>
      <c r="O3956" t="e">
        <f>VLOOKUP($A3956,授权!$A$1:$J$5305,COLUMN(F3957),FALSE)</f>
        <v>#N/A</v>
      </c>
      <c r="P3956" t="e">
        <f>VLOOKUP($A3956,授权!$A$1:$J$5305,COLUMN(G3957),FALSE)</f>
        <v>#N/A</v>
      </c>
      <c r="Q3956" t="e">
        <f>VLOOKUP($A3956,授权!$A$1:$J$5305,COLUMN(H3957),FALSE)</f>
        <v>#N/A</v>
      </c>
      <c r="R3956" t="e">
        <f>VLOOKUP($A3956,授权!$A$1:$J$5305,COLUMN(I3957),FALSE)</f>
        <v>#N/A</v>
      </c>
      <c r="S3956" t="e">
        <f>VLOOKUP($A3956,授权!$A$1:$J$5305,COLUMN(J3957),FALSE)</f>
        <v>#N/A</v>
      </c>
    </row>
    <row r="3957" spans="1:19" x14ac:dyDescent="0.25">
      <c r="A3957" t="s">
        <v>3956</v>
      </c>
      <c r="B3957">
        <f>VLOOKUP(A3957,申请!A$1:J$5305,2,FALSE)</f>
        <v>2</v>
      </c>
      <c r="C3957">
        <f>VLOOKUP(A3957,申请!A$1:J$5305,3,FALSE)</f>
        <v>2</v>
      </c>
      <c r="D3957">
        <f>VLOOKUP(A3957,申请!A$1:J$5305,4,FALSE)</f>
        <v>0</v>
      </c>
      <c r="E3957">
        <f>VLOOKUP(A3957,申请!A$1:J$5305,5,FALSE)</f>
        <v>0</v>
      </c>
      <c r="F3957">
        <f>VLOOKUP(A3957,申请!A$1:J$5305,6,FALSE)</f>
        <v>2</v>
      </c>
      <c r="G3957">
        <f>VLOOKUP(A3957,申请!A$1:J$5305,7,FALSE)</f>
        <v>1</v>
      </c>
      <c r="H3957">
        <f>VLOOKUP(A3957,申请!A$1:J$5305,8,FALSE)</f>
        <v>0</v>
      </c>
      <c r="I3957">
        <f>VLOOKUP(A3957,申请!A$1:J$5305,9,FALSE)</f>
        <v>2</v>
      </c>
      <c r="J3957">
        <f>VLOOKUP(A3957,申请!A$1:J$5305,10,FALSE)</f>
        <v>0</v>
      </c>
      <c r="K3957" t="e">
        <f>VLOOKUP($A3957,授权!$A$1:$J$5305,COLUMN(B3958),FALSE)</f>
        <v>#N/A</v>
      </c>
      <c r="L3957" t="e">
        <f>VLOOKUP($A3957,授权!$A$1:$J$5305,COLUMN(C3958),FALSE)</f>
        <v>#N/A</v>
      </c>
      <c r="M3957" t="e">
        <f>VLOOKUP($A3957,授权!$A$1:$J$5305,COLUMN(D3958),FALSE)</f>
        <v>#N/A</v>
      </c>
      <c r="N3957" t="e">
        <f>VLOOKUP($A3957,授权!$A$1:$J$5305,COLUMN(E3958),FALSE)</f>
        <v>#N/A</v>
      </c>
      <c r="O3957" t="e">
        <f>VLOOKUP($A3957,授权!$A$1:$J$5305,COLUMN(F3958),FALSE)</f>
        <v>#N/A</v>
      </c>
      <c r="P3957" t="e">
        <f>VLOOKUP($A3957,授权!$A$1:$J$5305,COLUMN(G3958),FALSE)</f>
        <v>#N/A</v>
      </c>
      <c r="Q3957" t="e">
        <f>VLOOKUP($A3957,授权!$A$1:$J$5305,COLUMN(H3958),FALSE)</f>
        <v>#N/A</v>
      </c>
      <c r="R3957" t="e">
        <f>VLOOKUP($A3957,授权!$A$1:$J$5305,COLUMN(I3958),FALSE)</f>
        <v>#N/A</v>
      </c>
      <c r="S3957" t="e">
        <f>VLOOKUP($A3957,授权!$A$1:$J$5305,COLUMN(J3958),FALSE)</f>
        <v>#N/A</v>
      </c>
    </row>
    <row r="3958" spans="1:19" x14ac:dyDescent="0.25">
      <c r="A3958" t="s">
        <v>3957</v>
      </c>
      <c r="B3958">
        <f>VLOOKUP(A3958,申请!A$1:J$5305,2,FALSE)</f>
        <v>1</v>
      </c>
      <c r="C3958">
        <f>VLOOKUP(A3958,申请!A$1:J$5305,3,FALSE)</f>
        <v>1</v>
      </c>
      <c r="D3958">
        <f>VLOOKUP(A3958,申请!A$1:J$5305,4,FALSE)</f>
        <v>0</v>
      </c>
      <c r="E3958">
        <f>VLOOKUP(A3958,申请!A$1:J$5305,5,FALSE)</f>
        <v>0</v>
      </c>
      <c r="F3958">
        <f>VLOOKUP(A3958,申请!A$1:J$5305,6,FALSE)</f>
        <v>1</v>
      </c>
      <c r="G3958">
        <f>VLOOKUP(A3958,申请!A$1:J$5305,7,FALSE)</f>
        <v>1</v>
      </c>
      <c r="H3958">
        <f>VLOOKUP(A3958,申请!A$1:J$5305,8,FALSE)</f>
        <v>0</v>
      </c>
      <c r="I3958">
        <f>VLOOKUP(A3958,申请!A$1:J$5305,9,FALSE)</f>
        <v>1</v>
      </c>
      <c r="J3958">
        <f>VLOOKUP(A3958,申请!A$1:J$5305,10,FALSE)</f>
        <v>0</v>
      </c>
      <c r="K3958" t="e">
        <f>VLOOKUP($A3958,授权!$A$1:$J$5305,COLUMN(B3959),FALSE)</f>
        <v>#N/A</v>
      </c>
      <c r="L3958" t="e">
        <f>VLOOKUP($A3958,授权!$A$1:$J$5305,COLUMN(C3959),FALSE)</f>
        <v>#N/A</v>
      </c>
      <c r="M3958" t="e">
        <f>VLOOKUP($A3958,授权!$A$1:$J$5305,COLUMN(D3959),FALSE)</f>
        <v>#N/A</v>
      </c>
      <c r="N3958" t="e">
        <f>VLOOKUP($A3958,授权!$A$1:$J$5305,COLUMN(E3959),FALSE)</f>
        <v>#N/A</v>
      </c>
      <c r="O3958" t="e">
        <f>VLOOKUP($A3958,授权!$A$1:$J$5305,COLUMN(F3959),FALSE)</f>
        <v>#N/A</v>
      </c>
      <c r="P3958" t="e">
        <f>VLOOKUP($A3958,授权!$A$1:$J$5305,COLUMN(G3959),FALSE)</f>
        <v>#N/A</v>
      </c>
      <c r="Q3958" t="e">
        <f>VLOOKUP($A3958,授权!$A$1:$J$5305,COLUMN(H3959),FALSE)</f>
        <v>#N/A</v>
      </c>
      <c r="R3958" t="e">
        <f>VLOOKUP($A3958,授权!$A$1:$J$5305,COLUMN(I3959),FALSE)</f>
        <v>#N/A</v>
      </c>
      <c r="S3958" t="e">
        <f>VLOOKUP($A3958,授权!$A$1:$J$5305,COLUMN(J3959),FALSE)</f>
        <v>#N/A</v>
      </c>
    </row>
    <row r="3959" spans="1:19" x14ac:dyDescent="0.25">
      <c r="A3959" t="s">
        <v>3958</v>
      </c>
      <c r="B3959">
        <f>VLOOKUP(A3959,申请!A$1:J$5305,2,FALSE)</f>
        <v>2</v>
      </c>
      <c r="C3959">
        <f>VLOOKUP(A3959,申请!A$1:J$5305,3,FALSE)</f>
        <v>2</v>
      </c>
      <c r="D3959">
        <f>VLOOKUP(A3959,申请!A$1:J$5305,4,FALSE)</f>
        <v>0</v>
      </c>
      <c r="E3959">
        <f>VLOOKUP(A3959,申请!A$1:J$5305,5,FALSE)</f>
        <v>0</v>
      </c>
      <c r="F3959">
        <f>VLOOKUP(A3959,申请!A$1:J$5305,6,FALSE)</f>
        <v>3</v>
      </c>
      <c r="G3959">
        <f>VLOOKUP(A3959,申请!A$1:J$5305,7,FALSE)</f>
        <v>1</v>
      </c>
      <c r="H3959">
        <f>VLOOKUP(A3959,申请!A$1:J$5305,8,FALSE)</f>
        <v>0</v>
      </c>
      <c r="I3959">
        <f>VLOOKUP(A3959,申请!A$1:J$5305,9,FALSE)</f>
        <v>3</v>
      </c>
      <c r="J3959">
        <f>VLOOKUP(A3959,申请!A$1:J$5305,10,FALSE)</f>
        <v>0</v>
      </c>
      <c r="K3959" t="e">
        <f>VLOOKUP($A3959,授权!$A$1:$J$5305,COLUMN(B3960),FALSE)</f>
        <v>#N/A</v>
      </c>
      <c r="L3959" t="e">
        <f>VLOOKUP($A3959,授权!$A$1:$J$5305,COLUMN(C3960),FALSE)</f>
        <v>#N/A</v>
      </c>
      <c r="M3959" t="e">
        <f>VLOOKUP($A3959,授权!$A$1:$J$5305,COLUMN(D3960),FALSE)</f>
        <v>#N/A</v>
      </c>
      <c r="N3959" t="e">
        <f>VLOOKUP($A3959,授权!$A$1:$J$5305,COLUMN(E3960),FALSE)</f>
        <v>#N/A</v>
      </c>
      <c r="O3959" t="e">
        <f>VLOOKUP($A3959,授权!$A$1:$J$5305,COLUMN(F3960),FALSE)</f>
        <v>#N/A</v>
      </c>
      <c r="P3959" t="e">
        <f>VLOOKUP($A3959,授权!$A$1:$J$5305,COLUMN(G3960),FALSE)</f>
        <v>#N/A</v>
      </c>
      <c r="Q3959" t="e">
        <f>VLOOKUP($A3959,授权!$A$1:$J$5305,COLUMN(H3960),FALSE)</f>
        <v>#N/A</v>
      </c>
      <c r="R3959" t="e">
        <f>VLOOKUP($A3959,授权!$A$1:$J$5305,COLUMN(I3960),FALSE)</f>
        <v>#N/A</v>
      </c>
      <c r="S3959" t="e">
        <f>VLOOKUP($A3959,授权!$A$1:$J$5305,COLUMN(J3960),FALSE)</f>
        <v>#N/A</v>
      </c>
    </row>
    <row r="3960" spans="1:19" x14ac:dyDescent="0.25">
      <c r="A3960" t="s">
        <v>3959</v>
      </c>
      <c r="B3960">
        <f>VLOOKUP(A3960,申请!A$1:J$5305,2,FALSE)</f>
        <v>2</v>
      </c>
      <c r="C3960">
        <f>VLOOKUP(A3960,申请!A$1:J$5305,3,FALSE)</f>
        <v>2</v>
      </c>
      <c r="D3960">
        <f>VLOOKUP(A3960,申请!A$1:J$5305,4,FALSE)</f>
        <v>0</v>
      </c>
      <c r="E3960">
        <f>VLOOKUP(A3960,申请!A$1:J$5305,5,FALSE)</f>
        <v>0</v>
      </c>
      <c r="F3960">
        <f>VLOOKUP(A3960,申请!A$1:J$5305,6,FALSE)</f>
        <v>2</v>
      </c>
      <c r="G3960">
        <f>VLOOKUP(A3960,申请!A$1:J$5305,7,FALSE)</f>
        <v>1</v>
      </c>
      <c r="H3960">
        <f>VLOOKUP(A3960,申请!A$1:J$5305,8,FALSE)</f>
        <v>0</v>
      </c>
      <c r="I3960">
        <f>VLOOKUP(A3960,申请!A$1:J$5305,9,FALSE)</f>
        <v>2</v>
      </c>
      <c r="J3960">
        <f>VLOOKUP(A3960,申请!A$1:J$5305,10,FALSE)</f>
        <v>0</v>
      </c>
      <c r="K3960" t="e">
        <f>VLOOKUP($A3960,授权!$A$1:$J$5305,COLUMN(B3961),FALSE)</f>
        <v>#N/A</v>
      </c>
      <c r="L3960" t="e">
        <f>VLOOKUP($A3960,授权!$A$1:$J$5305,COLUMN(C3961),FALSE)</f>
        <v>#N/A</v>
      </c>
      <c r="M3960" t="e">
        <f>VLOOKUP($A3960,授权!$A$1:$J$5305,COLUMN(D3961),FALSE)</f>
        <v>#N/A</v>
      </c>
      <c r="N3960" t="e">
        <f>VLOOKUP($A3960,授权!$A$1:$J$5305,COLUMN(E3961),FALSE)</f>
        <v>#N/A</v>
      </c>
      <c r="O3960" t="e">
        <f>VLOOKUP($A3960,授权!$A$1:$J$5305,COLUMN(F3961),FALSE)</f>
        <v>#N/A</v>
      </c>
      <c r="P3960" t="e">
        <f>VLOOKUP($A3960,授权!$A$1:$J$5305,COLUMN(G3961),FALSE)</f>
        <v>#N/A</v>
      </c>
      <c r="Q3960" t="e">
        <f>VLOOKUP($A3960,授权!$A$1:$J$5305,COLUMN(H3961),FALSE)</f>
        <v>#N/A</v>
      </c>
      <c r="R3960" t="e">
        <f>VLOOKUP($A3960,授权!$A$1:$J$5305,COLUMN(I3961),FALSE)</f>
        <v>#N/A</v>
      </c>
      <c r="S3960" t="e">
        <f>VLOOKUP($A3960,授权!$A$1:$J$5305,COLUMN(J3961),FALSE)</f>
        <v>#N/A</v>
      </c>
    </row>
    <row r="3961" spans="1:19" x14ac:dyDescent="0.25">
      <c r="A3961" t="s">
        <v>3960</v>
      </c>
      <c r="B3961">
        <f>VLOOKUP(A3961,申请!A$1:J$5305,2,FALSE)</f>
        <v>4</v>
      </c>
      <c r="C3961">
        <f>VLOOKUP(A3961,申请!A$1:J$5305,3,FALSE)</f>
        <v>3</v>
      </c>
      <c r="D3961">
        <f>VLOOKUP(A3961,申请!A$1:J$5305,4,FALSE)</f>
        <v>1</v>
      </c>
      <c r="E3961">
        <f>VLOOKUP(A3961,申请!A$1:J$5305,5,FALSE)</f>
        <v>0</v>
      </c>
      <c r="F3961">
        <f>VLOOKUP(A3961,申请!A$1:J$5305,6,FALSE)</f>
        <v>5</v>
      </c>
      <c r="G3961">
        <f>VLOOKUP(A3961,申请!A$1:J$5305,7,FALSE)</f>
        <v>0.75</v>
      </c>
      <c r="H3961">
        <f>VLOOKUP(A3961,申请!A$1:J$5305,8,FALSE)</f>
        <v>0.25</v>
      </c>
      <c r="I3961">
        <f>VLOOKUP(A3961,申请!A$1:J$5305,9,FALSE)</f>
        <v>5</v>
      </c>
      <c r="J3961">
        <f>VLOOKUP(A3961,申请!A$1:J$5305,10,FALSE)</f>
        <v>0</v>
      </c>
      <c r="K3961" t="e">
        <f>VLOOKUP($A3961,授权!$A$1:$J$5305,COLUMN(B3962),FALSE)</f>
        <v>#N/A</v>
      </c>
      <c r="L3961" t="e">
        <f>VLOOKUP($A3961,授权!$A$1:$J$5305,COLUMN(C3962),FALSE)</f>
        <v>#N/A</v>
      </c>
      <c r="M3961" t="e">
        <f>VLOOKUP($A3961,授权!$A$1:$J$5305,COLUMN(D3962),FALSE)</f>
        <v>#N/A</v>
      </c>
      <c r="N3961" t="e">
        <f>VLOOKUP($A3961,授权!$A$1:$J$5305,COLUMN(E3962),FALSE)</f>
        <v>#N/A</v>
      </c>
      <c r="O3961" t="e">
        <f>VLOOKUP($A3961,授权!$A$1:$J$5305,COLUMN(F3962),FALSE)</f>
        <v>#N/A</v>
      </c>
      <c r="P3961" t="e">
        <f>VLOOKUP($A3961,授权!$A$1:$J$5305,COLUMN(G3962),FALSE)</f>
        <v>#N/A</v>
      </c>
      <c r="Q3961" t="e">
        <f>VLOOKUP($A3961,授权!$A$1:$J$5305,COLUMN(H3962),FALSE)</f>
        <v>#N/A</v>
      </c>
      <c r="R3961" t="e">
        <f>VLOOKUP($A3961,授权!$A$1:$J$5305,COLUMN(I3962),FALSE)</f>
        <v>#N/A</v>
      </c>
      <c r="S3961" t="e">
        <f>VLOOKUP($A3961,授权!$A$1:$J$5305,COLUMN(J3962),FALSE)</f>
        <v>#N/A</v>
      </c>
    </row>
    <row r="3962" spans="1:19" x14ac:dyDescent="0.25">
      <c r="A3962" t="s">
        <v>3961</v>
      </c>
      <c r="B3962">
        <f>VLOOKUP(A3962,申请!A$1:J$5305,2,FALSE)</f>
        <v>3</v>
      </c>
      <c r="C3962">
        <f>VLOOKUP(A3962,申请!A$1:J$5305,3,FALSE)</f>
        <v>2</v>
      </c>
      <c r="D3962">
        <f>VLOOKUP(A3962,申请!A$1:J$5305,4,FALSE)</f>
        <v>1</v>
      </c>
      <c r="E3962">
        <f>VLOOKUP(A3962,申请!A$1:J$5305,5,FALSE)</f>
        <v>0</v>
      </c>
      <c r="F3962">
        <f>VLOOKUP(A3962,申请!A$1:J$5305,6,FALSE)</f>
        <v>4</v>
      </c>
      <c r="G3962">
        <f>VLOOKUP(A3962,申请!A$1:J$5305,7,FALSE)</f>
        <v>0.66666666666666663</v>
      </c>
      <c r="H3962">
        <f>VLOOKUP(A3962,申请!A$1:J$5305,8,FALSE)</f>
        <v>0.33333333333333331</v>
      </c>
      <c r="I3962">
        <f>VLOOKUP(A3962,申请!A$1:J$5305,9,FALSE)</f>
        <v>4</v>
      </c>
      <c r="J3962">
        <f>VLOOKUP(A3962,申请!A$1:J$5305,10,FALSE)</f>
        <v>0</v>
      </c>
      <c r="K3962" t="e">
        <f>VLOOKUP($A3962,授权!$A$1:$J$5305,COLUMN(B3963),FALSE)</f>
        <v>#N/A</v>
      </c>
      <c r="L3962" t="e">
        <f>VLOOKUP($A3962,授权!$A$1:$J$5305,COLUMN(C3963),FALSE)</f>
        <v>#N/A</v>
      </c>
      <c r="M3962" t="e">
        <f>VLOOKUP($A3962,授权!$A$1:$J$5305,COLUMN(D3963),FALSE)</f>
        <v>#N/A</v>
      </c>
      <c r="N3962" t="e">
        <f>VLOOKUP($A3962,授权!$A$1:$J$5305,COLUMN(E3963),FALSE)</f>
        <v>#N/A</v>
      </c>
      <c r="O3962" t="e">
        <f>VLOOKUP($A3962,授权!$A$1:$J$5305,COLUMN(F3963),FALSE)</f>
        <v>#N/A</v>
      </c>
      <c r="P3962" t="e">
        <f>VLOOKUP($A3962,授权!$A$1:$J$5305,COLUMN(G3963),FALSE)</f>
        <v>#N/A</v>
      </c>
      <c r="Q3962" t="e">
        <f>VLOOKUP($A3962,授权!$A$1:$J$5305,COLUMN(H3963),FALSE)</f>
        <v>#N/A</v>
      </c>
      <c r="R3962" t="e">
        <f>VLOOKUP($A3962,授权!$A$1:$J$5305,COLUMN(I3963),FALSE)</f>
        <v>#N/A</v>
      </c>
      <c r="S3962" t="e">
        <f>VLOOKUP($A3962,授权!$A$1:$J$5305,COLUMN(J3963),FALSE)</f>
        <v>#N/A</v>
      </c>
    </row>
    <row r="3963" spans="1:19" x14ac:dyDescent="0.25">
      <c r="A3963" t="s">
        <v>3962</v>
      </c>
      <c r="B3963">
        <f>VLOOKUP(A3963,申请!A$1:J$5305,2,FALSE)</f>
        <v>1</v>
      </c>
      <c r="C3963">
        <f>VLOOKUP(A3963,申请!A$1:J$5305,3,FALSE)</f>
        <v>1</v>
      </c>
      <c r="D3963">
        <f>VLOOKUP(A3963,申请!A$1:J$5305,4,FALSE)</f>
        <v>0</v>
      </c>
      <c r="E3963">
        <f>VLOOKUP(A3963,申请!A$1:J$5305,5,FALSE)</f>
        <v>0</v>
      </c>
      <c r="F3963">
        <f>VLOOKUP(A3963,申请!A$1:J$5305,6,FALSE)</f>
        <v>1</v>
      </c>
      <c r="G3963">
        <f>VLOOKUP(A3963,申请!A$1:J$5305,7,FALSE)</f>
        <v>1</v>
      </c>
      <c r="H3963">
        <f>VLOOKUP(A3963,申请!A$1:J$5305,8,FALSE)</f>
        <v>0</v>
      </c>
      <c r="I3963">
        <f>VLOOKUP(A3963,申请!A$1:J$5305,9,FALSE)</f>
        <v>1</v>
      </c>
      <c r="J3963">
        <f>VLOOKUP(A3963,申请!A$1:J$5305,10,FALSE)</f>
        <v>0</v>
      </c>
      <c r="K3963" t="e">
        <f>VLOOKUP($A3963,授权!$A$1:$J$5305,COLUMN(B3964),FALSE)</f>
        <v>#N/A</v>
      </c>
      <c r="L3963" t="e">
        <f>VLOOKUP($A3963,授权!$A$1:$J$5305,COLUMN(C3964),FALSE)</f>
        <v>#N/A</v>
      </c>
      <c r="M3963" t="e">
        <f>VLOOKUP($A3963,授权!$A$1:$J$5305,COLUMN(D3964),FALSE)</f>
        <v>#N/A</v>
      </c>
      <c r="N3963" t="e">
        <f>VLOOKUP($A3963,授权!$A$1:$J$5305,COLUMN(E3964),FALSE)</f>
        <v>#N/A</v>
      </c>
      <c r="O3963" t="e">
        <f>VLOOKUP($A3963,授权!$A$1:$J$5305,COLUMN(F3964),FALSE)</f>
        <v>#N/A</v>
      </c>
      <c r="P3963" t="e">
        <f>VLOOKUP($A3963,授权!$A$1:$J$5305,COLUMN(G3964),FALSE)</f>
        <v>#N/A</v>
      </c>
      <c r="Q3963" t="e">
        <f>VLOOKUP($A3963,授权!$A$1:$J$5305,COLUMN(H3964),FALSE)</f>
        <v>#N/A</v>
      </c>
      <c r="R3963" t="e">
        <f>VLOOKUP($A3963,授权!$A$1:$J$5305,COLUMN(I3964),FALSE)</f>
        <v>#N/A</v>
      </c>
      <c r="S3963" t="e">
        <f>VLOOKUP($A3963,授权!$A$1:$J$5305,COLUMN(J3964),FALSE)</f>
        <v>#N/A</v>
      </c>
    </row>
    <row r="3964" spans="1:19" x14ac:dyDescent="0.25">
      <c r="A3964" t="s">
        <v>3963</v>
      </c>
      <c r="B3964">
        <f>VLOOKUP(A3964,申请!A$1:J$5305,2,FALSE)</f>
        <v>1</v>
      </c>
      <c r="C3964">
        <f>VLOOKUP(A3964,申请!A$1:J$5305,3,FALSE)</f>
        <v>1</v>
      </c>
      <c r="D3964">
        <f>VLOOKUP(A3964,申请!A$1:J$5305,4,FALSE)</f>
        <v>0</v>
      </c>
      <c r="E3964">
        <f>VLOOKUP(A3964,申请!A$1:J$5305,5,FALSE)</f>
        <v>0</v>
      </c>
      <c r="F3964">
        <f>VLOOKUP(A3964,申请!A$1:J$5305,6,FALSE)</f>
        <v>1</v>
      </c>
      <c r="G3964">
        <f>VLOOKUP(A3964,申请!A$1:J$5305,7,FALSE)</f>
        <v>1</v>
      </c>
      <c r="H3964">
        <f>VLOOKUP(A3964,申请!A$1:J$5305,8,FALSE)</f>
        <v>0</v>
      </c>
      <c r="I3964">
        <f>VLOOKUP(A3964,申请!A$1:J$5305,9,FALSE)</f>
        <v>1</v>
      </c>
      <c r="J3964">
        <f>VLOOKUP(A3964,申请!A$1:J$5305,10,FALSE)</f>
        <v>0</v>
      </c>
      <c r="K3964" t="e">
        <f>VLOOKUP($A3964,授权!$A$1:$J$5305,COLUMN(B3965),FALSE)</f>
        <v>#N/A</v>
      </c>
      <c r="L3964" t="e">
        <f>VLOOKUP($A3964,授权!$A$1:$J$5305,COLUMN(C3965),FALSE)</f>
        <v>#N/A</v>
      </c>
      <c r="M3964" t="e">
        <f>VLOOKUP($A3964,授权!$A$1:$J$5305,COLUMN(D3965),FALSE)</f>
        <v>#N/A</v>
      </c>
      <c r="N3964" t="e">
        <f>VLOOKUP($A3964,授权!$A$1:$J$5305,COLUMN(E3965),FALSE)</f>
        <v>#N/A</v>
      </c>
      <c r="O3964" t="e">
        <f>VLOOKUP($A3964,授权!$A$1:$J$5305,COLUMN(F3965),FALSE)</f>
        <v>#N/A</v>
      </c>
      <c r="P3964" t="e">
        <f>VLOOKUP($A3964,授权!$A$1:$J$5305,COLUMN(G3965),FALSE)</f>
        <v>#N/A</v>
      </c>
      <c r="Q3964" t="e">
        <f>VLOOKUP($A3964,授权!$A$1:$J$5305,COLUMN(H3965),FALSE)</f>
        <v>#N/A</v>
      </c>
      <c r="R3964" t="e">
        <f>VLOOKUP($A3964,授权!$A$1:$J$5305,COLUMN(I3965),FALSE)</f>
        <v>#N/A</v>
      </c>
      <c r="S3964" t="e">
        <f>VLOOKUP($A3964,授权!$A$1:$J$5305,COLUMN(J3965),FALSE)</f>
        <v>#N/A</v>
      </c>
    </row>
    <row r="3965" spans="1:19" x14ac:dyDescent="0.25">
      <c r="A3965" t="s">
        <v>3964</v>
      </c>
      <c r="B3965">
        <f>VLOOKUP(A3965,申请!A$1:J$5305,2,FALSE)</f>
        <v>285</v>
      </c>
      <c r="C3965">
        <f>VLOOKUP(A3965,申请!A$1:J$5305,3,FALSE)</f>
        <v>203</v>
      </c>
      <c r="D3965">
        <f>VLOOKUP(A3965,申请!A$1:J$5305,4,FALSE)</f>
        <v>82</v>
      </c>
      <c r="E3965">
        <f>VLOOKUP(A3965,申请!A$1:J$5305,5,FALSE)</f>
        <v>45</v>
      </c>
      <c r="F3965">
        <f>VLOOKUP(A3965,申请!A$1:J$5305,6,FALSE)</f>
        <v>285</v>
      </c>
      <c r="G3965">
        <f>VLOOKUP(A3965,申请!A$1:J$5305,7,FALSE)</f>
        <v>0.71228070175438596</v>
      </c>
      <c r="H3965">
        <f>VLOOKUP(A3965,申请!A$1:J$5305,8,FALSE)</f>
        <v>0.28771929824561404</v>
      </c>
      <c r="I3965">
        <f>VLOOKUP(A3965,申请!A$1:J$5305,9,FALSE)</f>
        <v>285</v>
      </c>
      <c r="J3965">
        <f>VLOOKUP(A3965,申请!A$1:J$5305,10,FALSE)</f>
        <v>0</v>
      </c>
      <c r="K3965" t="e">
        <f>VLOOKUP($A3965,授权!$A$1:$J$5305,COLUMN(B3966),FALSE)</f>
        <v>#N/A</v>
      </c>
      <c r="L3965" t="e">
        <f>VLOOKUP($A3965,授权!$A$1:$J$5305,COLUMN(C3966),FALSE)</f>
        <v>#N/A</v>
      </c>
      <c r="M3965" t="e">
        <f>VLOOKUP($A3965,授权!$A$1:$J$5305,COLUMN(D3966),FALSE)</f>
        <v>#N/A</v>
      </c>
      <c r="N3965" t="e">
        <f>VLOOKUP($A3965,授权!$A$1:$J$5305,COLUMN(E3966),FALSE)</f>
        <v>#N/A</v>
      </c>
      <c r="O3965" t="e">
        <f>VLOOKUP($A3965,授权!$A$1:$J$5305,COLUMN(F3966),FALSE)</f>
        <v>#N/A</v>
      </c>
      <c r="P3965" t="e">
        <f>VLOOKUP($A3965,授权!$A$1:$J$5305,COLUMN(G3966),FALSE)</f>
        <v>#N/A</v>
      </c>
      <c r="Q3965" t="e">
        <f>VLOOKUP($A3965,授权!$A$1:$J$5305,COLUMN(H3966),FALSE)</f>
        <v>#N/A</v>
      </c>
      <c r="R3965" t="e">
        <f>VLOOKUP($A3965,授权!$A$1:$J$5305,COLUMN(I3966),FALSE)</f>
        <v>#N/A</v>
      </c>
      <c r="S3965" t="e">
        <f>VLOOKUP($A3965,授权!$A$1:$J$5305,COLUMN(J3966),FALSE)</f>
        <v>#N/A</v>
      </c>
    </row>
    <row r="3966" spans="1:19" x14ac:dyDescent="0.25">
      <c r="A3966" t="s">
        <v>3965</v>
      </c>
      <c r="B3966">
        <f>VLOOKUP(A3966,申请!A$1:J$5305,2,FALSE)</f>
        <v>2</v>
      </c>
      <c r="C3966">
        <f>VLOOKUP(A3966,申请!A$1:J$5305,3,FALSE)</f>
        <v>0</v>
      </c>
      <c r="D3966">
        <f>VLOOKUP(A3966,申请!A$1:J$5305,4,FALSE)</f>
        <v>2</v>
      </c>
      <c r="E3966">
        <f>VLOOKUP(A3966,申请!A$1:J$5305,5,FALSE)</f>
        <v>1</v>
      </c>
      <c r="F3966">
        <f>VLOOKUP(A3966,申请!A$1:J$5305,6,FALSE)</f>
        <v>2</v>
      </c>
      <c r="G3966">
        <f>VLOOKUP(A3966,申请!A$1:J$5305,7,FALSE)</f>
        <v>0</v>
      </c>
      <c r="H3966">
        <f>VLOOKUP(A3966,申请!A$1:J$5305,8,FALSE)</f>
        <v>1</v>
      </c>
      <c r="I3966">
        <f>VLOOKUP(A3966,申请!A$1:J$5305,9,FALSE)</f>
        <v>2</v>
      </c>
      <c r="J3966">
        <f>VLOOKUP(A3966,申请!A$1:J$5305,10,FALSE)</f>
        <v>0</v>
      </c>
      <c r="K3966" t="e">
        <f>VLOOKUP($A3966,授权!$A$1:$J$5305,COLUMN(B3967),FALSE)</f>
        <v>#N/A</v>
      </c>
      <c r="L3966" t="e">
        <f>VLOOKUP($A3966,授权!$A$1:$J$5305,COLUMN(C3967),FALSE)</f>
        <v>#N/A</v>
      </c>
      <c r="M3966" t="e">
        <f>VLOOKUP($A3966,授权!$A$1:$J$5305,COLUMN(D3967),FALSE)</f>
        <v>#N/A</v>
      </c>
      <c r="N3966" t="e">
        <f>VLOOKUP($A3966,授权!$A$1:$J$5305,COLUMN(E3967),FALSE)</f>
        <v>#N/A</v>
      </c>
      <c r="O3966" t="e">
        <f>VLOOKUP($A3966,授权!$A$1:$J$5305,COLUMN(F3967),FALSE)</f>
        <v>#N/A</v>
      </c>
      <c r="P3966" t="e">
        <f>VLOOKUP($A3966,授权!$A$1:$J$5305,COLUMN(G3967),FALSE)</f>
        <v>#N/A</v>
      </c>
      <c r="Q3966" t="e">
        <f>VLOOKUP($A3966,授权!$A$1:$J$5305,COLUMN(H3967),FALSE)</f>
        <v>#N/A</v>
      </c>
      <c r="R3966" t="e">
        <f>VLOOKUP($A3966,授权!$A$1:$J$5305,COLUMN(I3967),FALSE)</f>
        <v>#N/A</v>
      </c>
      <c r="S3966" t="e">
        <f>VLOOKUP($A3966,授权!$A$1:$J$5305,COLUMN(J3967),FALSE)</f>
        <v>#N/A</v>
      </c>
    </row>
    <row r="3967" spans="1:19" x14ac:dyDescent="0.25">
      <c r="A3967" t="s">
        <v>3966</v>
      </c>
      <c r="B3967">
        <f>VLOOKUP(A3967,申请!A$1:J$5305,2,FALSE)</f>
        <v>1</v>
      </c>
      <c r="C3967">
        <f>VLOOKUP(A3967,申请!A$1:J$5305,3,FALSE)</f>
        <v>1</v>
      </c>
      <c r="D3967">
        <f>VLOOKUP(A3967,申请!A$1:J$5305,4,FALSE)</f>
        <v>0</v>
      </c>
      <c r="E3967">
        <f>VLOOKUP(A3967,申请!A$1:J$5305,5,FALSE)</f>
        <v>0</v>
      </c>
      <c r="F3967">
        <f>VLOOKUP(A3967,申请!A$1:J$5305,6,FALSE)</f>
        <v>1</v>
      </c>
      <c r="G3967">
        <f>VLOOKUP(A3967,申请!A$1:J$5305,7,FALSE)</f>
        <v>1</v>
      </c>
      <c r="H3967">
        <f>VLOOKUP(A3967,申请!A$1:J$5305,8,FALSE)</f>
        <v>0</v>
      </c>
      <c r="I3967">
        <f>VLOOKUP(A3967,申请!A$1:J$5305,9,FALSE)</f>
        <v>1</v>
      </c>
      <c r="J3967">
        <f>VLOOKUP(A3967,申请!A$1:J$5305,10,FALSE)</f>
        <v>0</v>
      </c>
      <c r="K3967" t="e">
        <f>VLOOKUP($A3967,授权!$A$1:$J$5305,COLUMN(B3968),FALSE)</f>
        <v>#N/A</v>
      </c>
      <c r="L3967" t="e">
        <f>VLOOKUP($A3967,授权!$A$1:$J$5305,COLUMN(C3968),FALSE)</f>
        <v>#N/A</v>
      </c>
      <c r="M3967" t="e">
        <f>VLOOKUP($A3967,授权!$A$1:$J$5305,COLUMN(D3968),FALSE)</f>
        <v>#N/A</v>
      </c>
      <c r="N3967" t="e">
        <f>VLOOKUP($A3967,授权!$A$1:$J$5305,COLUMN(E3968),FALSE)</f>
        <v>#N/A</v>
      </c>
      <c r="O3967" t="e">
        <f>VLOOKUP($A3967,授权!$A$1:$J$5305,COLUMN(F3968),FALSE)</f>
        <v>#N/A</v>
      </c>
      <c r="P3967" t="e">
        <f>VLOOKUP($A3967,授权!$A$1:$J$5305,COLUMN(G3968),FALSE)</f>
        <v>#N/A</v>
      </c>
      <c r="Q3967" t="e">
        <f>VLOOKUP($A3967,授权!$A$1:$J$5305,COLUMN(H3968),FALSE)</f>
        <v>#N/A</v>
      </c>
      <c r="R3967" t="e">
        <f>VLOOKUP($A3967,授权!$A$1:$J$5305,COLUMN(I3968),FALSE)</f>
        <v>#N/A</v>
      </c>
      <c r="S3967" t="e">
        <f>VLOOKUP($A3967,授权!$A$1:$J$5305,COLUMN(J3968),FALSE)</f>
        <v>#N/A</v>
      </c>
    </row>
    <row r="3968" spans="1:19" x14ac:dyDescent="0.25">
      <c r="A3968" t="s">
        <v>3967</v>
      </c>
      <c r="B3968">
        <f>VLOOKUP(A3968,申请!A$1:J$5305,2,FALSE)</f>
        <v>1</v>
      </c>
      <c r="C3968">
        <f>VLOOKUP(A3968,申请!A$1:J$5305,3,FALSE)</f>
        <v>1</v>
      </c>
      <c r="D3968">
        <f>VLOOKUP(A3968,申请!A$1:J$5305,4,FALSE)</f>
        <v>0</v>
      </c>
      <c r="E3968">
        <f>VLOOKUP(A3968,申请!A$1:J$5305,5,FALSE)</f>
        <v>0</v>
      </c>
      <c r="F3968">
        <f>VLOOKUP(A3968,申请!A$1:J$5305,6,FALSE)</f>
        <v>1</v>
      </c>
      <c r="G3968">
        <f>VLOOKUP(A3968,申请!A$1:J$5305,7,FALSE)</f>
        <v>1</v>
      </c>
      <c r="H3968">
        <f>VLOOKUP(A3968,申请!A$1:J$5305,8,FALSE)</f>
        <v>0</v>
      </c>
      <c r="I3968">
        <f>VLOOKUP(A3968,申请!A$1:J$5305,9,FALSE)</f>
        <v>1</v>
      </c>
      <c r="J3968">
        <f>VLOOKUP(A3968,申请!A$1:J$5305,10,FALSE)</f>
        <v>0</v>
      </c>
      <c r="K3968" t="e">
        <f>VLOOKUP($A3968,授权!$A$1:$J$5305,COLUMN(B3969),FALSE)</f>
        <v>#N/A</v>
      </c>
      <c r="L3968" t="e">
        <f>VLOOKUP($A3968,授权!$A$1:$J$5305,COLUMN(C3969),FALSE)</f>
        <v>#N/A</v>
      </c>
      <c r="M3968" t="e">
        <f>VLOOKUP($A3968,授权!$A$1:$J$5305,COLUMN(D3969),FALSE)</f>
        <v>#N/A</v>
      </c>
      <c r="N3968" t="e">
        <f>VLOOKUP($A3968,授权!$A$1:$J$5305,COLUMN(E3969),FALSE)</f>
        <v>#N/A</v>
      </c>
      <c r="O3968" t="e">
        <f>VLOOKUP($A3968,授权!$A$1:$J$5305,COLUMN(F3969),FALSE)</f>
        <v>#N/A</v>
      </c>
      <c r="P3968" t="e">
        <f>VLOOKUP($A3968,授权!$A$1:$J$5305,COLUMN(G3969),FALSE)</f>
        <v>#N/A</v>
      </c>
      <c r="Q3968" t="e">
        <f>VLOOKUP($A3968,授权!$A$1:$J$5305,COLUMN(H3969),FALSE)</f>
        <v>#N/A</v>
      </c>
      <c r="R3968" t="e">
        <f>VLOOKUP($A3968,授权!$A$1:$J$5305,COLUMN(I3969),FALSE)</f>
        <v>#N/A</v>
      </c>
      <c r="S3968" t="e">
        <f>VLOOKUP($A3968,授权!$A$1:$J$5305,COLUMN(J3969),FALSE)</f>
        <v>#N/A</v>
      </c>
    </row>
    <row r="3969" spans="1:19" x14ac:dyDescent="0.25">
      <c r="A3969" t="s">
        <v>3968</v>
      </c>
      <c r="B3969">
        <f>VLOOKUP(A3969,申请!A$1:J$5305,2,FALSE)</f>
        <v>15</v>
      </c>
      <c r="C3969">
        <f>VLOOKUP(A3969,申请!A$1:J$5305,3,FALSE)</f>
        <v>15</v>
      </c>
      <c r="D3969">
        <f>VLOOKUP(A3969,申请!A$1:J$5305,4,FALSE)</f>
        <v>0</v>
      </c>
      <c r="E3969">
        <f>VLOOKUP(A3969,申请!A$1:J$5305,5,FALSE)</f>
        <v>2</v>
      </c>
      <c r="F3969">
        <f>VLOOKUP(A3969,申请!A$1:J$5305,6,FALSE)</f>
        <v>15</v>
      </c>
      <c r="G3969">
        <f>VLOOKUP(A3969,申请!A$1:J$5305,7,FALSE)</f>
        <v>1</v>
      </c>
      <c r="H3969">
        <f>VLOOKUP(A3969,申请!A$1:J$5305,8,FALSE)</f>
        <v>0</v>
      </c>
      <c r="I3969">
        <f>VLOOKUP(A3969,申请!A$1:J$5305,9,FALSE)</f>
        <v>15</v>
      </c>
      <c r="J3969">
        <f>VLOOKUP(A3969,申请!A$1:J$5305,10,FALSE)</f>
        <v>0</v>
      </c>
      <c r="K3969" t="e">
        <f>VLOOKUP($A3969,授权!$A$1:$J$5305,COLUMN(B3970),FALSE)</f>
        <v>#N/A</v>
      </c>
      <c r="L3969" t="e">
        <f>VLOOKUP($A3969,授权!$A$1:$J$5305,COLUMN(C3970),FALSE)</f>
        <v>#N/A</v>
      </c>
      <c r="M3969" t="e">
        <f>VLOOKUP($A3969,授权!$A$1:$J$5305,COLUMN(D3970),FALSE)</f>
        <v>#N/A</v>
      </c>
      <c r="N3969" t="e">
        <f>VLOOKUP($A3969,授权!$A$1:$J$5305,COLUMN(E3970),FALSE)</f>
        <v>#N/A</v>
      </c>
      <c r="O3969" t="e">
        <f>VLOOKUP($A3969,授权!$A$1:$J$5305,COLUMN(F3970),FALSE)</f>
        <v>#N/A</v>
      </c>
      <c r="P3969" t="e">
        <f>VLOOKUP($A3969,授权!$A$1:$J$5305,COLUMN(G3970),FALSE)</f>
        <v>#N/A</v>
      </c>
      <c r="Q3969" t="e">
        <f>VLOOKUP($A3969,授权!$A$1:$J$5305,COLUMN(H3970),FALSE)</f>
        <v>#N/A</v>
      </c>
      <c r="R3969" t="e">
        <f>VLOOKUP($A3969,授权!$A$1:$J$5305,COLUMN(I3970),FALSE)</f>
        <v>#N/A</v>
      </c>
      <c r="S3969" t="e">
        <f>VLOOKUP($A3969,授权!$A$1:$J$5305,COLUMN(J3970),FALSE)</f>
        <v>#N/A</v>
      </c>
    </row>
    <row r="3970" spans="1:19" x14ac:dyDescent="0.25">
      <c r="A3970" t="s">
        <v>3969</v>
      </c>
      <c r="B3970">
        <f>VLOOKUP(A3970,申请!A$1:J$5305,2,FALSE)</f>
        <v>6</v>
      </c>
      <c r="C3970">
        <f>VLOOKUP(A3970,申请!A$1:J$5305,3,FALSE)</f>
        <v>6</v>
      </c>
      <c r="D3970">
        <f>VLOOKUP(A3970,申请!A$1:J$5305,4,FALSE)</f>
        <v>0</v>
      </c>
      <c r="E3970">
        <f>VLOOKUP(A3970,申请!A$1:J$5305,5,FALSE)</f>
        <v>0</v>
      </c>
      <c r="F3970">
        <f>VLOOKUP(A3970,申请!A$1:J$5305,6,FALSE)</f>
        <v>6</v>
      </c>
      <c r="G3970">
        <f>VLOOKUP(A3970,申请!A$1:J$5305,7,FALSE)</f>
        <v>1</v>
      </c>
      <c r="H3970">
        <f>VLOOKUP(A3970,申请!A$1:J$5305,8,FALSE)</f>
        <v>0</v>
      </c>
      <c r="I3970">
        <f>VLOOKUP(A3970,申请!A$1:J$5305,9,FALSE)</f>
        <v>6</v>
      </c>
      <c r="J3970">
        <f>VLOOKUP(A3970,申请!A$1:J$5305,10,FALSE)</f>
        <v>0</v>
      </c>
      <c r="K3970" t="e">
        <f>VLOOKUP($A3970,授权!$A$1:$J$5305,COLUMN(B3971),FALSE)</f>
        <v>#N/A</v>
      </c>
      <c r="L3970" t="e">
        <f>VLOOKUP($A3970,授权!$A$1:$J$5305,COLUMN(C3971),FALSE)</f>
        <v>#N/A</v>
      </c>
      <c r="M3970" t="e">
        <f>VLOOKUP($A3970,授权!$A$1:$J$5305,COLUMN(D3971),FALSE)</f>
        <v>#N/A</v>
      </c>
      <c r="N3970" t="e">
        <f>VLOOKUP($A3970,授权!$A$1:$J$5305,COLUMN(E3971),FALSE)</f>
        <v>#N/A</v>
      </c>
      <c r="O3970" t="e">
        <f>VLOOKUP($A3970,授权!$A$1:$J$5305,COLUMN(F3971),FALSE)</f>
        <v>#N/A</v>
      </c>
      <c r="P3970" t="e">
        <f>VLOOKUP($A3970,授权!$A$1:$J$5305,COLUMN(G3971),FALSE)</f>
        <v>#N/A</v>
      </c>
      <c r="Q3970" t="e">
        <f>VLOOKUP($A3970,授权!$A$1:$J$5305,COLUMN(H3971),FALSE)</f>
        <v>#N/A</v>
      </c>
      <c r="R3970" t="e">
        <f>VLOOKUP($A3970,授权!$A$1:$J$5305,COLUMN(I3971),FALSE)</f>
        <v>#N/A</v>
      </c>
      <c r="S3970" t="e">
        <f>VLOOKUP($A3970,授权!$A$1:$J$5305,COLUMN(J3971),FALSE)</f>
        <v>#N/A</v>
      </c>
    </row>
    <row r="3971" spans="1:19" x14ac:dyDescent="0.25">
      <c r="A3971" t="s">
        <v>3970</v>
      </c>
      <c r="B3971">
        <f>VLOOKUP(A3971,申请!A$1:J$5305,2,FALSE)</f>
        <v>1</v>
      </c>
      <c r="C3971">
        <f>VLOOKUP(A3971,申请!A$1:J$5305,3,FALSE)</f>
        <v>1</v>
      </c>
      <c r="D3971">
        <f>VLOOKUP(A3971,申请!A$1:J$5305,4,FALSE)</f>
        <v>0</v>
      </c>
      <c r="E3971">
        <f>VLOOKUP(A3971,申请!A$1:J$5305,5,FALSE)</f>
        <v>0</v>
      </c>
      <c r="F3971">
        <f>VLOOKUP(A3971,申请!A$1:J$5305,6,FALSE)</f>
        <v>1</v>
      </c>
      <c r="G3971">
        <f>VLOOKUP(A3971,申请!A$1:J$5305,7,FALSE)</f>
        <v>1</v>
      </c>
      <c r="H3971">
        <f>VLOOKUP(A3971,申请!A$1:J$5305,8,FALSE)</f>
        <v>0</v>
      </c>
      <c r="I3971">
        <f>VLOOKUP(A3971,申请!A$1:J$5305,9,FALSE)</f>
        <v>1</v>
      </c>
      <c r="J3971">
        <f>VLOOKUP(A3971,申请!A$1:J$5305,10,FALSE)</f>
        <v>0</v>
      </c>
      <c r="K3971" t="e">
        <f>VLOOKUP($A3971,授权!$A$1:$J$5305,COLUMN(B3972),FALSE)</f>
        <v>#N/A</v>
      </c>
      <c r="L3971" t="e">
        <f>VLOOKUP($A3971,授权!$A$1:$J$5305,COLUMN(C3972),FALSE)</f>
        <v>#N/A</v>
      </c>
      <c r="M3971" t="e">
        <f>VLOOKUP($A3971,授权!$A$1:$J$5305,COLUMN(D3972),FALSE)</f>
        <v>#N/A</v>
      </c>
      <c r="N3971" t="e">
        <f>VLOOKUP($A3971,授权!$A$1:$J$5305,COLUMN(E3972),FALSE)</f>
        <v>#N/A</v>
      </c>
      <c r="O3971" t="e">
        <f>VLOOKUP($A3971,授权!$A$1:$J$5305,COLUMN(F3972),FALSE)</f>
        <v>#N/A</v>
      </c>
      <c r="P3971" t="e">
        <f>VLOOKUP($A3971,授权!$A$1:$J$5305,COLUMN(G3972),FALSE)</f>
        <v>#N/A</v>
      </c>
      <c r="Q3971" t="e">
        <f>VLOOKUP($A3971,授权!$A$1:$J$5305,COLUMN(H3972),FALSE)</f>
        <v>#N/A</v>
      </c>
      <c r="R3971" t="e">
        <f>VLOOKUP($A3971,授权!$A$1:$J$5305,COLUMN(I3972),FALSE)</f>
        <v>#N/A</v>
      </c>
      <c r="S3971" t="e">
        <f>VLOOKUP($A3971,授权!$A$1:$J$5305,COLUMN(J3972),FALSE)</f>
        <v>#N/A</v>
      </c>
    </row>
    <row r="3972" spans="1:19" x14ac:dyDescent="0.25">
      <c r="A3972" t="s">
        <v>3971</v>
      </c>
      <c r="B3972">
        <f>VLOOKUP(A3972,申请!A$1:J$5305,2,FALSE)</f>
        <v>1</v>
      </c>
      <c r="C3972">
        <f>VLOOKUP(A3972,申请!A$1:J$5305,3,FALSE)</f>
        <v>1</v>
      </c>
      <c r="D3972">
        <f>VLOOKUP(A3972,申请!A$1:J$5305,4,FALSE)</f>
        <v>0</v>
      </c>
      <c r="E3972">
        <f>VLOOKUP(A3972,申请!A$1:J$5305,5,FALSE)</f>
        <v>0</v>
      </c>
      <c r="F3972">
        <f>VLOOKUP(A3972,申请!A$1:J$5305,6,FALSE)</f>
        <v>1</v>
      </c>
      <c r="G3972">
        <f>VLOOKUP(A3972,申请!A$1:J$5305,7,FALSE)</f>
        <v>1</v>
      </c>
      <c r="H3972">
        <f>VLOOKUP(A3972,申请!A$1:J$5305,8,FALSE)</f>
        <v>0</v>
      </c>
      <c r="I3972">
        <f>VLOOKUP(A3972,申请!A$1:J$5305,9,FALSE)</f>
        <v>1</v>
      </c>
      <c r="J3972">
        <f>VLOOKUP(A3972,申请!A$1:J$5305,10,FALSE)</f>
        <v>0</v>
      </c>
      <c r="K3972" t="e">
        <f>VLOOKUP($A3972,授权!$A$1:$J$5305,COLUMN(B3973),FALSE)</f>
        <v>#N/A</v>
      </c>
      <c r="L3972" t="e">
        <f>VLOOKUP($A3972,授权!$A$1:$J$5305,COLUMN(C3973),FALSE)</f>
        <v>#N/A</v>
      </c>
      <c r="M3972" t="e">
        <f>VLOOKUP($A3972,授权!$A$1:$J$5305,COLUMN(D3973),FALSE)</f>
        <v>#N/A</v>
      </c>
      <c r="N3972" t="e">
        <f>VLOOKUP($A3972,授权!$A$1:$J$5305,COLUMN(E3973),FALSE)</f>
        <v>#N/A</v>
      </c>
      <c r="O3972" t="e">
        <f>VLOOKUP($A3972,授权!$A$1:$J$5305,COLUMN(F3973),FALSE)</f>
        <v>#N/A</v>
      </c>
      <c r="P3972" t="e">
        <f>VLOOKUP($A3972,授权!$A$1:$J$5305,COLUMN(G3973),FALSE)</f>
        <v>#N/A</v>
      </c>
      <c r="Q3972" t="e">
        <f>VLOOKUP($A3972,授权!$A$1:$J$5305,COLUMN(H3973),FALSE)</f>
        <v>#N/A</v>
      </c>
      <c r="R3972" t="e">
        <f>VLOOKUP($A3972,授权!$A$1:$J$5305,COLUMN(I3973),FALSE)</f>
        <v>#N/A</v>
      </c>
      <c r="S3972" t="e">
        <f>VLOOKUP($A3972,授权!$A$1:$J$5305,COLUMN(J3973),FALSE)</f>
        <v>#N/A</v>
      </c>
    </row>
    <row r="3973" spans="1:19" x14ac:dyDescent="0.25">
      <c r="A3973" t="s">
        <v>3972</v>
      </c>
      <c r="B3973">
        <f>VLOOKUP(A3973,申请!A$1:J$5305,2,FALSE)</f>
        <v>1</v>
      </c>
      <c r="C3973">
        <f>VLOOKUP(A3973,申请!A$1:J$5305,3,FALSE)</f>
        <v>0</v>
      </c>
      <c r="D3973">
        <f>VLOOKUP(A3973,申请!A$1:J$5305,4,FALSE)</f>
        <v>1</v>
      </c>
      <c r="E3973">
        <f>VLOOKUP(A3973,申请!A$1:J$5305,5,FALSE)</f>
        <v>1</v>
      </c>
      <c r="F3973">
        <f>VLOOKUP(A3973,申请!A$1:J$5305,6,FALSE)</f>
        <v>1</v>
      </c>
      <c r="G3973">
        <f>VLOOKUP(A3973,申请!A$1:J$5305,7,FALSE)</f>
        <v>0</v>
      </c>
      <c r="H3973">
        <f>VLOOKUP(A3973,申请!A$1:J$5305,8,FALSE)</f>
        <v>1</v>
      </c>
      <c r="I3973">
        <f>VLOOKUP(A3973,申请!A$1:J$5305,9,FALSE)</f>
        <v>1</v>
      </c>
      <c r="J3973">
        <f>VLOOKUP(A3973,申请!A$1:J$5305,10,FALSE)</f>
        <v>0</v>
      </c>
      <c r="K3973" t="e">
        <f>VLOOKUP($A3973,授权!$A$1:$J$5305,COLUMN(B3974),FALSE)</f>
        <v>#N/A</v>
      </c>
      <c r="L3973" t="e">
        <f>VLOOKUP($A3973,授权!$A$1:$J$5305,COLUMN(C3974),FALSE)</f>
        <v>#N/A</v>
      </c>
      <c r="M3973" t="e">
        <f>VLOOKUP($A3973,授权!$A$1:$J$5305,COLUMN(D3974),FALSE)</f>
        <v>#N/A</v>
      </c>
      <c r="N3973" t="e">
        <f>VLOOKUP($A3973,授权!$A$1:$J$5305,COLUMN(E3974),FALSE)</f>
        <v>#N/A</v>
      </c>
      <c r="O3973" t="e">
        <f>VLOOKUP($A3973,授权!$A$1:$J$5305,COLUMN(F3974),FALSE)</f>
        <v>#N/A</v>
      </c>
      <c r="P3973" t="e">
        <f>VLOOKUP($A3973,授权!$A$1:$J$5305,COLUMN(G3974),FALSE)</f>
        <v>#N/A</v>
      </c>
      <c r="Q3973" t="e">
        <f>VLOOKUP($A3973,授权!$A$1:$J$5305,COLUMN(H3974),FALSE)</f>
        <v>#N/A</v>
      </c>
      <c r="R3973" t="e">
        <f>VLOOKUP($A3973,授权!$A$1:$J$5305,COLUMN(I3974),FALSE)</f>
        <v>#N/A</v>
      </c>
      <c r="S3973" t="e">
        <f>VLOOKUP($A3973,授权!$A$1:$J$5305,COLUMN(J3974),FALSE)</f>
        <v>#N/A</v>
      </c>
    </row>
    <row r="3974" spans="1:19" x14ac:dyDescent="0.25">
      <c r="A3974" t="s">
        <v>3973</v>
      </c>
      <c r="B3974">
        <f>VLOOKUP(A3974,申请!A$1:J$5305,2,FALSE)</f>
        <v>1</v>
      </c>
      <c r="C3974">
        <f>VLOOKUP(A3974,申请!A$1:J$5305,3,FALSE)</f>
        <v>1</v>
      </c>
      <c r="D3974">
        <f>VLOOKUP(A3974,申请!A$1:J$5305,4,FALSE)</f>
        <v>0</v>
      </c>
      <c r="E3974">
        <f>VLOOKUP(A3974,申请!A$1:J$5305,5,FALSE)</f>
        <v>0</v>
      </c>
      <c r="F3974">
        <f>VLOOKUP(A3974,申请!A$1:J$5305,6,FALSE)</f>
        <v>1</v>
      </c>
      <c r="G3974">
        <f>VLOOKUP(A3974,申请!A$1:J$5305,7,FALSE)</f>
        <v>1</v>
      </c>
      <c r="H3974">
        <f>VLOOKUP(A3974,申请!A$1:J$5305,8,FALSE)</f>
        <v>0</v>
      </c>
      <c r="I3974">
        <f>VLOOKUP(A3974,申请!A$1:J$5305,9,FALSE)</f>
        <v>1</v>
      </c>
      <c r="J3974">
        <f>VLOOKUP(A3974,申请!A$1:J$5305,10,FALSE)</f>
        <v>0</v>
      </c>
      <c r="K3974" t="e">
        <f>VLOOKUP($A3974,授权!$A$1:$J$5305,COLUMN(B3975),FALSE)</f>
        <v>#N/A</v>
      </c>
      <c r="L3974" t="e">
        <f>VLOOKUP($A3974,授权!$A$1:$J$5305,COLUMN(C3975),FALSE)</f>
        <v>#N/A</v>
      </c>
      <c r="M3974" t="e">
        <f>VLOOKUP($A3974,授权!$A$1:$J$5305,COLUMN(D3975),FALSE)</f>
        <v>#N/A</v>
      </c>
      <c r="N3974" t="e">
        <f>VLOOKUP($A3974,授权!$A$1:$J$5305,COLUMN(E3975),FALSE)</f>
        <v>#N/A</v>
      </c>
      <c r="O3974" t="e">
        <f>VLOOKUP($A3974,授权!$A$1:$J$5305,COLUMN(F3975),FALSE)</f>
        <v>#N/A</v>
      </c>
      <c r="P3974" t="e">
        <f>VLOOKUP($A3974,授权!$A$1:$J$5305,COLUMN(G3975),FALSE)</f>
        <v>#N/A</v>
      </c>
      <c r="Q3974" t="e">
        <f>VLOOKUP($A3974,授权!$A$1:$J$5305,COLUMN(H3975),FALSE)</f>
        <v>#N/A</v>
      </c>
      <c r="R3974" t="e">
        <f>VLOOKUP($A3974,授权!$A$1:$J$5305,COLUMN(I3975),FALSE)</f>
        <v>#N/A</v>
      </c>
      <c r="S3974" t="e">
        <f>VLOOKUP($A3974,授权!$A$1:$J$5305,COLUMN(J3975),FALSE)</f>
        <v>#N/A</v>
      </c>
    </row>
    <row r="3975" spans="1:19" x14ac:dyDescent="0.25">
      <c r="A3975" t="s">
        <v>3974</v>
      </c>
      <c r="B3975">
        <f>VLOOKUP(A3975,申请!A$1:J$5305,2,FALSE)</f>
        <v>1</v>
      </c>
      <c r="C3975">
        <f>VLOOKUP(A3975,申请!A$1:J$5305,3,FALSE)</f>
        <v>1</v>
      </c>
      <c r="D3975">
        <f>VLOOKUP(A3975,申请!A$1:J$5305,4,FALSE)</f>
        <v>0</v>
      </c>
      <c r="E3975">
        <f>VLOOKUP(A3975,申请!A$1:J$5305,5,FALSE)</f>
        <v>0</v>
      </c>
      <c r="F3975">
        <f>VLOOKUP(A3975,申请!A$1:J$5305,6,FALSE)</f>
        <v>1</v>
      </c>
      <c r="G3975">
        <f>VLOOKUP(A3975,申请!A$1:J$5305,7,FALSE)</f>
        <v>1</v>
      </c>
      <c r="H3975">
        <f>VLOOKUP(A3975,申请!A$1:J$5305,8,FALSE)</f>
        <v>0</v>
      </c>
      <c r="I3975">
        <f>VLOOKUP(A3975,申请!A$1:J$5305,9,FALSE)</f>
        <v>1</v>
      </c>
      <c r="J3975">
        <f>VLOOKUP(A3975,申请!A$1:J$5305,10,FALSE)</f>
        <v>0</v>
      </c>
      <c r="K3975" t="e">
        <f>VLOOKUP($A3975,授权!$A$1:$J$5305,COLUMN(B3976),FALSE)</f>
        <v>#N/A</v>
      </c>
      <c r="L3975" t="e">
        <f>VLOOKUP($A3975,授权!$A$1:$J$5305,COLUMN(C3976),FALSE)</f>
        <v>#N/A</v>
      </c>
      <c r="M3975" t="e">
        <f>VLOOKUP($A3975,授权!$A$1:$J$5305,COLUMN(D3976),FALSE)</f>
        <v>#N/A</v>
      </c>
      <c r="N3975" t="e">
        <f>VLOOKUP($A3975,授权!$A$1:$J$5305,COLUMN(E3976),FALSE)</f>
        <v>#N/A</v>
      </c>
      <c r="O3975" t="e">
        <f>VLOOKUP($A3975,授权!$A$1:$J$5305,COLUMN(F3976),FALSE)</f>
        <v>#N/A</v>
      </c>
      <c r="P3975" t="e">
        <f>VLOOKUP($A3975,授权!$A$1:$J$5305,COLUMN(G3976),FALSE)</f>
        <v>#N/A</v>
      </c>
      <c r="Q3975" t="e">
        <f>VLOOKUP($A3975,授权!$A$1:$J$5305,COLUMN(H3976),FALSE)</f>
        <v>#N/A</v>
      </c>
      <c r="R3975" t="e">
        <f>VLOOKUP($A3975,授权!$A$1:$J$5305,COLUMN(I3976),FALSE)</f>
        <v>#N/A</v>
      </c>
      <c r="S3975" t="e">
        <f>VLOOKUP($A3975,授权!$A$1:$J$5305,COLUMN(J3976),FALSE)</f>
        <v>#N/A</v>
      </c>
    </row>
    <row r="3976" spans="1:19" x14ac:dyDescent="0.25">
      <c r="A3976" t="s">
        <v>3975</v>
      </c>
      <c r="B3976">
        <f>VLOOKUP(A3976,申请!A$1:J$5305,2,FALSE)</f>
        <v>1</v>
      </c>
      <c r="C3976">
        <f>VLOOKUP(A3976,申请!A$1:J$5305,3,FALSE)</f>
        <v>1</v>
      </c>
      <c r="D3976">
        <f>VLOOKUP(A3976,申请!A$1:J$5305,4,FALSE)</f>
        <v>0</v>
      </c>
      <c r="E3976">
        <f>VLOOKUP(A3976,申请!A$1:J$5305,5,FALSE)</f>
        <v>0</v>
      </c>
      <c r="F3976">
        <f>VLOOKUP(A3976,申请!A$1:J$5305,6,FALSE)</f>
        <v>1</v>
      </c>
      <c r="G3976">
        <f>VLOOKUP(A3976,申请!A$1:J$5305,7,FALSE)</f>
        <v>1</v>
      </c>
      <c r="H3976">
        <f>VLOOKUP(A3976,申请!A$1:J$5305,8,FALSE)</f>
        <v>0</v>
      </c>
      <c r="I3976">
        <f>VLOOKUP(A3976,申请!A$1:J$5305,9,FALSE)</f>
        <v>1</v>
      </c>
      <c r="J3976">
        <f>VLOOKUP(A3976,申请!A$1:J$5305,10,FALSE)</f>
        <v>0</v>
      </c>
      <c r="K3976" t="e">
        <f>VLOOKUP($A3976,授权!$A$1:$J$5305,COLUMN(B3977),FALSE)</f>
        <v>#N/A</v>
      </c>
      <c r="L3976" t="e">
        <f>VLOOKUP($A3976,授权!$A$1:$J$5305,COLUMN(C3977),FALSE)</f>
        <v>#N/A</v>
      </c>
      <c r="M3976" t="e">
        <f>VLOOKUP($A3976,授权!$A$1:$J$5305,COLUMN(D3977),FALSE)</f>
        <v>#N/A</v>
      </c>
      <c r="N3976" t="e">
        <f>VLOOKUP($A3976,授权!$A$1:$J$5305,COLUMN(E3977),FALSE)</f>
        <v>#N/A</v>
      </c>
      <c r="O3976" t="e">
        <f>VLOOKUP($A3976,授权!$A$1:$J$5305,COLUMN(F3977),FALSE)</f>
        <v>#N/A</v>
      </c>
      <c r="P3976" t="e">
        <f>VLOOKUP($A3976,授权!$A$1:$J$5305,COLUMN(G3977),FALSE)</f>
        <v>#N/A</v>
      </c>
      <c r="Q3976" t="e">
        <f>VLOOKUP($A3976,授权!$A$1:$J$5305,COLUMN(H3977),FALSE)</f>
        <v>#N/A</v>
      </c>
      <c r="R3976" t="e">
        <f>VLOOKUP($A3976,授权!$A$1:$J$5305,COLUMN(I3977),FALSE)</f>
        <v>#N/A</v>
      </c>
      <c r="S3976" t="e">
        <f>VLOOKUP($A3976,授权!$A$1:$J$5305,COLUMN(J3977),FALSE)</f>
        <v>#N/A</v>
      </c>
    </row>
    <row r="3977" spans="1:19" x14ac:dyDescent="0.25">
      <c r="A3977" t="s">
        <v>3976</v>
      </c>
      <c r="B3977">
        <f>VLOOKUP(A3977,申请!A$1:J$5305,2,FALSE)</f>
        <v>1</v>
      </c>
      <c r="C3977">
        <f>VLOOKUP(A3977,申请!A$1:J$5305,3,FALSE)</f>
        <v>1</v>
      </c>
      <c r="D3977">
        <f>VLOOKUP(A3977,申请!A$1:J$5305,4,FALSE)</f>
        <v>0</v>
      </c>
      <c r="E3977">
        <f>VLOOKUP(A3977,申请!A$1:J$5305,5,FALSE)</f>
        <v>0</v>
      </c>
      <c r="F3977">
        <f>VLOOKUP(A3977,申请!A$1:J$5305,6,FALSE)</f>
        <v>1</v>
      </c>
      <c r="G3977">
        <f>VLOOKUP(A3977,申请!A$1:J$5305,7,FALSE)</f>
        <v>1</v>
      </c>
      <c r="H3977">
        <f>VLOOKUP(A3977,申请!A$1:J$5305,8,FALSE)</f>
        <v>0</v>
      </c>
      <c r="I3977">
        <f>VLOOKUP(A3977,申请!A$1:J$5305,9,FALSE)</f>
        <v>1</v>
      </c>
      <c r="J3977">
        <f>VLOOKUP(A3977,申请!A$1:J$5305,10,FALSE)</f>
        <v>0</v>
      </c>
      <c r="K3977" t="e">
        <f>VLOOKUP($A3977,授权!$A$1:$J$5305,COLUMN(B3978),FALSE)</f>
        <v>#N/A</v>
      </c>
      <c r="L3977" t="e">
        <f>VLOOKUP($A3977,授权!$A$1:$J$5305,COLUMN(C3978),FALSE)</f>
        <v>#N/A</v>
      </c>
      <c r="M3977" t="e">
        <f>VLOOKUP($A3977,授权!$A$1:$J$5305,COLUMN(D3978),FALSE)</f>
        <v>#N/A</v>
      </c>
      <c r="N3977" t="e">
        <f>VLOOKUP($A3977,授权!$A$1:$J$5305,COLUMN(E3978),FALSE)</f>
        <v>#N/A</v>
      </c>
      <c r="O3977" t="e">
        <f>VLOOKUP($A3977,授权!$A$1:$J$5305,COLUMN(F3978),FALSE)</f>
        <v>#N/A</v>
      </c>
      <c r="P3977" t="e">
        <f>VLOOKUP($A3977,授权!$A$1:$J$5305,COLUMN(G3978),FALSE)</f>
        <v>#N/A</v>
      </c>
      <c r="Q3977" t="e">
        <f>VLOOKUP($A3977,授权!$A$1:$J$5305,COLUMN(H3978),FALSE)</f>
        <v>#N/A</v>
      </c>
      <c r="R3977" t="e">
        <f>VLOOKUP($A3977,授权!$A$1:$J$5305,COLUMN(I3978),FALSE)</f>
        <v>#N/A</v>
      </c>
      <c r="S3977" t="e">
        <f>VLOOKUP($A3977,授权!$A$1:$J$5305,COLUMN(J3978),FALSE)</f>
        <v>#N/A</v>
      </c>
    </row>
    <row r="3978" spans="1:19" x14ac:dyDescent="0.25">
      <c r="A3978" t="s">
        <v>3977</v>
      </c>
      <c r="B3978">
        <f>VLOOKUP(A3978,申请!A$1:J$5305,2,FALSE)</f>
        <v>2</v>
      </c>
      <c r="C3978">
        <f>VLOOKUP(A3978,申请!A$1:J$5305,3,FALSE)</f>
        <v>2</v>
      </c>
      <c r="D3978">
        <f>VLOOKUP(A3978,申请!A$1:J$5305,4,FALSE)</f>
        <v>0</v>
      </c>
      <c r="E3978">
        <f>VLOOKUP(A3978,申请!A$1:J$5305,5,FALSE)</f>
        <v>0</v>
      </c>
      <c r="F3978">
        <f>VLOOKUP(A3978,申请!A$1:J$5305,6,FALSE)</f>
        <v>3</v>
      </c>
      <c r="G3978">
        <f>VLOOKUP(A3978,申请!A$1:J$5305,7,FALSE)</f>
        <v>1</v>
      </c>
      <c r="H3978">
        <f>VLOOKUP(A3978,申请!A$1:J$5305,8,FALSE)</f>
        <v>0</v>
      </c>
      <c r="I3978">
        <f>VLOOKUP(A3978,申请!A$1:J$5305,9,FALSE)</f>
        <v>3</v>
      </c>
      <c r="J3978">
        <f>VLOOKUP(A3978,申请!A$1:J$5305,10,FALSE)</f>
        <v>0</v>
      </c>
      <c r="K3978" t="e">
        <f>VLOOKUP($A3978,授权!$A$1:$J$5305,COLUMN(B3979),FALSE)</f>
        <v>#N/A</v>
      </c>
      <c r="L3978" t="e">
        <f>VLOOKUP($A3978,授权!$A$1:$J$5305,COLUMN(C3979),FALSE)</f>
        <v>#N/A</v>
      </c>
      <c r="M3978" t="e">
        <f>VLOOKUP($A3978,授权!$A$1:$J$5305,COLUMN(D3979),FALSE)</f>
        <v>#N/A</v>
      </c>
      <c r="N3978" t="e">
        <f>VLOOKUP($A3978,授权!$A$1:$J$5305,COLUMN(E3979),FALSE)</f>
        <v>#N/A</v>
      </c>
      <c r="O3978" t="e">
        <f>VLOOKUP($A3978,授权!$A$1:$J$5305,COLUMN(F3979),FALSE)</f>
        <v>#N/A</v>
      </c>
      <c r="P3978" t="e">
        <f>VLOOKUP($A3978,授权!$A$1:$J$5305,COLUMN(G3979),FALSE)</f>
        <v>#N/A</v>
      </c>
      <c r="Q3978" t="e">
        <f>VLOOKUP($A3978,授权!$A$1:$J$5305,COLUMN(H3979),FALSE)</f>
        <v>#N/A</v>
      </c>
      <c r="R3978" t="e">
        <f>VLOOKUP($A3978,授权!$A$1:$J$5305,COLUMN(I3979),FALSE)</f>
        <v>#N/A</v>
      </c>
      <c r="S3978" t="e">
        <f>VLOOKUP($A3978,授权!$A$1:$J$5305,COLUMN(J3979),FALSE)</f>
        <v>#N/A</v>
      </c>
    </row>
    <row r="3979" spans="1:19" x14ac:dyDescent="0.25">
      <c r="A3979" t="s">
        <v>3978</v>
      </c>
      <c r="B3979">
        <f>VLOOKUP(A3979,申请!A$1:J$5305,2,FALSE)</f>
        <v>1</v>
      </c>
      <c r="C3979">
        <f>VLOOKUP(A3979,申请!A$1:J$5305,3,FALSE)</f>
        <v>1</v>
      </c>
      <c r="D3979">
        <f>VLOOKUP(A3979,申请!A$1:J$5305,4,FALSE)</f>
        <v>0</v>
      </c>
      <c r="E3979">
        <f>VLOOKUP(A3979,申请!A$1:J$5305,5,FALSE)</f>
        <v>0</v>
      </c>
      <c r="F3979">
        <f>VLOOKUP(A3979,申请!A$1:J$5305,6,FALSE)</f>
        <v>1</v>
      </c>
      <c r="G3979">
        <f>VLOOKUP(A3979,申请!A$1:J$5305,7,FALSE)</f>
        <v>1</v>
      </c>
      <c r="H3979">
        <f>VLOOKUP(A3979,申请!A$1:J$5305,8,FALSE)</f>
        <v>0</v>
      </c>
      <c r="I3979">
        <f>VLOOKUP(A3979,申请!A$1:J$5305,9,FALSE)</f>
        <v>1</v>
      </c>
      <c r="J3979">
        <f>VLOOKUP(A3979,申请!A$1:J$5305,10,FALSE)</f>
        <v>0</v>
      </c>
      <c r="K3979" t="e">
        <f>VLOOKUP($A3979,授权!$A$1:$J$5305,COLUMN(B3980),FALSE)</f>
        <v>#N/A</v>
      </c>
      <c r="L3979" t="e">
        <f>VLOOKUP($A3979,授权!$A$1:$J$5305,COLUMN(C3980),FALSE)</f>
        <v>#N/A</v>
      </c>
      <c r="M3979" t="e">
        <f>VLOOKUP($A3979,授权!$A$1:$J$5305,COLUMN(D3980),FALSE)</f>
        <v>#N/A</v>
      </c>
      <c r="N3979" t="e">
        <f>VLOOKUP($A3979,授权!$A$1:$J$5305,COLUMN(E3980),FALSE)</f>
        <v>#N/A</v>
      </c>
      <c r="O3979" t="e">
        <f>VLOOKUP($A3979,授权!$A$1:$J$5305,COLUMN(F3980),FALSE)</f>
        <v>#N/A</v>
      </c>
      <c r="P3979" t="e">
        <f>VLOOKUP($A3979,授权!$A$1:$J$5305,COLUMN(G3980),FALSE)</f>
        <v>#N/A</v>
      </c>
      <c r="Q3979" t="e">
        <f>VLOOKUP($A3979,授权!$A$1:$J$5305,COLUMN(H3980),FALSE)</f>
        <v>#N/A</v>
      </c>
      <c r="R3979" t="e">
        <f>VLOOKUP($A3979,授权!$A$1:$J$5305,COLUMN(I3980),FALSE)</f>
        <v>#N/A</v>
      </c>
      <c r="S3979" t="e">
        <f>VLOOKUP($A3979,授权!$A$1:$J$5305,COLUMN(J3980),FALSE)</f>
        <v>#N/A</v>
      </c>
    </row>
    <row r="3980" spans="1:19" x14ac:dyDescent="0.25">
      <c r="A3980" t="s">
        <v>3979</v>
      </c>
      <c r="B3980">
        <f>VLOOKUP(A3980,申请!A$1:J$5305,2,FALSE)</f>
        <v>5</v>
      </c>
      <c r="C3980">
        <f>VLOOKUP(A3980,申请!A$1:J$5305,3,FALSE)</f>
        <v>0</v>
      </c>
      <c r="D3980">
        <f>VLOOKUP(A3980,申请!A$1:J$5305,4,FALSE)</f>
        <v>5</v>
      </c>
      <c r="E3980">
        <f>VLOOKUP(A3980,申请!A$1:J$5305,5,FALSE)</f>
        <v>5</v>
      </c>
      <c r="F3980">
        <f>VLOOKUP(A3980,申请!A$1:J$5305,6,FALSE)</f>
        <v>5</v>
      </c>
      <c r="G3980">
        <f>VLOOKUP(A3980,申请!A$1:J$5305,7,FALSE)</f>
        <v>0</v>
      </c>
      <c r="H3980">
        <f>VLOOKUP(A3980,申请!A$1:J$5305,8,FALSE)</f>
        <v>1</v>
      </c>
      <c r="I3980">
        <f>VLOOKUP(A3980,申请!A$1:J$5305,9,FALSE)</f>
        <v>5</v>
      </c>
      <c r="J3980">
        <f>VLOOKUP(A3980,申请!A$1:J$5305,10,FALSE)</f>
        <v>0</v>
      </c>
      <c r="K3980" t="e">
        <f>VLOOKUP($A3980,授权!$A$1:$J$5305,COLUMN(B3981),FALSE)</f>
        <v>#N/A</v>
      </c>
      <c r="L3980" t="e">
        <f>VLOOKUP($A3980,授权!$A$1:$J$5305,COLUMN(C3981),FALSE)</f>
        <v>#N/A</v>
      </c>
      <c r="M3980" t="e">
        <f>VLOOKUP($A3980,授权!$A$1:$J$5305,COLUMN(D3981),FALSE)</f>
        <v>#N/A</v>
      </c>
      <c r="N3980" t="e">
        <f>VLOOKUP($A3980,授权!$A$1:$J$5305,COLUMN(E3981),FALSE)</f>
        <v>#N/A</v>
      </c>
      <c r="O3980" t="e">
        <f>VLOOKUP($A3980,授权!$A$1:$J$5305,COLUMN(F3981),FALSE)</f>
        <v>#N/A</v>
      </c>
      <c r="P3980" t="e">
        <f>VLOOKUP($A3980,授权!$A$1:$J$5305,COLUMN(G3981),FALSE)</f>
        <v>#N/A</v>
      </c>
      <c r="Q3980" t="e">
        <f>VLOOKUP($A3980,授权!$A$1:$J$5305,COLUMN(H3981),FALSE)</f>
        <v>#N/A</v>
      </c>
      <c r="R3980" t="e">
        <f>VLOOKUP($A3980,授权!$A$1:$J$5305,COLUMN(I3981),FALSE)</f>
        <v>#N/A</v>
      </c>
      <c r="S3980" t="e">
        <f>VLOOKUP($A3980,授权!$A$1:$J$5305,COLUMN(J3981),FALSE)</f>
        <v>#N/A</v>
      </c>
    </row>
    <row r="3981" spans="1:19" x14ac:dyDescent="0.25">
      <c r="A3981" t="s">
        <v>3980</v>
      </c>
      <c r="B3981">
        <f>VLOOKUP(A3981,申请!A$1:J$5305,2,FALSE)</f>
        <v>1</v>
      </c>
      <c r="C3981">
        <f>VLOOKUP(A3981,申请!A$1:J$5305,3,FALSE)</f>
        <v>1</v>
      </c>
      <c r="D3981">
        <f>VLOOKUP(A3981,申请!A$1:J$5305,4,FALSE)</f>
        <v>0</v>
      </c>
      <c r="E3981">
        <f>VLOOKUP(A3981,申请!A$1:J$5305,5,FALSE)</f>
        <v>0</v>
      </c>
      <c r="F3981">
        <f>VLOOKUP(A3981,申请!A$1:J$5305,6,FALSE)</f>
        <v>1</v>
      </c>
      <c r="G3981">
        <f>VLOOKUP(A3981,申请!A$1:J$5305,7,FALSE)</f>
        <v>1</v>
      </c>
      <c r="H3981">
        <f>VLOOKUP(A3981,申请!A$1:J$5305,8,FALSE)</f>
        <v>0</v>
      </c>
      <c r="I3981">
        <f>VLOOKUP(A3981,申请!A$1:J$5305,9,FALSE)</f>
        <v>1</v>
      </c>
      <c r="J3981">
        <f>VLOOKUP(A3981,申请!A$1:J$5305,10,FALSE)</f>
        <v>0</v>
      </c>
      <c r="K3981" t="e">
        <f>VLOOKUP($A3981,授权!$A$1:$J$5305,COLUMN(B3982),FALSE)</f>
        <v>#N/A</v>
      </c>
      <c r="L3981" t="e">
        <f>VLOOKUP($A3981,授权!$A$1:$J$5305,COLUMN(C3982),FALSE)</f>
        <v>#N/A</v>
      </c>
      <c r="M3981" t="e">
        <f>VLOOKUP($A3981,授权!$A$1:$J$5305,COLUMN(D3982),FALSE)</f>
        <v>#N/A</v>
      </c>
      <c r="N3981" t="e">
        <f>VLOOKUP($A3981,授权!$A$1:$J$5305,COLUMN(E3982),FALSE)</f>
        <v>#N/A</v>
      </c>
      <c r="O3981" t="e">
        <f>VLOOKUP($A3981,授权!$A$1:$J$5305,COLUMN(F3982),FALSE)</f>
        <v>#N/A</v>
      </c>
      <c r="P3981" t="e">
        <f>VLOOKUP($A3981,授权!$A$1:$J$5305,COLUMN(G3982),FALSE)</f>
        <v>#N/A</v>
      </c>
      <c r="Q3981" t="e">
        <f>VLOOKUP($A3981,授权!$A$1:$J$5305,COLUMN(H3982),FALSE)</f>
        <v>#N/A</v>
      </c>
      <c r="R3981" t="e">
        <f>VLOOKUP($A3981,授权!$A$1:$J$5305,COLUMN(I3982),FALSE)</f>
        <v>#N/A</v>
      </c>
      <c r="S3981" t="e">
        <f>VLOOKUP($A3981,授权!$A$1:$J$5305,COLUMN(J3982),FALSE)</f>
        <v>#N/A</v>
      </c>
    </row>
    <row r="3982" spans="1:19" x14ac:dyDescent="0.25">
      <c r="A3982" t="s">
        <v>3981</v>
      </c>
      <c r="B3982">
        <f>VLOOKUP(A3982,申请!A$1:J$5305,2,FALSE)</f>
        <v>1</v>
      </c>
      <c r="C3982">
        <f>VLOOKUP(A3982,申请!A$1:J$5305,3,FALSE)</f>
        <v>1</v>
      </c>
      <c r="D3982">
        <f>VLOOKUP(A3982,申请!A$1:J$5305,4,FALSE)</f>
        <v>0</v>
      </c>
      <c r="E3982">
        <f>VLOOKUP(A3982,申请!A$1:J$5305,5,FALSE)</f>
        <v>0</v>
      </c>
      <c r="F3982">
        <f>VLOOKUP(A3982,申请!A$1:J$5305,6,FALSE)</f>
        <v>1</v>
      </c>
      <c r="G3982">
        <f>VLOOKUP(A3982,申请!A$1:J$5305,7,FALSE)</f>
        <v>1</v>
      </c>
      <c r="H3982">
        <f>VLOOKUP(A3982,申请!A$1:J$5305,8,FALSE)</f>
        <v>0</v>
      </c>
      <c r="I3982">
        <f>VLOOKUP(A3982,申请!A$1:J$5305,9,FALSE)</f>
        <v>1</v>
      </c>
      <c r="J3982">
        <f>VLOOKUP(A3982,申请!A$1:J$5305,10,FALSE)</f>
        <v>0</v>
      </c>
      <c r="K3982" t="e">
        <f>VLOOKUP($A3982,授权!$A$1:$J$5305,COLUMN(B3983),FALSE)</f>
        <v>#N/A</v>
      </c>
      <c r="L3982" t="e">
        <f>VLOOKUP($A3982,授权!$A$1:$J$5305,COLUMN(C3983),FALSE)</f>
        <v>#N/A</v>
      </c>
      <c r="M3982" t="e">
        <f>VLOOKUP($A3982,授权!$A$1:$J$5305,COLUMN(D3983),FALSE)</f>
        <v>#N/A</v>
      </c>
      <c r="N3982" t="e">
        <f>VLOOKUP($A3982,授权!$A$1:$J$5305,COLUMN(E3983),FALSE)</f>
        <v>#N/A</v>
      </c>
      <c r="O3982" t="e">
        <f>VLOOKUP($A3982,授权!$A$1:$J$5305,COLUMN(F3983),FALSE)</f>
        <v>#N/A</v>
      </c>
      <c r="P3982" t="e">
        <f>VLOOKUP($A3982,授权!$A$1:$J$5305,COLUMN(G3983),FALSE)</f>
        <v>#N/A</v>
      </c>
      <c r="Q3982" t="e">
        <f>VLOOKUP($A3982,授权!$A$1:$J$5305,COLUMN(H3983),FALSE)</f>
        <v>#N/A</v>
      </c>
      <c r="R3982" t="e">
        <f>VLOOKUP($A3982,授权!$A$1:$J$5305,COLUMN(I3983),FALSE)</f>
        <v>#N/A</v>
      </c>
      <c r="S3982" t="e">
        <f>VLOOKUP($A3982,授权!$A$1:$J$5305,COLUMN(J3983),FALSE)</f>
        <v>#N/A</v>
      </c>
    </row>
    <row r="3983" spans="1:19" x14ac:dyDescent="0.25">
      <c r="A3983" t="s">
        <v>3982</v>
      </c>
      <c r="B3983">
        <f>VLOOKUP(A3983,申请!A$1:J$5305,2,FALSE)</f>
        <v>3</v>
      </c>
      <c r="C3983">
        <f>VLOOKUP(A3983,申请!A$1:J$5305,3,FALSE)</f>
        <v>3</v>
      </c>
      <c r="D3983">
        <f>VLOOKUP(A3983,申请!A$1:J$5305,4,FALSE)</f>
        <v>0</v>
      </c>
      <c r="E3983">
        <f>VLOOKUP(A3983,申请!A$1:J$5305,5,FALSE)</f>
        <v>0</v>
      </c>
      <c r="F3983">
        <f>VLOOKUP(A3983,申请!A$1:J$5305,6,FALSE)</f>
        <v>5</v>
      </c>
      <c r="G3983">
        <f>VLOOKUP(A3983,申请!A$1:J$5305,7,FALSE)</f>
        <v>1</v>
      </c>
      <c r="H3983">
        <f>VLOOKUP(A3983,申请!A$1:J$5305,8,FALSE)</f>
        <v>0</v>
      </c>
      <c r="I3983">
        <f>VLOOKUP(A3983,申请!A$1:J$5305,9,FALSE)</f>
        <v>5</v>
      </c>
      <c r="J3983">
        <f>VLOOKUP(A3983,申请!A$1:J$5305,10,FALSE)</f>
        <v>0</v>
      </c>
      <c r="K3983" t="e">
        <f>VLOOKUP($A3983,授权!$A$1:$J$5305,COLUMN(B3984),FALSE)</f>
        <v>#N/A</v>
      </c>
      <c r="L3983" t="e">
        <f>VLOOKUP($A3983,授权!$A$1:$J$5305,COLUMN(C3984),FALSE)</f>
        <v>#N/A</v>
      </c>
      <c r="M3983" t="e">
        <f>VLOOKUP($A3983,授权!$A$1:$J$5305,COLUMN(D3984),FALSE)</f>
        <v>#N/A</v>
      </c>
      <c r="N3983" t="e">
        <f>VLOOKUP($A3983,授权!$A$1:$J$5305,COLUMN(E3984),FALSE)</f>
        <v>#N/A</v>
      </c>
      <c r="O3983" t="e">
        <f>VLOOKUP($A3983,授权!$A$1:$J$5305,COLUMN(F3984),FALSE)</f>
        <v>#N/A</v>
      </c>
      <c r="P3983" t="e">
        <f>VLOOKUP($A3983,授权!$A$1:$J$5305,COLUMN(G3984),FALSE)</f>
        <v>#N/A</v>
      </c>
      <c r="Q3983" t="e">
        <f>VLOOKUP($A3983,授权!$A$1:$J$5305,COLUMN(H3984),FALSE)</f>
        <v>#N/A</v>
      </c>
      <c r="R3983" t="e">
        <f>VLOOKUP($A3983,授权!$A$1:$J$5305,COLUMN(I3984),FALSE)</f>
        <v>#N/A</v>
      </c>
      <c r="S3983" t="e">
        <f>VLOOKUP($A3983,授权!$A$1:$J$5305,COLUMN(J3984),FALSE)</f>
        <v>#N/A</v>
      </c>
    </row>
    <row r="3984" spans="1:19" x14ac:dyDescent="0.25">
      <c r="A3984" t="s">
        <v>3983</v>
      </c>
      <c r="B3984">
        <f>VLOOKUP(A3984,申请!A$1:J$5305,2,FALSE)</f>
        <v>1</v>
      </c>
      <c r="C3984">
        <f>VLOOKUP(A3984,申请!A$1:J$5305,3,FALSE)</f>
        <v>1</v>
      </c>
      <c r="D3984">
        <f>VLOOKUP(A3984,申请!A$1:J$5305,4,FALSE)</f>
        <v>0</v>
      </c>
      <c r="E3984">
        <f>VLOOKUP(A3984,申请!A$1:J$5305,5,FALSE)</f>
        <v>0</v>
      </c>
      <c r="F3984">
        <f>VLOOKUP(A3984,申请!A$1:J$5305,6,FALSE)</f>
        <v>1</v>
      </c>
      <c r="G3984">
        <f>VLOOKUP(A3984,申请!A$1:J$5305,7,FALSE)</f>
        <v>1</v>
      </c>
      <c r="H3984">
        <f>VLOOKUP(A3984,申请!A$1:J$5305,8,FALSE)</f>
        <v>0</v>
      </c>
      <c r="I3984">
        <f>VLOOKUP(A3984,申请!A$1:J$5305,9,FALSE)</f>
        <v>1</v>
      </c>
      <c r="J3984">
        <f>VLOOKUP(A3984,申请!A$1:J$5305,10,FALSE)</f>
        <v>0</v>
      </c>
      <c r="K3984" t="e">
        <f>VLOOKUP($A3984,授权!$A$1:$J$5305,COLUMN(B3985),FALSE)</f>
        <v>#N/A</v>
      </c>
      <c r="L3984" t="e">
        <f>VLOOKUP($A3984,授权!$A$1:$J$5305,COLUMN(C3985),FALSE)</f>
        <v>#N/A</v>
      </c>
      <c r="M3984" t="e">
        <f>VLOOKUP($A3984,授权!$A$1:$J$5305,COLUMN(D3985),FALSE)</f>
        <v>#N/A</v>
      </c>
      <c r="N3984" t="e">
        <f>VLOOKUP($A3984,授权!$A$1:$J$5305,COLUMN(E3985),FALSE)</f>
        <v>#N/A</v>
      </c>
      <c r="O3984" t="e">
        <f>VLOOKUP($A3984,授权!$A$1:$J$5305,COLUMN(F3985),FALSE)</f>
        <v>#N/A</v>
      </c>
      <c r="P3984" t="e">
        <f>VLOOKUP($A3984,授权!$A$1:$J$5305,COLUMN(G3985),FALSE)</f>
        <v>#N/A</v>
      </c>
      <c r="Q3984" t="e">
        <f>VLOOKUP($A3984,授权!$A$1:$J$5305,COLUMN(H3985),FALSE)</f>
        <v>#N/A</v>
      </c>
      <c r="R3984" t="e">
        <f>VLOOKUP($A3984,授权!$A$1:$J$5305,COLUMN(I3985),FALSE)</f>
        <v>#N/A</v>
      </c>
      <c r="S3984" t="e">
        <f>VLOOKUP($A3984,授权!$A$1:$J$5305,COLUMN(J3985),FALSE)</f>
        <v>#N/A</v>
      </c>
    </row>
    <row r="3985" spans="1:19" x14ac:dyDescent="0.25">
      <c r="A3985" t="s">
        <v>3984</v>
      </c>
      <c r="B3985">
        <f>VLOOKUP(A3985,申请!A$1:J$5305,2,FALSE)</f>
        <v>1</v>
      </c>
      <c r="C3985">
        <f>VLOOKUP(A3985,申请!A$1:J$5305,3,FALSE)</f>
        <v>1</v>
      </c>
      <c r="D3985">
        <f>VLOOKUP(A3985,申请!A$1:J$5305,4,FALSE)</f>
        <v>0</v>
      </c>
      <c r="E3985">
        <f>VLOOKUP(A3985,申请!A$1:J$5305,5,FALSE)</f>
        <v>0</v>
      </c>
      <c r="F3985">
        <f>VLOOKUP(A3985,申请!A$1:J$5305,6,FALSE)</f>
        <v>1</v>
      </c>
      <c r="G3985">
        <f>VLOOKUP(A3985,申请!A$1:J$5305,7,FALSE)</f>
        <v>1</v>
      </c>
      <c r="H3985">
        <f>VLOOKUP(A3985,申请!A$1:J$5305,8,FALSE)</f>
        <v>0</v>
      </c>
      <c r="I3985">
        <f>VLOOKUP(A3985,申请!A$1:J$5305,9,FALSE)</f>
        <v>1</v>
      </c>
      <c r="J3985">
        <f>VLOOKUP(A3985,申请!A$1:J$5305,10,FALSE)</f>
        <v>0</v>
      </c>
      <c r="K3985" t="e">
        <f>VLOOKUP($A3985,授权!$A$1:$J$5305,COLUMN(B3986),FALSE)</f>
        <v>#N/A</v>
      </c>
      <c r="L3985" t="e">
        <f>VLOOKUP($A3985,授权!$A$1:$J$5305,COLUMN(C3986),FALSE)</f>
        <v>#N/A</v>
      </c>
      <c r="M3985" t="e">
        <f>VLOOKUP($A3985,授权!$A$1:$J$5305,COLUMN(D3986),FALSE)</f>
        <v>#N/A</v>
      </c>
      <c r="N3985" t="e">
        <f>VLOOKUP($A3985,授权!$A$1:$J$5305,COLUMN(E3986),FALSE)</f>
        <v>#N/A</v>
      </c>
      <c r="O3985" t="e">
        <f>VLOOKUP($A3985,授权!$A$1:$J$5305,COLUMN(F3986),FALSE)</f>
        <v>#N/A</v>
      </c>
      <c r="P3985" t="e">
        <f>VLOOKUP($A3985,授权!$A$1:$J$5305,COLUMN(G3986),FALSE)</f>
        <v>#N/A</v>
      </c>
      <c r="Q3985" t="e">
        <f>VLOOKUP($A3985,授权!$A$1:$J$5305,COLUMN(H3986),FALSE)</f>
        <v>#N/A</v>
      </c>
      <c r="R3985" t="e">
        <f>VLOOKUP($A3985,授权!$A$1:$J$5305,COLUMN(I3986),FALSE)</f>
        <v>#N/A</v>
      </c>
      <c r="S3985" t="e">
        <f>VLOOKUP($A3985,授权!$A$1:$J$5305,COLUMN(J3986),FALSE)</f>
        <v>#N/A</v>
      </c>
    </row>
    <row r="3986" spans="1:19" x14ac:dyDescent="0.25">
      <c r="A3986" t="s">
        <v>3985</v>
      </c>
      <c r="B3986">
        <f>VLOOKUP(A3986,申请!A$1:J$5305,2,FALSE)</f>
        <v>2</v>
      </c>
      <c r="C3986">
        <f>VLOOKUP(A3986,申请!A$1:J$5305,3,FALSE)</f>
        <v>2</v>
      </c>
      <c r="D3986">
        <f>VLOOKUP(A3986,申请!A$1:J$5305,4,FALSE)</f>
        <v>0</v>
      </c>
      <c r="E3986">
        <f>VLOOKUP(A3986,申请!A$1:J$5305,5,FALSE)</f>
        <v>0</v>
      </c>
      <c r="F3986">
        <f>VLOOKUP(A3986,申请!A$1:J$5305,6,FALSE)</f>
        <v>2</v>
      </c>
      <c r="G3986">
        <f>VLOOKUP(A3986,申请!A$1:J$5305,7,FALSE)</f>
        <v>1</v>
      </c>
      <c r="H3986">
        <f>VLOOKUP(A3986,申请!A$1:J$5305,8,FALSE)</f>
        <v>0</v>
      </c>
      <c r="I3986">
        <f>VLOOKUP(A3986,申请!A$1:J$5305,9,FALSE)</f>
        <v>2</v>
      </c>
      <c r="J3986">
        <f>VLOOKUP(A3986,申请!A$1:J$5305,10,FALSE)</f>
        <v>0</v>
      </c>
      <c r="K3986" t="e">
        <f>VLOOKUP($A3986,授权!$A$1:$J$5305,COLUMN(B3987),FALSE)</f>
        <v>#N/A</v>
      </c>
      <c r="L3986" t="e">
        <f>VLOOKUP($A3986,授权!$A$1:$J$5305,COLUMN(C3987),FALSE)</f>
        <v>#N/A</v>
      </c>
      <c r="M3986" t="e">
        <f>VLOOKUP($A3986,授权!$A$1:$J$5305,COLUMN(D3987),FALSE)</f>
        <v>#N/A</v>
      </c>
      <c r="N3986" t="e">
        <f>VLOOKUP($A3986,授权!$A$1:$J$5305,COLUMN(E3987),FALSE)</f>
        <v>#N/A</v>
      </c>
      <c r="O3986" t="e">
        <f>VLOOKUP($A3986,授权!$A$1:$J$5305,COLUMN(F3987),FALSE)</f>
        <v>#N/A</v>
      </c>
      <c r="P3986" t="e">
        <f>VLOOKUP($A3986,授权!$A$1:$J$5305,COLUMN(G3987),FALSE)</f>
        <v>#N/A</v>
      </c>
      <c r="Q3986" t="e">
        <f>VLOOKUP($A3986,授权!$A$1:$J$5305,COLUMN(H3987),FALSE)</f>
        <v>#N/A</v>
      </c>
      <c r="R3986" t="e">
        <f>VLOOKUP($A3986,授权!$A$1:$J$5305,COLUMN(I3987),FALSE)</f>
        <v>#N/A</v>
      </c>
      <c r="S3986" t="e">
        <f>VLOOKUP($A3986,授权!$A$1:$J$5305,COLUMN(J3987),FALSE)</f>
        <v>#N/A</v>
      </c>
    </row>
    <row r="3987" spans="1:19" x14ac:dyDescent="0.25">
      <c r="A3987" t="s">
        <v>3986</v>
      </c>
      <c r="B3987">
        <f>VLOOKUP(A3987,申请!A$1:J$5305,2,FALSE)</f>
        <v>2</v>
      </c>
      <c r="C3987">
        <f>VLOOKUP(A3987,申请!A$1:J$5305,3,FALSE)</f>
        <v>2</v>
      </c>
      <c r="D3987">
        <f>VLOOKUP(A3987,申请!A$1:J$5305,4,FALSE)</f>
        <v>0</v>
      </c>
      <c r="E3987">
        <f>VLOOKUP(A3987,申请!A$1:J$5305,5,FALSE)</f>
        <v>0</v>
      </c>
      <c r="F3987">
        <f>VLOOKUP(A3987,申请!A$1:J$5305,6,FALSE)</f>
        <v>2</v>
      </c>
      <c r="G3987">
        <f>VLOOKUP(A3987,申请!A$1:J$5305,7,FALSE)</f>
        <v>1</v>
      </c>
      <c r="H3987">
        <f>VLOOKUP(A3987,申请!A$1:J$5305,8,FALSE)</f>
        <v>0</v>
      </c>
      <c r="I3987">
        <f>VLOOKUP(A3987,申请!A$1:J$5305,9,FALSE)</f>
        <v>2</v>
      </c>
      <c r="J3987">
        <f>VLOOKUP(A3987,申请!A$1:J$5305,10,FALSE)</f>
        <v>0</v>
      </c>
      <c r="K3987" t="e">
        <f>VLOOKUP($A3987,授权!$A$1:$J$5305,COLUMN(B3988),FALSE)</f>
        <v>#N/A</v>
      </c>
      <c r="L3987" t="e">
        <f>VLOOKUP($A3987,授权!$A$1:$J$5305,COLUMN(C3988),FALSE)</f>
        <v>#N/A</v>
      </c>
      <c r="M3987" t="e">
        <f>VLOOKUP($A3987,授权!$A$1:$J$5305,COLUMN(D3988),FALSE)</f>
        <v>#N/A</v>
      </c>
      <c r="N3987" t="e">
        <f>VLOOKUP($A3987,授权!$A$1:$J$5305,COLUMN(E3988),FALSE)</f>
        <v>#N/A</v>
      </c>
      <c r="O3987" t="e">
        <f>VLOOKUP($A3987,授权!$A$1:$J$5305,COLUMN(F3988),FALSE)</f>
        <v>#N/A</v>
      </c>
      <c r="P3987" t="e">
        <f>VLOOKUP($A3987,授权!$A$1:$J$5305,COLUMN(G3988),FALSE)</f>
        <v>#N/A</v>
      </c>
      <c r="Q3987" t="e">
        <f>VLOOKUP($A3987,授权!$A$1:$J$5305,COLUMN(H3988),FALSE)</f>
        <v>#N/A</v>
      </c>
      <c r="R3987" t="e">
        <f>VLOOKUP($A3987,授权!$A$1:$J$5305,COLUMN(I3988),FALSE)</f>
        <v>#N/A</v>
      </c>
      <c r="S3987" t="e">
        <f>VLOOKUP($A3987,授权!$A$1:$J$5305,COLUMN(J3988),FALSE)</f>
        <v>#N/A</v>
      </c>
    </row>
    <row r="3988" spans="1:19" x14ac:dyDescent="0.25">
      <c r="A3988" t="s">
        <v>3987</v>
      </c>
      <c r="B3988">
        <f>VLOOKUP(A3988,申请!A$1:J$5305,2,FALSE)</f>
        <v>3</v>
      </c>
      <c r="C3988">
        <f>VLOOKUP(A3988,申请!A$1:J$5305,3,FALSE)</f>
        <v>3</v>
      </c>
      <c r="D3988">
        <f>VLOOKUP(A3988,申请!A$1:J$5305,4,FALSE)</f>
        <v>0</v>
      </c>
      <c r="E3988">
        <f>VLOOKUP(A3988,申请!A$1:J$5305,5,FALSE)</f>
        <v>0</v>
      </c>
      <c r="F3988">
        <f>VLOOKUP(A3988,申请!A$1:J$5305,6,FALSE)</f>
        <v>3</v>
      </c>
      <c r="G3988">
        <f>VLOOKUP(A3988,申请!A$1:J$5305,7,FALSE)</f>
        <v>1</v>
      </c>
      <c r="H3988">
        <f>VLOOKUP(A3988,申请!A$1:J$5305,8,FALSE)</f>
        <v>0</v>
      </c>
      <c r="I3988">
        <f>VLOOKUP(A3988,申请!A$1:J$5305,9,FALSE)</f>
        <v>3</v>
      </c>
      <c r="J3988">
        <f>VLOOKUP(A3988,申请!A$1:J$5305,10,FALSE)</f>
        <v>0</v>
      </c>
      <c r="K3988" t="e">
        <f>VLOOKUP($A3988,授权!$A$1:$J$5305,COLUMN(B3989),FALSE)</f>
        <v>#N/A</v>
      </c>
      <c r="L3988" t="e">
        <f>VLOOKUP($A3988,授权!$A$1:$J$5305,COLUMN(C3989),FALSE)</f>
        <v>#N/A</v>
      </c>
      <c r="M3988" t="e">
        <f>VLOOKUP($A3988,授权!$A$1:$J$5305,COLUMN(D3989),FALSE)</f>
        <v>#N/A</v>
      </c>
      <c r="N3988" t="e">
        <f>VLOOKUP($A3988,授权!$A$1:$J$5305,COLUMN(E3989),FALSE)</f>
        <v>#N/A</v>
      </c>
      <c r="O3988" t="e">
        <f>VLOOKUP($A3988,授权!$A$1:$J$5305,COLUMN(F3989),FALSE)</f>
        <v>#N/A</v>
      </c>
      <c r="P3988" t="e">
        <f>VLOOKUP($A3988,授权!$A$1:$J$5305,COLUMN(G3989),FALSE)</f>
        <v>#N/A</v>
      </c>
      <c r="Q3988" t="e">
        <f>VLOOKUP($A3988,授权!$A$1:$J$5305,COLUMN(H3989),FALSE)</f>
        <v>#N/A</v>
      </c>
      <c r="R3988" t="e">
        <f>VLOOKUP($A3988,授权!$A$1:$J$5305,COLUMN(I3989),FALSE)</f>
        <v>#N/A</v>
      </c>
      <c r="S3988" t="e">
        <f>VLOOKUP($A3988,授权!$A$1:$J$5305,COLUMN(J3989),FALSE)</f>
        <v>#N/A</v>
      </c>
    </row>
    <row r="3989" spans="1:19" x14ac:dyDescent="0.25">
      <c r="A3989" t="s">
        <v>3988</v>
      </c>
      <c r="B3989">
        <f>VLOOKUP(A3989,申请!A$1:J$5305,2,FALSE)</f>
        <v>1</v>
      </c>
      <c r="C3989">
        <f>VLOOKUP(A3989,申请!A$1:J$5305,3,FALSE)</f>
        <v>1</v>
      </c>
      <c r="D3989">
        <f>VLOOKUP(A3989,申请!A$1:J$5305,4,FALSE)</f>
        <v>0</v>
      </c>
      <c r="E3989">
        <f>VLOOKUP(A3989,申请!A$1:J$5305,5,FALSE)</f>
        <v>0</v>
      </c>
      <c r="F3989">
        <f>VLOOKUP(A3989,申请!A$1:J$5305,6,FALSE)</f>
        <v>2</v>
      </c>
      <c r="G3989">
        <f>VLOOKUP(A3989,申请!A$1:J$5305,7,FALSE)</f>
        <v>1</v>
      </c>
      <c r="H3989">
        <f>VLOOKUP(A3989,申请!A$1:J$5305,8,FALSE)</f>
        <v>0</v>
      </c>
      <c r="I3989">
        <f>VLOOKUP(A3989,申请!A$1:J$5305,9,FALSE)</f>
        <v>2</v>
      </c>
      <c r="J3989">
        <f>VLOOKUP(A3989,申请!A$1:J$5305,10,FALSE)</f>
        <v>0</v>
      </c>
      <c r="K3989" t="e">
        <f>VLOOKUP($A3989,授权!$A$1:$J$5305,COLUMN(B3990),FALSE)</f>
        <v>#N/A</v>
      </c>
      <c r="L3989" t="e">
        <f>VLOOKUP($A3989,授权!$A$1:$J$5305,COLUMN(C3990),FALSE)</f>
        <v>#N/A</v>
      </c>
      <c r="M3989" t="e">
        <f>VLOOKUP($A3989,授权!$A$1:$J$5305,COLUMN(D3990),FALSE)</f>
        <v>#N/A</v>
      </c>
      <c r="N3989" t="e">
        <f>VLOOKUP($A3989,授权!$A$1:$J$5305,COLUMN(E3990),FALSE)</f>
        <v>#N/A</v>
      </c>
      <c r="O3989" t="e">
        <f>VLOOKUP($A3989,授权!$A$1:$J$5305,COLUMN(F3990),FALSE)</f>
        <v>#N/A</v>
      </c>
      <c r="P3989" t="e">
        <f>VLOOKUP($A3989,授权!$A$1:$J$5305,COLUMN(G3990),FALSE)</f>
        <v>#N/A</v>
      </c>
      <c r="Q3989" t="e">
        <f>VLOOKUP($A3989,授权!$A$1:$J$5305,COLUMN(H3990),FALSE)</f>
        <v>#N/A</v>
      </c>
      <c r="R3989" t="e">
        <f>VLOOKUP($A3989,授权!$A$1:$J$5305,COLUMN(I3990),FALSE)</f>
        <v>#N/A</v>
      </c>
      <c r="S3989" t="e">
        <f>VLOOKUP($A3989,授权!$A$1:$J$5305,COLUMN(J3990),FALSE)</f>
        <v>#N/A</v>
      </c>
    </row>
    <row r="3990" spans="1:19" x14ac:dyDescent="0.25">
      <c r="A3990" t="s">
        <v>3989</v>
      </c>
      <c r="B3990">
        <f>VLOOKUP(A3990,申请!A$1:J$5305,2,FALSE)</f>
        <v>29</v>
      </c>
      <c r="C3990">
        <f>VLOOKUP(A3990,申请!A$1:J$5305,3,FALSE)</f>
        <v>29</v>
      </c>
      <c r="D3990">
        <f>VLOOKUP(A3990,申请!A$1:J$5305,4,FALSE)</f>
        <v>0</v>
      </c>
      <c r="E3990">
        <f>VLOOKUP(A3990,申请!A$1:J$5305,5,FALSE)</f>
        <v>0</v>
      </c>
      <c r="F3990">
        <f>VLOOKUP(A3990,申请!A$1:J$5305,6,FALSE)</f>
        <v>29</v>
      </c>
      <c r="G3990">
        <f>VLOOKUP(A3990,申请!A$1:J$5305,7,FALSE)</f>
        <v>1</v>
      </c>
      <c r="H3990">
        <f>VLOOKUP(A3990,申请!A$1:J$5305,8,FALSE)</f>
        <v>0</v>
      </c>
      <c r="I3990">
        <f>VLOOKUP(A3990,申请!A$1:J$5305,9,FALSE)</f>
        <v>29</v>
      </c>
      <c r="J3990">
        <f>VLOOKUP(A3990,申请!A$1:J$5305,10,FALSE)</f>
        <v>0</v>
      </c>
      <c r="K3990" t="e">
        <f>VLOOKUP($A3990,授权!$A$1:$J$5305,COLUMN(B3991),FALSE)</f>
        <v>#N/A</v>
      </c>
      <c r="L3990" t="e">
        <f>VLOOKUP($A3990,授权!$A$1:$J$5305,COLUMN(C3991),FALSE)</f>
        <v>#N/A</v>
      </c>
      <c r="M3990" t="e">
        <f>VLOOKUP($A3990,授权!$A$1:$J$5305,COLUMN(D3991),FALSE)</f>
        <v>#N/A</v>
      </c>
      <c r="N3990" t="e">
        <f>VLOOKUP($A3990,授权!$A$1:$J$5305,COLUMN(E3991),FALSE)</f>
        <v>#N/A</v>
      </c>
      <c r="O3990" t="e">
        <f>VLOOKUP($A3990,授权!$A$1:$J$5305,COLUMN(F3991),FALSE)</f>
        <v>#N/A</v>
      </c>
      <c r="P3990" t="e">
        <f>VLOOKUP($A3990,授权!$A$1:$J$5305,COLUMN(G3991),FALSE)</f>
        <v>#N/A</v>
      </c>
      <c r="Q3990" t="e">
        <f>VLOOKUP($A3990,授权!$A$1:$J$5305,COLUMN(H3991),FALSE)</f>
        <v>#N/A</v>
      </c>
      <c r="R3990" t="e">
        <f>VLOOKUP($A3990,授权!$A$1:$J$5305,COLUMN(I3991),FALSE)</f>
        <v>#N/A</v>
      </c>
      <c r="S3990" t="e">
        <f>VLOOKUP($A3990,授权!$A$1:$J$5305,COLUMN(J3991),FALSE)</f>
        <v>#N/A</v>
      </c>
    </row>
    <row r="3991" spans="1:19" x14ac:dyDescent="0.25">
      <c r="A3991" t="s">
        <v>3990</v>
      </c>
      <c r="B3991">
        <f>VLOOKUP(A3991,申请!A$1:J$5305,2,FALSE)</f>
        <v>1</v>
      </c>
      <c r="C3991">
        <f>VLOOKUP(A3991,申请!A$1:J$5305,3,FALSE)</f>
        <v>0</v>
      </c>
      <c r="D3991">
        <f>VLOOKUP(A3991,申请!A$1:J$5305,4,FALSE)</f>
        <v>1</v>
      </c>
      <c r="E3991">
        <f>VLOOKUP(A3991,申请!A$1:J$5305,5,FALSE)</f>
        <v>0</v>
      </c>
      <c r="F3991">
        <f>VLOOKUP(A3991,申请!A$1:J$5305,6,FALSE)</f>
        <v>1</v>
      </c>
      <c r="G3991">
        <f>VLOOKUP(A3991,申请!A$1:J$5305,7,FALSE)</f>
        <v>0</v>
      </c>
      <c r="H3991">
        <f>VLOOKUP(A3991,申请!A$1:J$5305,8,FALSE)</f>
        <v>1</v>
      </c>
      <c r="I3991">
        <f>VLOOKUP(A3991,申请!A$1:J$5305,9,FALSE)</f>
        <v>1</v>
      </c>
      <c r="J3991">
        <f>VLOOKUP(A3991,申请!A$1:J$5305,10,FALSE)</f>
        <v>0</v>
      </c>
      <c r="K3991" t="e">
        <f>VLOOKUP($A3991,授权!$A$1:$J$5305,COLUMN(B3992),FALSE)</f>
        <v>#N/A</v>
      </c>
      <c r="L3991" t="e">
        <f>VLOOKUP($A3991,授权!$A$1:$J$5305,COLUMN(C3992),FALSE)</f>
        <v>#N/A</v>
      </c>
      <c r="M3991" t="e">
        <f>VLOOKUP($A3991,授权!$A$1:$J$5305,COLUMN(D3992),FALSE)</f>
        <v>#N/A</v>
      </c>
      <c r="N3991" t="e">
        <f>VLOOKUP($A3991,授权!$A$1:$J$5305,COLUMN(E3992),FALSE)</f>
        <v>#N/A</v>
      </c>
      <c r="O3991" t="e">
        <f>VLOOKUP($A3991,授权!$A$1:$J$5305,COLUMN(F3992),FALSE)</f>
        <v>#N/A</v>
      </c>
      <c r="P3991" t="e">
        <f>VLOOKUP($A3991,授权!$A$1:$J$5305,COLUMN(G3992),FALSE)</f>
        <v>#N/A</v>
      </c>
      <c r="Q3991" t="e">
        <f>VLOOKUP($A3991,授权!$A$1:$J$5305,COLUMN(H3992),FALSE)</f>
        <v>#N/A</v>
      </c>
      <c r="R3991" t="e">
        <f>VLOOKUP($A3991,授权!$A$1:$J$5305,COLUMN(I3992),FALSE)</f>
        <v>#N/A</v>
      </c>
      <c r="S3991" t="e">
        <f>VLOOKUP($A3991,授权!$A$1:$J$5305,COLUMN(J3992),FALSE)</f>
        <v>#N/A</v>
      </c>
    </row>
    <row r="3992" spans="1:19" x14ac:dyDescent="0.25">
      <c r="A3992" t="s">
        <v>3991</v>
      </c>
      <c r="B3992">
        <f>VLOOKUP(A3992,申请!A$1:J$5305,2,FALSE)</f>
        <v>4</v>
      </c>
      <c r="C3992">
        <f>VLOOKUP(A3992,申请!A$1:J$5305,3,FALSE)</f>
        <v>4</v>
      </c>
      <c r="D3992">
        <f>VLOOKUP(A3992,申请!A$1:J$5305,4,FALSE)</f>
        <v>0</v>
      </c>
      <c r="E3992">
        <f>VLOOKUP(A3992,申请!A$1:J$5305,5,FALSE)</f>
        <v>0</v>
      </c>
      <c r="F3992">
        <f>VLOOKUP(A3992,申请!A$1:J$5305,6,FALSE)</f>
        <v>6</v>
      </c>
      <c r="G3992">
        <f>VLOOKUP(A3992,申请!A$1:J$5305,7,FALSE)</f>
        <v>1</v>
      </c>
      <c r="H3992">
        <f>VLOOKUP(A3992,申请!A$1:J$5305,8,FALSE)</f>
        <v>0</v>
      </c>
      <c r="I3992">
        <f>VLOOKUP(A3992,申请!A$1:J$5305,9,FALSE)</f>
        <v>6</v>
      </c>
      <c r="J3992">
        <f>VLOOKUP(A3992,申请!A$1:J$5305,10,FALSE)</f>
        <v>0</v>
      </c>
      <c r="K3992" t="e">
        <f>VLOOKUP($A3992,授权!$A$1:$J$5305,COLUMN(B3993),FALSE)</f>
        <v>#N/A</v>
      </c>
      <c r="L3992" t="e">
        <f>VLOOKUP($A3992,授权!$A$1:$J$5305,COLUMN(C3993),FALSE)</f>
        <v>#N/A</v>
      </c>
      <c r="M3992" t="e">
        <f>VLOOKUP($A3992,授权!$A$1:$J$5305,COLUMN(D3993),FALSE)</f>
        <v>#N/A</v>
      </c>
      <c r="N3992" t="e">
        <f>VLOOKUP($A3992,授权!$A$1:$J$5305,COLUMN(E3993),FALSE)</f>
        <v>#N/A</v>
      </c>
      <c r="O3992" t="e">
        <f>VLOOKUP($A3992,授权!$A$1:$J$5305,COLUMN(F3993),FALSE)</f>
        <v>#N/A</v>
      </c>
      <c r="P3992" t="e">
        <f>VLOOKUP($A3992,授权!$A$1:$J$5305,COLUMN(G3993),FALSE)</f>
        <v>#N/A</v>
      </c>
      <c r="Q3992" t="e">
        <f>VLOOKUP($A3992,授权!$A$1:$J$5305,COLUMN(H3993),FALSE)</f>
        <v>#N/A</v>
      </c>
      <c r="R3992" t="e">
        <f>VLOOKUP($A3992,授权!$A$1:$J$5305,COLUMN(I3993),FALSE)</f>
        <v>#N/A</v>
      </c>
      <c r="S3992" t="e">
        <f>VLOOKUP($A3992,授权!$A$1:$J$5305,COLUMN(J3993),FALSE)</f>
        <v>#N/A</v>
      </c>
    </row>
    <row r="3993" spans="1:19" x14ac:dyDescent="0.25">
      <c r="A3993" t="s">
        <v>3992</v>
      </c>
      <c r="B3993">
        <f>VLOOKUP(A3993,申请!A$1:J$5305,2,FALSE)</f>
        <v>1</v>
      </c>
      <c r="C3993">
        <f>VLOOKUP(A3993,申请!A$1:J$5305,3,FALSE)</f>
        <v>1</v>
      </c>
      <c r="D3993">
        <f>VLOOKUP(A3993,申请!A$1:J$5305,4,FALSE)</f>
        <v>0</v>
      </c>
      <c r="E3993">
        <f>VLOOKUP(A3993,申请!A$1:J$5305,5,FALSE)</f>
        <v>0</v>
      </c>
      <c r="F3993">
        <f>VLOOKUP(A3993,申请!A$1:J$5305,6,FALSE)</f>
        <v>1</v>
      </c>
      <c r="G3993">
        <f>VLOOKUP(A3993,申请!A$1:J$5305,7,FALSE)</f>
        <v>1</v>
      </c>
      <c r="H3993">
        <f>VLOOKUP(A3993,申请!A$1:J$5305,8,FALSE)</f>
        <v>0</v>
      </c>
      <c r="I3993">
        <f>VLOOKUP(A3993,申请!A$1:J$5305,9,FALSE)</f>
        <v>1</v>
      </c>
      <c r="J3993">
        <f>VLOOKUP(A3993,申请!A$1:J$5305,10,FALSE)</f>
        <v>0</v>
      </c>
      <c r="K3993" t="e">
        <f>VLOOKUP($A3993,授权!$A$1:$J$5305,COLUMN(B3994),FALSE)</f>
        <v>#N/A</v>
      </c>
      <c r="L3993" t="e">
        <f>VLOOKUP($A3993,授权!$A$1:$J$5305,COLUMN(C3994),FALSE)</f>
        <v>#N/A</v>
      </c>
      <c r="M3993" t="e">
        <f>VLOOKUP($A3993,授权!$A$1:$J$5305,COLUMN(D3994),FALSE)</f>
        <v>#N/A</v>
      </c>
      <c r="N3993" t="e">
        <f>VLOOKUP($A3993,授权!$A$1:$J$5305,COLUMN(E3994),FALSE)</f>
        <v>#N/A</v>
      </c>
      <c r="O3993" t="e">
        <f>VLOOKUP($A3993,授权!$A$1:$J$5305,COLUMN(F3994),FALSE)</f>
        <v>#N/A</v>
      </c>
      <c r="P3993" t="e">
        <f>VLOOKUP($A3993,授权!$A$1:$J$5305,COLUMN(G3994),FALSE)</f>
        <v>#N/A</v>
      </c>
      <c r="Q3993" t="e">
        <f>VLOOKUP($A3993,授权!$A$1:$J$5305,COLUMN(H3994),FALSE)</f>
        <v>#N/A</v>
      </c>
      <c r="R3993" t="e">
        <f>VLOOKUP($A3993,授权!$A$1:$J$5305,COLUMN(I3994),FALSE)</f>
        <v>#N/A</v>
      </c>
      <c r="S3993" t="e">
        <f>VLOOKUP($A3993,授权!$A$1:$J$5305,COLUMN(J3994),FALSE)</f>
        <v>#N/A</v>
      </c>
    </row>
    <row r="3994" spans="1:19" x14ac:dyDescent="0.25">
      <c r="A3994" t="s">
        <v>3993</v>
      </c>
      <c r="B3994">
        <f>VLOOKUP(A3994,申请!A$1:J$5305,2,FALSE)</f>
        <v>1</v>
      </c>
      <c r="C3994">
        <f>VLOOKUP(A3994,申请!A$1:J$5305,3,FALSE)</f>
        <v>1</v>
      </c>
      <c r="D3994">
        <f>VLOOKUP(A3994,申请!A$1:J$5305,4,FALSE)</f>
        <v>0</v>
      </c>
      <c r="E3994">
        <f>VLOOKUP(A3994,申请!A$1:J$5305,5,FALSE)</f>
        <v>0</v>
      </c>
      <c r="F3994">
        <f>VLOOKUP(A3994,申请!A$1:J$5305,6,FALSE)</f>
        <v>2</v>
      </c>
      <c r="G3994">
        <f>VLOOKUP(A3994,申请!A$1:J$5305,7,FALSE)</f>
        <v>1</v>
      </c>
      <c r="H3994">
        <f>VLOOKUP(A3994,申请!A$1:J$5305,8,FALSE)</f>
        <v>0</v>
      </c>
      <c r="I3994">
        <f>VLOOKUP(A3994,申请!A$1:J$5305,9,FALSE)</f>
        <v>2</v>
      </c>
      <c r="J3994">
        <f>VLOOKUP(A3994,申请!A$1:J$5305,10,FALSE)</f>
        <v>0</v>
      </c>
      <c r="K3994" t="e">
        <f>VLOOKUP($A3994,授权!$A$1:$J$5305,COLUMN(B3995),FALSE)</f>
        <v>#N/A</v>
      </c>
      <c r="L3994" t="e">
        <f>VLOOKUP($A3994,授权!$A$1:$J$5305,COLUMN(C3995),FALSE)</f>
        <v>#N/A</v>
      </c>
      <c r="M3994" t="e">
        <f>VLOOKUP($A3994,授权!$A$1:$J$5305,COLUMN(D3995),FALSE)</f>
        <v>#N/A</v>
      </c>
      <c r="N3994" t="e">
        <f>VLOOKUP($A3994,授权!$A$1:$J$5305,COLUMN(E3995),FALSE)</f>
        <v>#N/A</v>
      </c>
      <c r="O3994" t="e">
        <f>VLOOKUP($A3994,授权!$A$1:$J$5305,COLUMN(F3995),FALSE)</f>
        <v>#N/A</v>
      </c>
      <c r="P3994" t="e">
        <f>VLOOKUP($A3994,授权!$A$1:$J$5305,COLUMN(G3995),FALSE)</f>
        <v>#N/A</v>
      </c>
      <c r="Q3994" t="e">
        <f>VLOOKUP($A3994,授权!$A$1:$J$5305,COLUMN(H3995),FALSE)</f>
        <v>#N/A</v>
      </c>
      <c r="R3994" t="e">
        <f>VLOOKUP($A3994,授权!$A$1:$J$5305,COLUMN(I3995),FALSE)</f>
        <v>#N/A</v>
      </c>
      <c r="S3994" t="e">
        <f>VLOOKUP($A3994,授权!$A$1:$J$5305,COLUMN(J3995),FALSE)</f>
        <v>#N/A</v>
      </c>
    </row>
    <row r="3995" spans="1:19" x14ac:dyDescent="0.25">
      <c r="A3995" t="s">
        <v>3994</v>
      </c>
      <c r="B3995">
        <f>VLOOKUP(A3995,申请!A$1:J$5305,2,FALSE)</f>
        <v>1</v>
      </c>
      <c r="C3995">
        <f>VLOOKUP(A3995,申请!A$1:J$5305,3,FALSE)</f>
        <v>1</v>
      </c>
      <c r="D3995">
        <f>VLOOKUP(A3995,申请!A$1:J$5305,4,FALSE)</f>
        <v>0</v>
      </c>
      <c r="E3995">
        <f>VLOOKUP(A3995,申请!A$1:J$5305,5,FALSE)</f>
        <v>0</v>
      </c>
      <c r="F3995">
        <f>VLOOKUP(A3995,申请!A$1:J$5305,6,FALSE)</f>
        <v>2</v>
      </c>
      <c r="G3995">
        <f>VLOOKUP(A3995,申请!A$1:J$5305,7,FALSE)</f>
        <v>1</v>
      </c>
      <c r="H3995">
        <f>VLOOKUP(A3995,申请!A$1:J$5305,8,FALSE)</f>
        <v>0</v>
      </c>
      <c r="I3995">
        <f>VLOOKUP(A3995,申请!A$1:J$5305,9,FALSE)</f>
        <v>2</v>
      </c>
      <c r="J3995">
        <f>VLOOKUP(A3995,申请!A$1:J$5305,10,FALSE)</f>
        <v>0</v>
      </c>
      <c r="K3995" t="e">
        <f>VLOOKUP($A3995,授权!$A$1:$J$5305,COLUMN(B3996),FALSE)</f>
        <v>#N/A</v>
      </c>
      <c r="L3995" t="e">
        <f>VLOOKUP($A3995,授权!$A$1:$J$5305,COLUMN(C3996),FALSE)</f>
        <v>#N/A</v>
      </c>
      <c r="M3995" t="e">
        <f>VLOOKUP($A3995,授权!$A$1:$J$5305,COLUMN(D3996),FALSE)</f>
        <v>#N/A</v>
      </c>
      <c r="N3995" t="e">
        <f>VLOOKUP($A3995,授权!$A$1:$J$5305,COLUMN(E3996),FALSE)</f>
        <v>#N/A</v>
      </c>
      <c r="O3995" t="e">
        <f>VLOOKUP($A3995,授权!$A$1:$J$5305,COLUMN(F3996),FALSE)</f>
        <v>#N/A</v>
      </c>
      <c r="P3995" t="e">
        <f>VLOOKUP($A3995,授权!$A$1:$J$5305,COLUMN(G3996),FALSE)</f>
        <v>#N/A</v>
      </c>
      <c r="Q3995" t="e">
        <f>VLOOKUP($A3995,授权!$A$1:$J$5305,COLUMN(H3996),FALSE)</f>
        <v>#N/A</v>
      </c>
      <c r="R3995" t="e">
        <f>VLOOKUP($A3995,授权!$A$1:$J$5305,COLUMN(I3996),FALSE)</f>
        <v>#N/A</v>
      </c>
      <c r="S3995" t="e">
        <f>VLOOKUP($A3995,授权!$A$1:$J$5305,COLUMN(J3996),FALSE)</f>
        <v>#N/A</v>
      </c>
    </row>
    <row r="3996" spans="1:19" x14ac:dyDescent="0.25">
      <c r="A3996" t="s">
        <v>3995</v>
      </c>
      <c r="B3996">
        <f>VLOOKUP(A3996,申请!A$1:J$5305,2,FALSE)</f>
        <v>2</v>
      </c>
      <c r="C3996">
        <f>VLOOKUP(A3996,申请!A$1:J$5305,3,FALSE)</f>
        <v>1</v>
      </c>
      <c r="D3996">
        <f>VLOOKUP(A3996,申请!A$1:J$5305,4,FALSE)</f>
        <v>1</v>
      </c>
      <c r="E3996">
        <f>VLOOKUP(A3996,申请!A$1:J$5305,5,FALSE)</f>
        <v>2</v>
      </c>
      <c r="F3996">
        <f>VLOOKUP(A3996,申请!A$1:J$5305,6,FALSE)</f>
        <v>3</v>
      </c>
      <c r="G3996">
        <f>VLOOKUP(A3996,申请!A$1:J$5305,7,FALSE)</f>
        <v>0.5</v>
      </c>
      <c r="H3996">
        <f>VLOOKUP(A3996,申请!A$1:J$5305,8,FALSE)</f>
        <v>0.5</v>
      </c>
      <c r="I3996">
        <f>VLOOKUP(A3996,申请!A$1:J$5305,9,FALSE)</f>
        <v>3</v>
      </c>
      <c r="J3996">
        <f>VLOOKUP(A3996,申请!A$1:J$5305,10,FALSE)</f>
        <v>0</v>
      </c>
      <c r="K3996" t="e">
        <f>VLOOKUP($A3996,授权!$A$1:$J$5305,COLUMN(B3997),FALSE)</f>
        <v>#N/A</v>
      </c>
      <c r="L3996" t="e">
        <f>VLOOKUP($A3996,授权!$A$1:$J$5305,COLUMN(C3997),FALSE)</f>
        <v>#N/A</v>
      </c>
      <c r="M3996" t="e">
        <f>VLOOKUP($A3996,授权!$A$1:$J$5305,COLUMN(D3997),FALSE)</f>
        <v>#N/A</v>
      </c>
      <c r="N3996" t="e">
        <f>VLOOKUP($A3996,授权!$A$1:$J$5305,COLUMN(E3997),FALSE)</f>
        <v>#N/A</v>
      </c>
      <c r="O3996" t="e">
        <f>VLOOKUP($A3996,授权!$A$1:$J$5305,COLUMN(F3997),FALSE)</f>
        <v>#N/A</v>
      </c>
      <c r="P3996" t="e">
        <f>VLOOKUP($A3996,授权!$A$1:$J$5305,COLUMN(G3997),FALSE)</f>
        <v>#N/A</v>
      </c>
      <c r="Q3996" t="e">
        <f>VLOOKUP($A3996,授权!$A$1:$J$5305,COLUMN(H3997),FALSE)</f>
        <v>#N/A</v>
      </c>
      <c r="R3996" t="e">
        <f>VLOOKUP($A3996,授权!$A$1:$J$5305,COLUMN(I3997),FALSE)</f>
        <v>#N/A</v>
      </c>
      <c r="S3996" t="e">
        <f>VLOOKUP($A3996,授权!$A$1:$J$5305,COLUMN(J3997),FALSE)</f>
        <v>#N/A</v>
      </c>
    </row>
    <row r="3997" spans="1:19" x14ac:dyDescent="0.25">
      <c r="A3997" t="s">
        <v>3996</v>
      </c>
      <c r="B3997">
        <f>VLOOKUP(A3997,申请!A$1:J$5305,2,FALSE)</f>
        <v>1</v>
      </c>
      <c r="C3997">
        <f>VLOOKUP(A3997,申请!A$1:J$5305,3,FALSE)</f>
        <v>0</v>
      </c>
      <c r="D3997">
        <f>VLOOKUP(A3997,申请!A$1:J$5305,4,FALSE)</f>
        <v>1</v>
      </c>
      <c r="E3997">
        <f>VLOOKUP(A3997,申请!A$1:J$5305,5,FALSE)</f>
        <v>5</v>
      </c>
      <c r="F3997">
        <f>VLOOKUP(A3997,申请!A$1:J$5305,6,FALSE)</f>
        <v>1</v>
      </c>
      <c r="G3997">
        <f>VLOOKUP(A3997,申请!A$1:J$5305,7,FALSE)</f>
        <v>0</v>
      </c>
      <c r="H3997">
        <f>VLOOKUP(A3997,申请!A$1:J$5305,8,FALSE)</f>
        <v>1</v>
      </c>
      <c r="I3997">
        <f>VLOOKUP(A3997,申请!A$1:J$5305,9,FALSE)</f>
        <v>1</v>
      </c>
      <c r="J3997">
        <f>VLOOKUP(A3997,申请!A$1:J$5305,10,FALSE)</f>
        <v>0</v>
      </c>
      <c r="K3997" t="e">
        <f>VLOOKUP($A3997,授权!$A$1:$J$5305,COLUMN(B3998),FALSE)</f>
        <v>#N/A</v>
      </c>
      <c r="L3997" t="e">
        <f>VLOOKUP($A3997,授权!$A$1:$J$5305,COLUMN(C3998),FALSE)</f>
        <v>#N/A</v>
      </c>
      <c r="M3997" t="e">
        <f>VLOOKUP($A3997,授权!$A$1:$J$5305,COLUMN(D3998),FALSE)</f>
        <v>#N/A</v>
      </c>
      <c r="N3997" t="e">
        <f>VLOOKUP($A3997,授权!$A$1:$J$5305,COLUMN(E3998),FALSE)</f>
        <v>#N/A</v>
      </c>
      <c r="O3997" t="e">
        <f>VLOOKUP($A3997,授权!$A$1:$J$5305,COLUMN(F3998),FALSE)</f>
        <v>#N/A</v>
      </c>
      <c r="P3997" t="e">
        <f>VLOOKUP($A3997,授权!$A$1:$J$5305,COLUMN(G3998),FALSE)</f>
        <v>#N/A</v>
      </c>
      <c r="Q3997" t="e">
        <f>VLOOKUP($A3997,授权!$A$1:$J$5305,COLUMN(H3998),FALSE)</f>
        <v>#N/A</v>
      </c>
      <c r="R3997" t="e">
        <f>VLOOKUP($A3997,授权!$A$1:$J$5305,COLUMN(I3998),FALSE)</f>
        <v>#N/A</v>
      </c>
      <c r="S3997" t="e">
        <f>VLOOKUP($A3997,授权!$A$1:$J$5305,COLUMN(J3998),FALSE)</f>
        <v>#N/A</v>
      </c>
    </row>
    <row r="3998" spans="1:19" x14ac:dyDescent="0.25">
      <c r="A3998" t="s">
        <v>3997</v>
      </c>
      <c r="B3998">
        <f>VLOOKUP(A3998,申请!A$1:J$5305,2,FALSE)</f>
        <v>1</v>
      </c>
      <c r="C3998">
        <f>VLOOKUP(A3998,申请!A$1:J$5305,3,FALSE)</f>
        <v>1</v>
      </c>
      <c r="D3998">
        <f>VLOOKUP(A3998,申请!A$1:J$5305,4,FALSE)</f>
        <v>0</v>
      </c>
      <c r="E3998">
        <f>VLOOKUP(A3998,申请!A$1:J$5305,5,FALSE)</f>
        <v>0</v>
      </c>
      <c r="F3998">
        <f>VLOOKUP(A3998,申请!A$1:J$5305,6,FALSE)</f>
        <v>1</v>
      </c>
      <c r="G3998">
        <f>VLOOKUP(A3998,申请!A$1:J$5305,7,FALSE)</f>
        <v>1</v>
      </c>
      <c r="H3998">
        <f>VLOOKUP(A3998,申请!A$1:J$5305,8,FALSE)</f>
        <v>0</v>
      </c>
      <c r="I3998">
        <f>VLOOKUP(A3998,申请!A$1:J$5305,9,FALSE)</f>
        <v>1</v>
      </c>
      <c r="J3998">
        <f>VLOOKUP(A3998,申请!A$1:J$5305,10,FALSE)</f>
        <v>0</v>
      </c>
      <c r="K3998" t="e">
        <f>VLOOKUP($A3998,授权!$A$1:$J$5305,COLUMN(B3999),FALSE)</f>
        <v>#N/A</v>
      </c>
      <c r="L3998" t="e">
        <f>VLOOKUP($A3998,授权!$A$1:$J$5305,COLUMN(C3999),FALSE)</f>
        <v>#N/A</v>
      </c>
      <c r="M3998" t="e">
        <f>VLOOKUP($A3998,授权!$A$1:$J$5305,COLUMN(D3999),FALSE)</f>
        <v>#N/A</v>
      </c>
      <c r="N3998" t="e">
        <f>VLOOKUP($A3998,授权!$A$1:$J$5305,COLUMN(E3999),FALSE)</f>
        <v>#N/A</v>
      </c>
      <c r="O3998" t="e">
        <f>VLOOKUP($A3998,授权!$A$1:$J$5305,COLUMN(F3999),FALSE)</f>
        <v>#N/A</v>
      </c>
      <c r="P3998" t="e">
        <f>VLOOKUP($A3998,授权!$A$1:$J$5305,COLUMN(G3999),FALSE)</f>
        <v>#N/A</v>
      </c>
      <c r="Q3998" t="e">
        <f>VLOOKUP($A3998,授权!$A$1:$J$5305,COLUMN(H3999),FALSE)</f>
        <v>#N/A</v>
      </c>
      <c r="R3998" t="e">
        <f>VLOOKUP($A3998,授权!$A$1:$J$5305,COLUMN(I3999),FALSE)</f>
        <v>#N/A</v>
      </c>
      <c r="S3998" t="e">
        <f>VLOOKUP($A3998,授权!$A$1:$J$5305,COLUMN(J3999),FALSE)</f>
        <v>#N/A</v>
      </c>
    </row>
    <row r="3999" spans="1:19" x14ac:dyDescent="0.25">
      <c r="A3999" t="s">
        <v>3998</v>
      </c>
      <c r="B3999">
        <f>VLOOKUP(A3999,申请!A$1:J$5305,2,FALSE)</f>
        <v>1</v>
      </c>
      <c r="C3999">
        <f>VLOOKUP(A3999,申请!A$1:J$5305,3,FALSE)</f>
        <v>0</v>
      </c>
      <c r="D3999">
        <f>VLOOKUP(A3999,申请!A$1:J$5305,4,FALSE)</f>
        <v>1</v>
      </c>
      <c r="E3999">
        <f>VLOOKUP(A3999,申请!A$1:J$5305,5,FALSE)</f>
        <v>0</v>
      </c>
      <c r="F3999">
        <f>VLOOKUP(A3999,申请!A$1:J$5305,6,FALSE)</f>
        <v>1</v>
      </c>
      <c r="G3999">
        <f>VLOOKUP(A3999,申请!A$1:J$5305,7,FALSE)</f>
        <v>0</v>
      </c>
      <c r="H3999">
        <f>VLOOKUP(A3999,申请!A$1:J$5305,8,FALSE)</f>
        <v>1</v>
      </c>
      <c r="I3999">
        <f>VLOOKUP(A3999,申请!A$1:J$5305,9,FALSE)</f>
        <v>1</v>
      </c>
      <c r="J3999">
        <f>VLOOKUP(A3999,申请!A$1:J$5305,10,FALSE)</f>
        <v>0</v>
      </c>
      <c r="K3999" t="e">
        <f>VLOOKUP($A3999,授权!$A$1:$J$5305,COLUMN(B4000),FALSE)</f>
        <v>#N/A</v>
      </c>
      <c r="L3999" t="e">
        <f>VLOOKUP($A3999,授权!$A$1:$J$5305,COLUMN(C4000),FALSE)</f>
        <v>#N/A</v>
      </c>
      <c r="M3999" t="e">
        <f>VLOOKUP($A3999,授权!$A$1:$J$5305,COLUMN(D4000),FALSE)</f>
        <v>#N/A</v>
      </c>
      <c r="N3999" t="e">
        <f>VLOOKUP($A3999,授权!$A$1:$J$5305,COLUMN(E4000),FALSE)</f>
        <v>#N/A</v>
      </c>
      <c r="O3999" t="e">
        <f>VLOOKUP($A3999,授权!$A$1:$J$5305,COLUMN(F4000),FALSE)</f>
        <v>#N/A</v>
      </c>
      <c r="P3999" t="e">
        <f>VLOOKUP($A3999,授权!$A$1:$J$5305,COLUMN(G4000),FALSE)</f>
        <v>#N/A</v>
      </c>
      <c r="Q3999" t="e">
        <f>VLOOKUP($A3999,授权!$A$1:$J$5305,COLUMN(H4000),FALSE)</f>
        <v>#N/A</v>
      </c>
      <c r="R3999" t="e">
        <f>VLOOKUP($A3999,授权!$A$1:$J$5305,COLUMN(I4000),FALSE)</f>
        <v>#N/A</v>
      </c>
      <c r="S3999" t="e">
        <f>VLOOKUP($A3999,授权!$A$1:$J$5305,COLUMN(J4000),FALSE)</f>
        <v>#N/A</v>
      </c>
    </row>
    <row r="4000" spans="1:19" x14ac:dyDescent="0.25">
      <c r="A4000" t="s">
        <v>3999</v>
      </c>
      <c r="B4000">
        <f>VLOOKUP(A4000,申请!A$1:J$5305,2,FALSE)</f>
        <v>1</v>
      </c>
      <c r="C4000">
        <f>VLOOKUP(A4000,申请!A$1:J$5305,3,FALSE)</f>
        <v>1</v>
      </c>
      <c r="D4000">
        <f>VLOOKUP(A4000,申请!A$1:J$5305,4,FALSE)</f>
        <v>0</v>
      </c>
      <c r="E4000">
        <f>VLOOKUP(A4000,申请!A$1:J$5305,5,FALSE)</f>
        <v>0</v>
      </c>
      <c r="F4000">
        <f>VLOOKUP(A4000,申请!A$1:J$5305,6,FALSE)</f>
        <v>1</v>
      </c>
      <c r="G4000">
        <f>VLOOKUP(A4000,申请!A$1:J$5305,7,FALSE)</f>
        <v>1</v>
      </c>
      <c r="H4000">
        <f>VLOOKUP(A4000,申请!A$1:J$5305,8,FALSE)</f>
        <v>0</v>
      </c>
      <c r="I4000">
        <f>VLOOKUP(A4000,申请!A$1:J$5305,9,FALSE)</f>
        <v>1</v>
      </c>
      <c r="J4000">
        <f>VLOOKUP(A4000,申请!A$1:J$5305,10,FALSE)</f>
        <v>0</v>
      </c>
      <c r="K4000" t="e">
        <f>VLOOKUP($A4000,授权!$A$1:$J$5305,COLUMN(B4001),FALSE)</f>
        <v>#N/A</v>
      </c>
      <c r="L4000" t="e">
        <f>VLOOKUP($A4000,授权!$A$1:$J$5305,COLUMN(C4001),FALSE)</f>
        <v>#N/A</v>
      </c>
      <c r="M4000" t="e">
        <f>VLOOKUP($A4000,授权!$A$1:$J$5305,COLUMN(D4001),FALSE)</f>
        <v>#N/A</v>
      </c>
      <c r="N4000" t="e">
        <f>VLOOKUP($A4000,授权!$A$1:$J$5305,COLUMN(E4001),FALSE)</f>
        <v>#N/A</v>
      </c>
      <c r="O4000" t="e">
        <f>VLOOKUP($A4000,授权!$A$1:$J$5305,COLUMN(F4001),FALSE)</f>
        <v>#N/A</v>
      </c>
      <c r="P4000" t="e">
        <f>VLOOKUP($A4000,授权!$A$1:$J$5305,COLUMN(G4001),FALSE)</f>
        <v>#N/A</v>
      </c>
      <c r="Q4000" t="e">
        <f>VLOOKUP($A4000,授权!$A$1:$J$5305,COLUMN(H4001),FALSE)</f>
        <v>#N/A</v>
      </c>
      <c r="R4000" t="e">
        <f>VLOOKUP($A4000,授权!$A$1:$J$5305,COLUMN(I4001),FALSE)</f>
        <v>#N/A</v>
      </c>
      <c r="S4000" t="e">
        <f>VLOOKUP($A4000,授权!$A$1:$J$5305,COLUMN(J4001),FALSE)</f>
        <v>#N/A</v>
      </c>
    </row>
    <row r="4001" spans="1:19" x14ac:dyDescent="0.25">
      <c r="A4001" t="s">
        <v>4000</v>
      </c>
      <c r="B4001">
        <f>VLOOKUP(A4001,申请!A$1:J$5305,2,FALSE)</f>
        <v>3</v>
      </c>
      <c r="C4001">
        <f>VLOOKUP(A4001,申请!A$1:J$5305,3,FALSE)</f>
        <v>3</v>
      </c>
      <c r="D4001">
        <f>VLOOKUP(A4001,申请!A$1:J$5305,4,FALSE)</f>
        <v>0</v>
      </c>
      <c r="E4001">
        <f>VLOOKUP(A4001,申请!A$1:J$5305,5,FALSE)</f>
        <v>1</v>
      </c>
      <c r="F4001">
        <f>VLOOKUP(A4001,申请!A$1:J$5305,6,FALSE)</f>
        <v>3</v>
      </c>
      <c r="G4001">
        <f>VLOOKUP(A4001,申请!A$1:J$5305,7,FALSE)</f>
        <v>1</v>
      </c>
      <c r="H4001">
        <f>VLOOKUP(A4001,申请!A$1:J$5305,8,FALSE)</f>
        <v>0</v>
      </c>
      <c r="I4001">
        <f>VLOOKUP(A4001,申请!A$1:J$5305,9,FALSE)</f>
        <v>3</v>
      </c>
      <c r="J4001">
        <f>VLOOKUP(A4001,申请!A$1:J$5305,10,FALSE)</f>
        <v>0</v>
      </c>
      <c r="K4001" t="e">
        <f>VLOOKUP($A4001,授权!$A$1:$J$5305,COLUMN(B4002),FALSE)</f>
        <v>#N/A</v>
      </c>
      <c r="L4001" t="e">
        <f>VLOOKUP($A4001,授权!$A$1:$J$5305,COLUMN(C4002),FALSE)</f>
        <v>#N/A</v>
      </c>
      <c r="M4001" t="e">
        <f>VLOOKUP($A4001,授权!$A$1:$J$5305,COLUMN(D4002),FALSE)</f>
        <v>#N/A</v>
      </c>
      <c r="N4001" t="e">
        <f>VLOOKUP($A4001,授权!$A$1:$J$5305,COLUMN(E4002),FALSE)</f>
        <v>#N/A</v>
      </c>
      <c r="O4001" t="e">
        <f>VLOOKUP($A4001,授权!$A$1:$J$5305,COLUMN(F4002),FALSE)</f>
        <v>#N/A</v>
      </c>
      <c r="P4001" t="e">
        <f>VLOOKUP($A4001,授权!$A$1:$J$5305,COLUMN(G4002),FALSE)</f>
        <v>#N/A</v>
      </c>
      <c r="Q4001" t="e">
        <f>VLOOKUP($A4001,授权!$A$1:$J$5305,COLUMN(H4002),FALSE)</f>
        <v>#N/A</v>
      </c>
      <c r="R4001" t="e">
        <f>VLOOKUP($A4001,授权!$A$1:$J$5305,COLUMN(I4002),FALSE)</f>
        <v>#N/A</v>
      </c>
      <c r="S4001" t="e">
        <f>VLOOKUP($A4001,授权!$A$1:$J$5305,COLUMN(J4002),FALSE)</f>
        <v>#N/A</v>
      </c>
    </row>
    <row r="4002" spans="1:19" x14ac:dyDescent="0.25">
      <c r="A4002" t="s">
        <v>4001</v>
      </c>
      <c r="B4002">
        <f>VLOOKUP(A4002,申请!A$1:J$5305,2,FALSE)</f>
        <v>1</v>
      </c>
      <c r="C4002">
        <f>VLOOKUP(A4002,申请!A$1:J$5305,3,FALSE)</f>
        <v>1</v>
      </c>
      <c r="D4002">
        <f>VLOOKUP(A4002,申请!A$1:J$5305,4,FALSE)</f>
        <v>0</v>
      </c>
      <c r="E4002">
        <f>VLOOKUP(A4002,申请!A$1:J$5305,5,FALSE)</f>
        <v>0</v>
      </c>
      <c r="F4002">
        <f>VLOOKUP(A4002,申请!A$1:J$5305,6,FALSE)</f>
        <v>1</v>
      </c>
      <c r="G4002">
        <f>VLOOKUP(A4002,申请!A$1:J$5305,7,FALSE)</f>
        <v>1</v>
      </c>
      <c r="H4002">
        <f>VLOOKUP(A4002,申请!A$1:J$5305,8,FALSE)</f>
        <v>0</v>
      </c>
      <c r="I4002">
        <f>VLOOKUP(A4002,申请!A$1:J$5305,9,FALSE)</f>
        <v>1</v>
      </c>
      <c r="J4002">
        <f>VLOOKUP(A4002,申请!A$1:J$5305,10,FALSE)</f>
        <v>0</v>
      </c>
      <c r="K4002" t="e">
        <f>VLOOKUP($A4002,授权!$A$1:$J$5305,COLUMN(B4003),FALSE)</f>
        <v>#N/A</v>
      </c>
      <c r="L4002" t="e">
        <f>VLOOKUP($A4002,授权!$A$1:$J$5305,COLUMN(C4003),FALSE)</f>
        <v>#N/A</v>
      </c>
      <c r="M4002" t="e">
        <f>VLOOKUP($A4002,授权!$A$1:$J$5305,COLUMN(D4003),FALSE)</f>
        <v>#N/A</v>
      </c>
      <c r="N4002" t="e">
        <f>VLOOKUP($A4002,授权!$A$1:$J$5305,COLUMN(E4003),FALSE)</f>
        <v>#N/A</v>
      </c>
      <c r="O4002" t="e">
        <f>VLOOKUP($A4002,授权!$A$1:$J$5305,COLUMN(F4003),FALSE)</f>
        <v>#N/A</v>
      </c>
      <c r="P4002" t="e">
        <f>VLOOKUP($A4002,授权!$A$1:$J$5305,COLUMN(G4003),FALSE)</f>
        <v>#N/A</v>
      </c>
      <c r="Q4002" t="e">
        <f>VLOOKUP($A4002,授权!$A$1:$J$5305,COLUMN(H4003),FALSE)</f>
        <v>#N/A</v>
      </c>
      <c r="R4002" t="e">
        <f>VLOOKUP($A4002,授权!$A$1:$J$5305,COLUMN(I4003),FALSE)</f>
        <v>#N/A</v>
      </c>
      <c r="S4002" t="e">
        <f>VLOOKUP($A4002,授权!$A$1:$J$5305,COLUMN(J4003),FALSE)</f>
        <v>#N/A</v>
      </c>
    </row>
    <row r="4003" spans="1:19" x14ac:dyDescent="0.25">
      <c r="A4003" t="s">
        <v>4002</v>
      </c>
      <c r="B4003">
        <f>VLOOKUP(A4003,申请!A$1:J$5305,2,FALSE)</f>
        <v>8</v>
      </c>
      <c r="C4003">
        <f>VLOOKUP(A4003,申请!A$1:J$5305,3,FALSE)</f>
        <v>8</v>
      </c>
      <c r="D4003">
        <f>VLOOKUP(A4003,申请!A$1:J$5305,4,FALSE)</f>
        <v>0</v>
      </c>
      <c r="E4003">
        <f>VLOOKUP(A4003,申请!A$1:J$5305,5,FALSE)</f>
        <v>0</v>
      </c>
      <c r="F4003">
        <f>VLOOKUP(A4003,申请!A$1:J$5305,6,FALSE)</f>
        <v>8</v>
      </c>
      <c r="G4003">
        <f>VLOOKUP(A4003,申请!A$1:J$5305,7,FALSE)</f>
        <v>1</v>
      </c>
      <c r="H4003">
        <f>VLOOKUP(A4003,申请!A$1:J$5305,8,FALSE)</f>
        <v>0</v>
      </c>
      <c r="I4003">
        <f>VLOOKUP(A4003,申请!A$1:J$5305,9,FALSE)</f>
        <v>8</v>
      </c>
      <c r="J4003">
        <f>VLOOKUP(A4003,申请!A$1:J$5305,10,FALSE)</f>
        <v>0</v>
      </c>
      <c r="K4003" t="e">
        <f>VLOOKUP($A4003,授权!$A$1:$J$5305,COLUMN(B4004),FALSE)</f>
        <v>#N/A</v>
      </c>
      <c r="L4003" t="e">
        <f>VLOOKUP($A4003,授权!$A$1:$J$5305,COLUMN(C4004),FALSE)</f>
        <v>#N/A</v>
      </c>
      <c r="M4003" t="e">
        <f>VLOOKUP($A4003,授权!$A$1:$J$5305,COLUMN(D4004),FALSE)</f>
        <v>#N/A</v>
      </c>
      <c r="N4003" t="e">
        <f>VLOOKUP($A4003,授权!$A$1:$J$5305,COLUMN(E4004),FALSE)</f>
        <v>#N/A</v>
      </c>
      <c r="O4003" t="e">
        <f>VLOOKUP($A4003,授权!$A$1:$J$5305,COLUMN(F4004),FALSE)</f>
        <v>#N/A</v>
      </c>
      <c r="P4003" t="e">
        <f>VLOOKUP($A4003,授权!$A$1:$J$5305,COLUMN(G4004),FALSE)</f>
        <v>#N/A</v>
      </c>
      <c r="Q4003" t="e">
        <f>VLOOKUP($A4003,授权!$A$1:$J$5305,COLUMN(H4004),FALSE)</f>
        <v>#N/A</v>
      </c>
      <c r="R4003" t="e">
        <f>VLOOKUP($A4003,授权!$A$1:$J$5305,COLUMN(I4004),FALSE)</f>
        <v>#N/A</v>
      </c>
      <c r="S4003" t="e">
        <f>VLOOKUP($A4003,授权!$A$1:$J$5305,COLUMN(J4004),FALSE)</f>
        <v>#N/A</v>
      </c>
    </row>
    <row r="4004" spans="1:19" x14ac:dyDescent="0.25">
      <c r="A4004" t="s">
        <v>4003</v>
      </c>
      <c r="B4004">
        <f>VLOOKUP(A4004,申请!A$1:J$5305,2,FALSE)</f>
        <v>1</v>
      </c>
      <c r="C4004">
        <f>VLOOKUP(A4004,申请!A$1:J$5305,3,FALSE)</f>
        <v>1</v>
      </c>
      <c r="D4004">
        <f>VLOOKUP(A4004,申请!A$1:J$5305,4,FALSE)</f>
        <v>0</v>
      </c>
      <c r="E4004">
        <f>VLOOKUP(A4004,申请!A$1:J$5305,5,FALSE)</f>
        <v>0</v>
      </c>
      <c r="F4004">
        <f>VLOOKUP(A4004,申请!A$1:J$5305,6,FALSE)</f>
        <v>1</v>
      </c>
      <c r="G4004">
        <f>VLOOKUP(A4004,申请!A$1:J$5305,7,FALSE)</f>
        <v>1</v>
      </c>
      <c r="H4004">
        <f>VLOOKUP(A4004,申请!A$1:J$5305,8,FALSE)</f>
        <v>0</v>
      </c>
      <c r="I4004">
        <f>VLOOKUP(A4004,申请!A$1:J$5305,9,FALSE)</f>
        <v>1</v>
      </c>
      <c r="J4004">
        <f>VLOOKUP(A4004,申请!A$1:J$5305,10,FALSE)</f>
        <v>0</v>
      </c>
      <c r="K4004" t="e">
        <f>VLOOKUP($A4004,授权!$A$1:$J$5305,COLUMN(B4005),FALSE)</f>
        <v>#N/A</v>
      </c>
      <c r="L4004" t="e">
        <f>VLOOKUP($A4004,授权!$A$1:$J$5305,COLUMN(C4005),FALSE)</f>
        <v>#N/A</v>
      </c>
      <c r="M4004" t="e">
        <f>VLOOKUP($A4004,授权!$A$1:$J$5305,COLUMN(D4005),FALSE)</f>
        <v>#N/A</v>
      </c>
      <c r="N4004" t="e">
        <f>VLOOKUP($A4004,授权!$A$1:$J$5305,COLUMN(E4005),FALSE)</f>
        <v>#N/A</v>
      </c>
      <c r="O4004" t="e">
        <f>VLOOKUP($A4004,授权!$A$1:$J$5305,COLUMN(F4005),FALSE)</f>
        <v>#N/A</v>
      </c>
      <c r="P4004" t="e">
        <f>VLOOKUP($A4004,授权!$A$1:$J$5305,COLUMN(G4005),FALSE)</f>
        <v>#N/A</v>
      </c>
      <c r="Q4004" t="e">
        <f>VLOOKUP($A4004,授权!$A$1:$J$5305,COLUMN(H4005),FALSE)</f>
        <v>#N/A</v>
      </c>
      <c r="R4004" t="e">
        <f>VLOOKUP($A4004,授权!$A$1:$J$5305,COLUMN(I4005),FALSE)</f>
        <v>#N/A</v>
      </c>
      <c r="S4004" t="e">
        <f>VLOOKUP($A4004,授权!$A$1:$J$5305,COLUMN(J4005),FALSE)</f>
        <v>#N/A</v>
      </c>
    </row>
    <row r="4005" spans="1:19" x14ac:dyDescent="0.25">
      <c r="A4005" t="s">
        <v>4004</v>
      </c>
      <c r="B4005">
        <f>VLOOKUP(A4005,申请!A$1:J$5305,2,FALSE)</f>
        <v>1</v>
      </c>
      <c r="C4005">
        <f>VLOOKUP(A4005,申请!A$1:J$5305,3,FALSE)</f>
        <v>1</v>
      </c>
      <c r="D4005">
        <f>VLOOKUP(A4005,申请!A$1:J$5305,4,FALSE)</f>
        <v>0</v>
      </c>
      <c r="E4005">
        <f>VLOOKUP(A4005,申请!A$1:J$5305,5,FALSE)</f>
        <v>0</v>
      </c>
      <c r="F4005">
        <f>VLOOKUP(A4005,申请!A$1:J$5305,6,FALSE)</f>
        <v>2</v>
      </c>
      <c r="G4005">
        <f>VLOOKUP(A4005,申请!A$1:J$5305,7,FALSE)</f>
        <v>1</v>
      </c>
      <c r="H4005">
        <f>VLOOKUP(A4005,申请!A$1:J$5305,8,FALSE)</f>
        <v>0</v>
      </c>
      <c r="I4005">
        <f>VLOOKUP(A4005,申请!A$1:J$5305,9,FALSE)</f>
        <v>2</v>
      </c>
      <c r="J4005">
        <f>VLOOKUP(A4005,申请!A$1:J$5305,10,FALSE)</f>
        <v>0</v>
      </c>
      <c r="K4005" t="e">
        <f>VLOOKUP($A4005,授权!$A$1:$J$5305,COLUMN(B4006),FALSE)</f>
        <v>#N/A</v>
      </c>
      <c r="L4005" t="e">
        <f>VLOOKUP($A4005,授权!$A$1:$J$5305,COLUMN(C4006),FALSE)</f>
        <v>#N/A</v>
      </c>
      <c r="M4005" t="e">
        <f>VLOOKUP($A4005,授权!$A$1:$J$5305,COLUMN(D4006),FALSE)</f>
        <v>#N/A</v>
      </c>
      <c r="N4005" t="e">
        <f>VLOOKUP($A4005,授权!$A$1:$J$5305,COLUMN(E4006),FALSE)</f>
        <v>#N/A</v>
      </c>
      <c r="O4005" t="e">
        <f>VLOOKUP($A4005,授权!$A$1:$J$5305,COLUMN(F4006),FALSE)</f>
        <v>#N/A</v>
      </c>
      <c r="P4005" t="e">
        <f>VLOOKUP($A4005,授权!$A$1:$J$5305,COLUMN(G4006),FALSE)</f>
        <v>#N/A</v>
      </c>
      <c r="Q4005" t="e">
        <f>VLOOKUP($A4005,授权!$A$1:$J$5305,COLUMN(H4006),FALSE)</f>
        <v>#N/A</v>
      </c>
      <c r="R4005" t="e">
        <f>VLOOKUP($A4005,授权!$A$1:$J$5305,COLUMN(I4006),FALSE)</f>
        <v>#N/A</v>
      </c>
      <c r="S4005" t="e">
        <f>VLOOKUP($A4005,授权!$A$1:$J$5305,COLUMN(J4006),FALSE)</f>
        <v>#N/A</v>
      </c>
    </row>
    <row r="4006" spans="1:19" x14ac:dyDescent="0.25">
      <c r="A4006" t="s">
        <v>4005</v>
      </c>
      <c r="B4006">
        <f>VLOOKUP(A4006,申请!A$1:J$5305,2,FALSE)</f>
        <v>1</v>
      </c>
      <c r="C4006">
        <f>VLOOKUP(A4006,申请!A$1:J$5305,3,FALSE)</f>
        <v>1</v>
      </c>
      <c r="D4006">
        <f>VLOOKUP(A4006,申请!A$1:J$5305,4,FALSE)</f>
        <v>0</v>
      </c>
      <c r="E4006">
        <f>VLOOKUP(A4006,申请!A$1:J$5305,5,FALSE)</f>
        <v>1</v>
      </c>
      <c r="F4006">
        <f>VLOOKUP(A4006,申请!A$1:J$5305,6,FALSE)</f>
        <v>1</v>
      </c>
      <c r="G4006">
        <f>VLOOKUP(A4006,申请!A$1:J$5305,7,FALSE)</f>
        <v>1</v>
      </c>
      <c r="H4006">
        <f>VLOOKUP(A4006,申请!A$1:J$5305,8,FALSE)</f>
        <v>0</v>
      </c>
      <c r="I4006">
        <f>VLOOKUP(A4006,申请!A$1:J$5305,9,FALSE)</f>
        <v>1</v>
      </c>
      <c r="J4006">
        <f>VLOOKUP(A4006,申请!A$1:J$5305,10,FALSE)</f>
        <v>0</v>
      </c>
      <c r="K4006" t="e">
        <f>VLOOKUP($A4006,授权!$A$1:$J$5305,COLUMN(B4007),FALSE)</f>
        <v>#N/A</v>
      </c>
      <c r="L4006" t="e">
        <f>VLOOKUP($A4006,授权!$A$1:$J$5305,COLUMN(C4007),FALSE)</f>
        <v>#N/A</v>
      </c>
      <c r="M4006" t="e">
        <f>VLOOKUP($A4006,授权!$A$1:$J$5305,COLUMN(D4007),FALSE)</f>
        <v>#N/A</v>
      </c>
      <c r="N4006" t="e">
        <f>VLOOKUP($A4006,授权!$A$1:$J$5305,COLUMN(E4007),FALSE)</f>
        <v>#N/A</v>
      </c>
      <c r="O4006" t="e">
        <f>VLOOKUP($A4006,授权!$A$1:$J$5305,COLUMN(F4007),FALSE)</f>
        <v>#N/A</v>
      </c>
      <c r="P4006" t="e">
        <f>VLOOKUP($A4006,授权!$A$1:$J$5305,COLUMN(G4007),FALSE)</f>
        <v>#N/A</v>
      </c>
      <c r="Q4006" t="e">
        <f>VLOOKUP($A4006,授权!$A$1:$J$5305,COLUMN(H4007),FALSE)</f>
        <v>#N/A</v>
      </c>
      <c r="R4006" t="e">
        <f>VLOOKUP($A4006,授权!$A$1:$J$5305,COLUMN(I4007),FALSE)</f>
        <v>#N/A</v>
      </c>
      <c r="S4006" t="e">
        <f>VLOOKUP($A4006,授权!$A$1:$J$5305,COLUMN(J4007),FALSE)</f>
        <v>#N/A</v>
      </c>
    </row>
    <row r="4007" spans="1:19" x14ac:dyDescent="0.25">
      <c r="A4007" t="s">
        <v>4006</v>
      </c>
      <c r="B4007">
        <f>VLOOKUP(A4007,申请!A$1:J$5305,2,FALSE)</f>
        <v>1</v>
      </c>
      <c r="C4007">
        <f>VLOOKUP(A4007,申请!A$1:J$5305,3,FALSE)</f>
        <v>1</v>
      </c>
      <c r="D4007">
        <f>VLOOKUP(A4007,申请!A$1:J$5305,4,FALSE)</f>
        <v>0</v>
      </c>
      <c r="E4007">
        <f>VLOOKUP(A4007,申请!A$1:J$5305,5,FALSE)</f>
        <v>0</v>
      </c>
      <c r="F4007">
        <f>VLOOKUP(A4007,申请!A$1:J$5305,6,FALSE)</f>
        <v>1</v>
      </c>
      <c r="G4007">
        <f>VLOOKUP(A4007,申请!A$1:J$5305,7,FALSE)</f>
        <v>1</v>
      </c>
      <c r="H4007">
        <f>VLOOKUP(A4007,申请!A$1:J$5305,8,FALSE)</f>
        <v>0</v>
      </c>
      <c r="I4007">
        <f>VLOOKUP(A4007,申请!A$1:J$5305,9,FALSE)</f>
        <v>1</v>
      </c>
      <c r="J4007">
        <f>VLOOKUP(A4007,申请!A$1:J$5305,10,FALSE)</f>
        <v>0</v>
      </c>
      <c r="K4007" t="e">
        <f>VLOOKUP($A4007,授权!$A$1:$J$5305,COLUMN(B4008),FALSE)</f>
        <v>#N/A</v>
      </c>
      <c r="L4007" t="e">
        <f>VLOOKUP($A4007,授权!$A$1:$J$5305,COLUMN(C4008),FALSE)</f>
        <v>#N/A</v>
      </c>
      <c r="M4007" t="e">
        <f>VLOOKUP($A4007,授权!$A$1:$J$5305,COLUMN(D4008),FALSE)</f>
        <v>#N/A</v>
      </c>
      <c r="N4007" t="e">
        <f>VLOOKUP($A4007,授权!$A$1:$J$5305,COLUMN(E4008),FALSE)</f>
        <v>#N/A</v>
      </c>
      <c r="O4007" t="e">
        <f>VLOOKUP($A4007,授权!$A$1:$J$5305,COLUMN(F4008),FALSE)</f>
        <v>#N/A</v>
      </c>
      <c r="P4007" t="e">
        <f>VLOOKUP($A4007,授权!$A$1:$J$5305,COLUMN(G4008),FALSE)</f>
        <v>#N/A</v>
      </c>
      <c r="Q4007" t="e">
        <f>VLOOKUP($A4007,授权!$A$1:$J$5305,COLUMN(H4008),FALSE)</f>
        <v>#N/A</v>
      </c>
      <c r="R4007" t="e">
        <f>VLOOKUP($A4007,授权!$A$1:$J$5305,COLUMN(I4008),FALSE)</f>
        <v>#N/A</v>
      </c>
      <c r="S4007" t="e">
        <f>VLOOKUP($A4007,授权!$A$1:$J$5305,COLUMN(J4008),FALSE)</f>
        <v>#N/A</v>
      </c>
    </row>
    <row r="4008" spans="1:19" x14ac:dyDescent="0.25">
      <c r="A4008" t="s">
        <v>4007</v>
      </c>
      <c r="B4008">
        <f>VLOOKUP(A4008,申请!A$1:J$5305,2,FALSE)</f>
        <v>2</v>
      </c>
      <c r="C4008">
        <f>VLOOKUP(A4008,申请!A$1:J$5305,3,FALSE)</f>
        <v>2</v>
      </c>
      <c r="D4008">
        <f>VLOOKUP(A4008,申请!A$1:J$5305,4,FALSE)</f>
        <v>0</v>
      </c>
      <c r="E4008">
        <f>VLOOKUP(A4008,申请!A$1:J$5305,5,FALSE)</f>
        <v>0</v>
      </c>
      <c r="F4008">
        <f>VLOOKUP(A4008,申请!A$1:J$5305,6,FALSE)</f>
        <v>2</v>
      </c>
      <c r="G4008">
        <f>VLOOKUP(A4008,申请!A$1:J$5305,7,FALSE)</f>
        <v>1</v>
      </c>
      <c r="H4008">
        <f>VLOOKUP(A4008,申请!A$1:J$5305,8,FALSE)</f>
        <v>0</v>
      </c>
      <c r="I4008">
        <f>VLOOKUP(A4008,申请!A$1:J$5305,9,FALSE)</f>
        <v>2</v>
      </c>
      <c r="J4008">
        <f>VLOOKUP(A4008,申请!A$1:J$5305,10,FALSE)</f>
        <v>0</v>
      </c>
      <c r="K4008" t="e">
        <f>VLOOKUP($A4008,授权!$A$1:$J$5305,COLUMN(B4009),FALSE)</f>
        <v>#N/A</v>
      </c>
      <c r="L4008" t="e">
        <f>VLOOKUP($A4008,授权!$A$1:$J$5305,COLUMN(C4009),FALSE)</f>
        <v>#N/A</v>
      </c>
      <c r="M4008" t="e">
        <f>VLOOKUP($A4008,授权!$A$1:$J$5305,COLUMN(D4009),FALSE)</f>
        <v>#N/A</v>
      </c>
      <c r="N4008" t="e">
        <f>VLOOKUP($A4008,授权!$A$1:$J$5305,COLUMN(E4009),FALSE)</f>
        <v>#N/A</v>
      </c>
      <c r="O4008" t="e">
        <f>VLOOKUP($A4008,授权!$A$1:$J$5305,COLUMN(F4009),FALSE)</f>
        <v>#N/A</v>
      </c>
      <c r="P4008" t="e">
        <f>VLOOKUP($A4008,授权!$A$1:$J$5305,COLUMN(G4009),FALSE)</f>
        <v>#N/A</v>
      </c>
      <c r="Q4008" t="e">
        <f>VLOOKUP($A4008,授权!$A$1:$J$5305,COLUMN(H4009),FALSE)</f>
        <v>#N/A</v>
      </c>
      <c r="R4008" t="e">
        <f>VLOOKUP($A4008,授权!$A$1:$J$5305,COLUMN(I4009),FALSE)</f>
        <v>#N/A</v>
      </c>
      <c r="S4008" t="e">
        <f>VLOOKUP($A4008,授权!$A$1:$J$5305,COLUMN(J4009),FALSE)</f>
        <v>#N/A</v>
      </c>
    </row>
    <row r="4009" spans="1:19" x14ac:dyDescent="0.25">
      <c r="A4009" t="s">
        <v>4008</v>
      </c>
      <c r="B4009">
        <f>VLOOKUP(A4009,申请!A$1:J$5305,2,FALSE)</f>
        <v>4</v>
      </c>
      <c r="C4009">
        <f>VLOOKUP(A4009,申请!A$1:J$5305,3,FALSE)</f>
        <v>4</v>
      </c>
      <c r="D4009">
        <f>VLOOKUP(A4009,申请!A$1:J$5305,4,FALSE)</f>
        <v>0</v>
      </c>
      <c r="E4009">
        <f>VLOOKUP(A4009,申请!A$1:J$5305,5,FALSE)</f>
        <v>0</v>
      </c>
      <c r="F4009">
        <f>VLOOKUP(A4009,申请!A$1:J$5305,6,FALSE)</f>
        <v>4</v>
      </c>
      <c r="G4009">
        <f>VLOOKUP(A4009,申请!A$1:J$5305,7,FALSE)</f>
        <v>1</v>
      </c>
      <c r="H4009">
        <f>VLOOKUP(A4009,申请!A$1:J$5305,8,FALSE)</f>
        <v>0</v>
      </c>
      <c r="I4009">
        <f>VLOOKUP(A4009,申请!A$1:J$5305,9,FALSE)</f>
        <v>4</v>
      </c>
      <c r="J4009">
        <f>VLOOKUP(A4009,申请!A$1:J$5305,10,FALSE)</f>
        <v>0</v>
      </c>
      <c r="K4009" t="e">
        <f>VLOOKUP($A4009,授权!$A$1:$J$5305,COLUMN(B4010),FALSE)</f>
        <v>#N/A</v>
      </c>
      <c r="L4009" t="e">
        <f>VLOOKUP($A4009,授权!$A$1:$J$5305,COLUMN(C4010),FALSE)</f>
        <v>#N/A</v>
      </c>
      <c r="M4009" t="e">
        <f>VLOOKUP($A4009,授权!$A$1:$J$5305,COLUMN(D4010),FALSE)</f>
        <v>#N/A</v>
      </c>
      <c r="N4009" t="e">
        <f>VLOOKUP($A4009,授权!$A$1:$J$5305,COLUMN(E4010),FALSE)</f>
        <v>#N/A</v>
      </c>
      <c r="O4009" t="e">
        <f>VLOOKUP($A4009,授权!$A$1:$J$5305,COLUMN(F4010),FALSE)</f>
        <v>#N/A</v>
      </c>
      <c r="P4009" t="e">
        <f>VLOOKUP($A4009,授权!$A$1:$J$5305,COLUMN(G4010),FALSE)</f>
        <v>#N/A</v>
      </c>
      <c r="Q4009" t="e">
        <f>VLOOKUP($A4009,授权!$A$1:$J$5305,COLUMN(H4010),FALSE)</f>
        <v>#N/A</v>
      </c>
      <c r="R4009" t="e">
        <f>VLOOKUP($A4009,授权!$A$1:$J$5305,COLUMN(I4010),FALSE)</f>
        <v>#N/A</v>
      </c>
      <c r="S4009" t="e">
        <f>VLOOKUP($A4009,授权!$A$1:$J$5305,COLUMN(J4010),FALSE)</f>
        <v>#N/A</v>
      </c>
    </row>
    <row r="4010" spans="1:19" x14ac:dyDescent="0.25">
      <c r="A4010" t="s">
        <v>4009</v>
      </c>
      <c r="B4010">
        <f>VLOOKUP(A4010,申请!A$1:J$5305,2,FALSE)</f>
        <v>1</v>
      </c>
      <c r="C4010">
        <f>VLOOKUP(A4010,申请!A$1:J$5305,3,FALSE)</f>
        <v>1</v>
      </c>
      <c r="D4010">
        <f>VLOOKUP(A4010,申请!A$1:J$5305,4,FALSE)</f>
        <v>0</v>
      </c>
      <c r="E4010">
        <f>VLOOKUP(A4010,申请!A$1:J$5305,5,FALSE)</f>
        <v>0</v>
      </c>
      <c r="F4010">
        <f>VLOOKUP(A4010,申请!A$1:J$5305,6,FALSE)</f>
        <v>2</v>
      </c>
      <c r="G4010">
        <f>VLOOKUP(A4010,申请!A$1:J$5305,7,FALSE)</f>
        <v>1</v>
      </c>
      <c r="H4010">
        <f>VLOOKUP(A4010,申请!A$1:J$5305,8,FALSE)</f>
        <v>0</v>
      </c>
      <c r="I4010">
        <f>VLOOKUP(A4010,申请!A$1:J$5305,9,FALSE)</f>
        <v>2</v>
      </c>
      <c r="J4010">
        <f>VLOOKUP(A4010,申请!A$1:J$5305,10,FALSE)</f>
        <v>0</v>
      </c>
      <c r="K4010" t="e">
        <f>VLOOKUP($A4010,授权!$A$1:$J$5305,COLUMN(B4011),FALSE)</f>
        <v>#N/A</v>
      </c>
      <c r="L4010" t="e">
        <f>VLOOKUP($A4010,授权!$A$1:$J$5305,COLUMN(C4011),FALSE)</f>
        <v>#N/A</v>
      </c>
      <c r="M4010" t="e">
        <f>VLOOKUP($A4010,授权!$A$1:$J$5305,COLUMN(D4011),FALSE)</f>
        <v>#N/A</v>
      </c>
      <c r="N4010" t="e">
        <f>VLOOKUP($A4010,授权!$A$1:$J$5305,COLUMN(E4011),FALSE)</f>
        <v>#N/A</v>
      </c>
      <c r="O4010" t="e">
        <f>VLOOKUP($A4010,授权!$A$1:$J$5305,COLUMN(F4011),FALSE)</f>
        <v>#N/A</v>
      </c>
      <c r="P4010" t="e">
        <f>VLOOKUP($A4010,授权!$A$1:$J$5305,COLUMN(G4011),FALSE)</f>
        <v>#N/A</v>
      </c>
      <c r="Q4010" t="e">
        <f>VLOOKUP($A4010,授权!$A$1:$J$5305,COLUMN(H4011),FALSE)</f>
        <v>#N/A</v>
      </c>
      <c r="R4010" t="e">
        <f>VLOOKUP($A4010,授权!$A$1:$J$5305,COLUMN(I4011),FALSE)</f>
        <v>#N/A</v>
      </c>
      <c r="S4010" t="e">
        <f>VLOOKUP($A4010,授权!$A$1:$J$5305,COLUMN(J4011),FALSE)</f>
        <v>#N/A</v>
      </c>
    </row>
    <row r="4011" spans="1:19" x14ac:dyDescent="0.25">
      <c r="A4011" t="s">
        <v>4010</v>
      </c>
      <c r="B4011">
        <f>VLOOKUP(A4011,申请!A$1:J$5305,2,FALSE)</f>
        <v>1</v>
      </c>
      <c r="C4011">
        <f>VLOOKUP(A4011,申请!A$1:J$5305,3,FALSE)</f>
        <v>1</v>
      </c>
      <c r="D4011">
        <f>VLOOKUP(A4011,申请!A$1:J$5305,4,FALSE)</f>
        <v>0</v>
      </c>
      <c r="E4011">
        <f>VLOOKUP(A4011,申请!A$1:J$5305,5,FALSE)</f>
        <v>0</v>
      </c>
      <c r="F4011">
        <f>VLOOKUP(A4011,申请!A$1:J$5305,6,FALSE)</f>
        <v>1</v>
      </c>
      <c r="G4011">
        <f>VLOOKUP(A4011,申请!A$1:J$5305,7,FALSE)</f>
        <v>1</v>
      </c>
      <c r="H4011">
        <f>VLOOKUP(A4011,申请!A$1:J$5305,8,FALSE)</f>
        <v>0</v>
      </c>
      <c r="I4011">
        <f>VLOOKUP(A4011,申请!A$1:J$5305,9,FALSE)</f>
        <v>1</v>
      </c>
      <c r="J4011">
        <f>VLOOKUP(A4011,申请!A$1:J$5305,10,FALSE)</f>
        <v>0</v>
      </c>
      <c r="K4011" t="e">
        <f>VLOOKUP($A4011,授权!$A$1:$J$5305,COLUMN(B4012),FALSE)</f>
        <v>#N/A</v>
      </c>
      <c r="L4011" t="e">
        <f>VLOOKUP($A4011,授权!$A$1:$J$5305,COLUMN(C4012),FALSE)</f>
        <v>#N/A</v>
      </c>
      <c r="M4011" t="e">
        <f>VLOOKUP($A4011,授权!$A$1:$J$5305,COLUMN(D4012),FALSE)</f>
        <v>#N/A</v>
      </c>
      <c r="N4011" t="e">
        <f>VLOOKUP($A4011,授权!$A$1:$J$5305,COLUMN(E4012),FALSE)</f>
        <v>#N/A</v>
      </c>
      <c r="O4011" t="e">
        <f>VLOOKUP($A4011,授权!$A$1:$J$5305,COLUMN(F4012),FALSE)</f>
        <v>#N/A</v>
      </c>
      <c r="P4011" t="e">
        <f>VLOOKUP($A4011,授权!$A$1:$J$5305,COLUMN(G4012),FALSE)</f>
        <v>#N/A</v>
      </c>
      <c r="Q4011" t="e">
        <f>VLOOKUP($A4011,授权!$A$1:$J$5305,COLUMN(H4012),FALSE)</f>
        <v>#N/A</v>
      </c>
      <c r="R4011" t="e">
        <f>VLOOKUP($A4011,授权!$A$1:$J$5305,COLUMN(I4012),FALSE)</f>
        <v>#N/A</v>
      </c>
      <c r="S4011" t="e">
        <f>VLOOKUP($A4011,授权!$A$1:$J$5305,COLUMN(J4012),FALSE)</f>
        <v>#N/A</v>
      </c>
    </row>
    <row r="4012" spans="1:19" x14ac:dyDescent="0.25">
      <c r="A4012" t="s">
        <v>4011</v>
      </c>
      <c r="B4012">
        <f>VLOOKUP(A4012,申请!A$1:J$5305,2,FALSE)</f>
        <v>1</v>
      </c>
      <c r="C4012">
        <f>VLOOKUP(A4012,申请!A$1:J$5305,3,FALSE)</f>
        <v>1</v>
      </c>
      <c r="D4012">
        <f>VLOOKUP(A4012,申请!A$1:J$5305,4,FALSE)</f>
        <v>0</v>
      </c>
      <c r="E4012">
        <f>VLOOKUP(A4012,申请!A$1:J$5305,5,FALSE)</f>
        <v>0</v>
      </c>
      <c r="F4012">
        <f>VLOOKUP(A4012,申请!A$1:J$5305,6,FALSE)</f>
        <v>1</v>
      </c>
      <c r="G4012">
        <f>VLOOKUP(A4012,申请!A$1:J$5305,7,FALSE)</f>
        <v>1</v>
      </c>
      <c r="H4012">
        <f>VLOOKUP(A4012,申请!A$1:J$5305,8,FALSE)</f>
        <v>0</v>
      </c>
      <c r="I4012">
        <f>VLOOKUP(A4012,申请!A$1:J$5305,9,FALSE)</f>
        <v>1</v>
      </c>
      <c r="J4012">
        <f>VLOOKUP(A4012,申请!A$1:J$5305,10,FALSE)</f>
        <v>0</v>
      </c>
      <c r="K4012" t="e">
        <f>VLOOKUP($A4012,授权!$A$1:$J$5305,COLUMN(B4013),FALSE)</f>
        <v>#N/A</v>
      </c>
      <c r="L4012" t="e">
        <f>VLOOKUP($A4012,授权!$A$1:$J$5305,COLUMN(C4013),FALSE)</f>
        <v>#N/A</v>
      </c>
      <c r="M4012" t="e">
        <f>VLOOKUP($A4012,授权!$A$1:$J$5305,COLUMN(D4013),FALSE)</f>
        <v>#N/A</v>
      </c>
      <c r="N4012" t="e">
        <f>VLOOKUP($A4012,授权!$A$1:$J$5305,COLUMN(E4013),FALSE)</f>
        <v>#N/A</v>
      </c>
      <c r="O4012" t="e">
        <f>VLOOKUP($A4012,授权!$A$1:$J$5305,COLUMN(F4013),FALSE)</f>
        <v>#N/A</v>
      </c>
      <c r="P4012" t="e">
        <f>VLOOKUP($A4012,授权!$A$1:$J$5305,COLUMN(G4013),FALSE)</f>
        <v>#N/A</v>
      </c>
      <c r="Q4012" t="e">
        <f>VLOOKUP($A4012,授权!$A$1:$J$5305,COLUMN(H4013),FALSE)</f>
        <v>#N/A</v>
      </c>
      <c r="R4012" t="e">
        <f>VLOOKUP($A4012,授权!$A$1:$J$5305,COLUMN(I4013),FALSE)</f>
        <v>#N/A</v>
      </c>
      <c r="S4012" t="e">
        <f>VLOOKUP($A4012,授权!$A$1:$J$5305,COLUMN(J4013),FALSE)</f>
        <v>#N/A</v>
      </c>
    </row>
    <row r="4013" spans="1:19" x14ac:dyDescent="0.25">
      <c r="A4013" t="s">
        <v>4012</v>
      </c>
      <c r="B4013">
        <f>VLOOKUP(A4013,申请!A$1:J$5305,2,FALSE)</f>
        <v>1</v>
      </c>
      <c r="C4013">
        <f>VLOOKUP(A4013,申请!A$1:J$5305,3,FALSE)</f>
        <v>1</v>
      </c>
      <c r="D4013">
        <f>VLOOKUP(A4013,申请!A$1:J$5305,4,FALSE)</f>
        <v>0</v>
      </c>
      <c r="E4013">
        <f>VLOOKUP(A4013,申请!A$1:J$5305,5,FALSE)</f>
        <v>0</v>
      </c>
      <c r="F4013">
        <f>VLOOKUP(A4013,申请!A$1:J$5305,6,FALSE)</f>
        <v>1</v>
      </c>
      <c r="G4013">
        <f>VLOOKUP(A4013,申请!A$1:J$5305,7,FALSE)</f>
        <v>1</v>
      </c>
      <c r="H4013">
        <f>VLOOKUP(A4013,申请!A$1:J$5305,8,FALSE)</f>
        <v>0</v>
      </c>
      <c r="I4013">
        <f>VLOOKUP(A4013,申请!A$1:J$5305,9,FALSE)</f>
        <v>1</v>
      </c>
      <c r="J4013">
        <f>VLOOKUP(A4013,申请!A$1:J$5305,10,FALSE)</f>
        <v>0</v>
      </c>
      <c r="K4013" t="e">
        <f>VLOOKUP($A4013,授权!$A$1:$J$5305,COLUMN(B4014),FALSE)</f>
        <v>#N/A</v>
      </c>
      <c r="L4013" t="e">
        <f>VLOOKUP($A4013,授权!$A$1:$J$5305,COLUMN(C4014),FALSE)</f>
        <v>#N/A</v>
      </c>
      <c r="M4013" t="e">
        <f>VLOOKUP($A4013,授权!$A$1:$J$5305,COLUMN(D4014),FALSE)</f>
        <v>#N/A</v>
      </c>
      <c r="N4013" t="e">
        <f>VLOOKUP($A4013,授权!$A$1:$J$5305,COLUMN(E4014),FALSE)</f>
        <v>#N/A</v>
      </c>
      <c r="O4013" t="e">
        <f>VLOOKUP($A4013,授权!$A$1:$J$5305,COLUMN(F4014),FALSE)</f>
        <v>#N/A</v>
      </c>
      <c r="P4013" t="e">
        <f>VLOOKUP($A4013,授权!$A$1:$J$5305,COLUMN(G4014),FALSE)</f>
        <v>#N/A</v>
      </c>
      <c r="Q4013" t="e">
        <f>VLOOKUP($A4013,授权!$A$1:$J$5305,COLUMN(H4014),FALSE)</f>
        <v>#N/A</v>
      </c>
      <c r="R4013" t="e">
        <f>VLOOKUP($A4013,授权!$A$1:$J$5305,COLUMN(I4014),FALSE)</f>
        <v>#N/A</v>
      </c>
      <c r="S4013" t="e">
        <f>VLOOKUP($A4013,授权!$A$1:$J$5305,COLUMN(J4014),FALSE)</f>
        <v>#N/A</v>
      </c>
    </row>
    <row r="4014" spans="1:19" x14ac:dyDescent="0.25">
      <c r="A4014" t="s">
        <v>4013</v>
      </c>
      <c r="B4014">
        <f>VLOOKUP(A4014,申请!A$1:J$5305,2,FALSE)</f>
        <v>10</v>
      </c>
      <c r="C4014">
        <f>VLOOKUP(A4014,申请!A$1:J$5305,3,FALSE)</f>
        <v>10</v>
      </c>
      <c r="D4014">
        <f>VLOOKUP(A4014,申请!A$1:J$5305,4,FALSE)</f>
        <v>0</v>
      </c>
      <c r="E4014">
        <f>VLOOKUP(A4014,申请!A$1:J$5305,5,FALSE)</f>
        <v>0</v>
      </c>
      <c r="F4014">
        <f>VLOOKUP(A4014,申请!A$1:J$5305,6,FALSE)</f>
        <v>10</v>
      </c>
      <c r="G4014">
        <f>VLOOKUP(A4014,申请!A$1:J$5305,7,FALSE)</f>
        <v>1</v>
      </c>
      <c r="H4014">
        <f>VLOOKUP(A4014,申请!A$1:J$5305,8,FALSE)</f>
        <v>0</v>
      </c>
      <c r="I4014">
        <f>VLOOKUP(A4014,申请!A$1:J$5305,9,FALSE)</f>
        <v>10</v>
      </c>
      <c r="J4014">
        <f>VLOOKUP(A4014,申请!A$1:J$5305,10,FALSE)</f>
        <v>0</v>
      </c>
      <c r="K4014" t="e">
        <f>VLOOKUP($A4014,授权!$A$1:$J$5305,COLUMN(B4015),FALSE)</f>
        <v>#N/A</v>
      </c>
      <c r="L4014" t="e">
        <f>VLOOKUP($A4014,授权!$A$1:$J$5305,COLUMN(C4015),FALSE)</f>
        <v>#N/A</v>
      </c>
      <c r="M4014" t="e">
        <f>VLOOKUP($A4014,授权!$A$1:$J$5305,COLUMN(D4015),FALSE)</f>
        <v>#N/A</v>
      </c>
      <c r="N4014" t="e">
        <f>VLOOKUP($A4014,授权!$A$1:$J$5305,COLUMN(E4015),FALSE)</f>
        <v>#N/A</v>
      </c>
      <c r="O4014" t="e">
        <f>VLOOKUP($A4014,授权!$A$1:$J$5305,COLUMN(F4015),FALSE)</f>
        <v>#N/A</v>
      </c>
      <c r="P4014" t="e">
        <f>VLOOKUP($A4014,授权!$A$1:$J$5305,COLUMN(G4015),FALSE)</f>
        <v>#N/A</v>
      </c>
      <c r="Q4014" t="e">
        <f>VLOOKUP($A4014,授权!$A$1:$J$5305,COLUMN(H4015),FALSE)</f>
        <v>#N/A</v>
      </c>
      <c r="R4014" t="e">
        <f>VLOOKUP($A4014,授权!$A$1:$J$5305,COLUMN(I4015),FALSE)</f>
        <v>#N/A</v>
      </c>
      <c r="S4014" t="e">
        <f>VLOOKUP($A4014,授权!$A$1:$J$5305,COLUMN(J4015),FALSE)</f>
        <v>#N/A</v>
      </c>
    </row>
    <row r="4015" spans="1:19" x14ac:dyDescent="0.25">
      <c r="A4015" t="s">
        <v>4014</v>
      </c>
      <c r="B4015">
        <f>VLOOKUP(A4015,申请!A$1:J$5305,2,FALSE)</f>
        <v>1</v>
      </c>
      <c r="C4015">
        <f>VLOOKUP(A4015,申请!A$1:J$5305,3,FALSE)</f>
        <v>1</v>
      </c>
      <c r="D4015">
        <f>VLOOKUP(A4015,申请!A$1:J$5305,4,FALSE)</f>
        <v>0</v>
      </c>
      <c r="E4015">
        <f>VLOOKUP(A4015,申请!A$1:J$5305,5,FALSE)</f>
        <v>1</v>
      </c>
      <c r="F4015">
        <f>VLOOKUP(A4015,申请!A$1:J$5305,6,FALSE)</f>
        <v>1</v>
      </c>
      <c r="G4015">
        <f>VLOOKUP(A4015,申请!A$1:J$5305,7,FALSE)</f>
        <v>1</v>
      </c>
      <c r="H4015">
        <f>VLOOKUP(A4015,申请!A$1:J$5305,8,FALSE)</f>
        <v>0</v>
      </c>
      <c r="I4015">
        <f>VLOOKUP(A4015,申请!A$1:J$5305,9,FALSE)</f>
        <v>1</v>
      </c>
      <c r="J4015">
        <f>VLOOKUP(A4015,申请!A$1:J$5305,10,FALSE)</f>
        <v>0</v>
      </c>
      <c r="K4015" t="e">
        <f>VLOOKUP($A4015,授权!$A$1:$J$5305,COLUMN(B4016),FALSE)</f>
        <v>#N/A</v>
      </c>
      <c r="L4015" t="e">
        <f>VLOOKUP($A4015,授权!$A$1:$J$5305,COLUMN(C4016),FALSE)</f>
        <v>#N/A</v>
      </c>
      <c r="M4015" t="e">
        <f>VLOOKUP($A4015,授权!$A$1:$J$5305,COLUMN(D4016),FALSE)</f>
        <v>#N/A</v>
      </c>
      <c r="N4015" t="e">
        <f>VLOOKUP($A4015,授权!$A$1:$J$5305,COLUMN(E4016),FALSE)</f>
        <v>#N/A</v>
      </c>
      <c r="O4015" t="e">
        <f>VLOOKUP($A4015,授权!$A$1:$J$5305,COLUMN(F4016),FALSE)</f>
        <v>#N/A</v>
      </c>
      <c r="P4015" t="e">
        <f>VLOOKUP($A4015,授权!$A$1:$J$5305,COLUMN(G4016),FALSE)</f>
        <v>#N/A</v>
      </c>
      <c r="Q4015" t="e">
        <f>VLOOKUP($A4015,授权!$A$1:$J$5305,COLUMN(H4016),FALSE)</f>
        <v>#N/A</v>
      </c>
      <c r="R4015" t="e">
        <f>VLOOKUP($A4015,授权!$A$1:$J$5305,COLUMN(I4016),FALSE)</f>
        <v>#N/A</v>
      </c>
      <c r="S4015" t="e">
        <f>VLOOKUP($A4015,授权!$A$1:$J$5305,COLUMN(J4016),FALSE)</f>
        <v>#N/A</v>
      </c>
    </row>
    <row r="4016" spans="1:19" x14ac:dyDescent="0.25">
      <c r="A4016" t="s">
        <v>4015</v>
      </c>
      <c r="B4016">
        <f>VLOOKUP(A4016,申请!A$1:J$5305,2,FALSE)</f>
        <v>1</v>
      </c>
      <c r="C4016">
        <f>VLOOKUP(A4016,申请!A$1:J$5305,3,FALSE)</f>
        <v>1</v>
      </c>
      <c r="D4016">
        <f>VLOOKUP(A4016,申请!A$1:J$5305,4,FALSE)</f>
        <v>0</v>
      </c>
      <c r="E4016">
        <f>VLOOKUP(A4016,申请!A$1:J$5305,5,FALSE)</f>
        <v>1</v>
      </c>
      <c r="F4016">
        <f>VLOOKUP(A4016,申请!A$1:J$5305,6,FALSE)</f>
        <v>1</v>
      </c>
      <c r="G4016">
        <f>VLOOKUP(A4016,申请!A$1:J$5305,7,FALSE)</f>
        <v>1</v>
      </c>
      <c r="H4016">
        <f>VLOOKUP(A4016,申请!A$1:J$5305,8,FALSE)</f>
        <v>0</v>
      </c>
      <c r="I4016">
        <f>VLOOKUP(A4016,申请!A$1:J$5305,9,FALSE)</f>
        <v>1</v>
      </c>
      <c r="J4016">
        <f>VLOOKUP(A4016,申请!A$1:J$5305,10,FALSE)</f>
        <v>0</v>
      </c>
      <c r="K4016" t="e">
        <f>VLOOKUP($A4016,授权!$A$1:$J$5305,COLUMN(B4017),FALSE)</f>
        <v>#N/A</v>
      </c>
      <c r="L4016" t="e">
        <f>VLOOKUP($A4016,授权!$A$1:$J$5305,COLUMN(C4017),FALSE)</f>
        <v>#N/A</v>
      </c>
      <c r="M4016" t="e">
        <f>VLOOKUP($A4016,授权!$A$1:$J$5305,COLUMN(D4017),FALSE)</f>
        <v>#N/A</v>
      </c>
      <c r="N4016" t="e">
        <f>VLOOKUP($A4016,授权!$A$1:$J$5305,COLUMN(E4017),FALSE)</f>
        <v>#N/A</v>
      </c>
      <c r="O4016" t="e">
        <f>VLOOKUP($A4016,授权!$A$1:$J$5305,COLUMN(F4017),FALSE)</f>
        <v>#N/A</v>
      </c>
      <c r="P4016" t="e">
        <f>VLOOKUP($A4016,授权!$A$1:$J$5305,COLUMN(G4017),FALSE)</f>
        <v>#N/A</v>
      </c>
      <c r="Q4016" t="e">
        <f>VLOOKUP($A4016,授权!$A$1:$J$5305,COLUMN(H4017),FALSE)</f>
        <v>#N/A</v>
      </c>
      <c r="R4016" t="e">
        <f>VLOOKUP($A4016,授权!$A$1:$J$5305,COLUMN(I4017),FALSE)</f>
        <v>#N/A</v>
      </c>
      <c r="S4016" t="e">
        <f>VLOOKUP($A4016,授权!$A$1:$J$5305,COLUMN(J4017),FALSE)</f>
        <v>#N/A</v>
      </c>
    </row>
    <row r="4017" spans="1:19" x14ac:dyDescent="0.25">
      <c r="A4017" t="s">
        <v>4016</v>
      </c>
      <c r="B4017">
        <f>VLOOKUP(A4017,申请!A$1:J$5305,2,FALSE)</f>
        <v>20</v>
      </c>
      <c r="C4017">
        <f>VLOOKUP(A4017,申请!A$1:J$5305,3,FALSE)</f>
        <v>0</v>
      </c>
      <c r="D4017">
        <f>VLOOKUP(A4017,申请!A$1:J$5305,4,FALSE)</f>
        <v>20</v>
      </c>
      <c r="E4017">
        <f>VLOOKUP(A4017,申请!A$1:J$5305,5,FALSE)</f>
        <v>4</v>
      </c>
      <c r="F4017">
        <f>VLOOKUP(A4017,申请!A$1:J$5305,6,FALSE)</f>
        <v>20</v>
      </c>
      <c r="G4017">
        <f>VLOOKUP(A4017,申请!A$1:J$5305,7,FALSE)</f>
        <v>0</v>
      </c>
      <c r="H4017">
        <f>VLOOKUP(A4017,申请!A$1:J$5305,8,FALSE)</f>
        <v>1</v>
      </c>
      <c r="I4017">
        <f>VLOOKUP(A4017,申请!A$1:J$5305,9,FALSE)</f>
        <v>20</v>
      </c>
      <c r="J4017">
        <f>VLOOKUP(A4017,申请!A$1:J$5305,10,FALSE)</f>
        <v>0</v>
      </c>
      <c r="K4017" t="e">
        <f>VLOOKUP($A4017,授权!$A$1:$J$5305,COLUMN(B4018),FALSE)</f>
        <v>#N/A</v>
      </c>
      <c r="L4017" t="e">
        <f>VLOOKUP($A4017,授权!$A$1:$J$5305,COLUMN(C4018),FALSE)</f>
        <v>#N/A</v>
      </c>
      <c r="M4017" t="e">
        <f>VLOOKUP($A4017,授权!$A$1:$J$5305,COLUMN(D4018),FALSE)</f>
        <v>#N/A</v>
      </c>
      <c r="N4017" t="e">
        <f>VLOOKUP($A4017,授权!$A$1:$J$5305,COLUMN(E4018),FALSE)</f>
        <v>#N/A</v>
      </c>
      <c r="O4017" t="e">
        <f>VLOOKUP($A4017,授权!$A$1:$J$5305,COLUMN(F4018),FALSE)</f>
        <v>#N/A</v>
      </c>
      <c r="P4017" t="e">
        <f>VLOOKUP($A4017,授权!$A$1:$J$5305,COLUMN(G4018),FALSE)</f>
        <v>#N/A</v>
      </c>
      <c r="Q4017" t="e">
        <f>VLOOKUP($A4017,授权!$A$1:$J$5305,COLUMN(H4018),FALSE)</f>
        <v>#N/A</v>
      </c>
      <c r="R4017" t="e">
        <f>VLOOKUP($A4017,授权!$A$1:$J$5305,COLUMN(I4018),FALSE)</f>
        <v>#N/A</v>
      </c>
      <c r="S4017" t="e">
        <f>VLOOKUP($A4017,授权!$A$1:$J$5305,COLUMN(J4018),FALSE)</f>
        <v>#N/A</v>
      </c>
    </row>
    <row r="4018" spans="1:19" x14ac:dyDescent="0.25">
      <c r="A4018" t="s">
        <v>4017</v>
      </c>
      <c r="B4018">
        <f>VLOOKUP(A4018,申请!A$1:J$5305,2,FALSE)</f>
        <v>20</v>
      </c>
      <c r="C4018">
        <f>VLOOKUP(A4018,申请!A$1:J$5305,3,FALSE)</f>
        <v>0</v>
      </c>
      <c r="D4018">
        <f>VLOOKUP(A4018,申请!A$1:J$5305,4,FALSE)</f>
        <v>20</v>
      </c>
      <c r="E4018">
        <f>VLOOKUP(A4018,申请!A$1:J$5305,5,FALSE)</f>
        <v>5</v>
      </c>
      <c r="F4018">
        <f>VLOOKUP(A4018,申请!A$1:J$5305,6,FALSE)</f>
        <v>20</v>
      </c>
      <c r="G4018">
        <f>VLOOKUP(A4018,申请!A$1:J$5305,7,FALSE)</f>
        <v>0</v>
      </c>
      <c r="H4018">
        <f>VLOOKUP(A4018,申请!A$1:J$5305,8,FALSE)</f>
        <v>1</v>
      </c>
      <c r="I4018">
        <f>VLOOKUP(A4018,申请!A$1:J$5305,9,FALSE)</f>
        <v>20</v>
      </c>
      <c r="J4018">
        <f>VLOOKUP(A4018,申请!A$1:J$5305,10,FALSE)</f>
        <v>0</v>
      </c>
      <c r="K4018" t="e">
        <f>VLOOKUP($A4018,授权!$A$1:$J$5305,COLUMN(B4019),FALSE)</f>
        <v>#N/A</v>
      </c>
      <c r="L4018" t="e">
        <f>VLOOKUP($A4018,授权!$A$1:$J$5305,COLUMN(C4019),FALSE)</f>
        <v>#N/A</v>
      </c>
      <c r="M4018" t="e">
        <f>VLOOKUP($A4018,授权!$A$1:$J$5305,COLUMN(D4019),FALSE)</f>
        <v>#N/A</v>
      </c>
      <c r="N4018" t="e">
        <f>VLOOKUP($A4018,授权!$A$1:$J$5305,COLUMN(E4019),FALSE)</f>
        <v>#N/A</v>
      </c>
      <c r="O4018" t="e">
        <f>VLOOKUP($A4018,授权!$A$1:$J$5305,COLUMN(F4019),FALSE)</f>
        <v>#N/A</v>
      </c>
      <c r="P4018" t="e">
        <f>VLOOKUP($A4018,授权!$A$1:$J$5305,COLUMN(G4019),FALSE)</f>
        <v>#N/A</v>
      </c>
      <c r="Q4018" t="e">
        <f>VLOOKUP($A4018,授权!$A$1:$J$5305,COLUMN(H4019),FALSE)</f>
        <v>#N/A</v>
      </c>
      <c r="R4018" t="e">
        <f>VLOOKUP($A4018,授权!$A$1:$J$5305,COLUMN(I4019),FALSE)</f>
        <v>#N/A</v>
      </c>
      <c r="S4018" t="e">
        <f>VLOOKUP($A4018,授权!$A$1:$J$5305,COLUMN(J4019),FALSE)</f>
        <v>#N/A</v>
      </c>
    </row>
    <row r="4019" spans="1:19" x14ac:dyDescent="0.25">
      <c r="A4019" t="s">
        <v>4018</v>
      </c>
      <c r="B4019">
        <f>VLOOKUP(A4019,申请!A$1:J$5305,2,FALSE)</f>
        <v>17</v>
      </c>
      <c r="C4019">
        <f>VLOOKUP(A4019,申请!A$1:J$5305,3,FALSE)</f>
        <v>4</v>
      </c>
      <c r="D4019">
        <f>VLOOKUP(A4019,申请!A$1:J$5305,4,FALSE)</f>
        <v>13</v>
      </c>
      <c r="E4019">
        <f>VLOOKUP(A4019,申请!A$1:J$5305,5,FALSE)</f>
        <v>2</v>
      </c>
      <c r="F4019">
        <f>VLOOKUP(A4019,申请!A$1:J$5305,6,FALSE)</f>
        <v>19</v>
      </c>
      <c r="G4019">
        <f>VLOOKUP(A4019,申请!A$1:J$5305,7,FALSE)</f>
        <v>0.23529411764705882</v>
      </c>
      <c r="H4019">
        <f>VLOOKUP(A4019,申请!A$1:J$5305,8,FALSE)</f>
        <v>0.76470588235294112</v>
      </c>
      <c r="I4019">
        <f>VLOOKUP(A4019,申请!A$1:J$5305,9,FALSE)</f>
        <v>19</v>
      </c>
      <c r="J4019">
        <f>VLOOKUP(A4019,申请!A$1:J$5305,10,FALSE)</f>
        <v>0</v>
      </c>
      <c r="K4019" t="e">
        <f>VLOOKUP($A4019,授权!$A$1:$J$5305,COLUMN(B4020),FALSE)</f>
        <v>#N/A</v>
      </c>
      <c r="L4019" t="e">
        <f>VLOOKUP($A4019,授权!$A$1:$J$5305,COLUMN(C4020),FALSE)</f>
        <v>#N/A</v>
      </c>
      <c r="M4019" t="e">
        <f>VLOOKUP($A4019,授权!$A$1:$J$5305,COLUMN(D4020),FALSE)</f>
        <v>#N/A</v>
      </c>
      <c r="N4019" t="e">
        <f>VLOOKUP($A4019,授权!$A$1:$J$5305,COLUMN(E4020),FALSE)</f>
        <v>#N/A</v>
      </c>
      <c r="O4019" t="e">
        <f>VLOOKUP($A4019,授权!$A$1:$J$5305,COLUMN(F4020),FALSE)</f>
        <v>#N/A</v>
      </c>
      <c r="P4019" t="e">
        <f>VLOOKUP($A4019,授权!$A$1:$J$5305,COLUMN(G4020),FALSE)</f>
        <v>#N/A</v>
      </c>
      <c r="Q4019" t="e">
        <f>VLOOKUP($A4019,授权!$A$1:$J$5305,COLUMN(H4020),FALSE)</f>
        <v>#N/A</v>
      </c>
      <c r="R4019" t="e">
        <f>VLOOKUP($A4019,授权!$A$1:$J$5305,COLUMN(I4020),FALSE)</f>
        <v>#N/A</v>
      </c>
      <c r="S4019" t="e">
        <f>VLOOKUP($A4019,授权!$A$1:$J$5305,COLUMN(J4020),FALSE)</f>
        <v>#N/A</v>
      </c>
    </row>
    <row r="4020" spans="1:19" x14ac:dyDescent="0.25">
      <c r="A4020" t="s">
        <v>4019</v>
      </c>
      <c r="B4020">
        <f>VLOOKUP(A4020,申请!A$1:J$5305,2,FALSE)</f>
        <v>3</v>
      </c>
      <c r="C4020">
        <f>VLOOKUP(A4020,申请!A$1:J$5305,3,FALSE)</f>
        <v>3</v>
      </c>
      <c r="D4020">
        <f>VLOOKUP(A4020,申请!A$1:J$5305,4,FALSE)</f>
        <v>0</v>
      </c>
      <c r="E4020">
        <f>VLOOKUP(A4020,申请!A$1:J$5305,5,FALSE)</f>
        <v>0</v>
      </c>
      <c r="F4020">
        <f>VLOOKUP(A4020,申请!A$1:J$5305,6,FALSE)</f>
        <v>3</v>
      </c>
      <c r="G4020">
        <f>VLOOKUP(A4020,申请!A$1:J$5305,7,FALSE)</f>
        <v>1</v>
      </c>
      <c r="H4020">
        <f>VLOOKUP(A4020,申请!A$1:J$5305,8,FALSE)</f>
        <v>0</v>
      </c>
      <c r="I4020">
        <f>VLOOKUP(A4020,申请!A$1:J$5305,9,FALSE)</f>
        <v>3</v>
      </c>
      <c r="J4020">
        <f>VLOOKUP(A4020,申请!A$1:J$5305,10,FALSE)</f>
        <v>0</v>
      </c>
      <c r="K4020" t="e">
        <f>VLOOKUP($A4020,授权!$A$1:$J$5305,COLUMN(B4021),FALSE)</f>
        <v>#N/A</v>
      </c>
      <c r="L4020" t="e">
        <f>VLOOKUP($A4020,授权!$A$1:$J$5305,COLUMN(C4021),FALSE)</f>
        <v>#N/A</v>
      </c>
      <c r="M4020" t="e">
        <f>VLOOKUP($A4020,授权!$A$1:$J$5305,COLUMN(D4021),FALSE)</f>
        <v>#N/A</v>
      </c>
      <c r="N4020" t="e">
        <f>VLOOKUP($A4020,授权!$A$1:$J$5305,COLUMN(E4021),FALSE)</f>
        <v>#N/A</v>
      </c>
      <c r="O4020" t="e">
        <f>VLOOKUP($A4020,授权!$A$1:$J$5305,COLUMN(F4021),FALSE)</f>
        <v>#N/A</v>
      </c>
      <c r="P4020" t="e">
        <f>VLOOKUP($A4020,授权!$A$1:$J$5305,COLUMN(G4021),FALSE)</f>
        <v>#N/A</v>
      </c>
      <c r="Q4020" t="e">
        <f>VLOOKUP($A4020,授权!$A$1:$J$5305,COLUMN(H4021),FALSE)</f>
        <v>#N/A</v>
      </c>
      <c r="R4020" t="e">
        <f>VLOOKUP($A4020,授权!$A$1:$J$5305,COLUMN(I4021),FALSE)</f>
        <v>#N/A</v>
      </c>
      <c r="S4020" t="e">
        <f>VLOOKUP($A4020,授权!$A$1:$J$5305,COLUMN(J4021),FALSE)</f>
        <v>#N/A</v>
      </c>
    </row>
    <row r="4021" spans="1:19" x14ac:dyDescent="0.25">
      <c r="A4021" t="s">
        <v>4020</v>
      </c>
      <c r="B4021">
        <f>VLOOKUP(A4021,申请!A$1:J$5305,2,FALSE)</f>
        <v>1</v>
      </c>
      <c r="C4021">
        <f>VLOOKUP(A4021,申请!A$1:J$5305,3,FALSE)</f>
        <v>1</v>
      </c>
      <c r="D4021">
        <f>VLOOKUP(A4021,申请!A$1:J$5305,4,FALSE)</f>
        <v>0</v>
      </c>
      <c r="E4021">
        <f>VLOOKUP(A4021,申请!A$1:J$5305,5,FALSE)</f>
        <v>1</v>
      </c>
      <c r="F4021">
        <f>VLOOKUP(A4021,申请!A$1:J$5305,6,FALSE)</f>
        <v>1</v>
      </c>
      <c r="G4021">
        <f>VLOOKUP(A4021,申请!A$1:J$5305,7,FALSE)</f>
        <v>1</v>
      </c>
      <c r="H4021">
        <f>VLOOKUP(A4021,申请!A$1:J$5305,8,FALSE)</f>
        <v>0</v>
      </c>
      <c r="I4021">
        <f>VLOOKUP(A4021,申请!A$1:J$5305,9,FALSE)</f>
        <v>1</v>
      </c>
      <c r="J4021">
        <f>VLOOKUP(A4021,申请!A$1:J$5305,10,FALSE)</f>
        <v>0</v>
      </c>
      <c r="K4021" t="e">
        <f>VLOOKUP($A4021,授权!$A$1:$J$5305,COLUMN(B4022),FALSE)</f>
        <v>#N/A</v>
      </c>
      <c r="L4021" t="e">
        <f>VLOOKUP($A4021,授权!$A$1:$J$5305,COLUMN(C4022),FALSE)</f>
        <v>#N/A</v>
      </c>
      <c r="M4021" t="e">
        <f>VLOOKUP($A4021,授权!$A$1:$J$5305,COLUMN(D4022),FALSE)</f>
        <v>#N/A</v>
      </c>
      <c r="N4021" t="e">
        <f>VLOOKUP($A4021,授权!$A$1:$J$5305,COLUMN(E4022),FALSE)</f>
        <v>#N/A</v>
      </c>
      <c r="O4021" t="e">
        <f>VLOOKUP($A4021,授权!$A$1:$J$5305,COLUMN(F4022),FALSE)</f>
        <v>#N/A</v>
      </c>
      <c r="P4021" t="e">
        <f>VLOOKUP($A4021,授权!$A$1:$J$5305,COLUMN(G4022),FALSE)</f>
        <v>#N/A</v>
      </c>
      <c r="Q4021" t="e">
        <f>VLOOKUP($A4021,授权!$A$1:$J$5305,COLUMN(H4022),FALSE)</f>
        <v>#N/A</v>
      </c>
      <c r="R4021" t="e">
        <f>VLOOKUP($A4021,授权!$A$1:$J$5305,COLUMN(I4022),FALSE)</f>
        <v>#N/A</v>
      </c>
      <c r="S4021" t="e">
        <f>VLOOKUP($A4021,授权!$A$1:$J$5305,COLUMN(J4022),FALSE)</f>
        <v>#N/A</v>
      </c>
    </row>
    <row r="4022" spans="1:19" x14ac:dyDescent="0.25">
      <c r="A4022" t="s">
        <v>4021</v>
      </c>
      <c r="B4022">
        <f>VLOOKUP(A4022,申请!A$1:J$5305,2,FALSE)</f>
        <v>2</v>
      </c>
      <c r="C4022">
        <f>VLOOKUP(A4022,申请!A$1:J$5305,3,FALSE)</f>
        <v>2</v>
      </c>
      <c r="D4022">
        <f>VLOOKUP(A4022,申请!A$1:J$5305,4,FALSE)</f>
        <v>0</v>
      </c>
      <c r="E4022">
        <f>VLOOKUP(A4022,申请!A$1:J$5305,5,FALSE)</f>
        <v>0</v>
      </c>
      <c r="F4022">
        <f>VLOOKUP(A4022,申请!A$1:J$5305,6,FALSE)</f>
        <v>2</v>
      </c>
      <c r="G4022">
        <f>VLOOKUP(A4022,申请!A$1:J$5305,7,FALSE)</f>
        <v>1</v>
      </c>
      <c r="H4022">
        <f>VLOOKUP(A4022,申请!A$1:J$5305,8,FALSE)</f>
        <v>0</v>
      </c>
      <c r="I4022">
        <f>VLOOKUP(A4022,申请!A$1:J$5305,9,FALSE)</f>
        <v>2</v>
      </c>
      <c r="J4022">
        <f>VLOOKUP(A4022,申请!A$1:J$5305,10,FALSE)</f>
        <v>0</v>
      </c>
      <c r="K4022" t="e">
        <f>VLOOKUP($A4022,授权!$A$1:$J$5305,COLUMN(B4023),FALSE)</f>
        <v>#N/A</v>
      </c>
      <c r="L4022" t="e">
        <f>VLOOKUP($A4022,授权!$A$1:$J$5305,COLUMN(C4023),FALSE)</f>
        <v>#N/A</v>
      </c>
      <c r="M4022" t="e">
        <f>VLOOKUP($A4022,授权!$A$1:$J$5305,COLUMN(D4023),FALSE)</f>
        <v>#N/A</v>
      </c>
      <c r="N4022" t="e">
        <f>VLOOKUP($A4022,授权!$A$1:$J$5305,COLUMN(E4023),FALSE)</f>
        <v>#N/A</v>
      </c>
      <c r="O4022" t="e">
        <f>VLOOKUP($A4022,授权!$A$1:$J$5305,COLUMN(F4023),FALSE)</f>
        <v>#N/A</v>
      </c>
      <c r="P4022" t="e">
        <f>VLOOKUP($A4022,授权!$A$1:$J$5305,COLUMN(G4023),FALSE)</f>
        <v>#N/A</v>
      </c>
      <c r="Q4022" t="e">
        <f>VLOOKUP($A4022,授权!$A$1:$J$5305,COLUMN(H4023),FALSE)</f>
        <v>#N/A</v>
      </c>
      <c r="R4022" t="e">
        <f>VLOOKUP($A4022,授权!$A$1:$J$5305,COLUMN(I4023),FALSE)</f>
        <v>#N/A</v>
      </c>
      <c r="S4022" t="e">
        <f>VLOOKUP($A4022,授权!$A$1:$J$5305,COLUMN(J4023),FALSE)</f>
        <v>#N/A</v>
      </c>
    </row>
    <row r="4023" spans="1:19" x14ac:dyDescent="0.25">
      <c r="A4023" t="s">
        <v>4022</v>
      </c>
      <c r="B4023">
        <f>VLOOKUP(A4023,申请!A$1:J$5305,2,FALSE)</f>
        <v>2</v>
      </c>
      <c r="C4023">
        <f>VLOOKUP(A4023,申请!A$1:J$5305,3,FALSE)</f>
        <v>2</v>
      </c>
      <c r="D4023">
        <f>VLOOKUP(A4023,申请!A$1:J$5305,4,FALSE)</f>
        <v>0</v>
      </c>
      <c r="E4023">
        <f>VLOOKUP(A4023,申请!A$1:J$5305,5,FALSE)</f>
        <v>0</v>
      </c>
      <c r="F4023">
        <f>VLOOKUP(A4023,申请!A$1:J$5305,6,FALSE)</f>
        <v>2</v>
      </c>
      <c r="G4023">
        <f>VLOOKUP(A4023,申请!A$1:J$5305,7,FALSE)</f>
        <v>1</v>
      </c>
      <c r="H4023">
        <f>VLOOKUP(A4023,申请!A$1:J$5305,8,FALSE)</f>
        <v>0</v>
      </c>
      <c r="I4023">
        <f>VLOOKUP(A4023,申请!A$1:J$5305,9,FALSE)</f>
        <v>2</v>
      </c>
      <c r="J4023">
        <f>VLOOKUP(A4023,申请!A$1:J$5305,10,FALSE)</f>
        <v>0</v>
      </c>
      <c r="K4023" t="e">
        <f>VLOOKUP($A4023,授权!$A$1:$J$5305,COLUMN(B4024),FALSE)</f>
        <v>#N/A</v>
      </c>
      <c r="L4023" t="e">
        <f>VLOOKUP($A4023,授权!$A$1:$J$5305,COLUMN(C4024),FALSE)</f>
        <v>#N/A</v>
      </c>
      <c r="M4023" t="e">
        <f>VLOOKUP($A4023,授权!$A$1:$J$5305,COLUMN(D4024),FALSE)</f>
        <v>#N/A</v>
      </c>
      <c r="N4023" t="e">
        <f>VLOOKUP($A4023,授权!$A$1:$J$5305,COLUMN(E4024),FALSE)</f>
        <v>#N/A</v>
      </c>
      <c r="O4023" t="e">
        <f>VLOOKUP($A4023,授权!$A$1:$J$5305,COLUMN(F4024),FALSE)</f>
        <v>#N/A</v>
      </c>
      <c r="P4023" t="e">
        <f>VLOOKUP($A4023,授权!$A$1:$J$5305,COLUMN(G4024),FALSE)</f>
        <v>#N/A</v>
      </c>
      <c r="Q4023" t="e">
        <f>VLOOKUP($A4023,授权!$A$1:$J$5305,COLUMN(H4024),FALSE)</f>
        <v>#N/A</v>
      </c>
      <c r="R4023" t="e">
        <f>VLOOKUP($A4023,授权!$A$1:$J$5305,COLUMN(I4024),FALSE)</f>
        <v>#N/A</v>
      </c>
      <c r="S4023" t="e">
        <f>VLOOKUP($A4023,授权!$A$1:$J$5305,COLUMN(J4024),FALSE)</f>
        <v>#N/A</v>
      </c>
    </row>
    <row r="4024" spans="1:19" x14ac:dyDescent="0.25">
      <c r="A4024" t="s">
        <v>4023</v>
      </c>
      <c r="B4024">
        <f>VLOOKUP(A4024,申请!A$1:J$5305,2,FALSE)</f>
        <v>1</v>
      </c>
      <c r="C4024">
        <f>VLOOKUP(A4024,申请!A$1:J$5305,3,FALSE)</f>
        <v>0</v>
      </c>
      <c r="D4024">
        <f>VLOOKUP(A4024,申请!A$1:J$5305,4,FALSE)</f>
        <v>1</v>
      </c>
      <c r="E4024">
        <f>VLOOKUP(A4024,申请!A$1:J$5305,5,FALSE)</f>
        <v>1</v>
      </c>
      <c r="F4024">
        <f>VLOOKUP(A4024,申请!A$1:J$5305,6,FALSE)</f>
        <v>1</v>
      </c>
      <c r="G4024">
        <f>VLOOKUP(A4024,申请!A$1:J$5305,7,FALSE)</f>
        <v>0</v>
      </c>
      <c r="H4024">
        <f>VLOOKUP(A4024,申请!A$1:J$5305,8,FALSE)</f>
        <v>1</v>
      </c>
      <c r="I4024">
        <f>VLOOKUP(A4024,申请!A$1:J$5305,9,FALSE)</f>
        <v>1</v>
      </c>
      <c r="J4024">
        <f>VLOOKUP(A4024,申请!A$1:J$5305,10,FALSE)</f>
        <v>0</v>
      </c>
      <c r="K4024" t="e">
        <f>VLOOKUP($A4024,授权!$A$1:$J$5305,COLUMN(B4025),FALSE)</f>
        <v>#N/A</v>
      </c>
      <c r="L4024" t="e">
        <f>VLOOKUP($A4024,授权!$A$1:$J$5305,COLUMN(C4025),FALSE)</f>
        <v>#N/A</v>
      </c>
      <c r="M4024" t="e">
        <f>VLOOKUP($A4024,授权!$A$1:$J$5305,COLUMN(D4025),FALSE)</f>
        <v>#N/A</v>
      </c>
      <c r="N4024" t="e">
        <f>VLOOKUP($A4024,授权!$A$1:$J$5305,COLUMN(E4025),FALSE)</f>
        <v>#N/A</v>
      </c>
      <c r="O4024" t="e">
        <f>VLOOKUP($A4024,授权!$A$1:$J$5305,COLUMN(F4025),FALSE)</f>
        <v>#N/A</v>
      </c>
      <c r="P4024" t="e">
        <f>VLOOKUP($A4024,授权!$A$1:$J$5305,COLUMN(G4025),FALSE)</f>
        <v>#N/A</v>
      </c>
      <c r="Q4024" t="e">
        <f>VLOOKUP($A4024,授权!$A$1:$J$5305,COLUMN(H4025),FALSE)</f>
        <v>#N/A</v>
      </c>
      <c r="R4024" t="e">
        <f>VLOOKUP($A4024,授权!$A$1:$J$5305,COLUMN(I4025),FALSE)</f>
        <v>#N/A</v>
      </c>
      <c r="S4024" t="e">
        <f>VLOOKUP($A4024,授权!$A$1:$J$5305,COLUMN(J4025),FALSE)</f>
        <v>#N/A</v>
      </c>
    </row>
    <row r="4025" spans="1:19" x14ac:dyDescent="0.25">
      <c r="A4025" t="s">
        <v>4024</v>
      </c>
      <c r="B4025">
        <f>VLOOKUP(A4025,申请!A$1:J$5305,2,FALSE)</f>
        <v>1</v>
      </c>
      <c r="C4025">
        <f>VLOOKUP(A4025,申请!A$1:J$5305,3,FALSE)</f>
        <v>1</v>
      </c>
      <c r="D4025">
        <f>VLOOKUP(A4025,申请!A$1:J$5305,4,FALSE)</f>
        <v>0</v>
      </c>
      <c r="E4025">
        <f>VLOOKUP(A4025,申请!A$1:J$5305,5,FALSE)</f>
        <v>0</v>
      </c>
      <c r="F4025">
        <f>VLOOKUP(A4025,申请!A$1:J$5305,6,FALSE)</f>
        <v>1</v>
      </c>
      <c r="G4025">
        <f>VLOOKUP(A4025,申请!A$1:J$5305,7,FALSE)</f>
        <v>1</v>
      </c>
      <c r="H4025">
        <f>VLOOKUP(A4025,申请!A$1:J$5305,8,FALSE)</f>
        <v>0</v>
      </c>
      <c r="I4025">
        <f>VLOOKUP(A4025,申请!A$1:J$5305,9,FALSE)</f>
        <v>1</v>
      </c>
      <c r="J4025">
        <f>VLOOKUP(A4025,申请!A$1:J$5305,10,FALSE)</f>
        <v>0</v>
      </c>
      <c r="K4025" t="e">
        <f>VLOOKUP($A4025,授权!$A$1:$J$5305,COLUMN(B4026),FALSE)</f>
        <v>#N/A</v>
      </c>
      <c r="L4025" t="e">
        <f>VLOOKUP($A4025,授权!$A$1:$J$5305,COLUMN(C4026),FALSE)</f>
        <v>#N/A</v>
      </c>
      <c r="M4025" t="e">
        <f>VLOOKUP($A4025,授权!$A$1:$J$5305,COLUMN(D4026),FALSE)</f>
        <v>#N/A</v>
      </c>
      <c r="N4025" t="e">
        <f>VLOOKUP($A4025,授权!$A$1:$J$5305,COLUMN(E4026),FALSE)</f>
        <v>#N/A</v>
      </c>
      <c r="O4025" t="e">
        <f>VLOOKUP($A4025,授权!$A$1:$J$5305,COLUMN(F4026),FALSE)</f>
        <v>#N/A</v>
      </c>
      <c r="P4025" t="e">
        <f>VLOOKUP($A4025,授权!$A$1:$J$5305,COLUMN(G4026),FALSE)</f>
        <v>#N/A</v>
      </c>
      <c r="Q4025" t="e">
        <f>VLOOKUP($A4025,授权!$A$1:$J$5305,COLUMN(H4026),FALSE)</f>
        <v>#N/A</v>
      </c>
      <c r="R4025" t="e">
        <f>VLOOKUP($A4025,授权!$A$1:$J$5305,COLUMN(I4026),FALSE)</f>
        <v>#N/A</v>
      </c>
      <c r="S4025" t="e">
        <f>VLOOKUP($A4025,授权!$A$1:$J$5305,COLUMN(J4026),FALSE)</f>
        <v>#N/A</v>
      </c>
    </row>
    <row r="4026" spans="1:19" x14ac:dyDescent="0.25">
      <c r="A4026" t="s">
        <v>4025</v>
      </c>
      <c r="B4026">
        <f>VLOOKUP(A4026,申请!A$1:J$5305,2,FALSE)</f>
        <v>21</v>
      </c>
      <c r="C4026">
        <f>VLOOKUP(A4026,申请!A$1:J$5305,3,FALSE)</f>
        <v>21</v>
      </c>
      <c r="D4026">
        <f>VLOOKUP(A4026,申请!A$1:J$5305,4,FALSE)</f>
        <v>0</v>
      </c>
      <c r="E4026">
        <f>VLOOKUP(A4026,申请!A$1:J$5305,5,FALSE)</f>
        <v>0</v>
      </c>
      <c r="F4026">
        <f>VLOOKUP(A4026,申请!A$1:J$5305,6,FALSE)</f>
        <v>21</v>
      </c>
      <c r="G4026">
        <f>VLOOKUP(A4026,申请!A$1:J$5305,7,FALSE)</f>
        <v>1</v>
      </c>
      <c r="H4026">
        <f>VLOOKUP(A4026,申请!A$1:J$5305,8,FALSE)</f>
        <v>0</v>
      </c>
      <c r="I4026">
        <f>VLOOKUP(A4026,申请!A$1:J$5305,9,FALSE)</f>
        <v>21</v>
      </c>
      <c r="J4026">
        <f>VLOOKUP(A4026,申请!A$1:J$5305,10,FALSE)</f>
        <v>0</v>
      </c>
      <c r="K4026" t="e">
        <f>VLOOKUP($A4026,授权!$A$1:$J$5305,COLUMN(B4027),FALSE)</f>
        <v>#N/A</v>
      </c>
      <c r="L4026" t="e">
        <f>VLOOKUP($A4026,授权!$A$1:$J$5305,COLUMN(C4027),FALSE)</f>
        <v>#N/A</v>
      </c>
      <c r="M4026" t="e">
        <f>VLOOKUP($A4026,授权!$A$1:$J$5305,COLUMN(D4027),FALSE)</f>
        <v>#N/A</v>
      </c>
      <c r="N4026" t="e">
        <f>VLOOKUP($A4026,授权!$A$1:$J$5305,COLUMN(E4027),FALSE)</f>
        <v>#N/A</v>
      </c>
      <c r="O4026" t="e">
        <f>VLOOKUP($A4026,授权!$A$1:$J$5305,COLUMN(F4027),FALSE)</f>
        <v>#N/A</v>
      </c>
      <c r="P4026" t="e">
        <f>VLOOKUP($A4026,授权!$A$1:$J$5305,COLUMN(G4027),FALSE)</f>
        <v>#N/A</v>
      </c>
      <c r="Q4026" t="e">
        <f>VLOOKUP($A4026,授权!$A$1:$J$5305,COLUMN(H4027),FALSE)</f>
        <v>#N/A</v>
      </c>
      <c r="R4026" t="e">
        <f>VLOOKUP($A4026,授权!$A$1:$J$5305,COLUMN(I4027),FALSE)</f>
        <v>#N/A</v>
      </c>
      <c r="S4026" t="e">
        <f>VLOOKUP($A4026,授权!$A$1:$J$5305,COLUMN(J4027),FALSE)</f>
        <v>#N/A</v>
      </c>
    </row>
    <row r="4027" spans="1:19" x14ac:dyDescent="0.25">
      <c r="A4027" t="s">
        <v>4026</v>
      </c>
      <c r="B4027">
        <f>VLOOKUP(A4027,申请!A$1:J$5305,2,FALSE)</f>
        <v>1</v>
      </c>
      <c r="C4027">
        <f>VLOOKUP(A4027,申请!A$1:J$5305,3,FALSE)</f>
        <v>1</v>
      </c>
      <c r="D4027">
        <f>VLOOKUP(A4027,申请!A$1:J$5305,4,FALSE)</f>
        <v>0</v>
      </c>
      <c r="E4027">
        <f>VLOOKUP(A4027,申请!A$1:J$5305,5,FALSE)</f>
        <v>0</v>
      </c>
      <c r="F4027">
        <f>VLOOKUP(A4027,申请!A$1:J$5305,6,FALSE)</f>
        <v>1</v>
      </c>
      <c r="G4027">
        <f>VLOOKUP(A4027,申请!A$1:J$5305,7,FALSE)</f>
        <v>1</v>
      </c>
      <c r="H4027">
        <f>VLOOKUP(A4027,申请!A$1:J$5305,8,FALSE)</f>
        <v>0</v>
      </c>
      <c r="I4027">
        <f>VLOOKUP(A4027,申请!A$1:J$5305,9,FALSE)</f>
        <v>1</v>
      </c>
      <c r="J4027">
        <f>VLOOKUP(A4027,申请!A$1:J$5305,10,FALSE)</f>
        <v>0</v>
      </c>
      <c r="K4027" t="e">
        <f>VLOOKUP($A4027,授权!$A$1:$J$5305,COLUMN(B4028),FALSE)</f>
        <v>#N/A</v>
      </c>
      <c r="L4027" t="e">
        <f>VLOOKUP($A4027,授权!$A$1:$J$5305,COLUMN(C4028),FALSE)</f>
        <v>#N/A</v>
      </c>
      <c r="M4027" t="e">
        <f>VLOOKUP($A4027,授权!$A$1:$J$5305,COLUMN(D4028),FALSE)</f>
        <v>#N/A</v>
      </c>
      <c r="N4027" t="e">
        <f>VLOOKUP($A4027,授权!$A$1:$J$5305,COLUMN(E4028),FALSE)</f>
        <v>#N/A</v>
      </c>
      <c r="O4027" t="e">
        <f>VLOOKUP($A4027,授权!$A$1:$J$5305,COLUMN(F4028),FALSE)</f>
        <v>#N/A</v>
      </c>
      <c r="P4027" t="e">
        <f>VLOOKUP($A4027,授权!$A$1:$J$5305,COLUMN(G4028),FALSE)</f>
        <v>#N/A</v>
      </c>
      <c r="Q4027" t="e">
        <f>VLOOKUP($A4027,授权!$A$1:$J$5305,COLUMN(H4028),FALSE)</f>
        <v>#N/A</v>
      </c>
      <c r="R4027" t="e">
        <f>VLOOKUP($A4027,授权!$A$1:$J$5305,COLUMN(I4028),FALSE)</f>
        <v>#N/A</v>
      </c>
      <c r="S4027" t="e">
        <f>VLOOKUP($A4027,授权!$A$1:$J$5305,COLUMN(J4028),FALSE)</f>
        <v>#N/A</v>
      </c>
    </row>
    <row r="4028" spans="1:19" x14ac:dyDescent="0.25">
      <c r="A4028" t="s">
        <v>4027</v>
      </c>
      <c r="B4028">
        <f>VLOOKUP(A4028,申请!A$1:J$5305,2,FALSE)</f>
        <v>1</v>
      </c>
      <c r="C4028">
        <f>VLOOKUP(A4028,申请!A$1:J$5305,3,FALSE)</f>
        <v>1</v>
      </c>
      <c r="D4028">
        <f>VLOOKUP(A4028,申请!A$1:J$5305,4,FALSE)</f>
        <v>0</v>
      </c>
      <c r="E4028">
        <f>VLOOKUP(A4028,申请!A$1:J$5305,5,FALSE)</f>
        <v>0</v>
      </c>
      <c r="F4028">
        <f>VLOOKUP(A4028,申请!A$1:J$5305,6,FALSE)</f>
        <v>1</v>
      </c>
      <c r="G4028">
        <f>VLOOKUP(A4028,申请!A$1:J$5305,7,FALSE)</f>
        <v>1</v>
      </c>
      <c r="H4028">
        <f>VLOOKUP(A4028,申请!A$1:J$5305,8,FALSE)</f>
        <v>0</v>
      </c>
      <c r="I4028">
        <f>VLOOKUP(A4028,申请!A$1:J$5305,9,FALSE)</f>
        <v>1</v>
      </c>
      <c r="J4028">
        <f>VLOOKUP(A4028,申请!A$1:J$5305,10,FALSE)</f>
        <v>0</v>
      </c>
      <c r="K4028" t="e">
        <f>VLOOKUP($A4028,授权!$A$1:$J$5305,COLUMN(B4029),FALSE)</f>
        <v>#N/A</v>
      </c>
      <c r="L4028" t="e">
        <f>VLOOKUP($A4028,授权!$A$1:$J$5305,COLUMN(C4029),FALSE)</f>
        <v>#N/A</v>
      </c>
      <c r="M4028" t="e">
        <f>VLOOKUP($A4028,授权!$A$1:$J$5305,COLUMN(D4029),FALSE)</f>
        <v>#N/A</v>
      </c>
      <c r="N4028" t="e">
        <f>VLOOKUP($A4028,授权!$A$1:$J$5305,COLUMN(E4029),FALSE)</f>
        <v>#N/A</v>
      </c>
      <c r="O4028" t="e">
        <f>VLOOKUP($A4028,授权!$A$1:$J$5305,COLUMN(F4029),FALSE)</f>
        <v>#N/A</v>
      </c>
      <c r="P4028" t="e">
        <f>VLOOKUP($A4028,授权!$A$1:$J$5305,COLUMN(G4029),FALSE)</f>
        <v>#N/A</v>
      </c>
      <c r="Q4028" t="e">
        <f>VLOOKUP($A4028,授权!$A$1:$J$5305,COLUMN(H4029),FALSE)</f>
        <v>#N/A</v>
      </c>
      <c r="R4028" t="e">
        <f>VLOOKUP($A4028,授权!$A$1:$J$5305,COLUMN(I4029),FALSE)</f>
        <v>#N/A</v>
      </c>
      <c r="S4028" t="e">
        <f>VLOOKUP($A4028,授权!$A$1:$J$5305,COLUMN(J4029),FALSE)</f>
        <v>#N/A</v>
      </c>
    </row>
    <row r="4029" spans="1:19" x14ac:dyDescent="0.25">
      <c r="A4029" t="s">
        <v>4028</v>
      </c>
      <c r="B4029">
        <f>VLOOKUP(A4029,申请!A$1:J$5305,2,FALSE)</f>
        <v>1</v>
      </c>
      <c r="C4029">
        <f>VLOOKUP(A4029,申请!A$1:J$5305,3,FALSE)</f>
        <v>1</v>
      </c>
      <c r="D4029">
        <f>VLOOKUP(A4029,申请!A$1:J$5305,4,FALSE)</f>
        <v>0</v>
      </c>
      <c r="E4029">
        <f>VLOOKUP(A4029,申请!A$1:J$5305,5,FALSE)</f>
        <v>0</v>
      </c>
      <c r="F4029">
        <f>VLOOKUP(A4029,申请!A$1:J$5305,6,FALSE)</f>
        <v>2</v>
      </c>
      <c r="G4029">
        <f>VLOOKUP(A4029,申请!A$1:J$5305,7,FALSE)</f>
        <v>1</v>
      </c>
      <c r="H4029">
        <f>VLOOKUP(A4029,申请!A$1:J$5305,8,FALSE)</f>
        <v>0</v>
      </c>
      <c r="I4029">
        <f>VLOOKUP(A4029,申请!A$1:J$5305,9,FALSE)</f>
        <v>2</v>
      </c>
      <c r="J4029">
        <f>VLOOKUP(A4029,申请!A$1:J$5305,10,FALSE)</f>
        <v>0</v>
      </c>
      <c r="K4029" t="e">
        <f>VLOOKUP($A4029,授权!$A$1:$J$5305,COLUMN(B4030),FALSE)</f>
        <v>#N/A</v>
      </c>
      <c r="L4029" t="e">
        <f>VLOOKUP($A4029,授权!$A$1:$J$5305,COLUMN(C4030),FALSE)</f>
        <v>#N/A</v>
      </c>
      <c r="M4029" t="e">
        <f>VLOOKUP($A4029,授权!$A$1:$J$5305,COLUMN(D4030),FALSE)</f>
        <v>#N/A</v>
      </c>
      <c r="N4029" t="e">
        <f>VLOOKUP($A4029,授权!$A$1:$J$5305,COLUMN(E4030),FALSE)</f>
        <v>#N/A</v>
      </c>
      <c r="O4029" t="e">
        <f>VLOOKUP($A4029,授权!$A$1:$J$5305,COLUMN(F4030),FALSE)</f>
        <v>#N/A</v>
      </c>
      <c r="P4029" t="e">
        <f>VLOOKUP($A4029,授权!$A$1:$J$5305,COLUMN(G4030),FALSE)</f>
        <v>#N/A</v>
      </c>
      <c r="Q4029" t="e">
        <f>VLOOKUP($A4029,授权!$A$1:$J$5305,COLUMN(H4030),FALSE)</f>
        <v>#N/A</v>
      </c>
      <c r="R4029" t="e">
        <f>VLOOKUP($A4029,授权!$A$1:$J$5305,COLUMN(I4030),FALSE)</f>
        <v>#N/A</v>
      </c>
      <c r="S4029" t="e">
        <f>VLOOKUP($A4029,授权!$A$1:$J$5305,COLUMN(J4030),FALSE)</f>
        <v>#N/A</v>
      </c>
    </row>
    <row r="4030" spans="1:19" x14ac:dyDescent="0.25">
      <c r="A4030" t="s">
        <v>4029</v>
      </c>
      <c r="B4030">
        <f>VLOOKUP(A4030,申请!A$1:J$5305,2,FALSE)</f>
        <v>3</v>
      </c>
      <c r="C4030">
        <f>VLOOKUP(A4030,申请!A$1:J$5305,3,FALSE)</f>
        <v>3</v>
      </c>
      <c r="D4030">
        <f>VLOOKUP(A4030,申请!A$1:J$5305,4,FALSE)</f>
        <v>0</v>
      </c>
      <c r="E4030">
        <f>VLOOKUP(A4030,申请!A$1:J$5305,5,FALSE)</f>
        <v>3</v>
      </c>
      <c r="F4030">
        <f>VLOOKUP(A4030,申请!A$1:J$5305,6,FALSE)</f>
        <v>3</v>
      </c>
      <c r="G4030">
        <f>VLOOKUP(A4030,申请!A$1:J$5305,7,FALSE)</f>
        <v>1</v>
      </c>
      <c r="H4030">
        <f>VLOOKUP(A4030,申请!A$1:J$5305,8,FALSE)</f>
        <v>0</v>
      </c>
      <c r="I4030">
        <f>VLOOKUP(A4030,申请!A$1:J$5305,9,FALSE)</f>
        <v>3</v>
      </c>
      <c r="J4030">
        <f>VLOOKUP(A4030,申请!A$1:J$5305,10,FALSE)</f>
        <v>0</v>
      </c>
      <c r="K4030" t="e">
        <f>VLOOKUP($A4030,授权!$A$1:$J$5305,COLUMN(B4031),FALSE)</f>
        <v>#N/A</v>
      </c>
      <c r="L4030" t="e">
        <f>VLOOKUP($A4030,授权!$A$1:$J$5305,COLUMN(C4031),FALSE)</f>
        <v>#N/A</v>
      </c>
      <c r="M4030" t="e">
        <f>VLOOKUP($A4030,授权!$A$1:$J$5305,COLUMN(D4031),FALSE)</f>
        <v>#N/A</v>
      </c>
      <c r="N4030" t="e">
        <f>VLOOKUP($A4030,授权!$A$1:$J$5305,COLUMN(E4031),FALSE)</f>
        <v>#N/A</v>
      </c>
      <c r="O4030" t="e">
        <f>VLOOKUP($A4030,授权!$A$1:$J$5305,COLUMN(F4031),FALSE)</f>
        <v>#N/A</v>
      </c>
      <c r="P4030" t="e">
        <f>VLOOKUP($A4030,授权!$A$1:$J$5305,COLUMN(G4031),FALSE)</f>
        <v>#N/A</v>
      </c>
      <c r="Q4030" t="e">
        <f>VLOOKUP($A4030,授权!$A$1:$J$5305,COLUMN(H4031),FALSE)</f>
        <v>#N/A</v>
      </c>
      <c r="R4030" t="e">
        <f>VLOOKUP($A4030,授权!$A$1:$J$5305,COLUMN(I4031),FALSE)</f>
        <v>#N/A</v>
      </c>
      <c r="S4030" t="e">
        <f>VLOOKUP($A4030,授权!$A$1:$J$5305,COLUMN(J4031),FALSE)</f>
        <v>#N/A</v>
      </c>
    </row>
    <row r="4031" spans="1:19" x14ac:dyDescent="0.25">
      <c r="A4031" t="s">
        <v>4030</v>
      </c>
      <c r="B4031">
        <f>VLOOKUP(A4031,申请!A$1:J$5305,2,FALSE)</f>
        <v>1</v>
      </c>
      <c r="C4031">
        <f>VLOOKUP(A4031,申请!A$1:J$5305,3,FALSE)</f>
        <v>1</v>
      </c>
      <c r="D4031">
        <f>VLOOKUP(A4031,申请!A$1:J$5305,4,FALSE)</f>
        <v>0</v>
      </c>
      <c r="E4031">
        <f>VLOOKUP(A4031,申请!A$1:J$5305,5,FALSE)</f>
        <v>1</v>
      </c>
      <c r="F4031">
        <f>VLOOKUP(A4031,申请!A$1:J$5305,6,FALSE)</f>
        <v>1</v>
      </c>
      <c r="G4031">
        <f>VLOOKUP(A4031,申请!A$1:J$5305,7,FALSE)</f>
        <v>1</v>
      </c>
      <c r="H4031">
        <f>VLOOKUP(A4031,申请!A$1:J$5305,8,FALSE)</f>
        <v>0</v>
      </c>
      <c r="I4031">
        <f>VLOOKUP(A4031,申请!A$1:J$5305,9,FALSE)</f>
        <v>1</v>
      </c>
      <c r="J4031">
        <f>VLOOKUP(A4031,申请!A$1:J$5305,10,FALSE)</f>
        <v>0</v>
      </c>
      <c r="K4031" t="e">
        <f>VLOOKUP($A4031,授权!$A$1:$J$5305,COLUMN(B4032),FALSE)</f>
        <v>#N/A</v>
      </c>
      <c r="L4031" t="e">
        <f>VLOOKUP($A4031,授权!$A$1:$J$5305,COLUMN(C4032),FALSE)</f>
        <v>#N/A</v>
      </c>
      <c r="M4031" t="e">
        <f>VLOOKUP($A4031,授权!$A$1:$J$5305,COLUMN(D4032),FALSE)</f>
        <v>#N/A</v>
      </c>
      <c r="N4031" t="e">
        <f>VLOOKUP($A4031,授权!$A$1:$J$5305,COLUMN(E4032),FALSE)</f>
        <v>#N/A</v>
      </c>
      <c r="O4031" t="e">
        <f>VLOOKUP($A4031,授权!$A$1:$J$5305,COLUMN(F4032),FALSE)</f>
        <v>#N/A</v>
      </c>
      <c r="P4031" t="e">
        <f>VLOOKUP($A4031,授权!$A$1:$J$5305,COLUMN(G4032),FALSE)</f>
        <v>#N/A</v>
      </c>
      <c r="Q4031" t="e">
        <f>VLOOKUP($A4031,授权!$A$1:$J$5305,COLUMN(H4032),FALSE)</f>
        <v>#N/A</v>
      </c>
      <c r="R4031" t="e">
        <f>VLOOKUP($A4031,授权!$A$1:$J$5305,COLUMN(I4032),FALSE)</f>
        <v>#N/A</v>
      </c>
      <c r="S4031" t="e">
        <f>VLOOKUP($A4031,授权!$A$1:$J$5305,COLUMN(J4032),FALSE)</f>
        <v>#N/A</v>
      </c>
    </row>
    <row r="4032" spans="1:19" x14ac:dyDescent="0.25">
      <c r="A4032" t="s">
        <v>4031</v>
      </c>
      <c r="B4032">
        <f>VLOOKUP(A4032,申请!A$1:J$5305,2,FALSE)</f>
        <v>4</v>
      </c>
      <c r="C4032">
        <f>VLOOKUP(A4032,申请!A$1:J$5305,3,FALSE)</f>
        <v>0</v>
      </c>
      <c r="D4032">
        <f>VLOOKUP(A4032,申请!A$1:J$5305,4,FALSE)</f>
        <v>4</v>
      </c>
      <c r="E4032">
        <f>VLOOKUP(A4032,申请!A$1:J$5305,5,FALSE)</f>
        <v>2</v>
      </c>
      <c r="F4032">
        <f>VLOOKUP(A4032,申请!A$1:J$5305,6,FALSE)</f>
        <v>4</v>
      </c>
      <c r="G4032">
        <f>VLOOKUP(A4032,申请!A$1:J$5305,7,FALSE)</f>
        <v>0</v>
      </c>
      <c r="H4032">
        <f>VLOOKUP(A4032,申请!A$1:J$5305,8,FALSE)</f>
        <v>1</v>
      </c>
      <c r="I4032">
        <f>VLOOKUP(A4032,申请!A$1:J$5305,9,FALSE)</f>
        <v>4</v>
      </c>
      <c r="J4032">
        <f>VLOOKUP(A4032,申请!A$1:J$5305,10,FALSE)</f>
        <v>0</v>
      </c>
      <c r="K4032" t="e">
        <f>VLOOKUP($A4032,授权!$A$1:$J$5305,COLUMN(B4033),FALSE)</f>
        <v>#N/A</v>
      </c>
      <c r="L4032" t="e">
        <f>VLOOKUP($A4032,授权!$A$1:$J$5305,COLUMN(C4033),FALSE)</f>
        <v>#N/A</v>
      </c>
      <c r="M4032" t="e">
        <f>VLOOKUP($A4032,授权!$A$1:$J$5305,COLUMN(D4033),FALSE)</f>
        <v>#N/A</v>
      </c>
      <c r="N4032" t="e">
        <f>VLOOKUP($A4032,授权!$A$1:$J$5305,COLUMN(E4033),FALSE)</f>
        <v>#N/A</v>
      </c>
      <c r="O4032" t="e">
        <f>VLOOKUP($A4032,授权!$A$1:$J$5305,COLUMN(F4033),FALSE)</f>
        <v>#N/A</v>
      </c>
      <c r="P4032" t="e">
        <f>VLOOKUP($A4032,授权!$A$1:$J$5305,COLUMN(G4033),FALSE)</f>
        <v>#N/A</v>
      </c>
      <c r="Q4032" t="e">
        <f>VLOOKUP($A4032,授权!$A$1:$J$5305,COLUMN(H4033),FALSE)</f>
        <v>#N/A</v>
      </c>
      <c r="R4032" t="e">
        <f>VLOOKUP($A4032,授权!$A$1:$J$5305,COLUMN(I4033),FALSE)</f>
        <v>#N/A</v>
      </c>
      <c r="S4032" t="e">
        <f>VLOOKUP($A4032,授权!$A$1:$J$5305,COLUMN(J4033),FALSE)</f>
        <v>#N/A</v>
      </c>
    </row>
    <row r="4033" spans="1:19" x14ac:dyDescent="0.25">
      <c r="A4033" t="s">
        <v>4032</v>
      </c>
      <c r="B4033">
        <f>VLOOKUP(A4033,申请!A$1:J$5305,2,FALSE)</f>
        <v>2</v>
      </c>
      <c r="C4033">
        <f>VLOOKUP(A4033,申请!A$1:J$5305,3,FALSE)</f>
        <v>2</v>
      </c>
      <c r="D4033">
        <f>VLOOKUP(A4033,申请!A$1:J$5305,4,FALSE)</f>
        <v>0</v>
      </c>
      <c r="E4033">
        <f>VLOOKUP(A4033,申请!A$1:J$5305,5,FALSE)</f>
        <v>0</v>
      </c>
      <c r="F4033">
        <f>VLOOKUP(A4033,申请!A$1:J$5305,6,FALSE)</f>
        <v>2</v>
      </c>
      <c r="G4033">
        <f>VLOOKUP(A4033,申请!A$1:J$5305,7,FALSE)</f>
        <v>1</v>
      </c>
      <c r="H4033">
        <f>VLOOKUP(A4033,申请!A$1:J$5305,8,FALSE)</f>
        <v>0</v>
      </c>
      <c r="I4033">
        <f>VLOOKUP(A4033,申请!A$1:J$5305,9,FALSE)</f>
        <v>2</v>
      </c>
      <c r="J4033">
        <f>VLOOKUP(A4033,申请!A$1:J$5305,10,FALSE)</f>
        <v>0</v>
      </c>
      <c r="K4033" t="e">
        <f>VLOOKUP($A4033,授权!$A$1:$J$5305,COLUMN(B4034),FALSE)</f>
        <v>#N/A</v>
      </c>
      <c r="L4033" t="e">
        <f>VLOOKUP($A4033,授权!$A$1:$J$5305,COLUMN(C4034),FALSE)</f>
        <v>#N/A</v>
      </c>
      <c r="M4033" t="e">
        <f>VLOOKUP($A4033,授权!$A$1:$J$5305,COLUMN(D4034),FALSE)</f>
        <v>#N/A</v>
      </c>
      <c r="N4033" t="e">
        <f>VLOOKUP($A4033,授权!$A$1:$J$5305,COLUMN(E4034),FALSE)</f>
        <v>#N/A</v>
      </c>
      <c r="O4033" t="e">
        <f>VLOOKUP($A4033,授权!$A$1:$J$5305,COLUMN(F4034),FALSE)</f>
        <v>#N/A</v>
      </c>
      <c r="P4033" t="e">
        <f>VLOOKUP($A4033,授权!$A$1:$J$5305,COLUMN(G4034),FALSE)</f>
        <v>#N/A</v>
      </c>
      <c r="Q4033" t="e">
        <f>VLOOKUP($A4033,授权!$A$1:$J$5305,COLUMN(H4034),FALSE)</f>
        <v>#N/A</v>
      </c>
      <c r="R4033" t="e">
        <f>VLOOKUP($A4033,授权!$A$1:$J$5305,COLUMN(I4034),FALSE)</f>
        <v>#N/A</v>
      </c>
      <c r="S4033" t="e">
        <f>VLOOKUP($A4033,授权!$A$1:$J$5305,COLUMN(J4034),FALSE)</f>
        <v>#N/A</v>
      </c>
    </row>
    <row r="4034" spans="1:19" x14ac:dyDescent="0.25">
      <c r="A4034" t="s">
        <v>4033</v>
      </c>
      <c r="B4034">
        <f>VLOOKUP(A4034,申请!A$1:J$5305,2,FALSE)</f>
        <v>4</v>
      </c>
      <c r="C4034">
        <f>VLOOKUP(A4034,申请!A$1:J$5305,3,FALSE)</f>
        <v>4</v>
      </c>
      <c r="D4034">
        <f>VLOOKUP(A4034,申请!A$1:J$5305,4,FALSE)</f>
        <v>0</v>
      </c>
      <c r="E4034">
        <f>VLOOKUP(A4034,申请!A$1:J$5305,5,FALSE)</f>
        <v>0</v>
      </c>
      <c r="F4034">
        <f>VLOOKUP(A4034,申请!A$1:J$5305,6,FALSE)</f>
        <v>4</v>
      </c>
      <c r="G4034">
        <f>VLOOKUP(A4034,申请!A$1:J$5305,7,FALSE)</f>
        <v>1</v>
      </c>
      <c r="H4034">
        <f>VLOOKUP(A4034,申请!A$1:J$5305,8,FALSE)</f>
        <v>0</v>
      </c>
      <c r="I4034">
        <f>VLOOKUP(A4034,申请!A$1:J$5305,9,FALSE)</f>
        <v>4</v>
      </c>
      <c r="J4034">
        <f>VLOOKUP(A4034,申请!A$1:J$5305,10,FALSE)</f>
        <v>0</v>
      </c>
      <c r="K4034" t="e">
        <f>VLOOKUP($A4034,授权!$A$1:$J$5305,COLUMN(B4035),FALSE)</f>
        <v>#N/A</v>
      </c>
      <c r="L4034" t="e">
        <f>VLOOKUP($A4034,授权!$A$1:$J$5305,COLUMN(C4035),FALSE)</f>
        <v>#N/A</v>
      </c>
      <c r="M4034" t="e">
        <f>VLOOKUP($A4034,授权!$A$1:$J$5305,COLUMN(D4035),FALSE)</f>
        <v>#N/A</v>
      </c>
      <c r="N4034" t="e">
        <f>VLOOKUP($A4034,授权!$A$1:$J$5305,COLUMN(E4035),FALSE)</f>
        <v>#N/A</v>
      </c>
      <c r="O4034" t="e">
        <f>VLOOKUP($A4034,授权!$A$1:$J$5305,COLUMN(F4035),FALSE)</f>
        <v>#N/A</v>
      </c>
      <c r="P4034" t="e">
        <f>VLOOKUP($A4034,授权!$A$1:$J$5305,COLUMN(G4035),FALSE)</f>
        <v>#N/A</v>
      </c>
      <c r="Q4034" t="e">
        <f>VLOOKUP($A4034,授权!$A$1:$J$5305,COLUMN(H4035),FALSE)</f>
        <v>#N/A</v>
      </c>
      <c r="R4034" t="e">
        <f>VLOOKUP($A4034,授权!$A$1:$J$5305,COLUMN(I4035),FALSE)</f>
        <v>#N/A</v>
      </c>
      <c r="S4034" t="e">
        <f>VLOOKUP($A4034,授权!$A$1:$J$5305,COLUMN(J4035),FALSE)</f>
        <v>#N/A</v>
      </c>
    </row>
    <row r="4035" spans="1:19" x14ac:dyDescent="0.25">
      <c r="A4035" t="s">
        <v>4034</v>
      </c>
      <c r="B4035">
        <f>VLOOKUP(A4035,申请!A$1:J$5305,2,FALSE)</f>
        <v>1</v>
      </c>
      <c r="C4035">
        <f>VLOOKUP(A4035,申请!A$1:J$5305,3,FALSE)</f>
        <v>1</v>
      </c>
      <c r="D4035">
        <f>VLOOKUP(A4035,申请!A$1:J$5305,4,FALSE)</f>
        <v>0</v>
      </c>
      <c r="E4035">
        <f>VLOOKUP(A4035,申请!A$1:J$5305,5,FALSE)</f>
        <v>0</v>
      </c>
      <c r="F4035">
        <f>VLOOKUP(A4035,申请!A$1:J$5305,6,FALSE)</f>
        <v>1</v>
      </c>
      <c r="G4035">
        <f>VLOOKUP(A4035,申请!A$1:J$5305,7,FALSE)</f>
        <v>1</v>
      </c>
      <c r="H4035">
        <f>VLOOKUP(A4035,申请!A$1:J$5305,8,FALSE)</f>
        <v>0</v>
      </c>
      <c r="I4035">
        <f>VLOOKUP(A4035,申请!A$1:J$5305,9,FALSE)</f>
        <v>1</v>
      </c>
      <c r="J4035">
        <f>VLOOKUP(A4035,申请!A$1:J$5305,10,FALSE)</f>
        <v>0</v>
      </c>
      <c r="K4035" t="e">
        <f>VLOOKUP($A4035,授权!$A$1:$J$5305,COLUMN(B4036),FALSE)</f>
        <v>#N/A</v>
      </c>
      <c r="L4035" t="e">
        <f>VLOOKUP($A4035,授权!$A$1:$J$5305,COLUMN(C4036),FALSE)</f>
        <v>#N/A</v>
      </c>
      <c r="M4035" t="e">
        <f>VLOOKUP($A4035,授权!$A$1:$J$5305,COLUMN(D4036),FALSE)</f>
        <v>#N/A</v>
      </c>
      <c r="N4035" t="e">
        <f>VLOOKUP($A4035,授权!$A$1:$J$5305,COLUMN(E4036),FALSE)</f>
        <v>#N/A</v>
      </c>
      <c r="O4035" t="e">
        <f>VLOOKUP($A4035,授权!$A$1:$J$5305,COLUMN(F4036),FALSE)</f>
        <v>#N/A</v>
      </c>
      <c r="P4035" t="e">
        <f>VLOOKUP($A4035,授权!$A$1:$J$5305,COLUMN(G4036),FALSE)</f>
        <v>#N/A</v>
      </c>
      <c r="Q4035" t="e">
        <f>VLOOKUP($A4035,授权!$A$1:$J$5305,COLUMN(H4036),FALSE)</f>
        <v>#N/A</v>
      </c>
      <c r="R4035" t="e">
        <f>VLOOKUP($A4035,授权!$A$1:$J$5305,COLUMN(I4036),FALSE)</f>
        <v>#N/A</v>
      </c>
      <c r="S4035" t="e">
        <f>VLOOKUP($A4035,授权!$A$1:$J$5305,COLUMN(J4036),FALSE)</f>
        <v>#N/A</v>
      </c>
    </row>
    <row r="4036" spans="1:19" x14ac:dyDescent="0.25">
      <c r="A4036" t="s">
        <v>4035</v>
      </c>
      <c r="B4036">
        <f>VLOOKUP(A4036,申请!A$1:J$5305,2,FALSE)</f>
        <v>1</v>
      </c>
      <c r="C4036">
        <f>VLOOKUP(A4036,申请!A$1:J$5305,3,FALSE)</f>
        <v>0</v>
      </c>
      <c r="D4036">
        <f>VLOOKUP(A4036,申请!A$1:J$5305,4,FALSE)</f>
        <v>1</v>
      </c>
      <c r="E4036">
        <f>VLOOKUP(A4036,申请!A$1:J$5305,5,FALSE)</f>
        <v>1</v>
      </c>
      <c r="F4036">
        <f>VLOOKUP(A4036,申请!A$1:J$5305,6,FALSE)</f>
        <v>1</v>
      </c>
      <c r="G4036">
        <f>VLOOKUP(A4036,申请!A$1:J$5305,7,FALSE)</f>
        <v>0</v>
      </c>
      <c r="H4036">
        <f>VLOOKUP(A4036,申请!A$1:J$5305,8,FALSE)</f>
        <v>1</v>
      </c>
      <c r="I4036">
        <f>VLOOKUP(A4036,申请!A$1:J$5305,9,FALSE)</f>
        <v>1</v>
      </c>
      <c r="J4036">
        <f>VLOOKUP(A4036,申请!A$1:J$5305,10,FALSE)</f>
        <v>0</v>
      </c>
      <c r="K4036" t="e">
        <f>VLOOKUP($A4036,授权!$A$1:$J$5305,COLUMN(B4037),FALSE)</f>
        <v>#N/A</v>
      </c>
      <c r="L4036" t="e">
        <f>VLOOKUP($A4036,授权!$A$1:$J$5305,COLUMN(C4037),FALSE)</f>
        <v>#N/A</v>
      </c>
      <c r="M4036" t="e">
        <f>VLOOKUP($A4036,授权!$A$1:$J$5305,COLUMN(D4037),FALSE)</f>
        <v>#N/A</v>
      </c>
      <c r="N4036" t="e">
        <f>VLOOKUP($A4036,授权!$A$1:$J$5305,COLUMN(E4037),FALSE)</f>
        <v>#N/A</v>
      </c>
      <c r="O4036" t="e">
        <f>VLOOKUP($A4036,授权!$A$1:$J$5305,COLUMN(F4037),FALSE)</f>
        <v>#N/A</v>
      </c>
      <c r="P4036" t="e">
        <f>VLOOKUP($A4036,授权!$A$1:$J$5305,COLUMN(G4037),FALSE)</f>
        <v>#N/A</v>
      </c>
      <c r="Q4036" t="e">
        <f>VLOOKUP($A4036,授权!$A$1:$J$5305,COLUMN(H4037),FALSE)</f>
        <v>#N/A</v>
      </c>
      <c r="R4036" t="e">
        <f>VLOOKUP($A4036,授权!$A$1:$J$5305,COLUMN(I4037),FALSE)</f>
        <v>#N/A</v>
      </c>
      <c r="S4036" t="e">
        <f>VLOOKUP($A4036,授权!$A$1:$J$5305,COLUMN(J4037),FALSE)</f>
        <v>#N/A</v>
      </c>
    </row>
    <row r="4037" spans="1:19" x14ac:dyDescent="0.25">
      <c r="A4037" t="s">
        <v>4036</v>
      </c>
      <c r="B4037">
        <f>VLOOKUP(A4037,申请!A$1:J$5305,2,FALSE)</f>
        <v>21</v>
      </c>
      <c r="C4037">
        <f>VLOOKUP(A4037,申请!A$1:J$5305,3,FALSE)</f>
        <v>0</v>
      </c>
      <c r="D4037">
        <f>VLOOKUP(A4037,申请!A$1:J$5305,4,FALSE)</f>
        <v>21</v>
      </c>
      <c r="E4037">
        <f>VLOOKUP(A4037,申请!A$1:J$5305,5,FALSE)</f>
        <v>4</v>
      </c>
      <c r="F4037">
        <f>VLOOKUP(A4037,申请!A$1:J$5305,6,FALSE)</f>
        <v>21</v>
      </c>
      <c r="G4037">
        <f>VLOOKUP(A4037,申请!A$1:J$5305,7,FALSE)</f>
        <v>0</v>
      </c>
      <c r="H4037">
        <f>VLOOKUP(A4037,申请!A$1:J$5305,8,FALSE)</f>
        <v>1</v>
      </c>
      <c r="I4037">
        <f>VLOOKUP(A4037,申请!A$1:J$5305,9,FALSE)</f>
        <v>21</v>
      </c>
      <c r="J4037">
        <f>VLOOKUP(A4037,申请!A$1:J$5305,10,FALSE)</f>
        <v>0</v>
      </c>
      <c r="K4037" t="e">
        <f>VLOOKUP($A4037,授权!$A$1:$J$5305,COLUMN(B4038),FALSE)</f>
        <v>#N/A</v>
      </c>
      <c r="L4037" t="e">
        <f>VLOOKUP($A4037,授权!$A$1:$J$5305,COLUMN(C4038),FALSE)</f>
        <v>#N/A</v>
      </c>
      <c r="M4037" t="e">
        <f>VLOOKUP($A4037,授权!$A$1:$J$5305,COLUMN(D4038),FALSE)</f>
        <v>#N/A</v>
      </c>
      <c r="N4037" t="e">
        <f>VLOOKUP($A4037,授权!$A$1:$J$5305,COLUMN(E4038),FALSE)</f>
        <v>#N/A</v>
      </c>
      <c r="O4037" t="e">
        <f>VLOOKUP($A4037,授权!$A$1:$J$5305,COLUMN(F4038),FALSE)</f>
        <v>#N/A</v>
      </c>
      <c r="P4037" t="e">
        <f>VLOOKUP($A4037,授权!$A$1:$J$5305,COLUMN(G4038),FALSE)</f>
        <v>#N/A</v>
      </c>
      <c r="Q4037" t="e">
        <f>VLOOKUP($A4037,授权!$A$1:$J$5305,COLUMN(H4038),FALSE)</f>
        <v>#N/A</v>
      </c>
      <c r="R4037" t="e">
        <f>VLOOKUP($A4037,授权!$A$1:$J$5305,COLUMN(I4038),FALSE)</f>
        <v>#N/A</v>
      </c>
      <c r="S4037" t="e">
        <f>VLOOKUP($A4037,授权!$A$1:$J$5305,COLUMN(J4038),FALSE)</f>
        <v>#N/A</v>
      </c>
    </row>
    <row r="4038" spans="1:19" x14ac:dyDescent="0.25">
      <c r="A4038" t="s">
        <v>4037</v>
      </c>
      <c r="B4038">
        <f>VLOOKUP(A4038,申请!A$1:J$5305,2,FALSE)</f>
        <v>2</v>
      </c>
      <c r="C4038">
        <f>VLOOKUP(A4038,申请!A$1:J$5305,3,FALSE)</f>
        <v>2</v>
      </c>
      <c r="D4038">
        <f>VLOOKUP(A4038,申请!A$1:J$5305,4,FALSE)</f>
        <v>0</v>
      </c>
      <c r="E4038">
        <f>VLOOKUP(A4038,申请!A$1:J$5305,5,FALSE)</f>
        <v>0</v>
      </c>
      <c r="F4038">
        <f>VLOOKUP(A4038,申请!A$1:J$5305,6,FALSE)</f>
        <v>2</v>
      </c>
      <c r="G4038">
        <f>VLOOKUP(A4038,申请!A$1:J$5305,7,FALSE)</f>
        <v>1</v>
      </c>
      <c r="H4038">
        <f>VLOOKUP(A4038,申请!A$1:J$5305,8,FALSE)</f>
        <v>0</v>
      </c>
      <c r="I4038">
        <f>VLOOKUP(A4038,申请!A$1:J$5305,9,FALSE)</f>
        <v>2</v>
      </c>
      <c r="J4038">
        <f>VLOOKUP(A4038,申请!A$1:J$5305,10,FALSE)</f>
        <v>0</v>
      </c>
      <c r="K4038" t="e">
        <f>VLOOKUP($A4038,授权!$A$1:$J$5305,COLUMN(B4039),FALSE)</f>
        <v>#N/A</v>
      </c>
      <c r="L4038" t="e">
        <f>VLOOKUP($A4038,授权!$A$1:$J$5305,COLUMN(C4039),FALSE)</f>
        <v>#N/A</v>
      </c>
      <c r="M4038" t="e">
        <f>VLOOKUP($A4038,授权!$A$1:$J$5305,COLUMN(D4039),FALSE)</f>
        <v>#N/A</v>
      </c>
      <c r="N4038" t="e">
        <f>VLOOKUP($A4038,授权!$A$1:$J$5305,COLUMN(E4039),FALSE)</f>
        <v>#N/A</v>
      </c>
      <c r="O4038" t="e">
        <f>VLOOKUP($A4038,授权!$A$1:$J$5305,COLUMN(F4039),FALSE)</f>
        <v>#N/A</v>
      </c>
      <c r="P4038" t="e">
        <f>VLOOKUP($A4038,授权!$A$1:$J$5305,COLUMN(G4039),FALSE)</f>
        <v>#N/A</v>
      </c>
      <c r="Q4038" t="e">
        <f>VLOOKUP($A4038,授权!$A$1:$J$5305,COLUMN(H4039),FALSE)</f>
        <v>#N/A</v>
      </c>
      <c r="R4038" t="e">
        <f>VLOOKUP($A4038,授权!$A$1:$J$5305,COLUMN(I4039),FALSE)</f>
        <v>#N/A</v>
      </c>
      <c r="S4038" t="e">
        <f>VLOOKUP($A4038,授权!$A$1:$J$5305,COLUMN(J4039),FALSE)</f>
        <v>#N/A</v>
      </c>
    </row>
    <row r="4039" spans="1:19" x14ac:dyDescent="0.25">
      <c r="A4039" t="s">
        <v>4038</v>
      </c>
      <c r="B4039">
        <f>VLOOKUP(A4039,申请!A$1:J$5305,2,FALSE)</f>
        <v>2</v>
      </c>
      <c r="C4039">
        <f>VLOOKUP(A4039,申请!A$1:J$5305,3,FALSE)</f>
        <v>0</v>
      </c>
      <c r="D4039">
        <f>VLOOKUP(A4039,申请!A$1:J$5305,4,FALSE)</f>
        <v>2</v>
      </c>
      <c r="E4039">
        <f>VLOOKUP(A4039,申请!A$1:J$5305,5,FALSE)</f>
        <v>4</v>
      </c>
      <c r="F4039">
        <f>VLOOKUP(A4039,申请!A$1:J$5305,6,FALSE)</f>
        <v>2</v>
      </c>
      <c r="G4039">
        <f>VLOOKUP(A4039,申请!A$1:J$5305,7,FALSE)</f>
        <v>0</v>
      </c>
      <c r="H4039">
        <f>VLOOKUP(A4039,申请!A$1:J$5305,8,FALSE)</f>
        <v>1</v>
      </c>
      <c r="I4039">
        <f>VLOOKUP(A4039,申请!A$1:J$5305,9,FALSE)</f>
        <v>2</v>
      </c>
      <c r="J4039">
        <f>VLOOKUP(A4039,申请!A$1:J$5305,10,FALSE)</f>
        <v>0</v>
      </c>
      <c r="K4039" t="e">
        <f>VLOOKUP($A4039,授权!$A$1:$J$5305,COLUMN(B4040),FALSE)</f>
        <v>#N/A</v>
      </c>
      <c r="L4039" t="e">
        <f>VLOOKUP($A4039,授权!$A$1:$J$5305,COLUMN(C4040),FALSE)</f>
        <v>#N/A</v>
      </c>
      <c r="M4039" t="e">
        <f>VLOOKUP($A4039,授权!$A$1:$J$5305,COLUMN(D4040),FALSE)</f>
        <v>#N/A</v>
      </c>
      <c r="N4039" t="e">
        <f>VLOOKUP($A4039,授权!$A$1:$J$5305,COLUMN(E4040),FALSE)</f>
        <v>#N/A</v>
      </c>
      <c r="O4039" t="e">
        <f>VLOOKUP($A4039,授权!$A$1:$J$5305,COLUMN(F4040),FALSE)</f>
        <v>#N/A</v>
      </c>
      <c r="P4039" t="e">
        <f>VLOOKUP($A4039,授权!$A$1:$J$5305,COLUMN(G4040),FALSE)</f>
        <v>#N/A</v>
      </c>
      <c r="Q4039" t="e">
        <f>VLOOKUP($A4039,授权!$A$1:$J$5305,COLUMN(H4040),FALSE)</f>
        <v>#N/A</v>
      </c>
      <c r="R4039" t="e">
        <f>VLOOKUP($A4039,授权!$A$1:$J$5305,COLUMN(I4040),FALSE)</f>
        <v>#N/A</v>
      </c>
      <c r="S4039" t="e">
        <f>VLOOKUP($A4039,授权!$A$1:$J$5305,COLUMN(J4040),FALSE)</f>
        <v>#N/A</v>
      </c>
    </row>
    <row r="4040" spans="1:19" x14ac:dyDescent="0.25">
      <c r="A4040" t="s">
        <v>4039</v>
      </c>
      <c r="B4040">
        <f>VLOOKUP(A4040,申请!A$1:J$5305,2,FALSE)</f>
        <v>2</v>
      </c>
      <c r="C4040">
        <f>VLOOKUP(A4040,申请!A$1:J$5305,3,FALSE)</f>
        <v>2</v>
      </c>
      <c r="D4040">
        <f>VLOOKUP(A4040,申请!A$1:J$5305,4,FALSE)</f>
        <v>0</v>
      </c>
      <c r="E4040">
        <f>VLOOKUP(A4040,申请!A$1:J$5305,5,FALSE)</f>
        <v>2</v>
      </c>
      <c r="F4040">
        <f>VLOOKUP(A4040,申请!A$1:J$5305,6,FALSE)</f>
        <v>2</v>
      </c>
      <c r="G4040">
        <f>VLOOKUP(A4040,申请!A$1:J$5305,7,FALSE)</f>
        <v>1</v>
      </c>
      <c r="H4040">
        <f>VLOOKUP(A4040,申请!A$1:J$5305,8,FALSE)</f>
        <v>0</v>
      </c>
      <c r="I4040">
        <f>VLOOKUP(A4040,申请!A$1:J$5305,9,FALSE)</f>
        <v>2</v>
      </c>
      <c r="J4040">
        <f>VLOOKUP(A4040,申请!A$1:J$5305,10,FALSE)</f>
        <v>0</v>
      </c>
      <c r="K4040" t="e">
        <f>VLOOKUP($A4040,授权!$A$1:$J$5305,COLUMN(B4041),FALSE)</f>
        <v>#N/A</v>
      </c>
      <c r="L4040" t="e">
        <f>VLOOKUP($A4040,授权!$A$1:$J$5305,COLUMN(C4041),FALSE)</f>
        <v>#N/A</v>
      </c>
      <c r="M4040" t="e">
        <f>VLOOKUP($A4040,授权!$A$1:$J$5305,COLUMN(D4041),FALSE)</f>
        <v>#N/A</v>
      </c>
      <c r="N4040" t="e">
        <f>VLOOKUP($A4040,授权!$A$1:$J$5305,COLUMN(E4041),FALSE)</f>
        <v>#N/A</v>
      </c>
      <c r="O4040" t="e">
        <f>VLOOKUP($A4040,授权!$A$1:$J$5305,COLUMN(F4041),FALSE)</f>
        <v>#N/A</v>
      </c>
      <c r="P4040" t="e">
        <f>VLOOKUP($A4040,授权!$A$1:$J$5305,COLUMN(G4041),FALSE)</f>
        <v>#N/A</v>
      </c>
      <c r="Q4040" t="e">
        <f>VLOOKUP($A4040,授权!$A$1:$J$5305,COLUMN(H4041),FALSE)</f>
        <v>#N/A</v>
      </c>
      <c r="R4040" t="e">
        <f>VLOOKUP($A4040,授权!$A$1:$J$5305,COLUMN(I4041),FALSE)</f>
        <v>#N/A</v>
      </c>
      <c r="S4040" t="e">
        <f>VLOOKUP($A4040,授权!$A$1:$J$5305,COLUMN(J4041),FALSE)</f>
        <v>#N/A</v>
      </c>
    </row>
    <row r="4041" spans="1:19" x14ac:dyDescent="0.25">
      <c r="A4041" t="s">
        <v>4040</v>
      </c>
      <c r="B4041">
        <f>VLOOKUP(A4041,申请!A$1:J$5305,2,FALSE)</f>
        <v>2</v>
      </c>
      <c r="C4041">
        <f>VLOOKUP(A4041,申请!A$1:J$5305,3,FALSE)</f>
        <v>2</v>
      </c>
      <c r="D4041">
        <f>VLOOKUP(A4041,申请!A$1:J$5305,4,FALSE)</f>
        <v>0</v>
      </c>
      <c r="E4041">
        <f>VLOOKUP(A4041,申请!A$1:J$5305,5,FALSE)</f>
        <v>0</v>
      </c>
      <c r="F4041">
        <f>VLOOKUP(A4041,申请!A$1:J$5305,6,FALSE)</f>
        <v>3</v>
      </c>
      <c r="G4041">
        <f>VLOOKUP(A4041,申请!A$1:J$5305,7,FALSE)</f>
        <v>1</v>
      </c>
      <c r="H4041">
        <f>VLOOKUP(A4041,申请!A$1:J$5305,8,FALSE)</f>
        <v>0</v>
      </c>
      <c r="I4041">
        <f>VLOOKUP(A4041,申请!A$1:J$5305,9,FALSE)</f>
        <v>3</v>
      </c>
      <c r="J4041">
        <f>VLOOKUP(A4041,申请!A$1:J$5305,10,FALSE)</f>
        <v>0</v>
      </c>
      <c r="K4041" t="e">
        <f>VLOOKUP($A4041,授权!$A$1:$J$5305,COLUMN(B4042),FALSE)</f>
        <v>#N/A</v>
      </c>
      <c r="L4041" t="e">
        <f>VLOOKUP($A4041,授权!$A$1:$J$5305,COLUMN(C4042),FALSE)</f>
        <v>#N/A</v>
      </c>
      <c r="M4041" t="e">
        <f>VLOOKUP($A4041,授权!$A$1:$J$5305,COLUMN(D4042),FALSE)</f>
        <v>#N/A</v>
      </c>
      <c r="N4041" t="e">
        <f>VLOOKUP($A4041,授权!$A$1:$J$5305,COLUMN(E4042),FALSE)</f>
        <v>#N/A</v>
      </c>
      <c r="O4041" t="e">
        <f>VLOOKUP($A4041,授权!$A$1:$J$5305,COLUMN(F4042),FALSE)</f>
        <v>#N/A</v>
      </c>
      <c r="P4041" t="e">
        <f>VLOOKUP($A4041,授权!$A$1:$J$5305,COLUMN(G4042),FALSE)</f>
        <v>#N/A</v>
      </c>
      <c r="Q4041" t="e">
        <f>VLOOKUP($A4041,授权!$A$1:$J$5305,COLUMN(H4042),FALSE)</f>
        <v>#N/A</v>
      </c>
      <c r="R4041" t="e">
        <f>VLOOKUP($A4041,授权!$A$1:$J$5305,COLUMN(I4042),FALSE)</f>
        <v>#N/A</v>
      </c>
      <c r="S4041" t="e">
        <f>VLOOKUP($A4041,授权!$A$1:$J$5305,COLUMN(J4042),FALSE)</f>
        <v>#N/A</v>
      </c>
    </row>
    <row r="4042" spans="1:19" x14ac:dyDescent="0.25">
      <c r="A4042" t="s">
        <v>4041</v>
      </c>
      <c r="B4042">
        <f>VLOOKUP(A4042,申请!A$1:J$5305,2,FALSE)</f>
        <v>1</v>
      </c>
      <c r="C4042">
        <f>VLOOKUP(A4042,申请!A$1:J$5305,3,FALSE)</f>
        <v>1</v>
      </c>
      <c r="D4042">
        <f>VLOOKUP(A4042,申请!A$1:J$5305,4,FALSE)</f>
        <v>0</v>
      </c>
      <c r="E4042">
        <f>VLOOKUP(A4042,申请!A$1:J$5305,5,FALSE)</f>
        <v>0</v>
      </c>
      <c r="F4042">
        <f>VLOOKUP(A4042,申请!A$1:J$5305,6,FALSE)</f>
        <v>1</v>
      </c>
      <c r="G4042">
        <f>VLOOKUP(A4042,申请!A$1:J$5305,7,FALSE)</f>
        <v>1</v>
      </c>
      <c r="H4042">
        <f>VLOOKUP(A4042,申请!A$1:J$5305,8,FALSE)</f>
        <v>0</v>
      </c>
      <c r="I4042">
        <f>VLOOKUP(A4042,申请!A$1:J$5305,9,FALSE)</f>
        <v>1</v>
      </c>
      <c r="J4042">
        <f>VLOOKUP(A4042,申请!A$1:J$5305,10,FALSE)</f>
        <v>0</v>
      </c>
      <c r="K4042" t="e">
        <f>VLOOKUP($A4042,授权!$A$1:$J$5305,COLUMN(B4043),FALSE)</f>
        <v>#N/A</v>
      </c>
      <c r="L4042" t="e">
        <f>VLOOKUP($A4042,授权!$A$1:$J$5305,COLUMN(C4043),FALSE)</f>
        <v>#N/A</v>
      </c>
      <c r="M4042" t="e">
        <f>VLOOKUP($A4042,授权!$A$1:$J$5305,COLUMN(D4043),FALSE)</f>
        <v>#N/A</v>
      </c>
      <c r="N4042" t="e">
        <f>VLOOKUP($A4042,授权!$A$1:$J$5305,COLUMN(E4043),FALSE)</f>
        <v>#N/A</v>
      </c>
      <c r="O4042" t="e">
        <f>VLOOKUP($A4042,授权!$A$1:$J$5305,COLUMN(F4043),FALSE)</f>
        <v>#N/A</v>
      </c>
      <c r="P4042" t="e">
        <f>VLOOKUP($A4042,授权!$A$1:$J$5305,COLUMN(G4043),FALSE)</f>
        <v>#N/A</v>
      </c>
      <c r="Q4042" t="e">
        <f>VLOOKUP($A4042,授权!$A$1:$J$5305,COLUMN(H4043),FALSE)</f>
        <v>#N/A</v>
      </c>
      <c r="R4042" t="e">
        <f>VLOOKUP($A4042,授权!$A$1:$J$5305,COLUMN(I4043),FALSE)</f>
        <v>#N/A</v>
      </c>
      <c r="S4042" t="e">
        <f>VLOOKUP($A4042,授权!$A$1:$J$5305,COLUMN(J4043),FALSE)</f>
        <v>#N/A</v>
      </c>
    </row>
    <row r="4043" spans="1:19" x14ac:dyDescent="0.25">
      <c r="A4043" t="s">
        <v>4042</v>
      </c>
      <c r="B4043">
        <f>VLOOKUP(A4043,申请!A$1:J$5305,2,FALSE)</f>
        <v>3</v>
      </c>
      <c r="C4043">
        <f>VLOOKUP(A4043,申请!A$1:J$5305,3,FALSE)</f>
        <v>3</v>
      </c>
      <c r="D4043">
        <f>VLOOKUP(A4043,申请!A$1:J$5305,4,FALSE)</f>
        <v>0</v>
      </c>
      <c r="E4043">
        <f>VLOOKUP(A4043,申请!A$1:J$5305,5,FALSE)</f>
        <v>0</v>
      </c>
      <c r="F4043">
        <f>VLOOKUP(A4043,申请!A$1:J$5305,6,FALSE)</f>
        <v>3</v>
      </c>
      <c r="G4043">
        <f>VLOOKUP(A4043,申请!A$1:J$5305,7,FALSE)</f>
        <v>1</v>
      </c>
      <c r="H4043">
        <f>VLOOKUP(A4043,申请!A$1:J$5305,8,FALSE)</f>
        <v>0</v>
      </c>
      <c r="I4043">
        <f>VLOOKUP(A4043,申请!A$1:J$5305,9,FALSE)</f>
        <v>3</v>
      </c>
      <c r="J4043">
        <f>VLOOKUP(A4043,申请!A$1:J$5305,10,FALSE)</f>
        <v>0</v>
      </c>
      <c r="K4043" t="e">
        <f>VLOOKUP($A4043,授权!$A$1:$J$5305,COLUMN(B4044),FALSE)</f>
        <v>#N/A</v>
      </c>
      <c r="L4043" t="e">
        <f>VLOOKUP($A4043,授权!$A$1:$J$5305,COLUMN(C4044),FALSE)</f>
        <v>#N/A</v>
      </c>
      <c r="M4043" t="e">
        <f>VLOOKUP($A4043,授权!$A$1:$J$5305,COLUMN(D4044),FALSE)</f>
        <v>#N/A</v>
      </c>
      <c r="N4043" t="e">
        <f>VLOOKUP($A4043,授权!$A$1:$J$5305,COLUMN(E4044),FALSE)</f>
        <v>#N/A</v>
      </c>
      <c r="O4043" t="e">
        <f>VLOOKUP($A4043,授权!$A$1:$J$5305,COLUMN(F4044),FALSE)</f>
        <v>#N/A</v>
      </c>
      <c r="P4043" t="e">
        <f>VLOOKUP($A4043,授权!$A$1:$J$5305,COLUMN(G4044),FALSE)</f>
        <v>#N/A</v>
      </c>
      <c r="Q4043" t="e">
        <f>VLOOKUP($A4043,授权!$A$1:$J$5305,COLUMN(H4044),FALSE)</f>
        <v>#N/A</v>
      </c>
      <c r="R4043" t="e">
        <f>VLOOKUP($A4043,授权!$A$1:$J$5305,COLUMN(I4044),FALSE)</f>
        <v>#N/A</v>
      </c>
      <c r="S4043" t="e">
        <f>VLOOKUP($A4043,授权!$A$1:$J$5305,COLUMN(J4044),FALSE)</f>
        <v>#N/A</v>
      </c>
    </row>
    <row r="4044" spans="1:19" x14ac:dyDescent="0.25">
      <c r="A4044" t="s">
        <v>4043</v>
      </c>
      <c r="B4044">
        <f>VLOOKUP(A4044,申请!A$1:J$5305,2,FALSE)</f>
        <v>1</v>
      </c>
      <c r="C4044">
        <f>VLOOKUP(A4044,申请!A$1:J$5305,3,FALSE)</f>
        <v>1</v>
      </c>
      <c r="D4044">
        <f>VLOOKUP(A4044,申请!A$1:J$5305,4,FALSE)</f>
        <v>0</v>
      </c>
      <c r="E4044">
        <f>VLOOKUP(A4044,申请!A$1:J$5305,5,FALSE)</f>
        <v>0</v>
      </c>
      <c r="F4044">
        <f>VLOOKUP(A4044,申请!A$1:J$5305,6,FALSE)</f>
        <v>1</v>
      </c>
      <c r="G4044">
        <f>VLOOKUP(A4044,申请!A$1:J$5305,7,FALSE)</f>
        <v>1</v>
      </c>
      <c r="H4044">
        <f>VLOOKUP(A4044,申请!A$1:J$5305,8,FALSE)</f>
        <v>0</v>
      </c>
      <c r="I4044">
        <f>VLOOKUP(A4044,申请!A$1:J$5305,9,FALSE)</f>
        <v>1</v>
      </c>
      <c r="J4044">
        <f>VLOOKUP(A4044,申请!A$1:J$5305,10,FALSE)</f>
        <v>0</v>
      </c>
      <c r="K4044" t="e">
        <f>VLOOKUP($A4044,授权!$A$1:$J$5305,COLUMN(B4045),FALSE)</f>
        <v>#N/A</v>
      </c>
      <c r="L4044" t="e">
        <f>VLOOKUP($A4044,授权!$A$1:$J$5305,COLUMN(C4045),FALSE)</f>
        <v>#N/A</v>
      </c>
      <c r="M4044" t="e">
        <f>VLOOKUP($A4044,授权!$A$1:$J$5305,COLUMN(D4045),FALSE)</f>
        <v>#N/A</v>
      </c>
      <c r="N4044" t="e">
        <f>VLOOKUP($A4044,授权!$A$1:$J$5305,COLUMN(E4045),FALSE)</f>
        <v>#N/A</v>
      </c>
      <c r="O4044" t="e">
        <f>VLOOKUP($A4044,授权!$A$1:$J$5305,COLUMN(F4045),FALSE)</f>
        <v>#N/A</v>
      </c>
      <c r="P4044" t="e">
        <f>VLOOKUP($A4044,授权!$A$1:$J$5305,COLUMN(G4045),FALSE)</f>
        <v>#N/A</v>
      </c>
      <c r="Q4044" t="e">
        <f>VLOOKUP($A4044,授权!$A$1:$J$5305,COLUMN(H4045),FALSE)</f>
        <v>#N/A</v>
      </c>
      <c r="R4044" t="e">
        <f>VLOOKUP($A4044,授权!$A$1:$J$5305,COLUMN(I4045),FALSE)</f>
        <v>#N/A</v>
      </c>
      <c r="S4044" t="e">
        <f>VLOOKUP($A4044,授权!$A$1:$J$5305,COLUMN(J4045),FALSE)</f>
        <v>#N/A</v>
      </c>
    </row>
    <row r="4045" spans="1:19" x14ac:dyDescent="0.25">
      <c r="A4045" t="s">
        <v>4044</v>
      </c>
      <c r="B4045">
        <f>VLOOKUP(A4045,申请!A$1:J$5305,2,FALSE)</f>
        <v>1</v>
      </c>
      <c r="C4045">
        <f>VLOOKUP(A4045,申请!A$1:J$5305,3,FALSE)</f>
        <v>1</v>
      </c>
      <c r="D4045">
        <f>VLOOKUP(A4045,申请!A$1:J$5305,4,FALSE)</f>
        <v>0</v>
      </c>
      <c r="E4045">
        <f>VLOOKUP(A4045,申请!A$1:J$5305,5,FALSE)</f>
        <v>2</v>
      </c>
      <c r="F4045">
        <f>VLOOKUP(A4045,申请!A$1:J$5305,6,FALSE)</f>
        <v>1</v>
      </c>
      <c r="G4045">
        <f>VLOOKUP(A4045,申请!A$1:J$5305,7,FALSE)</f>
        <v>1</v>
      </c>
      <c r="H4045">
        <f>VLOOKUP(A4045,申请!A$1:J$5305,8,FALSE)</f>
        <v>0</v>
      </c>
      <c r="I4045">
        <f>VLOOKUP(A4045,申请!A$1:J$5305,9,FALSE)</f>
        <v>1</v>
      </c>
      <c r="J4045">
        <f>VLOOKUP(A4045,申请!A$1:J$5305,10,FALSE)</f>
        <v>0</v>
      </c>
      <c r="K4045" t="e">
        <f>VLOOKUP($A4045,授权!$A$1:$J$5305,COLUMN(B4046),FALSE)</f>
        <v>#N/A</v>
      </c>
      <c r="L4045" t="e">
        <f>VLOOKUP($A4045,授权!$A$1:$J$5305,COLUMN(C4046),FALSE)</f>
        <v>#N/A</v>
      </c>
      <c r="M4045" t="e">
        <f>VLOOKUP($A4045,授权!$A$1:$J$5305,COLUMN(D4046),FALSE)</f>
        <v>#N/A</v>
      </c>
      <c r="N4045" t="e">
        <f>VLOOKUP($A4045,授权!$A$1:$J$5305,COLUMN(E4046),FALSE)</f>
        <v>#N/A</v>
      </c>
      <c r="O4045" t="e">
        <f>VLOOKUP($A4045,授权!$A$1:$J$5305,COLUMN(F4046),FALSE)</f>
        <v>#N/A</v>
      </c>
      <c r="P4045" t="e">
        <f>VLOOKUP($A4045,授权!$A$1:$J$5305,COLUMN(G4046),FALSE)</f>
        <v>#N/A</v>
      </c>
      <c r="Q4045" t="e">
        <f>VLOOKUP($A4045,授权!$A$1:$J$5305,COLUMN(H4046),FALSE)</f>
        <v>#N/A</v>
      </c>
      <c r="R4045" t="e">
        <f>VLOOKUP($A4045,授权!$A$1:$J$5305,COLUMN(I4046),FALSE)</f>
        <v>#N/A</v>
      </c>
      <c r="S4045" t="e">
        <f>VLOOKUP($A4045,授权!$A$1:$J$5305,COLUMN(J4046),FALSE)</f>
        <v>#N/A</v>
      </c>
    </row>
    <row r="4046" spans="1:19" x14ac:dyDescent="0.25">
      <c r="A4046" t="s">
        <v>4045</v>
      </c>
      <c r="B4046">
        <f>VLOOKUP(A4046,申请!A$1:J$5305,2,FALSE)</f>
        <v>4</v>
      </c>
      <c r="C4046">
        <f>VLOOKUP(A4046,申请!A$1:J$5305,3,FALSE)</f>
        <v>4</v>
      </c>
      <c r="D4046">
        <f>VLOOKUP(A4046,申请!A$1:J$5305,4,FALSE)</f>
        <v>0</v>
      </c>
      <c r="E4046">
        <f>VLOOKUP(A4046,申请!A$1:J$5305,5,FALSE)</f>
        <v>0</v>
      </c>
      <c r="F4046">
        <f>VLOOKUP(A4046,申请!A$1:J$5305,6,FALSE)</f>
        <v>7</v>
      </c>
      <c r="G4046">
        <f>VLOOKUP(A4046,申请!A$1:J$5305,7,FALSE)</f>
        <v>1</v>
      </c>
      <c r="H4046">
        <f>VLOOKUP(A4046,申请!A$1:J$5305,8,FALSE)</f>
        <v>0</v>
      </c>
      <c r="I4046">
        <f>VLOOKUP(A4046,申请!A$1:J$5305,9,FALSE)</f>
        <v>7</v>
      </c>
      <c r="J4046">
        <f>VLOOKUP(A4046,申请!A$1:J$5305,10,FALSE)</f>
        <v>0</v>
      </c>
      <c r="K4046" t="e">
        <f>VLOOKUP($A4046,授权!$A$1:$J$5305,COLUMN(B4047),FALSE)</f>
        <v>#N/A</v>
      </c>
      <c r="L4046" t="e">
        <f>VLOOKUP($A4046,授权!$A$1:$J$5305,COLUMN(C4047),FALSE)</f>
        <v>#N/A</v>
      </c>
      <c r="M4046" t="e">
        <f>VLOOKUP($A4046,授权!$A$1:$J$5305,COLUMN(D4047),FALSE)</f>
        <v>#N/A</v>
      </c>
      <c r="N4046" t="e">
        <f>VLOOKUP($A4046,授权!$A$1:$J$5305,COLUMN(E4047),FALSE)</f>
        <v>#N/A</v>
      </c>
      <c r="O4046" t="e">
        <f>VLOOKUP($A4046,授权!$A$1:$J$5305,COLUMN(F4047),FALSE)</f>
        <v>#N/A</v>
      </c>
      <c r="P4046" t="e">
        <f>VLOOKUP($A4046,授权!$A$1:$J$5305,COLUMN(G4047),FALSE)</f>
        <v>#N/A</v>
      </c>
      <c r="Q4046" t="e">
        <f>VLOOKUP($A4046,授权!$A$1:$J$5305,COLUMN(H4047),FALSE)</f>
        <v>#N/A</v>
      </c>
      <c r="R4046" t="e">
        <f>VLOOKUP($A4046,授权!$A$1:$J$5305,COLUMN(I4047),FALSE)</f>
        <v>#N/A</v>
      </c>
      <c r="S4046" t="e">
        <f>VLOOKUP($A4046,授权!$A$1:$J$5305,COLUMN(J4047),FALSE)</f>
        <v>#N/A</v>
      </c>
    </row>
    <row r="4047" spans="1:19" x14ac:dyDescent="0.25">
      <c r="A4047" t="s">
        <v>4046</v>
      </c>
      <c r="B4047">
        <f>VLOOKUP(A4047,申请!A$1:J$5305,2,FALSE)</f>
        <v>98</v>
      </c>
      <c r="C4047">
        <f>VLOOKUP(A4047,申请!A$1:J$5305,3,FALSE)</f>
        <v>0</v>
      </c>
      <c r="D4047">
        <f>VLOOKUP(A4047,申请!A$1:J$5305,4,FALSE)</f>
        <v>98</v>
      </c>
      <c r="E4047">
        <f>VLOOKUP(A4047,申请!A$1:J$5305,5,FALSE)</f>
        <v>30</v>
      </c>
      <c r="F4047">
        <f>VLOOKUP(A4047,申请!A$1:J$5305,6,FALSE)</f>
        <v>98</v>
      </c>
      <c r="G4047">
        <f>VLOOKUP(A4047,申请!A$1:J$5305,7,FALSE)</f>
        <v>0</v>
      </c>
      <c r="H4047">
        <f>VLOOKUP(A4047,申请!A$1:J$5305,8,FALSE)</f>
        <v>1</v>
      </c>
      <c r="I4047">
        <f>VLOOKUP(A4047,申请!A$1:J$5305,9,FALSE)</f>
        <v>98</v>
      </c>
      <c r="J4047">
        <f>VLOOKUP(A4047,申请!A$1:J$5305,10,FALSE)</f>
        <v>0</v>
      </c>
      <c r="K4047" t="e">
        <f>VLOOKUP($A4047,授权!$A$1:$J$5305,COLUMN(B4048),FALSE)</f>
        <v>#N/A</v>
      </c>
      <c r="L4047" t="e">
        <f>VLOOKUP($A4047,授权!$A$1:$J$5305,COLUMN(C4048),FALSE)</f>
        <v>#N/A</v>
      </c>
      <c r="M4047" t="e">
        <f>VLOOKUP($A4047,授权!$A$1:$J$5305,COLUMN(D4048),FALSE)</f>
        <v>#N/A</v>
      </c>
      <c r="N4047" t="e">
        <f>VLOOKUP($A4047,授权!$A$1:$J$5305,COLUMN(E4048),FALSE)</f>
        <v>#N/A</v>
      </c>
      <c r="O4047" t="e">
        <f>VLOOKUP($A4047,授权!$A$1:$J$5305,COLUMN(F4048),FALSE)</f>
        <v>#N/A</v>
      </c>
      <c r="P4047" t="e">
        <f>VLOOKUP($A4047,授权!$A$1:$J$5305,COLUMN(G4048),FALSE)</f>
        <v>#N/A</v>
      </c>
      <c r="Q4047" t="e">
        <f>VLOOKUP($A4047,授权!$A$1:$J$5305,COLUMN(H4048),FALSE)</f>
        <v>#N/A</v>
      </c>
      <c r="R4047" t="e">
        <f>VLOOKUP($A4047,授权!$A$1:$J$5305,COLUMN(I4048),FALSE)</f>
        <v>#N/A</v>
      </c>
      <c r="S4047" t="e">
        <f>VLOOKUP($A4047,授权!$A$1:$J$5305,COLUMN(J4048),FALSE)</f>
        <v>#N/A</v>
      </c>
    </row>
    <row r="4048" spans="1:19" x14ac:dyDescent="0.25">
      <c r="A4048" t="s">
        <v>4047</v>
      </c>
      <c r="B4048">
        <f>VLOOKUP(A4048,申请!A$1:J$5305,2,FALSE)</f>
        <v>7</v>
      </c>
      <c r="C4048">
        <f>VLOOKUP(A4048,申请!A$1:J$5305,3,FALSE)</f>
        <v>6</v>
      </c>
      <c r="D4048">
        <f>VLOOKUP(A4048,申请!A$1:J$5305,4,FALSE)</f>
        <v>1</v>
      </c>
      <c r="E4048">
        <f>VLOOKUP(A4048,申请!A$1:J$5305,5,FALSE)</f>
        <v>0</v>
      </c>
      <c r="F4048">
        <f>VLOOKUP(A4048,申请!A$1:J$5305,6,FALSE)</f>
        <v>8</v>
      </c>
      <c r="G4048">
        <f>VLOOKUP(A4048,申请!A$1:J$5305,7,FALSE)</f>
        <v>0.8571428571428571</v>
      </c>
      <c r="H4048">
        <f>VLOOKUP(A4048,申请!A$1:J$5305,8,FALSE)</f>
        <v>0.14285714285714285</v>
      </c>
      <c r="I4048">
        <f>VLOOKUP(A4048,申请!A$1:J$5305,9,FALSE)</f>
        <v>8</v>
      </c>
      <c r="J4048">
        <f>VLOOKUP(A4048,申请!A$1:J$5305,10,FALSE)</f>
        <v>0</v>
      </c>
      <c r="K4048" t="e">
        <f>VLOOKUP($A4048,授权!$A$1:$J$5305,COLUMN(B4049),FALSE)</f>
        <v>#N/A</v>
      </c>
      <c r="L4048" t="e">
        <f>VLOOKUP($A4048,授权!$A$1:$J$5305,COLUMN(C4049),FALSE)</f>
        <v>#N/A</v>
      </c>
      <c r="M4048" t="e">
        <f>VLOOKUP($A4048,授权!$A$1:$J$5305,COLUMN(D4049),FALSE)</f>
        <v>#N/A</v>
      </c>
      <c r="N4048" t="e">
        <f>VLOOKUP($A4048,授权!$A$1:$J$5305,COLUMN(E4049),FALSE)</f>
        <v>#N/A</v>
      </c>
      <c r="O4048" t="e">
        <f>VLOOKUP($A4048,授权!$A$1:$J$5305,COLUMN(F4049),FALSE)</f>
        <v>#N/A</v>
      </c>
      <c r="P4048" t="e">
        <f>VLOOKUP($A4048,授权!$A$1:$J$5305,COLUMN(G4049),FALSE)</f>
        <v>#N/A</v>
      </c>
      <c r="Q4048" t="e">
        <f>VLOOKUP($A4048,授权!$A$1:$J$5305,COLUMN(H4049),FALSE)</f>
        <v>#N/A</v>
      </c>
      <c r="R4048" t="e">
        <f>VLOOKUP($A4048,授权!$A$1:$J$5305,COLUMN(I4049),FALSE)</f>
        <v>#N/A</v>
      </c>
      <c r="S4048" t="e">
        <f>VLOOKUP($A4048,授权!$A$1:$J$5305,COLUMN(J4049),FALSE)</f>
        <v>#N/A</v>
      </c>
    </row>
    <row r="4049" spans="1:19" x14ac:dyDescent="0.25">
      <c r="A4049" t="s">
        <v>4048</v>
      </c>
      <c r="B4049">
        <f>VLOOKUP(A4049,申请!A$1:J$5305,2,FALSE)</f>
        <v>1</v>
      </c>
      <c r="C4049">
        <f>VLOOKUP(A4049,申请!A$1:J$5305,3,FALSE)</f>
        <v>1</v>
      </c>
      <c r="D4049">
        <f>VLOOKUP(A4049,申请!A$1:J$5305,4,FALSE)</f>
        <v>0</v>
      </c>
      <c r="E4049">
        <f>VLOOKUP(A4049,申请!A$1:J$5305,5,FALSE)</f>
        <v>2</v>
      </c>
      <c r="F4049">
        <f>VLOOKUP(A4049,申请!A$1:J$5305,6,FALSE)</f>
        <v>1</v>
      </c>
      <c r="G4049">
        <f>VLOOKUP(A4049,申请!A$1:J$5305,7,FALSE)</f>
        <v>1</v>
      </c>
      <c r="H4049">
        <f>VLOOKUP(A4049,申请!A$1:J$5305,8,FALSE)</f>
        <v>0</v>
      </c>
      <c r="I4049">
        <f>VLOOKUP(A4049,申请!A$1:J$5305,9,FALSE)</f>
        <v>1</v>
      </c>
      <c r="J4049">
        <f>VLOOKUP(A4049,申请!A$1:J$5305,10,FALSE)</f>
        <v>0</v>
      </c>
      <c r="K4049" t="e">
        <f>VLOOKUP($A4049,授权!$A$1:$J$5305,COLUMN(B4050),FALSE)</f>
        <v>#N/A</v>
      </c>
      <c r="L4049" t="e">
        <f>VLOOKUP($A4049,授权!$A$1:$J$5305,COLUMN(C4050),FALSE)</f>
        <v>#N/A</v>
      </c>
      <c r="M4049" t="e">
        <f>VLOOKUP($A4049,授权!$A$1:$J$5305,COLUMN(D4050),FALSE)</f>
        <v>#N/A</v>
      </c>
      <c r="N4049" t="e">
        <f>VLOOKUP($A4049,授权!$A$1:$J$5305,COLUMN(E4050),FALSE)</f>
        <v>#N/A</v>
      </c>
      <c r="O4049" t="e">
        <f>VLOOKUP($A4049,授权!$A$1:$J$5305,COLUMN(F4050),FALSE)</f>
        <v>#N/A</v>
      </c>
      <c r="P4049" t="e">
        <f>VLOOKUP($A4049,授权!$A$1:$J$5305,COLUMN(G4050),FALSE)</f>
        <v>#N/A</v>
      </c>
      <c r="Q4049" t="e">
        <f>VLOOKUP($A4049,授权!$A$1:$J$5305,COLUMN(H4050),FALSE)</f>
        <v>#N/A</v>
      </c>
      <c r="R4049" t="e">
        <f>VLOOKUP($A4049,授权!$A$1:$J$5305,COLUMN(I4050),FALSE)</f>
        <v>#N/A</v>
      </c>
      <c r="S4049" t="e">
        <f>VLOOKUP($A4049,授权!$A$1:$J$5305,COLUMN(J4050),FALSE)</f>
        <v>#N/A</v>
      </c>
    </row>
    <row r="4050" spans="1:19" x14ac:dyDescent="0.25">
      <c r="A4050" t="s">
        <v>4049</v>
      </c>
      <c r="B4050">
        <f>VLOOKUP(A4050,申请!A$1:J$5305,2,FALSE)</f>
        <v>1</v>
      </c>
      <c r="C4050">
        <f>VLOOKUP(A4050,申请!A$1:J$5305,3,FALSE)</f>
        <v>1</v>
      </c>
      <c r="D4050">
        <f>VLOOKUP(A4050,申请!A$1:J$5305,4,FALSE)</f>
        <v>0</v>
      </c>
      <c r="E4050">
        <f>VLOOKUP(A4050,申请!A$1:J$5305,5,FALSE)</f>
        <v>0</v>
      </c>
      <c r="F4050">
        <f>VLOOKUP(A4050,申请!A$1:J$5305,6,FALSE)</f>
        <v>1</v>
      </c>
      <c r="G4050">
        <f>VLOOKUP(A4050,申请!A$1:J$5305,7,FALSE)</f>
        <v>1</v>
      </c>
      <c r="H4050">
        <f>VLOOKUP(A4050,申请!A$1:J$5305,8,FALSE)</f>
        <v>0</v>
      </c>
      <c r="I4050">
        <f>VLOOKUP(A4050,申请!A$1:J$5305,9,FALSE)</f>
        <v>1</v>
      </c>
      <c r="J4050">
        <f>VLOOKUP(A4050,申请!A$1:J$5305,10,FALSE)</f>
        <v>0</v>
      </c>
      <c r="K4050" t="e">
        <f>VLOOKUP($A4050,授权!$A$1:$J$5305,COLUMN(B4051),FALSE)</f>
        <v>#N/A</v>
      </c>
      <c r="L4050" t="e">
        <f>VLOOKUP($A4050,授权!$A$1:$J$5305,COLUMN(C4051),FALSE)</f>
        <v>#N/A</v>
      </c>
      <c r="M4050" t="e">
        <f>VLOOKUP($A4050,授权!$A$1:$J$5305,COLUMN(D4051),FALSE)</f>
        <v>#N/A</v>
      </c>
      <c r="N4050" t="e">
        <f>VLOOKUP($A4050,授权!$A$1:$J$5305,COLUMN(E4051),FALSE)</f>
        <v>#N/A</v>
      </c>
      <c r="O4050" t="e">
        <f>VLOOKUP($A4050,授权!$A$1:$J$5305,COLUMN(F4051),FALSE)</f>
        <v>#N/A</v>
      </c>
      <c r="P4050" t="e">
        <f>VLOOKUP($A4050,授权!$A$1:$J$5305,COLUMN(G4051),FALSE)</f>
        <v>#N/A</v>
      </c>
      <c r="Q4050" t="e">
        <f>VLOOKUP($A4050,授权!$A$1:$J$5305,COLUMN(H4051),FALSE)</f>
        <v>#N/A</v>
      </c>
      <c r="R4050" t="e">
        <f>VLOOKUP($A4050,授权!$A$1:$J$5305,COLUMN(I4051),FALSE)</f>
        <v>#N/A</v>
      </c>
      <c r="S4050" t="e">
        <f>VLOOKUP($A4050,授权!$A$1:$J$5305,COLUMN(J4051),FALSE)</f>
        <v>#N/A</v>
      </c>
    </row>
    <row r="4051" spans="1:19" x14ac:dyDescent="0.25">
      <c r="A4051" t="s">
        <v>4050</v>
      </c>
      <c r="B4051">
        <f>VLOOKUP(A4051,申请!A$1:J$5305,2,FALSE)</f>
        <v>2</v>
      </c>
      <c r="C4051">
        <f>VLOOKUP(A4051,申请!A$1:J$5305,3,FALSE)</f>
        <v>0</v>
      </c>
      <c r="D4051">
        <f>VLOOKUP(A4051,申请!A$1:J$5305,4,FALSE)</f>
        <v>2</v>
      </c>
      <c r="E4051">
        <f>VLOOKUP(A4051,申请!A$1:J$5305,5,FALSE)</f>
        <v>5</v>
      </c>
      <c r="F4051">
        <f>VLOOKUP(A4051,申请!A$1:J$5305,6,FALSE)</f>
        <v>2</v>
      </c>
      <c r="G4051">
        <f>VLOOKUP(A4051,申请!A$1:J$5305,7,FALSE)</f>
        <v>0</v>
      </c>
      <c r="H4051">
        <f>VLOOKUP(A4051,申请!A$1:J$5305,8,FALSE)</f>
        <v>1</v>
      </c>
      <c r="I4051">
        <f>VLOOKUP(A4051,申请!A$1:J$5305,9,FALSE)</f>
        <v>2</v>
      </c>
      <c r="J4051">
        <f>VLOOKUP(A4051,申请!A$1:J$5305,10,FALSE)</f>
        <v>0</v>
      </c>
      <c r="K4051" t="e">
        <f>VLOOKUP($A4051,授权!$A$1:$J$5305,COLUMN(B4052),FALSE)</f>
        <v>#N/A</v>
      </c>
      <c r="L4051" t="e">
        <f>VLOOKUP($A4051,授权!$A$1:$J$5305,COLUMN(C4052),FALSE)</f>
        <v>#N/A</v>
      </c>
      <c r="M4051" t="e">
        <f>VLOOKUP($A4051,授权!$A$1:$J$5305,COLUMN(D4052),FALSE)</f>
        <v>#N/A</v>
      </c>
      <c r="N4051" t="e">
        <f>VLOOKUP($A4051,授权!$A$1:$J$5305,COLUMN(E4052),FALSE)</f>
        <v>#N/A</v>
      </c>
      <c r="O4051" t="e">
        <f>VLOOKUP($A4051,授权!$A$1:$J$5305,COLUMN(F4052),FALSE)</f>
        <v>#N/A</v>
      </c>
      <c r="P4051" t="e">
        <f>VLOOKUP($A4051,授权!$A$1:$J$5305,COLUMN(G4052),FALSE)</f>
        <v>#N/A</v>
      </c>
      <c r="Q4051" t="e">
        <f>VLOOKUP($A4051,授权!$A$1:$J$5305,COLUMN(H4052),FALSE)</f>
        <v>#N/A</v>
      </c>
      <c r="R4051" t="e">
        <f>VLOOKUP($A4051,授权!$A$1:$J$5305,COLUMN(I4052),FALSE)</f>
        <v>#N/A</v>
      </c>
      <c r="S4051" t="e">
        <f>VLOOKUP($A4051,授权!$A$1:$J$5305,COLUMN(J4052),FALSE)</f>
        <v>#N/A</v>
      </c>
    </row>
    <row r="4052" spans="1:19" x14ac:dyDescent="0.25">
      <c r="A4052" t="s">
        <v>4051</v>
      </c>
      <c r="B4052">
        <f>VLOOKUP(A4052,申请!A$1:J$5305,2,FALSE)</f>
        <v>3</v>
      </c>
      <c r="C4052">
        <f>VLOOKUP(A4052,申请!A$1:J$5305,3,FALSE)</f>
        <v>0</v>
      </c>
      <c r="D4052">
        <f>VLOOKUP(A4052,申请!A$1:J$5305,4,FALSE)</f>
        <v>3</v>
      </c>
      <c r="E4052">
        <f>VLOOKUP(A4052,申请!A$1:J$5305,5,FALSE)</f>
        <v>0</v>
      </c>
      <c r="F4052">
        <f>VLOOKUP(A4052,申请!A$1:J$5305,6,FALSE)</f>
        <v>3</v>
      </c>
      <c r="G4052">
        <f>VLOOKUP(A4052,申请!A$1:J$5305,7,FALSE)</f>
        <v>0</v>
      </c>
      <c r="H4052">
        <f>VLOOKUP(A4052,申请!A$1:J$5305,8,FALSE)</f>
        <v>1</v>
      </c>
      <c r="I4052">
        <f>VLOOKUP(A4052,申请!A$1:J$5305,9,FALSE)</f>
        <v>3</v>
      </c>
      <c r="J4052">
        <f>VLOOKUP(A4052,申请!A$1:J$5305,10,FALSE)</f>
        <v>0</v>
      </c>
      <c r="K4052" t="e">
        <f>VLOOKUP($A4052,授权!$A$1:$J$5305,COLUMN(B4053),FALSE)</f>
        <v>#N/A</v>
      </c>
      <c r="L4052" t="e">
        <f>VLOOKUP($A4052,授权!$A$1:$J$5305,COLUMN(C4053),FALSE)</f>
        <v>#N/A</v>
      </c>
      <c r="M4052" t="e">
        <f>VLOOKUP($A4052,授权!$A$1:$J$5305,COLUMN(D4053),FALSE)</f>
        <v>#N/A</v>
      </c>
      <c r="N4052" t="e">
        <f>VLOOKUP($A4052,授权!$A$1:$J$5305,COLUMN(E4053),FALSE)</f>
        <v>#N/A</v>
      </c>
      <c r="O4052" t="e">
        <f>VLOOKUP($A4052,授权!$A$1:$J$5305,COLUMN(F4053),FALSE)</f>
        <v>#N/A</v>
      </c>
      <c r="P4052" t="e">
        <f>VLOOKUP($A4052,授权!$A$1:$J$5305,COLUMN(G4053),FALSE)</f>
        <v>#N/A</v>
      </c>
      <c r="Q4052" t="e">
        <f>VLOOKUP($A4052,授权!$A$1:$J$5305,COLUMN(H4053),FALSE)</f>
        <v>#N/A</v>
      </c>
      <c r="R4052" t="e">
        <f>VLOOKUP($A4052,授权!$A$1:$J$5305,COLUMN(I4053),FALSE)</f>
        <v>#N/A</v>
      </c>
      <c r="S4052" t="e">
        <f>VLOOKUP($A4052,授权!$A$1:$J$5305,COLUMN(J4053),FALSE)</f>
        <v>#N/A</v>
      </c>
    </row>
    <row r="4053" spans="1:19" x14ac:dyDescent="0.25">
      <c r="A4053" t="s">
        <v>4052</v>
      </c>
      <c r="B4053">
        <f>VLOOKUP(A4053,申请!A$1:J$5305,2,FALSE)</f>
        <v>1</v>
      </c>
      <c r="C4053">
        <f>VLOOKUP(A4053,申请!A$1:J$5305,3,FALSE)</f>
        <v>1</v>
      </c>
      <c r="D4053">
        <f>VLOOKUP(A4053,申请!A$1:J$5305,4,FALSE)</f>
        <v>0</v>
      </c>
      <c r="E4053">
        <f>VLOOKUP(A4053,申请!A$1:J$5305,5,FALSE)</f>
        <v>0</v>
      </c>
      <c r="F4053">
        <f>VLOOKUP(A4053,申请!A$1:J$5305,6,FALSE)</f>
        <v>1</v>
      </c>
      <c r="G4053">
        <f>VLOOKUP(A4053,申请!A$1:J$5305,7,FALSE)</f>
        <v>1</v>
      </c>
      <c r="H4053">
        <f>VLOOKUP(A4053,申请!A$1:J$5305,8,FALSE)</f>
        <v>0</v>
      </c>
      <c r="I4053">
        <f>VLOOKUP(A4053,申请!A$1:J$5305,9,FALSE)</f>
        <v>1</v>
      </c>
      <c r="J4053">
        <f>VLOOKUP(A4053,申请!A$1:J$5305,10,FALSE)</f>
        <v>0</v>
      </c>
      <c r="K4053" t="e">
        <f>VLOOKUP($A4053,授权!$A$1:$J$5305,COLUMN(B4054),FALSE)</f>
        <v>#N/A</v>
      </c>
      <c r="L4053" t="e">
        <f>VLOOKUP($A4053,授权!$A$1:$J$5305,COLUMN(C4054),FALSE)</f>
        <v>#N/A</v>
      </c>
      <c r="M4053" t="e">
        <f>VLOOKUP($A4053,授权!$A$1:$J$5305,COLUMN(D4054),FALSE)</f>
        <v>#N/A</v>
      </c>
      <c r="N4053" t="e">
        <f>VLOOKUP($A4053,授权!$A$1:$J$5305,COLUMN(E4054),FALSE)</f>
        <v>#N/A</v>
      </c>
      <c r="O4053" t="e">
        <f>VLOOKUP($A4053,授权!$A$1:$J$5305,COLUMN(F4054),FALSE)</f>
        <v>#N/A</v>
      </c>
      <c r="P4053" t="e">
        <f>VLOOKUP($A4053,授权!$A$1:$J$5305,COLUMN(G4054),FALSE)</f>
        <v>#N/A</v>
      </c>
      <c r="Q4053" t="e">
        <f>VLOOKUP($A4053,授权!$A$1:$J$5305,COLUMN(H4054),FALSE)</f>
        <v>#N/A</v>
      </c>
      <c r="R4053" t="e">
        <f>VLOOKUP($A4053,授权!$A$1:$J$5305,COLUMN(I4054),FALSE)</f>
        <v>#N/A</v>
      </c>
      <c r="S4053" t="e">
        <f>VLOOKUP($A4053,授权!$A$1:$J$5305,COLUMN(J4054),FALSE)</f>
        <v>#N/A</v>
      </c>
    </row>
    <row r="4054" spans="1:19" x14ac:dyDescent="0.25">
      <c r="A4054" t="s">
        <v>4053</v>
      </c>
      <c r="B4054">
        <f>VLOOKUP(A4054,申请!A$1:J$5305,2,FALSE)</f>
        <v>1</v>
      </c>
      <c r="C4054">
        <f>VLOOKUP(A4054,申请!A$1:J$5305,3,FALSE)</f>
        <v>1</v>
      </c>
      <c r="D4054">
        <f>VLOOKUP(A4054,申请!A$1:J$5305,4,FALSE)</f>
        <v>0</v>
      </c>
      <c r="E4054">
        <f>VLOOKUP(A4054,申请!A$1:J$5305,5,FALSE)</f>
        <v>0</v>
      </c>
      <c r="F4054">
        <f>VLOOKUP(A4054,申请!A$1:J$5305,6,FALSE)</f>
        <v>1</v>
      </c>
      <c r="G4054">
        <f>VLOOKUP(A4054,申请!A$1:J$5305,7,FALSE)</f>
        <v>1</v>
      </c>
      <c r="H4054">
        <f>VLOOKUP(A4054,申请!A$1:J$5305,8,FALSE)</f>
        <v>0</v>
      </c>
      <c r="I4054">
        <f>VLOOKUP(A4054,申请!A$1:J$5305,9,FALSE)</f>
        <v>1</v>
      </c>
      <c r="J4054">
        <f>VLOOKUP(A4054,申请!A$1:J$5305,10,FALSE)</f>
        <v>0</v>
      </c>
      <c r="K4054" t="e">
        <f>VLOOKUP($A4054,授权!$A$1:$J$5305,COLUMN(B4055),FALSE)</f>
        <v>#N/A</v>
      </c>
      <c r="L4054" t="e">
        <f>VLOOKUP($A4054,授权!$A$1:$J$5305,COLUMN(C4055),FALSE)</f>
        <v>#N/A</v>
      </c>
      <c r="M4054" t="e">
        <f>VLOOKUP($A4054,授权!$A$1:$J$5305,COLUMN(D4055),FALSE)</f>
        <v>#N/A</v>
      </c>
      <c r="N4054" t="e">
        <f>VLOOKUP($A4054,授权!$A$1:$J$5305,COLUMN(E4055),FALSE)</f>
        <v>#N/A</v>
      </c>
      <c r="O4054" t="e">
        <f>VLOOKUP($A4054,授权!$A$1:$J$5305,COLUMN(F4055),FALSE)</f>
        <v>#N/A</v>
      </c>
      <c r="P4054" t="e">
        <f>VLOOKUP($A4054,授权!$A$1:$J$5305,COLUMN(G4055),FALSE)</f>
        <v>#N/A</v>
      </c>
      <c r="Q4054" t="e">
        <f>VLOOKUP($A4054,授权!$A$1:$J$5305,COLUMN(H4055),FALSE)</f>
        <v>#N/A</v>
      </c>
      <c r="R4054" t="e">
        <f>VLOOKUP($A4054,授权!$A$1:$J$5305,COLUMN(I4055),FALSE)</f>
        <v>#N/A</v>
      </c>
      <c r="S4054" t="e">
        <f>VLOOKUP($A4054,授权!$A$1:$J$5305,COLUMN(J4055),FALSE)</f>
        <v>#N/A</v>
      </c>
    </row>
    <row r="4055" spans="1:19" x14ac:dyDescent="0.25">
      <c r="A4055" t="s">
        <v>4054</v>
      </c>
      <c r="B4055">
        <f>VLOOKUP(A4055,申请!A$1:J$5305,2,FALSE)</f>
        <v>1</v>
      </c>
      <c r="C4055">
        <f>VLOOKUP(A4055,申请!A$1:J$5305,3,FALSE)</f>
        <v>0</v>
      </c>
      <c r="D4055">
        <f>VLOOKUP(A4055,申请!A$1:J$5305,4,FALSE)</f>
        <v>1</v>
      </c>
      <c r="E4055">
        <f>VLOOKUP(A4055,申请!A$1:J$5305,5,FALSE)</f>
        <v>2</v>
      </c>
      <c r="F4055">
        <f>VLOOKUP(A4055,申请!A$1:J$5305,6,FALSE)</f>
        <v>1</v>
      </c>
      <c r="G4055">
        <f>VLOOKUP(A4055,申请!A$1:J$5305,7,FALSE)</f>
        <v>0</v>
      </c>
      <c r="H4055">
        <f>VLOOKUP(A4055,申请!A$1:J$5305,8,FALSE)</f>
        <v>1</v>
      </c>
      <c r="I4055">
        <f>VLOOKUP(A4055,申请!A$1:J$5305,9,FALSE)</f>
        <v>1</v>
      </c>
      <c r="J4055">
        <f>VLOOKUP(A4055,申请!A$1:J$5305,10,FALSE)</f>
        <v>0</v>
      </c>
      <c r="K4055" t="e">
        <f>VLOOKUP($A4055,授权!$A$1:$J$5305,COLUMN(B4056),FALSE)</f>
        <v>#N/A</v>
      </c>
      <c r="L4055" t="e">
        <f>VLOOKUP($A4055,授权!$A$1:$J$5305,COLUMN(C4056),FALSE)</f>
        <v>#N/A</v>
      </c>
      <c r="M4055" t="e">
        <f>VLOOKUP($A4055,授权!$A$1:$J$5305,COLUMN(D4056),FALSE)</f>
        <v>#N/A</v>
      </c>
      <c r="N4055" t="e">
        <f>VLOOKUP($A4055,授权!$A$1:$J$5305,COLUMN(E4056),FALSE)</f>
        <v>#N/A</v>
      </c>
      <c r="O4055" t="e">
        <f>VLOOKUP($A4055,授权!$A$1:$J$5305,COLUMN(F4056),FALSE)</f>
        <v>#N/A</v>
      </c>
      <c r="P4055" t="e">
        <f>VLOOKUP($A4055,授权!$A$1:$J$5305,COLUMN(G4056),FALSE)</f>
        <v>#N/A</v>
      </c>
      <c r="Q4055" t="e">
        <f>VLOOKUP($A4055,授权!$A$1:$J$5305,COLUMN(H4056),FALSE)</f>
        <v>#N/A</v>
      </c>
      <c r="R4055" t="e">
        <f>VLOOKUP($A4055,授权!$A$1:$J$5305,COLUMN(I4056),FALSE)</f>
        <v>#N/A</v>
      </c>
      <c r="S4055" t="e">
        <f>VLOOKUP($A4055,授权!$A$1:$J$5305,COLUMN(J4056),FALSE)</f>
        <v>#N/A</v>
      </c>
    </row>
    <row r="4056" spans="1:19" x14ac:dyDescent="0.25">
      <c r="A4056" t="s">
        <v>4055</v>
      </c>
      <c r="B4056">
        <f>VLOOKUP(A4056,申请!A$1:J$5305,2,FALSE)</f>
        <v>4</v>
      </c>
      <c r="C4056">
        <f>VLOOKUP(A4056,申请!A$1:J$5305,3,FALSE)</f>
        <v>4</v>
      </c>
      <c r="D4056">
        <f>VLOOKUP(A4056,申请!A$1:J$5305,4,FALSE)</f>
        <v>0</v>
      </c>
      <c r="E4056">
        <f>VLOOKUP(A4056,申请!A$1:J$5305,5,FALSE)</f>
        <v>0</v>
      </c>
      <c r="F4056">
        <f>VLOOKUP(A4056,申请!A$1:J$5305,6,FALSE)</f>
        <v>4</v>
      </c>
      <c r="G4056">
        <f>VLOOKUP(A4056,申请!A$1:J$5305,7,FALSE)</f>
        <v>1</v>
      </c>
      <c r="H4056">
        <f>VLOOKUP(A4056,申请!A$1:J$5305,8,FALSE)</f>
        <v>0</v>
      </c>
      <c r="I4056">
        <f>VLOOKUP(A4056,申请!A$1:J$5305,9,FALSE)</f>
        <v>4</v>
      </c>
      <c r="J4056">
        <f>VLOOKUP(A4056,申请!A$1:J$5305,10,FALSE)</f>
        <v>0</v>
      </c>
      <c r="K4056" t="e">
        <f>VLOOKUP($A4056,授权!$A$1:$J$5305,COLUMN(B4057),FALSE)</f>
        <v>#N/A</v>
      </c>
      <c r="L4056" t="e">
        <f>VLOOKUP($A4056,授权!$A$1:$J$5305,COLUMN(C4057),FALSE)</f>
        <v>#N/A</v>
      </c>
      <c r="M4056" t="e">
        <f>VLOOKUP($A4056,授权!$A$1:$J$5305,COLUMN(D4057),FALSE)</f>
        <v>#N/A</v>
      </c>
      <c r="N4056" t="e">
        <f>VLOOKUP($A4056,授权!$A$1:$J$5305,COLUMN(E4057),FALSE)</f>
        <v>#N/A</v>
      </c>
      <c r="O4056" t="e">
        <f>VLOOKUP($A4056,授权!$A$1:$J$5305,COLUMN(F4057),FALSE)</f>
        <v>#N/A</v>
      </c>
      <c r="P4056" t="e">
        <f>VLOOKUP($A4056,授权!$A$1:$J$5305,COLUMN(G4057),FALSE)</f>
        <v>#N/A</v>
      </c>
      <c r="Q4056" t="e">
        <f>VLOOKUP($A4056,授权!$A$1:$J$5305,COLUMN(H4057),FALSE)</f>
        <v>#N/A</v>
      </c>
      <c r="R4056" t="e">
        <f>VLOOKUP($A4056,授权!$A$1:$J$5305,COLUMN(I4057),FALSE)</f>
        <v>#N/A</v>
      </c>
      <c r="S4056" t="e">
        <f>VLOOKUP($A4056,授权!$A$1:$J$5305,COLUMN(J4057),FALSE)</f>
        <v>#N/A</v>
      </c>
    </row>
    <row r="4057" spans="1:19" x14ac:dyDescent="0.25">
      <c r="A4057" t="s">
        <v>4056</v>
      </c>
      <c r="B4057">
        <f>VLOOKUP(A4057,申请!A$1:J$5305,2,FALSE)</f>
        <v>1</v>
      </c>
      <c r="C4057">
        <f>VLOOKUP(A4057,申请!A$1:J$5305,3,FALSE)</f>
        <v>0</v>
      </c>
      <c r="D4057">
        <f>VLOOKUP(A4057,申请!A$1:J$5305,4,FALSE)</f>
        <v>1</v>
      </c>
      <c r="E4057">
        <f>VLOOKUP(A4057,申请!A$1:J$5305,5,FALSE)</f>
        <v>0</v>
      </c>
      <c r="F4057">
        <f>VLOOKUP(A4057,申请!A$1:J$5305,6,FALSE)</f>
        <v>1</v>
      </c>
      <c r="G4057">
        <f>VLOOKUP(A4057,申请!A$1:J$5305,7,FALSE)</f>
        <v>0</v>
      </c>
      <c r="H4057">
        <f>VLOOKUP(A4057,申请!A$1:J$5305,8,FALSE)</f>
        <v>1</v>
      </c>
      <c r="I4057">
        <f>VLOOKUP(A4057,申请!A$1:J$5305,9,FALSE)</f>
        <v>1</v>
      </c>
      <c r="J4057">
        <f>VLOOKUP(A4057,申请!A$1:J$5305,10,FALSE)</f>
        <v>0</v>
      </c>
      <c r="K4057" t="e">
        <f>VLOOKUP($A4057,授权!$A$1:$J$5305,COLUMN(B4058),FALSE)</f>
        <v>#N/A</v>
      </c>
      <c r="L4057" t="e">
        <f>VLOOKUP($A4057,授权!$A$1:$J$5305,COLUMN(C4058),FALSE)</f>
        <v>#N/A</v>
      </c>
      <c r="M4057" t="e">
        <f>VLOOKUP($A4057,授权!$A$1:$J$5305,COLUMN(D4058),FALSE)</f>
        <v>#N/A</v>
      </c>
      <c r="N4057" t="e">
        <f>VLOOKUP($A4057,授权!$A$1:$J$5305,COLUMN(E4058),FALSE)</f>
        <v>#N/A</v>
      </c>
      <c r="O4057" t="e">
        <f>VLOOKUP($A4057,授权!$A$1:$J$5305,COLUMN(F4058),FALSE)</f>
        <v>#N/A</v>
      </c>
      <c r="P4057" t="e">
        <f>VLOOKUP($A4057,授权!$A$1:$J$5305,COLUMN(G4058),FALSE)</f>
        <v>#N/A</v>
      </c>
      <c r="Q4057" t="e">
        <f>VLOOKUP($A4057,授权!$A$1:$J$5305,COLUMN(H4058),FALSE)</f>
        <v>#N/A</v>
      </c>
      <c r="R4057" t="e">
        <f>VLOOKUP($A4057,授权!$A$1:$J$5305,COLUMN(I4058),FALSE)</f>
        <v>#N/A</v>
      </c>
      <c r="S4057" t="e">
        <f>VLOOKUP($A4057,授权!$A$1:$J$5305,COLUMN(J4058),FALSE)</f>
        <v>#N/A</v>
      </c>
    </row>
    <row r="4058" spans="1:19" x14ac:dyDescent="0.25">
      <c r="A4058" t="s">
        <v>4057</v>
      </c>
      <c r="B4058">
        <f>VLOOKUP(A4058,申请!A$1:J$5305,2,FALSE)</f>
        <v>1</v>
      </c>
      <c r="C4058">
        <f>VLOOKUP(A4058,申请!A$1:J$5305,3,FALSE)</f>
        <v>0</v>
      </c>
      <c r="D4058">
        <f>VLOOKUP(A4058,申请!A$1:J$5305,4,FALSE)</f>
        <v>1</v>
      </c>
      <c r="E4058">
        <f>VLOOKUP(A4058,申请!A$1:J$5305,5,FALSE)</f>
        <v>0</v>
      </c>
      <c r="F4058">
        <f>VLOOKUP(A4058,申请!A$1:J$5305,6,FALSE)</f>
        <v>1</v>
      </c>
      <c r="G4058">
        <f>VLOOKUP(A4058,申请!A$1:J$5305,7,FALSE)</f>
        <v>0</v>
      </c>
      <c r="H4058">
        <f>VLOOKUP(A4058,申请!A$1:J$5305,8,FALSE)</f>
        <v>1</v>
      </c>
      <c r="I4058">
        <f>VLOOKUP(A4058,申请!A$1:J$5305,9,FALSE)</f>
        <v>1</v>
      </c>
      <c r="J4058">
        <f>VLOOKUP(A4058,申请!A$1:J$5305,10,FALSE)</f>
        <v>0</v>
      </c>
      <c r="K4058" t="e">
        <f>VLOOKUP($A4058,授权!$A$1:$J$5305,COLUMN(B4059),FALSE)</f>
        <v>#N/A</v>
      </c>
      <c r="L4058" t="e">
        <f>VLOOKUP($A4058,授权!$A$1:$J$5305,COLUMN(C4059),FALSE)</f>
        <v>#N/A</v>
      </c>
      <c r="M4058" t="e">
        <f>VLOOKUP($A4058,授权!$A$1:$J$5305,COLUMN(D4059),FALSE)</f>
        <v>#N/A</v>
      </c>
      <c r="N4058" t="e">
        <f>VLOOKUP($A4058,授权!$A$1:$J$5305,COLUMN(E4059),FALSE)</f>
        <v>#N/A</v>
      </c>
      <c r="O4058" t="e">
        <f>VLOOKUP($A4058,授权!$A$1:$J$5305,COLUMN(F4059),FALSE)</f>
        <v>#N/A</v>
      </c>
      <c r="P4058" t="e">
        <f>VLOOKUP($A4058,授权!$A$1:$J$5305,COLUMN(G4059),FALSE)</f>
        <v>#N/A</v>
      </c>
      <c r="Q4058" t="e">
        <f>VLOOKUP($A4058,授权!$A$1:$J$5305,COLUMN(H4059),FALSE)</f>
        <v>#N/A</v>
      </c>
      <c r="R4058" t="e">
        <f>VLOOKUP($A4058,授权!$A$1:$J$5305,COLUMN(I4059),FALSE)</f>
        <v>#N/A</v>
      </c>
      <c r="S4058" t="e">
        <f>VLOOKUP($A4058,授权!$A$1:$J$5305,COLUMN(J4059),FALSE)</f>
        <v>#N/A</v>
      </c>
    </row>
    <row r="4059" spans="1:19" x14ac:dyDescent="0.25">
      <c r="A4059" t="s">
        <v>4058</v>
      </c>
      <c r="B4059">
        <f>VLOOKUP(A4059,申请!A$1:J$5305,2,FALSE)</f>
        <v>2</v>
      </c>
      <c r="C4059">
        <f>VLOOKUP(A4059,申请!A$1:J$5305,3,FALSE)</f>
        <v>2</v>
      </c>
      <c r="D4059">
        <f>VLOOKUP(A4059,申请!A$1:J$5305,4,FALSE)</f>
        <v>0</v>
      </c>
      <c r="E4059">
        <f>VLOOKUP(A4059,申请!A$1:J$5305,5,FALSE)</f>
        <v>0</v>
      </c>
      <c r="F4059">
        <f>VLOOKUP(A4059,申请!A$1:J$5305,6,FALSE)</f>
        <v>3</v>
      </c>
      <c r="G4059">
        <f>VLOOKUP(A4059,申请!A$1:J$5305,7,FALSE)</f>
        <v>1</v>
      </c>
      <c r="H4059">
        <f>VLOOKUP(A4059,申请!A$1:J$5305,8,FALSE)</f>
        <v>0</v>
      </c>
      <c r="I4059">
        <f>VLOOKUP(A4059,申请!A$1:J$5305,9,FALSE)</f>
        <v>3</v>
      </c>
      <c r="J4059">
        <f>VLOOKUP(A4059,申请!A$1:J$5305,10,FALSE)</f>
        <v>0</v>
      </c>
      <c r="K4059" t="e">
        <f>VLOOKUP($A4059,授权!$A$1:$J$5305,COLUMN(B4060),FALSE)</f>
        <v>#N/A</v>
      </c>
      <c r="L4059" t="e">
        <f>VLOOKUP($A4059,授权!$A$1:$J$5305,COLUMN(C4060),FALSE)</f>
        <v>#N/A</v>
      </c>
      <c r="M4059" t="e">
        <f>VLOOKUP($A4059,授权!$A$1:$J$5305,COLUMN(D4060),FALSE)</f>
        <v>#N/A</v>
      </c>
      <c r="N4059" t="e">
        <f>VLOOKUP($A4059,授权!$A$1:$J$5305,COLUMN(E4060),FALSE)</f>
        <v>#N/A</v>
      </c>
      <c r="O4059" t="e">
        <f>VLOOKUP($A4059,授权!$A$1:$J$5305,COLUMN(F4060),FALSE)</f>
        <v>#N/A</v>
      </c>
      <c r="P4059" t="e">
        <f>VLOOKUP($A4059,授权!$A$1:$J$5305,COLUMN(G4060),FALSE)</f>
        <v>#N/A</v>
      </c>
      <c r="Q4059" t="e">
        <f>VLOOKUP($A4059,授权!$A$1:$J$5305,COLUMN(H4060),FALSE)</f>
        <v>#N/A</v>
      </c>
      <c r="R4059" t="e">
        <f>VLOOKUP($A4059,授权!$A$1:$J$5305,COLUMN(I4060),FALSE)</f>
        <v>#N/A</v>
      </c>
      <c r="S4059" t="e">
        <f>VLOOKUP($A4059,授权!$A$1:$J$5305,COLUMN(J4060),FALSE)</f>
        <v>#N/A</v>
      </c>
    </row>
    <row r="4060" spans="1:19" x14ac:dyDescent="0.25">
      <c r="A4060" t="s">
        <v>4059</v>
      </c>
      <c r="B4060">
        <f>VLOOKUP(A4060,申请!A$1:J$5305,2,FALSE)</f>
        <v>1</v>
      </c>
      <c r="C4060">
        <f>VLOOKUP(A4060,申请!A$1:J$5305,3,FALSE)</f>
        <v>1</v>
      </c>
      <c r="D4060">
        <f>VLOOKUP(A4060,申请!A$1:J$5305,4,FALSE)</f>
        <v>0</v>
      </c>
      <c r="E4060">
        <f>VLOOKUP(A4060,申请!A$1:J$5305,5,FALSE)</f>
        <v>0</v>
      </c>
      <c r="F4060">
        <f>VLOOKUP(A4060,申请!A$1:J$5305,6,FALSE)</f>
        <v>1</v>
      </c>
      <c r="G4060">
        <f>VLOOKUP(A4060,申请!A$1:J$5305,7,FALSE)</f>
        <v>1</v>
      </c>
      <c r="H4060">
        <f>VLOOKUP(A4060,申请!A$1:J$5305,8,FALSE)</f>
        <v>0</v>
      </c>
      <c r="I4060">
        <f>VLOOKUP(A4060,申请!A$1:J$5305,9,FALSE)</f>
        <v>1</v>
      </c>
      <c r="J4060">
        <f>VLOOKUP(A4060,申请!A$1:J$5305,10,FALSE)</f>
        <v>0</v>
      </c>
      <c r="K4060" t="e">
        <f>VLOOKUP($A4060,授权!$A$1:$J$5305,COLUMN(B4061),FALSE)</f>
        <v>#N/A</v>
      </c>
      <c r="L4060" t="e">
        <f>VLOOKUP($A4060,授权!$A$1:$J$5305,COLUMN(C4061),FALSE)</f>
        <v>#N/A</v>
      </c>
      <c r="M4060" t="e">
        <f>VLOOKUP($A4060,授权!$A$1:$J$5305,COLUMN(D4061),FALSE)</f>
        <v>#N/A</v>
      </c>
      <c r="N4060" t="e">
        <f>VLOOKUP($A4060,授权!$A$1:$J$5305,COLUMN(E4061),FALSE)</f>
        <v>#N/A</v>
      </c>
      <c r="O4060" t="e">
        <f>VLOOKUP($A4060,授权!$A$1:$J$5305,COLUMN(F4061),FALSE)</f>
        <v>#N/A</v>
      </c>
      <c r="P4060" t="e">
        <f>VLOOKUP($A4060,授权!$A$1:$J$5305,COLUMN(G4061),FALSE)</f>
        <v>#N/A</v>
      </c>
      <c r="Q4060" t="e">
        <f>VLOOKUP($A4060,授权!$A$1:$J$5305,COLUMN(H4061),FALSE)</f>
        <v>#N/A</v>
      </c>
      <c r="R4060" t="e">
        <f>VLOOKUP($A4060,授权!$A$1:$J$5305,COLUMN(I4061),FALSE)</f>
        <v>#N/A</v>
      </c>
      <c r="S4060" t="e">
        <f>VLOOKUP($A4060,授权!$A$1:$J$5305,COLUMN(J4061),FALSE)</f>
        <v>#N/A</v>
      </c>
    </row>
    <row r="4061" spans="1:19" x14ac:dyDescent="0.25">
      <c r="A4061" t="s">
        <v>4060</v>
      </c>
      <c r="B4061">
        <f>VLOOKUP(A4061,申请!A$1:J$5305,2,FALSE)</f>
        <v>1</v>
      </c>
      <c r="C4061">
        <f>VLOOKUP(A4061,申请!A$1:J$5305,3,FALSE)</f>
        <v>1</v>
      </c>
      <c r="D4061">
        <f>VLOOKUP(A4061,申请!A$1:J$5305,4,FALSE)</f>
        <v>0</v>
      </c>
      <c r="E4061">
        <f>VLOOKUP(A4061,申请!A$1:J$5305,5,FALSE)</f>
        <v>0</v>
      </c>
      <c r="F4061">
        <f>VLOOKUP(A4061,申请!A$1:J$5305,6,FALSE)</f>
        <v>1</v>
      </c>
      <c r="G4061">
        <f>VLOOKUP(A4061,申请!A$1:J$5305,7,FALSE)</f>
        <v>1</v>
      </c>
      <c r="H4061">
        <f>VLOOKUP(A4061,申请!A$1:J$5305,8,FALSE)</f>
        <v>0</v>
      </c>
      <c r="I4061">
        <f>VLOOKUP(A4061,申请!A$1:J$5305,9,FALSE)</f>
        <v>1</v>
      </c>
      <c r="J4061">
        <f>VLOOKUP(A4061,申请!A$1:J$5305,10,FALSE)</f>
        <v>0</v>
      </c>
      <c r="K4061" t="e">
        <f>VLOOKUP($A4061,授权!$A$1:$J$5305,COLUMN(B4062),FALSE)</f>
        <v>#N/A</v>
      </c>
      <c r="L4061" t="e">
        <f>VLOOKUP($A4061,授权!$A$1:$J$5305,COLUMN(C4062),FALSE)</f>
        <v>#N/A</v>
      </c>
      <c r="M4061" t="e">
        <f>VLOOKUP($A4061,授权!$A$1:$J$5305,COLUMN(D4062),FALSE)</f>
        <v>#N/A</v>
      </c>
      <c r="N4061" t="e">
        <f>VLOOKUP($A4061,授权!$A$1:$J$5305,COLUMN(E4062),FALSE)</f>
        <v>#N/A</v>
      </c>
      <c r="O4061" t="e">
        <f>VLOOKUP($A4061,授权!$A$1:$J$5305,COLUMN(F4062),FALSE)</f>
        <v>#N/A</v>
      </c>
      <c r="P4061" t="e">
        <f>VLOOKUP($A4061,授权!$A$1:$J$5305,COLUMN(G4062),FALSE)</f>
        <v>#N/A</v>
      </c>
      <c r="Q4061" t="e">
        <f>VLOOKUP($A4061,授权!$A$1:$J$5305,COLUMN(H4062),FALSE)</f>
        <v>#N/A</v>
      </c>
      <c r="R4061" t="e">
        <f>VLOOKUP($A4061,授权!$A$1:$J$5305,COLUMN(I4062),FALSE)</f>
        <v>#N/A</v>
      </c>
      <c r="S4061" t="e">
        <f>VLOOKUP($A4061,授权!$A$1:$J$5305,COLUMN(J4062),FALSE)</f>
        <v>#N/A</v>
      </c>
    </row>
    <row r="4062" spans="1:19" x14ac:dyDescent="0.25">
      <c r="A4062" t="s">
        <v>4061</v>
      </c>
      <c r="B4062">
        <f>VLOOKUP(A4062,申请!A$1:J$5305,2,FALSE)</f>
        <v>1</v>
      </c>
      <c r="C4062">
        <f>VLOOKUP(A4062,申请!A$1:J$5305,3,FALSE)</f>
        <v>0</v>
      </c>
      <c r="D4062">
        <f>VLOOKUP(A4062,申请!A$1:J$5305,4,FALSE)</f>
        <v>1</v>
      </c>
      <c r="E4062">
        <f>VLOOKUP(A4062,申请!A$1:J$5305,5,FALSE)</f>
        <v>0</v>
      </c>
      <c r="F4062">
        <f>VLOOKUP(A4062,申请!A$1:J$5305,6,FALSE)</f>
        <v>1</v>
      </c>
      <c r="G4062">
        <f>VLOOKUP(A4062,申请!A$1:J$5305,7,FALSE)</f>
        <v>0</v>
      </c>
      <c r="H4062">
        <f>VLOOKUP(A4062,申请!A$1:J$5305,8,FALSE)</f>
        <v>1</v>
      </c>
      <c r="I4062">
        <f>VLOOKUP(A4062,申请!A$1:J$5305,9,FALSE)</f>
        <v>1</v>
      </c>
      <c r="J4062">
        <f>VLOOKUP(A4062,申请!A$1:J$5305,10,FALSE)</f>
        <v>0</v>
      </c>
      <c r="K4062" t="e">
        <f>VLOOKUP($A4062,授权!$A$1:$J$5305,COLUMN(B4063),FALSE)</f>
        <v>#N/A</v>
      </c>
      <c r="L4062" t="e">
        <f>VLOOKUP($A4062,授权!$A$1:$J$5305,COLUMN(C4063),FALSE)</f>
        <v>#N/A</v>
      </c>
      <c r="M4062" t="e">
        <f>VLOOKUP($A4062,授权!$A$1:$J$5305,COLUMN(D4063),FALSE)</f>
        <v>#N/A</v>
      </c>
      <c r="N4062" t="e">
        <f>VLOOKUP($A4062,授权!$A$1:$J$5305,COLUMN(E4063),FALSE)</f>
        <v>#N/A</v>
      </c>
      <c r="O4062" t="e">
        <f>VLOOKUP($A4062,授权!$A$1:$J$5305,COLUMN(F4063),FALSE)</f>
        <v>#N/A</v>
      </c>
      <c r="P4062" t="e">
        <f>VLOOKUP($A4062,授权!$A$1:$J$5305,COLUMN(G4063),FALSE)</f>
        <v>#N/A</v>
      </c>
      <c r="Q4062" t="e">
        <f>VLOOKUP($A4062,授权!$A$1:$J$5305,COLUMN(H4063),FALSE)</f>
        <v>#N/A</v>
      </c>
      <c r="R4062" t="e">
        <f>VLOOKUP($A4062,授权!$A$1:$J$5305,COLUMN(I4063),FALSE)</f>
        <v>#N/A</v>
      </c>
      <c r="S4062" t="e">
        <f>VLOOKUP($A4062,授权!$A$1:$J$5305,COLUMN(J4063),FALSE)</f>
        <v>#N/A</v>
      </c>
    </row>
    <row r="4063" spans="1:19" x14ac:dyDescent="0.25">
      <c r="A4063" t="s">
        <v>4062</v>
      </c>
      <c r="B4063">
        <f>VLOOKUP(A4063,申请!A$1:J$5305,2,FALSE)</f>
        <v>2</v>
      </c>
      <c r="C4063">
        <f>VLOOKUP(A4063,申请!A$1:J$5305,3,FALSE)</f>
        <v>2</v>
      </c>
      <c r="D4063">
        <f>VLOOKUP(A4063,申请!A$1:J$5305,4,FALSE)</f>
        <v>0</v>
      </c>
      <c r="E4063">
        <f>VLOOKUP(A4063,申请!A$1:J$5305,5,FALSE)</f>
        <v>0</v>
      </c>
      <c r="F4063">
        <f>VLOOKUP(A4063,申请!A$1:J$5305,6,FALSE)</f>
        <v>2</v>
      </c>
      <c r="G4063">
        <f>VLOOKUP(A4063,申请!A$1:J$5305,7,FALSE)</f>
        <v>1</v>
      </c>
      <c r="H4063">
        <f>VLOOKUP(A4063,申请!A$1:J$5305,8,FALSE)</f>
        <v>0</v>
      </c>
      <c r="I4063">
        <f>VLOOKUP(A4063,申请!A$1:J$5305,9,FALSE)</f>
        <v>2</v>
      </c>
      <c r="J4063">
        <f>VLOOKUP(A4063,申请!A$1:J$5305,10,FALSE)</f>
        <v>0</v>
      </c>
      <c r="K4063" t="e">
        <f>VLOOKUP($A4063,授权!$A$1:$J$5305,COLUMN(B4064),FALSE)</f>
        <v>#N/A</v>
      </c>
      <c r="L4063" t="e">
        <f>VLOOKUP($A4063,授权!$A$1:$J$5305,COLUMN(C4064),FALSE)</f>
        <v>#N/A</v>
      </c>
      <c r="M4063" t="e">
        <f>VLOOKUP($A4063,授权!$A$1:$J$5305,COLUMN(D4064),FALSE)</f>
        <v>#N/A</v>
      </c>
      <c r="N4063" t="e">
        <f>VLOOKUP($A4063,授权!$A$1:$J$5305,COLUMN(E4064),FALSE)</f>
        <v>#N/A</v>
      </c>
      <c r="O4063" t="e">
        <f>VLOOKUP($A4063,授权!$A$1:$J$5305,COLUMN(F4064),FALSE)</f>
        <v>#N/A</v>
      </c>
      <c r="P4063" t="e">
        <f>VLOOKUP($A4063,授权!$A$1:$J$5305,COLUMN(G4064),FALSE)</f>
        <v>#N/A</v>
      </c>
      <c r="Q4063" t="e">
        <f>VLOOKUP($A4063,授权!$A$1:$J$5305,COLUMN(H4064),FALSE)</f>
        <v>#N/A</v>
      </c>
      <c r="R4063" t="e">
        <f>VLOOKUP($A4063,授权!$A$1:$J$5305,COLUMN(I4064),FALSE)</f>
        <v>#N/A</v>
      </c>
      <c r="S4063" t="e">
        <f>VLOOKUP($A4063,授权!$A$1:$J$5305,COLUMN(J4064),FALSE)</f>
        <v>#N/A</v>
      </c>
    </row>
    <row r="4064" spans="1:19" x14ac:dyDescent="0.25">
      <c r="A4064" t="s">
        <v>4063</v>
      </c>
      <c r="B4064">
        <f>VLOOKUP(A4064,申请!A$1:J$5305,2,FALSE)</f>
        <v>3</v>
      </c>
      <c r="C4064">
        <f>VLOOKUP(A4064,申请!A$1:J$5305,3,FALSE)</f>
        <v>3</v>
      </c>
      <c r="D4064">
        <f>VLOOKUP(A4064,申请!A$1:J$5305,4,FALSE)</f>
        <v>0</v>
      </c>
      <c r="E4064">
        <f>VLOOKUP(A4064,申请!A$1:J$5305,5,FALSE)</f>
        <v>0</v>
      </c>
      <c r="F4064">
        <f>VLOOKUP(A4064,申请!A$1:J$5305,6,FALSE)</f>
        <v>3</v>
      </c>
      <c r="G4064">
        <f>VLOOKUP(A4064,申请!A$1:J$5305,7,FALSE)</f>
        <v>1</v>
      </c>
      <c r="H4064">
        <f>VLOOKUP(A4064,申请!A$1:J$5305,8,FALSE)</f>
        <v>0</v>
      </c>
      <c r="I4064">
        <f>VLOOKUP(A4064,申请!A$1:J$5305,9,FALSE)</f>
        <v>3</v>
      </c>
      <c r="J4064">
        <f>VLOOKUP(A4064,申请!A$1:J$5305,10,FALSE)</f>
        <v>0</v>
      </c>
      <c r="K4064" t="e">
        <f>VLOOKUP($A4064,授权!$A$1:$J$5305,COLUMN(B4065),FALSE)</f>
        <v>#N/A</v>
      </c>
      <c r="L4064" t="e">
        <f>VLOOKUP($A4064,授权!$A$1:$J$5305,COLUMN(C4065),FALSE)</f>
        <v>#N/A</v>
      </c>
      <c r="M4064" t="e">
        <f>VLOOKUP($A4064,授权!$A$1:$J$5305,COLUMN(D4065),FALSE)</f>
        <v>#N/A</v>
      </c>
      <c r="N4064" t="e">
        <f>VLOOKUP($A4064,授权!$A$1:$J$5305,COLUMN(E4065),FALSE)</f>
        <v>#N/A</v>
      </c>
      <c r="O4064" t="e">
        <f>VLOOKUP($A4064,授权!$A$1:$J$5305,COLUMN(F4065),FALSE)</f>
        <v>#N/A</v>
      </c>
      <c r="P4064" t="e">
        <f>VLOOKUP($A4064,授权!$A$1:$J$5305,COLUMN(G4065),FALSE)</f>
        <v>#N/A</v>
      </c>
      <c r="Q4064" t="e">
        <f>VLOOKUP($A4064,授权!$A$1:$J$5305,COLUMN(H4065),FALSE)</f>
        <v>#N/A</v>
      </c>
      <c r="R4064" t="e">
        <f>VLOOKUP($A4064,授权!$A$1:$J$5305,COLUMN(I4065),FALSE)</f>
        <v>#N/A</v>
      </c>
      <c r="S4064" t="e">
        <f>VLOOKUP($A4064,授权!$A$1:$J$5305,COLUMN(J4065),FALSE)</f>
        <v>#N/A</v>
      </c>
    </row>
    <row r="4065" spans="1:19" x14ac:dyDescent="0.25">
      <c r="A4065" t="s">
        <v>4064</v>
      </c>
      <c r="B4065">
        <f>VLOOKUP(A4065,申请!A$1:J$5305,2,FALSE)</f>
        <v>1</v>
      </c>
      <c r="C4065">
        <f>VLOOKUP(A4065,申请!A$1:J$5305,3,FALSE)</f>
        <v>1</v>
      </c>
      <c r="D4065">
        <f>VLOOKUP(A4065,申请!A$1:J$5305,4,FALSE)</f>
        <v>0</v>
      </c>
      <c r="E4065">
        <f>VLOOKUP(A4065,申请!A$1:J$5305,5,FALSE)</f>
        <v>0</v>
      </c>
      <c r="F4065">
        <f>VLOOKUP(A4065,申请!A$1:J$5305,6,FALSE)</f>
        <v>1</v>
      </c>
      <c r="G4065">
        <f>VLOOKUP(A4065,申请!A$1:J$5305,7,FALSE)</f>
        <v>1</v>
      </c>
      <c r="H4065">
        <f>VLOOKUP(A4065,申请!A$1:J$5305,8,FALSE)</f>
        <v>0</v>
      </c>
      <c r="I4065">
        <f>VLOOKUP(A4065,申请!A$1:J$5305,9,FALSE)</f>
        <v>1</v>
      </c>
      <c r="J4065">
        <f>VLOOKUP(A4065,申请!A$1:J$5305,10,FALSE)</f>
        <v>0</v>
      </c>
      <c r="K4065" t="e">
        <f>VLOOKUP($A4065,授权!$A$1:$J$5305,COLUMN(B4066),FALSE)</f>
        <v>#N/A</v>
      </c>
      <c r="L4065" t="e">
        <f>VLOOKUP($A4065,授权!$A$1:$J$5305,COLUMN(C4066),FALSE)</f>
        <v>#N/A</v>
      </c>
      <c r="M4065" t="e">
        <f>VLOOKUP($A4065,授权!$A$1:$J$5305,COLUMN(D4066),FALSE)</f>
        <v>#N/A</v>
      </c>
      <c r="N4065" t="e">
        <f>VLOOKUP($A4065,授权!$A$1:$J$5305,COLUMN(E4066),FALSE)</f>
        <v>#N/A</v>
      </c>
      <c r="O4065" t="e">
        <f>VLOOKUP($A4065,授权!$A$1:$J$5305,COLUMN(F4066),FALSE)</f>
        <v>#N/A</v>
      </c>
      <c r="P4065" t="e">
        <f>VLOOKUP($A4065,授权!$A$1:$J$5305,COLUMN(G4066),FALSE)</f>
        <v>#N/A</v>
      </c>
      <c r="Q4065" t="e">
        <f>VLOOKUP($A4065,授权!$A$1:$J$5305,COLUMN(H4066),FALSE)</f>
        <v>#N/A</v>
      </c>
      <c r="R4065" t="e">
        <f>VLOOKUP($A4065,授权!$A$1:$J$5305,COLUMN(I4066),FALSE)</f>
        <v>#N/A</v>
      </c>
      <c r="S4065" t="e">
        <f>VLOOKUP($A4065,授权!$A$1:$J$5305,COLUMN(J4066),FALSE)</f>
        <v>#N/A</v>
      </c>
    </row>
    <row r="4066" spans="1:19" x14ac:dyDescent="0.25">
      <c r="A4066" t="s">
        <v>4065</v>
      </c>
      <c r="B4066">
        <f>VLOOKUP(A4066,申请!A$1:J$5305,2,FALSE)</f>
        <v>1</v>
      </c>
      <c r="C4066">
        <f>VLOOKUP(A4066,申请!A$1:J$5305,3,FALSE)</f>
        <v>1</v>
      </c>
      <c r="D4066">
        <f>VLOOKUP(A4066,申请!A$1:J$5305,4,FALSE)</f>
        <v>0</v>
      </c>
      <c r="E4066">
        <f>VLOOKUP(A4066,申请!A$1:J$5305,5,FALSE)</f>
        <v>0</v>
      </c>
      <c r="F4066">
        <f>VLOOKUP(A4066,申请!A$1:J$5305,6,FALSE)</f>
        <v>1</v>
      </c>
      <c r="G4066">
        <f>VLOOKUP(A4066,申请!A$1:J$5305,7,FALSE)</f>
        <v>1</v>
      </c>
      <c r="H4066">
        <f>VLOOKUP(A4066,申请!A$1:J$5305,8,FALSE)</f>
        <v>0</v>
      </c>
      <c r="I4066">
        <f>VLOOKUP(A4066,申请!A$1:J$5305,9,FALSE)</f>
        <v>1</v>
      </c>
      <c r="J4066">
        <f>VLOOKUP(A4066,申请!A$1:J$5305,10,FALSE)</f>
        <v>0</v>
      </c>
      <c r="K4066" t="e">
        <f>VLOOKUP($A4066,授权!$A$1:$J$5305,COLUMN(B4067),FALSE)</f>
        <v>#N/A</v>
      </c>
      <c r="L4066" t="e">
        <f>VLOOKUP($A4066,授权!$A$1:$J$5305,COLUMN(C4067),FALSE)</f>
        <v>#N/A</v>
      </c>
      <c r="M4066" t="e">
        <f>VLOOKUP($A4066,授权!$A$1:$J$5305,COLUMN(D4067),FALSE)</f>
        <v>#N/A</v>
      </c>
      <c r="N4066" t="e">
        <f>VLOOKUP($A4066,授权!$A$1:$J$5305,COLUMN(E4067),FALSE)</f>
        <v>#N/A</v>
      </c>
      <c r="O4066" t="e">
        <f>VLOOKUP($A4066,授权!$A$1:$J$5305,COLUMN(F4067),FALSE)</f>
        <v>#N/A</v>
      </c>
      <c r="P4066" t="e">
        <f>VLOOKUP($A4066,授权!$A$1:$J$5305,COLUMN(G4067),FALSE)</f>
        <v>#N/A</v>
      </c>
      <c r="Q4066" t="e">
        <f>VLOOKUP($A4066,授权!$A$1:$J$5305,COLUMN(H4067),FALSE)</f>
        <v>#N/A</v>
      </c>
      <c r="R4066" t="e">
        <f>VLOOKUP($A4066,授权!$A$1:$J$5305,COLUMN(I4067),FALSE)</f>
        <v>#N/A</v>
      </c>
      <c r="S4066" t="e">
        <f>VLOOKUP($A4066,授权!$A$1:$J$5305,COLUMN(J4067),FALSE)</f>
        <v>#N/A</v>
      </c>
    </row>
    <row r="4067" spans="1:19" x14ac:dyDescent="0.25">
      <c r="A4067" t="s">
        <v>4066</v>
      </c>
      <c r="B4067">
        <f>VLOOKUP(A4067,申请!A$1:J$5305,2,FALSE)</f>
        <v>29</v>
      </c>
      <c r="C4067">
        <f>VLOOKUP(A4067,申请!A$1:J$5305,3,FALSE)</f>
        <v>0</v>
      </c>
      <c r="D4067">
        <f>VLOOKUP(A4067,申请!A$1:J$5305,4,FALSE)</f>
        <v>29</v>
      </c>
      <c r="E4067">
        <f>VLOOKUP(A4067,申请!A$1:J$5305,5,FALSE)</f>
        <v>23</v>
      </c>
      <c r="F4067">
        <f>VLOOKUP(A4067,申请!A$1:J$5305,6,FALSE)</f>
        <v>29</v>
      </c>
      <c r="G4067">
        <f>VLOOKUP(A4067,申请!A$1:J$5305,7,FALSE)</f>
        <v>0</v>
      </c>
      <c r="H4067">
        <f>VLOOKUP(A4067,申请!A$1:J$5305,8,FALSE)</f>
        <v>1</v>
      </c>
      <c r="I4067">
        <f>VLOOKUP(A4067,申请!A$1:J$5305,9,FALSE)</f>
        <v>29</v>
      </c>
      <c r="J4067">
        <f>VLOOKUP(A4067,申请!A$1:J$5305,10,FALSE)</f>
        <v>0</v>
      </c>
      <c r="K4067" t="e">
        <f>VLOOKUP($A4067,授权!$A$1:$J$5305,COLUMN(B4068),FALSE)</f>
        <v>#N/A</v>
      </c>
      <c r="L4067" t="e">
        <f>VLOOKUP($A4067,授权!$A$1:$J$5305,COLUMN(C4068),FALSE)</f>
        <v>#N/A</v>
      </c>
      <c r="M4067" t="e">
        <f>VLOOKUP($A4067,授权!$A$1:$J$5305,COLUMN(D4068),FALSE)</f>
        <v>#N/A</v>
      </c>
      <c r="N4067" t="e">
        <f>VLOOKUP($A4067,授权!$A$1:$J$5305,COLUMN(E4068),FALSE)</f>
        <v>#N/A</v>
      </c>
      <c r="O4067" t="e">
        <f>VLOOKUP($A4067,授权!$A$1:$J$5305,COLUMN(F4068),FALSE)</f>
        <v>#N/A</v>
      </c>
      <c r="P4067" t="e">
        <f>VLOOKUP($A4067,授权!$A$1:$J$5305,COLUMN(G4068),FALSE)</f>
        <v>#N/A</v>
      </c>
      <c r="Q4067" t="e">
        <f>VLOOKUP($A4067,授权!$A$1:$J$5305,COLUMN(H4068),FALSE)</f>
        <v>#N/A</v>
      </c>
      <c r="R4067" t="e">
        <f>VLOOKUP($A4067,授权!$A$1:$J$5305,COLUMN(I4068),FALSE)</f>
        <v>#N/A</v>
      </c>
      <c r="S4067" t="e">
        <f>VLOOKUP($A4067,授权!$A$1:$J$5305,COLUMN(J4068),FALSE)</f>
        <v>#N/A</v>
      </c>
    </row>
    <row r="4068" spans="1:19" x14ac:dyDescent="0.25">
      <c r="A4068" t="s">
        <v>4067</v>
      </c>
      <c r="B4068">
        <f>VLOOKUP(A4068,申请!A$1:J$5305,2,FALSE)</f>
        <v>2</v>
      </c>
      <c r="C4068">
        <f>VLOOKUP(A4068,申请!A$1:J$5305,3,FALSE)</f>
        <v>0</v>
      </c>
      <c r="D4068">
        <f>VLOOKUP(A4068,申请!A$1:J$5305,4,FALSE)</f>
        <v>2</v>
      </c>
      <c r="E4068">
        <f>VLOOKUP(A4068,申请!A$1:J$5305,5,FALSE)</f>
        <v>0</v>
      </c>
      <c r="F4068">
        <f>VLOOKUP(A4068,申请!A$1:J$5305,6,FALSE)</f>
        <v>2</v>
      </c>
      <c r="G4068">
        <f>VLOOKUP(A4068,申请!A$1:J$5305,7,FALSE)</f>
        <v>0</v>
      </c>
      <c r="H4068">
        <f>VLOOKUP(A4068,申请!A$1:J$5305,8,FALSE)</f>
        <v>1</v>
      </c>
      <c r="I4068">
        <f>VLOOKUP(A4068,申请!A$1:J$5305,9,FALSE)</f>
        <v>2</v>
      </c>
      <c r="J4068">
        <f>VLOOKUP(A4068,申请!A$1:J$5305,10,FALSE)</f>
        <v>0</v>
      </c>
      <c r="K4068" t="e">
        <f>VLOOKUP($A4068,授权!$A$1:$J$5305,COLUMN(B4069),FALSE)</f>
        <v>#N/A</v>
      </c>
      <c r="L4068" t="e">
        <f>VLOOKUP($A4068,授权!$A$1:$J$5305,COLUMN(C4069),FALSE)</f>
        <v>#N/A</v>
      </c>
      <c r="M4068" t="e">
        <f>VLOOKUP($A4068,授权!$A$1:$J$5305,COLUMN(D4069),FALSE)</f>
        <v>#N/A</v>
      </c>
      <c r="N4068" t="e">
        <f>VLOOKUP($A4068,授权!$A$1:$J$5305,COLUMN(E4069),FALSE)</f>
        <v>#N/A</v>
      </c>
      <c r="O4068" t="e">
        <f>VLOOKUP($A4068,授权!$A$1:$J$5305,COLUMN(F4069),FALSE)</f>
        <v>#N/A</v>
      </c>
      <c r="P4068" t="e">
        <f>VLOOKUP($A4068,授权!$A$1:$J$5305,COLUMN(G4069),FALSE)</f>
        <v>#N/A</v>
      </c>
      <c r="Q4068" t="e">
        <f>VLOOKUP($A4068,授权!$A$1:$J$5305,COLUMN(H4069),FALSE)</f>
        <v>#N/A</v>
      </c>
      <c r="R4068" t="e">
        <f>VLOOKUP($A4068,授权!$A$1:$J$5305,COLUMN(I4069),FALSE)</f>
        <v>#N/A</v>
      </c>
      <c r="S4068" t="e">
        <f>VLOOKUP($A4068,授权!$A$1:$J$5305,COLUMN(J4069),FALSE)</f>
        <v>#N/A</v>
      </c>
    </row>
    <row r="4069" spans="1:19" x14ac:dyDescent="0.25">
      <c r="A4069" t="s">
        <v>4068</v>
      </c>
      <c r="B4069">
        <f>VLOOKUP(A4069,申请!A$1:J$5305,2,FALSE)</f>
        <v>1</v>
      </c>
      <c r="C4069">
        <f>VLOOKUP(A4069,申请!A$1:J$5305,3,FALSE)</f>
        <v>1</v>
      </c>
      <c r="D4069">
        <f>VLOOKUP(A4069,申请!A$1:J$5305,4,FALSE)</f>
        <v>0</v>
      </c>
      <c r="E4069">
        <f>VLOOKUP(A4069,申请!A$1:J$5305,5,FALSE)</f>
        <v>1</v>
      </c>
      <c r="F4069">
        <f>VLOOKUP(A4069,申请!A$1:J$5305,6,FALSE)</f>
        <v>1</v>
      </c>
      <c r="G4069">
        <f>VLOOKUP(A4069,申请!A$1:J$5305,7,FALSE)</f>
        <v>1</v>
      </c>
      <c r="H4069">
        <f>VLOOKUP(A4069,申请!A$1:J$5305,8,FALSE)</f>
        <v>0</v>
      </c>
      <c r="I4069">
        <f>VLOOKUP(A4069,申请!A$1:J$5305,9,FALSE)</f>
        <v>1</v>
      </c>
      <c r="J4069">
        <f>VLOOKUP(A4069,申请!A$1:J$5305,10,FALSE)</f>
        <v>0</v>
      </c>
      <c r="K4069" t="e">
        <f>VLOOKUP($A4069,授权!$A$1:$J$5305,COLUMN(B4070),FALSE)</f>
        <v>#N/A</v>
      </c>
      <c r="L4069" t="e">
        <f>VLOOKUP($A4069,授权!$A$1:$J$5305,COLUMN(C4070),FALSE)</f>
        <v>#N/A</v>
      </c>
      <c r="M4069" t="e">
        <f>VLOOKUP($A4069,授权!$A$1:$J$5305,COLUMN(D4070),FALSE)</f>
        <v>#N/A</v>
      </c>
      <c r="N4069" t="e">
        <f>VLOOKUP($A4069,授权!$A$1:$J$5305,COLUMN(E4070),FALSE)</f>
        <v>#N/A</v>
      </c>
      <c r="O4069" t="e">
        <f>VLOOKUP($A4069,授权!$A$1:$J$5305,COLUMN(F4070),FALSE)</f>
        <v>#N/A</v>
      </c>
      <c r="P4069" t="e">
        <f>VLOOKUP($A4069,授权!$A$1:$J$5305,COLUMN(G4070),FALSE)</f>
        <v>#N/A</v>
      </c>
      <c r="Q4069" t="e">
        <f>VLOOKUP($A4069,授权!$A$1:$J$5305,COLUMN(H4070),FALSE)</f>
        <v>#N/A</v>
      </c>
      <c r="R4069" t="e">
        <f>VLOOKUP($A4069,授权!$A$1:$J$5305,COLUMN(I4070),FALSE)</f>
        <v>#N/A</v>
      </c>
      <c r="S4069" t="e">
        <f>VLOOKUP($A4069,授权!$A$1:$J$5305,COLUMN(J4070),FALSE)</f>
        <v>#N/A</v>
      </c>
    </row>
    <row r="4070" spans="1:19" x14ac:dyDescent="0.25">
      <c r="A4070" t="s">
        <v>4069</v>
      </c>
      <c r="B4070">
        <f>VLOOKUP(A4070,申请!A$1:J$5305,2,FALSE)</f>
        <v>1</v>
      </c>
      <c r="C4070">
        <f>VLOOKUP(A4070,申请!A$1:J$5305,3,FALSE)</f>
        <v>0</v>
      </c>
      <c r="D4070">
        <f>VLOOKUP(A4070,申请!A$1:J$5305,4,FALSE)</f>
        <v>1</v>
      </c>
      <c r="E4070">
        <f>VLOOKUP(A4070,申请!A$1:J$5305,5,FALSE)</f>
        <v>0</v>
      </c>
      <c r="F4070">
        <f>VLOOKUP(A4070,申请!A$1:J$5305,6,FALSE)</f>
        <v>1</v>
      </c>
      <c r="G4070">
        <f>VLOOKUP(A4070,申请!A$1:J$5305,7,FALSE)</f>
        <v>0</v>
      </c>
      <c r="H4070">
        <f>VLOOKUP(A4070,申请!A$1:J$5305,8,FALSE)</f>
        <v>1</v>
      </c>
      <c r="I4070">
        <f>VLOOKUP(A4070,申请!A$1:J$5305,9,FALSE)</f>
        <v>1</v>
      </c>
      <c r="J4070">
        <f>VLOOKUP(A4070,申请!A$1:J$5305,10,FALSE)</f>
        <v>0</v>
      </c>
      <c r="K4070" t="e">
        <f>VLOOKUP($A4070,授权!$A$1:$J$5305,COLUMN(B4071),FALSE)</f>
        <v>#N/A</v>
      </c>
      <c r="L4070" t="e">
        <f>VLOOKUP($A4070,授权!$A$1:$J$5305,COLUMN(C4071),FALSE)</f>
        <v>#N/A</v>
      </c>
      <c r="M4070" t="e">
        <f>VLOOKUP($A4070,授权!$A$1:$J$5305,COLUMN(D4071),FALSE)</f>
        <v>#N/A</v>
      </c>
      <c r="N4070" t="e">
        <f>VLOOKUP($A4070,授权!$A$1:$J$5305,COLUMN(E4071),FALSE)</f>
        <v>#N/A</v>
      </c>
      <c r="O4070" t="e">
        <f>VLOOKUP($A4070,授权!$A$1:$J$5305,COLUMN(F4071),FALSE)</f>
        <v>#N/A</v>
      </c>
      <c r="P4070" t="e">
        <f>VLOOKUP($A4070,授权!$A$1:$J$5305,COLUMN(G4071),FALSE)</f>
        <v>#N/A</v>
      </c>
      <c r="Q4070" t="e">
        <f>VLOOKUP($A4070,授权!$A$1:$J$5305,COLUMN(H4071),FALSE)</f>
        <v>#N/A</v>
      </c>
      <c r="R4070" t="e">
        <f>VLOOKUP($A4070,授权!$A$1:$J$5305,COLUMN(I4071),FALSE)</f>
        <v>#N/A</v>
      </c>
      <c r="S4070" t="e">
        <f>VLOOKUP($A4070,授权!$A$1:$J$5305,COLUMN(J4071),FALSE)</f>
        <v>#N/A</v>
      </c>
    </row>
    <row r="4071" spans="1:19" x14ac:dyDescent="0.25">
      <c r="A4071" t="s">
        <v>4070</v>
      </c>
      <c r="B4071">
        <f>VLOOKUP(A4071,申请!A$1:J$5305,2,FALSE)</f>
        <v>18</v>
      </c>
      <c r="C4071">
        <f>VLOOKUP(A4071,申请!A$1:J$5305,3,FALSE)</f>
        <v>18</v>
      </c>
      <c r="D4071">
        <f>VLOOKUP(A4071,申请!A$1:J$5305,4,FALSE)</f>
        <v>0</v>
      </c>
      <c r="E4071">
        <f>VLOOKUP(A4071,申请!A$1:J$5305,5,FALSE)</f>
        <v>1</v>
      </c>
      <c r="F4071">
        <f>VLOOKUP(A4071,申请!A$1:J$5305,6,FALSE)</f>
        <v>18</v>
      </c>
      <c r="G4071">
        <f>VLOOKUP(A4071,申请!A$1:J$5305,7,FALSE)</f>
        <v>1</v>
      </c>
      <c r="H4071">
        <f>VLOOKUP(A4071,申请!A$1:J$5305,8,FALSE)</f>
        <v>0</v>
      </c>
      <c r="I4071">
        <f>VLOOKUP(A4071,申请!A$1:J$5305,9,FALSE)</f>
        <v>18</v>
      </c>
      <c r="J4071">
        <f>VLOOKUP(A4071,申请!A$1:J$5305,10,FALSE)</f>
        <v>0</v>
      </c>
      <c r="K4071" t="e">
        <f>VLOOKUP($A4071,授权!$A$1:$J$5305,COLUMN(B4072),FALSE)</f>
        <v>#N/A</v>
      </c>
      <c r="L4071" t="e">
        <f>VLOOKUP($A4071,授权!$A$1:$J$5305,COLUMN(C4072),FALSE)</f>
        <v>#N/A</v>
      </c>
      <c r="M4071" t="e">
        <f>VLOOKUP($A4071,授权!$A$1:$J$5305,COLUMN(D4072),FALSE)</f>
        <v>#N/A</v>
      </c>
      <c r="N4071" t="e">
        <f>VLOOKUP($A4071,授权!$A$1:$J$5305,COLUMN(E4072),FALSE)</f>
        <v>#N/A</v>
      </c>
      <c r="O4071" t="e">
        <f>VLOOKUP($A4071,授权!$A$1:$J$5305,COLUMN(F4072),FALSE)</f>
        <v>#N/A</v>
      </c>
      <c r="P4071" t="e">
        <f>VLOOKUP($A4071,授权!$A$1:$J$5305,COLUMN(G4072),FALSE)</f>
        <v>#N/A</v>
      </c>
      <c r="Q4071" t="e">
        <f>VLOOKUP($A4071,授权!$A$1:$J$5305,COLUMN(H4072),FALSE)</f>
        <v>#N/A</v>
      </c>
      <c r="R4071" t="e">
        <f>VLOOKUP($A4071,授权!$A$1:$J$5305,COLUMN(I4072),FALSE)</f>
        <v>#N/A</v>
      </c>
      <c r="S4071" t="e">
        <f>VLOOKUP($A4071,授权!$A$1:$J$5305,COLUMN(J4072),FALSE)</f>
        <v>#N/A</v>
      </c>
    </row>
    <row r="4072" spans="1:19" x14ac:dyDescent="0.25">
      <c r="A4072" t="s">
        <v>4071</v>
      </c>
      <c r="B4072">
        <f>VLOOKUP(A4072,申请!A$1:J$5305,2,FALSE)</f>
        <v>2</v>
      </c>
      <c r="C4072">
        <f>VLOOKUP(A4072,申请!A$1:J$5305,3,FALSE)</f>
        <v>2</v>
      </c>
      <c r="D4072">
        <f>VLOOKUP(A4072,申请!A$1:J$5305,4,FALSE)</f>
        <v>0</v>
      </c>
      <c r="E4072">
        <f>VLOOKUP(A4072,申请!A$1:J$5305,5,FALSE)</f>
        <v>0</v>
      </c>
      <c r="F4072">
        <f>VLOOKUP(A4072,申请!A$1:J$5305,6,FALSE)</f>
        <v>2</v>
      </c>
      <c r="G4072">
        <f>VLOOKUP(A4072,申请!A$1:J$5305,7,FALSE)</f>
        <v>1</v>
      </c>
      <c r="H4072">
        <f>VLOOKUP(A4072,申请!A$1:J$5305,8,FALSE)</f>
        <v>0</v>
      </c>
      <c r="I4072">
        <f>VLOOKUP(A4072,申请!A$1:J$5305,9,FALSE)</f>
        <v>2</v>
      </c>
      <c r="J4072">
        <f>VLOOKUP(A4072,申请!A$1:J$5305,10,FALSE)</f>
        <v>0</v>
      </c>
      <c r="K4072" t="e">
        <f>VLOOKUP($A4072,授权!$A$1:$J$5305,COLUMN(B4073),FALSE)</f>
        <v>#N/A</v>
      </c>
      <c r="L4072" t="e">
        <f>VLOOKUP($A4072,授权!$A$1:$J$5305,COLUMN(C4073),FALSE)</f>
        <v>#N/A</v>
      </c>
      <c r="M4072" t="e">
        <f>VLOOKUP($A4072,授权!$A$1:$J$5305,COLUMN(D4073),FALSE)</f>
        <v>#N/A</v>
      </c>
      <c r="N4072" t="e">
        <f>VLOOKUP($A4072,授权!$A$1:$J$5305,COLUMN(E4073),FALSE)</f>
        <v>#N/A</v>
      </c>
      <c r="O4072" t="e">
        <f>VLOOKUP($A4072,授权!$A$1:$J$5305,COLUMN(F4073),FALSE)</f>
        <v>#N/A</v>
      </c>
      <c r="P4072" t="e">
        <f>VLOOKUP($A4072,授权!$A$1:$J$5305,COLUMN(G4073),FALSE)</f>
        <v>#N/A</v>
      </c>
      <c r="Q4072" t="e">
        <f>VLOOKUP($A4072,授权!$A$1:$J$5305,COLUMN(H4073),FALSE)</f>
        <v>#N/A</v>
      </c>
      <c r="R4072" t="e">
        <f>VLOOKUP($A4072,授权!$A$1:$J$5305,COLUMN(I4073),FALSE)</f>
        <v>#N/A</v>
      </c>
      <c r="S4072" t="e">
        <f>VLOOKUP($A4072,授权!$A$1:$J$5305,COLUMN(J4073),FALSE)</f>
        <v>#N/A</v>
      </c>
    </row>
    <row r="4073" spans="1:19" x14ac:dyDescent="0.25">
      <c r="A4073" t="s">
        <v>4072</v>
      </c>
      <c r="B4073">
        <f>VLOOKUP(A4073,申请!A$1:J$5305,2,FALSE)</f>
        <v>191</v>
      </c>
      <c r="C4073">
        <f>VLOOKUP(A4073,申请!A$1:J$5305,3,FALSE)</f>
        <v>38</v>
      </c>
      <c r="D4073">
        <f>VLOOKUP(A4073,申请!A$1:J$5305,4,FALSE)</f>
        <v>153</v>
      </c>
      <c r="E4073">
        <f>VLOOKUP(A4073,申请!A$1:J$5305,5,FALSE)</f>
        <v>139</v>
      </c>
      <c r="F4073">
        <f>VLOOKUP(A4073,申请!A$1:J$5305,6,FALSE)</f>
        <v>191</v>
      </c>
      <c r="G4073">
        <f>VLOOKUP(A4073,申请!A$1:J$5305,7,FALSE)</f>
        <v>0.19895287958115182</v>
      </c>
      <c r="H4073">
        <f>VLOOKUP(A4073,申请!A$1:J$5305,8,FALSE)</f>
        <v>0.80104712041884818</v>
      </c>
      <c r="I4073">
        <f>VLOOKUP(A4073,申请!A$1:J$5305,9,FALSE)</f>
        <v>191</v>
      </c>
      <c r="J4073">
        <f>VLOOKUP(A4073,申请!A$1:J$5305,10,FALSE)</f>
        <v>0</v>
      </c>
      <c r="K4073" t="e">
        <f>VLOOKUP($A4073,授权!$A$1:$J$5305,COLUMN(B4074),FALSE)</f>
        <v>#N/A</v>
      </c>
      <c r="L4073" t="e">
        <f>VLOOKUP($A4073,授权!$A$1:$J$5305,COLUMN(C4074),FALSE)</f>
        <v>#N/A</v>
      </c>
      <c r="M4073" t="e">
        <f>VLOOKUP($A4073,授权!$A$1:$J$5305,COLUMN(D4074),FALSE)</f>
        <v>#N/A</v>
      </c>
      <c r="N4073" t="e">
        <f>VLOOKUP($A4073,授权!$A$1:$J$5305,COLUMN(E4074),FALSE)</f>
        <v>#N/A</v>
      </c>
      <c r="O4073" t="e">
        <f>VLOOKUP($A4073,授权!$A$1:$J$5305,COLUMN(F4074),FALSE)</f>
        <v>#N/A</v>
      </c>
      <c r="P4073" t="e">
        <f>VLOOKUP($A4073,授权!$A$1:$J$5305,COLUMN(G4074),FALSE)</f>
        <v>#N/A</v>
      </c>
      <c r="Q4073" t="e">
        <f>VLOOKUP($A4073,授权!$A$1:$J$5305,COLUMN(H4074),FALSE)</f>
        <v>#N/A</v>
      </c>
      <c r="R4073" t="e">
        <f>VLOOKUP($A4073,授权!$A$1:$J$5305,COLUMN(I4074),FALSE)</f>
        <v>#N/A</v>
      </c>
      <c r="S4073" t="e">
        <f>VLOOKUP($A4073,授权!$A$1:$J$5305,COLUMN(J4074),FALSE)</f>
        <v>#N/A</v>
      </c>
    </row>
    <row r="4074" spans="1:19" x14ac:dyDescent="0.25">
      <c r="A4074" t="s">
        <v>4073</v>
      </c>
      <c r="B4074">
        <f>VLOOKUP(A4074,申请!A$1:J$5305,2,FALSE)</f>
        <v>1</v>
      </c>
      <c r="C4074">
        <f>VLOOKUP(A4074,申请!A$1:J$5305,3,FALSE)</f>
        <v>1</v>
      </c>
      <c r="D4074">
        <f>VLOOKUP(A4074,申请!A$1:J$5305,4,FALSE)</f>
        <v>0</v>
      </c>
      <c r="E4074">
        <f>VLOOKUP(A4074,申请!A$1:J$5305,5,FALSE)</f>
        <v>0</v>
      </c>
      <c r="F4074">
        <f>VLOOKUP(A4074,申请!A$1:J$5305,6,FALSE)</f>
        <v>1</v>
      </c>
      <c r="G4074">
        <f>VLOOKUP(A4074,申请!A$1:J$5305,7,FALSE)</f>
        <v>1</v>
      </c>
      <c r="H4074">
        <f>VLOOKUP(A4074,申请!A$1:J$5305,8,FALSE)</f>
        <v>0</v>
      </c>
      <c r="I4074">
        <f>VLOOKUP(A4074,申请!A$1:J$5305,9,FALSE)</f>
        <v>1</v>
      </c>
      <c r="J4074">
        <f>VLOOKUP(A4074,申请!A$1:J$5305,10,FALSE)</f>
        <v>0</v>
      </c>
      <c r="K4074" t="e">
        <f>VLOOKUP($A4074,授权!$A$1:$J$5305,COLUMN(B4075),FALSE)</f>
        <v>#N/A</v>
      </c>
      <c r="L4074" t="e">
        <f>VLOOKUP($A4074,授权!$A$1:$J$5305,COLUMN(C4075),FALSE)</f>
        <v>#N/A</v>
      </c>
      <c r="M4074" t="e">
        <f>VLOOKUP($A4074,授权!$A$1:$J$5305,COLUMN(D4075),FALSE)</f>
        <v>#N/A</v>
      </c>
      <c r="N4074" t="e">
        <f>VLOOKUP($A4074,授权!$A$1:$J$5305,COLUMN(E4075),FALSE)</f>
        <v>#N/A</v>
      </c>
      <c r="O4074" t="e">
        <f>VLOOKUP($A4074,授权!$A$1:$J$5305,COLUMN(F4075),FALSE)</f>
        <v>#N/A</v>
      </c>
      <c r="P4074" t="e">
        <f>VLOOKUP($A4074,授权!$A$1:$J$5305,COLUMN(G4075),FALSE)</f>
        <v>#N/A</v>
      </c>
      <c r="Q4074" t="e">
        <f>VLOOKUP($A4074,授权!$A$1:$J$5305,COLUMN(H4075),FALSE)</f>
        <v>#N/A</v>
      </c>
      <c r="R4074" t="e">
        <f>VLOOKUP($A4074,授权!$A$1:$J$5305,COLUMN(I4075),FALSE)</f>
        <v>#N/A</v>
      </c>
      <c r="S4074" t="e">
        <f>VLOOKUP($A4074,授权!$A$1:$J$5305,COLUMN(J4075),FALSE)</f>
        <v>#N/A</v>
      </c>
    </row>
    <row r="4075" spans="1:19" x14ac:dyDescent="0.25">
      <c r="A4075" t="s">
        <v>4074</v>
      </c>
      <c r="B4075">
        <f>VLOOKUP(A4075,申请!A$1:J$5305,2,FALSE)</f>
        <v>1</v>
      </c>
      <c r="C4075">
        <f>VLOOKUP(A4075,申请!A$1:J$5305,3,FALSE)</f>
        <v>0</v>
      </c>
      <c r="D4075">
        <f>VLOOKUP(A4075,申请!A$1:J$5305,4,FALSE)</f>
        <v>1</v>
      </c>
      <c r="E4075">
        <f>VLOOKUP(A4075,申请!A$1:J$5305,5,FALSE)</f>
        <v>0</v>
      </c>
      <c r="F4075">
        <f>VLOOKUP(A4075,申请!A$1:J$5305,6,FALSE)</f>
        <v>1</v>
      </c>
      <c r="G4075">
        <f>VLOOKUP(A4075,申请!A$1:J$5305,7,FALSE)</f>
        <v>0</v>
      </c>
      <c r="H4075">
        <f>VLOOKUP(A4075,申请!A$1:J$5305,8,FALSE)</f>
        <v>1</v>
      </c>
      <c r="I4075">
        <f>VLOOKUP(A4075,申请!A$1:J$5305,9,FALSE)</f>
        <v>1</v>
      </c>
      <c r="J4075">
        <f>VLOOKUP(A4075,申请!A$1:J$5305,10,FALSE)</f>
        <v>0</v>
      </c>
      <c r="K4075" t="e">
        <f>VLOOKUP($A4075,授权!$A$1:$J$5305,COLUMN(B4076),FALSE)</f>
        <v>#N/A</v>
      </c>
      <c r="L4075" t="e">
        <f>VLOOKUP($A4075,授权!$A$1:$J$5305,COLUMN(C4076),FALSE)</f>
        <v>#N/A</v>
      </c>
      <c r="M4075" t="e">
        <f>VLOOKUP($A4075,授权!$A$1:$J$5305,COLUMN(D4076),FALSE)</f>
        <v>#N/A</v>
      </c>
      <c r="N4075" t="e">
        <f>VLOOKUP($A4075,授权!$A$1:$J$5305,COLUMN(E4076),FALSE)</f>
        <v>#N/A</v>
      </c>
      <c r="O4075" t="e">
        <f>VLOOKUP($A4075,授权!$A$1:$J$5305,COLUMN(F4076),FALSE)</f>
        <v>#N/A</v>
      </c>
      <c r="P4075" t="e">
        <f>VLOOKUP($A4075,授权!$A$1:$J$5305,COLUMN(G4076),FALSE)</f>
        <v>#N/A</v>
      </c>
      <c r="Q4075" t="e">
        <f>VLOOKUP($A4075,授权!$A$1:$J$5305,COLUMN(H4076),FALSE)</f>
        <v>#N/A</v>
      </c>
      <c r="R4075" t="e">
        <f>VLOOKUP($A4075,授权!$A$1:$J$5305,COLUMN(I4076),FALSE)</f>
        <v>#N/A</v>
      </c>
      <c r="S4075" t="e">
        <f>VLOOKUP($A4075,授权!$A$1:$J$5305,COLUMN(J4076),FALSE)</f>
        <v>#N/A</v>
      </c>
    </row>
    <row r="4076" spans="1:19" x14ac:dyDescent="0.25">
      <c r="A4076" t="s">
        <v>4075</v>
      </c>
      <c r="B4076">
        <f>VLOOKUP(A4076,申请!A$1:J$5305,2,FALSE)</f>
        <v>1</v>
      </c>
      <c r="C4076">
        <f>VLOOKUP(A4076,申请!A$1:J$5305,3,FALSE)</f>
        <v>1</v>
      </c>
      <c r="D4076">
        <f>VLOOKUP(A4076,申请!A$1:J$5305,4,FALSE)</f>
        <v>0</v>
      </c>
      <c r="E4076">
        <f>VLOOKUP(A4076,申请!A$1:J$5305,5,FALSE)</f>
        <v>0</v>
      </c>
      <c r="F4076">
        <f>VLOOKUP(A4076,申请!A$1:J$5305,6,FALSE)</f>
        <v>1</v>
      </c>
      <c r="G4076">
        <f>VLOOKUP(A4076,申请!A$1:J$5305,7,FALSE)</f>
        <v>1</v>
      </c>
      <c r="H4076">
        <f>VLOOKUP(A4076,申请!A$1:J$5305,8,FALSE)</f>
        <v>0</v>
      </c>
      <c r="I4076">
        <f>VLOOKUP(A4076,申请!A$1:J$5305,9,FALSE)</f>
        <v>1</v>
      </c>
      <c r="J4076">
        <f>VLOOKUP(A4076,申请!A$1:J$5305,10,FALSE)</f>
        <v>0</v>
      </c>
      <c r="K4076" t="e">
        <f>VLOOKUP($A4076,授权!$A$1:$J$5305,COLUMN(B4077),FALSE)</f>
        <v>#N/A</v>
      </c>
      <c r="L4076" t="e">
        <f>VLOOKUP($A4076,授权!$A$1:$J$5305,COLUMN(C4077),FALSE)</f>
        <v>#N/A</v>
      </c>
      <c r="M4076" t="e">
        <f>VLOOKUP($A4076,授权!$A$1:$J$5305,COLUMN(D4077),FALSE)</f>
        <v>#N/A</v>
      </c>
      <c r="N4076" t="e">
        <f>VLOOKUP($A4076,授权!$A$1:$J$5305,COLUMN(E4077),FALSE)</f>
        <v>#N/A</v>
      </c>
      <c r="O4076" t="e">
        <f>VLOOKUP($A4076,授权!$A$1:$J$5305,COLUMN(F4077),FALSE)</f>
        <v>#N/A</v>
      </c>
      <c r="P4076" t="e">
        <f>VLOOKUP($A4076,授权!$A$1:$J$5305,COLUMN(G4077),FALSE)</f>
        <v>#N/A</v>
      </c>
      <c r="Q4076" t="e">
        <f>VLOOKUP($A4076,授权!$A$1:$J$5305,COLUMN(H4077),FALSE)</f>
        <v>#N/A</v>
      </c>
      <c r="R4076" t="e">
        <f>VLOOKUP($A4076,授权!$A$1:$J$5305,COLUMN(I4077),FALSE)</f>
        <v>#N/A</v>
      </c>
      <c r="S4076" t="e">
        <f>VLOOKUP($A4076,授权!$A$1:$J$5305,COLUMN(J4077),FALSE)</f>
        <v>#N/A</v>
      </c>
    </row>
    <row r="4077" spans="1:19" x14ac:dyDescent="0.25">
      <c r="A4077" t="s">
        <v>4076</v>
      </c>
      <c r="B4077">
        <f>VLOOKUP(A4077,申请!A$1:J$5305,2,FALSE)</f>
        <v>1</v>
      </c>
      <c r="C4077">
        <f>VLOOKUP(A4077,申请!A$1:J$5305,3,FALSE)</f>
        <v>1</v>
      </c>
      <c r="D4077">
        <f>VLOOKUP(A4077,申请!A$1:J$5305,4,FALSE)</f>
        <v>0</v>
      </c>
      <c r="E4077">
        <f>VLOOKUP(A4077,申请!A$1:J$5305,5,FALSE)</f>
        <v>2</v>
      </c>
      <c r="F4077">
        <f>VLOOKUP(A4077,申请!A$1:J$5305,6,FALSE)</f>
        <v>2</v>
      </c>
      <c r="G4077">
        <f>VLOOKUP(A4077,申请!A$1:J$5305,7,FALSE)</f>
        <v>1</v>
      </c>
      <c r="H4077">
        <f>VLOOKUP(A4077,申请!A$1:J$5305,8,FALSE)</f>
        <v>0</v>
      </c>
      <c r="I4077">
        <f>VLOOKUP(A4077,申请!A$1:J$5305,9,FALSE)</f>
        <v>2</v>
      </c>
      <c r="J4077">
        <f>VLOOKUP(A4077,申请!A$1:J$5305,10,FALSE)</f>
        <v>0</v>
      </c>
      <c r="K4077" t="e">
        <f>VLOOKUP($A4077,授权!$A$1:$J$5305,COLUMN(B4078),FALSE)</f>
        <v>#N/A</v>
      </c>
      <c r="L4077" t="e">
        <f>VLOOKUP($A4077,授权!$A$1:$J$5305,COLUMN(C4078),FALSE)</f>
        <v>#N/A</v>
      </c>
      <c r="M4077" t="e">
        <f>VLOOKUP($A4077,授权!$A$1:$J$5305,COLUMN(D4078),FALSE)</f>
        <v>#N/A</v>
      </c>
      <c r="N4077" t="e">
        <f>VLOOKUP($A4077,授权!$A$1:$J$5305,COLUMN(E4078),FALSE)</f>
        <v>#N/A</v>
      </c>
      <c r="O4077" t="e">
        <f>VLOOKUP($A4077,授权!$A$1:$J$5305,COLUMN(F4078),FALSE)</f>
        <v>#N/A</v>
      </c>
      <c r="P4077" t="e">
        <f>VLOOKUP($A4077,授权!$A$1:$J$5305,COLUMN(G4078),FALSE)</f>
        <v>#N/A</v>
      </c>
      <c r="Q4077" t="e">
        <f>VLOOKUP($A4077,授权!$A$1:$J$5305,COLUMN(H4078),FALSE)</f>
        <v>#N/A</v>
      </c>
      <c r="R4077" t="e">
        <f>VLOOKUP($A4077,授权!$A$1:$J$5305,COLUMN(I4078),FALSE)</f>
        <v>#N/A</v>
      </c>
      <c r="S4077" t="e">
        <f>VLOOKUP($A4077,授权!$A$1:$J$5305,COLUMN(J4078),FALSE)</f>
        <v>#N/A</v>
      </c>
    </row>
    <row r="4078" spans="1:19" x14ac:dyDescent="0.25">
      <c r="A4078" t="s">
        <v>4077</v>
      </c>
      <c r="B4078">
        <f>VLOOKUP(A4078,申请!A$1:J$5305,2,FALSE)</f>
        <v>1</v>
      </c>
      <c r="C4078">
        <f>VLOOKUP(A4078,申请!A$1:J$5305,3,FALSE)</f>
        <v>1</v>
      </c>
      <c r="D4078">
        <f>VLOOKUP(A4078,申请!A$1:J$5305,4,FALSE)</f>
        <v>0</v>
      </c>
      <c r="E4078">
        <f>VLOOKUP(A4078,申请!A$1:J$5305,5,FALSE)</f>
        <v>0</v>
      </c>
      <c r="F4078">
        <f>VLOOKUP(A4078,申请!A$1:J$5305,6,FALSE)</f>
        <v>2</v>
      </c>
      <c r="G4078">
        <f>VLOOKUP(A4078,申请!A$1:J$5305,7,FALSE)</f>
        <v>1</v>
      </c>
      <c r="H4078">
        <f>VLOOKUP(A4078,申请!A$1:J$5305,8,FALSE)</f>
        <v>0</v>
      </c>
      <c r="I4078">
        <f>VLOOKUP(A4078,申请!A$1:J$5305,9,FALSE)</f>
        <v>2</v>
      </c>
      <c r="J4078">
        <f>VLOOKUP(A4078,申请!A$1:J$5305,10,FALSE)</f>
        <v>0</v>
      </c>
      <c r="K4078" t="e">
        <f>VLOOKUP($A4078,授权!$A$1:$J$5305,COLUMN(B4079),FALSE)</f>
        <v>#N/A</v>
      </c>
      <c r="L4078" t="e">
        <f>VLOOKUP($A4078,授权!$A$1:$J$5305,COLUMN(C4079),FALSE)</f>
        <v>#N/A</v>
      </c>
      <c r="M4078" t="e">
        <f>VLOOKUP($A4078,授权!$A$1:$J$5305,COLUMN(D4079),FALSE)</f>
        <v>#N/A</v>
      </c>
      <c r="N4078" t="e">
        <f>VLOOKUP($A4078,授权!$A$1:$J$5305,COLUMN(E4079),FALSE)</f>
        <v>#N/A</v>
      </c>
      <c r="O4078" t="e">
        <f>VLOOKUP($A4078,授权!$A$1:$J$5305,COLUMN(F4079),FALSE)</f>
        <v>#N/A</v>
      </c>
      <c r="P4078" t="e">
        <f>VLOOKUP($A4078,授权!$A$1:$J$5305,COLUMN(G4079),FALSE)</f>
        <v>#N/A</v>
      </c>
      <c r="Q4078" t="e">
        <f>VLOOKUP($A4078,授权!$A$1:$J$5305,COLUMN(H4079),FALSE)</f>
        <v>#N/A</v>
      </c>
      <c r="R4078" t="e">
        <f>VLOOKUP($A4078,授权!$A$1:$J$5305,COLUMN(I4079),FALSE)</f>
        <v>#N/A</v>
      </c>
      <c r="S4078" t="e">
        <f>VLOOKUP($A4078,授权!$A$1:$J$5305,COLUMN(J4079),FALSE)</f>
        <v>#N/A</v>
      </c>
    </row>
    <row r="4079" spans="1:19" x14ac:dyDescent="0.25">
      <c r="A4079" t="s">
        <v>4078</v>
      </c>
      <c r="B4079">
        <f>VLOOKUP(A4079,申请!A$1:J$5305,2,FALSE)</f>
        <v>1</v>
      </c>
      <c r="C4079">
        <f>VLOOKUP(A4079,申请!A$1:J$5305,3,FALSE)</f>
        <v>1</v>
      </c>
      <c r="D4079">
        <f>VLOOKUP(A4079,申请!A$1:J$5305,4,FALSE)</f>
        <v>0</v>
      </c>
      <c r="E4079">
        <f>VLOOKUP(A4079,申请!A$1:J$5305,5,FALSE)</f>
        <v>0</v>
      </c>
      <c r="F4079">
        <f>VLOOKUP(A4079,申请!A$1:J$5305,6,FALSE)</f>
        <v>1</v>
      </c>
      <c r="G4079">
        <f>VLOOKUP(A4079,申请!A$1:J$5305,7,FALSE)</f>
        <v>1</v>
      </c>
      <c r="H4079">
        <f>VLOOKUP(A4079,申请!A$1:J$5305,8,FALSE)</f>
        <v>0</v>
      </c>
      <c r="I4079">
        <f>VLOOKUP(A4079,申请!A$1:J$5305,9,FALSE)</f>
        <v>1</v>
      </c>
      <c r="J4079">
        <f>VLOOKUP(A4079,申请!A$1:J$5305,10,FALSE)</f>
        <v>0</v>
      </c>
      <c r="K4079" t="e">
        <f>VLOOKUP($A4079,授权!$A$1:$J$5305,COLUMN(B4080),FALSE)</f>
        <v>#N/A</v>
      </c>
      <c r="L4079" t="e">
        <f>VLOOKUP($A4079,授权!$A$1:$J$5305,COLUMN(C4080),FALSE)</f>
        <v>#N/A</v>
      </c>
      <c r="M4079" t="e">
        <f>VLOOKUP($A4079,授权!$A$1:$J$5305,COLUMN(D4080),FALSE)</f>
        <v>#N/A</v>
      </c>
      <c r="N4079" t="e">
        <f>VLOOKUP($A4079,授权!$A$1:$J$5305,COLUMN(E4080),FALSE)</f>
        <v>#N/A</v>
      </c>
      <c r="O4079" t="e">
        <f>VLOOKUP($A4079,授权!$A$1:$J$5305,COLUMN(F4080),FALSE)</f>
        <v>#N/A</v>
      </c>
      <c r="P4079" t="e">
        <f>VLOOKUP($A4079,授权!$A$1:$J$5305,COLUMN(G4080),FALSE)</f>
        <v>#N/A</v>
      </c>
      <c r="Q4079" t="e">
        <f>VLOOKUP($A4079,授权!$A$1:$J$5305,COLUMN(H4080),FALSE)</f>
        <v>#N/A</v>
      </c>
      <c r="R4079" t="e">
        <f>VLOOKUP($A4079,授权!$A$1:$J$5305,COLUMN(I4080),FALSE)</f>
        <v>#N/A</v>
      </c>
      <c r="S4079" t="e">
        <f>VLOOKUP($A4079,授权!$A$1:$J$5305,COLUMN(J4080),FALSE)</f>
        <v>#N/A</v>
      </c>
    </row>
    <row r="4080" spans="1:19" x14ac:dyDescent="0.25">
      <c r="A4080" t="s">
        <v>4079</v>
      </c>
      <c r="B4080">
        <f>VLOOKUP(A4080,申请!A$1:J$5305,2,FALSE)</f>
        <v>20</v>
      </c>
      <c r="C4080">
        <f>VLOOKUP(A4080,申请!A$1:J$5305,3,FALSE)</f>
        <v>5</v>
      </c>
      <c r="D4080">
        <f>VLOOKUP(A4080,申请!A$1:J$5305,4,FALSE)</f>
        <v>15</v>
      </c>
      <c r="E4080">
        <f>VLOOKUP(A4080,申请!A$1:J$5305,5,FALSE)</f>
        <v>4</v>
      </c>
      <c r="F4080">
        <f>VLOOKUP(A4080,申请!A$1:J$5305,6,FALSE)</f>
        <v>21</v>
      </c>
      <c r="G4080">
        <f>VLOOKUP(A4080,申请!A$1:J$5305,7,FALSE)</f>
        <v>0.25</v>
      </c>
      <c r="H4080">
        <f>VLOOKUP(A4080,申请!A$1:J$5305,8,FALSE)</f>
        <v>0.75</v>
      </c>
      <c r="I4080">
        <f>VLOOKUP(A4080,申请!A$1:J$5305,9,FALSE)</f>
        <v>21</v>
      </c>
      <c r="J4080">
        <f>VLOOKUP(A4080,申请!A$1:J$5305,10,FALSE)</f>
        <v>0</v>
      </c>
      <c r="K4080" t="e">
        <f>VLOOKUP($A4080,授权!$A$1:$J$5305,COLUMN(B4081),FALSE)</f>
        <v>#N/A</v>
      </c>
      <c r="L4080" t="e">
        <f>VLOOKUP($A4080,授权!$A$1:$J$5305,COLUMN(C4081),FALSE)</f>
        <v>#N/A</v>
      </c>
      <c r="M4080" t="e">
        <f>VLOOKUP($A4080,授权!$A$1:$J$5305,COLUMN(D4081),FALSE)</f>
        <v>#N/A</v>
      </c>
      <c r="N4080" t="e">
        <f>VLOOKUP($A4080,授权!$A$1:$J$5305,COLUMN(E4081),FALSE)</f>
        <v>#N/A</v>
      </c>
      <c r="O4080" t="e">
        <f>VLOOKUP($A4080,授权!$A$1:$J$5305,COLUMN(F4081),FALSE)</f>
        <v>#N/A</v>
      </c>
      <c r="P4080" t="e">
        <f>VLOOKUP($A4080,授权!$A$1:$J$5305,COLUMN(G4081),FALSE)</f>
        <v>#N/A</v>
      </c>
      <c r="Q4080" t="e">
        <f>VLOOKUP($A4080,授权!$A$1:$J$5305,COLUMN(H4081),FALSE)</f>
        <v>#N/A</v>
      </c>
      <c r="R4080" t="e">
        <f>VLOOKUP($A4080,授权!$A$1:$J$5305,COLUMN(I4081),FALSE)</f>
        <v>#N/A</v>
      </c>
      <c r="S4080" t="e">
        <f>VLOOKUP($A4080,授权!$A$1:$J$5305,COLUMN(J4081),FALSE)</f>
        <v>#N/A</v>
      </c>
    </row>
    <row r="4081" spans="1:19" x14ac:dyDescent="0.25">
      <c r="A4081" t="s">
        <v>4080</v>
      </c>
      <c r="B4081">
        <f>VLOOKUP(A4081,申请!A$1:J$5305,2,FALSE)</f>
        <v>4</v>
      </c>
      <c r="C4081">
        <f>VLOOKUP(A4081,申请!A$1:J$5305,3,FALSE)</f>
        <v>0</v>
      </c>
      <c r="D4081">
        <f>VLOOKUP(A4081,申请!A$1:J$5305,4,FALSE)</f>
        <v>4</v>
      </c>
      <c r="E4081">
        <f>VLOOKUP(A4081,申请!A$1:J$5305,5,FALSE)</f>
        <v>1</v>
      </c>
      <c r="F4081">
        <f>VLOOKUP(A4081,申请!A$1:J$5305,6,FALSE)</f>
        <v>4</v>
      </c>
      <c r="G4081">
        <f>VLOOKUP(A4081,申请!A$1:J$5305,7,FALSE)</f>
        <v>0</v>
      </c>
      <c r="H4081">
        <f>VLOOKUP(A4081,申请!A$1:J$5305,8,FALSE)</f>
        <v>1</v>
      </c>
      <c r="I4081">
        <f>VLOOKUP(A4081,申请!A$1:J$5305,9,FALSE)</f>
        <v>4</v>
      </c>
      <c r="J4081">
        <f>VLOOKUP(A4081,申请!A$1:J$5305,10,FALSE)</f>
        <v>0</v>
      </c>
      <c r="K4081" t="e">
        <f>VLOOKUP($A4081,授权!$A$1:$J$5305,COLUMN(B4082),FALSE)</f>
        <v>#N/A</v>
      </c>
      <c r="L4081" t="e">
        <f>VLOOKUP($A4081,授权!$A$1:$J$5305,COLUMN(C4082),FALSE)</f>
        <v>#N/A</v>
      </c>
      <c r="M4081" t="e">
        <f>VLOOKUP($A4081,授权!$A$1:$J$5305,COLUMN(D4082),FALSE)</f>
        <v>#N/A</v>
      </c>
      <c r="N4081" t="e">
        <f>VLOOKUP($A4081,授权!$A$1:$J$5305,COLUMN(E4082),FALSE)</f>
        <v>#N/A</v>
      </c>
      <c r="O4081" t="e">
        <f>VLOOKUP($A4081,授权!$A$1:$J$5305,COLUMN(F4082),FALSE)</f>
        <v>#N/A</v>
      </c>
      <c r="P4081" t="e">
        <f>VLOOKUP($A4081,授权!$A$1:$J$5305,COLUMN(G4082),FALSE)</f>
        <v>#N/A</v>
      </c>
      <c r="Q4081" t="e">
        <f>VLOOKUP($A4081,授权!$A$1:$J$5305,COLUMN(H4082),FALSE)</f>
        <v>#N/A</v>
      </c>
      <c r="R4081" t="e">
        <f>VLOOKUP($A4081,授权!$A$1:$J$5305,COLUMN(I4082),FALSE)</f>
        <v>#N/A</v>
      </c>
      <c r="S4081" t="e">
        <f>VLOOKUP($A4081,授权!$A$1:$J$5305,COLUMN(J4082),FALSE)</f>
        <v>#N/A</v>
      </c>
    </row>
    <row r="4082" spans="1:19" x14ac:dyDescent="0.25">
      <c r="A4082" t="s">
        <v>4081</v>
      </c>
      <c r="B4082">
        <f>VLOOKUP(A4082,申请!A$1:J$5305,2,FALSE)</f>
        <v>1</v>
      </c>
      <c r="C4082">
        <f>VLOOKUP(A4082,申请!A$1:J$5305,3,FALSE)</f>
        <v>1</v>
      </c>
      <c r="D4082">
        <f>VLOOKUP(A4082,申请!A$1:J$5305,4,FALSE)</f>
        <v>0</v>
      </c>
      <c r="E4082">
        <f>VLOOKUP(A4082,申请!A$1:J$5305,5,FALSE)</f>
        <v>0</v>
      </c>
      <c r="F4082">
        <f>VLOOKUP(A4082,申请!A$1:J$5305,6,FALSE)</f>
        <v>1</v>
      </c>
      <c r="G4082">
        <f>VLOOKUP(A4082,申请!A$1:J$5305,7,FALSE)</f>
        <v>1</v>
      </c>
      <c r="H4082">
        <f>VLOOKUP(A4082,申请!A$1:J$5305,8,FALSE)</f>
        <v>0</v>
      </c>
      <c r="I4082">
        <f>VLOOKUP(A4082,申请!A$1:J$5305,9,FALSE)</f>
        <v>1</v>
      </c>
      <c r="J4082">
        <f>VLOOKUP(A4082,申请!A$1:J$5305,10,FALSE)</f>
        <v>0</v>
      </c>
      <c r="K4082" t="e">
        <f>VLOOKUP($A4082,授权!$A$1:$J$5305,COLUMN(B4083),FALSE)</f>
        <v>#N/A</v>
      </c>
      <c r="L4082" t="e">
        <f>VLOOKUP($A4082,授权!$A$1:$J$5305,COLUMN(C4083),FALSE)</f>
        <v>#N/A</v>
      </c>
      <c r="M4082" t="e">
        <f>VLOOKUP($A4082,授权!$A$1:$J$5305,COLUMN(D4083),FALSE)</f>
        <v>#N/A</v>
      </c>
      <c r="N4082" t="e">
        <f>VLOOKUP($A4082,授权!$A$1:$J$5305,COLUMN(E4083),FALSE)</f>
        <v>#N/A</v>
      </c>
      <c r="O4082" t="e">
        <f>VLOOKUP($A4082,授权!$A$1:$J$5305,COLUMN(F4083),FALSE)</f>
        <v>#N/A</v>
      </c>
      <c r="P4082" t="e">
        <f>VLOOKUP($A4082,授权!$A$1:$J$5305,COLUMN(G4083),FALSE)</f>
        <v>#N/A</v>
      </c>
      <c r="Q4082" t="e">
        <f>VLOOKUP($A4082,授权!$A$1:$J$5305,COLUMN(H4083),FALSE)</f>
        <v>#N/A</v>
      </c>
      <c r="R4082" t="e">
        <f>VLOOKUP($A4082,授权!$A$1:$J$5305,COLUMN(I4083),FALSE)</f>
        <v>#N/A</v>
      </c>
      <c r="S4082" t="e">
        <f>VLOOKUP($A4082,授权!$A$1:$J$5305,COLUMN(J4083),FALSE)</f>
        <v>#N/A</v>
      </c>
    </row>
    <row r="4083" spans="1:19" x14ac:dyDescent="0.25">
      <c r="A4083" t="s">
        <v>4082</v>
      </c>
      <c r="B4083">
        <f>VLOOKUP(A4083,申请!A$1:J$5305,2,FALSE)</f>
        <v>1</v>
      </c>
      <c r="C4083">
        <f>VLOOKUP(A4083,申请!A$1:J$5305,3,FALSE)</f>
        <v>0</v>
      </c>
      <c r="D4083">
        <f>VLOOKUP(A4083,申请!A$1:J$5305,4,FALSE)</f>
        <v>1</v>
      </c>
      <c r="E4083">
        <f>VLOOKUP(A4083,申请!A$1:J$5305,5,FALSE)</f>
        <v>1</v>
      </c>
      <c r="F4083">
        <f>VLOOKUP(A4083,申请!A$1:J$5305,6,FALSE)</f>
        <v>1</v>
      </c>
      <c r="G4083">
        <f>VLOOKUP(A4083,申请!A$1:J$5305,7,FALSE)</f>
        <v>0</v>
      </c>
      <c r="H4083">
        <f>VLOOKUP(A4083,申请!A$1:J$5305,8,FALSE)</f>
        <v>1</v>
      </c>
      <c r="I4083">
        <f>VLOOKUP(A4083,申请!A$1:J$5305,9,FALSE)</f>
        <v>1</v>
      </c>
      <c r="J4083">
        <f>VLOOKUP(A4083,申请!A$1:J$5305,10,FALSE)</f>
        <v>0</v>
      </c>
      <c r="K4083" t="e">
        <f>VLOOKUP($A4083,授权!$A$1:$J$5305,COLUMN(B4084),FALSE)</f>
        <v>#N/A</v>
      </c>
      <c r="L4083" t="e">
        <f>VLOOKUP($A4083,授权!$A$1:$J$5305,COLUMN(C4084),FALSE)</f>
        <v>#N/A</v>
      </c>
      <c r="M4083" t="e">
        <f>VLOOKUP($A4083,授权!$A$1:$J$5305,COLUMN(D4084),FALSE)</f>
        <v>#N/A</v>
      </c>
      <c r="N4083" t="e">
        <f>VLOOKUP($A4083,授权!$A$1:$J$5305,COLUMN(E4084),FALSE)</f>
        <v>#N/A</v>
      </c>
      <c r="O4083" t="e">
        <f>VLOOKUP($A4083,授权!$A$1:$J$5305,COLUMN(F4084),FALSE)</f>
        <v>#N/A</v>
      </c>
      <c r="P4083" t="e">
        <f>VLOOKUP($A4083,授权!$A$1:$J$5305,COLUMN(G4084),FALSE)</f>
        <v>#N/A</v>
      </c>
      <c r="Q4083" t="e">
        <f>VLOOKUP($A4083,授权!$A$1:$J$5305,COLUMN(H4084),FALSE)</f>
        <v>#N/A</v>
      </c>
      <c r="R4083" t="e">
        <f>VLOOKUP($A4083,授权!$A$1:$J$5305,COLUMN(I4084),FALSE)</f>
        <v>#N/A</v>
      </c>
      <c r="S4083" t="e">
        <f>VLOOKUP($A4083,授权!$A$1:$J$5305,COLUMN(J4084),FALSE)</f>
        <v>#N/A</v>
      </c>
    </row>
    <row r="4084" spans="1:19" x14ac:dyDescent="0.25">
      <c r="A4084" t="s">
        <v>4083</v>
      </c>
      <c r="B4084">
        <f>VLOOKUP(A4084,申请!A$1:J$5305,2,FALSE)</f>
        <v>1</v>
      </c>
      <c r="C4084">
        <f>VLOOKUP(A4084,申请!A$1:J$5305,3,FALSE)</f>
        <v>1</v>
      </c>
      <c r="D4084">
        <f>VLOOKUP(A4084,申请!A$1:J$5305,4,FALSE)</f>
        <v>0</v>
      </c>
      <c r="E4084">
        <f>VLOOKUP(A4084,申请!A$1:J$5305,5,FALSE)</f>
        <v>0</v>
      </c>
      <c r="F4084">
        <f>VLOOKUP(A4084,申请!A$1:J$5305,6,FALSE)</f>
        <v>1</v>
      </c>
      <c r="G4084">
        <f>VLOOKUP(A4084,申请!A$1:J$5305,7,FALSE)</f>
        <v>1</v>
      </c>
      <c r="H4084">
        <f>VLOOKUP(A4084,申请!A$1:J$5305,8,FALSE)</f>
        <v>0</v>
      </c>
      <c r="I4084">
        <f>VLOOKUP(A4084,申请!A$1:J$5305,9,FALSE)</f>
        <v>1</v>
      </c>
      <c r="J4084">
        <f>VLOOKUP(A4084,申请!A$1:J$5305,10,FALSE)</f>
        <v>0</v>
      </c>
      <c r="K4084" t="e">
        <f>VLOOKUP($A4084,授权!$A$1:$J$5305,COLUMN(B4085),FALSE)</f>
        <v>#N/A</v>
      </c>
      <c r="L4084" t="e">
        <f>VLOOKUP($A4084,授权!$A$1:$J$5305,COLUMN(C4085),FALSE)</f>
        <v>#N/A</v>
      </c>
      <c r="M4084" t="e">
        <f>VLOOKUP($A4084,授权!$A$1:$J$5305,COLUMN(D4085),FALSE)</f>
        <v>#N/A</v>
      </c>
      <c r="N4084" t="e">
        <f>VLOOKUP($A4084,授权!$A$1:$J$5305,COLUMN(E4085),FALSE)</f>
        <v>#N/A</v>
      </c>
      <c r="O4084" t="e">
        <f>VLOOKUP($A4084,授权!$A$1:$J$5305,COLUMN(F4085),FALSE)</f>
        <v>#N/A</v>
      </c>
      <c r="P4084" t="e">
        <f>VLOOKUP($A4084,授权!$A$1:$J$5305,COLUMN(G4085),FALSE)</f>
        <v>#N/A</v>
      </c>
      <c r="Q4084" t="e">
        <f>VLOOKUP($A4084,授权!$A$1:$J$5305,COLUMN(H4085),FALSE)</f>
        <v>#N/A</v>
      </c>
      <c r="R4084" t="e">
        <f>VLOOKUP($A4084,授权!$A$1:$J$5305,COLUMN(I4085),FALSE)</f>
        <v>#N/A</v>
      </c>
      <c r="S4084" t="e">
        <f>VLOOKUP($A4084,授权!$A$1:$J$5305,COLUMN(J4085),FALSE)</f>
        <v>#N/A</v>
      </c>
    </row>
    <row r="4085" spans="1:19" x14ac:dyDescent="0.25">
      <c r="A4085" t="s">
        <v>4084</v>
      </c>
      <c r="B4085">
        <f>VLOOKUP(A4085,申请!A$1:J$5305,2,FALSE)</f>
        <v>4</v>
      </c>
      <c r="C4085">
        <f>VLOOKUP(A4085,申请!A$1:J$5305,3,FALSE)</f>
        <v>4</v>
      </c>
      <c r="D4085">
        <f>VLOOKUP(A4085,申请!A$1:J$5305,4,FALSE)</f>
        <v>0</v>
      </c>
      <c r="E4085">
        <f>VLOOKUP(A4085,申请!A$1:J$5305,5,FALSE)</f>
        <v>1</v>
      </c>
      <c r="F4085">
        <f>VLOOKUP(A4085,申请!A$1:J$5305,6,FALSE)</f>
        <v>4</v>
      </c>
      <c r="G4085">
        <f>VLOOKUP(A4085,申请!A$1:J$5305,7,FALSE)</f>
        <v>1</v>
      </c>
      <c r="H4085">
        <f>VLOOKUP(A4085,申请!A$1:J$5305,8,FALSE)</f>
        <v>0</v>
      </c>
      <c r="I4085">
        <f>VLOOKUP(A4085,申请!A$1:J$5305,9,FALSE)</f>
        <v>4</v>
      </c>
      <c r="J4085">
        <f>VLOOKUP(A4085,申请!A$1:J$5305,10,FALSE)</f>
        <v>0</v>
      </c>
      <c r="K4085" t="e">
        <f>VLOOKUP($A4085,授权!$A$1:$J$5305,COLUMN(B4086),FALSE)</f>
        <v>#N/A</v>
      </c>
      <c r="L4085" t="e">
        <f>VLOOKUP($A4085,授权!$A$1:$J$5305,COLUMN(C4086),FALSE)</f>
        <v>#N/A</v>
      </c>
      <c r="M4085" t="e">
        <f>VLOOKUP($A4085,授权!$A$1:$J$5305,COLUMN(D4086),FALSE)</f>
        <v>#N/A</v>
      </c>
      <c r="N4085" t="e">
        <f>VLOOKUP($A4085,授权!$A$1:$J$5305,COLUMN(E4086),FALSE)</f>
        <v>#N/A</v>
      </c>
      <c r="O4085" t="e">
        <f>VLOOKUP($A4085,授权!$A$1:$J$5305,COLUMN(F4086),FALSE)</f>
        <v>#N/A</v>
      </c>
      <c r="P4085" t="e">
        <f>VLOOKUP($A4085,授权!$A$1:$J$5305,COLUMN(G4086),FALSE)</f>
        <v>#N/A</v>
      </c>
      <c r="Q4085" t="e">
        <f>VLOOKUP($A4085,授权!$A$1:$J$5305,COLUMN(H4086),FALSE)</f>
        <v>#N/A</v>
      </c>
      <c r="R4085" t="e">
        <f>VLOOKUP($A4085,授权!$A$1:$J$5305,COLUMN(I4086),FALSE)</f>
        <v>#N/A</v>
      </c>
      <c r="S4085" t="e">
        <f>VLOOKUP($A4085,授权!$A$1:$J$5305,COLUMN(J4086),FALSE)</f>
        <v>#N/A</v>
      </c>
    </row>
    <row r="4086" spans="1:19" x14ac:dyDescent="0.25">
      <c r="A4086" t="s">
        <v>4085</v>
      </c>
      <c r="B4086">
        <f>VLOOKUP(A4086,申请!A$1:J$5305,2,FALSE)</f>
        <v>1</v>
      </c>
      <c r="C4086">
        <f>VLOOKUP(A4086,申请!A$1:J$5305,3,FALSE)</f>
        <v>1</v>
      </c>
      <c r="D4086">
        <f>VLOOKUP(A4086,申请!A$1:J$5305,4,FALSE)</f>
        <v>0</v>
      </c>
      <c r="E4086">
        <f>VLOOKUP(A4086,申请!A$1:J$5305,5,FALSE)</f>
        <v>0</v>
      </c>
      <c r="F4086">
        <f>VLOOKUP(A4086,申请!A$1:J$5305,6,FALSE)</f>
        <v>2</v>
      </c>
      <c r="G4086">
        <f>VLOOKUP(A4086,申请!A$1:J$5305,7,FALSE)</f>
        <v>1</v>
      </c>
      <c r="H4086">
        <f>VLOOKUP(A4086,申请!A$1:J$5305,8,FALSE)</f>
        <v>0</v>
      </c>
      <c r="I4086">
        <f>VLOOKUP(A4086,申请!A$1:J$5305,9,FALSE)</f>
        <v>2</v>
      </c>
      <c r="J4086">
        <f>VLOOKUP(A4086,申请!A$1:J$5305,10,FALSE)</f>
        <v>0</v>
      </c>
      <c r="K4086" t="e">
        <f>VLOOKUP($A4086,授权!$A$1:$J$5305,COLUMN(B4087),FALSE)</f>
        <v>#N/A</v>
      </c>
      <c r="L4086" t="e">
        <f>VLOOKUP($A4086,授权!$A$1:$J$5305,COLUMN(C4087),FALSE)</f>
        <v>#N/A</v>
      </c>
      <c r="M4086" t="e">
        <f>VLOOKUP($A4086,授权!$A$1:$J$5305,COLUMN(D4087),FALSE)</f>
        <v>#N/A</v>
      </c>
      <c r="N4086" t="e">
        <f>VLOOKUP($A4086,授权!$A$1:$J$5305,COLUMN(E4087),FALSE)</f>
        <v>#N/A</v>
      </c>
      <c r="O4086" t="e">
        <f>VLOOKUP($A4086,授权!$A$1:$J$5305,COLUMN(F4087),FALSE)</f>
        <v>#N/A</v>
      </c>
      <c r="P4086" t="e">
        <f>VLOOKUP($A4086,授权!$A$1:$J$5305,COLUMN(G4087),FALSE)</f>
        <v>#N/A</v>
      </c>
      <c r="Q4086" t="e">
        <f>VLOOKUP($A4086,授权!$A$1:$J$5305,COLUMN(H4087),FALSE)</f>
        <v>#N/A</v>
      </c>
      <c r="R4086" t="e">
        <f>VLOOKUP($A4086,授权!$A$1:$J$5305,COLUMN(I4087),FALSE)</f>
        <v>#N/A</v>
      </c>
      <c r="S4086" t="e">
        <f>VLOOKUP($A4086,授权!$A$1:$J$5305,COLUMN(J4087),FALSE)</f>
        <v>#N/A</v>
      </c>
    </row>
    <row r="4087" spans="1:19" x14ac:dyDescent="0.25">
      <c r="A4087" t="s">
        <v>4086</v>
      </c>
      <c r="B4087">
        <f>VLOOKUP(A4087,申请!A$1:J$5305,2,FALSE)</f>
        <v>1</v>
      </c>
      <c r="C4087">
        <f>VLOOKUP(A4087,申请!A$1:J$5305,3,FALSE)</f>
        <v>0</v>
      </c>
      <c r="D4087">
        <f>VLOOKUP(A4087,申请!A$1:J$5305,4,FALSE)</f>
        <v>1</v>
      </c>
      <c r="E4087">
        <f>VLOOKUP(A4087,申请!A$1:J$5305,5,FALSE)</f>
        <v>0</v>
      </c>
      <c r="F4087">
        <f>VLOOKUP(A4087,申请!A$1:J$5305,6,FALSE)</f>
        <v>1</v>
      </c>
      <c r="G4087">
        <f>VLOOKUP(A4087,申请!A$1:J$5305,7,FALSE)</f>
        <v>0</v>
      </c>
      <c r="H4087">
        <f>VLOOKUP(A4087,申请!A$1:J$5305,8,FALSE)</f>
        <v>1</v>
      </c>
      <c r="I4087">
        <f>VLOOKUP(A4087,申请!A$1:J$5305,9,FALSE)</f>
        <v>1</v>
      </c>
      <c r="J4087">
        <f>VLOOKUP(A4087,申请!A$1:J$5305,10,FALSE)</f>
        <v>0</v>
      </c>
      <c r="K4087" t="e">
        <f>VLOOKUP($A4087,授权!$A$1:$J$5305,COLUMN(B4088),FALSE)</f>
        <v>#N/A</v>
      </c>
      <c r="L4087" t="e">
        <f>VLOOKUP($A4087,授权!$A$1:$J$5305,COLUMN(C4088),FALSE)</f>
        <v>#N/A</v>
      </c>
      <c r="M4087" t="e">
        <f>VLOOKUP($A4087,授权!$A$1:$J$5305,COLUMN(D4088),FALSE)</f>
        <v>#N/A</v>
      </c>
      <c r="N4087" t="e">
        <f>VLOOKUP($A4087,授权!$A$1:$J$5305,COLUMN(E4088),FALSE)</f>
        <v>#N/A</v>
      </c>
      <c r="O4087" t="e">
        <f>VLOOKUP($A4087,授权!$A$1:$J$5305,COLUMN(F4088),FALSE)</f>
        <v>#N/A</v>
      </c>
      <c r="P4087" t="e">
        <f>VLOOKUP($A4087,授权!$A$1:$J$5305,COLUMN(G4088),FALSE)</f>
        <v>#N/A</v>
      </c>
      <c r="Q4087" t="e">
        <f>VLOOKUP($A4087,授权!$A$1:$J$5305,COLUMN(H4088),FALSE)</f>
        <v>#N/A</v>
      </c>
      <c r="R4087" t="e">
        <f>VLOOKUP($A4087,授权!$A$1:$J$5305,COLUMN(I4088),FALSE)</f>
        <v>#N/A</v>
      </c>
      <c r="S4087" t="e">
        <f>VLOOKUP($A4087,授权!$A$1:$J$5305,COLUMN(J4088),FALSE)</f>
        <v>#N/A</v>
      </c>
    </row>
    <row r="4088" spans="1:19" x14ac:dyDescent="0.25">
      <c r="A4088" t="s">
        <v>4087</v>
      </c>
      <c r="B4088">
        <f>VLOOKUP(A4088,申请!A$1:J$5305,2,FALSE)</f>
        <v>2</v>
      </c>
      <c r="C4088">
        <f>VLOOKUP(A4088,申请!A$1:J$5305,3,FALSE)</f>
        <v>2</v>
      </c>
      <c r="D4088">
        <f>VLOOKUP(A4088,申请!A$1:J$5305,4,FALSE)</f>
        <v>0</v>
      </c>
      <c r="E4088">
        <f>VLOOKUP(A4088,申请!A$1:J$5305,5,FALSE)</f>
        <v>0</v>
      </c>
      <c r="F4088">
        <f>VLOOKUP(A4088,申请!A$1:J$5305,6,FALSE)</f>
        <v>2</v>
      </c>
      <c r="G4088">
        <f>VLOOKUP(A4088,申请!A$1:J$5305,7,FALSE)</f>
        <v>1</v>
      </c>
      <c r="H4088">
        <f>VLOOKUP(A4088,申请!A$1:J$5305,8,FALSE)</f>
        <v>0</v>
      </c>
      <c r="I4088">
        <f>VLOOKUP(A4088,申请!A$1:J$5305,9,FALSE)</f>
        <v>2</v>
      </c>
      <c r="J4088">
        <f>VLOOKUP(A4088,申请!A$1:J$5305,10,FALSE)</f>
        <v>0</v>
      </c>
      <c r="K4088" t="e">
        <f>VLOOKUP($A4088,授权!$A$1:$J$5305,COLUMN(B4089),FALSE)</f>
        <v>#N/A</v>
      </c>
      <c r="L4088" t="e">
        <f>VLOOKUP($A4088,授权!$A$1:$J$5305,COLUMN(C4089),FALSE)</f>
        <v>#N/A</v>
      </c>
      <c r="M4088" t="e">
        <f>VLOOKUP($A4088,授权!$A$1:$J$5305,COLUMN(D4089),FALSE)</f>
        <v>#N/A</v>
      </c>
      <c r="N4088" t="e">
        <f>VLOOKUP($A4088,授权!$A$1:$J$5305,COLUMN(E4089),FALSE)</f>
        <v>#N/A</v>
      </c>
      <c r="O4088" t="e">
        <f>VLOOKUP($A4088,授权!$A$1:$J$5305,COLUMN(F4089),FALSE)</f>
        <v>#N/A</v>
      </c>
      <c r="P4088" t="e">
        <f>VLOOKUP($A4088,授权!$A$1:$J$5305,COLUMN(G4089),FALSE)</f>
        <v>#N/A</v>
      </c>
      <c r="Q4088" t="e">
        <f>VLOOKUP($A4088,授权!$A$1:$J$5305,COLUMN(H4089),FALSE)</f>
        <v>#N/A</v>
      </c>
      <c r="R4088" t="e">
        <f>VLOOKUP($A4088,授权!$A$1:$J$5305,COLUMN(I4089),FALSE)</f>
        <v>#N/A</v>
      </c>
      <c r="S4088" t="e">
        <f>VLOOKUP($A4088,授权!$A$1:$J$5305,COLUMN(J4089),FALSE)</f>
        <v>#N/A</v>
      </c>
    </row>
    <row r="4089" spans="1:19" x14ac:dyDescent="0.25">
      <c r="A4089" t="s">
        <v>4088</v>
      </c>
      <c r="B4089">
        <f>VLOOKUP(A4089,申请!A$1:J$5305,2,FALSE)</f>
        <v>1</v>
      </c>
      <c r="C4089">
        <f>VLOOKUP(A4089,申请!A$1:J$5305,3,FALSE)</f>
        <v>1</v>
      </c>
      <c r="D4089">
        <f>VLOOKUP(A4089,申请!A$1:J$5305,4,FALSE)</f>
        <v>0</v>
      </c>
      <c r="E4089">
        <f>VLOOKUP(A4089,申请!A$1:J$5305,5,FALSE)</f>
        <v>0</v>
      </c>
      <c r="F4089">
        <f>VLOOKUP(A4089,申请!A$1:J$5305,6,FALSE)</f>
        <v>1</v>
      </c>
      <c r="G4089">
        <f>VLOOKUP(A4089,申请!A$1:J$5305,7,FALSE)</f>
        <v>1</v>
      </c>
      <c r="H4089">
        <f>VLOOKUP(A4089,申请!A$1:J$5305,8,FALSE)</f>
        <v>0</v>
      </c>
      <c r="I4089">
        <f>VLOOKUP(A4089,申请!A$1:J$5305,9,FALSE)</f>
        <v>1</v>
      </c>
      <c r="J4089">
        <f>VLOOKUP(A4089,申请!A$1:J$5305,10,FALSE)</f>
        <v>0</v>
      </c>
      <c r="K4089" t="e">
        <f>VLOOKUP($A4089,授权!$A$1:$J$5305,COLUMN(B4090),FALSE)</f>
        <v>#N/A</v>
      </c>
      <c r="L4089" t="e">
        <f>VLOOKUP($A4089,授权!$A$1:$J$5305,COLUMN(C4090),FALSE)</f>
        <v>#N/A</v>
      </c>
      <c r="M4089" t="e">
        <f>VLOOKUP($A4089,授权!$A$1:$J$5305,COLUMN(D4090),FALSE)</f>
        <v>#N/A</v>
      </c>
      <c r="N4089" t="e">
        <f>VLOOKUP($A4089,授权!$A$1:$J$5305,COLUMN(E4090),FALSE)</f>
        <v>#N/A</v>
      </c>
      <c r="O4089" t="e">
        <f>VLOOKUP($A4089,授权!$A$1:$J$5305,COLUMN(F4090),FALSE)</f>
        <v>#N/A</v>
      </c>
      <c r="P4089" t="e">
        <f>VLOOKUP($A4089,授权!$A$1:$J$5305,COLUMN(G4090),FALSE)</f>
        <v>#N/A</v>
      </c>
      <c r="Q4089" t="e">
        <f>VLOOKUP($A4089,授权!$A$1:$J$5305,COLUMN(H4090),FALSE)</f>
        <v>#N/A</v>
      </c>
      <c r="R4089" t="e">
        <f>VLOOKUP($A4089,授权!$A$1:$J$5305,COLUMN(I4090),FALSE)</f>
        <v>#N/A</v>
      </c>
      <c r="S4089" t="e">
        <f>VLOOKUP($A4089,授权!$A$1:$J$5305,COLUMN(J4090),FALSE)</f>
        <v>#N/A</v>
      </c>
    </row>
    <row r="4090" spans="1:19" x14ac:dyDescent="0.25">
      <c r="A4090" t="s">
        <v>4089</v>
      </c>
      <c r="B4090">
        <f>VLOOKUP(A4090,申请!A$1:J$5305,2,FALSE)</f>
        <v>1</v>
      </c>
      <c r="C4090">
        <f>VLOOKUP(A4090,申请!A$1:J$5305,3,FALSE)</f>
        <v>0</v>
      </c>
      <c r="D4090">
        <f>VLOOKUP(A4090,申请!A$1:J$5305,4,FALSE)</f>
        <v>1</v>
      </c>
      <c r="E4090">
        <f>VLOOKUP(A4090,申请!A$1:J$5305,5,FALSE)</f>
        <v>1</v>
      </c>
      <c r="F4090">
        <f>VLOOKUP(A4090,申请!A$1:J$5305,6,FALSE)</f>
        <v>1</v>
      </c>
      <c r="G4090">
        <f>VLOOKUP(A4090,申请!A$1:J$5305,7,FALSE)</f>
        <v>0</v>
      </c>
      <c r="H4090">
        <f>VLOOKUP(A4090,申请!A$1:J$5305,8,FALSE)</f>
        <v>1</v>
      </c>
      <c r="I4090">
        <f>VLOOKUP(A4090,申请!A$1:J$5305,9,FALSE)</f>
        <v>1</v>
      </c>
      <c r="J4090">
        <f>VLOOKUP(A4090,申请!A$1:J$5305,10,FALSE)</f>
        <v>0</v>
      </c>
      <c r="K4090" t="e">
        <f>VLOOKUP($A4090,授权!$A$1:$J$5305,COLUMN(B4091),FALSE)</f>
        <v>#N/A</v>
      </c>
      <c r="L4090" t="e">
        <f>VLOOKUP($A4090,授权!$A$1:$J$5305,COLUMN(C4091),FALSE)</f>
        <v>#N/A</v>
      </c>
      <c r="M4090" t="e">
        <f>VLOOKUP($A4090,授权!$A$1:$J$5305,COLUMN(D4091),FALSE)</f>
        <v>#N/A</v>
      </c>
      <c r="N4090" t="e">
        <f>VLOOKUP($A4090,授权!$A$1:$J$5305,COLUMN(E4091),FALSE)</f>
        <v>#N/A</v>
      </c>
      <c r="O4090" t="e">
        <f>VLOOKUP($A4090,授权!$A$1:$J$5305,COLUMN(F4091),FALSE)</f>
        <v>#N/A</v>
      </c>
      <c r="P4090" t="e">
        <f>VLOOKUP($A4090,授权!$A$1:$J$5305,COLUMN(G4091),FALSE)</f>
        <v>#N/A</v>
      </c>
      <c r="Q4090" t="e">
        <f>VLOOKUP($A4090,授权!$A$1:$J$5305,COLUMN(H4091),FALSE)</f>
        <v>#N/A</v>
      </c>
      <c r="R4090" t="e">
        <f>VLOOKUP($A4090,授权!$A$1:$J$5305,COLUMN(I4091),FALSE)</f>
        <v>#N/A</v>
      </c>
      <c r="S4090" t="e">
        <f>VLOOKUP($A4090,授权!$A$1:$J$5305,COLUMN(J4091),FALSE)</f>
        <v>#N/A</v>
      </c>
    </row>
    <row r="4091" spans="1:19" x14ac:dyDescent="0.25">
      <c r="A4091" t="s">
        <v>4090</v>
      </c>
      <c r="B4091">
        <f>VLOOKUP(A4091,申请!A$1:J$5305,2,FALSE)</f>
        <v>2</v>
      </c>
      <c r="C4091">
        <f>VLOOKUP(A4091,申请!A$1:J$5305,3,FALSE)</f>
        <v>1</v>
      </c>
      <c r="D4091">
        <f>VLOOKUP(A4091,申请!A$1:J$5305,4,FALSE)</f>
        <v>1</v>
      </c>
      <c r="E4091">
        <f>VLOOKUP(A4091,申请!A$1:J$5305,5,FALSE)</f>
        <v>0</v>
      </c>
      <c r="F4091">
        <f>VLOOKUP(A4091,申请!A$1:J$5305,6,FALSE)</f>
        <v>2</v>
      </c>
      <c r="G4091">
        <f>VLOOKUP(A4091,申请!A$1:J$5305,7,FALSE)</f>
        <v>0.5</v>
      </c>
      <c r="H4091">
        <f>VLOOKUP(A4091,申请!A$1:J$5305,8,FALSE)</f>
        <v>0.5</v>
      </c>
      <c r="I4091">
        <f>VLOOKUP(A4091,申请!A$1:J$5305,9,FALSE)</f>
        <v>2</v>
      </c>
      <c r="J4091">
        <f>VLOOKUP(A4091,申请!A$1:J$5305,10,FALSE)</f>
        <v>0</v>
      </c>
      <c r="K4091" t="e">
        <f>VLOOKUP($A4091,授权!$A$1:$J$5305,COLUMN(B4092),FALSE)</f>
        <v>#N/A</v>
      </c>
      <c r="L4091" t="e">
        <f>VLOOKUP($A4091,授权!$A$1:$J$5305,COLUMN(C4092),FALSE)</f>
        <v>#N/A</v>
      </c>
      <c r="M4091" t="e">
        <f>VLOOKUP($A4091,授权!$A$1:$J$5305,COLUMN(D4092),FALSE)</f>
        <v>#N/A</v>
      </c>
      <c r="N4091" t="e">
        <f>VLOOKUP($A4091,授权!$A$1:$J$5305,COLUMN(E4092),FALSE)</f>
        <v>#N/A</v>
      </c>
      <c r="O4091" t="e">
        <f>VLOOKUP($A4091,授权!$A$1:$J$5305,COLUMN(F4092),FALSE)</f>
        <v>#N/A</v>
      </c>
      <c r="P4091" t="e">
        <f>VLOOKUP($A4091,授权!$A$1:$J$5305,COLUMN(G4092),FALSE)</f>
        <v>#N/A</v>
      </c>
      <c r="Q4091" t="e">
        <f>VLOOKUP($A4091,授权!$A$1:$J$5305,COLUMN(H4092),FALSE)</f>
        <v>#N/A</v>
      </c>
      <c r="R4091" t="e">
        <f>VLOOKUP($A4091,授权!$A$1:$J$5305,COLUMN(I4092),FALSE)</f>
        <v>#N/A</v>
      </c>
      <c r="S4091" t="e">
        <f>VLOOKUP($A4091,授权!$A$1:$J$5305,COLUMN(J4092),FALSE)</f>
        <v>#N/A</v>
      </c>
    </row>
    <row r="4092" spans="1:19" x14ac:dyDescent="0.25">
      <c r="A4092" t="s">
        <v>4091</v>
      </c>
      <c r="B4092">
        <f>VLOOKUP(A4092,申请!A$1:J$5305,2,FALSE)</f>
        <v>1</v>
      </c>
      <c r="C4092">
        <f>VLOOKUP(A4092,申请!A$1:J$5305,3,FALSE)</f>
        <v>0</v>
      </c>
      <c r="D4092">
        <f>VLOOKUP(A4092,申请!A$1:J$5305,4,FALSE)</f>
        <v>1</v>
      </c>
      <c r="E4092">
        <f>VLOOKUP(A4092,申请!A$1:J$5305,5,FALSE)</f>
        <v>2</v>
      </c>
      <c r="F4092">
        <f>VLOOKUP(A4092,申请!A$1:J$5305,6,FALSE)</f>
        <v>1</v>
      </c>
      <c r="G4092">
        <f>VLOOKUP(A4092,申请!A$1:J$5305,7,FALSE)</f>
        <v>0</v>
      </c>
      <c r="H4092">
        <f>VLOOKUP(A4092,申请!A$1:J$5305,8,FALSE)</f>
        <v>1</v>
      </c>
      <c r="I4092">
        <f>VLOOKUP(A4092,申请!A$1:J$5305,9,FALSE)</f>
        <v>1</v>
      </c>
      <c r="J4092">
        <f>VLOOKUP(A4092,申请!A$1:J$5305,10,FALSE)</f>
        <v>0</v>
      </c>
      <c r="K4092" t="e">
        <f>VLOOKUP($A4092,授权!$A$1:$J$5305,COLUMN(B4093),FALSE)</f>
        <v>#N/A</v>
      </c>
      <c r="L4092" t="e">
        <f>VLOOKUP($A4092,授权!$A$1:$J$5305,COLUMN(C4093),FALSE)</f>
        <v>#N/A</v>
      </c>
      <c r="M4092" t="e">
        <f>VLOOKUP($A4092,授权!$A$1:$J$5305,COLUMN(D4093),FALSE)</f>
        <v>#N/A</v>
      </c>
      <c r="N4092" t="e">
        <f>VLOOKUP($A4092,授权!$A$1:$J$5305,COLUMN(E4093),FALSE)</f>
        <v>#N/A</v>
      </c>
      <c r="O4092" t="e">
        <f>VLOOKUP($A4092,授权!$A$1:$J$5305,COLUMN(F4093),FALSE)</f>
        <v>#N/A</v>
      </c>
      <c r="P4092" t="e">
        <f>VLOOKUP($A4092,授权!$A$1:$J$5305,COLUMN(G4093),FALSE)</f>
        <v>#N/A</v>
      </c>
      <c r="Q4092" t="e">
        <f>VLOOKUP($A4092,授权!$A$1:$J$5305,COLUMN(H4093),FALSE)</f>
        <v>#N/A</v>
      </c>
      <c r="R4092" t="e">
        <f>VLOOKUP($A4092,授权!$A$1:$J$5305,COLUMN(I4093),FALSE)</f>
        <v>#N/A</v>
      </c>
      <c r="S4092" t="e">
        <f>VLOOKUP($A4092,授权!$A$1:$J$5305,COLUMN(J4093),FALSE)</f>
        <v>#N/A</v>
      </c>
    </row>
    <row r="4093" spans="1:19" x14ac:dyDescent="0.25">
      <c r="A4093" t="s">
        <v>4092</v>
      </c>
      <c r="B4093">
        <f>VLOOKUP(A4093,申请!A$1:J$5305,2,FALSE)</f>
        <v>2</v>
      </c>
      <c r="C4093">
        <f>VLOOKUP(A4093,申请!A$1:J$5305,3,FALSE)</f>
        <v>2</v>
      </c>
      <c r="D4093">
        <f>VLOOKUP(A4093,申请!A$1:J$5305,4,FALSE)</f>
        <v>0</v>
      </c>
      <c r="E4093">
        <f>VLOOKUP(A4093,申请!A$1:J$5305,5,FALSE)</f>
        <v>2</v>
      </c>
      <c r="F4093">
        <f>VLOOKUP(A4093,申请!A$1:J$5305,6,FALSE)</f>
        <v>4</v>
      </c>
      <c r="G4093">
        <f>VLOOKUP(A4093,申请!A$1:J$5305,7,FALSE)</f>
        <v>1</v>
      </c>
      <c r="H4093">
        <f>VLOOKUP(A4093,申请!A$1:J$5305,8,FALSE)</f>
        <v>0</v>
      </c>
      <c r="I4093">
        <f>VLOOKUP(A4093,申请!A$1:J$5305,9,FALSE)</f>
        <v>4</v>
      </c>
      <c r="J4093">
        <f>VLOOKUP(A4093,申请!A$1:J$5305,10,FALSE)</f>
        <v>0</v>
      </c>
      <c r="K4093" t="e">
        <f>VLOOKUP($A4093,授权!$A$1:$J$5305,COLUMN(B4094),FALSE)</f>
        <v>#N/A</v>
      </c>
      <c r="L4093" t="e">
        <f>VLOOKUP($A4093,授权!$A$1:$J$5305,COLUMN(C4094),FALSE)</f>
        <v>#N/A</v>
      </c>
      <c r="M4093" t="e">
        <f>VLOOKUP($A4093,授权!$A$1:$J$5305,COLUMN(D4094),FALSE)</f>
        <v>#N/A</v>
      </c>
      <c r="N4093" t="e">
        <f>VLOOKUP($A4093,授权!$A$1:$J$5305,COLUMN(E4094),FALSE)</f>
        <v>#N/A</v>
      </c>
      <c r="O4093" t="e">
        <f>VLOOKUP($A4093,授权!$A$1:$J$5305,COLUMN(F4094),FALSE)</f>
        <v>#N/A</v>
      </c>
      <c r="P4093" t="e">
        <f>VLOOKUP($A4093,授权!$A$1:$J$5305,COLUMN(G4094),FALSE)</f>
        <v>#N/A</v>
      </c>
      <c r="Q4093" t="e">
        <f>VLOOKUP($A4093,授权!$A$1:$J$5305,COLUMN(H4094),FALSE)</f>
        <v>#N/A</v>
      </c>
      <c r="R4093" t="e">
        <f>VLOOKUP($A4093,授权!$A$1:$J$5305,COLUMN(I4094),FALSE)</f>
        <v>#N/A</v>
      </c>
      <c r="S4093" t="e">
        <f>VLOOKUP($A4093,授权!$A$1:$J$5305,COLUMN(J4094),FALSE)</f>
        <v>#N/A</v>
      </c>
    </row>
    <row r="4094" spans="1:19" x14ac:dyDescent="0.25">
      <c r="A4094" t="s">
        <v>4093</v>
      </c>
      <c r="B4094">
        <f>VLOOKUP(A4094,申请!A$1:J$5305,2,FALSE)</f>
        <v>1</v>
      </c>
      <c r="C4094">
        <f>VLOOKUP(A4094,申请!A$1:J$5305,3,FALSE)</f>
        <v>1</v>
      </c>
      <c r="D4094">
        <f>VLOOKUP(A4094,申请!A$1:J$5305,4,FALSE)</f>
        <v>0</v>
      </c>
      <c r="E4094">
        <f>VLOOKUP(A4094,申请!A$1:J$5305,5,FALSE)</f>
        <v>1</v>
      </c>
      <c r="F4094">
        <f>VLOOKUP(A4094,申请!A$1:J$5305,6,FALSE)</f>
        <v>1</v>
      </c>
      <c r="G4094">
        <f>VLOOKUP(A4094,申请!A$1:J$5305,7,FALSE)</f>
        <v>1</v>
      </c>
      <c r="H4094">
        <f>VLOOKUP(A4094,申请!A$1:J$5305,8,FALSE)</f>
        <v>0</v>
      </c>
      <c r="I4094">
        <f>VLOOKUP(A4094,申请!A$1:J$5305,9,FALSE)</f>
        <v>1</v>
      </c>
      <c r="J4094">
        <f>VLOOKUP(A4094,申请!A$1:J$5305,10,FALSE)</f>
        <v>0</v>
      </c>
      <c r="K4094" t="e">
        <f>VLOOKUP($A4094,授权!$A$1:$J$5305,COLUMN(B4095),FALSE)</f>
        <v>#N/A</v>
      </c>
      <c r="L4094" t="e">
        <f>VLOOKUP($A4094,授权!$A$1:$J$5305,COLUMN(C4095),FALSE)</f>
        <v>#N/A</v>
      </c>
      <c r="M4094" t="e">
        <f>VLOOKUP($A4094,授权!$A$1:$J$5305,COLUMN(D4095),FALSE)</f>
        <v>#N/A</v>
      </c>
      <c r="N4094" t="e">
        <f>VLOOKUP($A4094,授权!$A$1:$J$5305,COLUMN(E4095),FALSE)</f>
        <v>#N/A</v>
      </c>
      <c r="O4094" t="e">
        <f>VLOOKUP($A4094,授权!$A$1:$J$5305,COLUMN(F4095),FALSE)</f>
        <v>#N/A</v>
      </c>
      <c r="P4094" t="e">
        <f>VLOOKUP($A4094,授权!$A$1:$J$5305,COLUMN(G4095),FALSE)</f>
        <v>#N/A</v>
      </c>
      <c r="Q4094" t="e">
        <f>VLOOKUP($A4094,授权!$A$1:$J$5305,COLUMN(H4095),FALSE)</f>
        <v>#N/A</v>
      </c>
      <c r="R4094" t="e">
        <f>VLOOKUP($A4094,授权!$A$1:$J$5305,COLUMN(I4095),FALSE)</f>
        <v>#N/A</v>
      </c>
      <c r="S4094" t="e">
        <f>VLOOKUP($A4094,授权!$A$1:$J$5305,COLUMN(J4095),FALSE)</f>
        <v>#N/A</v>
      </c>
    </row>
    <row r="4095" spans="1:19" x14ac:dyDescent="0.25">
      <c r="A4095" t="s">
        <v>4094</v>
      </c>
      <c r="B4095">
        <f>VLOOKUP(A4095,申请!A$1:J$5305,2,FALSE)</f>
        <v>5</v>
      </c>
      <c r="C4095">
        <f>VLOOKUP(A4095,申请!A$1:J$5305,3,FALSE)</f>
        <v>5</v>
      </c>
      <c r="D4095">
        <f>VLOOKUP(A4095,申请!A$1:J$5305,4,FALSE)</f>
        <v>0</v>
      </c>
      <c r="E4095">
        <f>VLOOKUP(A4095,申请!A$1:J$5305,5,FALSE)</f>
        <v>0</v>
      </c>
      <c r="F4095">
        <f>VLOOKUP(A4095,申请!A$1:J$5305,6,FALSE)</f>
        <v>5</v>
      </c>
      <c r="G4095">
        <f>VLOOKUP(A4095,申请!A$1:J$5305,7,FALSE)</f>
        <v>1</v>
      </c>
      <c r="H4095">
        <f>VLOOKUP(A4095,申请!A$1:J$5305,8,FALSE)</f>
        <v>0</v>
      </c>
      <c r="I4095">
        <f>VLOOKUP(A4095,申请!A$1:J$5305,9,FALSE)</f>
        <v>5</v>
      </c>
      <c r="J4095">
        <f>VLOOKUP(A4095,申请!A$1:J$5305,10,FALSE)</f>
        <v>0</v>
      </c>
      <c r="K4095" t="e">
        <f>VLOOKUP($A4095,授权!$A$1:$J$5305,COLUMN(B4096),FALSE)</f>
        <v>#N/A</v>
      </c>
      <c r="L4095" t="e">
        <f>VLOOKUP($A4095,授权!$A$1:$J$5305,COLUMN(C4096),FALSE)</f>
        <v>#N/A</v>
      </c>
      <c r="M4095" t="e">
        <f>VLOOKUP($A4095,授权!$A$1:$J$5305,COLUMN(D4096),FALSE)</f>
        <v>#N/A</v>
      </c>
      <c r="N4095" t="e">
        <f>VLOOKUP($A4095,授权!$A$1:$J$5305,COLUMN(E4096),FALSE)</f>
        <v>#N/A</v>
      </c>
      <c r="O4095" t="e">
        <f>VLOOKUP($A4095,授权!$A$1:$J$5305,COLUMN(F4096),FALSE)</f>
        <v>#N/A</v>
      </c>
      <c r="P4095" t="e">
        <f>VLOOKUP($A4095,授权!$A$1:$J$5305,COLUMN(G4096),FALSE)</f>
        <v>#N/A</v>
      </c>
      <c r="Q4095" t="e">
        <f>VLOOKUP($A4095,授权!$A$1:$J$5305,COLUMN(H4096),FALSE)</f>
        <v>#N/A</v>
      </c>
      <c r="R4095" t="e">
        <f>VLOOKUP($A4095,授权!$A$1:$J$5305,COLUMN(I4096),FALSE)</f>
        <v>#N/A</v>
      </c>
      <c r="S4095" t="e">
        <f>VLOOKUP($A4095,授权!$A$1:$J$5305,COLUMN(J4096),FALSE)</f>
        <v>#N/A</v>
      </c>
    </row>
    <row r="4096" spans="1:19" x14ac:dyDescent="0.25">
      <c r="A4096" t="s">
        <v>4095</v>
      </c>
      <c r="B4096">
        <f>VLOOKUP(A4096,申请!A$1:J$5305,2,FALSE)</f>
        <v>1</v>
      </c>
      <c r="C4096">
        <f>VLOOKUP(A4096,申请!A$1:J$5305,3,FALSE)</f>
        <v>1</v>
      </c>
      <c r="D4096">
        <f>VLOOKUP(A4096,申请!A$1:J$5305,4,FALSE)</f>
        <v>0</v>
      </c>
      <c r="E4096">
        <f>VLOOKUP(A4096,申请!A$1:J$5305,5,FALSE)</f>
        <v>0</v>
      </c>
      <c r="F4096">
        <f>VLOOKUP(A4096,申请!A$1:J$5305,6,FALSE)</f>
        <v>1</v>
      </c>
      <c r="G4096">
        <f>VLOOKUP(A4096,申请!A$1:J$5305,7,FALSE)</f>
        <v>1</v>
      </c>
      <c r="H4096">
        <f>VLOOKUP(A4096,申请!A$1:J$5305,8,FALSE)</f>
        <v>0</v>
      </c>
      <c r="I4096">
        <f>VLOOKUP(A4096,申请!A$1:J$5305,9,FALSE)</f>
        <v>1</v>
      </c>
      <c r="J4096">
        <f>VLOOKUP(A4096,申请!A$1:J$5305,10,FALSE)</f>
        <v>0</v>
      </c>
      <c r="K4096" t="e">
        <f>VLOOKUP($A4096,授权!$A$1:$J$5305,COLUMN(B4097),FALSE)</f>
        <v>#N/A</v>
      </c>
      <c r="L4096" t="e">
        <f>VLOOKUP($A4096,授权!$A$1:$J$5305,COLUMN(C4097),FALSE)</f>
        <v>#N/A</v>
      </c>
      <c r="M4096" t="e">
        <f>VLOOKUP($A4096,授权!$A$1:$J$5305,COLUMN(D4097),FALSE)</f>
        <v>#N/A</v>
      </c>
      <c r="N4096" t="e">
        <f>VLOOKUP($A4096,授权!$A$1:$J$5305,COLUMN(E4097),FALSE)</f>
        <v>#N/A</v>
      </c>
      <c r="O4096" t="e">
        <f>VLOOKUP($A4096,授权!$A$1:$J$5305,COLUMN(F4097),FALSE)</f>
        <v>#N/A</v>
      </c>
      <c r="P4096" t="e">
        <f>VLOOKUP($A4096,授权!$A$1:$J$5305,COLUMN(G4097),FALSE)</f>
        <v>#N/A</v>
      </c>
      <c r="Q4096" t="e">
        <f>VLOOKUP($A4096,授权!$A$1:$J$5305,COLUMN(H4097),FALSE)</f>
        <v>#N/A</v>
      </c>
      <c r="R4096" t="e">
        <f>VLOOKUP($A4096,授权!$A$1:$J$5305,COLUMN(I4097),FALSE)</f>
        <v>#N/A</v>
      </c>
      <c r="S4096" t="e">
        <f>VLOOKUP($A4096,授权!$A$1:$J$5305,COLUMN(J4097),FALSE)</f>
        <v>#N/A</v>
      </c>
    </row>
    <row r="4097" spans="1:19" x14ac:dyDescent="0.25">
      <c r="A4097" t="s">
        <v>4096</v>
      </c>
      <c r="B4097">
        <f>VLOOKUP(A4097,申请!A$1:J$5305,2,FALSE)</f>
        <v>5</v>
      </c>
      <c r="C4097">
        <f>VLOOKUP(A4097,申请!A$1:J$5305,3,FALSE)</f>
        <v>5</v>
      </c>
      <c r="D4097">
        <f>VLOOKUP(A4097,申请!A$1:J$5305,4,FALSE)</f>
        <v>0</v>
      </c>
      <c r="E4097">
        <f>VLOOKUP(A4097,申请!A$1:J$5305,5,FALSE)</f>
        <v>0</v>
      </c>
      <c r="F4097">
        <f>VLOOKUP(A4097,申请!A$1:J$5305,6,FALSE)</f>
        <v>8</v>
      </c>
      <c r="G4097">
        <f>VLOOKUP(A4097,申请!A$1:J$5305,7,FALSE)</f>
        <v>1</v>
      </c>
      <c r="H4097">
        <f>VLOOKUP(A4097,申请!A$1:J$5305,8,FALSE)</f>
        <v>0</v>
      </c>
      <c r="I4097">
        <f>VLOOKUP(A4097,申请!A$1:J$5305,9,FALSE)</f>
        <v>8</v>
      </c>
      <c r="J4097">
        <f>VLOOKUP(A4097,申请!A$1:J$5305,10,FALSE)</f>
        <v>0</v>
      </c>
      <c r="K4097" t="e">
        <f>VLOOKUP($A4097,授权!$A$1:$J$5305,COLUMN(B4098),FALSE)</f>
        <v>#N/A</v>
      </c>
      <c r="L4097" t="e">
        <f>VLOOKUP($A4097,授权!$A$1:$J$5305,COLUMN(C4098),FALSE)</f>
        <v>#N/A</v>
      </c>
      <c r="M4097" t="e">
        <f>VLOOKUP($A4097,授权!$A$1:$J$5305,COLUMN(D4098),FALSE)</f>
        <v>#N/A</v>
      </c>
      <c r="N4097" t="e">
        <f>VLOOKUP($A4097,授权!$A$1:$J$5305,COLUMN(E4098),FALSE)</f>
        <v>#N/A</v>
      </c>
      <c r="O4097" t="e">
        <f>VLOOKUP($A4097,授权!$A$1:$J$5305,COLUMN(F4098),FALSE)</f>
        <v>#N/A</v>
      </c>
      <c r="P4097" t="e">
        <f>VLOOKUP($A4097,授权!$A$1:$J$5305,COLUMN(G4098),FALSE)</f>
        <v>#N/A</v>
      </c>
      <c r="Q4097" t="e">
        <f>VLOOKUP($A4097,授权!$A$1:$J$5305,COLUMN(H4098),FALSE)</f>
        <v>#N/A</v>
      </c>
      <c r="R4097" t="e">
        <f>VLOOKUP($A4097,授权!$A$1:$J$5305,COLUMN(I4098),FALSE)</f>
        <v>#N/A</v>
      </c>
      <c r="S4097" t="e">
        <f>VLOOKUP($A4097,授权!$A$1:$J$5305,COLUMN(J4098),FALSE)</f>
        <v>#N/A</v>
      </c>
    </row>
    <row r="4098" spans="1:19" x14ac:dyDescent="0.25">
      <c r="A4098" t="s">
        <v>4097</v>
      </c>
      <c r="B4098">
        <f>VLOOKUP(A4098,申请!A$1:J$5305,2,FALSE)</f>
        <v>2</v>
      </c>
      <c r="C4098">
        <f>VLOOKUP(A4098,申请!A$1:J$5305,3,FALSE)</f>
        <v>2</v>
      </c>
      <c r="D4098">
        <f>VLOOKUP(A4098,申请!A$1:J$5305,4,FALSE)</f>
        <v>0</v>
      </c>
      <c r="E4098">
        <f>VLOOKUP(A4098,申请!A$1:J$5305,5,FALSE)</f>
        <v>0</v>
      </c>
      <c r="F4098">
        <f>VLOOKUP(A4098,申请!A$1:J$5305,6,FALSE)</f>
        <v>2</v>
      </c>
      <c r="G4098">
        <f>VLOOKUP(A4098,申请!A$1:J$5305,7,FALSE)</f>
        <v>1</v>
      </c>
      <c r="H4098">
        <f>VLOOKUP(A4098,申请!A$1:J$5305,8,FALSE)</f>
        <v>0</v>
      </c>
      <c r="I4098">
        <f>VLOOKUP(A4098,申请!A$1:J$5305,9,FALSE)</f>
        <v>2</v>
      </c>
      <c r="J4098">
        <f>VLOOKUP(A4098,申请!A$1:J$5305,10,FALSE)</f>
        <v>0</v>
      </c>
      <c r="K4098" t="e">
        <f>VLOOKUP($A4098,授权!$A$1:$J$5305,COLUMN(B4099),FALSE)</f>
        <v>#N/A</v>
      </c>
      <c r="L4098" t="e">
        <f>VLOOKUP($A4098,授权!$A$1:$J$5305,COLUMN(C4099),FALSE)</f>
        <v>#N/A</v>
      </c>
      <c r="M4098" t="e">
        <f>VLOOKUP($A4098,授权!$A$1:$J$5305,COLUMN(D4099),FALSE)</f>
        <v>#N/A</v>
      </c>
      <c r="N4098" t="e">
        <f>VLOOKUP($A4098,授权!$A$1:$J$5305,COLUMN(E4099),FALSE)</f>
        <v>#N/A</v>
      </c>
      <c r="O4098" t="e">
        <f>VLOOKUP($A4098,授权!$A$1:$J$5305,COLUMN(F4099),FALSE)</f>
        <v>#N/A</v>
      </c>
      <c r="P4098" t="e">
        <f>VLOOKUP($A4098,授权!$A$1:$J$5305,COLUMN(G4099),FALSE)</f>
        <v>#N/A</v>
      </c>
      <c r="Q4098" t="e">
        <f>VLOOKUP($A4098,授权!$A$1:$J$5305,COLUMN(H4099),FALSE)</f>
        <v>#N/A</v>
      </c>
      <c r="R4098" t="e">
        <f>VLOOKUP($A4098,授权!$A$1:$J$5305,COLUMN(I4099),FALSE)</f>
        <v>#N/A</v>
      </c>
      <c r="S4098" t="e">
        <f>VLOOKUP($A4098,授权!$A$1:$J$5305,COLUMN(J4099),FALSE)</f>
        <v>#N/A</v>
      </c>
    </row>
    <row r="4099" spans="1:19" x14ac:dyDescent="0.25">
      <c r="A4099" t="s">
        <v>4098</v>
      </c>
      <c r="B4099">
        <f>VLOOKUP(A4099,申请!A$1:J$5305,2,FALSE)</f>
        <v>1</v>
      </c>
      <c r="C4099">
        <f>VLOOKUP(A4099,申请!A$1:J$5305,3,FALSE)</f>
        <v>1</v>
      </c>
      <c r="D4099">
        <f>VLOOKUP(A4099,申请!A$1:J$5305,4,FALSE)</f>
        <v>0</v>
      </c>
      <c r="E4099">
        <f>VLOOKUP(A4099,申请!A$1:J$5305,5,FALSE)</f>
        <v>1</v>
      </c>
      <c r="F4099">
        <f>VLOOKUP(A4099,申请!A$1:J$5305,6,FALSE)</f>
        <v>1</v>
      </c>
      <c r="G4099">
        <f>VLOOKUP(A4099,申请!A$1:J$5305,7,FALSE)</f>
        <v>1</v>
      </c>
      <c r="H4099">
        <f>VLOOKUP(A4099,申请!A$1:J$5305,8,FALSE)</f>
        <v>0</v>
      </c>
      <c r="I4099">
        <f>VLOOKUP(A4099,申请!A$1:J$5305,9,FALSE)</f>
        <v>1</v>
      </c>
      <c r="J4099">
        <f>VLOOKUP(A4099,申请!A$1:J$5305,10,FALSE)</f>
        <v>0</v>
      </c>
      <c r="K4099" t="e">
        <f>VLOOKUP($A4099,授权!$A$1:$J$5305,COLUMN(B4100),FALSE)</f>
        <v>#N/A</v>
      </c>
      <c r="L4099" t="e">
        <f>VLOOKUP($A4099,授权!$A$1:$J$5305,COLUMN(C4100),FALSE)</f>
        <v>#N/A</v>
      </c>
      <c r="M4099" t="e">
        <f>VLOOKUP($A4099,授权!$A$1:$J$5305,COLUMN(D4100),FALSE)</f>
        <v>#N/A</v>
      </c>
      <c r="N4099" t="e">
        <f>VLOOKUP($A4099,授权!$A$1:$J$5305,COLUMN(E4100),FALSE)</f>
        <v>#N/A</v>
      </c>
      <c r="O4099" t="e">
        <f>VLOOKUP($A4099,授权!$A$1:$J$5305,COLUMN(F4100),FALSE)</f>
        <v>#N/A</v>
      </c>
      <c r="P4099" t="e">
        <f>VLOOKUP($A4099,授权!$A$1:$J$5305,COLUMN(G4100),FALSE)</f>
        <v>#N/A</v>
      </c>
      <c r="Q4099" t="e">
        <f>VLOOKUP($A4099,授权!$A$1:$J$5305,COLUMN(H4100),FALSE)</f>
        <v>#N/A</v>
      </c>
      <c r="R4099" t="e">
        <f>VLOOKUP($A4099,授权!$A$1:$J$5305,COLUMN(I4100),FALSE)</f>
        <v>#N/A</v>
      </c>
      <c r="S4099" t="e">
        <f>VLOOKUP($A4099,授权!$A$1:$J$5305,COLUMN(J4100),FALSE)</f>
        <v>#N/A</v>
      </c>
    </row>
    <row r="4100" spans="1:19" x14ac:dyDescent="0.25">
      <c r="A4100" t="s">
        <v>4099</v>
      </c>
      <c r="B4100">
        <f>VLOOKUP(A4100,申请!A$1:J$5305,2,FALSE)</f>
        <v>1</v>
      </c>
      <c r="C4100">
        <f>VLOOKUP(A4100,申请!A$1:J$5305,3,FALSE)</f>
        <v>1</v>
      </c>
      <c r="D4100">
        <f>VLOOKUP(A4100,申请!A$1:J$5305,4,FALSE)</f>
        <v>0</v>
      </c>
      <c r="E4100">
        <f>VLOOKUP(A4100,申请!A$1:J$5305,5,FALSE)</f>
        <v>0</v>
      </c>
      <c r="F4100">
        <f>VLOOKUP(A4100,申请!A$1:J$5305,6,FALSE)</f>
        <v>2</v>
      </c>
      <c r="G4100">
        <f>VLOOKUP(A4100,申请!A$1:J$5305,7,FALSE)</f>
        <v>1</v>
      </c>
      <c r="H4100">
        <f>VLOOKUP(A4100,申请!A$1:J$5305,8,FALSE)</f>
        <v>0</v>
      </c>
      <c r="I4100">
        <f>VLOOKUP(A4100,申请!A$1:J$5305,9,FALSE)</f>
        <v>2</v>
      </c>
      <c r="J4100">
        <f>VLOOKUP(A4100,申请!A$1:J$5305,10,FALSE)</f>
        <v>0</v>
      </c>
      <c r="K4100" t="e">
        <f>VLOOKUP($A4100,授权!$A$1:$J$5305,COLUMN(B4101),FALSE)</f>
        <v>#N/A</v>
      </c>
      <c r="L4100" t="e">
        <f>VLOOKUP($A4100,授权!$A$1:$J$5305,COLUMN(C4101),FALSE)</f>
        <v>#N/A</v>
      </c>
      <c r="M4100" t="e">
        <f>VLOOKUP($A4100,授权!$A$1:$J$5305,COLUMN(D4101),FALSE)</f>
        <v>#N/A</v>
      </c>
      <c r="N4100" t="e">
        <f>VLOOKUP($A4100,授权!$A$1:$J$5305,COLUMN(E4101),FALSE)</f>
        <v>#N/A</v>
      </c>
      <c r="O4100" t="e">
        <f>VLOOKUP($A4100,授权!$A$1:$J$5305,COLUMN(F4101),FALSE)</f>
        <v>#N/A</v>
      </c>
      <c r="P4100" t="e">
        <f>VLOOKUP($A4100,授权!$A$1:$J$5305,COLUMN(G4101),FALSE)</f>
        <v>#N/A</v>
      </c>
      <c r="Q4100" t="e">
        <f>VLOOKUP($A4100,授权!$A$1:$J$5305,COLUMN(H4101),FALSE)</f>
        <v>#N/A</v>
      </c>
      <c r="R4100" t="e">
        <f>VLOOKUP($A4100,授权!$A$1:$J$5305,COLUMN(I4101),FALSE)</f>
        <v>#N/A</v>
      </c>
      <c r="S4100" t="e">
        <f>VLOOKUP($A4100,授权!$A$1:$J$5305,COLUMN(J4101),FALSE)</f>
        <v>#N/A</v>
      </c>
    </row>
    <row r="4101" spans="1:19" x14ac:dyDescent="0.25">
      <c r="A4101" t="s">
        <v>4100</v>
      </c>
      <c r="B4101">
        <f>VLOOKUP(A4101,申请!A$1:J$5305,2,FALSE)</f>
        <v>1</v>
      </c>
      <c r="C4101">
        <f>VLOOKUP(A4101,申请!A$1:J$5305,3,FALSE)</f>
        <v>1</v>
      </c>
      <c r="D4101">
        <f>VLOOKUP(A4101,申请!A$1:J$5305,4,FALSE)</f>
        <v>0</v>
      </c>
      <c r="E4101">
        <f>VLOOKUP(A4101,申请!A$1:J$5305,5,FALSE)</f>
        <v>0</v>
      </c>
      <c r="F4101">
        <f>VLOOKUP(A4101,申请!A$1:J$5305,6,FALSE)</f>
        <v>2</v>
      </c>
      <c r="G4101">
        <f>VLOOKUP(A4101,申请!A$1:J$5305,7,FALSE)</f>
        <v>1</v>
      </c>
      <c r="H4101">
        <f>VLOOKUP(A4101,申请!A$1:J$5305,8,FALSE)</f>
        <v>0</v>
      </c>
      <c r="I4101">
        <f>VLOOKUP(A4101,申请!A$1:J$5305,9,FALSE)</f>
        <v>2</v>
      </c>
      <c r="J4101">
        <f>VLOOKUP(A4101,申请!A$1:J$5305,10,FALSE)</f>
        <v>0</v>
      </c>
      <c r="K4101" t="e">
        <f>VLOOKUP($A4101,授权!$A$1:$J$5305,COLUMN(B4102),FALSE)</f>
        <v>#N/A</v>
      </c>
      <c r="L4101" t="e">
        <f>VLOOKUP($A4101,授权!$A$1:$J$5305,COLUMN(C4102),FALSE)</f>
        <v>#N/A</v>
      </c>
      <c r="M4101" t="e">
        <f>VLOOKUP($A4101,授权!$A$1:$J$5305,COLUMN(D4102),FALSE)</f>
        <v>#N/A</v>
      </c>
      <c r="N4101" t="e">
        <f>VLOOKUP($A4101,授权!$A$1:$J$5305,COLUMN(E4102),FALSE)</f>
        <v>#N/A</v>
      </c>
      <c r="O4101" t="e">
        <f>VLOOKUP($A4101,授权!$A$1:$J$5305,COLUMN(F4102),FALSE)</f>
        <v>#N/A</v>
      </c>
      <c r="P4101" t="e">
        <f>VLOOKUP($A4101,授权!$A$1:$J$5305,COLUMN(G4102),FALSE)</f>
        <v>#N/A</v>
      </c>
      <c r="Q4101" t="e">
        <f>VLOOKUP($A4101,授权!$A$1:$J$5305,COLUMN(H4102),FALSE)</f>
        <v>#N/A</v>
      </c>
      <c r="R4101" t="e">
        <f>VLOOKUP($A4101,授权!$A$1:$J$5305,COLUMN(I4102),FALSE)</f>
        <v>#N/A</v>
      </c>
      <c r="S4101" t="e">
        <f>VLOOKUP($A4101,授权!$A$1:$J$5305,COLUMN(J4102),FALSE)</f>
        <v>#N/A</v>
      </c>
    </row>
    <row r="4102" spans="1:19" x14ac:dyDescent="0.25">
      <c r="A4102" t="s">
        <v>4101</v>
      </c>
      <c r="B4102">
        <f>VLOOKUP(A4102,申请!A$1:J$5305,2,FALSE)</f>
        <v>1</v>
      </c>
      <c r="C4102">
        <f>VLOOKUP(A4102,申请!A$1:J$5305,3,FALSE)</f>
        <v>0</v>
      </c>
      <c r="D4102">
        <f>VLOOKUP(A4102,申请!A$1:J$5305,4,FALSE)</f>
        <v>1</v>
      </c>
      <c r="E4102">
        <f>VLOOKUP(A4102,申请!A$1:J$5305,5,FALSE)</f>
        <v>2</v>
      </c>
      <c r="F4102">
        <f>VLOOKUP(A4102,申请!A$1:J$5305,6,FALSE)</f>
        <v>1</v>
      </c>
      <c r="G4102">
        <f>VLOOKUP(A4102,申请!A$1:J$5305,7,FALSE)</f>
        <v>0</v>
      </c>
      <c r="H4102">
        <f>VLOOKUP(A4102,申请!A$1:J$5305,8,FALSE)</f>
        <v>1</v>
      </c>
      <c r="I4102">
        <f>VLOOKUP(A4102,申请!A$1:J$5305,9,FALSE)</f>
        <v>1</v>
      </c>
      <c r="J4102">
        <f>VLOOKUP(A4102,申请!A$1:J$5305,10,FALSE)</f>
        <v>0</v>
      </c>
      <c r="K4102" t="e">
        <f>VLOOKUP($A4102,授权!$A$1:$J$5305,COLUMN(B4103),FALSE)</f>
        <v>#N/A</v>
      </c>
      <c r="L4102" t="e">
        <f>VLOOKUP($A4102,授权!$A$1:$J$5305,COLUMN(C4103),FALSE)</f>
        <v>#N/A</v>
      </c>
      <c r="M4102" t="e">
        <f>VLOOKUP($A4102,授权!$A$1:$J$5305,COLUMN(D4103),FALSE)</f>
        <v>#N/A</v>
      </c>
      <c r="N4102" t="e">
        <f>VLOOKUP($A4102,授权!$A$1:$J$5305,COLUMN(E4103),FALSE)</f>
        <v>#N/A</v>
      </c>
      <c r="O4102" t="e">
        <f>VLOOKUP($A4102,授权!$A$1:$J$5305,COLUMN(F4103),FALSE)</f>
        <v>#N/A</v>
      </c>
      <c r="P4102" t="e">
        <f>VLOOKUP($A4102,授权!$A$1:$J$5305,COLUMN(G4103),FALSE)</f>
        <v>#N/A</v>
      </c>
      <c r="Q4102" t="e">
        <f>VLOOKUP($A4102,授权!$A$1:$J$5305,COLUMN(H4103),FALSE)</f>
        <v>#N/A</v>
      </c>
      <c r="R4102" t="e">
        <f>VLOOKUP($A4102,授权!$A$1:$J$5305,COLUMN(I4103),FALSE)</f>
        <v>#N/A</v>
      </c>
      <c r="S4102" t="e">
        <f>VLOOKUP($A4102,授权!$A$1:$J$5305,COLUMN(J4103),FALSE)</f>
        <v>#N/A</v>
      </c>
    </row>
    <row r="4103" spans="1:19" x14ac:dyDescent="0.25">
      <c r="A4103" t="s">
        <v>4102</v>
      </c>
      <c r="B4103">
        <f>VLOOKUP(A4103,申请!A$1:J$5305,2,FALSE)</f>
        <v>1</v>
      </c>
      <c r="C4103">
        <f>VLOOKUP(A4103,申请!A$1:J$5305,3,FALSE)</f>
        <v>1</v>
      </c>
      <c r="D4103">
        <f>VLOOKUP(A4103,申请!A$1:J$5305,4,FALSE)</f>
        <v>0</v>
      </c>
      <c r="E4103">
        <f>VLOOKUP(A4103,申请!A$1:J$5305,5,FALSE)</f>
        <v>0</v>
      </c>
      <c r="F4103">
        <f>VLOOKUP(A4103,申请!A$1:J$5305,6,FALSE)</f>
        <v>1</v>
      </c>
      <c r="G4103">
        <f>VLOOKUP(A4103,申请!A$1:J$5305,7,FALSE)</f>
        <v>1</v>
      </c>
      <c r="H4103">
        <f>VLOOKUP(A4103,申请!A$1:J$5305,8,FALSE)</f>
        <v>0</v>
      </c>
      <c r="I4103">
        <f>VLOOKUP(A4103,申请!A$1:J$5305,9,FALSE)</f>
        <v>1</v>
      </c>
      <c r="J4103">
        <f>VLOOKUP(A4103,申请!A$1:J$5305,10,FALSE)</f>
        <v>0</v>
      </c>
      <c r="K4103" t="e">
        <f>VLOOKUP($A4103,授权!$A$1:$J$5305,COLUMN(B4104),FALSE)</f>
        <v>#N/A</v>
      </c>
      <c r="L4103" t="e">
        <f>VLOOKUP($A4103,授权!$A$1:$J$5305,COLUMN(C4104),FALSE)</f>
        <v>#N/A</v>
      </c>
      <c r="M4103" t="e">
        <f>VLOOKUP($A4103,授权!$A$1:$J$5305,COLUMN(D4104),FALSE)</f>
        <v>#N/A</v>
      </c>
      <c r="N4103" t="e">
        <f>VLOOKUP($A4103,授权!$A$1:$J$5305,COLUMN(E4104),FALSE)</f>
        <v>#N/A</v>
      </c>
      <c r="O4103" t="e">
        <f>VLOOKUP($A4103,授权!$A$1:$J$5305,COLUMN(F4104),FALSE)</f>
        <v>#N/A</v>
      </c>
      <c r="P4103" t="e">
        <f>VLOOKUP($A4103,授权!$A$1:$J$5305,COLUMN(G4104),FALSE)</f>
        <v>#N/A</v>
      </c>
      <c r="Q4103" t="e">
        <f>VLOOKUP($A4103,授权!$A$1:$J$5305,COLUMN(H4104),FALSE)</f>
        <v>#N/A</v>
      </c>
      <c r="R4103" t="e">
        <f>VLOOKUP($A4103,授权!$A$1:$J$5305,COLUMN(I4104),FALSE)</f>
        <v>#N/A</v>
      </c>
      <c r="S4103" t="e">
        <f>VLOOKUP($A4103,授权!$A$1:$J$5305,COLUMN(J4104),FALSE)</f>
        <v>#N/A</v>
      </c>
    </row>
    <row r="4104" spans="1:19" x14ac:dyDescent="0.25">
      <c r="A4104" t="s">
        <v>4103</v>
      </c>
      <c r="B4104">
        <f>VLOOKUP(A4104,申请!A$1:J$5305,2,FALSE)</f>
        <v>1</v>
      </c>
      <c r="C4104">
        <f>VLOOKUP(A4104,申请!A$1:J$5305,3,FALSE)</f>
        <v>1</v>
      </c>
      <c r="D4104">
        <f>VLOOKUP(A4104,申请!A$1:J$5305,4,FALSE)</f>
        <v>0</v>
      </c>
      <c r="E4104">
        <f>VLOOKUP(A4104,申请!A$1:J$5305,5,FALSE)</f>
        <v>0</v>
      </c>
      <c r="F4104">
        <f>VLOOKUP(A4104,申请!A$1:J$5305,6,FALSE)</f>
        <v>1</v>
      </c>
      <c r="G4104">
        <f>VLOOKUP(A4104,申请!A$1:J$5305,7,FALSE)</f>
        <v>1</v>
      </c>
      <c r="H4104">
        <f>VLOOKUP(A4104,申请!A$1:J$5305,8,FALSE)</f>
        <v>0</v>
      </c>
      <c r="I4104">
        <f>VLOOKUP(A4104,申请!A$1:J$5305,9,FALSE)</f>
        <v>1</v>
      </c>
      <c r="J4104">
        <f>VLOOKUP(A4104,申请!A$1:J$5305,10,FALSE)</f>
        <v>0</v>
      </c>
      <c r="K4104" t="e">
        <f>VLOOKUP($A4104,授权!$A$1:$J$5305,COLUMN(B4105),FALSE)</f>
        <v>#N/A</v>
      </c>
      <c r="L4104" t="e">
        <f>VLOOKUP($A4104,授权!$A$1:$J$5305,COLUMN(C4105),FALSE)</f>
        <v>#N/A</v>
      </c>
      <c r="M4104" t="e">
        <f>VLOOKUP($A4104,授权!$A$1:$J$5305,COLUMN(D4105),FALSE)</f>
        <v>#N/A</v>
      </c>
      <c r="N4104" t="e">
        <f>VLOOKUP($A4104,授权!$A$1:$J$5305,COLUMN(E4105),FALSE)</f>
        <v>#N/A</v>
      </c>
      <c r="O4104" t="e">
        <f>VLOOKUP($A4104,授权!$A$1:$J$5305,COLUMN(F4105),FALSE)</f>
        <v>#N/A</v>
      </c>
      <c r="P4104" t="e">
        <f>VLOOKUP($A4104,授权!$A$1:$J$5305,COLUMN(G4105),FALSE)</f>
        <v>#N/A</v>
      </c>
      <c r="Q4104" t="e">
        <f>VLOOKUP($A4104,授权!$A$1:$J$5305,COLUMN(H4105),FALSE)</f>
        <v>#N/A</v>
      </c>
      <c r="R4104" t="e">
        <f>VLOOKUP($A4104,授权!$A$1:$J$5305,COLUMN(I4105),FALSE)</f>
        <v>#N/A</v>
      </c>
      <c r="S4104" t="e">
        <f>VLOOKUP($A4104,授权!$A$1:$J$5305,COLUMN(J4105),FALSE)</f>
        <v>#N/A</v>
      </c>
    </row>
    <row r="4105" spans="1:19" x14ac:dyDescent="0.25">
      <c r="A4105" t="s">
        <v>4104</v>
      </c>
      <c r="B4105">
        <f>VLOOKUP(A4105,申请!A$1:J$5305,2,FALSE)</f>
        <v>1</v>
      </c>
      <c r="C4105">
        <f>VLOOKUP(A4105,申请!A$1:J$5305,3,FALSE)</f>
        <v>1</v>
      </c>
      <c r="D4105">
        <f>VLOOKUP(A4105,申请!A$1:J$5305,4,FALSE)</f>
        <v>0</v>
      </c>
      <c r="E4105">
        <f>VLOOKUP(A4105,申请!A$1:J$5305,5,FALSE)</f>
        <v>0</v>
      </c>
      <c r="F4105">
        <f>VLOOKUP(A4105,申请!A$1:J$5305,6,FALSE)</f>
        <v>1</v>
      </c>
      <c r="G4105">
        <f>VLOOKUP(A4105,申请!A$1:J$5305,7,FALSE)</f>
        <v>1</v>
      </c>
      <c r="H4105">
        <f>VLOOKUP(A4105,申请!A$1:J$5305,8,FALSE)</f>
        <v>0</v>
      </c>
      <c r="I4105">
        <f>VLOOKUP(A4105,申请!A$1:J$5305,9,FALSE)</f>
        <v>1</v>
      </c>
      <c r="J4105">
        <f>VLOOKUP(A4105,申请!A$1:J$5305,10,FALSE)</f>
        <v>0</v>
      </c>
      <c r="K4105" t="e">
        <f>VLOOKUP($A4105,授权!$A$1:$J$5305,COLUMN(B4106),FALSE)</f>
        <v>#N/A</v>
      </c>
      <c r="L4105" t="e">
        <f>VLOOKUP($A4105,授权!$A$1:$J$5305,COLUMN(C4106),FALSE)</f>
        <v>#N/A</v>
      </c>
      <c r="M4105" t="e">
        <f>VLOOKUP($A4105,授权!$A$1:$J$5305,COLUMN(D4106),FALSE)</f>
        <v>#N/A</v>
      </c>
      <c r="N4105" t="e">
        <f>VLOOKUP($A4105,授权!$A$1:$J$5305,COLUMN(E4106),FALSE)</f>
        <v>#N/A</v>
      </c>
      <c r="O4105" t="e">
        <f>VLOOKUP($A4105,授权!$A$1:$J$5305,COLUMN(F4106),FALSE)</f>
        <v>#N/A</v>
      </c>
      <c r="P4105" t="e">
        <f>VLOOKUP($A4105,授权!$A$1:$J$5305,COLUMN(G4106),FALSE)</f>
        <v>#N/A</v>
      </c>
      <c r="Q4105" t="e">
        <f>VLOOKUP($A4105,授权!$A$1:$J$5305,COLUMN(H4106),FALSE)</f>
        <v>#N/A</v>
      </c>
      <c r="R4105" t="e">
        <f>VLOOKUP($A4105,授权!$A$1:$J$5305,COLUMN(I4106),FALSE)</f>
        <v>#N/A</v>
      </c>
      <c r="S4105" t="e">
        <f>VLOOKUP($A4105,授权!$A$1:$J$5305,COLUMN(J4106),FALSE)</f>
        <v>#N/A</v>
      </c>
    </row>
    <row r="4106" spans="1:19" x14ac:dyDescent="0.25">
      <c r="A4106" t="s">
        <v>4105</v>
      </c>
      <c r="B4106">
        <f>VLOOKUP(A4106,申请!A$1:J$5305,2,FALSE)</f>
        <v>1</v>
      </c>
      <c r="C4106">
        <f>VLOOKUP(A4106,申请!A$1:J$5305,3,FALSE)</f>
        <v>0</v>
      </c>
      <c r="D4106">
        <f>VLOOKUP(A4106,申请!A$1:J$5305,4,FALSE)</f>
        <v>1</v>
      </c>
      <c r="E4106">
        <f>VLOOKUP(A4106,申请!A$1:J$5305,5,FALSE)</f>
        <v>0</v>
      </c>
      <c r="F4106">
        <f>VLOOKUP(A4106,申请!A$1:J$5305,6,FALSE)</f>
        <v>1</v>
      </c>
      <c r="G4106">
        <f>VLOOKUP(A4106,申请!A$1:J$5305,7,FALSE)</f>
        <v>0</v>
      </c>
      <c r="H4106">
        <f>VLOOKUP(A4106,申请!A$1:J$5305,8,FALSE)</f>
        <v>1</v>
      </c>
      <c r="I4106">
        <f>VLOOKUP(A4106,申请!A$1:J$5305,9,FALSE)</f>
        <v>1</v>
      </c>
      <c r="J4106">
        <f>VLOOKUP(A4106,申请!A$1:J$5305,10,FALSE)</f>
        <v>0</v>
      </c>
      <c r="K4106" t="e">
        <f>VLOOKUP($A4106,授权!$A$1:$J$5305,COLUMN(B4107),FALSE)</f>
        <v>#N/A</v>
      </c>
      <c r="L4106" t="e">
        <f>VLOOKUP($A4106,授权!$A$1:$J$5305,COLUMN(C4107),FALSE)</f>
        <v>#N/A</v>
      </c>
      <c r="M4106" t="e">
        <f>VLOOKUP($A4106,授权!$A$1:$J$5305,COLUMN(D4107),FALSE)</f>
        <v>#N/A</v>
      </c>
      <c r="N4106" t="e">
        <f>VLOOKUP($A4106,授权!$A$1:$J$5305,COLUMN(E4107),FALSE)</f>
        <v>#N/A</v>
      </c>
      <c r="O4106" t="e">
        <f>VLOOKUP($A4106,授权!$A$1:$J$5305,COLUMN(F4107),FALSE)</f>
        <v>#N/A</v>
      </c>
      <c r="P4106" t="e">
        <f>VLOOKUP($A4106,授权!$A$1:$J$5305,COLUMN(G4107),FALSE)</f>
        <v>#N/A</v>
      </c>
      <c r="Q4106" t="e">
        <f>VLOOKUP($A4106,授权!$A$1:$J$5305,COLUMN(H4107),FALSE)</f>
        <v>#N/A</v>
      </c>
      <c r="R4106" t="e">
        <f>VLOOKUP($A4106,授权!$A$1:$J$5305,COLUMN(I4107),FALSE)</f>
        <v>#N/A</v>
      </c>
      <c r="S4106" t="e">
        <f>VLOOKUP($A4106,授权!$A$1:$J$5305,COLUMN(J4107),FALSE)</f>
        <v>#N/A</v>
      </c>
    </row>
    <row r="4107" spans="1:19" x14ac:dyDescent="0.25">
      <c r="A4107" t="s">
        <v>4106</v>
      </c>
      <c r="B4107">
        <f>VLOOKUP(A4107,申请!A$1:J$5305,2,FALSE)</f>
        <v>1</v>
      </c>
      <c r="C4107">
        <f>VLOOKUP(A4107,申请!A$1:J$5305,3,FALSE)</f>
        <v>0</v>
      </c>
      <c r="D4107">
        <f>VLOOKUP(A4107,申请!A$1:J$5305,4,FALSE)</f>
        <v>1</v>
      </c>
      <c r="E4107">
        <f>VLOOKUP(A4107,申请!A$1:J$5305,5,FALSE)</f>
        <v>7</v>
      </c>
      <c r="F4107">
        <f>VLOOKUP(A4107,申请!A$1:J$5305,6,FALSE)</f>
        <v>1</v>
      </c>
      <c r="G4107">
        <f>VLOOKUP(A4107,申请!A$1:J$5305,7,FALSE)</f>
        <v>0</v>
      </c>
      <c r="H4107">
        <f>VLOOKUP(A4107,申请!A$1:J$5305,8,FALSE)</f>
        <v>1</v>
      </c>
      <c r="I4107">
        <f>VLOOKUP(A4107,申请!A$1:J$5305,9,FALSE)</f>
        <v>1</v>
      </c>
      <c r="J4107">
        <f>VLOOKUP(A4107,申请!A$1:J$5305,10,FALSE)</f>
        <v>0</v>
      </c>
      <c r="K4107" t="e">
        <f>VLOOKUP($A4107,授权!$A$1:$J$5305,COLUMN(B4108),FALSE)</f>
        <v>#N/A</v>
      </c>
      <c r="L4107" t="e">
        <f>VLOOKUP($A4107,授权!$A$1:$J$5305,COLUMN(C4108),FALSE)</f>
        <v>#N/A</v>
      </c>
      <c r="M4107" t="e">
        <f>VLOOKUP($A4107,授权!$A$1:$J$5305,COLUMN(D4108),FALSE)</f>
        <v>#N/A</v>
      </c>
      <c r="N4107" t="e">
        <f>VLOOKUP($A4107,授权!$A$1:$J$5305,COLUMN(E4108),FALSE)</f>
        <v>#N/A</v>
      </c>
      <c r="O4107" t="e">
        <f>VLOOKUP($A4107,授权!$A$1:$J$5305,COLUMN(F4108),FALSE)</f>
        <v>#N/A</v>
      </c>
      <c r="P4107" t="e">
        <f>VLOOKUP($A4107,授权!$A$1:$J$5305,COLUMN(G4108),FALSE)</f>
        <v>#N/A</v>
      </c>
      <c r="Q4107" t="e">
        <f>VLOOKUP($A4107,授权!$A$1:$J$5305,COLUMN(H4108),FALSE)</f>
        <v>#N/A</v>
      </c>
      <c r="R4107" t="e">
        <f>VLOOKUP($A4107,授权!$A$1:$J$5305,COLUMN(I4108),FALSE)</f>
        <v>#N/A</v>
      </c>
      <c r="S4107" t="e">
        <f>VLOOKUP($A4107,授权!$A$1:$J$5305,COLUMN(J4108),FALSE)</f>
        <v>#N/A</v>
      </c>
    </row>
    <row r="4108" spans="1:19" x14ac:dyDescent="0.25">
      <c r="A4108" t="s">
        <v>4107</v>
      </c>
      <c r="B4108">
        <f>VLOOKUP(A4108,申请!A$1:J$5305,2,FALSE)</f>
        <v>1</v>
      </c>
      <c r="C4108">
        <f>VLOOKUP(A4108,申请!A$1:J$5305,3,FALSE)</f>
        <v>1</v>
      </c>
      <c r="D4108">
        <f>VLOOKUP(A4108,申请!A$1:J$5305,4,FALSE)</f>
        <v>0</v>
      </c>
      <c r="E4108">
        <f>VLOOKUP(A4108,申请!A$1:J$5305,5,FALSE)</f>
        <v>0</v>
      </c>
      <c r="F4108">
        <f>VLOOKUP(A4108,申请!A$1:J$5305,6,FALSE)</f>
        <v>1</v>
      </c>
      <c r="G4108">
        <f>VLOOKUP(A4108,申请!A$1:J$5305,7,FALSE)</f>
        <v>1</v>
      </c>
      <c r="H4108">
        <f>VLOOKUP(A4108,申请!A$1:J$5305,8,FALSE)</f>
        <v>0</v>
      </c>
      <c r="I4108">
        <f>VLOOKUP(A4108,申请!A$1:J$5305,9,FALSE)</f>
        <v>1</v>
      </c>
      <c r="J4108">
        <f>VLOOKUP(A4108,申请!A$1:J$5305,10,FALSE)</f>
        <v>0</v>
      </c>
      <c r="K4108" t="e">
        <f>VLOOKUP($A4108,授权!$A$1:$J$5305,COLUMN(B4109),FALSE)</f>
        <v>#N/A</v>
      </c>
      <c r="L4108" t="e">
        <f>VLOOKUP($A4108,授权!$A$1:$J$5305,COLUMN(C4109),FALSE)</f>
        <v>#N/A</v>
      </c>
      <c r="M4108" t="e">
        <f>VLOOKUP($A4108,授权!$A$1:$J$5305,COLUMN(D4109),FALSE)</f>
        <v>#N/A</v>
      </c>
      <c r="N4108" t="e">
        <f>VLOOKUP($A4108,授权!$A$1:$J$5305,COLUMN(E4109),FALSE)</f>
        <v>#N/A</v>
      </c>
      <c r="O4108" t="e">
        <f>VLOOKUP($A4108,授权!$A$1:$J$5305,COLUMN(F4109),FALSE)</f>
        <v>#N/A</v>
      </c>
      <c r="P4108" t="e">
        <f>VLOOKUP($A4108,授权!$A$1:$J$5305,COLUMN(G4109),FALSE)</f>
        <v>#N/A</v>
      </c>
      <c r="Q4108" t="e">
        <f>VLOOKUP($A4108,授权!$A$1:$J$5305,COLUMN(H4109),FALSE)</f>
        <v>#N/A</v>
      </c>
      <c r="R4108" t="e">
        <f>VLOOKUP($A4108,授权!$A$1:$J$5305,COLUMN(I4109),FALSE)</f>
        <v>#N/A</v>
      </c>
      <c r="S4108" t="e">
        <f>VLOOKUP($A4108,授权!$A$1:$J$5305,COLUMN(J4109),FALSE)</f>
        <v>#N/A</v>
      </c>
    </row>
    <row r="4109" spans="1:19" x14ac:dyDescent="0.25">
      <c r="A4109" t="s">
        <v>4108</v>
      </c>
      <c r="B4109">
        <f>VLOOKUP(A4109,申请!A$1:J$5305,2,FALSE)</f>
        <v>1</v>
      </c>
      <c r="C4109">
        <f>VLOOKUP(A4109,申请!A$1:J$5305,3,FALSE)</f>
        <v>0</v>
      </c>
      <c r="D4109">
        <f>VLOOKUP(A4109,申请!A$1:J$5305,4,FALSE)</f>
        <v>1</v>
      </c>
      <c r="E4109">
        <f>VLOOKUP(A4109,申请!A$1:J$5305,5,FALSE)</f>
        <v>0</v>
      </c>
      <c r="F4109">
        <f>VLOOKUP(A4109,申请!A$1:J$5305,6,FALSE)</f>
        <v>1</v>
      </c>
      <c r="G4109">
        <f>VLOOKUP(A4109,申请!A$1:J$5305,7,FALSE)</f>
        <v>0</v>
      </c>
      <c r="H4109">
        <f>VLOOKUP(A4109,申请!A$1:J$5305,8,FALSE)</f>
        <v>1</v>
      </c>
      <c r="I4109">
        <f>VLOOKUP(A4109,申请!A$1:J$5305,9,FALSE)</f>
        <v>1</v>
      </c>
      <c r="J4109">
        <f>VLOOKUP(A4109,申请!A$1:J$5305,10,FALSE)</f>
        <v>0</v>
      </c>
      <c r="K4109" t="e">
        <f>VLOOKUP($A4109,授权!$A$1:$J$5305,COLUMN(B4110),FALSE)</f>
        <v>#N/A</v>
      </c>
      <c r="L4109" t="e">
        <f>VLOOKUP($A4109,授权!$A$1:$J$5305,COLUMN(C4110),FALSE)</f>
        <v>#N/A</v>
      </c>
      <c r="M4109" t="e">
        <f>VLOOKUP($A4109,授权!$A$1:$J$5305,COLUMN(D4110),FALSE)</f>
        <v>#N/A</v>
      </c>
      <c r="N4109" t="e">
        <f>VLOOKUP($A4109,授权!$A$1:$J$5305,COLUMN(E4110),FALSE)</f>
        <v>#N/A</v>
      </c>
      <c r="O4109" t="e">
        <f>VLOOKUP($A4109,授权!$A$1:$J$5305,COLUMN(F4110),FALSE)</f>
        <v>#N/A</v>
      </c>
      <c r="P4109" t="e">
        <f>VLOOKUP($A4109,授权!$A$1:$J$5305,COLUMN(G4110),FALSE)</f>
        <v>#N/A</v>
      </c>
      <c r="Q4109" t="e">
        <f>VLOOKUP($A4109,授权!$A$1:$J$5305,COLUMN(H4110),FALSE)</f>
        <v>#N/A</v>
      </c>
      <c r="R4109" t="e">
        <f>VLOOKUP($A4109,授权!$A$1:$J$5305,COLUMN(I4110),FALSE)</f>
        <v>#N/A</v>
      </c>
      <c r="S4109" t="e">
        <f>VLOOKUP($A4109,授权!$A$1:$J$5305,COLUMN(J4110),FALSE)</f>
        <v>#N/A</v>
      </c>
    </row>
    <row r="4110" spans="1:19" x14ac:dyDescent="0.25">
      <c r="A4110" t="s">
        <v>4109</v>
      </c>
      <c r="B4110">
        <f>VLOOKUP(A4110,申请!A$1:J$5305,2,FALSE)</f>
        <v>1</v>
      </c>
      <c r="C4110">
        <f>VLOOKUP(A4110,申请!A$1:J$5305,3,FALSE)</f>
        <v>1</v>
      </c>
      <c r="D4110">
        <f>VLOOKUP(A4110,申请!A$1:J$5305,4,FALSE)</f>
        <v>0</v>
      </c>
      <c r="E4110">
        <f>VLOOKUP(A4110,申请!A$1:J$5305,5,FALSE)</f>
        <v>0</v>
      </c>
      <c r="F4110">
        <f>VLOOKUP(A4110,申请!A$1:J$5305,6,FALSE)</f>
        <v>1</v>
      </c>
      <c r="G4110">
        <f>VLOOKUP(A4110,申请!A$1:J$5305,7,FALSE)</f>
        <v>1</v>
      </c>
      <c r="H4110">
        <f>VLOOKUP(A4110,申请!A$1:J$5305,8,FALSE)</f>
        <v>0</v>
      </c>
      <c r="I4110">
        <f>VLOOKUP(A4110,申请!A$1:J$5305,9,FALSE)</f>
        <v>1</v>
      </c>
      <c r="J4110">
        <f>VLOOKUP(A4110,申请!A$1:J$5305,10,FALSE)</f>
        <v>0</v>
      </c>
      <c r="K4110" t="e">
        <f>VLOOKUP($A4110,授权!$A$1:$J$5305,COLUMN(B4111),FALSE)</f>
        <v>#N/A</v>
      </c>
      <c r="L4110" t="e">
        <f>VLOOKUP($A4110,授权!$A$1:$J$5305,COLUMN(C4111),FALSE)</f>
        <v>#N/A</v>
      </c>
      <c r="M4110" t="e">
        <f>VLOOKUP($A4110,授权!$A$1:$J$5305,COLUMN(D4111),FALSE)</f>
        <v>#N/A</v>
      </c>
      <c r="N4110" t="e">
        <f>VLOOKUP($A4110,授权!$A$1:$J$5305,COLUMN(E4111),FALSE)</f>
        <v>#N/A</v>
      </c>
      <c r="O4110" t="e">
        <f>VLOOKUP($A4110,授权!$A$1:$J$5305,COLUMN(F4111),FALSE)</f>
        <v>#N/A</v>
      </c>
      <c r="P4110" t="e">
        <f>VLOOKUP($A4110,授权!$A$1:$J$5305,COLUMN(G4111),FALSE)</f>
        <v>#N/A</v>
      </c>
      <c r="Q4110" t="e">
        <f>VLOOKUP($A4110,授权!$A$1:$J$5305,COLUMN(H4111),FALSE)</f>
        <v>#N/A</v>
      </c>
      <c r="R4110" t="e">
        <f>VLOOKUP($A4110,授权!$A$1:$J$5305,COLUMN(I4111),FALSE)</f>
        <v>#N/A</v>
      </c>
      <c r="S4110" t="e">
        <f>VLOOKUP($A4110,授权!$A$1:$J$5305,COLUMN(J4111),FALSE)</f>
        <v>#N/A</v>
      </c>
    </row>
    <row r="4111" spans="1:19" x14ac:dyDescent="0.25">
      <c r="A4111" t="s">
        <v>4110</v>
      </c>
      <c r="B4111">
        <f>VLOOKUP(A4111,申请!A$1:J$5305,2,FALSE)</f>
        <v>2</v>
      </c>
      <c r="C4111">
        <f>VLOOKUP(A4111,申请!A$1:J$5305,3,FALSE)</f>
        <v>2</v>
      </c>
      <c r="D4111">
        <f>VLOOKUP(A4111,申请!A$1:J$5305,4,FALSE)</f>
        <v>0</v>
      </c>
      <c r="E4111">
        <f>VLOOKUP(A4111,申请!A$1:J$5305,5,FALSE)</f>
        <v>0</v>
      </c>
      <c r="F4111">
        <f>VLOOKUP(A4111,申请!A$1:J$5305,6,FALSE)</f>
        <v>4</v>
      </c>
      <c r="G4111">
        <f>VLOOKUP(A4111,申请!A$1:J$5305,7,FALSE)</f>
        <v>1</v>
      </c>
      <c r="H4111">
        <f>VLOOKUP(A4111,申请!A$1:J$5305,8,FALSE)</f>
        <v>0</v>
      </c>
      <c r="I4111">
        <f>VLOOKUP(A4111,申请!A$1:J$5305,9,FALSE)</f>
        <v>4</v>
      </c>
      <c r="J4111">
        <f>VLOOKUP(A4111,申请!A$1:J$5305,10,FALSE)</f>
        <v>0</v>
      </c>
      <c r="K4111" t="e">
        <f>VLOOKUP($A4111,授权!$A$1:$J$5305,COLUMN(B4112),FALSE)</f>
        <v>#N/A</v>
      </c>
      <c r="L4111" t="e">
        <f>VLOOKUP($A4111,授权!$A$1:$J$5305,COLUMN(C4112),FALSE)</f>
        <v>#N/A</v>
      </c>
      <c r="M4111" t="e">
        <f>VLOOKUP($A4111,授权!$A$1:$J$5305,COLUMN(D4112),FALSE)</f>
        <v>#N/A</v>
      </c>
      <c r="N4111" t="e">
        <f>VLOOKUP($A4111,授权!$A$1:$J$5305,COLUMN(E4112),FALSE)</f>
        <v>#N/A</v>
      </c>
      <c r="O4111" t="e">
        <f>VLOOKUP($A4111,授权!$A$1:$J$5305,COLUMN(F4112),FALSE)</f>
        <v>#N/A</v>
      </c>
      <c r="P4111" t="e">
        <f>VLOOKUP($A4111,授权!$A$1:$J$5305,COLUMN(G4112),FALSE)</f>
        <v>#N/A</v>
      </c>
      <c r="Q4111" t="e">
        <f>VLOOKUP($A4111,授权!$A$1:$J$5305,COLUMN(H4112),FALSE)</f>
        <v>#N/A</v>
      </c>
      <c r="R4111" t="e">
        <f>VLOOKUP($A4111,授权!$A$1:$J$5305,COLUMN(I4112),FALSE)</f>
        <v>#N/A</v>
      </c>
      <c r="S4111" t="e">
        <f>VLOOKUP($A4111,授权!$A$1:$J$5305,COLUMN(J4112),FALSE)</f>
        <v>#N/A</v>
      </c>
    </row>
    <row r="4112" spans="1:19" x14ac:dyDescent="0.25">
      <c r="A4112" t="s">
        <v>4111</v>
      </c>
      <c r="B4112">
        <f>VLOOKUP(A4112,申请!A$1:J$5305,2,FALSE)</f>
        <v>1</v>
      </c>
      <c r="C4112">
        <f>VLOOKUP(A4112,申请!A$1:J$5305,3,FALSE)</f>
        <v>1</v>
      </c>
      <c r="D4112">
        <f>VLOOKUP(A4112,申请!A$1:J$5305,4,FALSE)</f>
        <v>0</v>
      </c>
      <c r="E4112">
        <f>VLOOKUP(A4112,申请!A$1:J$5305,5,FALSE)</f>
        <v>0</v>
      </c>
      <c r="F4112">
        <f>VLOOKUP(A4112,申请!A$1:J$5305,6,FALSE)</f>
        <v>1</v>
      </c>
      <c r="G4112">
        <f>VLOOKUP(A4112,申请!A$1:J$5305,7,FALSE)</f>
        <v>1</v>
      </c>
      <c r="H4112">
        <f>VLOOKUP(A4112,申请!A$1:J$5305,8,FALSE)</f>
        <v>0</v>
      </c>
      <c r="I4112">
        <f>VLOOKUP(A4112,申请!A$1:J$5305,9,FALSE)</f>
        <v>1</v>
      </c>
      <c r="J4112">
        <f>VLOOKUP(A4112,申请!A$1:J$5305,10,FALSE)</f>
        <v>0</v>
      </c>
      <c r="K4112" t="e">
        <f>VLOOKUP($A4112,授权!$A$1:$J$5305,COLUMN(B4113),FALSE)</f>
        <v>#N/A</v>
      </c>
      <c r="L4112" t="e">
        <f>VLOOKUP($A4112,授权!$A$1:$J$5305,COLUMN(C4113),FALSE)</f>
        <v>#N/A</v>
      </c>
      <c r="M4112" t="e">
        <f>VLOOKUP($A4112,授权!$A$1:$J$5305,COLUMN(D4113),FALSE)</f>
        <v>#N/A</v>
      </c>
      <c r="N4112" t="e">
        <f>VLOOKUP($A4112,授权!$A$1:$J$5305,COLUMN(E4113),FALSE)</f>
        <v>#N/A</v>
      </c>
      <c r="O4112" t="e">
        <f>VLOOKUP($A4112,授权!$A$1:$J$5305,COLUMN(F4113),FALSE)</f>
        <v>#N/A</v>
      </c>
      <c r="P4112" t="e">
        <f>VLOOKUP($A4112,授权!$A$1:$J$5305,COLUMN(G4113),FALSE)</f>
        <v>#N/A</v>
      </c>
      <c r="Q4112" t="e">
        <f>VLOOKUP($A4112,授权!$A$1:$J$5305,COLUMN(H4113),FALSE)</f>
        <v>#N/A</v>
      </c>
      <c r="R4112" t="e">
        <f>VLOOKUP($A4112,授权!$A$1:$J$5305,COLUMN(I4113),FALSE)</f>
        <v>#N/A</v>
      </c>
      <c r="S4112" t="e">
        <f>VLOOKUP($A4112,授权!$A$1:$J$5305,COLUMN(J4113),FALSE)</f>
        <v>#N/A</v>
      </c>
    </row>
    <row r="4113" spans="1:19" x14ac:dyDescent="0.25">
      <c r="A4113" t="s">
        <v>4112</v>
      </c>
      <c r="B4113">
        <f>VLOOKUP(A4113,申请!A$1:J$5305,2,FALSE)</f>
        <v>1</v>
      </c>
      <c r="C4113">
        <f>VLOOKUP(A4113,申请!A$1:J$5305,3,FALSE)</f>
        <v>1</v>
      </c>
      <c r="D4113">
        <f>VLOOKUP(A4113,申请!A$1:J$5305,4,FALSE)</f>
        <v>0</v>
      </c>
      <c r="E4113">
        <f>VLOOKUP(A4113,申请!A$1:J$5305,5,FALSE)</f>
        <v>0</v>
      </c>
      <c r="F4113">
        <f>VLOOKUP(A4113,申请!A$1:J$5305,6,FALSE)</f>
        <v>1</v>
      </c>
      <c r="G4113">
        <f>VLOOKUP(A4113,申请!A$1:J$5305,7,FALSE)</f>
        <v>1</v>
      </c>
      <c r="H4113">
        <f>VLOOKUP(A4113,申请!A$1:J$5305,8,FALSE)</f>
        <v>0</v>
      </c>
      <c r="I4113">
        <f>VLOOKUP(A4113,申请!A$1:J$5305,9,FALSE)</f>
        <v>1</v>
      </c>
      <c r="J4113">
        <f>VLOOKUP(A4113,申请!A$1:J$5305,10,FALSE)</f>
        <v>0</v>
      </c>
      <c r="K4113" t="e">
        <f>VLOOKUP($A4113,授权!$A$1:$J$5305,COLUMN(B4114),FALSE)</f>
        <v>#N/A</v>
      </c>
      <c r="L4113" t="e">
        <f>VLOOKUP($A4113,授权!$A$1:$J$5305,COLUMN(C4114),FALSE)</f>
        <v>#N/A</v>
      </c>
      <c r="M4113" t="e">
        <f>VLOOKUP($A4113,授权!$A$1:$J$5305,COLUMN(D4114),FALSE)</f>
        <v>#N/A</v>
      </c>
      <c r="N4113" t="e">
        <f>VLOOKUP($A4113,授权!$A$1:$J$5305,COLUMN(E4114),FALSE)</f>
        <v>#N/A</v>
      </c>
      <c r="O4113" t="e">
        <f>VLOOKUP($A4113,授权!$A$1:$J$5305,COLUMN(F4114),FALSE)</f>
        <v>#N/A</v>
      </c>
      <c r="P4113" t="e">
        <f>VLOOKUP($A4113,授权!$A$1:$J$5305,COLUMN(G4114),FALSE)</f>
        <v>#N/A</v>
      </c>
      <c r="Q4113" t="e">
        <f>VLOOKUP($A4113,授权!$A$1:$J$5305,COLUMN(H4114),FALSE)</f>
        <v>#N/A</v>
      </c>
      <c r="R4113" t="e">
        <f>VLOOKUP($A4113,授权!$A$1:$J$5305,COLUMN(I4114),FALSE)</f>
        <v>#N/A</v>
      </c>
      <c r="S4113" t="e">
        <f>VLOOKUP($A4113,授权!$A$1:$J$5305,COLUMN(J4114),FALSE)</f>
        <v>#N/A</v>
      </c>
    </row>
    <row r="4114" spans="1:19" x14ac:dyDescent="0.25">
      <c r="A4114" t="s">
        <v>4113</v>
      </c>
      <c r="B4114">
        <f>VLOOKUP(A4114,申请!A$1:J$5305,2,FALSE)</f>
        <v>1</v>
      </c>
      <c r="C4114">
        <f>VLOOKUP(A4114,申请!A$1:J$5305,3,FALSE)</f>
        <v>1</v>
      </c>
      <c r="D4114">
        <f>VLOOKUP(A4114,申请!A$1:J$5305,4,FALSE)</f>
        <v>0</v>
      </c>
      <c r="E4114">
        <f>VLOOKUP(A4114,申请!A$1:J$5305,5,FALSE)</f>
        <v>0</v>
      </c>
      <c r="F4114">
        <f>VLOOKUP(A4114,申请!A$1:J$5305,6,FALSE)</f>
        <v>1</v>
      </c>
      <c r="G4114">
        <f>VLOOKUP(A4114,申请!A$1:J$5305,7,FALSE)</f>
        <v>1</v>
      </c>
      <c r="H4114">
        <f>VLOOKUP(A4114,申请!A$1:J$5305,8,FALSE)</f>
        <v>0</v>
      </c>
      <c r="I4114">
        <f>VLOOKUP(A4114,申请!A$1:J$5305,9,FALSE)</f>
        <v>1</v>
      </c>
      <c r="J4114">
        <f>VLOOKUP(A4114,申请!A$1:J$5305,10,FALSE)</f>
        <v>0</v>
      </c>
      <c r="K4114" t="e">
        <f>VLOOKUP($A4114,授权!$A$1:$J$5305,COLUMN(B4115),FALSE)</f>
        <v>#N/A</v>
      </c>
      <c r="L4114" t="e">
        <f>VLOOKUP($A4114,授权!$A$1:$J$5305,COLUMN(C4115),FALSE)</f>
        <v>#N/A</v>
      </c>
      <c r="M4114" t="e">
        <f>VLOOKUP($A4114,授权!$A$1:$J$5305,COLUMN(D4115),FALSE)</f>
        <v>#N/A</v>
      </c>
      <c r="N4114" t="e">
        <f>VLOOKUP($A4114,授权!$A$1:$J$5305,COLUMN(E4115),FALSE)</f>
        <v>#N/A</v>
      </c>
      <c r="O4114" t="e">
        <f>VLOOKUP($A4114,授权!$A$1:$J$5305,COLUMN(F4115),FALSE)</f>
        <v>#N/A</v>
      </c>
      <c r="P4114" t="e">
        <f>VLOOKUP($A4114,授权!$A$1:$J$5305,COLUMN(G4115),FALSE)</f>
        <v>#N/A</v>
      </c>
      <c r="Q4114" t="e">
        <f>VLOOKUP($A4114,授权!$A$1:$J$5305,COLUMN(H4115),FALSE)</f>
        <v>#N/A</v>
      </c>
      <c r="R4114" t="e">
        <f>VLOOKUP($A4114,授权!$A$1:$J$5305,COLUMN(I4115),FALSE)</f>
        <v>#N/A</v>
      </c>
      <c r="S4114" t="e">
        <f>VLOOKUP($A4114,授权!$A$1:$J$5305,COLUMN(J4115),FALSE)</f>
        <v>#N/A</v>
      </c>
    </row>
    <row r="4115" spans="1:19" x14ac:dyDescent="0.25">
      <c r="A4115" t="s">
        <v>4114</v>
      </c>
      <c r="B4115">
        <f>VLOOKUP(A4115,申请!A$1:J$5305,2,FALSE)</f>
        <v>1</v>
      </c>
      <c r="C4115">
        <f>VLOOKUP(A4115,申请!A$1:J$5305,3,FALSE)</f>
        <v>1</v>
      </c>
      <c r="D4115">
        <f>VLOOKUP(A4115,申请!A$1:J$5305,4,FALSE)</f>
        <v>0</v>
      </c>
      <c r="E4115">
        <f>VLOOKUP(A4115,申请!A$1:J$5305,5,FALSE)</f>
        <v>0</v>
      </c>
      <c r="F4115">
        <f>VLOOKUP(A4115,申请!A$1:J$5305,6,FALSE)</f>
        <v>2</v>
      </c>
      <c r="G4115">
        <f>VLOOKUP(A4115,申请!A$1:J$5305,7,FALSE)</f>
        <v>1</v>
      </c>
      <c r="H4115">
        <f>VLOOKUP(A4115,申请!A$1:J$5305,8,FALSE)</f>
        <v>0</v>
      </c>
      <c r="I4115">
        <f>VLOOKUP(A4115,申请!A$1:J$5305,9,FALSE)</f>
        <v>2</v>
      </c>
      <c r="J4115">
        <f>VLOOKUP(A4115,申请!A$1:J$5305,10,FALSE)</f>
        <v>0</v>
      </c>
      <c r="K4115" t="e">
        <f>VLOOKUP($A4115,授权!$A$1:$J$5305,COLUMN(B4116),FALSE)</f>
        <v>#N/A</v>
      </c>
      <c r="L4115" t="e">
        <f>VLOOKUP($A4115,授权!$A$1:$J$5305,COLUMN(C4116),FALSE)</f>
        <v>#N/A</v>
      </c>
      <c r="M4115" t="e">
        <f>VLOOKUP($A4115,授权!$A$1:$J$5305,COLUMN(D4116),FALSE)</f>
        <v>#N/A</v>
      </c>
      <c r="N4115" t="e">
        <f>VLOOKUP($A4115,授权!$A$1:$J$5305,COLUMN(E4116),FALSE)</f>
        <v>#N/A</v>
      </c>
      <c r="O4115" t="e">
        <f>VLOOKUP($A4115,授权!$A$1:$J$5305,COLUMN(F4116),FALSE)</f>
        <v>#N/A</v>
      </c>
      <c r="P4115" t="e">
        <f>VLOOKUP($A4115,授权!$A$1:$J$5305,COLUMN(G4116),FALSE)</f>
        <v>#N/A</v>
      </c>
      <c r="Q4115" t="e">
        <f>VLOOKUP($A4115,授权!$A$1:$J$5305,COLUMN(H4116),FALSE)</f>
        <v>#N/A</v>
      </c>
      <c r="R4115" t="e">
        <f>VLOOKUP($A4115,授权!$A$1:$J$5305,COLUMN(I4116),FALSE)</f>
        <v>#N/A</v>
      </c>
      <c r="S4115" t="e">
        <f>VLOOKUP($A4115,授权!$A$1:$J$5305,COLUMN(J4116),FALSE)</f>
        <v>#N/A</v>
      </c>
    </row>
    <row r="4116" spans="1:19" x14ac:dyDescent="0.25">
      <c r="A4116" t="s">
        <v>4115</v>
      </c>
      <c r="B4116">
        <f>VLOOKUP(A4116,申请!A$1:J$5305,2,FALSE)</f>
        <v>1</v>
      </c>
      <c r="C4116">
        <f>VLOOKUP(A4116,申请!A$1:J$5305,3,FALSE)</f>
        <v>1</v>
      </c>
      <c r="D4116">
        <f>VLOOKUP(A4116,申请!A$1:J$5305,4,FALSE)</f>
        <v>0</v>
      </c>
      <c r="E4116">
        <f>VLOOKUP(A4116,申请!A$1:J$5305,5,FALSE)</f>
        <v>0</v>
      </c>
      <c r="F4116">
        <f>VLOOKUP(A4116,申请!A$1:J$5305,6,FALSE)</f>
        <v>2</v>
      </c>
      <c r="G4116">
        <f>VLOOKUP(A4116,申请!A$1:J$5305,7,FALSE)</f>
        <v>1</v>
      </c>
      <c r="H4116">
        <f>VLOOKUP(A4116,申请!A$1:J$5305,8,FALSE)</f>
        <v>0</v>
      </c>
      <c r="I4116">
        <f>VLOOKUP(A4116,申请!A$1:J$5305,9,FALSE)</f>
        <v>2</v>
      </c>
      <c r="J4116">
        <f>VLOOKUP(A4116,申请!A$1:J$5305,10,FALSE)</f>
        <v>0</v>
      </c>
      <c r="K4116" t="e">
        <f>VLOOKUP($A4116,授权!$A$1:$J$5305,COLUMN(B4117),FALSE)</f>
        <v>#N/A</v>
      </c>
      <c r="L4116" t="e">
        <f>VLOOKUP($A4116,授权!$A$1:$J$5305,COLUMN(C4117),FALSE)</f>
        <v>#N/A</v>
      </c>
      <c r="M4116" t="e">
        <f>VLOOKUP($A4116,授权!$A$1:$J$5305,COLUMN(D4117),FALSE)</f>
        <v>#N/A</v>
      </c>
      <c r="N4116" t="e">
        <f>VLOOKUP($A4116,授权!$A$1:$J$5305,COLUMN(E4117),FALSE)</f>
        <v>#N/A</v>
      </c>
      <c r="O4116" t="e">
        <f>VLOOKUP($A4116,授权!$A$1:$J$5305,COLUMN(F4117),FALSE)</f>
        <v>#N/A</v>
      </c>
      <c r="P4116" t="e">
        <f>VLOOKUP($A4116,授权!$A$1:$J$5305,COLUMN(G4117),FALSE)</f>
        <v>#N/A</v>
      </c>
      <c r="Q4116" t="e">
        <f>VLOOKUP($A4116,授权!$A$1:$J$5305,COLUMN(H4117),FALSE)</f>
        <v>#N/A</v>
      </c>
      <c r="R4116" t="e">
        <f>VLOOKUP($A4116,授权!$A$1:$J$5305,COLUMN(I4117),FALSE)</f>
        <v>#N/A</v>
      </c>
      <c r="S4116" t="e">
        <f>VLOOKUP($A4116,授权!$A$1:$J$5305,COLUMN(J4117),FALSE)</f>
        <v>#N/A</v>
      </c>
    </row>
    <row r="4117" spans="1:19" x14ac:dyDescent="0.25">
      <c r="A4117" t="s">
        <v>4116</v>
      </c>
      <c r="B4117">
        <f>VLOOKUP(A4117,申请!A$1:J$5305,2,FALSE)</f>
        <v>2</v>
      </c>
      <c r="C4117">
        <f>VLOOKUP(A4117,申请!A$1:J$5305,3,FALSE)</f>
        <v>2</v>
      </c>
      <c r="D4117">
        <f>VLOOKUP(A4117,申请!A$1:J$5305,4,FALSE)</f>
        <v>0</v>
      </c>
      <c r="E4117">
        <f>VLOOKUP(A4117,申请!A$1:J$5305,5,FALSE)</f>
        <v>0</v>
      </c>
      <c r="F4117">
        <f>VLOOKUP(A4117,申请!A$1:J$5305,6,FALSE)</f>
        <v>2</v>
      </c>
      <c r="G4117">
        <f>VLOOKUP(A4117,申请!A$1:J$5305,7,FALSE)</f>
        <v>1</v>
      </c>
      <c r="H4117">
        <f>VLOOKUP(A4117,申请!A$1:J$5305,8,FALSE)</f>
        <v>0</v>
      </c>
      <c r="I4117">
        <f>VLOOKUP(A4117,申请!A$1:J$5305,9,FALSE)</f>
        <v>2</v>
      </c>
      <c r="J4117">
        <f>VLOOKUP(A4117,申请!A$1:J$5305,10,FALSE)</f>
        <v>0</v>
      </c>
      <c r="K4117" t="e">
        <f>VLOOKUP($A4117,授权!$A$1:$J$5305,COLUMN(B4118),FALSE)</f>
        <v>#N/A</v>
      </c>
      <c r="L4117" t="e">
        <f>VLOOKUP($A4117,授权!$A$1:$J$5305,COLUMN(C4118),FALSE)</f>
        <v>#N/A</v>
      </c>
      <c r="M4117" t="e">
        <f>VLOOKUP($A4117,授权!$A$1:$J$5305,COLUMN(D4118),FALSE)</f>
        <v>#N/A</v>
      </c>
      <c r="N4117" t="e">
        <f>VLOOKUP($A4117,授权!$A$1:$J$5305,COLUMN(E4118),FALSE)</f>
        <v>#N/A</v>
      </c>
      <c r="O4117" t="e">
        <f>VLOOKUP($A4117,授权!$A$1:$J$5305,COLUMN(F4118),FALSE)</f>
        <v>#N/A</v>
      </c>
      <c r="P4117" t="e">
        <f>VLOOKUP($A4117,授权!$A$1:$J$5305,COLUMN(G4118),FALSE)</f>
        <v>#N/A</v>
      </c>
      <c r="Q4117" t="e">
        <f>VLOOKUP($A4117,授权!$A$1:$J$5305,COLUMN(H4118),FALSE)</f>
        <v>#N/A</v>
      </c>
      <c r="R4117" t="e">
        <f>VLOOKUP($A4117,授权!$A$1:$J$5305,COLUMN(I4118),FALSE)</f>
        <v>#N/A</v>
      </c>
      <c r="S4117" t="e">
        <f>VLOOKUP($A4117,授权!$A$1:$J$5305,COLUMN(J4118),FALSE)</f>
        <v>#N/A</v>
      </c>
    </row>
    <row r="4118" spans="1:19" x14ac:dyDescent="0.25">
      <c r="A4118" t="s">
        <v>4117</v>
      </c>
      <c r="B4118">
        <f>VLOOKUP(A4118,申请!A$1:J$5305,2,FALSE)</f>
        <v>1</v>
      </c>
      <c r="C4118">
        <f>VLOOKUP(A4118,申请!A$1:J$5305,3,FALSE)</f>
        <v>1</v>
      </c>
      <c r="D4118">
        <f>VLOOKUP(A4118,申请!A$1:J$5305,4,FALSE)</f>
        <v>0</v>
      </c>
      <c r="E4118">
        <f>VLOOKUP(A4118,申请!A$1:J$5305,5,FALSE)</f>
        <v>1</v>
      </c>
      <c r="F4118">
        <f>VLOOKUP(A4118,申请!A$1:J$5305,6,FALSE)</f>
        <v>1</v>
      </c>
      <c r="G4118">
        <f>VLOOKUP(A4118,申请!A$1:J$5305,7,FALSE)</f>
        <v>1</v>
      </c>
      <c r="H4118">
        <f>VLOOKUP(A4118,申请!A$1:J$5305,8,FALSE)</f>
        <v>0</v>
      </c>
      <c r="I4118">
        <f>VLOOKUP(A4118,申请!A$1:J$5305,9,FALSE)</f>
        <v>1</v>
      </c>
      <c r="J4118">
        <f>VLOOKUP(A4118,申请!A$1:J$5305,10,FALSE)</f>
        <v>0</v>
      </c>
      <c r="K4118" t="e">
        <f>VLOOKUP($A4118,授权!$A$1:$J$5305,COLUMN(B4119),FALSE)</f>
        <v>#N/A</v>
      </c>
      <c r="L4118" t="e">
        <f>VLOOKUP($A4118,授权!$A$1:$J$5305,COLUMN(C4119),FALSE)</f>
        <v>#N/A</v>
      </c>
      <c r="M4118" t="e">
        <f>VLOOKUP($A4118,授权!$A$1:$J$5305,COLUMN(D4119),FALSE)</f>
        <v>#N/A</v>
      </c>
      <c r="N4118" t="e">
        <f>VLOOKUP($A4118,授权!$A$1:$J$5305,COLUMN(E4119),FALSE)</f>
        <v>#N/A</v>
      </c>
      <c r="O4118" t="e">
        <f>VLOOKUP($A4118,授权!$A$1:$J$5305,COLUMN(F4119),FALSE)</f>
        <v>#N/A</v>
      </c>
      <c r="P4118" t="e">
        <f>VLOOKUP($A4118,授权!$A$1:$J$5305,COLUMN(G4119),FALSE)</f>
        <v>#N/A</v>
      </c>
      <c r="Q4118" t="e">
        <f>VLOOKUP($A4118,授权!$A$1:$J$5305,COLUMN(H4119),FALSE)</f>
        <v>#N/A</v>
      </c>
      <c r="R4118" t="e">
        <f>VLOOKUP($A4118,授权!$A$1:$J$5305,COLUMN(I4119),FALSE)</f>
        <v>#N/A</v>
      </c>
      <c r="S4118" t="e">
        <f>VLOOKUP($A4118,授权!$A$1:$J$5305,COLUMN(J4119),FALSE)</f>
        <v>#N/A</v>
      </c>
    </row>
    <row r="4119" spans="1:19" x14ac:dyDescent="0.25">
      <c r="A4119" t="s">
        <v>4118</v>
      </c>
      <c r="B4119">
        <f>VLOOKUP(A4119,申请!A$1:J$5305,2,FALSE)</f>
        <v>2</v>
      </c>
      <c r="C4119">
        <f>VLOOKUP(A4119,申请!A$1:J$5305,3,FALSE)</f>
        <v>2</v>
      </c>
      <c r="D4119">
        <f>VLOOKUP(A4119,申请!A$1:J$5305,4,FALSE)</f>
        <v>0</v>
      </c>
      <c r="E4119">
        <f>VLOOKUP(A4119,申请!A$1:J$5305,5,FALSE)</f>
        <v>0</v>
      </c>
      <c r="F4119">
        <f>VLOOKUP(A4119,申请!A$1:J$5305,6,FALSE)</f>
        <v>4</v>
      </c>
      <c r="G4119">
        <f>VLOOKUP(A4119,申请!A$1:J$5305,7,FALSE)</f>
        <v>1</v>
      </c>
      <c r="H4119">
        <f>VLOOKUP(A4119,申请!A$1:J$5305,8,FALSE)</f>
        <v>0</v>
      </c>
      <c r="I4119">
        <f>VLOOKUP(A4119,申请!A$1:J$5305,9,FALSE)</f>
        <v>4</v>
      </c>
      <c r="J4119">
        <f>VLOOKUP(A4119,申请!A$1:J$5305,10,FALSE)</f>
        <v>0</v>
      </c>
      <c r="K4119" t="e">
        <f>VLOOKUP($A4119,授权!$A$1:$J$5305,COLUMN(B4120),FALSE)</f>
        <v>#N/A</v>
      </c>
      <c r="L4119" t="e">
        <f>VLOOKUP($A4119,授权!$A$1:$J$5305,COLUMN(C4120),FALSE)</f>
        <v>#N/A</v>
      </c>
      <c r="M4119" t="e">
        <f>VLOOKUP($A4119,授权!$A$1:$J$5305,COLUMN(D4120),FALSE)</f>
        <v>#N/A</v>
      </c>
      <c r="N4119" t="e">
        <f>VLOOKUP($A4119,授权!$A$1:$J$5305,COLUMN(E4120),FALSE)</f>
        <v>#N/A</v>
      </c>
      <c r="O4119" t="e">
        <f>VLOOKUP($A4119,授权!$A$1:$J$5305,COLUMN(F4120),FALSE)</f>
        <v>#N/A</v>
      </c>
      <c r="P4119" t="e">
        <f>VLOOKUP($A4119,授权!$A$1:$J$5305,COLUMN(G4120),FALSE)</f>
        <v>#N/A</v>
      </c>
      <c r="Q4119" t="e">
        <f>VLOOKUP($A4119,授权!$A$1:$J$5305,COLUMN(H4120),FALSE)</f>
        <v>#N/A</v>
      </c>
      <c r="R4119" t="e">
        <f>VLOOKUP($A4119,授权!$A$1:$J$5305,COLUMN(I4120),FALSE)</f>
        <v>#N/A</v>
      </c>
      <c r="S4119" t="e">
        <f>VLOOKUP($A4119,授权!$A$1:$J$5305,COLUMN(J4120),FALSE)</f>
        <v>#N/A</v>
      </c>
    </row>
    <row r="4120" spans="1:19" x14ac:dyDescent="0.25">
      <c r="A4120" t="s">
        <v>4119</v>
      </c>
      <c r="B4120">
        <f>VLOOKUP(A4120,申请!A$1:J$5305,2,FALSE)</f>
        <v>3</v>
      </c>
      <c r="C4120">
        <f>VLOOKUP(A4120,申请!A$1:J$5305,3,FALSE)</f>
        <v>3</v>
      </c>
      <c r="D4120">
        <f>VLOOKUP(A4120,申请!A$1:J$5305,4,FALSE)</f>
        <v>0</v>
      </c>
      <c r="E4120">
        <f>VLOOKUP(A4120,申请!A$1:J$5305,5,FALSE)</f>
        <v>0</v>
      </c>
      <c r="F4120">
        <f>VLOOKUP(A4120,申请!A$1:J$5305,6,FALSE)</f>
        <v>3</v>
      </c>
      <c r="G4120">
        <f>VLOOKUP(A4120,申请!A$1:J$5305,7,FALSE)</f>
        <v>1</v>
      </c>
      <c r="H4120">
        <f>VLOOKUP(A4120,申请!A$1:J$5305,8,FALSE)</f>
        <v>0</v>
      </c>
      <c r="I4120">
        <f>VLOOKUP(A4120,申请!A$1:J$5305,9,FALSE)</f>
        <v>3</v>
      </c>
      <c r="J4120">
        <f>VLOOKUP(A4120,申请!A$1:J$5305,10,FALSE)</f>
        <v>0</v>
      </c>
      <c r="K4120" t="e">
        <f>VLOOKUP($A4120,授权!$A$1:$J$5305,COLUMN(B4121),FALSE)</f>
        <v>#N/A</v>
      </c>
      <c r="L4120" t="e">
        <f>VLOOKUP($A4120,授权!$A$1:$J$5305,COLUMN(C4121),FALSE)</f>
        <v>#N/A</v>
      </c>
      <c r="M4120" t="e">
        <f>VLOOKUP($A4120,授权!$A$1:$J$5305,COLUMN(D4121),FALSE)</f>
        <v>#N/A</v>
      </c>
      <c r="N4120" t="e">
        <f>VLOOKUP($A4120,授权!$A$1:$J$5305,COLUMN(E4121),FALSE)</f>
        <v>#N/A</v>
      </c>
      <c r="O4120" t="e">
        <f>VLOOKUP($A4120,授权!$A$1:$J$5305,COLUMN(F4121),FALSE)</f>
        <v>#N/A</v>
      </c>
      <c r="P4120" t="e">
        <f>VLOOKUP($A4120,授权!$A$1:$J$5305,COLUMN(G4121),FALSE)</f>
        <v>#N/A</v>
      </c>
      <c r="Q4120" t="e">
        <f>VLOOKUP($A4120,授权!$A$1:$J$5305,COLUMN(H4121),FALSE)</f>
        <v>#N/A</v>
      </c>
      <c r="R4120" t="e">
        <f>VLOOKUP($A4120,授权!$A$1:$J$5305,COLUMN(I4121),FALSE)</f>
        <v>#N/A</v>
      </c>
      <c r="S4120" t="e">
        <f>VLOOKUP($A4120,授权!$A$1:$J$5305,COLUMN(J4121),FALSE)</f>
        <v>#N/A</v>
      </c>
    </row>
    <row r="4121" spans="1:19" x14ac:dyDescent="0.25">
      <c r="A4121" t="s">
        <v>4120</v>
      </c>
      <c r="B4121">
        <f>VLOOKUP(A4121,申请!A$1:J$5305,2,FALSE)</f>
        <v>1</v>
      </c>
      <c r="C4121">
        <f>VLOOKUP(A4121,申请!A$1:J$5305,3,FALSE)</f>
        <v>1</v>
      </c>
      <c r="D4121">
        <f>VLOOKUP(A4121,申请!A$1:J$5305,4,FALSE)</f>
        <v>0</v>
      </c>
      <c r="E4121">
        <f>VLOOKUP(A4121,申请!A$1:J$5305,5,FALSE)</f>
        <v>0</v>
      </c>
      <c r="F4121">
        <f>VLOOKUP(A4121,申请!A$1:J$5305,6,FALSE)</f>
        <v>1</v>
      </c>
      <c r="G4121">
        <f>VLOOKUP(A4121,申请!A$1:J$5305,7,FALSE)</f>
        <v>1</v>
      </c>
      <c r="H4121">
        <f>VLOOKUP(A4121,申请!A$1:J$5305,8,FALSE)</f>
        <v>0</v>
      </c>
      <c r="I4121">
        <f>VLOOKUP(A4121,申请!A$1:J$5305,9,FALSE)</f>
        <v>1</v>
      </c>
      <c r="J4121">
        <f>VLOOKUP(A4121,申请!A$1:J$5305,10,FALSE)</f>
        <v>0</v>
      </c>
      <c r="K4121" t="e">
        <f>VLOOKUP($A4121,授权!$A$1:$J$5305,COLUMN(B4122),FALSE)</f>
        <v>#N/A</v>
      </c>
      <c r="L4121" t="e">
        <f>VLOOKUP($A4121,授权!$A$1:$J$5305,COLUMN(C4122),FALSE)</f>
        <v>#N/A</v>
      </c>
      <c r="M4121" t="e">
        <f>VLOOKUP($A4121,授权!$A$1:$J$5305,COLUMN(D4122),FALSE)</f>
        <v>#N/A</v>
      </c>
      <c r="N4121" t="e">
        <f>VLOOKUP($A4121,授权!$A$1:$J$5305,COLUMN(E4122),FALSE)</f>
        <v>#N/A</v>
      </c>
      <c r="O4121" t="e">
        <f>VLOOKUP($A4121,授权!$A$1:$J$5305,COLUMN(F4122),FALSE)</f>
        <v>#N/A</v>
      </c>
      <c r="P4121" t="e">
        <f>VLOOKUP($A4121,授权!$A$1:$J$5305,COLUMN(G4122),FALSE)</f>
        <v>#N/A</v>
      </c>
      <c r="Q4121" t="e">
        <f>VLOOKUP($A4121,授权!$A$1:$J$5305,COLUMN(H4122),FALSE)</f>
        <v>#N/A</v>
      </c>
      <c r="R4121" t="e">
        <f>VLOOKUP($A4121,授权!$A$1:$J$5305,COLUMN(I4122),FALSE)</f>
        <v>#N/A</v>
      </c>
      <c r="S4121" t="e">
        <f>VLOOKUP($A4121,授权!$A$1:$J$5305,COLUMN(J4122),FALSE)</f>
        <v>#N/A</v>
      </c>
    </row>
    <row r="4122" spans="1:19" x14ac:dyDescent="0.25">
      <c r="A4122" t="s">
        <v>4121</v>
      </c>
      <c r="B4122">
        <f>VLOOKUP(A4122,申请!A$1:J$5305,2,FALSE)</f>
        <v>2</v>
      </c>
      <c r="C4122">
        <f>VLOOKUP(A4122,申请!A$1:J$5305,3,FALSE)</f>
        <v>2</v>
      </c>
      <c r="D4122">
        <f>VLOOKUP(A4122,申请!A$1:J$5305,4,FALSE)</f>
        <v>0</v>
      </c>
      <c r="E4122">
        <f>VLOOKUP(A4122,申请!A$1:J$5305,5,FALSE)</f>
        <v>0</v>
      </c>
      <c r="F4122">
        <f>VLOOKUP(A4122,申请!A$1:J$5305,6,FALSE)</f>
        <v>2</v>
      </c>
      <c r="G4122">
        <f>VLOOKUP(A4122,申请!A$1:J$5305,7,FALSE)</f>
        <v>1</v>
      </c>
      <c r="H4122">
        <f>VLOOKUP(A4122,申请!A$1:J$5305,8,FALSE)</f>
        <v>0</v>
      </c>
      <c r="I4122">
        <f>VLOOKUP(A4122,申请!A$1:J$5305,9,FALSE)</f>
        <v>2</v>
      </c>
      <c r="J4122">
        <f>VLOOKUP(A4122,申请!A$1:J$5305,10,FALSE)</f>
        <v>0</v>
      </c>
      <c r="K4122" t="e">
        <f>VLOOKUP($A4122,授权!$A$1:$J$5305,COLUMN(B4123),FALSE)</f>
        <v>#N/A</v>
      </c>
      <c r="L4122" t="e">
        <f>VLOOKUP($A4122,授权!$A$1:$J$5305,COLUMN(C4123),FALSE)</f>
        <v>#N/A</v>
      </c>
      <c r="M4122" t="e">
        <f>VLOOKUP($A4122,授权!$A$1:$J$5305,COLUMN(D4123),FALSE)</f>
        <v>#N/A</v>
      </c>
      <c r="N4122" t="e">
        <f>VLOOKUP($A4122,授权!$A$1:$J$5305,COLUMN(E4123),FALSE)</f>
        <v>#N/A</v>
      </c>
      <c r="O4122" t="e">
        <f>VLOOKUP($A4122,授权!$A$1:$J$5305,COLUMN(F4123),FALSE)</f>
        <v>#N/A</v>
      </c>
      <c r="P4122" t="e">
        <f>VLOOKUP($A4122,授权!$A$1:$J$5305,COLUMN(G4123),FALSE)</f>
        <v>#N/A</v>
      </c>
      <c r="Q4122" t="e">
        <f>VLOOKUP($A4122,授权!$A$1:$J$5305,COLUMN(H4123),FALSE)</f>
        <v>#N/A</v>
      </c>
      <c r="R4122" t="e">
        <f>VLOOKUP($A4122,授权!$A$1:$J$5305,COLUMN(I4123),FALSE)</f>
        <v>#N/A</v>
      </c>
      <c r="S4122" t="e">
        <f>VLOOKUP($A4122,授权!$A$1:$J$5305,COLUMN(J4123),FALSE)</f>
        <v>#N/A</v>
      </c>
    </row>
    <row r="4123" spans="1:19" x14ac:dyDescent="0.25">
      <c r="A4123" t="s">
        <v>4122</v>
      </c>
      <c r="B4123">
        <f>VLOOKUP(A4123,申请!A$1:J$5305,2,FALSE)</f>
        <v>1</v>
      </c>
      <c r="C4123">
        <f>VLOOKUP(A4123,申请!A$1:J$5305,3,FALSE)</f>
        <v>1</v>
      </c>
      <c r="D4123">
        <f>VLOOKUP(A4123,申请!A$1:J$5305,4,FALSE)</f>
        <v>0</v>
      </c>
      <c r="E4123">
        <f>VLOOKUP(A4123,申请!A$1:J$5305,5,FALSE)</f>
        <v>0</v>
      </c>
      <c r="F4123">
        <f>VLOOKUP(A4123,申请!A$1:J$5305,6,FALSE)</f>
        <v>1</v>
      </c>
      <c r="G4123">
        <f>VLOOKUP(A4123,申请!A$1:J$5305,7,FALSE)</f>
        <v>1</v>
      </c>
      <c r="H4123">
        <f>VLOOKUP(A4123,申请!A$1:J$5305,8,FALSE)</f>
        <v>0</v>
      </c>
      <c r="I4123">
        <f>VLOOKUP(A4123,申请!A$1:J$5305,9,FALSE)</f>
        <v>1</v>
      </c>
      <c r="J4123">
        <f>VLOOKUP(A4123,申请!A$1:J$5305,10,FALSE)</f>
        <v>0</v>
      </c>
      <c r="K4123" t="e">
        <f>VLOOKUP($A4123,授权!$A$1:$J$5305,COLUMN(B4124),FALSE)</f>
        <v>#N/A</v>
      </c>
      <c r="L4123" t="e">
        <f>VLOOKUP($A4123,授权!$A$1:$J$5305,COLUMN(C4124),FALSE)</f>
        <v>#N/A</v>
      </c>
      <c r="M4123" t="e">
        <f>VLOOKUP($A4123,授权!$A$1:$J$5305,COLUMN(D4124),FALSE)</f>
        <v>#N/A</v>
      </c>
      <c r="N4123" t="e">
        <f>VLOOKUP($A4123,授权!$A$1:$J$5305,COLUMN(E4124),FALSE)</f>
        <v>#N/A</v>
      </c>
      <c r="O4123" t="e">
        <f>VLOOKUP($A4123,授权!$A$1:$J$5305,COLUMN(F4124),FALSE)</f>
        <v>#N/A</v>
      </c>
      <c r="P4123" t="e">
        <f>VLOOKUP($A4123,授权!$A$1:$J$5305,COLUMN(G4124),FALSE)</f>
        <v>#N/A</v>
      </c>
      <c r="Q4123" t="e">
        <f>VLOOKUP($A4123,授权!$A$1:$J$5305,COLUMN(H4124),FALSE)</f>
        <v>#N/A</v>
      </c>
      <c r="R4123" t="e">
        <f>VLOOKUP($A4123,授权!$A$1:$J$5305,COLUMN(I4124),FALSE)</f>
        <v>#N/A</v>
      </c>
      <c r="S4123" t="e">
        <f>VLOOKUP($A4123,授权!$A$1:$J$5305,COLUMN(J4124),FALSE)</f>
        <v>#N/A</v>
      </c>
    </row>
    <row r="4124" spans="1:19" x14ac:dyDescent="0.25">
      <c r="A4124" t="s">
        <v>4123</v>
      </c>
      <c r="B4124">
        <f>VLOOKUP(A4124,申请!A$1:J$5305,2,FALSE)</f>
        <v>2</v>
      </c>
      <c r="C4124">
        <f>VLOOKUP(A4124,申请!A$1:J$5305,3,FALSE)</f>
        <v>2</v>
      </c>
      <c r="D4124">
        <f>VLOOKUP(A4124,申请!A$1:J$5305,4,FALSE)</f>
        <v>0</v>
      </c>
      <c r="E4124">
        <f>VLOOKUP(A4124,申请!A$1:J$5305,5,FALSE)</f>
        <v>4</v>
      </c>
      <c r="F4124">
        <f>VLOOKUP(A4124,申请!A$1:J$5305,6,FALSE)</f>
        <v>2</v>
      </c>
      <c r="G4124">
        <f>VLOOKUP(A4124,申请!A$1:J$5305,7,FALSE)</f>
        <v>1</v>
      </c>
      <c r="H4124">
        <f>VLOOKUP(A4124,申请!A$1:J$5305,8,FALSE)</f>
        <v>0</v>
      </c>
      <c r="I4124">
        <f>VLOOKUP(A4124,申请!A$1:J$5305,9,FALSE)</f>
        <v>2</v>
      </c>
      <c r="J4124">
        <f>VLOOKUP(A4124,申请!A$1:J$5305,10,FALSE)</f>
        <v>0</v>
      </c>
      <c r="K4124" t="e">
        <f>VLOOKUP($A4124,授权!$A$1:$J$5305,COLUMN(B4125),FALSE)</f>
        <v>#N/A</v>
      </c>
      <c r="L4124" t="e">
        <f>VLOOKUP($A4124,授权!$A$1:$J$5305,COLUMN(C4125),FALSE)</f>
        <v>#N/A</v>
      </c>
      <c r="M4124" t="e">
        <f>VLOOKUP($A4124,授权!$A$1:$J$5305,COLUMN(D4125),FALSE)</f>
        <v>#N/A</v>
      </c>
      <c r="N4124" t="e">
        <f>VLOOKUP($A4124,授权!$A$1:$J$5305,COLUMN(E4125),FALSE)</f>
        <v>#N/A</v>
      </c>
      <c r="O4124" t="e">
        <f>VLOOKUP($A4124,授权!$A$1:$J$5305,COLUMN(F4125),FALSE)</f>
        <v>#N/A</v>
      </c>
      <c r="P4124" t="e">
        <f>VLOOKUP($A4124,授权!$A$1:$J$5305,COLUMN(G4125),FALSE)</f>
        <v>#N/A</v>
      </c>
      <c r="Q4124" t="e">
        <f>VLOOKUP($A4124,授权!$A$1:$J$5305,COLUMN(H4125),FALSE)</f>
        <v>#N/A</v>
      </c>
      <c r="R4124" t="e">
        <f>VLOOKUP($A4124,授权!$A$1:$J$5305,COLUMN(I4125),FALSE)</f>
        <v>#N/A</v>
      </c>
      <c r="S4124" t="e">
        <f>VLOOKUP($A4124,授权!$A$1:$J$5305,COLUMN(J4125),FALSE)</f>
        <v>#N/A</v>
      </c>
    </row>
    <row r="4125" spans="1:19" x14ac:dyDescent="0.25">
      <c r="A4125" t="s">
        <v>4124</v>
      </c>
      <c r="B4125">
        <f>VLOOKUP(A4125,申请!A$1:J$5305,2,FALSE)</f>
        <v>1</v>
      </c>
      <c r="C4125">
        <f>VLOOKUP(A4125,申请!A$1:J$5305,3,FALSE)</f>
        <v>0</v>
      </c>
      <c r="D4125">
        <f>VLOOKUP(A4125,申请!A$1:J$5305,4,FALSE)</f>
        <v>1</v>
      </c>
      <c r="E4125">
        <f>VLOOKUP(A4125,申请!A$1:J$5305,5,FALSE)</f>
        <v>5</v>
      </c>
      <c r="F4125">
        <f>VLOOKUP(A4125,申请!A$1:J$5305,6,FALSE)</f>
        <v>1</v>
      </c>
      <c r="G4125">
        <f>VLOOKUP(A4125,申请!A$1:J$5305,7,FALSE)</f>
        <v>0</v>
      </c>
      <c r="H4125">
        <f>VLOOKUP(A4125,申请!A$1:J$5305,8,FALSE)</f>
        <v>1</v>
      </c>
      <c r="I4125">
        <f>VLOOKUP(A4125,申请!A$1:J$5305,9,FALSE)</f>
        <v>1</v>
      </c>
      <c r="J4125">
        <f>VLOOKUP(A4125,申请!A$1:J$5305,10,FALSE)</f>
        <v>0</v>
      </c>
      <c r="K4125" t="e">
        <f>VLOOKUP($A4125,授权!$A$1:$J$5305,COLUMN(B4126),FALSE)</f>
        <v>#N/A</v>
      </c>
      <c r="L4125" t="e">
        <f>VLOOKUP($A4125,授权!$A$1:$J$5305,COLUMN(C4126),FALSE)</f>
        <v>#N/A</v>
      </c>
      <c r="M4125" t="e">
        <f>VLOOKUP($A4125,授权!$A$1:$J$5305,COLUMN(D4126),FALSE)</f>
        <v>#N/A</v>
      </c>
      <c r="N4125" t="e">
        <f>VLOOKUP($A4125,授权!$A$1:$J$5305,COLUMN(E4126),FALSE)</f>
        <v>#N/A</v>
      </c>
      <c r="O4125" t="e">
        <f>VLOOKUP($A4125,授权!$A$1:$J$5305,COLUMN(F4126),FALSE)</f>
        <v>#N/A</v>
      </c>
      <c r="P4125" t="e">
        <f>VLOOKUP($A4125,授权!$A$1:$J$5305,COLUMN(G4126),FALSE)</f>
        <v>#N/A</v>
      </c>
      <c r="Q4125" t="e">
        <f>VLOOKUP($A4125,授权!$A$1:$J$5305,COLUMN(H4126),FALSE)</f>
        <v>#N/A</v>
      </c>
      <c r="R4125" t="e">
        <f>VLOOKUP($A4125,授权!$A$1:$J$5305,COLUMN(I4126),FALSE)</f>
        <v>#N/A</v>
      </c>
      <c r="S4125" t="e">
        <f>VLOOKUP($A4125,授权!$A$1:$J$5305,COLUMN(J4126),FALSE)</f>
        <v>#N/A</v>
      </c>
    </row>
    <row r="4126" spans="1:19" x14ac:dyDescent="0.25">
      <c r="A4126" t="s">
        <v>4125</v>
      </c>
      <c r="B4126">
        <f>VLOOKUP(A4126,申请!A$1:J$5305,2,FALSE)</f>
        <v>2</v>
      </c>
      <c r="C4126">
        <f>VLOOKUP(A4126,申请!A$1:J$5305,3,FALSE)</f>
        <v>2</v>
      </c>
      <c r="D4126">
        <f>VLOOKUP(A4126,申请!A$1:J$5305,4,FALSE)</f>
        <v>0</v>
      </c>
      <c r="E4126">
        <f>VLOOKUP(A4126,申请!A$1:J$5305,5,FALSE)</f>
        <v>0</v>
      </c>
      <c r="F4126">
        <f>VLOOKUP(A4126,申请!A$1:J$5305,6,FALSE)</f>
        <v>4</v>
      </c>
      <c r="G4126">
        <f>VLOOKUP(A4126,申请!A$1:J$5305,7,FALSE)</f>
        <v>1</v>
      </c>
      <c r="H4126">
        <f>VLOOKUP(A4126,申请!A$1:J$5305,8,FALSE)</f>
        <v>0</v>
      </c>
      <c r="I4126">
        <f>VLOOKUP(A4126,申请!A$1:J$5305,9,FALSE)</f>
        <v>4</v>
      </c>
      <c r="J4126">
        <f>VLOOKUP(A4126,申请!A$1:J$5305,10,FALSE)</f>
        <v>0</v>
      </c>
      <c r="K4126" t="e">
        <f>VLOOKUP($A4126,授权!$A$1:$J$5305,COLUMN(B4127),FALSE)</f>
        <v>#N/A</v>
      </c>
      <c r="L4126" t="e">
        <f>VLOOKUP($A4126,授权!$A$1:$J$5305,COLUMN(C4127),FALSE)</f>
        <v>#N/A</v>
      </c>
      <c r="M4126" t="e">
        <f>VLOOKUP($A4126,授权!$A$1:$J$5305,COLUMN(D4127),FALSE)</f>
        <v>#N/A</v>
      </c>
      <c r="N4126" t="e">
        <f>VLOOKUP($A4126,授权!$A$1:$J$5305,COLUMN(E4127),FALSE)</f>
        <v>#N/A</v>
      </c>
      <c r="O4126" t="e">
        <f>VLOOKUP($A4126,授权!$A$1:$J$5305,COLUMN(F4127),FALSE)</f>
        <v>#N/A</v>
      </c>
      <c r="P4126" t="e">
        <f>VLOOKUP($A4126,授权!$A$1:$J$5305,COLUMN(G4127),FALSE)</f>
        <v>#N/A</v>
      </c>
      <c r="Q4126" t="e">
        <f>VLOOKUP($A4126,授权!$A$1:$J$5305,COLUMN(H4127),FALSE)</f>
        <v>#N/A</v>
      </c>
      <c r="R4126" t="e">
        <f>VLOOKUP($A4126,授权!$A$1:$J$5305,COLUMN(I4127),FALSE)</f>
        <v>#N/A</v>
      </c>
      <c r="S4126" t="e">
        <f>VLOOKUP($A4126,授权!$A$1:$J$5305,COLUMN(J4127),FALSE)</f>
        <v>#N/A</v>
      </c>
    </row>
    <row r="4127" spans="1:19" x14ac:dyDescent="0.25">
      <c r="A4127" t="s">
        <v>4126</v>
      </c>
      <c r="B4127">
        <f>VLOOKUP(A4127,申请!A$1:J$5305,2,FALSE)</f>
        <v>1</v>
      </c>
      <c r="C4127">
        <f>VLOOKUP(A4127,申请!A$1:J$5305,3,FALSE)</f>
        <v>1</v>
      </c>
      <c r="D4127">
        <f>VLOOKUP(A4127,申请!A$1:J$5305,4,FALSE)</f>
        <v>0</v>
      </c>
      <c r="E4127">
        <f>VLOOKUP(A4127,申请!A$1:J$5305,5,FALSE)</f>
        <v>0</v>
      </c>
      <c r="F4127">
        <f>VLOOKUP(A4127,申请!A$1:J$5305,6,FALSE)</f>
        <v>1</v>
      </c>
      <c r="G4127">
        <f>VLOOKUP(A4127,申请!A$1:J$5305,7,FALSE)</f>
        <v>1</v>
      </c>
      <c r="H4127">
        <f>VLOOKUP(A4127,申请!A$1:J$5305,8,FALSE)</f>
        <v>0</v>
      </c>
      <c r="I4127">
        <f>VLOOKUP(A4127,申请!A$1:J$5305,9,FALSE)</f>
        <v>1</v>
      </c>
      <c r="J4127">
        <f>VLOOKUP(A4127,申请!A$1:J$5305,10,FALSE)</f>
        <v>0</v>
      </c>
      <c r="K4127" t="e">
        <f>VLOOKUP($A4127,授权!$A$1:$J$5305,COLUMN(B4128),FALSE)</f>
        <v>#N/A</v>
      </c>
      <c r="L4127" t="e">
        <f>VLOOKUP($A4127,授权!$A$1:$J$5305,COLUMN(C4128),FALSE)</f>
        <v>#N/A</v>
      </c>
      <c r="M4127" t="e">
        <f>VLOOKUP($A4127,授权!$A$1:$J$5305,COLUMN(D4128),FALSE)</f>
        <v>#N/A</v>
      </c>
      <c r="N4127" t="e">
        <f>VLOOKUP($A4127,授权!$A$1:$J$5305,COLUMN(E4128),FALSE)</f>
        <v>#N/A</v>
      </c>
      <c r="O4127" t="e">
        <f>VLOOKUP($A4127,授权!$A$1:$J$5305,COLUMN(F4128),FALSE)</f>
        <v>#N/A</v>
      </c>
      <c r="P4127" t="e">
        <f>VLOOKUP($A4127,授权!$A$1:$J$5305,COLUMN(G4128),FALSE)</f>
        <v>#N/A</v>
      </c>
      <c r="Q4127" t="e">
        <f>VLOOKUP($A4127,授权!$A$1:$J$5305,COLUMN(H4128),FALSE)</f>
        <v>#N/A</v>
      </c>
      <c r="R4127" t="e">
        <f>VLOOKUP($A4127,授权!$A$1:$J$5305,COLUMN(I4128),FALSE)</f>
        <v>#N/A</v>
      </c>
      <c r="S4127" t="e">
        <f>VLOOKUP($A4127,授权!$A$1:$J$5305,COLUMN(J4128),FALSE)</f>
        <v>#N/A</v>
      </c>
    </row>
    <row r="4128" spans="1:19" x14ac:dyDescent="0.25">
      <c r="A4128" t="s">
        <v>4127</v>
      </c>
      <c r="B4128">
        <f>VLOOKUP(A4128,申请!A$1:J$5305,2,FALSE)</f>
        <v>2</v>
      </c>
      <c r="C4128">
        <f>VLOOKUP(A4128,申请!A$1:J$5305,3,FALSE)</f>
        <v>2</v>
      </c>
      <c r="D4128">
        <f>VLOOKUP(A4128,申请!A$1:J$5305,4,FALSE)</f>
        <v>0</v>
      </c>
      <c r="E4128">
        <f>VLOOKUP(A4128,申请!A$1:J$5305,5,FALSE)</f>
        <v>1</v>
      </c>
      <c r="F4128">
        <f>VLOOKUP(A4128,申请!A$1:J$5305,6,FALSE)</f>
        <v>2</v>
      </c>
      <c r="G4128">
        <f>VLOOKUP(A4128,申请!A$1:J$5305,7,FALSE)</f>
        <v>1</v>
      </c>
      <c r="H4128">
        <f>VLOOKUP(A4128,申请!A$1:J$5305,8,FALSE)</f>
        <v>0</v>
      </c>
      <c r="I4128">
        <f>VLOOKUP(A4128,申请!A$1:J$5305,9,FALSE)</f>
        <v>2</v>
      </c>
      <c r="J4128">
        <f>VLOOKUP(A4128,申请!A$1:J$5305,10,FALSE)</f>
        <v>0</v>
      </c>
      <c r="K4128" t="e">
        <f>VLOOKUP($A4128,授权!$A$1:$J$5305,COLUMN(B4129),FALSE)</f>
        <v>#N/A</v>
      </c>
      <c r="L4128" t="e">
        <f>VLOOKUP($A4128,授权!$A$1:$J$5305,COLUMN(C4129),FALSE)</f>
        <v>#N/A</v>
      </c>
      <c r="M4128" t="e">
        <f>VLOOKUP($A4128,授权!$A$1:$J$5305,COLUMN(D4129),FALSE)</f>
        <v>#N/A</v>
      </c>
      <c r="N4128" t="e">
        <f>VLOOKUP($A4128,授权!$A$1:$J$5305,COLUMN(E4129),FALSE)</f>
        <v>#N/A</v>
      </c>
      <c r="O4128" t="e">
        <f>VLOOKUP($A4128,授权!$A$1:$J$5305,COLUMN(F4129),FALSE)</f>
        <v>#N/A</v>
      </c>
      <c r="P4128" t="e">
        <f>VLOOKUP($A4128,授权!$A$1:$J$5305,COLUMN(G4129),FALSE)</f>
        <v>#N/A</v>
      </c>
      <c r="Q4128" t="e">
        <f>VLOOKUP($A4128,授权!$A$1:$J$5305,COLUMN(H4129),FALSE)</f>
        <v>#N/A</v>
      </c>
      <c r="R4128" t="e">
        <f>VLOOKUP($A4128,授权!$A$1:$J$5305,COLUMN(I4129),FALSE)</f>
        <v>#N/A</v>
      </c>
      <c r="S4128" t="e">
        <f>VLOOKUP($A4128,授权!$A$1:$J$5305,COLUMN(J4129),FALSE)</f>
        <v>#N/A</v>
      </c>
    </row>
    <row r="4129" spans="1:19" x14ac:dyDescent="0.25">
      <c r="A4129" t="s">
        <v>4128</v>
      </c>
      <c r="B4129">
        <f>VLOOKUP(A4129,申请!A$1:J$5305,2,FALSE)</f>
        <v>1</v>
      </c>
      <c r="C4129">
        <f>VLOOKUP(A4129,申请!A$1:J$5305,3,FALSE)</f>
        <v>0</v>
      </c>
      <c r="D4129">
        <f>VLOOKUP(A4129,申请!A$1:J$5305,4,FALSE)</f>
        <v>1</v>
      </c>
      <c r="E4129">
        <f>VLOOKUP(A4129,申请!A$1:J$5305,5,FALSE)</f>
        <v>2</v>
      </c>
      <c r="F4129">
        <f>VLOOKUP(A4129,申请!A$1:J$5305,6,FALSE)</f>
        <v>1</v>
      </c>
      <c r="G4129">
        <f>VLOOKUP(A4129,申请!A$1:J$5305,7,FALSE)</f>
        <v>0</v>
      </c>
      <c r="H4129">
        <f>VLOOKUP(A4129,申请!A$1:J$5305,8,FALSE)</f>
        <v>1</v>
      </c>
      <c r="I4129">
        <f>VLOOKUP(A4129,申请!A$1:J$5305,9,FALSE)</f>
        <v>1</v>
      </c>
      <c r="J4129">
        <f>VLOOKUP(A4129,申请!A$1:J$5305,10,FALSE)</f>
        <v>0</v>
      </c>
      <c r="K4129" t="e">
        <f>VLOOKUP($A4129,授权!$A$1:$J$5305,COLUMN(B4130),FALSE)</f>
        <v>#N/A</v>
      </c>
      <c r="L4129" t="e">
        <f>VLOOKUP($A4129,授权!$A$1:$J$5305,COLUMN(C4130),FALSE)</f>
        <v>#N/A</v>
      </c>
      <c r="M4129" t="e">
        <f>VLOOKUP($A4129,授权!$A$1:$J$5305,COLUMN(D4130),FALSE)</f>
        <v>#N/A</v>
      </c>
      <c r="N4129" t="e">
        <f>VLOOKUP($A4129,授权!$A$1:$J$5305,COLUMN(E4130),FALSE)</f>
        <v>#N/A</v>
      </c>
      <c r="O4129" t="e">
        <f>VLOOKUP($A4129,授权!$A$1:$J$5305,COLUMN(F4130),FALSE)</f>
        <v>#N/A</v>
      </c>
      <c r="P4129" t="e">
        <f>VLOOKUP($A4129,授权!$A$1:$J$5305,COLUMN(G4130),FALSE)</f>
        <v>#N/A</v>
      </c>
      <c r="Q4129" t="e">
        <f>VLOOKUP($A4129,授权!$A$1:$J$5305,COLUMN(H4130),FALSE)</f>
        <v>#N/A</v>
      </c>
      <c r="R4129" t="e">
        <f>VLOOKUP($A4129,授权!$A$1:$J$5305,COLUMN(I4130),FALSE)</f>
        <v>#N/A</v>
      </c>
      <c r="S4129" t="e">
        <f>VLOOKUP($A4129,授权!$A$1:$J$5305,COLUMN(J4130),FALSE)</f>
        <v>#N/A</v>
      </c>
    </row>
    <row r="4130" spans="1:19" x14ac:dyDescent="0.25">
      <c r="A4130" t="s">
        <v>4129</v>
      </c>
      <c r="B4130">
        <f>VLOOKUP(A4130,申请!A$1:J$5305,2,FALSE)</f>
        <v>1</v>
      </c>
      <c r="C4130">
        <f>VLOOKUP(A4130,申请!A$1:J$5305,3,FALSE)</f>
        <v>1</v>
      </c>
      <c r="D4130">
        <f>VLOOKUP(A4130,申请!A$1:J$5305,4,FALSE)</f>
        <v>0</v>
      </c>
      <c r="E4130">
        <f>VLOOKUP(A4130,申请!A$1:J$5305,5,FALSE)</f>
        <v>0</v>
      </c>
      <c r="F4130">
        <f>VLOOKUP(A4130,申请!A$1:J$5305,6,FALSE)</f>
        <v>2</v>
      </c>
      <c r="G4130">
        <f>VLOOKUP(A4130,申请!A$1:J$5305,7,FALSE)</f>
        <v>1</v>
      </c>
      <c r="H4130">
        <f>VLOOKUP(A4130,申请!A$1:J$5305,8,FALSE)</f>
        <v>0</v>
      </c>
      <c r="I4130">
        <f>VLOOKUP(A4130,申请!A$1:J$5305,9,FALSE)</f>
        <v>2</v>
      </c>
      <c r="J4130">
        <f>VLOOKUP(A4130,申请!A$1:J$5305,10,FALSE)</f>
        <v>0</v>
      </c>
      <c r="K4130" t="e">
        <f>VLOOKUP($A4130,授权!$A$1:$J$5305,COLUMN(B4131),FALSE)</f>
        <v>#N/A</v>
      </c>
      <c r="L4130" t="e">
        <f>VLOOKUP($A4130,授权!$A$1:$J$5305,COLUMN(C4131),FALSE)</f>
        <v>#N/A</v>
      </c>
      <c r="M4130" t="e">
        <f>VLOOKUP($A4130,授权!$A$1:$J$5305,COLUMN(D4131),FALSE)</f>
        <v>#N/A</v>
      </c>
      <c r="N4130" t="e">
        <f>VLOOKUP($A4130,授权!$A$1:$J$5305,COLUMN(E4131),FALSE)</f>
        <v>#N/A</v>
      </c>
      <c r="O4130" t="e">
        <f>VLOOKUP($A4130,授权!$A$1:$J$5305,COLUMN(F4131),FALSE)</f>
        <v>#N/A</v>
      </c>
      <c r="P4130" t="e">
        <f>VLOOKUP($A4130,授权!$A$1:$J$5305,COLUMN(G4131),FALSE)</f>
        <v>#N/A</v>
      </c>
      <c r="Q4130" t="e">
        <f>VLOOKUP($A4130,授权!$A$1:$J$5305,COLUMN(H4131),FALSE)</f>
        <v>#N/A</v>
      </c>
      <c r="R4130" t="e">
        <f>VLOOKUP($A4130,授权!$A$1:$J$5305,COLUMN(I4131),FALSE)</f>
        <v>#N/A</v>
      </c>
      <c r="S4130" t="e">
        <f>VLOOKUP($A4130,授权!$A$1:$J$5305,COLUMN(J4131),FALSE)</f>
        <v>#N/A</v>
      </c>
    </row>
    <row r="4131" spans="1:19" x14ac:dyDescent="0.25">
      <c r="A4131" t="s">
        <v>4130</v>
      </c>
      <c r="B4131">
        <f>VLOOKUP(A4131,申请!A$1:J$5305,2,FALSE)</f>
        <v>1</v>
      </c>
      <c r="C4131">
        <f>VLOOKUP(A4131,申请!A$1:J$5305,3,FALSE)</f>
        <v>1</v>
      </c>
      <c r="D4131">
        <f>VLOOKUP(A4131,申请!A$1:J$5305,4,FALSE)</f>
        <v>0</v>
      </c>
      <c r="E4131">
        <f>VLOOKUP(A4131,申请!A$1:J$5305,5,FALSE)</f>
        <v>0</v>
      </c>
      <c r="F4131">
        <f>VLOOKUP(A4131,申请!A$1:J$5305,6,FALSE)</f>
        <v>1</v>
      </c>
      <c r="G4131">
        <f>VLOOKUP(A4131,申请!A$1:J$5305,7,FALSE)</f>
        <v>1</v>
      </c>
      <c r="H4131">
        <f>VLOOKUP(A4131,申请!A$1:J$5305,8,FALSE)</f>
        <v>0</v>
      </c>
      <c r="I4131">
        <f>VLOOKUP(A4131,申请!A$1:J$5305,9,FALSE)</f>
        <v>1</v>
      </c>
      <c r="J4131">
        <f>VLOOKUP(A4131,申请!A$1:J$5305,10,FALSE)</f>
        <v>0</v>
      </c>
      <c r="K4131" t="e">
        <f>VLOOKUP($A4131,授权!$A$1:$J$5305,COLUMN(B4132),FALSE)</f>
        <v>#N/A</v>
      </c>
      <c r="L4131" t="e">
        <f>VLOOKUP($A4131,授权!$A$1:$J$5305,COLUMN(C4132),FALSE)</f>
        <v>#N/A</v>
      </c>
      <c r="M4131" t="e">
        <f>VLOOKUP($A4131,授权!$A$1:$J$5305,COLUMN(D4132),FALSE)</f>
        <v>#N/A</v>
      </c>
      <c r="N4131" t="e">
        <f>VLOOKUP($A4131,授权!$A$1:$J$5305,COLUMN(E4132),FALSE)</f>
        <v>#N/A</v>
      </c>
      <c r="O4131" t="e">
        <f>VLOOKUP($A4131,授权!$A$1:$J$5305,COLUMN(F4132),FALSE)</f>
        <v>#N/A</v>
      </c>
      <c r="P4131" t="e">
        <f>VLOOKUP($A4131,授权!$A$1:$J$5305,COLUMN(G4132),FALSE)</f>
        <v>#N/A</v>
      </c>
      <c r="Q4131" t="e">
        <f>VLOOKUP($A4131,授权!$A$1:$J$5305,COLUMN(H4132),FALSE)</f>
        <v>#N/A</v>
      </c>
      <c r="R4131" t="e">
        <f>VLOOKUP($A4131,授权!$A$1:$J$5305,COLUMN(I4132),FALSE)</f>
        <v>#N/A</v>
      </c>
      <c r="S4131" t="e">
        <f>VLOOKUP($A4131,授权!$A$1:$J$5305,COLUMN(J4132),FALSE)</f>
        <v>#N/A</v>
      </c>
    </row>
    <row r="4132" spans="1:19" x14ac:dyDescent="0.25">
      <c r="A4132" t="s">
        <v>4131</v>
      </c>
      <c r="B4132">
        <f>VLOOKUP(A4132,申请!A$1:J$5305,2,FALSE)</f>
        <v>1</v>
      </c>
      <c r="C4132">
        <f>VLOOKUP(A4132,申请!A$1:J$5305,3,FALSE)</f>
        <v>1</v>
      </c>
      <c r="D4132">
        <f>VLOOKUP(A4132,申请!A$1:J$5305,4,FALSE)</f>
        <v>0</v>
      </c>
      <c r="E4132">
        <f>VLOOKUP(A4132,申请!A$1:J$5305,5,FALSE)</f>
        <v>0</v>
      </c>
      <c r="F4132">
        <f>VLOOKUP(A4132,申请!A$1:J$5305,6,FALSE)</f>
        <v>1</v>
      </c>
      <c r="G4132">
        <f>VLOOKUP(A4132,申请!A$1:J$5305,7,FALSE)</f>
        <v>1</v>
      </c>
      <c r="H4132">
        <f>VLOOKUP(A4132,申请!A$1:J$5305,8,FALSE)</f>
        <v>0</v>
      </c>
      <c r="I4132">
        <f>VLOOKUP(A4132,申请!A$1:J$5305,9,FALSE)</f>
        <v>1</v>
      </c>
      <c r="J4132">
        <f>VLOOKUP(A4132,申请!A$1:J$5305,10,FALSE)</f>
        <v>0</v>
      </c>
      <c r="K4132" t="e">
        <f>VLOOKUP($A4132,授权!$A$1:$J$5305,COLUMN(B4133),FALSE)</f>
        <v>#N/A</v>
      </c>
      <c r="L4132" t="e">
        <f>VLOOKUP($A4132,授权!$A$1:$J$5305,COLUMN(C4133),FALSE)</f>
        <v>#N/A</v>
      </c>
      <c r="M4132" t="e">
        <f>VLOOKUP($A4132,授权!$A$1:$J$5305,COLUMN(D4133),FALSE)</f>
        <v>#N/A</v>
      </c>
      <c r="N4132" t="e">
        <f>VLOOKUP($A4132,授权!$A$1:$J$5305,COLUMN(E4133),FALSE)</f>
        <v>#N/A</v>
      </c>
      <c r="O4132" t="e">
        <f>VLOOKUP($A4132,授权!$A$1:$J$5305,COLUMN(F4133),FALSE)</f>
        <v>#N/A</v>
      </c>
      <c r="P4132" t="e">
        <f>VLOOKUP($A4132,授权!$A$1:$J$5305,COLUMN(G4133),FALSE)</f>
        <v>#N/A</v>
      </c>
      <c r="Q4132" t="e">
        <f>VLOOKUP($A4132,授权!$A$1:$J$5305,COLUMN(H4133),FALSE)</f>
        <v>#N/A</v>
      </c>
      <c r="R4132" t="e">
        <f>VLOOKUP($A4132,授权!$A$1:$J$5305,COLUMN(I4133),FALSE)</f>
        <v>#N/A</v>
      </c>
      <c r="S4132" t="e">
        <f>VLOOKUP($A4132,授权!$A$1:$J$5305,COLUMN(J4133),FALSE)</f>
        <v>#N/A</v>
      </c>
    </row>
    <row r="4133" spans="1:19" x14ac:dyDescent="0.25">
      <c r="A4133" t="s">
        <v>4132</v>
      </c>
      <c r="B4133">
        <f>VLOOKUP(A4133,申请!A$1:J$5305,2,FALSE)</f>
        <v>1</v>
      </c>
      <c r="C4133">
        <f>VLOOKUP(A4133,申请!A$1:J$5305,3,FALSE)</f>
        <v>1</v>
      </c>
      <c r="D4133">
        <f>VLOOKUP(A4133,申请!A$1:J$5305,4,FALSE)</f>
        <v>0</v>
      </c>
      <c r="E4133">
        <f>VLOOKUP(A4133,申请!A$1:J$5305,5,FALSE)</f>
        <v>0</v>
      </c>
      <c r="F4133">
        <f>VLOOKUP(A4133,申请!A$1:J$5305,6,FALSE)</f>
        <v>1</v>
      </c>
      <c r="G4133">
        <f>VLOOKUP(A4133,申请!A$1:J$5305,7,FALSE)</f>
        <v>1</v>
      </c>
      <c r="H4133">
        <f>VLOOKUP(A4133,申请!A$1:J$5305,8,FALSE)</f>
        <v>0</v>
      </c>
      <c r="I4133">
        <f>VLOOKUP(A4133,申请!A$1:J$5305,9,FALSE)</f>
        <v>1</v>
      </c>
      <c r="J4133">
        <f>VLOOKUP(A4133,申请!A$1:J$5305,10,FALSE)</f>
        <v>0</v>
      </c>
      <c r="K4133" t="e">
        <f>VLOOKUP($A4133,授权!$A$1:$J$5305,COLUMN(B4134),FALSE)</f>
        <v>#N/A</v>
      </c>
      <c r="L4133" t="e">
        <f>VLOOKUP($A4133,授权!$A$1:$J$5305,COLUMN(C4134),FALSE)</f>
        <v>#N/A</v>
      </c>
      <c r="M4133" t="e">
        <f>VLOOKUP($A4133,授权!$A$1:$J$5305,COLUMN(D4134),FALSE)</f>
        <v>#N/A</v>
      </c>
      <c r="N4133" t="e">
        <f>VLOOKUP($A4133,授权!$A$1:$J$5305,COLUMN(E4134),FALSE)</f>
        <v>#N/A</v>
      </c>
      <c r="O4133" t="e">
        <f>VLOOKUP($A4133,授权!$A$1:$J$5305,COLUMN(F4134),FALSE)</f>
        <v>#N/A</v>
      </c>
      <c r="P4133" t="e">
        <f>VLOOKUP($A4133,授权!$A$1:$J$5305,COLUMN(G4134),FALSE)</f>
        <v>#N/A</v>
      </c>
      <c r="Q4133" t="e">
        <f>VLOOKUP($A4133,授权!$A$1:$J$5305,COLUMN(H4134),FALSE)</f>
        <v>#N/A</v>
      </c>
      <c r="R4133" t="e">
        <f>VLOOKUP($A4133,授权!$A$1:$J$5305,COLUMN(I4134),FALSE)</f>
        <v>#N/A</v>
      </c>
      <c r="S4133" t="e">
        <f>VLOOKUP($A4133,授权!$A$1:$J$5305,COLUMN(J4134),FALSE)</f>
        <v>#N/A</v>
      </c>
    </row>
    <row r="4134" spans="1:19" x14ac:dyDescent="0.25">
      <c r="A4134" t="s">
        <v>4133</v>
      </c>
      <c r="B4134">
        <f>VLOOKUP(A4134,申请!A$1:J$5305,2,FALSE)</f>
        <v>1</v>
      </c>
      <c r="C4134">
        <f>VLOOKUP(A4134,申请!A$1:J$5305,3,FALSE)</f>
        <v>1</v>
      </c>
      <c r="D4134">
        <f>VLOOKUP(A4134,申请!A$1:J$5305,4,FALSE)</f>
        <v>0</v>
      </c>
      <c r="E4134">
        <f>VLOOKUP(A4134,申请!A$1:J$5305,5,FALSE)</f>
        <v>0</v>
      </c>
      <c r="F4134">
        <f>VLOOKUP(A4134,申请!A$1:J$5305,6,FALSE)</f>
        <v>1</v>
      </c>
      <c r="G4134">
        <f>VLOOKUP(A4134,申请!A$1:J$5305,7,FALSE)</f>
        <v>1</v>
      </c>
      <c r="H4134">
        <f>VLOOKUP(A4134,申请!A$1:J$5305,8,FALSE)</f>
        <v>0</v>
      </c>
      <c r="I4134">
        <f>VLOOKUP(A4134,申请!A$1:J$5305,9,FALSE)</f>
        <v>1</v>
      </c>
      <c r="J4134">
        <f>VLOOKUP(A4134,申请!A$1:J$5305,10,FALSE)</f>
        <v>0</v>
      </c>
      <c r="K4134" t="e">
        <f>VLOOKUP($A4134,授权!$A$1:$J$5305,COLUMN(B4135),FALSE)</f>
        <v>#N/A</v>
      </c>
      <c r="L4134" t="e">
        <f>VLOOKUP($A4134,授权!$A$1:$J$5305,COLUMN(C4135),FALSE)</f>
        <v>#N/A</v>
      </c>
      <c r="M4134" t="e">
        <f>VLOOKUP($A4134,授权!$A$1:$J$5305,COLUMN(D4135),FALSE)</f>
        <v>#N/A</v>
      </c>
      <c r="N4134" t="e">
        <f>VLOOKUP($A4134,授权!$A$1:$J$5305,COLUMN(E4135),FALSE)</f>
        <v>#N/A</v>
      </c>
      <c r="O4134" t="e">
        <f>VLOOKUP($A4134,授权!$A$1:$J$5305,COLUMN(F4135),FALSE)</f>
        <v>#N/A</v>
      </c>
      <c r="P4134" t="e">
        <f>VLOOKUP($A4134,授权!$A$1:$J$5305,COLUMN(G4135),FALSE)</f>
        <v>#N/A</v>
      </c>
      <c r="Q4134" t="e">
        <f>VLOOKUP($A4134,授权!$A$1:$J$5305,COLUMN(H4135),FALSE)</f>
        <v>#N/A</v>
      </c>
      <c r="R4134" t="e">
        <f>VLOOKUP($A4134,授权!$A$1:$J$5305,COLUMN(I4135),FALSE)</f>
        <v>#N/A</v>
      </c>
      <c r="S4134" t="e">
        <f>VLOOKUP($A4134,授权!$A$1:$J$5305,COLUMN(J4135),FALSE)</f>
        <v>#N/A</v>
      </c>
    </row>
    <row r="4135" spans="1:19" x14ac:dyDescent="0.25">
      <c r="A4135" t="s">
        <v>4134</v>
      </c>
      <c r="B4135">
        <f>VLOOKUP(A4135,申请!A$1:J$5305,2,FALSE)</f>
        <v>1</v>
      </c>
      <c r="C4135">
        <f>VLOOKUP(A4135,申请!A$1:J$5305,3,FALSE)</f>
        <v>1</v>
      </c>
      <c r="D4135">
        <f>VLOOKUP(A4135,申请!A$1:J$5305,4,FALSE)</f>
        <v>0</v>
      </c>
      <c r="E4135">
        <f>VLOOKUP(A4135,申请!A$1:J$5305,5,FALSE)</f>
        <v>0</v>
      </c>
      <c r="F4135">
        <f>VLOOKUP(A4135,申请!A$1:J$5305,6,FALSE)</f>
        <v>2</v>
      </c>
      <c r="G4135">
        <f>VLOOKUP(A4135,申请!A$1:J$5305,7,FALSE)</f>
        <v>1</v>
      </c>
      <c r="H4135">
        <f>VLOOKUP(A4135,申请!A$1:J$5305,8,FALSE)</f>
        <v>0</v>
      </c>
      <c r="I4135">
        <f>VLOOKUP(A4135,申请!A$1:J$5305,9,FALSE)</f>
        <v>2</v>
      </c>
      <c r="J4135">
        <f>VLOOKUP(A4135,申请!A$1:J$5305,10,FALSE)</f>
        <v>0</v>
      </c>
      <c r="K4135" t="e">
        <f>VLOOKUP($A4135,授权!$A$1:$J$5305,COLUMN(B4136),FALSE)</f>
        <v>#N/A</v>
      </c>
      <c r="L4135" t="e">
        <f>VLOOKUP($A4135,授权!$A$1:$J$5305,COLUMN(C4136),FALSE)</f>
        <v>#N/A</v>
      </c>
      <c r="M4135" t="e">
        <f>VLOOKUP($A4135,授权!$A$1:$J$5305,COLUMN(D4136),FALSE)</f>
        <v>#N/A</v>
      </c>
      <c r="N4135" t="e">
        <f>VLOOKUP($A4135,授权!$A$1:$J$5305,COLUMN(E4136),FALSE)</f>
        <v>#N/A</v>
      </c>
      <c r="O4135" t="e">
        <f>VLOOKUP($A4135,授权!$A$1:$J$5305,COLUMN(F4136),FALSE)</f>
        <v>#N/A</v>
      </c>
      <c r="P4135" t="e">
        <f>VLOOKUP($A4135,授权!$A$1:$J$5305,COLUMN(G4136),FALSE)</f>
        <v>#N/A</v>
      </c>
      <c r="Q4135" t="e">
        <f>VLOOKUP($A4135,授权!$A$1:$J$5305,COLUMN(H4136),FALSE)</f>
        <v>#N/A</v>
      </c>
      <c r="R4135" t="e">
        <f>VLOOKUP($A4135,授权!$A$1:$J$5305,COLUMN(I4136),FALSE)</f>
        <v>#N/A</v>
      </c>
      <c r="S4135" t="e">
        <f>VLOOKUP($A4135,授权!$A$1:$J$5305,COLUMN(J4136),FALSE)</f>
        <v>#N/A</v>
      </c>
    </row>
    <row r="4136" spans="1:19" x14ac:dyDescent="0.25">
      <c r="A4136" t="s">
        <v>4135</v>
      </c>
      <c r="B4136">
        <f>VLOOKUP(A4136,申请!A$1:J$5305,2,FALSE)</f>
        <v>2</v>
      </c>
      <c r="C4136">
        <f>VLOOKUP(A4136,申请!A$1:J$5305,3,FALSE)</f>
        <v>2</v>
      </c>
      <c r="D4136">
        <f>VLOOKUP(A4136,申请!A$1:J$5305,4,FALSE)</f>
        <v>0</v>
      </c>
      <c r="E4136">
        <f>VLOOKUP(A4136,申请!A$1:J$5305,5,FALSE)</f>
        <v>0</v>
      </c>
      <c r="F4136">
        <f>VLOOKUP(A4136,申请!A$1:J$5305,6,FALSE)</f>
        <v>2</v>
      </c>
      <c r="G4136">
        <f>VLOOKUP(A4136,申请!A$1:J$5305,7,FALSE)</f>
        <v>1</v>
      </c>
      <c r="H4136">
        <f>VLOOKUP(A4136,申请!A$1:J$5305,8,FALSE)</f>
        <v>0</v>
      </c>
      <c r="I4136">
        <f>VLOOKUP(A4136,申请!A$1:J$5305,9,FALSE)</f>
        <v>2</v>
      </c>
      <c r="J4136">
        <f>VLOOKUP(A4136,申请!A$1:J$5305,10,FALSE)</f>
        <v>0</v>
      </c>
      <c r="K4136" t="e">
        <f>VLOOKUP($A4136,授权!$A$1:$J$5305,COLUMN(B4137),FALSE)</f>
        <v>#N/A</v>
      </c>
      <c r="L4136" t="e">
        <f>VLOOKUP($A4136,授权!$A$1:$J$5305,COLUMN(C4137),FALSE)</f>
        <v>#N/A</v>
      </c>
      <c r="M4136" t="e">
        <f>VLOOKUP($A4136,授权!$A$1:$J$5305,COLUMN(D4137),FALSE)</f>
        <v>#N/A</v>
      </c>
      <c r="N4136" t="e">
        <f>VLOOKUP($A4136,授权!$A$1:$J$5305,COLUMN(E4137),FALSE)</f>
        <v>#N/A</v>
      </c>
      <c r="O4136" t="e">
        <f>VLOOKUP($A4136,授权!$A$1:$J$5305,COLUMN(F4137),FALSE)</f>
        <v>#N/A</v>
      </c>
      <c r="P4136" t="e">
        <f>VLOOKUP($A4136,授权!$A$1:$J$5305,COLUMN(G4137),FALSE)</f>
        <v>#N/A</v>
      </c>
      <c r="Q4136" t="e">
        <f>VLOOKUP($A4136,授权!$A$1:$J$5305,COLUMN(H4137),FALSE)</f>
        <v>#N/A</v>
      </c>
      <c r="R4136" t="e">
        <f>VLOOKUP($A4136,授权!$A$1:$J$5305,COLUMN(I4137),FALSE)</f>
        <v>#N/A</v>
      </c>
      <c r="S4136" t="e">
        <f>VLOOKUP($A4136,授权!$A$1:$J$5305,COLUMN(J4137),FALSE)</f>
        <v>#N/A</v>
      </c>
    </row>
    <row r="4137" spans="1:19" x14ac:dyDescent="0.25">
      <c r="A4137" t="s">
        <v>4136</v>
      </c>
      <c r="B4137">
        <f>VLOOKUP(A4137,申请!A$1:J$5305,2,FALSE)</f>
        <v>3</v>
      </c>
      <c r="C4137">
        <f>VLOOKUP(A4137,申请!A$1:J$5305,3,FALSE)</f>
        <v>3</v>
      </c>
      <c r="D4137">
        <f>VLOOKUP(A4137,申请!A$1:J$5305,4,FALSE)</f>
        <v>0</v>
      </c>
      <c r="E4137">
        <f>VLOOKUP(A4137,申请!A$1:J$5305,5,FALSE)</f>
        <v>1</v>
      </c>
      <c r="F4137">
        <f>VLOOKUP(A4137,申请!A$1:J$5305,6,FALSE)</f>
        <v>3</v>
      </c>
      <c r="G4137">
        <f>VLOOKUP(A4137,申请!A$1:J$5305,7,FALSE)</f>
        <v>1</v>
      </c>
      <c r="H4137">
        <f>VLOOKUP(A4137,申请!A$1:J$5305,8,FALSE)</f>
        <v>0</v>
      </c>
      <c r="I4137">
        <f>VLOOKUP(A4137,申请!A$1:J$5305,9,FALSE)</f>
        <v>3</v>
      </c>
      <c r="J4137">
        <f>VLOOKUP(A4137,申请!A$1:J$5305,10,FALSE)</f>
        <v>0</v>
      </c>
      <c r="K4137" t="e">
        <f>VLOOKUP($A4137,授权!$A$1:$J$5305,COLUMN(B4138),FALSE)</f>
        <v>#N/A</v>
      </c>
      <c r="L4137" t="e">
        <f>VLOOKUP($A4137,授权!$A$1:$J$5305,COLUMN(C4138),FALSE)</f>
        <v>#N/A</v>
      </c>
      <c r="M4137" t="e">
        <f>VLOOKUP($A4137,授权!$A$1:$J$5305,COLUMN(D4138),FALSE)</f>
        <v>#N/A</v>
      </c>
      <c r="N4137" t="e">
        <f>VLOOKUP($A4137,授权!$A$1:$J$5305,COLUMN(E4138),FALSE)</f>
        <v>#N/A</v>
      </c>
      <c r="O4137" t="e">
        <f>VLOOKUP($A4137,授权!$A$1:$J$5305,COLUMN(F4138),FALSE)</f>
        <v>#N/A</v>
      </c>
      <c r="P4137" t="e">
        <f>VLOOKUP($A4137,授权!$A$1:$J$5305,COLUMN(G4138),FALSE)</f>
        <v>#N/A</v>
      </c>
      <c r="Q4137" t="e">
        <f>VLOOKUP($A4137,授权!$A$1:$J$5305,COLUMN(H4138),FALSE)</f>
        <v>#N/A</v>
      </c>
      <c r="R4137" t="e">
        <f>VLOOKUP($A4137,授权!$A$1:$J$5305,COLUMN(I4138),FALSE)</f>
        <v>#N/A</v>
      </c>
      <c r="S4137" t="e">
        <f>VLOOKUP($A4137,授权!$A$1:$J$5305,COLUMN(J4138),FALSE)</f>
        <v>#N/A</v>
      </c>
    </row>
    <row r="4138" spans="1:19" x14ac:dyDescent="0.25">
      <c r="A4138" t="s">
        <v>4137</v>
      </c>
      <c r="B4138">
        <f>VLOOKUP(A4138,申请!A$1:J$5305,2,FALSE)</f>
        <v>1</v>
      </c>
      <c r="C4138">
        <f>VLOOKUP(A4138,申请!A$1:J$5305,3,FALSE)</f>
        <v>1</v>
      </c>
      <c r="D4138">
        <f>VLOOKUP(A4138,申请!A$1:J$5305,4,FALSE)</f>
        <v>0</v>
      </c>
      <c r="E4138">
        <f>VLOOKUP(A4138,申请!A$1:J$5305,5,FALSE)</f>
        <v>0</v>
      </c>
      <c r="F4138">
        <f>VLOOKUP(A4138,申请!A$1:J$5305,6,FALSE)</f>
        <v>1</v>
      </c>
      <c r="G4138">
        <f>VLOOKUP(A4138,申请!A$1:J$5305,7,FALSE)</f>
        <v>1</v>
      </c>
      <c r="H4138">
        <f>VLOOKUP(A4138,申请!A$1:J$5305,8,FALSE)</f>
        <v>0</v>
      </c>
      <c r="I4138">
        <f>VLOOKUP(A4138,申请!A$1:J$5305,9,FALSE)</f>
        <v>1</v>
      </c>
      <c r="J4138">
        <f>VLOOKUP(A4138,申请!A$1:J$5305,10,FALSE)</f>
        <v>0</v>
      </c>
      <c r="K4138" t="e">
        <f>VLOOKUP($A4138,授权!$A$1:$J$5305,COLUMN(B4139),FALSE)</f>
        <v>#N/A</v>
      </c>
      <c r="L4138" t="e">
        <f>VLOOKUP($A4138,授权!$A$1:$J$5305,COLUMN(C4139),FALSE)</f>
        <v>#N/A</v>
      </c>
      <c r="M4138" t="e">
        <f>VLOOKUP($A4138,授权!$A$1:$J$5305,COLUMN(D4139),FALSE)</f>
        <v>#N/A</v>
      </c>
      <c r="N4138" t="e">
        <f>VLOOKUP($A4138,授权!$A$1:$J$5305,COLUMN(E4139),FALSE)</f>
        <v>#N/A</v>
      </c>
      <c r="O4138" t="e">
        <f>VLOOKUP($A4138,授权!$A$1:$J$5305,COLUMN(F4139),FALSE)</f>
        <v>#N/A</v>
      </c>
      <c r="P4138" t="e">
        <f>VLOOKUP($A4138,授权!$A$1:$J$5305,COLUMN(G4139),FALSE)</f>
        <v>#N/A</v>
      </c>
      <c r="Q4138" t="e">
        <f>VLOOKUP($A4138,授权!$A$1:$J$5305,COLUMN(H4139),FALSE)</f>
        <v>#N/A</v>
      </c>
      <c r="R4138" t="e">
        <f>VLOOKUP($A4138,授权!$A$1:$J$5305,COLUMN(I4139),FALSE)</f>
        <v>#N/A</v>
      </c>
      <c r="S4138" t="e">
        <f>VLOOKUP($A4138,授权!$A$1:$J$5305,COLUMN(J4139),FALSE)</f>
        <v>#N/A</v>
      </c>
    </row>
    <row r="4139" spans="1:19" x14ac:dyDescent="0.25">
      <c r="A4139" t="s">
        <v>4138</v>
      </c>
      <c r="B4139">
        <f>VLOOKUP(A4139,申请!A$1:J$5305,2,FALSE)</f>
        <v>1</v>
      </c>
      <c r="C4139">
        <f>VLOOKUP(A4139,申请!A$1:J$5305,3,FALSE)</f>
        <v>0</v>
      </c>
      <c r="D4139">
        <f>VLOOKUP(A4139,申请!A$1:J$5305,4,FALSE)</f>
        <v>1</v>
      </c>
      <c r="E4139">
        <f>VLOOKUP(A4139,申请!A$1:J$5305,5,FALSE)</f>
        <v>0</v>
      </c>
      <c r="F4139">
        <f>VLOOKUP(A4139,申请!A$1:J$5305,6,FALSE)</f>
        <v>1</v>
      </c>
      <c r="G4139">
        <f>VLOOKUP(A4139,申请!A$1:J$5305,7,FALSE)</f>
        <v>0</v>
      </c>
      <c r="H4139">
        <f>VLOOKUP(A4139,申请!A$1:J$5305,8,FALSE)</f>
        <v>1</v>
      </c>
      <c r="I4139">
        <f>VLOOKUP(A4139,申请!A$1:J$5305,9,FALSE)</f>
        <v>1</v>
      </c>
      <c r="J4139">
        <f>VLOOKUP(A4139,申请!A$1:J$5305,10,FALSE)</f>
        <v>0</v>
      </c>
      <c r="K4139" t="e">
        <f>VLOOKUP($A4139,授权!$A$1:$J$5305,COLUMN(B4140),FALSE)</f>
        <v>#N/A</v>
      </c>
      <c r="L4139" t="e">
        <f>VLOOKUP($A4139,授权!$A$1:$J$5305,COLUMN(C4140),FALSE)</f>
        <v>#N/A</v>
      </c>
      <c r="M4139" t="e">
        <f>VLOOKUP($A4139,授权!$A$1:$J$5305,COLUMN(D4140),FALSE)</f>
        <v>#N/A</v>
      </c>
      <c r="N4139" t="e">
        <f>VLOOKUP($A4139,授权!$A$1:$J$5305,COLUMN(E4140),FALSE)</f>
        <v>#N/A</v>
      </c>
      <c r="O4139" t="e">
        <f>VLOOKUP($A4139,授权!$A$1:$J$5305,COLUMN(F4140),FALSE)</f>
        <v>#N/A</v>
      </c>
      <c r="P4139" t="e">
        <f>VLOOKUP($A4139,授权!$A$1:$J$5305,COLUMN(G4140),FALSE)</f>
        <v>#N/A</v>
      </c>
      <c r="Q4139" t="e">
        <f>VLOOKUP($A4139,授权!$A$1:$J$5305,COLUMN(H4140),FALSE)</f>
        <v>#N/A</v>
      </c>
      <c r="R4139" t="e">
        <f>VLOOKUP($A4139,授权!$A$1:$J$5305,COLUMN(I4140),FALSE)</f>
        <v>#N/A</v>
      </c>
      <c r="S4139" t="e">
        <f>VLOOKUP($A4139,授权!$A$1:$J$5305,COLUMN(J4140),FALSE)</f>
        <v>#N/A</v>
      </c>
    </row>
    <row r="4140" spans="1:19" x14ac:dyDescent="0.25">
      <c r="A4140" t="s">
        <v>4139</v>
      </c>
      <c r="B4140">
        <f>VLOOKUP(A4140,申请!A$1:J$5305,2,FALSE)</f>
        <v>3</v>
      </c>
      <c r="C4140">
        <f>VLOOKUP(A4140,申请!A$1:J$5305,3,FALSE)</f>
        <v>3</v>
      </c>
      <c r="D4140">
        <f>VLOOKUP(A4140,申请!A$1:J$5305,4,FALSE)</f>
        <v>0</v>
      </c>
      <c r="E4140">
        <f>VLOOKUP(A4140,申请!A$1:J$5305,5,FALSE)</f>
        <v>0</v>
      </c>
      <c r="F4140">
        <f>VLOOKUP(A4140,申请!A$1:J$5305,6,FALSE)</f>
        <v>3</v>
      </c>
      <c r="G4140">
        <f>VLOOKUP(A4140,申请!A$1:J$5305,7,FALSE)</f>
        <v>1</v>
      </c>
      <c r="H4140">
        <f>VLOOKUP(A4140,申请!A$1:J$5305,8,FALSE)</f>
        <v>0</v>
      </c>
      <c r="I4140">
        <f>VLOOKUP(A4140,申请!A$1:J$5305,9,FALSE)</f>
        <v>3</v>
      </c>
      <c r="J4140">
        <f>VLOOKUP(A4140,申请!A$1:J$5305,10,FALSE)</f>
        <v>0</v>
      </c>
      <c r="K4140" t="e">
        <f>VLOOKUP($A4140,授权!$A$1:$J$5305,COLUMN(B4141),FALSE)</f>
        <v>#N/A</v>
      </c>
      <c r="L4140" t="e">
        <f>VLOOKUP($A4140,授权!$A$1:$J$5305,COLUMN(C4141),FALSE)</f>
        <v>#N/A</v>
      </c>
      <c r="M4140" t="e">
        <f>VLOOKUP($A4140,授权!$A$1:$J$5305,COLUMN(D4141),FALSE)</f>
        <v>#N/A</v>
      </c>
      <c r="N4140" t="e">
        <f>VLOOKUP($A4140,授权!$A$1:$J$5305,COLUMN(E4141),FALSE)</f>
        <v>#N/A</v>
      </c>
      <c r="O4140" t="e">
        <f>VLOOKUP($A4140,授权!$A$1:$J$5305,COLUMN(F4141),FALSE)</f>
        <v>#N/A</v>
      </c>
      <c r="P4140" t="e">
        <f>VLOOKUP($A4140,授权!$A$1:$J$5305,COLUMN(G4141),FALSE)</f>
        <v>#N/A</v>
      </c>
      <c r="Q4140" t="e">
        <f>VLOOKUP($A4140,授权!$A$1:$J$5305,COLUMN(H4141),FALSE)</f>
        <v>#N/A</v>
      </c>
      <c r="R4140" t="e">
        <f>VLOOKUP($A4140,授权!$A$1:$J$5305,COLUMN(I4141),FALSE)</f>
        <v>#N/A</v>
      </c>
      <c r="S4140" t="e">
        <f>VLOOKUP($A4140,授权!$A$1:$J$5305,COLUMN(J4141),FALSE)</f>
        <v>#N/A</v>
      </c>
    </row>
    <row r="4141" spans="1:19" x14ac:dyDescent="0.25">
      <c r="A4141" t="s">
        <v>4140</v>
      </c>
      <c r="B4141">
        <f>VLOOKUP(A4141,申请!A$1:J$5305,2,FALSE)</f>
        <v>1</v>
      </c>
      <c r="C4141">
        <f>VLOOKUP(A4141,申请!A$1:J$5305,3,FALSE)</f>
        <v>1</v>
      </c>
      <c r="D4141">
        <f>VLOOKUP(A4141,申请!A$1:J$5305,4,FALSE)</f>
        <v>0</v>
      </c>
      <c r="E4141">
        <f>VLOOKUP(A4141,申请!A$1:J$5305,5,FALSE)</f>
        <v>0</v>
      </c>
      <c r="F4141">
        <f>VLOOKUP(A4141,申请!A$1:J$5305,6,FALSE)</f>
        <v>1</v>
      </c>
      <c r="G4141">
        <f>VLOOKUP(A4141,申请!A$1:J$5305,7,FALSE)</f>
        <v>1</v>
      </c>
      <c r="H4141">
        <f>VLOOKUP(A4141,申请!A$1:J$5305,8,FALSE)</f>
        <v>0</v>
      </c>
      <c r="I4141">
        <f>VLOOKUP(A4141,申请!A$1:J$5305,9,FALSE)</f>
        <v>1</v>
      </c>
      <c r="J4141">
        <f>VLOOKUP(A4141,申请!A$1:J$5305,10,FALSE)</f>
        <v>0</v>
      </c>
      <c r="K4141" t="e">
        <f>VLOOKUP($A4141,授权!$A$1:$J$5305,COLUMN(B4142),FALSE)</f>
        <v>#N/A</v>
      </c>
      <c r="L4141" t="e">
        <f>VLOOKUP($A4141,授权!$A$1:$J$5305,COLUMN(C4142),FALSE)</f>
        <v>#N/A</v>
      </c>
      <c r="M4141" t="e">
        <f>VLOOKUP($A4141,授权!$A$1:$J$5305,COLUMN(D4142),FALSE)</f>
        <v>#N/A</v>
      </c>
      <c r="N4141" t="e">
        <f>VLOOKUP($A4141,授权!$A$1:$J$5305,COLUMN(E4142),FALSE)</f>
        <v>#N/A</v>
      </c>
      <c r="O4141" t="e">
        <f>VLOOKUP($A4141,授权!$A$1:$J$5305,COLUMN(F4142),FALSE)</f>
        <v>#N/A</v>
      </c>
      <c r="P4141" t="e">
        <f>VLOOKUP($A4141,授权!$A$1:$J$5305,COLUMN(G4142),FALSE)</f>
        <v>#N/A</v>
      </c>
      <c r="Q4141" t="e">
        <f>VLOOKUP($A4141,授权!$A$1:$J$5305,COLUMN(H4142),FALSE)</f>
        <v>#N/A</v>
      </c>
      <c r="R4141" t="e">
        <f>VLOOKUP($A4141,授权!$A$1:$J$5305,COLUMN(I4142),FALSE)</f>
        <v>#N/A</v>
      </c>
      <c r="S4141" t="e">
        <f>VLOOKUP($A4141,授权!$A$1:$J$5305,COLUMN(J4142),FALSE)</f>
        <v>#N/A</v>
      </c>
    </row>
    <row r="4142" spans="1:19" x14ac:dyDescent="0.25">
      <c r="A4142" t="s">
        <v>4141</v>
      </c>
      <c r="B4142">
        <f>VLOOKUP(A4142,申请!A$1:J$5305,2,FALSE)</f>
        <v>1</v>
      </c>
      <c r="C4142">
        <f>VLOOKUP(A4142,申请!A$1:J$5305,3,FALSE)</f>
        <v>1</v>
      </c>
      <c r="D4142">
        <f>VLOOKUP(A4142,申请!A$1:J$5305,4,FALSE)</f>
        <v>0</v>
      </c>
      <c r="E4142">
        <f>VLOOKUP(A4142,申请!A$1:J$5305,5,FALSE)</f>
        <v>0</v>
      </c>
      <c r="F4142">
        <f>VLOOKUP(A4142,申请!A$1:J$5305,6,FALSE)</f>
        <v>2</v>
      </c>
      <c r="G4142">
        <f>VLOOKUP(A4142,申请!A$1:J$5305,7,FALSE)</f>
        <v>1</v>
      </c>
      <c r="H4142">
        <f>VLOOKUP(A4142,申请!A$1:J$5305,8,FALSE)</f>
        <v>0</v>
      </c>
      <c r="I4142">
        <f>VLOOKUP(A4142,申请!A$1:J$5305,9,FALSE)</f>
        <v>2</v>
      </c>
      <c r="J4142">
        <f>VLOOKUP(A4142,申请!A$1:J$5305,10,FALSE)</f>
        <v>0</v>
      </c>
      <c r="K4142" t="e">
        <f>VLOOKUP($A4142,授权!$A$1:$J$5305,COLUMN(B4143),FALSE)</f>
        <v>#N/A</v>
      </c>
      <c r="L4142" t="e">
        <f>VLOOKUP($A4142,授权!$A$1:$J$5305,COLUMN(C4143),FALSE)</f>
        <v>#N/A</v>
      </c>
      <c r="M4142" t="e">
        <f>VLOOKUP($A4142,授权!$A$1:$J$5305,COLUMN(D4143),FALSE)</f>
        <v>#N/A</v>
      </c>
      <c r="N4142" t="e">
        <f>VLOOKUP($A4142,授权!$A$1:$J$5305,COLUMN(E4143),FALSE)</f>
        <v>#N/A</v>
      </c>
      <c r="O4142" t="e">
        <f>VLOOKUP($A4142,授权!$A$1:$J$5305,COLUMN(F4143),FALSE)</f>
        <v>#N/A</v>
      </c>
      <c r="P4142" t="e">
        <f>VLOOKUP($A4142,授权!$A$1:$J$5305,COLUMN(G4143),FALSE)</f>
        <v>#N/A</v>
      </c>
      <c r="Q4142" t="e">
        <f>VLOOKUP($A4142,授权!$A$1:$J$5305,COLUMN(H4143),FALSE)</f>
        <v>#N/A</v>
      </c>
      <c r="R4142" t="e">
        <f>VLOOKUP($A4142,授权!$A$1:$J$5305,COLUMN(I4143),FALSE)</f>
        <v>#N/A</v>
      </c>
      <c r="S4142" t="e">
        <f>VLOOKUP($A4142,授权!$A$1:$J$5305,COLUMN(J4143),FALSE)</f>
        <v>#N/A</v>
      </c>
    </row>
    <row r="4143" spans="1:19" x14ac:dyDescent="0.25">
      <c r="A4143" t="s">
        <v>4142</v>
      </c>
      <c r="B4143">
        <f>VLOOKUP(A4143,申请!A$1:J$5305,2,FALSE)</f>
        <v>1</v>
      </c>
      <c r="C4143">
        <f>VLOOKUP(A4143,申请!A$1:J$5305,3,FALSE)</f>
        <v>1</v>
      </c>
      <c r="D4143">
        <f>VLOOKUP(A4143,申请!A$1:J$5305,4,FALSE)</f>
        <v>0</v>
      </c>
      <c r="E4143">
        <f>VLOOKUP(A4143,申请!A$1:J$5305,5,FALSE)</f>
        <v>2</v>
      </c>
      <c r="F4143">
        <f>VLOOKUP(A4143,申请!A$1:J$5305,6,FALSE)</f>
        <v>2</v>
      </c>
      <c r="G4143">
        <f>VLOOKUP(A4143,申请!A$1:J$5305,7,FALSE)</f>
        <v>1</v>
      </c>
      <c r="H4143">
        <f>VLOOKUP(A4143,申请!A$1:J$5305,8,FALSE)</f>
        <v>0</v>
      </c>
      <c r="I4143">
        <f>VLOOKUP(A4143,申请!A$1:J$5305,9,FALSE)</f>
        <v>2</v>
      </c>
      <c r="J4143">
        <f>VLOOKUP(A4143,申请!A$1:J$5305,10,FALSE)</f>
        <v>0</v>
      </c>
      <c r="K4143" t="e">
        <f>VLOOKUP($A4143,授权!$A$1:$J$5305,COLUMN(B4144),FALSE)</f>
        <v>#N/A</v>
      </c>
      <c r="L4143" t="e">
        <f>VLOOKUP($A4143,授权!$A$1:$J$5305,COLUMN(C4144),FALSE)</f>
        <v>#N/A</v>
      </c>
      <c r="M4143" t="e">
        <f>VLOOKUP($A4143,授权!$A$1:$J$5305,COLUMN(D4144),FALSE)</f>
        <v>#N/A</v>
      </c>
      <c r="N4143" t="e">
        <f>VLOOKUP($A4143,授权!$A$1:$J$5305,COLUMN(E4144),FALSE)</f>
        <v>#N/A</v>
      </c>
      <c r="O4143" t="e">
        <f>VLOOKUP($A4143,授权!$A$1:$J$5305,COLUMN(F4144),FALSE)</f>
        <v>#N/A</v>
      </c>
      <c r="P4143" t="e">
        <f>VLOOKUP($A4143,授权!$A$1:$J$5305,COLUMN(G4144),FALSE)</f>
        <v>#N/A</v>
      </c>
      <c r="Q4143" t="e">
        <f>VLOOKUP($A4143,授权!$A$1:$J$5305,COLUMN(H4144),FALSE)</f>
        <v>#N/A</v>
      </c>
      <c r="R4143" t="e">
        <f>VLOOKUP($A4143,授权!$A$1:$J$5305,COLUMN(I4144),FALSE)</f>
        <v>#N/A</v>
      </c>
      <c r="S4143" t="e">
        <f>VLOOKUP($A4143,授权!$A$1:$J$5305,COLUMN(J4144),FALSE)</f>
        <v>#N/A</v>
      </c>
    </row>
    <row r="4144" spans="1:19" x14ac:dyDescent="0.25">
      <c r="A4144" t="s">
        <v>4143</v>
      </c>
      <c r="B4144">
        <f>VLOOKUP(A4144,申请!A$1:J$5305,2,FALSE)</f>
        <v>2</v>
      </c>
      <c r="C4144">
        <f>VLOOKUP(A4144,申请!A$1:J$5305,3,FALSE)</f>
        <v>2</v>
      </c>
      <c r="D4144">
        <f>VLOOKUP(A4144,申请!A$1:J$5305,4,FALSE)</f>
        <v>0</v>
      </c>
      <c r="E4144">
        <f>VLOOKUP(A4144,申请!A$1:J$5305,5,FALSE)</f>
        <v>0</v>
      </c>
      <c r="F4144">
        <f>VLOOKUP(A4144,申请!A$1:J$5305,6,FALSE)</f>
        <v>3</v>
      </c>
      <c r="G4144">
        <f>VLOOKUP(A4144,申请!A$1:J$5305,7,FALSE)</f>
        <v>1</v>
      </c>
      <c r="H4144">
        <f>VLOOKUP(A4144,申请!A$1:J$5305,8,FALSE)</f>
        <v>0</v>
      </c>
      <c r="I4144">
        <f>VLOOKUP(A4144,申请!A$1:J$5305,9,FALSE)</f>
        <v>3</v>
      </c>
      <c r="J4144">
        <f>VLOOKUP(A4144,申请!A$1:J$5305,10,FALSE)</f>
        <v>0</v>
      </c>
      <c r="K4144" t="e">
        <f>VLOOKUP($A4144,授权!$A$1:$J$5305,COLUMN(B4145),FALSE)</f>
        <v>#N/A</v>
      </c>
      <c r="L4144" t="e">
        <f>VLOOKUP($A4144,授权!$A$1:$J$5305,COLUMN(C4145),FALSE)</f>
        <v>#N/A</v>
      </c>
      <c r="M4144" t="e">
        <f>VLOOKUP($A4144,授权!$A$1:$J$5305,COLUMN(D4145),FALSE)</f>
        <v>#N/A</v>
      </c>
      <c r="N4144" t="e">
        <f>VLOOKUP($A4144,授权!$A$1:$J$5305,COLUMN(E4145),FALSE)</f>
        <v>#N/A</v>
      </c>
      <c r="O4144" t="e">
        <f>VLOOKUP($A4144,授权!$A$1:$J$5305,COLUMN(F4145),FALSE)</f>
        <v>#N/A</v>
      </c>
      <c r="P4144" t="e">
        <f>VLOOKUP($A4144,授权!$A$1:$J$5305,COLUMN(G4145),FALSE)</f>
        <v>#N/A</v>
      </c>
      <c r="Q4144" t="e">
        <f>VLOOKUP($A4144,授权!$A$1:$J$5305,COLUMN(H4145),FALSE)</f>
        <v>#N/A</v>
      </c>
      <c r="R4144" t="e">
        <f>VLOOKUP($A4144,授权!$A$1:$J$5305,COLUMN(I4145),FALSE)</f>
        <v>#N/A</v>
      </c>
      <c r="S4144" t="e">
        <f>VLOOKUP($A4144,授权!$A$1:$J$5305,COLUMN(J4145),FALSE)</f>
        <v>#N/A</v>
      </c>
    </row>
    <row r="4145" spans="1:19" x14ac:dyDescent="0.25">
      <c r="A4145" t="s">
        <v>4144</v>
      </c>
      <c r="B4145">
        <f>VLOOKUP(A4145,申请!A$1:J$5305,2,FALSE)</f>
        <v>2</v>
      </c>
      <c r="C4145">
        <f>VLOOKUP(A4145,申请!A$1:J$5305,3,FALSE)</f>
        <v>2</v>
      </c>
      <c r="D4145">
        <f>VLOOKUP(A4145,申请!A$1:J$5305,4,FALSE)</f>
        <v>0</v>
      </c>
      <c r="E4145">
        <f>VLOOKUP(A4145,申请!A$1:J$5305,5,FALSE)</f>
        <v>0</v>
      </c>
      <c r="F4145">
        <f>VLOOKUP(A4145,申请!A$1:J$5305,6,FALSE)</f>
        <v>2</v>
      </c>
      <c r="G4145">
        <f>VLOOKUP(A4145,申请!A$1:J$5305,7,FALSE)</f>
        <v>1</v>
      </c>
      <c r="H4145">
        <f>VLOOKUP(A4145,申请!A$1:J$5305,8,FALSE)</f>
        <v>0</v>
      </c>
      <c r="I4145">
        <f>VLOOKUP(A4145,申请!A$1:J$5305,9,FALSE)</f>
        <v>2</v>
      </c>
      <c r="J4145">
        <f>VLOOKUP(A4145,申请!A$1:J$5305,10,FALSE)</f>
        <v>0</v>
      </c>
      <c r="K4145" t="e">
        <f>VLOOKUP($A4145,授权!$A$1:$J$5305,COLUMN(B4146),FALSE)</f>
        <v>#N/A</v>
      </c>
      <c r="L4145" t="e">
        <f>VLOOKUP($A4145,授权!$A$1:$J$5305,COLUMN(C4146),FALSE)</f>
        <v>#N/A</v>
      </c>
      <c r="M4145" t="e">
        <f>VLOOKUP($A4145,授权!$A$1:$J$5305,COLUMN(D4146),FALSE)</f>
        <v>#N/A</v>
      </c>
      <c r="N4145" t="e">
        <f>VLOOKUP($A4145,授权!$A$1:$J$5305,COLUMN(E4146),FALSE)</f>
        <v>#N/A</v>
      </c>
      <c r="O4145" t="e">
        <f>VLOOKUP($A4145,授权!$A$1:$J$5305,COLUMN(F4146),FALSE)</f>
        <v>#N/A</v>
      </c>
      <c r="P4145" t="e">
        <f>VLOOKUP($A4145,授权!$A$1:$J$5305,COLUMN(G4146),FALSE)</f>
        <v>#N/A</v>
      </c>
      <c r="Q4145" t="e">
        <f>VLOOKUP($A4145,授权!$A$1:$J$5305,COLUMN(H4146),FALSE)</f>
        <v>#N/A</v>
      </c>
      <c r="R4145" t="e">
        <f>VLOOKUP($A4145,授权!$A$1:$J$5305,COLUMN(I4146),FALSE)</f>
        <v>#N/A</v>
      </c>
      <c r="S4145" t="e">
        <f>VLOOKUP($A4145,授权!$A$1:$J$5305,COLUMN(J4146),FALSE)</f>
        <v>#N/A</v>
      </c>
    </row>
    <row r="4146" spans="1:19" x14ac:dyDescent="0.25">
      <c r="A4146" t="s">
        <v>4145</v>
      </c>
      <c r="B4146">
        <f>VLOOKUP(A4146,申请!A$1:J$5305,2,FALSE)</f>
        <v>1</v>
      </c>
      <c r="C4146">
        <f>VLOOKUP(A4146,申请!A$1:J$5305,3,FALSE)</f>
        <v>1</v>
      </c>
      <c r="D4146">
        <f>VLOOKUP(A4146,申请!A$1:J$5305,4,FALSE)</f>
        <v>0</v>
      </c>
      <c r="E4146">
        <f>VLOOKUP(A4146,申请!A$1:J$5305,5,FALSE)</f>
        <v>0</v>
      </c>
      <c r="F4146">
        <f>VLOOKUP(A4146,申请!A$1:J$5305,6,FALSE)</f>
        <v>2</v>
      </c>
      <c r="G4146">
        <f>VLOOKUP(A4146,申请!A$1:J$5305,7,FALSE)</f>
        <v>1</v>
      </c>
      <c r="H4146">
        <f>VLOOKUP(A4146,申请!A$1:J$5305,8,FALSE)</f>
        <v>0</v>
      </c>
      <c r="I4146">
        <f>VLOOKUP(A4146,申请!A$1:J$5305,9,FALSE)</f>
        <v>2</v>
      </c>
      <c r="J4146">
        <f>VLOOKUP(A4146,申请!A$1:J$5305,10,FALSE)</f>
        <v>0</v>
      </c>
      <c r="K4146" t="e">
        <f>VLOOKUP($A4146,授权!$A$1:$J$5305,COLUMN(B4147),FALSE)</f>
        <v>#N/A</v>
      </c>
      <c r="L4146" t="e">
        <f>VLOOKUP($A4146,授权!$A$1:$J$5305,COLUMN(C4147),FALSE)</f>
        <v>#N/A</v>
      </c>
      <c r="M4146" t="e">
        <f>VLOOKUP($A4146,授权!$A$1:$J$5305,COLUMN(D4147),FALSE)</f>
        <v>#N/A</v>
      </c>
      <c r="N4146" t="e">
        <f>VLOOKUP($A4146,授权!$A$1:$J$5305,COLUMN(E4147),FALSE)</f>
        <v>#N/A</v>
      </c>
      <c r="O4146" t="e">
        <f>VLOOKUP($A4146,授权!$A$1:$J$5305,COLUMN(F4147),FALSE)</f>
        <v>#N/A</v>
      </c>
      <c r="P4146" t="e">
        <f>VLOOKUP($A4146,授权!$A$1:$J$5305,COLUMN(G4147),FALSE)</f>
        <v>#N/A</v>
      </c>
      <c r="Q4146" t="e">
        <f>VLOOKUP($A4146,授权!$A$1:$J$5305,COLUMN(H4147),FALSE)</f>
        <v>#N/A</v>
      </c>
      <c r="R4146" t="e">
        <f>VLOOKUP($A4146,授权!$A$1:$J$5305,COLUMN(I4147),FALSE)</f>
        <v>#N/A</v>
      </c>
      <c r="S4146" t="e">
        <f>VLOOKUP($A4146,授权!$A$1:$J$5305,COLUMN(J4147),FALSE)</f>
        <v>#N/A</v>
      </c>
    </row>
    <row r="4147" spans="1:19" x14ac:dyDescent="0.25">
      <c r="A4147" t="s">
        <v>4146</v>
      </c>
      <c r="B4147">
        <f>VLOOKUP(A4147,申请!A$1:J$5305,2,FALSE)</f>
        <v>2</v>
      </c>
      <c r="C4147">
        <f>VLOOKUP(A4147,申请!A$1:J$5305,3,FALSE)</f>
        <v>1</v>
      </c>
      <c r="D4147">
        <f>VLOOKUP(A4147,申请!A$1:J$5305,4,FALSE)</f>
        <v>1</v>
      </c>
      <c r="E4147">
        <f>VLOOKUP(A4147,申请!A$1:J$5305,5,FALSE)</f>
        <v>2</v>
      </c>
      <c r="F4147">
        <f>VLOOKUP(A4147,申请!A$1:J$5305,6,FALSE)</f>
        <v>2</v>
      </c>
      <c r="G4147">
        <f>VLOOKUP(A4147,申请!A$1:J$5305,7,FALSE)</f>
        <v>0.5</v>
      </c>
      <c r="H4147">
        <f>VLOOKUP(A4147,申请!A$1:J$5305,8,FALSE)</f>
        <v>0.5</v>
      </c>
      <c r="I4147">
        <f>VLOOKUP(A4147,申请!A$1:J$5305,9,FALSE)</f>
        <v>2</v>
      </c>
      <c r="J4147">
        <f>VLOOKUP(A4147,申请!A$1:J$5305,10,FALSE)</f>
        <v>0</v>
      </c>
      <c r="K4147" t="e">
        <f>VLOOKUP($A4147,授权!$A$1:$J$5305,COLUMN(B4148),FALSE)</f>
        <v>#N/A</v>
      </c>
      <c r="L4147" t="e">
        <f>VLOOKUP($A4147,授权!$A$1:$J$5305,COLUMN(C4148),FALSE)</f>
        <v>#N/A</v>
      </c>
      <c r="M4147" t="e">
        <f>VLOOKUP($A4147,授权!$A$1:$J$5305,COLUMN(D4148),FALSE)</f>
        <v>#N/A</v>
      </c>
      <c r="N4147" t="e">
        <f>VLOOKUP($A4147,授权!$A$1:$J$5305,COLUMN(E4148),FALSE)</f>
        <v>#N/A</v>
      </c>
      <c r="O4147" t="e">
        <f>VLOOKUP($A4147,授权!$A$1:$J$5305,COLUMN(F4148),FALSE)</f>
        <v>#N/A</v>
      </c>
      <c r="P4147" t="e">
        <f>VLOOKUP($A4147,授权!$A$1:$J$5305,COLUMN(G4148),FALSE)</f>
        <v>#N/A</v>
      </c>
      <c r="Q4147" t="e">
        <f>VLOOKUP($A4147,授权!$A$1:$J$5305,COLUMN(H4148),FALSE)</f>
        <v>#N/A</v>
      </c>
      <c r="R4147" t="e">
        <f>VLOOKUP($A4147,授权!$A$1:$J$5305,COLUMN(I4148),FALSE)</f>
        <v>#N/A</v>
      </c>
      <c r="S4147" t="e">
        <f>VLOOKUP($A4147,授权!$A$1:$J$5305,COLUMN(J4148),FALSE)</f>
        <v>#N/A</v>
      </c>
    </row>
    <row r="4148" spans="1:19" x14ac:dyDescent="0.25">
      <c r="A4148" t="s">
        <v>4147</v>
      </c>
      <c r="B4148">
        <f>VLOOKUP(A4148,申请!A$1:J$5305,2,FALSE)</f>
        <v>1</v>
      </c>
      <c r="C4148">
        <f>VLOOKUP(A4148,申请!A$1:J$5305,3,FALSE)</f>
        <v>1</v>
      </c>
      <c r="D4148">
        <f>VLOOKUP(A4148,申请!A$1:J$5305,4,FALSE)</f>
        <v>0</v>
      </c>
      <c r="E4148">
        <f>VLOOKUP(A4148,申请!A$1:J$5305,5,FALSE)</f>
        <v>0</v>
      </c>
      <c r="F4148">
        <f>VLOOKUP(A4148,申请!A$1:J$5305,6,FALSE)</f>
        <v>1</v>
      </c>
      <c r="G4148">
        <f>VLOOKUP(A4148,申请!A$1:J$5305,7,FALSE)</f>
        <v>1</v>
      </c>
      <c r="H4148">
        <f>VLOOKUP(A4148,申请!A$1:J$5305,8,FALSE)</f>
        <v>0</v>
      </c>
      <c r="I4148">
        <f>VLOOKUP(A4148,申请!A$1:J$5305,9,FALSE)</f>
        <v>1</v>
      </c>
      <c r="J4148">
        <f>VLOOKUP(A4148,申请!A$1:J$5305,10,FALSE)</f>
        <v>0</v>
      </c>
      <c r="K4148" t="e">
        <f>VLOOKUP($A4148,授权!$A$1:$J$5305,COLUMN(B4149),FALSE)</f>
        <v>#N/A</v>
      </c>
      <c r="L4148" t="e">
        <f>VLOOKUP($A4148,授权!$A$1:$J$5305,COLUMN(C4149),FALSE)</f>
        <v>#N/A</v>
      </c>
      <c r="M4148" t="e">
        <f>VLOOKUP($A4148,授权!$A$1:$J$5305,COLUMN(D4149),FALSE)</f>
        <v>#N/A</v>
      </c>
      <c r="N4148" t="e">
        <f>VLOOKUP($A4148,授权!$A$1:$J$5305,COLUMN(E4149),FALSE)</f>
        <v>#N/A</v>
      </c>
      <c r="O4148" t="e">
        <f>VLOOKUP($A4148,授权!$A$1:$J$5305,COLUMN(F4149),FALSE)</f>
        <v>#N/A</v>
      </c>
      <c r="P4148" t="e">
        <f>VLOOKUP($A4148,授权!$A$1:$J$5305,COLUMN(G4149),FALSE)</f>
        <v>#N/A</v>
      </c>
      <c r="Q4148" t="e">
        <f>VLOOKUP($A4148,授权!$A$1:$J$5305,COLUMN(H4149),FALSE)</f>
        <v>#N/A</v>
      </c>
      <c r="R4148" t="e">
        <f>VLOOKUP($A4148,授权!$A$1:$J$5305,COLUMN(I4149),FALSE)</f>
        <v>#N/A</v>
      </c>
      <c r="S4148" t="e">
        <f>VLOOKUP($A4148,授权!$A$1:$J$5305,COLUMN(J4149),FALSE)</f>
        <v>#N/A</v>
      </c>
    </row>
    <row r="4149" spans="1:19" x14ac:dyDescent="0.25">
      <c r="A4149" t="s">
        <v>4148</v>
      </c>
      <c r="B4149">
        <f>VLOOKUP(A4149,申请!A$1:J$5305,2,FALSE)</f>
        <v>2</v>
      </c>
      <c r="C4149">
        <f>VLOOKUP(A4149,申请!A$1:J$5305,3,FALSE)</f>
        <v>2</v>
      </c>
      <c r="D4149">
        <f>VLOOKUP(A4149,申请!A$1:J$5305,4,FALSE)</f>
        <v>0</v>
      </c>
      <c r="E4149">
        <f>VLOOKUP(A4149,申请!A$1:J$5305,5,FALSE)</f>
        <v>0</v>
      </c>
      <c r="F4149">
        <f>VLOOKUP(A4149,申请!A$1:J$5305,6,FALSE)</f>
        <v>2</v>
      </c>
      <c r="G4149">
        <f>VLOOKUP(A4149,申请!A$1:J$5305,7,FALSE)</f>
        <v>1</v>
      </c>
      <c r="H4149">
        <f>VLOOKUP(A4149,申请!A$1:J$5305,8,FALSE)</f>
        <v>0</v>
      </c>
      <c r="I4149">
        <f>VLOOKUP(A4149,申请!A$1:J$5305,9,FALSE)</f>
        <v>2</v>
      </c>
      <c r="J4149">
        <f>VLOOKUP(A4149,申请!A$1:J$5305,10,FALSE)</f>
        <v>0</v>
      </c>
      <c r="K4149" t="e">
        <f>VLOOKUP($A4149,授权!$A$1:$J$5305,COLUMN(B4150),FALSE)</f>
        <v>#N/A</v>
      </c>
      <c r="L4149" t="e">
        <f>VLOOKUP($A4149,授权!$A$1:$J$5305,COLUMN(C4150),FALSE)</f>
        <v>#N/A</v>
      </c>
      <c r="M4149" t="e">
        <f>VLOOKUP($A4149,授权!$A$1:$J$5305,COLUMN(D4150),FALSE)</f>
        <v>#N/A</v>
      </c>
      <c r="N4149" t="e">
        <f>VLOOKUP($A4149,授权!$A$1:$J$5305,COLUMN(E4150),FALSE)</f>
        <v>#N/A</v>
      </c>
      <c r="O4149" t="e">
        <f>VLOOKUP($A4149,授权!$A$1:$J$5305,COLUMN(F4150),FALSE)</f>
        <v>#N/A</v>
      </c>
      <c r="P4149" t="e">
        <f>VLOOKUP($A4149,授权!$A$1:$J$5305,COLUMN(G4150),FALSE)</f>
        <v>#N/A</v>
      </c>
      <c r="Q4149" t="e">
        <f>VLOOKUP($A4149,授权!$A$1:$J$5305,COLUMN(H4150),FALSE)</f>
        <v>#N/A</v>
      </c>
      <c r="R4149" t="e">
        <f>VLOOKUP($A4149,授权!$A$1:$J$5305,COLUMN(I4150),FALSE)</f>
        <v>#N/A</v>
      </c>
      <c r="S4149" t="e">
        <f>VLOOKUP($A4149,授权!$A$1:$J$5305,COLUMN(J4150),FALSE)</f>
        <v>#N/A</v>
      </c>
    </row>
    <row r="4150" spans="1:19" x14ac:dyDescent="0.25">
      <c r="A4150" t="s">
        <v>4149</v>
      </c>
      <c r="B4150">
        <f>VLOOKUP(A4150,申请!A$1:J$5305,2,FALSE)</f>
        <v>1</v>
      </c>
      <c r="C4150">
        <f>VLOOKUP(A4150,申请!A$1:J$5305,3,FALSE)</f>
        <v>1</v>
      </c>
      <c r="D4150">
        <f>VLOOKUP(A4150,申请!A$1:J$5305,4,FALSE)</f>
        <v>0</v>
      </c>
      <c r="E4150">
        <f>VLOOKUP(A4150,申请!A$1:J$5305,5,FALSE)</f>
        <v>0</v>
      </c>
      <c r="F4150">
        <f>VLOOKUP(A4150,申请!A$1:J$5305,6,FALSE)</f>
        <v>1</v>
      </c>
      <c r="G4150">
        <f>VLOOKUP(A4150,申请!A$1:J$5305,7,FALSE)</f>
        <v>1</v>
      </c>
      <c r="H4150">
        <f>VLOOKUP(A4150,申请!A$1:J$5305,8,FALSE)</f>
        <v>0</v>
      </c>
      <c r="I4150">
        <f>VLOOKUP(A4150,申请!A$1:J$5305,9,FALSE)</f>
        <v>1</v>
      </c>
      <c r="J4150">
        <f>VLOOKUP(A4150,申请!A$1:J$5305,10,FALSE)</f>
        <v>0</v>
      </c>
      <c r="K4150" t="e">
        <f>VLOOKUP($A4150,授权!$A$1:$J$5305,COLUMN(B4151),FALSE)</f>
        <v>#N/A</v>
      </c>
      <c r="L4150" t="e">
        <f>VLOOKUP($A4150,授权!$A$1:$J$5305,COLUMN(C4151),FALSE)</f>
        <v>#N/A</v>
      </c>
      <c r="M4150" t="e">
        <f>VLOOKUP($A4150,授权!$A$1:$J$5305,COLUMN(D4151),FALSE)</f>
        <v>#N/A</v>
      </c>
      <c r="N4150" t="e">
        <f>VLOOKUP($A4150,授权!$A$1:$J$5305,COLUMN(E4151),FALSE)</f>
        <v>#N/A</v>
      </c>
      <c r="O4150" t="e">
        <f>VLOOKUP($A4150,授权!$A$1:$J$5305,COLUMN(F4151),FALSE)</f>
        <v>#N/A</v>
      </c>
      <c r="P4150" t="e">
        <f>VLOOKUP($A4150,授权!$A$1:$J$5305,COLUMN(G4151),FALSE)</f>
        <v>#N/A</v>
      </c>
      <c r="Q4150" t="e">
        <f>VLOOKUP($A4150,授权!$A$1:$J$5305,COLUMN(H4151),FALSE)</f>
        <v>#N/A</v>
      </c>
      <c r="R4150" t="e">
        <f>VLOOKUP($A4150,授权!$A$1:$J$5305,COLUMN(I4151),FALSE)</f>
        <v>#N/A</v>
      </c>
      <c r="S4150" t="e">
        <f>VLOOKUP($A4150,授权!$A$1:$J$5305,COLUMN(J4151),FALSE)</f>
        <v>#N/A</v>
      </c>
    </row>
    <row r="4151" spans="1:19" x14ac:dyDescent="0.25">
      <c r="A4151" t="s">
        <v>4150</v>
      </c>
      <c r="B4151">
        <f>VLOOKUP(A4151,申请!A$1:J$5305,2,FALSE)</f>
        <v>1</v>
      </c>
      <c r="C4151">
        <f>VLOOKUP(A4151,申请!A$1:J$5305,3,FALSE)</f>
        <v>0</v>
      </c>
      <c r="D4151">
        <f>VLOOKUP(A4151,申请!A$1:J$5305,4,FALSE)</f>
        <v>1</v>
      </c>
      <c r="E4151">
        <f>VLOOKUP(A4151,申请!A$1:J$5305,5,FALSE)</f>
        <v>0</v>
      </c>
      <c r="F4151">
        <f>VLOOKUP(A4151,申请!A$1:J$5305,6,FALSE)</f>
        <v>1</v>
      </c>
      <c r="G4151">
        <f>VLOOKUP(A4151,申请!A$1:J$5305,7,FALSE)</f>
        <v>0</v>
      </c>
      <c r="H4151">
        <f>VLOOKUP(A4151,申请!A$1:J$5305,8,FALSE)</f>
        <v>1</v>
      </c>
      <c r="I4151">
        <f>VLOOKUP(A4151,申请!A$1:J$5305,9,FALSE)</f>
        <v>1</v>
      </c>
      <c r="J4151">
        <f>VLOOKUP(A4151,申请!A$1:J$5305,10,FALSE)</f>
        <v>0</v>
      </c>
      <c r="K4151" t="e">
        <f>VLOOKUP($A4151,授权!$A$1:$J$5305,COLUMN(B4152),FALSE)</f>
        <v>#N/A</v>
      </c>
      <c r="L4151" t="e">
        <f>VLOOKUP($A4151,授权!$A$1:$J$5305,COLUMN(C4152),FALSE)</f>
        <v>#N/A</v>
      </c>
      <c r="M4151" t="e">
        <f>VLOOKUP($A4151,授权!$A$1:$J$5305,COLUMN(D4152),FALSE)</f>
        <v>#N/A</v>
      </c>
      <c r="N4151" t="e">
        <f>VLOOKUP($A4151,授权!$A$1:$J$5305,COLUMN(E4152),FALSE)</f>
        <v>#N/A</v>
      </c>
      <c r="O4151" t="e">
        <f>VLOOKUP($A4151,授权!$A$1:$J$5305,COLUMN(F4152),FALSE)</f>
        <v>#N/A</v>
      </c>
      <c r="P4151" t="e">
        <f>VLOOKUP($A4151,授权!$A$1:$J$5305,COLUMN(G4152),FALSE)</f>
        <v>#N/A</v>
      </c>
      <c r="Q4151" t="e">
        <f>VLOOKUP($A4151,授权!$A$1:$J$5305,COLUMN(H4152),FALSE)</f>
        <v>#N/A</v>
      </c>
      <c r="R4151" t="e">
        <f>VLOOKUP($A4151,授权!$A$1:$J$5305,COLUMN(I4152),FALSE)</f>
        <v>#N/A</v>
      </c>
      <c r="S4151" t="e">
        <f>VLOOKUP($A4151,授权!$A$1:$J$5305,COLUMN(J4152),FALSE)</f>
        <v>#N/A</v>
      </c>
    </row>
    <row r="4152" spans="1:19" x14ac:dyDescent="0.25">
      <c r="A4152" t="s">
        <v>4151</v>
      </c>
      <c r="B4152">
        <f>VLOOKUP(A4152,申请!A$1:J$5305,2,FALSE)</f>
        <v>1</v>
      </c>
      <c r="C4152">
        <f>VLOOKUP(A4152,申请!A$1:J$5305,3,FALSE)</f>
        <v>1</v>
      </c>
      <c r="D4152">
        <f>VLOOKUP(A4152,申请!A$1:J$5305,4,FALSE)</f>
        <v>0</v>
      </c>
      <c r="E4152">
        <f>VLOOKUP(A4152,申请!A$1:J$5305,5,FALSE)</f>
        <v>0</v>
      </c>
      <c r="F4152">
        <f>VLOOKUP(A4152,申请!A$1:J$5305,6,FALSE)</f>
        <v>1</v>
      </c>
      <c r="G4152">
        <f>VLOOKUP(A4152,申请!A$1:J$5305,7,FALSE)</f>
        <v>1</v>
      </c>
      <c r="H4152">
        <f>VLOOKUP(A4152,申请!A$1:J$5305,8,FALSE)</f>
        <v>0</v>
      </c>
      <c r="I4152">
        <f>VLOOKUP(A4152,申请!A$1:J$5305,9,FALSE)</f>
        <v>1</v>
      </c>
      <c r="J4152">
        <f>VLOOKUP(A4152,申请!A$1:J$5305,10,FALSE)</f>
        <v>0</v>
      </c>
      <c r="K4152" t="e">
        <f>VLOOKUP($A4152,授权!$A$1:$J$5305,COLUMN(B4153),FALSE)</f>
        <v>#N/A</v>
      </c>
      <c r="L4152" t="e">
        <f>VLOOKUP($A4152,授权!$A$1:$J$5305,COLUMN(C4153),FALSE)</f>
        <v>#N/A</v>
      </c>
      <c r="M4152" t="e">
        <f>VLOOKUP($A4152,授权!$A$1:$J$5305,COLUMN(D4153),FALSE)</f>
        <v>#N/A</v>
      </c>
      <c r="N4152" t="e">
        <f>VLOOKUP($A4152,授权!$A$1:$J$5305,COLUMN(E4153),FALSE)</f>
        <v>#N/A</v>
      </c>
      <c r="O4152" t="e">
        <f>VLOOKUP($A4152,授权!$A$1:$J$5305,COLUMN(F4153),FALSE)</f>
        <v>#N/A</v>
      </c>
      <c r="P4152" t="e">
        <f>VLOOKUP($A4152,授权!$A$1:$J$5305,COLUMN(G4153),FALSE)</f>
        <v>#N/A</v>
      </c>
      <c r="Q4152" t="e">
        <f>VLOOKUP($A4152,授权!$A$1:$J$5305,COLUMN(H4153),FALSE)</f>
        <v>#N/A</v>
      </c>
      <c r="R4152" t="e">
        <f>VLOOKUP($A4152,授权!$A$1:$J$5305,COLUMN(I4153),FALSE)</f>
        <v>#N/A</v>
      </c>
      <c r="S4152" t="e">
        <f>VLOOKUP($A4152,授权!$A$1:$J$5305,COLUMN(J4153),FALSE)</f>
        <v>#N/A</v>
      </c>
    </row>
    <row r="4153" spans="1:19" x14ac:dyDescent="0.25">
      <c r="A4153" t="s">
        <v>4152</v>
      </c>
      <c r="B4153">
        <f>VLOOKUP(A4153,申请!A$1:J$5305,2,FALSE)</f>
        <v>4</v>
      </c>
      <c r="C4153">
        <f>VLOOKUP(A4153,申请!A$1:J$5305,3,FALSE)</f>
        <v>4</v>
      </c>
      <c r="D4153">
        <f>VLOOKUP(A4153,申请!A$1:J$5305,4,FALSE)</f>
        <v>0</v>
      </c>
      <c r="E4153">
        <f>VLOOKUP(A4153,申请!A$1:J$5305,5,FALSE)</f>
        <v>0</v>
      </c>
      <c r="F4153">
        <f>VLOOKUP(A4153,申请!A$1:J$5305,6,FALSE)</f>
        <v>4</v>
      </c>
      <c r="G4153">
        <f>VLOOKUP(A4153,申请!A$1:J$5305,7,FALSE)</f>
        <v>1</v>
      </c>
      <c r="H4153">
        <f>VLOOKUP(A4153,申请!A$1:J$5305,8,FALSE)</f>
        <v>0</v>
      </c>
      <c r="I4153">
        <f>VLOOKUP(A4153,申请!A$1:J$5305,9,FALSE)</f>
        <v>4</v>
      </c>
      <c r="J4153">
        <f>VLOOKUP(A4153,申请!A$1:J$5305,10,FALSE)</f>
        <v>0</v>
      </c>
      <c r="K4153" t="e">
        <f>VLOOKUP($A4153,授权!$A$1:$J$5305,COLUMN(B4154),FALSE)</f>
        <v>#N/A</v>
      </c>
      <c r="L4153" t="e">
        <f>VLOOKUP($A4153,授权!$A$1:$J$5305,COLUMN(C4154),FALSE)</f>
        <v>#N/A</v>
      </c>
      <c r="M4153" t="e">
        <f>VLOOKUP($A4153,授权!$A$1:$J$5305,COLUMN(D4154),FALSE)</f>
        <v>#N/A</v>
      </c>
      <c r="N4153" t="e">
        <f>VLOOKUP($A4153,授权!$A$1:$J$5305,COLUMN(E4154),FALSE)</f>
        <v>#N/A</v>
      </c>
      <c r="O4153" t="e">
        <f>VLOOKUP($A4153,授权!$A$1:$J$5305,COLUMN(F4154),FALSE)</f>
        <v>#N/A</v>
      </c>
      <c r="P4153" t="e">
        <f>VLOOKUP($A4153,授权!$A$1:$J$5305,COLUMN(G4154),FALSE)</f>
        <v>#N/A</v>
      </c>
      <c r="Q4153" t="e">
        <f>VLOOKUP($A4153,授权!$A$1:$J$5305,COLUMN(H4154),FALSE)</f>
        <v>#N/A</v>
      </c>
      <c r="R4153" t="e">
        <f>VLOOKUP($A4153,授权!$A$1:$J$5305,COLUMN(I4154),FALSE)</f>
        <v>#N/A</v>
      </c>
      <c r="S4153" t="e">
        <f>VLOOKUP($A4153,授权!$A$1:$J$5305,COLUMN(J4154),FALSE)</f>
        <v>#N/A</v>
      </c>
    </row>
    <row r="4154" spans="1:19" x14ac:dyDescent="0.25">
      <c r="A4154" t="s">
        <v>4153</v>
      </c>
      <c r="B4154">
        <f>VLOOKUP(A4154,申请!A$1:J$5305,2,FALSE)</f>
        <v>1</v>
      </c>
      <c r="C4154">
        <f>VLOOKUP(A4154,申请!A$1:J$5305,3,FALSE)</f>
        <v>1</v>
      </c>
      <c r="D4154">
        <f>VLOOKUP(A4154,申请!A$1:J$5305,4,FALSE)</f>
        <v>0</v>
      </c>
      <c r="E4154">
        <f>VLOOKUP(A4154,申请!A$1:J$5305,5,FALSE)</f>
        <v>0</v>
      </c>
      <c r="F4154">
        <f>VLOOKUP(A4154,申请!A$1:J$5305,6,FALSE)</f>
        <v>1</v>
      </c>
      <c r="G4154">
        <f>VLOOKUP(A4154,申请!A$1:J$5305,7,FALSE)</f>
        <v>1</v>
      </c>
      <c r="H4154">
        <f>VLOOKUP(A4154,申请!A$1:J$5305,8,FALSE)</f>
        <v>0</v>
      </c>
      <c r="I4154">
        <f>VLOOKUP(A4154,申请!A$1:J$5305,9,FALSE)</f>
        <v>1</v>
      </c>
      <c r="J4154">
        <f>VLOOKUP(A4154,申请!A$1:J$5305,10,FALSE)</f>
        <v>0</v>
      </c>
      <c r="K4154" t="e">
        <f>VLOOKUP($A4154,授权!$A$1:$J$5305,COLUMN(B4155),FALSE)</f>
        <v>#N/A</v>
      </c>
      <c r="L4154" t="e">
        <f>VLOOKUP($A4154,授权!$A$1:$J$5305,COLUMN(C4155),FALSE)</f>
        <v>#N/A</v>
      </c>
      <c r="M4154" t="e">
        <f>VLOOKUP($A4154,授权!$A$1:$J$5305,COLUMN(D4155),FALSE)</f>
        <v>#N/A</v>
      </c>
      <c r="N4154" t="e">
        <f>VLOOKUP($A4154,授权!$A$1:$J$5305,COLUMN(E4155),FALSE)</f>
        <v>#N/A</v>
      </c>
      <c r="O4154" t="e">
        <f>VLOOKUP($A4154,授权!$A$1:$J$5305,COLUMN(F4155),FALSE)</f>
        <v>#N/A</v>
      </c>
      <c r="P4154" t="e">
        <f>VLOOKUP($A4154,授权!$A$1:$J$5305,COLUMN(G4155),FALSE)</f>
        <v>#N/A</v>
      </c>
      <c r="Q4154" t="e">
        <f>VLOOKUP($A4154,授权!$A$1:$J$5305,COLUMN(H4155),FALSE)</f>
        <v>#N/A</v>
      </c>
      <c r="R4154" t="e">
        <f>VLOOKUP($A4154,授权!$A$1:$J$5305,COLUMN(I4155),FALSE)</f>
        <v>#N/A</v>
      </c>
      <c r="S4154" t="e">
        <f>VLOOKUP($A4154,授权!$A$1:$J$5305,COLUMN(J4155),FALSE)</f>
        <v>#N/A</v>
      </c>
    </row>
    <row r="4155" spans="1:19" x14ac:dyDescent="0.25">
      <c r="A4155" t="s">
        <v>4154</v>
      </c>
      <c r="B4155">
        <f>VLOOKUP(A4155,申请!A$1:J$5305,2,FALSE)</f>
        <v>5</v>
      </c>
      <c r="C4155">
        <f>VLOOKUP(A4155,申请!A$1:J$5305,3,FALSE)</f>
        <v>0</v>
      </c>
      <c r="D4155">
        <f>VLOOKUP(A4155,申请!A$1:J$5305,4,FALSE)</f>
        <v>5</v>
      </c>
      <c r="E4155">
        <f>VLOOKUP(A4155,申请!A$1:J$5305,5,FALSE)</f>
        <v>2</v>
      </c>
      <c r="F4155">
        <f>VLOOKUP(A4155,申请!A$1:J$5305,6,FALSE)</f>
        <v>5</v>
      </c>
      <c r="G4155">
        <f>VLOOKUP(A4155,申请!A$1:J$5305,7,FALSE)</f>
        <v>0</v>
      </c>
      <c r="H4155">
        <f>VLOOKUP(A4155,申请!A$1:J$5305,8,FALSE)</f>
        <v>1</v>
      </c>
      <c r="I4155">
        <f>VLOOKUP(A4155,申请!A$1:J$5305,9,FALSE)</f>
        <v>5</v>
      </c>
      <c r="J4155">
        <f>VLOOKUP(A4155,申请!A$1:J$5305,10,FALSE)</f>
        <v>0</v>
      </c>
      <c r="K4155" t="e">
        <f>VLOOKUP($A4155,授权!$A$1:$J$5305,COLUMN(B4156),FALSE)</f>
        <v>#N/A</v>
      </c>
      <c r="L4155" t="e">
        <f>VLOOKUP($A4155,授权!$A$1:$J$5305,COLUMN(C4156),FALSE)</f>
        <v>#N/A</v>
      </c>
      <c r="M4155" t="e">
        <f>VLOOKUP($A4155,授权!$A$1:$J$5305,COLUMN(D4156),FALSE)</f>
        <v>#N/A</v>
      </c>
      <c r="N4155" t="e">
        <f>VLOOKUP($A4155,授权!$A$1:$J$5305,COLUMN(E4156),FALSE)</f>
        <v>#N/A</v>
      </c>
      <c r="O4155" t="e">
        <f>VLOOKUP($A4155,授权!$A$1:$J$5305,COLUMN(F4156),FALSE)</f>
        <v>#N/A</v>
      </c>
      <c r="P4155" t="e">
        <f>VLOOKUP($A4155,授权!$A$1:$J$5305,COLUMN(G4156),FALSE)</f>
        <v>#N/A</v>
      </c>
      <c r="Q4155" t="e">
        <f>VLOOKUP($A4155,授权!$A$1:$J$5305,COLUMN(H4156),FALSE)</f>
        <v>#N/A</v>
      </c>
      <c r="R4155" t="e">
        <f>VLOOKUP($A4155,授权!$A$1:$J$5305,COLUMN(I4156),FALSE)</f>
        <v>#N/A</v>
      </c>
      <c r="S4155" t="e">
        <f>VLOOKUP($A4155,授权!$A$1:$J$5305,COLUMN(J4156),FALSE)</f>
        <v>#N/A</v>
      </c>
    </row>
    <row r="4156" spans="1:19" x14ac:dyDescent="0.25">
      <c r="A4156" t="s">
        <v>4155</v>
      </c>
      <c r="B4156">
        <f>VLOOKUP(A4156,申请!A$1:J$5305,2,FALSE)</f>
        <v>3</v>
      </c>
      <c r="C4156">
        <f>VLOOKUP(A4156,申请!A$1:J$5305,3,FALSE)</f>
        <v>0</v>
      </c>
      <c r="D4156">
        <f>VLOOKUP(A4156,申请!A$1:J$5305,4,FALSE)</f>
        <v>3</v>
      </c>
      <c r="E4156">
        <f>VLOOKUP(A4156,申请!A$1:J$5305,5,FALSE)</f>
        <v>8</v>
      </c>
      <c r="F4156">
        <f>VLOOKUP(A4156,申请!A$1:J$5305,6,FALSE)</f>
        <v>3</v>
      </c>
      <c r="G4156">
        <f>VLOOKUP(A4156,申请!A$1:J$5305,7,FALSE)</f>
        <v>0</v>
      </c>
      <c r="H4156">
        <f>VLOOKUP(A4156,申请!A$1:J$5305,8,FALSE)</f>
        <v>1</v>
      </c>
      <c r="I4156">
        <f>VLOOKUP(A4156,申请!A$1:J$5305,9,FALSE)</f>
        <v>3</v>
      </c>
      <c r="J4156">
        <f>VLOOKUP(A4156,申请!A$1:J$5305,10,FALSE)</f>
        <v>0</v>
      </c>
      <c r="K4156" t="e">
        <f>VLOOKUP($A4156,授权!$A$1:$J$5305,COLUMN(B4157),FALSE)</f>
        <v>#N/A</v>
      </c>
      <c r="L4156" t="e">
        <f>VLOOKUP($A4156,授权!$A$1:$J$5305,COLUMN(C4157),FALSE)</f>
        <v>#N/A</v>
      </c>
      <c r="M4156" t="e">
        <f>VLOOKUP($A4156,授权!$A$1:$J$5305,COLUMN(D4157),FALSE)</f>
        <v>#N/A</v>
      </c>
      <c r="N4156" t="e">
        <f>VLOOKUP($A4156,授权!$A$1:$J$5305,COLUMN(E4157),FALSE)</f>
        <v>#N/A</v>
      </c>
      <c r="O4156" t="e">
        <f>VLOOKUP($A4156,授权!$A$1:$J$5305,COLUMN(F4157),FALSE)</f>
        <v>#N/A</v>
      </c>
      <c r="P4156" t="e">
        <f>VLOOKUP($A4156,授权!$A$1:$J$5305,COLUMN(G4157),FALSE)</f>
        <v>#N/A</v>
      </c>
      <c r="Q4156" t="e">
        <f>VLOOKUP($A4156,授权!$A$1:$J$5305,COLUMN(H4157),FALSE)</f>
        <v>#N/A</v>
      </c>
      <c r="R4156" t="e">
        <f>VLOOKUP($A4156,授权!$A$1:$J$5305,COLUMN(I4157),FALSE)</f>
        <v>#N/A</v>
      </c>
      <c r="S4156" t="e">
        <f>VLOOKUP($A4156,授权!$A$1:$J$5305,COLUMN(J4157),FALSE)</f>
        <v>#N/A</v>
      </c>
    </row>
    <row r="4157" spans="1:19" x14ac:dyDescent="0.25">
      <c r="A4157" t="s">
        <v>4156</v>
      </c>
      <c r="B4157">
        <f>VLOOKUP(A4157,申请!A$1:J$5305,2,FALSE)</f>
        <v>2</v>
      </c>
      <c r="C4157">
        <f>VLOOKUP(A4157,申请!A$1:J$5305,3,FALSE)</f>
        <v>2</v>
      </c>
      <c r="D4157">
        <f>VLOOKUP(A4157,申请!A$1:J$5305,4,FALSE)</f>
        <v>0</v>
      </c>
      <c r="E4157">
        <f>VLOOKUP(A4157,申请!A$1:J$5305,5,FALSE)</f>
        <v>0</v>
      </c>
      <c r="F4157">
        <f>VLOOKUP(A4157,申请!A$1:J$5305,6,FALSE)</f>
        <v>2</v>
      </c>
      <c r="G4157">
        <f>VLOOKUP(A4157,申请!A$1:J$5305,7,FALSE)</f>
        <v>1</v>
      </c>
      <c r="H4157">
        <f>VLOOKUP(A4157,申请!A$1:J$5305,8,FALSE)</f>
        <v>0</v>
      </c>
      <c r="I4157">
        <f>VLOOKUP(A4157,申请!A$1:J$5305,9,FALSE)</f>
        <v>2</v>
      </c>
      <c r="J4157">
        <f>VLOOKUP(A4157,申请!A$1:J$5305,10,FALSE)</f>
        <v>0</v>
      </c>
      <c r="K4157" t="e">
        <f>VLOOKUP($A4157,授权!$A$1:$J$5305,COLUMN(B4158),FALSE)</f>
        <v>#N/A</v>
      </c>
      <c r="L4157" t="e">
        <f>VLOOKUP($A4157,授权!$A$1:$J$5305,COLUMN(C4158),FALSE)</f>
        <v>#N/A</v>
      </c>
      <c r="M4157" t="e">
        <f>VLOOKUP($A4157,授权!$A$1:$J$5305,COLUMN(D4158),FALSE)</f>
        <v>#N/A</v>
      </c>
      <c r="N4157" t="e">
        <f>VLOOKUP($A4157,授权!$A$1:$J$5305,COLUMN(E4158),FALSE)</f>
        <v>#N/A</v>
      </c>
      <c r="O4157" t="e">
        <f>VLOOKUP($A4157,授权!$A$1:$J$5305,COLUMN(F4158),FALSE)</f>
        <v>#N/A</v>
      </c>
      <c r="P4157" t="e">
        <f>VLOOKUP($A4157,授权!$A$1:$J$5305,COLUMN(G4158),FALSE)</f>
        <v>#N/A</v>
      </c>
      <c r="Q4157" t="e">
        <f>VLOOKUP($A4157,授权!$A$1:$J$5305,COLUMN(H4158),FALSE)</f>
        <v>#N/A</v>
      </c>
      <c r="R4157" t="e">
        <f>VLOOKUP($A4157,授权!$A$1:$J$5305,COLUMN(I4158),FALSE)</f>
        <v>#N/A</v>
      </c>
      <c r="S4157" t="e">
        <f>VLOOKUP($A4157,授权!$A$1:$J$5305,COLUMN(J4158),FALSE)</f>
        <v>#N/A</v>
      </c>
    </row>
    <row r="4158" spans="1:19" x14ac:dyDescent="0.25">
      <c r="A4158" t="s">
        <v>4157</v>
      </c>
      <c r="B4158">
        <f>VLOOKUP(A4158,申请!A$1:J$5305,2,FALSE)</f>
        <v>1</v>
      </c>
      <c r="C4158">
        <f>VLOOKUP(A4158,申请!A$1:J$5305,3,FALSE)</f>
        <v>1</v>
      </c>
      <c r="D4158">
        <f>VLOOKUP(A4158,申请!A$1:J$5305,4,FALSE)</f>
        <v>0</v>
      </c>
      <c r="E4158">
        <f>VLOOKUP(A4158,申请!A$1:J$5305,5,FALSE)</f>
        <v>1</v>
      </c>
      <c r="F4158">
        <f>VLOOKUP(A4158,申请!A$1:J$5305,6,FALSE)</f>
        <v>1</v>
      </c>
      <c r="G4158">
        <f>VLOOKUP(A4158,申请!A$1:J$5305,7,FALSE)</f>
        <v>1</v>
      </c>
      <c r="H4158">
        <f>VLOOKUP(A4158,申请!A$1:J$5305,8,FALSE)</f>
        <v>0</v>
      </c>
      <c r="I4158">
        <f>VLOOKUP(A4158,申请!A$1:J$5305,9,FALSE)</f>
        <v>1</v>
      </c>
      <c r="J4158">
        <f>VLOOKUP(A4158,申请!A$1:J$5305,10,FALSE)</f>
        <v>0</v>
      </c>
      <c r="K4158" t="e">
        <f>VLOOKUP($A4158,授权!$A$1:$J$5305,COLUMN(B4159),FALSE)</f>
        <v>#N/A</v>
      </c>
      <c r="L4158" t="e">
        <f>VLOOKUP($A4158,授权!$A$1:$J$5305,COLUMN(C4159),FALSE)</f>
        <v>#N/A</v>
      </c>
      <c r="M4158" t="e">
        <f>VLOOKUP($A4158,授权!$A$1:$J$5305,COLUMN(D4159),FALSE)</f>
        <v>#N/A</v>
      </c>
      <c r="N4158" t="e">
        <f>VLOOKUP($A4158,授权!$A$1:$J$5305,COLUMN(E4159),FALSE)</f>
        <v>#N/A</v>
      </c>
      <c r="O4158" t="e">
        <f>VLOOKUP($A4158,授权!$A$1:$J$5305,COLUMN(F4159),FALSE)</f>
        <v>#N/A</v>
      </c>
      <c r="P4158" t="e">
        <f>VLOOKUP($A4158,授权!$A$1:$J$5305,COLUMN(G4159),FALSE)</f>
        <v>#N/A</v>
      </c>
      <c r="Q4158" t="e">
        <f>VLOOKUP($A4158,授权!$A$1:$J$5305,COLUMN(H4159),FALSE)</f>
        <v>#N/A</v>
      </c>
      <c r="R4158" t="e">
        <f>VLOOKUP($A4158,授权!$A$1:$J$5305,COLUMN(I4159),FALSE)</f>
        <v>#N/A</v>
      </c>
      <c r="S4158" t="e">
        <f>VLOOKUP($A4158,授权!$A$1:$J$5305,COLUMN(J4159),FALSE)</f>
        <v>#N/A</v>
      </c>
    </row>
    <row r="4159" spans="1:19" x14ac:dyDescent="0.25">
      <c r="A4159" t="s">
        <v>4158</v>
      </c>
      <c r="B4159">
        <f>VLOOKUP(A4159,申请!A$1:J$5305,2,FALSE)</f>
        <v>23</v>
      </c>
      <c r="C4159">
        <f>VLOOKUP(A4159,申请!A$1:J$5305,3,FALSE)</f>
        <v>22</v>
      </c>
      <c r="D4159">
        <f>VLOOKUP(A4159,申请!A$1:J$5305,4,FALSE)</f>
        <v>1</v>
      </c>
      <c r="E4159">
        <f>VLOOKUP(A4159,申请!A$1:J$5305,5,FALSE)</f>
        <v>2</v>
      </c>
      <c r="F4159">
        <f>VLOOKUP(A4159,申请!A$1:J$5305,6,FALSE)</f>
        <v>23</v>
      </c>
      <c r="G4159">
        <f>VLOOKUP(A4159,申请!A$1:J$5305,7,FALSE)</f>
        <v>0.95652173913043481</v>
      </c>
      <c r="H4159">
        <f>VLOOKUP(A4159,申请!A$1:J$5305,8,FALSE)</f>
        <v>4.3478260869565216E-2</v>
      </c>
      <c r="I4159">
        <f>VLOOKUP(A4159,申请!A$1:J$5305,9,FALSE)</f>
        <v>23</v>
      </c>
      <c r="J4159">
        <f>VLOOKUP(A4159,申请!A$1:J$5305,10,FALSE)</f>
        <v>0</v>
      </c>
      <c r="K4159" t="e">
        <f>VLOOKUP($A4159,授权!$A$1:$J$5305,COLUMN(B4160),FALSE)</f>
        <v>#N/A</v>
      </c>
      <c r="L4159" t="e">
        <f>VLOOKUP($A4159,授权!$A$1:$J$5305,COLUMN(C4160),FALSE)</f>
        <v>#N/A</v>
      </c>
      <c r="M4159" t="e">
        <f>VLOOKUP($A4159,授权!$A$1:$J$5305,COLUMN(D4160),FALSE)</f>
        <v>#N/A</v>
      </c>
      <c r="N4159" t="e">
        <f>VLOOKUP($A4159,授权!$A$1:$J$5305,COLUMN(E4160),FALSE)</f>
        <v>#N/A</v>
      </c>
      <c r="O4159" t="e">
        <f>VLOOKUP($A4159,授权!$A$1:$J$5305,COLUMN(F4160),FALSE)</f>
        <v>#N/A</v>
      </c>
      <c r="P4159" t="e">
        <f>VLOOKUP($A4159,授权!$A$1:$J$5305,COLUMN(G4160),FALSE)</f>
        <v>#N/A</v>
      </c>
      <c r="Q4159" t="e">
        <f>VLOOKUP($A4159,授权!$A$1:$J$5305,COLUMN(H4160),FALSE)</f>
        <v>#N/A</v>
      </c>
      <c r="R4159" t="e">
        <f>VLOOKUP($A4159,授权!$A$1:$J$5305,COLUMN(I4160),FALSE)</f>
        <v>#N/A</v>
      </c>
      <c r="S4159" t="e">
        <f>VLOOKUP($A4159,授权!$A$1:$J$5305,COLUMN(J4160),FALSE)</f>
        <v>#N/A</v>
      </c>
    </row>
    <row r="4160" spans="1:19" x14ac:dyDescent="0.25">
      <c r="A4160" t="s">
        <v>4159</v>
      </c>
      <c r="B4160">
        <f>VLOOKUP(A4160,申请!A$1:J$5305,2,FALSE)</f>
        <v>2</v>
      </c>
      <c r="C4160">
        <f>VLOOKUP(A4160,申请!A$1:J$5305,3,FALSE)</f>
        <v>2</v>
      </c>
      <c r="D4160">
        <f>VLOOKUP(A4160,申请!A$1:J$5305,4,FALSE)</f>
        <v>0</v>
      </c>
      <c r="E4160">
        <f>VLOOKUP(A4160,申请!A$1:J$5305,5,FALSE)</f>
        <v>0</v>
      </c>
      <c r="F4160">
        <f>VLOOKUP(A4160,申请!A$1:J$5305,6,FALSE)</f>
        <v>2</v>
      </c>
      <c r="G4160">
        <f>VLOOKUP(A4160,申请!A$1:J$5305,7,FALSE)</f>
        <v>1</v>
      </c>
      <c r="H4160">
        <f>VLOOKUP(A4160,申请!A$1:J$5305,8,FALSE)</f>
        <v>0</v>
      </c>
      <c r="I4160">
        <f>VLOOKUP(A4160,申请!A$1:J$5305,9,FALSE)</f>
        <v>2</v>
      </c>
      <c r="J4160">
        <f>VLOOKUP(A4160,申请!A$1:J$5305,10,FALSE)</f>
        <v>0</v>
      </c>
      <c r="K4160" t="e">
        <f>VLOOKUP($A4160,授权!$A$1:$J$5305,COLUMN(B4161),FALSE)</f>
        <v>#N/A</v>
      </c>
      <c r="L4160" t="e">
        <f>VLOOKUP($A4160,授权!$A$1:$J$5305,COLUMN(C4161),FALSE)</f>
        <v>#N/A</v>
      </c>
      <c r="M4160" t="e">
        <f>VLOOKUP($A4160,授权!$A$1:$J$5305,COLUMN(D4161),FALSE)</f>
        <v>#N/A</v>
      </c>
      <c r="N4160" t="e">
        <f>VLOOKUP($A4160,授权!$A$1:$J$5305,COLUMN(E4161),FALSE)</f>
        <v>#N/A</v>
      </c>
      <c r="O4160" t="e">
        <f>VLOOKUP($A4160,授权!$A$1:$J$5305,COLUMN(F4161),FALSE)</f>
        <v>#N/A</v>
      </c>
      <c r="P4160" t="e">
        <f>VLOOKUP($A4160,授权!$A$1:$J$5305,COLUMN(G4161),FALSE)</f>
        <v>#N/A</v>
      </c>
      <c r="Q4160" t="e">
        <f>VLOOKUP($A4160,授权!$A$1:$J$5305,COLUMN(H4161),FALSE)</f>
        <v>#N/A</v>
      </c>
      <c r="R4160" t="e">
        <f>VLOOKUP($A4160,授权!$A$1:$J$5305,COLUMN(I4161),FALSE)</f>
        <v>#N/A</v>
      </c>
      <c r="S4160" t="e">
        <f>VLOOKUP($A4160,授权!$A$1:$J$5305,COLUMN(J4161),FALSE)</f>
        <v>#N/A</v>
      </c>
    </row>
    <row r="4161" spans="1:19" x14ac:dyDescent="0.25">
      <c r="A4161" t="s">
        <v>4160</v>
      </c>
      <c r="B4161">
        <f>VLOOKUP(A4161,申请!A$1:J$5305,2,FALSE)</f>
        <v>2</v>
      </c>
      <c r="C4161">
        <f>VLOOKUP(A4161,申请!A$1:J$5305,3,FALSE)</f>
        <v>2</v>
      </c>
      <c r="D4161">
        <f>VLOOKUP(A4161,申请!A$1:J$5305,4,FALSE)</f>
        <v>0</v>
      </c>
      <c r="E4161">
        <f>VLOOKUP(A4161,申请!A$1:J$5305,5,FALSE)</f>
        <v>0</v>
      </c>
      <c r="F4161">
        <f>VLOOKUP(A4161,申请!A$1:J$5305,6,FALSE)</f>
        <v>2</v>
      </c>
      <c r="G4161">
        <f>VLOOKUP(A4161,申请!A$1:J$5305,7,FALSE)</f>
        <v>1</v>
      </c>
      <c r="H4161">
        <f>VLOOKUP(A4161,申请!A$1:J$5305,8,FALSE)</f>
        <v>0</v>
      </c>
      <c r="I4161">
        <f>VLOOKUP(A4161,申请!A$1:J$5305,9,FALSE)</f>
        <v>2</v>
      </c>
      <c r="J4161">
        <f>VLOOKUP(A4161,申请!A$1:J$5305,10,FALSE)</f>
        <v>0</v>
      </c>
      <c r="K4161" t="e">
        <f>VLOOKUP($A4161,授权!$A$1:$J$5305,COLUMN(B4162),FALSE)</f>
        <v>#N/A</v>
      </c>
      <c r="L4161" t="e">
        <f>VLOOKUP($A4161,授权!$A$1:$J$5305,COLUMN(C4162),FALSE)</f>
        <v>#N/A</v>
      </c>
      <c r="M4161" t="e">
        <f>VLOOKUP($A4161,授权!$A$1:$J$5305,COLUMN(D4162),FALSE)</f>
        <v>#N/A</v>
      </c>
      <c r="N4161" t="e">
        <f>VLOOKUP($A4161,授权!$A$1:$J$5305,COLUMN(E4162),FALSE)</f>
        <v>#N/A</v>
      </c>
      <c r="O4161" t="e">
        <f>VLOOKUP($A4161,授权!$A$1:$J$5305,COLUMN(F4162),FALSE)</f>
        <v>#N/A</v>
      </c>
      <c r="P4161" t="e">
        <f>VLOOKUP($A4161,授权!$A$1:$J$5305,COLUMN(G4162),FALSE)</f>
        <v>#N/A</v>
      </c>
      <c r="Q4161" t="e">
        <f>VLOOKUP($A4161,授权!$A$1:$J$5305,COLUMN(H4162),FALSE)</f>
        <v>#N/A</v>
      </c>
      <c r="R4161" t="e">
        <f>VLOOKUP($A4161,授权!$A$1:$J$5305,COLUMN(I4162),FALSE)</f>
        <v>#N/A</v>
      </c>
      <c r="S4161" t="e">
        <f>VLOOKUP($A4161,授权!$A$1:$J$5305,COLUMN(J4162),FALSE)</f>
        <v>#N/A</v>
      </c>
    </row>
    <row r="4162" spans="1:19" x14ac:dyDescent="0.25">
      <c r="A4162" t="s">
        <v>4161</v>
      </c>
      <c r="B4162">
        <f>VLOOKUP(A4162,申请!A$1:J$5305,2,FALSE)</f>
        <v>1</v>
      </c>
      <c r="C4162">
        <f>VLOOKUP(A4162,申请!A$1:J$5305,3,FALSE)</f>
        <v>1</v>
      </c>
      <c r="D4162">
        <f>VLOOKUP(A4162,申请!A$1:J$5305,4,FALSE)</f>
        <v>0</v>
      </c>
      <c r="E4162">
        <f>VLOOKUP(A4162,申请!A$1:J$5305,5,FALSE)</f>
        <v>0</v>
      </c>
      <c r="F4162">
        <f>VLOOKUP(A4162,申请!A$1:J$5305,6,FALSE)</f>
        <v>1</v>
      </c>
      <c r="G4162">
        <f>VLOOKUP(A4162,申请!A$1:J$5305,7,FALSE)</f>
        <v>1</v>
      </c>
      <c r="H4162">
        <f>VLOOKUP(A4162,申请!A$1:J$5305,8,FALSE)</f>
        <v>0</v>
      </c>
      <c r="I4162">
        <f>VLOOKUP(A4162,申请!A$1:J$5305,9,FALSE)</f>
        <v>1</v>
      </c>
      <c r="J4162">
        <f>VLOOKUP(A4162,申请!A$1:J$5305,10,FALSE)</f>
        <v>0</v>
      </c>
      <c r="K4162" t="e">
        <f>VLOOKUP($A4162,授权!$A$1:$J$5305,COLUMN(B4163),FALSE)</f>
        <v>#N/A</v>
      </c>
      <c r="L4162" t="e">
        <f>VLOOKUP($A4162,授权!$A$1:$J$5305,COLUMN(C4163),FALSE)</f>
        <v>#N/A</v>
      </c>
      <c r="M4162" t="e">
        <f>VLOOKUP($A4162,授权!$A$1:$J$5305,COLUMN(D4163),FALSE)</f>
        <v>#N/A</v>
      </c>
      <c r="N4162" t="e">
        <f>VLOOKUP($A4162,授权!$A$1:$J$5305,COLUMN(E4163),FALSE)</f>
        <v>#N/A</v>
      </c>
      <c r="O4162" t="e">
        <f>VLOOKUP($A4162,授权!$A$1:$J$5305,COLUMN(F4163),FALSE)</f>
        <v>#N/A</v>
      </c>
      <c r="P4162" t="e">
        <f>VLOOKUP($A4162,授权!$A$1:$J$5305,COLUMN(G4163),FALSE)</f>
        <v>#N/A</v>
      </c>
      <c r="Q4162" t="e">
        <f>VLOOKUP($A4162,授权!$A$1:$J$5305,COLUMN(H4163),FALSE)</f>
        <v>#N/A</v>
      </c>
      <c r="R4162" t="e">
        <f>VLOOKUP($A4162,授权!$A$1:$J$5305,COLUMN(I4163),FALSE)</f>
        <v>#N/A</v>
      </c>
      <c r="S4162" t="e">
        <f>VLOOKUP($A4162,授权!$A$1:$J$5305,COLUMN(J4163),FALSE)</f>
        <v>#N/A</v>
      </c>
    </row>
    <row r="4163" spans="1:19" x14ac:dyDescent="0.25">
      <c r="A4163" t="s">
        <v>4162</v>
      </c>
      <c r="B4163">
        <f>VLOOKUP(A4163,申请!A$1:J$5305,2,FALSE)</f>
        <v>1</v>
      </c>
      <c r="C4163">
        <f>VLOOKUP(A4163,申请!A$1:J$5305,3,FALSE)</f>
        <v>1</v>
      </c>
      <c r="D4163">
        <f>VLOOKUP(A4163,申请!A$1:J$5305,4,FALSE)</f>
        <v>0</v>
      </c>
      <c r="E4163">
        <f>VLOOKUP(A4163,申请!A$1:J$5305,5,FALSE)</f>
        <v>0</v>
      </c>
      <c r="F4163">
        <f>VLOOKUP(A4163,申请!A$1:J$5305,6,FALSE)</f>
        <v>2</v>
      </c>
      <c r="G4163">
        <f>VLOOKUP(A4163,申请!A$1:J$5305,7,FALSE)</f>
        <v>1</v>
      </c>
      <c r="H4163">
        <f>VLOOKUP(A4163,申请!A$1:J$5305,8,FALSE)</f>
        <v>0</v>
      </c>
      <c r="I4163">
        <f>VLOOKUP(A4163,申请!A$1:J$5305,9,FALSE)</f>
        <v>2</v>
      </c>
      <c r="J4163">
        <f>VLOOKUP(A4163,申请!A$1:J$5305,10,FALSE)</f>
        <v>0</v>
      </c>
      <c r="K4163" t="e">
        <f>VLOOKUP($A4163,授权!$A$1:$J$5305,COLUMN(B4164),FALSE)</f>
        <v>#N/A</v>
      </c>
      <c r="L4163" t="e">
        <f>VLOOKUP($A4163,授权!$A$1:$J$5305,COLUMN(C4164),FALSE)</f>
        <v>#N/A</v>
      </c>
      <c r="M4163" t="e">
        <f>VLOOKUP($A4163,授权!$A$1:$J$5305,COLUMN(D4164),FALSE)</f>
        <v>#N/A</v>
      </c>
      <c r="N4163" t="e">
        <f>VLOOKUP($A4163,授权!$A$1:$J$5305,COLUMN(E4164),FALSE)</f>
        <v>#N/A</v>
      </c>
      <c r="O4163" t="e">
        <f>VLOOKUP($A4163,授权!$A$1:$J$5305,COLUMN(F4164),FALSE)</f>
        <v>#N/A</v>
      </c>
      <c r="P4163" t="e">
        <f>VLOOKUP($A4163,授权!$A$1:$J$5305,COLUMN(G4164),FALSE)</f>
        <v>#N/A</v>
      </c>
      <c r="Q4163" t="e">
        <f>VLOOKUP($A4163,授权!$A$1:$J$5305,COLUMN(H4164),FALSE)</f>
        <v>#N/A</v>
      </c>
      <c r="R4163" t="e">
        <f>VLOOKUP($A4163,授权!$A$1:$J$5305,COLUMN(I4164),FALSE)</f>
        <v>#N/A</v>
      </c>
      <c r="S4163" t="e">
        <f>VLOOKUP($A4163,授权!$A$1:$J$5305,COLUMN(J4164),FALSE)</f>
        <v>#N/A</v>
      </c>
    </row>
    <row r="4164" spans="1:19" x14ac:dyDescent="0.25">
      <c r="A4164" t="s">
        <v>4163</v>
      </c>
      <c r="B4164">
        <f>VLOOKUP(A4164,申请!A$1:J$5305,2,FALSE)</f>
        <v>4</v>
      </c>
      <c r="C4164">
        <f>VLOOKUP(A4164,申请!A$1:J$5305,3,FALSE)</f>
        <v>2</v>
      </c>
      <c r="D4164">
        <f>VLOOKUP(A4164,申请!A$1:J$5305,4,FALSE)</f>
        <v>2</v>
      </c>
      <c r="E4164">
        <f>VLOOKUP(A4164,申请!A$1:J$5305,5,FALSE)</f>
        <v>3</v>
      </c>
      <c r="F4164">
        <f>VLOOKUP(A4164,申请!A$1:J$5305,6,FALSE)</f>
        <v>5</v>
      </c>
      <c r="G4164">
        <f>VLOOKUP(A4164,申请!A$1:J$5305,7,FALSE)</f>
        <v>0.5</v>
      </c>
      <c r="H4164">
        <f>VLOOKUP(A4164,申请!A$1:J$5305,8,FALSE)</f>
        <v>0.5</v>
      </c>
      <c r="I4164">
        <f>VLOOKUP(A4164,申请!A$1:J$5305,9,FALSE)</f>
        <v>5</v>
      </c>
      <c r="J4164">
        <f>VLOOKUP(A4164,申请!A$1:J$5305,10,FALSE)</f>
        <v>0</v>
      </c>
      <c r="K4164" t="e">
        <f>VLOOKUP($A4164,授权!$A$1:$J$5305,COLUMN(B4165),FALSE)</f>
        <v>#N/A</v>
      </c>
      <c r="L4164" t="e">
        <f>VLOOKUP($A4164,授权!$A$1:$J$5305,COLUMN(C4165),FALSE)</f>
        <v>#N/A</v>
      </c>
      <c r="M4164" t="e">
        <f>VLOOKUP($A4164,授权!$A$1:$J$5305,COLUMN(D4165),FALSE)</f>
        <v>#N/A</v>
      </c>
      <c r="N4164" t="e">
        <f>VLOOKUP($A4164,授权!$A$1:$J$5305,COLUMN(E4165),FALSE)</f>
        <v>#N/A</v>
      </c>
      <c r="O4164" t="e">
        <f>VLOOKUP($A4164,授权!$A$1:$J$5305,COLUMN(F4165),FALSE)</f>
        <v>#N/A</v>
      </c>
      <c r="P4164" t="e">
        <f>VLOOKUP($A4164,授权!$A$1:$J$5305,COLUMN(G4165),FALSE)</f>
        <v>#N/A</v>
      </c>
      <c r="Q4164" t="e">
        <f>VLOOKUP($A4164,授权!$A$1:$J$5305,COLUMN(H4165),FALSE)</f>
        <v>#N/A</v>
      </c>
      <c r="R4164" t="e">
        <f>VLOOKUP($A4164,授权!$A$1:$J$5305,COLUMN(I4165),FALSE)</f>
        <v>#N/A</v>
      </c>
      <c r="S4164" t="e">
        <f>VLOOKUP($A4164,授权!$A$1:$J$5305,COLUMN(J4165),FALSE)</f>
        <v>#N/A</v>
      </c>
    </row>
    <row r="4165" spans="1:19" x14ac:dyDescent="0.25">
      <c r="A4165" t="s">
        <v>4164</v>
      </c>
      <c r="B4165">
        <f>VLOOKUP(A4165,申请!A$1:J$5305,2,FALSE)</f>
        <v>1</v>
      </c>
      <c r="C4165">
        <f>VLOOKUP(A4165,申请!A$1:J$5305,3,FALSE)</f>
        <v>1</v>
      </c>
      <c r="D4165">
        <f>VLOOKUP(A4165,申请!A$1:J$5305,4,FALSE)</f>
        <v>0</v>
      </c>
      <c r="E4165">
        <f>VLOOKUP(A4165,申请!A$1:J$5305,5,FALSE)</f>
        <v>5</v>
      </c>
      <c r="F4165">
        <f>VLOOKUP(A4165,申请!A$1:J$5305,6,FALSE)</f>
        <v>1</v>
      </c>
      <c r="G4165">
        <f>VLOOKUP(A4165,申请!A$1:J$5305,7,FALSE)</f>
        <v>1</v>
      </c>
      <c r="H4165">
        <f>VLOOKUP(A4165,申请!A$1:J$5305,8,FALSE)</f>
        <v>0</v>
      </c>
      <c r="I4165">
        <f>VLOOKUP(A4165,申请!A$1:J$5305,9,FALSE)</f>
        <v>1</v>
      </c>
      <c r="J4165">
        <f>VLOOKUP(A4165,申请!A$1:J$5305,10,FALSE)</f>
        <v>0</v>
      </c>
      <c r="K4165" t="e">
        <f>VLOOKUP($A4165,授权!$A$1:$J$5305,COLUMN(B4166),FALSE)</f>
        <v>#N/A</v>
      </c>
      <c r="L4165" t="e">
        <f>VLOOKUP($A4165,授权!$A$1:$J$5305,COLUMN(C4166),FALSE)</f>
        <v>#N/A</v>
      </c>
      <c r="M4165" t="e">
        <f>VLOOKUP($A4165,授权!$A$1:$J$5305,COLUMN(D4166),FALSE)</f>
        <v>#N/A</v>
      </c>
      <c r="N4165" t="e">
        <f>VLOOKUP($A4165,授权!$A$1:$J$5305,COLUMN(E4166),FALSE)</f>
        <v>#N/A</v>
      </c>
      <c r="O4165" t="e">
        <f>VLOOKUP($A4165,授权!$A$1:$J$5305,COLUMN(F4166),FALSE)</f>
        <v>#N/A</v>
      </c>
      <c r="P4165" t="e">
        <f>VLOOKUP($A4165,授权!$A$1:$J$5305,COLUMN(G4166),FALSE)</f>
        <v>#N/A</v>
      </c>
      <c r="Q4165" t="e">
        <f>VLOOKUP($A4165,授权!$A$1:$J$5305,COLUMN(H4166),FALSE)</f>
        <v>#N/A</v>
      </c>
      <c r="R4165" t="e">
        <f>VLOOKUP($A4165,授权!$A$1:$J$5305,COLUMN(I4166),FALSE)</f>
        <v>#N/A</v>
      </c>
      <c r="S4165" t="e">
        <f>VLOOKUP($A4165,授权!$A$1:$J$5305,COLUMN(J4166),FALSE)</f>
        <v>#N/A</v>
      </c>
    </row>
    <row r="4166" spans="1:19" x14ac:dyDescent="0.25">
      <c r="A4166" t="s">
        <v>4165</v>
      </c>
      <c r="B4166">
        <f>VLOOKUP(A4166,申请!A$1:J$5305,2,FALSE)</f>
        <v>1</v>
      </c>
      <c r="C4166">
        <f>VLOOKUP(A4166,申请!A$1:J$5305,3,FALSE)</f>
        <v>1</v>
      </c>
      <c r="D4166">
        <f>VLOOKUP(A4166,申请!A$1:J$5305,4,FALSE)</f>
        <v>0</v>
      </c>
      <c r="E4166">
        <f>VLOOKUP(A4166,申请!A$1:J$5305,5,FALSE)</f>
        <v>0</v>
      </c>
      <c r="F4166">
        <f>VLOOKUP(A4166,申请!A$1:J$5305,6,FALSE)</f>
        <v>1</v>
      </c>
      <c r="G4166">
        <f>VLOOKUP(A4166,申请!A$1:J$5305,7,FALSE)</f>
        <v>1</v>
      </c>
      <c r="H4166">
        <f>VLOOKUP(A4166,申请!A$1:J$5305,8,FALSE)</f>
        <v>0</v>
      </c>
      <c r="I4166">
        <f>VLOOKUP(A4166,申请!A$1:J$5305,9,FALSE)</f>
        <v>1</v>
      </c>
      <c r="J4166">
        <f>VLOOKUP(A4166,申请!A$1:J$5305,10,FALSE)</f>
        <v>0</v>
      </c>
      <c r="K4166" t="e">
        <f>VLOOKUP($A4166,授权!$A$1:$J$5305,COLUMN(B4167),FALSE)</f>
        <v>#N/A</v>
      </c>
      <c r="L4166" t="e">
        <f>VLOOKUP($A4166,授权!$A$1:$J$5305,COLUMN(C4167),FALSE)</f>
        <v>#N/A</v>
      </c>
      <c r="M4166" t="e">
        <f>VLOOKUP($A4166,授权!$A$1:$J$5305,COLUMN(D4167),FALSE)</f>
        <v>#N/A</v>
      </c>
      <c r="N4166" t="e">
        <f>VLOOKUP($A4166,授权!$A$1:$J$5305,COLUMN(E4167),FALSE)</f>
        <v>#N/A</v>
      </c>
      <c r="O4166" t="e">
        <f>VLOOKUP($A4166,授权!$A$1:$J$5305,COLUMN(F4167),FALSE)</f>
        <v>#N/A</v>
      </c>
      <c r="P4166" t="e">
        <f>VLOOKUP($A4166,授权!$A$1:$J$5305,COLUMN(G4167),FALSE)</f>
        <v>#N/A</v>
      </c>
      <c r="Q4166" t="e">
        <f>VLOOKUP($A4166,授权!$A$1:$J$5305,COLUMN(H4167),FALSE)</f>
        <v>#N/A</v>
      </c>
      <c r="R4166" t="e">
        <f>VLOOKUP($A4166,授权!$A$1:$J$5305,COLUMN(I4167),FALSE)</f>
        <v>#N/A</v>
      </c>
      <c r="S4166" t="e">
        <f>VLOOKUP($A4166,授权!$A$1:$J$5305,COLUMN(J4167),FALSE)</f>
        <v>#N/A</v>
      </c>
    </row>
    <row r="4167" spans="1:19" x14ac:dyDescent="0.25">
      <c r="A4167" t="s">
        <v>4166</v>
      </c>
      <c r="B4167">
        <f>VLOOKUP(A4167,申请!A$1:J$5305,2,FALSE)</f>
        <v>1</v>
      </c>
      <c r="C4167">
        <f>VLOOKUP(A4167,申请!A$1:J$5305,3,FALSE)</f>
        <v>1</v>
      </c>
      <c r="D4167">
        <f>VLOOKUP(A4167,申请!A$1:J$5305,4,FALSE)</f>
        <v>0</v>
      </c>
      <c r="E4167">
        <f>VLOOKUP(A4167,申请!A$1:J$5305,5,FALSE)</f>
        <v>1</v>
      </c>
      <c r="F4167">
        <f>VLOOKUP(A4167,申请!A$1:J$5305,6,FALSE)</f>
        <v>1</v>
      </c>
      <c r="G4167">
        <f>VLOOKUP(A4167,申请!A$1:J$5305,7,FALSE)</f>
        <v>1</v>
      </c>
      <c r="H4167">
        <f>VLOOKUP(A4167,申请!A$1:J$5305,8,FALSE)</f>
        <v>0</v>
      </c>
      <c r="I4167">
        <f>VLOOKUP(A4167,申请!A$1:J$5305,9,FALSE)</f>
        <v>1</v>
      </c>
      <c r="J4167">
        <f>VLOOKUP(A4167,申请!A$1:J$5305,10,FALSE)</f>
        <v>0</v>
      </c>
      <c r="K4167" t="e">
        <f>VLOOKUP($A4167,授权!$A$1:$J$5305,COLUMN(B4168),FALSE)</f>
        <v>#N/A</v>
      </c>
      <c r="L4167" t="e">
        <f>VLOOKUP($A4167,授权!$A$1:$J$5305,COLUMN(C4168),FALSE)</f>
        <v>#N/A</v>
      </c>
      <c r="M4167" t="e">
        <f>VLOOKUP($A4167,授权!$A$1:$J$5305,COLUMN(D4168),FALSE)</f>
        <v>#N/A</v>
      </c>
      <c r="N4167" t="e">
        <f>VLOOKUP($A4167,授权!$A$1:$J$5305,COLUMN(E4168),FALSE)</f>
        <v>#N/A</v>
      </c>
      <c r="O4167" t="e">
        <f>VLOOKUP($A4167,授权!$A$1:$J$5305,COLUMN(F4168),FALSE)</f>
        <v>#N/A</v>
      </c>
      <c r="P4167" t="e">
        <f>VLOOKUP($A4167,授权!$A$1:$J$5305,COLUMN(G4168),FALSE)</f>
        <v>#N/A</v>
      </c>
      <c r="Q4167" t="e">
        <f>VLOOKUP($A4167,授权!$A$1:$J$5305,COLUMN(H4168),FALSE)</f>
        <v>#N/A</v>
      </c>
      <c r="R4167" t="e">
        <f>VLOOKUP($A4167,授权!$A$1:$J$5305,COLUMN(I4168),FALSE)</f>
        <v>#N/A</v>
      </c>
      <c r="S4167" t="e">
        <f>VLOOKUP($A4167,授权!$A$1:$J$5305,COLUMN(J4168),FALSE)</f>
        <v>#N/A</v>
      </c>
    </row>
    <row r="4168" spans="1:19" x14ac:dyDescent="0.25">
      <c r="A4168" t="s">
        <v>4167</v>
      </c>
      <c r="B4168">
        <f>VLOOKUP(A4168,申请!A$1:J$5305,2,FALSE)</f>
        <v>3</v>
      </c>
      <c r="C4168">
        <f>VLOOKUP(A4168,申请!A$1:J$5305,3,FALSE)</f>
        <v>3</v>
      </c>
      <c r="D4168">
        <f>VLOOKUP(A4168,申请!A$1:J$5305,4,FALSE)</f>
        <v>0</v>
      </c>
      <c r="E4168">
        <f>VLOOKUP(A4168,申请!A$1:J$5305,5,FALSE)</f>
        <v>0</v>
      </c>
      <c r="F4168">
        <f>VLOOKUP(A4168,申请!A$1:J$5305,6,FALSE)</f>
        <v>5</v>
      </c>
      <c r="G4168">
        <f>VLOOKUP(A4168,申请!A$1:J$5305,7,FALSE)</f>
        <v>1</v>
      </c>
      <c r="H4168">
        <f>VLOOKUP(A4168,申请!A$1:J$5305,8,FALSE)</f>
        <v>0</v>
      </c>
      <c r="I4168">
        <f>VLOOKUP(A4168,申请!A$1:J$5305,9,FALSE)</f>
        <v>5</v>
      </c>
      <c r="J4168">
        <f>VLOOKUP(A4168,申请!A$1:J$5305,10,FALSE)</f>
        <v>0</v>
      </c>
      <c r="K4168" t="e">
        <f>VLOOKUP($A4168,授权!$A$1:$J$5305,COLUMN(B4169),FALSE)</f>
        <v>#N/A</v>
      </c>
      <c r="L4168" t="e">
        <f>VLOOKUP($A4168,授权!$A$1:$J$5305,COLUMN(C4169),FALSE)</f>
        <v>#N/A</v>
      </c>
      <c r="M4168" t="e">
        <f>VLOOKUP($A4168,授权!$A$1:$J$5305,COLUMN(D4169),FALSE)</f>
        <v>#N/A</v>
      </c>
      <c r="N4168" t="e">
        <f>VLOOKUP($A4168,授权!$A$1:$J$5305,COLUMN(E4169),FALSE)</f>
        <v>#N/A</v>
      </c>
      <c r="O4168" t="e">
        <f>VLOOKUP($A4168,授权!$A$1:$J$5305,COLUMN(F4169),FALSE)</f>
        <v>#N/A</v>
      </c>
      <c r="P4168" t="e">
        <f>VLOOKUP($A4168,授权!$A$1:$J$5305,COLUMN(G4169),FALSE)</f>
        <v>#N/A</v>
      </c>
      <c r="Q4168" t="e">
        <f>VLOOKUP($A4168,授权!$A$1:$J$5305,COLUMN(H4169),FALSE)</f>
        <v>#N/A</v>
      </c>
      <c r="R4168" t="e">
        <f>VLOOKUP($A4168,授权!$A$1:$J$5305,COLUMN(I4169),FALSE)</f>
        <v>#N/A</v>
      </c>
      <c r="S4168" t="e">
        <f>VLOOKUP($A4168,授权!$A$1:$J$5305,COLUMN(J4169),FALSE)</f>
        <v>#N/A</v>
      </c>
    </row>
    <row r="4169" spans="1:19" x14ac:dyDescent="0.25">
      <c r="A4169" t="s">
        <v>4168</v>
      </c>
      <c r="B4169">
        <f>VLOOKUP(A4169,申请!A$1:J$5305,2,FALSE)</f>
        <v>1</v>
      </c>
      <c r="C4169">
        <f>VLOOKUP(A4169,申请!A$1:J$5305,3,FALSE)</f>
        <v>1</v>
      </c>
      <c r="D4169">
        <f>VLOOKUP(A4169,申请!A$1:J$5305,4,FALSE)</f>
        <v>0</v>
      </c>
      <c r="E4169">
        <f>VLOOKUP(A4169,申请!A$1:J$5305,5,FALSE)</f>
        <v>0</v>
      </c>
      <c r="F4169">
        <f>VLOOKUP(A4169,申请!A$1:J$5305,6,FALSE)</f>
        <v>2</v>
      </c>
      <c r="G4169">
        <f>VLOOKUP(A4169,申请!A$1:J$5305,7,FALSE)</f>
        <v>1</v>
      </c>
      <c r="H4169">
        <f>VLOOKUP(A4169,申请!A$1:J$5305,8,FALSE)</f>
        <v>0</v>
      </c>
      <c r="I4169">
        <f>VLOOKUP(A4169,申请!A$1:J$5305,9,FALSE)</f>
        <v>2</v>
      </c>
      <c r="J4169">
        <f>VLOOKUP(A4169,申请!A$1:J$5305,10,FALSE)</f>
        <v>0</v>
      </c>
      <c r="K4169" t="e">
        <f>VLOOKUP($A4169,授权!$A$1:$J$5305,COLUMN(B4170),FALSE)</f>
        <v>#N/A</v>
      </c>
      <c r="L4169" t="e">
        <f>VLOOKUP($A4169,授权!$A$1:$J$5305,COLUMN(C4170),FALSE)</f>
        <v>#N/A</v>
      </c>
      <c r="M4169" t="e">
        <f>VLOOKUP($A4169,授权!$A$1:$J$5305,COLUMN(D4170),FALSE)</f>
        <v>#N/A</v>
      </c>
      <c r="N4169" t="e">
        <f>VLOOKUP($A4169,授权!$A$1:$J$5305,COLUMN(E4170),FALSE)</f>
        <v>#N/A</v>
      </c>
      <c r="O4169" t="e">
        <f>VLOOKUP($A4169,授权!$A$1:$J$5305,COLUMN(F4170),FALSE)</f>
        <v>#N/A</v>
      </c>
      <c r="P4169" t="e">
        <f>VLOOKUP($A4169,授权!$A$1:$J$5305,COLUMN(G4170),FALSE)</f>
        <v>#N/A</v>
      </c>
      <c r="Q4169" t="e">
        <f>VLOOKUP($A4169,授权!$A$1:$J$5305,COLUMN(H4170),FALSE)</f>
        <v>#N/A</v>
      </c>
      <c r="R4169" t="e">
        <f>VLOOKUP($A4169,授权!$A$1:$J$5305,COLUMN(I4170),FALSE)</f>
        <v>#N/A</v>
      </c>
      <c r="S4169" t="e">
        <f>VLOOKUP($A4169,授权!$A$1:$J$5305,COLUMN(J4170),FALSE)</f>
        <v>#N/A</v>
      </c>
    </row>
    <row r="4170" spans="1:19" x14ac:dyDescent="0.25">
      <c r="A4170" t="s">
        <v>4169</v>
      </c>
      <c r="B4170">
        <f>VLOOKUP(A4170,申请!A$1:J$5305,2,FALSE)</f>
        <v>2</v>
      </c>
      <c r="C4170">
        <f>VLOOKUP(A4170,申请!A$1:J$5305,3,FALSE)</f>
        <v>2</v>
      </c>
      <c r="D4170">
        <f>VLOOKUP(A4170,申请!A$1:J$5305,4,FALSE)</f>
        <v>0</v>
      </c>
      <c r="E4170">
        <f>VLOOKUP(A4170,申请!A$1:J$5305,5,FALSE)</f>
        <v>2</v>
      </c>
      <c r="F4170">
        <f>VLOOKUP(A4170,申请!A$1:J$5305,6,FALSE)</f>
        <v>4</v>
      </c>
      <c r="G4170">
        <f>VLOOKUP(A4170,申请!A$1:J$5305,7,FALSE)</f>
        <v>1</v>
      </c>
      <c r="H4170">
        <f>VLOOKUP(A4170,申请!A$1:J$5305,8,FALSE)</f>
        <v>0</v>
      </c>
      <c r="I4170">
        <f>VLOOKUP(A4170,申请!A$1:J$5305,9,FALSE)</f>
        <v>4</v>
      </c>
      <c r="J4170">
        <f>VLOOKUP(A4170,申请!A$1:J$5305,10,FALSE)</f>
        <v>0</v>
      </c>
      <c r="K4170" t="e">
        <f>VLOOKUP($A4170,授权!$A$1:$J$5305,COLUMN(B4171),FALSE)</f>
        <v>#N/A</v>
      </c>
      <c r="L4170" t="e">
        <f>VLOOKUP($A4170,授权!$A$1:$J$5305,COLUMN(C4171),FALSE)</f>
        <v>#N/A</v>
      </c>
      <c r="M4170" t="e">
        <f>VLOOKUP($A4170,授权!$A$1:$J$5305,COLUMN(D4171),FALSE)</f>
        <v>#N/A</v>
      </c>
      <c r="N4170" t="e">
        <f>VLOOKUP($A4170,授权!$A$1:$J$5305,COLUMN(E4171),FALSE)</f>
        <v>#N/A</v>
      </c>
      <c r="O4170" t="e">
        <f>VLOOKUP($A4170,授权!$A$1:$J$5305,COLUMN(F4171),FALSE)</f>
        <v>#N/A</v>
      </c>
      <c r="P4170" t="e">
        <f>VLOOKUP($A4170,授权!$A$1:$J$5305,COLUMN(G4171),FALSE)</f>
        <v>#N/A</v>
      </c>
      <c r="Q4170" t="e">
        <f>VLOOKUP($A4170,授权!$A$1:$J$5305,COLUMN(H4171),FALSE)</f>
        <v>#N/A</v>
      </c>
      <c r="R4170" t="e">
        <f>VLOOKUP($A4170,授权!$A$1:$J$5305,COLUMN(I4171),FALSE)</f>
        <v>#N/A</v>
      </c>
      <c r="S4170" t="e">
        <f>VLOOKUP($A4170,授权!$A$1:$J$5305,COLUMN(J4171),FALSE)</f>
        <v>#N/A</v>
      </c>
    </row>
    <row r="4171" spans="1:19" x14ac:dyDescent="0.25">
      <c r="A4171" t="s">
        <v>4170</v>
      </c>
      <c r="B4171">
        <f>VLOOKUP(A4171,申请!A$1:J$5305,2,FALSE)</f>
        <v>12</v>
      </c>
      <c r="C4171">
        <f>VLOOKUP(A4171,申请!A$1:J$5305,3,FALSE)</f>
        <v>10</v>
      </c>
      <c r="D4171">
        <f>VLOOKUP(A4171,申请!A$1:J$5305,4,FALSE)</f>
        <v>2</v>
      </c>
      <c r="E4171">
        <f>VLOOKUP(A4171,申请!A$1:J$5305,5,FALSE)</f>
        <v>1</v>
      </c>
      <c r="F4171">
        <f>VLOOKUP(A4171,申请!A$1:J$5305,6,FALSE)</f>
        <v>12</v>
      </c>
      <c r="G4171">
        <f>VLOOKUP(A4171,申请!A$1:J$5305,7,FALSE)</f>
        <v>0.83333333333333337</v>
      </c>
      <c r="H4171">
        <f>VLOOKUP(A4171,申请!A$1:J$5305,8,FALSE)</f>
        <v>0.16666666666666666</v>
      </c>
      <c r="I4171">
        <f>VLOOKUP(A4171,申请!A$1:J$5305,9,FALSE)</f>
        <v>12</v>
      </c>
      <c r="J4171">
        <f>VLOOKUP(A4171,申请!A$1:J$5305,10,FALSE)</f>
        <v>0</v>
      </c>
      <c r="K4171" t="e">
        <f>VLOOKUP($A4171,授权!$A$1:$J$5305,COLUMN(B4172),FALSE)</f>
        <v>#N/A</v>
      </c>
      <c r="L4171" t="e">
        <f>VLOOKUP($A4171,授权!$A$1:$J$5305,COLUMN(C4172),FALSE)</f>
        <v>#N/A</v>
      </c>
      <c r="M4171" t="e">
        <f>VLOOKUP($A4171,授权!$A$1:$J$5305,COLUMN(D4172),FALSE)</f>
        <v>#N/A</v>
      </c>
      <c r="N4171" t="e">
        <f>VLOOKUP($A4171,授权!$A$1:$J$5305,COLUMN(E4172),FALSE)</f>
        <v>#N/A</v>
      </c>
      <c r="O4171" t="e">
        <f>VLOOKUP($A4171,授权!$A$1:$J$5305,COLUMN(F4172),FALSE)</f>
        <v>#N/A</v>
      </c>
      <c r="P4171" t="e">
        <f>VLOOKUP($A4171,授权!$A$1:$J$5305,COLUMN(G4172),FALSE)</f>
        <v>#N/A</v>
      </c>
      <c r="Q4171" t="e">
        <f>VLOOKUP($A4171,授权!$A$1:$J$5305,COLUMN(H4172),FALSE)</f>
        <v>#N/A</v>
      </c>
      <c r="R4171" t="e">
        <f>VLOOKUP($A4171,授权!$A$1:$J$5305,COLUMN(I4172),FALSE)</f>
        <v>#N/A</v>
      </c>
      <c r="S4171" t="e">
        <f>VLOOKUP($A4171,授权!$A$1:$J$5305,COLUMN(J4172),FALSE)</f>
        <v>#N/A</v>
      </c>
    </row>
    <row r="4172" spans="1:19" x14ac:dyDescent="0.25">
      <c r="A4172" t="s">
        <v>4171</v>
      </c>
      <c r="B4172">
        <f>VLOOKUP(A4172,申请!A$1:J$5305,2,FALSE)</f>
        <v>1</v>
      </c>
      <c r="C4172">
        <f>VLOOKUP(A4172,申请!A$1:J$5305,3,FALSE)</f>
        <v>1</v>
      </c>
      <c r="D4172">
        <f>VLOOKUP(A4172,申请!A$1:J$5305,4,FALSE)</f>
        <v>0</v>
      </c>
      <c r="E4172">
        <f>VLOOKUP(A4172,申请!A$1:J$5305,5,FALSE)</f>
        <v>0</v>
      </c>
      <c r="F4172">
        <f>VLOOKUP(A4172,申请!A$1:J$5305,6,FALSE)</f>
        <v>1</v>
      </c>
      <c r="G4172">
        <f>VLOOKUP(A4172,申请!A$1:J$5305,7,FALSE)</f>
        <v>1</v>
      </c>
      <c r="H4172">
        <f>VLOOKUP(A4172,申请!A$1:J$5305,8,FALSE)</f>
        <v>0</v>
      </c>
      <c r="I4172">
        <f>VLOOKUP(A4172,申请!A$1:J$5305,9,FALSE)</f>
        <v>1</v>
      </c>
      <c r="J4172">
        <f>VLOOKUP(A4172,申请!A$1:J$5305,10,FALSE)</f>
        <v>0</v>
      </c>
      <c r="K4172" t="e">
        <f>VLOOKUP($A4172,授权!$A$1:$J$5305,COLUMN(B4173),FALSE)</f>
        <v>#N/A</v>
      </c>
      <c r="L4172" t="e">
        <f>VLOOKUP($A4172,授权!$A$1:$J$5305,COLUMN(C4173),FALSE)</f>
        <v>#N/A</v>
      </c>
      <c r="M4172" t="e">
        <f>VLOOKUP($A4172,授权!$A$1:$J$5305,COLUMN(D4173),FALSE)</f>
        <v>#N/A</v>
      </c>
      <c r="N4172" t="e">
        <f>VLOOKUP($A4172,授权!$A$1:$J$5305,COLUMN(E4173),FALSE)</f>
        <v>#N/A</v>
      </c>
      <c r="O4172" t="e">
        <f>VLOOKUP($A4172,授权!$A$1:$J$5305,COLUMN(F4173),FALSE)</f>
        <v>#N/A</v>
      </c>
      <c r="P4172" t="e">
        <f>VLOOKUP($A4172,授权!$A$1:$J$5305,COLUMN(G4173),FALSE)</f>
        <v>#N/A</v>
      </c>
      <c r="Q4172" t="e">
        <f>VLOOKUP($A4172,授权!$A$1:$J$5305,COLUMN(H4173),FALSE)</f>
        <v>#N/A</v>
      </c>
      <c r="R4172" t="e">
        <f>VLOOKUP($A4172,授权!$A$1:$J$5305,COLUMN(I4173),FALSE)</f>
        <v>#N/A</v>
      </c>
      <c r="S4172" t="e">
        <f>VLOOKUP($A4172,授权!$A$1:$J$5305,COLUMN(J4173),FALSE)</f>
        <v>#N/A</v>
      </c>
    </row>
    <row r="4173" spans="1:19" x14ac:dyDescent="0.25">
      <c r="A4173" t="s">
        <v>4172</v>
      </c>
      <c r="B4173">
        <f>VLOOKUP(A4173,申请!A$1:J$5305,2,FALSE)</f>
        <v>1</v>
      </c>
      <c r="C4173">
        <f>VLOOKUP(A4173,申请!A$1:J$5305,3,FALSE)</f>
        <v>1</v>
      </c>
      <c r="D4173">
        <f>VLOOKUP(A4173,申请!A$1:J$5305,4,FALSE)</f>
        <v>0</v>
      </c>
      <c r="E4173">
        <f>VLOOKUP(A4173,申请!A$1:J$5305,5,FALSE)</f>
        <v>0</v>
      </c>
      <c r="F4173">
        <f>VLOOKUP(A4173,申请!A$1:J$5305,6,FALSE)</f>
        <v>1</v>
      </c>
      <c r="G4173">
        <f>VLOOKUP(A4173,申请!A$1:J$5305,7,FALSE)</f>
        <v>1</v>
      </c>
      <c r="H4173">
        <f>VLOOKUP(A4173,申请!A$1:J$5305,8,FALSE)</f>
        <v>0</v>
      </c>
      <c r="I4173">
        <f>VLOOKUP(A4173,申请!A$1:J$5305,9,FALSE)</f>
        <v>1</v>
      </c>
      <c r="J4173">
        <f>VLOOKUP(A4173,申请!A$1:J$5305,10,FALSE)</f>
        <v>0</v>
      </c>
      <c r="K4173" t="e">
        <f>VLOOKUP($A4173,授权!$A$1:$J$5305,COLUMN(B4174),FALSE)</f>
        <v>#N/A</v>
      </c>
      <c r="L4173" t="e">
        <f>VLOOKUP($A4173,授权!$A$1:$J$5305,COLUMN(C4174),FALSE)</f>
        <v>#N/A</v>
      </c>
      <c r="M4173" t="e">
        <f>VLOOKUP($A4173,授权!$A$1:$J$5305,COLUMN(D4174),FALSE)</f>
        <v>#N/A</v>
      </c>
      <c r="N4173" t="e">
        <f>VLOOKUP($A4173,授权!$A$1:$J$5305,COLUMN(E4174),FALSE)</f>
        <v>#N/A</v>
      </c>
      <c r="O4173" t="e">
        <f>VLOOKUP($A4173,授权!$A$1:$J$5305,COLUMN(F4174),FALSE)</f>
        <v>#N/A</v>
      </c>
      <c r="P4173" t="e">
        <f>VLOOKUP($A4173,授权!$A$1:$J$5305,COLUMN(G4174),FALSE)</f>
        <v>#N/A</v>
      </c>
      <c r="Q4173" t="e">
        <f>VLOOKUP($A4173,授权!$A$1:$J$5305,COLUMN(H4174),FALSE)</f>
        <v>#N/A</v>
      </c>
      <c r="R4173" t="e">
        <f>VLOOKUP($A4173,授权!$A$1:$J$5305,COLUMN(I4174),FALSE)</f>
        <v>#N/A</v>
      </c>
      <c r="S4173" t="e">
        <f>VLOOKUP($A4173,授权!$A$1:$J$5305,COLUMN(J4174),FALSE)</f>
        <v>#N/A</v>
      </c>
    </row>
    <row r="4174" spans="1:19" x14ac:dyDescent="0.25">
      <c r="A4174" t="s">
        <v>4173</v>
      </c>
      <c r="B4174">
        <f>VLOOKUP(A4174,申请!A$1:J$5305,2,FALSE)</f>
        <v>2</v>
      </c>
      <c r="C4174">
        <f>VLOOKUP(A4174,申请!A$1:J$5305,3,FALSE)</f>
        <v>0</v>
      </c>
      <c r="D4174">
        <f>VLOOKUP(A4174,申请!A$1:J$5305,4,FALSE)</f>
        <v>2</v>
      </c>
      <c r="E4174">
        <f>VLOOKUP(A4174,申请!A$1:J$5305,5,FALSE)</f>
        <v>0</v>
      </c>
      <c r="F4174">
        <f>VLOOKUP(A4174,申请!A$1:J$5305,6,FALSE)</f>
        <v>2</v>
      </c>
      <c r="G4174">
        <f>VLOOKUP(A4174,申请!A$1:J$5305,7,FALSE)</f>
        <v>0</v>
      </c>
      <c r="H4174">
        <f>VLOOKUP(A4174,申请!A$1:J$5305,8,FALSE)</f>
        <v>1</v>
      </c>
      <c r="I4174">
        <f>VLOOKUP(A4174,申请!A$1:J$5305,9,FALSE)</f>
        <v>2</v>
      </c>
      <c r="J4174">
        <f>VLOOKUP(A4174,申请!A$1:J$5305,10,FALSE)</f>
        <v>0</v>
      </c>
      <c r="K4174" t="e">
        <f>VLOOKUP($A4174,授权!$A$1:$J$5305,COLUMN(B4175),FALSE)</f>
        <v>#N/A</v>
      </c>
      <c r="L4174" t="e">
        <f>VLOOKUP($A4174,授权!$A$1:$J$5305,COLUMN(C4175),FALSE)</f>
        <v>#N/A</v>
      </c>
      <c r="M4174" t="e">
        <f>VLOOKUP($A4174,授权!$A$1:$J$5305,COLUMN(D4175),FALSE)</f>
        <v>#N/A</v>
      </c>
      <c r="N4174" t="e">
        <f>VLOOKUP($A4174,授权!$A$1:$J$5305,COLUMN(E4175),FALSE)</f>
        <v>#N/A</v>
      </c>
      <c r="O4174" t="e">
        <f>VLOOKUP($A4174,授权!$A$1:$J$5305,COLUMN(F4175),FALSE)</f>
        <v>#N/A</v>
      </c>
      <c r="P4174" t="e">
        <f>VLOOKUP($A4174,授权!$A$1:$J$5305,COLUMN(G4175),FALSE)</f>
        <v>#N/A</v>
      </c>
      <c r="Q4174" t="e">
        <f>VLOOKUP($A4174,授权!$A$1:$J$5305,COLUMN(H4175),FALSE)</f>
        <v>#N/A</v>
      </c>
      <c r="R4174" t="e">
        <f>VLOOKUP($A4174,授权!$A$1:$J$5305,COLUMN(I4175),FALSE)</f>
        <v>#N/A</v>
      </c>
      <c r="S4174" t="e">
        <f>VLOOKUP($A4174,授权!$A$1:$J$5305,COLUMN(J4175),FALSE)</f>
        <v>#N/A</v>
      </c>
    </row>
    <row r="4175" spans="1:19" x14ac:dyDescent="0.25">
      <c r="A4175" t="s">
        <v>4174</v>
      </c>
      <c r="B4175">
        <f>VLOOKUP(A4175,申请!A$1:J$5305,2,FALSE)</f>
        <v>1</v>
      </c>
      <c r="C4175">
        <f>VLOOKUP(A4175,申请!A$1:J$5305,3,FALSE)</f>
        <v>1</v>
      </c>
      <c r="D4175">
        <f>VLOOKUP(A4175,申请!A$1:J$5305,4,FALSE)</f>
        <v>0</v>
      </c>
      <c r="E4175">
        <f>VLOOKUP(A4175,申请!A$1:J$5305,5,FALSE)</f>
        <v>0</v>
      </c>
      <c r="F4175">
        <f>VLOOKUP(A4175,申请!A$1:J$5305,6,FALSE)</f>
        <v>1</v>
      </c>
      <c r="G4175">
        <f>VLOOKUP(A4175,申请!A$1:J$5305,7,FALSE)</f>
        <v>1</v>
      </c>
      <c r="H4175">
        <f>VLOOKUP(A4175,申请!A$1:J$5305,8,FALSE)</f>
        <v>0</v>
      </c>
      <c r="I4175">
        <f>VLOOKUP(A4175,申请!A$1:J$5305,9,FALSE)</f>
        <v>1</v>
      </c>
      <c r="J4175">
        <f>VLOOKUP(A4175,申请!A$1:J$5305,10,FALSE)</f>
        <v>0</v>
      </c>
      <c r="K4175" t="e">
        <f>VLOOKUP($A4175,授权!$A$1:$J$5305,COLUMN(B4176),FALSE)</f>
        <v>#N/A</v>
      </c>
      <c r="L4175" t="e">
        <f>VLOOKUP($A4175,授权!$A$1:$J$5305,COLUMN(C4176),FALSE)</f>
        <v>#N/A</v>
      </c>
      <c r="M4175" t="e">
        <f>VLOOKUP($A4175,授权!$A$1:$J$5305,COLUMN(D4176),FALSE)</f>
        <v>#N/A</v>
      </c>
      <c r="N4175" t="e">
        <f>VLOOKUP($A4175,授权!$A$1:$J$5305,COLUMN(E4176),FALSE)</f>
        <v>#N/A</v>
      </c>
      <c r="O4175" t="e">
        <f>VLOOKUP($A4175,授权!$A$1:$J$5305,COLUMN(F4176),FALSE)</f>
        <v>#N/A</v>
      </c>
      <c r="P4175" t="e">
        <f>VLOOKUP($A4175,授权!$A$1:$J$5305,COLUMN(G4176),FALSE)</f>
        <v>#N/A</v>
      </c>
      <c r="Q4175" t="e">
        <f>VLOOKUP($A4175,授权!$A$1:$J$5305,COLUMN(H4176),FALSE)</f>
        <v>#N/A</v>
      </c>
      <c r="R4175" t="e">
        <f>VLOOKUP($A4175,授权!$A$1:$J$5305,COLUMN(I4176),FALSE)</f>
        <v>#N/A</v>
      </c>
      <c r="S4175" t="e">
        <f>VLOOKUP($A4175,授权!$A$1:$J$5305,COLUMN(J4176),FALSE)</f>
        <v>#N/A</v>
      </c>
    </row>
    <row r="4176" spans="1:19" x14ac:dyDescent="0.25">
      <c r="A4176" t="s">
        <v>4175</v>
      </c>
      <c r="B4176">
        <f>VLOOKUP(A4176,申请!A$1:J$5305,2,FALSE)</f>
        <v>1</v>
      </c>
      <c r="C4176">
        <f>VLOOKUP(A4176,申请!A$1:J$5305,3,FALSE)</f>
        <v>0</v>
      </c>
      <c r="D4176">
        <f>VLOOKUP(A4176,申请!A$1:J$5305,4,FALSE)</f>
        <v>1</v>
      </c>
      <c r="E4176">
        <f>VLOOKUP(A4176,申请!A$1:J$5305,5,FALSE)</f>
        <v>1</v>
      </c>
      <c r="F4176">
        <f>VLOOKUP(A4176,申请!A$1:J$5305,6,FALSE)</f>
        <v>1</v>
      </c>
      <c r="G4176">
        <f>VLOOKUP(A4176,申请!A$1:J$5305,7,FALSE)</f>
        <v>0</v>
      </c>
      <c r="H4176">
        <f>VLOOKUP(A4176,申请!A$1:J$5305,8,FALSE)</f>
        <v>1</v>
      </c>
      <c r="I4176">
        <f>VLOOKUP(A4176,申请!A$1:J$5305,9,FALSE)</f>
        <v>1</v>
      </c>
      <c r="J4176">
        <f>VLOOKUP(A4176,申请!A$1:J$5305,10,FALSE)</f>
        <v>0</v>
      </c>
      <c r="K4176" t="e">
        <f>VLOOKUP($A4176,授权!$A$1:$J$5305,COLUMN(B4177),FALSE)</f>
        <v>#N/A</v>
      </c>
      <c r="L4176" t="e">
        <f>VLOOKUP($A4176,授权!$A$1:$J$5305,COLUMN(C4177),FALSE)</f>
        <v>#N/A</v>
      </c>
      <c r="M4176" t="e">
        <f>VLOOKUP($A4176,授权!$A$1:$J$5305,COLUMN(D4177),FALSE)</f>
        <v>#N/A</v>
      </c>
      <c r="N4176" t="e">
        <f>VLOOKUP($A4176,授权!$A$1:$J$5305,COLUMN(E4177),FALSE)</f>
        <v>#N/A</v>
      </c>
      <c r="O4176" t="e">
        <f>VLOOKUP($A4176,授权!$A$1:$J$5305,COLUMN(F4177),FALSE)</f>
        <v>#N/A</v>
      </c>
      <c r="P4176" t="e">
        <f>VLOOKUP($A4176,授权!$A$1:$J$5305,COLUMN(G4177),FALSE)</f>
        <v>#N/A</v>
      </c>
      <c r="Q4176" t="e">
        <f>VLOOKUP($A4176,授权!$A$1:$J$5305,COLUMN(H4177),FALSE)</f>
        <v>#N/A</v>
      </c>
      <c r="R4176" t="e">
        <f>VLOOKUP($A4176,授权!$A$1:$J$5305,COLUMN(I4177),FALSE)</f>
        <v>#N/A</v>
      </c>
      <c r="S4176" t="e">
        <f>VLOOKUP($A4176,授权!$A$1:$J$5305,COLUMN(J4177),FALSE)</f>
        <v>#N/A</v>
      </c>
    </row>
    <row r="4177" spans="1:19" x14ac:dyDescent="0.25">
      <c r="A4177" t="s">
        <v>4176</v>
      </c>
      <c r="B4177">
        <f>VLOOKUP(A4177,申请!A$1:J$5305,2,FALSE)</f>
        <v>1</v>
      </c>
      <c r="C4177">
        <f>VLOOKUP(A4177,申请!A$1:J$5305,3,FALSE)</f>
        <v>1</v>
      </c>
      <c r="D4177">
        <f>VLOOKUP(A4177,申请!A$1:J$5305,4,FALSE)</f>
        <v>0</v>
      </c>
      <c r="E4177">
        <f>VLOOKUP(A4177,申请!A$1:J$5305,5,FALSE)</f>
        <v>0</v>
      </c>
      <c r="F4177">
        <f>VLOOKUP(A4177,申请!A$1:J$5305,6,FALSE)</f>
        <v>1</v>
      </c>
      <c r="G4177">
        <f>VLOOKUP(A4177,申请!A$1:J$5305,7,FALSE)</f>
        <v>1</v>
      </c>
      <c r="H4177">
        <f>VLOOKUP(A4177,申请!A$1:J$5305,8,FALSE)</f>
        <v>0</v>
      </c>
      <c r="I4177">
        <f>VLOOKUP(A4177,申请!A$1:J$5305,9,FALSE)</f>
        <v>1</v>
      </c>
      <c r="J4177">
        <f>VLOOKUP(A4177,申请!A$1:J$5305,10,FALSE)</f>
        <v>0</v>
      </c>
      <c r="K4177" t="e">
        <f>VLOOKUP($A4177,授权!$A$1:$J$5305,COLUMN(B4178),FALSE)</f>
        <v>#N/A</v>
      </c>
      <c r="L4177" t="e">
        <f>VLOOKUP($A4177,授权!$A$1:$J$5305,COLUMN(C4178),FALSE)</f>
        <v>#N/A</v>
      </c>
      <c r="M4177" t="e">
        <f>VLOOKUP($A4177,授权!$A$1:$J$5305,COLUMN(D4178),FALSE)</f>
        <v>#N/A</v>
      </c>
      <c r="N4177" t="e">
        <f>VLOOKUP($A4177,授权!$A$1:$J$5305,COLUMN(E4178),FALSE)</f>
        <v>#N/A</v>
      </c>
      <c r="O4177" t="e">
        <f>VLOOKUP($A4177,授权!$A$1:$J$5305,COLUMN(F4178),FALSE)</f>
        <v>#N/A</v>
      </c>
      <c r="P4177" t="e">
        <f>VLOOKUP($A4177,授权!$A$1:$J$5305,COLUMN(G4178),FALSE)</f>
        <v>#N/A</v>
      </c>
      <c r="Q4177" t="e">
        <f>VLOOKUP($A4177,授权!$A$1:$J$5305,COLUMN(H4178),FALSE)</f>
        <v>#N/A</v>
      </c>
      <c r="R4177" t="e">
        <f>VLOOKUP($A4177,授权!$A$1:$J$5305,COLUMN(I4178),FALSE)</f>
        <v>#N/A</v>
      </c>
      <c r="S4177" t="e">
        <f>VLOOKUP($A4177,授权!$A$1:$J$5305,COLUMN(J4178),FALSE)</f>
        <v>#N/A</v>
      </c>
    </row>
    <row r="4178" spans="1:19" x14ac:dyDescent="0.25">
      <c r="A4178" t="s">
        <v>4177</v>
      </c>
      <c r="B4178">
        <f>VLOOKUP(A4178,申请!A$1:J$5305,2,FALSE)</f>
        <v>1</v>
      </c>
      <c r="C4178">
        <f>VLOOKUP(A4178,申请!A$1:J$5305,3,FALSE)</f>
        <v>1</v>
      </c>
      <c r="D4178">
        <f>VLOOKUP(A4178,申请!A$1:J$5305,4,FALSE)</f>
        <v>0</v>
      </c>
      <c r="E4178">
        <f>VLOOKUP(A4178,申请!A$1:J$5305,5,FALSE)</f>
        <v>0</v>
      </c>
      <c r="F4178">
        <f>VLOOKUP(A4178,申请!A$1:J$5305,6,FALSE)</f>
        <v>2</v>
      </c>
      <c r="G4178">
        <f>VLOOKUP(A4178,申请!A$1:J$5305,7,FALSE)</f>
        <v>1</v>
      </c>
      <c r="H4178">
        <f>VLOOKUP(A4178,申请!A$1:J$5305,8,FALSE)</f>
        <v>0</v>
      </c>
      <c r="I4178">
        <f>VLOOKUP(A4178,申请!A$1:J$5305,9,FALSE)</f>
        <v>2</v>
      </c>
      <c r="J4178">
        <f>VLOOKUP(A4178,申请!A$1:J$5305,10,FALSE)</f>
        <v>0</v>
      </c>
      <c r="K4178" t="e">
        <f>VLOOKUP($A4178,授权!$A$1:$J$5305,COLUMN(B4179),FALSE)</f>
        <v>#N/A</v>
      </c>
      <c r="L4178" t="e">
        <f>VLOOKUP($A4178,授权!$A$1:$J$5305,COLUMN(C4179),FALSE)</f>
        <v>#N/A</v>
      </c>
      <c r="M4178" t="e">
        <f>VLOOKUP($A4178,授权!$A$1:$J$5305,COLUMN(D4179),FALSE)</f>
        <v>#N/A</v>
      </c>
      <c r="N4178" t="e">
        <f>VLOOKUP($A4178,授权!$A$1:$J$5305,COLUMN(E4179),FALSE)</f>
        <v>#N/A</v>
      </c>
      <c r="O4178" t="e">
        <f>VLOOKUP($A4178,授权!$A$1:$J$5305,COLUMN(F4179),FALSE)</f>
        <v>#N/A</v>
      </c>
      <c r="P4178" t="e">
        <f>VLOOKUP($A4178,授权!$A$1:$J$5305,COLUMN(G4179),FALSE)</f>
        <v>#N/A</v>
      </c>
      <c r="Q4178" t="e">
        <f>VLOOKUP($A4178,授权!$A$1:$J$5305,COLUMN(H4179),FALSE)</f>
        <v>#N/A</v>
      </c>
      <c r="R4178" t="e">
        <f>VLOOKUP($A4178,授权!$A$1:$J$5305,COLUMN(I4179),FALSE)</f>
        <v>#N/A</v>
      </c>
      <c r="S4178" t="e">
        <f>VLOOKUP($A4178,授权!$A$1:$J$5305,COLUMN(J4179),FALSE)</f>
        <v>#N/A</v>
      </c>
    </row>
    <row r="4179" spans="1:19" x14ac:dyDescent="0.25">
      <c r="A4179" t="s">
        <v>4178</v>
      </c>
      <c r="B4179">
        <f>VLOOKUP(A4179,申请!A$1:J$5305,2,FALSE)</f>
        <v>2</v>
      </c>
      <c r="C4179">
        <f>VLOOKUP(A4179,申请!A$1:J$5305,3,FALSE)</f>
        <v>2</v>
      </c>
      <c r="D4179">
        <f>VLOOKUP(A4179,申请!A$1:J$5305,4,FALSE)</f>
        <v>0</v>
      </c>
      <c r="E4179">
        <f>VLOOKUP(A4179,申请!A$1:J$5305,5,FALSE)</f>
        <v>0</v>
      </c>
      <c r="F4179">
        <f>VLOOKUP(A4179,申请!A$1:J$5305,6,FALSE)</f>
        <v>2</v>
      </c>
      <c r="G4179">
        <f>VLOOKUP(A4179,申请!A$1:J$5305,7,FALSE)</f>
        <v>1</v>
      </c>
      <c r="H4179">
        <f>VLOOKUP(A4179,申请!A$1:J$5305,8,FALSE)</f>
        <v>0</v>
      </c>
      <c r="I4179">
        <f>VLOOKUP(A4179,申请!A$1:J$5305,9,FALSE)</f>
        <v>2</v>
      </c>
      <c r="J4179">
        <f>VLOOKUP(A4179,申请!A$1:J$5305,10,FALSE)</f>
        <v>0</v>
      </c>
      <c r="K4179" t="e">
        <f>VLOOKUP($A4179,授权!$A$1:$J$5305,COLUMN(B4180),FALSE)</f>
        <v>#N/A</v>
      </c>
      <c r="L4179" t="e">
        <f>VLOOKUP($A4179,授权!$A$1:$J$5305,COLUMN(C4180),FALSE)</f>
        <v>#N/A</v>
      </c>
      <c r="M4179" t="e">
        <f>VLOOKUP($A4179,授权!$A$1:$J$5305,COLUMN(D4180),FALSE)</f>
        <v>#N/A</v>
      </c>
      <c r="N4179" t="e">
        <f>VLOOKUP($A4179,授权!$A$1:$J$5305,COLUMN(E4180),FALSE)</f>
        <v>#N/A</v>
      </c>
      <c r="O4179" t="e">
        <f>VLOOKUP($A4179,授权!$A$1:$J$5305,COLUMN(F4180),FALSE)</f>
        <v>#N/A</v>
      </c>
      <c r="P4179" t="e">
        <f>VLOOKUP($A4179,授权!$A$1:$J$5305,COLUMN(G4180),FALSE)</f>
        <v>#N/A</v>
      </c>
      <c r="Q4179" t="e">
        <f>VLOOKUP($A4179,授权!$A$1:$J$5305,COLUMN(H4180),FALSE)</f>
        <v>#N/A</v>
      </c>
      <c r="R4179" t="e">
        <f>VLOOKUP($A4179,授权!$A$1:$J$5305,COLUMN(I4180),FALSE)</f>
        <v>#N/A</v>
      </c>
      <c r="S4179" t="e">
        <f>VLOOKUP($A4179,授权!$A$1:$J$5305,COLUMN(J4180),FALSE)</f>
        <v>#N/A</v>
      </c>
    </row>
    <row r="4180" spans="1:19" x14ac:dyDescent="0.25">
      <c r="A4180" t="s">
        <v>4179</v>
      </c>
      <c r="B4180">
        <f>VLOOKUP(A4180,申请!A$1:J$5305,2,FALSE)</f>
        <v>3</v>
      </c>
      <c r="C4180">
        <f>VLOOKUP(A4180,申请!A$1:J$5305,3,FALSE)</f>
        <v>2</v>
      </c>
      <c r="D4180">
        <f>VLOOKUP(A4180,申请!A$1:J$5305,4,FALSE)</f>
        <v>1</v>
      </c>
      <c r="E4180">
        <f>VLOOKUP(A4180,申请!A$1:J$5305,5,FALSE)</f>
        <v>2</v>
      </c>
      <c r="F4180">
        <f>VLOOKUP(A4180,申请!A$1:J$5305,6,FALSE)</f>
        <v>3</v>
      </c>
      <c r="G4180">
        <f>VLOOKUP(A4180,申请!A$1:J$5305,7,FALSE)</f>
        <v>0.66666666666666663</v>
      </c>
      <c r="H4180">
        <f>VLOOKUP(A4180,申请!A$1:J$5305,8,FALSE)</f>
        <v>0.33333333333333331</v>
      </c>
      <c r="I4180">
        <f>VLOOKUP(A4180,申请!A$1:J$5305,9,FALSE)</f>
        <v>3</v>
      </c>
      <c r="J4180">
        <f>VLOOKUP(A4180,申请!A$1:J$5305,10,FALSE)</f>
        <v>0</v>
      </c>
      <c r="K4180" t="e">
        <f>VLOOKUP($A4180,授权!$A$1:$J$5305,COLUMN(B4181),FALSE)</f>
        <v>#N/A</v>
      </c>
      <c r="L4180" t="e">
        <f>VLOOKUP($A4180,授权!$A$1:$J$5305,COLUMN(C4181),FALSE)</f>
        <v>#N/A</v>
      </c>
      <c r="M4180" t="e">
        <f>VLOOKUP($A4180,授权!$A$1:$J$5305,COLUMN(D4181),FALSE)</f>
        <v>#N/A</v>
      </c>
      <c r="N4180" t="e">
        <f>VLOOKUP($A4180,授权!$A$1:$J$5305,COLUMN(E4181),FALSE)</f>
        <v>#N/A</v>
      </c>
      <c r="O4180" t="e">
        <f>VLOOKUP($A4180,授权!$A$1:$J$5305,COLUMN(F4181),FALSE)</f>
        <v>#N/A</v>
      </c>
      <c r="P4180" t="e">
        <f>VLOOKUP($A4180,授权!$A$1:$J$5305,COLUMN(G4181),FALSE)</f>
        <v>#N/A</v>
      </c>
      <c r="Q4180" t="e">
        <f>VLOOKUP($A4180,授权!$A$1:$J$5305,COLUMN(H4181),FALSE)</f>
        <v>#N/A</v>
      </c>
      <c r="R4180" t="e">
        <f>VLOOKUP($A4180,授权!$A$1:$J$5305,COLUMN(I4181),FALSE)</f>
        <v>#N/A</v>
      </c>
      <c r="S4180" t="e">
        <f>VLOOKUP($A4180,授权!$A$1:$J$5305,COLUMN(J4181),FALSE)</f>
        <v>#N/A</v>
      </c>
    </row>
    <row r="4181" spans="1:19" x14ac:dyDescent="0.25">
      <c r="A4181" t="s">
        <v>4180</v>
      </c>
      <c r="B4181">
        <f>VLOOKUP(A4181,申请!A$1:J$5305,2,FALSE)</f>
        <v>4</v>
      </c>
      <c r="C4181">
        <f>VLOOKUP(A4181,申请!A$1:J$5305,3,FALSE)</f>
        <v>4</v>
      </c>
      <c r="D4181">
        <f>VLOOKUP(A4181,申请!A$1:J$5305,4,FALSE)</f>
        <v>0</v>
      </c>
      <c r="E4181">
        <f>VLOOKUP(A4181,申请!A$1:J$5305,5,FALSE)</f>
        <v>0</v>
      </c>
      <c r="F4181">
        <f>VLOOKUP(A4181,申请!A$1:J$5305,6,FALSE)</f>
        <v>4</v>
      </c>
      <c r="G4181">
        <f>VLOOKUP(A4181,申请!A$1:J$5305,7,FALSE)</f>
        <v>1</v>
      </c>
      <c r="H4181">
        <f>VLOOKUP(A4181,申请!A$1:J$5305,8,FALSE)</f>
        <v>0</v>
      </c>
      <c r="I4181">
        <f>VLOOKUP(A4181,申请!A$1:J$5305,9,FALSE)</f>
        <v>4</v>
      </c>
      <c r="J4181">
        <f>VLOOKUP(A4181,申请!A$1:J$5305,10,FALSE)</f>
        <v>0</v>
      </c>
      <c r="K4181" t="e">
        <f>VLOOKUP($A4181,授权!$A$1:$J$5305,COLUMN(B4182),FALSE)</f>
        <v>#N/A</v>
      </c>
      <c r="L4181" t="e">
        <f>VLOOKUP($A4181,授权!$A$1:$J$5305,COLUMN(C4182),FALSE)</f>
        <v>#N/A</v>
      </c>
      <c r="M4181" t="e">
        <f>VLOOKUP($A4181,授权!$A$1:$J$5305,COLUMN(D4182),FALSE)</f>
        <v>#N/A</v>
      </c>
      <c r="N4181" t="e">
        <f>VLOOKUP($A4181,授权!$A$1:$J$5305,COLUMN(E4182),FALSE)</f>
        <v>#N/A</v>
      </c>
      <c r="O4181" t="e">
        <f>VLOOKUP($A4181,授权!$A$1:$J$5305,COLUMN(F4182),FALSE)</f>
        <v>#N/A</v>
      </c>
      <c r="P4181" t="e">
        <f>VLOOKUP($A4181,授权!$A$1:$J$5305,COLUMN(G4182),FALSE)</f>
        <v>#N/A</v>
      </c>
      <c r="Q4181" t="e">
        <f>VLOOKUP($A4181,授权!$A$1:$J$5305,COLUMN(H4182),FALSE)</f>
        <v>#N/A</v>
      </c>
      <c r="R4181" t="e">
        <f>VLOOKUP($A4181,授权!$A$1:$J$5305,COLUMN(I4182),FALSE)</f>
        <v>#N/A</v>
      </c>
      <c r="S4181" t="e">
        <f>VLOOKUP($A4181,授权!$A$1:$J$5305,COLUMN(J4182),FALSE)</f>
        <v>#N/A</v>
      </c>
    </row>
    <row r="4182" spans="1:19" x14ac:dyDescent="0.25">
      <c r="A4182" t="s">
        <v>4181</v>
      </c>
      <c r="B4182">
        <f>VLOOKUP(A4182,申请!A$1:J$5305,2,FALSE)</f>
        <v>1</v>
      </c>
      <c r="C4182">
        <f>VLOOKUP(A4182,申请!A$1:J$5305,3,FALSE)</f>
        <v>1</v>
      </c>
      <c r="D4182">
        <f>VLOOKUP(A4182,申请!A$1:J$5305,4,FALSE)</f>
        <v>0</v>
      </c>
      <c r="E4182">
        <f>VLOOKUP(A4182,申请!A$1:J$5305,5,FALSE)</f>
        <v>0</v>
      </c>
      <c r="F4182">
        <f>VLOOKUP(A4182,申请!A$1:J$5305,6,FALSE)</f>
        <v>1</v>
      </c>
      <c r="G4182">
        <f>VLOOKUP(A4182,申请!A$1:J$5305,7,FALSE)</f>
        <v>1</v>
      </c>
      <c r="H4182">
        <f>VLOOKUP(A4182,申请!A$1:J$5305,8,FALSE)</f>
        <v>0</v>
      </c>
      <c r="I4182">
        <f>VLOOKUP(A4182,申请!A$1:J$5305,9,FALSE)</f>
        <v>1</v>
      </c>
      <c r="J4182">
        <f>VLOOKUP(A4182,申请!A$1:J$5305,10,FALSE)</f>
        <v>0</v>
      </c>
      <c r="K4182" t="e">
        <f>VLOOKUP($A4182,授权!$A$1:$J$5305,COLUMN(B4183),FALSE)</f>
        <v>#N/A</v>
      </c>
      <c r="L4182" t="e">
        <f>VLOOKUP($A4182,授权!$A$1:$J$5305,COLUMN(C4183),FALSE)</f>
        <v>#N/A</v>
      </c>
      <c r="M4182" t="e">
        <f>VLOOKUP($A4182,授权!$A$1:$J$5305,COLUMN(D4183),FALSE)</f>
        <v>#N/A</v>
      </c>
      <c r="N4182" t="e">
        <f>VLOOKUP($A4182,授权!$A$1:$J$5305,COLUMN(E4183),FALSE)</f>
        <v>#N/A</v>
      </c>
      <c r="O4182" t="e">
        <f>VLOOKUP($A4182,授权!$A$1:$J$5305,COLUMN(F4183),FALSE)</f>
        <v>#N/A</v>
      </c>
      <c r="P4182" t="e">
        <f>VLOOKUP($A4182,授权!$A$1:$J$5305,COLUMN(G4183),FALSE)</f>
        <v>#N/A</v>
      </c>
      <c r="Q4182" t="e">
        <f>VLOOKUP($A4182,授权!$A$1:$J$5305,COLUMN(H4183),FALSE)</f>
        <v>#N/A</v>
      </c>
      <c r="R4182" t="e">
        <f>VLOOKUP($A4182,授权!$A$1:$J$5305,COLUMN(I4183),FALSE)</f>
        <v>#N/A</v>
      </c>
      <c r="S4182" t="e">
        <f>VLOOKUP($A4182,授权!$A$1:$J$5305,COLUMN(J4183),FALSE)</f>
        <v>#N/A</v>
      </c>
    </row>
    <row r="4183" spans="1:19" x14ac:dyDescent="0.25">
      <c r="A4183" t="s">
        <v>4182</v>
      </c>
      <c r="B4183">
        <f>VLOOKUP(A4183,申请!A$1:J$5305,2,FALSE)</f>
        <v>1</v>
      </c>
      <c r="C4183">
        <f>VLOOKUP(A4183,申请!A$1:J$5305,3,FALSE)</f>
        <v>0</v>
      </c>
      <c r="D4183">
        <f>VLOOKUP(A4183,申请!A$1:J$5305,4,FALSE)</f>
        <v>1</v>
      </c>
      <c r="E4183">
        <f>VLOOKUP(A4183,申请!A$1:J$5305,5,FALSE)</f>
        <v>2</v>
      </c>
      <c r="F4183">
        <f>VLOOKUP(A4183,申请!A$1:J$5305,6,FALSE)</f>
        <v>1</v>
      </c>
      <c r="G4183">
        <f>VLOOKUP(A4183,申请!A$1:J$5305,7,FALSE)</f>
        <v>0</v>
      </c>
      <c r="H4183">
        <f>VLOOKUP(A4183,申请!A$1:J$5305,8,FALSE)</f>
        <v>1</v>
      </c>
      <c r="I4183">
        <f>VLOOKUP(A4183,申请!A$1:J$5305,9,FALSE)</f>
        <v>1</v>
      </c>
      <c r="J4183">
        <f>VLOOKUP(A4183,申请!A$1:J$5305,10,FALSE)</f>
        <v>0</v>
      </c>
      <c r="K4183" t="e">
        <f>VLOOKUP($A4183,授权!$A$1:$J$5305,COLUMN(B4184),FALSE)</f>
        <v>#N/A</v>
      </c>
      <c r="L4183" t="e">
        <f>VLOOKUP($A4183,授权!$A$1:$J$5305,COLUMN(C4184),FALSE)</f>
        <v>#N/A</v>
      </c>
      <c r="M4183" t="e">
        <f>VLOOKUP($A4183,授权!$A$1:$J$5305,COLUMN(D4184),FALSE)</f>
        <v>#N/A</v>
      </c>
      <c r="N4183" t="e">
        <f>VLOOKUP($A4183,授权!$A$1:$J$5305,COLUMN(E4184),FALSE)</f>
        <v>#N/A</v>
      </c>
      <c r="O4183" t="e">
        <f>VLOOKUP($A4183,授权!$A$1:$J$5305,COLUMN(F4184),FALSE)</f>
        <v>#N/A</v>
      </c>
      <c r="P4183" t="e">
        <f>VLOOKUP($A4183,授权!$A$1:$J$5305,COLUMN(G4184),FALSE)</f>
        <v>#N/A</v>
      </c>
      <c r="Q4183" t="e">
        <f>VLOOKUP($A4183,授权!$A$1:$J$5305,COLUMN(H4184),FALSE)</f>
        <v>#N/A</v>
      </c>
      <c r="R4183" t="e">
        <f>VLOOKUP($A4183,授权!$A$1:$J$5305,COLUMN(I4184),FALSE)</f>
        <v>#N/A</v>
      </c>
      <c r="S4183" t="e">
        <f>VLOOKUP($A4183,授权!$A$1:$J$5305,COLUMN(J4184),FALSE)</f>
        <v>#N/A</v>
      </c>
    </row>
    <row r="4184" spans="1:19" x14ac:dyDescent="0.25">
      <c r="A4184" t="s">
        <v>4183</v>
      </c>
      <c r="B4184">
        <f>VLOOKUP(A4184,申请!A$1:J$5305,2,FALSE)</f>
        <v>1</v>
      </c>
      <c r="C4184">
        <f>VLOOKUP(A4184,申请!A$1:J$5305,3,FALSE)</f>
        <v>1</v>
      </c>
      <c r="D4184">
        <f>VLOOKUP(A4184,申请!A$1:J$5305,4,FALSE)</f>
        <v>0</v>
      </c>
      <c r="E4184">
        <f>VLOOKUP(A4184,申请!A$1:J$5305,5,FALSE)</f>
        <v>0</v>
      </c>
      <c r="F4184">
        <f>VLOOKUP(A4184,申请!A$1:J$5305,6,FALSE)</f>
        <v>2</v>
      </c>
      <c r="G4184">
        <f>VLOOKUP(A4184,申请!A$1:J$5305,7,FALSE)</f>
        <v>1</v>
      </c>
      <c r="H4184">
        <f>VLOOKUP(A4184,申请!A$1:J$5305,8,FALSE)</f>
        <v>0</v>
      </c>
      <c r="I4184">
        <f>VLOOKUP(A4184,申请!A$1:J$5305,9,FALSE)</f>
        <v>2</v>
      </c>
      <c r="J4184">
        <f>VLOOKUP(A4184,申请!A$1:J$5305,10,FALSE)</f>
        <v>0</v>
      </c>
      <c r="K4184" t="e">
        <f>VLOOKUP($A4184,授权!$A$1:$J$5305,COLUMN(B4185),FALSE)</f>
        <v>#N/A</v>
      </c>
      <c r="L4184" t="e">
        <f>VLOOKUP($A4184,授权!$A$1:$J$5305,COLUMN(C4185),FALSE)</f>
        <v>#N/A</v>
      </c>
      <c r="M4184" t="e">
        <f>VLOOKUP($A4184,授权!$A$1:$J$5305,COLUMN(D4185),FALSE)</f>
        <v>#N/A</v>
      </c>
      <c r="N4184" t="e">
        <f>VLOOKUP($A4184,授权!$A$1:$J$5305,COLUMN(E4185),FALSE)</f>
        <v>#N/A</v>
      </c>
      <c r="O4184" t="e">
        <f>VLOOKUP($A4184,授权!$A$1:$J$5305,COLUMN(F4185),FALSE)</f>
        <v>#N/A</v>
      </c>
      <c r="P4184" t="e">
        <f>VLOOKUP($A4184,授权!$A$1:$J$5305,COLUMN(G4185),FALSE)</f>
        <v>#N/A</v>
      </c>
      <c r="Q4184" t="e">
        <f>VLOOKUP($A4184,授权!$A$1:$J$5305,COLUMN(H4185),FALSE)</f>
        <v>#N/A</v>
      </c>
      <c r="R4184" t="e">
        <f>VLOOKUP($A4184,授权!$A$1:$J$5305,COLUMN(I4185),FALSE)</f>
        <v>#N/A</v>
      </c>
      <c r="S4184" t="e">
        <f>VLOOKUP($A4184,授权!$A$1:$J$5305,COLUMN(J4185),FALSE)</f>
        <v>#N/A</v>
      </c>
    </row>
    <row r="4185" spans="1:19" x14ac:dyDescent="0.25">
      <c r="A4185" t="s">
        <v>4184</v>
      </c>
      <c r="B4185">
        <f>VLOOKUP(A4185,申请!A$1:J$5305,2,FALSE)</f>
        <v>3</v>
      </c>
      <c r="C4185">
        <f>VLOOKUP(A4185,申请!A$1:J$5305,3,FALSE)</f>
        <v>1</v>
      </c>
      <c r="D4185">
        <f>VLOOKUP(A4185,申请!A$1:J$5305,4,FALSE)</f>
        <v>2</v>
      </c>
      <c r="E4185">
        <f>VLOOKUP(A4185,申请!A$1:J$5305,5,FALSE)</f>
        <v>2</v>
      </c>
      <c r="F4185">
        <f>VLOOKUP(A4185,申请!A$1:J$5305,6,FALSE)</f>
        <v>3</v>
      </c>
      <c r="G4185">
        <f>VLOOKUP(A4185,申请!A$1:J$5305,7,FALSE)</f>
        <v>0.33333333333333331</v>
      </c>
      <c r="H4185">
        <f>VLOOKUP(A4185,申请!A$1:J$5305,8,FALSE)</f>
        <v>0.66666666666666663</v>
      </c>
      <c r="I4185">
        <f>VLOOKUP(A4185,申请!A$1:J$5305,9,FALSE)</f>
        <v>3</v>
      </c>
      <c r="J4185">
        <f>VLOOKUP(A4185,申请!A$1:J$5305,10,FALSE)</f>
        <v>0</v>
      </c>
      <c r="K4185" t="e">
        <f>VLOOKUP($A4185,授权!$A$1:$J$5305,COLUMN(B4186),FALSE)</f>
        <v>#N/A</v>
      </c>
      <c r="L4185" t="e">
        <f>VLOOKUP($A4185,授权!$A$1:$J$5305,COLUMN(C4186),FALSE)</f>
        <v>#N/A</v>
      </c>
      <c r="M4185" t="e">
        <f>VLOOKUP($A4185,授权!$A$1:$J$5305,COLUMN(D4186),FALSE)</f>
        <v>#N/A</v>
      </c>
      <c r="N4185" t="e">
        <f>VLOOKUP($A4185,授权!$A$1:$J$5305,COLUMN(E4186),FALSE)</f>
        <v>#N/A</v>
      </c>
      <c r="O4185" t="e">
        <f>VLOOKUP($A4185,授权!$A$1:$J$5305,COLUMN(F4186),FALSE)</f>
        <v>#N/A</v>
      </c>
      <c r="P4185" t="e">
        <f>VLOOKUP($A4185,授权!$A$1:$J$5305,COLUMN(G4186),FALSE)</f>
        <v>#N/A</v>
      </c>
      <c r="Q4185" t="e">
        <f>VLOOKUP($A4185,授权!$A$1:$J$5305,COLUMN(H4186),FALSE)</f>
        <v>#N/A</v>
      </c>
      <c r="R4185" t="e">
        <f>VLOOKUP($A4185,授权!$A$1:$J$5305,COLUMN(I4186),FALSE)</f>
        <v>#N/A</v>
      </c>
      <c r="S4185" t="e">
        <f>VLOOKUP($A4185,授权!$A$1:$J$5305,COLUMN(J4186),FALSE)</f>
        <v>#N/A</v>
      </c>
    </row>
    <row r="4186" spans="1:19" x14ac:dyDescent="0.25">
      <c r="A4186" t="s">
        <v>4185</v>
      </c>
      <c r="B4186">
        <f>VLOOKUP(A4186,申请!A$1:J$5305,2,FALSE)</f>
        <v>1</v>
      </c>
      <c r="C4186">
        <f>VLOOKUP(A4186,申请!A$1:J$5305,3,FALSE)</f>
        <v>1</v>
      </c>
      <c r="D4186">
        <f>VLOOKUP(A4186,申请!A$1:J$5305,4,FALSE)</f>
        <v>0</v>
      </c>
      <c r="E4186">
        <f>VLOOKUP(A4186,申请!A$1:J$5305,5,FALSE)</f>
        <v>0</v>
      </c>
      <c r="F4186">
        <f>VLOOKUP(A4186,申请!A$1:J$5305,6,FALSE)</f>
        <v>1</v>
      </c>
      <c r="G4186">
        <f>VLOOKUP(A4186,申请!A$1:J$5305,7,FALSE)</f>
        <v>1</v>
      </c>
      <c r="H4186">
        <f>VLOOKUP(A4186,申请!A$1:J$5305,8,FALSE)</f>
        <v>0</v>
      </c>
      <c r="I4186">
        <f>VLOOKUP(A4186,申请!A$1:J$5305,9,FALSE)</f>
        <v>1</v>
      </c>
      <c r="J4186">
        <f>VLOOKUP(A4186,申请!A$1:J$5305,10,FALSE)</f>
        <v>0</v>
      </c>
      <c r="K4186" t="e">
        <f>VLOOKUP($A4186,授权!$A$1:$J$5305,COLUMN(B4187),FALSE)</f>
        <v>#N/A</v>
      </c>
      <c r="L4186" t="e">
        <f>VLOOKUP($A4186,授权!$A$1:$J$5305,COLUMN(C4187),FALSE)</f>
        <v>#N/A</v>
      </c>
      <c r="M4186" t="e">
        <f>VLOOKUP($A4186,授权!$A$1:$J$5305,COLUMN(D4187),FALSE)</f>
        <v>#N/A</v>
      </c>
      <c r="N4186" t="e">
        <f>VLOOKUP($A4186,授权!$A$1:$J$5305,COLUMN(E4187),FALSE)</f>
        <v>#N/A</v>
      </c>
      <c r="O4186" t="e">
        <f>VLOOKUP($A4186,授权!$A$1:$J$5305,COLUMN(F4187),FALSE)</f>
        <v>#N/A</v>
      </c>
      <c r="P4186" t="e">
        <f>VLOOKUP($A4186,授权!$A$1:$J$5305,COLUMN(G4187),FALSE)</f>
        <v>#N/A</v>
      </c>
      <c r="Q4186" t="e">
        <f>VLOOKUP($A4186,授权!$A$1:$J$5305,COLUMN(H4187),FALSE)</f>
        <v>#N/A</v>
      </c>
      <c r="R4186" t="e">
        <f>VLOOKUP($A4186,授权!$A$1:$J$5305,COLUMN(I4187),FALSE)</f>
        <v>#N/A</v>
      </c>
      <c r="S4186" t="e">
        <f>VLOOKUP($A4186,授权!$A$1:$J$5305,COLUMN(J4187),FALSE)</f>
        <v>#N/A</v>
      </c>
    </row>
    <row r="4187" spans="1:19" x14ac:dyDescent="0.25">
      <c r="A4187" t="s">
        <v>4186</v>
      </c>
      <c r="B4187">
        <f>VLOOKUP(A4187,申请!A$1:J$5305,2,FALSE)</f>
        <v>1</v>
      </c>
      <c r="C4187">
        <f>VLOOKUP(A4187,申请!A$1:J$5305,3,FALSE)</f>
        <v>1</v>
      </c>
      <c r="D4187">
        <f>VLOOKUP(A4187,申请!A$1:J$5305,4,FALSE)</f>
        <v>0</v>
      </c>
      <c r="E4187">
        <f>VLOOKUP(A4187,申请!A$1:J$5305,5,FALSE)</f>
        <v>0</v>
      </c>
      <c r="F4187">
        <f>VLOOKUP(A4187,申请!A$1:J$5305,6,FALSE)</f>
        <v>1</v>
      </c>
      <c r="G4187">
        <f>VLOOKUP(A4187,申请!A$1:J$5305,7,FALSE)</f>
        <v>1</v>
      </c>
      <c r="H4187">
        <f>VLOOKUP(A4187,申请!A$1:J$5305,8,FALSE)</f>
        <v>0</v>
      </c>
      <c r="I4187">
        <f>VLOOKUP(A4187,申请!A$1:J$5305,9,FALSE)</f>
        <v>1</v>
      </c>
      <c r="J4187">
        <f>VLOOKUP(A4187,申请!A$1:J$5305,10,FALSE)</f>
        <v>0</v>
      </c>
      <c r="K4187" t="e">
        <f>VLOOKUP($A4187,授权!$A$1:$J$5305,COLUMN(B4188),FALSE)</f>
        <v>#N/A</v>
      </c>
      <c r="L4187" t="e">
        <f>VLOOKUP($A4187,授权!$A$1:$J$5305,COLUMN(C4188),FALSE)</f>
        <v>#N/A</v>
      </c>
      <c r="M4187" t="e">
        <f>VLOOKUP($A4187,授权!$A$1:$J$5305,COLUMN(D4188),FALSE)</f>
        <v>#N/A</v>
      </c>
      <c r="N4187" t="e">
        <f>VLOOKUP($A4187,授权!$A$1:$J$5305,COLUMN(E4188),FALSE)</f>
        <v>#N/A</v>
      </c>
      <c r="O4187" t="e">
        <f>VLOOKUP($A4187,授权!$A$1:$J$5305,COLUMN(F4188),FALSE)</f>
        <v>#N/A</v>
      </c>
      <c r="P4187" t="e">
        <f>VLOOKUP($A4187,授权!$A$1:$J$5305,COLUMN(G4188),FALSE)</f>
        <v>#N/A</v>
      </c>
      <c r="Q4187" t="e">
        <f>VLOOKUP($A4187,授权!$A$1:$J$5305,COLUMN(H4188),FALSE)</f>
        <v>#N/A</v>
      </c>
      <c r="R4187" t="e">
        <f>VLOOKUP($A4187,授权!$A$1:$J$5305,COLUMN(I4188),FALSE)</f>
        <v>#N/A</v>
      </c>
      <c r="S4187" t="e">
        <f>VLOOKUP($A4187,授权!$A$1:$J$5305,COLUMN(J4188),FALSE)</f>
        <v>#N/A</v>
      </c>
    </row>
    <row r="4188" spans="1:19" x14ac:dyDescent="0.25">
      <c r="A4188" t="s">
        <v>4187</v>
      </c>
      <c r="B4188">
        <f>VLOOKUP(A4188,申请!A$1:J$5305,2,FALSE)</f>
        <v>45</v>
      </c>
      <c r="C4188">
        <f>VLOOKUP(A4188,申请!A$1:J$5305,3,FALSE)</f>
        <v>0</v>
      </c>
      <c r="D4188">
        <f>VLOOKUP(A4188,申请!A$1:J$5305,4,FALSE)</f>
        <v>45</v>
      </c>
      <c r="E4188">
        <f>VLOOKUP(A4188,申请!A$1:J$5305,5,FALSE)</f>
        <v>11</v>
      </c>
      <c r="F4188">
        <f>VLOOKUP(A4188,申请!A$1:J$5305,6,FALSE)</f>
        <v>45</v>
      </c>
      <c r="G4188">
        <f>VLOOKUP(A4188,申请!A$1:J$5305,7,FALSE)</f>
        <v>0</v>
      </c>
      <c r="H4188">
        <f>VLOOKUP(A4188,申请!A$1:J$5305,8,FALSE)</f>
        <v>1</v>
      </c>
      <c r="I4188">
        <f>VLOOKUP(A4188,申请!A$1:J$5305,9,FALSE)</f>
        <v>45</v>
      </c>
      <c r="J4188">
        <f>VLOOKUP(A4188,申请!A$1:J$5305,10,FALSE)</f>
        <v>0</v>
      </c>
      <c r="K4188" t="e">
        <f>VLOOKUP($A4188,授权!$A$1:$J$5305,COLUMN(B4189),FALSE)</f>
        <v>#N/A</v>
      </c>
      <c r="L4188" t="e">
        <f>VLOOKUP($A4188,授权!$A$1:$J$5305,COLUMN(C4189),FALSE)</f>
        <v>#N/A</v>
      </c>
      <c r="M4188" t="e">
        <f>VLOOKUP($A4188,授权!$A$1:$J$5305,COLUMN(D4189),FALSE)</f>
        <v>#N/A</v>
      </c>
      <c r="N4188" t="e">
        <f>VLOOKUP($A4188,授权!$A$1:$J$5305,COLUMN(E4189),FALSE)</f>
        <v>#N/A</v>
      </c>
      <c r="O4188" t="e">
        <f>VLOOKUP($A4188,授权!$A$1:$J$5305,COLUMN(F4189),FALSE)</f>
        <v>#N/A</v>
      </c>
      <c r="P4188" t="e">
        <f>VLOOKUP($A4188,授权!$A$1:$J$5305,COLUMN(G4189),FALSE)</f>
        <v>#N/A</v>
      </c>
      <c r="Q4188" t="e">
        <f>VLOOKUP($A4188,授权!$A$1:$J$5305,COLUMN(H4189),FALSE)</f>
        <v>#N/A</v>
      </c>
      <c r="R4188" t="e">
        <f>VLOOKUP($A4188,授权!$A$1:$J$5305,COLUMN(I4189),FALSE)</f>
        <v>#N/A</v>
      </c>
      <c r="S4188" t="e">
        <f>VLOOKUP($A4188,授权!$A$1:$J$5305,COLUMN(J4189),FALSE)</f>
        <v>#N/A</v>
      </c>
    </row>
    <row r="4189" spans="1:19" x14ac:dyDescent="0.25">
      <c r="A4189" t="s">
        <v>4188</v>
      </c>
      <c r="B4189">
        <f>VLOOKUP(A4189,申请!A$1:J$5305,2,FALSE)</f>
        <v>1</v>
      </c>
      <c r="C4189">
        <f>VLOOKUP(A4189,申请!A$1:J$5305,3,FALSE)</f>
        <v>1</v>
      </c>
      <c r="D4189">
        <f>VLOOKUP(A4189,申请!A$1:J$5305,4,FALSE)</f>
        <v>0</v>
      </c>
      <c r="E4189">
        <f>VLOOKUP(A4189,申请!A$1:J$5305,5,FALSE)</f>
        <v>0</v>
      </c>
      <c r="F4189">
        <f>VLOOKUP(A4189,申请!A$1:J$5305,6,FALSE)</f>
        <v>1</v>
      </c>
      <c r="G4189">
        <f>VLOOKUP(A4189,申请!A$1:J$5305,7,FALSE)</f>
        <v>1</v>
      </c>
      <c r="H4189">
        <f>VLOOKUP(A4189,申请!A$1:J$5305,8,FALSE)</f>
        <v>0</v>
      </c>
      <c r="I4189">
        <f>VLOOKUP(A4189,申请!A$1:J$5305,9,FALSE)</f>
        <v>1</v>
      </c>
      <c r="J4189">
        <f>VLOOKUP(A4189,申请!A$1:J$5305,10,FALSE)</f>
        <v>0</v>
      </c>
      <c r="K4189" t="e">
        <f>VLOOKUP($A4189,授权!$A$1:$J$5305,COLUMN(B4190),FALSE)</f>
        <v>#N/A</v>
      </c>
      <c r="L4189" t="e">
        <f>VLOOKUP($A4189,授权!$A$1:$J$5305,COLUMN(C4190),FALSE)</f>
        <v>#N/A</v>
      </c>
      <c r="M4189" t="e">
        <f>VLOOKUP($A4189,授权!$A$1:$J$5305,COLUMN(D4190),FALSE)</f>
        <v>#N/A</v>
      </c>
      <c r="N4189" t="e">
        <f>VLOOKUP($A4189,授权!$A$1:$J$5305,COLUMN(E4190),FALSE)</f>
        <v>#N/A</v>
      </c>
      <c r="O4189" t="e">
        <f>VLOOKUP($A4189,授权!$A$1:$J$5305,COLUMN(F4190),FALSE)</f>
        <v>#N/A</v>
      </c>
      <c r="P4189" t="e">
        <f>VLOOKUP($A4189,授权!$A$1:$J$5305,COLUMN(G4190),FALSE)</f>
        <v>#N/A</v>
      </c>
      <c r="Q4189" t="e">
        <f>VLOOKUP($A4189,授权!$A$1:$J$5305,COLUMN(H4190),FALSE)</f>
        <v>#N/A</v>
      </c>
      <c r="R4189" t="e">
        <f>VLOOKUP($A4189,授权!$A$1:$J$5305,COLUMN(I4190),FALSE)</f>
        <v>#N/A</v>
      </c>
      <c r="S4189" t="e">
        <f>VLOOKUP($A4189,授权!$A$1:$J$5305,COLUMN(J4190),FALSE)</f>
        <v>#N/A</v>
      </c>
    </row>
    <row r="4190" spans="1:19" x14ac:dyDescent="0.25">
      <c r="A4190" t="s">
        <v>4189</v>
      </c>
      <c r="B4190">
        <f>VLOOKUP(A4190,申请!A$1:J$5305,2,FALSE)</f>
        <v>1</v>
      </c>
      <c r="C4190">
        <f>VLOOKUP(A4190,申请!A$1:J$5305,3,FALSE)</f>
        <v>0</v>
      </c>
      <c r="D4190">
        <f>VLOOKUP(A4190,申请!A$1:J$5305,4,FALSE)</f>
        <v>1</v>
      </c>
      <c r="E4190">
        <f>VLOOKUP(A4190,申请!A$1:J$5305,5,FALSE)</f>
        <v>4</v>
      </c>
      <c r="F4190">
        <f>VLOOKUP(A4190,申请!A$1:J$5305,6,FALSE)</f>
        <v>1</v>
      </c>
      <c r="G4190">
        <f>VLOOKUP(A4190,申请!A$1:J$5305,7,FALSE)</f>
        <v>0</v>
      </c>
      <c r="H4190">
        <f>VLOOKUP(A4190,申请!A$1:J$5305,8,FALSE)</f>
        <v>1</v>
      </c>
      <c r="I4190">
        <f>VLOOKUP(A4190,申请!A$1:J$5305,9,FALSE)</f>
        <v>1</v>
      </c>
      <c r="J4190">
        <f>VLOOKUP(A4190,申请!A$1:J$5305,10,FALSE)</f>
        <v>0</v>
      </c>
      <c r="K4190" t="e">
        <f>VLOOKUP($A4190,授权!$A$1:$J$5305,COLUMN(B4191),FALSE)</f>
        <v>#N/A</v>
      </c>
      <c r="L4190" t="e">
        <f>VLOOKUP($A4190,授权!$A$1:$J$5305,COLUMN(C4191),FALSE)</f>
        <v>#N/A</v>
      </c>
      <c r="M4190" t="e">
        <f>VLOOKUP($A4190,授权!$A$1:$J$5305,COLUMN(D4191),FALSE)</f>
        <v>#N/A</v>
      </c>
      <c r="N4190" t="e">
        <f>VLOOKUP($A4190,授权!$A$1:$J$5305,COLUMN(E4191),FALSE)</f>
        <v>#N/A</v>
      </c>
      <c r="O4190" t="e">
        <f>VLOOKUP($A4190,授权!$A$1:$J$5305,COLUMN(F4191),FALSE)</f>
        <v>#N/A</v>
      </c>
      <c r="P4190" t="e">
        <f>VLOOKUP($A4190,授权!$A$1:$J$5305,COLUMN(G4191),FALSE)</f>
        <v>#N/A</v>
      </c>
      <c r="Q4190" t="e">
        <f>VLOOKUP($A4190,授权!$A$1:$J$5305,COLUMN(H4191),FALSE)</f>
        <v>#N/A</v>
      </c>
      <c r="R4190" t="e">
        <f>VLOOKUP($A4190,授权!$A$1:$J$5305,COLUMN(I4191),FALSE)</f>
        <v>#N/A</v>
      </c>
      <c r="S4190" t="e">
        <f>VLOOKUP($A4190,授权!$A$1:$J$5305,COLUMN(J4191),FALSE)</f>
        <v>#N/A</v>
      </c>
    </row>
    <row r="4191" spans="1:19" x14ac:dyDescent="0.25">
      <c r="A4191" t="s">
        <v>4190</v>
      </c>
      <c r="B4191">
        <f>VLOOKUP(A4191,申请!A$1:J$5305,2,FALSE)</f>
        <v>1</v>
      </c>
      <c r="C4191">
        <f>VLOOKUP(A4191,申请!A$1:J$5305,3,FALSE)</f>
        <v>1</v>
      </c>
      <c r="D4191">
        <f>VLOOKUP(A4191,申请!A$1:J$5305,4,FALSE)</f>
        <v>0</v>
      </c>
      <c r="E4191">
        <f>VLOOKUP(A4191,申请!A$1:J$5305,5,FALSE)</f>
        <v>0</v>
      </c>
      <c r="F4191">
        <f>VLOOKUP(A4191,申请!A$1:J$5305,6,FALSE)</f>
        <v>1</v>
      </c>
      <c r="G4191">
        <f>VLOOKUP(A4191,申请!A$1:J$5305,7,FALSE)</f>
        <v>1</v>
      </c>
      <c r="H4191">
        <f>VLOOKUP(A4191,申请!A$1:J$5305,8,FALSE)</f>
        <v>0</v>
      </c>
      <c r="I4191">
        <f>VLOOKUP(A4191,申请!A$1:J$5305,9,FALSE)</f>
        <v>1</v>
      </c>
      <c r="J4191">
        <f>VLOOKUP(A4191,申请!A$1:J$5305,10,FALSE)</f>
        <v>0</v>
      </c>
      <c r="K4191" t="e">
        <f>VLOOKUP($A4191,授权!$A$1:$J$5305,COLUMN(B4192),FALSE)</f>
        <v>#N/A</v>
      </c>
      <c r="L4191" t="e">
        <f>VLOOKUP($A4191,授权!$A$1:$J$5305,COLUMN(C4192),FALSE)</f>
        <v>#N/A</v>
      </c>
      <c r="M4191" t="e">
        <f>VLOOKUP($A4191,授权!$A$1:$J$5305,COLUMN(D4192),FALSE)</f>
        <v>#N/A</v>
      </c>
      <c r="N4191" t="e">
        <f>VLOOKUP($A4191,授权!$A$1:$J$5305,COLUMN(E4192),FALSE)</f>
        <v>#N/A</v>
      </c>
      <c r="O4191" t="e">
        <f>VLOOKUP($A4191,授权!$A$1:$J$5305,COLUMN(F4192),FALSE)</f>
        <v>#N/A</v>
      </c>
      <c r="P4191" t="e">
        <f>VLOOKUP($A4191,授权!$A$1:$J$5305,COLUMN(G4192),FALSE)</f>
        <v>#N/A</v>
      </c>
      <c r="Q4191" t="e">
        <f>VLOOKUP($A4191,授权!$A$1:$J$5305,COLUMN(H4192),FALSE)</f>
        <v>#N/A</v>
      </c>
      <c r="R4191" t="e">
        <f>VLOOKUP($A4191,授权!$A$1:$J$5305,COLUMN(I4192),FALSE)</f>
        <v>#N/A</v>
      </c>
      <c r="S4191" t="e">
        <f>VLOOKUP($A4191,授权!$A$1:$J$5305,COLUMN(J4192),FALSE)</f>
        <v>#N/A</v>
      </c>
    </row>
    <row r="4192" spans="1:19" x14ac:dyDescent="0.25">
      <c r="A4192" t="s">
        <v>4191</v>
      </c>
      <c r="B4192">
        <f>VLOOKUP(A4192,申请!A$1:J$5305,2,FALSE)</f>
        <v>50</v>
      </c>
      <c r="C4192">
        <f>VLOOKUP(A4192,申请!A$1:J$5305,3,FALSE)</f>
        <v>0</v>
      </c>
      <c r="D4192">
        <f>VLOOKUP(A4192,申请!A$1:J$5305,4,FALSE)</f>
        <v>50</v>
      </c>
      <c r="E4192">
        <f>VLOOKUP(A4192,申请!A$1:J$5305,5,FALSE)</f>
        <v>50</v>
      </c>
      <c r="F4192">
        <f>VLOOKUP(A4192,申请!A$1:J$5305,6,FALSE)</f>
        <v>50</v>
      </c>
      <c r="G4192">
        <f>VLOOKUP(A4192,申请!A$1:J$5305,7,FALSE)</f>
        <v>0</v>
      </c>
      <c r="H4192">
        <f>VLOOKUP(A4192,申请!A$1:J$5305,8,FALSE)</f>
        <v>1</v>
      </c>
      <c r="I4192">
        <f>VLOOKUP(A4192,申请!A$1:J$5305,9,FALSE)</f>
        <v>50</v>
      </c>
      <c r="J4192">
        <f>VLOOKUP(A4192,申请!A$1:J$5305,10,FALSE)</f>
        <v>0</v>
      </c>
      <c r="K4192" t="e">
        <f>VLOOKUP($A4192,授权!$A$1:$J$5305,COLUMN(B4193),FALSE)</f>
        <v>#N/A</v>
      </c>
      <c r="L4192" t="e">
        <f>VLOOKUP($A4192,授权!$A$1:$J$5305,COLUMN(C4193),FALSE)</f>
        <v>#N/A</v>
      </c>
      <c r="M4192" t="e">
        <f>VLOOKUP($A4192,授权!$A$1:$J$5305,COLUMN(D4193),FALSE)</f>
        <v>#N/A</v>
      </c>
      <c r="N4192" t="e">
        <f>VLOOKUP($A4192,授权!$A$1:$J$5305,COLUMN(E4193),FALSE)</f>
        <v>#N/A</v>
      </c>
      <c r="O4192" t="e">
        <f>VLOOKUP($A4192,授权!$A$1:$J$5305,COLUMN(F4193),FALSE)</f>
        <v>#N/A</v>
      </c>
      <c r="P4192" t="e">
        <f>VLOOKUP($A4192,授权!$A$1:$J$5305,COLUMN(G4193),FALSE)</f>
        <v>#N/A</v>
      </c>
      <c r="Q4192" t="e">
        <f>VLOOKUP($A4192,授权!$A$1:$J$5305,COLUMN(H4193),FALSE)</f>
        <v>#N/A</v>
      </c>
      <c r="R4192" t="e">
        <f>VLOOKUP($A4192,授权!$A$1:$J$5305,COLUMN(I4193),FALSE)</f>
        <v>#N/A</v>
      </c>
      <c r="S4192" t="e">
        <f>VLOOKUP($A4192,授权!$A$1:$J$5305,COLUMN(J4193),FALSE)</f>
        <v>#N/A</v>
      </c>
    </row>
    <row r="4193" spans="1:19" x14ac:dyDescent="0.25">
      <c r="A4193" t="s">
        <v>4192</v>
      </c>
      <c r="B4193">
        <f>VLOOKUP(A4193,申请!A$1:J$5305,2,FALSE)</f>
        <v>3</v>
      </c>
      <c r="C4193">
        <f>VLOOKUP(A4193,申请!A$1:J$5305,3,FALSE)</f>
        <v>3</v>
      </c>
      <c r="D4193">
        <f>VLOOKUP(A4193,申请!A$1:J$5305,4,FALSE)</f>
        <v>0</v>
      </c>
      <c r="E4193">
        <f>VLOOKUP(A4193,申请!A$1:J$5305,5,FALSE)</f>
        <v>0</v>
      </c>
      <c r="F4193">
        <f>VLOOKUP(A4193,申请!A$1:J$5305,6,FALSE)</f>
        <v>5</v>
      </c>
      <c r="G4193">
        <f>VLOOKUP(A4193,申请!A$1:J$5305,7,FALSE)</f>
        <v>1</v>
      </c>
      <c r="H4193">
        <f>VLOOKUP(A4193,申请!A$1:J$5305,8,FALSE)</f>
        <v>0</v>
      </c>
      <c r="I4193">
        <f>VLOOKUP(A4193,申请!A$1:J$5305,9,FALSE)</f>
        <v>5</v>
      </c>
      <c r="J4193">
        <f>VLOOKUP(A4193,申请!A$1:J$5305,10,FALSE)</f>
        <v>0</v>
      </c>
      <c r="K4193" t="e">
        <f>VLOOKUP($A4193,授权!$A$1:$J$5305,COLUMN(B4194),FALSE)</f>
        <v>#N/A</v>
      </c>
      <c r="L4193" t="e">
        <f>VLOOKUP($A4193,授权!$A$1:$J$5305,COLUMN(C4194),FALSE)</f>
        <v>#N/A</v>
      </c>
      <c r="M4193" t="e">
        <f>VLOOKUP($A4193,授权!$A$1:$J$5305,COLUMN(D4194),FALSE)</f>
        <v>#N/A</v>
      </c>
      <c r="N4193" t="e">
        <f>VLOOKUP($A4193,授权!$A$1:$J$5305,COLUMN(E4194),FALSE)</f>
        <v>#N/A</v>
      </c>
      <c r="O4193" t="e">
        <f>VLOOKUP($A4193,授权!$A$1:$J$5305,COLUMN(F4194),FALSE)</f>
        <v>#N/A</v>
      </c>
      <c r="P4193" t="e">
        <f>VLOOKUP($A4193,授权!$A$1:$J$5305,COLUMN(G4194),FALSE)</f>
        <v>#N/A</v>
      </c>
      <c r="Q4193" t="e">
        <f>VLOOKUP($A4193,授权!$A$1:$J$5305,COLUMN(H4194),FALSE)</f>
        <v>#N/A</v>
      </c>
      <c r="R4193" t="e">
        <f>VLOOKUP($A4193,授权!$A$1:$J$5305,COLUMN(I4194),FALSE)</f>
        <v>#N/A</v>
      </c>
      <c r="S4193" t="e">
        <f>VLOOKUP($A4193,授权!$A$1:$J$5305,COLUMN(J4194),FALSE)</f>
        <v>#N/A</v>
      </c>
    </row>
    <row r="4194" spans="1:19" x14ac:dyDescent="0.25">
      <c r="A4194" t="s">
        <v>4193</v>
      </c>
      <c r="B4194">
        <f>VLOOKUP(A4194,申请!A$1:J$5305,2,FALSE)</f>
        <v>1</v>
      </c>
      <c r="C4194">
        <f>VLOOKUP(A4194,申请!A$1:J$5305,3,FALSE)</f>
        <v>1</v>
      </c>
      <c r="D4194">
        <f>VLOOKUP(A4194,申请!A$1:J$5305,4,FALSE)</f>
        <v>0</v>
      </c>
      <c r="E4194">
        <f>VLOOKUP(A4194,申请!A$1:J$5305,5,FALSE)</f>
        <v>0</v>
      </c>
      <c r="F4194">
        <f>VLOOKUP(A4194,申请!A$1:J$5305,6,FALSE)</f>
        <v>1</v>
      </c>
      <c r="G4194">
        <f>VLOOKUP(A4194,申请!A$1:J$5305,7,FALSE)</f>
        <v>1</v>
      </c>
      <c r="H4194">
        <f>VLOOKUP(A4194,申请!A$1:J$5305,8,FALSE)</f>
        <v>0</v>
      </c>
      <c r="I4194">
        <f>VLOOKUP(A4194,申请!A$1:J$5305,9,FALSE)</f>
        <v>1</v>
      </c>
      <c r="J4194">
        <f>VLOOKUP(A4194,申请!A$1:J$5305,10,FALSE)</f>
        <v>0</v>
      </c>
      <c r="K4194" t="e">
        <f>VLOOKUP($A4194,授权!$A$1:$J$5305,COLUMN(B4195),FALSE)</f>
        <v>#N/A</v>
      </c>
      <c r="L4194" t="e">
        <f>VLOOKUP($A4194,授权!$A$1:$J$5305,COLUMN(C4195),FALSE)</f>
        <v>#N/A</v>
      </c>
      <c r="M4194" t="e">
        <f>VLOOKUP($A4194,授权!$A$1:$J$5305,COLUMN(D4195),FALSE)</f>
        <v>#N/A</v>
      </c>
      <c r="N4194" t="e">
        <f>VLOOKUP($A4194,授权!$A$1:$J$5305,COLUMN(E4195),FALSE)</f>
        <v>#N/A</v>
      </c>
      <c r="O4194" t="e">
        <f>VLOOKUP($A4194,授权!$A$1:$J$5305,COLUMN(F4195),FALSE)</f>
        <v>#N/A</v>
      </c>
      <c r="P4194" t="e">
        <f>VLOOKUP($A4194,授权!$A$1:$J$5305,COLUMN(G4195),FALSE)</f>
        <v>#N/A</v>
      </c>
      <c r="Q4194" t="e">
        <f>VLOOKUP($A4194,授权!$A$1:$J$5305,COLUMN(H4195),FALSE)</f>
        <v>#N/A</v>
      </c>
      <c r="R4194" t="e">
        <f>VLOOKUP($A4194,授权!$A$1:$J$5305,COLUMN(I4195),FALSE)</f>
        <v>#N/A</v>
      </c>
      <c r="S4194" t="e">
        <f>VLOOKUP($A4194,授权!$A$1:$J$5305,COLUMN(J4195),FALSE)</f>
        <v>#N/A</v>
      </c>
    </row>
    <row r="4195" spans="1:19" x14ac:dyDescent="0.25">
      <c r="A4195" t="s">
        <v>4194</v>
      </c>
      <c r="B4195">
        <f>VLOOKUP(A4195,申请!A$1:J$5305,2,FALSE)</f>
        <v>5</v>
      </c>
      <c r="C4195">
        <f>VLOOKUP(A4195,申请!A$1:J$5305,3,FALSE)</f>
        <v>5</v>
      </c>
      <c r="D4195">
        <f>VLOOKUP(A4195,申请!A$1:J$5305,4,FALSE)</f>
        <v>0</v>
      </c>
      <c r="E4195">
        <f>VLOOKUP(A4195,申请!A$1:J$5305,5,FALSE)</f>
        <v>0</v>
      </c>
      <c r="F4195">
        <f>VLOOKUP(A4195,申请!A$1:J$5305,6,FALSE)</f>
        <v>7</v>
      </c>
      <c r="G4195">
        <f>VLOOKUP(A4195,申请!A$1:J$5305,7,FALSE)</f>
        <v>1</v>
      </c>
      <c r="H4195">
        <f>VLOOKUP(A4195,申请!A$1:J$5305,8,FALSE)</f>
        <v>0</v>
      </c>
      <c r="I4195">
        <f>VLOOKUP(A4195,申请!A$1:J$5305,9,FALSE)</f>
        <v>7</v>
      </c>
      <c r="J4195">
        <f>VLOOKUP(A4195,申请!A$1:J$5305,10,FALSE)</f>
        <v>0</v>
      </c>
      <c r="K4195" t="e">
        <f>VLOOKUP($A4195,授权!$A$1:$J$5305,COLUMN(B4196),FALSE)</f>
        <v>#N/A</v>
      </c>
      <c r="L4195" t="e">
        <f>VLOOKUP($A4195,授权!$A$1:$J$5305,COLUMN(C4196),FALSE)</f>
        <v>#N/A</v>
      </c>
      <c r="M4195" t="e">
        <f>VLOOKUP($A4195,授权!$A$1:$J$5305,COLUMN(D4196),FALSE)</f>
        <v>#N/A</v>
      </c>
      <c r="N4195" t="e">
        <f>VLOOKUP($A4195,授权!$A$1:$J$5305,COLUMN(E4196),FALSE)</f>
        <v>#N/A</v>
      </c>
      <c r="O4195" t="e">
        <f>VLOOKUP($A4195,授权!$A$1:$J$5305,COLUMN(F4196),FALSE)</f>
        <v>#N/A</v>
      </c>
      <c r="P4195" t="e">
        <f>VLOOKUP($A4195,授权!$A$1:$J$5305,COLUMN(G4196),FALSE)</f>
        <v>#N/A</v>
      </c>
      <c r="Q4195" t="e">
        <f>VLOOKUP($A4195,授权!$A$1:$J$5305,COLUMN(H4196),FALSE)</f>
        <v>#N/A</v>
      </c>
      <c r="R4195" t="e">
        <f>VLOOKUP($A4195,授权!$A$1:$J$5305,COLUMN(I4196),FALSE)</f>
        <v>#N/A</v>
      </c>
      <c r="S4195" t="e">
        <f>VLOOKUP($A4195,授权!$A$1:$J$5305,COLUMN(J4196),FALSE)</f>
        <v>#N/A</v>
      </c>
    </row>
    <row r="4196" spans="1:19" x14ac:dyDescent="0.25">
      <c r="A4196" t="s">
        <v>4195</v>
      </c>
      <c r="B4196">
        <f>VLOOKUP(A4196,申请!A$1:J$5305,2,FALSE)</f>
        <v>1</v>
      </c>
      <c r="C4196">
        <f>VLOOKUP(A4196,申请!A$1:J$5305,3,FALSE)</f>
        <v>1</v>
      </c>
      <c r="D4196">
        <f>VLOOKUP(A4196,申请!A$1:J$5305,4,FALSE)</f>
        <v>0</v>
      </c>
      <c r="E4196">
        <f>VLOOKUP(A4196,申请!A$1:J$5305,5,FALSE)</f>
        <v>0</v>
      </c>
      <c r="F4196">
        <f>VLOOKUP(A4196,申请!A$1:J$5305,6,FALSE)</f>
        <v>1</v>
      </c>
      <c r="G4196">
        <f>VLOOKUP(A4196,申请!A$1:J$5305,7,FALSE)</f>
        <v>1</v>
      </c>
      <c r="H4196">
        <f>VLOOKUP(A4196,申请!A$1:J$5305,8,FALSE)</f>
        <v>0</v>
      </c>
      <c r="I4196">
        <f>VLOOKUP(A4196,申请!A$1:J$5305,9,FALSE)</f>
        <v>1</v>
      </c>
      <c r="J4196">
        <f>VLOOKUP(A4196,申请!A$1:J$5305,10,FALSE)</f>
        <v>0</v>
      </c>
      <c r="K4196" t="e">
        <f>VLOOKUP($A4196,授权!$A$1:$J$5305,COLUMN(B4197),FALSE)</f>
        <v>#N/A</v>
      </c>
      <c r="L4196" t="e">
        <f>VLOOKUP($A4196,授权!$A$1:$J$5305,COLUMN(C4197),FALSE)</f>
        <v>#N/A</v>
      </c>
      <c r="M4196" t="e">
        <f>VLOOKUP($A4196,授权!$A$1:$J$5305,COLUMN(D4197),FALSE)</f>
        <v>#N/A</v>
      </c>
      <c r="N4196" t="e">
        <f>VLOOKUP($A4196,授权!$A$1:$J$5305,COLUMN(E4197),FALSE)</f>
        <v>#N/A</v>
      </c>
      <c r="O4196" t="e">
        <f>VLOOKUP($A4196,授权!$A$1:$J$5305,COLUMN(F4197),FALSE)</f>
        <v>#N/A</v>
      </c>
      <c r="P4196" t="e">
        <f>VLOOKUP($A4196,授权!$A$1:$J$5305,COLUMN(G4197),FALSE)</f>
        <v>#N/A</v>
      </c>
      <c r="Q4196" t="e">
        <f>VLOOKUP($A4196,授权!$A$1:$J$5305,COLUMN(H4197),FALSE)</f>
        <v>#N/A</v>
      </c>
      <c r="R4196" t="e">
        <f>VLOOKUP($A4196,授权!$A$1:$J$5305,COLUMN(I4197),FALSE)</f>
        <v>#N/A</v>
      </c>
      <c r="S4196" t="e">
        <f>VLOOKUP($A4196,授权!$A$1:$J$5305,COLUMN(J4197),FALSE)</f>
        <v>#N/A</v>
      </c>
    </row>
    <row r="4197" spans="1:19" x14ac:dyDescent="0.25">
      <c r="A4197" t="s">
        <v>4196</v>
      </c>
      <c r="B4197">
        <f>VLOOKUP(A4197,申请!A$1:J$5305,2,FALSE)</f>
        <v>1</v>
      </c>
      <c r="C4197">
        <f>VLOOKUP(A4197,申请!A$1:J$5305,3,FALSE)</f>
        <v>1</v>
      </c>
      <c r="D4197">
        <f>VLOOKUP(A4197,申请!A$1:J$5305,4,FALSE)</f>
        <v>0</v>
      </c>
      <c r="E4197">
        <f>VLOOKUP(A4197,申请!A$1:J$5305,5,FALSE)</f>
        <v>1</v>
      </c>
      <c r="F4197">
        <f>VLOOKUP(A4197,申请!A$1:J$5305,6,FALSE)</f>
        <v>1</v>
      </c>
      <c r="G4197">
        <f>VLOOKUP(A4197,申请!A$1:J$5305,7,FALSE)</f>
        <v>1</v>
      </c>
      <c r="H4197">
        <f>VLOOKUP(A4197,申请!A$1:J$5305,8,FALSE)</f>
        <v>0</v>
      </c>
      <c r="I4197">
        <f>VLOOKUP(A4197,申请!A$1:J$5305,9,FALSE)</f>
        <v>1</v>
      </c>
      <c r="J4197">
        <f>VLOOKUP(A4197,申请!A$1:J$5305,10,FALSE)</f>
        <v>0</v>
      </c>
      <c r="K4197" t="e">
        <f>VLOOKUP($A4197,授权!$A$1:$J$5305,COLUMN(B4198),FALSE)</f>
        <v>#N/A</v>
      </c>
      <c r="L4197" t="e">
        <f>VLOOKUP($A4197,授权!$A$1:$J$5305,COLUMN(C4198),FALSE)</f>
        <v>#N/A</v>
      </c>
      <c r="M4197" t="e">
        <f>VLOOKUP($A4197,授权!$A$1:$J$5305,COLUMN(D4198),FALSE)</f>
        <v>#N/A</v>
      </c>
      <c r="N4197" t="e">
        <f>VLOOKUP($A4197,授权!$A$1:$J$5305,COLUMN(E4198),FALSE)</f>
        <v>#N/A</v>
      </c>
      <c r="O4197" t="e">
        <f>VLOOKUP($A4197,授权!$A$1:$J$5305,COLUMN(F4198),FALSE)</f>
        <v>#N/A</v>
      </c>
      <c r="P4197" t="e">
        <f>VLOOKUP($A4197,授权!$A$1:$J$5305,COLUMN(G4198),FALSE)</f>
        <v>#N/A</v>
      </c>
      <c r="Q4197" t="e">
        <f>VLOOKUP($A4197,授权!$A$1:$J$5305,COLUMN(H4198),FALSE)</f>
        <v>#N/A</v>
      </c>
      <c r="R4197" t="e">
        <f>VLOOKUP($A4197,授权!$A$1:$J$5305,COLUMN(I4198),FALSE)</f>
        <v>#N/A</v>
      </c>
      <c r="S4197" t="e">
        <f>VLOOKUP($A4197,授权!$A$1:$J$5305,COLUMN(J4198),FALSE)</f>
        <v>#N/A</v>
      </c>
    </row>
    <row r="4198" spans="1:19" x14ac:dyDescent="0.25">
      <c r="A4198" t="s">
        <v>4197</v>
      </c>
      <c r="B4198">
        <f>VLOOKUP(A4198,申请!A$1:J$5305,2,FALSE)</f>
        <v>2</v>
      </c>
      <c r="C4198">
        <f>VLOOKUP(A4198,申请!A$1:J$5305,3,FALSE)</f>
        <v>2</v>
      </c>
      <c r="D4198">
        <f>VLOOKUP(A4198,申请!A$1:J$5305,4,FALSE)</f>
        <v>0</v>
      </c>
      <c r="E4198">
        <f>VLOOKUP(A4198,申请!A$1:J$5305,5,FALSE)</f>
        <v>0</v>
      </c>
      <c r="F4198">
        <f>VLOOKUP(A4198,申请!A$1:J$5305,6,FALSE)</f>
        <v>3</v>
      </c>
      <c r="G4198">
        <f>VLOOKUP(A4198,申请!A$1:J$5305,7,FALSE)</f>
        <v>1</v>
      </c>
      <c r="H4198">
        <f>VLOOKUP(A4198,申请!A$1:J$5305,8,FALSE)</f>
        <v>0</v>
      </c>
      <c r="I4198">
        <f>VLOOKUP(A4198,申请!A$1:J$5305,9,FALSE)</f>
        <v>3</v>
      </c>
      <c r="J4198">
        <f>VLOOKUP(A4198,申请!A$1:J$5305,10,FALSE)</f>
        <v>0</v>
      </c>
      <c r="K4198" t="e">
        <f>VLOOKUP($A4198,授权!$A$1:$J$5305,COLUMN(B4199),FALSE)</f>
        <v>#N/A</v>
      </c>
      <c r="L4198" t="e">
        <f>VLOOKUP($A4198,授权!$A$1:$J$5305,COLUMN(C4199),FALSE)</f>
        <v>#N/A</v>
      </c>
      <c r="M4198" t="e">
        <f>VLOOKUP($A4198,授权!$A$1:$J$5305,COLUMN(D4199),FALSE)</f>
        <v>#N/A</v>
      </c>
      <c r="N4198" t="e">
        <f>VLOOKUP($A4198,授权!$A$1:$J$5305,COLUMN(E4199),FALSE)</f>
        <v>#N/A</v>
      </c>
      <c r="O4198" t="e">
        <f>VLOOKUP($A4198,授权!$A$1:$J$5305,COLUMN(F4199),FALSE)</f>
        <v>#N/A</v>
      </c>
      <c r="P4198" t="e">
        <f>VLOOKUP($A4198,授权!$A$1:$J$5305,COLUMN(G4199),FALSE)</f>
        <v>#N/A</v>
      </c>
      <c r="Q4198" t="e">
        <f>VLOOKUP($A4198,授权!$A$1:$J$5305,COLUMN(H4199),FALSE)</f>
        <v>#N/A</v>
      </c>
      <c r="R4198" t="e">
        <f>VLOOKUP($A4198,授权!$A$1:$J$5305,COLUMN(I4199),FALSE)</f>
        <v>#N/A</v>
      </c>
      <c r="S4198" t="e">
        <f>VLOOKUP($A4198,授权!$A$1:$J$5305,COLUMN(J4199),FALSE)</f>
        <v>#N/A</v>
      </c>
    </row>
    <row r="4199" spans="1:19" x14ac:dyDescent="0.25">
      <c r="A4199" t="s">
        <v>4198</v>
      </c>
      <c r="B4199">
        <f>VLOOKUP(A4199,申请!A$1:J$5305,2,FALSE)</f>
        <v>1</v>
      </c>
      <c r="C4199">
        <f>VLOOKUP(A4199,申请!A$1:J$5305,3,FALSE)</f>
        <v>1</v>
      </c>
      <c r="D4199">
        <f>VLOOKUP(A4199,申请!A$1:J$5305,4,FALSE)</f>
        <v>0</v>
      </c>
      <c r="E4199">
        <f>VLOOKUP(A4199,申请!A$1:J$5305,5,FALSE)</f>
        <v>0</v>
      </c>
      <c r="F4199">
        <f>VLOOKUP(A4199,申请!A$1:J$5305,6,FALSE)</f>
        <v>1</v>
      </c>
      <c r="G4199">
        <f>VLOOKUP(A4199,申请!A$1:J$5305,7,FALSE)</f>
        <v>1</v>
      </c>
      <c r="H4199">
        <f>VLOOKUP(A4199,申请!A$1:J$5305,8,FALSE)</f>
        <v>0</v>
      </c>
      <c r="I4199">
        <f>VLOOKUP(A4199,申请!A$1:J$5305,9,FALSE)</f>
        <v>1</v>
      </c>
      <c r="J4199">
        <f>VLOOKUP(A4199,申请!A$1:J$5305,10,FALSE)</f>
        <v>0</v>
      </c>
      <c r="K4199" t="e">
        <f>VLOOKUP($A4199,授权!$A$1:$J$5305,COLUMN(B4200),FALSE)</f>
        <v>#N/A</v>
      </c>
      <c r="L4199" t="e">
        <f>VLOOKUP($A4199,授权!$A$1:$J$5305,COLUMN(C4200),FALSE)</f>
        <v>#N/A</v>
      </c>
      <c r="M4199" t="e">
        <f>VLOOKUP($A4199,授权!$A$1:$J$5305,COLUMN(D4200),FALSE)</f>
        <v>#N/A</v>
      </c>
      <c r="N4199" t="e">
        <f>VLOOKUP($A4199,授权!$A$1:$J$5305,COLUMN(E4200),FALSE)</f>
        <v>#N/A</v>
      </c>
      <c r="O4199" t="e">
        <f>VLOOKUP($A4199,授权!$A$1:$J$5305,COLUMN(F4200),FALSE)</f>
        <v>#N/A</v>
      </c>
      <c r="P4199" t="e">
        <f>VLOOKUP($A4199,授权!$A$1:$J$5305,COLUMN(G4200),FALSE)</f>
        <v>#N/A</v>
      </c>
      <c r="Q4199" t="e">
        <f>VLOOKUP($A4199,授权!$A$1:$J$5305,COLUMN(H4200),FALSE)</f>
        <v>#N/A</v>
      </c>
      <c r="R4199" t="e">
        <f>VLOOKUP($A4199,授权!$A$1:$J$5305,COLUMN(I4200),FALSE)</f>
        <v>#N/A</v>
      </c>
      <c r="S4199" t="e">
        <f>VLOOKUP($A4199,授权!$A$1:$J$5305,COLUMN(J4200),FALSE)</f>
        <v>#N/A</v>
      </c>
    </row>
    <row r="4200" spans="1:19" x14ac:dyDescent="0.25">
      <c r="A4200" t="s">
        <v>4199</v>
      </c>
      <c r="B4200">
        <f>VLOOKUP(A4200,申请!A$1:J$5305,2,FALSE)</f>
        <v>2</v>
      </c>
      <c r="C4200">
        <f>VLOOKUP(A4200,申请!A$1:J$5305,3,FALSE)</f>
        <v>2</v>
      </c>
      <c r="D4200">
        <f>VLOOKUP(A4200,申请!A$1:J$5305,4,FALSE)</f>
        <v>0</v>
      </c>
      <c r="E4200">
        <f>VLOOKUP(A4200,申请!A$1:J$5305,5,FALSE)</f>
        <v>0</v>
      </c>
      <c r="F4200">
        <f>VLOOKUP(A4200,申请!A$1:J$5305,6,FALSE)</f>
        <v>2</v>
      </c>
      <c r="G4200">
        <f>VLOOKUP(A4200,申请!A$1:J$5305,7,FALSE)</f>
        <v>1</v>
      </c>
      <c r="H4200">
        <f>VLOOKUP(A4200,申请!A$1:J$5305,8,FALSE)</f>
        <v>0</v>
      </c>
      <c r="I4200">
        <f>VLOOKUP(A4200,申请!A$1:J$5305,9,FALSE)</f>
        <v>2</v>
      </c>
      <c r="J4200">
        <f>VLOOKUP(A4200,申请!A$1:J$5305,10,FALSE)</f>
        <v>0</v>
      </c>
      <c r="K4200" t="e">
        <f>VLOOKUP($A4200,授权!$A$1:$J$5305,COLUMN(B4201),FALSE)</f>
        <v>#N/A</v>
      </c>
      <c r="L4200" t="e">
        <f>VLOOKUP($A4200,授权!$A$1:$J$5305,COLUMN(C4201),FALSE)</f>
        <v>#N/A</v>
      </c>
      <c r="M4200" t="e">
        <f>VLOOKUP($A4200,授权!$A$1:$J$5305,COLUMN(D4201),FALSE)</f>
        <v>#N/A</v>
      </c>
      <c r="N4200" t="e">
        <f>VLOOKUP($A4200,授权!$A$1:$J$5305,COLUMN(E4201),FALSE)</f>
        <v>#N/A</v>
      </c>
      <c r="O4200" t="e">
        <f>VLOOKUP($A4200,授权!$A$1:$J$5305,COLUMN(F4201),FALSE)</f>
        <v>#N/A</v>
      </c>
      <c r="P4200" t="e">
        <f>VLOOKUP($A4200,授权!$A$1:$J$5305,COLUMN(G4201),FALSE)</f>
        <v>#N/A</v>
      </c>
      <c r="Q4200" t="e">
        <f>VLOOKUP($A4200,授权!$A$1:$J$5305,COLUMN(H4201),FALSE)</f>
        <v>#N/A</v>
      </c>
      <c r="R4200" t="e">
        <f>VLOOKUP($A4200,授权!$A$1:$J$5305,COLUMN(I4201),FALSE)</f>
        <v>#N/A</v>
      </c>
      <c r="S4200" t="e">
        <f>VLOOKUP($A4200,授权!$A$1:$J$5305,COLUMN(J4201),FALSE)</f>
        <v>#N/A</v>
      </c>
    </row>
    <row r="4201" spans="1:19" x14ac:dyDescent="0.25">
      <c r="A4201" t="s">
        <v>4200</v>
      </c>
      <c r="B4201">
        <f>VLOOKUP(A4201,申请!A$1:J$5305,2,FALSE)</f>
        <v>4</v>
      </c>
      <c r="C4201">
        <f>VLOOKUP(A4201,申请!A$1:J$5305,3,FALSE)</f>
        <v>4</v>
      </c>
      <c r="D4201">
        <f>VLOOKUP(A4201,申请!A$1:J$5305,4,FALSE)</f>
        <v>0</v>
      </c>
      <c r="E4201">
        <f>VLOOKUP(A4201,申请!A$1:J$5305,5,FALSE)</f>
        <v>0</v>
      </c>
      <c r="F4201">
        <f>VLOOKUP(A4201,申请!A$1:J$5305,6,FALSE)</f>
        <v>6</v>
      </c>
      <c r="G4201">
        <f>VLOOKUP(A4201,申请!A$1:J$5305,7,FALSE)</f>
        <v>1</v>
      </c>
      <c r="H4201">
        <f>VLOOKUP(A4201,申请!A$1:J$5305,8,FALSE)</f>
        <v>0</v>
      </c>
      <c r="I4201">
        <f>VLOOKUP(A4201,申请!A$1:J$5305,9,FALSE)</f>
        <v>6</v>
      </c>
      <c r="J4201">
        <f>VLOOKUP(A4201,申请!A$1:J$5305,10,FALSE)</f>
        <v>0</v>
      </c>
      <c r="K4201" t="e">
        <f>VLOOKUP($A4201,授权!$A$1:$J$5305,COLUMN(B4202),FALSE)</f>
        <v>#N/A</v>
      </c>
      <c r="L4201" t="e">
        <f>VLOOKUP($A4201,授权!$A$1:$J$5305,COLUMN(C4202),FALSE)</f>
        <v>#N/A</v>
      </c>
      <c r="M4201" t="e">
        <f>VLOOKUP($A4201,授权!$A$1:$J$5305,COLUMN(D4202),FALSE)</f>
        <v>#N/A</v>
      </c>
      <c r="N4201" t="e">
        <f>VLOOKUP($A4201,授权!$A$1:$J$5305,COLUMN(E4202),FALSE)</f>
        <v>#N/A</v>
      </c>
      <c r="O4201" t="e">
        <f>VLOOKUP($A4201,授权!$A$1:$J$5305,COLUMN(F4202),FALSE)</f>
        <v>#N/A</v>
      </c>
      <c r="P4201" t="e">
        <f>VLOOKUP($A4201,授权!$A$1:$J$5305,COLUMN(G4202),FALSE)</f>
        <v>#N/A</v>
      </c>
      <c r="Q4201" t="e">
        <f>VLOOKUP($A4201,授权!$A$1:$J$5305,COLUMN(H4202),FALSE)</f>
        <v>#N/A</v>
      </c>
      <c r="R4201" t="e">
        <f>VLOOKUP($A4201,授权!$A$1:$J$5305,COLUMN(I4202),FALSE)</f>
        <v>#N/A</v>
      </c>
      <c r="S4201" t="e">
        <f>VLOOKUP($A4201,授权!$A$1:$J$5305,COLUMN(J4202),FALSE)</f>
        <v>#N/A</v>
      </c>
    </row>
    <row r="4202" spans="1:19" x14ac:dyDescent="0.25">
      <c r="A4202" t="s">
        <v>4201</v>
      </c>
      <c r="B4202">
        <f>VLOOKUP(A4202,申请!A$1:J$5305,2,FALSE)</f>
        <v>1</v>
      </c>
      <c r="C4202">
        <f>VLOOKUP(A4202,申请!A$1:J$5305,3,FALSE)</f>
        <v>1</v>
      </c>
      <c r="D4202">
        <f>VLOOKUP(A4202,申请!A$1:J$5305,4,FALSE)</f>
        <v>0</v>
      </c>
      <c r="E4202">
        <f>VLOOKUP(A4202,申请!A$1:J$5305,5,FALSE)</f>
        <v>0</v>
      </c>
      <c r="F4202">
        <f>VLOOKUP(A4202,申请!A$1:J$5305,6,FALSE)</f>
        <v>1</v>
      </c>
      <c r="G4202">
        <f>VLOOKUP(A4202,申请!A$1:J$5305,7,FALSE)</f>
        <v>1</v>
      </c>
      <c r="H4202">
        <f>VLOOKUP(A4202,申请!A$1:J$5305,8,FALSE)</f>
        <v>0</v>
      </c>
      <c r="I4202">
        <f>VLOOKUP(A4202,申请!A$1:J$5305,9,FALSE)</f>
        <v>1</v>
      </c>
      <c r="J4202">
        <f>VLOOKUP(A4202,申请!A$1:J$5305,10,FALSE)</f>
        <v>0</v>
      </c>
      <c r="K4202" t="e">
        <f>VLOOKUP($A4202,授权!$A$1:$J$5305,COLUMN(B4203),FALSE)</f>
        <v>#N/A</v>
      </c>
      <c r="L4202" t="e">
        <f>VLOOKUP($A4202,授权!$A$1:$J$5305,COLUMN(C4203),FALSE)</f>
        <v>#N/A</v>
      </c>
      <c r="M4202" t="e">
        <f>VLOOKUP($A4202,授权!$A$1:$J$5305,COLUMN(D4203),FALSE)</f>
        <v>#N/A</v>
      </c>
      <c r="N4202" t="e">
        <f>VLOOKUP($A4202,授权!$A$1:$J$5305,COLUMN(E4203),FALSE)</f>
        <v>#N/A</v>
      </c>
      <c r="O4202" t="e">
        <f>VLOOKUP($A4202,授权!$A$1:$J$5305,COLUMN(F4203),FALSE)</f>
        <v>#N/A</v>
      </c>
      <c r="P4202" t="e">
        <f>VLOOKUP($A4202,授权!$A$1:$J$5305,COLUMN(G4203),FALSE)</f>
        <v>#N/A</v>
      </c>
      <c r="Q4202" t="e">
        <f>VLOOKUP($A4202,授权!$A$1:$J$5305,COLUMN(H4203),FALSE)</f>
        <v>#N/A</v>
      </c>
      <c r="R4202" t="e">
        <f>VLOOKUP($A4202,授权!$A$1:$J$5305,COLUMN(I4203),FALSE)</f>
        <v>#N/A</v>
      </c>
      <c r="S4202" t="e">
        <f>VLOOKUP($A4202,授权!$A$1:$J$5305,COLUMN(J4203),FALSE)</f>
        <v>#N/A</v>
      </c>
    </row>
    <row r="4203" spans="1:19" x14ac:dyDescent="0.25">
      <c r="A4203" t="s">
        <v>4202</v>
      </c>
      <c r="B4203">
        <f>VLOOKUP(A4203,申请!A$1:J$5305,2,FALSE)</f>
        <v>1</v>
      </c>
      <c r="C4203">
        <f>VLOOKUP(A4203,申请!A$1:J$5305,3,FALSE)</f>
        <v>1</v>
      </c>
      <c r="D4203">
        <f>VLOOKUP(A4203,申请!A$1:J$5305,4,FALSE)</f>
        <v>0</v>
      </c>
      <c r="E4203">
        <f>VLOOKUP(A4203,申请!A$1:J$5305,5,FALSE)</f>
        <v>0</v>
      </c>
      <c r="F4203">
        <f>VLOOKUP(A4203,申请!A$1:J$5305,6,FALSE)</f>
        <v>1</v>
      </c>
      <c r="G4203">
        <f>VLOOKUP(A4203,申请!A$1:J$5305,7,FALSE)</f>
        <v>1</v>
      </c>
      <c r="H4203">
        <f>VLOOKUP(A4203,申请!A$1:J$5305,8,FALSE)</f>
        <v>0</v>
      </c>
      <c r="I4203">
        <f>VLOOKUP(A4203,申请!A$1:J$5305,9,FALSE)</f>
        <v>1</v>
      </c>
      <c r="J4203">
        <f>VLOOKUP(A4203,申请!A$1:J$5305,10,FALSE)</f>
        <v>0</v>
      </c>
      <c r="K4203" t="e">
        <f>VLOOKUP($A4203,授权!$A$1:$J$5305,COLUMN(B4204),FALSE)</f>
        <v>#N/A</v>
      </c>
      <c r="L4203" t="e">
        <f>VLOOKUP($A4203,授权!$A$1:$J$5305,COLUMN(C4204),FALSE)</f>
        <v>#N/A</v>
      </c>
      <c r="M4203" t="e">
        <f>VLOOKUP($A4203,授权!$A$1:$J$5305,COLUMN(D4204),FALSE)</f>
        <v>#N/A</v>
      </c>
      <c r="N4203" t="e">
        <f>VLOOKUP($A4203,授权!$A$1:$J$5305,COLUMN(E4204),FALSE)</f>
        <v>#N/A</v>
      </c>
      <c r="O4203" t="e">
        <f>VLOOKUP($A4203,授权!$A$1:$J$5305,COLUMN(F4204),FALSE)</f>
        <v>#N/A</v>
      </c>
      <c r="P4203" t="e">
        <f>VLOOKUP($A4203,授权!$A$1:$J$5305,COLUMN(G4204),FALSE)</f>
        <v>#N/A</v>
      </c>
      <c r="Q4203" t="e">
        <f>VLOOKUP($A4203,授权!$A$1:$J$5305,COLUMN(H4204),FALSE)</f>
        <v>#N/A</v>
      </c>
      <c r="R4203" t="e">
        <f>VLOOKUP($A4203,授权!$A$1:$J$5305,COLUMN(I4204),FALSE)</f>
        <v>#N/A</v>
      </c>
      <c r="S4203" t="e">
        <f>VLOOKUP($A4203,授权!$A$1:$J$5305,COLUMN(J4204),FALSE)</f>
        <v>#N/A</v>
      </c>
    </row>
    <row r="4204" spans="1:19" x14ac:dyDescent="0.25">
      <c r="A4204" t="s">
        <v>4203</v>
      </c>
      <c r="B4204">
        <f>VLOOKUP(A4204,申请!A$1:J$5305,2,FALSE)</f>
        <v>12</v>
      </c>
      <c r="C4204">
        <f>VLOOKUP(A4204,申请!A$1:J$5305,3,FALSE)</f>
        <v>12</v>
      </c>
      <c r="D4204">
        <f>VLOOKUP(A4204,申请!A$1:J$5305,4,FALSE)</f>
        <v>0</v>
      </c>
      <c r="E4204">
        <f>VLOOKUP(A4204,申请!A$1:J$5305,5,FALSE)</f>
        <v>1</v>
      </c>
      <c r="F4204">
        <f>VLOOKUP(A4204,申请!A$1:J$5305,6,FALSE)</f>
        <v>22</v>
      </c>
      <c r="G4204">
        <f>VLOOKUP(A4204,申请!A$1:J$5305,7,FALSE)</f>
        <v>1</v>
      </c>
      <c r="H4204">
        <f>VLOOKUP(A4204,申请!A$1:J$5305,8,FALSE)</f>
        <v>0</v>
      </c>
      <c r="I4204">
        <f>VLOOKUP(A4204,申请!A$1:J$5305,9,FALSE)</f>
        <v>22</v>
      </c>
      <c r="J4204">
        <f>VLOOKUP(A4204,申请!A$1:J$5305,10,FALSE)</f>
        <v>0</v>
      </c>
      <c r="K4204" t="e">
        <f>VLOOKUP($A4204,授权!$A$1:$J$5305,COLUMN(B4205),FALSE)</f>
        <v>#N/A</v>
      </c>
      <c r="L4204" t="e">
        <f>VLOOKUP($A4204,授权!$A$1:$J$5305,COLUMN(C4205),FALSE)</f>
        <v>#N/A</v>
      </c>
      <c r="M4204" t="e">
        <f>VLOOKUP($A4204,授权!$A$1:$J$5305,COLUMN(D4205),FALSE)</f>
        <v>#N/A</v>
      </c>
      <c r="N4204" t="e">
        <f>VLOOKUP($A4204,授权!$A$1:$J$5305,COLUMN(E4205),FALSE)</f>
        <v>#N/A</v>
      </c>
      <c r="O4204" t="e">
        <f>VLOOKUP($A4204,授权!$A$1:$J$5305,COLUMN(F4205),FALSE)</f>
        <v>#N/A</v>
      </c>
      <c r="P4204" t="e">
        <f>VLOOKUP($A4204,授权!$A$1:$J$5305,COLUMN(G4205),FALSE)</f>
        <v>#N/A</v>
      </c>
      <c r="Q4204" t="e">
        <f>VLOOKUP($A4204,授权!$A$1:$J$5305,COLUMN(H4205),FALSE)</f>
        <v>#N/A</v>
      </c>
      <c r="R4204" t="e">
        <f>VLOOKUP($A4204,授权!$A$1:$J$5305,COLUMN(I4205),FALSE)</f>
        <v>#N/A</v>
      </c>
      <c r="S4204" t="e">
        <f>VLOOKUP($A4204,授权!$A$1:$J$5305,COLUMN(J4205),FALSE)</f>
        <v>#N/A</v>
      </c>
    </row>
    <row r="4205" spans="1:19" x14ac:dyDescent="0.25">
      <c r="A4205" t="s">
        <v>4204</v>
      </c>
      <c r="B4205">
        <f>VLOOKUP(A4205,申请!A$1:J$5305,2,FALSE)</f>
        <v>8</v>
      </c>
      <c r="C4205">
        <f>VLOOKUP(A4205,申请!A$1:J$5305,3,FALSE)</f>
        <v>8</v>
      </c>
      <c r="D4205">
        <f>VLOOKUP(A4205,申请!A$1:J$5305,4,FALSE)</f>
        <v>0</v>
      </c>
      <c r="E4205">
        <f>VLOOKUP(A4205,申请!A$1:J$5305,5,FALSE)</f>
        <v>0</v>
      </c>
      <c r="F4205">
        <f>VLOOKUP(A4205,申请!A$1:J$5305,6,FALSE)</f>
        <v>8</v>
      </c>
      <c r="G4205">
        <f>VLOOKUP(A4205,申请!A$1:J$5305,7,FALSE)</f>
        <v>1</v>
      </c>
      <c r="H4205">
        <f>VLOOKUP(A4205,申请!A$1:J$5305,8,FALSE)</f>
        <v>0</v>
      </c>
      <c r="I4205">
        <f>VLOOKUP(A4205,申请!A$1:J$5305,9,FALSE)</f>
        <v>8</v>
      </c>
      <c r="J4205">
        <f>VLOOKUP(A4205,申请!A$1:J$5305,10,FALSE)</f>
        <v>0</v>
      </c>
      <c r="K4205" t="e">
        <f>VLOOKUP($A4205,授权!$A$1:$J$5305,COLUMN(B4206),FALSE)</f>
        <v>#N/A</v>
      </c>
      <c r="L4205" t="e">
        <f>VLOOKUP($A4205,授权!$A$1:$J$5305,COLUMN(C4206),FALSE)</f>
        <v>#N/A</v>
      </c>
      <c r="M4205" t="e">
        <f>VLOOKUP($A4205,授权!$A$1:$J$5305,COLUMN(D4206),FALSE)</f>
        <v>#N/A</v>
      </c>
      <c r="N4205" t="e">
        <f>VLOOKUP($A4205,授权!$A$1:$J$5305,COLUMN(E4206),FALSE)</f>
        <v>#N/A</v>
      </c>
      <c r="O4205" t="e">
        <f>VLOOKUP($A4205,授权!$A$1:$J$5305,COLUMN(F4206),FALSE)</f>
        <v>#N/A</v>
      </c>
      <c r="P4205" t="e">
        <f>VLOOKUP($A4205,授权!$A$1:$J$5305,COLUMN(G4206),FALSE)</f>
        <v>#N/A</v>
      </c>
      <c r="Q4205" t="e">
        <f>VLOOKUP($A4205,授权!$A$1:$J$5305,COLUMN(H4206),FALSE)</f>
        <v>#N/A</v>
      </c>
      <c r="R4205" t="e">
        <f>VLOOKUP($A4205,授权!$A$1:$J$5305,COLUMN(I4206),FALSE)</f>
        <v>#N/A</v>
      </c>
      <c r="S4205" t="e">
        <f>VLOOKUP($A4205,授权!$A$1:$J$5305,COLUMN(J4206),FALSE)</f>
        <v>#N/A</v>
      </c>
    </row>
    <row r="4206" spans="1:19" x14ac:dyDescent="0.25">
      <c r="A4206" t="s">
        <v>4205</v>
      </c>
      <c r="B4206">
        <f>VLOOKUP(A4206,申请!A$1:J$5305,2,FALSE)</f>
        <v>1</v>
      </c>
      <c r="C4206">
        <f>VLOOKUP(A4206,申请!A$1:J$5305,3,FALSE)</f>
        <v>1</v>
      </c>
      <c r="D4206">
        <f>VLOOKUP(A4206,申请!A$1:J$5305,4,FALSE)</f>
        <v>0</v>
      </c>
      <c r="E4206">
        <f>VLOOKUP(A4206,申请!A$1:J$5305,5,FALSE)</f>
        <v>1</v>
      </c>
      <c r="F4206">
        <f>VLOOKUP(A4206,申请!A$1:J$5305,6,FALSE)</f>
        <v>1</v>
      </c>
      <c r="G4206">
        <f>VLOOKUP(A4206,申请!A$1:J$5305,7,FALSE)</f>
        <v>1</v>
      </c>
      <c r="H4206">
        <f>VLOOKUP(A4206,申请!A$1:J$5305,8,FALSE)</f>
        <v>0</v>
      </c>
      <c r="I4206">
        <f>VLOOKUP(A4206,申请!A$1:J$5305,9,FALSE)</f>
        <v>1</v>
      </c>
      <c r="J4206">
        <f>VLOOKUP(A4206,申请!A$1:J$5305,10,FALSE)</f>
        <v>0</v>
      </c>
      <c r="K4206" t="e">
        <f>VLOOKUP($A4206,授权!$A$1:$J$5305,COLUMN(B4207),FALSE)</f>
        <v>#N/A</v>
      </c>
      <c r="L4206" t="e">
        <f>VLOOKUP($A4206,授权!$A$1:$J$5305,COLUMN(C4207),FALSE)</f>
        <v>#N/A</v>
      </c>
      <c r="M4206" t="e">
        <f>VLOOKUP($A4206,授权!$A$1:$J$5305,COLUMN(D4207),FALSE)</f>
        <v>#N/A</v>
      </c>
      <c r="N4206" t="e">
        <f>VLOOKUP($A4206,授权!$A$1:$J$5305,COLUMN(E4207),FALSE)</f>
        <v>#N/A</v>
      </c>
      <c r="O4206" t="e">
        <f>VLOOKUP($A4206,授权!$A$1:$J$5305,COLUMN(F4207),FALSE)</f>
        <v>#N/A</v>
      </c>
      <c r="P4206" t="e">
        <f>VLOOKUP($A4206,授权!$A$1:$J$5305,COLUMN(G4207),FALSE)</f>
        <v>#N/A</v>
      </c>
      <c r="Q4206" t="e">
        <f>VLOOKUP($A4206,授权!$A$1:$J$5305,COLUMN(H4207),FALSE)</f>
        <v>#N/A</v>
      </c>
      <c r="R4206" t="e">
        <f>VLOOKUP($A4206,授权!$A$1:$J$5305,COLUMN(I4207),FALSE)</f>
        <v>#N/A</v>
      </c>
      <c r="S4206" t="e">
        <f>VLOOKUP($A4206,授权!$A$1:$J$5305,COLUMN(J4207),FALSE)</f>
        <v>#N/A</v>
      </c>
    </row>
    <row r="4207" spans="1:19" x14ac:dyDescent="0.25">
      <c r="A4207" t="s">
        <v>4206</v>
      </c>
      <c r="B4207">
        <f>VLOOKUP(A4207,申请!A$1:J$5305,2,FALSE)</f>
        <v>1</v>
      </c>
      <c r="C4207">
        <f>VLOOKUP(A4207,申请!A$1:J$5305,3,FALSE)</f>
        <v>1</v>
      </c>
      <c r="D4207">
        <f>VLOOKUP(A4207,申请!A$1:J$5305,4,FALSE)</f>
        <v>0</v>
      </c>
      <c r="E4207">
        <f>VLOOKUP(A4207,申请!A$1:J$5305,5,FALSE)</f>
        <v>0</v>
      </c>
      <c r="F4207">
        <f>VLOOKUP(A4207,申请!A$1:J$5305,6,FALSE)</f>
        <v>1</v>
      </c>
      <c r="G4207">
        <f>VLOOKUP(A4207,申请!A$1:J$5305,7,FALSE)</f>
        <v>1</v>
      </c>
      <c r="H4207">
        <f>VLOOKUP(A4207,申请!A$1:J$5305,8,FALSE)</f>
        <v>0</v>
      </c>
      <c r="I4207">
        <f>VLOOKUP(A4207,申请!A$1:J$5305,9,FALSE)</f>
        <v>1</v>
      </c>
      <c r="J4207">
        <f>VLOOKUP(A4207,申请!A$1:J$5305,10,FALSE)</f>
        <v>0</v>
      </c>
      <c r="K4207" t="e">
        <f>VLOOKUP($A4207,授权!$A$1:$J$5305,COLUMN(B4208),FALSE)</f>
        <v>#N/A</v>
      </c>
      <c r="L4207" t="e">
        <f>VLOOKUP($A4207,授权!$A$1:$J$5305,COLUMN(C4208),FALSE)</f>
        <v>#N/A</v>
      </c>
      <c r="M4207" t="e">
        <f>VLOOKUP($A4207,授权!$A$1:$J$5305,COLUMN(D4208),FALSE)</f>
        <v>#N/A</v>
      </c>
      <c r="N4207" t="e">
        <f>VLOOKUP($A4207,授权!$A$1:$J$5305,COLUMN(E4208),FALSE)</f>
        <v>#N/A</v>
      </c>
      <c r="O4207" t="e">
        <f>VLOOKUP($A4207,授权!$A$1:$J$5305,COLUMN(F4208),FALSE)</f>
        <v>#N/A</v>
      </c>
      <c r="P4207" t="e">
        <f>VLOOKUP($A4207,授权!$A$1:$J$5305,COLUMN(G4208),FALSE)</f>
        <v>#N/A</v>
      </c>
      <c r="Q4207" t="e">
        <f>VLOOKUP($A4207,授权!$A$1:$J$5305,COLUMN(H4208),FALSE)</f>
        <v>#N/A</v>
      </c>
      <c r="R4207" t="e">
        <f>VLOOKUP($A4207,授权!$A$1:$J$5305,COLUMN(I4208),FALSE)</f>
        <v>#N/A</v>
      </c>
      <c r="S4207" t="e">
        <f>VLOOKUP($A4207,授权!$A$1:$J$5305,COLUMN(J4208),FALSE)</f>
        <v>#N/A</v>
      </c>
    </row>
    <row r="4208" spans="1:19" x14ac:dyDescent="0.25">
      <c r="A4208" t="s">
        <v>4207</v>
      </c>
      <c r="B4208">
        <f>VLOOKUP(A4208,申请!A$1:J$5305,2,FALSE)</f>
        <v>2</v>
      </c>
      <c r="C4208">
        <f>VLOOKUP(A4208,申请!A$1:J$5305,3,FALSE)</f>
        <v>2</v>
      </c>
      <c r="D4208">
        <f>VLOOKUP(A4208,申请!A$1:J$5305,4,FALSE)</f>
        <v>0</v>
      </c>
      <c r="E4208">
        <f>VLOOKUP(A4208,申请!A$1:J$5305,5,FALSE)</f>
        <v>0</v>
      </c>
      <c r="F4208">
        <f>VLOOKUP(A4208,申请!A$1:J$5305,6,FALSE)</f>
        <v>2</v>
      </c>
      <c r="G4208">
        <f>VLOOKUP(A4208,申请!A$1:J$5305,7,FALSE)</f>
        <v>1</v>
      </c>
      <c r="H4208">
        <f>VLOOKUP(A4208,申请!A$1:J$5305,8,FALSE)</f>
        <v>0</v>
      </c>
      <c r="I4208">
        <f>VLOOKUP(A4208,申请!A$1:J$5305,9,FALSE)</f>
        <v>2</v>
      </c>
      <c r="J4208">
        <f>VLOOKUP(A4208,申请!A$1:J$5305,10,FALSE)</f>
        <v>0</v>
      </c>
      <c r="K4208" t="e">
        <f>VLOOKUP($A4208,授权!$A$1:$J$5305,COLUMN(B4209),FALSE)</f>
        <v>#N/A</v>
      </c>
      <c r="L4208" t="e">
        <f>VLOOKUP($A4208,授权!$A$1:$J$5305,COLUMN(C4209),FALSE)</f>
        <v>#N/A</v>
      </c>
      <c r="M4208" t="e">
        <f>VLOOKUP($A4208,授权!$A$1:$J$5305,COLUMN(D4209),FALSE)</f>
        <v>#N/A</v>
      </c>
      <c r="N4208" t="e">
        <f>VLOOKUP($A4208,授权!$A$1:$J$5305,COLUMN(E4209),FALSE)</f>
        <v>#N/A</v>
      </c>
      <c r="O4208" t="e">
        <f>VLOOKUP($A4208,授权!$A$1:$J$5305,COLUMN(F4209),FALSE)</f>
        <v>#N/A</v>
      </c>
      <c r="P4208" t="e">
        <f>VLOOKUP($A4208,授权!$A$1:$J$5305,COLUMN(G4209),FALSE)</f>
        <v>#N/A</v>
      </c>
      <c r="Q4208" t="e">
        <f>VLOOKUP($A4208,授权!$A$1:$J$5305,COLUMN(H4209),FALSE)</f>
        <v>#N/A</v>
      </c>
      <c r="R4208" t="e">
        <f>VLOOKUP($A4208,授权!$A$1:$J$5305,COLUMN(I4209),FALSE)</f>
        <v>#N/A</v>
      </c>
      <c r="S4208" t="e">
        <f>VLOOKUP($A4208,授权!$A$1:$J$5305,COLUMN(J4209),FALSE)</f>
        <v>#N/A</v>
      </c>
    </row>
    <row r="4209" spans="1:19" x14ac:dyDescent="0.25">
      <c r="A4209" t="s">
        <v>4208</v>
      </c>
      <c r="B4209">
        <f>VLOOKUP(A4209,申请!A$1:J$5305,2,FALSE)</f>
        <v>1</v>
      </c>
      <c r="C4209">
        <f>VLOOKUP(A4209,申请!A$1:J$5305,3,FALSE)</f>
        <v>1</v>
      </c>
      <c r="D4209">
        <f>VLOOKUP(A4209,申请!A$1:J$5305,4,FALSE)</f>
        <v>0</v>
      </c>
      <c r="E4209">
        <f>VLOOKUP(A4209,申请!A$1:J$5305,5,FALSE)</f>
        <v>0</v>
      </c>
      <c r="F4209">
        <f>VLOOKUP(A4209,申请!A$1:J$5305,6,FALSE)</f>
        <v>1</v>
      </c>
      <c r="G4209">
        <f>VLOOKUP(A4209,申请!A$1:J$5305,7,FALSE)</f>
        <v>1</v>
      </c>
      <c r="H4209">
        <f>VLOOKUP(A4209,申请!A$1:J$5305,8,FALSE)</f>
        <v>0</v>
      </c>
      <c r="I4209">
        <f>VLOOKUP(A4209,申请!A$1:J$5305,9,FALSE)</f>
        <v>1</v>
      </c>
      <c r="J4209">
        <f>VLOOKUP(A4209,申请!A$1:J$5305,10,FALSE)</f>
        <v>0</v>
      </c>
      <c r="K4209" t="e">
        <f>VLOOKUP($A4209,授权!$A$1:$J$5305,COLUMN(B4210),FALSE)</f>
        <v>#N/A</v>
      </c>
      <c r="L4209" t="e">
        <f>VLOOKUP($A4209,授权!$A$1:$J$5305,COLUMN(C4210),FALSE)</f>
        <v>#N/A</v>
      </c>
      <c r="M4209" t="e">
        <f>VLOOKUP($A4209,授权!$A$1:$J$5305,COLUMN(D4210),FALSE)</f>
        <v>#N/A</v>
      </c>
      <c r="N4209" t="e">
        <f>VLOOKUP($A4209,授权!$A$1:$J$5305,COLUMN(E4210),FALSE)</f>
        <v>#N/A</v>
      </c>
      <c r="O4209" t="e">
        <f>VLOOKUP($A4209,授权!$A$1:$J$5305,COLUMN(F4210),FALSE)</f>
        <v>#N/A</v>
      </c>
      <c r="P4209" t="e">
        <f>VLOOKUP($A4209,授权!$A$1:$J$5305,COLUMN(G4210),FALSE)</f>
        <v>#N/A</v>
      </c>
      <c r="Q4209" t="e">
        <f>VLOOKUP($A4209,授权!$A$1:$J$5305,COLUMN(H4210),FALSE)</f>
        <v>#N/A</v>
      </c>
      <c r="R4209" t="e">
        <f>VLOOKUP($A4209,授权!$A$1:$J$5305,COLUMN(I4210),FALSE)</f>
        <v>#N/A</v>
      </c>
      <c r="S4209" t="e">
        <f>VLOOKUP($A4209,授权!$A$1:$J$5305,COLUMN(J4210),FALSE)</f>
        <v>#N/A</v>
      </c>
    </row>
    <row r="4210" spans="1:19" x14ac:dyDescent="0.25">
      <c r="A4210" t="s">
        <v>4209</v>
      </c>
      <c r="B4210">
        <f>VLOOKUP(A4210,申请!A$1:J$5305,2,FALSE)</f>
        <v>4</v>
      </c>
      <c r="C4210">
        <f>VLOOKUP(A4210,申请!A$1:J$5305,3,FALSE)</f>
        <v>2</v>
      </c>
      <c r="D4210">
        <f>VLOOKUP(A4210,申请!A$1:J$5305,4,FALSE)</f>
        <v>2</v>
      </c>
      <c r="E4210">
        <f>VLOOKUP(A4210,申请!A$1:J$5305,5,FALSE)</f>
        <v>7</v>
      </c>
      <c r="F4210">
        <f>VLOOKUP(A4210,申请!A$1:J$5305,6,FALSE)</f>
        <v>6</v>
      </c>
      <c r="G4210">
        <f>VLOOKUP(A4210,申请!A$1:J$5305,7,FALSE)</f>
        <v>0.5</v>
      </c>
      <c r="H4210">
        <f>VLOOKUP(A4210,申请!A$1:J$5305,8,FALSE)</f>
        <v>0.5</v>
      </c>
      <c r="I4210">
        <f>VLOOKUP(A4210,申请!A$1:J$5305,9,FALSE)</f>
        <v>6</v>
      </c>
      <c r="J4210">
        <f>VLOOKUP(A4210,申请!A$1:J$5305,10,FALSE)</f>
        <v>0</v>
      </c>
      <c r="K4210" t="e">
        <f>VLOOKUP($A4210,授权!$A$1:$J$5305,COLUMN(B4211),FALSE)</f>
        <v>#N/A</v>
      </c>
      <c r="L4210" t="e">
        <f>VLOOKUP($A4210,授权!$A$1:$J$5305,COLUMN(C4211),FALSE)</f>
        <v>#N/A</v>
      </c>
      <c r="M4210" t="e">
        <f>VLOOKUP($A4210,授权!$A$1:$J$5305,COLUMN(D4211),FALSE)</f>
        <v>#N/A</v>
      </c>
      <c r="N4210" t="e">
        <f>VLOOKUP($A4210,授权!$A$1:$J$5305,COLUMN(E4211),FALSE)</f>
        <v>#N/A</v>
      </c>
      <c r="O4210" t="e">
        <f>VLOOKUP($A4210,授权!$A$1:$J$5305,COLUMN(F4211),FALSE)</f>
        <v>#N/A</v>
      </c>
      <c r="P4210" t="e">
        <f>VLOOKUP($A4210,授权!$A$1:$J$5305,COLUMN(G4211),FALSE)</f>
        <v>#N/A</v>
      </c>
      <c r="Q4210" t="e">
        <f>VLOOKUP($A4210,授权!$A$1:$J$5305,COLUMN(H4211),FALSE)</f>
        <v>#N/A</v>
      </c>
      <c r="R4210" t="e">
        <f>VLOOKUP($A4210,授权!$A$1:$J$5305,COLUMN(I4211),FALSE)</f>
        <v>#N/A</v>
      </c>
      <c r="S4210" t="e">
        <f>VLOOKUP($A4210,授权!$A$1:$J$5305,COLUMN(J4211),FALSE)</f>
        <v>#N/A</v>
      </c>
    </row>
    <row r="4211" spans="1:19" x14ac:dyDescent="0.25">
      <c r="A4211" t="s">
        <v>4210</v>
      </c>
      <c r="B4211">
        <f>VLOOKUP(A4211,申请!A$1:J$5305,2,FALSE)</f>
        <v>2</v>
      </c>
      <c r="C4211">
        <f>VLOOKUP(A4211,申请!A$1:J$5305,3,FALSE)</f>
        <v>2</v>
      </c>
      <c r="D4211">
        <f>VLOOKUP(A4211,申请!A$1:J$5305,4,FALSE)</f>
        <v>0</v>
      </c>
      <c r="E4211">
        <f>VLOOKUP(A4211,申请!A$1:J$5305,5,FALSE)</f>
        <v>0</v>
      </c>
      <c r="F4211">
        <f>VLOOKUP(A4211,申请!A$1:J$5305,6,FALSE)</f>
        <v>2</v>
      </c>
      <c r="G4211">
        <f>VLOOKUP(A4211,申请!A$1:J$5305,7,FALSE)</f>
        <v>1</v>
      </c>
      <c r="H4211">
        <f>VLOOKUP(A4211,申请!A$1:J$5305,8,FALSE)</f>
        <v>0</v>
      </c>
      <c r="I4211">
        <f>VLOOKUP(A4211,申请!A$1:J$5305,9,FALSE)</f>
        <v>2</v>
      </c>
      <c r="J4211">
        <f>VLOOKUP(A4211,申请!A$1:J$5305,10,FALSE)</f>
        <v>0</v>
      </c>
      <c r="K4211" t="e">
        <f>VLOOKUP($A4211,授权!$A$1:$J$5305,COLUMN(B4212),FALSE)</f>
        <v>#N/A</v>
      </c>
      <c r="L4211" t="e">
        <f>VLOOKUP($A4211,授权!$A$1:$J$5305,COLUMN(C4212),FALSE)</f>
        <v>#N/A</v>
      </c>
      <c r="M4211" t="e">
        <f>VLOOKUP($A4211,授权!$A$1:$J$5305,COLUMN(D4212),FALSE)</f>
        <v>#N/A</v>
      </c>
      <c r="N4211" t="e">
        <f>VLOOKUP($A4211,授权!$A$1:$J$5305,COLUMN(E4212),FALSE)</f>
        <v>#N/A</v>
      </c>
      <c r="O4211" t="e">
        <f>VLOOKUP($A4211,授权!$A$1:$J$5305,COLUMN(F4212),FALSE)</f>
        <v>#N/A</v>
      </c>
      <c r="P4211" t="e">
        <f>VLOOKUP($A4211,授权!$A$1:$J$5305,COLUMN(G4212),FALSE)</f>
        <v>#N/A</v>
      </c>
      <c r="Q4211" t="e">
        <f>VLOOKUP($A4211,授权!$A$1:$J$5305,COLUMN(H4212),FALSE)</f>
        <v>#N/A</v>
      </c>
      <c r="R4211" t="e">
        <f>VLOOKUP($A4211,授权!$A$1:$J$5305,COLUMN(I4212),FALSE)</f>
        <v>#N/A</v>
      </c>
      <c r="S4211" t="e">
        <f>VLOOKUP($A4211,授权!$A$1:$J$5305,COLUMN(J4212),FALSE)</f>
        <v>#N/A</v>
      </c>
    </row>
    <row r="4212" spans="1:19" x14ac:dyDescent="0.25">
      <c r="A4212" t="s">
        <v>4211</v>
      </c>
      <c r="B4212">
        <f>VLOOKUP(A4212,申请!A$1:J$5305,2,FALSE)</f>
        <v>2</v>
      </c>
      <c r="C4212">
        <f>VLOOKUP(A4212,申请!A$1:J$5305,3,FALSE)</f>
        <v>2</v>
      </c>
      <c r="D4212">
        <f>VLOOKUP(A4212,申请!A$1:J$5305,4,FALSE)</f>
        <v>0</v>
      </c>
      <c r="E4212">
        <f>VLOOKUP(A4212,申请!A$1:J$5305,5,FALSE)</f>
        <v>0</v>
      </c>
      <c r="F4212">
        <f>VLOOKUP(A4212,申请!A$1:J$5305,6,FALSE)</f>
        <v>4</v>
      </c>
      <c r="G4212">
        <f>VLOOKUP(A4212,申请!A$1:J$5305,7,FALSE)</f>
        <v>1</v>
      </c>
      <c r="H4212">
        <f>VLOOKUP(A4212,申请!A$1:J$5305,8,FALSE)</f>
        <v>0</v>
      </c>
      <c r="I4212">
        <f>VLOOKUP(A4212,申请!A$1:J$5305,9,FALSE)</f>
        <v>4</v>
      </c>
      <c r="J4212">
        <f>VLOOKUP(A4212,申请!A$1:J$5305,10,FALSE)</f>
        <v>0</v>
      </c>
      <c r="K4212" t="e">
        <f>VLOOKUP($A4212,授权!$A$1:$J$5305,COLUMN(B4213),FALSE)</f>
        <v>#N/A</v>
      </c>
      <c r="L4212" t="e">
        <f>VLOOKUP($A4212,授权!$A$1:$J$5305,COLUMN(C4213),FALSE)</f>
        <v>#N/A</v>
      </c>
      <c r="M4212" t="e">
        <f>VLOOKUP($A4212,授权!$A$1:$J$5305,COLUMN(D4213),FALSE)</f>
        <v>#N/A</v>
      </c>
      <c r="N4212" t="e">
        <f>VLOOKUP($A4212,授权!$A$1:$J$5305,COLUMN(E4213),FALSE)</f>
        <v>#N/A</v>
      </c>
      <c r="O4212" t="e">
        <f>VLOOKUP($A4212,授权!$A$1:$J$5305,COLUMN(F4213),FALSE)</f>
        <v>#N/A</v>
      </c>
      <c r="P4212" t="e">
        <f>VLOOKUP($A4212,授权!$A$1:$J$5305,COLUMN(G4213),FALSE)</f>
        <v>#N/A</v>
      </c>
      <c r="Q4212" t="e">
        <f>VLOOKUP($A4212,授权!$A$1:$J$5305,COLUMN(H4213),FALSE)</f>
        <v>#N/A</v>
      </c>
      <c r="R4212" t="e">
        <f>VLOOKUP($A4212,授权!$A$1:$J$5305,COLUMN(I4213),FALSE)</f>
        <v>#N/A</v>
      </c>
      <c r="S4212" t="e">
        <f>VLOOKUP($A4212,授权!$A$1:$J$5305,COLUMN(J4213),FALSE)</f>
        <v>#N/A</v>
      </c>
    </row>
    <row r="4213" spans="1:19" x14ac:dyDescent="0.25">
      <c r="A4213" t="s">
        <v>4212</v>
      </c>
      <c r="B4213">
        <f>VLOOKUP(A4213,申请!A$1:J$5305,2,FALSE)</f>
        <v>3</v>
      </c>
      <c r="C4213">
        <f>VLOOKUP(A4213,申请!A$1:J$5305,3,FALSE)</f>
        <v>3</v>
      </c>
      <c r="D4213">
        <f>VLOOKUP(A4213,申请!A$1:J$5305,4,FALSE)</f>
        <v>0</v>
      </c>
      <c r="E4213">
        <f>VLOOKUP(A4213,申请!A$1:J$5305,5,FALSE)</f>
        <v>0</v>
      </c>
      <c r="F4213">
        <f>VLOOKUP(A4213,申请!A$1:J$5305,6,FALSE)</f>
        <v>3</v>
      </c>
      <c r="G4213">
        <f>VLOOKUP(A4213,申请!A$1:J$5305,7,FALSE)</f>
        <v>1</v>
      </c>
      <c r="H4213">
        <f>VLOOKUP(A4213,申请!A$1:J$5305,8,FALSE)</f>
        <v>0</v>
      </c>
      <c r="I4213">
        <f>VLOOKUP(A4213,申请!A$1:J$5305,9,FALSE)</f>
        <v>3</v>
      </c>
      <c r="J4213">
        <f>VLOOKUP(A4213,申请!A$1:J$5305,10,FALSE)</f>
        <v>0</v>
      </c>
      <c r="K4213" t="e">
        <f>VLOOKUP($A4213,授权!$A$1:$J$5305,COLUMN(B4214),FALSE)</f>
        <v>#N/A</v>
      </c>
      <c r="L4213" t="e">
        <f>VLOOKUP($A4213,授权!$A$1:$J$5305,COLUMN(C4214),FALSE)</f>
        <v>#N/A</v>
      </c>
      <c r="M4213" t="e">
        <f>VLOOKUP($A4213,授权!$A$1:$J$5305,COLUMN(D4214),FALSE)</f>
        <v>#N/A</v>
      </c>
      <c r="N4213" t="e">
        <f>VLOOKUP($A4213,授权!$A$1:$J$5305,COLUMN(E4214),FALSE)</f>
        <v>#N/A</v>
      </c>
      <c r="O4213" t="e">
        <f>VLOOKUP($A4213,授权!$A$1:$J$5305,COLUMN(F4214),FALSE)</f>
        <v>#N/A</v>
      </c>
      <c r="P4213" t="e">
        <f>VLOOKUP($A4213,授权!$A$1:$J$5305,COLUMN(G4214),FALSE)</f>
        <v>#N/A</v>
      </c>
      <c r="Q4213" t="e">
        <f>VLOOKUP($A4213,授权!$A$1:$J$5305,COLUMN(H4214),FALSE)</f>
        <v>#N/A</v>
      </c>
      <c r="R4213" t="e">
        <f>VLOOKUP($A4213,授权!$A$1:$J$5305,COLUMN(I4214),FALSE)</f>
        <v>#N/A</v>
      </c>
      <c r="S4213" t="e">
        <f>VLOOKUP($A4213,授权!$A$1:$J$5305,COLUMN(J4214),FALSE)</f>
        <v>#N/A</v>
      </c>
    </row>
    <row r="4214" spans="1:19" x14ac:dyDescent="0.25">
      <c r="A4214" t="s">
        <v>4213</v>
      </c>
      <c r="B4214">
        <f>VLOOKUP(A4214,申请!A$1:J$5305,2,FALSE)</f>
        <v>187</v>
      </c>
      <c r="C4214">
        <f>VLOOKUP(A4214,申请!A$1:J$5305,3,FALSE)</f>
        <v>32</v>
      </c>
      <c r="D4214">
        <f>VLOOKUP(A4214,申请!A$1:J$5305,4,FALSE)</f>
        <v>155</v>
      </c>
      <c r="E4214">
        <f>VLOOKUP(A4214,申请!A$1:J$5305,5,FALSE)</f>
        <v>95</v>
      </c>
      <c r="F4214">
        <f>VLOOKUP(A4214,申请!A$1:J$5305,6,FALSE)</f>
        <v>187</v>
      </c>
      <c r="G4214">
        <f>VLOOKUP(A4214,申请!A$1:J$5305,7,FALSE)</f>
        <v>0.17112299465240641</v>
      </c>
      <c r="H4214">
        <f>VLOOKUP(A4214,申请!A$1:J$5305,8,FALSE)</f>
        <v>0.82887700534759357</v>
      </c>
      <c r="I4214">
        <f>VLOOKUP(A4214,申请!A$1:J$5305,9,FALSE)</f>
        <v>187</v>
      </c>
      <c r="J4214">
        <f>VLOOKUP(A4214,申请!A$1:J$5305,10,FALSE)</f>
        <v>0</v>
      </c>
      <c r="K4214" t="e">
        <f>VLOOKUP($A4214,授权!$A$1:$J$5305,COLUMN(B4215),FALSE)</f>
        <v>#N/A</v>
      </c>
      <c r="L4214" t="e">
        <f>VLOOKUP($A4214,授权!$A$1:$J$5305,COLUMN(C4215),FALSE)</f>
        <v>#N/A</v>
      </c>
      <c r="M4214" t="e">
        <f>VLOOKUP($A4214,授权!$A$1:$J$5305,COLUMN(D4215),FALSE)</f>
        <v>#N/A</v>
      </c>
      <c r="N4214" t="e">
        <f>VLOOKUP($A4214,授权!$A$1:$J$5305,COLUMN(E4215),FALSE)</f>
        <v>#N/A</v>
      </c>
      <c r="O4214" t="e">
        <f>VLOOKUP($A4214,授权!$A$1:$J$5305,COLUMN(F4215),FALSE)</f>
        <v>#N/A</v>
      </c>
      <c r="P4214" t="e">
        <f>VLOOKUP($A4214,授权!$A$1:$J$5305,COLUMN(G4215),FALSE)</f>
        <v>#N/A</v>
      </c>
      <c r="Q4214" t="e">
        <f>VLOOKUP($A4214,授权!$A$1:$J$5305,COLUMN(H4215),FALSE)</f>
        <v>#N/A</v>
      </c>
      <c r="R4214" t="e">
        <f>VLOOKUP($A4214,授权!$A$1:$J$5305,COLUMN(I4215),FALSE)</f>
        <v>#N/A</v>
      </c>
      <c r="S4214" t="e">
        <f>VLOOKUP($A4214,授权!$A$1:$J$5305,COLUMN(J4215),FALSE)</f>
        <v>#N/A</v>
      </c>
    </row>
    <row r="4215" spans="1:19" x14ac:dyDescent="0.25">
      <c r="A4215" t="s">
        <v>4214</v>
      </c>
      <c r="B4215">
        <f>VLOOKUP(A4215,申请!A$1:J$5305,2,FALSE)</f>
        <v>3</v>
      </c>
      <c r="C4215">
        <f>VLOOKUP(A4215,申请!A$1:J$5305,3,FALSE)</f>
        <v>2</v>
      </c>
      <c r="D4215">
        <f>VLOOKUP(A4215,申请!A$1:J$5305,4,FALSE)</f>
        <v>1</v>
      </c>
      <c r="E4215">
        <f>VLOOKUP(A4215,申请!A$1:J$5305,5,FALSE)</f>
        <v>2</v>
      </c>
      <c r="F4215">
        <f>VLOOKUP(A4215,申请!A$1:J$5305,6,FALSE)</f>
        <v>3</v>
      </c>
      <c r="G4215">
        <f>VLOOKUP(A4215,申请!A$1:J$5305,7,FALSE)</f>
        <v>0.66666666666666663</v>
      </c>
      <c r="H4215">
        <f>VLOOKUP(A4215,申请!A$1:J$5305,8,FALSE)</f>
        <v>0.33333333333333331</v>
      </c>
      <c r="I4215">
        <f>VLOOKUP(A4215,申请!A$1:J$5305,9,FALSE)</f>
        <v>3</v>
      </c>
      <c r="J4215">
        <f>VLOOKUP(A4215,申请!A$1:J$5305,10,FALSE)</f>
        <v>0</v>
      </c>
      <c r="K4215" t="e">
        <f>VLOOKUP($A4215,授权!$A$1:$J$5305,COLUMN(B4216),FALSE)</f>
        <v>#N/A</v>
      </c>
      <c r="L4215" t="e">
        <f>VLOOKUP($A4215,授权!$A$1:$J$5305,COLUMN(C4216),FALSE)</f>
        <v>#N/A</v>
      </c>
      <c r="M4215" t="e">
        <f>VLOOKUP($A4215,授权!$A$1:$J$5305,COLUMN(D4216),FALSE)</f>
        <v>#N/A</v>
      </c>
      <c r="N4215" t="e">
        <f>VLOOKUP($A4215,授权!$A$1:$J$5305,COLUMN(E4216),FALSE)</f>
        <v>#N/A</v>
      </c>
      <c r="O4215" t="e">
        <f>VLOOKUP($A4215,授权!$A$1:$J$5305,COLUMN(F4216),FALSE)</f>
        <v>#N/A</v>
      </c>
      <c r="P4215" t="e">
        <f>VLOOKUP($A4215,授权!$A$1:$J$5305,COLUMN(G4216),FALSE)</f>
        <v>#N/A</v>
      </c>
      <c r="Q4215" t="e">
        <f>VLOOKUP($A4215,授权!$A$1:$J$5305,COLUMN(H4216),FALSE)</f>
        <v>#N/A</v>
      </c>
      <c r="R4215" t="e">
        <f>VLOOKUP($A4215,授权!$A$1:$J$5305,COLUMN(I4216),FALSE)</f>
        <v>#N/A</v>
      </c>
      <c r="S4215" t="e">
        <f>VLOOKUP($A4215,授权!$A$1:$J$5305,COLUMN(J4216),FALSE)</f>
        <v>#N/A</v>
      </c>
    </row>
    <row r="4216" spans="1:19" x14ac:dyDescent="0.25">
      <c r="A4216" t="s">
        <v>4215</v>
      </c>
      <c r="B4216">
        <f>VLOOKUP(A4216,申请!A$1:J$5305,2,FALSE)</f>
        <v>5</v>
      </c>
      <c r="C4216">
        <f>VLOOKUP(A4216,申请!A$1:J$5305,3,FALSE)</f>
        <v>5</v>
      </c>
      <c r="D4216">
        <f>VLOOKUP(A4216,申请!A$1:J$5305,4,FALSE)</f>
        <v>0</v>
      </c>
      <c r="E4216">
        <f>VLOOKUP(A4216,申请!A$1:J$5305,5,FALSE)</f>
        <v>1</v>
      </c>
      <c r="F4216">
        <f>VLOOKUP(A4216,申请!A$1:J$5305,6,FALSE)</f>
        <v>5</v>
      </c>
      <c r="G4216">
        <f>VLOOKUP(A4216,申请!A$1:J$5305,7,FALSE)</f>
        <v>1</v>
      </c>
      <c r="H4216">
        <f>VLOOKUP(A4216,申请!A$1:J$5305,8,FALSE)</f>
        <v>0</v>
      </c>
      <c r="I4216">
        <f>VLOOKUP(A4216,申请!A$1:J$5305,9,FALSE)</f>
        <v>5</v>
      </c>
      <c r="J4216">
        <f>VLOOKUP(A4216,申请!A$1:J$5305,10,FALSE)</f>
        <v>0</v>
      </c>
      <c r="K4216" t="e">
        <f>VLOOKUP($A4216,授权!$A$1:$J$5305,COLUMN(B4217),FALSE)</f>
        <v>#N/A</v>
      </c>
      <c r="L4216" t="e">
        <f>VLOOKUP($A4216,授权!$A$1:$J$5305,COLUMN(C4217),FALSE)</f>
        <v>#N/A</v>
      </c>
      <c r="M4216" t="e">
        <f>VLOOKUP($A4216,授权!$A$1:$J$5305,COLUMN(D4217),FALSE)</f>
        <v>#N/A</v>
      </c>
      <c r="N4216" t="e">
        <f>VLOOKUP($A4216,授权!$A$1:$J$5305,COLUMN(E4217),FALSE)</f>
        <v>#N/A</v>
      </c>
      <c r="O4216" t="e">
        <f>VLOOKUP($A4216,授权!$A$1:$J$5305,COLUMN(F4217),FALSE)</f>
        <v>#N/A</v>
      </c>
      <c r="P4216" t="e">
        <f>VLOOKUP($A4216,授权!$A$1:$J$5305,COLUMN(G4217),FALSE)</f>
        <v>#N/A</v>
      </c>
      <c r="Q4216" t="e">
        <f>VLOOKUP($A4216,授权!$A$1:$J$5305,COLUMN(H4217),FALSE)</f>
        <v>#N/A</v>
      </c>
      <c r="R4216" t="e">
        <f>VLOOKUP($A4216,授权!$A$1:$J$5305,COLUMN(I4217),FALSE)</f>
        <v>#N/A</v>
      </c>
      <c r="S4216" t="e">
        <f>VLOOKUP($A4216,授权!$A$1:$J$5305,COLUMN(J4217),FALSE)</f>
        <v>#N/A</v>
      </c>
    </row>
    <row r="4217" spans="1:19" x14ac:dyDescent="0.25">
      <c r="A4217" t="s">
        <v>4216</v>
      </c>
      <c r="B4217">
        <f>VLOOKUP(A4217,申请!A$1:J$5305,2,FALSE)</f>
        <v>2</v>
      </c>
      <c r="C4217">
        <f>VLOOKUP(A4217,申请!A$1:J$5305,3,FALSE)</f>
        <v>0</v>
      </c>
      <c r="D4217">
        <f>VLOOKUP(A4217,申请!A$1:J$5305,4,FALSE)</f>
        <v>2</v>
      </c>
      <c r="E4217">
        <f>VLOOKUP(A4217,申请!A$1:J$5305,5,FALSE)</f>
        <v>0</v>
      </c>
      <c r="F4217">
        <f>VLOOKUP(A4217,申请!A$1:J$5305,6,FALSE)</f>
        <v>2</v>
      </c>
      <c r="G4217">
        <f>VLOOKUP(A4217,申请!A$1:J$5305,7,FALSE)</f>
        <v>0</v>
      </c>
      <c r="H4217">
        <f>VLOOKUP(A4217,申请!A$1:J$5305,8,FALSE)</f>
        <v>1</v>
      </c>
      <c r="I4217">
        <f>VLOOKUP(A4217,申请!A$1:J$5305,9,FALSE)</f>
        <v>2</v>
      </c>
      <c r="J4217">
        <f>VLOOKUP(A4217,申请!A$1:J$5305,10,FALSE)</f>
        <v>0</v>
      </c>
      <c r="K4217" t="e">
        <f>VLOOKUP($A4217,授权!$A$1:$J$5305,COLUMN(B4218),FALSE)</f>
        <v>#N/A</v>
      </c>
      <c r="L4217" t="e">
        <f>VLOOKUP($A4217,授权!$A$1:$J$5305,COLUMN(C4218),FALSE)</f>
        <v>#N/A</v>
      </c>
      <c r="M4217" t="e">
        <f>VLOOKUP($A4217,授权!$A$1:$J$5305,COLUMN(D4218),FALSE)</f>
        <v>#N/A</v>
      </c>
      <c r="N4217" t="e">
        <f>VLOOKUP($A4217,授权!$A$1:$J$5305,COLUMN(E4218),FALSE)</f>
        <v>#N/A</v>
      </c>
      <c r="O4217" t="e">
        <f>VLOOKUP($A4217,授权!$A$1:$J$5305,COLUMN(F4218),FALSE)</f>
        <v>#N/A</v>
      </c>
      <c r="P4217" t="e">
        <f>VLOOKUP($A4217,授权!$A$1:$J$5305,COLUMN(G4218),FALSE)</f>
        <v>#N/A</v>
      </c>
      <c r="Q4217" t="e">
        <f>VLOOKUP($A4217,授权!$A$1:$J$5305,COLUMN(H4218),FALSE)</f>
        <v>#N/A</v>
      </c>
      <c r="R4217" t="e">
        <f>VLOOKUP($A4217,授权!$A$1:$J$5305,COLUMN(I4218),FALSE)</f>
        <v>#N/A</v>
      </c>
      <c r="S4217" t="e">
        <f>VLOOKUP($A4217,授权!$A$1:$J$5305,COLUMN(J4218),FALSE)</f>
        <v>#N/A</v>
      </c>
    </row>
    <row r="4218" spans="1:19" x14ac:dyDescent="0.25">
      <c r="A4218" t="s">
        <v>4217</v>
      </c>
      <c r="B4218">
        <f>VLOOKUP(A4218,申请!A$1:J$5305,2,FALSE)</f>
        <v>1</v>
      </c>
      <c r="C4218">
        <f>VLOOKUP(A4218,申请!A$1:J$5305,3,FALSE)</f>
        <v>1</v>
      </c>
      <c r="D4218">
        <f>VLOOKUP(A4218,申请!A$1:J$5305,4,FALSE)</f>
        <v>0</v>
      </c>
      <c r="E4218">
        <f>VLOOKUP(A4218,申请!A$1:J$5305,5,FALSE)</f>
        <v>0</v>
      </c>
      <c r="F4218">
        <f>VLOOKUP(A4218,申请!A$1:J$5305,6,FALSE)</f>
        <v>1</v>
      </c>
      <c r="G4218">
        <f>VLOOKUP(A4218,申请!A$1:J$5305,7,FALSE)</f>
        <v>1</v>
      </c>
      <c r="H4218">
        <f>VLOOKUP(A4218,申请!A$1:J$5305,8,FALSE)</f>
        <v>0</v>
      </c>
      <c r="I4218">
        <f>VLOOKUP(A4218,申请!A$1:J$5305,9,FALSE)</f>
        <v>1</v>
      </c>
      <c r="J4218">
        <f>VLOOKUP(A4218,申请!A$1:J$5305,10,FALSE)</f>
        <v>0</v>
      </c>
      <c r="K4218" t="e">
        <f>VLOOKUP($A4218,授权!$A$1:$J$5305,COLUMN(B4219),FALSE)</f>
        <v>#N/A</v>
      </c>
      <c r="L4218" t="e">
        <f>VLOOKUP($A4218,授权!$A$1:$J$5305,COLUMN(C4219),FALSE)</f>
        <v>#N/A</v>
      </c>
      <c r="M4218" t="e">
        <f>VLOOKUP($A4218,授权!$A$1:$J$5305,COLUMN(D4219),FALSE)</f>
        <v>#N/A</v>
      </c>
      <c r="N4218" t="e">
        <f>VLOOKUP($A4218,授权!$A$1:$J$5305,COLUMN(E4219),FALSE)</f>
        <v>#N/A</v>
      </c>
      <c r="O4218" t="e">
        <f>VLOOKUP($A4218,授权!$A$1:$J$5305,COLUMN(F4219),FALSE)</f>
        <v>#N/A</v>
      </c>
      <c r="P4218" t="e">
        <f>VLOOKUP($A4218,授权!$A$1:$J$5305,COLUMN(G4219),FALSE)</f>
        <v>#N/A</v>
      </c>
      <c r="Q4218" t="e">
        <f>VLOOKUP($A4218,授权!$A$1:$J$5305,COLUMN(H4219),FALSE)</f>
        <v>#N/A</v>
      </c>
      <c r="R4218" t="e">
        <f>VLOOKUP($A4218,授权!$A$1:$J$5305,COLUMN(I4219),FALSE)</f>
        <v>#N/A</v>
      </c>
      <c r="S4218" t="e">
        <f>VLOOKUP($A4218,授权!$A$1:$J$5305,COLUMN(J4219),FALSE)</f>
        <v>#N/A</v>
      </c>
    </row>
    <row r="4219" spans="1:19" x14ac:dyDescent="0.25">
      <c r="A4219" t="s">
        <v>4218</v>
      </c>
      <c r="B4219">
        <f>VLOOKUP(A4219,申请!A$1:J$5305,2,FALSE)</f>
        <v>3</v>
      </c>
      <c r="C4219">
        <f>VLOOKUP(A4219,申请!A$1:J$5305,3,FALSE)</f>
        <v>3</v>
      </c>
      <c r="D4219">
        <f>VLOOKUP(A4219,申请!A$1:J$5305,4,FALSE)</f>
        <v>0</v>
      </c>
      <c r="E4219">
        <f>VLOOKUP(A4219,申请!A$1:J$5305,5,FALSE)</f>
        <v>0</v>
      </c>
      <c r="F4219">
        <f>VLOOKUP(A4219,申请!A$1:J$5305,6,FALSE)</f>
        <v>3</v>
      </c>
      <c r="G4219">
        <f>VLOOKUP(A4219,申请!A$1:J$5305,7,FALSE)</f>
        <v>1</v>
      </c>
      <c r="H4219">
        <f>VLOOKUP(A4219,申请!A$1:J$5305,8,FALSE)</f>
        <v>0</v>
      </c>
      <c r="I4219">
        <f>VLOOKUP(A4219,申请!A$1:J$5305,9,FALSE)</f>
        <v>3</v>
      </c>
      <c r="J4219">
        <f>VLOOKUP(A4219,申请!A$1:J$5305,10,FALSE)</f>
        <v>0</v>
      </c>
      <c r="K4219" t="e">
        <f>VLOOKUP($A4219,授权!$A$1:$J$5305,COLUMN(B4220),FALSE)</f>
        <v>#N/A</v>
      </c>
      <c r="L4219" t="e">
        <f>VLOOKUP($A4219,授权!$A$1:$J$5305,COLUMN(C4220),FALSE)</f>
        <v>#N/A</v>
      </c>
      <c r="M4219" t="e">
        <f>VLOOKUP($A4219,授权!$A$1:$J$5305,COLUMN(D4220),FALSE)</f>
        <v>#N/A</v>
      </c>
      <c r="N4219" t="e">
        <f>VLOOKUP($A4219,授权!$A$1:$J$5305,COLUMN(E4220),FALSE)</f>
        <v>#N/A</v>
      </c>
      <c r="O4219" t="e">
        <f>VLOOKUP($A4219,授权!$A$1:$J$5305,COLUMN(F4220),FALSE)</f>
        <v>#N/A</v>
      </c>
      <c r="P4219" t="e">
        <f>VLOOKUP($A4219,授权!$A$1:$J$5305,COLUMN(G4220),FALSE)</f>
        <v>#N/A</v>
      </c>
      <c r="Q4219" t="e">
        <f>VLOOKUP($A4219,授权!$A$1:$J$5305,COLUMN(H4220),FALSE)</f>
        <v>#N/A</v>
      </c>
      <c r="R4219" t="e">
        <f>VLOOKUP($A4219,授权!$A$1:$J$5305,COLUMN(I4220),FALSE)</f>
        <v>#N/A</v>
      </c>
      <c r="S4219" t="e">
        <f>VLOOKUP($A4219,授权!$A$1:$J$5305,COLUMN(J4220),FALSE)</f>
        <v>#N/A</v>
      </c>
    </row>
    <row r="4220" spans="1:19" x14ac:dyDescent="0.25">
      <c r="A4220" t="s">
        <v>4219</v>
      </c>
      <c r="B4220">
        <f>VLOOKUP(A4220,申请!A$1:J$5305,2,FALSE)</f>
        <v>2</v>
      </c>
      <c r="C4220">
        <f>VLOOKUP(A4220,申请!A$1:J$5305,3,FALSE)</f>
        <v>2</v>
      </c>
      <c r="D4220">
        <f>VLOOKUP(A4220,申请!A$1:J$5305,4,FALSE)</f>
        <v>0</v>
      </c>
      <c r="E4220">
        <f>VLOOKUP(A4220,申请!A$1:J$5305,5,FALSE)</f>
        <v>0</v>
      </c>
      <c r="F4220">
        <f>VLOOKUP(A4220,申请!A$1:J$5305,6,FALSE)</f>
        <v>2</v>
      </c>
      <c r="G4220">
        <f>VLOOKUP(A4220,申请!A$1:J$5305,7,FALSE)</f>
        <v>1</v>
      </c>
      <c r="H4220">
        <f>VLOOKUP(A4220,申请!A$1:J$5305,8,FALSE)</f>
        <v>0</v>
      </c>
      <c r="I4220">
        <f>VLOOKUP(A4220,申请!A$1:J$5305,9,FALSE)</f>
        <v>2</v>
      </c>
      <c r="J4220">
        <f>VLOOKUP(A4220,申请!A$1:J$5305,10,FALSE)</f>
        <v>0</v>
      </c>
      <c r="K4220" t="e">
        <f>VLOOKUP($A4220,授权!$A$1:$J$5305,COLUMN(B4221),FALSE)</f>
        <v>#N/A</v>
      </c>
      <c r="L4220" t="e">
        <f>VLOOKUP($A4220,授权!$A$1:$J$5305,COLUMN(C4221),FALSE)</f>
        <v>#N/A</v>
      </c>
      <c r="M4220" t="e">
        <f>VLOOKUP($A4220,授权!$A$1:$J$5305,COLUMN(D4221),FALSE)</f>
        <v>#N/A</v>
      </c>
      <c r="N4220" t="e">
        <f>VLOOKUP($A4220,授权!$A$1:$J$5305,COLUMN(E4221),FALSE)</f>
        <v>#N/A</v>
      </c>
      <c r="O4220" t="e">
        <f>VLOOKUP($A4220,授权!$A$1:$J$5305,COLUMN(F4221),FALSE)</f>
        <v>#N/A</v>
      </c>
      <c r="P4220" t="e">
        <f>VLOOKUP($A4220,授权!$A$1:$J$5305,COLUMN(G4221),FALSE)</f>
        <v>#N/A</v>
      </c>
      <c r="Q4220" t="e">
        <f>VLOOKUP($A4220,授权!$A$1:$J$5305,COLUMN(H4221),FALSE)</f>
        <v>#N/A</v>
      </c>
      <c r="R4220" t="e">
        <f>VLOOKUP($A4220,授权!$A$1:$J$5305,COLUMN(I4221),FALSE)</f>
        <v>#N/A</v>
      </c>
      <c r="S4220" t="e">
        <f>VLOOKUP($A4220,授权!$A$1:$J$5305,COLUMN(J4221),FALSE)</f>
        <v>#N/A</v>
      </c>
    </row>
    <row r="4221" spans="1:19" x14ac:dyDescent="0.25">
      <c r="A4221" t="s">
        <v>4220</v>
      </c>
      <c r="B4221">
        <f>VLOOKUP(A4221,申请!A$1:J$5305,2,FALSE)</f>
        <v>1</v>
      </c>
      <c r="C4221">
        <f>VLOOKUP(A4221,申请!A$1:J$5305,3,FALSE)</f>
        <v>1</v>
      </c>
      <c r="D4221">
        <f>VLOOKUP(A4221,申请!A$1:J$5305,4,FALSE)</f>
        <v>0</v>
      </c>
      <c r="E4221">
        <f>VLOOKUP(A4221,申请!A$1:J$5305,5,FALSE)</f>
        <v>0</v>
      </c>
      <c r="F4221">
        <f>VLOOKUP(A4221,申请!A$1:J$5305,6,FALSE)</f>
        <v>1</v>
      </c>
      <c r="G4221">
        <f>VLOOKUP(A4221,申请!A$1:J$5305,7,FALSE)</f>
        <v>1</v>
      </c>
      <c r="H4221">
        <f>VLOOKUP(A4221,申请!A$1:J$5305,8,FALSE)</f>
        <v>0</v>
      </c>
      <c r="I4221">
        <f>VLOOKUP(A4221,申请!A$1:J$5305,9,FALSE)</f>
        <v>1</v>
      </c>
      <c r="J4221">
        <f>VLOOKUP(A4221,申请!A$1:J$5305,10,FALSE)</f>
        <v>0</v>
      </c>
      <c r="K4221" t="e">
        <f>VLOOKUP($A4221,授权!$A$1:$J$5305,COLUMN(B4222),FALSE)</f>
        <v>#N/A</v>
      </c>
      <c r="L4221" t="e">
        <f>VLOOKUP($A4221,授权!$A$1:$J$5305,COLUMN(C4222),FALSE)</f>
        <v>#N/A</v>
      </c>
      <c r="M4221" t="e">
        <f>VLOOKUP($A4221,授权!$A$1:$J$5305,COLUMN(D4222),FALSE)</f>
        <v>#N/A</v>
      </c>
      <c r="N4221" t="e">
        <f>VLOOKUP($A4221,授权!$A$1:$J$5305,COLUMN(E4222),FALSE)</f>
        <v>#N/A</v>
      </c>
      <c r="O4221" t="e">
        <f>VLOOKUP($A4221,授权!$A$1:$J$5305,COLUMN(F4222),FALSE)</f>
        <v>#N/A</v>
      </c>
      <c r="P4221" t="e">
        <f>VLOOKUP($A4221,授权!$A$1:$J$5305,COLUMN(G4222),FALSE)</f>
        <v>#N/A</v>
      </c>
      <c r="Q4221" t="e">
        <f>VLOOKUP($A4221,授权!$A$1:$J$5305,COLUMN(H4222),FALSE)</f>
        <v>#N/A</v>
      </c>
      <c r="R4221" t="e">
        <f>VLOOKUP($A4221,授权!$A$1:$J$5305,COLUMN(I4222),FALSE)</f>
        <v>#N/A</v>
      </c>
      <c r="S4221" t="e">
        <f>VLOOKUP($A4221,授权!$A$1:$J$5305,COLUMN(J4222),FALSE)</f>
        <v>#N/A</v>
      </c>
    </row>
    <row r="4222" spans="1:19" x14ac:dyDescent="0.25">
      <c r="A4222" t="s">
        <v>4221</v>
      </c>
      <c r="B4222">
        <f>VLOOKUP(A4222,申请!A$1:J$5305,2,FALSE)</f>
        <v>1</v>
      </c>
      <c r="C4222">
        <f>VLOOKUP(A4222,申请!A$1:J$5305,3,FALSE)</f>
        <v>0</v>
      </c>
      <c r="D4222">
        <f>VLOOKUP(A4222,申请!A$1:J$5305,4,FALSE)</f>
        <v>1</v>
      </c>
      <c r="E4222">
        <f>VLOOKUP(A4222,申请!A$1:J$5305,5,FALSE)</f>
        <v>1</v>
      </c>
      <c r="F4222">
        <f>VLOOKUP(A4222,申请!A$1:J$5305,6,FALSE)</f>
        <v>1</v>
      </c>
      <c r="G4222">
        <f>VLOOKUP(A4222,申请!A$1:J$5305,7,FALSE)</f>
        <v>0</v>
      </c>
      <c r="H4222">
        <f>VLOOKUP(A4222,申请!A$1:J$5305,8,FALSE)</f>
        <v>1</v>
      </c>
      <c r="I4222">
        <f>VLOOKUP(A4222,申请!A$1:J$5305,9,FALSE)</f>
        <v>1</v>
      </c>
      <c r="J4222">
        <f>VLOOKUP(A4222,申请!A$1:J$5305,10,FALSE)</f>
        <v>0</v>
      </c>
      <c r="K4222" t="e">
        <f>VLOOKUP($A4222,授权!$A$1:$J$5305,COLUMN(B4223),FALSE)</f>
        <v>#N/A</v>
      </c>
      <c r="L4222" t="e">
        <f>VLOOKUP($A4222,授权!$A$1:$J$5305,COLUMN(C4223),FALSE)</f>
        <v>#N/A</v>
      </c>
      <c r="M4222" t="e">
        <f>VLOOKUP($A4222,授权!$A$1:$J$5305,COLUMN(D4223),FALSE)</f>
        <v>#N/A</v>
      </c>
      <c r="N4222" t="e">
        <f>VLOOKUP($A4222,授权!$A$1:$J$5305,COLUMN(E4223),FALSE)</f>
        <v>#N/A</v>
      </c>
      <c r="O4222" t="e">
        <f>VLOOKUP($A4222,授权!$A$1:$J$5305,COLUMN(F4223),FALSE)</f>
        <v>#N/A</v>
      </c>
      <c r="P4222" t="e">
        <f>VLOOKUP($A4222,授权!$A$1:$J$5305,COLUMN(G4223),FALSE)</f>
        <v>#N/A</v>
      </c>
      <c r="Q4222" t="e">
        <f>VLOOKUP($A4222,授权!$A$1:$J$5305,COLUMN(H4223),FALSE)</f>
        <v>#N/A</v>
      </c>
      <c r="R4222" t="e">
        <f>VLOOKUP($A4222,授权!$A$1:$J$5305,COLUMN(I4223),FALSE)</f>
        <v>#N/A</v>
      </c>
      <c r="S4222" t="e">
        <f>VLOOKUP($A4222,授权!$A$1:$J$5305,COLUMN(J4223),FALSE)</f>
        <v>#N/A</v>
      </c>
    </row>
    <row r="4223" spans="1:19" x14ac:dyDescent="0.25">
      <c r="A4223" t="s">
        <v>4222</v>
      </c>
      <c r="B4223">
        <f>VLOOKUP(A4223,申请!A$1:J$5305,2,FALSE)</f>
        <v>1</v>
      </c>
      <c r="C4223">
        <f>VLOOKUP(A4223,申请!A$1:J$5305,3,FALSE)</f>
        <v>1</v>
      </c>
      <c r="D4223">
        <f>VLOOKUP(A4223,申请!A$1:J$5305,4,FALSE)</f>
        <v>0</v>
      </c>
      <c r="E4223">
        <f>VLOOKUP(A4223,申请!A$1:J$5305,5,FALSE)</f>
        <v>0</v>
      </c>
      <c r="F4223">
        <f>VLOOKUP(A4223,申请!A$1:J$5305,6,FALSE)</f>
        <v>2</v>
      </c>
      <c r="G4223">
        <f>VLOOKUP(A4223,申请!A$1:J$5305,7,FALSE)</f>
        <v>1</v>
      </c>
      <c r="H4223">
        <f>VLOOKUP(A4223,申请!A$1:J$5305,8,FALSE)</f>
        <v>0</v>
      </c>
      <c r="I4223">
        <f>VLOOKUP(A4223,申请!A$1:J$5305,9,FALSE)</f>
        <v>2</v>
      </c>
      <c r="J4223">
        <f>VLOOKUP(A4223,申请!A$1:J$5305,10,FALSE)</f>
        <v>0</v>
      </c>
      <c r="K4223" t="e">
        <f>VLOOKUP($A4223,授权!$A$1:$J$5305,COLUMN(B4224),FALSE)</f>
        <v>#N/A</v>
      </c>
      <c r="L4223" t="e">
        <f>VLOOKUP($A4223,授权!$A$1:$J$5305,COLUMN(C4224),FALSE)</f>
        <v>#N/A</v>
      </c>
      <c r="M4223" t="e">
        <f>VLOOKUP($A4223,授权!$A$1:$J$5305,COLUMN(D4224),FALSE)</f>
        <v>#N/A</v>
      </c>
      <c r="N4223" t="e">
        <f>VLOOKUP($A4223,授权!$A$1:$J$5305,COLUMN(E4224),FALSE)</f>
        <v>#N/A</v>
      </c>
      <c r="O4223" t="e">
        <f>VLOOKUP($A4223,授权!$A$1:$J$5305,COLUMN(F4224),FALSE)</f>
        <v>#N/A</v>
      </c>
      <c r="P4223" t="e">
        <f>VLOOKUP($A4223,授权!$A$1:$J$5305,COLUMN(G4224),FALSE)</f>
        <v>#N/A</v>
      </c>
      <c r="Q4223" t="e">
        <f>VLOOKUP($A4223,授权!$A$1:$J$5305,COLUMN(H4224),FALSE)</f>
        <v>#N/A</v>
      </c>
      <c r="R4223" t="e">
        <f>VLOOKUP($A4223,授权!$A$1:$J$5305,COLUMN(I4224),FALSE)</f>
        <v>#N/A</v>
      </c>
      <c r="S4223" t="e">
        <f>VLOOKUP($A4223,授权!$A$1:$J$5305,COLUMN(J4224),FALSE)</f>
        <v>#N/A</v>
      </c>
    </row>
    <row r="4224" spans="1:19" x14ac:dyDescent="0.25">
      <c r="A4224" t="s">
        <v>4223</v>
      </c>
      <c r="B4224">
        <f>VLOOKUP(A4224,申请!A$1:J$5305,2,FALSE)</f>
        <v>2</v>
      </c>
      <c r="C4224">
        <f>VLOOKUP(A4224,申请!A$1:J$5305,3,FALSE)</f>
        <v>2</v>
      </c>
      <c r="D4224">
        <f>VLOOKUP(A4224,申请!A$1:J$5305,4,FALSE)</f>
        <v>0</v>
      </c>
      <c r="E4224">
        <f>VLOOKUP(A4224,申请!A$1:J$5305,5,FALSE)</f>
        <v>0</v>
      </c>
      <c r="F4224">
        <f>VLOOKUP(A4224,申请!A$1:J$5305,6,FALSE)</f>
        <v>2</v>
      </c>
      <c r="G4224">
        <f>VLOOKUP(A4224,申请!A$1:J$5305,7,FALSE)</f>
        <v>1</v>
      </c>
      <c r="H4224">
        <f>VLOOKUP(A4224,申请!A$1:J$5305,8,FALSE)</f>
        <v>0</v>
      </c>
      <c r="I4224">
        <f>VLOOKUP(A4224,申请!A$1:J$5305,9,FALSE)</f>
        <v>2</v>
      </c>
      <c r="J4224">
        <f>VLOOKUP(A4224,申请!A$1:J$5305,10,FALSE)</f>
        <v>0</v>
      </c>
      <c r="K4224" t="e">
        <f>VLOOKUP($A4224,授权!$A$1:$J$5305,COLUMN(B4225),FALSE)</f>
        <v>#N/A</v>
      </c>
      <c r="L4224" t="e">
        <f>VLOOKUP($A4224,授权!$A$1:$J$5305,COLUMN(C4225),FALSE)</f>
        <v>#N/A</v>
      </c>
      <c r="M4224" t="e">
        <f>VLOOKUP($A4224,授权!$A$1:$J$5305,COLUMN(D4225),FALSE)</f>
        <v>#N/A</v>
      </c>
      <c r="N4224" t="e">
        <f>VLOOKUP($A4224,授权!$A$1:$J$5305,COLUMN(E4225),FALSE)</f>
        <v>#N/A</v>
      </c>
      <c r="O4224" t="e">
        <f>VLOOKUP($A4224,授权!$A$1:$J$5305,COLUMN(F4225),FALSE)</f>
        <v>#N/A</v>
      </c>
      <c r="P4224" t="e">
        <f>VLOOKUP($A4224,授权!$A$1:$J$5305,COLUMN(G4225),FALSE)</f>
        <v>#N/A</v>
      </c>
      <c r="Q4224" t="e">
        <f>VLOOKUP($A4224,授权!$A$1:$J$5305,COLUMN(H4225),FALSE)</f>
        <v>#N/A</v>
      </c>
      <c r="R4224" t="e">
        <f>VLOOKUP($A4224,授权!$A$1:$J$5305,COLUMN(I4225),FALSE)</f>
        <v>#N/A</v>
      </c>
      <c r="S4224" t="e">
        <f>VLOOKUP($A4224,授权!$A$1:$J$5305,COLUMN(J4225),FALSE)</f>
        <v>#N/A</v>
      </c>
    </row>
    <row r="4225" spans="1:19" x14ac:dyDescent="0.25">
      <c r="A4225" t="s">
        <v>4224</v>
      </c>
      <c r="B4225">
        <f>VLOOKUP(A4225,申请!A$1:J$5305,2,FALSE)</f>
        <v>2</v>
      </c>
      <c r="C4225">
        <f>VLOOKUP(A4225,申请!A$1:J$5305,3,FALSE)</f>
        <v>2</v>
      </c>
      <c r="D4225">
        <f>VLOOKUP(A4225,申请!A$1:J$5305,4,FALSE)</f>
        <v>0</v>
      </c>
      <c r="E4225">
        <f>VLOOKUP(A4225,申请!A$1:J$5305,5,FALSE)</f>
        <v>0</v>
      </c>
      <c r="F4225">
        <f>VLOOKUP(A4225,申请!A$1:J$5305,6,FALSE)</f>
        <v>4</v>
      </c>
      <c r="G4225">
        <f>VLOOKUP(A4225,申请!A$1:J$5305,7,FALSE)</f>
        <v>1</v>
      </c>
      <c r="H4225">
        <f>VLOOKUP(A4225,申请!A$1:J$5305,8,FALSE)</f>
        <v>0</v>
      </c>
      <c r="I4225">
        <f>VLOOKUP(A4225,申请!A$1:J$5305,9,FALSE)</f>
        <v>4</v>
      </c>
      <c r="J4225">
        <f>VLOOKUP(A4225,申请!A$1:J$5305,10,FALSE)</f>
        <v>0</v>
      </c>
      <c r="K4225" t="e">
        <f>VLOOKUP($A4225,授权!$A$1:$J$5305,COLUMN(B4226),FALSE)</f>
        <v>#N/A</v>
      </c>
      <c r="L4225" t="e">
        <f>VLOOKUP($A4225,授权!$A$1:$J$5305,COLUMN(C4226),FALSE)</f>
        <v>#N/A</v>
      </c>
      <c r="M4225" t="e">
        <f>VLOOKUP($A4225,授权!$A$1:$J$5305,COLUMN(D4226),FALSE)</f>
        <v>#N/A</v>
      </c>
      <c r="N4225" t="e">
        <f>VLOOKUP($A4225,授权!$A$1:$J$5305,COLUMN(E4226),FALSE)</f>
        <v>#N/A</v>
      </c>
      <c r="O4225" t="e">
        <f>VLOOKUP($A4225,授权!$A$1:$J$5305,COLUMN(F4226),FALSE)</f>
        <v>#N/A</v>
      </c>
      <c r="P4225" t="e">
        <f>VLOOKUP($A4225,授权!$A$1:$J$5305,COLUMN(G4226),FALSE)</f>
        <v>#N/A</v>
      </c>
      <c r="Q4225" t="e">
        <f>VLOOKUP($A4225,授权!$A$1:$J$5305,COLUMN(H4226),FALSE)</f>
        <v>#N/A</v>
      </c>
      <c r="R4225" t="e">
        <f>VLOOKUP($A4225,授权!$A$1:$J$5305,COLUMN(I4226),FALSE)</f>
        <v>#N/A</v>
      </c>
      <c r="S4225" t="e">
        <f>VLOOKUP($A4225,授权!$A$1:$J$5305,COLUMN(J4226),FALSE)</f>
        <v>#N/A</v>
      </c>
    </row>
    <row r="4226" spans="1:19" x14ac:dyDescent="0.25">
      <c r="A4226" t="s">
        <v>4225</v>
      </c>
      <c r="B4226">
        <f>VLOOKUP(A4226,申请!A$1:J$5305,2,FALSE)</f>
        <v>1</v>
      </c>
      <c r="C4226">
        <f>VLOOKUP(A4226,申请!A$1:J$5305,3,FALSE)</f>
        <v>1</v>
      </c>
      <c r="D4226">
        <f>VLOOKUP(A4226,申请!A$1:J$5305,4,FALSE)</f>
        <v>0</v>
      </c>
      <c r="E4226">
        <f>VLOOKUP(A4226,申请!A$1:J$5305,5,FALSE)</f>
        <v>0</v>
      </c>
      <c r="F4226">
        <f>VLOOKUP(A4226,申请!A$1:J$5305,6,FALSE)</f>
        <v>1</v>
      </c>
      <c r="G4226">
        <f>VLOOKUP(A4226,申请!A$1:J$5305,7,FALSE)</f>
        <v>1</v>
      </c>
      <c r="H4226">
        <f>VLOOKUP(A4226,申请!A$1:J$5305,8,FALSE)</f>
        <v>0</v>
      </c>
      <c r="I4226">
        <f>VLOOKUP(A4226,申请!A$1:J$5305,9,FALSE)</f>
        <v>1</v>
      </c>
      <c r="J4226">
        <f>VLOOKUP(A4226,申请!A$1:J$5305,10,FALSE)</f>
        <v>0</v>
      </c>
      <c r="K4226" t="e">
        <f>VLOOKUP($A4226,授权!$A$1:$J$5305,COLUMN(B4227),FALSE)</f>
        <v>#N/A</v>
      </c>
      <c r="L4226" t="e">
        <f>VLOOKUP($A4226,授权!$A$1:$J$5305,COLUMN(C4227),FALSE)</f>
        <v>#N/A</v>
      </c>
      <c r="M4226" t="e">
        <f>VLOOKUP($A4226,授权!$A$1:$J$5305,COLUMN(D4227),FALSE)</f>
        <v>#N/A</v>
      </c>
      <c r="N4226" t="e">
        <f>VLOOKUP($A4226,授权!$A$1:$J$5305,COLUMN(E4227),FALSE)</f>
        <v>#N/A</v>
      </c>
      <c r="O4226" t="e">
        <f>VLOOKUP($A4226,授权!$A$1:$J$5305,COLUMN(F4227),FALSE)</f>
        <v>#N/A</v>
      </c>
      <c r="P4226" t="e">
        <f>VLOOKUP($A4226,授权!$A$1:$J$5305,COLUMN(G4227),FALSE)</f>
        <v>#N/A</v>
      </c>
      <c r="Q4226" t="e">
        <f>VLOOKUP($A4226,授权!$A$1:$J$5305,COLUMN(H4227),FALSE)</f>
        <v>#N/A</v>
      </c>
      <c r="R4226" t="e">
        <f>VLOOKUP($A4226,授权!$A$1:$J$5305,COLUMN(I4227),FALSE)</f>
        <v>#N/A</v>
      </c>
      <c r="S4226" t="e">
        <f>VLOOKUP($A4226,授权!$A$1:$J$5305,COLUMN(J4227),FALSE)</f>
        <v>#N/A</v>
      </c>
    </row>
    <row r="4227" spans="1:19" x14ac:dyDescent="0.25">
      <c r="A4227" t="s">
        <v>4226</v>
      </c>
      <c r="B4227">
        <f>VLOOKUP(A4227,申请!A$1:J$5305,2,FALSE)</f>
        <v>2</v>
      </c>
      <c r="C4227">
        <f>VLOOKUP(A4227,申请!A$1:J$5305,3,FALSE)</f>
        <v>2</v>
      </c>
      <c r="D4227">
        <f>VLOOKUP(A4227,申请!A$1:J$5305,4,FALSE)</f>
        <v>0</v>
      </c>
      <c r="E4227">
        <f>VLOOKUP(A4227,申请!A$1:J$5305,5,FALSE)</f>
        <v>0</v>
      </c>
      <c r="F4227">
        <f>VLOOKUP(A4227,申请!A$1:J$5305,6,FALSE)</f>
        <v>2</v>
      </c>
      <c r="G4227">
        <f>VLOOKUP(A4227,申请!A$1:J$5305,7,FALSE)</f>
        <v>1</v>
      </c>
      <c r="H4227">
        <f>VLOOKUP(A4227,申请!A$1:J$5305,8,FALSE)</f>
        <v>0</v>
      </c>
      <c r="I4227">
        <f>VLOOKUP(A4227,申请!A$1:J$5305,9,FALSE)</f>
        <v>2</v>
      </c>
      <c r="J4227">
        <f>VLOOKUP(A4227,申请!A$1:J$5305,10,FALSE)</f>
        <v>0</v>
      </c>
      <c r="K4227" t="e">
        <f>VLOOKUP($A4227,授权!$A$1:$J$5305,COLUMN(B4228),FALSE)</f>
        <v>#N/A</v>
      </c>
      <c r="L4227" t="e">
        <f>VLOOKUP($A4227,授权!$A$1:$J$5305,COLUMN(C4228),FALSE)</f>
        <v>#N/A</v>
      </c>
      <c r="M4227" t="e">
        <f>VLOOKUP($A4227,授权!$A$1:$J$5305,COLUMN(D4228),FALSE)</f>
        <v>#N/A</v>
      </c>
      <c r="N4227" t="e">
        <f>VLOOKUP($A4227,授权!$A$1:$J$5305,COLUMN(E4228),FALSE)</f>
        <v>#N/A</v>
      </c>
      <c r="O4227" t="e">
        <f>VLOOKUP($A4227,授权!$A$1:$J$5305,COLUMN(F4228),FALSE)</f>
        <v>#N/A</v>
      </c>
      <c r="P4227" t="e">
        <f>VLOOKUP($A4227,授权!$A$1:$J$5305,COLUMN(G4228),FALSE)</f>
        <v>#N/A</v>
      </c>
      <c r="Q4227" t="e">
        <f>VLOOKUP($A4227,授权!$A$1:$J$5305,COLUMN(H4228),FALSE)</f>
        <v>#N/A</v>
      </c>
      <c r="R4227" t="e">
        <f>VLOOKUP($A4227,授权!$A$1:$J$5305,COLUMN(I4228),FALSE)</f>
        <v>#N/A</v>
      </c>
      <c r="S4227" t="e">
        <f>VLOOKUP($A4227,授权!$A$1:$J$5305,COLUMN(J4228),FALSE)</f>
        <v>#N/A</v>
      </c>
    </row>
    <row r="4228" spans="1:19" x14ac:dyDescent="0.25">
      <c r="A4228" t="s">
        <v>4227</v>
      </c>
      <c r="B4228">
        <f>VLOOKUP(A4228,申请!A$1:J$5305,2,FALSE)</f>
        <v>1</v>
      </c>
      <c r="C4228">
        <f>VLOOKUP(A4228,申请!A$1:J$5305,3,FALSE)</f>
        <v>1</v>
      </c>
      <c r="D4228">
        <f>VLOOKUP(A4228,申请!A$1:J$5305,4,FALSE)</f>
        <v>0</v>
      </c>
      <c r="E4228">
        <f>VLOOKUP(A4228,申请!A$1:J$5305,5,FALSE)</f>
        <v>0</v>
      </c>
      <c r="F4228">
        <f>VLOOKUP(A4228,申请!A$1:J$5305,6,FALSE)</f>
        <v>1</v>
      </c>
      <c r="G4228">
        <f>VLOOKUP(A4228,申请!A$1:J$5305,7,FALSE)</f>
        <v>1</v>
      </c>
      <c r="H4228">
        <f>VLOOKUP(A4228,申请!A$1:J$5305,8,FALSE)</f>
        <v>0</v>
      </c>
      <c r="I4228">
        <f>VLOOKUP(A4228,申请!A$1:J$5305,9,FALSE)</f>
        <v>1</v>
      </c>
      <c r="J4228">
        <f>VLOOKUP(A4228,申请!A$1:J$5305,10,FALSE)</f>
        <v>0</v>
      </c>
      <c r="K4228" t="e">
        <f>VLOOKUP($A4228,授权!$A$1:$J$5305,COLUMN(B4229),FALSE)</f>
        <v>#N/A</v>
      </c>
      <c r="L4228" t="e">
        <f>VLOOKUP($A4228,授权!$A$1:$J$5305,COLUMN(C4229),FALSE)</f>
        <v>#N/A</v>
      </c>
      <c r="M4228" t="e">
        <f>VLOOKUP($A4228,授权!$A$1:$J$5305,COLUMN(D4229),FALSE)</f>
        <v>#N/A</v>
      </c>
      <c r="N4228" t="e">
        <f>VLOOKUP($A4228,授权!$A$1:$J$5305,COLUMN(E4229),FALSE)</f>
        <v>#N/A</v>
      </c>
      <c r="O4228" t="e">
        <f>VLOOKUP($A4228,授权!$A$1:$J$5305,COLUMN(F4229),FALSE)</f>
        <v>#N/A</v>
      </c>
      <c r="P4228" t="e">
        <f>VLOOKUP($A4228,授权!$A$1:$J$5305,COLUMN(G4229),FALSE)</f>
        <v>#N/A</v>
      </c>
      <c r="Q4228" t="e">
        <f>VLOOKUP($A4228,授权!$A$1:$J$5305,COLUMN(H4229),FALSE)</f>
        <v>#N/A</v>
      </c>
      <c r="R4228" t="e">
        <f>VLOOKUP($A4228,授权!$A$1:$J$5305,COLUMN(I4229),FALSE)</f>
        <v>#N/A</v>
      </c>
      <c r="S4228" t="e">
        <f>VLOOKUP($A4228,授权!$A$1:$J$5305,COLUMN(J4229),FALSE)</f>
        <v>#N/A</v>
      </c>
    </row>
    <row r="4229" spans="1:19" x14ac:dyDescent="0.25">
      <c r="A4229" t="s">
        <v>4228</v>
      </c>
      <c r="B4229">
        <f>VLOOKUP(A4229,申请!A$1:J$5305,2,FALSE)</f>
        <v>1</v>
      </c>
      <c r="C4229">
        <f>VLOOKUP(A4229,申请!A$1:J$5305,3,FALSE)</f>
        <v>1</v>
      </c>
      <c r="D4229">
        <f>VLOOKUP(A4229,申请!A$1:J$5305,4,FALSE)</f>
        <v>0</v>
      </c>
      <c r="E4229">
        <f>VLOOKUP(A4229,申请!A$1:J$5305,5,FALSE)</f>
        <v>0</v>
      </c>
      <c r="F4229">
        <f>VLOOKUP(A4229,申请!A$1:J$5305,6,FALSE)</f>
        <v>2</v>
      </c>
      <c r="G4229">
        <f>VLOOKUP(A4229,申请!A$1:J$5305,7,FALSE)</f>
        <v>1</v>
      </c>
      <c r="H4229">
        <f>VLOOKUP(A4229,申请!A$1:J$5305,8,FALSE)</f>
        <v>0</v>
      </c>
      <c r="I4229">
        <f>VLOOKUP(A4229,申请!A$1:J$5305,9,FALSE)</f>
        <v>2</v>
      </c>
      <c r="J4229">
        <f>VLOOKUP(A4229,申请!A$1:J$5305,10,FALSE)</f>
        <v>0</v>
      </c>
      <c r="K4229" t="e">
        <f>VLOOKUP($A4229,授权!$A$1:$J$5305,COLUMN(B4230),FALSE)</f>
        <v>#N/A</v>
      </c>
      <c r="L4229" t="e">
        <f>VLOOKUP($A4229,授权!$A$1:$J$5305,COLUMN(C4230),FALSE)</f>
        <v>#N/A</v>
      </c>
      <c r="M4229" t="e">
        <f>VLOOKUP($A4229,授权!$A$1:$J$5305,COLUMN(D4230),FALSE)</f>
        <v>#N/A</v>
      </c>
      <c r="N4229" t="e">
        <f>VLOOKUP($A4229,授权!$A$1:$J$5305,COLUMN(E4230),FALSE)</f>
        <v>#N/A</v>
      </c>
      <c r="O4229" t="e">
        <f>VLOOKUP($A4229,授权!$A$1:$J$5305,COLUMN(F4230),FALSE)</f>
        <v>#N/A</v>
      </c>
      <c r="P4229" t="e">
        <f>VLOOKUP($A4229,授权!$A$1:$J$5305,COLUMN(G4230),FALSE)</f>
        <v>#N/A</v>
      </c>
      <c r="Q4229" t="e">
        <f>VLOOKUP($A4229,授权!$A$1:$J$5305,COLUMN(H4230),FALSE)</f>
        <v>#N/A</v>
      </c>
      <c r="R4229" t="e">
        <f>VLOOKUP($A4229,授权!$A$1:$J$5305,COLUMN(I4230),FALSE)</f>
        <v>#N/A</v>
      </c>
      <c r="S4229" t="e">
        <f>VLOOKUP($A4229,授权!$A$1:$J$5305,COLUMN(J4230),FALSE)</f>
        <v>#N/A</v>
      </c>
    </row>
    <row r="4230" spans="1:19" x14ac:dyDescent="0.25">
      <c r="A4230" t="s">
        <v>4229</v>
      </c>
      <c r="B4230">
        <f>VLOOKUP(A4230,申请!A$1:J$5305,2,FALSE)</f>
        <v>1</v>
      </c>
      <c r="C4230">
        <f>VLOOKUP(A4230,申请!A$1:J$5305,3,FALSE)</f>
        <v>1</v>
      </c>
      <c r="D4230">
        <f>VLOOKUP(A4230,申请!A$1:J$5305,4,FALSE)</f>
        <v>0</v>
      </c>
      <c r="E4230">
        <f>VLOOKUP(A4230,申请!A$1:J$5305,5,FALSE)</f>
        <v>0</v>
      </c>
      <c r="F4230">
        <f>VLOOKUP(A4230,申请!A$1:J$5305,6,FALSE)</f>
        <v>1</v>
      </c>
      <c r="G4230">
        <f>VLOOKUP(A4230,申请!A$1:J$5305,7,FALSE)</f>
        <v>1</v>
      </c>
      <c r="H4230">
        <f>VLOOKUP(A4230,申请!A$1:J$5305,8,FALSE)</f>
        <v>0</v>
      </c>
      <c r="I4230">
        <f>VLOOKUP(A4230,申请!A$1:J$5305,9,FALSE)</f>
        <v>1</v>
      </c>
      <c r="J4230">
        <f>VLOOKUP(A4230,申请!A$1:J$5305,10,FALSE)</f>
        <v>0</v>
      </c>
      <c r="K4230" t="e">
        <f>VLOOKUP($A4230,授权!$A$1:$J$5305,COLUMN(B4231),FALSE)</f>
        <v>#N/A</v>
      </c>
      <c r="L4230" t="e">
        <f>VLOOKUP($A4230,授权!$A$1:$J$5305,COLUMN(C4231),FALSE)</f>
        <v>#N/A</v>
      </c>
      <c r="M4230" t="e">
        <f>VLOOKUP($A4230,授权!$A$1:$J$5305,COLUMN(D4231),FALSE)</f>
        <v>#N/A</v>
      </c>
      <c r="N4230" t="e">
        <f>VLOOKUP($A4230,授权!$A$1:$J$5305,COLUMN(E4231),FALSE)</f>
        <v>#N/A</v>
      </c>
      <c r="O4230" t="e">
        <f>VLOOKUP($A4230,授权!$A$1:$J$5305,COLUMN(F4231),FALSE)</f>
        <v>#N/A</v>
      </c>
      <c r="P4230" t="e">
        <f>VLOOKUP($A4230,授权!$A$1:$J$5305,COLUMN(G4231),FALSE)</f>
        <v>#N/A</v>
      </c>
      <c r="Q4230" t="e">
        <f>VLOOKUP($A4230,授权!$A$1:$J$5305,COLUMN(H4231),FALSE)</f>
        <v>#N/A</v>
      </c>
      <c r="R4230" t="e">
        <f>VLOOKUP($A4230,授权!$A$1:$J$5305,COLUMN(I4231),FALSE)</f>
        <v>#N/A</v>
      </c>
      <c r="S4230" t="e">
        <f>VLOOKUP($A4230,授权!$A$1:$J$5305,COLUMN(J4231),FALSE)</f>
        <v>#N/A</v>
      </c>
    </row>
    <row r="4231" spans="1:19" x14ac:dyDescent="0.25">
      <c r="A4231" t="s">
        <v>4230</v>
      </c>
      <c r="B4231">
        <f>VLOOKUP(A4231,申请!A$1:J$5305,2,FALSE)</f>
        <v>2</v>
      </c>
      <c r="C4231">
        <f>VLOOKUP(A4231,申请!A$1:J$5305,3,FALSE)</f>
        <v>0</v>
      </c>
      <c r="D4231">
        <f>VLOOKUP(A4231,申请!A$1:J$5305,4,FALSE)</f>
        <v>2</v>
      </c>
      <c r="E4231">
        <f>VLOOKUP(A4231,申请!A$1:J$5305,5,FALSE)</f>
        <v>2</v>
      </c>
      <c r="F4231">
        <f>VLOOKUP(A4231,申请!A$1:J$5305,6,FALSE)</f>
        <v>2</v>
      </c>
      <c r="G4231">
        <f>VLOOKUP(A4231,申请!A$1:J$5305,7,FALSE)</f>
        <v>0</v>
      </c>
      <c r="H4231">
        <f>VLOOKUP(A4231,申请!A$1:J$5305,8,FALSE)</f>
        <v>1</v>
      </c>
      <c r="I4231">
        <f>VLOOKUP(A4231,申请!A$1:J$5305,9,FALSE)</f>
        <v>2</v>
      </c>
      <c r="J4231">
        <f>VLOOKUP(A4231,申请!A$1:J$5305,10,FALSE)</f>
        <v>0</v>
      </c>
      <c r="K4231" t="e">
        <f>VLOOKUP($A4231,授权!$A$1:$J$5305,COLUMN(B4232),FALSE)</f>
        <v>#N/A</v>
      </c>
      <c r="L4231" t="e">
        <f>VLOOKUP($A4231,授权!$A$1:$J$5305,COLUMN(C4232),FALSE)</f>
        <v>#N/A</v>
      </c>
      <c r="M4231" t="e">
        <f>VLOOKUP($A4231,授权!$A$1:$J$5305,COLUMN(D4232),FALSE)</f>
        <v>#N/A</v>
      </c>
      <c r="N4231" t="e">
        <f>VLOOKUP($A4231,授权!$A$1:$J$5305,COLUMN(E4232),FALSE)</f>
        <v>#N/A</v>
      </c>
      <c r="O4231" t="e">
        <f>VLOOKUP($A4231,授权!$A$1:$J$5305,COLUMN(F4232),FALSE)</f>
        <v>#N/A</v>
      </c>
      <c r="P4231" t="e">
        <f>VLOOKUP($A4231,授权!$A$1:$J$5305,COLUMN(G4232),FALSE)</f>
        <v>#N/A</v>
      </c>
      <c r="Q4231" t="e">
        <f>VLOOKUP($A4231,授权!$A$1:$J$5305,COLUMN(H4232),FALSE)</f>
        <v>#N/A</v>
      </c>
      <c r="R4231" t="e">
        <f>VLOOKUP($A4231,授权!$A$1:$J$5305,COLUMN(I4232),FALSE)</f>
        <v>#N/A</v>
      </c>
      <c r="S4231" t="e">
        <f>VLOOKUP($A4231,授权!$A$1:$J$5305,COLUMN(J4232),FALSE)</f>
        <v>#N/A</v>
      </c>
    </row>
    <row r="4232" spans="1:19" x14ac:dyDescent="0.25">
      <c r="A4232" t="s">
        <v>4231</v>
      </c>
      <c r="B4232">
        <f>VLOOKUP(A4232,申请!A$1:J$5305,2,FALSE)</f>
        <v>2</v>
      </c>
      <c r="C4232">
        <f>VLOOKUP(A4232,申请!A$1:J$5305,3,FALSE)</f>
        <v>2</v>
      </c>
      <c r="D4232">
        <f>VLOOKUP(A4232,申请!A$1:J$5305,4,FALSE)</f>
        <v>0</v>
      </c>
      <c r="E4232">
        <f>VLOOKUP(A4232,申请!A$1:J$5305,5,FALSE)</f>
        <v>1</v>
      </c>
      <c r="F4232">
        <f>VLOOKUP(A4232,申请!A$1:J$5305,6,FALSE)</f>
        <v>2</v>
      </c>
      <c r="G4232">
        <f>VLOOKUP(A4232,申请!A$1:J$5305,7,FALSE)</f>
        <v>1</v>
      </c>
      <c r="H4232">
        <f>VLOOKUP(A4232,申请!A$1:J$5305,8,FALSE)</f>
        <v>0</v>
      </c>
      <c r="I4232">
        <f>VLOOKUP(A4232,申请!A$1:J$5305,9,FALSE)</f>
        <v>2</v>
      </c>
      <c r="J4232">
        <f>VLOOKUP(A4232,申请!A$1:J$5305,10,FALSE)</f>
        <v>0</v>
      </c>
      <c r="K4232" t="e">
        <f>VLOOKUP($A4232,授权!$A$1:$J$5305,COLUMN(B4233),FALSE)</f>
        <v>#N/A</v>
      </c>
      <c r="L4232" t="e">
        <f>VLOOKUP($A4232,授权!$A$1:$J$5305,COLUMN(C4233),FALSE)</f>
        <v>#N/A</v>
      </c>
      <c r="M4232" t="e">
        <f>VLOOKUP($A4232,授权!$A$1:$J$5305,COLUMN(D4233),FALSE)</f>
        <v>#N/A</v>
      </c>
      <c r="N4232" t="e">
        <f>VLOOKUP($A4232,授权!$A$1:$J$5305,COLUMN(E4233),FALSE)</f>
        <v>#N/A</v>
      </c>
      <c r="O4232" t="e">
        <f>VLOOKUP($A4232,授权!$A$1:$J$5305,COLUMN(F4233),FALSE)</f>
        <v>#N/A</v>
      </c>
      <c r="P4232" t="e">
        <f>VLOOKUP($A4232,授权!$A$1:$J$5305,COLUMN(G4233),FALSE)</f>
        <v>#N/A</v>
      </c>
      <c r="Q4232" t="e">
        <f>VLOOKUP($A4232,授权!$A$1:$J$5305,COLUMN(H4233),FALSE)</f>
        <v>#N/A</v>
      </c>
      <c r="R4232" t="e">
        <f>VLOOKUP($A4232,授权!$A$1:$J$5305,COLUMN(I4233),FALSE)</f>
        <v>#N/A</v>
      </c>
      <c r="S4232" t="e">
        <f>VLOOKUP($A4232,授权!$A$1:$J$5305,COLUMN(J4233),FALSE)</f>
        <v>#N/A</v>
      </c>
    </row>
    <row r="4233" spans="1:19" x14ac:dyDescent="0.25">
      <c r="A4233" t="s">
        <v>4232</v>
      </c>
      <c r="B4233">
        <f>VLOOKUP(A4233,申请!A$1:J$5305,2,FALSE)</f>
        <v>105</v>
      </c>
      <c r="C4233">
        <f>VLOOKUP(A4233,申请!A$1:J$5305,3,FALSE)</f>
        <v>0</v>
      </c>
      <c r="D4233">
        <f>VLOOKUP(A4233,申请!A$1:J$5305,4,FALSE)</f>
        <v>105</v>
      </c>
      <c r="E4233">
        <f>VLOOKUP(A4233,申请!A$1:J$5305,5,FALSE)</f>
        <v>25</v>
      </c>
      <c r="F4233">
        <f>VLOOKUP(A4233,申请!A$1:J$5305,6,FALSE)</f>
        <v>105</v>
      </c>
      <c r="G4233">
        <f>VLOOKUP(A4233,申请!A$1:J$5305,7,FALSE)</f>
        <v>0</v>
      </c>
      <c r="H4233">
        <f>VLOOKUP(A4233,申请!A$1:J$5305,8,FALSE)</f>
        <v>1</v>
      </c>
      <c r="I4233">
        <f>VLOOKUP(A4233,申请!A$1:J$5305,9,FALSE)</f>
        <v>105</v>
      </c>
      <c r="J4233">
        <f>VLOOKUP(A4233,申请!A$1:J$5305,10,FALSE)</f>
        <v>0</v>
      </c>
      <c r="K4233" t="e">
        <f>VLOOKUP($A4233,授权!$A$1:$J$5305,COLUMN(B4234),FALSE)</f>
        <v>#N/A</v>
      </c>
      <c r="L4233" t="e">
        <f>VLOOKUP($A4233,授权!$A$1:$J$5305,COLUMN(C4234),FALSE)</f>
        <v>#N/A</v>
      </c>
      <c r="M4233" t="e">
        <f>VLOOKUP($A4233,授权!$A$1:$J$5305,COLUMN(D4234),FALSE)</f>
        <v>#N/A</v>
      </c>
      <c r="N4233" t="e">
        <f>VLOOKUP($A4233,授权!$A$1:$J$5305,COLUMN(E4234),FALSE)</f>
        <v>#N/A</v>
      </c>
      <c r="O4233" t="e">
        <f>VLOOKUP($A4233,授权!$A$1:$J$5305,COLUMN(F4234),FALSE)</f>
        <v>#N/A</v>
      </c>
      <c r="P4233" t="e">
        <f>VLOOKUP($A4233,授权!$A$1:$J$5305,COLUMN(G4234),FALSE)</f>
        <v>#N/A</v>
      </c>
      <c r="Q4233" t="e">
        <f>VLOOKUP($A4233,授权!$A$1:$J$5305,COLUMN(H4234),FALSE)</f>
        <v>#N/A</v>
      </c>
      <c r="R4233" t="e">
        <f>VLOOKUP($A4233,授权!$A$1:$J$5305,COLUMN(I4234),FALSE)</f>
        <v>#N/A</v>
      </c>
      <c r="S4233" t="e">
        <f>VLOOKUP($A4233,授权!$A$1:$J$5305,COLUMN(J4234),FALSE)</f>
        <v>#N/A</v>
      </c>
    </row>
    <row r="4234" spans="1:19" x14ac:dyDescent="0.25">
      <c r="A4234" t="s">
        <v>4233</v>
      </c>
      <c r="B4234">
        <f>VLOOKUP(A4234,申请!A$1:J$5305,2,FALSE)</f>
        <v>4</v>
      </c>
      <c r="C4234">
        <f>VLOOKUP(A4234,申请!A$1:J$5305,3,FALSE)</f>
        <v>2</v>
      </c>
      <c r="D4234">
        <f>VLOOKUP(A4234,申请!A$1:J$5305,4,FALSE)</f>
        <v>2</v>
      </c>
      <c r="E4234">
        <f>VLOOKUP(A4234,申请!A$1:J$5305,5,FALSE)</f>
        <v>18</v>
      </c>
      <c r="F4234">
        <f>VLOOKUP(A4234,申请!A$1:J$5305,6,FALSE)</f>
        <v>4</v>
      </c>
      <c r="G4234">
        <f>VLOOKUP(A4234,申请!A$1:J$5305,7,FALSE)</f>
        <v>0.5</v>
      </c>
      <c r="H4234">
        <f>VLOOKUP(A4234,申请!A$1:J$5305,8,FALSE)</f>
        <v>0.5</v>
      </c>
      <c r="I4234">
        <f>VLOOKUP(A4234,申请!A$1:J$5305,9,FALSE)</f>
        <v>4</v>
      </c>
      <c r="J4234">
        <f>VLOOKUP(A4234,申请!A$1:J$5305,10,FALSE)</f>
        <v>0</v>
      </c>
      <c r="K4234" t="e">
        <f>VLOOKUP($A4234,授权!$A$1:$J$5305,COLUMN(B4235),FALSE)</f>
        <v>#N/A</v>
      </c>
      <c r="L4234" t="e">
        <f>VLOOKUP($A4234,授权!$A$1:$J$5305,COLUMN(C4235),FALSE)</f>
        <v>#N/A</v>
      </c>
      <c r="M4234" t="e">
        <f>VLOOKUP($A4234,授权!$A$1:$J$5305,COLUMN(D4235),FALSE)</f>
        <v>#N/A</v>
      </c>
      <c r="N4234" t="e">
        <f>VLOOKUP($A4234,授权!$A$1:$J$5305,COLUMN(E4235),FALSE)</f>
        <v>#N/A</v>
      </c>
      <c r="O4234" t="e">
        <f>VLOOKUP($A4234,授权!$A$1:$J$5305,COLUMN(F4235),FALSE)</f>
        <v>#N/A</v>
      </c>
      <c r="P4234" t="e">
        <f>VLOOKUP($A4234,授权!$A$1:$J$5305,COLUMN(G4235),FALSE)</f>
        <v>#N/A</v>
      </c>
      <c r="Q4234" t="e">
        <f>VLOOKUP($A4234,授权!$A$1:$J$5305,COLUMN(H4235),FALSE)</f>
        <v>#N/A</v>
      </c>
      <c r="R4234" t="e">
        <f>VLOOKUP($A4234,授权!$A$1:$J$5305,COLUMN(I4235),FALSE)</f>
        <v>#N/A</v>
      </c>
      <c r="S4234" t="e">
        <f>VLOOKUP($A4234,授权!$A$1:$J$5305,COLUMN(J4235),FALSE)</f>
        <v>#N/A</v>
      </c>
    </row>
    <row r="4235" spans="1:19" x14ac:dyDescent="0.25">
      <c r="A4235" t="s">
        <v>4234</v>
      </c>
      <c r="B4235">
        <f>VLOOKUP(A4235,申请!A$1:J$5305,2,FALSE)</f>
        <v>3</v>
      </c>
      <c r="C4235">
        <f>VLOOKUP(A4235,申请!A$1:J$5305,3,FALSE)</f>
        <v>0</v>
      </c>
      <c r="D4235">
        <f>VLOOKUP(A4235,申请!A$1:J$5305,4,FALSE)</f>
        <v>3</v>
      </c>
      <c r="E4235">
        <f>VLOOKUP(A4235,申请!A$1:J$5305,5,FALSE)</f>
        <v>11</v>
      </c>
      <c r="F4235">
        <f>VLOOKUP(A4235,申请!A$1:J$5305,6,FALSE)</f>
        <v>3</v>
      </c>
      <c r="G4235">
        <f>VLOOKUP(A4235,申请!A$1:J$5305,7,FALSE)</f>
        <v>0</v>
      </c>
      <c r="H4235">
        <f>VLOOKUP(A4235,申请!A$1:J$5305,8,FALSE)</f>
        <v>1</v>
      </c>
      <c r="I4235">
        <f>VLOOKUP(A4235,申请!A$1:J$5305,9,FALSE)</f>
        <v>3</v>
      </c>
      <c r="J4235">
        <f>VLOOKUP(A4235,申请!A$1:J$5305,10,FALSE)</f>
        <v>0</v>
      </c>
      <c r="K4235" t="e">
        <f>VLOOKUP($A4235,授权!$A$1:$J$5305,COLUMN(B4236),FALSE)</f>
        <v>#N/A</v>
      </c>
      <c r="L4235" t="e">
        <f>VLOOKUP($A4235,授权!$A$1:$J$5305,COLUMN(C4236),FALSE)</f>
        <v>#N/A</v>
      </c>
      <c r="M4235" t="e">
        <f>VLOOKUP($A4235,授权!$A$1:$J$5305,COLUMN(D4236),FALSE)</f>
        <v>#N/A</v>
      </c>
      <c r="N4235" t="e">
        <f>VLOOKUP($A4235,授权!$A$1:$J$5305,COLUMN(E4236),FALSE)</f>
        <v>#N/A</v>
      </c>
      <c r="O4235" t="e">
        <f>VLOOKUP($A4235,授权!$A$1:$J$5305,COLUMN(F4236),FALSE)</f>
        <v>#N/A</v>
      </c>
      <c r="P4235" t="e">
        <f>VLOOKUP($A4235,授权!$A$1:$J$5305,COLUMN(G4236),FALSE)</f>
        <v>#N/A</v>
      </c>
      <c r="Q4235" t="e">
        <f>VLOOKUP($A4235,授权!$A$1:$J$5305,COLUMN(H4236),FALSE)</f>
        <v>#N/A</v>
      </c>
      <c r="R4235" t="e">
        <f>VLOOKUP($A4235,授权!$A$1:$J$5305,COLUMN(I4236),FALSE)</f>
        <v>#N/A</v>
      </c>
      <c r="S4235" t="e">
        <f>VLOOKUP($A4235,授权!$A$1:$J$5305,COLUMN(J4236),FALSE)</f>
        <v>#N/A</v>
      </c>
    </row>
    <row r="4236" spans="1:19" x14ac:dyDescent="0.25">
      <c r="A4236" t="s">
        <v>4235</v>
      </c>
      <c r="B4236">
        <f>VLOOKUP(A4236,申请!A$1:J$5305,2,FALSE)</f>
        <v>21</v>
      </c>
      <c r="C4236">
        <f>VLOOKUP(A4236,申请!A$1:J$5305,3,FALSE)</f>
        <v>20</v>
      </c>
      <c r="D4236">
        <f>VLOOKUP(A4236,申请!A$1:J$5305,4,FALSE)</f>
        <v>1</v>
      </c>
      <c r="E4236">
        <f>VLOOKUP(A4236,申请!A$1:J$5305,5,FALSE)</f>
        <v>5</v>
      </c>
      <c r="F4236">
        <f>VLOOKUP(A4236,申请!A$1:J$5305,6,FALSE)</f>
        <v>21</v>
      </c>
      <c r="G4236">
        <f>VLOOKUP(A4236,申请!A$1:J$5305,7,FALSE)</f>
        <v>0.95238095238095233</v>
      </c>
      <c r="H4236">
        <f>VLOOKUP(A4236,申请!A$1:J$5305,8,FALSE)</f>
        <v>4.7619047619047616E-2</v>
      </c>
      <c r="I4236">
        <f>VLOOKUP(A4236,申请!A$1:J$5305,9,FALSE)</f>
        <v>21</v>
      </c>
      <c r="J4236">
        <f>VLOOKUP(A4236,申请!A$1:J$5305,10,FALSE)</f>
        <v>0</v>
      </c>
      <c r="K4236" t="e">
        <f>VLOOKUP($A4236,授权!$A$1:$J$5305,COLUMN(B4237),FALSE)</f>
        <v>#N/A</v>
      </c>
      <c r="L4236" t="e">
        <f>VLOOKUP($A4236,授权!$A$1:$J$5305,COLUMN(C4237),FALSE)</f>
        <v>#N/A</v>
      </c>
      <c r="M4236" t="e">
        <f>VLOOKUP($A4236,授权!$A$1:$J$5305,COLUMN(D4237),FALSE)</f>
        <v>#N/A</v>
      </c>
      <c r="N4236" t="e">
        <f>VLOOKUP($A4236,授权!$A$1:$J$5305,COLUMN(E4237),FALSE)</f>
        <v>#N/A</v>
      </c>
      <c r="O4236" t="e">
        <f>VLOOKUP($A4236,授权!$A$1:$J$5305,COLUMN(F4237),FALSE)</f>
        <v>#N/A</v>
      </c>
      <c r="P4236" t="e">
        <f>VLOOKUP($A4236,授权!$A$1:$J$5305,COLUMN(G4237),FALSE)</f>
        <v>#N/A</v>
      </c>
      <c r="Q4236" t="e">
        <f>VLOOKUP($A4236,授权!$A$1:$J$5305,COLUMN(H4237),FALSE)</f>
        <v>#N/A</v>
      </c>
      <c r="R4236" t="e">
        <f>VLOOKUP($A4236,授权!$A$1:$J$5305,COLUMN(I4237),FALSE)</f>
        <v>#N/A</v>
      </c>
      <c r="S4236" t="e">
        <f>VLOOKUP($A4236,授权!$A$1:$J$5305,COLUMN(J4237),FALSE)</f>
        <v>#N/A</v>
      </c>
    </row>
    <row r="4237" spans="1:19" x14ac:dyDescent="0.25">
      <c r="A4237" t="s">
        <v>4236</v>
      </c>
      <c r="B4237">
        <f>VLOOKUP(A4237,申请!A$1:J$5305,2,FALSE)</f>
        <v>1</v>
      </c>
      <c r="C4237">
        <f>VLOOKUP(A4237,申请!A$1:J$5305,3,FALSE)</f>
        <v>1</v>
      </c>
      <c r="D4237">
        <f>VLOOKUP(A4237,申请!A$1:J$5305,4,FALSE)</f>
        <v>0</v>
      </c>
      <c r="E4237">
        <f>VLOOKUP(A4237,申请!A$1:J$5305,5,FALSE)</f>
        <v>0</v>
      </c>
      <c r="F4237">
        <f>VLOOKUP(A4237,申请!A$1:J$5305,6,FALSE)</f>
        <v>1</v>
      </c>
      <c r="G4237">
        <f>VLOOKUP(A4237,申请!A$1:J$5305,7,FALSE)</f>
        <v>1</v>
      </c>
      <c r="H4237">
        <f>VLOOKUP(A4237,申请!A$1:J$5305,8,FALSE)</f>
        <v>0</v>
      </c>
      <c r="I4237">
        <f>VLOOKUP(A4237,申请!A$1:J$5305,9,FALSE)</f>
        <v>1</v>
      </c>
      <c r="J4237">
        <f>VLOOKUP(A4237,申请!A$1:J$5305,10,FALSE)</f>
        <v>0</v>
      </c>
      <c r="K4237" t="e">
        <f>VLOOKUP($A4237,授权!$A$1:$J$5305,COLUMN(B4238),FALSE)</f>
        <v>#N/A</v>
      </c>
      <c r="L4237" t="e">
        <f>VLOOKUP($A4237,授权!$A$1:$J$5305,COLUMN(C4238),FALSE)</f>
        <v>#N/A</v>
      </c>
      <c r="M4237" t="e">
        <f>VLOOKUP($A4237,授权!$A$1:$J$5305,COLUMN(D4238),FALSE)</f>
        <v>#N/A</v>
      </c>
      <c r="N4237" t="e">
        <f>VLOOKUP($A4237,授权!$A$1:$J$5305,COLUMN(E4238),FALSE)</f>
        <v>#N/A</v>
      </c>
      <c r="O4237" t="e">
        <f>VLOOKUP($A4237,授权!$A$1:$J$5305,COLUMN(F4238),FALSE)</f>
        <v>#N/A</v>
      </c>
      <c r="P4237" t="e">
        <f>VLOOKUP($A4237,授权!$A$1:$J$5305,COLUMN(G4238),FALSE)</f>
        <v>#N/A</v>
      </c>
      <c r="Q4237" t="e">
        <f>VLOOKUP($A4237,授权!$A$1:$J$5305,COLUMN(H4238),FALSE)</f>
        <v>#N/A</v>
      </c>
      <c r="R4237" t="e">
        <f>VLOOKUP($A4237,授权!$A$1:$J$5305,COLUMN(I4238),FALSE)</f>
        <v>#N/A</v>
      </c>
      <c r="S4237" t="e">
        <f>VLOOKUP($A4237,授权!$A$1:$J$5305,COLUMN(J4238),FALSE)</f>
        <v>#N/A</v>
      </c>
    </row>
    <row r="4238" spans="1:19" x14ac:dyDescent="0.25">
      <c r="A4238" t="s">
        <v>4237</v>
      </c>
      <c r="B4238">
        <f>VLOOKUP(A4238,申请!A$1:J$5305,2,FALSE)</f>
        <v>1</v>
      </c>
      <c r="C4238">
        <f>VLOOKUP(A4238,申请!A$1:J$5305,3,FALSE)</f>
        <v>1</v>
      </c>
      <c r="D4238">
        <f>VLOOKUP(A4238,申请!A$1:J$5305,4,FALSE)</f>
        <v>0</v>
      </c>
      <c r="E4238">
        <f>VLOOKUP(A4238,申请!A$1:J$5305,5,FALSE)</f>
        <v>0</v>
      </c>
      <c r="F4238">
        <f>VLOOKUP(A4238,申请!A$1:J$5305,6,FALSE)</f>
        <v>1</v>
      </c>
      <c r="G4238">
        <f>VLOOKUP(A4238,申请!A$1:J$5305,7,FALSE)</f>
        <v>1</v>
      </c>
      <c r="H4238">
        <f>VLOOKUP(A4238,申请!A$1:J$5305,8,FALSE)</f>
        <v>0</v>
      </c>
      <c r="I4238">
        <f>VLOOKUP(A4238,申请!A$1:J$5305,9,FALSE)</f>
        <v>1</v>
      </c>
      <c r="J4238">
        <f>VLOOKUP(A4238,申请!A$1:J$5305,10,FALSE)</f>
        <v>0</v>
      </c>
      <c r="K4238" t="e">
        <f>VLOOKUP($A4238,授权!$A$1:$J$5305,COLUMN(B4239),FALSE)</f>
        <v>#N/A</v>
      </c>
      <c r="L4238" t="e">
        <f>VLOOKUP($A4238,授权!$A$1:$J$5305,COLUMN(C4239),FALSE)</f>
        <v>#N/A</v>
      </c>
      <c r="M4238" t="e">
        <f>VLOOKUP($A4238,授权!$A$1:$J$5305,COLUMN(D4239),FALSE)</f>
        <v>#N/A</v>
      </c>
      <c r="N4238" t="e">
        <f>VLOOKUP($A4238,授权!$A$1:$J$5305,COLUMN(E4239),FALSE)</f>
        <v>#N/A</v>
      </c>
      <c r="O4238" t="e">
        <f>VLOOKUP($A4238,授权!$A$1:$J$5305,COLUMN(F4239),FALSE)</f>
        <v>#N/A</v>
      </c>
      <c r="P4238" t="e">
        <f>VLOOKUP($A4238,授权!$A$1:$J$5305,COLUMN(G4239),FALSE)</f>
        <v>#N/A</v>
      </c>
      <c r="Q4238" t="e">
        <f>VLOOKUP($A4238,授权!$A$1:$J$5305,COLUMN(H4239),FALSE)</f>
        <v>#N/A</v>
      </c>
      <c r="R4238" t="e">
        <f>VLOOKUP($A4238,授权!$A$1:$J$5305,COLUMN(I4239),FALSE)</f>
        <v>#N/A</v>
      </c>
      <c r="S4238" t="e">
        <f>VLOOKUP($A4238,授权!$A$1:$J$5305,COLUMN(J4239),FALSE)</f>
        <v>#N/A</v>
      </c>
    </row>
    <row r="4239" spans="1:19" x14ac:dyDescent="0.25">
      <c r="A4239" t="s">
        <v>4238</v>
      </c>
      <c r="B4239">
        <f>VLOOKUP(A4239,申请!A$1:J$5305,2,FALSE)</f>
        <v>2</v>
      </c>
      <c r="C4239">
        <f>VLOOKUP(A4239,申请!A$1:J$5305,3,FALSE)</f>
        <v>2</v>
      </c>
      <c r="D4239">
        <f>VLOOKUP(A4239,申请!A$1:J$5305,4,FALSE)</f>
        <v>0</v>
      </c>
      <c r="E4239">
        <f>VLOOKUP(A4239,申请!A$1:J$5305,5,FALSE)</f>
        <v>0</v>
      </c>
      <c r="F4239">
        <f>VLOOKUP(A4239,申请!A$1:J$5305,6,FALSE)</f>
        <v>4</v>
      </c>
      <c r="G4239">
        <f>VLOOKUP(A4239,申请!A$1:J$5305,7,FALSE)</f>
        <v>1</v>
      </c>
      <c r="H4239">
        <f>VLOOKUP(A4239,申请!A$1:J$5305,8,FALSE)</f>
        <v>0</v>
      </c>
      <c r="I4239">
        <f>VLOOKUP(A4239,申请!A$1:J$5305,9,FALSE)</f>
        <v>4</v>
      </c>
      <c r="J4239">
        <f>VLOOKUP(A4239,申请!A$1:J$5305,10,FALSE)</f>
        <v>0</v>
      </c>
      <c r="K4239" t="e">
        <f>VLOOKUP($A4239,授权!$A$1:$J$5305,COLUMN(B4240),FALSE)</f>
        <v>#N/A</v>
      </c>
      <c r="L4239" t="e">
        <f>VLOOKUP($A4239,授权!$A$1:$J$5305,COLUMN(C4240),FALSE)</f>
        <v>#N/A</v>
      </c>
      <c r="M4239" t="e">
        <f>VLOOKUP($A4239,授权!$A$1:$J$5305,COLUMN(D4240),FALSE)</f>
        <v>#N/A</v>
      </c>
      <c r="N4239" t="e">
        <f>VLOOKUP($A4239,授权!$A$1:$J$5305,COLUMN(E4240),FALSE)</f>
        <v>#N/A</v>
      </c>
      <c r="O4239" t="e">
        <f>VLOOKUP($A4239,授权!$A$1:$J$5305,COLUMN(F4240),FALSE)</f>
        <v>#N/A</v>
      </c>
      <c r="P4239" t="e">
        <f>VLOOKUP($A4239,授权!$A$1:$J$5305,COLUMN(G4240),FALSE)</f>
        <v>#N/A</v>
      </c>
      <c r="Q4239" t="e">
        <f>VLOOKUP($A4239,授权!$A$1:$J$5305,COLUMN(H4240),FALSE)</f>
        <v>#N/A</v>
      </c>
      <c r="R4239" t="e">
        <f>VLOOKUP($A4239,授权!$A$1:$J$5305,COLUMN(I4240),FALSE)</f>
        <v>#N/A</v>
      </c>
      <c r="S4239" t="e">
        <f>VLOOKUP($A4239,授权!$A$1:$J$5305,COLUMN(J4240),FALSE)</f>
        <v>#N/A</v>
      </c>
    </row>
    <row r="4240" spans="1:19" x14ac:dyDescent="0.25">
      <c r="A4240" t="s">
        <v>4239</v>
      </c>
      <c r="B4240">
        <f>VLOOKUP(A4240,申请!A$1:J$5305,2,FALSE)</f>
        <v>1</v>
      </c>
      <c r="C4240">
        <f>VLOOKUP(A4240,申请!A$1:J$5305,3,FALSE)</f>
        <v>1</v>
      </c>
      <c r="D4240">
        <f>VLOOKUP(A4240,申请!A$1:J$5305,4,FALSE)</f>
        <v>0</v>
      </c>
      <c r="E4240">
        <f>VLOOKUP(A4240,申请!A$1:J$5305,5,FALSE)</f>
        <v>0</v>
      </c>
      <c r="F4240">
        <f>VLOOKUP(A4240,申请!A$1:J$5305,6,FALSE)</f>
        <v>2</v>
      </c>
      <c r="G4240">
        <f>VLOOKUP(A4240,申请!A$1:J$5305,7,FALSE)</f>
        <v>1</v>
      </c>
      <c r="H4240">
        <f>VLOOKUP(A4240,申请!A$1:J$5305,8,FALSE)</f>
        <v>0</v>
      </c>
      <c r="I4240">
        <f>VLOOKUP(A4240,申请!A$1:J$5305,9,FALSE)</f>
        <v>2</v>
      </c>
      <c r="J4240">
        <f>VLOOKUP(A4240,申请!A$1:J$5305,10,FALSE)</f>
        <v>0</v>
      </c>
      <c r="K4240" t="e">
        <f>VLOOKUP($A4240,授权!$A$1:$J$5305,COLUMN(B4241),FALSE)</f>
        <v>#N/A</v>
      </c>
      <c r="L4240" t="e">
        <f>VLOOKUP($A4240,授权!$A$1:$J$5305,COLUMN(C4241),FALSE)</f>
        <v>#N/A</v>
      </c>
      <c r="M4240" t="e">
        <f>VLOOKUP($A4240,授权!$A$1:$J$5305,COLUMN(D4241),FALSE)</f>
        <v>#N/A</v>
      </c>
      <c r="N4240" t="e">
        <f>VLOOKUP($A4240,授权!$A$1:$J$5305,COLUMN(E4241),FALSE)</f>
        <v>#N/A</v>
      </c>
      <c r="O4240" t="e">
        <f>VLOOKUP($A4240,授权!$A$1:$J$5305,COLUMN(F4241),FALSE)</f>
        <v>#N/A</v>
      </c>
      <c r="P4240" t="e">
        <f>VLOOKUP($A4240,授权!$A$1:$J$5305,COLUMN(G4241),FALSE)</f>
        <v>#N/A</v>
      </c>
      <c r="Q4240" t="e">
        <f>VLOOKUP($A4240,授权!$A$1:$J$5305,COLUMN(H4241),FALSE)</f>
        <v>#N/A</v>
      </c>
      <c r="R4240" t="e">
        <f>VLOOKUP($A4240,授权!$A$1:$J$5305,COLUMN(I4241),FALSE)</f>
        <v>#N/A</v>
      </c>
      <c r="S4240" t="e">
        <f>VLOOKUP($A4240,授权!$A$1:$J$5305,COLUMN(J4241),FALSE)</f>
        <v>#N/A</v>
      </c>
    </row>
    <row r="4241" spans="1:19" x14ac:dyDescent="0.25">
      <c r="A4241" t="s">
        <v>4240</v>
      </c>
      <c r="B4241">
        <f>VLOOKUP(A4241,申请!A$1:J$5305,2,FALSE)</f>
        <v>1</v>
      </c>
      <c r="C4241">
        <f>VLOOKUP(A4241,申请!A$1:J$5305,3,FALSE)</f>
        <v>0</v>
      </c>
      <c r="D4241">
        <f>VLOOKUP(A4241,申请!A$1:J$5305,4,FALSE)</f>
        <v>1</v>
      </c>
      <c r="E4241">
        <f>VLOOKUP(A4241,申请!A$1:J$5305,5,FALSE)</f>
        <v>0</v>
      </c>
      <c r="F4241">
        <f>VLOOKUP(A4241,申请!A$1:J$5305,6,FALSE)</f>
        <v>1</v>
      </c>
      <c r="G4241">
        <f>VLOOKUP(A4241,申请!A$1:J$5305,7,FALSE)</f>
        <v>0</v>
      </c>
      <c r="H4241">
        <f>VLOOKUP(A4241,申请!A$1:J$5305,8,FALSE)</f>
        <v>1</v>
      </c>
      <c r="I4241">
        <f>VLOOKUP(A4241,申请!A$1:J$5305,9,FALSE)</f>
        <v>1</v>
      </c>
      <c r="J4241">
        <f>VLOOKUP(A4241,申请!A$1:J$5305,10,FALSE)</f>
        <v>0</v>
      </c>
      <c r="K4241" t="e">
        <f>VLOOKUP($A4241,授权!$A$1:$J$5305,COLUMN(B4242),FALSE)</f>
        <v>#N/A</v>
      </c>
      <c r="L4241" t="e">
        <f>VLOOKUP($A4241,授权!$A$1:$J$5305,COLUMN(C4242),FALSE)</f>
        <v>#N/A</v>
      </c>
      <c r="M4241" t="e">
        <f>VLOOKUP($A4241,授权!$A$1:$J$5305,COLUMN(D4242),FALSE)</f>
        <v>#N/A</v>
      </c>
      <c r="N4241" t="e">
        <f>VLOOKUP($A4241,授权!$A$1:$J$5305,COLUMN(E4242),FALSE)</f>
        <v>#N/A</v>
      </c>
      <c r="O4241" t="e">
        <f>VLOOKUP($A4241,授权!$A$1:$J$5305,COLUMN(F4242),FALSE)</f>
        <v>#N/A</v>
      </c>
      <c r="P4241" t="e">
        <f>VLOOKUP($A4241,授权!$A$1:$J$5305,COLUMN(G4242),FALSE)</f>
        <v>#N/A</v>
      </c>
      <c r="Q4241" t="e">
        <f>VLOOKUP($A4241,授权!$A$1:$J$5305,COLUMN(H4242),FALSE)</f>
        <v>#N/A</v>
      </c>
      <c r="R4241" t="e">
        <f>VLOOKUP($A4241,授权!$A$1:$J$5305,COLUMN(I4242),FALSE)</f>
        <v>#N/A</v>
      </c>
      <c r="S4241" t="e">
        <f>VLOOKUP($A4241,授权!$A$1:$J$5305,COLUMN(J4242),FALSE)</f>
        <v>#N/A</v>
      </c>
    </row>
    <row r="4242" spans="1:19" x14ac:dyDescent="0.25">
      <c r="A4242" t="s">
        <v>4241</v>
      </c>
      <c r="B4242">
        <f>VLOOKUP(A4242,申请!A$1:J$5305,2,FALSE)</f>
        <v>18</v>
      </c>
      <c r="C4242">
        <f>VLOOKUP(A4242,申请!A$1:J$5305,3,FALSE)</f>
        <v>0</v>
      </c>
      <c r="D4242">
        <f>VLOOKUP(A4242,申请!A$1:J$5305,4,FALSE)</f>
        <v>18</v>
      </c>
      <c r="E4242">
        <f>VLOOKUP(A4242,申请!A$1:J$5305,5,FALSE)</f>
        <v>9</v>
      </c>
      <c r="F4242">
        <f>VLOOKUP(A4242,申请!A$1:J$5305,6,FALSE)</f>
        <v>18</v>
      </c>
      <c r="G4242">
        <f>VLOOKUP(A4242,申请!A$1:J$5305,7,FALSE)</f>
        <v>0</v>
      </c>
      <c r="H4242">
        <f>VLOOKUP(A4242,申请!A$1:J$5305,8,FALSE)</f>
        <v>1</v>
      </c>
      <c r="I4242">
        <f>VLOOKUP(A4242,申请!A$1:J$5305,9,FALSE)</f>
        <v>18</v>
      </c>
      <c r="J4242">
        <f>VLOOKUP(A4242,申请!A$1:J$5305,10,FALSE)</f>
        <v>0</v>
      </c>
      <c r="K4242" t="e">
        <f>VLOOKUP($A4242,授权!$A$1:$J$5305,COLUMN(B4243),FALSE)</f>
        <v>#N/A</v>
      </c>
      <c r="L4242" t="e">
        <f>VLOOKUP($A4242,授权!$A$1:$J$5305,COLUMN(C4243),FALSE)</f>
        <v>#N/A</v>
      </c>
      <c r="M4242" t="e">
        <f>VLOOKUP($A4242,授权!$A$1:$J$5305,COLUMN(D4243),FALSE)</f>
        <v>#N/A</v>
      </c>
      <c r="N4242" t="e">
        <f>VLOOKUP($A4242,授权!$A$1:$J$5305,COLUMN(E4243),FALSE)</f>
        <v>#N/A</v>
      </c>
      <c r="O4242" t="e">
        <f>VLOOKUP($A4242,授权!$A$1:$J$5305,COLUMN(F4243),FALSE)</f>
        <v>#N/A</v>
      </c>
      <c r="P4242" t="e">
        <f>VLOOKUP($A4242,授权!$A$1:$J$5305,COLUMN(G4243),FALSE)</f>
        <v>#N/A</v>
      </c>
      <c r="Q4242" t="e">
        <f>VLOOKUP($A4242,授权!$A$1:$J$5305,COLUMN(H4243),FALSE)</f>
        <v>#N/A</v>
      </c>
      <c r="R4242" t="e">
        <f>VLOOKUP($A4242,授权!$A$1:$J$5305,COLUMN(I4243),FALSE)</f>
        <v>#N/A</v>
      </c>
      <c r="S4242" t="e">
        <f>VLOOKUP($A4242,授权!$A$1:$J$5305,COLUMN(J4243),FALSE)</f>
        <v>#N/A</v>
      </c>
    </row>
    <row r="4243" spans="1:19" x14ac:dyDescent="0.25">
      <c r="A4243" t="s">
        <v>4242</v>
      </c>
      <c r="B4243">
        <f>VLOOKUP(A4243,申请!A$1:J$5305,2,FALSE)</f>
        <v>5</v>
      </c>
      <c r="C4243">
        <f>VLOOKUP(A4243,申请!A$1:J$5305,3,FALSE)</f>
        <v>5</v>
      </c>
      <c r="D4243">
        <f>VLOOKUP(A4243,申请!A$1:J$5305,4,FALSE)</f>
        <v>0</v>
      </c>
      <c r="E4243">
        <f>VLOOKUP(A4243,申请!A$1:J$5305,5,FALSE)</f>
        <v>1</v>
      </c>
      <c r="F4243">
        <f>VLOOKUP(A4243,申请!A$1:J$5305,6,FALSE)</f>
        <v>5</v>
      </c>
      <c r="G4243">
        <f>VLOOKUP(A4243,申请!A$1:J$5305,7,FALSE)</f>
        <v>1</v>
      </c>
      <c r="H4243">
        <f>VLOOKUP(A4243,申请!A$1:J$5305,8,FALSE)</f>
        <v>0</v>
      </c>
      <c r="I4243">
        <f>VLOOKUP(A4243,申请!A$1:J$5305,9,FALSE)</f>
        <v>5</v>
      </c>
      <c r="J4243">
        <f>VLOOKUP(A4243,申请!A$1:J$5305,10,FALSE)</f>
        <v>0</v>
      </c>
      <c r="K4243" t="e">
        <f>VLOOKUP($A4243,授权!$A$1:$J$5305,COLUMN(B4244),FALSE)</f>
        <v>#N/A</v>
      </c>
      <c r="L4243" t="e">
        <f>VLOOKUP($A4243,授权!$A$1:$J$5305,COLUMN(C4244),FALSE)</f>
        <v>#N/A</v>
      </c>
      <c r="M4243" t="e">
        <f>VLOOKUP($A4243,授权!$A$1:$J$5305,COLUMN(D4244),FALSE)</f>
        <v>#N/A</v>
      </c>
      <c r="N4243" t="e">
        <f>VLOOKUP($A4243,授权!$A$1:$J$5305,COLUMN(E4244),FALSE)</f>
        <v>#N/A</v>
      </c>
      <c r="O4243" t="e">
        <f>VLOOKUP($A4243,授权!$A$1:$J$5305,COLUMN(F4244),FALSE)</f>
        <v>#N/A</v>
      </c>
      <c r="P4243" t="e">
        <f>VLOOKUP($A4243,授权!$A$1:$J$5305,COLUMN(G4244),FALSE)</f>
        <v>#N/A</v>
      </c>
      <c r="Q4243" t="e">
        <f>VLOOKUP($A4243,授权!$A$1:$J$5305,COLUMN(H4244),FALSE)</f>
        <v>#N/A</v>
      </c>
      <c r="R4243" t="e">
        <f>VLOOKUP($A4243,授权!$A$1:$J$5305,COLUMN(I4244),FALSE)</f>
        <v>#N/A</v>
      </c>
      <c r="S4243" t="e">
        <f>VLOOKUP($A4243,授权!$A$1:$J$5305,COLUMN(J4244),FALSE)</f>
        <v>#N/A</v>
      </c>
    </row>
    <row r="4244" spans="1:19" x14ac:dyDescent="0.25">
      <c r="A4244" t="s">
        <v>4243</v>
      </c>
      <c r="B4244">
        <f>VLOOKUP(A4244,申请!A$1:J$5305,2,FALSE)</f>
        <v>1</v>
      </c>
      <c r="C4244">
        <f>VLOOKUP(A4244,申请!A$1:J$5305,3,FALSE)</f>
        <v>1</v>
      </c>
      <c r="D4244">
        <f>VLOOKUP(A4244,申请!A$1:J$5305,4,FALSE)</f>
        <v>0</v>
      </c>
      <c r="E4244">
        <f>VLOOKUP(A4244,申请!A$1:J$5305,5,FALSE)</f>
        <v>0</v>
      </c>
      <c r="F4244">
        <f>VLOOKUP(A4244,申请!A$1:J$5305,6,FALSE)</f>
        <v>1</v>
      </c>
      <c r="G4244">
        <f>VLOOKUP(A4244,申请!A$1:J$5305,7,FALSE)</f>
        <v>1</v>
      </c>
      <c r="H4244">
        <f>VLOOKUP(A4244,申请!A$1:J$5305,8,FALSE)</f>
        <v>0</v>
      </c>
      <c r="I4244">
        <f>VLOOKUP(A4244,申请!A$1:J$5305,9,FALSE)</f>
        <v>1</v>
      </c>
      <c r="J4244">
        <f>VLOOKUP(A4244,申请!A$1:J$5305,10,FALSE)</f>
        <v>0</v>
      </c>
      <c r="K4244" t="e">
        <f>VLOOKUP($A4244,授权!$A$1:$J$5305,COLUMN(B4245),FALSE)</f>
        <v>#N/A</v>
      </c>
      <c r="L4244" t="e">
        <f>VLOOKUP($A4244,授权!$A$1:$J$5305,COLUMN(C4245),FALSE)</f>
        <v>#N/A</v>
      </c>
      <c r="M4244" t="e">
        <f>VLOOKUP($A4244,授权!$A$1:$J$5305,COLUMN(D4245),FALSE)</f>
        <v>#N/A</v>
      </c>
      <c r="N4244" t="e">
        <f>VLOOKUP($A4244,授权!$A$1:$J$5305,COLUMN(E4245),FALSE)</f>
        <v>#N/A</v>
      </c>
      <c r="O4244" t="e">
        <f>VLOOKUP($A4244,授权!$A$1:$J$5305,COLUMN(F4245),FALSE)</f>
        <v>#N/A</v>
      </c>
      <c r="P4244" t="e">
        <f>VLOOKUP($A4244,授权!$A$1:$J$5305,COLUMN(G4245),FALSE)</f>
        <v>#N/A</v>
      </c>
      <c r="Q4244" t="e">
        <f>VLOOKUP($A4244,授权!$A$1:$J$5305,COLUMN(H4245),FALSE)</f>
        <v>#N/A</v>
      </c>
      <c r="R4244" t="e">
        <f>VLOOKUP($A4244,授权!$A$1:$J$5305,COLUMN(I4245),FALSE)</f>
        <v>#N/A</v>
      </c>
      <c r="S4244" t="e">
        <f>VLOOKUP($A4244,授权!$A$1:$J$5305,COLUMN(J4245),FALSE)</f>
        <v>#N/A</v>
      </c>
    </row>
    <row r="4245" spans="1:19" x14ac:dyDescent="0.25">
      <c r="A4245" t="s">
        <v>4244</v>
      </c>
      <c r="B4245">
        <f>VLOOKUP(A4245,申请!A$1:J$5305,2,FALSE)</f>
        <v>2</v>
      </c>
      <c r="C4245">
        <f>VLOOKUP(A4245,申请!A$1:J$5305,3,FALSE)</f>
        <v>2</v>
      </c>
      <c r="D4245">
        <f>VLOOKUP(A4245,申请!A$1:J$5305,4,FALSE)</f>
        <v>0</v>
      </c>
      <c r="E4245">
        <f>VLOOKUP(A4245,申请!A$1:J$5305,5,FALSE)</f>
        <v>0</v>
      </c>
      <c r="F4245">
        <f>VLOOKUP(A4245,申请!A$1:J$5305,6,FALSE)</f>
        <v>2</v>
      </c>
      <c r="G4245">
        <f>VLOOKUP(A4245,申请!A$1:J$5305,7,FALSE)</f>
        <v>1</v>
      </c>
      <c r="H4245">
        <f>VLOOKUP(A4245,申请!A$1:J$5305,8,FALSE)</f>
        <v>0</v>
      </c>
      <c r="I4245">
        <f>VLOOKUP(A4245,申请!A$1:J$5305,9,FALSE)</f>
        <v>2</v>
      </c>
      <c r="J4245">
        <f>VLOOKUP(A4245,申请!A$1:J$5305,10,FALSE)</f>
        <v>0</v>
      </c>
      <c r="K4245" t="e">
        <f>VLOOKUP($A4245,授权!$A$1:$J$5305,COLUMN(B4246),FALSE)</f>
        <v>#N/A</v>
      </c>
      <c r="L4245" t="e">
        <f>VLOOKUP($A4245,授权!$A$1:$J$5305,COLUMN(C4246),FALSE)</f>
        <v>#N/A</v>
      </c>
      <c r="M4245" t="e">
        <f>VLOOKUP($A4245,授权!$A$1:$J$5305,COLUMN(D4246),FALSE)</f>
        <v>#N/A</v>
      </c>
      <c r="N4245" t="e">
        <f>VLOOKUP($A4245,授权!$A$1:$J$5305,COLUMN(E4246),FALSE)</f>
        <v>#N/A</v>
      </c>
      <c r="O4245" t="e">
        <f>VLOOKUP($A4245,授权!$A$1:$J$5305,COLUMN(F4246),FALSE)</f>
        <v>#N/A</v>
      </c>
      <c r="P4245" t="e">
        <f>VLOOKUP($A4245,授权!$A$1:$J$5305,COLUMN(G4246),FALSE)</f>
        <v>#N/A</v>
      </c>
      <c r="Q4245" t="e">
        <f>VLOOKUP($A4245,授权!$A$1:$J$5305,COLUMN(H4246),FALSE)</f>
        <v>#N/A</v>
      </c>
      <c r="R4245" t="e">
        <f>VLOOKUP($A4245,授权!$A$1:$J$5305,COLUMN(I4246),FALSE)</f>
        <v>#N/A</v>
      </c>
      <c r="S4245" t="e">
        <f>VLOOKUP($A4245,授权!$A$1:$J$5305,COLUMN(J4246),FALSE)</f>
        <v>#N/A</v>
      </c>
    </row>
    <row r="4246" spans="1:19" x14ac:dyDescent="0.25">
      <c r="A4246" t="s">
        <v>4245</v>
      </c>
      <c r="B4246">
        <f>VLOOKUP(A4246,申请!A$1:J$5305,2,FALSE)</f>
        <v>4</v>
      </c>
      <c r="C4246">
        <f>VLOOKUP(A4246,申请!A$1:J$5305,3,FALSE)</f>
        <v>4</v>
      </c>
      <c r="D4246">
        <f>VLOOKUP(A4246,申请!A$1:J$5305,4,FALSE)</f>
        <v>0</v>
      </c>
      <c r="E4246">
        <f>VLOOKUP(A4246,申请!A$1:J$5305,5,FALSE)</f>
        <v>12</v>
      </c>
      <c r="F4246">
        <f>VLOOKUP(A4246,申请!A$1:J$5305,6,FALSE)</f>
        <v>4</v>
      </c>
      <c r="G4246">
        <f>VLOOKUP(A4246,申请!A$1:J$5305,7,FALSE)</f>
        <v>1</v>
      </c>
      <c r="H4246">
        <f>VLOOKUP(A4246,申请!A$1:J$5305,8,FALSE)</f>
        <v>0</v>
      </c>
      <c r="I4246">
        <f>VLOOKUP(A4246,申请!A$1:J$5305,9,FALSE)</f>
        <v>4</v>
      </c>
      <c r="J4246">
        <f>VLOOKUP(A4246,申请!A$1:J$5305,10,FALSE)</f>
        <v>0</v>
      </c>
      <c r="K4246" t="e">
        <f>VLOOKUP($A4246,授权!$A$1:$J$5305,COLUMN(B4247),FALSE)</f>
        <v>#N/A</v>
      </c>
      <c r="L4246" t="e">
        <f>VLOOKUP($A4246,授权!$A$1:$J$5305,COLUMN(C4247),FALSE)</f>
        <v>#N/A</v>
      </c>
      <c r="M4246" t="e">
        <f>VLOOKUP($A4246,授权!$A$1:$J$5305,COLUMN(D4247),FALSE)</f>
        <v>#N/A</v>
      </c>
      <c r="N4246" t="e">
        <f>VLOOKUP($A4246,授权!$A$1:$J$5305,COLUMN(E4247),FALSE)</f>
        <v>#N/A</v>
      </c>
      <c r="O4246" t="e">
        <f>VLOOKUP($A4246,授权!$A$1:$J$5305,COLUMN(F4247),FALSE)</f>
        <v>#N/A</v>
      </c>
      <c r="P4246" t="e">
        <f>VLOOKUP($A4246,授权!$A$1:$J$5305,COLUMN(G4247),FALSE)</f>
        <v>#N/A</v>
      </c>
      <c r="Q4246" t="e">
        <f>VLOOKUP($A4246,授权!$A$1:$J$5305,COLUMN(H4247),FALSE)</f>
        <v>#N/A</v>
      </c>
      <c r="R4246" t="e">
        <f>VLOOKUP($A4246,授权!$A$1:$J$5305,COLUMN(I4247),FALSE)</f>
        <v>#N/A</v>
      </c>
      <c r="S4246" t="e">
        <f>VLOOKUP($A4246,授权!$A$1:$J$5305,COLUMN(J4247),FALSE)</f>
        <v>#N/A</v>
      </c>
    </row>
    <row r="4247" spans="1:19" x14ac:dyDescent="0.25">
      <c r="A4247" t="s">
        <v>4246</v>
      </c>
      <c r="B4247">
        <f>VLOOKUP(A4247,申请!A$1:J$5305,2,FALSE)</f>
        <v>1</v>
      </c>
      <c r="C4247">
        <f>VLOOKUP(A4247,申请!A$1:J$5305,3,FALSE)</f>
        <v>1</v>
      </c>
      <c r="D4247">
        <f>VLOOKUP(A4247,申请!A$1:J$5305,4,FALSE)</f>
        <v>0</v>
      </c>
      <c r="E4247">
        <f>VLOOKUP(A4247,申请!A$1:J$5305,5,FALSE)</f>
        <v>0</v>
      </c>
      <c r="F4247">
        <f>VLOOKUP(A4247,申请!A$1:J$5305,6,FALSE)</f>
        <v>1</v>
      </c>
      <c r="G4247">
        <f>VLOOKUP(A4247,申请!A$1:J$5305,7,FALSE)</f>
        <v>1</v>
      </c>
      <c r="H4247">
        <f>VLOOKUP(A4247,申请!A$1:J$5305,8,FALSE)</f>
        <v>0</v>
      </c>
      <c r="I4247">
        <f>VLOOKUP(A4247,申请!A$1:J$5305,9,FALSE)</f>
        <v>1</v>
      </c>
      <c r="J4247">
        <f>VLOOKUP(A4247,申请!A$1:J$5305,10,FALSE)</f>
        <v>0</v>
      </c>
      <c r="K4247" t="e">
        <f>VLOOKUP($A4247,授权!$A$1:$J$5305,COLUMN(B4248),FALSE)</f>
        <v>#N/A</v>
      </c>
      <c r="L4247" t="e">
        <f>VLOOKUP($A4247,授权!$A$1:$J$5305,COLUMN(C4248),FALSE)</f>
        <v>#N/A</v>
      </c>
      <c r="M4247" t="e">
        <f>VLOOKUP($A4247,授权!$A$1:$J$5305,COLUMN(D4248),FALSE)</f>
        <v>#N/A</v>
      </c>
      <c r="N4247" t="e">
        <f>VLOOKUP($A4247,授权!$A$1:$J$5305,COLUMN(E4248),FALSE)</f>
        <v>#N/A</v>
      </c>
      <c r="O4247" t="e">
        <f>VLOOKUP($A4247,授权!$A$1:$J$5305,COLUMN(F4248),FALSE)</f>
        <v>#N/A</v>
      </c>
      <c r="P4247" t="e">
        <f>VLOOKUP($A4247,授权!$A$1:$J$5305,COLUMN(G4248),FALSE)</f>
        <v>#N/A</v>
      </c>
      <c r="Q4247" t="e">
        <f>VLOOKUP($A4247,授权!$A$1:$J$5305,COLUMN(H4248),FALSE)</f>
        <v>#N/A</v>
      </c>
      <c r="R4247" t="e">
        <f>VLOOKUP($A4247,授权!$A$1:$J$5305,COLUMN(I4248),FALSE)</f>
        <v>#N/A</v>
      </c>
      <c r="S4247" t="e">
        <f>VLOOKUP($A4247,授权!$A$1:$J$5305,COLUMN(J4248),FALSE)</f>
        <v>#N/A</v>
      </c>
    </row>
    <row r="4248" spans="1:19" x14ac:dyDescent="0.25">
      <c r="A4248" t="s">
        <v>4247</v>
      </c>
      <c r="B4248">
        <f>VLOOKUP(A4248,申请!A$1:J$5305,2,FALSE)</f>
        <v>1</v>
      </c>
      <c r="C4248">
        <f>VLOOKUP(A4248,申请!A$1:J$5305,3,FALSE)</f>
        <v>1</v>
      </c>
      <c r="D4248">
        <f>VLOOKUP(A4248,申请!A$1:J$5305,4,FALSE)</f>
        <v>0</v>
      </c>
      <c r="E4248">
        <f>VLOOKUP(A4248,申请!A$1:J$5305,5,FALSE)</f>
        <v>0</v>
      </c>
      <c r="F4248">
        <f>VLOOKUP(A4248,申请!A$1:J$5305,6,FALSE)</f>
        <v>1</v>
      </c>
      <c r="G4248">
        <f>VLOOKUP(A4248,申请!A$1:J$5305,7,FALSE)</f>
        <v>1</v>
      </c>
      <c r="H4248">
        <f>VLOOKUP(A4248,申请!A$1:J$5305,8,FALSE)</f>
        <v>0</v>
      </c>
      <c r="I4248">
        <f>VLOOKUP(A4248,申请!A$1:J$5305,9,FALSE)</f>
        <v>1</v>
      </c>
      <c r="J4248">
        <f>VLOOKUP(A4248,申请!A$1:J$5305,10,FALSE)</f>
        <v>0</v>
      </c>
      <c r="K4248" t="e">
        <f>VLOOKUP($A4248,授权!$A$1:$J$5305,COLUMN(B4249),FALSE)</f>
        <v>#N/A</v>
      </c>
      <c r="L4248" t="e">
        <f>VLOOKUP($A4248,授权!$A$1:$J$5305,COLUMN(C4249),FALSE)</f>
        <v>#N/A</v>
      </c>
      <c r="M4248" t="e">
        <f>VLOOKUP($A4248,授权!$A$1:$J$5305,COLUMN(D4249),FALSE)</f>
        <v>#N/A</v>
      </c>
      <c r="N4248" t="e">
        <f>VLOOKUP($A4248,授权!$A$1:$J$5305,COLUMN(E4249),FALSE)</f>
        <v>#N/A</v>
      </c>
      <c r="O4248" t="e">
        <f>VLOOKUP($A4248,授权!$A$1:$J$5305,COLUMN(F4249),FALSE)</f>
        <v>#N/A</v>
      </c>
      <c r="P4248" t="e">
        <f>VLOOKUP($A4248,授权!$A$1:$J$5305,COLUMN(G4249),FALSE)</f>
        <v>#N/A</v>
      </c>
      <c r="Q4248" t="e">
        <f>VLOOKUP($A4248,授权!$A$1:$J$5305,COLUMN(H4249),FALSE)</f>
        <v>#N/A</v>
      </c>
      <c r="R4248" t="e">
        <f>VLOOKUP($A4248,授权!$A$1:$J$5305,COLUMN(I4249),FALSE)</f>
        <v>#N/A</v>
      </c>
      <c r="S4248" t="e">
        <f>VLOOKUP($A4248,授权!$A$1:$J$5305,COLUMN(J4249),FALSE)</f>
        <v>#N/A</v>
      </c>
    </row>
    <row r="4249" spans="1:19" x14ac:dyDescent="0.25">
      <c r="A4249" t="s">
        <v>4248</v>
      </c>
      <c r="B4249">
        <f>VLOOKUP(A4249,申请!A$1:J$5305,2,FALSE)</f>
        <v>1</v>
      </c>
      <c r="C4249">
        <f>VLOOKUP(A4249,申请!A$1:J$5305,3,FALSE)</f>
        <v>1</v>
      </c>
      <c r="D4249">
        <f>VLOOKUP(A4249,申请!A$1:J$5305,4,FALSE)</f>
        <v>0</v>
      </c>
      <c r="E4249">
        <f>VLOOKUP(A4249,申请!A$1:J$5305,5,FALSE)</f>
        <v>0</v>
      </c>
      <c r="F4249">
        <f>VLOOKUP(A4249,申请!A$1:J$5305,6,FALSE)</f>
        <v>1</v>
      </c>
      <c r="G4249">
        <f>VLOOKUP(A4249,申请!A$1:J$5305,7,FALSE)</f>
        <v>1</v>
      </c>
      <c r="H4249">
        <f>VLOOKUP(A4249,申请!A$1:J$5305,8,FALSE)</f>
        <v>0</v>
      </c>
      <c r="I4249">
        <f>VLOOKUP(A4249,申请!A$1:J$5305,9,FALSE)</f>
        <v>1</v>
      </c>
      <c r="J4249">
        <f>VLOOKUP(A4249,申请!A$1:J$5305,10,FALSE)</f>
        <v>0</v>
      </c>
      <c r="K4249" t="e">
        <f>VLOOKUP($A4249,授权!$A$1:$J$5305,COLUMN(B4250),FALSE)</f>
        <v>#N/A</v>
      </c>
      <c r="L4249" t="e">
        <f>VLOOKUP($A4249,授权!$A$1:$J$5305,COLUMN(C4250),FALSE)</f>
        <v>#N/A</v>
      </c>
      <c r="M4249" t="e">
        <f>VLOOKUP($A4249,授权!$A$1:$J$5305,COLUMN(D4250),FALSE)</f>
        <v>#N/A</v>
      </c>
      <c r="N4249" t="e">
        <f>VLOOKUP($A4249,授权!$A$1:$J$5305,COLUMN(E4250),FALSE)</f>
        <v>#N/A</v>
      </c>
      <c r="O4249" t="e">
        <f>VLOOKUP($A4249,授权!$A$1:$J$5305,COLUMN(F4250),FALSE)</f>
        <v>#N/A</v>
      </c>
      <c r="P4249" t="e">
        <f>VLOOKUP($A4249,授权!$A$1:$J$5305,COLUMN(G4250),FALSE)</f>
        <v>#N/A</v>
      </c>
      <c r="Q4249" t="e">
        <f>VLOOKUP($A4249,授权!$A$1:$J$5305,COLUMN(H4250),FALSE)</f>
        <v>#N/A</v>
      </c>
      <c r="R4249" t="e">
        <f>VLOOKUP($A4249,授权!$A$1:$J$5305,COLUMN(I4250),FALSE)</f>
        <v>#N/A</v>
      </c>
      <c r="S4249" t="e">
        <f>VLOOKUP($A4249,授权!$A$1:$J$5305,COLUMN(J4250),FALSE)</f>
        <v>#N/A</v>
      </c>
    </row>
    <row r="4250" spans="1:19" x14ac:dyDescent="0.25">
      <c r="A4250" t="s">
        <v>4249</v>
      </c>
      <c r="B4250">
        <f>VLOOKUP(A4250,申请!A$1:J$5305,2,FALSE)</f>
        <v>2</v>
      </c>
      <c r="C4250">
        <f>VLOOKUP(A4250,申请!A$1:J$5305,3,FALSE)</f>
        <v>0</v>
      </c>
      <c r="D4250">
        <f>VLOOKUP(A4250,申请!A$1:J$5305,4,FALSE)</f>
        <v>2</v>
      </c>
      <c r="E4250">
        <f>VLOOKUP(A4250,申请!A$1:J$5305,5,FALSE)</f>
        <v>1</v>
      </c>
      <c r="F4250">
        <f>VLOOKUP(A4250,申请!A$1:J$5305,6,FALSE)</f>
        <v>2</v>
      </c>
      <c r="G4250">
        <f>VLOOKUP(A4250,申请!A$1:J$5305,7,FALSE)</f>
        <v>0</v>
      </c>
      <c r="H4250">
        <f>VLOOKUP(A4250,申请!A$1:J$5305,8,FALSE)</f>
        <v>1</v>
      </c>
      <c r="I4250">
        <f>VLOOKUP(A4250,申请!A$1:J$5305,9,FALSE)</f>
        <v>2</v>
      </c>
      <c r="J4250">
        <f>VLOOKUP(A4250,申请!A$1:J$5305,10,FALSE)</f>
        <v>0</v>
      </c>
      <c r="K4250" t="e">
        <f>VLOOKUP($A4250,授权!$A$1:$J$5305,COLUMN(B4251),FALSE)</f>
        <v>#N/A</v>
      </c>
      <c r="L4250" t="e">
        <f>VLOOKUP($A4250,授权!$A$1:$J$5305,COLUMN(C4251),FALSE)</f>
        <v>#N/A</v>
      </c>
      <c r="M4250" t="e">
        <f>VLOOKUP($A4250,授权!$A$1:$J$5305,COLUMN(D4251),FALSE)</f>
        <v>#N/A</v>
      </c>
      <c r="N4250" t="e">
        <f>VLOOKUP($A4250,授权!$A$1:$J$5305,COLUMN(E4251),FALSE)</f>
        <v>#N/A</v>
      </c>
      <c r="O4250" t="e">
        <f>VLOOKUP($A4250,授权!$A$1:$J$5305,COLUMN(F4251),FALSE)</f>
        <v>#N/A</v>
      </c>
      <c r="P4250" t="e">
        <f>VLOOKUP($A4250,授权!$A$1:$J$5305,COLUMN(G4251),FALSE)</f>
        <v>#N/A</v>
      </c>
      <c r="Q4250" t="e">
        <f>VLOOKUP($A4250,授权!$A$1:$J$5305,COLUMN(H4251),FALSE)</f>
        <v>#N/A</v>
      </c>
      <c r="R4250" t="e">
        <f>VLOOKUP($A4250,授权!$A$1:$J$5305,COLUMN(I4251),FALSE)</f>
        <v>#N/A</v>
      </c>
      <c r="S4250" t="e">
        <f>VLOOKUP($A4250,授权!$A$1:$J$5305,COLUMN(J4251),FALSE)</f>
        <v>#N/A</v>
      </c>
    </row>
    <row r="4251" spans="1:19" x14ac:dyDescent="0.25">
      <c r="A4251" t="s">
        <v>4250</v>
      </c>
      <c r="B4251">
        <f>VLOOKUP(A4251,申请!A$1:J$5305,2,FALSE)</f>
        <v>1</v>
      </c>
      <c r="C4251">
        <f>VLOOKUP(A4251,申请!A$1:J$5305,3,FALSE)</f>
        <v>1</v>
      </c>
      <c r="D4251">
        <f>VLOOKUP(A4251,申请!A$1:J$5305,4,FALSE)</f>
        <v>0</v>
      </c>
      <c r="E4251">
        <f>VLOOKUP(A4251,申请!A$1:J$5305,5,FALSE)</f>
        <v>0</v>
      </c>
      <c r="F4251">
        <f>VLOOKUP(A4251,申请!A$1:J$5305,6,FALSE)</f>
        <v>1</v>
      </c>
      <c r="G4251">
        <f>VLOOKUP(A4251,申请!A$1:J$5305,7,FALSE)</f>
        <v>1</v>
      </c>
      <c r="H4251">
        <f>VLOOKUP(A4251,申请!A$1:J$5305,8,FALSE)</f>
        <v>0</v>
      </c>
      <c r="I4251">
        <f>VLOOKUP(A4251,申请!A$1:J$5305,9,FALSE)</f>
        <v>1</v>
      </c>
      <c r="J4251">
        <f>VLOOKUP(A4251,申请!A$1:J$5305,10,FALSE)</f>
        <v>0</v>
      </c>
      <c r="K4251" t="e">
        <f>VLOOKUP($A4251,授权!$A$1:$J$5305,COLUMN(B4252),FALSE)</f>
        <v>#N/A</v>
      </c>
      <c r="L4251" t="e">
        <f>VLOOKUP($A4251,授权!$A$1:$J$5305,COLUMN(C4252),FALSE)</f>
        <v>#N/A</v>
      </c>
      <c r="M4251" t="e">
        <f>VLOOKUP($A4251,授权!$A$1:$J$5305,COLUMN(D4252),FALSE)</f>
        <v>#N/A</v>
      </c>
      <c r="N4251" t="e">
        <f>VLOOKUP($A4251,授权!$A$1:$J$5305,COLUMN(E4252),FALSE)</f>
        <v>#N/A</v>
      </c>
      <c r="O4251" t="e">
        <f>VLOOKUP($A4251,授权!$A$1:$J$5305,COLUMN(F4252),FALSE)</f>
        <v>#N/A</v>
      </c>
      <c r="P4251" t="e">
        <f>VLOOKUP($A4251,授权!$A$1:$J$5305,COLUMN(G4252),FALSE)</f>
        <v>#N/A</v>
      </c>
      <c r="Q4251" t="e">
        <f>VLOOKUP($A4251,授权!$A$1:$J$5305,COLUMN(H4252),FALSE)</f>
        <v>#N/A</v>
      </c>
      <c r="R4251" t="e">
        <f>VLOOKUP($A4251,授权!$A$1:$J$5305,COLUMN(I4252),FALSE)</f>
        <v>#N/A</v>
      </c>
      <c r="S4251" t="e">
        <f>VLOOKUP($A4251,授权!$A$1:$J$5305,COLUMN(J4252),FALSE)</f>
        <v>#N/A</v>
      </c>
    </row>
    <row r="4252" spans="1:19" x14ac:dyDescent="0.25">
      <c r="A4252" t="s">
        <v>4251</v>
      </c>
      <c r="B4252">
        <f>VLOOKUP(A4252,申请!A$1:J$5305,2,FALSE)</f>
        <v>1</v>
      </c>
      <c r="C4252">
        <f>VLOOKUP(A4252,申请!A$1:J$5305,3,FALSE)</f>
        <v>1</v>
      </c>
      <c r="D4252">
        <f>VLOOKUP(A4252,申请!A$1:J$5305,4,FALSE)</f>
        <v>0</v>
      </c>
      <c r="E4252">
        <f>VLOOKUP(A4252,申请!A$1:J$5305,5,FALSE)</f>
        <v>1</v>
      </c>
      <c r="F4252">
        <f>VLOOKUP(A4252,申请!A$1:J$5305,6,FALSE)</f>
        <v>1</v>
      </c>
      <c r="G4252">
        <f>VLOOKUP(A4252,申请!A$1:J$5305,7,FALSE)</f>
        <v>1</v>
      </c>
      <c r="H4252">
        <f>VLOOKUP(A4252,申请!A$1:J$5305,8,FALSE)</f>
        <v>0</v>
      </c>
      <c r="I4252">
        <f>VLOOKUP(A4252,申请!A$1:J$5305,9,FALSE)</f>
        <v>1</v>
      </c>
      <c r="J4252">
        <f>VLOOKUP(A4252,申请!A$1:J$5305,10,FALSE)</f>
        <v>0</v>
      </c>
      <c r="K4252" t="e">
        <f>VLOOKUP($A4252,授权!$A$1:$J$5305,COLUMN(B4253),FALSE)</f>
        <v>#N/A</v>
      </c>
      <c r="L4252" t="e">
        <f>VLOOKUP($A4252,授权!$A$1:$J$5305,COLUMN(C4253),FALSE)</f>
        <v>#N/A</v>
      </c>
      <c r="M4252" t="e">
        <f>VLOOKUP($A4252,授权!$A$1:$J$5305,COLUMN(D4253),FALSE)</f>
        <v>#N/A</v>
      </c>
      <c r="N4252" t="e">
        <f>VLOOKUP($A4252,授权!$A$1:$J$5305,COLUMN(E4253),FALSE)</f>
        <v>#N/A</v>
      </c>
      <c r="O4252" t="e">
        <f>VLOOKUP($A4252,授权!$A$1:$J$5305,COLUMN(F4253),FALSE)</f>
        <v>#N/A</v>
      </c>
      <c r="P4252" t="e">
        <f>VLOOKUP($A4252,授权!$A$1:$J$5305,COLUMN(G4253),FALSE)</f>
        <v>#N/A</v>
      </c>
      <c r="Q4252" t="e">
        <f>VLOOKUP($A4252,授权!$A$1:$J$5305,COLUMN(H4253),FALSE)</f>
        <v>#N/A</v>
      </c>
      <c r="R4252" t="e">
        <f>VLOOKUP($A4252,授权!$A$1:$J$5305,COLUMN(I4253),FALSE)</f>
        <v>#N/A</v>
      </c>
      <c r="S4252" t="e">
        <f>VLOOKUP($A4252,授权!$A$1:$J$5305,COLUMN(J4253),FALSE)</f>
        <v>#N/A</v>
      </c>
    </row>
    <row r="4253" spans="1:19" x14ac:dyDescent="0.25">
      <c r="A4253" t="s">
        <v>4252</v>
      </c>
      <c r="B4253">
        <f>VLOOKUP(A4253,申请!A$1:J$5305,2,FALSE)</f>
        <v>3</v>
      </c>
      <c r="C4253">
        <f>VLOOKUP(A4253,申请!A$1:J$5305,3,FALSE)</f>
        <v>3</v>
      </c>
      <c r="D4253">
        <f>VLOOKUP(A4253,申请!A$1:J$5305,4,FALSE)</f>
        <v>0</v>
      </c>
      <c r="E4253">
        <f>VLOOKUP(A4253,申请!A$1:J$5305,5,FALSE)</f>
        <v>0</v>
      </c>
      <c r="F4253">
        <f>VLOOKUP(A4253,申请!A$1:J$5305,6,FALSE)</f>
        <v>3</v>
      </c>
      <c r="G4253">
        <f>VLOOKUP(A4253,申请!A$1:J$5305,7,FALSE)</f>
        <v>1</v>
      </c>
      <c r="H4253">
        <f>VLOOKUP(A4253,申请!A$1:J$5305,8,FALSE)</f>
        <v>0</v>
      </c>
      <c r="I4253">
        <f>VLOOKUP(A4253,申请!A$1:J$5305,9,FALSE)</f>
        <v>3</v>
      </c>
      <c r="J4253">
        <f>VLOOKUP(A4253,申请!A$1:J$5305,10,FALSE)</f>
        <v>0</v>
      </c>
      <c r="K4253" t="e">
        <f>VLOOKUP($A4253,授权!$A$1:$J$5305,COLUMN(B4254),FALSE)</f>
        <v>#N/A</v>
      </c>
      <c r="L4253" t="e">
        <f>VLOOKUP($A4253,授权!$A$1:$J$5305,COLUMN(C4254),FALSE)</f>
        <v>#N/A</v>
      </c>
      <c r="M4253" t="e">
        <f>VLOOKUP($A4253,授权!$A$1:$J$5305,COLUMN(D4254),FALSE)</f>
        <v>#N/A</v>
      </c>
      <c r="N4253" t="e">
        <f>VLOOKUP($A4253,授权!$A$1:$J$5305,COLUMN(E4254),FALSE)</f>
        <v>#N/A</v>
      </c>
      <c r="O4253" t="e">
        <f>VLOOKUP($A4253,授权!$A$1:$J$5305,COLUMN(F4254),FALSE)</f>
        <v>#N/A</v>
      </c>
      <c r="P4253" t="e">
        <f>VLOOKUP($A4253,授权!$A$1:$J$5305,COLUMN(G4254),FALSE)</f>
        <v>#N/A</v>
      </c>
      <c r="Q4253" t="e">
        <f>VLOOKUP($A4253,授权!$A$1:$J$5305,COLUMN(H4254),FALSE)</f>
        <v>#N/A</v>
      </c>
      <c r="R4253" t="e">
        <f>VLOOKUP($A4253,授权!$A$1:$J$5305,COLUMN(I4254),FALSE)</f>
        <v>#N/A</v>
      </c>
      <c r="S4253" t="e">
        <f>VLOOKUP($A4253,授权!$A$1:$J$5305,COLUMN(J4254),FALSE)</f>
        <v>#N/A</v>
      </c>
    </row>
    <row r="4254" spans="1:19" x14ac:dyDescent="0.25">
      <c r="A4254" t="s">
        <v>4253</v>
      </c>
      <c r="B4254">
        <f>VLOOKUP(A4254,申请!A$1:J$5305,2,FALSE)</f>
        <v>2</v>
      </c>
      <c r="C4254">
        <f>VLOOKUP(A4254,申请!A$1:J$5305,3,FALSE)</f>
        <v>2</v>
      </c>
      <c r="D4254">
        <f>VLOOKUP(A4254,申请!A$1:J$5305,4,FALSE)</f>
        <v>0</v>
      </c>
      <c r="E4254">
        <f>VLOOKUP(A4254,申请!A$1:J$5305,5,FALSE)</f>
        <v>1</v>
      </c>
      <c r="F4254">
        <f>VLOOKUP(A4254,申请!A$1:J$5305,6,FALSE)</f>
        <v>2</v>
      </c>
      <c r="G4254">
        <f>VLOOKUP(A4254,申请!A$1:J$5305,7,FALSE)</f>
        <v>1</v>
      </c>
      <c r="H4254">
        <f>VLOOKUP(A4254,申请!A$1:J$5305,8,FALSE)</f>
        <v>0</v>
      </c>
      <c r="I4254">
        <f>VLOOKUP(A4254,申请!A$1:J$5305,9,FALSE)</f>
        <v>2</v>
      </c>
      <c r="J4254">
        <f>VLOOKUP(A4254,申请!A$1:J$5305,10,FALSE)</f>
        <v>0</v>
      </c>
      <c r="K4254" t="e">
        <f>VLOOKUP($A4254,授权!$A$1:$J$5305,COLUMN(B4255),FALSE)</f>
        <v>#N/A</v>
      </c>
      <c r="L4254" t="e">
        <f>VLOOKUP($A4254,授权!$A$1:$J$5305,COLUMN(C4255),FALSE)</f>
        <v>#N/A</v>
      </c>
      <c r="M4254" t="e">
        <f>VLOOKUP($A4254,授权!$A$1:$J$5305,COLUMN(D4255),FALSE)</f>
        <v>#N/A</v>
      </c>
      <c r="N4254" t="e">
        <f>VLOOKUP($A4254,授权!$A$1:$J$5305,COLUMN(E4255),FALSE)</f>
        <v>#N/A</v>
      </c>
      <c r="O4254" t="e">
        <f>VLOOKUP($A4254,授权!$A$1:$J$5305,COLUMN(F4255),FALSE)</f>
        <v>#N/A</v>
      </c>
      <c r="P4254" t="e">
        <f>VLOOKUP($A4254,授权!$A$1:$J$5305,COLUMN(G4255),FALSE)</f>
        <v>#N/A</v>
      </c>
      <c r="Q4254" t="e">
        <f>VLOOKUP($A4254,授权!$A$1:$J$5305,COLUMN(H4255),FALSE)</f>
        <v>#N/A</v>
      </c>
      <c r="R4254" t="e">
        <f>VLOOKUP($A4254,授权!$A$1:$J$5305,COLUMN(I4255),FALSE)</f>
        <v>#N/A</v>
      </c>
      <c r="S4254" t="e">
        <f>VLOOKUP($A4254,授权!$A$1:$J$5305,COLUMN(J4255),FALSE)</f>
        <v>#N/A</v>
      </c>
    </row>
    <row r="4255" spans="1:19" x14ac:dyDescent="0.25">
      <c r="A4255" t="s">
        <v>4254</v>
      </c>
      <c r="B4255">
        <f>VLOOKUP(A4255,申请!A$1:J$5305,2,FALSE)</f>
        <v>1</v>
      </c>
      <c r="C4255">
        <f>VLOOKUP(A4255,申请!A$1:J$5305,3,FALSE)</f>
        <v>1</v>
      </c>
      <c r="D4255">
        <f>VLOOKUP(A4255,申请!A$1:J$5305,4,FALSE)</f>
        <v>0</v>
      </c>
      <c r="E4255">
        <f>VLOOKUP(A4255,申请!A$1:J$5305,5,FALSE)</f>
        <v>0</v>
      </c>
      <c r="F4255">
        <f>VLOOKUP(A4255,申请!A$1:J$5305,6,FALSE)</f>
        <v>1</v>
      </c>
      <c r="G4255">
        <f>VLOOKUP(A4255,申请!A$1:J$5305,7,FALSE)</f>
        <v>1</v>
      </c>
      <c r="H4255">
        <f>VLOOKUP(A4255,申请!A$1:J$5305,8,FALSE)</f>
        <v>0</v>
      </c>
      <c r="I4255">
        <f>VLOOKUP(A4255,申请!A$1:J$5305,9,FALSE)</f>
        <v>1</v>
      </c>
      <c r="J4255">
        <f>VLOOKUP(A4255,申请!A$1:J$5305,10,FALSE)</f>
        <v>0</v>
      </c>
      <c r="K4255" t="e">
        <f>VLOOKUP($A4255,授权!$A$1:$J$5305,COLUMN(B4256),FALSE)</f>
        <v>#N/A</v>
      </c>
      <c r="L4255" t="e">
        <f>VLOOKUP($A4255,授权!$A$1:$J$5305,COLUMN(C4256),FALSE)</f>
        <v>#N/A</v>
      </c>
      <c r="M4255" t="e">
        <f>VLOOKUP($A4255,授权!$A$1:$J$5305,COLUMN(D4256),FALSE)</f>
        <v>#N/A</v>
      </c>
      <c r="N4255" t="e">
        <f>VLOOKUP($A4255,授权!$A$1:$J$5305,COLUMN(E4256),FALSE)</f>
        <v>#N/A</v>
      </c>
      <c r="O4255" t="e">
        <f>VLOOKUP($A4255,授权!$A$1:$J$5305,COLUMN(F4256),FALSE)</f>
        <v>#N/A</v>
      </c>
      <c r="P4255" t="e">
        <f>VLOOKUP($A4255,授权!$A$1:$J$5305,COLUMN(G4256),FALSE)</f>
        <v>#N/A</v>
      </c>
      <c r="Q4255" t="e">
        <f>VLOOKUP($A4255,授权!$A$1:$J$5305,COLUMN(H4256),FALSE)</f>
        <v>#N/A</v>
      </c>
      <c r="R4255" t="e">
        <f>VLOOKUP($A4255,授权!$A$1:$J$5305,COLUMN(I4256),FALSE)</f>
        <v>#N/A</v>
      </c>
      <c r="S4255" t="e">
        <f>VLOOKUP($A4255,授权!$A$1:$J$5305,COLUMN(J4256),FALSE)</f>
        <v>#N/A</v>
      </c>
    </row>
    <row r="4256" spans="1:19" x14ac:dyDescent="0.25">
      <c r="A4256" t="s">
        <v>4255</v>
      </c>
      <c r="B4256">
        <f>VLOOKUP(A4256,申请!A$1:J$5305,2,FALSE)</f>
        <v>6</v>
      </c>
      <c r="C4256">
        <f>VLOOKUP(A4256,申请!A$1:J$5305,3,FALSE)</f>
        <v>6</v>
      </c>
      <c r="D4256">
        <f>VLOOKUP(A4256,申请!A$1:J$5305,4,FALSE)</f>
        <v>0</v>
      </c>
      <c r="E4256">
        <f>VLOOKUP(A4256,申请!A$1:J$5305,5,FALSE)</f>
        <v>0</v>
      </c>
      <c r="F4256">
        <f>VLOOKUP(A4256,申请!A$1:J$5305,6,FALSE)</f>
        <v>6</v>
      </c>
      <c r="G4256">
        <f>VLOOKUP(A4256,申请!A$1:J$5305,7,FALSE)</f>
        <v>1</v>
      </c>
      <c r="H4256">
        <f>VLOOKUP(A4256,申请!A$1:J$5305,8,FALSE)</f>
        <v>0</v>
      </c>
      <c r="I4256">
        <f>VLOOKUP(A4256,申请!A$1:J$5305,9,FALSE)</f>
        <v>6</v>
      </c>
      <c r="J4256">
        <f>VLOOKUP(A4256,申请!A$1:J$5305,10,FALSE)</f>
        <v>0</v>
      </c>
      <c r="K4256" t="e">
        <f>VLOOKUP($A4256,授权!$A$1:$J$5305,COLUMN(B4257),FALSE)</f>
        <v>#N/A</v>
      </c>
      <c r="L4256" t="e">
        <f>VLOOKUP($A4256,授权!$A$1:$J$5305,COLUMN(C4257),FALSE)</f>
        <v>#N/A</v>
      </c>
      <c r="M4256" t="e">
        <f>VLOOKUP($A4256,授权!$A$1:$J$5305,COLUMN(D4257),FALSE)</f>
        <v>#N/A</v>
      </c>
      <c r="N4256" t="e">
        <f>VLOOKUP($A4256,授权!$A$1:$J$5305,COLUMN(E4257),FALSE)</f>
        <v>#N/A</v>
      </c>
      <c r="O4256" t="e">
        <f>VLOOKUP($A4256,授权!$A$1:$J$5305,COLUMN(F4257),FALSE)</f>
        <v>#N/A</v>
      </c>
      <c r="P4256" t="e">
        <f>VLOOKUP($A4256,授权!$A$1:$J$5305,COLUMN(G4257),FALSE)</f>
        <v>#N/A</v>
      </c>
      <c r="Q4256" t="e">
        <f>VLOOKUP($A4256,授权!$A$1:$J$5305,COLUMN(H4257),FALSE)</f>
        <v>#N/A</v>
      </c>
      <c r="R4256" t="e">
        <f>VLOOKUP($A4256,授权!$A$1:$J$5305,COLUMN(I4257),FALSE)</f>
        <v>#N/A</v>
      </c>
      <c r="S4256" t="e">
        <f>VLOOKUP($A4256,授权!$A$1:$J$5305,COLUMN(J4257),FALSE)</f>
        <v>#N/A</v>
      </c>
    </row>
    <row r="4257" spans="1:19" x14ac:dyDescent="0.25">
      <c r="A4257" t="s">
        <v>4256</v>
      </c>
      <c r="B4257">
        <f>VLOOKUP(A4257,申请!A$1:J$5305,2,FALSE)</f>
        <v>2</v>
      </c>
      <c r="C4257">
        <f>VLOOKUP(A4257,申请!A$1:J$5305,3,FALSE)</f>
        <v>0</v>
      </c>
      <c r="D4257">
        <f>VLOOKUP(A4257,申请!A$1:J$5305,4,FALSE)</f>
        <v>2</v>
      </c>
      <c r="E4257">
        <f>VLOOKUP(A4257,申请!A$1:J$5305,5,FALSE)</f>
        <v>3</v>
      </c>
      <c r="F4257">
        <f>VLOOKUP(A4257,申请!A$1:J$5305,6,FALSE)</f>
        <v>2</v>
      </c>
      <c r="G4257">
        <f>VLOOKUP(A4257,申请!A$1:J$5305,7,FALSE)</f>
        <v>0</v>
      </c>
      <c r="H4257">
        <f>VLOOKUP(A4257,申请!A$1:J$5305,8,FALSE)</f>
        <v>1</v>
      </c>
      <c r="I4257">
        <f>VLOOKUP(A4257,申请!A$1:J$5305,9,FALSE)</f>
        <v>2</v>
      </c>
      <c r="J4257">
        <f>VLOOKUP(A4257,申请!A$1:J$5305,10,FALSE)</f>
        <v>0</v>
      </c>
      <c r="K4257" t="e">
        <f>VLOOKUP($A4257,授权!$A$1:$J$5305,COLUMN(B4258),FALSE)</f>
        <v>#N/A</v>
      </c>
      <c r="L4257" t="e">
        <f>VLOOKUP($A4257,授权!$A$1:$J$5305,COLUMN(C4258),FALSE)</f>
        <v>#N/A</v>
      </c>
      <c r="M4257" t="e">
        <f>VLOOKUP($A4257,授权!$A$1:$J$5305,COLUMN(D4258),FALSE)</f>
        <v>#N/A</v>
      </c>
      <c r="N4257" t="e">
        <f>VLOOKUP($A4257,授权!$A$1:$J$5305,COLUMN(E4258),FALSE)</f>
        <v>#N/A</v>
      </c>
      <c r="O4257" t="e">
        <f>VLOOKUP($A4257,授权!$A$1:$J$5305,COLUMN(F4258),FALSE)</f>
        <v>#N/A</v>
      </c>
      <c r="P4257" t="e">
        <f>VLOOKUP($A4257,授权!$A$1:$J$5305,COLUMN(G4258),FALSE)</f>
        <v>#N/A</v>
      </c>
      <c r="Q4257" t="e">
        <f>VLOOKUP($A4257,授权!$A$1:$J$5305,COLUMN(H4258),FALSE)</f>
        <v>#N/A</v>
      </c>
      <c r="R4257" t="e">
        <f>VLOOKUP($A4257,授权!$A$1:$J$5305,COLUMN(I4258),FALSE)</f>
        <v>#N/A</v>
      </c>
      <c r="S4257" t="e">
        <f>VLOOKUP($A4257,授权!$A$1:$J$5305,COLUMN(J4258),FALSE)</f>
        <v>#N/A</v>
      </c>
    </row>
    <row r="4258" spans="1:19" x14ac:dyDescent="0.25">
      <c r="A4258" t="s">
        <v>4257</v>
      </c>
      <c r="B4258">
        <f>VLOOKUP(A4258,申请!A$1:J$5305,2,FALSE)</f>
        <v>6</v>
      </c>
      <c r="C4258">
        <f>VLOOKUP(A4258,申请!A$1:J$5305,3,FALSE)</f>
        <v>0</v>
      </c>
      <c r="D4258">
        <f>VLOOKUP(A4258,申请!A$1:J$5305,4,FALSE)</f>
        <v>6</v>
      </c>
      <c r="E4258">
        <f>VLOOKUP(A4258,申请!A$1:J$5305,5,FALSE)</f>
        <v>8</v>
      </c>
      <c r="F4258">
        <f>VLOOKUP(A4258,申请!A$1:J$5305,6,FALSE)</f>
        <v>6</v>
      </c>
      <c r="G4258">
        <f>VLOOKUP(A4258,申请!A$1:J$5305,7,FALSE)</f>
        <v>0</v>
      </c>
      <c r="H4258">
        <f>VLOOKUP(A4258,申请!A$1:J$5305,8,FALSE)</f>
        <v>1</v>
      </c>
      <c r="I4258">
        <f>VLOOKUP(A4258,申请!A$1:J$5305,9,FALSE)</f>
        <v>6</v>
      </c>
      <c r="J4258">
        <f>VLOOKUP(A4258,申请!A$1:J$5305,10,FALSE)</f>
        <v>0</v>
      </c>
      <c r="K4258" t="e">
        <f>VLOOKUP($A4258,授权!$A$1:$J$5305,COLUMN(B4259),FALSE)</f>
        <v>#N/A</v>
      </c>
      <c r="L4258" t="e">
        <f>VLOOKUP($A4258,授权!$A$1:$J$5305,COLUMN(C4259),FALSE)</f>
        <v>#N/A</v>
      </c>
      <c r="M4258" t="e">
        <f>VLOOKUP($A4258,授权!$A$1:$J$5305,COLUMN(D4259),FALSE)</f>
        <v>#N/A</v>
      </c>
      <c r="N4258" t="e">
        <f>VLOOKUP($A4258,授权!$A$1:$J$5305,COLUMN(E4259),FALSE)</f>
        <v>#N/A</v>
      </c>
      <c r="O4258" t="e">
        <f>VLOOKUP($A4258,授权!$A$1:$J$5305,COLUMN(F4259),FALSE)</f>
        <v>#N/A</v>
      </c>
      <c r="P4258" t="e">
        <f>VLOOKUP($A4258,授权!$A$1:$J$5305,COLUMN(G4259),FALSE)</f>
        <v>#N/A</v>
      </c>
      <c r="Q4258" t="e">
        <f>VLOOKUP($A4258,授权!$A$1:$J$5305,COLUMN(H4259),FALSE)</f>
        <v>#N/A</v>
      </c>
      <c r="R4258" t="e">
        <f>VLOOKUP($A4258,授权!$A$1:$J$5305,COLUMN(I4259),FALSE)</f>
        <v>#N/A</v>
      </c>
      <c r="S4258" t="e">
        <f>VLOOKUP($A4258,授权!$A$1:$J$5305,COLUMN(J4259),FALSE)</f>
        <v>#N/A</v>
      </c>
    </row>
    <row r="4259" spans="1:19" x14ac:dyDescent="0.25">
      <c r="A4259" t="s">
        <v>4258</v>
      </c>
      <c r="B4259">
        <f>VLOOKUP(A4259,申请!A$1:J$5305,2,FALSE)</f>
        <v>1</v>
      </c>
      <c r="C4259">
        <f>VLOOKUP(A4259,申请!A$1:J$5305,3,FALSE)</f>
        <v>0</v>
      </c>
      <c r="D4259">
        <f>VLOOKUP(A4259,申请!A$1:J$5305,4,FALSE)</f>
        <v>1</v>
      </c>
      <c r="E4259">
        <f>VLOOKUP(A4259,申请!A$1:J$5305,5,FALSE)</f>
        <v>1</v>
      </c>
      <c r="F4259">
        <f>VLOOKUP(A4259,申请!A$1:J$5305,6,FALSE)</f>
        <v>1</v>
      </c>
      <c r="G4259">
        <f>VLOOKUP(A4259,申请!A$1:J$5305,7,FALSE)</f>
        <v>0</v>
      </c>
      <c r="H4259">
        <f>VLOOKUP(A4259,申请!A$1:J$5305,8,FALSE)</f>
        <v>1</v>
      </c>
      <c r="I4259">
        <f>VLOOKUP(A4259,申请!A$1:J$5305,9,FALSE)</f>
        <v>1</v>
      </c>
      <c r="J4259">
        <f>VLOOKUP(A4259,申请!A$1:J$5305,10,FALSE)</f>
        <v>0</v>
      </c>
      <c r="K4259" t="e">
        <f>VLOOKUP($A4259,授权!$A$1:$J$5305,COLUMN(B4260),FALSE)</f>
        <v>#N/A</v>
      </c>
      <c r="L4259" t="e">
        <f>VLOOKUP($A4259,授权!$A$1:$J$5305,COLUMN(C4260),FALSE)</f>
        <v>#N/A</v>
      </c>
      <c r="M4259" t="e">
        <f>VLOOKUP($A4259,授权!$A$1:$J$5305,COLUMN(D4260),FALSE)</f>
        <v>#N/A</v>
      </c>
      <c r="N4259" t="e">
        <f>VLOOKUP($A4259,授权!$A$1:$J$5305,COLUMN(E4260),FALSE)</f>
        <v>#N/A</v>
      </c>
      <c r="O4259" t="e">
        <f>VLOOKUP($A4259,授权!$A$1:$J$5305,COLUMN(F4260),FALSE)</f>
        <v>#N/A</v>
      </c>
      <c r="P4259" t="e">
        <f>VLOOKUP($A4259,授权!$A$1:$J$5305,COLUMN(G4260),FALSE)</f>
        <v>#N/A</v>
      </c>
      <c r="Q4259" t="e">
        <f>VLOOKUP($A4259,授权!$A$1:$J$5305,COLUMN(H4260),FALSE)</f>
        <v>#N/A</v>
      </c>
      <c r="R4259" t="e">
        <f>VLOOKUP($A4259,授权!$A$1:$J$5305,COLUMN(I4260),FALSE)</f>
        <v>#N/A</v>
      </c>
      <c r="S4259" t="e">
        <f>VLOOKUP($A4259,授权!$A$1:$J$5305,COLUMN(J4260),FALSE)</f>
        <v>#N/A</v>
      </c>
    </row>
    <row r="4260" spans="1:19" x14ac:dyDescent="0.25">
      <c r="A4260" t="s">
        <v>4259</v>
      </c>
      <c r="B4260">
        <f>VLOOKUP(A4260,申请!A$1:J$5305,2,FALSE)</f>
        <v>3</v>
      </c>
      <c r="C4260">
        <f>VLOOKUP(A4260,申请!A$1:J$5305,3,FALSE)</f>
        <v>0</v>
      </c>
      <c r="D4260">
        <f>VLOOKUP(A4260,申请!A$1:J$5305,4,FALSE)</f>
        <v>3</v>
      </c>
      <c r="E4260">
        <f>VLOOKUP(A4260,申请!A$1:J$5305,5,FALSE)</f>
        <v>1</v>
      </c>
      <c r="F4260">
        <f>VLOOKUP(A4260,申请!A$1:J$5305,6,FALSE)</f>
        <v>3</v>
      </c>
      <c r="G4260">
        <f>VLOOKUP(A4260,申请!A$1:J$5305,7,FALSE)</f>
        <v>0</v>
      </c>
      <c r="H4260">
        <f>VLOOKUP(A4260,申请!A$1:J$5305,8,FALSE)</f>
        <v>1</v>
      </c>
      <c r="I4260">
        <f>VLOOKUP(A4260,申请!A$1:J$5305,9,FALSE)</f>
        <v>3</v>
      </c>
      <c r="J4260">
        <f>VLOOKUP(A4260,申请!A$1:J$5305,10,FALSE)</f>
        <v>0</v>
      </c>
      <c r="K4260" t="e">
        <f>VLOOKUP($A4260,授权!$A$1:$J$5305,COLUMN(B4261),FALSE)</f>
        <v>#N/A</v>
      </c>
      <c r="L4260" t="e">
        <f>VLOOKUP($A4260,授权!$A$1:$J$5305,COLUMN(C4261),FALSE)</f>
        <v>#N/A</v>
      </c>
      <c r="M4260" t="e">
        <f>VLOOKUP($A4260,授权!$A$1:$J$5305,COLUMN(D4261),FALSE)</f>
        <v>#N/A</v>
      </c>
      <c r="N4260" t="e">
        <f>VLOOKUP($A4260,授权!$A$1:$J$5305,COLUMN(E4261),FALSE)</f>
        <v>#N/A</v>
      </c>
      <c r="O4260" t="e">
        <f>VLOOKUP($A4260,授权!$A$1:$J$5305,COLUMN(F4261),FALSE)</f>
        <v>#N/A</v>
      </c>
      <c r="P4260" t="e">
        <f>VLOOKUP($A4260,授权!$A$1:$J$5305,COLUMN(G4261),FALSE)</f>
        <v>#N/A</v>
      </c>
      <c r="Q4260" t="e">
        <f>VLOOKUP($A4260,授权!$A$1:$J$5305,COLUMN(H4261),FALSE)</f>
        <v>#N/A</v>
      </c>
      <c r="R4260" t="e">
        <f>VLOOKUP($A4260,授权!$A$1:$J$5305,COLUMN(I4261),FALSE)</f>
        <v>#N/A</v>
      </c>
      <c r="S4260" t="e">
        <f>VLOOKUP($A4260,授权!$A$1:$J$5305,COLUMN(J4261),FALSE)</f>
        <v>#N/A</v>
      </c>
    </row>
    <row r="4261" spans="1:19" x14ac:dyDescent="0.25">
      <c r="A4261" t="s">
        <v>4260</v>
      </c>
      <c r="B4261">
        <f>VLOOKUP(A4261,申请!A$1:J$5305,2,FALSE)</f>
        <v>2</v>
      </c>
      <c r="C4261">
        <f>VLOOKUP(A4261,申请!A$1:J$5305,3,FALSE)</f>
        <v>1</v>
      </c>
      <c r="D4261">
        <f>VLOOKUP(A4261,申请!A$1:J$5305,4,FALSE)</f>
        <v>1</v>
      </c>
      <c r="E4261">
        <f>VLOOKUP(A4261,申请!A$1:J$5305,5,FALSE)</f>
        <v>2</v>
      </c>
      <c r="F4261">
        <f>VLOOKUP(A4261,申请!A$1:J$5305,6,FALSE)</f>
        <v>2</v>
      </c>
      <c r="G4261">
        <f>VLOOKUP(A4261,申请!A$1:J$5305,7,FALSE)</f>
        <v>0.5</v>
      </c>
      <c r="H4261">
        <f>VLOOKUP(A4261,申请!A$1:J$5305,8,FALSE)</f>
        <v>0.5</v>
      </c>
      <c r="I4261">
        <f>VLOOKUP(A4261,申请!A$1:J$5305,9,FALSE)</f>
        <v>2</v>
      </c>
      <c r="J4261">
        <f>VLOOKUP(A4261,申请!A$1:J$5305,10,FALSE)</f>
        <v>0</v>
      </c>
      <c r="K4261" t="e">
        <f>VLOOKUP($A4261,授权!$A$1:$J$5305,COLUMN(B4262),FALSE)</f>
        <v>#N/A</v>
      </c>
      <c r="L4261" t="e">
        <f>VLOOKUP($A4261,授权!$A$1:$J$5305,COLUMN(C4262),FALSE)</f>
        <v>#N/A</v>
      </c>
      <c r="M4261" t="e">
        <f>VLOOKUP($A4261,授权!$A$1:$J$5305,COLUMN(D4262),FALSE)</f>
        <v>#N/A</v>
      </c>
      <c r="N4261" t="e">
        <f>VLOOKUP($A4261,授权!$A$1:$J$5305,COLUMN(E4262),FALSE)</f>
        <v>#N/A</v>
      </c>
      <c r="O4261" t="e">
        <f>VLOOKUP($A4261,授权!$A$1:$J$5305,COLUMN(F4262),FALSE)</f>
        <v>#N/A</v>
      </c>
      <c r="P4261" t="e">
        <f>VLOOKUP($A4261,授权!$A$1:$J$5305,COLUMN(G4262),FALSE)</f>
        <v>#N/A</v>
      </c>
      <c r="Q4261" t="e">
        <f>VLOOKUP($A4261,授权!$A$1:$J$5305,COLUMN(H4262),FALSE)</f>
        <v>#N/A</v>
      </c>
      <c r="R4261" t="e">
        <f>VLOOKUP($A4261,授权!$A$1:$J$5305,COLUMN(I4262),FALSE)</f>
        <v>#N/A</v>
      </c>
      <c r="S4261" t="e">
        <f>VLOOKUP($A4261,授权!$A$1:$J$5305,COLUMN(J4262),FALSE)</f>
        <v>#N/A</v>
      </c>
    </row>
    <row r="4262" spans="1:19" x14ac:dyDescent="0.25">
      <c r="A4262" t="s">
        <v>4261</v>
      </c>
      <c r="B4262">
        <f>VLOOKUP(A4262,申请!A$1:J$5305,2,FALSE)</f>
        <v>3</v>
      </c>
      <c r="C4262">
        <f>VLOOKUP(A4262,申请!A$1:J$5305,3,FALSE)</f>
        <v>3</v>
      </c>
      <c r="D4262">
        <f>VLOOKUP(A4262,申请!A$1:J$5305,4,FALSE)</f>
        <v>0</v>
      </c>
      <c r="E4262">
        <f>VLOOKUP(A4262,申请!A$1:J$5305,5,FALSE)</f>
        <v>0</v>
      </c>
      <c r="F4262">
        <f>VLOOKUP(A4262,申请!A$1:J$5305,6,FALSE)</f>
        <v>3</v>
      </c>
      <c r="G4262">
        <f>VLOOKUP(A4262,申请!A$1:J$5305,7,FALSE)</f>
        <v>1</v>
      </c>
      <c r="H4262">
        <f>VLOOKUP(A4262,申请!A$1:J$5305,8,FALSE)</f>
        <v>0</v>
      </c>
      <c r="I4262">
        <f>VLOOKUP(A4262,申请!A$1:J$5305,9,FALSE)</f>
        <v>3</v>
      </c>
      <c r="J4262">
        <f>VLOOKUP(A4262,申请!A$1:J$5305,10,FALSE)</f>
        <v>0</v>
      </c>
      <c r="K4262" t="e">
        <f>VLOOKUP($A4262,授权!$A$1:$J$5305,COLUMN(B4263),FALSE)</f>
        <v>#N/A</v>
      </c>
      <c r="L4262" t="e">
        <f>VLOOKUP($A4262,授权!$A$1:$J$5305,COLUMN(C4263),FALSE)</f>
        <v>#N/A</v>
      </c>
      <c r="M4262" t="e">
        <f>VLOOKUP($A4262,授权!$A$1:$J$5305,COLUMN(D4263),FALSE)</f>
        <v>#N/A</v>
      </c>
      <c r="N4262" t="e">
        <f>VLOOKUP($A4262,授权!$A$1:$J$5305,COLUMN(E4263),FALSE)</f>
        <v>#N/A</v>
      </c>
      <c r="O4262" t="e">
        <f>VLOOKUP($A4262,授权!$A$1:$J$5305,COLUMN(F4263),FALSE)</f>
        <v>#N/A</v>
      </c>
      <c r="P4262" t="e">
        <f>VLOOKUP($A4262,授权!$A$1:$J$5305,COLUMN(G4263),FALSE)</f>
        <v>#N/A</v>
      </c>
      <c r="Q4262" t="e">
        <f>VLOOKUP($A4262,授权!$A$1:$J$5305,COLUMN(H4263),FALSE)</f>
        <v>#N/A</v>
      </c>
      <c r="R4262" t="e">
        <f>VLOOKUP($A4262,授权!$A$1:$J$5305,COLUMN(I4263),FALSE)</f>
        <v>#N/A</v>
      </c>
      <c r="S4262" t="e">
        <f>VLOOKUP($A4262,授权!$A$1:$J$5305,COLUMN(J4263),FALSE)</f>
        <v>#N/A</v>
      </c>
    </row>
    <row r="4263" spans="1:19" x14ac:dyDescent="0.25">
      <c r="A4263" t="s">
        <v>4262</v>
      </c>
      <c r="B4263">
        <f>VLOOKUP(A4263,申请!A$1:J$5305,2,FALSE)</f>
        <v>2</v>
      </c>
      <c r="C4263">
        <f>VLOOKUP(A4263,申请!A$1:J$5305,3,FALSE)</f>
        <v>2</v>
      </c>
      <c r="D4263">
        <f>VLOOKUP(A4263,申请!A$1:J$5305,4,FALSE)</f>
        <v>0</v>
      </c>
      <c r="E4263">
        <f>VLOOKUP(A4263,申请!A$1:J$5305,5,FALSE)</f>
        <v>0</v>
      </c>
      <c r="F4263">
        <f>VLOOKUP(A4263,申请!A$1:J$5305,6,FALSE)</f>
        <v>4</v>
      </c>
      <c r="G4263">
        <f>VLOOKUP(A4263,申请!A$1:J$5305,7,FALSE)</f>
        <v>1</v>
      </c>
      <c r="H4263">
        <f>VLOOKUP(A4263,申请!A$1:J$5305,8,FALSE)</f>
        <v>0</v>
      </c>
      <c r="I4263">
        <f>VLOOKUP(A4263,申请!A$1:J$5305,9,FALSE)</f>
        <v>4</v>
      </c>
      <c r="J4263">
        <f>VLOOKUP(A4263,申请!A$1:J$5305,10,FALSE)</f>
        <v>0</v>
      </c>
      <c r="K4263" t="e">
        <f>VLOOKUP($A4263,授权!$A$1:$J$5305,COLUMN(B4264),FALSE)</f>
        <v>#N/A</v>
      </c>
      <c r="L4263" t="e">
        <f>VLOOKUP($A4263,授权!$A$1:$J$5305,COLUMN(C4264),FALSE)</f>
        <v>#N/A</v>
      </c>
      <c r="M4263" t="e">
        <f>VLOOKUP($A4263,授权!$A$1:$J$5305,COLUMN(D4264),FALSE)</f>
        <v>#N/A</v>
      </c>
      <c r="N4263" t="e">
        <f>VLOOKUP($A4263,授权!$A$1:$J$5305,COLUMN(E4264),FALSE)</f>
        <v>#N/A</v>
      </c>
      <c r="O4263" t="e">
        <f>VLOOKUP($A4263,授权!$A$1:$J$5305,COLUMN(F4264),FALSE)</f>
        <v>#N/A</v>
      </c>
      <c r="P4263" t="e">
        <f>VLOOKUP($A4263,授权!$A$1:$J$5305,COLUMN(G4264),FALSE)</f>
        <v>#N/A</v>
      </c>
      <c r="Q4263" t="e">
        <f>VLOOKUP($A4263,授权!$A$1:$J$5305,COLUMN(H4264),FALSE)</f>
        <v>#N/A</v>
      </c>
      <c r="R4263" t="e">
        <f>VLOOKUP($A4263,授权!$A$1:$J$5305,COLUMN(I4264),FALSE)</f>
        <v>#N/A</v>
      </c>
      <c r="S4263" t="e">
        <f>VLOOKUP($A4263,授权!$A$1:$J$5305,COLUMN(J4264),FALSE)</f>
        <v>#N/A</v>
      </c>
    </row>
    <row r="4264" spans="1:19" x14ac:dyDescent="0.25">
      <c r="A4264" t="s">
        <v>4263</v>
      </c>
      <c r="B4264">
        <f>VLOOKUP(A4264,申请!A$1:J$5305,2,FALSE)</f>
        <v>1</v>
      </c>
      <c r="C4264">
        <f>VLOOKUP(A4264,申请!A$1:J$5305,3,FALSE)</f>
        <v>1</v>
      </c>
      <c r="D4264">
        <f>VLOOKUP(A4264,申请!A$1:J$5305,4,FALSE)</f>
        <v>0</v>
      </c>
      <c r="E4264">
        <f>VLOOKUP(A4264,申请!A$1:J$5305,5,FALSE)</f>
        <v>0</v>
      </c>
      <c r="F4264">
        <f>VLOOKUP(A4264,申请!A$1:J$5305,6,FALSE)</f>
        <v>1</v>
      </c>
      <c r="G4264">
        <f>VLOOKUP(A4264,申请!A$1:J$5305,7,FALSE)</f>
        <v>1</v>
      </c>
      <c r="H4264">
        <f>VLOOKUP(A4264,申请!A$1:J$5305,8,FALSE)</f>
        <v>0</v>
      </c>
      <c r="I4264">
        <f>VLOOKUP(A4264,申请!A$1:J$5305,9,FALSE)</f>
        <v>1</v>
      </c>
      <c r="J4264">
        <f>VLOOKUP(A4264,申请!A$1:J$5305,10,FALSE)</f>
        <v>0</v>
      </c>
      <c r="K4264" t="e">
        <f>VLOOKUP($A4264,授权!$A$1:$J$5305,COLUMN(B4265),FALSE)</f>
        <v>#N/A</v>
      </c>
      <c r="L4264" t="e">
        <f>VLOOKUP($A4264,授权!$A$1:$J$5305,COLUMN(C4265),FALSE)</f>
        <v>#N/A</v>
      </c>
      <c r="M4264" t="e">
        <f>VLOOKUP($A4264,授权!$A$1:$J$5305,COLUMN(D4265),FALSE)</f>
        <v>#N/A</v>
      </c>
      <c r="N4264" t="e">
        <f>VLOOKUP($A4264,授权!$A$1:$J$5305,COLUMN(E4265),FALSE)</f>
        <v>#N/A</v>
      </c>
      <c r="O4264" t="e">
        <f>VLOOKUP($A4264,授权!$A$1:$J$5305,COLUMN(F4265),FALSE)</f>
        <v>#N/A</v>
      </c>
      <c r="P4264" t="e">
        <f>VLOOKUP($A4264,授权!$A$1:$J$5305,COLUMN(G4265),FALSE)</f>
        <v>#N/A</v>
      </c>
      <c r="Q4264" t="e">
        <f>VLOOKUP($A4264,授权!$A$1:$J$5305,COLUMN(H4265),FALSE)</f>
        <v>#N/A</v>
      </c>
      <c r="R4264" t="e">
        <f>VLOOKUP($A4264,授权!$A$1:$J$5305,COLUMN(I4265),FALSE)</f>
        <v>#N/A</v>
      </c>
      <c r="S4264" t="e">
        <f>VLOOKUP($A4264,授权!$A$1:$J$5305,COLUMN(J4265),FALSE)</f>
        <v>#N/A</v>
      </c>
    </row>
    <row r="4265" spans="1:19" x14ac:dyDescent="0.25">
      <c r="A4265" t="s">
        <v>4264</v>
      </c>
      <c r="B4265">
        <f>VLOOKUP(A4265,申请!A$1:J$5305,2,FALSE)</f>
        <v>5</v>
      </c>
      <c r="C4265">
        <f>VLOOKUP(A4265,申请!A$1:J$5305,3,FALSE)</f>
        <v>5</v>
      </c>
      <c r="D4265">
        <f>VLOOKUP(A4265,申请!A$1:J$5305,4,FALSE)</f>
        <v>0</v>
      </c>
      <c r="E4265">
        <f>VLOOKUP(A4265,申请!A$1:J$5305,5,FALSE)</f>
        <v>7</v>
      </c>
      <c r="F4265">
        <f>VLOOKUP(A4265,申请!A$1:J$5305,6,FALSE)</f>
        <v>5</v>
      </c>
      <c r="G4265">
        <f>VLOOKUP(A4265,申请!A$1:J$5305,7,FALSE)</f>
        <v>1</v>
      </c>
      <c r="H4265">
        <f>VLOOKUP(A4265,申请!A$1:J$5305,8,FALSE)</f>
        <v>0</v>
      </c>
      <c r="I4265">
        <f>VLOOKUP(A4265,申请!A$1:J$5305,9,FALSE)</f>
        <v>5</v>
      </c>
      <c r="J4265">
        <f>VLOOKUP(A4265,申请!A$1:J$5305,10,FALSE)</f>
        <v>0</v>
      </c>
      <c r="K4265" t="e">
        <f>VLOOKUP($A4265,授权!$A$1:$J$5305,COLUMN(B4266),FALSE)</f>
        <v>#N/A</v>
      </c>
      <c r="L4265" t="e">
        <f>VLOOKUP($A4265,授权!$A$1:$J$5305,COLUMN(C4266),FALSE)</f>
        <v>#N/A</v>
      </c>
      <c r="M4265" t="e">
        <f>VLOOKUP($A4265,授权!$A$1:$J$5305,COLUMN(D4266),FALSE)</f>
        <v>#N/A</v>
      </c>
      <c r="N4265" t="e">
        <f>VLOOKUP($A4265,授权!$A$1:$J$5305,COLUMN(E4266),FALSE)</f>
        <v>#N/A</v>
      </c>
      <c r="O4265" t="e">
        <f>VLOOKUP($A4265,授权!$A$1:$J$5305,COLUMN(F4266),FALSE)</f>
        <v>#N/A</v>
      </c>
      <c r="P4265" t="e">
        <f>VLOOKUP($A4265,授权!$A$1:$J$5305,COLUMN(G4266),FALSE)</f>
        <v>#N/A</v>
      </c>
      <c r="Q4265" t="e">
        <f>VLOOKUP($A4265,授权!$A$1:$J$5305,COLUMN(H4266),FALSE)</f>
        <v>#N/A</v>
      </c>
      <c r="R4265" t="e">
        <f>VLOOKUP($A4265,授权!$A$1:$J$5305,COLUMN(I4266),FALSE)</f>
        <v>#N/A</v>
      </c>
      <c r="S4265" t="e">
        <f>VLOOKUP($A4265,授权!$A$1:$J$5305,COLUMN(J4266),FALSE)</f>
        <v>#N/A</v>
      </c>
    </row>
    <row r="4266" spans="1:19" x14ac:dyDescent="0.25">
      <c r="A4266" t="s">
        <v>4265</v>
      </c>
      <c r="B4266">
        <f>VLOOKUP(A4266,申请!A$1:J$5305,2,FALSE)</f>
        <v>2</v>
      </c>
      <c r="C4266">
        <f>VLOOKUP(A4266,申请!A$1:J$5305,3,FALSE)</f>
        <v>2</v>
      </c>
      <c r="D4266">
        <f>VLOOKUP(A4266,申请!A$1:J$5305,4,FALSE)</f>
        <v>0</v>
      </c>
      <c r="E4266">
        <f>VLOOKUP(A4266,申请!A$1:J$5305,5,FALSE)</f>
        <v>1</v>
      </c>
      <c r="F4266">
        <f>VLOOKUP(A4266,申请!A$1:J$5305,6,FALSE)</f>
        <v>2</v>
      </c>
      <c r="G4266">
        <f>VLOOKUP(A4266,申请!A$1:J$5305,7,FALSE)</f>
        <v>1</v>
      </c>
      <c r="H4266">
        <f>VLOOKUP(A4266,申请!A$1:J$5305,8,FALSE)</f>
        <v>0</v>
      </c>
      <c r="I4266">
        <f>VLOOKUP(A4266,申请!A$1:J$5305,9,FALSE)</f>
        <v>2</v>
      </c>
      <c r="J4266">
        <f>VLOOKUP(A4266,申请!A$1:J$5305,10,FALSE)</f>
        <v>0</v>
      </c>
      <c r="K4266" t="e">
        <f>VLOOKUP($A4266,授权!$A$1:$J$5305,COLUMN(B4267),FALSE)</f>
        <v>#N/A</v>
      </c>
      <c r="L4266" t="e">
        <f>VLOOKUP($A4266,授权!$A$1:$J$5305,COLUMN(C4267),FALSE)</f>
        <v>#N/A</v>
      </c>
      <c r="M4266" t="e">
        <f>VLOOKUP($A4266,授权!$A$1:$J$5305,COLUMN(D4267),FALSE)</f>
        <v>#N/A</v>
      </c>
      <c r="N4266" t="e">
        <f>VLOOKUP($A4266,授权!$A$1:$J$5305,COLUMN(E4267),FALSE)</f>
        <v>#N/A</v>
      </c>
      <c r="O4266" t="e">
        <f>VLOOKUP($A4266,授权!$A$1:$J$5305,COLUMN(F4267),FALSE)</f>
        <v>#N/A</v>
      </c>
      <c r="P4266" t="e">
        <f>VLOOKUP($A4266,授权!$A$1:$J$5305,COLUMN(G4267),FALSE)</f>
        <v>#N/A</v>
      </c>
      <c r="Q4266" t="e">
        <f>VLOOKUP($A4266,授权!$A$1:$J$5305,COLUMN(H4267),FALSE)</f>
        <v>#N/A</v>
      </c>
      <c r="R4266" t="e">
        <f>VLOOKUP($A4266,授权!$A$1:$J$5305,COLUMN(I4267),FALSE)</f>
        <v>#N/A</v>
      </c>
      <c r="S4266" t="e">
        <f>VLOOKUP($A4266,授权!$A$1:$J$5305,COLUMN(J4267),FALSE)</f>
        <v>#N/A</v>
      </c>
    </row>
    <row r="4267" spans="1:19" x14ac:dyDescent="0.25">
      <c r="A4267" t="s">
        <v>4266</v>
      </c>
      <c r="B4267">
        <f>VLOOKUP(A4267,申请!A$1:J$5305,2,FALSE)</f>
        <v>2</v>
      </c>
      <c r="C4267">
        <f>VLOOKUP(A4267,申请!A$1:J$5305,3,FALSE)</f>
        <v>2</v>
      </c>
      <c r="D4267">
        <f>VLOOKUP(A4267,申请!A$1:J$5305,4,FALSE)</f>
        <v>0</v>
      </c>
      <c r="E4267">
        <f>VLOOKUP(A4267,申请!A$1:J$5305,5,FALSE)</f>
        <v>0</v>
      </c>
      <c r="F4267">
        <f>VLOOKUP(A4267,申请!A$1:J$5305,6,FALSE)</f>
        <v>2</v>
      </c>
      <c r="G4267">
        <f>VLOOKUP(A4267,申请!A$1:J$5305,7,FALSE)</f>
        <v>1</v>
      </c>
      <c r="H4267">
        <f>VLOOKUP(A4267,申请!A$1:J$5305,8,FALSE)</f>
        <v>0</v>
      </c>
      <c r="I4267">
        <f>VLOOKUP(A4267,申请!A$1:J$5305,9,FALSE)</f>
        <v>2</v>
      </c>
      <c r="J4267">
        <f>VLOOKUP(A4267,申请!A$1:J$5305,10,FALSE)</f>
        <v>0</v>
      </c>
      <c r="K4267" t="e">
        <f>VLOOKUP($A4267,授权!$A$1:$J$5305,COLUMN(B4268),FALSE)</f>
        <v>#N/A</v>
      </c>
      <c r="L4267" t="e">
        <f>VLOOKUP($A4267,授权!$A$1:$J$5305,COLUMN(C4268),FALSE)</f>
        <v>#N/A</v>
      </c>
      <c r="M4267" t="e">
        <f>VLOOKUP($A4267,授权!$A$1:$J$5305,COLUMN(D4268),FALSE)</f>
        <v>#N/A</v>
      </c>
      <c r="N4267" t="e">
        <f>VLOOKUP($A4267,授权!$A$1:$J$5305,COLUMN(E4268),FALSE)</f>
        <v>#N/A</v>
      </c>
      <c r="O4267" t="e">
        <f>VLOOKUP($A4267,授权!$A$1:$J$5305,COLUMN(F4268),FALSE)</f>
        <v>#N/A</v>
      </c>
      <c r="P4267" t="e">
        <f>VLOOKUP($A4267,授权!$A$1:$J$5305,COLUMN(G4268),FALSE)</f>
        <v>#N/A</v>
      </c>
      <c r="Q4267" t="e">
        <f>VLOOKUP($A4267,授权!$A$1:$J$5305,COLUMN(H4268),FALSE)</f>
        <v>#N/A</v>
      </c>
      <c r="R4267" t="e">
        <f>VLOOKUP($A4267,授权!$A$1:$J$5305,COLUMN(I4268),FALSE)</f>
        <v>#N/A</v>
      </c>
      <c r="S4267" t="e">
        <f>VLOOKUP($A4267,授权!$A$1:$J$5305,COLUMN(J4268),FALSE)</f>
        <v>#N/A</v>
      </c>
    </row>
    <row r="4268" spans="1:19" x14ac:dyDescent="0.25">
      <c r="A4268" t="s">
        <v>4267</v>
      </c>
      <c r="B4268">
        <f>VLOOKUP(A4268,申请!A$1:J$5305,2,FALSE)</f>
        <v>1</v>
      </c>
      <c r="C4268">
        <f>VLOOKUP(A4268,申请!A$1:J$5305,3,FALSE)</f>
        <v>1</v>
      </c>
      <c r="D4268">
        <f>VLOOKUP(A4268,申请!A$1:J$5305,4,FALSE)</f>
        <v>0</v>
      </c>
      <c r="E4268">
        <f>VLOOKUP(A4268,申请!A$1:J$5305,5,FALSE)</f>
        <v>0</v>
      </c>
      <c r="F4268">
        <f>VLOOKUP(A4268,申请!A$1:J$5305,6,FALSE)</f>
        <v>1</v>
      </c>
      <c r="G4268">
        <f>VLOOKUP(A4268,申请!A$1:J$5305,7,FALSE)</f>
        <v>1</v>
      </c>
      <c r="H4268">
        <f>VLOOKUP(A4268,申请!A$1:J$5305,8,FALSE)</f>
        <v>0</v>
      </c>
      <c r="I4268">
        <f>VLOOKUP(A4268,申请!A$1:J$5305,9,FALSE)</f>
        <v>1</v>
      </c>
      <c r="J4268">
        <f>VLOOKUP(A4268,申请!A$1:J$5305,10,FALSE)</f>
        <v>0</v>
      </c>
      <c r="K4268" t="e">
        <f>VLOOKUP($A4268,授权!$A$1:$J$5305,COLUMN(B4269),FALSE)</f>
        <v>#N/A</v>
      </c>
      <c r="L4268" t="e">
        <f>VLOOKUP($A4268,授权!$A$1:$J$5305,COLUMN(C4269),FALSE)</f>
        <v>#N/A</v>
      </c>
      <c r="M4268" t="e">
        <f>VLOOKUP($A4268,授权!$A$1:$J$5305,COLUMN(D4269),FALSE)</f>
        <v>#N/A</v>
      </c>
      <c r="N4268" t="e">
        <f>VLOOKUP($A4268,授权!$A$1:$J$5305,COLUMN(E4269),FALSE)</f>
        <v>#N/A</v>
      </c>
      <c r="O4268" t="e">
        <f>VLOOKUP($A4268,授权!$A$1:$J$5305,COLUMN(F4269),FALSE)</f>
        <v>#N/A</v>
      </c>
      <c r="P4268" t="e">
        <f>VLOOKUP($A4268,授权!$A$1:$J$5305,COLUMN(G4269),FALSE)</f>
        <v>#N/A</v>
      </c>
      <c r="Q4268" t="e">
        <f>VLOOKUP($A4268,授权!$A$1:$J$5305,COLUMN(H4269),FALSE)</f>
        <v>#N/A</v>
      </c>
      <c r="R4268" t="e">
        <f>VLOOKUP($A4268,授权!$A$1:$J$5305,COLUMN(I4269),FALSE)</f>
        <v>#N/A</v>
      </c>
      <c r="S4268" t="e">
        <f>VLOOKUP($A4268,授权!$A$1:$J$5305,COLUMN(J4269),FALSE)</f>
        <v>#N/A</v>
      </c>
    </row>
    <row r="4269" spans="1:19" x14ac:dyDescent="0.25">
      <c r="A4269" t="s">
        <v>4268</v>
      </c>
      <c r="B4269">
        <f>VLOOKUP(A4269,申请!A$1:J$5305,2,FALSE)</f>
        <v>106</v>
      </c>
      <c r="C4269">
        <f>VLOOKUP(A4269,申请!A$1:J$5305,3,FALSE)</f>
        <v>0</v>
      </c>
      <c r="D4269">
        <f>VLOOKUP(A4269,申请!A$1:J$5305,4,FALSE)</f>
        <v>106</v>
      </c>
      <c r="E4269">
        <f>VLOOKUP(A4269,申请!A$1:J$5305,5,FALSE)</f>
        <v>61</v>
      </c>
      <c r="F4269">
        <f>VLOOKUP(A4269,申请!A$1:J$5305,6,FALSE)</f>
        <v>106</v>
      </c>
      <c r="G4269">
        <f>VLOOKUP(A4269,申请!A$1:J$5305,7,FALSE)</f>
        <v>0</v>
      </c>
      <c r="H4269">
        <f>VLOOKUP(A4269,申请!A$1:J$5305,8,FALSE)</f>
        <v>1</v>
      </c>
      <c r="I4269">
        <f>VLOOKUP(A4269,申请!A$1:J$5305,9,FALSE)</f>
        <v>106</v>
      </c>
      <c r="J4269">
        <f>VLOOKUP(A4269,申请!A$1:J$5305,10,FALSE)</f>
        <v>0</v>
      </c>
      <c r="K4269" t="e">
        <f>VLOOKUP($A4269,授权!$A$1:$J$5305,COLUMN(B4270),FALSE)</f>
        <v>#N/A</v>
      </c>
      <c r="L4269" t="e">
        <f>VLOOKUP($A4269,授权!$A$1:$J$5305,COLUMN(C4270),FALSE)</f>
        <v>#N/A</v>
      </c>
      <c r="M4269" t="e">
        <f>VLOOKUP($A4269,授权!$A$1:$J$5305,COLUMN(D4270),FALSE)</f>
        <v>#N/A</v>
      </c>
      <c r="N4269" t="e">
        <f>VLOOKUP($A4269,授权!$A$1:$J$5305,COLUMN(E4270),FALSE)</f>
        <v>#N/A</v>
      </c>
      <c r="O4269" t="e">
        <f>VLOOKUP($A4269,授权!$A$1:$J$5305,COLUMN(F4270),FALSE)</f>
        <v>#N/A</v>
      </c>
      <c r="P4269" t="e">
        <f>VLOOKUP($A4269,授权!$A$1:$J$5305,COLUMN(G4270),FALSE)</f>
        <v>#N/A</v>
      </c>
      <c r="Q4269" t="e">
        <f>VLOOKUP($A4269,授权!$A$1:$J$5305,COLUMN(H4270),FALSE)</f>
        <v>#N/A</v>
      </c>
      <c r="R4269" t="e">
        <f>VLOOKUP($A4269,授权!$A$1:$J$5305,COLUMN(I4270),FALSE)</f>
        <v>#N/A</v>
      </c>
      <c r="S4269" t="e">
        <f>VLOOKUP($A4269,授权!$A$1:$J$5305,COLUMN(J4270),FALSE)</f>
        <v>#N/A</v>
      </c>
    </row>
    <row r="4270" spans="1:19" x14ac:dyDescent="0.25">
      <c r="A4270" t="s">
        <v>4269</v>
      </c>
      <c r="B4270">
        <f>VLOOKUP(A4270,申请!A$1:J$5305,2,FALSE)</f>
        <v>1</v>
      </c>
      <c r="C4270">
        <f>VLOOKUP(A4270,申请!A$1:J$5305,3,FALSE)</f>
        <v>1</v>
      </c>
      <c r="D4270">
        <f>VLOOKUP(A4270,申请!A$1:J$5305,4,FALSE)</f>
        <v>0</v>
      </c>
      <c r="E4270">
        <f>VLOOKUP(A4270,申请!A$1:J$5305,5,FALSE)</f>
        <v>0</v>
      </c>
      <c r="F4270">
        <f>VLOOKUP(A4270,申请!A$1:J$5305,6,FALSE)</f>
        <v>1</v>
      </c>
      <c r="G4270">
        <f>VLOOKUP(A4270,申请!A$1:J$5305,7,FALSE)</f>
        <v>1</v>
      </c>
      <c r="H4270">
        <f>VLOOKUP(A4270,申请!A$1:J$5305,8,FALSE)</f>
        <v>0</v>
      </c>
      <c r="I4270">
        <f>VLOOKUP(A4270,申请!A$1:J$5305,9,FALSE)</f>
        <v>1</v>
      </c>
      <c r="J4270">
        <f>VLOOKUP(A4270,申请!A$1:J$5305,10,FALSE)</f>
        <v>0</v>
      </c>
      <c r="K4270" t="e">
        <f>VLOOKUP($A4270,授权!$A$1:$J$5305,COLUMN(B4271),FALSE)</f>
        <v>#N/A</v>
      </c>
      <c r="L4270" t="e">
        <f>VLOOKUP($A4270,授权!$A$1:$J$5305,COLUMN(C4271),FALSE)</f>
        <v>#N/A</v>
      </c>
      <c r="M4270" t="e">
        <f>VLOOKUP($A4270,授权!$A$1:$J$5305,COLUMN(D4271),FALSE)</f>
        <v>#N/A</v>
      </c>
      <c r="N4270" t="e">
        <f>VLOOKUP($A4270,授权!$A$1:$J$5305,COLUMN(E4271),FALSE)</f>
        <v>#N/A</v>
      </c>
      <c r="O4270" t="e">
        <f>VLOOKUP($A4270,授权!$A$1:$J$5305,COLUMN(F4271),FALSE)</f>
        <v>#N/A</v>
      </c>
      <c r="P4270" t="e">
        <f>VLOOKUP($A4270,授权!$A$1:$J$5305,COLUMN(G4271),FALSE)</f>
        <v>#N/A</v>
      </c>
      <c r="Q4270" t="e">
        <f>VLOOKUP($A4270,授权!$A$1:$J$5305,COLUMN(H4271),FALSE)</f>
        <v>#N/A</v>
      </c>
      <c r="R4270" t="e">
        <f>VLOOKUP($A4270,授权!$A$1:$J$5305,COLUMN(I4271),FALSE)</f>
        <v>#N/A</v>
      </c>
      <c r="S4270" t="e">
        <f>VLOOKUP($A4270,授权!$A$1:$J$5305,COLUMN(J4271),FALSE)</f>
        <v>#N/A</v>
      </c>
    </row>
    <row r="4271" spans="1:19" x14ac:dyDescent="0.25">
      <c r="A4271" t="s">
        <v>4270</v>
      </c>
      <c r="B4271">
        <f>VLOOKUP(A4271,申请!A$1:J$5305,2,FALSE)</f>
        <v>1</v>
      </c>
      <c r="C4271">
        <f>VLOOKUP(A4271,申请!A$1:J$5305,3,FALSE)</f>
        <v>1</v>
      </c>
      <c r="D4271">
        <f>VLOOKUP(A4271,申请!A$1:J$5305,4,FALSE)</f>
        <v>0</v>
      </c>
      <c r="E4271">
        <f>VLOOKUP(A4271,申请!A$1:J$5305,5,FALSE)</f>
        <v>1</v>
      </c>
      <c r="F4271">
        <f>VLOOKUP(A4271,申请!A$1:J$5305,6,FALSE)</f>
        <v>1</v>
      </c>
      <c r="G4271">
        <f>VLOOKUP(A4271,申请!A$1:J$5305,7,FALSE)</f>
        <v>1</v>
      </c>
      <c r="H4271">
        <f>VLOOKUP(A4271,申请!A$1:J$5305,8,FALSE)</f>
        <v>0</v>
      </c>
      <c r="I4271">
        <f>VLOOKUP(A4271,申请!A$1:J$5305,9,FALSE)</f>
        <v>1</v>
      </c>
      <c r="J4271">
        <f>VLOOKUP(A4271,申请!A$1:J$5305,10,FALSE)</f>
        <v>0</v>
      </c>
      <c r="K4271" t="e">
        <f>VLOOKUP($A4271,授权!$A$1:$J$5305,COLUMN(B4272),FALSE)</f>
        <v>#N/A</v>
      </c>
      <c r="L4271" t="e">
        <f>VLOOKUP($A4271,授权!$A$1:$J$5305,COLUMN(C4272),FALSE)</f>
        <v>#N/A</v>
      </c>
      <c r="M4271" t="e">
        <f>VLOOKUP($A4271,授权!$A$1:$J$5305,COLUMN(D4272),FALSE)</f>
        <v>#N/A</v>
      </c>
      <c r="N4271" t="e">
        <f>VLOOKUP($A4271,授权!$A$1:$J$5305,COLUMN(E4272),FALSE)</f>
        <v>#N/A</v>
      </c>
      <c r="O4271" t="e">
        <f>VLOOKUP($A4271,授权!$A$1:$J$5305,COLUMN(F4272),FALSE)</f>
        <v>#N/A</v>
      </c>
      <c r="P4271" t="e">
        <f>VLOOKUP($A4271,授权!$A$1:$J$5305,COLUMN(G4272),FALSE)</f>
        <v>#N/A</v>
      </c>
      <c r="Q4271" t="e">
        <f>VLOOKUP($A4271,授权!$A$1:$J$5305,COLUMN(H4272),FALSE)</f>
        <v>#N/A</v>
      </c>
      <c r="R4271" t="e">
        <f>VLOOKUP($A4271,授权!$A$1:$J$5305,COLUMN(I4272),FALSE)</f>
        <v>#N/A</v>
      </c>
      <c r="S4271" t="e">
        <f>VLOOKUP($A4271,授权!$A$1:$J$5305,COLUMN(J4272),FALSE)</f>
        <v>#N/A</v>
      </c>
    </row>
    <row r="4272" spans="1:19" x14ac:dyDescent="0.25">
      <c r="A4272" t="s">
        <v>4271</v>
      </c>
      <c r="B4272">
        <f>VLOOKUP(A4272,申请!A$1:J$5305,2,FALSE)</f>
        <v>1</v>
      </c>
      <c r="C4272">
        <f>VLOOKUP(A4272,申请!A$1:J$5305,3,FALSE)</f>
        <v>0</v>
      </c>
      <c r="D4272">
        <f>VLOOKUP(A4272,申请!A$1:J$5305,4,FALSE)</f>
        <v>1</v>
      </c>
      <c r="E4272">
        <f>VLOOKUP(A4272,申请!A$1:J$5305,5,FALSE)</f>
        <v>0</v>
      </c>
      <c r="F4272">
        <f>VLOOKUP(A4272,申请!A$1:J$5305,6,FALSE)</f>
        <v>1</v>
      </c>
      <c r="G4272">
        <f>VLOOKUP(A4272,申请!A$1:J$5305,7,FALSE)</f>
        <v>0</v>
      </c>
      <c r="H4272">
        <f>VLOOKUP(A4272,申请!A$1:J$5305,8,FALSE)</f>
        <v>1</v>
      </c>
      <c r="I4272">
        <f>VLOOKUP(A4272,申请!A$1:J$5305,9,FALSE)</f>
        <v>1</v>
      </c>
      <c r="J4272">
        <f>VLOOKUP(A4272,申请!A$1:J$5305,10,FALSE)</f>
        <v>0</v>
      </c>
      <c r="K4272" t="e">
        <f>VLOOKUP($A4272,授权!$A$1:$J$5305,COLUMN(B4273),FALSE)</f>
        <v>#N/A</v>
      </c>
      <c r="L4272" t="e">
        <f>VLOOKUP($A4272,授权!$A$1:$J$5305,COLUMN(C4273),FALSE)</f>
        <v>#N/A</v>
      </c>
      <c r="M4272" t="e">
        <f>VLOOKUP($A4272,授权!$A$1:$J$5305,COLUMN(D4273),FALSE)</f>
        <v>#N/A</v>
      </c>
      <c r="N4272" t="e">
        <f>VLOOKUP($A4272,授权!$A$1:$J$5305,COLUMN(E4273),FALSE)</f>
        <v>#N/A</v>
      </c>
      <c r="O4272" t="e">
        <f>VLOOKUP($A4272,授权!$A$1:$J$5305,COLUMN(F4273),FALSE)</f>
        <v>#N/A</v>
      </c>
      <c r="P4272" t="e">
        <f>VLOOKUP($A4272,授权!$A$1:$J$5305,COLUMN(G4273),FALSE)</f>
        <v>#N/A</v>
      </c>
      <c r="Q4272" t="e">
        <f>VLOOKUP($A4272,授权!$A$1:$J$5305,COLUMN(H4273),FALSE)</f>
        <v>#N/A</v>
      </c>
      <c r="R4272" t="e">
        <f>VLOOKUP($A4272,授权!$A$1:$J$5305,COLUMN(I4273),FALSE)</f>
        <v>#N/A</v>
      </c>
      <c r="S4272" t="e">
        <f>VLOOKUP($A4272,授权!$A$1:$J$5305,COLUMN(J4273),FALSE)</f>
        <v>#N/A</v>
      </c>
    </row>
    <row r="4273" spans="1:19" x14ac:dyDescent="0.25">
      <c r="A4273" t="s">
        <v>4272</v>
      </c>
      <c r="B4273">
        <f>VLOOKUP(A4273,申请!A$1:J$5305,2,FALSE)</f>
        <v>1</v>
      </c>
      <c r="C4273">
        <f>VLOOKUP(A4273,申请!A$1:J$5305,3,FALSE)</f>
        <v>1</v>
      </c>
      <c r="D4273">
        <f>VLOOKUP(A4273,申请!A$1:J$5305,4,FALSE)</f>
        <v>0</v>
      </c>
      <c r="E4273">
        <f>VLOOKUP(A4273,申请!A$1:J$5305,5,FALSE)</f>
        <v>0</v>
      </c>
      <c r="F4273">
        <f>VLOOKUP(A4273,申请!A$1:J$5305,6,FALSE)</f>
        <v>1</v>
      </c>
      <c r="G4273">
        <f>VLOOKUP(A4273,申请!A$1:J$5305,7,FALSE)</f>
        <v>1</v>
      </c>
      <c r="H4273">
        <f>VLOOKUP(A4273,申请!A$1:J$5305,8,FALSE)</f>
        <v>0</v>
      </c>
      <c r="I4273">
        <f>VLOOKUP(A4273,申请!A$1:J$5305,9,FALSE)</f>
        <v>1</v>
      </c>
      <c r="J4273">
        <f>VLOOKUP(A4273,申请!A$1:J$5305,10,FALSE)</f>
        <v>0</v>
      </c>
      <c r="K4273" t="e">
        <f>VLOOKUP($A4273,授权!$A$1:$J$5305,COLUMN(B4274),FALSE)</f>
        <v>#N/A</v>
      </c>
      <c r="L4273" t="e">
        <f>VLOOKUP($A4273,授权!$A$1:$J$5305,COLUMN(C4274),FALSE)</f>
        <v>#N/A</v>
      </c>
      <c r="M4273" t="e">
        <f>VLOOKUP($A4273,授权!$A$1:$J$5305,COLUMN(D4274),FALSE)</f>
        <v>#N/A</v>
      </c>
      <c r="N4273" t="e">
        <f>VLOOKUP($A4273,授权!$A$1:$J$5305,COLUMN(E4274),FALSE)</f>
        <v>#N/A</v>
      </c>
      <c r="O4273" t="e">
        <f>VLOOKUP($A4273,授权!$A$1:$J$5305,COLUMN(F4274),FALSE)</f>
        <v>#N/A</v>
      </c>
      <c r="P4273" t="e">
        <f>VLOOKUP($A4273,授权!$A$1:$J$5305,COLUMN(G4274),FALSE)</f>
        <v>#N/A</v>
      </c>
      <c r="Q4273" t="e">
        <f>VLOOKUP($A4273,授权!$A$1:$J$5305,COLUMN(H4274),FALSE)</f>
        <v>#N/A</v>
      </c>
      <c r="R4273" t="e">
        <f>VLOOKUP($A4273,授权!$A$1:$J$5305,COLUMN(I4274),FALSE)</f>
        <v>#N/A</v>
      </c>
      <c r="S4273" t="e">
        <f>VLOOKUP($A4273,授权!$A$1:$J$5305,COLUMN(J4274),FALSE)</f>
        <v>#N/A</v>
      </c>
    </row>
    <row r="4274" spans="1:19" x14ac:dyDescent="0.25">
      <c r="A4274" t="s">
        <v>4273</v>
      </c>
      <c r="B4274">
        <f>VLOOKUP(A4274,申请!A$1:J$5305,2,FALSE)</f>
        <v>17</v>
      </c>
      <c r="C4274">
        <f>VLOOKUP(A4274,申请!A$1:J$5305,3,FALSE)</f>
        <v>17</v>
      </c>
      <c r="D4274">
        <f>VLOOKUP(A4274,申请!A$1:J$5305,4,FALSE)</f>
        <v>0</v>
      </c>
      <c r="E4274">
        <f>VLOOKUP(A4274,申请!A$1:J$5305,5,FALSE)</f>
        <v>0</v>
      </c>
      <c r="F4274">
        <f>VLOOKUP(A4274,申请!A$1:J$5305,6,FALSE)</f>
        <v>17</v>
      </c>
      <c r="G4274">
        <f>VLOOKUP(A4274,申请!A$1:J$5305,7,FALSE)</f>
        <v>1</v>
      </c>
      <c r="H4274">
        <f>VLOOKUP(A4274,申请!A$1:J$5305,8,FALSE)</f>
        <v>0</v>
      </c>
      <c r="I4274">
        <f>VLOOKUP(A4274,申请!A$1:J$5305,9,FALSE)</f>
        <v>17</v>
      </c>
      <c r="J4274">
        <f>VLOOKUP(A4274,申请!A$1:J$5305,10,FALSE)</f>
        <v>0</v>
      </c>
      <c r="K4274" t="e">
        <f>VLOOKUP($A4274,授权!$A$1:$J$5305,COLUMN(B4275),FALSE)</f>
        <v>#N/A</v>
      </c>
      <c r="L4274" t="e">
        <f>VLOOKUP($A4274,授权!$A$1:$J$5305,COLUMN(C4275),FALSE)</f>
        <v>#N/A</v>
      </c>
      <c r="M4274" t="e">
        <f>VLOOKUP($A4274,授权!$A$1:$J$5305,COLUMN(D4275),FALSE)</f>
        <v>#N/A</v>
      </c>
      <c r="N4274" t="e">
        <f>VLOOKUP($A4274,授权!$A$1:$J$5305,COLUMN(E4275),FALSE)</f>
        <v>#N/A</v>
      </c>
      <c r="O4274" t="e">
        <f>VLOOKUP($A4274,授权!$A$1:$J$5305,COLUMN(F4275),FALSE)</f>
        <v>#N/A</v>
      </c>
      <c r="P4274" t="e">
        <f>VLOOKUP($A4274,授权!$A$1:$J$5305,COLUMN(G4275),FALSE)</f>
        <v>#N/A</v>
      </c>
      <c r="Q4274" t="e">
        <f>VLOOKUP($A4274,授权!$A$1:$J$5305,COLUMN(H4275),FALSE)</f>
        <v>#N/A</v>
      </c>
      <c r="R4274" t="e">
        <f>VLOOKUP($A4274,授权!$A$1:$J$5305,COLUMN(I4275),FALSE)</f>
        <v>#N/A</v>
      </c>
      <c r="S4274" t="e">
        <f>VLOOKUP($A4274,授权!$A$1:$J$5305,COLUMN(J4275),FALSE)</f>
        <v>#N/A</v>
      </c>
    </row>
    <row r="4275" spans="1:19" x14ac:dyDescent="0.25">
      <c r="A4275" t="s">
        <v>4274</v>
      </c>
      <c r="B4275">
        <f>VLOOKUP(A4275,申请!A$1:J$5305,2,FALSE)</f>
        <v>3</v>
      </c>
      <c r="C4275">
        <f>VLOOKUP(A4275,申请!A$1:J$5305,3,FALSE)</f>
        <v>1</v>
      </c>
      <c r="D4275">
        <f>VLOOKUP(A4275,申请!A$1:J$5305,4,FALSE)</f>
        <v>2</v>
      </c>
      <c r="E4275">
        <f>VLOOKUP(A4275,申请!A$1:J$5305,5,FALSE)</f>
        <v>8</v>
      </c>
      <c r="F4275">
        <f>VLOOKUP(A4275,申请!A$1:J$5305,6,FALSE)</f>
        <v>3</v>
      </c>
      <c r="G4275">
        <f>VLOOKUP(A4275,申请!A$1:J$5305,7,FALSE)</f>
        <v>0.33333333333333331</v>
      </c>
      <c r="H4275">
        <f>VLOOKUP(A4275,申请!A$1:J$5305,8,FALSE)</f>
        <v>0.66666666666666663</v>
      </c>
      <c r="I4275">
        <f>VLOOKUP(A4275,申请!A$1:J$5305,9,FALSE)</f>
        <v>3</v>
      </c>
      <c r="J4275">
        <f>VLOOKUP(A4275,申请!A$1:J$5305,10,FALSE)</f>
        <v>0</v>
      </c>
      <c r="K4275" t="e">
        <f>VLOOKUP($A4275,授权!$A$1:$J$5305,COLUMN(B4276),FALSE)</f>
        <v>#N/A</v>
      </c>
      <c r="L4275" t="e">
        <f>VLOOKUP($A4275,授权!$A$1:$J$5305,COLUMN(C4276),FALSE)</f>
        <v>#N/A</v>
      </c>
      <c r="M4275" t="e">
        <f>VLOOKUP($A4275,授权!$A$1:$J$5305,COLUMN(D4276),FALSE)</f>
        <v>#N/A</v>
      </c>
      <c r="N4275" t="e">
        <f>VLOOKUP($A4275,授权!$A$1:$J$5305,COLUMN(E4276),FALSE)</f>
        <v>#N/A</v>
      </c>
      <c r="O4275" t="e">
        <f>VLOOKUP($A4275,授权!$A$1:$J$5305,COLUMN(F4276),FALSE)</f>
        <v>#N/A</v>
      </c>
      <c r="P4275" t="e">
        <f>VLOOKUP($A4275,授权!$A$1:$J$5305,COLUMN(G4276),FALSE)</f>
        <v>#N/A</v>
      </c>
      <c r="Q4275" t="e">
        <f>VLOOKUP($A4275,授权!$A$1:$J$5305,COLUMN(H4276),FALSE)</f>
        <v>#N/A</v>
      </c>
      <c r="R4275" t="e">
        <f>VLOOKUP($A4275,授权!$A$1:$J$5305,COLUMN(I4276),FALSE)</f>
        <v>#N/A</v>
      </c>
      <c r="S4275" t="e">
        <f>VLOOKUP($A4275,授权!$A$1:$J$5305,COLUMN(J4276),FALSE)</f>
        <v>#N/A</v>
      </c>
    </row>
    <row r="4276" spans="1:19" x14ac:dyDescent="0.25">
      <c r="A4276" t="s">
        <v>4275</v>
      </c>
      <c r="B4276">
        <f>VLOOKUP(A4276,申请!A$1:J$5305,2,FALSE)</f>
        <v>1</v>
      </c>
      <c r="C4276">
        <f>VLOOKUP(A4276,申请!A$1:J$5305,3,FALSE)</f>
        <v>1</v>
      </c>
      <c r="D4276">
        <f>VLOOKUP(A4276,申请!A$1:J$5305,4,FALSE)</f>
        <v>0</v>
      </c>
      <c r="E4276">
        <f>VLOOKUP(A4276,申请!A$1:J$5305,5,FALSE)</f>
        <v>0</v>
      </c>
      <c r="F4276">
        <f>VLOOKUP(A4276,申请!A$1:J$5305,6,FALSE)</f>
        <v>2</v>
      </c>
      <c r="G4276">
        <f>VLOOKUP(A4276,申请!A$1:J$5305,7,FALSE)</f>
        <v>1</v>
      </c>
      <c r="H4276">
        <f>VLOOKUP(A4276,申请!A$1:J$5305,8,FALSE)</f>
        <v>0</v>
      </c>
      <c r="I4276">
        <f>VLOOKUP(A4276,申请!A$1:J$5305,9,FALSE)</f>
        <v>2</v>
      </c>
      <c r="J4276">
        <f>VLOOKUP(A4276,申请!A$1:J$5305,10,FALSE)</f>
        <v>0</v>
      </c>
      <c r="K4276" t="e">
        <f>VLOOKUP($A4276,授权!$A$1:$J$5305,COLUMN(B4277),FALSE)</f>
        <v>#N/A</v>
      </c>
      <c r="L4276" t="e">
        <f>VLOOKUP($A4276,授权!$A$1:$J$5305,COLUMN(C4277),FALSE)</f>
        <v>#N/A</v>
      </c>
      <c r="M4276" t="e">
        <f>VLOOKUP($A4276,授权!$A$1:$J$5305,COLUMN(D4277),FALSE)</f>
        <v>#N/A</v>
      </c>
      <c r="N4276" t="e">
        <f>VLOOKUP($A4276,授权!$A$1:$J$5305,COLUMN(E4277),FALSE)</f>
        <v>#N/A</v>
      </c>
      <c r="O4276" t="e">
        <f>VLOOKUP($A4276,授权!$A$1:$J$5305,COLUMN(F4277),FALSE)</f>
        <v>#N/A</v>
      </c>
      <c r="P4276" t="e">
        <f>VLOOKUP($A4276,授权!$A$1:$J$5305,COLUMN(G4277),FALSE)</f>
        <v>#N/A</v>
      </c>
      <c r="Q4276" t="e">
        <f>VLOOKUP($A4276,授权!$A$1:$J$5305,COLUMN(H4277),FALSE)</f>
        <v>#N/A</v>
      </c>
      <c r="R4276" t="e">
        <f>VLOOKUP($A4276,授权!$A$1:$J$5305,COLUMN(I4277),FALSE)</f>
        <v>#N/A</v>
      </c>
      <c r="S4276" t="e">
        <f>VLOOKUP($A4276,授权!$A$1:$J$5305,COLUMN(J4277),FALSE)</f>
        <v>#N/A</v>
      </c>
    </row>
    <row r="4277" spans="1:19" x14ac:dyDescent="0.25">
      <c r="A4277" t="s">
        <v>4276</v>
      </c>
      <c r="B4277">
        <f>VLOOKUP(A4277,申请!A$1:J$5305,2,FALSE)</f>
        <v>2</v>
      </c>
      <c r="C4277">
        <f>VLOOKUP(A4277,申请!A$1:J$5305,3,FALSE)</f>
        <v>2</v>
      </c>
      <c r="D4277">
        <f>VLOOKUP(A4277,申请!A$1:J$5305,4,FALSE)</f>
        <v>0</v>
      </c>
      <c r="E4277">
        <f>VLOOKUP(A4277,申请!A$1:J$5305,5,FALSE)</f>
        <v>0</v>
      </c>
      <c r="F4277">
        <f>VLOOKUP(A4277,申请!A$1:J$5305,6,FALSE)</f>
        <v>2</v>
      </c>
      <c r="G4277">
        <f>VLOOKUP(A4277,申请!A$1:J$5305,7,FALSE)</f>
        <v>1</v>
      </c>
      <c r="H4277">
        <f>VLOOKUP(A4277,申请!A$1:J$5305,8,FALSE)</f>
        <v>0</v>
      </c>
      <c r="I4277">
        <f>VLOOKUP(A4277,申请!A$1:J$5305,9,FALSE)</f>
        <v>2</v>
      </c>
      <c r="J4277">
        <f>VLOOKUP(A4277,申请!A$1:J$5305,10,FALSE)</f>
        <v>0</v>
      </c>
      <c r="K4277" t="e">
        <f>VLOOKUP($A4277,授权!$A$1:$J$5305,COLUMN(B4278),FALSE)</f>
        <v>#N/A</v>
      </c>
      <c r="L4277" t="e">
        <f>VLOOKUP($A4277,授权!$A$1:$J$5305,COLUMN(C4278),FALSE)</f>
        <v>#N/A</v>
      </c>
      <c r="M4277" t="e">
        <f>VLOOKUP($A4277,授权!$A$1:$J$5305,COLUMN(D4278),FALSE)</f>
        <v>#N/A</v>
      </c>
      <c r="N4277" t="e">
        <f>VLOOKUP($A4277,授权!$A$1:$J$5305,COLUMN(E4278),FALSE)</f>
        <v>#N/A</v>
      </c>
      <c r="O4277" t="e">
        <f>VLOOKUP($A4277,授权!$A$1:$J$5305,COLUMN(F4278),FALSE)</f>
        <v>#N/A</v>
      </c>
      <c r="P4277" t="e">
        <f>VLOOKUP($A4277,授权!$A$1:$J$5305,COLUMN(G4278),FALSE)</f>
        <v>#N/A</v>
      </c>
      <c r="Q4277" t="e">
        <f>VLOOKUP($A4277,授权!$A$1:$J$5305,COLUMN(H4278),FALSE)</f>
        <v>#N/A</v>
      </c>
      <c r="R4277" t="e">
        <f>VLOOKUP($A4277,授权!$A$1:$J$5305,COLUMN(I4278),FALSE)</f>
        <v>#N/A</v>
      </c>
      <c r="S4277" t="e">
        <f>VLOOKUP($A4277,授权!$A$1:$J$5305,COLUMN(J4278),FALSE)</f>
        <v>#N/A</v>
      </c>
    </row>
    <row r="4278" spans="1:19" x14ac:dyDescent="0.25">
      <c r="A4278" t="s">
        <v>4277</v>
      </c>
      <c r="B4278">
        <f>VLOOKUP(A4278,申请!A$1:J$5305,2,FALSE)</f>
        <v>246</v>
      </c>
      <c r="C4278">
        <f>VLOOKUP(A4278,申请!A$1:J$5305,3,FALSE)</f>
        <v>14</v>
      </c>
      <c r="D4278">
        <f>VLOOKUP(A4278,申请!A$1:J$5305,4,FALSE)</f>
        <v>232</v>
      </c>
      <c r="E4278">
        <f>VLOOKUP(A4278,申请!A$1:J$5305,5,FALSE)</f>
        <v>151</v>
      </c>
      <c r="F4278">
        <f>VLOOKUP(A4278,申请!A$1:J$5305,6,FALSE)</f>
        <v>247</v>
      </c>
      <c r="G4278">
        <f>VLOOKUP(A4278,申请!A$1:J$5305,7,FALSE)</f>
        <v>5.6910569105691054E-2</v>
      </c>
      <c r="H4278">
        <f>VLOOKUP(A4278,申请!A$1:J$5305,8,FALSE)</f>
        <v>0.94308943089430897</v>
      </c>
      <c r="I4278">
        <f>VLOOKUP(A4278,申请!A$1:J$5305,9,FALSE)</f>
        <v>247</v>
      </c>
      <c r="J4278">
        <f>VLOOKUP(A4278,申请!A$1:J$5305,10,FALSE)</f>
        <v>0</v>
      </c>
      <c r="K4278" t="e">
        <f>VLOOKUP($A4278,授权!$A$1:$J$5305,COLUMN(B4279),FALSE)</f>
        <v>#N/A</v>
      </c>
      <c r="L4278" t="e">
        <f>VLOOKUP($A4278,授权!$A$1:$J$5305,COLUMN(C4279),FALSE)</f>
        <v>#N/A</v>
      </c>
      <c r="M4278" t="e">
        <f>VLOOKUP($A4278,授权!$A$1:$J$5305,COLUMN(D4279),FALSE)</f>
        <v>#N/A</v>
      </c>
      <c r="N4278" t="e">
        <f>VLOOKUP($A4278,授权!$A$1:$J$5305,COLUMN(E4279),FALSE)</f>
        <v>#N/A</v>
      </c>
      <c r="O4278" t="e">
        <f>VLOOKUP($A4278,授权!$A$1:$J$5305,COLUMN(F4279),FALSE)</f>
        <v>#N/A</v>
      </c>
      <c r="P4278" t="e">
        <f>VLOOKUP($A4278,授权!$A$1:$J$5305,COLUMN(G4279),FALSE)</f>
        <v>#N/A</v>
      </c>
      <c r="Q4278" t="e">
        <f>VLOOKUP($A4278,授权!$A$1:$J$5305,COLUMN(H4279),FALSE)</f>
        <v>#N/A</v>
      </c>
      <c r="R4278" t="e">
        <f>VLOOKUP($A4278,授权!$A$1:$J$5305,COLUMN(I4279),FALSE)</f>
        <v>#N/A</v>
      </c>
      <c r="S4278" t="e">
        <f>VLOOKUP($A4278,授权!$A$1:$J$5305,COLUMN(J4279),FALSE)</f>
        <v>#N/A</v>
      </c>
    </row>
    <row r="4279" spans="1:19" x14ac:dyDescent="0.25">
      <c r="A4279" t="s">
        <v>4278</v>
      </c>
      <c r="B4279">
        <f>VLOOKUP(A4279,申请!A$1:J$5305,2,FALSE)</f>
        <v>1</v>
      </c>
      <c r="C4279">
        <f>VLOOKUP(A4279,申请!A$1:J$5305,3,FALSE)</f>
        <v>1</v>
      </c>
      <c r="D4279">
        <f>VLOOKUP(A4279,申请!A$1:J$5305,4,FALSE)</f>
        <v>0</v>
      </c>
      <c r="E4279">
        <f>VLOOKUP(A4279,申请!A$1:J$5305,5,FALSE)</f>
        <v>0</v>
      </c>
      <c r="F4279">
        <f>VLOOKUP(A4279,申请!A$1:J$5305,6,FALSE)</f>
        <v>2</v>
      </c>
      <c r="G4279">
        <f>VLOOKUP(A4279,申请!A$1:J$5305,7,FALSE)</f>
        <v>1</v>
      </c>
      <c r="H4279">
        <f>VLOOKUP(A4279,申请!A$1:J$5305,8,FALSE)</f>
        <v>0</v>
      </c>
      <c r="I4279">
        <f>VLOOKUP(A4279,申请!A$1:J$5305,9,FALSE)</f>
        <v>2</v>
      </c>
      <c r="J4279">
        <f>VLOOKUP(A4279,申请!A$1:J$5305,10,FALSE)</f>
        <v>0</v>
      </c>
      <c r="K4279" t="e">
        <f>VLOOKUP($A4279,授权!$A$1:$J$5305,COLUMN(B4280),FALSE)</f>
        <v>#N/A</v>
      </c>
      <c r="L4279" t="e">
        <f>VLOOKUP($A4279,授权!$A$1:$J$5305,COLUMN(C4280),FALSE)</f>
        <v>#N/A</v>
      </c>
      <c r="M4279" t="e">
        <f>VLOOKUP($A4279,授权!$A$1:$J$5305,COLUMN(D4280),FALSE)</f>
        <v>#N/A</v>
      </c>
      <c r="N4279" t="e">
        <f>VLOOKUP($A4279,授权!$A$1:$J$5305,COLUMN(E4280),FALSE)</f>
        <v>#N/A</v>
      </c>
      <c r="O4279" t="e">
        <f>VLOOKUP($A4279,授权!$A$1:$J$5305,COLUMN(F4280),FALSE)</f>
        <v>#N/A</v>
      </c>
      <c r="P4279" t="e">
        <f>VLOOKUP($A4279,授权!$A$1:$J$5305,COLUMN(G4280),FALSE)</f>
        <v>#N/A</v>
      </c>
      <c r="Q4279" t="e">
        <f>VLOOKUP($A4279,授权!$A$1:$J$5305,COLUMN(H4280),FALSE)</f>
        <v>#N/A</v>
      </c>
      <c r="R4279" t="e">
        <f>VLOOKUP($A4279,授权!$A$1:$J$5305,COLUMN(I4280),FALSE)</f>
        <v>#N/A</v>
      </c>
      <c r="S4279" t="e">
        <f>VLOOKUP($A4279,授权!$A$1:$J$5305,COLUMN(J4280),FALSE)</f>
        <v>#N/A</v>
      </c>
    </row>
    <row r="4280" spans="1:19" x14ac:dyDescent="0.25">
      <c r="A4280" t="s">
        <v>4279</v>
      </c>
      <c r="B4280">
        <f>VLOOKUP(A4280,申请!A$1:J$5305,2,FALSE)</f>
        <v>1</v>
      </c>
      <c r="C4280">
        <f>VLOOKUP(A4280,申请!A$1:J$5305,3,FALSE)</f>
        <v>0</v>
      </c>
      <c r="D4280">
        <f>VLOOKUP(A4280,申请!A$1:J$5305,4,FALSE)</f>
        <v>1</v>
      </c>
      <c r="E4280">
        <f>VLOOKUP(A4280,申请!A$1:J$5305,5,FALSE)</f>
        <v>17</v>
      </c>
      <c r="F4280">
        <f>VLOOKUP(A4280,申请!A$1:J$5305,6,FALSE)</f>
        <v>1</v>
      </c>
      <c r="G4280">
        <f>VLOOKUP(A4280,申请!A$1:J$5305,7,FALSE)</f>
        <v>0</v>
      </c>
      <c r="H4280">
        <f>VLOOKUP(A4280,申请!A$1:J$5305,8,FALSE)</f>
        <v>1</v>
      </c>
      <c r="I4280">
        <f>VLOOKUP(A4280,申请!A$1:J$5305,9,FALSE)</f>
        <v>1</v>
      </c>
      <c r="J4280">
        <f>VLOOKUP(A4280,申请!A$1:J$5305,10,FALSE)</f>
        <v>0</v>
      </c>
      <c r="K4280" t="e">
        <f>VLOOKUP($A4280,授权!$A$1:$J$5305,COLUMN(B4281),FALSE)</f>
        <v>#N/A</v>
      </c>
      <c r="L4280" t="e">
        <f>VLOOKUP($A4280,授权!$A$1:$J$5305,COLUMN(C4281),FALSE)</f>
        <v>#N/A</v>
      </c>
      <c r="M4280" t="e">
        <f>VLOOKUP($A4280,授权!$A$1:$J$5305,COLUMN(D4281),FALSE)</f>
        <v>#N/A</v>
      </c>
      <c r="N4280" t="e">
        <f>VLOOKUP($A4280,授权!$A$1:$J$5305,COLUMN(E4281),FALSE)</f>
        <v>#N/A</v>
      </c>
      <c r="O4280" t="e">
        <f>VLOOKUP($A4280,授权!$A$1:$J$5305,COLUMN(F4281),FALSE)</f>
        <v>#N/A</v>
      </c>
      <c r="P4280" t="e">
        <f>VLOOKUP($A4280,授权!$A$1:$J$5305,COLUMN(G4281),FALSE)</f>
        <v>#N/A</v>
      </c>
      <c r="Q4280" t="e">
        <f>VLOOKUP($A4280,授权!$A$1:$J$5305,COLUMN(H4281),FALSE)</f>
        <v>#N/A</v>
      </c>
      <c r="R4280" t="e">
        <f>VLOOKUP($A4280,授权!$A$1:$J$5305,COLUMN(I4281),FALSE)</f>
        <v>#N/A</v>
      </c>
      <c r="S4280" t="e">
        <f>VLOOKUP($A4280,授权!$A$1:$J$5305,COLUMN(J4281),FALSE)</f>
        <v>#N/A</v>
      </c>
    </row>
    <row r="4281" spans="1:19" x14ac:dyDescent="0.25">
      <c r="A4281" t="s">
        <v>4280</v>
      </c>
      <c r="B4281">
        <f>VLOOKUP(A4281,申请!A$1:J$5305,2,FALSE)</f>
        <v>1</v>
      </c>
      <c r="C4281">
        <f>VLOOKUP(A4281,申请!A$1:J$5305,3,FALSE)</f>
        <v>0</v>
      </c>
      <c r="D4281">
        <f>VLOOKUP(A4281,申请!A$1:J$5305,4,FALSE)</f>
        <v>1</v>
      </c>
      <c r="E4281">
        <f>VLOOKUP(A4281,申请!A$1:J$5305,5,FALSE)</f>
        <v>0</v>
      </c>
      <c r="F4281">
        <f>VLOOKUP(A4281,申请!A$1:J$5305,6,FALSE)</f>
        <v>1</v>
      </c>
      <c r="G4281">
        <f>VLOOKUP(A4281,申请!A$1:J$5305,7,FALSE)</f>
        <v>0</v>
      </c>
      <c r="H4281">
        <f>VLOOKUP(A4281,申请!A$1:J$5305,8,FALSE)</f>
        <v>1</v>
      </c>
      <c r="I4281">
        <f>VLOOKUP(A4281,申请!A$1:J$5305,9,FALSE)</f>
        <v>1</v>
      </c>
      <c r="J4281">
        <f>VLOOKUP(A4281,申请!A$1:J$5305,10,FALSE)</f>
        <v>0</v>
      </c>
      <c r="K4281" t="e">
        <f>VLOOKUP($A4281,授权!$A$1:$J$5305,COLUMN(B4282),FALSE)</f>
        <v>#N/A</v>
      </c>
      <c r="L4281" t="e">
        <f>VLOOKUP($A4281,授权!$A$1:$J$5305,COLUMN(C4282),FALSE)</f>
        <v>#N/A</v>
      </c>
      <c r="M4281" t="e">
        <f>VLOOKUP($A4281,授权!$A$1:$J$5305,COLUMN(D4282),FALSE)</f>
        <v>#N/A</v>
      </c>
      <c r="N4281" t="e">
        <f>VLOOKUP($A4281,授权!$A$1:$J$5305,COLUMN(E4282),FALSE)</f>
        <v>#N/A</v>
      </c>
      <c r="O4281" t="e">
        <f>VLOOKUP($A4281,授权!$A$1:$J$5305,COLUMN(F4282),FALSE)</f>
        <v>#N/A</v>
      </c>
      <c r="P4281" t="e">
        <f>VLOOKUP($A4281,授权!$A$1:$J$5305,COLUMN(G4282),FALSE)</f>
        <v>#N/A</v>
      </c>
      <c r="Q4281" t="e">
        <f>VLOOKUP($A4281,授权!$A$1:$J$5305,COLUMN(H4282),FALSE)</f>
        <v>#N/A</v>
      </c>
      <c r="R4281" t="e">
        <f>VLOOKUP($A4281,授权!$A$1:$J$5305,COLUMN(I4282),FALSE)</f>
        <v>#N/A</v>
      </c>
      <c r="S4281" t="e">
        <f>VLOOKUP($A4281,授权!$A$1:$J$5305,COLUMN(J4282),FALSE)</f>
        <v>#N/A</v>
      </c>
    </row>
    <row r="4282" spans="1:19" x14ac:dyDescent="0.25">
      <c r="A4282" t="s">
        <v>4281</v>
      </c>
      <c r="B4282">
        <f>VLOOKUP(A4282,申请!A$1:J$5305,2,FALSE)</f>
        <v>2</v>
      </c>
      <c r="C4282">
        <f>VLOOKUP(A4282,申请!A$1:J$5305,3,FALSE)</f>
        <v>2</v>
      </c>
      <c r="D4282">
        <f>VLOOKUP(A4282,申请!A$1:J$5305,4,FALSE)</f>
        <v>0</v>
      </c>
      <c r="E4282">
        <f>VLOOKUP(A4282,申请!A$1:J$5305,5,FALSE)</f>
        <v>14</v>
      </c>
      <c r="F4282">
        <f>VLOOKUP(A4282,申请!A$1:J$5305,6,FALSE)</f>
        <v>2</v>
      </c>
      <c r="G4282">
        <f>VLOOKUP(A4282,申请!A$1:J$5305,7,FALSE)</f>
        <v>1</v>
      </c>
      <c r="H4282">
        <f>VLOOKUP(A4282,申请!A$1:J$5305,8,FALSE)</f>
        <v>0</v>
      </c>
      <c r="I4282">
        <f>VLOOKUP(A4282,申请!A$1:J$5305,9,FALSE)</f>
        <v>2</v>
      </c>
      <c r="J4282">
        <f>VLOOKUP(A4282,申请!A$1:J$5305,10,FALSE)</f>
        <v>0</v>
      </c>
      <c r="K4282" t="e">
        <f>VLOOKUP($A4282,授权!$A$1:$J$5305,COLUMN(B4283),FALSE)</f>
        <v>#N/A</v>
      </c>
      <c r="L4282" t="e">
        <f>VLOOKUP($A4282,授权!$A$1:$J$5305,COLUMN(C4283),FALSE)</f>
        <v>#N/A</v>
      </c>
      <c r="M4282" t="e">
        <f>VLOOKUP($A4282,授权!$A$1:$J$5305,COLUMN(D4283),FALSE)</f>
        <v>#N/A</v>
      </c>
      <c r="N4282" t="e">
        <f>VLOOKUP($A4282,授权!$A$1:$J$5305,COLUMN(E4283),FALSE)</f>
        <v>#N/A</v>
      </c>
      <c r="O4282" t="e">
        <f>VLOOKUP($A4282,授权!$A$1:$J$5305,COLUMN(F4283),FALSE)</f>
        <v>#N/A</v>
      </c>
      <c r="P4282" t="e">
        <f>VLOOKUP($A4282,授权!$A$1:$J$5305,COLUMN(G4283),FALSE)</f>
        <v>#N/A</v>
      </c>
      <c r="Q4282" t="e">
        <f>VLOOKUP($A4282,授权!$A$1:$J$5305,COLUMN(H4283),FALSE)</f>
        <v>#N/A</v>
      </c>
      <c r="R4282" t="e">
        <f>VLOOKUP($A4282,授权!$A$1:$J$5305,COLUMN(I4283),FALSE)</f>
        <v>#N/A</v>
      </c>
      <c r="S4282" t="e">
        <f>VLOOKUP($A4282,授权!$A$1:$J$5305,COLUMN(J4283),FALSE)</f>
        <v>#N/A</v>
      </c>
    </row>
    <row r="4283" spans="1:19" x14ac:dyDescent="0.25">
      <c r="A4283" t="s">
        <v>4282</v>
      </c>
      <c r="B4283">
        <f>VLOOKUP(A4283,申请!A$1:J$5305,2,FALSE)</f>
        <v>2</v>
      </c>
      <c r="C4283">
        <f>VLOOKUP(A4283,申请!A$1:J$5305,3,FALSE)</f>
        <v>2</v>
      </c>
      <c r="D4283">
        <f>VLOOKUP(A4283,申请!A$1:J$5305,4,FALSE)</f>
        <v>0</v>
      </c>
      <c r="E4283">
        <f>VLOOKUP(A4283,申请!A$1:J$5305,5,FALSE)</f>
        <v>0</v>
      </c>
      <c r="F4283">
        <f>VLOOKUP(A4283,申请!A$1:J$5305,6,FALSE)</f>
        <v>2</v>
      </c>
      <c r="G4283">
        <f>VLOOKUP(A4283,申请!A$1:J$5305,7,FALSE)</f>
        <v>1</v>
      </c>
      <c r="H4283">
        <f>VLOOKUP(A4283,申请!A$1:J$5305,8,FALSE)</f>
        <v>0</v>
      </c>
      <c r="I4283">
        <f>VLOOKUP(A4283,申请!A$1:J$5305,9,FALSE)</f>
        <v>2</v>
      </c>
      <c r="J4283">
        <f>VLOOKUP(A4283,申请!A$1:J$5305,10,FALSE)</f>
        <v>0</v>
      </c>
      <c r="K4283" t="e">
        <f>VLOOKUP($A4283,授权!$A$1:$J$5305,COLUMN(B4284),FALSE)</f>
        <v>#N/A</v>
      </c>
      <c r="L4283" t="e">
        <f>VLOOKUP($A4283,授权!$A$1:$J$5305,COLUMN(C4284),FALSE)</f>
        <v>#N/A</v>
      </c>
      <c r="M4283" t="e">
        <f>VLOOKUP($A4283,授权!$A$1:$J$5305,COLUMN(D4284),FALSE)</f>
        <v>#N/A</v>
      </c>
      <c r="N4283" t="e">
        <f>VLOOKUP($A4283,授权!$A$1:$J$5305,COLUMN(E4284),FALSE)</f>
        <v>#N/A</v>
      </c>
      <c r="O4283" t="e">
        <f>VLOOKUP($A4283,授权!$A$1:$J$5305,COLUMN(F4284),FALSE)</f>
        <v>#N/A</v>
      </c>
      <c r="P4283" t="e">
        <f>VLOOKUP($A4283,授权!$A$1:$J$5305,COLUMN(G4284),FALSE)</f>
        <v>#N/A</v>
      </c>
      <c r="Q4283" t="e">
        <f>VLOOKUP($A4283,授权!$A$1:$J$5305,COLUMN(H4284),FALSE)</f>
        <v>#N/A</v>
      </c>
      <c r="R4283" t="e">
        <f>VLOOKUP($A4283,授权!$A$1:$J$5305,COLUMN(I4284),FALSE)</f>
        <v>#N/A</v>
      </c>
      <c r="S4283" t="e">
        <f>VLOOKUP($A4283,授权!$A$1:$J$5305,COLUMN(J4284),FALSE)</f>
        <v>#N/A</v>
      </c>
    </row>
    <row r="4284" spans="1:19" x14ac:dyDescent="0.25">
      <c r="A4284" t="s">
        <v>4283</v>
      </c>
      <c r="B4284">
        <f>VLOOKUP(A4284,申请!A$1:J$5305,2,FALSE)</f>
        <v>2</v>
      </c>
      <c r="C4284">
        <f>VLOOKUP(A4284,申请!A$1:J$5305,3,FALSE)</f>
        <v>2</v>
      </c>
      <c r="D4284">
        <f>VLOOKUP(A4284,申请!A$1:J$5305,4,FALSE)</f>
        <v>0</v>
      </c>
      <c r="E4284">
        <f>VLOOKUP(A4284,申请!A$1:J$5305,5,FALSE)</f>
        <v>0</v>
      </c>
      <c r="F4284">
        <f>VLOOKUP(A4284,申请!A$1:J$5305,6,FALSE)</f>
        <v>2</v>
      </c>
      <c r="G4284">
        <f>VLOOKUP(A4284,申请!A$1:J$5305,7,FALSE)</f>
        <v>1</v>
      </c>
      <c r="H4284">
        <f>VLOOKUP(A4284,申请!A$1:J$5305,8,FALSE)</f>
        <v>0</v>
      </c>
      <c r="I4284">
        <f>VLOOKUP(A4284,申请!A$1:J$5305,9,FALSE)</f>
        <v>2</v>
      </c>
      <c r="J4284">
        <f>VLOOKUP(A4284,申请!A$1:J$5305,10,FALSE)</f>
        <v>0</v>
      </c>
      <c r="K4284" t="e">
        <f>VLOOKUP($A4284,授权!$A$1:$J$5305,COLUMN(B4285),FALSE)</f>
        <v>#N/A</v>
      </c>
      <c r="L4284" t="e">
        <f>VLOOKUP($A4284,授权!$A$1:$J$5305,COLUMN(C4285),FALSE)</f>
        <v>#N/A</v>
      </c>
      <c r="M4284" t="e">
        <f>VLOOKUP($A4284,授权!$A$1:$J$5305,COLUMN(D4285),FALSE)</f>
        <v>#N/A</v>
      </c>
      <c r="N4284" t="e">
        <f>VLOOKUP($A4284,授权!$A$1:$J$5305,COLUMN(E4285),FALSE)</f>
        <v>#N/A</v>
      </c>
      <c r="O4284" t="e">
        <f>VLOOKUP($A4284,授权!$A$1:$J$5305,COLUMN(F4285),FALSE)</f>
        <v>#N/A</v>
      </c>
      <c r="P4284" t="e">
        <f>VLOOKUP($A4284,授权!$A$1:$J$5305,COLUMN(G4285),FALSE)</f>
        <v>#N/A</v>
      </c>
      <c r="Q4284" t="e">
        <f>VLOOKUP($A4284,授权!$A$1:$J$5305,COLUMN(H4285),FALSE)</f>
        <v>#N/A</v>
      </c>
      <c r="R4284" t="e">
        <f>VLOOKUP($A4284,授权!$A$1:$J$5305,COLUMN(I4285),FALSE)</f>
        <v>#N/A</v>
      </c>
      <c r="S4284" t="e">
        <f>VLOOKUP($A4284,授权!$A$1:$J$5305,COLUMN(J4285),FALSE)</f>
        <v>#N/A</v>
      </c>
    </row>
    <row r="4285" spans="1:19" x14ac:dyDescent="0.25">
      <c r="A4285" t="s">
        <v>4284</v>
      </c>
      <c r="B4285">
        <f>VLOOKUP(A4285,申请!A$1:J$5305,2,FALSE)</f>
        <v>1</v>
      </c>
      <c r="C4285">
        <f>VLOOKUP(A4285,申请!A$1:J$5305,3,FALSE)</f>
        <v>1</v>
      </c>
      <c r="D4285">
        <f>VLOOKUP(A4285,申请!A$1:J$5305,4,FALSE)</f>
        <v>0</v>
      </c>
      <c r="E4285">
        <f>VLOOKUP(A4285,申请!A$1:J$5305,5,FALSE)</f>
        <v>0</v>
      </c>
      <c r="F4285">
        <f>VLOOKUP(A4285,申请!A$1:J$5305,6,FALSE)</f>
        <v>1</v>
      </c>
      <c r="G4285">
        <f>VLOOKUP(A4285,申请!A$1:J$5305,7,FALSE)</f>
        <v>1</v>
      </c>
      <c r="H4285">
        <f>VLOOKUP(A4285,申请!A$1:J$5305,8,FALSE)</f>
        <v>0</v>
      </c>
      <c r="I4285">
        <f>VLOOKUP(A4285,申请!A$1:J$5305,9,FALSE)</f>
        <v>1</v>
      </c>
      <c r="J4285">
        <f>VLOOKUP(A4285,申请!A$1:J$5305,10,FALSE)</f>
        <v>0</v>
      </c>
      <c r="K4285" t="e">
        <f>VLOOKUP($A4285,授权!$A$1:$J$5305,COLUMN(B4286),FALSE)</f>
        <v>#N/A</v>
      </c>
      <c r="L4285" t="e">
        <f>VLOOKUP($A4285,授权!$A$1:$J$5305,COLUMN(C4286),FALSE)</f>
        <v>#N/A</v>
      </c>
      <c r="M4285" t="e">
        <f>VLOOKUP($A4285,授权!$A$1:$J$5305,COLUMN(D4286),FALSE)</f>
        <v>#N/A</v>
      </c>
      <c r="N4285" t="e">
        <f>VLOOKUP($A4285,授权!$A$1:$J$5305,COLUMN(E4286),FALSE)</f>
        <v>#N/A</v>
      </c>
      <c r="O4285" t="e">
        <f>VLOOKUP($A4285,授权!$A$1:$J$5305,COLUMN(F4286),FALSE)</f>
        <v>#N/A</v>
      </c>
      <c r="P4285" t="e">
        <f>VLOOKUP($A4285,授权!$A$1:$J$5305,COLUMN(G4286),FALSE)</f>
        <v>#N/A</v>
      </c>
      <c r="Q4285" t="e">
        <f>VLOOKUP($A4285,授权!$A$1:$J$5305,COLUMN(H4286),FALSE)</f>
        <v>#N/A</v>
      </c>
      <c r="R4285" t="e">
        <f>VLOOKUP($A4285,授权!$A$1:$J$5305,COLUMN(I4286),FALSE)</f>
        <v>#N/A</v>
      </c>
      <c r="S4285" t="e">
        <f>VLOOKUP($A4285,授权!$A$1:$J$5305,COLUMN(J4286),FALSE)</f>
        <v>#N/A</v>
      </c>
    </row>
    <row r="4286" spans="1:19" x14ac:dyDescent="0.25">
      <c r="A4286" t="s">
        <v>4285</v>
      </c>
      <c r="B4286">
        <f>VLOOKUP(A4286,申请!A$1:J$5305,2,FALSE)</f>
        <v>1</v>
      </c>
      <c r="C4286">
        <f>VLOOKUP(A4286,申请!A$1:J$5305,3,FALSE)</f>
        <v>1</v>
      </c>
      <c r="D4286">
        <f>VLOOKUP(A4286,申请!A$1:J$5305,4,FALSE)</f>
        <v>0</v>
      </c>
      <c r="E4286">
        <f>VLOOKUP(A4286,申请!A$1:J$5305,5,FALSE)</f>
        <v>0</v>
      </c>
      <c r="F4286">
        <f>VLOOKUP(A4286,申请!A$1:J$5305,6,FALSE)</f>
        <v>1</v>
      </c>
      <c r="G4286">
        <f>VLOOKUP(A4286,申请!A$1:J$5305,7,FALSE)</f>
        <v>1</v>
      </c>
      <c r="H4286">
        <f>VLOOKUP(A4286,申请!A$1:J$5305,8,FALSE)</f>
        <v>0</v>
      </c>
      <c r="I4286">
        <f>VLOOKUP(A4286,申请!A$1:J$5305,9,FALSE)</f>
        <v>1</v>
      </c>
      <c r="J4286">
        <f>VLOOKUP(A4286,申请!A$1:J$5305,10,FALSE)</f>
        <v>0</v>
      </c>
      <c r="K4286" t="e">
        <f>VLOOKUP($A4286,授权!$A$1:$J$5305,COLUMN(B4287),FALSE)</f>
        <v>#N/A</v>
      </c>
      <c r="L4286" t="e">
        <f>VLOOKUP($A4286,授权!$A$1:$J$5305,COLUMN(C4287),FALSE)</f>
        <v>#N/A</v>
      </c>
      <c r="M4286" t="e">
        <f>VLOOKUP($A4286,授权!$A$1:$J$5305,COLUMN(D4287),FALSE)</f>
        <v>#N/A</v>
      </c>
      <c r="N4286" t="e">
        <f>VLOOKUP($A4286,授权!$A$1:$J$5305,COLUMN(E4287),FALSE)</f>
        <v>#N/A</v>
      </c>
      <c r="O4286" t="e">
        <f>VLOOKUP($A4286,授权!$A$1:$J$5305,COLUMN(F4287),FALSE)</f>
        <v>#N/A</v>
      </c>
      <c r="P4286" t="e">
        <f>VLOOKUP($A4286,授权!$A$1:$J$5305,COLUMN(G4287),FALSE)</f>
        <v>#N/A</v>
      </c>
      <c r="Q4286" t="e">
        <f>VLOOKUP($A4286,授权!$A$1:$J$5305,COLUMN(H4287),FALSE)</f>
        <v>#N/A</v>
      </c>
      <c r="R4286" t="e">
        <f>VLOOKUP($A4286,授权!$A$1:$J$5305,COLUMN(I4287),FALSE)</f>
        <v>#N/A</v>
      </c>
      <c r="S4286" t="e">
        <f>VLOOKUP($A4286,授权!$A$1:$J$5305,COLUMN(J4287),FALSE)</f>
        <v>#N/A</v>
      </c>
    </row>
    <row r="4287" spans="1:19" x14ac:dyDescent="0.25">
      <c r="A4287" t="s">
        <v>4286</v>
      </c>
      <c r="B4287">
        <f>VLOOKUP(A4287,申请!A$1:J$5305,2,FALSE)</f>
        <v>1</v>
      </c>
      <c r="C4287">
        <f>VLOOKUP(A4287,申请!A$1:J$5305,3,FALSE)</f>
        <v>1</v>
      </c>
      <c r="D4287">
        <f>VLOOKUP(A4287,申请!A$1:J$5305,4,FALSE)</f>
        <v>0</v>
      </c>
      <c r="E4287">
        <f>VLOOKUP(A4287,申请!A$1:J$5305,5,FALSE)</f>
        <v>0</v>
      </c>
      <c r="F4287">
        <f>VLOOKUP(A4287,申请!A$1:J$5305,6,FALSE)</f>
        <v>2</v>
      </c>
      <c r="G4287">
        <f>VLOOKUP(A4287,申请!A$1:J$5305,7,FALSE)</f>
        <v>1</v>
      </c>
      <c r="H4287">
        <f>VLOOKUP(A4287,申请!A$1:J$5305,8,FALSE)</f>
        <v>0</v>
      </c>
      <c r="I4287">
        <f>VLOOKUP(A4287,申请!A$1:J$5305,9,FALSE)</f>
        <v>2</v>
      </c>
      <c r="J4287">
        <f>VLOOKUP(A4287,申请!A$1:J$5305,10,FALSE)</f>
        <v>0</v>
      </c>
      <c r="K4287" t="e">
        <f>VLOOKUP($A4287,授权!$A$1:$J$5305,COLUMN(B4288),FALSE)</f>
        <v>#N/A</v>
      </c>
      <c r="L4287" t="e">
        <f>VLOOKUP($A4287,授权!$A$1:$J$5305,COLUMN(C4288),FALSE)</f>
        <v>#N/A</v>
      </c>
      <c r="M4287" t="e">
        <f>VLOOKUP($A4287,授权!$A$1:$J$5305,COLUMN(D4288),FALSE)</f>
        <v>#N/A</v>
      </c>
      <c r="N4287" t="e">
        <f>VLOOKUP($A4287,授权!$A$1:$J$5305,COLUMN(E4288),FALSE)</f>
        <v>#N/A</v>
      </c>
      <c r="O4287" t="e">
        <f>VLOOKUP($A4287,授权!$A$1:$J$5305,COLUMN(F4288),FALSE)</f>
        <v>#N/A</v>
      </c>
      <c r="P4287" t="e">
        <f>VLOOKUP($A4287,授权!$A$1:$J$5305,COLUMN(G4288),FALSE)</f>
        <v>#N/A</v>
      </c>
      <c r="Q4287" t="e">
        <f>VLOOKUP($A4287,授权!$A$1:$J$5305,COLUMN(H4288),FALSE)</f>
        <v>#N/A</v>
      </c>
      <c r="R4287" t="e">
        <f>VLOOKUP($A4287,授权!$A$1:$J$5305,COLUMN(I4288),FALSE)</f>
        <v>#N/A</v>
      </c>
      <c r="S4287" t="e">
        <f>VLOOKUP($A4287,授权!$A$1:$J$5305,COLUMN(J4288),FALSE)</f>
        <v>#N/A</v>
      </c>
    </row>
    <row r="4288" spans="1:19" x14ac:dyDescent="0.25">
      <c r="A4288" t="s">
        <v>4287</v>
      </c>
      <c r="B4288">
        <f>VLOOKUP(A4288,申请!A$1:J$5305,2,FALSE)</f>
        <v>11</v>
      </c>
      <c r="C4288">
        <f>VLOOKUP(A4288,申请!A$1:J$5305,3,FALSE)</f>
        <v>11</v>
      </c>
      <c r="D4288">
        <f>VLOOKUP(A4288,申请!A$1:J$5305,4,FALSE)</f>
        <v>0</v>
      </c>
      <c r="E4288">
        <f>VLOOKUP(A4288,申请!A$1:J$5305,5,FALSE)</f>
        <v>3</v>
      </c>
      <c r="F4288">
        <f>VLOOKUP(A4288,申请!A$1:J$5305,6,FALSE)</f>
        <v>14</v>
      </c>
      <c r="G4288">
        <f>VLOOKUP(A4288,申请!A$1:J$5305,7,FALSE)</f>
        <v>1</v>
      </c>
      <c r="H4288">
        <f>VLOOKUP(A4288,申请!A$1:J$5305,8,FALSE)</f>
        <v>0</v>
      </c>
      <c r="I4288">
        <f>VLOOKUP(A4288,申请!A$1:J$5305,9,FALSE)</f>
        <v>14</v>
      </c>
      <c r="J4288">
        <f>VLOOKUP(A4288,申请!A$1:J$5305,10,FALSE)</f>
        <v>0</v>
      </c>
      <c r="K4288" t="e">
        <f>VLOOKUP($A4288,授权!$A$1:$J$5305,COLUMN(B4289),FALSE)</f>
        <v>#N/A</v>
      </c>
      <c r="L4288" t="e">
        <f>VLOOKUP($A4288,授权!$A$1:$J$5305,COLUMN(C4289),FALSE)</f>
        <v>#N/A</v>
      </c>
      <c r="M4288" t="e">
        <f>VLOOKUP($A4288,授权!$A$1:$J$5305,COLUMN(D4289),FALSE)</f>
        <v>#N/A</v>
      </c>
      <c r="N4288" t="e">
        <f>VLOOKUP($A4288,授权!$A$1:$J$5305,COLUMN(E4289),FALSE)</f>
        <v>#N/A</v>
      </c>
      <c r="O4288" t="e">
        <f>VLOOKUP($A4288,授权!$A$1:$J$5305,COLUMN(F4289),FALSE)</f>
        <v>#N/A</v>
      </c>
      <c r="P4288" t="e">
        <f>VLOOKUP($A4288,授权!$A$1:$J$5305,COLUMN(G4289),FALSE)</f>
        <v>#N/A</v>
      </c>
      <c r="Q4288" t="e">
        <f>VLOOKUP($A4288,授权!$A$1:$J$5305,COLUMN(H4289),FALSE)</f>
        <v>#N/A</v>
      </c>
      <c r="R4288" t="e">
        <f>VLOOKUP($A4288,授权!$A$1:$J$5305,COLUMN(I4289),FALSE)</f>
        <v>#N/A</v>
      </c>
      <c r="S4288" t="e">
        <f>VLOOKUP($A4288,授权!$A$1:$J$5305,COLUMN(J4289),FALSE)</f>
        <v>#N/A</v>
      </c>
    </row>
    <row r="4289" spans="1:19" x14ac:dyDescent="0.25">
      <c r="A4289" t="s">
        <v>4288</v>
      </c>
      <c r="B4289">
        <f>VLOOKUP(A4289,申请!A$1:J$5305,2,FALSE)</f>
        <v>15</v>
      </c>
      <c r="C4289">
        <f>VLOOKUP(A4289,申请!A$1:J$5305,3,FALSE)</f>
        <v>0</v>
      </c>
      <c r="D4289">
        <f>VLOOKUP(A4289,申请!A$1:J$5305,4,FALSE)</f>
        <v>15</v>
      </c>
      <c r="E4289">
        <f>VLOOKUP(A4289,申请!A$1:J$5305,5,FALSE)</f>
        <v>8</v>
      </c>
      <c r="F4289">
        <f>VLOOKUP(A4289,申请!A$1:J$5305,6,FALSE)</f>
        <v>15</v>
      </c>
      <c r="G4289">
        <f>VLOOKUP(A4289,申请!A$1:J$5305,7,FALSE)</f>
        <v>0</v>
      </c>
      <c r="H4289">
        <f>VLOOKUP(A4289,申请!A$1:J$5305,8,FALSE)</f>
        <v>1</v>
      </c>
      <c r="I4289">
        <f>VLOOKUP(A4289,申请!A$1:J$5305,9,FALSE)</f>
        <v>15</v>
      </c>
      <c r="J4289">
        <f>VLOOKUP(A4289,申请!A$1:J$5305,10,FALSE)</f>
        <v>0</v>
      </c>
      <c r="K4289" t="e">
        <f>VLOOKUP($A4289,授权!$A$1:$J$5305,COLUMN(B4290),FALSE)</f>
        <v>#N/A</v>
      </c>
      <c r="L4289" t="e">
        <f>VLOOKUP($A4289,授权!$A$1:$J$5305,COLUMN(C4290),FALSE)</f>
        <v>#N/A</v>
      </c>
      <c r="M4289" t="e">
        <f>VLOOKUP($A4289,授权!$A$1:$J$5305,COLUMN(D4290),FALSE)</f>
        <v>#N/A</v>
      </c>
      <c r="N4289" t="e">
        <f>VLOOKUP($A4289,授权!$A$1:$J$5305,COLUMN(E4290),FALSE)</f>
        <v>#N/A</v>
      </c>
      <c r="O4289" t="e">
        <f>VLOOKUP($A4289,授权!$A$1:$J$5305,COLUMN(F4290),FALSE)</f>
        <v>#N/A</v>
      </c>
      <c r="P4289" t="e">
        <f>VLOOKUP($A4289,授权!$A$1:$J$5305,COLUMN(G4290),FALSE)</f>
        <v>#N/A</v>
      </c>
      <c r="Q4289" t="e">
        <f>VLOOKUP($A4289,授权!$A$1:$J$5305,COLUMN(H4290),FALSE)</f>
        <v>#N/A</v>
      </c>
      <c r="R4289" t="e">
        <f>VLOOKUP($A4289,授权!$A$1:$J$5305,COLUMN(I4290),FALSE)</f>
        <v>#N/A</v>
      </c>
      <c r="S4289" t="e">
        <f>VLOOKUP($A4289,授权!$A$1:$J$5305,COLUMN(J4290),FALSE)</f>
        <v>#N/A</v>
      </c>
    </row>
    <row r="4290" spans="1:19" x14ac:dyDescent="0.25">
      <c r="A4290" t="s">
        <v>4289</v>
      </c>
      <c r="B4290">
        <f>VLOOKUP(A4290,申请!A$1:J$5305,2,FALSE)</f>
        <v>1</v>
      </c>
      <c r="C4290">
        <f>VLOOKUP(A4290,申请!A$1:J$5305,3,FALSE)</f>
        <v>0</v>
      </c>
      <c r="D4290">
        <f>VLOOKUP(A4290,申请!A$1:J$5305,4,FALSE)</f>
        <v>1</v>
      </c>
      <c r="E4290">
        <f>VLOOKUP(A4290,申请!A$1:J$5305,5,FALSE)</f>
        <v>0</v>
      </c>
      <c r="F4290">
        <f>VLOOKUP(A4290,申请!A$1:J$5305,6,FALSE)</f>
        <v>1</v>
      </c>
      <c r="G4290">
        <f>VLOOKUP(A4290,申请!A$1:J$5305,7,FALSE)</f>
        <v>0</v>
      </c>
      <c r="H4290">
        <f>VLOOKUP(A4290,申请!A$1:J$5305,8,FALSE)</f>
        <v>1</v>
      </c>
      <c r="I4290">
        <f>VLOOKUP(A4290,申请!A$1:J$5305,9,FALSE)</f>
        <v>1</v>
      </c>
      <c r="J4290">
        <f>VLOOKUP(A4290,申请!A$1:J$5305,10,FALSE)</f>
        <v>0</v>
      </c>
      <c r="K4290" t="e">
        <f>VLOOKUP($A4290,授权!$A$1:$J$5305,COLUMN(B4291),FALSE)</f>
        <v>#N/A</v>
      </c>
      <c r="L4290" t="e">
        <f>VLOOKUP($A4290,授权!$A$1:$J$5305,COLUMN(C4291),FALSE)</f>
        <v>#N/A</v>
      </c>
      <c r="M4290" t="e">
        <f>VLOOKUP($A4290,授权!$A$1:$J$5305,COLUMN(D4291),FALSE)</f>
        <v>#N/A</v>
      </c>
      <c r="N4290" t="e">
        <f>VLOOKUP($A4290,授权!$A$1:$J$5305,COLUMN(E4291),FALSE)</f>
        <v>#N/A</v>
      </c>
      <c r="O4290" t="e">
        <f>VLOOKUP($A4290,授权!$A$1:$J$5305,COLUMN(F4291),FALSE)</f>
        <v>#N/A</v>
      </c>
      <c r="P4290" t="e">
        <f>VLOOKUP($A4290,授权!$A$1:$J$5305,COLUMN(G4291),FALSE)</f>
        <v>#N/A</v>
      </c>
      <c r="Q4290" t="e">
        <f>VLOOKUP($A4290,授权!$A$1:$J$5305,COLUMN(H4291),FALSE)</f>
        <v>#N/A</v>
      </c>
      <c r="R4290" t="e">
        <f>VLOOKUP($A4290,授权!$A$1:$J$5305,COLUMN(I4291),FALSE)</f>
        <v>#N/A</v>
      </c>
      <c r="S4290" t="e">
        <f>VLOOKUP($A4290,授权!$A$1:$J$5305,COLUMN(J4291),FALSE)</f>
        <v>#N/A</v>
      </c>
    </row>
    <row r="4291" spans="1:19" x14ac:dyDescent="0.25">
      <c r="A4291" t="s">
        <v>4290</v>
      </c>
      <c r="B4291">
        <f>VLOOKUP(A4291,申请!A$1:J$5305,2,FALSE)</f>
        <v>6</v>
      </c>
      <c r="C4291">
        <f>VLOOKUP(A4291,申请!A$1:J$5305,3,FALSE)</f>
        <v>6</v>
      </c>
      <c r="D4291">
        <f>VLOOKUP(A4291,申请!A$1:J$5305,4,FALSE)</f>
        <v>0</v>
      </c>
      <c r="E4291">
        <f>VLOOKUP(A4291,申请!A$1:J$5305,5,FALSE)</f>
        <v>0</v>
      </c>
      <c r="F4291">
        <f>VLOOKUP(A4291,申请!A$1:J$5305,6,FALSE)</f>
        <v>8</v>
      </c>
      <c r="G4291">
        <f>VLOOKUP(A4291,申请!A$1:J$5305,7,FALSE)</f>
        <v>1</v>
      </c>
      <c r="H4291">
        <f>VLOOKUP(A4291,申请!A$1:J$5305,8,FALSE)</f>
        <v>0</v>
      </c>
      <c r="I4291">
        <f>VLOOKUP(A4291,申请!A$1:J$5305,9,FALSE)</f>
        <v>8</v>
      </c>
      <c r="J4291">
        <f>VLOOKUP(A4291,申请!A$1:J$5305,10,FALSE)</f>
        <v>0</v>
      </c>
      <c r="K4291" t="e">
        <f>VLOOKUP($A4291,授权!$A$1:$J$5305,COLUMN(B4292),FALSE)</f>
        <v>#N/A</v>
      </c>
      <c r="L4291" t="e">
        <f>VLOOKUP($A4291,授权!$A$1:$J$5305,COLUMN(C4292),FALSE)</f>
        <v>#N/A</v>
      </c>
      <c r="M4291" t="e">
        <f>VLOOKUP($A4291,授权!$A$1:$J$5305,COLUMN(D4292),FALSE)</f>
        <v>#N/A</v>
      </c>
      <c r="N4291" t="e">
        <f>VLOOKUP($A4291,授权!$A$1:$J$5305,COLUMN(E4292),FALSE)</f>
        <v>#N/A</v>
      </c>
      <c r="O4291" t="e">
        <f>VLOOKUP($A4291,授权!$A$1:$J$5305,COLUMN(F4292),FALSE)</f>
        <v>#N/A</v>
      </c>
      <c r="P4291" t="e">
        <f>VLOOKUP($A4291,授权!$A$1:$J$5305,COLUMN(G4292),FALSE)</f>
        <v>#N/A</v>
      </c>
      <c r="Q4291" t="e">
        <f>VLOOKUP($A4291,授权!$A$1:$J$5305,COLUMN(H4292),FALSE)</f>
        <v>#N/A</v>
      </c>
      <c r="R4291" t="e">
        <f>VLOOKUP($A4291,授权!$A$1:$J$5305,COLUMN(I4292),FALSE)</f>
        <v>#N/A</v>
      </c>
      <c r="S4291" t="e">
        <f>VLOOKUP($A4291,授权!$A$1:$J$5305,COLUMN(J4292),FALSE)</f>
        <v>#N/A</v>
      </c>
    </row>
    <row r="4292" spans="1:19" x14ac:dyDescent="0.25">
      <c r="A4292" t="s">
        <v>4291</v>
      </c>
      <c r="B4292">
        <f>VLOOKUP(A4292,申请!A$1:J$5305,2,FALSE)</f>
        <v>1</v>
      </c>
      <c r="C4292">
        <f>VLOOKUP(A4292,申请!A$1:J$5305,3,FALSE)</f>
        <v>1</v>
      </c>
      <c r="D4292">
        <f>VLOOKUP(A4292,申请!A$1:J$5305,4,FALSE)</f>
        <v>0</v>
      </c>
      <c r="E4292">
        <f>VLOOKUP(A4292,申请!A$1:J$5305,5,FALSE)</f>
        <v>0</v>
      </c>
      <c r="F4292">
        <f>VLOOKUP(A4292,申请!A$1:J$5305,6,FALSE)</f>
        <v>1</v>
      </c>
      <c r="G4292">
        <f>VLOOKUP(A4292,申请!A$1:J$5305,7,FALSE)</f>
        <v>1</v>
      </c>
      <c r="H4292">
        <f>VLOOKUP(A4292,申请!A$1:J$5305,8,FALSE)</f>
        <v>0</v>
      </c>
      <c r="I4292">
        <f>VLOOKUP(A4292,申请!A$1:J$5305,9,FALSE)</f>
        <v>1</v>
      </c>
      <c r="J4292">
        <f>VLOOKUP(A4292,申请!A$1:J$5305,10,FALSE)</f>
        <v>0</v>
      </c>
      <c r="K4292" t="e">
        <f>VLOOKUP($A4292,授权!$A$1:$J$5305,COLUMN(B4293),FALSE)</f>
        <v>#N/A</v>
      </c>
      <c r="L4292" t="e">
        <f>VLOOKUP($A4292,授权!$A$1:$J$5305,COLUMN(C4293),FALSE)</f>
        <v>#N/A</v>
      </c>
      <c r="M4292" t="e">
        <f>VLOOKUP($A4292,授权!$A$1:$J$5305,COLUMN(D4293),FALSE)</f>
        <v>#N/A</v>
      </c>
      <c r="N4292" t="e">
        <f>VLOOKUP($A4292,授权!$A$1:$J$5305,COLUMN(E4293),FALSE)</f>
        <v>#N/A</v>
      </c>
      <c r="O4292" t="e">
        <f>VLOOKUP($A4292,授权!$A$1:$J$5305,COLUMN(F4293),FALSE)</f>
        <v>#N/A</v>
      </c>
      <c r="P4292" t="e">
        <f>VLOOKUP($A4292,授权!$A$1:$J$5305,COLUMN(G4293),FALSE)</f>
        <v>#N/A</v>
      </c>
      <c r="Q4292" t="e">
        <f>VLOOKUP($A4292,授权!$A$1:$J$5305,COLUMN(H4293),FALSE)</f>
        <v>#N/A</v>
      </c>
      <c r="R4292" t="e">
        <f>VLOOKUP($A4292,授权!$A$1:$J$5305,COLUMN(I4293),FALSE)</f>
        <v>#N/A</v>
      </c>
      <c r="S4292" t="e">
        <f>VLOOKUP($A4292,授权!$A$1:$J$5305,COLUMN(J4293),FALSE)</f>
        <v>#N/A</v>
      </c>
    </row>
    <row r="4293" spans="1:19" x14ac:dyDescent="0.25">
      <c r="A4293" t="s">
        <v>4292</v>
      </c>
      <c r="B4293">
        <f>VLOOKUP(A4293,申请!A$1:J$5305,2,FALSE)</f>
        <v>2</v>
      </c>
      <c r="C4293">
        <f>VLOOKUP(A4293,申请!A$1:J$5305,3,FALSE)</f>
        <v>2</v>
      </c>
      <c r="D4293">
        <f>VLOOKUP(A4293,申请!A$1:J$5305,4,FALSE)</f>
        <v>0</v>
      </c>
      <c r="E4293">
        <f>VLOOKUP(A4293,申请!A$1:J$5305,5,FALSE)</f>
        <v>0</v>
      </c>
      <c r="F4293">
        <f>VLOOKUP(A4293,申请!A$1:J$5305,6,FALSE)</f>
        <v>2</v>
      </c>
      <c r="G4293">
        <f>VLOOKUP(A4293,申请!A$1:J$5305,7,FALSE)</f>
        <v>1</v>
      </c>
      <c r="H4293">
        <f>VLOOKUP(A4293,申请!A$1:J$5305,8,FALSE)</f>
        <v>0</v>
      </c>
      <c r="I4293">
        <f>VLOOKUP(A4293,申请!A$1:J$5305,9,FALSE)</f>
        <v>2</v>
      </c>
      <c r="J4293">
        <f>VLOOKUP(A4293,申请!A$1:J$5305,10,FALSE)</f>
        <v>0</v>
      </c>
      <c r="K4293" t="e">
        <f>VLOOKUP($A4293,授权!$A$1:$J$5305,COLUMN(B4294),FALSE)</f>
        <v>#N/A</v>
      </c>
      <c r="L4293" t="e">
        <f>VLOOKUP($A4293,授权!$A$1:$J$5305,COLUMN(C4294),FALSE)</f>
        <v>#N/A</v>
      </c>
      <c r="M4293" t="e">
        <f>VLOOKUP($A4293,授权!$A$1:$J$5305,COLUMN(D4294),FALSE)</f>
        <v>#N/A</v>
      </c>
      <c r="N4293" t="e">
        <f>VLOOKUP($A4293,授权!$A$1:$J$5305,COLUMN(E4294),FALSE)</f>
        <v>#N/A</v>
      </c>
      <c r="O4293" t="e">
        <f>VLOOKUP($A4293,授权!$A$1:$J$5305,COLUMN(F4294),FALSE)</f>
        <v>#N/A</v>
      </c>
      <c r="P4293" t="e">
        <f>VLOOKUP($A4293,授权!$A$1:$J$5305,COLUMN(G4294),FALSE)</f>
        <v>#N/A</v>
      </c>
      <c r="Q4293" t="e">
        <f>VLOOKUP($A4293,授权!$A$1:$J$5305,COLUMN(H4294),FALSE)</f>
        <v>#N/A</v>
      </c>
      <c r="R4293" t="e">
        <f>VLOOKUP($A4293,授权!$A$1:$J$5305,COLUMN(I4294),FALSE)</f>
        <v>#N/A</v>
      </c>
      <c r="S4293" t="e">
        <f>VLOOKUP($A4293,授权!$A$1:$J$5305,COLUMN(J4294),FALSE)</f>
        <v>#N/A</v>
      </c>
    </row>
    <row r="4294" spans="1:19" x14ac:dyDescent="0.25">
      <c r="A4294" t="s">
        <v>4293</v>
      </c>
      <c r="B4294">
        <f>VLOOKUP(A4294,申请!A$1:J$5305,2,FALSE)</f>
        <v>1</v>
      </c>
      <c r="C4294">
        <f>VLOOKUP(A4294,申请!A$1:J$5305,3,FALSE)</f>
        <v>1</v>
      </c>
      <c r="D4294">
        <f>VLOOKUP(A4294,申请!A$1:J$5305,4,FALSE)</f>
        <v>0</v>
      </c>
      <c r="E4294">
        <f>VLOOKUP(A4294,申请!A$1:J$5305,5,FALSE)</f>
        <v>0</v>
      </c>
      <c r="F4294">
        <f>VLOOKUP(A4294,申请!A$1:J$5305,6,FALSE)</f>
        <v>1</v>
      </c>
      <c r="G4294">
        <f>VLOOKUP(A4294,申请!A$1:J$5305,7,FALSE)</f>
        <v>1</v>
      </c>
      <c r="H4294">
        <f>VLOOKUP(A4294,申请!A$1:J$5305,8,FALSE)</f>
        <v>0</v>
      </c>
      <c r="I4294">
        <f>VLOOKUP(A4294,申请!A$1:J$5305,9,FALSE)</f>
        <v>1</v>
      </c>
      <c r="J4294">
        <f>VLOOKUP(A4294,申请!A$1:J$5305,10,FALSE)</f>
        <v>0</v>
      </c>
      <c r="K4294" t="e">
        <f>VLOOKUP($A4294,授权!$A$1:$J$5305,COLUMN(B4295),FALSE)</f>
        <v>#N/A</v>
      </c>
      <c r="L4294" t="e">
        <f>VLOOKUP($A4294,授权!$A$1:$J$5305,COLUMN(C4295),FALSE)</f>
        <v>#N/A</v>
      </c>
      <c r="M4294" t="e">
        <f>VLOOKUP($A4294,授权!$A$1:$J$5305,COLUMN(D4295),FALSE)</f>
        <v>#N/A</v>
      </c>
      <c r="N4294" t="e">
        <f>VLOOKUP($A4294,授权!$A$1:$J$5305,COLUMN(E4295),FALSE)</f>
        <v>#N/A</v>
      </c>
      <c r="O4294" t="e">
        <f>VLOOKUP($A4294,授权!$A$1:$J$5305,COLUMN(F4295),FALSE)</f>
        <v>#N/A</v>
      </c>
      <c r="P4294" t="e">
        <f>VLOOKUP($A4294,授权!$A$1:$J$5305,COLUMN(G4295),FALSE)</f>
        <v>#N/A</v>
      </c>
      <c r="Q4294" t="e">
        <f>VLOOKUP($A4294,授权!$A$1:$J$5305,COLUMN(H4295),FALSE)</f>
        <v>#N/A</v>
      </c>
      <c r="R4294" t="e">
        <f>VLOOKUP($A4294,授权!$A$1:$J$5305,COLUMN(I4295),FALSE)</f>
        <v>#N/A</v>
      </c>
      <c r="S4294" t="e">
        <f>VLOOKUP($A4294,授权!$A$1:$J$5305,COLUMN(J4295),FALSE)</f>
        <v>#N/A</v>
      </c>
    </row>
    <row r="4295" spans="1:19" x14ac:dyDescent="0.25">
      <c r="A4295" t="s">
        <v>4294</v>
      </c>
      <c r="B4295">
        <f>VLOOKUP(A4295,申请!A$1:J$5305,2,FALSE)</f>
        <v>1</v>
      </c>
      <c r="C4295">
        <f>VLOOKUP(A4295,申请!A$1:J$5305,3,FALSE)</f>
        <v>0</v>
      </c>
      <c r="D4295">
        <f>VLOOKUP(A4295,申请!A$1:J$5305,4,FALSE)</f>
        <v>1</v>
      </c>
      <c r="E4295">
        <f>VLOOKUP(A4295,申请!A$1:J$5305,5,FALSE)</f>
        <v>0</v>
      </c>
      <c r="F4295">
        <f>VLOOKUP(A4295,申请!A$1:J$5305,6,FALSE)</f>
        <v>1</v>
      </c>
      <c r="G4295">
        <f>VLOOKUP(A4295,申请!A$1:J$5305,7,FALSE)</f>
        <v>0</v>
      </c>
      <c r="H4295">
        <f>VLOOKUP(A4295,申请!A$1:J$5305,8,FALSE)</f>
        <v>1</v>
      </c>
      <c r="I4295">
        <f>VLOOKUP(A4295,申请!A$1:J$5305,9,FALSE)</f>
        <v>1</v>
      </c>
      <c r="J4295">
        <f>VLOOKUP(A4295,申请!A$1:J$5305,10,FALSE)</f>
        <v>0</v>
      </c>
      <c r="K4295" t="e">
        <f>VLOOKUP($A4295,授权!$A$1:$J$5305,COLUMN(B4296),FALSE)</f>
        <v>#N/A</v>
      </c>
      <c r="L4295" t="e">
        <f>VLOOKUP($A4295,授权!$A$1:$J$5305,COLUMN(C4296),FALSE)</f>
        <v>#N/A</v>
      </c>
      <c r="M4295" t="e">
        <f>VLOOKUP($A4295,授权!$A$1:$J$5305,COLUMN(D4296),FALSE)</f>
        <v>#N/A</v>
      </c>
      <c r="N4295" t="e">
        <f>VLOOKUP($A4295,授权!$A$1:$J$5305,COLUMN(E4296),FALSE)</f>
        <v>#N/A</v>
      </c>
      <c r="O4295" t="e">
        <f>VLOOKUP($A4295,授权!$A$1:$J$5305,COLUMN(F4296),FALSE)</f>
        <v>#N/A</v>
      </c>
      <c r="P4295" t="e">
        <f>VLOOKUP($A4295,授权!$A$1:$J$5305,COLUMN(G4296),FALSE)</f>
        <v>#N/A</v>
      </c>
      <c r="Q4295" t="e">
        <f>VLOOKUP($A4295,授权!$A$1:$J$5305,COLUMN(H4296),FALSE)</f>
        <v>#N/A</v>
      </c>
      <c r="R4295" t="e">
        <f>VLOOKUP($A4295,授权!$A$1:$J$5305,COLUMN(I4296),FALSE)</f>
        <v>#N/A</v>
      </c>
      <c r="S4295" t="e">
        <f>VLOOKUP($A4295,授权!$A$1:$J$5305,COLUMN(J4296),FALSE)</f>
        <v>#N/A</v>
      </c>
    </row>
    <row r="4296" spans="1:19" x14ac:dyDescent="0.25">
      <c r="A4296" t="s">
        <v>4295</v>
      </c>
      <c r="B4296">
        <f>VLOOKUP(A4296,申请!A$1:J$5305,2,FALSE)</f>
        <v>1</v>
      </c>
      <c r="C4296">
        <f>VLOOKUP(A4296,申请!A$1:J$5305,3,FALSE)</f>
        <v>1</v>
      </c>
      <c r="D4296">
        <f>VLOOKUP(A4296,申请!A$1:J$5305,4,FALSE)</f>
        <v>0</v>
      </c>
      <c r="E4296">
        <f>VLOOKUP(A4296,申请!A$1:J$5305,5,FALSE)</f>
        <v>0</v>
      </c>
      <c r="F4296">
        <f>VLOOKUP(A4296,申请!A$1:J$5305,6,FALSE)</f>
        <v>1</v>
      </c>
      <c r="G4296">
        <f>VLOOKUP(A4296,申请!A$1:J$5305,7,FALSE)</f>
        <v>1</v>
      </c>
      <c r="H4296">
        <f>VLOOKUP(A4296,申请!A$1:J$5305,8,FALSE)</f>
        <v>0</v>
      </c>
      <c r="I4296">
        <f>VLOOKUP(A4296,申请!A$1:J$5305,9,FALSE)</f>
        <v>1</v>
      </c>
      <c r="J4296">
        <f>VLOOKUP(A4296,申请!A$1:J$5305,10,FALSE)</f>
        <v>0</v>
      </c>
      <c r="K4296" t="e">
        <f>VLOOKUP($A4296,授权!$A$1:$J$5305,COLUMN(B4297),FALSE)</f>
        <v>#N/A</v>
      </c>
      <c r="L4296" t="e">
        <f>VLOOKUP($A4296,授权!$A$1:$J$5305,COLUMN(C4297),FALSE)</f>
        <v>#N/A</v>
      </c>
      <c r="M4296" t="e">
        <f>VLOOKUP($A4296,授权!$A$1:$J$5305,COLUMN(D4297),FALSE)</f>
        <v>#N/A</v>
      </c>
      <c r="N4296" t="e">
        <f>VLOOKUP($A4296,授权!$A$1:$J$5305,COLUMN(E4297),FALSE)</f>
        <v>#N/A</v>
      </c>
      <c r="O4296" t="e">
        <f>VLOOKUP($A4296,授权!$A$1:$J$5305,COLUMN(F4297),FALSE)</f>
        <v>#N/A</v>
      </c>
      <c r="P4296" t="e">
        <f>VLOOKUP($A4296,授权!$A$1:$J$5305,COLUMN(G4297),FALSE)</f>
        <v>#N/A</v>
      </c>
      <c r="Q4296" t="e">
        <f>VLOOKUP($A4296,授权!$A$1:$J$5305,COLUMN(H4297),FALSE)</f>
        <v>#N/A</v>
      </c>
      <c r="R4296" t="e">
        <f>VLOOKUP($A4296,授权!$A$1:$J$5305,COLUMN(I4297),FALSE)</f>
        <v>#N/A</v>
      </c>
      <c r="S4296" t="e">
        <f>VLOOKUP($A4296,授权!$A$1:$J$5305,COLUMN(J4297),FALSE)</f>
        <v>#N/A</v>
      </c>
    </row>
    <row r="4297" spans="1:19" x14ac:dyDescent="0.25">
      <c r="A4297" t="s">
        <v>4296</v>
      </c>
      <c r="B4297">
        <f>VLOOKUP(A4297,申请!A$1:J$5305,2,FALSE)</f>
        <v>1</v>
      </c>
      <c r="C4297">
        <f>VLOOKUP(A4297,申请!A$1:J$5305,3,FALSE)</f>
        <v>1</v>
      </c>
      <c r="D4297">
        <f>VLOOKUP(A4297,申请!A$1:J$5305,4,FALSE)</f>
        <v>0</v>
      </c>
      <c r="E4297">
        <f>VLOOKUP(A4297,申请!A$1:J$5305,5,FALSE)</f>
        <v>3</v>
      </c>
      <c r="F4297">
        <f>VLOOKUP(A4297,申请!A$1:J$5305,6,FALSE)</f>
        <v>1</v>
      </c>
      <c r="G4297">
        <f>VLOOKUP(A4297,申请!A$1:J$5305,7,FALSE)</f>
        <v>1</v>
      </c>
      <c r="H4297">
        <f>VLOOKUP(A4297,申请!A$1:J$5305,8,FALSE)</f>
        <v>0</v>
      </c>
      <c r="I4297">
        <f>VLOOKUP(A4297,申请!A$1:J$5305,9,FALSE)</f>
        <v>1</v>
      </c>
      <c r="J4297">
        <f>VLOOKUP(A4297,申请!A$1:J$5305,10,FALSE)</f>
        <v>0</v>
      </c>
      <c r="K4297" t="e">
        <f>VLOOKUP($A4297,授权!$A$1:$J$5305,COLUMN(B4298),FALSE)</f>
        <v>#N/A</v>
      </c>
      <c r="L4297" t="e">
        <f>VLOOKUP($A4297,授权!$A$1:$J$5305,COLUMN(C4298),FALSE)</f>
        <v>#N/A</v>
      </c>
      <c r="M4297" t="e">
        <f>VLOOKUP($A4297,授权!$A$1:$J$5305,COLUMN(D4298),FALSE)</f>
        <v>#N/A</v>
      </c>
      <c r="N4297" t="e">
        <f>VLOOKUP($A4297,授权!$A$1:$J$5305,COLUMN(E4298),FALSE)</f>
        <v>#N/A</v>
      </c>
      <c r="O4297" t="e">
        <f>VLOOKUP($A4297,授权!$A$1:$J$5305,COLUMN(F4298),FALSE)</f>
        <v>#N/A</v>
      </c>
      <c r="P4297" t="e">
        <f>VLOOKUP($A4297,授权!$A$1:$J$5305,COLUMN(G4298),FALSE)</f>
        <v>#N/A</v>
      </c>
      <c r="Q4297" t="e">
        <f>VLOOKUP($A4297,授权!$A$1:$J$5305,COLUMN(H4298),FALSE)</f>
        <v>#N/A</v>
      </c>
      <c r="R4297" t="e">
        <f>VLOOKUP($A4297,授权!$A$1:$J$5305,COLUMN(I4298),FALSE)</f>
        <v>#N/A</v>
      </c>
      <c r="S4297" t="e">
        <f>VLOOKUP($A4297,授权!$A$1:$J$5305,COLUMN(J4298),FALSE)</f>
        <v>#N/A</v>
      </c>
    </row>
    <row r="4298" spans="1:19" x14ac:dyDescent="0.25">
      <c r="A4298" t="s">
        <v>4297</v>
      </c>
      <c r="B4298">
        <f>VLOOKUP(A4298,申请!A$1:J$5305,2,FALSE)</f>
        <v>1</v>
      </c>
      <c r="C4298">
        <f>VLOOKUP(A4298,申请!A$1:J$5305,3,FALSE)</f>
        <v>1</v>
      </c>
      <c r="D4298">
        <f>VLOOKUP(A4298,申请!A$1:J$5305,4,FALSE)</f>
        <v>0</v>
      </c>
      <c r="E4298">
        <f>VLOOKUP(A4298,申请!A$1:J$5305,5,FALSE)</f>
        <v>0</v>
      </c>
      <c r="F4298">
        <f>VLOOKUP(A4298,申请!A$1:J$5305,6,FALSE)</f>
        <v>1</v>
      </c>
      <c r="G4298">
        <f>VLOOKUP(A4298,申请!A$1:J$5305,7,FALSE)</f>
        <v>1</v>
      </c>
      <c r="H4298">
        <f>VLOOKUP(A4298,申请!A$1:J$5305,8,FALSE)</f>
        <v>0</v>
      </c>
      <c r="I4298">
        <f>VLOOKUP(A4298,申请!A$1:J$5305,9,FALSE)</f>
        <v>1</v>
      </c>
      <c r="J4298">
        <f>VLOOKUP(A4298,申请!A$1:J$5305,10,FALSE)</f>
        <v>0</v>
      </c>
      <c r="K4298" t="e">
        <f>VLOOKUP($A4298,授权!$A$1:$J$5305,COLUMN(B4299),FALSE)</f>
        <v>#N/A</v>
      </c>
      <c r="L4298" t="e">
        <f>VLOOKUP($A4298,授权!$A$1:$J$5305,COLUMN(C4299),FALSE)</f>
        <v>#N/A</v>
      </c>
      <c r="M4298" t="e">
        <f>VLOOKUP($A4298,授权!$A$1:$J$5305,COLUMN(D4299),FALSE)</f>
        <v>#N/A</v>
      </c>
      <c r="N4298" t="e">
        <f>VLOOKUP($A4298,授权!$A$1:$J$5305,COLUMN(E4299),FALSE)</f>
        <v>#N/A</v>
      </c>
      <c r="O4298" t="e">
        <f>VLOOKUP($A4298,授权!$A$1:$J$5305,COLUMN(F4299),FALSE)</f>
        <v>#N/A</v>
      </c>
      <c r="P4298" t="e">
        <f>VLOOKUP($A4298,授权!$A$1:$J$5305,COLUMN(G4299),FALSE)</f>
        <v>#N/A</v>
      </c>
      <c r="Q4298" t="e">
        <f>VLOOKUP($A4298,授权!$A$1:$J$5305,COLUMN(H4299),FALSE)</f>
        <v>#N/A</v>
      </c>
      <c r="R4298" t="e">
        <f>VLOOKUP($A4298,授权!$A$1:$J$5305,COLUMN(I4299),FALSE)</f>
        <v>#N/A</v>
      </c>
      <c r="S4298" t="e">
        <f>VLOOKUP($A4298,授权!$A$1:$J$5305,COLUMN(J4299),FALSE)</f>
        <v>#N/A</v>
      </c>
    </row>
    <row r="4299" spans="1:19" x14ac:dyDescent="0.25">
      <c r="A4299" t="s">
        <v>4298</v>
      </c>
      <c r="B4299">
        <f>VLOOKUP(A4299,申请!A$1:J$5305,2,FALSE)</f>
        <v>4</v>
      </c>
      <c r="C4299">
        <f>VLOOKUP(A4299,申请!A$1:J$5305,3,FALSE)</f>
        <v>4</v>
      </c>
      <c r="D4299">
        <f>VLOOKUP(A4299,申请!A$1:J$5305,4,FALSE)</f>
        <v>0</v>
      </c>
      <c r="E4299">
        <f>VLOOKUP(A4299,申请!A$1:J$5305,5,FALSE)</f>
        <v>1</v>
      </c>
      <c r="F4299">
        <f>VLOOKUP(A4299,申请!A$1:J$5305,6,FALSE)</f>
        <v>4</v>
      </c>
      <c r="G4299">
        <f>VLOOKUP(A4299,申请!A$1:J$5305,7,FALSE)</f>
        <v>1</v>
      </c>
      <c r="H4299">
        <f>VLOOKUP(A4299,申请!A$1:J$5305,8,FALSE)</f>
        <v>0</v>
      </c>
      <c r="I4299">
        <f>VLOOKUP(A4299,申请!A$1:J$5305,9,FALSE)</f>
        <v>4</v>
      </c>
      <c r="J4299">
        <f>VLOOKUP(A4299,申请!A$1:J$5305,10,FALSE)</f>
        <v>0</v>
      </c>
      <c r="K4299" t="e">
        <f>VLOOKUP($A4299,授权!$A$1:$J$5305,COLUMN(B4300),FALSE)</f>
        <v>#N/A</v>
      </c>
      <c r="L4299" t="e">
        <f>VLOOKUP($A4299,授权!$A$1:$J$5305,COLUMN(C4300),FALSE)</f>
        <v>#N/A</v>
      </c>
      <c r="M4299" t="e">
        <f>VLOOKUP($A4299,授权!$A$1:$J$5305,COLUMN(D4300),FALSE)</f>
        <v>#N/A</v>
      </c>
      <c r="N4299" t="e">
        <f>VLOOKUP($A4299,授权!$A$1:$J$5305,COLUMN(E4300),FALSE)</f>
        <v>#N/A</v>
      </c>
      <c r="O4299" t="e">
        <f>VLOOKUP($A4299,授权!$A$1:$J$5305,COLUMN(F4300),FALSE)</f>
        <v>#N/A</v>
      </c>
      <c r="P4299" t="e">
        <f>VLOOKUP($A4299,授权!$A$1:$J$5305,COLUMN(G4300),FALSE)</f>
        <v>#N/A</v>
      </c>
      <c r="Q4299" t="e">
        <f>VLOOKUP($A4299,授权!$A$1:$J$5305,COLUMN(H4300),FALSE)</f>
        <v>#N/A</v>
      </c>
      <c r="R4299" t="e">
        <f>VLOOKUP($A4299,授权!$A$1:$J$5305,COLUMN(I4300),FALSE)</f>
        <v>#N/A</v>
      </c>
      <c r="S4299" t="e">
        <f>VLOOKUP($A4299,授权!$A$1:$J$5305,COLUMN(J4300),FALSE)</f>
        <v>#N/A</v>
      </c>
    </row>
    <row r="4300" spans="1:19" x14ac:dyDescent="0.25">
      <c r="A4300" t="s">
        <v>4299</v>
      </c>
      <c r="B4300">
        <f>VLOOKUP(A4300,申请!A$1:J$5305,2,FALSE)</f>
        <v>1</v>
      </c>
      <c r="C4300">
        <f>VLOOKUP(A4300,申请!A$1:J$5305,3,FALSE)</f>
        <v>1</v>
      </c>
      <c r="D4300">
        <f>VLOOKUP(A4300,申请!A$1:J$5305,4,FALSE)</f>
        <v>0</v>
      </c>
      <c r="E4300">
        <f>VLOOKUP(A4300,申请!A$1:J$5305,5,FALSE)</f>
        <v>1</v>
      </c>
      <c r="F4300">
        <f>VLOOKUP(A4300,申请!A$1:J$5305,6,FALSE)</f>
        <v>1</v>
      </c>
      <c r="G4300">
        <f>VLOOKUP(A4300,申请!A$1:J$5305,7,FALSE)</f>
        <v>1</v>
      </c>
      <c r="H4300">
        <f>VLOOKUP(A4300,申请!A$1:J$5305,8,FALSE)</f>
        <v>0</v>
      </c>
      <c r="I4300">
        <f>VLOOKUP(A4300,申请!A$1:J$5305,9,FALSE)</f>
        <v>1</v>
      </c>
      <c r="J4300">
        <f>VLOOKUP(A4300,申请!A$1:J$5305,10,FALSE)</f>
        <v>0</v>
      </c>
      <c r="K4300" t="e">
        <f>VLOOKUP($A4300,授权!$A$1:$J$5305,COLUMN(B4301),FALSE)</f>
        <v>#N/A</v>
      </c>
      <c r="L4300" t="e">
        <f>VLOOKUP($A4300,授权!$A$1:$J$5305,COLUMN(C4301),FALSE)</f>
        <v>#N/A</v>
      </c>
      <c r="M4300" t="e">
        <f>VLOOKUP($A4300,授权!$A$1:$J$5305,COLUMN(D4301),FALSE)</f>
        <v>#N/A</v>
      </c>
      <c r="N4300" t="e">
        <f>VLOOKUP($A4300,授权!$A$1:$J$5305,COLUMN(E4301),FALSE)</f>
        <v>#N/A</v>
      </c>
      <c r="O4300" t="e">
        <f>VLOOKUP($A4300,授权!$A$1:$J$5305,COLUMN(F4301),FALSE)</f>
        <v>#N/A</v>
      </c>
      <c r="P4300" t="e">
        <f>VLOOKUP($A4300,授权!$A$1:$J$5305,COLUMN(G4301),FALSE)</f>
        <v>#N/A</v>
      </c>
      <c r="Q4300" t="e">
        <f>VLOOKUP($A4300,授权!$A$1:$J$5305,COLUMN(H4301),FALSE)</f>
        <v>#N/A</v>
      </c>
      <c r="R4300" t="e">
        <f>VLOOKUP($A4300,授权!$A$1:$J$5305,COLUMN(I4301),FALSE)</f>
        <v>#N/A</v>
      </c>
      <c r="S4300" t="e">
        <f>VLOOKUP($A4300,授权!$A$1:$J$5305,COLUMN(J4301),FALSE)</f>
        <v>#N/A</v>
      </c>
    </row>
    <row r="4301" spans="1:19" x14ac:dyDescent="0.25">
      <c r="A4301" t="s">
        <v>4300</v>
      </c>
      <c r="B4301">
        <f>VLOOKUP(A4301,申请!A$1:J$5305,2,FALSE)</f>
        <v>7</v>
      </c>
      <c r="C4301">
        <f>VLOOKUP(A4301,申请!A$1:J$5305,3,FALSE)</f>
        <v>7</v>
      </c>
      <c r="D4301">
        <f>VLOOKUP(A4301,申请!A$1:J$5305,4,FALSE)</f>
        <v>0</v>
      </c>
      <c r="E4301">
        <f>VLOOKUP(A4301,申请!A$1:J$5305,5,FALSE)</f>
        <v>1</v>
      </c>
      <c r="F4301">
        <f>VLOOKUP(A4301,申请!A$1:J$5305,6,FALSE)</f>
        <v>7</v>
      </c>
      <c r="G4301">
        <f>VLOOKUP(A4301,申请!A$1:J$5305,7,FALSE)</f>
        <v>1</v>
      </c>
      <c r="H4301">
        <f>VLOOKUP(A4301,申请!A$1:J$5305,8,FALSE)</f>
        <v>0</v>
      </c>
      <c r="I4301">
        <f>VLOOKUP(A4301,申请!A$1:J$5305,9,FALSE)</f>
        <v>7</v>
      </c>
      <c r="J4301">
        <f>VLOOKUP(A4301,申请!A$1:J$5305,10,FALSE)</f>
        <v>0</v>
      </c>
      <c r="K4301" t="e">
        <f>VLOOKUP($A4301,授权!$A$1:$J$5305,COLUMN(B4302),FALSE)</f>
        <v>#N/A</v>
      </c>
      <c r="L4301" t="e">
        <f>VLOOKUP($A4301,授权!$A$1:$J$5305,COLUMN(C4302),FALSE)</f>
        <v>#N/A</v>
      </c>
      <c r="M4301" t="e">
        <f>VLOOKUP($A4301,授权!$A$1:$J$5305,COLUMN(D4302),FALSE)</f>
        <v>#N/A</v>
      </c>
      <c r="N4301" t="e">
        <f>VLOOKUP($A4301,授权!$A$1:$J$5305,COLUMN(E4302),FALSE)</f>
        <v>#N/A</v>
      </c>
      <c r="O4301" t="e">
        <f>VLOOKUP($A4301,授权!$A$1:$J$5305,COLUMN(F4302),FALSE)</f>
        <v>#N/A</v>
      </c>
      <c r="P4301" t="e">
        <f>VLOOKUP($A4301,授权!$A$1:$J$5305,COLUMN(G4302),FALSE)</f>
        <v>#N/A</v>
      </c>
      <c r="Q4301" t="e">
        <f>VLOOKUP($A4301,授权!$A$1:$J$5305,COLUMN(H4302),FALSE)</f>
        <v>#N/A</v>
      </c>
      <c r="R4301" t="e">
        <f>VLOOKUP($A4301,授权!$A$1:$J$5305,COLUMN(I4302),FALSE)</f>
        <v>#N/A</v>
      </c>
      <c r="S4301" t="e">
        <f>VLOOKUP($A4301,授权!$A$1:$J$5305,COLUMN(J4302),FALSE)</f>
        <v>#N/A</v>
      </c>
    </row>
    <row r="4302" spans="1:19" x14ac:dyDescent="0.25">
      <c r="A4302" t="s">
        <v>4301</v>
      </c>
      <c r="B4302">
        <f>VLOOKUP(A4302,申请!A$1:J$5305,2,FALSE)</f>
        <v>1</v>
      </c>
      <c r="C4302">
        <f>VLOOKUP(A4302,申请!A$1:J$5305,3,FALSE)</f>
        <v>0</v>
      </c>
      <c r="D4302">
        <f>VLOOKUP(A4302,申请!A$1:J$5305,4,FALSE)</f>
        <v>1</v>
      </c>
      <c r="E4302">
        <f>VLOOKUP(A4302,申请!A$1:J$5305,5,FALSE)</f>
        <v>5</v>
      </c>
      <c r="F4302">
        <f>VLOOKUP(A4302,申请!A$1:J$5305,6,FALSE)</f>
        <v>1</v>
      </c>
      <c r="G4302">
        <f>VLOOKUP(A4302,申请!A$1:J$5305,7,FALSE)</f>
        <v>0</v>
      </c>
      <c r="H4302">
        <f>VLOOKUP(A4302,申请!A$1:J$5305,8,FALSE)</f>
        <v>1</v>
      </c>
      <c r="I4302">
        <f>VLOOKUP(A4302,申请!A$1:J$5305,9,FALSE)</f>
        <v>1</v>
      </c>
      <c r="J4302">
        <f>VLOOKUP(A4302,申请!A$1:J$5305,10,FALSE)</f>
        <v>0</v>
      </c>
      <c r="K4302" t="e">
        <f>VLOOKUP($A4302,授权!$A$1:$J$5305,COLUMN(B4303),FALSE)</f>
        <v>#N/A</v>
      </c>
      <c r="L4302" t="e">
        <f>VLOOKUP($A4302,授权!$A$1:$J$5305,COLUMN(C4303),FALSE)</f>
        <v>#N/A</v>
      </c>
      <c r="M4302" t="e">
        <f>VLOOKUP($A4302,授权!$A$1:$J$5305,COLUMN(D4303),FALSE)</f>
        <v>#N/A</v>
      </c>
      <c r="N4302" t="e">
        <f>VLOOKUP($A4302,授权!$A$1:$J$5305,COLUMN(E4303),FALSE)</f>
        <v>#N/A</v>
      </c>
      <c r="O4302" t="e">
        <f>VLOOKUP($A4302,授权!$A$1:$J$5305,COLUMN(F4303),FALSE)</f>
        <v>#N/A</v>
      </c>
      <c r="P4302" t="e">
        <f>VLOOKUP($A4302,授权!$A$1:$J$5305,COLUMN(G4303),FALSE)</f>
        <v>#N/A</v>
      </c>
      <c r="Q4302" t="e">
        <f>VLOOKUP($A4302,授权!$A$1:$J$5305,COLUMN(H4303),FALSE)</f>
        <v>#N/A</v>
      </c>
      <c r="R4302" t="e">
        <f>VLOOKUP($A4302,授权!$A$1:$J$5305,COLUMN(I4303),FALSE)</f>
        <v>#N/A</v>
      </c>
      <c r="S4302" t="e">
        <f>VLOOKUP($A4302,授权!$A$1:$J$5305,COLUMN(J4303),FALSE)</f>
        <v>#N/A</v>
      </c>
    </row>
    <row r="4303" spans="1:19" x14ac:dyDescent="0.25">
      <c r="A4303" t="s">
        <v>4302</v>
      </c>
      <c r="B4303">
        <f>VLOOKUP(A4303,申请!A$1:J$5305,2,FALSE)</f>
        <v>2</v>
      </c>
      <c r="C4303">
        <f>VLOOKUP(A4303,申请!A$1:J$5305,3,FALSE)</f>
        <v>2</v>
      </c>
      <c r="D4303">
        <f>VLOOKUP(A4303,申请!A$1:J$5305,4,FALSE)</f>
        <v>0</v>
      </c>
      <c r="E4303">
        <f>VLOOKUP(A4303,申请!A$1:J$5305,5,FALSE)</f>
        <v>0</v>
      </c>
      <c r="F4303">
        <f>VLOOKUP(A4303,申请!A$1:J$5305,6,FALSE)</f>
        <v>2</v>
      </c>
      <c r="G4303">
        <f>VLOOKUP(A4303,申请!A$1:J$5305,7,FALSE)</f>
        <v>1</v>
      </c>
      <c r="H4303">
        <f>VLOOKUP(A4303,申请!A$1:J$5305,8,FALSE)</f>
        <v>0</v>
      </c>
      <c r="I4303">
        <f>VLOOKUP(A4303,申请!A$1:J$5305,9,FALSE)</f>
        <v>2</v>
      </c>
      <c r="J4303">
        <f>VLOOKUP(A4303,申请!A$1:J$5305,10,FALSE)</f>
        <v>0</v>
      </c>
      <c r="K4303" t="e">
        <f>VLOOKUP($A4303,授权!$A$1:$J$5305,COLUMN(B4304),FALSE)</f>
        <v>#N/A</v>
      </c>
      <c r="L4303" t="e">
        <f>VLOOKUP($A4303,授权!$A$1:$J$5305,COLUMN(C4304),FALSE)</f>
        <v>#N/A</v>
      </c>
      <c r="M4303" t="e">
        <f>VLOOKUP($A4303,授权!$A$1:$J$5305,COLUMN(D4304),FALSE)</f>
        <v>#N/A</v>
      </c>
      <c r="N4303" t="e">
        <f>VLOOKUP($A4303,授权!$A$1:$J$5305,COLUMN(E4304),FALSE)</f>
        <v>#N/A</v>
      </c>
      <c r="O4303" t="e">
        <f>VLOOKUP($A4303,授权!$A$1:$J$5305,COLUMN(F4304),FALSE)</f>
        <v>#N/A</v>
      </c>
      <c r="P4303" t="e">
        <f>VLOOKUP($A4303,授权!$A$1:$J$5305,COLUMN(G4304),FALSE)</f>
        <v>#N/A</v>
      </c>
      <c r="Q4303" t="e">
        <f>VLOOKUP($A4303,授权!$A$1:$J$5305,COLUMN(H4304),FALSE)</f>
        <v>#N/A</v>
      </c>
      <c r="R4303" t="e">
        <f>VLOOKUP($A4303,授权!$A$1:$J$5305,COLUMN(I4304),FALSE)</f>
        <v>#N/A</v>
      </c>
      <c r="S4303" t="e">
        <f>VLOOKUP($A4303,授权!$A$1:$J$5305,COLUMN(J4304),FALSE)</f>
        <v>#N/A</v>
      </c>
    </row>
    <row r="4304" spans="1:19" x14ac:dyDescent="0.25">
      <c r="A4304" t="s">
        <v>4303</v>
      </c>
      <c r="B4304">
        <f>VLOOKUP(A4304,申请!A$1:J$5305,2,FALSE)</f>
        <v>1</v>
      </c>
      <c r="C4304">
        <f>VLOOKUP(A4304,申请!A$1:J$5305,3,FALSE)</f>
        <v>1</v>
      </c>
      <c r="D4304">
        <f>VLOOKUP(A4304,申请!A$1:J$5305,4,FALSE)</f>
        <v>0</v>
      </c>
      <c r="E4304">
        <f>VLOOKUP(A4304,申请!A$1:J$5305,5,FALSE)</f>
        <v>0</v>
      </c>
      <c r="F4304">
        <f>VLOOKUP(A4304,申请!A$1:J$5305,6,FALSE)</f>
        <v>1</v>
      </c>
      <c r="G4304">
        <f>VLOOKUP(A4304,申请!A$1:J$5305,7,FALSE)</f>
        <v>1</v>
      </c>
      <c r="H4304">
        <f>VLOOKUP(A4304,申请!A$1:J$5305,8,FALSE)</f>
        <v>0</v>
      </c>
      <c r="I4304">
        <f>VLOOKUP(A4304,申请!A$1:J$5305,9,FALSE)</f>
        <v>1</v>
      </c>
      <c r="J4304">
        <f>VLOOKUP(A4304,申请!A$1:J$5305,10,FALSE)</f>
        <v>0</v>
      </c>
      <c r="K4304" t="e">
        <f>VLOOKUP($A4304,授权!$A$1:$J$5305,COLUMN(B4305),FALSE)</f>
        <v>#N/A</v>
      </c>
      <c r="L4304" t="e">
        <f>VLOOKUP($A4304,授权!$A$1:$J$5305,COLUMN(C4305),FALSE)</f>
        <v>#N/A</v>
      </c>
      <c r="M4304" t="e">
        <f>VLOOKUP($A4304,授权!$A$1:$J$5305,COLUMN(D4305),FALSE)</f>
        <v>#N/A</v>
      </c>
      <c r="N4304" t="e">
        <f>VLOOKUP($A4304,授权!$A$1:$J$5305,COLUMN(E4305),FALSE)</f>
        <v>#N/A</v>
      </c>
      <c r="O4304" t="e">
        <f>VLOOKUP($A4304,授权!$A$1:$J$5305,COLUMN(F4305),FALSE)</f>
        <v>#N/A</v>
      </c>
      <c r="P4304" t="e">
        <f>VLOOKUP($A4304,授权!$A$1:$J$5305,COLUMN(G4305),FALSE)</f>
        <v>#N/A</v>
      </c>
      <c r="Q4304" t="e">
        <f>VLOOKUP($A4304,授权!$A$1:$J$5305,COLUMN(H4305),FALSE)</f>
        <v>#N/A</v>
      </c>
      <c r="R4304" t="e">
        <f>VLOOKUP($A4304,授权!$A$1:$J$5305,COLUMN(I4305),FALSE)</f>
        <v>#N/A</v>
      </c>
      <c r="S4304" t="e">
        <f>VLOOKUP($A4304,授权!$A$1:$J$5305,COLUMN(J4305),FALSE)</f>
        <v>#N/A</v>
      </c>
    </row>
    <row r="4305" spans="1:19" x14ac:dyDescent="0.25">
      <c r="A4305" t="s">
        <v>4304</v>
      </c>
      <c r="B4305">
        <f>VLOOKUP(A4305,申请!A$1:J$5305,2,FALSE)</f>
        <v>3</v>
      </c>
      <c r="C4305">
        <f>VLOOKUP(A4305,申请!A$1:J$5305,3,FALSE)</f>
        <v>3</v>
      </c>
      <c r="D4305">
        <f>VLOOKUP(A4305,申请!A$1:J$5305,4,FALSE)</f>
        <v>0</v>
      </c>
      <c r="E4305">
        <f>VLOOKUP(A4305,申请!A$1:J$5305,5,FALSE)</f>
        <v>0</v>
      </c>
      <c r="F4305">
        <f>VLOOKUP(A4305,申请!A$1:J$5305,6,FALSE)</f>
        <v>3</v>
      </c>
      <c r="G4305">
        <f>VLOOKUP(A4305,申请!A$1:J$5305,7,FALSE)</f>
        <v>1</v>
      </c>
      <c r="H4305">
        <f>VLOOKUP(A4305,申请!A$1:J$5305,8,FALSE)</f>
        <v>0</v>
      </c>
      <c r="I4305">
        <f>VLOOKUP(A4305,申请!A$1:J$5305,9,FALSE)</f>
        <v>3</v>
      </c>
      <c r="J4305">
        <f>VLOOKUP(A4305,申请!A$1:J$5305,10,FALSE)</f>
        <v>0</v>
      </c>
      <c r="K4305" t="e">
        <f>VLOOKUP($A4305,授权!$A$1:$J$5305,COLUMN(B4306),FALSE)</f>
        <v>#N/A</v>
      </c>
      <c r="L4305" t="e">
        <f>VLOOKUP($A4305,授权!$A$1:$J$5305,COLUMN(C4306),FALSE)</f>
        <v>#N/A</v>
      </c>
      <c r="M4305" t="e">
        <f>VLOOKUP($A4305,授权!$A$1:$J$5305,COLUMN(D4306),FALSE)</f>
        <v>#N/A</v>
      </c>
      <c r="N4305" t="e">
        <f>VLOOKUP($A4305,授权!$A$1:$J$5305,COLUMN(E4306),FALSE)</f>
        <v>#N/A</v>
      </c>
      <c r="O4305" t="e">
        <f>VLOOKUP($A4305,授权!$A$1:$J$5305,COLUMN(F4306),FALSE)</f>
        <v>#N/A</v>
      </c>
      <c r="P4305" t="e">
        <f>VLOOKUP($A4305,授权!$A$1:$J$5305,COLUMN(G4306),FALSE)</f>
        <v>#N/A</v>
      </c>
      <c r="Q4305" t="e">
        <f>VLOOKUP($A4305,授权!$A$1:$J$5305,COLUMN(H4306),FALSE)</f>
        <v>#N/A</v>
      </c>
      <c r="R4305" t="e">
        <f>VLOOKUP($A4305,授权!$A$1:$J$5305,COLUMN(I4306),FALSE)</f>
        <v>#N/A</v>
      </c>
      <c r="S4305" t="e">
        <f>VLOOKUP($A4305,授权!$A$1:$J$5305,COLUMN(J4306),FALSE)</f>
        <v>#N/A</v>
      </c>
    </row>
    <row r="4306" spans="1:19" x14ac:dyDescent="0.25">
      <c r="A4306" t="s">
        <v>4305</v>
      </c>
      <c r="B4306">
        <f>VLOOKUP(A4306,申请!A$1:J$5305,2,FALSE)</f>
        <v>1</v>
      </c>
      <c r="C4306">
        <f>VLOOKUP(A4306,申请!A$1:J$5305,3,FALSE)</f>
        <v>1</v>
      </c>
      <c r="D4306">
        <f>VLOOKUP(A4306,申请!A$1:J$5305,4,FALSE)</f>
        <v>0</v>
      </c>
      <c r="E4306">
        <f>VLOOKUP(A4306,申请!A$1:J$5305,5,FALSE)</f>
        <v>0</v>
      </c>
      <c r="F4306">
        <f>VLOOKUP(A4306,申请!A$1:J$5305,6,FALSE)</f>
        <v>2</v>
      </c>
      <c r="G4306">
        <f>VLOOKUP(A4306,申请!A$1:J$5305,7,FALSE)</f>
        <v>1</v>
      </c>
      <c r="H4306">
        <f>VLOOKUP(A4306,申请!A$1:J$5305,8,FALSE)</f>
        <v>0</v>
      </c>
      <c r="I4306">
        <f>VLOOKUP(A4306,申请!A$1:J$5305,9,FALSE)</f>
        <v>2</v>
      </c>
      <c r="J4306">
        <f>VLOOKUP(A4306,申请!A$1:J$5305,10,FALSE)</f>
        <v>0</v>
      </c>
      <c r="K4306" t="e">
        <f>VLOOKUP($A4306,授权!$A$1:$J$5305,COLUMN(B4307),FALSE)</f>
        <v>#N/A</v>
      </c>
      <c r="L4306" t="e">
        <f>VLOOKUP($A4306,授权!$A$1:$J$5305,COLUMN(C4307),FALSE)</f>
        <v>#N/A</v>
      </c>
      <c r="M4306" t="e">
        <f>VLOOKUP($A4306,授权!$A$1:$J$5305,COLUMN(D4307),FALSE)</f>
        <v>#N/A</v>
      </c>
      <c r="N4306" t="e">
        <f>VLOOKUP($A4306,授权!$A$1:$J$5305,COLUMN(E4307),FALSE)</f>
        <v>#N/A</v>
      </c>
      <c r="O4306" t="e">
        <f>VLOOKUP($A4306,授权!$A$1:$J$5305,COLUMN(F4307),FALSE)</f>
        <v>#N/A</v>
      </c>
      <c r="P4306" t="e">
        <f>VLOOKUP($A4306,授权!$A$1:$J$5305,COLUMN(G4307),FALSE)</f>
        <v>#N/A</v>
      </c>
      <c r="Q4306" t="e">
        <f>VLOOKUP($A4306,授权!$A$1:$J$5305,COLUMN(H4307),FALSE)</f>
        <v>#N/A</v>
      </c>
      <c r="R4306" t="e">
        <f>VLOOKUP($A4306,授权!$A$1:$J$5305,COLUMN(I4307),FALSE)</f>
        <v>#N/A</v>
      </c>
      <c r="S4306" t="e">
        <f>VLOOKUP($A4306,授权!$A$1:$J$5305,COLUMN(J4307),FALSE)</f>
        <v>#N/A</v>
      </c>
    </row>
    <row r="4307" spans="1:19" x14ac:dyDescent="0.25">
      <c r="A4307" t="s">
        <v>4306</v>
      </c>
      <c r="B4307">
        <f>VLOOKUP(A4307,申请!A$1:J$5305,2,FALSE)</f>
        <v>1</v>
      </c>
      <c r="C4307">
        <f>VLOOKUP(A4307,申请!A$1:J$5305,3,FALSE)</f>
        <v>0</v>
      </c>
      <c r="D4307">
        <f>VLOOKUP(A4307,申请!A$1:J$5305,4,FALSE)</f>
        <v>1</v>
      </c>
      <c r="E4307">
        <f>VLOOKUP(A4307,申请!A$1:J$5305,5,FALSE)</f>
        <v>0</v>
      </c>
      <c r="F4307">
        <f>VLOOKUP(A4307,申请!A$1:J$5305,6,FALSE)</f>
        <v>1</v>
      </c>
      <c r="G4307">
        <f>VLOOKUP(A4307,申请!A$1:J$5305,7,FALSE)</f>
        <v>0</v>
      </c>
      <c r="H4307">
        <f>VLOOKUP(A4307,申请!A$1:J$5305,8,FALSE)</f>
        <v>1</v>
      </c>
      <c r="I4307">
        <f>VLOOKUP(A4307,申请!A$1:J$5305,9,FALSE)</f>
        <v>1</v>
      </c>
      <c r="J4307">
        <f>VLOOKUP(A4307,申请!A$1:J$5305,10,FALSE)</f>
        <v>0</v>
      </c>
      <c r="K4307" t="e">
        <f>VLOOKUP($A4307,授权!$A$1:$J$5305,COLUMN(B4308),FALSE)</f>
        <v>#N/A</v>
      </c>
      <c r="L4307" t="e">
        <f>VLOOKUP($A4307,授权!$A$1:$J$5305,COLUMN(C4308),FALSE)</f>
        <v>#N/A</v>
      </c>
      <c r="M4307" t="e">
        <f>VLOOKUP($A4307,授权!$A$1:$J$5305,COLUMN(D4308),FALSE)</f>
        <v>#N/A</v>
      </c>
      <c r="N4307" t="e">
        <f>VLOOKUP($A4307,授权!$A$1:$J$5305,COLUMN(E4308),FALSE)</f>
        <v>#N/A</v>
      </c>
      <c r="O4307" t="e">
        <f>VLOOKUP($A4307,授权!$A$1:$J$5305,COLUMN(F4308),FALSE)</f>
        <v>#N/A</v>
      </c>
      <c r="P4307" t="e">
        <f>VLOOKUP($A4307,授权!$A$1:$J$5305,COLUMN(G4308),FALSE)</f>
        <v>#N/A</v>
      </c>
      <c r="Q4307" t="e">
        <f>VLOOKUP($A4307,授权!$A$1:$J$5305,COLUMN(H4308),FALSE)</f>
        <v>#N/A</v>
      </c>
      <c r="R4307" t="e">
        <f>VLOOKUP($A4307,授权!$A$1:$J$5305,COLUMN(I4308),FALSE)</f>
        <v>#N/A</v>
      </c>
      <c r="S4307" t="e">
        <f>VLOOKUP($A4307,授权!$A$1:$J$5305,COLUMN(J4308),FALSE)</f>
        <v>#N/A</v>
      </c>
    </row>
    <row r="4308" spans="1:19" x14ac:dyDescent="0.25">
      <c r="A4308" t="s">
        <v>4307</v>
      </c>
      <c r="B4308">
        <f>VLOOKUP(A4308,申请!A$1:J$5305,2,FALSE)</f>
        <v>1</v>
      </c>
      <c r="C4308">
        <f>VLOOKUP(A4308,申请!A$1:J$5305,3,FALSE)</f>
        <v>1</v>
      </c>
      <c r="D4308">
        <f>VLOOKUP(A4308,申请!A$1:J$5305,4,FALSE)</f>
        <v>0</v>
      </c>
      <c r="E4308">
        <f>VLOOKUP(A4308,申请!A$1:J$5305,5,FALSE)</f>
        <v>0</v>
      </c>
      <c r="F4308">
        <f>VLOOKUP(A4308,申请!A$1:J$5305,6,FALSE)</f>
        <v>1</v>
      </c>
      <c r="G4308">
        <f>VLOOKUP(A4308,申请!A$1:J$5305,7,FALSE)</f>
        <v>1</v>
      </c>
      <c r="H4308">
        <f>VLOOKUP(A4308,申请!A$1:J$5305,8,FALSE)</f>
        <v>0</v>
      </c>
      <c r="I4308">
        <f>VLOOKUP(A4308,申请!A$1:J$5305,9,FALSE)</f>
        <v>1</v>
      </c>
      <c r="J4308">
        <f>VLOOKUP(A4308,申请!A$1:J$5305,10,FALSE)</f>
        <v>0</v>
      </c>
      <c r="K4308" t="e">
        <f>VLOOKUP($A4308,授权!$A$1:$J$5305,COLUMN(B4309),FALSE)</f>
        <v>#N/A</v>
      </c>
      <c r="L4308" t="e">
        <f>VLOOKUP($A4308,授权!$A$1:$J$5305,COLUMN(C4309),FALSE)</f>
        <v>#N/A</v>
      </c>
      <c r="M4308" t="e">
        <f>VLOOKUP($A4308,授权!$A$1:$J$5305,COLUMN(D4309),FALSE)</f>
        <v>#N/A</v>
      </c>
      <c r="N4308" t="e">
        <f>VLOOKUP($A4308,授权!$A$1:$J$5305,COLUMN(E4309),FALSE)</f>
        <v>#N/A</v>
      </c>
      <c r="O4308" t="e">
        <f>VLOOKUP($A4308,授权!$A$1:$J$5305,COLUMN(F4309),FALSE)</f>
        <v>#N/A</v>
      </c>
      <c r="P4308" t="e">
        <f>VLOOKUP($A4308,授权!$A$1:$J$5305,COLUMN(G4309),FALSE)</f>
        <v>#N/A</v>
      </c>
      <c r="Q4308" t="e">
        <f>VLOOKUP($A4308,授权!$A$1:$J$5305,COLUMN(H4309),FALSE)</f>
        <v>#N/A</v>
      </c>
      <c r="R4308" t="e">
        <f>VLOOKUP($A4308,授权!$A$1:$J$5305,COLUMN(I4309),FALSE)</f>
        <v>#N/A</v>
      </c>
      <c r="S4308" t="e">
        <f>VLOOKUP($A4308,授权!$A$1:$J$5305,COLUMN(J4309),FALSE)</f>
        <v>#N/A</v>
      </c>
    </row>
    <row r="4309" spans="1:19" x14ac:dyDescent="0.25">
      <c r="A4309" t="s">
        <v>4308</v>
      </c>
      <c r="B4309">
        <f>VLOOKUP(A4309,申请!A$1:J$5305,2,FALSE)</f>
        <v>1</v>
      </c>
      <c r="C4309">
        <f>VLOOKUP(A4309,申请!A$1:J$5305,3,FALSE)</f>
        <v>1</v>
      </c>
      <c r="D4309">
        <f>VLOOKUP(A4309,申请!A$1:J$5305,4,FALSE)</f>
        <v>0</v>
      </c>
      <c r="E4309">
        <f>VLOOKUP(A4309,申请!A$1:J$5305,5,FALSE)</f>
        <v>0</v>
      </c>
      <c r="F4309">
        <f>VLOOKUP(A4309,申请!A$1:J$5305,6,FALSE)</f>
        <v>1</v>
      </c>
      <c r="G4309">
        <f>VLOOKUP(A4309,申请!A$1:J$5305,7,FALSE)</f>
        <v>1</v>
      </c>
      <c r="H4309">
        <f>VLOOKUP(A4309,申请!A$1:J$5305,8,FALSE)</f>
        <v>0</v>
      </c>
      <c r="I4309">
        <f>VLOOKUP(A4309,申请!A$1:J$5305,9,FALSE)</f>
        <v>1</v>
      </c>
      <c r="J4309">
        <f>VLOOKUP(A4309,申请!A$1:J$5305,10,FALSE)</f>
        <v>0</v>
      </c>
      <c r="K4309" t="e">
        <f>VLOOKUP($A4309,授权!$A$1:$J$5305,COLUMN(B4310),FALSE)</f>
        <v>#N/A</v>
      </c>
      <c r="L4309" t="e">
        <f>VLOOKUP($A4309,授权!$A$1:$J$5305,COLUMN(C4310),FALSE)</f>
        <v>#N/A</v>
      </c>
      <c r="M4309" t="e">
        <f>VLOOKUP($A4309,授权!$A$1:$J$5305,COLUMN(D4310),FALSE)</f>
        <v>#N/A</v>
      </c>
      <c r="N4309" t="e">
        <f>VLOOKUP($A4309,授权!$A$1:$J$5305,COLUMN(E4310),FALSE)</f>
        <v>#N/A</v>
      </c>
      <c r="O4309" t="e">
        <f>VLOOKUP($A4309,授权!$A$1:$J$5305,COLUMN(F4310),FALSE)</f>
        <v>#N/A</v>
      </c>
      <c r="P4309" t="e">
        <f>VLOOKUP($A4309,授权!$A$1:$J$5305,COLUMN(G4310),FALSE)</f>
        <v>#N/A</v>
      </c>
      <c r="Q4309" t="e">
        <f>VLOOKUP($A4309,授权!$A$1:$J$5305,COLUMN(H4310),FALSE)</f>
        <v>#N/A</v>
      </c>
      <c r="R4309" t="e">
        <f>VLOOKUP($A4309,授权!$A$1:$J$5305,COLUMN(I4310),FALSE)</f>
        <v>#N/A</v>
      </c>
      <c r="S4309" t="e">
        <f>VLOOKUP($A4309,授权!$A$1:$J$5305,COLUMN(J4310),FALSE)</f>
        <v>#N/A</v>
      </c>
    </row>
    <row r="4310" spans="1:19" x14ac:dyDescent="0.25">
      <c r="A4310" t="s">
        <v>4309</v>
      </c>
      <c r="B4310">
        <f>VLOOKUP(A4310,申请!A$1:J$5305,2,FALSE)</f>
        <v>1</v>
      </c>
      <c r="C4310">
        <f>VLOOKUP(A4310,申请!A$1:J$5305,3,FALSE)</f>
        <v>1</v>
      </c>
      <c r="D4310">
        <f>VLOOKUP(A4310,申请!A$1:J$5305,4,FALSE)</f>
        <v>0</v>
      </c>
      <c r="E4310">
        <f>VLOOKUP(A4310,申请!A$1:J$5305,5,FALSE)</f>
        <v>4</v>
      </c>
      <c r="F4310">
        <f>VLOOKUP(A4310,申请!A$1:J$5305,6,FALSE)</f>
        <v>1</v>
      </c>
      <c r="G4310">
        <f>VLOOKUP(A4310,申请!A$1:J$5305,7,FALSE)</f>
        <v>1</v>
      </c>
      <c r="H4310">
        <f>VLOOKUP(A4310,申请!A$1:J$5305,8,FALSE)</f>
        <v>0</v>
      </c>
      <c r="I4310">
        <f>VLOOKUP(A4310,申请!A$1:J$5305,9,FALSE)</f>
        <v>1</v>
      </c>
      <c r="J4310">
        <f>VLOOKUP(A4310,申请!A$1:J$5305,10,FALSE)</f>
        <v>0</v>
      </c>
      <c r="K4310" t="e">
        <f>VLOOKUP($A4310,授权!$A$1:$J$5305,COLUMN(B4311),FALSE)</f>
        <v>#N/A</v>
      </c>
      <c r="L4310" t="e">
        <f>VLOOKUP($A4310,授权!$A$1:$J$5305,COLUMN(C4311),FALSE)</f>
        <v>#N/A</v>
      </c>
      <c r="M4310" t="e">
        <f>VLOOKUP($A4310,授权!$A$1:$J$5305,COLUMN(D4311),FALSE)</f>
        <v>#N/A</v>
      </c>
      <c r="N4310" t="e">
        <f>VLOOKUP($A4310,授权!$A$1:$J$5305,COLUMN(E4311),FALSE)</f>
        <v>#N/A</v>
      </c>
      <c r="O4310" t="e">
        <f>VLOOKUP($A4310,授权!$A$1:$J$5305,COLUMN(F4311),FALSE)</f>
        <v>#N/A</v>
      </c>
      <c r="P4310" t="e">
        <f>VLOOKUP($A4310,授权!$A$1:$J$5305,COLUMN(G4311),FALSE)</f>
        <v>#N/A</v>
      </c>
      <c r="Q4310" t="e">
        <f>VLOOKUP($A4310,授权!$A$1:$J$5305,COLUMN(H4311),FALSE)</f>
        <v>#N/A</v>
      </c>
      <c r="R4310" t="e">
        <f>VLOOKUP($A4310,授权!$A$1:$J$5305,COLUMN(I4311),FALSE)</f>
        <v>#N/A</v>
      </c>
      <c r="S4310" t="e">
        <f>VLOOKUP($A4310,授权!$A$1:$J$5305,COLUMN(J4311),FALSE)</f>
        <v>#N/A</v>
      </c>
    </row>
    <row r="4311" spans="1:19" x14ac:dyDescent="0.25">
      <c r="A4311" t="s">
        <v>4310</v>
      </c>
      <c r="B4311">
        <f>VLOOKUP(A4311,申请!A$1:J$5305,2,FALSE)</f>
        <v>1</v>
      </c>
      <c r="C4311">
        <f>VLOOKUP(A4311,申请!A$1:J$5305,3,FALSE)</f>
        <v>1</v>
      </c>
      <c r="D4311">
        <f>VLOOKUP(A4311,申请!A$1:J$5305,4,FALSE)</f>
        <v>0</v>
      </c>
      <c r="E4311">
        <f>VLOOKUP(A4311,申请!A$1:J$5305,5,FALSE)</f>
        <v>0</v>
      </c>
      <c r="F4311">
        <f>VLOOKUP(A4311,申请!A$1:J$5305,6,FALSE)</f>
        <v>1</v>
      </c>
      <c r="G4311">
        <f>VLOOKUP(A4311,申请!A$1:J$5305,7,FALSE)</f>
        <v>1</v>
      </c>
      <c r="H4311">
        <f>VLOOKUP(A4311,申请!A$1:J$5305,8,FALSE)</f>
        <v>0</v>
      </c>
      <c r="I4311">
        <f>VLOOKUP(A4311,申请!A$1:J$5305,9,FALSE)</f>
        <v>1</v>
      </c>
      <c r="J4311">
        <f>VLOOKUP(A4311,申请!A$1:J$5305,10,FALSE)</f>
        <v>0</v>
      </c>
      <c r="K4311" t="e">
        <f>VLOOKUP($A4311,授权!$A$1:$J$5305,COLUMN(B4312),FALSE)</f>
        <v>#N/A</v>
      </c>
      <c r="L4311" t="e">
        <f>VLOOKUP($A4311,授权!$A$1:$J$5305,COLUMN(C4312),FALSE)</f>
        <v>#N/A</v>
      </c>
      <c r="M4311" t="e">
        <f>VLOOKUP($A4311,授权!$A$1:$J$5305,COLUMN(D4312),FALSE)</f>
        <v>#N/A</v>
      </c>
      <c r="N4311" t="e">
        <f>VLOOKUP($A4311,授权!$A$1:$J$5305,COLUMN(E4312),FALSE)</f>
        <v>#N/A</v>
      </c>
      <c r="O4311" t="e">
        <f>VLOOKUP($A4311,授权!$A$1:$J$5305,COLUMN(F4312),FALSE)</f>
        <v>#N/A</v>
      </c>
      <c r="P4311" t="e">
        <f>VLOOKUP($A4311,授权!$A$1:$J$5305,COLUMN(G4312),FALSE)</f>
        <v>#N/A</v>
      </c>
      <c r="Q4311" t="e">
        <f>VLOOKUP($A4311,授权!$A$1:$J$5305,COLUMN(H4312),FALSE)</f>
        <v>#N/A</v>
      </c>
      <c r="R4311" t="e">
        <f>VLOOKUP($A4311,授权!$A$1:$J$5305,COLUMN(I4312),FALSE)</f>
        <v>#N/A</v>
      </c>
      <c r="S4311" t="e">
        <f>VLOOKUP($A4311,授权!$A$1:$J$5305,COLUMN(J4312),FALSE)</f>
        <v>#N/A</v>
      </c>
    </row>
    <row r="4312" spans="1:19" x14ac:dyDescent="0.25">
      <c r="A4312" t="s">
        <v>4311</v>
      </c>
      <c r="B4312">
        <f>VLOOKUP(A4312,申请!A$1:J$5305,2,FALSE)</f>
        <v>1</v>
      </c>
      <c r="C4312">
        <f>VLOOKUP(A4312,申请!A$1:J$5305,3,FALSE)</f>
        <v>1</v>
      </c>
      <c r="D4312">
        <f>VLOOKUP(A4312,申请!A$1:J$5305,4,FALSE)</f>
        <v>0</v>
      </c>
      <c r="E4312">
        <f>VLOOKUP(A4312,申请!A$1:J$5305,5,FALSE)</f>
        <v>1</v>
      </c>
      <c r="F4312">
        <f>VLOOKUP(A4312,申请!A$1:J$5305,6,FALSE)</f>
        <v>1</v>
      </c>
      <c r="G4312">
        <f>VLOOKUP(A4312,申请!A$1:J$5305,7,FALSE)</f>
        <v>1</v>
      </c>
      <c r="H4312">
        <f>VLOOKUP(A4312,申请!A$1:J$5305,8,FALSE)</f>
        <v>0</v>
      </c>
      <c r="I4312">
        <f>VLOOKUP(A4312,申请!A$1:J$5305,9,FALSE)</f>
        <v>1</v>
      </c>
      <c r="J4312">
        <f>VLOOKUP(A4312,申请!A$1:J$5305,10,FALSE)</f>
        <v>0</v>
      </c>
      <c r="K4312" t="e">
        <f>VLOOKUP($A4312,授权!$A$1:$J$5305,COLUMN(B4313),FALSE)</f>
        <v>#N/A</v>
      </c>
      <c r="L4312" t="e">
        <f>VLOOKUP($A4312,授权!$A$1:$J$5305,COLUMN(C4313),FALSE)</f>
        <v>#N/A</v>
      </c>
      <c r="M4312" t="e">
        <f>VLOOKUP($A4312,授权!$A$1:$J$5305,COLUMN(D4313),FALSE)</f>
        <v>#N/A</v>
      </c>
      <c r="N4312" t="e">
        <f>VLOOKUP($A4312,授权!$A$1:$J$5305,COLUMN(E4313),FALSE)</f>
        <v>#N/A</v>
      </c>
      <c r="O4312" t="e">
        <f>VLOOKUP($A4312,授权!$A$1:$J$5305,COLUMN(F4313),FALSE)</f>
        <v>#N/A</v>
      </c>
      <c r="P4312" t="e">
        <f>VLOOKUP($A4312,授权!$A$1:$J$5305,COLUMN(G4313),FALSE)</f>
        <v>#N/A</v>
      </c>
      <c r="Q4312" t="e">
        <f>VLOOKUP($A4312,授权!$A$1:$J$5305,COLUMN(H4313),FALSE)</f>
        <v>#N/A</v>
      </c>
      <c r="R4312" t="e">
        <f>VLOOKUP($A4312,授权!$A$1:$J$5305,COLUMN(I4313),FALSE)</f>
        <v>#N/A</v>
      </c>
      <c r="S4312" t="e">
        <f>VLOOKUP($A4312,授权!$A$1:$J$5305,COLUMN(J4313),FALSE)</f>
        <v>#N/A</v>
      </c>
    </row>
    <row r="4313" spans="1:19" x14ac:dyDescent="0.25">
      <c r="A4313" t="s">
        <v>4312</v>
      </c>
      <c r="B4313">
        <f>VLOOKUP(A4313,申请!A$1:J$5305,2,FALSE)</f>
        <v>8</v>
      </c>
      <c r="C4313">
        <f>VLOOKUP(A4313,申请!A$1:J$5305,3,FALSE)</f>
        <v>8</v>
      </c>
      <c r="D4313">
        <f>VLOOKUP(A4313,申请!A$1:J$5305,4,FALSE)</f>
        <v>0</v>
      </c>
      <c r="E4313">
        <f>VLOOKUP(A4313,申请!A$1:J$5305,5,FALSE)</f>
        <v>0</v>
      </c>
      <c r="F4313">
        <f>VLOOKUP(A4313,申请!A$1:J$5305,6,FALSE)</f>
        <v>8</v>
      </c>
      <c r="G4313">
        <f>VLOOKUP(A4313,申请!A$1:J$5305,7,FALSE)</f>
        <v>1</v>
      </c>
      <c r="H4313">
        <f>VLOOKUP(A4313,申请!A$1:J$5305,8,FALSE)</f>
        <v>0</v>
      </c>
      <c r="I4313">
        <f>VLOOKUP(A4313,申请!A$1:J$5305,9,FALSE)</f>
        <v>8</v>
      </c>
      <c r="J4313">
        <f>VLOOKUP(A4313,申请!A$1:J$5305,10,FALSE)</f>
        <v>0</v>
      </c>
      <c r="K4313" t="e">
        <f>VLOOKUP($A4313,授权!$A$1:$J$5305,COLUMN(B4314),FALSE)</f>
        <v>#N/A</v>
      </c>
      <c r="L4313" t="e">
        <f>VLOOKUP($A4313,授权!$A$1:$J$5305,COLUMN(C4314),FALSE)</f>
        <v>#N/A</v>
      </c>
      <c r="M4313" t="e">
        <f>VLOOKUP($A4313,授权!$A$1:$J$5305,COLUMN(D4314),FALSE)</f>
        <v>#N/A</v>
      </c>
      <c r="N4313" t="e">
        <f>VLOOKUP($A4313,授权!$A$1:$J$5305,COLUMN(E4314),FALSE)</f>
        <v>#N/A</v>
      </c>
      <c r="O4313" t="e">
        <f>VLOOKUP($A4313,授权!$A$1:$J$5305,COLUMN(F4314),FALSE)</f>
        <v>#N/A</v>
      </c>
      <c r="P4313" t="e">
        <f>VLOOKUP($A4313,授权!$A$1:$J$5305,COLUMN(G4314),FALSE)</f>
        <v>#N/A</v>
      </c>
      <c r="Q4313" t="e">
        <f>VLOOKUP($A4313,授权!$A$1:$J$5305,COLUMN(H4314),FALSE)</f>
        <v>#N/A</v>
      </c>
      <c r="R4313" t="e">
        <f>VLOOKUP($A4313,授权!$A$1:$J$5305,COLUMN(I4314),FALSE)</f>
        <v>#N/A</v>
      </c>
      <c r="S4313" t="e">
        <f>VLOOKUP($A4313,授权!$A$1:$J$5305,COLUMN(J4314),FALSE)</f>
        <v>#N/A</v>
      </c>
    </row>
    <row r="4314" spans="1:19" x14ac:dyDescent="0.25">
      <c r="A4314" t="s">
        <v>4313</v>
      </c>
      <c r="B4314">
        <f>VLOOKUP(A4314,申请!A$1:J$5305,2,FALSE)</f>
        <v>2</v>
      </c>
      <c r="C4314">
        <f>VLOOKUP(A4314,申请!A$1:J$5305,3,FALSE)</f>
        <v>2</v>
      </c>
      <c r="D4314">
        <f>VLOOKUP(A4314,申请!A$1:J$5305,4,FALSE)</f>
        <v>0</v>
      </c>
      <c r="E4314">
        <f>VLOOKUP(A4314,申请!A$1:J$5305,5,FALSE)</f>
        <v>0</v>
      </c>
      <c r="F4314">
        <f>VLOOKUP(A4314,申请!A$1:J$5305,6,FALSE)</f>
        <v>3</v>
      </c>
      <c r="G4314">
        <f>VLOOKUP(A4314,申请!A$1:J$5305,7,FALSE)</f>
        <v>1</v>
      </c>
      <c r="H4314">
        <f>VLOOKUP(A4314,申请!A$1:J$5305,8,FALSE)</f>
        <v>0</v>
      </c>
      <c r="I4314">
        <f>VLOOKUP(A4314,申请!A$1:J$5305,9,FALSE)</f>
        <v>3</v>
      </c>
      <c r="J4314">
        <f>VLOOKUP(A4314,申请!A$1:J$5305,10,FALSE)</f>
        <v>0</v>
      </c>
      <c r="K4314" t="e">
        <f>VLOOKUP($A4314,授权!$A$1:$J$5305,COLUMN(B4315),FALSE)</f>
        <v>#N/A</v>
      </c>
      <c r="L4314" t="e">
        <f>VLOOKUP($A4314,授权!$A$1:$J$5305,COLUMN(C4315),FALSE)</f>
        <v>#N/A</v>
      </c>
      <c r="M4314" t="e">
        <f>VLOOKUP($A4314,授权!$A$1:$J$5305,COLUMN(D4315),FALSE)</f>
        <v>#N/A</v>
      </c>
      <c r="N4314" t="e">
        <f>VLOOKUP($A4314,授权!$A$1:$J$5305,COLUMN(E4315),FALSE)</f>
        <v>#N/A</v>
      </c>
      <c r="O4314" t="e">
        <f>VLOOKUP($A4314,授权!$A$1:$J$5305,COLUMN(F4315),FALSE)</f>
        <v>#N/A</v>
      </c>
      <c r="P4314" t="e">
        <f>VLOOKUP($A4314,授权!$A$1:$J$5305,COLUMN(G4315),FALSE)</f>
        <v>#N/A</v>
      </c>
      <c r="Q4314" t="e">
        <f>VLOOKUP($A4314,授权!$A$1:$J$5305,COLUMN(H4315),FALSE)</f>
        <v>#N/A</v>
      </c>
      <c r="R4314" t="e">
        <f>VLOOKUP($A4314,授权!$A$1:$J$5305,COLUMN(I4315),FALSE)</f>
        <v>#N/A</v>
      </c>
      <c r="S4314" t="e">
        <f>VLOOKUP($A4314,授权!$A$1:$J$5305,COLUMN(J4315),FALSE)</f>
        <v>#N/A</v>
      </c>
    </row>
    <row r="4315" spans="1:19" x14ac:dyDescent="0.25">
      <c r="A4315" t="s">
        <v>4314</v>
      </c>
      <c r="B4315">
        <f>VLOOKUP(A4315,申请!A$1:J$5305,2,FALSE)</f>
        <v>1</v>
      </c>
      <c r="C4315">
        <f>VLOOKUP(A4315,申请!A$1:J$5305,3,FALSE)</f>
        <v>0</v>
      </c>
      <c r="D4315">
        <f>VLOOKUP(A4315,申请!A$1:J$5305,4,FALSE)</f>
        <v>1</v>
      </c>
      <c r="E4315">
        <f>VLOOKUP(A4315,申请!A$1:J$5305,5,FALSE)</f>
        <v>1</v>
      </c>
      <c r="F4315">
        <f>VLOOKUP(A4315,申请!A$1:J$5305,6,FALSE)</f>
        <v>1</v>
      </c>
      <c r="G4315">
        <f>VLOOKUP(A4315,申请!A$1:J$5305,7,FALSE)</f>
        <v>0</v>
      </c>
      <c r="H4315">
        <f>VLOOKUP(A4315,申请!A$1:J$5305,8,FALSE)</f>
        <v>1</v>
      </c>
      <c r="I4315">
        <f>VLOOKUP(A4315,申请!A$1:J$5305,9,FALSE)</f>
        <v>1</v>
      </c>
      <c r="J4315">
        <f>VLOOKUP(A4315,申请!A$1:J$5305,10,FALSE)</f>
        <v>0</v>
      </c>
      <c r="K4315" t="e">
        <f>VLOOKUP($A4315,授权!$A$1:$J$5305,COLUMN(B4316),FALSE)</f>
        <v>#N/A</v>
      </c>
      <c r="L4315" t="e">
        <f>VLOOKUP($A4315,授权!$A$1:$J$5305,COLUMN(C4316),FALSE)</f>
        <v>#N/A</v>
      </c>
      <c r="M4315" t="e">
        <f>VLOOKUP($A4315,授权!$A$1:$J$5305,COLUMN(D4316),FALSE)</f>
        <v>#N/A</v>
      </c>
      <c r="N4315" t="e">
        <f>VLOOKUP($A4315,授权!$A$1:$J$5305,COLUMN(E4316),FALSE)</f>
        <v>#N/A</v>
      </c>
      <c r="O4315" t="e">
        <f>VLOOKUP($A4315,授权!$A$1:$J$5305,COLUMN(F4316),FALSE)</f>
        <v>#N/A</v>
      </c>
      <c r="P4315" t="e">
        <f>VLOOKUP($A4315,授权!$A$1:$J$5305,COLUMN(G4316),FALSE)</f>
        <v>#N/A</v>
      </c>
      <c r="Q4315" t="e">
        <f>VLOOKUP($A4315,授权!$A$1:$J$5305,COLUMN(H4316),FALSE)</f>
        <v>#N/A</v>
      </c>
      <c r="R4315" t="e">
        <f>VLOOKUP($A4315,授权!$A$1:$J$5305,COLUMN(I4316),FALSE)</f>
        <v>#N/A</v>
      </c>
      <c r="S4315" t="e">
        <f>VLOOKUP($A4315,授权!$A$1:$J$5305,COLUMN(J4316),FALSE)</f>
        <v>#N/A</v>
      </c>
    </row>
    <row r="4316" spans="1:19" x14ac:dyDescent="0.25">
      <c r="A4316" t="s">
        <v>4315</v>
      </c>
      <c r="B4316">
        <f>VLOOKUP(A4316,申请!A$1:J$5305,2,FALSE)</f>
        <v>1</v>
      </c>
      <c r="C4316">
        <f>VLOOKUP(A4316,申请!A$1:J$5305,3,FALSE)</f>
        <v>0</v>
      </c>
      <c r="D4316">
        <f>VLOOKUP(A4316,申请!A$1:J$5305,4,FALSE)</f>
        <v>1</v>
      </c>
      <c r="E4316">
        <f>VLOOKUP(A4316,申请!A$1:J$5305,5,FALSE)</f>
        <v>1</v>
      </c>
      <c r="F4316">
        <f>VLOOKUP(A4316,申请!A$1:J$5305,6,FALSE)</f>
        <v>1</v>
      </c>
      <c r="G4316">
        <f>VLOOKUP(A4316,申请!A$1:J$5305,7,FALSE)</f>
        <v>0</v>
      </c>
      <c r="H4316">
        <f>VLOOKUP(A4316,申请!A$1:J$5305,8,FALSE)</f>
        <v>1</v>
      </c>
      <c r="I4316">
        <f>VLOOKUP(A4316,申请!A$1:J$5305,9,FALSE)</f>
        <v>1</v>
      </c>
      <c r="J4316">
        <f>VLOOKUP(A4316,申请!A$1:J$5305,10,FALSE)</f>
        <v>0</v>
      </c>
      <c r="K4316" t="e">
        <f>VLOOKUP($A4316,授权!$A$1:$J$5305,COLUMN(B4317),FALSE)</f>
        <v>#N/A</v>
      </c>
      <c r="L4316" t="e">
        <f>VLOOKUP($A4316,授权!$A$1:$J$5305,COLUMN(C4317),FALSE)</f>
        <v>#N/A</v>
      </c>
      <c r="M4316" t="e">
        <f>VLOOKUP($A4316,授权!$A$1:$J$5305,COLUMN(D4317),FALSE)</f>
        <v>#N/A</v>
      </c>
      <c r="N4316" t="e">
        <f>VLOOKUP($A4316,授权!$A$1:$J$5305,COLUMN(E4317),FALSE)</f>
        <v>#N/A</v>
      </c>
      <c r="O4316" t="e">
        <f>VLOOKUP($A4316,授权!$A$1:$J$5305,COLUMN(F4317),FALSE)</f>
        <v>#N/A</v>
      </c>
      <c r="P4316" t="e">
        <f>VLOOKUP($A4316,授权!$A$1:$J$5305,COLUMN(G4317),FALSE)</f>
        <v>#N/A</v>
      </c>
      <c r="Q4316" t="e">
        <f>VLOOKUP($A4316,授权!$A$1:$J$5305,COLUMN(H4317),FALSE)</f>
        <v>#N/A</v>
      </c>
      <c r="R4316" t="e">
        <f>VLOOKUP($A4316,授权!$A$1:$J$5305,COLUMN(I4317),FALSE)</f>
        <v>#N/A</v>
      </c>
      <c r="S4316" t="e">
        <f>VLOOKUP($A4316,授权!$A$1:$J$5305,COLUMN(J4317),FALSE)</f>
        <v>#N/A</v>
      </c>
    </row>
    <row r="4317" spans="1:19" x14ac:dyDescent="0.25">
      <c r="A4317" t="s">
        <v>4316</v>
      </c>
      <c r="B4317">
        <f>VLOOKUP(A4317,申请!A$1:J$5305,2,FALSE)</f>
        <v>104</v>
      </c>
      <c r="C4317">
        <f>VLOOKUP(A4317,申请!A$1:J$5305,3,FALSE)</f>
        <v>0</v>
      </c>
      <c r="D4317">
        <f>VLOOKUP(A4317,申请!A$1:J$5305,4,FALSE)</f>
        <v>104</v>
      </c>
      <c r="E4317">
        <f>VLOOKUP(A4317,申请!A$1:J$5305,5,FALSE)</f>
        <v>40</v>
      </c>
      <c r="F4317">
        <f>VLOOKUP(A4317,申请!A$1:J$5305,6,FALSE)</f>
        <v>104</v>
      </c>
      <c r="G4317">
        <f>VLOOKUP(A4317,申请!A$1:J$5305,7,FALSE)</f>
        <v>0</v>
      </c>
      <c r="H4317">
        <f>VLOOKUP(A4317,申请!A$1:J$5305,8,FALSE)</f>
        <v>1</v>
      </c>
      <c r="I4317">
        <f>VLOOKUP(A4317,申请!A$1:J$5305,9,FALSE)</f>
        <v>104</v>
      </c>
      <c r="J4317">
        <f>VLOOKUP(A4317,申请!A$1:J$5305,10,FALSE)</f>
        <v>0</v>
      </c>
      <c r="K4317" t="e">
        <f>VLOOKUP($A4317,授权!$A$1:$J$5305,COLUMN(B4318),FALSE)</f>
        <v>#N/A</v>
      </c>
      <c r="L4317" t="e">
        <f>VLOOKUP($A4317,授权!$A$1:$J$5305,COLUMN(C4318),FALSE)</f>
        <v>#N/A</v>
      </c>
      <c r="M4317" t="e">
        <f>VLOOKUP($A4317,授权!$A$1:$J$5305,COLUMN(D4318),FALSE)</f>
        <v>#N/A</v>
      </c>
      <c r="N4317" t="e">
        <f>VLOOKUP($A4317,授权!$A$1:$J$5305,COLUMN(E4318),FALSE)</f>
        <v>#N/A</v>
      </c>
      <c r="O4317" t="e">
        <f>VLOOKUP($A4317,授权!$A$1:$J$5305,COLUMN(F4318),FALSE)</f>
        <v>#N/A</v>
      </c>
      <c r="P4317" t="e">
        <f>VLOOKUP($A4317,授权!$A$1:$J$5305,COLUMN(G4318),FALSE)</f>
        <v>#N/A</v>
      </c>
      <c r="Q4317" t="e">
        <f>VLOOKUP($A4317,授权!$A$1:$J$5305,COLUMN(H4318),FALSE)</f>
        <v>#N/A</v>
      </c>
      <c r="R4317" t="e">
        <f>VLOOKUP($A4317,授权!$A$1:$J$5305,COLUMN(I4318),FALSE)</f>
        <v>#N/A</v>
      </c>
      <c r="S4317" t="e">
        <f>VLOOKUP($A4317,授权!$A$1:$J$5305,COLUMN(J4318),FALSE)</f>
        <v>#N/A</v>
      </c>
    </row>
    <row r="4318" spans="1:19" x14ac:dyDescent="0.25">
      <c r="A4318" t="s">
        <v>4317</v>
      </c>
      <c r="B4318">
        <f>VLOOKUP(A4318,申请!A$1:J$5305,2,FALSE)</f>
        <v>1</v>
      </c>
      <c r="C4318">
        <f>VLOOKUP(A4318,申请!A$1:J$5305,3,FALSE)</f>
        <v>0</v>
      </c>
      <c r="D4318">
        <f>VLOOKUP(A4318,申请!A$1:J$5305,4,FALSE)</f>
        <v>1</v>
      </c>
      <c r="E4318">
        <f>VLOOKUP(A4318,申请!A$1:J$5305,5,FALSE)</f>
        <v>2</v>
      </c>
      <c r="F4318">
        <f>VLOOKUP(A4318,申请!A$1:J$5305,6,FALSE)</f>
        <v>1</v>
      </c>
      <c r="G4318">
        <f>VLOOKUP(A4318,申请!A$1:J$5305,7,FALSE)</f>
        <v>0</v>
      </c>
      <c r="H4318">
        <f>VLOOKUP(A4318,申请!A$1:J$5305,8,FALSE)</f>
        <v>1</v>
      </c>
      <c r="I4318">
        <f>VLOOKUP(A4318,申请!A$1:J$5305,9,FALSE)</f>
        <v>1</v>
      </c>
      <c r="J4318">
        <f>VLOOKUP(A4318,申请!A$1:J$5305,10,FALSE)</f>
        <v>0</v>
      </c>
      <c r="K4318" t="e">
        <f>VLOOKUP($A4318,授权!$A$1:$J$5305,COLUMN(B4319),FALSE)</f>
        <v>#N/A</v>
      </c>
      <c r="L4318" t="e">
        <f>VLOOKUP($A4318,授权!$A$1:$J$5305,COLUMN(C4319),FALSE)</f>
        <v>#N/A</v>
      </c>
      <c r="M4318" t="e">
        <f>VLOOKUP($A4318,授权!$A$1:$J$5305,COLUMN(D4319),FALSE)</f>
        <v>#N/A</v>
      </c>
      <c r="N4318" t="e">
        <f>VLOOKUP($A4318,授权!$A$1:$J$5305,COLUMN(E4319),FALSE)</f>
        <v>#N/A</v>
      </c>
      <c r="O4318" t="e">
        <f>VLOOKUP($A4318,授权!$A$1:$J$5305,COLUMN(F4319),FALSE)</f>
        <v>#N/A</v>
      </c>
      <c r="P4318" t="e">
        <f>VLOOKUP($A4318,授权!$A$1:$J$5305,COLUMN(G4319),FALSE)</f>
        <v>#N/A</v>
      </c>
      <c r="Q4318" t="e">
        <f>VLOOKUP($A4318,授权!$A$1:$J$5305,COLUMN(H4319),FALSE)</f>
        <v>#N/A</v>
      </c>
      <c r="R4318" t="e">
        <f>VLOOKUP($A4318,授权!$A$1:$J$5305,COLUMN(I4319),FALSE)</f>
        <v>#N/A</v>
      </c>
      <c r="S4318" t="e">
        <f>VLOOKUP($A4318,授权!$A$1:$J$5305,COLUMN(J4319),FALSE)</f>
        <v>#N/A</v>
      </c>
    </row>
    <row r="4319" spans="1:19" x14ac:dyDescent="0.25">
      <c r="A4319" t="s">
        <v>4318</v>
      </c>
      <c r="B4319">
        <f>VLOOKUP(A4319,申请!A$1:J$5305,2,FALSE)</f>
        <v>1</v>
      </c>
      <c r="C4319">
        <f>VLOOKUP(A4319,申请!A$1:J$5305,3,FALSE)</f>
        <v>1</v>
      </c>
      <c r="D4319">
        <f>VLOOKUP(A4319,申请!A$1:J$5305,4,FALSE)</f>
        <v>0</v>
      </c>
      <c r="E4319">
        <f>VLOOKUP(A4319,申请!A$1:J$5305,5,FALSE)</f>
        <v>0</v>
      </c>
      <c r="F4319">
        <f>VLOOKUP(A4319,申请!A$1:J$5305,6,FALSE)</f>
        <v>2</v>
      </c>
      <c r="G4319">
        <f>VLOOKUP(A4319,申请!A$1:J$5305,7,FALSE)</f>
        <v>1</v>
      </c>
      <c r="H4319">
        <f>VLOOKUP(A4319,申请!A$1:J$5305,8,FALSE)</f>
        <v>0</v>
      </c>
      <c r="I4319">
        <f>VLOOKUP(A4319,申请!A$1:J$5305,9,FALSE)</f>
        <v>2</v>
      </c>
      <c r="J4319">
        <f>VLOOKUP(A4319,申请!A$1:J$5305,10,FALSE)</f>
        <v>0</v>
      </c>
      <c r="K4319" t="e">
        <f>VLOOKUP($A4319,授权!$A$1:$J$5305,COLUMN(B4320),FALSE)</f>
        <v>#N/A</v>
      </c>
      <c r="L4319" t="e">
        <f>VLOOKUP($A4319,授权!$A$1:$J$5305,COLUMN(C4320),FALSE)</f>
        <v>#N/A</v>
      </c>
      <c r="M4319" t="e">
        <f>VLOOKUP($A4319,授权!$A$1:$J$5305,COLUMN(D4320),FALSE)</f>
        <v>#N/A</v>
      </c>
      <c r="N4319" t="e">
        <f>VLOOKUP($A4319,授权!$A$1:$J$5305,COLUMN(E4320),FALSE)</f>
        <v>#N/A</v>
      </c>
      <c r="O4319" t="e">
        <f>VLOOKUP($A4319,授权!$A$1:$J$5305,COLUMN(F4320),FALSE)</f>
        <v>#N/A</v>
      </c>
      <c r="P4319" t="e">
        <f>VLOOKUP($A4319,授权!$A$1:$J$5305,COLUMN(G4320),FALSE)</f>
        <v>#N/A</v>
      </c>
      <c r="Q4319" t="e">
        <f>VLOOKUP($A4319,授权!$A$1:$J$5305,COLUMN(H4320),FALSE)</f>
        <v>#N/A</v>
      </c>
      <c r="R4319" t="e">
        <f>VLOOKUP($A4319,授权!$A$1:$J$5305,COLUMN(I4320),FALSE)</f>
        <v>#N/A</v>
      </c>
      <c r="S4319" t="e">
        <f>VLOOKUP($A4319,授权!$A$1:$J$5305,COLUMN(J4320),FALSE)</f>
        <v>#N/A</v>
      </c>
    </row>
    <row r="4320" spans="1:19" x14ac:dyDescent="0.25">
      <c r="A4320" t="s">
        <v>4319</v>
      </c>
      <c r="B4320">
        <f>VLOOKUP(A4320,申请!A$1:J$5305,2,FALSE)</f>
        <v>3</v>
      </c>
      <c r="C4320">
        <f>VLOOKUP(A4320,申请!A$1:J$5305,3,FALSE)</f>
        <v>3</v>
      </c>
      <c r="D4320">
        <f>VLOOKUP(A4320,申请!A$1:J$5305,4,FALSE)</f>
        <v>0</v>
      </c>
      <c r="E4320">
        <f>VLOOKUP(A4320,申请!A$1:J$5305,5,FALSE)</f>
        <v>2</v>
      </c>
      <c r="F4320">
        <f>VLOOKUP(A4320,申请!A$1:J$5305,6,FALSE)</f>
        <v>4</v>
      </c>
      <c r="G4320">
        <f>VLOOKUP(A4320,申请!A$1:J$5305,7,FALSE)</f>
        <v>1</v>
      </c>
      <c r="H4320">
        <f>VLOOKUP(A4320,申请!A$1:J$5305,8,FALSE)</f>
        <v>0</v>
      </c>
      <c r="I4320">
        <f>VLOOKUP(A4320,申请!A$1:J$5305,9,FALSE)</f>
        <v>4</v>
      </c>
      <c r="J4320">
        <f>VLOOKUP(A4320,申请!A$1:J$5305,10,FALSE)</f>
        <v>0</v>
      </c>
      <c r="K4320" t="e">
        <f>VLOOKUP($A4320,授权!$A$1:$J$5305,COLUMN(B4321),FALSE)</f>
        <v>#N/A</v>
      </c>
      <c r="L4320" t="e">
        <f>VLOOKUP($A4320,授权!$A$1:$J$5305,COLUMN(C4321),FALSE)</f>
        <v>#N/A</v>
      </c>
      <c r="M4320" t="e">
        <f>VLOOKUP($A4320,授权!$A$1:$J$5305,COLUMN(D4321),FALSE)</f>
        <v>#N/A</v>
      </c>
      <c r="N4320" t="e">
        <f>VLOOKUP($A4320,授权!$A$1:$J$5305,COLUMN(E4321),FALSE)</f>
        <v>#N/A</v>
      </c>
      <c r="O4320" t="e">
        <f>VLOOKUP($A4320,授权!$A$1:$J$5305,COLUMN(F4321),FALSE)</f>
        <v>#N/A</v>
      </c>
      <c r="P4320" t="e">
        <f>VLOOKUP($A4320,授权!$A$1:$J$5305,COLUMN(G4321),FALSE)</f>
        <v>#N/A</v>
      </c>
      <c r="Q4320" t="e">
        <f>VLOOKUP($A4320,授权!$A$1:$J$5305,COLUMN(H4321),FALSE)</f>
        <v>#N/A</v>
      </c>
      <c r="R4320" t="e">
        <f>VLOOKUP($A4320,授权!$A$1:$J$5305,COLUMN(I4321),FALSE)</f>
        <v>#N/A</v>
      </c>
      <c r="S4320" t="e">
        <f>VLOOKUP($A4320,授权!$A$1:$J$5305,COLUMN(J4321),FALSE)</f>
        <v>#N/A</v>
      </c>
    </row>
    <row r="4321" spans="1:19" x14ac:dyDescent="0.25">
      <c r="A4321" t="s">
        <v>4320</v>
      </c>
      <c r="B4321">
        <f>VLOOKUP(A4321,申请!A$1:J$5305,2,FALSE)</f>
        <v>1</v>
      </c>
      <c r="C4321">
        <f>VLOOKUP(A4321,申请!A$1:J$5305,3,FALSE)</f>
        <v>1</v>
      </c>
      <c r="D4321">
        <f>VLOOKUP(A4321,申请!A$1:J$5305,4,FALSE)</f>
        <v>0</v>
      </c>
      <c r="E4321">
        <f>VLOOKUP(A4321,申请!A$1:J$5305,5,FALSE)</f>
        <v>0</v>
      </c>
      <c r="F4321">
        <f>VLOOKUP(A4321,申请!A$1:J$5305,6,FALSE)</f>
        <v>1</v>
      </c>
      <c r="G4321">
        <f>VLOOKUP(A4321,申请!A$1:J$5305,7,FALSE)</f>
        <v>1</v>
      </c>
      <c r="H4321">
        <f>VLOOKUP(A4321,申请!A$1:J$5305,8,FALSE)</f>
        <v>0</v>
      </c>
      <c r="I4321">
        <f>VLOOKUP(A4321,申请!A$1:J$5305,9,FALSE)</f>
        <v>1</v>
      </c>
      <c r="J4321">
        <f>VLOOKUP(A4321,申请!A$1:J$5305,10,FALSE)</f>
        <v>0</v>
      </c>
      <c r="K4321" t="e">
        <f>VLOOKUP($A4321,授权!$A$1:$J$5305,COLUMN(B4322),FALSE)</f>
        <v>#N/A</v>
      </c>
      <c r="L4321" t="e">
        <f>VLOOKUP($A4321,授权!$A$1:$J$5305,COLUMN(C4322),FALSE)</f>
        <v>#N/A</v>
      </c>
      <c r="M4321" t="e">
        <f>VLOOKUP($A4321,授权!$A$1:$J$5305,COLUMN(D4322),FALSE)</f>
        <v>#N/A</v>
      </c>
      <c r="N4321" t="e">
        <f>VLOOKUP($A4321,授权!$A$1:$J$5305,COLUMN(E4322),FALSE)</f>
        <v>#N/A</v>
      </c>
      <c r="O4321" t="e">
        <f>VLOOKUP($A4321,授权!$A$1:$J$5305,COLUMN(F4322),FALSE)</f>
        <v>#N/A</v>
      </c>
      <c r="P4321" t="e">
        <f>VLOOKUP($A4321,授权!$A$1:$J$5305,COLUMN(G4322),FALSE)</f>
        <v>#N/A</v>
      </c>
      <c r="Q4321" t="e">
        <f>VLOOKUP($A4321,授权!$A$1:$J$5305,COLUMN(H4322),FALSE)</f>
        <v>#N/A</v>
      </c>
      <c r="R4321" t="e">
        <f>VLOOKUP($A4321,授权!$A$1:$J$5305,COLUMN(I4322),FALSE)</f>
        <v>#N/A</v>
      </c>
      <c r="S4321" t="e">
        <f>VLOOKUP($A4321,授权!$A$1:$J$5305,COLUMN(J4322),FALSE)</f>
        <v>#N/A</v>
      </c>
    </row>
    <row r="4322" spans="1:19" x14ac:dyDescent="0.25">
      <c r="A4322" t="s">
        <v>4321</v>
      </c>
      <c r="B4322">
        <f>VLOOKUP(A4322,申请!A$1:J$5305,2,FALSE)</f>
        <v>194</v>
      </c>
      <c r="C4322">
        <f>VLOOKUP(A4322,申请!A$1:J$5305,3,FALSE)</f>
        <v>11</v>
      </c>
      <c r="D4322">
        <f>VLOOKUP(A4322,申请!A$1:J$5305,4,FALSE)</f>
        <v>183</v>
      </c>
      <c r="E4322">
        <f>VLOOKUP(A4322,申请!A$1:J$5305,5,FALSE)</f>
        <v>60</v>
      </c>
      <c r="F4322">
        <f>VLOOKUP(A4322,申请!A$1:J$5305,6,FALSE)</f>
        <v>194</v>
      </c>
      <c r="G4322">
        <f>VLOOKUP(A4322,申请!A$1:J$5305,7,FALSE)</f>
        <v>5.6701030927835051E-2</v>
      </c>
      <c r="H4322">
        <f>VLOOKUP(A4322,申请!A$1:J$5305,8,FALSE)</f>
        <v>0.94329896907216493</v>
      </c>
      <c r="I4322">
        <f>VLOOKUP(A4322,申请!A$1:J$5305,9,FALSE)</f>
        <v>194</v>
      </c>
      <c r="J4322">
        <f>VLOOKUP(A4322,申请!A$1:J$5305,10,FALSE)</f>
        <v>0</v>
      </c>
      <c r="K4322" t="e">
        <f>VLOOKUP($A4322,授权!$A$1:$J$5305,COLUMN(B4323),FALSE)</f>
        <v>#N/A</v>
      </c>
      <c r="L4322" t="e">
        <f>VLOOKUP($A4322,授权!$A$1:$J$5305,COLUMN(C4323),FALSE)</f>
        <v>#N/A</v>
      </c>
      <c r="M4322" t="e">
        <f>VLOOKUP($A4322,授权!$A$1:$J$5305,COLUMN(D4323),FALSE)</f>
        <v>#N/A</v>
      </c>
      <c r="N4322" t="e">
        <f>VLOOKUP($A4322,授权!$A$1:$J$5305,COLUMN(E4323),FALSE)</f>
        <v>#N/A</v>
      </c>
      <c r="O4322" t="e">
        <f>VLOOKUP($A4322,授权!$A$1:$J$5305,COLUMN(F4323),FALSE)</f>
        <v>#N/A</v>
      </c>
      <c r="P4322" t="e">
        <f>VLOOKUP($A4322,授权!$A$1:$J$5305,COLUMN(G4323),FALSE)</f>
        <v>#N/A</v>
      </c>
      <c r="Q4322" t="e">
        <f>VLOOKUP($A4322,授权!$A$1:$J$5305,COLUMN(H4323),FALSE)</f>
        <v>#N/A</v>
      </c>
      <c r="R4322" t="e">
        <f>VLOOKUP($A4322,授权!$A$1:$J$5305,COLUMN(I4323),FALSE)</f>
        <v>#N/A</v>
      </c>
      <c r="S4322" t="e">
        <f>VLOOKUP($A4322,授权!$A$1:$J$5305,COLUMN(J4323),FALSE)</f>
        <v>#N/A</v>
      </c>
    </row>
    <row r="4323" spans="1:19" x14ac:dyDescent="0.25">
      <c r="A4323" t="s">
        <v>4322</v>
      </c>
      <c r="B4323">
        <f>VLOOKUP(A4323,申请!A$1:J$5305,2,FALSE)</f>
        <v>1</v>
      </c>
      <c r="C4323">
        <f>VLOOKUP(A4323,申请!A$1:J$5305,3,FALSE)</f>
        <v>1</v>
      </c>
      <c r="D4323">
        <f>VLOOKUP(A4323,申请!A$1:J$5305,4,FALSE)</f>
        <v>0</v>
      </c>
      <c r="E4323">
        <f>VLOOKUP(A4323,申请!A$1:J$5305,5,FALSE)</f>
        <v>1</v>
      </c>
      <c r="F4323">
        <f>VLOOKUP(A4323,申请!A$1:J$5305,6,FALSE)</f>
        <v>2</v>
      </c>
      <c r="G4323">
        <f>VLOOKUP(A4323,申请!A$1:J$5305,7,FALSE)</f>
        <v>1</v>
      </c>
      <c r="H4323">
        <f>VLOOKUP(A4323,申请!A$1:J$5305,8,FALSE)</f>
        <v>0</v>
      </c>
      <c r="I4323">
        <f>VLOOKUP(A4323,申请!A$1:J$5305,9,FALSE)</f>
        <v>2</v>
      </c>
      <c r="J4323">
        <f>VLOOKUP(A4323,申请!A$1:J$5305,10,FALSE)</f>
        <v>0</v>
      </c>
      <c r="K4323" t="e">
        <f>VLOOKUP($A4323,授权!$A$1:$J$5305,COLUMN(B4324),FALSE)</f>
        <v>#N/A</v>
      </c>
      <c r="L4323" t="e">
        <f>VLOOKUP($A4323,授权!$A$1:$J$5305,COLUMN(C4324),FALSE)</f>
        <v>#N/A</v>
      </c>
      <c r="M4323" t="e">
        <f>VLOOKUP($A4323,授权!$A$1:$J$5305,COLUMN(D4324),FALSE)</f>
        <v>#N/A</v>
      </c>
      <c r="N4323" t="e">
        <f>VLOOKUP($A4323,授权!$A$1:$J$5305,COLUMN(E4324),FALSE)</f>
        <v>#N/A</v>
      </c>
      <c r="O4323" t="e">
        <f>VLOOKUP($A4323,授权!$A$1:$J$5305,COLUMN(F4324),FALSE)</f>
        <v>#N/A</v>
      </c>
      <c r="P4323" t="e">
        <f>VLOOKUP($A4323,授权!$A$1:$J$5305,COLUMN(G4324),FALSE)</f>
        <v>#N/A</v>
      </c>
      <c r="Q4323" t="e">
        <f>VLOOKUP($A4323,授权!$A$1:$J$5305,COLUMN(H4324),FALSE)</f>
        <v>#N/A</v>
      </c>
      <c r="R4323" t="e">
        <f>VLOOKUP($A4323,授权!$A$1:$J$5305,COLUMN(I4324),FALSE)</f>
        <v>#N/A</v>
      </c>
      <c r="S4323" t="e">
        <f>VLOOKUP($A4323,授权!$A$1:$J$5305,COLUMN(J4324),FALSE)</f>
        <v>#N/A</v>
      </c>
    </row>
    <row r="4324" spans="1:19" x14ac:dyDescent="0.25">
      <c r="A4324" t="s">
        <v>4323</v>
      </c>
      <c r="B4324">
        <f>VLOOKUP(A4324,申请!A$1:J$5305,2,FALSE)</f>
        <v>2</v>
      </c>
      <c r="C4324">
        <f>VLOOKUP(A4324,申请!A$1:J$5305,3,FALSE)</f>
        <v>0</v>
      </c>
      <c r="D4324">
        <f>VLOOKUP(A4324,申请!A$1:J$5305,4,FALSE)</f>
        <v>2</v>
      </c>
      <c r="E4324">
        <f>VLOOKUP(A4324,申请!A$1:J$5305,5,FALSE)</f>
        <v>0</v>
      </c>
      <c r="F4324">
        <f>VLOOKUP(A4324,申请!A$1:J$5305,6,FALSE)</f>
        <v>2</v>
      </c>
      <c r="G4324">
        <f>VLOOKUP(A4324,申请!A$1:J$5305,7,FALSE)</f>
        <v>0</v>
      </c>
      <c r="H4324">
        <f>VLOOKUP(A4324,申请!A$1:J$5305,8,FALSE)</f>
        <v>1</v>
      </c>
      <c r="I4324">
        <f>VLOOKUP(A4324,申请!A$1:J$5305,9,FALSE)</f>
        <v>2</v>
      </c>
      <c r="J4324">
        <f>VLOOKUP(A4324,申请!A$1:J$5305,10,FALSE)</f>
        <v>0</v>
      </c>
      <c r="K4324" t="e">
        <f>VLOOKUP($A4324,授权!$A$1:$J$5305,COLUMN(B4325),FALSE)</f>
        <v>#N/A</v>
      </c>
      <c r="L4324" t="e">
        <f>VLOOKUP($A4324,授权!$A$1:$J$5305,COLUMN(C4325),FALSE)</f>
        <v>#N/A</v>
      </c>
      <c r="M4324" t="e">
        <f>VLOOKUP($A4324,授权!$A$1:$J$5305,COLUMN(D4325),FALSE)</f>
        <v>#N/A</v>
      </c>
      <c r="N4324" t="e">
        <f>VLOOKUP($A4324,授权!$A$1:$J$5305,COLUMN(E4325),FALSE)</f>
        <v>#N/A</v>
      </c>
      <c r="O4324" t="e">
        <f>VLOOKUP($A4324,授权!$A$1:$J$5305,COLUMN(F4325),FALSE)</f>
        <v>#N/A</v>
      </c>
      <c r="P4324" t="e">
        <f>VLOOKUP($A4324,授权!$A$1:$J$5305,COLUMN(G4325),FALSE)</f>
        <v>#N/A</v>
      </c>
      <c r="Q4324" t="e">
        <f>VLOOKUP($A4324,授权!$A$1:$J$5305,COLUMN(H4325),FALSE)</f>
        <v>#N/A</v>
      </c>
      <c r="R4324" t="e">
        <f>VLOOKUP($A4324,授权!$A$1:$J$5305,COLUMN(I4325),FALSE)</f>
        <v>#N/A</v>
      </c>
      <c r="S4324" t="e">
        <f>VLOOKUP($A4324,授权!$A$1:$J$5305,COLUMN(J4325),FALSE)</f>
        <v>#N/A</v>
      </c>
    </row>
    <row r="4325" spans="1:19" x14ac:dyDescent="0.25">
      <c r="A4325" t="s">
        <v>4324</v>
      </c>
      <c r="B4325">
        <f>VLOOKUP(A4325,申请!A$1:J$5305,2,FALSE)</f>
        <v>2</v>
      </c>
      <c r="C4325">
        <f>VLOOKUP(A4325,申请!A$1:J$5305,3,FALSE)</f>
        <v>2</v>
      </c>
      <c r="D4325">
        <f>VLOOKUP(A4325,申请!A$1:J$5305,4,FALSE)</f>
        <v>0</v>
      </c>
      <c r="E4325">
        <f>VLOOKUP(A4325,申请!A$1:J$5305,5,FALSE)</f>
        <v>1</v>
      </c>
      <c r="F4325">
        <f>VLOOKUP(A4325,申请!A$1:J$5305,6,FALSE)</f>
        <v>3</v>
      </c>
      <c r="G4325">
        <f>VLOOKUP(A4325,申请!A$1:J$5305,7,FALSE)</f>
        <v>1</v>
      </c>
      <c r="H4325">
        <f>VLOOKUP(A4325,申请!A$1:J$5305,8,FALSE)</f>
        <v>0</v>
      </c>
      <c r="I4325">
        <f>VLOOKUP(A4325,申请!A$1:J$5305,9,FALSE)</f>
        <v>3</v>
      </c>
      <c r="J4325">
        <f>VLOOKUP(A4325,申请!A$1:J$5305,10,FALSE)</f>
        <v>0</v>
      </c>
      <c r="K4325" t="e">
        <f>VLOOKUP($A4325,授权!$A$1:$J$5305,COLUMN(B4326),FALSE)</f>
        <v>#N/A</v>
      </c>
      <c r="L4325" t="e">
        <f>VLOOKUP($A4325,授权!$A$1:$J$5305,COLUMN(C4326),FALSE)</f>
        <v>#N/A</v>
      </c>
      <c r="M4325" t="e">
        <f>VLOOKUP($A4325,授权!$A$1:$J$5305,COLUMN(D4326),FALSE)</f>
        <v>#N/A</v>
      </c>
      <c r="N4325" t="e">
        <f>VLOOKUP($A4325,授权!$A$1:$J$5305,COLUMN(E4326),FALSE)</f>
        <v>#N/A</v>
      </c>
      <c r="O4325" t="e">
        <f>VLOOKUP($A4325,授权!$A$1:$J$5305,COLUMN(F4326),FALSE)</f>
        <v>#N/A</v>
      </c>
      <c r="P4325" t="e">
        <f>VLOOKUP($A4325,授权!$A$1:$J$5305,COLUMN(G4326),FALSE)</f>
        <v>#N/A</v>
      </c>
      <c r="Q4325" t="e">
        <f>VLOOKUP($A4325,授权!$A$1:$J$5305,COLUMN(H4326),FALSE)</f>
        <v>#N/A</v>
      </c>
      <c r="R4325" t="e">
        <f>VLOOKUP($A4325,授权!$A$1:$J$5305,COLUMN(I4326),FALSE)</f>
        <v>#N/A</v>
      </c>
      <c r="S4325" t="e">
        <f>VLOOKUP($A4325,授权!$A$1:$J$5305,COLUMN(J4326),FALSE)</f>
        <v>#N/A</v>
      </c>
    </row>
    <row r="4326" spans="1:19" x14ac:dyDescent="0.25">
      <c r="A4326" t="s">
        <v>4325</v>
      </c>
      <c r="B4326">
        <f>VLOOKUP(A4326,申请!A$1:J$5305,2,FALSE)</f>
        <v>2</v>
      </c>
      <c r="C4326">
        <f>VLOOKUP(A4326,申请!A$1:J$5305,3,FALSE)</f>
        <v>0</v>
      </c>
      <c r="D4326">
        <f>VLOOKUP(A4326,申请!A$1:J$5305,4,FALSE)</f>
        <v>2</v>
      </c>
      <c r="E4326">
        <f>VLOOKUP(A4326,申请!A$1:J$5305,5,FALSE)</f>
        <v>3</v>
      </c>
      <c r="F4326">
        <f>VLOOKUP(A4326,申请!A$1:J$5305,6,FALSE)</f>
        <v>2</v>
      </c>
      <c r="G4326">
        <f>VLOOKUP(A4326,申请!A$1:J$5305,7,FALSE)</f>
        <v>0</v>
      </c>
      <c r="H4326">
        <f>VLOOKUP(A4326,申请!A$1:J$5305,8,FALSE)</f>
        <v>1</v>
      </c>
      <c r="I4326">
        <f>VLOOKUP(A4326,申请!A$1:J$5305,9,FALSE)</f>
        <v>2</v>
      </c>
      <c r="J4326">
        <f>VLOOKUP(A4326,申请!A$1:J$5305,10,FALSE)</f>
        <v>0</v>
      </c>
      <c r="K4326" t="e">
        <f>VLOOKUP($A4326,授权!$A$1:$J$5305,COLUMN(B4327),FALSE)</f>
        <v>#N/A</v>
      </c>
      <c r="L4326" t="e">
        <f>VLOOKUP($A4326,授权!$A$1:$J$5305,COLUMN(C4327),FALSE)</f>
        <v>#N/A</v>
      </c>
      <c r="M4326" t="e">
        <f>VLOOKUP($A4326,授权!$A$1:$J$5305,COLUMN(D4327),FALSE)</f>
        <v>#N/A</v>
      </c>
      <c r="N4326" t="e">
        <f>VLOOKUP($A4326,授权!$A$1:$J$5305,COLUMN(E4327),FALSE)</f>
        <v>#N/A</v>
      </c>
      <c r="O4326" t="e">
        <f>VLOOKUP($A4326,授权!$A$1:$J$5305,COLUMN(F4327),FALSE)</f>
        <v>#N/A</v>
      </c>
      <c r="P4326" t="e">
        <f>VLOOKUP($A4326,授权!$A$1:$J$5305,COLUMN(G4327),FALSE)</f>
        <v>#N/A</v>
      </c>
      <c r="Q4326" t="e">
        <f>VLOOKUP($A4326,授权!$A$1:$J$5305,COLUMN(H4327),FALSE)</f>
        <v>#N/A</v>
      </c>
      <c r="R4326" t="e">
        <f>VLOOKUP($A4326,授权!$A$1:$J$5305,COLUMN(I4327),FALSE)</f>
        <v>#N/A</v>
      </c>
      <c r="S4326" t="e">
        <f>VLOOKUP($A4326,授权!$A$1:$J$5305,COLUMN(J4327),FALSE)</f>
        <v>#N/A</v>
      </c>
    </row>
    <row r="4327" spans="1:19" x14ac:dyDescent="0.25">
      <c r="A4327" t="s">
        <v>4326</v>
      </c>
      <c r="B4327">
        <f>VLOOKUP(A4327,申请!A$1:J$5305,2,FALSE)</f>
        <v>18</v>
      </c>
      <c r="C4327">
        <f>VLOOKUP(A4327,申请!A$1:J$5305,3,FALSE)</f>
        <v>10</v>
      </c>
      <c r="D4327">
        <f>VLOOKUP(A4327,申请!A$1:J$5305,4,FALSE)</f>
        <v>8</v>
      </c>
      <c r="E4327">
        <f>VLOOKUP(A4327,申请!A$1:J$5305,5,FALSE)</f>
        <v>1</v>
      </c>
      <c r="F4327">
        <f>VLOOKUP(A4327,申请!A$1:J$5305,6,FALSE)</f>
        <v>18</v>
      </c>
      <c r="G4327">
        <f>VLOOKUP(A4327,申请!A$1:J$5305,7,FALSE)</f>
        <v>0.55555555555555558</v>
      </c>
      <c r="H4327">
        <f>VLOOKUP(A4327,申请!A$1:J$5305,8,FALSE)</f>
        <v>0.44444444444444442</v>
      </c>
      <c r="I4327">
        <f>VLOOKUP(A4327,申请!A$1:J$5305,9,FALSE)</f>
        <v>18</v>
      </c>
      <c r="J4327">
        <f>VLOOKUP(A4327,申请!A$1:J$5305,10,FALSE)</f>
        <v>0</v>
      </c>
      <c r="K4327" t="e">
        <f>VLOOKUP($A4327,授权!$A$1:$J$5305,COLUMN(B4328),FALSE)</f>
        <v>#N/A</v>
      </c>
      <c r="L4327" t="e">
        <f>VLOOKUP($A4327,授权!$A$1:$J$5305,COLUMN(C4328),FALSE)</f>
        <v>#N/A</v>
      </c>
      <c r="M4327" t="e">
        <f>VLOOKUP($A4327,授权!$A$1:$J$5305,COLUMN(D4328),FALSE)</f>
        <v>#N/A</v>
      </c>
      <c r="N4327" t="e">
        <f>VLOOKUP($A4327,授权!$A$1:$J$5305,COLUMN(E4328),FALSE)</f>
        <v>#N/A</v>
      </c>
      <c r="O4327" t="e">
        <f>VLOOKUP($A4327,授权!$A$1:$J$5305,COLUMN(F4328),FALSE)</f>
        <v>#N/A</v>
      </c>
      <c r="P4327" t="e">
        <f>VLOOKUP($A4327,授权!$A$1:$J$5305,COLUMN(G4328),FALSE)</f>
        <v>#N/A</v>
      </c>
      <c r="Q4327" t="e">
        <f>VLOOKUP($A4327,授权!$A$1:$J$5305,COLUMN(H4328),FALSE)</f>
        <v>#N/A</v>
      </c>
      <c r="R4327" t="e">
        <f>VLOOKUP($A4327,授权!$A$1:$J$5305,COLUMN(I4328),FALSE)</f>
        <v>#N/A</v>
      </c>
      <c r="S4327" t="e">
        <f>VLOOKUP($A4327,授权!$A$1:$J$5305,COLUMN(J4328),FALSE)</f>
        <v>#N/A</v>
      </c>
    </row>
    <row r="4328" spans="1:19" x14ac:dyDescent="0.25">
      <c r="A4328" t="s">
        <v>4327</v>
      </c>
      <c r="B4328">
        <f>VLOOKUP(A4328,申请!A$1:J$5305,2,FALSE)</f>
        <v>2</v>
      </c>
      <c r="C4328">
        <f>VLOOKUP(A4328,申请!A$1:J$5305,3,FALSE)</f>
        <v>2</v>
      </c>
      <c r="D4328">
        <f>VLOOKUP(A4328,申请!A$1:J$5305,4,FALSE)</f>
        <v>0</v>
      </c>
      <c r="E4328">
        <f>VLOOKUP(A4328,申请!A$1:J$5305,5,FALSE)</f>
        <v>0</v>
      </c>
      <c r="F4328">
        <f>VLOOKUP(A4328,申请!A$1:J$5305,6,FALSE)</f>
        <v>2</v>
      </c>
      <c r="G4328">
        <f>VLOOKUP(A4328,申请!A$1:J$5305,7,FALSE)</f>
        <v>1</v>
      </c>
      <c r="H4328">
        <f>VLOOKUP(A4328,申请!A$1:J$5305,8,FALSE)</f>
        <v>0</v>
      </c>
      <c r="I4328">
        <f>VLOOKUP(A4328,申请!A$1:J$5305,9,FALSE)</f>
        <v>2</v>
      </c>
      <c r="J4328">
        <f>VLOOKUP(A4328,申请!A$1:J$5305,10,FALSE)</f>
        <v>0</v>
      </c>
      <c r="K4328" t="e">
        <f>VLOOKUP($A4328,授权!$A$1:$J$5305,COLUMN(B4329),FALSE)</f>
        <v>#N/A</v>
      </c>
      <c r="L4328" t="e">
        <f>VLOOKUP($A4328,授权!$A$1:$J$5305,COLUMN(C4329),FALSE)</f>
        <v>#N/A</v>
      </c>
      <c r="M4328" t="e">
        <f>VLOOKUP($A4328,授权!$A$1:$J$5305,COLUMN(D4329),FALSE)</f>
        <v>#N/A</v>
      </c>
      <c r="N4328" t="e">
        <f>VLOOKUP($A4328,授权!$A$1:$J$5305,COLUMN(E4329),FALSE)</f>
        <v>#N/A</v>
      </c>
      <c r="O4328" t="e">
        <f>VLOOKUP($A4328,授权!$A$1:$J$5305,COLUMN(F4329),FALSE)</f>
        <v>#N/A</v>
      </c>
      <c r="P4328" t="e">
        <f>VLOOKUP($A4328,授权!$A$1:$J$5305,COLUMN(G4329),FALSE)</f>
        <v>#N/A</v>
      </c>
      <c r="Q4328" t="e">
        <f>VLOOKUP($A4328,授权!$A$1:$J$5305,COLUMN(H4329),FALSE)</f>
        <v>#N/A</v>
      </c>
      <c r="R4328" t="e">
        <f>VLOOKUP($A4328,授权!$A$1:$J$5305,COLUMN(I4329),FALSE)</f>
        <v>#N/A</v>
      </c>
      <c r="S4328" t="e">
        <f>VLOOKUP($A4328,授权!$A$1:$J$5305,COLUMN(J4329),FALSE)</f>
        <v>#N/A</v>
      </c>
    </row>
    <row r="4329" spans="1:19" x14ac:dyDescent="0.25">
      <c r="A4329" t="s">
        <v>4328</v>
      </c>
      <c r="B4329">
        <f>VLOOKUP(A4329,申请!A$1:J$5305,2,FALSE)</f>
        <v>2</v>
      </c>
      <c r="C4329">
        <f>VLOOKUP(A4329,申请!A$1:J$5305,3,FALSE)</f>
        <v>2</v>
      </c>
      <c r="D4329">
        <f>VLOOKUP(A4329,申请!A$1:J$5305,4,FALSE)</f>
        <v>0</v>
      </c>
      <c r="E4329">
        <f>VLOOKUP(A4329,申请!A$1:J$5305,5,FALSE)</f>
        <v>0</v>
      </c>
      <c r="F4329">
        <f>VLOOKUP(A4329,申请!A$1:J$5305,6,FALSE)</f>
        <v>3</v>
      </c>
      <c r="G4329">
        <f>VLOOKUP(A4329,申请!A$1:J$5305,7,FALSE)</f>
        <v>1</v>
      </c>
      <c r="H4329">
        <f>VLOOKUP(A4329,申请!A$1:J$5305,8,FALSE)</f>
        <v>0</v>
      </c>
      <c r="I4329">
        <f>VLOOKUP(A4329,申请!A$1:J$5305,9,FALSE)</f>
        <v>3</v>
      </c>
      <c r="J4329">
        <f>VLOOKUP(A4329,申请!A$1:J$5305,10,FALSE)</f>
        <v>0</v>
      </c>
      <c r="K4329" t="e">
        <f>VLOOKUP($A4329,授权!$A$1:$J$5305,COLUMN(B4330),FALSE)</f>
        <v>#N/A</v>
      </c>
      <c r="L4329" t="e">
        <f>VLOOKUP($A4329,授权!$A$1:$J$5305,COLUMN(C4330),FALSE)</f>
        <v>#N/A</v>
      </c>
      <c r="M4329" t="e">
        <f>VLOOKUP($A4329,授权!$A$1:$J$5305,COLUMN(D4330),FALSE)</f>
        <v>#N/A</v>
      </c>
      <c r="N4329" t="e">
        <f>VLOOKUP($A4329,授权!$A$1:$J$5305,COLUMN(E4330),FALSE)</f>
        <v>#N/A</v>
      </c>
      <c r="O4329" t="e">
        <f>VLOOKUP($A4329,授权!$A$1:$J$5305,COLUMN(F4330),FALSE)</f>
        <v>#N/A</v>
      </c>
      <c r="P4329" t="e">
        <f>VLOOKUP($A4329,授权!$A$1:$J$5305,COLUMN(G4330),FALSE)</f>
        <v>#N/A</v>
      </c>
      <c r="Q4329" t="e">
        <f>VLOOKUP($A4329,授权!$A$1:$J$5305,COLUMN(H4330),FALSE)</f>
        <v>#N/A</v>
      </c>
      <c r="R4329" t="e">
        <f>VLOOKUP($A4329,授权!$A$1:$J$5305,COLUMN(I4330),FALSE)</f>
        <v>#N/A</v>
      </c>
      <c r="S4329" t="e">
        <f>VLOOKUP($A4329,授权!$A$1:$J$5305,COLUMN(J4330),FALSE)</f>
        <v>#N/A</v>
      </c>
    </row>
    <row r="4330" spans="1:19" x14ac:dyDescent="0.25">
      <c r="A4330" t="s">
        <v>4329</v>
      </c>
      <c r="B4330">
        <f>VLOOKUP(A4330,申请!A$1:J$5305,2,FALSE)</f>
        <v>1</v>
      </c>
      <c r="C4330">
        <f>VLOOKUP(A4330,申请!A$1:J$5305,3,FALSE)</f>
        <v>1</v>
      </c>
      <c r="D4330">
        <f>VLOOKUP(A4330,申请!A$1:J$5305,4,FALSE)</f>
        <v>0</v>
      </c>
      <c r="E4330">
        <f>VLOOKUP(A4330,申请!A$1:J$5305,5,FALSE)</f>
        <v>0</v>
      </c>
      <c r="F4330">
        <f>VLOOKUP(A4330,申请!A$1:J$5305,6,FALSE)</f>
        <v>1</v>
      </c>
      <c r="G4330">
        <f>VLOOKUP(A4330,申请!A$1:J$5305,7,FALSE)</f>
        <v>1</v>
      </c>
      <c r="H4330">
        <f>VLOOKUP(A4330,申请!A$1:J$5305,8,FALSE)</f>
        <v>0</v>
      </c>
      <c r="I4330">
        <f>VLOOKUP(A4330,申请!A$1:J$5305,9,FALSE)</f>
        <v>1</v>
      </c>
      <c r="J4330">
        <f>VLOOKUP(A4330,申请!A$1:J$5305,10,FALSE)</f>
        <v>0</v>
      </c>
      <c r="K4330" t="e">
        <f>VLOOKUP($A4330,授权!$A$1:$J$5305,COLUMN(B4331),FALSE)</f>
        <v>#N/A</v>
      </c>
      <c r="L4330" t="e">
        <f>VLOOKUP($A4330,授权!$A$1:$J$5305,COLUMN(C4331),FALSE)</f>
        <v>#N/A</v>
      </c>
      <c r="M4330" t="e">
        <f>VLOOKUP($A4330,授权!$A$1:$J$5305,COLUMN(D4331),FALSE)</f>
        <v>#N/A</v>
      </c>
      <c r="N4330" t="e">
        <f>VLOOKUP($A4330,授权!$A$1:$J$5305,COLUMN(E4331),FALSE)</f>
        <v>#N/A</v>
      </c>
      <c r="O4330" t="e">
        <f>VLOOKUP($A4330,授权!$A$1:$J$5305,COLUMN(F4331),FALSE)</f>
        <v>#N/A</v>
      </c>
      <c r="P4330" t="e">
        <f>VLOOKUP($A4330,授权!$A$1:$J$5305,COLUMN(G4331),FALSE)</f>
        <v>#N/A</v>
      </c>
      <c r="Q4330" t="e">
        <f>VLOOKUP($A4330,授权!$A$1:$J$5305,COLUMN(H4331),FALSE)</f>
        <v>#N/A</v>
      </c>
      <c r="R4330" t="e">
        <f>VLOOKUP($A4330,授权!$A$1:$J$5305,COLUMN(I4331),FALSE)</f>
        <v>#N/A</v>
      </c>
      <c r="S4330" t="e">
        <f>VLOOKUP($A4330,授权!$A$1:$J$5305,COLUMN(J4331),FALSE)</f>
        <v>#N/A</v>
      </c>
    </row>
    <row r="4331" spans="1:19" x14ac:dyDescent="0.25">
      <c r="A4331" t="s">
        <v>4330</v>
      </c>
      <c r="B4331">
        <f>VLOOKUP(A4331,申请!A$1:J$5305,2,FALSE)</f>
        <v>1</v>
      </c>
      <c r="C4331">
        <f>VLOOKUP(A4331,申请!A$1:J$5305,3,FALSE)</f>
        <v>1</v>
      </c>
      <c r="D4331">
        <f>VLOOKUP(A4331,申请!A$1:J$5305,4,FALSE)</f>
        <v>0</v>
      </c>
      <c r="E4331">
        <f>VLOOKUP(A4331,申请!A$1:J$5305,5,FALSE)</f>
        <v>0</v>
      </c>
      <c r="F4331">
        <f>VLOOKUP(A4331,申请!A$1:J$5305,6,FALSE)</f>
        <v>2</v>
      </c>
      <c r="G4331">
        <f>VLOOKUP(A4331,申请!A$1:J$5305,7,FALSE)</f>
        <v>1</v>
      </c>
      <c r="H4331">
        <f>VLOOKUP(A4331,申请!A$1:J$5305,8,FALSE)</f>
        <v>0</v>
      </c>
      <c r="I4331">
        <f>VLOOKUP(A4331,申请!A$1:J$5305,9,FALSE)</f>
        <v>2</v>
      </c>
      <c r="J4331">
        <f>VLOOKUP(A4331,申请!A$1:J$5305,10,FALSE)</f>
        <v>0</v>
      </c>
      <c r="K4331" t="e">
        <f>VLOOKUP($A4331,授权!$A$1:$J$5305,COLUMN(B4332),FALSE)</f>
        <v>#N/A</v>
      </c>
      <c r="L4331" t="e">
        <f>VLOOKUP($A4331,授权!$A$1:$J$5305,COLUMN(C4332),FALSE)</f>
        <v>#N/A</v>
      </c>
      <c r="M4331" t="e">
        <f>VLOOKUP($A4331,授权!$A$1:$J$5305,COLUMN(D4332),FALSE)</f>
        <v>#N/A</v>
      </c>
      <c r="N4331" t="e">
        <f>VLOOKUP($A4331,授权!$A$1:$J$5305,COLUMN(E4332),FALSE)</f>
        <v>#N/A</v>
      </c>
      <c r="O4331" t="e">
        <f>VLOOKUP($A4331,授权!$A$1:$J$5305,COLUMN(F4332),FALSE)</f>
        <v>#N/A</v>
      </c>
      <c r="P4331" t="e">
        <f>VLOOKUP($A4331,授权!$A$1:$J$5305,COLUMN(G4332),FALSE)</f>
        <v>#N/A</v>
      </c>
      <c r="Q4331" t="e">
        <f>VLOOKUP($A4331,授权!$A$1:$J$5305,COLUMN(H4332),FALSE)</f>
        <v>#N/A</v>
      </c>
      <c r="R4331" t="e">
        <f>VLOOKUP($A4331,授权!$A$1:$J$5305,COLUMN(I4332),FALSE)</f>
        <v>#N/A</v>
      </c>
      <c r="S4331" t="e">
        <f>VLOOKUP($A4331,授权!$A$1:$J$5305,COLUMN(J4332),FALSE)</f>
        <v>#N/A</v>
      </c>
    </row>
    <row r="4332" spans="1:19" x14ac:dyDescent="0.25">
      <c r="A4332" t="s">
        <v>4331</v>
      </c>
      <c r="B4332">
        <f>VLOOKUP(A4332,申请!A$1:J$5305,2,FALSE)</f>
        <v>1</v>
      </c>
      <c r="C4332">
        <f>VLOOKUP(A4332,申请!A$1:J$5305,3,FALSE)</f>
        <v>0</v>
      </c>
      <c r="D4332">
        <f>VLOOKUP(A4332,申请!A$1:J$5305,4,FALSE)</f>
        <v>1</v>
      </c>
      <c r="E4332">
        <f>VLOOKUP(A4332,申请!A$1:J$5305,5,FALSE)</f>
        <v>1</v>
      </c>
      <c r="F4332">
        <f>VLOOKUP(A4332,申请!A$1:J$5305,6,FALSE)</f>
        <v>1</v>
      </c>
      <c r="G4332">
        <f>VLOOKUP(A4332,申请!A$1:J$5305,7,FALSE)</f>
        <v>0</v>
      </c>
      <c r="H4332">
        <f>VLOOKUP(A4332,申请!A$1:J$5305,8,FALSE)</f>
        <v>1</v>
      </c>
      <c r="I4332">
        <f>VLOOKUP(A4332,申请!A$1:J$5305,9,FALSE)</f>
        <v>1</v>
      </c>
      <c r="J4332">
        <f>VLOOKUP(A4332,申请!A$1:J$5305,10,FALSE)</f>
        <v>0</v>
      </c>
      <c r="K4332" t="e">
        <f>VLOOKUP($A4332,授权!$A$1:$J$5305,COLUMN(B4333),FALSE)</f>
        <v>#N/A</v>
      </c>
      <c r="L4332" t="e">
        <f>VLOOKUP($A4332,授权!$A$1:$J$5305,COLUMN(C4333),FALSE)</f>
        <v>#N/A</v>
      </c>
      <c r="M4332" t="e">
        <f>VLOOKUP($A4332,授权!$A$1:$J$5305,COLUMN(D4333),FALSE)</f>
        <v>#N/A</v>
      </c>
      <c r="N4332" t="e">
        <f>VLOOKUP($A4332,授权!$A$1:$J$5305,COLUMN(E4333),FALSE)</f>
        <v>#N/A</v>
      </c>
      <c r="O4332" t="e">
        <f>VLOOKUP($A4332,授权!$A$1:$J$5305,COLUMN(F4333),FALSE)</f>
        <v>#N/A</v>
      </c>
      <c r="P4332" t="e">
        <f>VLOOKUP($A4332,授权!$A$1:$J$5305,COLUMN(G4333),FALSE)</f>
        <v>#N/A</v>
      </c>
      <c r="Q4332" t="e">
        <f>VLOOKUP($A4332,授权!$A$1:$J$5305,COLUMN(H4333),FALSE)</f>
        <v>#N/A</v>
      </c>
      <c r="R4332" t="e">
        <f>VLOOKUP($A4332,授权!$A$1:$J$5305,COLUMN(I4333),FALSE)</f>
        <v>#N/A</v>
      </c>
      <c r="S4332" t="e">
        <f>VLOOKUP($A4332,授权!$A$1:$J$5305,COLUMN(J4333),FALSE)</f>
        <v>#N/A</v>
      </c>
    </row>
    <row r="4333" spans="1:19" x14ac:dyDescent="0.25">
      <c r="A4333" t="s">
        <v>4332</v>
      </c>
      <c r="B4333">
        <f>VLOOKUP(A4333,申请!A$1:J$5305,2,FALSE)</f>
        <v>3</v>
      </c>
      <c r="C4333">
        <f>VLOOKUP(A4333,申请!A$1:J$5305,3,FALSE)</f>
        <v>3</v>
      </c>
      <c r="D4333">
        <f>VLOOKUP(A4333,申请!A$1:J$5305,4,FALSE)</f>
        <v>0</v>
      </c>
      <c r="E4333">
        <f>VLOOKUP(A4333,申请!A$1:J$5305,5,FALSE)</f>
        <v>0</v>
      </c>
      <c r="F4333">
        <f>VLOOKUP(A4333,申请!A$1:J$5305,6,FALSE)</f>
        <v>3</v>
      </c>
      <c r="G4333">
        <f>VLOOKUP(A4333,申请!A$1:J$5305,7,FALSE)</f>
        <v>1</v>
      </c>
      <c r="H4333">
        <f>VLOOKUP(A4333,申请!A$1:J$5305,8,FALSE)</f>
        <v>0</v>
      </c>
      <c r="I4333">
        <f>VLOOKUP(A4333,申请!A$1:J$5305,9,FALSE)</f>
        <v>3</v>
      </c>
      <c r="J4333">
        <f>VLOOKUP(A4333,申请!A$1:J$5305,10,FALSE)</f>
        <v>0</v>
      </c>
      <c r="K4333" t="e">
        <f>VLOOKUP($A4333,授权!$A$1:$J$5305,COLUMN(B4334),FALSE)</f>
        <v>#N/A</v>
      </c>
      <c r="L4333" t="e">
        <f>VLOOKUP($A4333,授权!$A$1:$J$5305,COLUMN(C4334),FALSE)</f>
        <v>#N/A</v>
      </c>
      <c r="M4333" t="e">
        <f>VLOOKUP($A4333,授权!$A$1:$J$5305,COLUMN(D4334),FALSE)</f>
        <v>#N/A</v>
      </c>
      <c r="N4333" t="e">
        <f>VLOOKUP($A4333,授权!$A$1:$J$5305,COLUMN(E4334),FALSE)</f>
        <v>#N/A</v>
      </c>
      <c r="O4333" t="e">
        <f>VLOOKUP($A4333,授权!$A$1:$J$5305,COLUMN(F4334),FALSE)</f>
        <v>#N/A</v>
      </c>
      <c r="P4333" t="e">
        <f>VLOOKUP($A4333,授权!$A$1:$J$5305,COLUMN(G4334),FALSE)</f>
        <v>#N/A</v>
      </c>
      <c r="Q4333" t="e">
        <f>VLOOKUP($A4333,授权!$A$1:$J$5305,COLUMN(H4334),FALSE)</f>
        <v>#N/A</v>
      </c>
      <c r="R4333" t="e">
        <f>VLOOKUP($A4333,授权!$A$1:$J$5305,COLUMN(I4334),FALSE)</f>
        <v>#N/A</v>
      </c>
      <c r="S4333" t="e">
        <f>VLOOKUP($A4333,授权!$A$1:$J$5305,COLUMN(J4334),FALSE)</f>
        <v>#N/A</v>
      </c>
    </row>
    <row r="4334" spans="1:19" x14ac:dyDescent="0.25">
      <c r="A4334" t="s">
        <v>4333</v>
      </c>
      <c r="B4334">
        <f>VLOOKUP(A4334,申请!A$1:J$5305,2,FALSE)</f>
        <v>1</v>
      </c>
      <c r="C4334">
        <f>VLOOKUP(A4334,申请!A$1:J$5305,3,FALSE)</f>
        <v>1</v>
      </c>
      <c r="D4334">
        <f>VLOOKUP(A4334,申请!A$1:J$5305,4,FALSE)</f>
        <v>0</v>
      </c>
      <c r="E4334">
        <f>VLOOKUP(A4334,申请!A$1:J$5305,5,FALSE)</f>
        <v>3</v>
      </c>
      <c r="F4334">
        <f>VLOOKUP(A4334,申请!A$1:J$5305,6,FALSE)</f>
        <v>2</v>
      </c>
      <c r="G4334">
        <f>VLOOKUP(A4334,申请!A$1:J$5305,7,FALSE)</f>
        <v>1</v>
      </c>
      <c r="H4334">
        <f>VLOOKUP(A4334,申请!A$1:J$5305,8,FALSE)</f>
        <v>0</v>
      </c>
      <c r="I4334">
        <f>VLOOKUP(A4334,申请!A$1:J$5305,9,FALSE)</f>
        <v>2</v>
      </c>
      <c r="J4334">
        <f>VLOOKUP(A4334,申请!A$1:J$5305,10,FALSE)</f>
        <v>0</v>
      </c>
      <c r="K4334" t="e">
        <f>VLOOKUP($A4334,授权!$A$1:$J$5305,COLUMN(B4335),FALSE)</f>
        <v>#N/A</v>
      </c>
      <c r="L4334" t="e">
        <f>VLOOKUP($A4334,授权!$A$1:$J$5305,COLUMN(C4335),FALSE)</f>
        <v>#N/A</v>
      </c>
      <c r="M4334" t="e">
        <f>VLOOKUP($A4334,授权!$A$1:$J$5305,COLUMN(D4335),FALSE)</f>
        <v>#N/A</v>
      </c>
      <c r="N4334" t="e">
        <f>VLOOKUP($A4334,授权!$A$1:$J$5305,COLUMN(E4335),FALSE)</f>
        <v>#N/A</v>
      </c>
      <c r="O4334" t="e">
        <f>VLOOKUP($A4334,授权!$A$1:$J$5305,COLUMN(F4335),FALSE)</f>
        <v>#N/A</v>
      </c>
      <c r="P4334" t="e">
        <f>VLOOKUP($A4334,授权!$A$1:$J$5305,COLUMN(G4335),FALSE)</f>
        <v>#N/A</v>
      </c>
      <c r="Q4334" t="e">
        <f>VLOOKUP($A4334,授权!$A$1:$J$5305,COLUMN(H4335),FALSE)</f>
        <v>#N/A</v>
      </c>
      <c r="R4334" t="e">
        <f>VLOOKUP($A4334,授权!$A$1:$J$5305,COLUMN(I4335),FALSE)</f>
        <v>#N/A</v>
      </c>
      <c r="S4334" t="e">
        <f>VLOOKUP($A4334,授权!$A$1:$J$5305,COLUMN(J4335),FALSE)</f>
        <v>#N/A</v>
      </c>
    </row>
    <row r="4335" spans="1:19" x14ac:dyDescent="0.25">
      <c r="A4335" t="s">
        <v>4334</v>
      </c>
      <c r="B4335">
        <f>VLOOKUP(A4335,申请!A$1:J$5305,2,FALSE)</f>
        <v>1</v>
      </c>
      <c r="C4335">
        <f>VLOOKUP(A4335,申请!A$1:J$5305,3,FALSE)</f>
        <v>1</v>
      </c>
      <c r="D4335">
        <f>VLOOKUP(A4335,申请!A$1:J$5305,4,FALSE)</f>
        <v>0</v>
      </c>
      <c r="E4335">
        <f>VLOOKUP(A4335,申请!A$1:J$5305,5,FALSE)</f>
        <v>0</v>
      </c>
      <c r="F4335">
        <f>VLOOKUP(A4335,申请!A$1:J$5305,6,FALSE)</f>
        <v>1</v>
      </c>
      <c r="G4335">
        <f>VLOOKUP(A4335,申请!A$1:J$5305,7,FALSE)</f>
        <v>1</v>
      </c>
      <c r="H4335">
        <f>VLOOKUP(A4335,申请!A$1:J$5305,8,FALSE)</f>
        <v>0</v>
      </c>
      <c r="I4335">
        <f>VLOOKUP(A4335,申请!A$1:J$5305,9,FALSE)</f>
        <v>1</v>
      </c>
      <c r="J4335">
        <f>VLOOKUP(A4335,申请!A$1:J$5305,10,FALSE)</f>
        <v>0</v>
      </c>
      <c r="K4335" t="e">
        <f>VLOOKUP($A4335,授权!$A$1:$J$5305,COLUMN(B4336),FALSE)</f>
        <v>#N/A</v>
      </c>
      <c r="L4335" t="e">
        <f>VLOOKUP($A4335,授权!$A$1:$J$5305,COLUMN(C4336),FALSE)</f>
        <v>#N/A</v>
      </c>
      <c r="M4335" t="e">
        <f>VLOOKUP($A4335,授权!$A$1:$J$5305,COLUMN(D4336),FALSE)</f>
        <v>#N/A</v>
      </c>
      <c r="N4335" t="e">
        <f>VLOOKUP($A4335,授权!$A$1:$J$5305,COLUMN(E4336),FALSE)</f>
        <v>#N/A</v>
      </c>
      <c r="O4335" t="e">
        <f>VLOOKUP($A4335,授权!$A$1:$J$5305,COLUMN(F4336),FALSE)</f>
        <v>#N/A</v>
      </c>
      <c r="P4335" t="e">
        <f>VLOOKUP($A4335,授权!$A$1:$J$5305,COLUMN(G4336),FALSE)</f>
        <v>#N/A</v>
      </c>
      <c r="Q4335" t="e">
        <f>VLOOKUP($A4335,授权!$A$1:$J$5305,COLUMN(H4336),FALSE)</f>
        <v>#N/A</v>
      </c>
      <c r="R4335" t="e">
        <f>VLOOKUP($A4335,授权!$A$1:$J$5305,COLUMN(I4336),FALSE)</f>
        <v>#N/A</v>
      </c>
      <c r="S4335" t="e">
        <f>VLOOKUP($A4335,授权!$A$1:$J$5305,COLUMN(J4336),FALSE)</f>
        <v>#N/A</v>
      </c>
    </row>
    <row r="4336" spans="1:19" x14ac:dyDescent="0.25">
      <c r="A4336" t="s">
        <v>4335</v>
      </c>
      <c r="B4336">
        <f>VLOOKUP(A4336,申请!A$1:J$5305,2,FALSE)</f>
        <v>1</v>
      </c>
      <c r="C4336">
        <f>VLOOKUP(A4336,申请!A$1:J$5305,3,FALSE)</f>
        <v>1</v>
      </c>
      <c r="D4336">
        <f>VLOOKUP(A4336,申请!A$1:J$5305,4,FALSE)</f>
        <v>0</v>
      </c>
      <c r="E4336">
        <f>VLOOKUP(A4336,申请!A$1:J$5305,5,FALSE)</f>
        <v>0</v>
      </c>
      <c r="F4336">
        <f>VLOOKUP(A4336,申请!A$1:J$5305,6,FALSE)</f>
        <v>1</v>
      </c>
      <c r="G4336">
        <f>VLOOKUP(A4336,申请!A$1:J$5305,7,FALSE)</f>
        <v>1</v>
      </c>
      <c r="H4336">
        <f>VLOOKUP(A4336,申请!A$1:J$5305,8,FALSE)</f>
        <v>0</v>
      </c>
      <c r="I4336">
        <f>VLOOKUP(A4336,申请!A$1:J$5305,9,FALSE)</f>
        <v>1</v>
      </c>
      <c r="J4336">
        <f>VLOOKUP(A4336,申请!A$1:J$5305,10,FALSE)</f>
        <v>0</v>
      </c>
      <c r="K4336" t="e">
        <f>VLOOKUP($A4336,授权!$A$1:$J$5305,COLUMN(B4337),FALSE)</f>
        <v>#N/A</v>
      </c>
      <c r="L4336" t="e">
        <f>VLOOKUP($A4336,授权!$A$1:$J$5305,COLUMN(C4337),FALSE)</f>
        <v>#N/A</v>
      </c>
      <c r="M4336" t="e">
        <f>VLOOKUP($A4336,授权!$A$1:$J$5305,COLUMN(D4337),FALSE)</f>
        <v>#N/A</v>
      </c>
      <c r="N4336" t="e">
        <f>VLOOKUP($A4336,授权!$A$1:$J$5305,COLUMN(E4337),FALSE)</f>
        <v>#N/A</v>
      </c>
      <c r="O4336" t="e">
        <f>VLOOKUP($A4336,授权!$A$1:$J$5305,COLUMN(F4337),FALSE)</f>
        <v>#N/A</v>
      </c>
      <c r="P4336" t="e">
        <f>VLOOKUP($A4336,授权!$A$1:$J$5305,COLUMN(G4337),FALSE)</f>
        <v>#N/A</v>
      </c>
      <c r="Q4336" t="e">
        <f>VLOOKUP($A4336,授权!$A$1:$J$5305,COLUMN(H4337),FALSE)</f>
        <v>#N/A</v>
      </c>
      <c r="R4336" t="e">
        <f>VLOOKUP($A4336,授权!$A$1:$J$5305,COLUMN(I4337),FALSE)</f>
        <v>#N/A</v>
      </c>
      <c r="S4336" t="e">
        <f>VLOOKUP($A4336,授权!$A$1:$J$5305,COLUMN(J4337),FALSE)</f>
        <v>#N/A</v>
      </c>
    </row>
    <row r="4337" spans="1:19" x14ac:dyDescent="0.25">
      <c r="A4337" t="s">
        <v>4336</v>
      </c>
      <c r="B4337">
        <f>VLOOKUP(A4337,申请!A$1:J$5305,2,FALSE)</f>
        <v>1</v>
      </c>
      <c r="C4337">
        <f>VLOOKUP(A4337,申请!A$1:J$5305,3,FALSE)</f>
        <v>1</v>
      </c>
      <c r="D4337">
        <f>VLOOKUP(A4337,申请!A$1:J$5305,4,FALSE)</f>
        <v>0</v>
      </c>
      <c r="E4337">
        <f>VLOOKUP(A4337,申请!A$1:J$5305,5,FALSE)</f>
        <v>0</v>
      </c>
      <c r="F4337">
        <f>VLOOKUP(A4337,申请!A$1:J$5305,6,FALSE)</f>
        <v>1</v>
      </c>
      <c r="G4337">
        <f>VLOOKUP(A4337,申请!A$1:J$5305,7,FALSE)</f>
        <v>1</v>
      </c>
      <c r="H4337">
        <f>VLOOKUP(A4337,申请!A$1:J$5305,8,FALSE)</f>
        <v>0</v>
      </c>
      <c r="I4337">
        <f>VLOOKUP(A4337,申请!A$1:J$5305,9,FALSE)</f>
        <v>1</v>
      </c>
      <c r="J4337">
        <f>VLOOKUP(A4337,申请!A$1:J$5305,10,FALSE)</f>
        <v>0</v>
      </c>
      <c r="K4337" t="e">
        <f>VLOOKUP($A4337,授权!$A$1:$J$5305,COLUMN(B4338),FALSE)</f>
        <v>#N/A</v>
      </c>
      <c r="L4337" t="e">
        <f>VLOOKUP($A4337,授权!$A$1:$J$5305,COLUMN(C4338),FALSE)</f>
        <v>#N/A</v>
      </c>
      <c r="M4337" t="e">
        <f>VLOOKUP($A4337,授权!$A$1:$J$5305,COLUMN(D4338),FALSE)</f>
        <v>#N/A</v>
      </c>
      <c r="N4337" t="e">
        <f>VLOOKUP($A4337,授权!$A$1:$J$5305,COLUMN(E4338),FALSE)</f>
        <v>#N/A</v>
      </c>
      <c r="O4337" t="e">
        <f>VLOOKUP($A4337,授权!$A$1:$J$5305,COLUMN(F4338),FALSE)</f>
        <v>#N/A</v>
      </c>
      <c r="P4337" t="e">
        <f>VLOOKUP($A4337,授权!$A$1:$J$5305,COLUMN(G4338),FALSE)</f>
        <v>#N/A</v>
      </c>
      <c r="Q4337" t="e">
        <f>VLOOKUP($A4337,授权!$A$1:$J$5305,COLUMN(H4338),FALSE)</f>
        <v>#N/A</v>
      </c>
      <c r="R4337" t="e">
        <f>VLOOKUP($A4337,授权!$A$1:$J$5305,COLUMN(I4338),FALSE)</f>
        <v>#N/A</v>
      </c>
      <c r="S4337" t="e">
        <f>VLOOKUP($A4337,授权!$A$1:$J$5305,COLUMN(J4338),FALSE)</f>
        <v>#N/A</v>
      </c>
    </row>
    <row r="4338" spans="1:19" x14ac:dyDescent="0.25">
      <c r="A4338" t="s">
        <v>4337</v>
      </c>
      <c r="B4338">
        <f>VLOOKUP(A4338,申请!A$1:J$5305,2,FALSE)</f>
        <v>2</v>
      </c>
      <c r="C4338">
        <f>VLOOKUP(A4338,申请!A$1:J$5305,3,FALSE)</f>
        <v>2</v>
      </c>
      <c r="D4338">
        <f>VLOOKUP(A4338,申请!A$1:J$5305,4,FALSE)</f>
        <v>0</v>
      </c>
      <c r="E4338">
        <f>VLOOKUP(A4338,申请!A$1:J$5305,5,FALSE)</f>
        <v>5</v>
      </c>
      <c r="F4338">
        <f>VLOOKUP(A4338,申请!A$1:J$5305,6,FALSE)</f>
        <v>3</v>
      </c>
      <c r="G4338">
        <f>VLOOKUP(A4338,申请!A$1:J$5305,7,FALSE)</f>
        <v>1</v>
      </c>
      <c r="H4338">
        <f>VLOOKUP(A4338,申请!A$1:J$5305,8,FALSE)</f>
        <v>0</v>
      </c>
      <c r="I4338">
        <f>VLOOKUP(A4338,申请!A$1:J$5305,9,FALSE)</f>
        <v>3</v>
      </c>
      <c r="J4338">
        <f>VLOOKUP(A4338,申请!A$1:J$5305,10,FALSE)</f>
        <v>0</v>
      </c>
      <c r="K4338" t="e">
        <f>VLOOKUP($A4338,授权!$A$1:$J$5305,COLUMN(B4339),FALSE)</f>
        <v>#N/A</v>
      </c>
      <c r="L4338" t="e">
        <f>VLOOKUP($A4338,授权!$A$1:$J$5305,COLUMN(C4339),FALSE)</f>
        <v>#N/A</v>
      </c>
      <c r="M4338" t="e">
        <f>VLOOKUP($A4338,授权!$A$1:$J$5305,COLUMN(D4339),FALSE)</f>
        <v>#N/A</v>
      </c>
      <c r="N4338" t="e">
        <f>VLOOKUP($A4338,授权!$A$1:$J$5305,COLUMN(E4339),FALSE)</f>
        <v>#N/A</v>
      </c>
      <c r="O4338" t="e">
        <f>VLOOKUP($A4338,授权!$A$1:$J$5305,COLUMN(F4339),FALSE)</f>
        <v>#N/A</v>
      </c>
      <c r="P4338" t="e">
        <f>VLOOKUP($A4338,授权!$A$1:$J$5305,COLUMN(G4339),FALSE)</f>
        <v>#N/A</v>
      </c>
      <c r="Q4338" t="e">
        <f>VLOOKUP($A4338,授权!$A$1:$J$5305,COLUMN(H4339),FALSE)</f>
        <v>#N/A</v>
      </c>
      <c r="R4338" t="e">
        <f>VLOOKUP($A4338,授权!$A$1:$J$5305,COLUMN(I4339),FALSE)</f>
        <v>#N/A</v>
      </c>
      <c r="S4338" t="e">
        <f>VLOOKUP($A4338,授权!$A$1:$J$5305,COLUMN(J4339),FALSE)</f>
        <v>#N/A</v>
      </c>
    </row>
    <row r="4339" spans="1:19" x14ac:dyDescent="0.25">
      <c r="A4339" t="s">
        <v>4338</v>
      </c>
      <c r="B4339">
        <f>VLOOKUP(A4339,申请!A$1:J$5305,2,FALSE)</f>
        <v>3</v>
      </c>
      <c r="C4339">
        <f>VLOOKUP(A4339,申请!A$1:J$5305,3,FALSE)</f>
        <v>3</v>
      </c>
      <c r="D4339">
        <f>VLOOKUP(A4339,申请!A$1:J$5305,4,FALSE)</f>
        <v>0</v>
      </c>
      <c r="E4339">
        <f>VLOOKUP(A4339,申请!A$1:J$5305,5,FALSE)</f>
        <v>0</v>
      </c>
      <c r="F4339">
        <f>VLOOKUP(A4339,申请!A$1:J$5305,6,FALSE)</f>
        <v>4</v>
      </c>
      <c r="G4339">
        <f>VLOOKUP(A4339,申请!A$1:J$5305,7,FALSE)</f>
        <v>1</v>
      </c>
      <c r="H4339">
        <f>VLOOKUP(A4339,申请!A$1:J$5305,8,FALSE)</f>
        <v>0</v>
      </c>
      <c r="I4339">
        <f>VLOOKUP(A4339,申请!A$1:J$5305,9,FALSE)</f>
        <v>4</v>
      </c>
      <c r="J4339">
        <f>VLOOKUP(A4339,申请!A$1:J$5305,10,FALSE)</f>
        <v>0</v>
      </c>
      <c r="K4339" t="e">
        <f>VLOOKUP($A4339,授权!$A$1:$J$5305,COLUMN(B4340),FALSE)</f>
        <v>#N/A</v>
      </c>
      <c r="L4339" t="e">
        <f>VLOOKUP($A4339,授权!$A$1:$J$5305,COLUMN(C4340),FALSE)</f>
        <v>#N/A</v>
      </c>
      <c r="M4339" t="e">
        <f>VLOOKUP($A4339,授权!$A$1:$J$5305,COLUMN(D4340),FALSE)</f>
        <v>#N/A</v>
      </c>
      <c r="N4339" t="e">
        <f>VLOOKUP($A4339,授权!$A$1:$J$5305,COLUMN(E4340),FALSE)</f>
        <v>#N/A</v>
      </c>
      <c r="O4339" t="e">
        <f>VLOOKUP($A4339,授权!$A$1:$J$5305,COLUMN(F4340),FALSE)</f>
        <v>#N/A</v>
      </c>
      <c r="P4339" t="e">
        <f>VLOOKUP($A4339,授权!$A$1:$J$5305,COLUMN(G4340),FALSE)</f>
        <v>#N/A</v>
      </c>
      <c r="Q4339" t="e">
        <f>VLOOKUP($A4339,授权!$A$1:$J$5305,COLUMN(H4340),FALSE)</f>
        <v>#N/A</v>
      </c>
      <c r="R4339" t="e">
        <f>VLOOKUP($A4339,授权!$A$1:$J$5305,COLUMN(I4340),FALSE)</f>
        <v>#N/A</v>
      </c>
      <c r="S4339" t="e">
        <f>VLOOKUP($A4339,授权!$A$1:$J$5305,COLUMN(J4340),FALSE)</f>
        <v>#N/A</v>
      </c>
    </row>
    <row r="4340" spans="1:19" x14ac:dyDescent="0.25">
      <c r="A4340" t="s">
        <v>4339</v>
      </c>
      <c r="B4340">
        <f>VLOOKUP(A4340,申请!A$1:J$5305,2,FALSE)</f>
        <v>1</v>
      </c>
      <c r="C4340">
        <f>VLOOKUP(A4340,申请!A$1:J$5305,3,FALSE)</f>
        <v>1</v>
      </c>
      <c r="D4340">
        <f>VLOOKUP(A4340,申请!A$1:J$5305,4,FALSE)</f>
        <v>0</v>
      </c>
      <c r="E4340">
        <f>VLOOKUP(A4340,申请!A$1:J$5305,5,FALSE)</f>
        <v>0</v>
      </c>
      <c r="F4340">
        <f>VLOOKUP(A4340,申请!A$1:J$5305,6,FALSE)</f>
        <v>1</v>
      </c>
      <c r="G4340">
        <f>VLOOKUP(A4340,申请!A$1:J$5305,7,FALSE)</f>
        <v>1</v>
      </c>
      <c r="H4340">
        <f>VLOOKUP(A4340,申请!A$1:J$5305,8,FALSE)</f>
        <v>0</v>
      </c>
      <c r="I4340">
        <f>VLOOKUP(A4340,申请!A$1:J$5305,9,FALSE)</f>
        <v>1</v>
      </c>
      <c r="J4340">
        <f>VLOOKUP(A4340,申请!A$1:J$5305,10,FALSE)</f>
        <v>0</v>
      </c>
      <c r="K4340" t="e">
        <f>VLOOKUP($A4340,授权!$A$1:$J$5305,COLUMN(B4341),FALSE)</f>
        <v>#N/A</v>
      </c>
      <c r="L4340" t="e">
        <f>VLOOKUP($A4340,授权!$A$1:$J$5305,COLUMN(C4341),FALSE)</f>
        <v>#N/A</v>
      </c>
      <c r="M4340" t="e">
        <f>VLOOKUP($A4340,授权!$A$1:$J$5305,COLUMN(D4341),FALSE)</f>
        <v>#N/A</v>
      </c>
      <c r="N4340" t="e">
        <f>VLOOKUP($A4340,授权!$A$1:$J$5305,COLUMN(E4341),FALSE)</f>
        <v>#N/A</v>
      </c>
      <c r="O4340" t="e">
        <f>VLOOKUP($A4340,授权!$A$1:$J$5305,COLUMN(F4341),FALSE)</f>
        <v>#N/A</v>
      </c>
      <c r="P4340" t="e">
        <f>VLOOKUP($A4340,授权!$A$1:$J$5305,COLUMN(G4341),FALSE)</f>
        <v>#N/A</v>
      </c>
      <c r="Q4340" t="e">
        <f>VLOOKUP($A4340,授权!$A$1:$J$5305,COLUMN(H4341),FALSE)</f>
        <v>#N/A</v>
      </c>
      <c r="R4340" t="e">
        <f>VLOOKUP($A4340,授权!$A$1:$J$5305,COLUMN(I4341),FALSE)</f>
        <v>#N/A</v>
      </c>
      <c r="S4340" t="e">
        <f>VLOOKUP($A4340,授权!$A$1:$J$5305,COLUMN(J4341),FALSE)</f>
        <v>#N/A</v>
      </c>
    </row>
    <row r="4341" spans="1:19" x14ac:dyDescent="0.25">
      <c r="A4341" t="s">
        <v>4340</v>
      </c>
      <c r="B4341">
        <f>VLOOKUP(A4341,申请!A$1:J$5305,2,FALSE)</f>
        <v>3</v>
      </c>
      <c r="C4341">
        <f>VLOOKUP(A4341,申请!A$1:J$5305,3,FALSE)</f>
        <v>3</v>
      </c>
      <c r="D4341">
        <f>VLOOKUP(A4341,申请!A$1:J$5305,4,FALSE)</f>
        <v>0</v>
      </c>
      <c r="E4341">
        <f>VLOOKUP(A4341,申请!A$1:J$5305,5,FALSE)</f>
        <v>0</v>
      </c>
      <c r="F4341">
        <f>VLOOKUP(A4341,申请!A$1:J$5305,6,FALSE)</f>
        <v>6</v>
      </c>
      <c r="G4341">
        <f>VLOOKUP(A4341,申请!A$1:J$5305,7,FALSE)</f>
        <v>1</v>
      </c>
      <c r="H4341">
        <f>VLOOKUP(A4341,申请!A$1:J$5305,8,FALSE)</f>
        <v>0</v>
      </c>
      <c r="I4341">
        <f>VLOOKUP(A4341,申请!A$1:J$5305,9,FALSE)</f>
        <v>6</v>
      </c>
      <c r="J4341">
        <f>VLOOKUP(A4341,申请!A$1:J$5305,10,FALSE)</f>
        <v>0</v>
      </c>
      <c r="K4341" t="e">
        <f>VLOOKUP($A4341,授权!$A$1:$J$5305,COLUMN(B4342),FALSE)</f>
        <v>#N/A</v>
      </c>
      <c r="L4341" t="e">
        <f>VLOOKUP($A4341,授权!$A$1:$J$5305,COLUMN(C4342),FALSE)</f>
        <v>#N/A</v>
      </c>
      <c r="M4341" t="e">
        <f>VLOOKUP($A4341,授权!$A$1:$J$5305,COLUMN(D4342),FALSE)</f>
        <v>#N/A</v>
      </c>
      <c r="N4341" t="e">
        <f>VLOOKUP($A4341,授权!$A$1:$J$5305,COLUMN(E4342),FALSE)</f>
        <v>#N/A</v>
      </c>
      <c r="O4341" t="e">
        <f>VLOOKUP($A4341,授权!$A$1:$J$5305,COLUMN(F4342),FALSE)</f>
        <v>#N/A</v>
      </c>
      <c r="P4341" t="e">
        <f>VLOOKUP($A4341,授权!$A$1:$J$5305,COLUMN(G4342),FALSE)</f>
        <v>#N/A</v>
      </c>
      <c r="Q4341" t="e">
        <f>VLOOKUP($A4341,授权!$A$1:$J$5305,COLUMN(H4342),FALSE)</f>
        <v>#N/A</v>
      </c>
      <c r="R4341" t="e">
        <f>VLOOKUP($A4341,授权!$A$1:$J$5305,COLUMN(I4342),FALSE)</f>
        <v>#N/A</v>
      </c>
      <c r="S4341" t="e">
        <f>VLOOKUP($A4341,授权!$A$1:$J$5305,COLUMN(J4342),FALSE)</f>
        <v>#N/A</v>
      </c>
    </row>
    <row r="4342" spans="1:19" x14ac:dyDescent="0.25">
      <c r="A4342" t="s">
        <v>4341</v>
      </c>
      <c r="B4342">
        <f>VLOOKUP(A4342,申请!A$1:J$5305,2,FALSE)</f>
        <v>148</v>
      </c>
      <c r="C4342">
        <f>VLOOKUP(A4342,申请!A$1:J$5305,3,FALSE)</f>
        <v>31</v>
      </c>
      <c r="D4342">
        <f>VLOOKUP(A4342,申请!A$1:J$5305,4,FALSE)</f>
        <v>117</v>
      </c>
      <c r="E4342">
        <f>VLOOKUP(A4342,申请!A$1:J$5305,5,FALSE)</f>
        <v>56</v>
      </c>
      <c r="F4342">
        <f>VLOOKUP(A4342,申请!A$1:J$5305,6,FALSE)</f>
        <v>167</v>
      </c>
      <c r="G4342">
        <f>VLOOKUP(A4342,申请!A$1:J$5305,7,FALSE)</f>
        <v>0.20945945945945946</v>
      </c>
      <c r="H4342">
        <f>VLOOKUP(A4342,申请!A$1:J$5305,8,FALSE)</f>
        <v>0.79054054054054057</v>
      </c>
      <c r="I4342">
        <f>VLOOKUP(A4342,申请!A$1:J$5305,9,FALSE)</f>
        <v>167</v>
      </c>
      <c r="J4342">
        <f>VLOOKUP(A4342,申请!A$1:J$5305,10,FALSE)</f>
        <v>0</v>
      </c>
      <c r="K4342" t="e">
        <f>VLOOKUP($A4342,授权!$A$1:$J$5305,COLUMN(B4343),FALSE)</f>
        <v>#N/A</v>
      </c>
      <c r="L4342" t="e">
        <f>VLOOKUP($A4342,授权!$A$1:$J$5305,COLUMN(C4343),FALSE)</f>
        <v>#N/A</v>
      </c>
      <c r="M4342" t="e">
        <f>VLOOKUP($A4342,授权!$A$1:$J$5305,COLUMN(D4343),FALSE)</f>
        <v>#N/A</v>
      </c>
      <c r="N4342" t="e">
        <f>VLOOKUP($A4342,授权!$A$1:$J$5305,COLUMN(E4343),FALSE)</f>
        <v>#N/A</v>
      </c>
      <c r="O4342" t="e">
        <f>VLOOKUP($A4342,授权!$A$1:$J$5305,COLUMN(F4343),FALSE)</f>
        <v>#N/A</v>
      </c>
      <c r="P4342" t="e">
        <f>VLOOKUP($A4342,授权!$A$1:$J$5305,COLUMN(G4343),FALSE)</f>
        <v>#N/A</v>
      </c>
      <c r="Q4342" t="e">
        <f>VLOOKUP($A4342,授权!$A$1:$J$5305,COLUMN(H4343),FALSE)</f>
        <v>#N/A</v>
      </c>
      <c r="R4342" t="e">
        <f>VLOOKUP($A4342,授权!$A$1:$J$5305,COLUMN(I4343),FALSE)</f>
        <v>#N/A</v>
      </c>
      <c r="S4342" t="e">
        <f>VLOOKUP($A4342,授权!$A$1:$J$5305,COLUMN(J4343),FALSE)</f>
        <v>#N/A</v>
      </c>
    </row>
    <row r="4343" spans="1:19" x14ac:dyDescent="0.25">
      <c r="A4343" t="s">
        <v>4342</v>
      </c>
      <c r="B4343">
        <f>VLOOKUP(A4343,申请!A$1:J$5305,2,FALSE)</f>
        <v>1</v>
      </c>
      <c r="C4343">
        <f>VLOOKUP(A4343,申请!A$1:J$5305,3,FALSE)</f>
        <v>0</v>
      </c>
      <c r="D4343">
        <f>VLOOKUP(A4343,申请!A$1:J$5305,4,FALSE)</f>
        <v>1</v>
      </c>
      <c r="E4343">
        <f>VLOOKUP(A4343,申请!A$1:J$5305,5,FALSE)</f>
        <v>0</v>
      </c>
      <c r="F4343">
        <f>VLOOKUP(A4343,申请!A$1:J$5305,6,FALSE)</f>
        <v>1</v>
      </c>
      <c r="G4343">
        <f>VLOOKUP(A4343,申请!A$1:J$5305,7,FALSE)</f>
        <v>0</v>
      </c>
      <c r="H4343">
        <f>VLOOKUP(A4343,申请!A$1:J$5305,8,FALSE)</f>
        <v>1</v>
      </c>
      <c r="I4343">
        <f>VLOOKUP(A4343,申请!A$1:J$5305,9,FALSE)</f>
        <v>1</v>
      </c>
      <c r="J4343">
        <f>VLOOKUP(A4343,申请!A$1:J$5305,10,FALSE)</f>
        <v>0</v>
      </c>
      <c r="K4343" t="e">
        <f>VLOOKUP($A4343,授权!$A$1:$J$5305,COLUMN(B4344),FALSE)</f>
        <v>#N/A</v>
      </c>
      <c r="L4343" t="e">
        <f>VLOOKUP($A4343,授权!$A$1:$J$5305,COLUMN(C4344),FALSE)</f>
        <v>#N/A</v>
      </c>
      <c r="M4343" t="e">
        <f>VLOOKUP($A4343,授权!$A$1:$J$5305,COLUMN(D4344),FALSE)</f>
        <v>#N/A</v>
      </c>
      <c r="N4343" t="e">
        <f>VLOOKUP($A4343,授权!$A$1:$J$5305,COLUMN(E4344),FALSE)</f>
        <v>#N/A</v>
      </c>
      <c r="O4343" t="e">
        <f>VLOOKUP($A4343,授权!$A$1:$J$5305,COLUMN(F4344),FALSE)</f>
        <v>#N/A</v>
      </c>
      <c r="P4343" t="e">
        <f>VLOOKUP($A4343,授权!$A$1:$J$5305,COLUMN(G4344),FALSE)</f>
        <v>#N/A</v>
      </c>
      <c r="Q4343" t="e">
        <f>VLOOKUP($A4343,授权!$A$1:$J$5305,COLUMN(H4344),FALSE)</f>
        <v>#N/A</v>
      </c>
      <c r="R4343" t="e">
        <f>VLOOKUP($A4343,授权!$A$1:$J$5305,COLUMN(I4344),FALSE)</f>
        <v>#N/A</v>
      </c>
      <c r="S4343" t="e">
        <f>VLOOKUP($A4343,授权!$A$1:$J$5305,COLUMN(J4344),FALSE)</f>
        <v>#N/A</v>
      </c>
    </row>
    <row r="4344" spans="1:19" x14ac:dyDescent="0.25">
      <c r="A4344" t="s">
        <v>4343</v>
      </c>
      <c r="B4344">
        <f>VLOOKUP(A4344,申请!A$1:J$5305,2,FALSE)</f>
        <v>1</v>
      </c>
      <c r="C4344">
        <f>VLOOKUP(A4344,申请!A$1:J$5305,3,FALSE)</f>
        <v>1</v>
      </c>
      <c r="D4344">
        <f>VLOOKUP(A4344,申请!A$1:J$5305,4,FALSE)</f>
        <v>0</v>
      </c>
      <c r="E4344">
        <f>VLOOKUP(A4344,申请!A$1:J$5305,5,FALSE)</f>
        <v>0</v>
      </c>
      <c r="F4344">
        <f>VLOOKUP(A4344,申请!A$1:J$5305,6,FALSE)</f>
        <v>1</v>
      </c>
      <c r="G4344">
        <f>VLOOKUP(A4344,申请!A$1:J$5305,7,FALSE)</f>
        <v>1</v>
      </c>
      <c r="H4344">
        <f>VLOOKUP(A4344,申请!A$1:J$5305,8,FALSE)</f>
        <v>0</v>
      </c>
      <c r="I4344">
        <f>VLOOKUP(A4344,申请!A$1:J$5305,9,FALSE)</f>
        <v>1</v>
      </c>
      <c r="J4344">
        <f>VLOOKUP(A4344,申请!A$1:J$5305,10,FALSE)</f>
        <v>0</v>
      </c>
      <c r="K4344" t="e">
        <f>VLOOKUP($A4344,授权!$A$1:$J$5305,COLUMN(B4345),FALSE)</f>
        <v>#N/A</v>
      </c>
      <c r="L4344" t="e">
        <f>VLOOKUP($A4344,授权!$A$1:$J$5305,COLUMN(C4345),FALSE)</f>
        <v>#N/A</v>
      </c>
      <c r="M4344" t="e">
        <f>VLOOKUP($A4344,授权!$A$1:$J$5305,COLUMN(D4345),FALSE)</f>
        <v>#N/A</v>
      </c>
      <c r="N4344" t="e">
        <f>VLOOKUP($A4344,授权!$A$1:$J$5305,COLUMN(E4345),FALSE)</f>
        <v>#N/A</v>
      </c>
      <c r="O4344" t="e">
        <f>VLOOKUP($A4344,授权!$A$1:$J$5305,COLUMN(F4345),FALSE)</f>
        <v>#N/A</v>
      </c>
      <c r="P4344" t="e">
        <f>VLOOKUP($A4344,授权!$A$1:$J$5305,COLUMN(G4345),FALSE)</f>
        <v>#N/A</v>
      </c>
      <c r="Q4344" t="e">
        <f>VLOOKUP($A4344,授权!$A$1:$J$5305,COLUMN(H4345),FALSE)</f>
        <v>#N/A</v>
      </c>
      <c r="R4344" t="e">
        <f>VLOOKUP($A4344,授权!$A$1:$J$5305,COLUMN(I4345),FALSE)</f>
        <v>#N/A</v>
      </c>
      <c r="S4344" t="e">
        <f>VLOOKUP($A4344,授权!$A$1:$J$5305,COLUMN(J4345),FALSE)</f>
        <v>#N/A</v>
      </c>
    </row>
    <row r="4345" spans="1:19" x14ac:dyDescent="0.25">
      <c r="A4345" t="s">
        <v>4344</v>
      </c>
      <c r="B4345">
        <f>VLOOKUP(A4345,申请!A$1:J$5305,2,FALSE)</f>
        <v>1</v>
      </c>
      <c r="C4345">
        <f>VLOOKUP(A4345,申请!A$1:J$5305,3,FALSE)</f>
        <v>1</v>
      </c>
      <c r="D4345">
        <f>VLOOKUP(A4345,申请!A$1:J$5305,4,FALSE)</f>
        <v>0</v>
      </c>
      <c r="E4345">
        <f>VLOOKUP(A4345,申请!A$1:J$5305,5,FALSE)</f>
        <v>0</v>
      </c>
      <c r="F4345">
        <f>VLOOKUP(A4345,申请!A$1:J$5305,6,FALSE)</f>
        <v>1</v>
      </c>
      <c r="G4345">
        <f>VLOOKUP(A4345,申请!A$1:J$5305,7,FALSE)</f>
        <v>1</v>
      </c>
      <c r="H4345">
        <f>VLOOKUP(A4345,申请!A$1:J$5305,8,FALSE)</f>
        <v>0</v>
      </c>
      <c r="I4345">
        <f>VLOOKUP(A4345,申请!A$1:J$5305,9,FALSE)</f>
        <v>1</v>
      </c>
      <c r="J4345">
        <f>VLOOKUP(A4345,申请!A$1:J$5305,10,FALSE)</f>
        <v>0</v>
      </c>
      <c r="K4345" t="e">
        <f>VLOOKUP($A4345,授权!$A$1:$J$5305,COLUMN(B4346),FALSE)</f>
        <v>#N/A</v>
      </c>
      <c r="L4345" t="e">
        <f>VLOOKUP($A4345,授权!$A$1:$J$5305,COLUMN(C4346),FALSE)</f>
        <v>#N/A</v>
      </c>
      <c r="M4345" t="e">
        <f>VLOOKUP($A4345,授权!$A$1:$J$5305,COLUMN(D4346),FALSE)</f>
        <v>#N/A</v>
      </c>
      <c r="N4345" t="e">
        <f>VLOOKUP($A4345,授权!$A$1:$J$5305,COLUMN(E4346),FALSE)</f>
        <v>#N/A</v>
      </c>
      <c r="O4345" t="e">
        <f>VLOOKUP($A4345,授权!$A$1:$J$5305,COLUMN(F4346),FALSE)</f>
        <v>#N/A</v>
      </c>
      <c r="P4345" t="e">
        <f>VLOOKUP($A4345,授权!$A$1:$J$5305,COLUMN(G4346),FALSE)</f>
        <v>#N/A</v>
      </c>
      <c r="Q4345" t="e">
        <f>VLOOKUP($A4345,授权!$A$1:$J$5305,COLUMN(H4346),FALSE)</f>
        <v>#N/A</v>
      </c>
      <c r="R4345" t="e">
        <f>VLOOKUP($A4345,授权!$A$1:$J$5305,COLUMN(I4346),FALSE)</f>
        <v>#N/A</v>
      </c>
      <c r="S4345" t="e">
        <f>VLOOKUP($A4345,授权!$A$1:$J$5305,COLUMN(J4346),FALSE)</f>
        <v>#N/A</v>
      </c>
    </row>
    <row r="4346" spans="1:19" x14ac:dyDescent="0.25">
      <c r="A4346" t="s">
        <v>4345</v>
      </c>
      <c r="B4346">
        <f>VLOOKUP(A4346,申请!A$1:J$5305,2,FALSE)</f>
        <v>2</v>
      </c>
      <c r="C4346">
        <f>VLOOKUP(A4346,申请!A$1:J$5305,3,FALSE)</f>
        <v>2</v>
      </c>
      <c r="D4346">
        <f>VLOOKUP(A4346,申请!A$1:J$5305,4,FALSE)</f>
        <v>0</v>
      </c>
      <c r="E4346">
        <f>VLOOKUP(A4346,申请!A$1:J$5305,5,FALSE)</f>
        <v>0</v>
      </c>
      <c r="F4346">
        <f>VLOOKUP(A4346,申请!A$1:J$5305,6,FALSE)</f>
        <v>2</v>
      </c>
      <c r="G4346">
        <f>VLOOKUP(A4346,申请!A$1:J$5305,7,FALSE)</f>
        <v>1</v>
      </c>
      <c r="H4346">
        <f>VLOOKUP(A4346,申请!A$1:J$5305,8,FALSE)</f>
        <v>0</v>
      </c>
      <c r="I4346">
        <f>VLOOKUP(A4346,申请!A$1:J$5305,9,FALSE)</f>
        <v>2</v>
      </c>
      <c r="J4346">
        <f>VLOOKUP(A4346,申请!A$1:J$5305,10,FALSE)</f>
        <v>0</v>
      </c>
      <c r="K4346" t="e">
        <f>VLOOKUP($A4346,授权!$A$1:$J$5305,COLUMN(B4347),FALSE)</f>
        <v>#N/A</v>
      </c>
      <c r="L4346" t="e">
        <f>VLOOKUP($A4346,授权!$A$1:$J$5305,COLUMN(C4347),FALSE)</f>
        <v>#N/A</v>
      </c>
      <c r="M4346" t="e">
        <f>VLOOKUP($A4346,授权!$A$1:$J$5305,COLUMN(D4347),FALSE)</f>
        <v>#N/A</v>
      </c>
      <c r="N4346" t="e">
        <f>VLOOKUP($A4346,授权!$A$1:$J$5305,COLUMN(E4347),FALSE)</f>
        <v>#N/A</v>
      </c>
      <c r="O4346" t="e">
        <f>VLOOKUP($A4346,授权!$A$1:$J$5305,COLUMN(F4347),FALSE)</f>
        <v>#N/A</v>
      </c>
      <c r="P4346" t="e">
        <f>VLOOKUP($A4346,授权!$A$1:$J$5305,COLUMN(G4347),FALSE)</f>
        <v>#N/A</v>
      </c>
      <c r="Q4346" t="e">
        <f>VLOOKUP($A4346,授权!$A$1:$J$5305,COLUMN(H4347),FALSE)</f>
        <v>#N/A</v>
      </c>
      <c r="R4346" t="e">
        <f>VLOOKUP($A4346,授权!$A$1:$J$5305,COLUMN(I4347),FALSE)</f>
        <v>#N/A</v>
      </c>
      <c r="S4346" t="e">
        <f>VLOOKUP($A4346,授权!$A$1:$J$5305,COLUMN(J4347),FALSE)</f>
        <v>#N/A</v>
      </c>
    </row>
    <row r="4347" spans="1:19" x14ac:dyDescent="0.25">
      <c r="A4347" t="s">
        <v>4346</v>
      </c>
      <c r="B4347">
        <f>VLOOKUP(A4347,申请!A$1:J$5305,2,FALSE)</f>
        <v>1</v>
      </c>
      <c r="C4347">
        <f>VLOOKUP(A4347,申请!A$1:J$5305,3,FALSE)</f>
        <v>1</v>
      </c>
      <c r="D4347">
        <f>VLOOKUP(A4347,申请!A$1:J$5305,4,FALSE)</f>
        <v>0</v>
      </c>
      <c r="E4347">
        <f>VLOOKUP(A4347,申请!A$1:J$5305,5,FALSE)</f>
        <v>0</v>
      </c>
      <c r="F4347">
        <f>VLOOKUP(A4347,申请!A$1:J$5305,6,FALSE)</f>
        <v>1</v>
      </c>
      <c r="G4347">
        <f>VLOOKUP(A4347,申请!A$1:J$5305,7,FALSE)</f>
        <v>1</v>
      </c>
      <c r="H4347">
        <f>VLOOKUP(A4347,申请!A$1:J$5305,8,FALSE)</f>
        <v>0</v>
      </c>
      <c r="I4347">
        <f>VLOOKUP(A4347,申请!A$1:J$5305,9,FALSE)</f>
        <v>1</v>
      </c>
      <c r="J4347">
        <f>VLOOKUP(A4347,申请!A$1:J$5305,10,FALSE)</f>
        <v>0</v>
      </c>
      <c r="K4347" t="e">
        <f>VLOOKUP($A4347,授权!$A$1:$J$5305,COLUMN(B4348),FALSE)</f>
        <v>#N/A</v>
      </c>
      <c r="L4347" t="e">
        <f>VLOOKUP($A4347,授权!$A$1:$J$5305,COLUMN(C4348),FALSE)</f>
        <v>#N/A</v>
      </c>
      <c r="M4347" t="e">
        <f>VLOOKUP($A4347,授权!$A$1:$J$5305,COLUMN(D4348),FALSE)</f>
        <v>#N/A</v>
      </c>
      <c r="N4347" t="e">
        <f>VLOOKUP($A4347,授权!$A$1:$J$5305,COLUMN(E4348),FALSE)</f>
        <v>#N/A</v>
      </c>
      <c r="O4347" t="e">
        <f>VLOOKUP($A4347,授权!$A$1:$J$5305,COLUMN(F4348),FALSE)</f>
        <v>#N/A</v>
      </c>
      <c r="P4347" t="e">
        <f>VLOOKUP($A4347,授权!$A$1:$J$5305,COLUMN(G4348),FALSE)</f>
        <v>#N/A</v>
      </c>
      <c r="Q4347" t="e">
        <f>VLOOKUP($A4347,授权!$A$1:$J$5305,COLUMN(H4348),FALSE)</f>
        <v>#N/A</v>
      </c>
      <c r="R4347" t="e">
        <f>VLOOKUP($A4347,授权!$A$1:$J$5305,COLUMN(I4348),FALSE)</f>
        <v>#N/A</v>
      </c>
      <c r="S4347" t="e">
        <f>VLOOKUP($A4347,授权!$A$1:$J$5305,COLUMN(J4348),FALSE)</f>
        <v>#N/A</v>
      </c>
    </row>
    <row r="4348" spans="1:19" x14ac:dyDescent="0.25">
      <c r="A4348" t="s">
        <v>4347</v>
      </c>
      <c r="B4348">
        <f>VLOOKUP(A4348,申请!A$1:J$5305,2,FALSE)</f>
        <v>1</v>
      </c>
      <c r="C4348">
        <f>VLOOKUP(A4348,申请!A$1:J$5305,3,FALSE)</f>
        <v>0</v>
      </c>
      <c r="D4348">
        <f>VLOOKUP(A4348,申请!A$1:J$5305,4,FALSE)</f>
        <v>1</v>
      </c>
      <c r="E4348">
        <f>VLOOKUP(A4348,申请!A$1:J$5305,5,FALSE)</f>
        <v>0</v>
      </c>
      <c r="F4348">
        <f>VLOOKUP(A4348,申请!A$1:J$5305,6,FALSE)</f>
        <v>1</v>
      </c>
      <c r="G4348">
        <f>VLOOKUP(A4348,申请!A$1:J$5305,7,FALSE)</f>
        <v>0</v>
      </c>
      <c r="H4348">
        <f>VLOOKUP(A4348,申请!A$1:J$5305,8,FALSE)</f>
        <v>1</v>
      </c>
      <c r="I4348">
        <f>VLOOKUP(A4348,申请!A$1:J$5305,9,FALSE)</f>
        <v>1</v>
      </c>
      <c r="J4348">
        <f>VLOOKUP(A4348,申请!A$1:J$5305,10,FALSE)</f>
        <v>0</v>
      </c>
      <c r="K4348" t="e">
        <f>VLOOKUP($A4348,授权!$A$1:$J$5305,COLUMN(B4349),FALSE)</f>
        <v>#N/A</v>
      </c>
      <c r="L4348" t="e">
        <f>VLOOKUP($A4348,授权!$A$1:$J$5305,COLUMN(C4349),FALSE)</f>
        <v>#N/A</v>
      </c>
      <c r="M4348" t="e">
        <f>VLOOKUP($A4348,授权!$A$1:$J$5305,COLUMN(D4349),FALSE)</f>
        <v>#N/A</v>
      </c>
      <c r="N4348" t="e">
        <f>VLOOKUP($A4348,授权!$A$1:$J$5305,COLUMN(E4349),FALSE)</f>
        <v>#N/A</v>
      </c>
      <c r="O4348" t="e">
        <f>VLOOKUP($A4348,授权!$A$1:$J$5305,COLUMN(F4349),FALSE)</f>
        <v>#N/A</v>
      </c>
      <c r="P4348" t="e">
        <f>VLOOKUP($A4348,授权!$A$1:$J$5305,COLUMN(G4349),FALSE)</f>
        <v>#N/A</v>
      </c>
      <c r="Q4348" t="e">
        <f>VLOOKUP($A4348,授权!$A$1:$J$5305,COLUMN(H4349),FALSE)</f>
        <v>#N/A</v>
      </c>
      <c r="R4348" t="e">
        <f>VLOOKUP($A4348,授权!$A$1:$J$5305,COLUMN(I4349),FALSE)</f>
        <v>#N/A</v>
      </c>
      <c r="S4348" t="e">
        <f>VLOOKUP($A4348,授权!$A$1:$J$5305,COLUMN(J4349),FALSE)</f>
        <v>#N/A</v>
      </c>
    </row>
    <row r="4349" spans="1:19" x14ac:dyDescent="0.25">
      <c r="A4349" t="s">
        <v>4348</v>
      </c>
      <c r="B4349">
        <f>VLOOKUP(A4349,申请!A$1:J$5305,2,FALSE)</f>
        <v>2</v>
      </c>
      <c r="C4349">
        <f>VLOOKUP(A4349,申请!A$1:J$5305,3,FALSE)</f>
        <v>2</v>
      </c>
      <c r="D4349">
        <f>VLOOKUP(A4349,申请!A$1:J$5305,4,FALSE)</f>
        <v>0</v>
      </c>
      <c r="E4349">
        <f>VLOOKUP(A4349,申请!A$1:J$5305,5,FALSE)</f>
        <v>0</v>
      </c>
      <c r="F4349">
        <f>VLOOKUP(A4349,申请!A$1:J$5305,6,FALSE)</f>
        <v>2</v>
      </c>
      <c r="G4349">
        <f>VLOOKUP(A4349,申请!A$1:J$5305,7,FALSE)</f>
        <v>1</v>
      </c>
      <c r="H4349">
        <f>VLOOKUP(A4349,申请!A$1:J$5305,8,FALSE)</f>
        <v>0</v>
      </c>
      <c r="I4349">
        <f>VLOOKUP(A4349,申请!A$1:J$5305,9,FALSE)</f>
        <v>2</v>
      </c>
      <c r="J4349">
        <f>VLOOKUP(A4349,申请!A$1:J$5305,10,FALSE)</f>
        <v>0</v>
      </c>
      <c r="K4349" t="e">
        <f>VLOOKUP($A4349,授权!$A$1:$J$5305,COLUMN(B4350),FALSE)</f>
        <v>#N/A</v>
      </c>
      <c r="L4349" t="e">
        <f>VLOOKUP($A4349,授权!$A$1:$J$5305,COLUMN(C4350),FALSE)</f>
        <v>#N/A</v>
      </c>
      <c r="M4349" t="e">
        <f>VLOOKUP($A4349,授权!$A$1:$J$5305,COLUMN(D4350),FALSE)</f>
        <v>#N/A</v>
      </c>
      <c r="N4349" t="e">
        <f>VLOOKUP($A4349,授权!$A$1:$J$5305,COLUMN(E4350),FALSE)</f>
        <v>#N/A</v>
      </c>
      <c r="O4349" t="e">
        <f>VLOOKUP($A4349,授权!$A$1:$J$5305,COLUMN(F4350),FALSE)</f>
        <v>#N/A</v>
      </c>
      <c r="P4349" t="e">
        <f>VLOOKUP($A4349,授权!$A$1:$J$5305,COLUMN(G4350),FALSE)</f>
        <v>#N/A</v>
      </c>
      <c r="Q4349" t="e">
        <f>VLOOKUP($A4349,授权!$A$1:$J$5305,COLUMN(H4350),FALSE)</f>
        <v>#N/A</v>
      </c>
      <c r="R4349" t="e">
        <f>VLOOKUP($A4349,授权!$A$1:$J$5305,COLUMN(I4350),FALSE)</f>
        <v>#N/A</v>
      </c>
      <c r="S4349" t="e">
        <f>VLOOKUP($A4349,授权!$A$1:$J$5305,COLUMN(J4350),FALSE)</f>
        <v>#N/A</v>
      </c>
    </row>
    <row r="4350" spans="1:19" x14ac:dyDescent="0.25">
      <c r="A4350" t="s">
        <v>4349</v>
      </c>
      <c r="B4350">
        <f>VLOOKUP(A4350,申请!A$1:J$5305,2,FALSE)</f>
        <v>2</v>
      </c>
      <c r="C4350">
        <f>VLOOKUP(A4350,申请!A$1:J$5305,3,FALSE)</f>
        <v>2</v>
      </c>
      <c r="D4350">
        <f>VLOOKUP(A4350,申请!A$1:J$5305,4,FALSE)</f>
        <v>0</v>
      </c>
      <c r="E4350">
        <f>VLOOKUP(A4350,申请!A$1:J$5305,5,FALSE)</f>
        <v>0</v>
      </c>
      <c r="F4350">
        <f>VLOOKUP(A4350,申请!A$1:J$5305,6,FALSE)</f>
        <v>2</v>
      </c>
      <c r="G4350">
        <f>VLOOKUP(A4350,申请!A$1:J$5305,7,FALSE)</f>
        <v>1</v>
      </c>
      <c r="H4350">
        <f>VLOOKUP(A4350,申请!A$1:J$5305,8,FALSE)</f>
        <v>0</v>
      </c>
      <c r="I4350">
        <f>VLOOKUP(A4350,申请!A$1:J$5305,9,FALSE)</f>
        <v>2</v>
      </c>
      <c r="J4350">
        <f>VLOOKUP(A4350,申请!A$1:J$5305,10,FALSE)</f>
        <v>0</v>
      </c>
      <c r="K4350" t="e">
        <f>VLOOKUP($A4350,授权!$A$1:$J$5305,COLUMN(B4351),FALSE)</f>
        <v>#N/A</v>
      </c>
      <c r="L4350" t="e">
        <f>VLOOKUP($A4350,授权!$A$1:$J$5305,COLUMN(C4351),FALSE)</f>
        <v>#N/A</v>
      </c>
      <c r="M4350" t="e">
        <f>VLOOKUP($A4350,授权!$A$1:$J$5305,COLUMN(D4351),FALSE)</f>
        <v>#N/A</v>
      </c>
      <c r="N4350" t="e">
        <f>VLOOKUP($A4350,授权!$A$1:$J$5305,COLUMN(E4351),FALSE)</f>
        <v>#N/A</v>
      </c>
      <c r="O4350" t="e">
        <f>VLOOKUP($A4350,授权!$A$1:$J$5305,COLUMN(F4351),FALSE)</f>
        <v>#N/A</v>
      </c>
      <c r="P4350" t="e">
        <f>VLOOKUP($A4350,授权!$A$1:$J$5305,COLUMN(G4351),FALSE)</f>
        <v>#N/A</v>
      </c>
      <c r="Q4350" t="e">
        <f>VLOOKUP($A4350,授权!$A$1:$J$5305,COLUMN(H4351),FALSE)</f>
        <v>#N/A</v>
      </c>
      <c r="R4350" t="e">
        <f>VLOOKUP($A4350,授权!$A$1:$J$5305,COLUMN(I4351),FALSE)</f>
        <v>#N/A</v>
      </c>
      <c r="S4350" t="e">
        <f>VLOOKUP($A4350,授权!$A$1:$J$5305,COLUMN(J4351),FALSE)</f>
        <v>#N/A</v>
      </c>
    </row>
    <row r="4351" spans="1:19" x14ac:dyDescent="0.25">
      <c r="A4351" t="s">
        <v>4350</v>
      </c>
      <c r="B4351">
        <f>VLOOKUP(A4351,申请!A$1:J$5305,2,FALSE)</f>
        <v>2</v>
      </c>
      <c r="C4351">
        <f>VLOOKUP(A4351,申请!A$1:J$5305,3,FALSE)</f>
        <v>2</v>
      </c>
      <c r="D4351">
        <f>VLOOKUP(A4351,申请!A$1:J$5305,4,FALSE)</f>
        <v>0</v>
      </c>
      <c r="E4351">
        <f>VLOOKUP(A4351,申请!A$1:J$5305,5,FALSE)</f>
        <v>0</v>
      </c>
      <c r="F4351">
        <f>VLOOKUP(A4351,申请!A$1:J$5305,6,FALSE)</f>
        <v>2</v>
      </c>
      <c r="G4351">
        <f>VLOOKUP(A4351,申请!A$1:J$5305,7,FALSE)</f>
        <v>1</v>
      </c>
      <c r="H4351">
        <f>VLOOKUP(A4351,申请!A$1:J$5305,8,FALSE)</f>
        <v>0</v>
      </c>
      <c r="I4351">
        <f>VLOOKUP(A4351,申请!A$1:J$5305,9,FALSE)</f>
        <v>2</v>
      </c>
      <c r="J4351">
        <f>VLOOKUP(A4351,申请!A$1:J$5305,10,FALSE)</f>
        <v>0</v>
      </c>
      <c r="K4351" t="e">
        <f>VLOOKUP($A4351,授权!$A$1:$J$5305,COLUMN(B4352),FALSE)</f>
        <v>#N/A</v>
      </c>
      <c r="L4351" t="e">
        <f>VLOOKUP($A4351,授权!$A$1:$J$5305,COLUMN(C4352),FALSE)</f>
        <v>#N/A</v>
      </c>
      <c r="M4351" t="e">
        <f>VLOOKUP($A4351,授权!$A$1:$J$5305,COLUMN(D4352),FALSE)</f>
        <v>#N/A</v>
      </c>
      <c r="N4351" t="e">
        <f>VLOOKUP($A4351,授权!$A$1:$J$5305,COLUMN(E4352),FALSE)</f>
        <v>#N/A</v>
      </c>
      <c r="O4351" t="e">
        <f>VLOOKUP($A4351,授权!$A$1:$J$5305,COLUMN(F4352),FALSE)</f>
        <v>#N/A</v>
      </c>
      <c r="P4351" t="e">
        <f>VLOOKUP($A4351,授权!$A$1:$J$5305,COLUMN(G4352),FALSE)</f>
        <v>#N/A</v>
      </c>
      <c r="Q4351" t="e">
        <f>VLOOKUP($A4351,授权!$A$1:$J$5305,COLUMN(H4352),FALSE)</f>
        <v>#N/A</v>
      </c>
      <c r="R4351" t="e">
        <f>VLOOKUP($A4351,授权!$A$1:$J$5305,COLUMN(I4352),FALSE)</f>
        <v>#N/A</v>
      </c>
      <c r="S4351" t="e">
        <f>VLOOKUP($A4351,授权!$A$1:$J$5305,COLUMN(J4352),FALSE)</f>
        <v>#N/A</v>
      </c>
    </row>
    <row r="4352" spans="1:19" x14ac:dyDescent="0.25">
      <c r="A4352" t="s">
        <v>4351</v>
      </c>
      <c r="B4352">
        <f>VLOOKUP(A4352,申请!A$1:J$5305,2,FALSE)</f>
        <v>1</v>
      </c>
      <c r="C4352">
        <f>VLOOKUP(A4352,申请!A$1:J$5305,3,FALSE)</f>
        <v>0</v>
      </c>
      <c r="D4352">
        <f>VLOOKUP(A4352,申请!A$1:J$5305,4,FALSE)</f>
        <v>1</v>
      </c>
      <c r="E4352">
        <f>VLOOKUP(A4352,申请!A$1:J$5305,5,FALSE)</f>
        <v>0</v>
      </c>
      <c r="F4352">
        <f>VLOOKUP(A4352,申请!A$1:J$5305,6,FALSE)</f>
        <v>1</v>
      </c>
      <c r="G4352">
        <f>VLOOKUP(A4352,申请!A$1:J$5305,7,FALSE)</f>
        <v>0</v>
      </c>
      <c r="H4352">
        <f>VLOOKUP(A4352,申请!A$1:J$5305,8,FALSE)</f>
        <v>1</v>
      </c>
      <c r="I4352">
        <f>VLOOKUP(A4352,申请!A$1:J$5305,9,FALSE)</f>
        <v>1</v>
      </c>
      <c r="J4352">
        <f>VLOOKUP(A4352,申请!A$1:J$5305,10,FALSE)</f>
        <v>0</v>
      </c>
      <c r="K4352" t="e">
        <f>VLOOKUP($A4352,授权!$A$1:$J$5305,COLUMN(B4353),FALSE)</f>
        <v>#N/A</v>
      </c>
      <c r="L4352" t="e">
        <f>VLOOKUP($A4352,授权!$A$1:$J$5305,COLUMN(C4353),FALSE)</f>
        <v>#N/A</v>
      </c>
      <c r="M4352" t="e">
        <f>VLOOKUP($A4352,授权!$A$1:$J$5305,COLUMN(D4353),FALSE)</f>
        <v>#N/A</v>
      </c>
      <c r="N4352" t="e">
        <f>VLOOKUP($A4352,授权!$A$1:$J$5305,COLUMN(E4353),FALSE)</f>
        <v>#N/A</v>
      </c>
      <c r="O4352" t="e">
        <f>VLOOKUP($A4352,授权!$A$1:$J$5305,COLUMN(F4353),FALSE)</f>
        <v>#N/A</v>
      </c>
      <c r="P4352" t="e">
        <f>VLOOKUP($A4352,授权!$A$1:$J$5305,COLUMN(G4353),FALSE)</f>
        <v>#N/A</v>
      </c>
      <c r="Q4352" t="e">
        <f>VLOOKUP($A4352,授权!$A$1:$J$5305,COLUMN(H4353),FALSE)</f>
        <v>#N/A</v>
      </c>
      <c r="R4352" t="e">
        <f>VLOOKUP($A4352,授权!$A$1:$J$5305,COLUMN(I4353),FALSE)</f>
        <v>#N/A</v>
      </c>
      <c r="S4352" t="e">
        <f>VLOOKUP($A4352,授权!$A$1:$J$5305,COLUMN(J4353),FALSE)</f>
        <v>#N/A</v>
      </c>
    </row>
    <row r="4353" spans="1:19" x14ac:dyDescent="0.25">
      <c r="A4353" t="s">
        <v>4352</v>
      </c>
      <c r="B4353">
        <f>VLOOKUP(A4353,申请!A$1:J$5305,2,FALSE)</f>
        <v>34</v>
      </c>
      <c r="C4353">
        <f>VLOOKUP(A4353,申请!A$1:J$5305,3,FALSE)</f>
        <v>0</v>
      </c>
      <c r="D4353">
        <f>VLOOKUP(A4353,申请!A$1:J$5305,4,FALSE)</f>
        <v>34</v>
      </c>
      <c r="E4353">
        <f>VLOOKUP(A4353,申请!A$1:J$5305,5,FALSE)</f>
        <v>4</v>
      </c>
      <c r="F4353">
        <f>VLOOKUP(A4353,申请!A$1:J$5305,6,FALSE)</f>
        <v>34</v>
      </c>
      <c r="G4353">
        <f>VLOOKUP(A4353,申请!A$1:J$5305,7,FALSE)</f>
        <v>0</v>
      </c>
      <c r="H4353">
        <f>VLOOKUP(A4353,申请!A$1:J$5305,8,FALSE)</f>
        <v>1</v>
      </c>
      <c r="I4353">
        <f>VLOOKUP(A4353,申请!A$1:J$5305,9,FALSE)</f>
        <v>34</v>
      </c>
      <c r="J4353">
        <f>VLOOKUP(A4353,申请!A$1:J$5305,10,FALSE)</f>
        <v>0</v>
      </c>
      <c r="K4353" t="e">
        <f>VLOOKUP($A4353,授权!$A$1:$J$5305,COLUMN(B4354),FALSE)</f>
        <v>#N/A</v>
      </c>
      <c r="L4353" t="e">
        <f>VLOOKUP($A4353,授权!$A$1:$J$5305,COLUMN(C4354),FALSE)</f>
        <v>#N/A</v>
      </c>
      <c r="M4353" t="e">
        <f>VLOOKUP($A4353,授权!$A$1:$J$5305,COLUMN(D4354),FALSE)</f>
        <v>#N/A</v>
      </c>
      <c r="N4353" t="e">
        <f>VLOOKUP($A4353,授权!$A$1:$J$5305,COLUMN(E4354),FALSE)</f>
        <v>#N/A</v>
      </c>
      <c r="O4353" t="e">
        <f>VLOOKUP($A4353,授权!$A$1:$J$5305,COLUMN(F4354),FALSE)</f>
        <v>#N/A</v>
      </c>
      <c r="P4353" t="e">
        <f>VLOOKUP($A4353,授权!$A$1:$J$5305,COLUMN(G4354),FALSE)</f>
        <v>#N/A</v>
      </c>
      <c r="Q4353" t="e">
        <f>VLOOKUP($A4353,授权!$A$1:$J$5305,COLUMN(H4354),FALSE)</f>
        <v>#N/A</v>
      </c>
      <c r="R4353" t="e">
        <f>VLOOKUP($A4353,授权!$A$1:$J$5305,COLUMN(I4354),FALSE)</f>
        <v>#N/A</v>
      </c>
      <c r="S4353" t="e">
        <f>VLOOKUP($A4353,授权!$A$1:$J$5305,COLUMN(J4354),FALSE)</f>
        <v>#N/A</v>
      </c>
    </row>
    <row r="4354" spans="1:19" x14ac:dyDescent="0.25">
      <c r="A4354" t="s">
        <v>4353</v>
      </c>
      <c r="B4354">
        <f>VLOOKUP(A4354,申请!A$1:J$5305,2,FALSE)</f>
        <v>1</v>
      </c>
      <c r="C4354">
        <f>VLOOKUP(A4354,申请!A$1:J$5305,3,FALSE)</f>
        <v>1</v>
      </c>
      <c r="D4354">
        <f>VLOOKUP(A4354,申请!A$1:J$5305,4,FALSE)</f>
        <v>0</v>
      </c>
      <c r="E4354">
        <f>VLOOKUP(A4354,申请!A$1:J$5305,5,FALSE)</f>
        <v>0</v>
      </c>
      <c r="F4354">
        <f>VLOOKUP(A4354,申请!A$1:J$5305,6,FALSE)</f>
        <v>1</v>
      </c>
      <c r="G4354">
        <f>VLOOKUP(A4354,申请!A$1:J$5305,7,FALSE)</f>
        <v>1</v>
      </c>
      <c r="H4354">
        <f>VLOOKUP(A4354,申请!A$1:J$5305,8,FALSE)</f>
        <v>0</v>
      </c>
      <c r="I4354">
        <f>VLOOKUP(A4354,申请!A$1:J$5305,9,FALSE)</f>
        <v>1</v>
      </c>
      <c r="J4354">
        <f>VLOOKUP(A4354,申请!A$1:J$5305,10,FALSE)</f>
        <v>0</v>
      </c>
      <c r="K4354" t="e">
        <f>VLOOKUP($A4354,授权!$A$1:$J$5305,COLUMN(B4355),FALSE)</f>
        <v>#N/A</v>
      </c>
      <c r="L4354" t="e">
        <f>VLOOKUP($A4354,授权!$A$1:$J$5305,COLUMN(C4355),FALSE)</f>
        <v>#N/A</v>
      </c>
      <c r="M4354" t="e">
        <f>VLOOKUP($A4354,授权!$A$1:$J$5305,COLUMN(D4355),FALSE)</f>
        <v>#N/A</v>
      </c>
      <c r="N4354" t="e">
        <f>VLOOKUP($A4354,授权!$A$1:$J$5305,COLUMN(E4355),FALSE)</f>
        <v>#N/A</v>
      </c>
      <c r="O4354" t="e">
        <f>VLOOKUP($A4354,授权!$A$1:$J$5305,COLUMN(F4355),FALSE)</f>
        <v>#N/A</v>
      </c>
      <c r="P4354" t="e">
        <f>VLOOKUP($A4354,授权!$A$1:$J$5305,COLUMN(G4355),FALSE)</f>
        <v>#N/A</v>
      </c>
      <c r="Q4354" t="e">
        <f>VLOOKUP($A4354,授权!$A$1:$J$5305,COLUMN(H4355),FALSE)</f>
        <v>#N/A</v>
      </c>
      <c r="R4354" t="e">
        <f>VLOOKUP($A4354,授权!$A$1:$J$5305,COLUMN(I4355),FALSE)</f>
        <v>#N/A</v>
      </c>
      <c r="S4354" t="e">
        <f>VLOOKUP($A4354,授权!$A$1:$J$5305,COLUMN(J4355),FALSE)</f>
        <v>#N/A</v>
      </c>
    </row>
    <row r="4355" spans="1:19" x14ac:dyDescent="0.25">
      <c r="A4355" t="s">
        <v>4354</v>
      </c>
      <c r="B4355">
        <f>VLOOKUP(A4355,申请!A$1:J$5305,2,FALSE)</f>
        <v>1</v>
      </c>
      <c r="C4355">
        <f>VLOOKUP(A4355,申请!A$1:J$5305,3,FALSE)</f>
        <v>1</v>
      </c>
      <c r="D4355">
        <f>VLOOKUP(A4355,申请!A$1:J$5305,4,FALSE)</f>
        <v>0</v>
      </c>
      <c r="E4355">
        <f>VLOOKUP(A4355,申请!A$1:J$5305,5,FALSE)</f>
        <v>0</v>
      </c>
      <c r="F4355">
        <f>VLOOKUP(A4355,申请!A$1:J$5305,6,FALSE)</f>
        <v>1</v>
      </c>
      <c r="G4355">
        <f>VLOOKUP(A4355,申请!A$1:J$5305,7,FALSE)</f>
        <v>1</v>
      </c>
      <c r="H4355">
        <f>VLOOKUP(A4355,申请!A$1:J$5305,8,FALSE)</f>
        <v>0</v>
      </c>
      <c r="I4355">
        <f>VLOOKUP(A4355,申请!A$1:J$5305,9,FALSE)</f>
        <v>1</v>
      </c>
      <c r="J4355">
        <f>VLOOKUP(A4355,申请!A$1:J$5305,10,FALSE)</f>
        <v>0</v>
      </c>
      <c r="K4355" t="e">
        <f>VLOOKUP($A4355,授权!$A$1:$J$5305,COLUMN(B4356),FALSE)</f>
        <v>#N/A</v>
      </c>
      <c r="L4355" t="e">
        <f>VLOOKUP($A4355,授权!$A$1:$J$5305,COLUMN(C4356),FALSE)</f>
        <v>#N/A</v>
      </c>
      <c r="M4355" t="e">
        <f>VLOOKUP($A4355,授权!$A$1:$J$5305,COLUMN(D4356),FALSE)</f>
        <v>#N/A</v>
      </c>
      <c r="N4355" t="e">
        <f>VLOOKUP($A4355,授权!$A$1:$J$5305,COLUMN(E4356),FALSE)</f>
        <v>#N/A</v>
      </c>
      <c r="O4355" t="e">
        <f>VLOOKUP($A4355,授权!$A$1:$J$5305,COLUMN(F4356),FALSE)</f>
        <v>#N/A</v>
      </c>
      <c r="P4355" t="e">
        <f>VLOOKUP($A4355,授权!$A$1:$J$5305,COLUMN(G4356),FALSE)</f>
        <v>#N/A</v>
      </c>
      <c r="Q4355" t="e">
        <f>VLOOKUP($A4355,授权!$A$1:$J$5305,COLUMN(H4356),FALSE)</f>
        <v>#N/A</v>
      </c>
      <c r="R4355" t="e">
        <f>VLOOKUP($A4355,授权!$A$1:$J$5305,COLUMN(I4356),FALSE)</f>
        <v>#N/A</v>
      </c>
      <c r="S4355" t="e">
        <f>VLOOKUP($A4355,授权!$A$1:$J$5305,COLUMN(J4356),FALSE)</f>
        <v>#N/A</v>
      </c>
    </row>
    <row r="4356" spans="1:19" x14ac:dyDescent="0.25">
      <c r="A4356" t="s">
        <v>4355</v>
      </c>
      <c r="B4356">
        <f>VLOOKUP(A4356,申请!A$1:J$5305,2,FALSE)</f>
        <v>1</v>
      </c>
      <c r="C4356">
        <f>VLOOKUP(A4356,申请!A$1:J$5305,3,FALSE)</f>
        <v>1</v>
      </c>
      <c r="D4356">
        <f>VLOOKUP(A4356,申请!A$1:J$5305,4,FALSE)</f>
        <v>0</v>
      </c>
      <c r="E4356">
        <f>VLOOKUP(A4356,申请!A$1:J$5305,5,FALSE)</f>
        <v>0</v>
      </c>
      <c r="F4356">
        <f>VLOOKUP(A4356,申请!A$1:J$5305,6,FALSE)</f>
        <v>1</v>
      </c>
      <c r="G4356">
        <f>VLOOKUP(A4356,申请!A$1:J$5305,7,FALSE)</f>
        <v>1</v>
      </c>
      <c r="H4356">
        <f>VLOOKUP(A4356,申请!A$1:J$5305,8,FALSE)</f>
        <v>0</v>
      </c>
      <c r="I4356">
        <f>VLOOKUP(A4356,申请!A$1:J$5305,9,FALSE)</f>
        <v>1</v>
      </c>
      <c r="J4356">
        <f>VLOOKUP(A4356,申请!A$1:J$5305,10,FALSE)</f>
        <v>0</v>
      </c>
      <c r="K4356" t="e">
        <f>VLOOKUP($A4356,授权!$A$1:$J$5305,COLUMN(B4357),FALSE)</f>
        <v>#N/A</v>
      </c>
      <c r="L4356" t="e">
        <f>VLOOKUP($A4356,授权!$A$1:$J$5305,COLUMN(C4357),FALSE)</f>
        <v>#N/A</v>
      </c>
      <c r="M4356" t="e">
        <f>VLOOKUP($A4356,授权!$A$1:$J$5305,COLUMN(D4357),FALSE)</f>
        <v>#N/A</v>
      </c>
      <c r="N4356" t="e">
        <f>VLOOKUP($A4356,授权!$A$1:$J$5305,COLUMN(E4357),FALSE)</f>
        <v>#N/A</v>
      </c>
      <c r="O4356" t="e">
        <f>VLOOKUP($A4356,授权!$A$1:$J$5305,COLUMN(F4357),FALSE)</f>
        <v>#N/A</v>
      </c>
      <c r="P4356" t="e">
        <f>VLOOKUP($A4356,授权!$A$1:$J$5305,COLUMN(G4357),FALSE)</f>
        <v>#N/A</v>
      </c>
      <c r="Q4356" t="e">
        <f>VLOOKUP($A4356,授权!$A$1:$J$5305,COLUMN(H4357),FALSE)</f>
        <v>#N/A</v>
      </c>
      <c r="R4356" t="e">
        <f>VLOOKUP($A4356,授权!$A$1:$J$5305,COLUMN(I4357),FALSE)</f>
        <v>#N/A</v>
      </c>
      <c r="S4356" t="e">
        <f>VLOOKUP($A4356,授权!$A$1:$J$5305,COLUMN(J4357),FALSE)</f>
        <v>#N/A</v>
      </c>
    </row>
    <row r="4357" spans="1:19" x14ac:dyDescent="0.25">
      <c r="A4357" t="s">
        <v>4356</v>
      </c>
      <c r="B4357">
        <f>VLOOKUP(A4357,申请!A$1:J$5305,2,FALSE)</f>
        <v>1</v>
      </c>
      <c r="C4357">
        <f>VLOOKUP(A4357,申请!A$1:J$5305,3,FALSE)</f>
        <v>1</v>
      </c>
      <c r="D4357">
        <f>VLOOKUP(A4357,申请!A$1:J$5305,4,FALSE)</f>
        <v>0</v>
      </c>
      <c r="E4357">
        <f>VLOOKUP(A4357,申请!A$1:J$5305,5,FALSE)</f>
        <v>0</v>
      </c>
      <c r="F4357">
        <f>VLOOKUP(A4357,申请!A$1:J$5305,6,FALSE)</f>
        <v>1</v>
      </c>
      <c r="G4357">
        <f>VLOOKUP(A4357,申请!A$1:J$5305,7,FALSE)</f>
        <v>1</v>
      </c>
      <c r="H4357">
        <f>VLOOKUP(A4357,申请!A$1:J$5305,8,FALSE)</f>
        <v>0</v>
      </c>
      <c r="I4357">
        <f>VLOOKUP(A4357,申请!A$1:J$5305,9,FALSE)</f>
        <v>1</v>
      </c>
      <c r="J4357">
        <f>VLOOKUP(A4357,申请!A$1:J$5305,10,FALSE)</f>
        <v>0</v>
      </c>
      <c r="K4357" t="e">
        <f>VLOOKUP($A4357,授权!$A$1:$J$5305,COLUMN(B4358),FALSE)</f>
        <v>#N/A</v>
      </c>
      <c r="L4357" t="e">
        <f>VLOOKUP($A4357,授权!$A$1:$J$5305,COLUMN(C4358),FALSE)</f>
        <v>#N/A</v>
      </c>
      <c r="M4357" t="e">
        <f>VLOOKUP($A4357,授权!$A$1:$J$5305,COLUMN(D4358),FALSE)</f>
        <v>#N/A</v>
      </c>
      <c r="N4357" t="e">
        <f>VLOOKUP($A4357,授权!$A$1:$J$5305,COLUMN(E4358),FALSE)</f>
        <v>#N/A</v>
      </c>
      <c r="O4357" t="e">
        <f>VLOOKUP($A4357,授权!$A$1:$J$5305,COLUMN(F4358),FALSE)</f>
        <v>#N/A</v>
      </c>
      <c r="P4357" t="e">
        <f>VLOOKUP($A4357,授权!$A$1:$J$5305,COLUMN(G4358),FALSE)</f>
        <v>#N/A</v>
      </c>
      <c r="Q4357" t="e">
        <f>VLOOKUP($A4357,授权!$A$1:$J$5305,COLUMN(H4358),FALSE)</f>
        <v>#N/A</v>
      </c>
      <c r="R4357" t="e">
        <f>VLOOKUP($A4357,授权!$A$1:$J$5305,COLUMN(I4358),FALSE)</f>
        <v>#N/A</v>
      </c>
      <c r="S4357" t="e">
        <f>VLOOKUP($A4357,授权!$A$1:$J$5305,COLUMN(J4358),FALSE)</f>
        <v>#N/A</v>
      </c>
    </row>
    <row r="4358" spans="1:19" x14ac:dyDescent="0.25">
      <c r="A4358" t="s">
        <v>4357</v>
      </c>
      <c r="B4358">
        <f>VLOOKUP(A4358,申请!A$1:J$5305,2,FALSE)</f>
        <v>7</v>
      </c>
      <c r="C4358">
        <f>VLOOKUP(A4358,申请!A$1:J$5305,3,FALSE)</f>
        <v>7</v>
      </c>
      <c r="D4358">
        <f>VLOOKUP(A4358,申请!A$1:J$5305,4,FALSE)</f>
        <v>0</v>
      </c>
      <c r="E4358">
        <f>VLOOKUP(A4358,申请!A$1:J$5305,5,FALSE)</f>
        <v>0</v>
      </c>
      <c r="F4358">
        <f>VLOOKUP(A4358,申请!A$1:J$5305,6,FALSE)</f>
        <v>7</v>
      </c>
      <c r="G4358">
        <f>VLOOKUP(A4358,申请!A$1:J$5305,7,FALSE)</f>
        <v>1</v>
      </c>
      <c r="H4358">
        <f>VLOOKUP(A4358,申请!A$1:J$5305,8,FALSE)</f>
        <v>0</v>
      </c>
      <c r="I4358">
        <f>VLOOKUP(A4358,申请!A$1:J$5305,9,FALSE)</f>
        <v>7</v>
      </c>
      <c r="J4358">
        <f>VLOOKUP(A4358,申请!A$1:J$5305,10,FALSE)</f>
        <v>0</v>
      </c>
      <c r="K4358" t="e">
        <f>VLOOKUP($A4358,授权!$A$1:$J$5305,COLUMN(B4359),FALSE)</f>
        <v>#N/A</v>
      </c>
      <c r="L4358" t="e">
        <f>VLOOKUP($A4358,授权!$A$1:$J$5305,COLUMN(C4359),FALSE)</f>
        <v>#N/A</v>
      </c>
      <c r="M4358" t="e">
        <f>VLOOKUP($A4358,授权!$A$1:$J$5305,COLUMN(D4359),FALSE)</f>
        <v>#N/A</v>
      </c>
      <c r="N4358" t="e">
        <f>VLOOKUP($A4358,授权!$A$1:$J$5305,COLUMN(E4359),FALSE)</f>
        <v>#N/A</v>
      </c>
      <c r="O4358" t="e">
        <f>VLOOKUP($A4358,授权!$A$1:$J$5305,COLUMN(F4359),FALSE)</f>
        <v>#N/A</v>
      </c>
      <c r="P4358" t="e">
        <f>VLOOKUP($A4358,授权!$A$1:$J$5305,COLUMN(G4359),FALSE)</f>
        <v>#N/A</v>
      </c>
      <c r="Q4358" t="e">
        <f>VLOOKUP($A4358,授权!$A$1:$J$5305,COLUMN(H4359),FALSE)</f>
        <v>#N/A</v>
      </c>
      <c r="R4358" t="e">
        <f>VLOOKUP($A4358,授权!$A$1:$J$5305,COLUMN(I4359),FALSE)</f>
        <v>#N/A</v>
      </c>
      <c r="S4358" t="e">
        <f>VLOOKUP($A4358,授权!$A$1:$J$5305,COLUMN(J4359),FALSE)</f>
        <v>#N/A</v>
      </c>
    </row>
    <row r="4359" spans="1:19" x14ac:dyDescent="0.25">
      <c r="A4359" t="s">
        <v>4358</v>
      </c>
      <c r="B4359">
        <f>VLOOKUP(A4359,申请!A$1:J$5305,2,FALSE)</f>
        <v>8</v>
      </c>
      <c r="C4359">
        <f>VLOOKUP(A4359,申请!A$1:J$5305,3,FALSE)</f>
        <v>8</v>
      </c>
      <c r="D4359">
        <f>VLOOKUP(A4359,申请!A$1:J$5305,4,FALSE)</f>
        <v>0</v>
      </c>
      <c r="E4359">
        <f>VLOOKUP(A4359,申请!A$1:J$5305,5,FALSE)</f>
        <v>0</v>
      </c>
      <c r="F4359">
        <f>VLOOKUP(A4359,申请!A$1:J$5305,6,FALSE)</f>
        <v>8</v>
      </c>
      <c r="G4359">
        <f>VLOOKUP(A4359,申请!A$1:J$5305,7,FALSE)</f>
        <v>1</v>
      </c>
      <c r="H4359">
        <f>VLOOKUP(A4359,申请!A$1:J$5305,8,FALSE)</f>
        <v>0</v>
      </c>
      <c r="I4359">
        <f>VLOOKUP(A4359,申请!A$1:J$5305,9,FALSE)</f>
        <v>8</v>
      </c>
      <c r="J4359">
        <f>VLOOKUP(A4359,申请!A$1:J$5305,10,FALSE)</f>
        <v>0</v>
      </c>
      <c r="K4359" t="e">
        <f>VLOOKUP($A4359,授权!$A$1:$J$5305,COLUMN(B4360),FALSE)</f>
        <v>#N/A</v>
      </c>
      <c r="L4359" t="e">
        <f>VLOOKUP($A4359,授权!$A$1:$J$5305,COLUMN(C4360),FALSE)</f>
        <v>#N/A</v>
      </c>
      <c r="M4359" t="e">
        <f>VLOOKUP($A4359,授权!$A$1:$J$5305,COLUMN(D4360),FALSE)</f>
        <v>#N/A</v>
      </c>
      <c r="N4359" t="e">
        <f>VLOOKUP($A4359,授权!$A$1:$J$5305,COLUMN(E4360),FALSE)</f>
        <v>#N/A</v>
      </c>
      <c r="O4359" t="e">
        <f>VLOOKUP($A4359,授权!$A$1:$J$5305,COLUMN(F4360),FALSE)</f>
        <v>#N/A</v>
      </c>
      <c r="P4359" t="e">
        <f>VLOOKUP($A4359,授权!$A$1:$J$5305,COLUMN(G4360),FALSE)</f>
        <v>#N/A</v>
      </c>
      <c r="Q4359" t="e">
        <f>VLOOKUP($A4359,授权!$A$1:$J$5305,COLUMN(H4360),FALSE)</f>
        <v>#N/A</v>
      </c>
      <c r="R4359" t="e">
        <f>VLOOKUP($A4359,授权!$A$1:$J$5305,COLUMN(I4360),FALSE)</f>
        <v>#N/A</v>
      </c>
      <c r="S4359" t="e">
        <f>VLOOKUP($A4359,授权!$A$1:$J$5305,COLUMN(J4360),FALSE)</f>
        <v>#N/A</v>
      </c>
    </row>
    <row r="4360" spans="1:19" x14ac:dyDescent="0.25">
      <c r="A4360" t="s">
        <v>4359</v>
      </c>
      <c r="B4360">
        <f>VLOOKUP(A4360,申请!A$1:J$5305,2,FALSE)</f>
        <v>3</v>
      </c>
      <c r="C4360">
        <f>VLOOKUP(A4360,申请!A$1:J$5305,3,FALSE)</f>
        <v>0</v>
      </c>
      <c r="D4360">
        <f>VLOOKUP(A4360,申请!A$1:J$5305,4,FALSE)</f>
        <v>3</v>
      </c>
      <c r="E4360">
        <f>VLOOKUP(A4360,申请!A$1:J$5305,5,FALSE)</f>
        <v>1</v>
      </c>
      <c r="F4360">
        <f>VLOOKUP(A4360,申请!A$1:J$5305,6,FALSE)</f>
        <v>3</v>
      </c>
      <c r="G4360">
        <f>VLOOKUP(A4360,申请!A$1:J$5305,7,FALSE)</f>
        <v>0</v>
      </c>
      <c r="H4360">
        <f>VLOOKUP(A4360,申请!A$1:J$5305,8,FALSE)</f>
        <v>1</v>
      </c>
      <c r="I4360">
        <f>VLOOKUP(A4360,申请!A$1:J$5305,9,FALSE)</f>
        <v>3</v>
      </c>
      <c r="J4360">
        <f>VLOOKUP(A4360,申请!A$1:J$5305,10,FALSE)</f>
        <v>0</v>
      </c>
      <c r="K4360" t="e">
        <f>VLOOKUP($A4360,授权!$A$1:$J$5305,COLUMN(B4361),FALSE)</f>
        <v>#N/A</v>
      </c>
      <c r="L4360" t="e">
        <f>VLOOKUP($A4360,授权!$A$1:$J$5305,COLUMN(C4361),FALSE)</f>
        <v>#N/A</v>
      </c>
      <c r="M4360" t="e">
        <f>VLOOKUP($A4360,授权!$A$1:$J$5305,COLUMN(D4361),FALSE)</f>
        <v>#N/A</v>
      </c>
      <c r="N4360" t="e">
        <f>VLOOKUP($A4360,授权!$A$1:$J$5305,COLUMN(E4361),FALSE)</f>
        <v>#N/A</v>
      </c>
      <c r="O4360" t="e">
        <f>VLOOKUP($A4360,授权!$A$1:$J$5305,COLUMN(F4361),FALSE)</f>
        <v>#N/A</v>
      </c>
      <c r="P4360" t="e">
        <f>VLOOKUP($A4360,授权!$A$1:$J$5305,COLUMN(G4361),FALSE)</f>
        <v>#N/A</v>
      </c>
      <c r="Q4360" t="e">
        <f>VLOOKUP($A4360,授权!$A$1:$J$5305,COLUMN(H4361),FALSE)</f>
        <v>#N/A</v>
      </c>
      <c r="R4360" t="e">
        <f>VLOOKUP($A4360,授权!$A$1:$J$5305,COLUMN(I4361),FALSE)</f>
        <v>#N/A</v>
      </c>
      <c r="S4360" t="e">
        <f>VLOOKUP($A4360,授权!$A$1:$J$5305,COLUMN(J4361),FALSE)</f>
        <v>#N/A</v>
      </c>
    </row>
    <row r="4361" spans="1:19" x14ac:dyDescent="0.25">
      <c r="A4361" t="s">
        <v>4360</v>
      </c>
      <c r="B4361">
        <f>VLOOKUP(A4361,申请!A$1:J$5305,2,FALSE)</f>
        <v>1</v>
      </c>
      <c r="C4361">
        <f>VLOOKUP(A4361,申请!A$1:J$5305,3,FALSE)</f>
        <v>0</v>
      </c>
      <c r="D4361">
        <f>VLOOKUP(A4361,申请!A$1:J$5305,4,FALSE)</f>
        <v>1</v>
      </c>
      <c r="E4361">
        <f>VLOOKUP(A4361,申请!A$1:J$5305,5,FALSE)</f>
        <v>0</v>
      </c>
      <c r="F4361">
        <f>VLOOKUP(A4361,申请!A$1:J$5305,6,FALSE)</f>
        <v>1</v>
      </c>
      <c r="G4361">
        <f>VLOOKUP(A4361,申请!A$1:J$5305,7,FALSE)</f>
        <v>0</v>
      </c>
      <c r="H4361">
        <f>VLOOKUP(A4361,申请!A$1:J$5305,8,FALSE)</f>
        <v>1</v>
      </c>
      <c r="I4361">
        <f>VLOOKUP(A4361,申请!A$1:J$5305,9,FALSE)</f>
        <v>1</v>
      </c>
      <c r="J4361">
        <f>VLOOKUP(A4361,申请!A$1:J$5305,10,FALSE)</f>
        <v>0</v>
      </c>
      <c r="K4361" t="e">
        <f>VLOOKUP($A4361,授权!$A$1:$J$5305,COLUMN(B4362),FALSE)</f>
        <v>#N/A</v>
      </c>
      <c r="L4361" t="e">
        <f>VLOOKUP($A4361,授权!$A$1:$J$5305,COLUMN(C4362),FALSE)</f>
        <v>#N/A</v>
      </c>
      <c r="M4361" t="e">
        <f>VLOOKUP($A4361,授权!$A$1:$J$5305,COLUMN(D4362),FALSE)</f>
        <v>#N/A</v>
      </c>
      <c r="N4361" t="e">
        <f>VLOOKUP($A4361,授权!$A$1:$J$5305,COLUMN(E4362),FALSE)</f>
        <v>#N/A</v>
      </c>
      <c r="O4361" t="e">
        <f>VLOOKUP($A4361,授权!$A$1:$J$5305,COLUMN(F4362),FALSE)</f>
        <v>#N/A</v>
      </c>
      <c r="P4361" t="e">
        <f>VLOOKUP($A4361,授权!$A$1:$J$5305,COLUMN(G4362),FALSE)</f>
        <v>#N/A</v>
      </c>
      <c r="Q4361" t="e">
        <f>VLOOKUP($A4361,授权!$A$1:$J$5305,COLUMN(H4362),FALSE)</f>
        <v>#N/A</v>
      </c>
      <c r="R4361" t="e">
        <f>VLOOKUP($A4361,授权!$A$1:$J$5305,COLUMN(I4362),FALSE)</f>
        <v>#N/A</v>
      </c>
      <c r="S4361" t="e">
        <f>VLOOKUP($A4361,授权!$A$1:$J$5305,COLUMN(J4362),FALSE)</f>
        <v>#N/A</v>
      </c>
    </row>
    <row r="4362" spans="1:19" x14ac:dyDescent="0.25">
      <c r="A4362" t="s">
        <v>4361</v>
      </c>
      <c r="B4362">
        <f>VLOOKUP(A4362,申请!A$1:J$5305,2,FALSE)</f>
        <v>1</v>
      </c>
      <c r="C4362">
        <f>VLOOKUP(A4362,申请!A$1:J$5305,3,FALSE)</f>
        <v>1</v>
      </c>
      <c r="D4362">
        <f>VLOOKUP(A4362,申请!A$1:J$5305,4,FALSE)</f>
        <v>0</v>
      </c>
      <c r="E4362">
        <f>VLOOKUP(A4362,申请!A$1:J$5305,5,FALSE)</f>
        <v>1</v>
      </c>
      <c r="F4362">
        <f>VLOOKUP(A4362,申请!A$1:J$5305,6,FALSE)</f>
        <v>1</v>
      </c>
      <c r="G4362">
        <f>VLOOKUP(A4362,申请!A$1:J$5305,7,FALSE)</f>
        <v>1</v>
      </c>
      <c r="H4362">
        <f>VLOOKUP(A4362,申请!A$1:J$5305,8,FALSE)</f>
        <v>0</v>
      </c>
      <c r="I4362">
        <f>VLOOKUP(A4362,申请!A$1:J$5305,9,FALSE)</f>
        <v>1</v>
      </c>
      <c r="J4362">
        <f>VLOOKUP(A4362,申请!A$1:J$5305,10,FALSE)</f>
        <v>0</v>
      </c>
      <c r="K4362" t="e">
        <f>VLOOKUP($A4362,授权!$A$1:$J$5305,COLUMN(B4363),FALSE)</f>
        <v>#N/A</v>
      </c>
      <c r="L4362" t="e">
        <f>VLOOKUP($A4362,授权!$A$1:$J$5305,COLUMN(C4363),FALSE)</f>
        <v>#N/A</v>
      </c>
      <c r="M4362" t="e">
        <f>VLOOKUP($A4362,授权!$A$1:$J$5305,COLUMN(D4363),FALSE)</f>
        <v>#N/A</v>
      </c>
      <c r="N4362" t="e">
        <f>VLOOKUP($A4362,授权!$A$1:$J$5305,COLUMN(E4363),FALSE)</f>
        <v>#N/A</v>
      </c>
      <c r="O4362" t="e">
        <f>VLOOKUP($A4362,授权!$A$1:$J$5305,COLUMN(F4363),FALSE)</f>
        <v>#N/A</v>
      </c>
      <c r="P4362" t="e">
        <f>VLOOKUP($A4362,授权!$A$1:$J$5305,COLUMN(G4363),FALSE)</f>
        <v>#N/A</v>
      </c>
      <c r="Q4362" t="e">
        <f>VLOOKUP($A4362,授权!$A$1:$J$5305,COLUMN(H4363),FALSE)</f>
        <v>#N/A</v>
      </c>
      <c r="R4362" t="e">
        <f>VLOOKUP($A4362,授权!$A$1:$J$5305,COLUMN(I4363),FALSE)</f>
        <v>#N/A</v>
      </c>
      <c r="S4362" t="e">
        <f>VLOOKUP($A4362,授权!$A$1:$J$5305,COLUMN(J4363),FALSE)</f>
        <v>#N/A</v>
      </c>
    </row>
    <row r="4363" spans="1:19" x14ac:dyDescent="0.25">
      <c r="A4363" t="s">
        <v>4362</v>
      </c>
      <c r="B4363">
        <f>VLOOKUP(A4363,申请!A$1:J$5305,2,FALSE)</f>
        <v>3</v>
      </c>
      <c r="C4363">
        <f>VLOOKUP(A4363,申请!A$1:J$5305,3,FALSE)</f>
        <v>3</v>
      </c>
      <c r="D4363">
        <f>VLOOKUP(A4363,申请!A$1:J$5305,4,FALSE)</f>
        <v>0</v>
      </c>
      <c r="E4363">
        <f>VLOOKUP(A4363,申请!A$1:J$5305,5,FALSE)</f>
        <v>0</v>
      </c>
      <c r="F4363">
        <f>VLOOKUP(A4363,申请!A$1:J$5305,6,FALSE)</f>
        <v>3</v>
      </c>
      <c r="G4363">
        <f>VLOOKUP(A4363,申请!A$1:J$5305,7,FALSE)</f>
        <v>1</v>
      </c>
      <c r="H4363">
        <f>VLOOKUP(A4363,申请!A$1:J$5305,8,FALSE)</f>
        <v>0</v>
      </c>
      <c r="I4363">
        <f>VLOOKUP(A4363,申请!A$1:J$5305,9,FALSE)</f>
        <v>3</v>
      </c>
      <c r="J4363">
        <f>VLOOKUP(A4363,申请!A$1:J$5305,10,FALSE)</f>
        <v>0</v>
      </c>
      <c r="K4363" t="e">
        <f>VLOOKUP($A4363,授权!$A$1:$J$5305,COLUMN(B4364),FALSE)</f>
        <v>#N/A</v>
      </c>
      <c r="L4363" t="e">
        <f>VLOOKUP($A4363,授权!$A$1:$J$5305,COLUMN(C4364),FALSE)</f>
        <v>#N/A</v>
      </c>
      <c r="M4363" t="e">
        <f>VLOOKUP($A4363,授权!$A$1:$J$5305,COLUMN(D4364),FALSE)</f>
        <v>#N/A</v>
      </c>
      <c r="N4363" t="e">
        <f>VLOOKUP($A4363,授权!$A$1:$J$5305,COLUMN(E4364),FALSE)</f>
        <v>#N/A</v>
      </c>
      <c r="O4363" t="e">
        <f>VLOOKUP($A4363,授权!$A$1:$J$5305,COLUMN(F4364),FALSE)</f>
        <v>#N/A</v>
      </c>
      <c r="P4363" t="e">
        <f>VLOOKUP($A4363,授权!$A$1:$J$5305,COLUMN(G4364),FALSE)</f>
        <v>#N/A</v>
      </c>
      <c r="Q4363" t="e">
        <f>VLOOKUP($A4363,授权!$A$1:$J$5305,COLUMN(H4364),FALSE)</f>
        <v>#N/A</v>
      </c>
      <c r="R4363" t="e">
        <f>VLOOKUP($A4363,授权!$A$1:$J$5305,COLUMN(I4364),FALSE)</f>
        <v>#N/A</v>
      </c>
      <c r="S4363" t="e">
        <f>VLOOKUP($A4363,授权!$A$1:$J$5305,COLUMN(J4364),FALSE)</f>
        <v>#N/A</v>
      </c>
    </row>
    <row r="4364" spans="1:19" x14ac:dyDescent="0.25">
      <c r="A4364" t="s">
        <v>4363</v>
      </c>
      <c r="B4364">
        <f>VLOOKUP(A4364,申请!A$1:J$5305,2,FALSE)</f>
        <v>183</v>
      </c>
      <c r="C4364">
        <f>VLOOKUP(A4364,申请!A$1:J$5305,3,FALSE)</f>
        <v>33</v>
      </c>
      <c r="D4364">
        <f>VLOOKUP(A4364,申请!A$1:J$5305,4,FALSE)</f>
        <v>150</v>
      </c>
      <c r="E4364">
        <f>VLOOKUP(A4364,申请!A$1:J$5305,5,FALSE)</f>
        <v>42</v>
      </c>
      <c r="F4364">
        <f>VLOOKUP(A4364,申请!A$1:J$5305,6,FALSE)</f>
        <v>209</v>
      </c>
      <c r="G4364">
        <f>VLOOKUP(A4364,申请!A$1:J$5305,7,FALSE)</f>
        <v>0.18032786885245902</v>
      </c>
      <c r="H4364">
        <f>VLOOKUP(A4364,申请!A$1:J$5305,8,FALSE)</f>
        <v>0.81967213114754101</v>
      </c>
      <c r="I4364">
        <f>VLOOKUP(A4364,申请!A$1:J$5305,9,FALSE)</f>
        <v>209</v>
      </c>
      <c r="J4364">
        <f>VLOOKUP(A4364,申请!A$1:J$5305,10,FALSE)</f>
        <v>0</v>
      </c>
      <c r="K4364" t="e">
        <f>VLOOKUP($A4364,授权!$A$1:$J$5305,COLUMN(B4365),FALSE)</f>
        <v>#N/A</v>
      </c>
      <c r="L4364" t="e">
        <f>VLOOKUP($A4364,授权!$A$1:$J$5305,COLUMN(C4365),FALSE)</f>
        <v>#N/A</v>
      </c>
      <c r="M4364" t="e">
        <f>VLOOKUP($A4364,授权!$A$1:$J$5305,COLUMN(D4365),FALSE)</f>
        <v>#N/A</v>
      </c>
      <c r="N4364" t="e">
        <f>VLOOKUP($A4364,授权!$A$1:$J$5305,COLUMN(E4365),FALSE)</f>
        <v>#N/A</v>
      </c>
      <c r="O4364" t="e">
        <f>VLOOKUP($A4364,授权!$A$1:$J$5305,COLUMN(F4365),FALSE)</f>
        <v>#N/A</v>
      </c>
      <c r="P4364" t="e">
        <f>VLOOKUP($A4364,授权!$A$1:$J$5305,COLUMN(G4365),FALSE)</f>
        <v>#N/A</v>
      </c>
      <c r="Q4364" t="e">
        <f>VLOOKUP($A4364,授权!$A$1:$J$5305,COLUMN(H4365),FALSE)</f>
        <v>#N/A</v>
      </c>
      <c r="R4364" t="e">
        <f>VLOOKUP($A4364,授权!$A$1:$J$5305,COLUMN(I4365),FALSE)</f>
        <v>#N/A</v>
      </c>
      <c r="S4364" t="e">
        <f>VLOOKUP($A4364,授权!$A$1:$J$5305,COLUMN(J4365),FALSE)</f>
        <v>#N/A</v>
      </c>
    </row>
    <row r="4365" spans="1:19" x14ac:dyDescent="0.25">
      <c r="A4365" t="s">
        <v>4364</v>
      </c>
      <c r="B4365">
        <f>VLOOKUP(A4365,申请!A$1:J$5305,2,FALSE)</f>
        <v>1</v>
      </c>
      <c r="C4365">
        <f>VLOOKUP(A4365,申请!A$1:J$5305,3,FALSE)</f>
        <v>1</v>
      </c>
      <c r="D4365">
        <f>VLOOKUP(A4365,申请!A$1:J$5305,4,FALSE)</f>
        <v>0</v>
      </c>
      <c r="E4365">
        <f>VLOOKUP(A4365,申请!A$1:J$5305,5,FALSE)</f>
        <v>0</v>
      </c>
      <c r="F4365">
        <f>VLOOKUP(A4365,申请!A$1:J$5305,6,FALSE)</f>
        <v>1</v>
      </c>
      <c r="G4365">
        <f>VLOOKUP(A4365,申请!A$1:J$5305,7,FALSE)</f>
        <v>1</v>
      </c>
      <c r="H4365">
        <f>VLOOKUP(A4365,申请!A$1:J$5305,8,FALSE)</f>
        <v>0</v>
      </c>
      <c r="I4365">
        <f>VLOOKUP(A4365,申请!A$1:J$5305,9,FALSE)</f>
        <v>1</v>
      </c>
      <c r="J4365">
        <f>VLOOKUP(A4365,申请!A$1:J$5305,10,FALSE)</f>
        <v>0</v>
      </c>
      <c r="K4365" t="e">
        <f>VLOOKUP($A4365,授权!$A$1:$J$5305,COLUMN(B4366),FALSE)</f>
        <v>#N/A</v>
      </c>
      <c r="L4365" t="e">
        <f>VLOOKUP($A4365,授权!$A$1:$J$5305,COLUMN(C4366),FALSE)</f>
        <v>#N/A</v>
      </c>
      <c r="M4365" t="e">
        <f>VLOOKUP($A4365,授权!$A$1:$J$5305,COLUMN(D4366),FALSE)</f>
        <v>#N/A</v>
      </c>
      <c r="N4365" t="e">
        <f>VLOOKUP($A4365,授权!$A$1:$J$5305,COLUMN(E4366),FALSE)</f>
        <v>#N/A</v>
      </c>
      <c r="O4365" t="e">
        <f>VLOOKUP($A4365,授权!$A$1:$J$5305,COLUMN(F4366),FALSE)</f>
        <v>#N/A</v>
      </c>
      <c r="P4365" t="e">
        <f>VLOOKUP($A4365,授权!$A$1:$J$5305,COLUMN(G4366),FALSE)</f>
        <v>#N/A</v>
      </c>
      <c r="Q4365" t="e">
        <f>VLOOKUP($A4365,授权!$A$1:$J$5305,COLUMN(H4366),FALSE)</f>
        <v>#N/A</v>
      </c>
      <c r="R4365" t="e">
        <f>VLOOKUP($A4365,授权!$A$1:$J$5305,COLUMN(I4366),FALSE)</f>
        <v>#N/A</v>
      </c>
      <c r="S4365" t="e">
        <f>VLOOKUP($A4365,授权!$A$1:$J$5305,COLUMN(J4366),FALSE)</f>
        <v>#N/A</v>
      </c>
    </row>
    <row r="4366" spans="1:19" x14ac:dyDescent="0.25">
      <c r="A4366" t="s">
        <v>4365</v>
      </c>
      <c r="B4366">
        <f>VLOOKUP(A4366,申请!A$1:J$5305,2,FALSE)</f>
        <v>1</v>
      </c>
      <c r="C4366">
        <f>VLOOKUP(A4366,申请!A$1:J$5305,3,FALSE)</f>
        <v>1</v>
      </c>
      <c r="D4366">
        <f>VLOOKUP(A4366,申请!A$1:J$5305,4,FALSE)</f>
        <v>0</v>
      </c>
      <c r="E4366">
        <f>VLOOKUP(A4366,申请!A$1:J$5305,5,FALSE)</f>
        <v>1</v>
      </c>
      <c r="F4366">
        <f>VLOOKUP(A4366,申请!A$1:J$5305,6,FALSE)</f>
        <v>1</v>
      </c>
      <c r="G4366">
        <f>VLOOKUP(A4366,申请!A$1:J$5305,7,FALSE)</f>
        <v>1</v>
      </c>
      <c r="H4366">
        <f>VLOOKUP(A4366,申请!A$1:J$5305,8,FALSE)</f>
        <v>0</v>
      </c>
      <c r="I4366">
        <f>VLOOKUP(A4366,申请!A$1:J$5305,9,FALSE)</f>
        <v>1</v>
      </c>
      <c r="J4366">
        <f>VLOOKUP(A4366,申请!A$1:J$5305,10,FALSE)</f>
        <v>0</v>
      </c>
      <c r="K4366" t="e">
        <f>VLOOKUP($A4366,授权!$A$1:$J$5305,COLUMN(B4367),FALSE)</f>
        <v>#N/A</v>
      </c>
      <c r="L4366" t="e">
        <f>VLOOKUP($A4366,授权!$A$1:$J$5305,COLUMN(C4367),FALSE)</f>
        <v>#N/A</v>
      </c>
      <c r="M4366" t="e">
        <f>VLOOKUP($A4366,授权!$A$1:$J$5305,COLUMN(D4367),FALSE)</f>
        <v>#N/A</v>
      </c>
      <c r="N4366" t="e">
        <f>VLOOKUP($A4366,授权!$A$1:$J$5305,COLUMN(E4367),FALSE)</f>
        <v>#N/A</v>
      </c>
      <c r="O4366" t="e">
        <f>VLOOKUP($A4366,授权!$A$1:$J$5305,COLUMN(F4367),FALSE)</f>
        <v>#N/A</v>
      </c>
      <c r="P4366" t="e">
        <f>VLOOKUP($A4366,授权!$A$1:$J$5305,COLUMN(G4367),FALSE)</f>
        <v>#N/A</v>
      </c>
      <c r="Q4366" t="e">
        <f>VLOOKUP($A4366,授权!$A$1:$J$5305,COLUMN(H4367),FALSE)</f>
        <v>#N/A</v>
      </c>
      <c r="R4366" t="e">
        <f>VLOOKUP($A4366,授权!$A$1:$J$5305,COLUMN(I4367),FALSE)</f>
        <v>#N/A</v>
      </c>
      <c r="S4366" t="e">
        <f>VLOOKUP($A4366,授权!$A$1:$J$5305,COLUMN(J4367),FALSE)</f>
        <v>#N/A</v>
      </c>
    </row>
    <row r="4367" spans="1:19" x14ac:dyDescent="0.25">
      <c r="A4367" t="s">
        <v>4366</v>
      </c>
      <c r="B4367">
        <f>VLOOKUP(A4367,申请!A$1:J$5305,2,FALSE)</f>
        <v>1</v>
      </c>
      <c r="C4367">
        <f>VLOOKUP(A4367,申请!A$1:J$5305,3,FALSE)</f>
        <v>1</v>
      </c>
      <c r="D4367">
        <f>VLOOKUP(A4367,申请!A$1:J$5305,4,FALSE)</f>
        <v>0</v>
      </c>
      <c r="E4367">
        <f>VLOOKUP(A4367,申请!A$1:J$5305,5,FALSE)</f>
        <v>0</v>
      </c>
      <c r="F4367">
        <f>VLOOKUP(A4367,申请!A$1:J$5305,6,FALSE)</f>
        <v>1</v>
      </c>
      <c r="G4367">
        <f>VLOOKUP(A4367,申请!A$1:J$5305,7,FALSE)</f>
        <v>1</v>
      </c>
      <c r="H4367">
        <f>VLOOKUP(A4367,申请!A$1:J$5305,8,FALSE)</f>
        <v>0</v>
      </c>
      <c r="I4367">
        <f>VLOOKUP(A4367,申请!A$1:J$5305,9,FALSE)</f>
        <v>1</v>
      </c>
      <c r="J4367">
        <f>VLOOKUP(A4367,申请!A$1:J$5305,10,FALSE)</f>
        <v>0</v>
      </c>
      <c r="K4367" t="e">
        <f>VLOOKUP($A4367,授权!$A$1:$J$5305,COLUMN(B4368),FALSE)</f>
        <v>#N/A</v>
      </c>
      <c r="L4367" t="e">
        <f>VLOOKUP($A4367,授权!$A$1:$J$5305,COLUMN(C4368),FALSE)</f>
        <v>#N/A</v>
      </c>
      <c r="M4367" t="e">
        <f>VLOOKUP($A4367,授权!$A$1:$J$5305,COLUMN(D4368),FALSE)</f>
        <v>#N/A</v>
      </c>
      <c r="N4367" t="e">
        <f>VLOOKUP($A4367,授权!$A$1:$J$5305,COLUMN(E4368),FALSE)</f>
        <v>#N/A</v>
      </c>
      <c r="O4367" t="e">
        <f>VLOOKUP($A4367,授权!$A$1:$J$5305,COLUMN(F4368),FALSE)</f>
        <v>#N/A</v>
      </c>
      <c r="P4367" t="e">
        <f>VLOOKUP($A4367,授权!$A$1:$J$5305,COLUMN(G4368),FALSE)</f>
        <v>#N/A</v>
      </c>
      <c r="Q4367" t="e">
        <f>VLOOKUP($A4367,授权!$A$1:$J$5305,COLUMN(H4368),FALSE)</f>
        <v>#N/A</v>
      </c>
      <c r="R4367" t="e">
        <f>VLOOKUP($A4367,授权!$A$1:$J$5305,COLUMN(I4368),FALSE)</f>
        <v>#N/A</v>
      </c>
      <c r="S4367" t="e">
        <f>VLOOKUP($A4367,授权!$A$1:$J$5305,COLUMN(J4368),FALSE)</f>
        <v>#N/A</v>
      </c>
    </row>
    <row r="4368" spans="1:19" x14ac:dyDescent="0.25">
      <c r="A4368" t="s">
        <v>4367</v>
      </c>
      <c r="B4368">
        <f>VLOOKUP(A4368,申请!A$1:J$5305,2,FALSE)</f>
        <v>84</v>
      </c>
      <c r="C4368">
        <f>VLOOKUP(A4368,申请!A$1:J$5305,3,FALSE)</f>
        <v>0</v>
      </c>
      <c r="D4368">
        <f>VLOOKUP(A4368,申请!A$1:J$5305,4,FALSE)</f>
        <v>84</v>
      </c>
      <c r="E4368">
        <f>VLOOKUP(A4368,申请!A$1:J$5305,5,FALSE)</f>
        <v>31</v>
      </c>
      <c r="F4368">
        <f>VLOOKUP(A4368,申请!A$1:J$5305,6,FALSE)</f>
        <v>84</v>
      </c>
      <c r="G4368">
        <f>VLOOKUP(A4368,申请!A$1:J$5305,7,FALSE)</f>
        <v>0</v>
      </c>
      <c r="H4368">
        <f>VLOOKUP(A4368,申请!A$1:J$5305,8,FALSE)</f>
        <v>1</v>
      </c>
      <c r="I4368">
        <f>VLOOKUP(A4368,申请!A$1:J$5305,9,FALSE)</f>
        <v>84</v>
      </c>
      <c r="J4368">
        <f>VLOOKUP(A4368,申请!A$1:J$5305,10,FALSE)</f>
        <v>0</v>
      </c>
      <c r="K4368" t="e">
        <f>VLOOKUP($A4368,授权!$A$1:$J$5305,COLUMN(B4369),FALSE)</f>
        <v>#N/A</v>
      </c>
      <c r="L4368" t="e">
        <f>VLOOKUP($A4368,授权!$A$1:$J$5305,COLUMN(C4369),FALSE)</f>
        <v>#N/A</v>
      </c>
      <c r="M4368" t="e">
        <f>VLOOKUP($A4368,授权!$A$1:$J$5305,COLUMN(D4369),FALSE)</f>
        <v>#N/A</v>
      </c>
      <c r="N4368" t="e">
        <f>VLOOKUP($A4368,授权!$A$1:$J$5305,COLUMN(E4369),FALSE)</f>
        <v>#N/A</v>
      </c>
      <c r="O4368" t="e">
        <f>VLOOKUP($A4368,授权!$A$1:$J$5305,COLUMN(F4369),FALSE)</f>
        <v>#N/A</v>
      </c>
      <c r="P4368" t="e">
        <f>VLOOKUP($A4368,授权!$A$1:$J$5305,COLUMN(G4369),FALSE)</f>
        <v>#N/A</v>
      </c>
      <c r="Q4368" t="e">
        <f>VLOOKUP($A4368,授权!$A$1:$J$5305,COLUMN(H4369),FALSE)</f>
        <v>#N/A</v>
      </c>
      <c r="R4368" t="e">
        <f>VLOOKUP($A4368,授权!$A$1:$J$5305,COLUMN(I4369),FALSE)</f>
        <v>#N/A</v>
      </c>
      <c r="S4368" t="e">
        <f>VLOOKUP($A4368,授权!$A$1:$J$5305,COLUMN(J4369),FALSE)</f>
        <v>#N/A</v>
      </c>
    </row>
    <row r="4369" spans="1:19" x14ac:dyDescent="0.25">
      <c r="A4369" t="s">
        <v>4368</v>
      </c>
      <c r="B4369">
        <f>VLOOKUP(A4369,申请!A$1:J$5305,2,FALSE)</f>
        <v>2</v>
      </c>
      <c r="C4369">
        <f>VLOOKUP(A4369,申请!A$1:J$5305,3,FALSE)</f>
        <v>1</v>
      </c>
      <c r="D4369">
        <f>VLOOKUP(A4369,申请!A$1:J$5305,4,FALSE)</f>
        <v>1</v>
      </c>
      <c r="E4369">
        <f>VLOOKUP(A4369,申请!A$1:J$5305,5,FALSE)</f>
        <v>0</v>
      </c>
      <c r="F4369">
        <f>VLOOKUP(A4369,申请!A$1:J$5305,6,FALSE)</f>
        <v>2</v>
      </c>
      <c r="G4369">
        <f>VLOOKUP(A4369,申请!A$1:J$5305,7,FALSE)</f>
        <v>0.5</v>
      </c>
      <c r="H4369">
        <f>VLOOKUP(A4369,申请!A$1:J$5305,8,FALSE)</f>
        <v>0.5</v>
      </c>
      <c r="I4369">
        <f>VLOOKUP(A4369,申请!A$1:J$5305,9,FALSE)</f>
        <v>2</v>
      </c>
      <c r="J4369">
        <f>VLOOKUP(A4369,申请!A$1:J$5305,10,FALSE)</f>
        <v>0</v>
      </c>
      <c r="K4369" t="e">
        <f>VLOOKUP($A4369,授权!$A$1:$J$5305,COLUMN(B4370),FALSE)</f>
        <v>#N/A</v>
      </c>
      <c r="L4369" t="e">
        <f>VLOOKUP($A4369,授权!$A$1:$J$5305,COLUMN(C4370),FALSE)</f>
        <v>#N/A</v>
      </c>
      <c r="M4369" t="e">
        <f>VLOOKUP($A4369,授权!$A$1:$J$5305,COLUMN(D4370),FALSE)</f>
        <v>#N/A</v>
      </c>
      <c r="N4369" t="e">
        <f>VLOOKUP($A4369,授权!$A$1:$J$5305,COLUMN(E4370),FALSE)</f>
        <v>#N/A</v>
      </c>
      <c r="O4369" t="e">
        <f>VLOOKUP($A4369,授权!$A$1:$J$5305,COLUMN(F4370),FALSE)</f>
        <v>#N/A</v>
      </c>
      <c r="P4369" t="e">
        <f>VLOOKUP($A4369,授权!$A$1:$J$5305,COLUMN(G4370),FALSE)</f>
        <v>#N/A</v>
      </c>
      <c r="Q4369" t="e">
        <f>VLOOKUP($A4369,授权!$A$1:$J$5305,COLUMN(H4370),FALSE)</f>
        <v>#N/A</v>
      </c>
      <c r="R4369" t="e">
        <f>VLOOKUP($A4369,授权!$A$1:$J$5305,COLUMN(I4370),FALSE)</f>
        <v>#N/A</v>
      </c>
      <c r="S4369" t="e">
        <f>VLOOKUP($A4369,授权!$A$1:$J$5305,COLUMN(J4370),FALSE)</f>
        <v>#N/A</v>
      </c>
    </row>
    <row r="4370" spans="1:19" x14ac:dyDescent="0.25">
      <c r="A4370" t="s">
        <v>4369</v>
      </c>
      <c r="B4370">
        <f>VLOOKUP(A4370,申请!A$1:J$5305,2,FALSE)</f>
        <v>1</v>
      </c>
      <c r="C4370">
        <f>VLOOKUP(A4370,申请!A$1:J$5305,3,FALSE)</f>
        <v>1</v>
      </c>
      <c r="D4370">
        <f>VLOOKUP(A4370,申请!A$1:J$5305,4,FALSE)</f>
        <v>0</v>
      </c>
      <c r="E4370">
        <f>VLOOKUP(A4370,申请!A$1:J$5305,5,FALSE)</f>
        <v>0</v>
      </c>
      <c r="F4370">
        <f>VLOOKUP(A4370,申请!A$1:J$5305,6,FALSE)</f>
        <v>1</v>
      </c>
      <c r="G4370">
        <f>VLOOKUP(A4370,申请!A$1:J$5305,7,FALSE)</f>
        <v>1</v>
      </c>
      <c r="H4370">
        <f>VLOOKUP(A4370,申请!A$1:J$5305,8,FALSE)</f>
        <v>0</v>
      </c>
      <c r="I4370">
        <f>VLOOKUP(A4370,申请!A$1:J$5305,9,FALSE)</f>
        <v>1</v>
      </c>
      <c r="J4370">
        <f>VLOOKUP(A4370,申请!A$1:J$5305,10,FALSE)</f>
        <v>0</v>
      </c>
      <c r="K4370" t="e">
        <f>VLOOKUP($A4370,授权!$A$1:$J$5305,COLUMN(B4371),FALSE)</f>
        <v>#N/A</v>
      </c>
      <c r="L4370" t="e">
        <f>VLOOKUP($A4370,授权!$A$1:$J$5305,COLUMN(C4371),FALSE)</f>
        <v>#N/A</v>
      </c>
      <c r="M4370" t="e">
        <f>VLOOKUP($A4370,授权!$A$1:$J$5305,COLUMN(D4371),FALSE)</f>
        <v>#N/A</v>
      </c>
      <c r="N4370" t="e">
        <f>VLOOKUP($A4370,授权!$A$1:$J$5305,COLUMN(E4371),FALSE)</f>
        <v>#N/A</v>
      </c>
      <c r="O4370" t="e">
        <f>VLOOKUP($A4370,授权!$A$1:$J$5305,COLUMN(F4371),FALSE)</f>
        <v>#N/A</v>
      </c>
      <c r="P4370" t="e">
        <f>VLOOKUP($A4370,授权!$A$1:$J$5305,COLUMN(G4371),FALSE)</f>
        <v>#N/A</v>
      </c>
      <c r="Q4370" t="e">
        <f>VLOOKUP($A4370,授权!$A$1:$J$5305,COLUMN(H4371),FALSE)</f>
        <v>#N/A</v>
      </c>
      <c r="R4370" t="e">
        <f>VLOOKUP($A4370,授权!$A$1:$J$5305,COLUMN(I4371),FALSE)</f>
        <v>#N/A</v>
      </c>
      <c r="S4370" t="e">
        <f>VLOOKUP($A4370,授权!$A$1:$J$5305,COLUMN(J4371),FALSE)</f>
        <v>#N/A</v>
      </c>
    </row>
    <row r="4371" spans="1:19" x14ac:dyDescent="0.25">
      <c r="A4371" t="s">
        <v>4370</v>
      </c>
      <c r="B4371">
        <f>VLOOKUP(A4371,申请!A$1:J$5305,2,FALSE)</f>
        <v>2</v>
      </c>
      <c r="C4371">
        <f>VLOOKUP(A4371,申请!A$1:J$5305,3,FALSE)</f>
        <v>2</v>
      </c>
      <c r="D4371">
        <f>VLOOKUP(A4371,申请!A$1:J$5305,4,FALSE)</f>
        <v>0</v>
      </c>
      <c r="E4371">
        <f>VLOOKUP(A4371,申请!A$1:J$5305,5,FALSE)</f>
        <v>0</v>
      </c>
      <c r="F4371">
        <f>VLOOKUP(A4371,申请!A$1:J$5305,6,FALSE)</f>
        <v>2</v>
      </c>
      <c r="G4371">
        <f>VLOOKUP(A4371,申请!A$1:J$5305,7,FALSE)</f>
        <v>1</v>
      </c>
      <c r="H4371">
        <f>VLOOKUP(A4371,申请!A$1:J$5305,8,FALSE)</f>
        <v>0</v>
      </c>
      <c r="I4371">
        <f>VLOOKUP(A4371,申请!A$1:J$5305,9,FALSE)</f>
        <v>2</v>
      </c>
      <c r="J4371">
        <f>VLOOKUP(A4371,申请!A$1:J$5305,10,FALSE)</f>
        <v>0</v>
      </c>
      <c r="K4371" t="e">
        <f>VLOOKUP($A4371,授权!$A$1:$J$5305,COLUMN(B4372),FALSE)</f>
        <v>#N/A</v>
      </c>
      <c r="L4371" t="e">
        <f>VLOOKUP($A4371,授权!$A$1:$J$5305,COLUMN(C4372),FALSE)</f>
        <v>#N/A</v>
      </c>
      <c r="M4371" t="e">
        <f>VLOOKUP($A4371,授权!$A$1:$J$5305,COLUMN(D4372),FALSE)</f>
        <v>#N/A</v>
      </c>
      <c r="N4371" t="e">
        <f>VLOOKUP($A4371,授权!$A$1:$J$5305,COLUMN(E4372),FALSE)</f>
        <v>#N/A</v>
      </c>
      <c r="O4371" t="e">
        <f>VLOOKUP($A4371,授权!$A$1:$J$5305,COLUMN(F4372),FALSE)</f>
        <v>#N/A</v>
      </c>
      <c r="P4371" t="e">
        <f>VLOOKUP($A4371,授权!$A$1:$J$5305,COLUMN(G4372),FALSE)</f>
        <v>#N/A</v>
      </c>
      <c r="Q4371" t="e">
        <f>VLOOKUP($A4371,授权!$A$1:$J$5305,COLUMN(H4372),FALSE)</f>
        <v>#N/A</v>
      </c>
      <c r="R4371" t="e">
        <f>VLOOKUP($A4371,授权!$A$1:$J$5305,COLUMN(I4372),FALSE)</f>
        <v>#N/A</v>
      </c>
      <c r="S4371" t="e">
        <f>VLOOKUP($A4371,授权!$A$1:$J$5305,COLUMN(J4372),FALSE)</f>
        <v>#N/A</v>
      </c>
    </row>
    <row r="4372" spans="1:19" x14ac:dyDescent="0.25">
      <c r="A4372" t="s">
        <v>4371</v>
      </c>
      <c r="B4372">
        <f>VLOOKUP(A4372,申请!A$1:J$5305,2,FALSE)</f>
        <v>1</v>
      </c>
      <c r="C4372">
        <f>VLOOKUP(A4372,申请!A$1:J$5305,3,FALSE)</f>
        <v>0</v>
      </c>
      <c r="D4372">
        <f>VLOOKUP(A4372,申请!A$1:J$5305,4,FALSE)</f>
        <v>1</v>
      </c>
      <c r="E4372">
        <f>VLOOKUP(A4372,申请!A$1:J$5305,5,FALSE)</f>
        <v>11</v>
      </c>
      <c r="F4372">
        <f>VLOOKUP(A4372,申请!A$1:J$5305,6,FALSE)</f>
        <v>1</v>
      </c>
      <c r="G4372">
        <f>VLOOKUP(A4372,申请!A$1:J$5305,7,FALSE)</f>
        <v>0</v>
      </c>
      <c r="H4372">
        <f>VLOOKUP(A4372,申请!A$1:J$5305,8,FALSE)</f>
        <v>1</v>
      </c>
      <c r="I4372">
        <f>VLOOKUP(A4372,申请!A$1:J$5305,9,FALSE)</f>
        <v>1</v>
      </c>
      <c r="J4372">
        <f>VLOOKUP(A4372,申请!A$1:J$5305,10,FALSE)</f>
        <v>0</v>
      </c>
      <c r="K4372" t="e">
        <f>VLOOKUP($A4372,授权!$A$1:$J$5305,COLUMN(B4373),FALSE)</f>
        <v>#N/A</v>
      </c>
      <c r="L4372" t="e">
        <f>VLOOKUP($A4372,授权!$A$1:$J$5305,COLUMN(C4373),FALSE)</f>
        <v>#N/A</v>
      </c>
      <c r="M4372" t="e">
        <f>VLOOKUP($A4372,授权!$A$1:$J$5305,COLUMN(D4373),FALSE)</f>
        <v>#N/A</v>
      </c>
      <c r="N4372" t="e">
        <f>VLOOKUP($A4372,授权!$A$1:$J$5305,COLUMN(E4373),FALSE)</f>
        <v>#N/A</v>
      </c>
      <c r="O4372" t="e">
        <f>VLOOKUP($A4372,授权!$A$1:$J$5305,COLUMN(F4373),FALSE)</f>
        <v>#N/A</v>
      </c>
      <c r="P4372" t="e">
        <f>VLOOKUP($A4372,授权!$A$1:$J$5305,COLUMN(G4373),FALSE)</f>
        <v>#N/A</v>
      </c>
      <c r="Q4372" t="e">
        <f>VLOOKUP($A4372,授权!$A$1:$J$5305,COLUMN(H4373),FALSE)</f>
        <v>#N/A</v>
      </c>
      <c r="R4372" t="e">
        <f>VLOOKUP($A4372,授权!$A$1:$J$5305,COLUMN(I4373),FALSE)</f>
        <v>#N/A</v>
      </c>
      <c r="S4372" t="e">
        <f>VLOOKUP($A4372,授权!$A$1:$J$5305,COLUMN(J4373),FALSE)</f>
        <v>#N/A</v>
      </c>
    </row>
    <row r="4373" spans="1:19" x14ac:dyDescent="0.25">
      <c r="A4373" t="s">
        <v>4372</v>
      </c>
      <c r="B4373">
        <f>VLOOKUP(A4373,申请!A$1:J$5305,2,FALSE)</f>
        <v>1</v>
      </c>
      <c r="C4373">
        <f>VLOOKUP(A4373,申请!A$1:J$5305,3,FALSE)</f>
        <v>1</v>
      </c>
      <c r="D4373">
        <f>VLOOKUP(A4373,申请!A$1:J$5305,4,FALSE)</f>
        <v>0</v>
      </c>
      <c r="E4373">
        <f>VLOOKUP(A4373,申请!A$1:J$5305,5,FALSE)</f>
        <v>0</v>
      </c>
      <c r="F4373">
        <f>VLOOKUP(A4373,申请!A$1:J$5305,6,FALSE)</f>
        <v>2</v>
      </c>
      <c r="G4373">
        <f>VLOOKUP(A4373,申请!A$1:J$5305,7,FALSE)</f>
        <v>1</v>
      </c>
      <c r="H4373">
        <f>VLOOKUP(A4373,申请!A$1:J$5305,8,FALSE)</f>
        <v>0</v>
      </c>
      <c r="I4373">
        <f>VLOOKUP(A4373,申请!A$1:J$5305,9,FALSE)</f>
        <v>2</v>
      </c>
      <c r="J4373">
        <f>VLOOKUP(A4373,申请!A$1:J$5305,10,FALSE)</f>
        <v>0</v>
      </c>
      <c r="K4373" t="e">
        <f>VLOOKUP($A4373,授权!$A$1:$J$5305,COLUMN(B4374),FALSE)</f>
        <v>#N/A</v>
      </c>
      <c r="L4373" t="e">
        <f>VLOOKUP($A4373,授权!$A$1:$J$5305,COLUMN(C4374),FALSE)</f>
        <v>#N/A</v>
      </c>
      <c r="M4373" t="e">
        <f>VLOOKUP($A4373,授权!$A$1:$J$5305,COLUMN(D4374),FALSE)</f>
        <v>#N/A</v>
      </c>
      <c r="N4373" t="e">
        <f>VLOOKUP($A4373,授权!$A$1:$J$5305,COLUMN(E4374),FALSE)</f>
        <v>#N/A</v>
      </c>
      <c r="O4373" t="e">
        <f>VLOOKUP($A4373,授权!$A$1:$J$5305,COLUMN(F4374),FALSE)</f>
        <v>#N/A</v>
      </c>
      <c r="P4373" t="e">
        <f>VLOOKUP($A4373,授权!$A$1:$J$5305,COLUMN(G4374),FALSE)</f>
        <v>#N/A</v>
      </c>
      <c r="Q4373" t="e">
        <f>VLOOKUP($A4373,授权!$A$1:$J$5305,COLUMN(H4374),FALSE)</f>
        <v>#N/A</v>
      </c>
      <c r="R4373" t="e">
        <f>VLOOKUP($A4373,授权!$A$1:$J$5305,COLUMN(I4374),FALSE)</f>
        <v>#N/A</v>
      </c>
      <c r="S4373" t="e">
        <f>VLOOKUP($A4373,授权!$A$1:$J$5305,COLUMN(J4374),FALSE)</f>
        <v>#N/A</v>
      </c>
    </row>
    <row r="4374" spans="1:19" x14ac:dyDescent="0.25">
      <c r="A4374" t="s">
        <v>4373</v>
      </c>
      <c r="B4374">
        <f>VLOOKUP(A4374,申请!A$1:J$5305,2,FALSE)</f>
        <v>1</v>
      </c>
      <c r="C4374">
        <f>VLOOKUP(A4374,申请!A$1:J$5305,3,FALSE)</f>
        <v>1</v>
      </c>
      <c r="D4374">
        <f>VLOOKUP(A4374,申请!A$1:J$5305,4,FALSE)</f>
        <v>0</v>
      </c>
      <c r="E4374">
        <f>VLOOKUP(A4374,申请!A$1:J$5305,5,FALSE)</f>
        <v>1</v>
      </c>
      <c r="F4374">
        <f>VLOOKUP(A4374,申请!A$1:J$5305,6,FALSE)</f>
        <v>2</v>
      </c>
      <c r="G4374">
        <f>VLOOKUP(A4374,申请!A$1:J$5305,7,FALSE)</f>
        <v>1</v>
      </c>
      <c r="H4374">
        <f>VLOOKUP(A4374,申请!A$1:J$5305,8,FALSE)</f>
        <v>0</v>
      </c>
      <c r="I4374">
        <f>VLOOKUP(A4374,申请!A$1:J$5305,9,FALSE)</f>
        <v>2</v>
      </c>
      <c r="J4374">
        <f>VLOOKUP(A4374,申请!A$1:J$5305,10,FALSE)</f>
        <v>0</v>
      </c>
      <c r="K4374" t="e">
        <f>VLOOKUP($A4374,授权!$A$1:$J$5305,COLUMN(B4375),FALSE)</f>
        <v>#N/A</v>
      </c>
      <c r="L4374" t="e">
        <f>VLOOKUP($A4374,授权!$A$1:$J$5305,COLUMN(C4375),FALSE)</f>
        <v>#N/A</v>
      </c>
      <c r="M4374" t="e">
        <f>VLOOKUP($A4374,授权!$A$1:$J$5305,COLUMN(D4375),FALSE)</f>
        <v>#N/A</v>
      </c>
      <c r="N4374" t="e">
        <f>VLOOKUP($A4374,授权!$A$1:$J$5305,COLUMN(E4375),FALSE)</f>
        <v>#N/A</v>
      </c>
      <c r="O4374" t="e">
        <f>VLOOKUP($A4374,授权!$A$1:$J$5305,COLUMN(F4375),FALSE)</f>
        <v>#N/A</v>
      </c>
      <c r="P4374" t="e">
        <f>VLOOKUP($A4374,授权!$A$1:$J$5305,COLUMN(G4375),FALSE)</f>
        <v>#N/A</v>
      </c>
      <c r="Q4374" t="e">
        <f>VLOOKUP($A4374,授权!$A$1:$J$5305,COLUMN(H4375),FALSE)</f>
        <v>#N/A</v>
      </c>
      <c r="R4374" t="e">
        <f>VLOOKUP($A4374,授权!$A$1:$J$5305,COLUMN(I4375),FALSE)</f>
        <v>#N/A</v>
      </c>
      <c r="S4374" t="e">
        <f>VLOOKUP($A4374,授权!$A$1:$J$5305,COLUMN(J4375),FALSE)</f>
        <v>#N/A</v>
      </c>
    </row>
    <row r="4375" spans="1:19" x14ac:dyDescent="0.25">
      <c r="A4375" t="s">
        <v>4374</v>
      </c>
      <c r="B4375">
        <f>VLOOKUP(A4375,申请!A$1:J$5305,2,FALSE)</f>
        <v>12</v>
      </c>
      <c r="C4375">
        <f>VLOOKUP(A4375,申请!A$1:J$5305,3,FALSE)</f>
        <v>11</v>
      </c>
      <c r="D4375">
        <f>VLOOKUP(A4375,申请!A$1:J$5305,4,FALSE)</f>
        <v>1</v>
      </c>
      <c r="E4375">
        <f>VLOOKUP(A4375,申请!A$1:J$5305,5,FALSE)</f>
        <v>1</v>
      </c>
      <c r="F4375">
        <f>VLOOKUP(A4375,申请!A$1:J$5305,6,FALSE)</f>
        <v>14</v>
      </c>
      <c r="G4375">
        <f>VLOOKUP(A4375,申请!A$1:J$5305,7,FALSE)</f>
        <v>0.91666666666666663</v>
      </c>
      <c r="H4375">
        <f>VLOOKUP(A4375,申请!A$1:J$5305,8,FALSE)</f>
        <v>8.3333333333333329E-2</v>
      </c>
      <c r="I4375">
        <f>VLOOKUP(A4375,申请!A$1:J$5305,9,FALSE)</f>
        <v>14</v>
      </c>
      <c r="J4375">
        <f>VLOOKUP(A4375,申请!A$1:J$5305,10,FALSE)</f>
        <v>0</v>
      </c>
      <c r="K4375" t="e">
        <f>VLOOKUP($A4375,授权!$A$1:$J$5305,COLUMN(B4376),FALSE)</f>
        <v>#N/A</v>
      </c>
      <c r="L4375" t="e">
        <f>VLOOKUP($A4375,授权!$A$1:$J$5305,COLUMN(C4376),FALSE)</f>
        <v>#N/A</v>
      </c>
      <c r="M4375" t="e">
        <f>VLOOKUP($A4375,授权!$A$1:$J$5305,COLUMN(D4376),FALSE)</f>
        <v>#N/A</v>
      </c>
      <c r="N4375" t="e">
        <f>VLOOKUP($A4375,授权!$A$1:$J$5305,COLUMN(E4376),FALSE)</f>
        <v>#N/A</v>
      </c>
      <c r="O4375" t="e">
        <f>VLOOKUP($A4375,授权!$A$1:$J$5305,COLUMN(F4376),FALSE)</f>
        <v>#N/A</v>
      </c>
      <c r="P4375" t="e">
        <f>VLOOKUP($A4375,授权!$A$1:$J$5305,COLUMN(G4376),FALSE)</f>
        <v>#N/A</v>
      </c>
      <c r="Q4375" t="e">
        <f>VLOOKUP($A4375,授权!$A$1:$J$5305,COLUMN(H4376),FALSE)</f>
        <v>#N/A</v>
      </c>
      <c r="R4375" t="e">
        <f>VLOOKUP($A4375,授权!$A$1:$J$5305,COLUMN(I4376),FALSE)</f>
        <v>#N/A</v>
      </c>
      <c r="S4375" t="e">
        <f>VLOOKUP($A4375,授权!$A$1:$J$5305,COLUMN(J4376),FALSE)</f>
        <v>#N/A</v>
      </c>
    </row>
    <row r="4376" spans="1:19" x14ac:dyDescent="0.25">
      <c r="A4376" t="s">
        <v>4375</v>
      </c>
      <c r="B4376">
        <f>VLOOKUP(A4376,申请!A$1:J$5305,2,FALSE)</f>
        <v>1</v>
      </c>
      <c r="C4376">
        <f>VLOOKUP(A4376,申请!A$1:J$5305,3,FALSE)</f>
        <v>1</v>
      </c>
      <c r="D4376">
        <f>VLOOKUP(A4376,申请!A$1:J$5305,4,FALSE)</f>
        <v>0</v>
      </c>
      <c r="E4376">
        <f>VLOOKUP(A4376,申请!A$1:J$5305,5,FALSE)</f>
        <v>0</v>
      </c>
      <c r="F4376">
        <f>VLOOKUP(A4376,申请!A$1:J$5305,6,FALSE)</f>
        <v>1</v>
      </c>
      <c r="G4376">
        <f>VLOOKUP(A4376,申请!A$1:J$5305,7,FALSE)</f>
        <v>1</v>
      </c>
      <c r="H4376">
        <f>VLOOKUP(A4376,申请!A$1:J$5305,8,FALSE)</f>
        <v>0</v>
      </c>
      <c r="I4376">
        <f>VLOOKUP(A4376,申请!A$1:J$5305,9,FALSE)</f>
        <v>1</v>
      </c>
      <c r="J4376">
        <f>VLOOKUP(A4376,申请!A$1:J$5305,10,FALSE)</f>
        <v>0</v>
      </c>
      <c r="K4376" t="e">
        <f>VLOOKUP($A4376,授权!$A$1:$J$5305,COLUMN(B4377),FALSE)</f>
        <v>#N/A</v>
      </c>
      <c r="L4376" t="e">
        <f>VLOOKUP($A4376,授权!$A$1:$J$5305,COLUMN(C4377),FALSE)</f>
        <v>#N/A</v>
      </c>
      <c r="M4376" t="e">
        <f>VLOOKUP($A4376,授权!$A$1:$J$5305,COLUMN(D4377),FALSE)</f>
        <v>#N/A</v>
      </c>
      <c r="N4376" t="e">
        <f>VLOOKUP($A4376,授权!$A$1:$J$5305,COLUMN(E4377),FALSE)</f>
        <v>#N/A</v>
      </c>
      <c r="O4376" t="e">
        <f>VLOOKUP($A4376,授权!$A$1:$J$5305,COLUMN(F4377),FALSE)</f>
        <v>#N/A</v>
      </c>
      <c r="P4376" t="e">
        <f>VLOOKUP($A4376,授权!$A$1:$J$5305,COLUMN(G4377),FALSE)</f>
        <v>#N/A</v>
      </c>
      <c r="Q4376" t="e">
        <f>VLOOKUP($A4376,授权!$A$1:$J$5305,COLUMN(H4377),FALSE)</f>
        <v>#N/A</v>
      </c>
      <c r="R4376" t="e">
        <f>VLOOKUP($A4376,授权!$A$1:$J$5305,COLUMN(I4377),FALSE)</f>
        <v>#N/A</v>
      </c>
      <c r="S4376" t="e">
        <f>VLOOKUP($A4376,授权!$A$1:$J$5305,COLUMN(J4377),FALSE)</f>
        <v>#N/A</v>
      </c>
    </row>
    <row r="4377" spans="1:19" x14ac:dyDescent="0.25">
      <c r="A4377" t="s">
        <v>4376</v>
      </c>
      <c r="B4377">
        <f>VLOOKUP(A4377,申请!A$1:J$5305,2,FALSE)</f>
        <v>2</v>
      </c>
      <c r="C4377">
        <f>VLOOKUP(A4377,申请!A$1:J$5305,3,FALSE)</f>
        <v>1</v>
      </c>
      <c r="D4377">
        <f>VLOOKUP(A4377,申请!A$1:J$5305,4,FALSE)</f>
        <v>1</v>
      </c>
      <c r="E4377">
        <f>VLOOKUP(A4377,申请!A$1:J$5305,5,FALSE)</f>
        <v>7</v>
      </c>
      <c r="F4377">
        <f>VLOOKUP(A4377,申请!A$1:J$5305,6,FALSE)</f>
        <v>2</v>
      </c>
      <c r="G4377">
        <f>VLOOKUP(A4377,申请!A$1:J$5305,7,FALSE)</f>
        <v>0.5</v>
      </c>
      <c r="H4377">
        <f>VLOOKUP(A4377,申请!A$1:J$5305,8,FALSE)</f>
        <v>0.5</v>
      </c>
      <c r="I4377">
        <f>VLOOKUP(A4377,申请!A$1:J$5305,9,FALSE)</f>
        <v>2</v>
      </c>
      <c r="J4377">
        <f>VLOOKUP(A4377,申请!A$1:J$5305,10,FALSE)</f>
        <v>0</v>
      </c>
      <c r="K4377" t="e">
        <f>VLOOKUP($A4377,授权!$A$1:$J$5305,COLUMN(B4378),FALSE)</f>
        <v>#N/A</v>
      </c>
      <c r="L4377" t="e">
        <f>VLOOKUP($A4377,授权!$A$1:$J$5305,COLUMN(C4378),FALSE)</f>
        <v>#N/A</v>
      </c>
      <c r="M4377" t="e">
        <f>VLOOKUP($A4377,授权!$A$1:$J$5305,COLUMN(D4378),FALSE)</f>
        <v>#N/A</v>
      </c>
      <c r="N4377" t="e">
        <f>VLOOKUP($A4377,授权!$A$1:$J$5305,COLUMN(E4378),FALSE)</f>
        <v>#N/A</v>
      </c>
      <c r="O4377" t="e">
        <f>VLOOKUP($A4377,授权!$A$1:$J$5305,COLUMN(F4378),FALSE)</f>
        <v>#N/A</v>
      </c>
      <c r="P4377" t="e">
        <f>VLOOKUP($A4377,授权!$A$1:$J$5305,COLUMN(G4378),FALSE)</f>
        <v>#N/A</v>
      </c>
      <c r="Q4377" t="e">
        <f>VLOOKUP($A4377,授权!$A$1:$J$5305,COLUMN(H4378),FALSE)</f>
        <v>#N/A</v>
      </c>
      <c r="R4377" t="e">
        <f>VLOOKUP($A4377,授权!$A$1:$J$5305,COLUMN(I4378),FALSE)</f>
        <v>#N/A</v>
      </c>
      <c r="S4377" t="e">
        <f>VLOOKUP($A4377,授权!$A$1:$J$5305,COLUMN(J4378),FALSE)</f>
        <v>#N/A</v>
      </c>
    </row>
    <row r="4378" spans="1:19" x14ac:dyDescent="0.25">
      <c r="A4378" t="s">
        <v>4377</v>
      </c>
      <c r="B4378">
        <f>VLOOKUP(A4378,申请!A$1:J$5305,2,FALSE)</f>
        <v>152</v>
      </c>
      <c r="C4378">
        <f>VLOOKUP(A4378,申请!A$1:J$5305,3,FALSE)</f>
        <v>24</v>
      </c>
      <c r="D4378">
        <f>VLOOKUP(A4378,申请!A$1:J$5305,4,FALSE)</f>
        <v>128</v>
      </c>
      <c r="E4378">
        <f>VLOOKUP(A4378,申请!A$1:J$5305,5,FALSE)</f>
        <v>38</v>
      </c>
      <c r="F4378">
        <f>VLOOKUP(A4378,申请!A$1:J$5305,6,FALSE)</f>
        <v>161</v>
      </c>
      <c r="G4378">
        <f>VLOOKUP(A4378,申请!A$1:J$5305,7,FALSE)</f>
        <v>0.15789473684210525</v>
      </c>
      <c r="H4378">
        <f>VLOOKUP(A4378,申请!A$1:J$5305,8,FALSE)</f>
        <v>0.84210526315789469</v>
      </c>
      <c r="I4378">
        <f>VLOOKUP(A4378,申请!A$1:J$5305,9,FALSE)</f>
        <v>161</v>
      </c>
      <c r="J4378">
        <f>VLOOKUP(A4378,申请!A$1:J$5305,10,FALSE)</f>
        <v>0</v>
      </c>
      <c r="K4378" t="e">
        <f>VLOOKUP($A4378,授权!$A$1:$J$5305,COLUMN(B4379),FALSE)</f>
        <v>#N/A</v>
      </c>
      <c r="L4378" t="e">
        <f>VLOOKUP($A4378,授权!$A$1:$J$5305,COLUMN(C4379),FALSE)</f>
        <v>#N/A</v>
      </c>
      <c r="M4378" t="e">
        <f>VLOOKUP($A4378,授权!$A$1:$J$5305,COLUMN(D4379),FALSE)</f>
        <v>#N/A</v>
      </c>
      <c r="N4378" t="e">
        <f>VLOOKUP($A4378,授权!$A$1:$J$5305,COLUMN(E4379),FALSE)</f>
        <v>#N/A</v>
      </c>
      <c r="O4378" t="e">
        <f>VLOOKUP($A4378,授权!$A$1:$J$5305,COLUMN(F4379),FALSE)</f>
        <v>#N/A</v>
      </c>
      <c r="P4378" t="e">
        <f>VLOOKUP($A4378,授权!$A$1:$J$5305,COLUMN(G4379),FALSE)</f>
        <v>#N/A</v>
      </c>
      <c r="Q4378" t="e">
        <f>VLOOKUP($A4378,授权!$A$1:$J$5305,COLUMN(H4379),FALSE)</f>
        <v>#N/A</v>
      </c>
      <c r="R4378" t="e">
        <f>VLOOKUP($A4378,授权!$A$1:$J$5305,COLUMN(I4379),FALSE)</f>
        <v>#N/A</v>
      </c>
      <c r="S4378" t="e">
        <f>VLOOKUP($A4378,授权!$A$1:$J$5305,COLUMN(J4379),FALSE)</f>
        <v>#N/A</v>
      </c>
    </row>
    <row r="4379" spans="1:19" x14ac:dyDescent="0.25">
      <c r="A4379" t="s">
        <v>4378</v>
      </c>
      <c r="B4379">
        <f>VLOOKUP(A4379,申请!A$1:J$5305,2,FALSE)</f>
        <v>1</v>
      </c>
      <c r="C4379">
        <f>VLOOKUP(A4379,申请!A$1:J$5305,3,FALSE)</f>
        <v>1</v>
      </c>
      <c r="D4379">
        <f>VLOOKUP(A4379,申请!A$1:J$5305,4,FALSE)</f>
        <v>0</v>
      </c>
      <c r="E4379">
        <f>VLOOKUP(A4379,申请!A$1:J$5305,5,FALSE)</f>
        <v>0</v>
      </c>
      <c r="F4379">
        <f>VLOOKUP(A4379,申请!A$1:J$5305,6,FALSE)</f>
        <v>1</v>
      </c>
      <c r="G4379">
        <f>VLOOKUP(A4379,申请!A$1:J$5305,7,FALSE)</f>
        <v>1</v>
      </c>
      <c r="H4379">
        <f>VLOOKUP(A4379,申请!A$1:J$5305,8,FALSE)</f>
        <v>0</v>
      </c>
      <c r="I4379">
        <f>VLOOKUP(A4379,申请!A$1:J$5305,9,FALSE)</f>
        <v>1</v>
      </c>
      <c r="J4379">
        <f>VLOOKUP(A4379,申请!A$1:J$5305,10,FALSE)</f>
        <v>0</v>
      </c>
      <c r="K4379" t="e">
        <f>VLOOKUP($A4379,授权!$A$1:$J$5305,COLUMN(B4380),FALSE)</f>
        <v>#N/A</v>
      </c>
      <c r="L4379" t="e">
        <f>VLOOKUP($A4379,授权!$A$1:$J$5305,COLUMN(C4380),FALSE)</f>
        <v>#N/A</v>
      </c>
      <c r="M4379" t="e">
        <f>VLOOKUP($A4379,授权!$A$1:$J$5305,COLUMN(D4380),FALSE)</f>
        <v>#N/A</v>
      </c>
      <c r="N4379" t="e">
        <f>VLOOKUP($A4379,授权!$A$1:$J$5305,COLUMN(E4380),FALSE)</f>
        <v>#N/A</v>
      </c>
      <c r="O4379" t="e">
        <f>VLOOKUP($A4379,授权!$A$1:$J$5305,COLUMN(F4380),FALSE)</f>
        <v>#N/A</v>
      </c>
      <c r="P4379" t="e">
        <f>VLOOKUP($A4379,授权!$A$1:$J$5305,COLUMN(G4380),FALSE)</f>
        <v>#N/A</v>
      </c>
      <c r="Q4379" t="e">
        <f>VLOOKUP($A4379,授权!$A$1:$J$5305,COLUMN(H4380),FALSE)</f>
        <v>#N/A</v>
      </c>
      <c r="R4379" t="e">
        <f>VLOOKUP($A4379,授权!$A$1:$J$5305,COLUMN(I4380),FALSE)</f>
        <v>#N/A</v>
      </c>
      <c r="S4379" t="e">
        <f>VLOOKUP($A4379,授权!$A$1:$J$5305,COLUMN(J4380),FALSE)</f>
        <v>#N/A</v>
      </c>
    </row>
    <row r="4380" spans="1:19" x14ac:dyDescent="0.25">
      <c r="A4380" t="s">
        <v>4379</v>
      </c>
      <c r="B4380">
        <f>VLOOKUP(A4380,申请!A$1:J$5305,2,FALSE)</f>
        <v>2</v>
      </c>
      <c r="C4380">
        <f>VLOOKUP(A4380,申请!A$1:J$5305,3,FALSE)</f>
        <v>2</v>
      </c>
      <c r="D4380">
        <f>VLOOKUP(A4380,申请!A$1:J$5305,4,FALSE)</f>
        <v>0</v>
      </c>
      <c r="E4380">
        <f>VLOOKUP(A4380,申请!A$1:J$5305,5,FALSE)</f>
        <v>0</v>
      </c>
      <c r="F4380">
        <f>VLOOKUP(A4380,申请!A$1:J$5305,6,FALSE)</f>
        <v>3</v>
      </c>
      <c r="G4380">
        <f>VLOOKUP(A4380,申请!A$1:J$5305,7,FALSE)</f>
        <v>1</v>
      </c>
      <c r="H4380">
        <f>VLOOKUP(A4380,申请!A$1:J$5305,8,FALSE)</f>
        <v>0</v>
      </c>
      <c r="I4380">
        <f>VLOOKUP(A4380,申请!A$1:J$5305,9,FALSE)</f>
        <v>3</v>
      </c>
      <c r="J4380">
        <f>VLOOKUP(A4380,申请!A$1:J$5305,10,FALSE)</f>
        <v>0</v>
      </c>
      <c r="K4380" t="e">
        <f>VLOOKUP($A4380,授权!$A$1:$J$5305,COLUMN(B4381),FALSE)</f>
        <v>#N/A</v>
      </c>
      <c r="L4380" t="e">
        <f>VLOOKUP($A4380,授权!$A$1:$J$5305,COLUMN(C4381),FALSE)</f>
        <v>#N/A</v>
      </c>
      <c r="M4380" t="e">
        <f>VLOOKUP($A4380,授权!$A$1:$J$5305,COLUMN(D4381),FALSE)</f>
        <v>#N/A</v>
      </c>
      <c r="N4380" t="e">
        <f>VLOOKUP($A4380,授权!$A$1:$J$5305,COLUMN(E4381),FALSE)</f>
        <v>#N/A</v>
      </c>
      <c r="O4380" t="e">
        <f>VLOOKUP($A4380,授权!$A$1:$J$5305,COLUMN(F4381),FALSE)</f>
        <v>#N/A</v>
      </c>
      <c r="P4380" t="e">
        <f>VLOOKUP($A4380,授权!$A$1:$J$5305,COLUMN(G4381),FALSE)</f>
        <v>#N/A</v>
      </c>
      <c r="Q4380" t="e">
        <f>VLOOKUP($A4380,授权!$A$1:$J$5305,COLUMN(H4381),FALSE)</f>
        <v>#N/A</v>
      </c>
      <c r="R4380" t="e">
        <f>VLOOKUP($A4380,授权!$A$1:$J$5305,COLUMN(I4381),FALSE)</f>
        <v>#N/A</v>
      </c>
      <c r="S4380" t="e">
        <f>VLOOKUP($A4380,授权!$A$1:$J$5305,COLUMN(J4381),FALSE)</f>
        <v>#N/A</v>
      </c>
    </row>
    <row r="4381" spans="1:19" x14ac:dyDescent="0.25">
      <c r="A4381" t="s">
        <v>4380</v>
      </c>
      <c r="B4381">
        <f>VLOOKUP(A4381,申请!A$1:J$5305,2,FALSE)</f>
        <v>6</v>
      </c>
      <c r="C4381">
        <f>VLOOKUP(A4381,申请!A$1:J$5305,3,FALSE)</f>
        <v>6</v>
      </c>
      <c r="D4381">
        <f>VLOOKUP(A4381,申请!A$1:J$5305,4,FALSE)</f>
        <v>0</v>
      </c>
      <c r="E4381">
        <f>VLOOKUP(A4381,申请!A$1:J$5305,5,FALSE)</f>
        <v>0</v>
      </c>
      <c r="F4381">
        <f>VLOOKUP(A4381,申请!A$1:J$5305,6,FALSE)</f>
        <v>7</v>
      </c>
      <c r="G4381">
        <f>VLOOKUP(A4381,申请!A$1:J$5305,7,FALSE)</f>
        <v>1</v>
      </c>
      <c r="H4381">
        <f>VLOOKUP(A4381,申请!A$1:J$5305,8,FALSE)</f>
        <v>0</v>
      </c>
      <c r="I4381">
        <f>VLOOKUP(A4381,申请!A$1:J$5305,9,FALSE)</f>
        <v>7</v>
      </c>
      <c r="J4381">
        <f>VLOOKUP(A4381,申请!A$1:J$5305,10,FALSE)</f>
        <v>0</v>
      </c>
      <c r="K4381" t="e">
        <f>VLOOKUP($A4381,授权!$A$1:$J$5305,COLUMN(B4382),FALSE)</f>
        <v>#N/A</v>
      </c>
      <c r="L4381" t="e">
        <f>VLOOKUP($A4381,授权!$A$1:$J$5305,COLUMN(C4382),FALSE)</f>
        <v>#N/A</v>
      </c>
      <c r="M4381" t="e">
        <f>VLOOKUP($A4381,授权!$A$1:$J$5305,COLUMN(D4382),FALSE)</f>
        <v>#N/A</v>
      </c>
      <c r="N4381" t="e">
        <f>VLOOKUP($A4381,授权!$A$1:$J$5305,COLUMN(E4382),FALSE)</f>
        <v>#N/A</v>
      </c>
      <c r="O4381" t="e">
        <f>VLOOKUP($A4381,授权!$A$1:$J$5305,COLUMN(F4382),FALSE)</f>
        <v>#N/A</v>
      </c>
      <c r="P4381" t="e">
        <f>VLOOKUP($A4381,授权!$A$1:$J$5305,COLUMN(G4382),FALSE)</f>
        <v>#N/A</v>
      </c>
      <c r="Q4381" t="e">
        <f>VLOOKUP($A4381,授权!$A$1:$J$5305,COLUMN(H4382),FALSE)</f>
        <v>#N/A</v>
      </c>
      <c r="R4381" t="e">
        <f>VLOOKUP($A4381,授权!$A$1:$J$5305,COLUMN(I4382),FALSE)</f>
        <v>#N/A</v>
      </c>
      <c r="S4381" t="e">
        <f>VLOOKUP($A4381,授权!$A$1:$J$5305,COLUMN(J4382),FALSE)</f>
        <v>#N/A</v>
      </c>
    </row>
    <row r="4382" spans="1:19" x14ac:dyDescent="0.25">
      <c r="A4382" t="s">
        <v>4381</v>
      </c>
      <c r="B4382">
        <f>VLOOKUP(A4382,申请!A$1:J$5305,2,FALSE)</f>
        <v>1</v>
      </c>
      <c r="C4382">
        <f>VLOOKUP(A4382,申请!A$1:J$5305,3,FALSE)</f>
        <v>1</v>
      </c>
      <c r="D4382">
        <f>VLOOKUP(A4382,申请!A$1:J$5305,4,FALSE)</f>
        <v>0</v>
      </c>
      <c r="E4382">
        <f>VLOOKUP(A4382,申请!A$1:J$5305,5,FALSE)</f>
        <v>0</v>
      </c>
      <c r="F4382">
        <f>VLOOKUP(A4382,申请!A$1:J$5305,6,FALSE)</f>
        <v>1</v>
      </c>
      <c r="G4382">
        <f>VLOOKUP(A4382,申请!A$1:J$5305,7,FALSE)</f>
        <v>1</v>
      </c>
      <c r="H4382">
        <f>VLOOKUP(A4382,申请!A$1:J$5305,8,FALSE)</f>
        <v>0</v>
      </c>
      <c r="I4382">
        <f>VLOOKUP(A4382,申请!A$1:J$5305,9,FALSE)</f>
        <v>1</v>
      </c>
      <c r="J4382">
        <f>VLOOKUP(A4382,申请!A$1:J$5305,10,FALSE)</f>
        <v>0</v>
      </c>
      <c r="K4382" t="e">
        <f>VLOOKUP($A4382,授权!$A$1:$J$5305,COLUMN(B4383),FALSE)</f>
        <v>#N/A</v>
      </c>
      <c r="L4382" t="e">
        <f>VLOOKUP($A4382,授权!$A$1:$J$5305,COLUMN(C4383),FALSE)</f>
        <v>#N/A</v>
      </c>
      <c r="M4382" t="e">
        <f>VLOOKUP($A4382,授权!$A$1:$J$5305,COLUMN(D4383),FALSE)</f>
        <v>#N/A</v>
      </c>
      <c r="N4382" t="e">
        <f>VLOOKUP($A4382,授权!$A$1:$J$5305,COLUMN(E4383),FALSE)</f>
        <v>#N/A</v>
      </c>
      <c r="O4382" t="e">
        <f>VLOOKUP($A4382,授权!$A$1:$J$5305,COLUMN(F4383),FALSE)</f>
        <v>#N/A</v>
      </c>
      <c r="P4382" t="e">
        <f>VLOOKUP($A4382,授权!$A$1:$J$5305,COLUMN(G4383),FALSE)</f>
        <v>#N/A</v>
      </c>
      <c r="Q4382" t="e">
        <f>VLOOKUP($A4382,授权!$A$1:$J$5305,COLUMN(H4383),FALSE)</f>
        <v>#N/A</v>
      </c>
      <c r="R4382" t="e">
        <f>VLOOKUP($A4382,授权!$A$1:$J$5305,COLUMN(I4383),FALSE)</f>
        <v>#N/A</v>
      </c>
      <c r="S4382" t="e">
        <f>VLOOKUP($A4382,授权!$A$1:$J$5305,COLUMN(J4383),FALSE)</f>
        <v>#N/A</v>
      </c>
    </row>
    <row r="4383" spans="1:19" x14ac:dyDescent="0.25">
      <c r="A4383" t="s">
        <v>4382</v>
      </c>
      <c r="B4383">
        <f>VLOOKUP(A4383,申请!A$1:J$5305,2,FALSE)</f>
        <v>33</v>
      </c>
      <c r="C4383">
        <f>VLOOKUP(A4383,申请!A$1:J$5305,3,FALSE)</f>
        <v>15</v>
      </c>
      <c r="D4383">
        <f>VLOOKUP(A4383,申请!A$1:J$5305,4,FALSE)</f>
        <v>18</v>
      </c>
      <c r="E4383">
        <f>VLOOKUP(A4383,申请!A$1:J$5305,5,FALSE)</f>
        <v>8</v>
      </c>
      <c r="F4383">
        <f>VLOOKUP(A4383,申请!A$1:J$5305,6,FALSE)</f>
        <v>42</v>
      </c>
      <c r="G4383">
        <f>VLOOKUP(A4383,申请!A$1:J$5305,7,FALSE)</f>
        <v>0.45454545454545453</v>
      </c>
      <c r="H4383">
        <f>VLOOKUP(A4383,申请!A$1:J$5305,8,FALSE)</f>
        <v>0.54545454545454541</v>
      </c>
      <c r="I4383">
        <f>VLOOKUP(A4383,申请!A$1:J$5305,9,FALSE)</f>
        <v>42</v>
      </c>
      <c r="J4383">
        <f>VLOOKUP(A4383,申请!A$1:J$5305,10,FALSE)</f>
        <v>0</v>
      </c>
      <c r="K4383" t="e">
        <f>VLOOKUP($A4383,授权!$A$1:$J$5305,COLUMN(B4384),FALSE)</f>
        <v>#N/A</v>
      </c>
      <c r="L4383" t="e">
        <f>VLOOKUP($A4383,授权!$A$1:$J$5305,COLUMN(C4384),FALSE)</f>
        <v>#N/A</v>
      </c>
      <c r="M4383" t="e">
        <f>VLOOKUP($A4383,授权!$A$1:$J$5305,COLUMN(D4384),FALSE)</f>
        <v>#N/A</v>
      </c>
      <c r="N4383" t="e">
        <f>VLOOKUP($A4383,授权!$A$1:$J$5305,COLUMN(E4384),FALSE)</f>
        <v>#N/A</v>
      </c>
      <c r="O4383" t="e">
        <f>VLOOKUP($A4383,授权!$A$1:$J$5305,COLUMN(F4384),FALSE)</f>
        <v>#N/A</v>
      </c>
      <c r="P4383" t="e">
        <f>VLOOKUP($A4383,授权!$A$1:$J$5305,COLUMN(G4384),FALSE)</f>
        <v>#N/A</v>
      </c>
      <c r="Q4383" t="e">
        <f>VLOOKUP($A4383,授权!$A$1:$J$5305,COLUMN(H4384),FALSE)</f>
        <v>#N/A</v>
      </c>
      <c r="R4383" t="e">
        <f>VLOOKUP($A4383,授权!$A$1:$J$5305,COLUMN(I4384),FALSE)</f>
        <v>#N/A</v>
      </c>
      <c r="S4383" t="e">
        <f>VLOOKUP($A4383,授权!$A$1:$J$5305,COLUMN(J4384),FALSE)</f>
        <v>#N/A</v>
      </c>
    </row>
    <row r="4384" spans="1:19" x14ac:dyDescent="0.25">
      <c r="A4384" t="s">
        <v>4383</v>
      </c>
      <c r="B4384">
        <f>VLOOKUP(A4384,申请!A$1:J$5305,2,FALSE)</f>
        <v>2</v>
      </c>
      <c r="C4384">
        <f>VLOOKUP(A4384,申请!A$1:J$5305,3,FALSE)</f>
        <v>0</v>
      </c>
      <c r="D4384">
        <f>VLOOKUP(A4384,申请!A$1:J$5305,4,FALSE)</f>
        <v>2</v>
      </c>
      <c r="E4384">
        <f>VLOOKUP(A4384,申请!A$1:J$5305,5,FALSE)</f>
        <v>5</v>
      </c>
      <c r="F4384">
        <f>VLOOKUP(A4384,申请!A$1:J$5305,6,FALSE)</f>
        <v>2</v>
      </c>
      <c r="G4384">
        <f>VLOOKUP(A4384,申请!A$1:J$5305,7,FALSE)</f>
        <v>0</v>
      </c>
      <c r="H4384">
        <f>VLOOKUP(A4384,申请!A$1:J$5305,8,FALSE)</f>
        <v>1</v>
      </c>
      <c r="I4384">
        <f>VLOOKUP(A4384,申请!A$1:J$5305,9,FALSE)</f>
        <v>2</v>
      </c>
      <c r="J4384">
        <f>VLOOKUP(A4384,申请!A$1:J$5305,10,FALSE)</f>
        <v>0</v>
      </c>
      <c r="K4384" t="e">
        <f>VLOOKUP($A4384,授权!$A$1:$J$5305,COLUMN(B4385),FALSE)</f>
        <v>#N/A</v>
      </c>
      <c r="L4384" t="e">
        <f>VLOOKUP($A4384,授权!$A$1:$J$5305,COLUMN(C4385),FALSE)</f>
        <v>#N/A</v>
      </c>
      <c r="M4384" t="e">
        <f>VLOOKUP($A4384,授权!$A$1:$J$5305,COLUMN(D4385),FALSE)</f>
        <v>#N/A</v>
      </c>
      <c r="N4384" t="e">
        <f>VLOOKUP($A4384,授权!$A$1:$J$5305,COLUMN(E4385),FALSE)</f>
        <v>#N/A</v>
      </c>
      <c r="O4384" t="e">
        <f>VLOOKUP($A4384,授权!$A$1:$J$5305,COLUMN(F4385),FALSE)</f>
        <v>#N/A</v>
      </c>
      <c r="P4384" t="e">
        <f>VLOOKUP($A4384,授权!$A$1:$J$5305,COLUMN(G4385),FALSE)</f>
        <v>#N/A</v>
      </c>
      <c r="Q4384" t="e">
        <f>VLOOKUP($A4384,授权!$A$1:$J$5305,COLUMN(H4385),FALSE)</f>
        <v>#N/A</v>
      </c>
      <c r="R4384" t="e">
        <f>VLOOKUP($A4384,授权!$A$1:$J$5305,COLUMN(I4385),FALSE)</f>
        <v>#N/A</v>
      </c>
      <c r="S4384" t="e">
        <f>VLOOKUP($A4384,授权!$A$1:$J$5305,COLUMN(J4385),FALSE)</f>
        <v>#N/A</v>
      </c>
    </row>
    <row r="4385" spans="1:19" x14ac:dyDescent="0.25">
      <c r="A4385" t="s">
        <v>4384</v>
      </c>
      <c r="B4385">
        <f>VLOOKUP(A4385,申请!A$1:J$5305,2,FALSE)</f>
        <v>1</v>
      </c>
      <c r="C4385">
        <f>VLOOKUP(A4385,申请!A$1:J$5305,3,FALSE)</f>
        <v>1</v>
      </c>
      <c r="D4385">
        <f>VLOOKUP(A4385,申请!A$1:J$5305,4,FALSE)</f>
        <v>0</v>
      </c>
      <c r="E4385">
        <f>VLOOKUP(A4385,申请!A$1:J$5305,5,FALSE)</f>
        <v>0</v>
      </c>
      <c r="F4385">
        <f>VLOOKUP(A4385,申请!A$1:J$5305,6,FALSE)</f>
        <v>2</v>
      </c>
      <c r="G4385">
        <f>VLOOKUP(A4385,申请!A$1:J$5305,7,FALSE)</f>
        <v>1</v>
      </c>
      <c r="H4385">
        <f>VLOOKUP(A4385,申请!A$1:J$5305,8,FALSE)</f>
        <v>0</v>
      </c>
      <c r="I4385">
        <f>VLOOKUP(A4385,申请!A$1:J$5305,9,FALSE)</f>
        <v>2</v>
      </c>
      <c r="J4385">
        <f>VLOOKUP(A4385,申请!A$1:J$5305,10,FALSE)</f>
        <v>0</v>
      </c>
      <c r="K4385" t="e">
        <f>VLOOKUP($A4385,授权!$A$1:$J$5305,COLUMN(B4386),FALSE)</f>
        <v>#N/A</v>
      </c>
      <c r="L4385" t="e">
        <f>VLOOKUP($A4385,授权!$A$1:$J$5305,COLUMN(C4386),FALSE)</f>
        <v>#N/A</v>
      </c>
      <c r="M4385" t="e">
        <f>VLOOKUP($A4385,授权!$A$1:$J$5305,COLUMN(D4386),FALSE)</f>
        <v>#N/A</v>
      </c>
      <c r="N4385" t="e">
        <f>VLOOKUP($A4385,授权!$A$1:$J$5305,COLUMN(E4386),FALSE)</f>
        <v>#N/A</v>
      </c>
      <c r="O4385" t="e">
        <f>VLOOKUP($A4385,授权!$A$1:$J$5305,COLUMN(F4386),FALSE)</f>
        <v>#N/A</v>
      </c>
      <c r="P4385" t="e">
        <f>VLOOKUP($A4385,授权!$A$1:$J$5305,COLUMN(G4386),FALSE)</f>
        <v>#N/A</v>
      </c>
      <c r="Q4385" t="e">
        <f>VLOOKUP($A4385,授权!$A$1:$J$5305,COLUMN(H4386),FALSE)</f>
        <v>#N/A</v>
      </c>
      <c r="R4385" t="e">
        <f>VLOOKUP($A4385,授权!$A$1:$J$5305,COLUMN(I4386),FALSE)</f>
        <v>#N/A</v>
      </c>
      <c r="S4385" t="e">
        <f>VLOOKUP($A4385,授权!$A$1:$J$5305,COLUMN(J4386),FALSE)</f>
        <v>#N/A</v>
      </c>
    </row>
    <row r="4386" spans="1:19" x14ac:dyDescent="0.25">
      <c r="A4386" t="s">
        <v>4385</v>
      </c>
      <c r="B4386">
        <f>VLOOKUP(A4386,申请!A$1:J$5305,2,FALSE)</f>
        <v>3</v>
      </c>
      <c r="C4386">
        <f>VLOOKUP(A4386,申请!A$1:J$5305,3,FALSE)</f>
        <v>3</v>
      </c>
      <c r="D4386">
        <f>VLOOKUP(A4386,申请!A$1:J$5305,4,FALSE)</f>
        <v>0</v>
      </c>
      <c r="E4386">
        <f>VLOOKUP(A4386,申请!A$1:J$5305,5,FALSE)</f>
        <v>0</v>
      </c>
      <c r="F4386">
        <f>VLOOKUP(A4386,申请!A$1:J$5305,6,FALSE)</f>
        <v>3</v>
      </c>
      <c r="G4386">
        <f>VLOOKUP(A4386,申请!A$1:J$5305,7,FALSE)</f>
        <v>1</v>
      </c>
      <c r="H4386">
        <f>VLOOKUP(A4386,申请!A$1:J$5305,8,FALSE)</f>
        <v>0</v>
      </c>
      <c r="I4386">
        <f>VLOOKUP(A4386,申请!A$1:J$5305,9,FALSE)</f>
        <v>3</v>
      </c>
      <c r="J4386">
        <f>VLOOKUP(A4386,申请!A$1:J$5305,10,FALSE)</f>
        <v>0</v>
      </c>
      <c r="K4386" t="e">
        <f>VLOOKUP($A4386,授权!$A$1:$J$5305,COLUMN(B4387),FALSE)</f>
        <v>#N/A</v>
      </c>
      <c r="L4386" t="e">
        <f>VLOOKUP($A4386,授权!$A$1:$J$5305,COLUMN(C4387),FALSE)</f>
        <v>#N/A</v>
      </c>
      <c r="M4386" t="e">
        <f>VLOOKUP($A4386,授权!$A$1:$J$5305,COLUMN(D4387),FALSE)</f>
        <v>#N/A</v>
      </c>
      <c r="N4386" t="e">
        <f>VLOOKUP($A4386,授权!$A$1:$J$5305,COLUMN(E4387),FALSE)</f>
        <v>#N/A</v>
      </c>
      <c r="O4386" t="e">
        <f>VLOOKUP($A4386,授权!$A$1:$J$5305,COLUMN(F4387),FALSE)</f>
        <v>#N/A</v>
      </c>
      <c r="P4386" t="e">
        <f>VLOOKUP($A4386,授权!$A$1:$J$5305,COLUMN(G4387),FALSE)</f>
        <v>#N/A</v>
      </c>
      <c r="Q4386" t="e">
        <f>VLOOKUP($A4386,授权!$A$1:$J$5305,COLUMN(H4387),FALSE)</f>
        <v>#N/A</v>
      </c>
      <c r="R4386" t="e">
        <f>VLOOKUP($A4386,授权!$A$1:$J$5305,COLUMN(I4387),FALSE)</f>
        <v>#N/A</v>
      </c>
      <c r="S4386" t="e">
        <f>VLOOKUP($A4386,授权!$A$1:$J$5305,COLUMN(J4387),FALSE)</f>
        <v>#N/A</v>
      </c>
    </row>
    <row r="4387" spans="1:19" x14ac:dyDescent="0.25">
      <c r="A4387" t="s">
        <v>4386</v>
      </c>
      <c r="B4387">
        <f>VLOOKUP(A4387,申请!A$1:J$5305,2,FALSE)</f>
        <v>2</v>
      </c>
      <c r="C4387">
        <f>VLOOKUP(A4387,申请!A$1:J$5305,3,FALSE)</f>
        <v>2</v>
      </c>
      <c r="D4387">
        <f>VLOOKUP(A4387,申请!A$1:J$5305,4,FALSE)</f>
        <v>0</v>
      </c>
      <c r="E4387">
        <f>VLOOKUP(A4387,申请!A$1:J$5305,5,FALSE)</f>
        <v>0</v>
      </c>
      <c r="F4387">
        <f>VLOOKUP(A4387,申请!A$1:J$5305,6,FALSE)</f>
        <v>2</v>
      </c>
      <c r="G4387">
        <f>VLOOKUP(A4387,申请!A$1:J$5305,7,FALSE)</f>
        <v>1</v>
      </c>
      <c r="H4387">
        <f>VLOOKUP(A4387,申请!A$1:J$5305,8,FALSE)</f>
        <v>0</v>
      </c>
      <c r="I4387">
        <f>VLOOKUP(A4387,申请!A$1:J$5305,9,FALSE)</f>
        <v>2</v>
      </c>
      <c r="J4387">
        <f>VLOOKUP(A4387,申请!A$1:J$5305,10,FALSE)</f>
        <v>0</v>
      </c>
      <c r="K4387" t="e">
        <f>VLOOKUP($A4387,授权!$A$1:$J$5305,COLUMN(B4388),FALSE)</f>
        <v>#N/A</v>
      </c>
      <c r="L4387" t="e">
        <f>VLOOKUP($A4387,授权!$A$1:$J$5305,COLUMN(C4388),FALSE)</f>
        <v>#N/A</v>
      </c>
      <c r="M4387" t="e">
        <f>VLOOKUP($A4387,授权!$A$1:$J$5305,COLUMN(D4388),FALSE)</f>
        <v>#N/A</v>
      </c>
      <c r="N4387" t="e">
        <f>VLOOKUP($A4387,授权!$A$1:$J$5305,COLUMN(E4388),FALSE)</f>
        <v>#N/A</v>
      </c>
      <c r="O4387" t="e">
        <f>VLOOKUP($A4387,授权!$A$1:$J$5305,COLUMN(F4388),FALSE)</f>
        <v>#N/A</v>
      </c>
      <c r="P4387" t="e">
        <f>VLOOKUP($A4387,授权!$A$1:$J$5305,COLUMN(G4388),FALSE)</f>
        <v>#N/A</v>
      </c>
      <c r="Q4387" t="e">
        <f>VLOOKUP($A4387,授权!$A$1:$J$5305,COLUMN(H4388),FALSE)</f>
        <v>#N/A</v>
      </c>
      <c r="R4387" t="e">
        <f>VLOOKUP($A4387,授权!$A$1:$J$5305,COLUMN(I4388),FALSE)</f>
        <v>#N/A</v>
      </c>
      <c r="S4387" t="e">
        <f>VLOOKUP($A4387,授权!$A$1:$J$5305,COLUMN(J4388),FALSE)</f>
        <v>#N/A</v>
      </c>
    </row>
    <row r="4388" spans="1:19" x14ac:dyDescent="0.25">
      <c r="A4388" t="s">
        <v>4387</v>
      </c>
      <c r="B4388">
        <f>VLOOKUP(A4388,申请!A$1:J$5305,2,FALSE)</f>
        <v>1</v>
      </c>
      <c r="C4388">
        <f>VLOOKUP(A4388,申请!A$1:J$5305,3,FALSE)</f>
        <v>1</v>
      </c>
      <c r="D4388">
        <f>VLOOKUP(A4388,申请!A$1:J$5305,4,FALSE)</f>
        <v>0</v>
      </c>
      <c r="E4388">
        <f>VLOOKUP(A4388,申请!A$1:J$5305,5,FALSE)</f>
        <v>0</v>
      </c>
      <c r="F4388">
        <f>VLOOKUP(A4388,申请!A$1:J$5305,6,FALSE)</f>
        <v>1</v>
      </c>
      <c r="G4388">
        <f>VLOOKUP(A4388,申请!A$1:J$5305,7,FALSE)</f>
        <v>1</v>
      </c>
      <c r="H4388">
        <f>VLOOKUP(A4388,申请!A$1:J$5305,8,FALSE)</f>
        <v>0</v>
      </c>
      <c r="I4388">
        <f>VLOOKUP(A4388,申请!A$1:J$5305,9,FALSE)</f>
        <v>1</v>
      </c>
      <c r="J4388">
        <f>VLOOKUP(A4388,申请!A$1:J$5305,10,FALSE)</f>
        <v>0</v>
      </c>
      <c r="K4388" t="e">
        <f>VLOOKUP($A4388,授权!$A$1:$J$5305,COLUMN(B4389),FALSE)</f>
        <v>#N/A</v>
      </c>
      <c r="L4388" t="e">
        <f>VLOOKUP($A4388,授权!$A$1:$J$5305,COLUMN(C4389),FALSE)</f>
        <v>#N/A</v>
      </c>
      <c r="M4388" t="e">
        <f>VLOOKUP($A4388,授权!$A$1:$J$5305,COLUMN(D4389),FALSE)</f>
        <v>#N/A</v>
      </c>
      <c r="N4388" t="e">
        <f>VLOOKUP($A4388,授权!$A$1:$J$5305,COLUMN(E4389),FALSE)</f>
        <v>#N/A</v>
      </c>
      <c r="O4388" t="e">
        <f>VLOOKUP($A4388,授权!$A$1:$J$5305,COLUMN(F4389),FALSE)</f>
        <v>#N/A</v>
      </c>
      <c r="P4388" t="e">
        <f>VLOOKUP($A4388,授权!$A$1:$J$5305,COLUMN(G4389),FALSE)</f>
        <v>#N/A</v>
      </c>
      <c r="Q4388" t="e">
        <f>VLOOKUP($A4388,授权!$A$1:$J$5305,COLUMN(H4389),FALSE)</f>
        <v>#N/A</v>
      </c>
      <c r="R4388" t="e">
        <f>VLOOKUP($A4388,授权!$A$1:$J$5305,COLUMN(I4389),FALSE)</f>
        <v>#N/A</v>
      </c>
      <c r="S4388" t="e">
        <f>VLOOKUP($A4388,授权!$A$1:$J$5305,COLUMN(J4389),FALSE)</f>
        <v>#N/A</v>
      </c>
    </row>
    <row r="4389" spans="1:19" x14ac:dyDescent="0.25">
      <c r="A4389" t="s">
        <v>4388</v>
      </c>
      <c r="B4389">
        <f>VLOOKUP(A4389,申请!A$1:J$5305,2,FALSE)</f>
        <v>54</v>
      </c>
      <c r="C4389">
        <f>VLOOKUP(A4389,申请!A$1:J$5305,3,FALSE)</f>
        <v>54</v>
      </c>
      <c r="D4389">
        <f>VLOOKUP(A4389,申请!A$1:J$5305,4,FALSE)</f>
        <v>0</v>
      </c>
      <c r="E4389">
        <f>VLOOKUP(A4389,申请!A$1:J$5305,5,FALSE)</f>
        <v>2</v>
      </c>
      <c r="F4389">
        <f>VLOOKUP(A4389,申请!A$1:J$5305,6,FALSE)</f>
        <v>54</v>
      </c>
      <c r="G4389">
        <f>VLOOKUP(A4389,申请!A$1:J$5305,7,FALSE)</f>
        <v>1</v>
      </c>
      <c r="H4389">
        <f>VLOOKUP(A4389,申请!A$1:J$5305,8,FALSE)</f>
        <v>0</v>
      </c>
      <c r="I4389">
        <f>VLOOKUP(A4389,申请!A$1:J$5305,9,FALSE)</f>
        <v>54</v>
      </c>
      <c r="J4389">
        <f>VLOOKUP(A4389,申请!A$1:J$5305,10,FALSE)</f>
        <v>0</v>
      </c>
      <c r="K4389" t="e">
        <f>VLOOKUP($A4389,授权!$A$1:$J$5305,COLUMN(B4390),FALSE)</f>
        <v>#N/A</v>
      </c>
      <c r="L4389" t="e">
        <f>VLOOKUP($A4389,授权!$A$1:$J$5305,COLUMN(C4390),FALSE)</f>
        <v>#N/A</v>
      </c>
      <c r="M4389" t="e">
        <f>VLOOKUP($A4389,授权!$A$1:$J$5305,COLUMN(D4390),FALSE)</f>
        <v>#N/A</v>
      </c>
      <c r="N4389" t="e">
        <f>VLOOKUP($A4389,授权!$A$1:$J$5305,COLUMN(E4390),FALSE)</f>
        <v>#N/A</v>
      </c>
      <c r="O4389" t="e">
        <f>VLOOKUP($A4389,授权!$A$1:$J$5305,COLUMN(F4390),FALSE)</f>
        <v>#N/A</v>
      </c>
      <c r="P4389" t="e">
        <f>VLOOKUP($A4389,授权!$A$1:$J$5305,COLUMN(G4390),FALSE)</f>
        <v>#N/A</v>
      </c>
      <c r="Q4389" t="e">
        <f>VLOOKUP($A4389,授权!$A$1:$J$5305,COLUMN(H4390),FALSE)</f>
        <v>#N/A</v>
      </c>
      <c r="R4389" t="e">
        <f>VLOOKUP($A4389,授权!$A$1:$J$5305,COLUMN(I4390),FALSE)</f>
        <v>#N/A</v>
      </c>
      <c r="S4389" t="e">
        <f>VLOOKUP($A4389,授权!$A$1:$J$5305,COLUMN(J4390),FALSE)</f>
        <v>#N/A</v>
      </c>
    </row>
    <row r="4390" spans="1:19" x14ac:dyDescent="0.25">
      <c r="A4390" t="s">
        <v>4389</v>
      </c>
      <c r="B4390">
        <f>VLOOKUP(A4390,申请!A$1:J$5305,2,FALSE)</f>
        <v>5</v>
      </c>
      <c r="C4390">
        <f>VLOOKUP(A4390,申请!A$1:J$5305,3,FALSE)</f>
        <v>2</v>
      </c>
      <c r="D4390">
        <f>VLOOKUP(A4390,申请!A$1:J$5305,4,FALSE)</f>
        <v>3</v>
      </c>
      <c r="E4390">
        <f>VLOOKUP(A4390,申请!A$1:J$5305,5,FALSE)</f>
        <v>8</v>
      </c>
      <c r="F4390">
        <f>VLOOKUP(A4390,申请!A$1:J$5305,6,FALSE)</f>
        <v>6</v>
      </c>
      <c r="G4390">
        <f>VLOOKUP(A4390,申请!A$1:J$5305,7,FALSE)</f>
        <v>0.4</v>
      </c>
      <c r="H4390">
        <f>VLOOKUP(A4390,申请!A$1:J$5305,8,FALSE)</f>
        <v>0.6</v>
      </c>
      <c r="I4390">
        <f>VLOOKUP(A4390,申请!A$1:J$5305,9,FALSE)</f>
        <v>6</v>
      </c>
      <c r="J4390">
        <f>VLOOKUP(A4390,申请!A$1:J$5305,10,FALSE)</f>
        <v>0</v>
      </c>
      <c r="K4390" t="e">
        <f>VLOOKUP($A4390,授权!$A$1:$J$5305,COLUMN(B4391),FALSE)</f>
        <v>#N/A</v>
      </c>
      <c r="L4390" t="e">
        <f>VLOOKUP($A4390,授权!$A$1:$J$5305,COLUMN(C4391),FALSE)</f>
        <v>#N/A</v>
      </c>
      <c r="M4390" t="e">
        <f>VLOOKUP($A4390,授权!$A$1:$J$5305,COLUMN(D4391),FALSE)</f>
        <v>#N/A</v>
      </c>
      <c r="N4390" t="e">
        <f>VLOOKUP($A4390,授权!$A$1:$J$5305,COLUMN(E4391),FALSE)</f>
        <v>#N/A</v>
      </c>
      <c r="O4390" t="e">
        <f>VLOOKUP($A4390,授权!$A$1:$J$5305,COLUMN(F4391),FALSE)</f>
        <v>#N/A</v>
      </c>
      <c r="P4390" t="e">
        <f>VLOOKUP($A4390,授权!$A$1:$J$5305,COLUMN(G4391),FALSE)</f>
        <v>#N/A</v>
      </c>
      <c r="Q4390" t="e">
        <f>VLOOKUP($A4390,授权!$A$1:$J$5305,COLUMN(H4391),FALSE)</f>
        <v>#N/A</v>
      </c>
      <c r="R4390" t="e">
        <f>VLOOKUP($A4390,授权!$A$1:$J$5305,COLUMN(I4391),FALSE)</f>
        <v>#N/A</v>
      </c>
      <c r="S4390" t="e">
        <f>VLOOKUP($A4390,授权!$A$1:$J$5305,COLUMN(J4391),FALSE)</f>
        <v>#N/A</v>
      </c>
    </row>
    <row r="4391" spans="1:19" x14ac:dyDescent="0.25">
      <c r="A4391" t="s">
        <v>4390</v>
      </c>
      <c r="B4391">
        <f>VLOOKUP(A4391,申请!A$1:J$5305,2,FALSE)</f>
        <v>2</v>
      </c>
      <c r="C4391">
        <f>VLOOKUP(A4391,申请!A$1:J$5305,3,FALSE)</f>
        <v>2</v>
      </c>
      <c r="D4391">
        <f>VLOOKUP(A4391,申请!A$1:J$5305,4,FALSE)</f>
        <v>0</v>
      </c>
      <c r="E4391">
        <f>VLOOKUP(A4391,申请!A$1:J$5305,5,FALSE)</f>
        <v>0</v>
      </c>
      <c r="F4391">
        <f>VLOOKUP(A4391,申请!A$1:J$5305,6,FALSE)</f>
        <v>2</v>
      </c>
      <c r="G4391">
        <f>VLOOKUP(A4391,申请!A$1:J$5305,7,FALSE)</f>
        <v>1</v>
      </c>
      <c r="H4391">
        <f>VLOOKUP(A4391,申请!A$1:J$5305,8,FALSE)</f>
        <v>0</v>
      </c>
      <c r="I4391">
        <f>VLOOKUP(A4391,申请!A$1:J$5305,9,FALSE)</f>
        <v>2</v>
      </c>
      <c r="J4391">
        <f>VLOOKUP(A4391,申请!A$1:J$5305,10,FALSE)</f>
        <v>0</v>
      </c>
      <c r="K4391" t="e">
        <f>VLOOKUP($A4391,授权!$A$1:$J$5305,COLUMN(B4392),FALSE)</f>
        <v>#N/A</v>
      </c>
      <c r="L4391" t="e">
        <f>VLOOKUP($A4391,授权!$A$1:$J$5305,COLUMN(C4392),FALSE)</f>
        <v>#N/A</v>
      </c>
      <c r="M4391" t="e">
        <f>VLOOKUP($A4391,授权!$A$1:$J$5305,COLUMN(D4392),FALSE)</f>
        <v>#N/A</v>
      </c>
      <c r="N4391" t="e">
        <f>VLOOKUP($A4391,授权!$A$1:$J$5305,COLUMN(E4392),FALSE)</f>
        <v>#N/A</v>
      </c>
      <c r="O4391" t="e">
        <f>VLOOKUP($A4391,授权!$A$1:$J$5305,COLUMN(F4392),FALSE)</f>
        <v>#N/A</v>
      </c>
      <c r="P4391" t="e">
        <f>VLOOKUP($A4391,授权!$A$1:$J$5305,COLUMN(G4392),FALSE)</f>
        <v>#N/A</v>
      </c>
      <c r="Q4391" t="e">
        <f>VLOOKUP($A4391,授权!$A$1:$J$5305,COLUMN(H4392),FALSE)</f>
        <v>#N/A</v>
      </c>
      <c r="R4391" t="e">
        <f>VLOOKUP($A4391,授权!$A$1:$J$5305,COLUMN(I4392),FALSE)</f>
        <v>#N/A</v>
      </c>
      <c r="S4391" t="e">
        <f>VLOOKUP($A4391,授权!$A$1:$J$5305,COLUMN(J4392),FALSE)</f>
        <v>#N/A</v>
      </c>
    </row>
    <row r="4392" spans="1:19" x14ac:dyDescent="0.25">
      <c r="A4392" t="s">
        <v>4391</v>
      </c>
      <c r="B4392">
        <f>VLOOKUP(A4392,申请!A$1:J$5305,2,FALSE)</f>
        <v>133</v>
      </c>
      <c r="C4392">
        <f>VLOOKUP(A4392,申请!A$1:J$5305,3,FALSE)</f>
        <v>0</v>
      </c>
      <c r="D4392">
        <f>VLOOKUP(A4392,申请!A$1:J$5305,4,FALSE)</f>
        <v>133</v>
      </c>
      <c r="E4392">
        <f>VLOOKUP(A4392,申请!A$1:J$5305,5,FALSE)</f>
        <v>43</v>
      </c>
      <c r="F4392">
        <f>VLOOKUP(A4392,申请!A$1:J$5305,6,FALSE)</f>
        <v>133</v>
      </c>
      <c r="G4392">
        <f>VLOOKUP(A4392,申请!A$1:J$5305,7,FALSE)</f>
        <v>0</v>
      </c>
      <c r="H4392">
        <f>VLOOKUP(A4392,申请!A$1:J$5305,8,FALSE)</f>
        <v>1</v>
      </c>
      <c r="I4392">
        <f>VLOOKUP(A4392,申请!A$1:J$5305,9,FALSE)</f>
        <v>133</v>
      </c>
      <c r="J4392">
        <f>VLOOKUP(A4392,申请!A$1:J$5305,10,FALSE)</f>
        <v>0</v>
      </c>
      <c r="K4392" t="e">
        <f>VLOOKUP($A4392,授权!$A$1:$J$5305,COLUMN(B4393),FALSE)</f>
        <v>#N/A</v>
      </c>
      <c r="L4392" t="e">
        <f>VLOOKUP($A4392,授权!$A$1:$J$5305,COLUMN(C4393),FALSE)</f>
        <v>#N/A</v>
      </c>
      <c r="M4392" t="e">
        <f>VLOOKUP($A4392,授权!$A$1:$J$5305,COLUMN(D4393),FALSE)</f>
        <v>#N/A</v>
      </c>
      <c r="N4392" t="e">
        <f>VLOOKUP($A4392,授权!$A$1:$J$5305,COLUMN(E4393),FALSE)</f>
        <v>#N/A</v>
      </c>
      <c r="O4392" t="e">
        <f>VLOOKUP($A4392,授权!$A$1:$J$5305,COLUMN(F4393),FALSE)</f>
        <v>#N/A</v>
      </c>
      <c r="P4392" t="e">
        <f>VLOOKUP($A4392,授权!$A$1:$J$5305,COLUMN(G4393),FALSE)</f>
        <v>#N/A</v>
      </c>
      <c r="Q4392" t="e">
        <f>VLOOKUP($A4392,授权!$A$1:$J$5305,COLUMN(H4393),FALSE)</f>
        <v>#N/A</v>
      </c>
      <c r="R4392" t="e">
        <f>VLOOKUP($A4392,授权!$A$1:$J$5305,COLUMN(I4393),FALSE)</f>
        <v>#N/A</v>
      </c>
      <c r="S4392" t="e">
        <f>VLOOKUP($A4392,授权!$A$1:$J$5305,COLUMN(J4393),FALSE)</f>
        <v>#N/A</v>
      </c>
    </row>
    <row r="4393" spans="1:19" x14ac:dyDescent="0.25">
      <c r="A4393" t="s">
        <v>4392</v>
      </c>
      <c r="B4393">
        <f>VLOOKUP(A4393,申请!A$1:J$5305,2,FALSE)</f>
        <v>1</v>
      </c>
      <c r="C4393">
        <f>VLOOKUP(A4393,申请!A$1:J$5305,3,FALSE)</f>
        <v>0</v>
      </c>
      <c r="D4393">
        <f>VLOOKUP(A4393,申请!A$1:J$5305,4,FALSE)</f>
        <v>1</v>
      </c>
      <c r="E4393">
        <f>VLOOKUP(A4393,申请!A$1:J$5305,5,FALSE)</f>
        <v>1</v>
      </c>
      <c r="F4393">
        <f>VLOOKUP(A4393,申请!A$1:J$5305,6,FALSE)</f>
        <v>1</v>
      </c>
      <c r="G4393">
        <f>VLOOKUP(A4393,申请!A$1:J$5305,7,FALSE)</f>
        <v>0</v>
      </c>
      <c r="H4393">
        <f>VLOOKUP(A4393,申请!A$1:J$5305,8,FALSE)</f>
        <v>1</v>
      </c>
      <c r="I4393">
        <f>VLOOKUP(A4393,申请!A$1:J$5305,9,FALSE)</f>
        <v>1</v>
      </c>
      <c r="J4393">
        <f>VLOOKUP(A4393,申请!A$1:J$5305,10,FALSE)</f>
        <v>0</v>
      </c>
      <c r="K4393" t="e">
        <f>VLOOKUP($A4393,授权!$A$1:$J$5305,COLUMN(B4394),FALSE)</f>
        <v>#N/A</v>
      </c>
      <c r="L4393" t="e">
        <f>VLOOKUP($A4393,授权!$A$1:$J$5305,COLUMN(C4394),FALSE)</f>
        <v>#N/A</v>
      </c>
      <c r="M4393" t="e">
        <f>VLOOKUP($A4393,授权!$A$1:$J$5305,COLUMN(D4394),FALSE)</f>
        <v>#N/A</v>
      </c>
      <c r="N4393" t="e">
        <f>VLOOKUP($A4393,授权!$A$1:$J$5305,COLUMN(E4394),FALSE)</f>
        <v>#N/A</v>
      </c>
      <c r="O4393" t="e">
        <f>VLOOKUP($A4393,授权!$A$1:$J$5305,COLUMN(F4394),FALSE)</f>
        <v>#N/A</v>
      </c>
      <c r="P4393" t="e">
        <f>VLOOKUP($A4393,授权!$A$1:$J$5305,COLUMN(G4394),FALSE)</f>
        <v>#N/A</v>
      </c>
      <c r="Q4393" t="e">
        <f>VLOOKUP($A4393,授权!$A$1:$J$5305,COLUMN(H4394),FALSE)</f>
        <v>#N/A</v>
      </c>
      <c r="R4393" t="e">
        <f>VLOOKUP($A4393,授权!$A$1:$J$5305,COLUMN(I4394),FALSE)</f>
        <v>#N/A</v>
      </c>
      <c r="S4393" t="e">
        <f>VLOOKUP($A4393,授权!$A$1:$J$5305,COLUMN(J4394),FALSE)</f>
        <v>#N/A</v>
      </c>
    </row>
    <row r="4394" spans="1:19" x14ac:dyDescent="0.25">
      <c r="A4394" t="s">
        <v>4393</v>
      </c>
      <c r="B4394">
        <f>VLOOKUP(A4394,申请!A$1:J$5305,2,FALSE)</f>
        <v>26</v>
      </c>
      <c r="C4394">
        <f>VLOOKUP(A4394,申请!A$1:J$5305,3,FALSE)</f>
        <v>26</v>
      </c>
      <c r="D4394">
        <f>VLOOKUP(A4394,申请!A$1:J$5305,4,FALSE)</f>
        <v>0</v>
      </c>
      <c r="E4394">
        <f>VLOOKUP(A4394,申请!A$1:J$5305,5,FALSE)</f>
        <v>3</v>
      </c>
      <c r="F4394">
        <f>VLOOKUP(A4394,申请!A$1:J$5305,6,FALSE)</f>
        <v>30</v>
      </c>
      <c r="G4394">
        <f>VLOOKUP(A4394,申请!A$1:J$5305,7,FALSE)</f>
        <v>1</v>
      </c>
      <c r="H4394">
        <f>VLOOKUP(A4394,申请!A$1:J$5305,8,FALSE)</f>
        <v>0</v>
      </c>
      <c r="I4394">
        <f>VLOOKUP(A4394,申请!A$1:J$5305,9,FALSE)</f>
        <v>30</v>
      </c>
      <c r="J4394">
        <f>VLOOKUP(A4394,申请!A$1:J$5305,10,FALSE)</f>
        <v>0</v>
      </c>
      <c r="K4394" t="e">
        <f>VLOOKUP($A4394,授权!$A$1:$J$5305,COLUMN(B4395),FALSE)</f>
        <v>#N/A</v>
      </c>
      <c r="L4394" t="e">
        <f>VLOOKUP($A4394,授权!$A$1:$J$5305,COLUMN(C4395),FALSE)</f>
        <v>#N/A</v>
      </c>
      <c r="M4394" t="e">
        <f>VLOOKUP($A4394,授权!$A$1:$J$5305,COLUMN(D4395),FALSE)</f>
        <v>#N/A</v>
      </c>
      <c r="N4394" t="e">
        <f>VLOOKUP($A4394,授权!$A$1:$J$5305,COLUMN(E4395),FALSE)</f>
        <v>#N/A</v>
      </c>
      <c r="O4394" t="e">
        <f>VLOOKUP($A4394,授权!$A$1:$J$5305,COLUMN(F4395),FALSE)</f>
        <v>#N/A</v>
      </c>
      <c r="P4394" t="e">
        <f>VLOOKUP($A4394,授权!$A$1:$J$5305,COLUMN(G4395),FALSE)</f>
        <v>#N/A</v>
      </c>
      <c r="Q4394" t="e">
        <f>VLOOKUP($A4394,授权!$A$1:$J$5305,COLUMN(H4395),FALSE)</f>
        <v>#N/A</v>
      </c>
      <c r="R4394" t="e">
        <f>VLOOKUP($A4394,授权!$A$1:$J$5305,COLUMN(I4395),FALSE)</f>
        <v>#N/A</v>
      </c>
      <c r="S4394" t="e">
        <f>VLOOKUP($A4394,授权!$A$1:$J$5305,COLUMN(J4395),FALSE)</f>
        <v>#N/A</v>
      </c>
    </row>
    <row r="4395" spans="1:19" x14ac:dyDescent="0.25">
      <c r="A4395" t="s">
        <v>4394</v>
      </c>
      <c r="B4395">
        <f>VLOOKUP(A4395,申请!A$1:J$5305,2,FALSE)</f>
        <v>13</v>
      </c>
      <c r="C4395">
        <f>VLOOKUP(A4395,申请!A$1:J$5305,3,FALSE)</f>
        <v>12</v>
      </c>
      <c r="D4395">
        <f>VLOOKUP(A4395,申请!A$1:J$5305,4,FALSE)</f>
        <v>1</v>
      </c>
      <c r="E4395">
        <f>VLOOKUP(A4395,申请!A$1:J$5305,5,FALSE)</f>
        <v>0</v>
      </c>
      <c r="F4395">
        <f>VLOOKUP(A4395,申请!A$1:J$5305,6,FALSE)</f>
        <v>15</v>
      </c>
      <c r="G4395">
        <f>VLOOKUP(A4395,申请!A$1:J$5305,7,FALSE)</f>
        <v>0.92307692307692313</v>
      </c>
      <c r="H4395">
        <f>VLOOKUP(A4395,申请!A$1:J$5305,8,FALSE)</f>
        <v>7.6923076923076927E-2</v>
      </c>
      <c r="I4395">
        <f>VLOOKUP(A4395,申请!A$1:J$5305,9,FALSE)</f>
        <v>15</v>
      </c>
      <c r="J4395">
        <f>VLOOKUP(A4395,申请!A$1:J$5305,10,FALSE)</f>
        <v>0</v>
      </c>
      <c r="K4395" t="e">
        <f>VLOOKUP($A4395,授权!$A$1:$J$5305,COLUMN(B4396),FALSE)</f>
        <v>#N/A</v>
      </c>
      <c r="L4395" t="e">
        <f>VLOOKUP($A4395,授权!$A$1:$J$5305,COLUMN(C4396),FALSE)</f>
        <v>#N/A</v>
      </c>
      <c r="M4395" t="e">
        <f>VLOOKUP($A4395,授权!$A$1:$J$5305,COLUMN(D4396),FALSE)</f>
        <v>#N/A</v>
      </c>
      <c r="N4395" t="e">
        <f>VLOOKUP($A4395,授权!$A$1:$J$5305,COLUMN(E4396),FALSE)</f>
        <v>#N/A</v>
      </c>
      <c r="O4395" t="e">
        <f>VLOOKUP($A4395,授权!$A$1:$J$5305,COLUMN(F4396),FALSE)</f>
        <v>#N/A</v>
      </c>
      <c r="P4395" t="e">
        <f>VLOOKUP($A4395,授权!$A$1:$J$5305,COLUMN(G4396),FALSE)</f>
        <v>#N/A</v>
      </c>
      <c r="Q4395" t="e">
        <f>VLOOKUP($A4395,授权!$A$1:$J$5305,COLUMN(H4396),FALSE)</f>
        <v>#N/A</v>
      </c>
      <c r="R4395" t="e">
        <f>VLOOKUP($A4395,授权!$A$1:$J$5305,COLUMN(I4396),FALSE)</f>
        <v>#N/A</v>
      </c>
      <c r="S4395" t="e">
        <f>VLOOKUP($A4395,授权!$A$1:$J$5305,COLUMN(J4396),FALSE)</f>
        <v>#N/A</v>
      </c>
    </row>
    <row r="4396" spans="1:19" x14ac:dyDescent="0.25">
      <c r="A4396" t="s">
        <v>4395</v>
      </c>
      <c r="B4396">
        <f>VLOOKUP(A4396,申请!A$1:J$5305,2,FALSE)</f>
        <v>2</v>
      </c>
      <c r="C4396">
        <f>VLOOKUP(A4396,申请!A$1:J$5305,3,FALSE)</f>
        <v>2</v>
      </c>
      <c r="D4396">
        <f>VLOOKUP(A4396,申请!A$1:J$5305,4,FALSE)</f>
        <v>0</v>
      </c>
      <c r="E4396">
        <f>VLOOKUP(A4396,申请!A$1:J$5305,5,FALSE)</f>
        <v>0</v>
      </c>
      <c r="F4396">
        <f>VLOOKUP(A4396,申请!A$1:J$5305,6,FALSE)</f>
        <v>2</v>
      </c>
      <c r="G4396">
        <f>VLOOKUP(A4396,申请!A$1:J$5305,7,FALSE)</f>
        <v>1</v>
      </c>
      <c r="H4396">
        <f>VLOOKUP(A4396,申请!A$1:J$5305,8,FALSE)</f>
        <v>0</v>
      </c>
      <c r="I4396">
        <f>VLOOKUP(A4396,申请!A$1:J$5305,9,FALSE)</f>
        <v>2</v>
      </c>
      <c r="J4396">
        <f>VLOOKUP(A4396,申请!A$1:J$5305,10,FALSE)</f>
        <v>0</v>
      </c>
      <c r="K4396" t="e">
        <f>VLOOKUP($A4396,授权!$A$1:$J$5305,COLUMN(B4397),FALSE)</f>
        <v>#N/A</v>
      </c>
      <c r="L4396" t="e">
        <f>VLOOKUP($A4396,授权!$A$1:$J$5305,COLUMN(C4397),FALSE)</f>
        <v>#N/A</v>
      </c>
      <c r="M4396" t="e">
        <f>VLOOKUP($A4396,授权!$A$1:$J$5305,COLUMN(D4397),FALSE)</f>
        <v>#N/A</v>
      </c>
      <c r="N4396" t="e">
        <f>VLOOKUP($A4396,授权!$A$1:$J$5305,COLUMN(E4397),FALSE)</f>
        <v>#N/A</v>
      </c>
      <c r="O4396" t="e">
        <f>VLOOKUP($A4396,授权!$A$1:$J$5305,COLUMN(F4397),FALSE)</f>
        <v>#N/A</v>
      </c>
      <c r="P4396" t="e">
        <f>VLOOKUP($A4396,授权!$A$1:$J$5305,COLUMN(G4397),FALSE)</f>
        <v>#N/A</v>
      </c>
      <c r="Q4396" t="e">
        <f>VLOOKUP($A4396,授权!$A$1:$J$5305,COLUMN(H4397),FALSE)</f>
        <v>#N/A</v>
      </c>
      <c r="R4396" t="e">
        <f>VLOOKUP($A4396,授权!$A$1:$J$5305,COLUMN(I4397),FALSE)</f>
        <v>#N/A</v>
      </c>
      <c r="S4396" t="e">
        <f>VLOOKUP($A4396,授权!$A$1:$J$5305,COLUMN(J4397),FALSE)</f>
        <v>#N/A</v>
      </c>
    </row>
    <row r="4397" spans="1:19" x14ac:dyDescent="0.25">
      <c r="A4397" t="s">
        <v>4396</v>
      </c>
      <c r="B4397">
        <f>VLOOKUP(A4397,申请!A$1:J$5305,2,FALSE)</f>
        <v>1</v>
      </c>
      <c r="C4397">
        <f>VLOOKUP(A4397,申请!A$1:J$5305,3,FALSE)</f>
        <v>1</v>
      </c>
      <c r="D4397">
        <f>VLOOKUP(A4397,申请!A$1:J$5305,4,FALSE)</f>
        <v>0</v>
      </c>
      <c r="E4397">
        <f>VLOOKUP(A4397,申请!A$1:J$5305,5,FALSE)</f>
        <v>0</v>
      </c>
      <c r="F4397">
        <f>VLOOKUP(A4397,申请!A$1:J$5305,6,FALSE)</f>
        <v>2</v>
      </c>
      <c r="G4397">
        <f>VLOOKUP(A4397,申请!A$1:J$5305,7,FALSE)</f>
        <v>1</v>
      </c>
      <c r="H4397">
        <f>VLOOKUP(A4397,申请!A$1:J$5305,8,FALSE)</f>
        <v>0</v>
      </c>
      <c r="I4397">
        <f>VLOOKUP(A4397,申请!A$1:J$5305,9,FALSE)</f>
        <v>2</v>
      </c>
      <c r="J4397">
        <f>VLOOKUP(A4397,申请!A$1:J$5305,10,FALSE)</f>
        <v>0</v>
      </c>
      <c r="K4397" t="e">
        <f>VLOOKUP($A4397,授权!$A$1:$J$5305,COLUMN(B4398),FALSE)</f>
        <v>#N/A</v>
      </c>
      <c r="L4397" t="e">
        <f>VLOOKUP($A4397,授权!$A$1:$J$5305,COLUMN(C4398),FALSE)</f>
        <v>#N/A</v>
      </c>
      <c r="M4397" t="e">
        <f>VLOOKUP($A4397,授权!$A$1:$J$5305,COLUMN(D4398),FALSE)</f>
        <v>#N/A</v>
      </c>
      <c r="N4397" t="e">
        <f>VLOOKUP($A4397,授权!$A$1:$J$5305,COLUMN(E4398),FALSE)</f>
        <v>#N/A</v>
      </c>
      <c r="O4397" t="e">
        <f>VLOOKUP($A4397,授权!$A$1:$J$5305,COLUMN(F4398),FALSE)</f>
        <v>#N/A</v>
      </c>
      <c r="P4397" t="e">
        <f>VLOOKUP($A4397,授权!$A$1:$J$5305,COLUMN(G4398),FALSE)</f>
        <v>#N/A</v>
      </c>
      <c r="Q4397" t="e">
        <f>VLOOKUP($A4397,授权!$A$1:$J$5305,COLUMN(H4398),FALSE)</f>
        <v>#N/A</v>
      </c>
      <c r="R4397" t="e">
        <f>VLOOKUP($A4397,授权!$A$1:$J$5305,COLUMN(I4398),FALSE)</f>
        <v>#N/A</v>
      </c>
      <c r="S4397" t="e">
        <f>VLOOKUP($A4397,授权!$A$1:$J$5305,COLUMN(J4398),FALSE)</f>
        <v>#N/A</v>
      </c>
    </row>
    <row r="4398" spans="1:19" x14ac:dyDescent="0.25">
      <c r="A4398" t="s">
        <v>4397</v>
      </c>
      <c r="B4398">
        <f>VLOOKUP(A4398,申请!A$1:J$5305,2,FALSE)</f>
        <v>5</v>
      </c>
      <c r="C4398">
        <f>VLOOKUP(A4398,申请!A$1:J$5305,3,FALSE)</f>
        <v>5</v>
      </c>
      <c r="D4398">
        <f>VLOOKUP(A4398,申请!A$1:J$5305,4,FALSE)</f>
        <v>0</v>
      </c>
      <c r="E4398">
        <f>VLOOKUP(A4398,申请!A$1:J$5305,5,FALSE)</f>
        <v>0</v>
      </c>
      <c r="F4398">
        <f>VLOOKUP(A4398,申请!A$1:J$5305,6,FALSE)</f>
        <v>7</v>
      </c>
      <c r="G4398">
        <f>VLOOKUP(A4398,申请!A$1:J$5305,7,FALSE)</f>
        <v>1</v>
      </c>
      <c r="H4398">
        <f>VLOOKUP(A4398,申请!A$1:J$5305,8,FALSE)</f>
        <v>0</v>
      </c>
      <c r="I4398">
        <f>VLOOKUP(A4398,申请!A$1:J$5305,9,FALSE)</f>
        <v>7</v>
      </c>
      <c r="J4398">
        <f>VLOOKUP(A4398,申请!A$1:J$5305,10,FALSE)</f>
        <v>0</v>
      </c>
      <c r="K4398" t="e">
        <f>VLOOKUP($A4398,授权!$A$1:$J$5305,COLUMN(B4399),FALSE)</f>
        <v>#N/A</v>
      </c>
      <c r="L4398" t="e">
        <f>VLOOKUP($A4398,授权!$A$1:$J$5305,COLUMN(C4399),FALSE)</f>
        <v>#N/A</v>
      </c>
      <c r="M4398" t="e">
        <f>VLOOKUP($A4398,授权!$A$1:$J$5305,COLUMN(D4399),FALSE)</f>
        <v>#N/A</v>
      </c>
      <c r="N4398" t="e">
        <f>VLOOKUP($A4398,授权!$A$1:$J$5305,COLUMN(E4399),FALSE)</f>
        <v>#N/A</v>
      </c>
      <c r="O4398" t="e">
        <f>VLOOKUP($A4398,授权!$A$1:$J$5305,COLUMN(F4399),FALSE)</f>
        <v>#N/A</v>
      </c>
      <c r="P4398" t="e">
        <f>VLOOKUP($A4398,授权!$A$1:$J$5305,COLUMN(G4399),FALSE)</f>
        <v>#N/A</v>
      </c>
      <c r="Q4398" t="e">
        <f>VLOOKUP($A4398,授权!$A$1:$J$5305,COLUMN(H4399),FALSE)</f>
        <v>#N/A</v>
      </c>
      <c r="R4398" t="e">
        <f>VLOOKUP($A4398,授权!$A$1:$J$5305,COLUMN(I4399),FALSE)</f>
        <v>#N/A</v>
      </c>
      <c r="S4398" t="e">
        <f>VLOOKUP($A4398,授权!$A$1:$J$5305,COLUMN(J4399),FALSE)</f>
        <v>#N/A</v>
      </c>
    </row>
    <row r="4399" spans="1:19" x14ac:dyDescent="0.25">
      <c r="A4399" t="s">
        <v>4398</v>
      </c>
      <c r="B4399">
        <f>VLOOKUP(A4399,申请!A$1:J$5305,2,FALSE)</f>
        <v>1</v>
      </c>
      <c r="C4399">
        <f>VLOOKUP(A4399,申请!A$1:J$5305,3,FALSE)</f>
        <v>1</v>
      </c>
      <c r="D4399">
        <f>VLOOKUP(A4399,申请!A$1:J$5305,4,FALSE)</f>
        <v>0</v>
      </c>
      <c r="E4399">
        <f>VLOOKUP(A4399,申请!A$1:J$5305,5,FALSE)</f>
        <v>0</v>
      </c>
      <c r="F4399">
        <f>VLOOKUP(A4399,申请!A$1:J$5305,6,FALSE)</f>
        <v>1</v>
      </c>
      <c r="G4399">
        <f>VLOOKUP(A4399,申请!A$1:J$5305,7,FALSE)</f>
        <v>1</v>
      </c>
      <c r="H4399">
        <f>VLOOKUP(A4399,申请!A$1:J$5305,8,FALSE)</f>
        <v>0</v>
      </c>
      <c r="I4399">
        <f>VLOOKUP(A4399,申请!A$1:J$5305,9,FALSE)</f>
        <v>1</v>
      </c>
      <c r="J4399">
        <f>VLOOKUP(A4399,申请!A$1:J$5305,10,FALSE)</f>
        <v>0</v>
      </c>
      <c r="K4399" t="e">
        <f>VLOOKUP($A4399,授权!$A$1:$J$5305,COLUMN(B4400),FALSE)</f>
        <v>#N/A</v>
      </c>
      <c r="L4399" t="e">
        <f>VLOOKUP($A4399,授权!$A$1:$J$5305,COLUMN(C4400),FALSE)</f>
        <v>#N/A</v>
      </c>
      <c r="M4399" t="e">
        <f>VLOOKUP($A4399,授权!$A$1:$J$5305,COLUMN(D4400),FALSE)</f>
        <v>#N/A</v>
      </c>
      <c r="N4399" t="e">
        <f>VLOOKUP($A4399,授权!$A$1:$J$5305,COLUMN(E4400),FALSE)</f>
        <v>#N/A</v>
      </c>
      <c r="O4399" t="e">
        <f>VLOOKUP($A4399,授权!$A$1:$J$5305,COLUMN(F4400),FALSE)</f>
        <v>#N/A</v>
      </c>
      <c r="P4399" t="e">
        <f>VLOOKUP($A4399,授权!$A$1:$J$5305,COLUMN(G4400),FALSE)</f>
        <v>#N/A</v>
      </c>
      <c r="Q4399" t="e">
        <f>VLOOKUP($A4399,授权!$A$1:$J$5305,COLUMN(H4400),FALSE)</f>
        <v>#N/A</v>
      </c>
      <c r="R4399" t="e">
        <f>VLOOKUP($A4399,授权!$A$1:$J$5305,COLUMN(I4400),FALSE)</f>
        <v>#N/A</v>
      </c>
      <c r="S4399" t="e">
        <f>VLOOKUP($A4399,授权!$A$1:$J$5305,COLUMN(J4400),FALSE)</f>
        <v>#N/A</v>
      </c>
    </row>
    <row r="4400" spans="1:19" x14ac:dyDescent="0.25">
      <c r="A4400" t="s">
        <v>4399</v>
      </c>
      <c r="B4400">
        <f>VLOOKUP(A4400,申请!A$1:J$5305,2,FALSE)</f>
        <v>3</v>
      </c>
      <c r="C4400">
        <f>VLOOKUP(A4400,申请!A$1:J$5305,3,FALSE)</f>
        <v>3</v>
      </c>
      <c r="D4400">
        <f>VLOOKUP(A4400,申请!A$1:J$5305,4,FALSE)</f>
        <v>0</v>
      </c>
      <c r="E4400">
        <f>VLOOKUP(A4400,申请!A$1:J$5305,5,FALSE)</f>
        <v>0</v>
      </c>
      <c r="F4400">
        <f>VLOOKUP(A4400,申请!A$1:J$5305,6,FALSE)</f>
        <v>3</v>
      </c>
      <c r="G4400">
        <f>VLOOKUP(A4400,申请!A$1:J$5305,7,FALSE)</f>
        <v>1</v>
      </c>
      <c r="H4400">
        <f>VLOOKUP(A4400,申请!A$1:J$5305,8,FALSE)</f>
        <v>0</v>
      </c>
      <c r="I4400">
        <f>VLOOKUP(A4400,申请!A$1:J$5305,9,FALSE)</f>
        <v>3</v>
      </c>
      <c r="J4400">
        <f>VLOOKUP(A4400,申请!A$1:J$5305,10,FALSE)</f>
        <v>0</v>
      </c>
      <c r="K4400" t="e">
        <f>VLOOKUP($A4400,授权!$A$1:$J$5305,COLUMN(B4401),FALSE)</f>
        <v>#N/A</v>
      </c>
      <c r="L4400" t="e">
        <f>VLOOKUP($A4400,授权!$A$1:$J$5305,COLUMN(C4401),FALSE)</f>
        <v>#N/A</v>
      </c>
      <c r="M4400" t="e">
        <f>VLOOKUP($A4400,授权!$A$1:$J$5305,COLUMN(D4401),FALSE)</f>
        <v>#N/A</v>
      </c>
      <c r="N4400" t="e">
        <f>VLOOKUP($A4400,授权!$A$1:$J$5305,COLUMN(E4401),FALSE)</f>
        <v>#N/A</v>
      </c>
      <c r="O4400" t="e">
        <f>VLOOKUP($A4400,授权!$A$1:$J$5305,COLUMN(F4401),FALSE)</f>
        <v>#N/A</v>
      </c>
      <c r="P4400" t="e">
        <f>VLOOKUP($A4400,授权!$A$1:$J$5305,COLUMN(G4401),FALSE)</f>
        <v>#N/A</v>
      </c>
      <c r="Q4400" t="e">
        <f>VLOOKUP($A4400,授权!$A$1:$J$5305,COLUMN(H4401),FALSE)</f>
        <v>#N/A</v>
      </c>
      <c r="R4400" t="e">
        <f>VLOOKUP($A4400,授权!$A$1:$J$5305,COLUMN(I4401),FALSE)</f>
        <v>#N/A</v>
      </c>
      <c r="S4400" t="e">
        <f>VLOOKUP($A4400,授权!$A$1:$J$5305,COLUMN(J4401),FALSE)</f>
        <v>#N/A</v>
      </c>
    </row>
    <row r="4401" spans="1:19" x14ac:dyDescent="0.25">
      <c r="A4401" t="s">
        <v>4400</v>
      </c>
      <c r="B4401">
        <f>VLOOKUP(A4401,申请!A$1:J$5305,2,FALSE)</f>
        <v>1</v>
      </c>
      <c r="C4401">
        <f>VLOOKUP(A4401,申请!A$1:J$5305,3,FALSE)</f>
        <v>1</v>
      </c>
      <c r="D4401">
        <f>VLOOKUP(A4401,申请!A$1:J$5305,4,FALSE)</f>
        <v>0</v>
      </c>
      <c r="E4401">
        <f>VLOOKUP(A4401,申请!A$1:J$5305,5,FALSE)</f>
        <v>0</v>
      </c>
      <c r="F4401">
        <f>VLOOKUP(A4401,申请!A$1:J$5305,6,FALSE)</f>
        <v>1</v>
      </c>
      <c r="G4401">
        <f>VLOOKUP(A4401,申请!A$1:J$5305,7,FALSE)</f>
        <v>1</v>
      </c>
      <c r="H4401">
        <f>VLOOKUP(A4401,申请!A$1:J$5305,8,FALSE)</f>
        <v>0</v>
      </c>
      <c r="I4401">
        <f>VLOOKUP(A4401,申请!A$1:J$5305,9,FALSE)</f>
        <v>1</v>
      </c>
      <c r="J4401">
        <f>VLOOKUP(A4401,申请!A$1:J$5305,10,FALSE)</f>
        <v>0</v>
      </c>
      <c r="K4401" t="e">
        <f>VLOOKUP($A4401,授权!$A$1:$J$5305,COLUMN(B4402),FALSE)</f>
        <v>#N/A</v>
      </c>
      <c r="L4401" t="e">
        <f>VLOOKUP($A4401,授权!$A$1:$J$5305,COLUMN(C4402),FALSE)</f>
        <v>#N/A</v>
      </c>
      <c r="M4401" t="e">
        <f>VLOOKUP($A4401,授权!$A$1:$J$5305,COLUMN(D4402),FALSE)</f>
        <v>#N/A</v>
      </c>
      <c r="N4401" t="e">
        <f>VLOOKUP($A4401,授权!$A$1:$J$5305,COLUMN(E4402),FALSE)</f>
        <v>#N/A</v>
      </c>
      <c r="O4401" t="e">
        <f>VLOOKUP($A4401,授权!$A$1:$J$5305,COLUMN(F4402),FALSE)</f>
        <v>#N/A</v>
      </c>
      <c r="P4401" t="e">
        <f>VLOOKUP($A4401,授权!$A$1:$J$5305,COLUMN(G4402),FALSE)</f>
        <v>#N/A</v>
      </c>
      <c r="Q4401" t="e">
        <f>VLOOKUP($A4401,授权!$A$1:$J$5305,COLUMN(H4402),FALSE)</f>
        <v>#N/A</v>
      </c>
      <c r="R4401" t="e">
        <f>VLOOKUP($A4401,授权!$A$1:$J$5305,COLUMN(I4402),FALSE)</f>
        <v>#N/A</v>
      </c>
      <c r="S4401" t="e">
        <f>VLOOKUP($A4401,授权!$A$1:$J$5305,COLUMN(J4402),FALSE)</f>
        <v>#N/A</v>
      </c>
    </row>
    <row r="4402" spans="1:19" x14ac:dyDescent="0.25">
      <c r="A4402" t="s">
        <v>4401</v>
      </c>
      <c r="B4402">
        <f>VLOOKUP(A4402,申请!A$1:J$5305,2,FALSE)</f>
        <v>1</v>
      </c>
      <c r="C4402">
        <f>VLOOKUP(A4402,申请!A$1:J$5305,3,FALSE)</f>
        <v>1</v>
      </c>
      <c r="D4402">
        <f>VLOOKUP(A4402,申请!A$1:J$5305,4,FALSE)</f>
        <v>0</v>
      </c>
      <c r="E4402">
        <f>VLOOKUP(A4402,申请!A$1:J$5305,5,FALSE)</f>
        <v>0</v>
      </c>
      <c r="F4402">
        <f>VLOOKUP(A4402,申请!A$1:J$5305,6,FALSE)</f>
        <v>1</v>
      </c>
      <c r="G4402">
        <f>VLOOKUP(A4402,申请!A$1:J$5305,7,FALSE)</f>
        <v>1</v>
      </c>
      <c r="H4402">
        <f>VLOOKUP(A4402,申请!A$1:J$5305,8,FALSE)</f>
        <v>0</v>
      </c>
      <c r="I4402">
        <f>VLOOKUP(A4402,申请!A$1:J$5305,9,FALSE)</f>
        <v>1</v>
      </c>
      <c r="J4402">
        <f>VLOOKUP(A4402,申请!A$1:J$5305,10,FALSE)</f>
        <v>0</v>
      </c>
      <c r="K4402" t="e">
        <f>VLOOKUP($A4402,授权!$A$1:$J$5305,COLUMN(B4403),FALSE)</f>
        <v>#N/A</v>
      </c>
      <c r="L4402" t="e">
        <f>VLOOKUP($A4402,授权!$A$1:$J$5305,COLUMN(C4403),FALSE)</f>
        <v>#N/A</v>
      </c>
      <c r="M4402" t="e">
        <f>VLOOKUP($A4402,授权!$A$1:$J$5305,COLUMN(D4403),FALSE)</f>
        <v>#N/A</v>
      </c>
      <c r="N4402" t="e">
        <f>VLOOKUP($A4402,授权!$A$1:$J$5305,COLUMN(E4403),FALSE)</f>
        <v>#N/A</v>
      </c>
      <c r="O4402" t="e">
        <f>VLOOKUP($A4402,授权!$A$1:$J$5305,COLUMN(F4403),FALSE)</f>
        <v>#N/A</v>
      </c>
      <c r="P4402" t="e">
        <f>VLOOKUP($A4402,授权!$A$1:$J$5305,COLUMN(G4403),FALSE)</f>
        <v>#N/A</v>
      </c>
      <c r="Q4402" t="e">
        <f>VLOOKUP($A4402,授权!$A$1:$J$5305,COLUMN(H4403),FALSE)</f>
        <v>#N/A</v>
      </c>
      <c r="R4402" t="e">
        <f>VLOOKUP($A4402,授权!$A$1:$J$5305,COLUMN(I4403),FALSE)</f>
        <v>#N/A</v>
      </c>
      <c r="S4402" t="e">
        <f>VLOOKUP($A4402,授权!$A$1:$J$5305,COLUMN(J4403),FALSE)</f>
        <v>#N/A</v>
      </c>
    </row>
    <row r="4403" spans="1:19" x14ac:dyDescent="0.25">
      <c r="A4403" t="s">
        <v>4402</v>
      </c>
      <c r="B4403">
        <f>VLOOKUP(A4403,申请!A$1:J$5305,2,FALSE)</f>
        <v>1</v>
      </c>
      <c r="C4403">
        <f>VLOOKUP(A4403,申请!A$1:J$5305,3,FALSE)</f>
        <v>1</v>
      </c>
      <c r="D4403">
        <f>VLOOKUP(A4403,申请!A$1:J$5305,4,FALSE)</f>
        <v>0</v>
      </c>
      <c r="E4403">
        <f>VLOOKUP(A4403,申请!A$1:J$5305,5,FALSE)</f>
        <v>0</v>
      </c>
      <c r="F4403">
        <f>VLOOKUP(A4403,申请!A$1:J$5305,6,FALSE)</f>
        <v>1</v>
      </c>
      <c r="G4403">
        <f>VLOOKUP(A4403,申请!A$1:J$5305,7,FALSE)</f>
        <v>1</v>
      </c>
      <c r="H4403">
        <f>VLOOKUP(A4403,申请!A$1:J$5305,8,FALSE)</f>
        <v>0</v>
      </c>
      <c r="I4403">
        <f>VLOOKUP(A4403,申请!A$1:J$5305,9,FALSE)</f>
        <v>1</v>
      </c>
      <c r="J4403">
        <f>VLOOKUP(A4403,申请!A$1:J$5305,10,FALSE)</f>
        <v>0</v>
      </c>
      <c r="K4403" t="e">
        <f>VLOOKUP($A4403,授权!$A$1:$J$5305,COLUMN(B4404),FALSE)</f>
        <v>#N/A</v>
      </c>
      <c r="L4403" t="e">
        <f>VLOOKUP($A4403,授权!$A$1:$J$5305,COLUMN(C4404),FALSE)</f>
        <v>#N/A</v>
      </c>
      <c r="M4403" t="e">
        <f>VLOOKUP($A4403,授权!$A$1:$J$5305,COLUMN(D4404),FALSE)</f>
        <v>#N/A</v>
      </c>
      <c r="N4403" t="e">
        <f>VLOOKUP($A4403,授权!$A$1:$J$5305,COLUMN(E4404),FALSE)</f>
        <v>#N/A</v>
      </c>
      <c r="O4403" t="e">
        <f>VLOOKUP($A4403,授权!$A$1:$J$5305,COLUMN(F4404),FALSE)</f>
        <v>#N/A</v>
      </c>
      <c r="P4403" t="e">
        <f>VLOOKUP($A4403,授权!$A$1:$J$5305,COLUMN(G4404),FALSE)</f>
        <v>#N/A</v>
      </c>
      <c r="Q4403" t="e">
        <f>VLOOKUP($A4403,授权!$A$1:$J$5305,COLUMN(H4404),FALSE)</f>
        <v>#N/A</v>
      </c>
      <c r="R4403" t="e">
        <f>VLOOKUP($A4403,授权!$A$1:$J$5305,COLUMN(I4404),FALSE)</f>
        <v>#N/A</v>
      </c>
      <c r="S4403" t="e">
        <f>VLOOKUP($A4403,授权!$A$1:$J$5305,COLUMN(J4404),FALSE)</f>
        <v>#N/A</v>
      </c>
    </row>
    <row r="4404" spans="1:19" x14ac:dyDescent="0.25">
      <c r="A4404" t="s">
        <v>4403</v>
      </c>
      <c r="B4404">
        <f>VLOOKUP(A4404,申请!A$1:J$5305,2,FALSE)</f>
        <v>1</v>
      </c>
      <c r="C4404">
        <f>VLOOKUP(A4404,申请!A$1:J$5305,3,FALSE)</f>
        <v>1</v>
      </c>
      <c r="D4404">
        <f>VLOOKUP(A4404,申请!A$1:J$5305,4,FALSE)</f>
        <v>0</v>
      </c>
      <c r="E4404">
        <f>VLOOKUP(A4404,申请!A$1:J$5305,5,FALSE)</f>
        <v>3</v>
      </c>
      <c r="F4404">
        <f>VLOOKUP(A4404,申请!A$1:J$5305,6,FALSE)</f>
        <v>1</v>
      </c>
      <c r="G4404">
        <f>VLOOKUP(A4404,申请!A$1:J$5305,7,FALSE)</f>
        <v>1</v>
      </c>
      <c r="H4404">
        <f>VLOOKUP(A4404,申请!A$1:J$5305,8,FALSE)</f>
        <v>0</v>
      </c>
      <c r="I4404">
        <f>VLOOKUP(A4404,申请!A$1:J$5305,9,FALSE)</f>
        <v>1</v>
      </c>
      <c r="J4404">
        <f>VLOOKUP(A4404,申请!A$1:J$5305,10,FALSE)</f>
        <v>0</v>
      </c>
      <c r="K4404" t="e">
        <f>VLOOKUP($A4404,授权!$A$1:$J$5305,COLUMN(B4405),FALSE)</f>
        <v>#N/A</v>
      </c>
      <c r="L4404" t="e">
        <f>VLOOKUP($A4404,授权!$A$1:$J$5305,COLUMN(C4405),FALSE)</f>
        <v>#N/A</v>
      </c>
      <c r="M4404" t="e">
        <f>VLOOKUP($A4404,授权!$A$1:$J$5305,COLUMN(D4405),FALSE)</f>
        <v>#N/A</v>
      </c>
      <c r="N4404" t="e">
        <f>VLOOKUP($A4404,授权!$A$1:$J$5305,COLUMN(E4405),FALSE)</f>
        <v>#N/A</v>
      </c>
      <c r="O4404" t="e">
        <f>VLOOKUP($A4404,授权!$A$1:$J$5305,COLUMN(F4405),FALSE)</f>
        <v>#N/A</v>
      </c>
      <c r="P4404" t="e">
        <f>VLOOKUP($A4404,授权!$A$1:$J$5305,COLUMN(G4405),FALSE)</f>
        <v>#N/A</v>
      </c>
      <c r="Q4404" t="e">
        <f>VLOOKUP($A4404,授权!$A$1:$J$5305,COLUMN(H4405),FALSE)</f>
        <v>#N/A</v>
      </c>
      <c r="R4404" t="e">
        <f>VLOOKUP($A4404,授权!$A$1:$J$5305,COLUMN(I4405),FALSE)</f>
        <v>#N/A</v>
      </c>
      <c r="S4404" t="e">
        <f>VLOOKUP($A4404,授权!$A$1:$J$5305,COLUMN(J4405),FALSE)</f>
        <v>#N/A</v>
      </c>
    </row>
    <row r="4405" spans="1:19" x14ac:dyDescent="0.25">
      <c r="A4405" t="s">
        <v>4404</v>
      </c>
      <c r="B4405">
        <f>VLOOKUP(A4405,申请!A$1:J$5305,2,FALSE)</f>
        <v>1</v>
      </c>
      <c r="C4405">
        <f>VLOOKUP(A4405,申请!A$1:J$5305,3,FALSE)</f>
        <v>0</v>
      </c>
      <c r="D4405">
        <f>VLOOKUP(A4405,申请!A$1:J$5305,4,FALSE)</f>
        <v>1</v>
      </c>
      <c r="E4405">
        <f>VLOOKUP(A4405,申请!A$1:J$5305,5,FALSE)</f>
        <v>11</v>
      </c>
      <c r="F4405">
        <f>VLOOKUP(A4405,申请!A$1:J$5305,6,FALSE)</f>
        <v>1</v>
      </c>
      <c r="G4405">
        <f>VLOOKUP(A4405,申请!A$1:J$5305,7,FALSE)</f>
        <v>0</v>
      </c>
      <c r="H4405">
        <f>VLOOKUP(A4405,申请!A$1:J$5305,8,FALSE)</f>
        <v>1</v>
      </c>
      <c r="I4405">
        <f>VLOOKUP(A4405,申请!A$1:J$5305,9,FALSE)</f>
        <v>1</v>
      </c>
      <c r="J4405">
        <f>VLOOKUP(A4405,申请!A$1:J$5305,10,FALSE)</f>
        <v>0</v>
      </c>
      <c r="K4405" t="e">
        <f>VLOOKUP($A4405,授权!$A$1:$J$5305,COLUMN(B4406),FALSE)</f>
        <v>#N/A</v>
      </c>
      <c r="L4405" t="e">
        <f>VLOOKUP($A4405,授权!$A$1:$J$5305,COLUMN(C4406),FALSE)</f>
        <v>#N/A</v>
      </c>
      <c r="M4405" t="e">
        <f>VLOOKUP($A4405,授权!$A$1:$J$5305,COLUMN(D4406),FALSE)</f>
        <v>#N/A</v>
      </c>
      <c r="N4405" t="e">
        <f>VLOOKUP($A4405,授权!$A$1:$J$5305,COLUMN(E4406),FALSE)</f>
        <v>#N/A</v>
      </c>
      <c r="O4405" t="e">
        <f>VLOOKUP($A4405,授权!$A$1:$J$5305,COLUMN(F4406),FALSE)</f>
        <v>#N/A</v>
      </c>
      <c r="P4405" t="e">
        <f>VLOOKUP($A4405,授权!$A$1:$J$5305,COLUMN(G4406),FALSE)</f>
        <v>#N/A</v>
      </c>
      <c r="Q4405" t="e">
        <f>VLOOKUP($A4405,授权!$A$1:$J$5305,COLUMN(H4406),FALSE)</f>
        <v>#N/A</v>
      </c>
      <c r="R4405" t="e">
        <f>VLOOKUP($A4405,授权!$A$1:$J$5305,COLUMN(I4406),FALSE)</f>
        <v>#N/A</v>
      </c>
      <c r="S4405" t="e">
        <f>VLOOKUP($A4405,授权!$A$1:$J$5305,COLUMN(J4406),FALSE)</f>
        <v>#N/A</v>
      </c>
    </row>
    <row r="4406" spans="1:19" x14ac:dyDescent="0.25">
      <c r="A4406" t="s">
        <v>4405</v>
      </c>
      <c r="B4406">
        <f>VLOOKUP(A4406,申请!A$1:J$5305,2,FALSE)</f>
        <v>2</v>
      </c>
      <c r="C4406">
        <f>VLOOKUP(A4406,申请!A$1:J$5305,3,FALSE)</f>
        <v>2</v>
      </c>
      <c r="D4406">
        <f>VLOOKUP(A4406,申请!A$1:J$5305,4,FALSE)</f>
        <v>0</v>
      </c>
      <c r="E4406">
        <f>VLOOKUP(A4406,申请!A$1:J$5305,5,FALSE)</f>
        <v>0</v>
      </c>
      <c r="F4406">
        <f>VLOOKUP(A4406,申请!A$1:J$5305,6,FALSE)</f>
        <v>2</v>
      </c>
      <c r="G4406">
        <f>VLOOKUP(A4406,申请!A$1:J$5305,7,FALSE)</f>
        <v>1</v>
      </c>
      <c r="H4406">
        <f>VLOOKUP(A4406,申请!A$1:J$5305,8,FALSE)</f>
        <v>0</v>
      </c>
      <c r="I4406">
        <f>VLOOKUP(A4406,申请!A$1:J$5305,9,FALSE)</f>
        <v>2</v>
      </c>
      <c r="J4406">
        <f>VLOOKUP(A4406,申请!A$1:J$5305,10,FALSE)</f>
        <v>0</v>
      </c>
      <c r="K4406" t="e">
        <f>VLOOKUP($A4406,授权!$A$1:$J$5305,COLUMN(B4407),FALSE)</f>
        <v>#N/A</v>
      </c>
      <c r="L4406" t="e">
        <f>VLOOKUP($A4406,授权!$A$1:$J$5305,COLUMN(C4407),FALSE)</f>
        <v>#N/A</v>
      </c>
      <c r="M4406" t="e">
        <f>VLOOKUP($A4406,授权!$A$1:$J$5305,COLUMN(D4407),FALSE)</f>
        <v>#N/A</v>
      </c>
      <c r="N4406" t="e">
        <f>VLOOKUP($A4406,授权!$A$1:$J$5305,COLUMN(E4407),FALSE)</f>
        <v>#N/A</v>
      </c>
      <c r="O4406" t="e">
        <f>VLOOKUP($A4406,授权!$A$1:$J$5305,COLUMN(F4407),FALSE)</f>
        <v>#N/A</v>
      </c>
      <c r="P4406" t="e">
        <f>VLOOKUP($A4406,授权!$A$1:$J$5305,COLUMN(G4407),FALSE)</f>
        <v>#N/A</v>
      </c>
      <c r="Q4406" t="e">
        <f>VLOOKUP($A4406,授权!$A$1:$J$5305,COLUMN(H4407),FALSE)</f>
        <v>#N/A</v>
      </c>
      <c r="R4406" t="e">
        <f>VLOOKUP($A4406,授权!$A$1:$J$5305,COLUMN(I4407),FALSE)</f>
        <v>#N/A</v>
      </c>
      <c r="S4406" t="e">
        <f>VLOOKUP($A4406,授权!$A$1:$J$5305,COLUMN(J4407),FALSE)</f>
        <v>#N/A</v>
      </c>
    </row>
    <row r="4407" spans="1:19" x14ac:dyDescent="0.25">
      <c r="A4407" t="s">
        <v>4406</v>
      </c>
      <c r="B4407">
        <f>VLOOKUP(A4407,申请!A$1:J$5305,2,FALSE)</f>
        <v>2</v>
      </c>
      <c r="C4407">
        <f>VLOOKUP(A4407,申请!A$1:J$5305,3,FALSE)</f>
        <v>0</v>
      </c>
      <c r="D4407">
        <f>VLOOKUP(A4407,申请!A$1:J$5305,4,FALSE)</f>
        <v>2</v>
      </c>
      <c r="E4407">
        <f>VLOOKUP(A4407,申请!A$1:J$5305,5,FALSE)</f>
        <v>1</v>
      </c>
      <c r="F4407">
        <f>VLOOKUP(A4407,申请!A$1:J$5305,6,FALSE)</f>
        <v>2</v>
      </c>
      <c r="G4407">
        <f>VLOOKUP(A4407,申请!A$1:J$5305,7,FALSE)</f>
        <v>0</v>
      </c>
      <c r="H4407">
        <f>VLOOKUP(A4407,申请!A$1:J$5305,8,FALSE)</f>
        <v>1</v>
      </c>
      <c r="I4407">
        <f>VLOOKUP(A4407,申请!A$1:J$5305,9,FALSE)</f>
        <v>2</v>
      </c>
      <c r="J4407">
        <f>VLOOKUP(A4407,申请!A$1:J$5305,10,FALSE)</f>
        <v>0</v>
      </c>
      <c r="K4407" t="e">
        <f>VLOOKUP($A4407,授权!$A$1:$J$5305,COLUMN(B4408),FALSE)</f>
        <v>#N/A</v>
      </c>
      <c r="L4407" t="e">
        <f>VLOOKUP($A4407,授权!$A$1:$J$5305,COLUMN(C4408),FALSE)</f>
        <v>#N/A</v>
      </c>
      <c r="M4407" t="e">
        <f>VLOOKUP($A4407,授权!$A$1:$J$5305,COLUMN(D4408),FALSE)</f>
        <v>#N/A</v>
      </c>
      <c r="N4407" t="e">
        <f>VLOOKUP($A4407,授权!$A$1:$J$5305,COLUMN(E4408),FALSE)</f>
        <v>#N/A</v>
      </c>
      <c r="O4407" t="e">
        <f>VLOOKUP($A4407,授权!$A$1:$J$5305,COLUMN(F4408),FALSE)</f>
        <v>#N/A</v>
      </c>
      <c r="P4407" t="e">
        <f>VLOOKUP($A4407,授权!$A$1:$J$5305,COLUMN(G4408),FALSE)</f>
        <v>#N/A</v>
      </c>
      <c r="Q4407" t="e">
        <f>VLOOKUP($A4407,授权!$A$1:$J$5305,COLUMN(H4408),FALSE)</f>
        <v>#N/A</v>
      </c>
      <c r="R4407" t="e">
        <f>VLOOKUP($A4407,授权!$A$1:$J$5305,COLUMN(I4408),FALSE)</f>
        <v>#N/A</v>
      </c>
      <c r="S4407" t="e">
        <f>VLOOKUP($A4407,授权!$A$1:$J$5305,COLUMN(J4408),FALSE)</f>
        <v>#N/A</v>
      </c>
    </row>
    <row r="4408" spans="1:19" x14ac:dyDescent="0.25">
      <c r="A4408" t="s">
        <v>4407</v>
      </c>
      <c r="B4408">
        <f>VLOOKUP(A4408,申请!A$1:J$5305,2,FALSE)</f>
        <v>1</v>
      </c>
      <c r="C4408">
        <f>VLOOKUP(A4408,申请!A$1:J$5305,3,FALSE)</f>
        <v>1</v>
      </c>
      <c r="D4408">
        <f>VLOOKUP(A4408,申请!A$1:J$5305,4,FALSE)</f>
        <v>0</v>
      </c>
      <c r="E4408">
        <f>VLOOKUP(A4408,申请!A$1:J$5305,5,FALSE)</f>
        <v>0</v>
      </c>
      <c r="F4408">
        <f>VLOOKUP(A4408,申请!A$1:J$5305,6,FALSE)</f>
        <v>1</v>
      </c>
      <c r="G4408">
        <f>VLOOKUP(A4408,申请!A$1:J$5305,7,FALSE)</f>
        <v>1</v>
      </c>
      <c r="H4408">
        <f>VLOOKUP(A4408,申请!A$1:J$5305,8,FALSE)</f>
        <v>0</v>
      </c>
      <c r="I4408">
        <f>VLOOKUP(A4408,申请!A$1:J$5305,9,FALSE)</f>
        <v>1</v>
      </c>
      <c r="J4408">
        <f>VLOOKUP(A4408,申请!A$1:J$5305,10,FALSE)</f>
        <v>0</v>
      </c>
      <c r="K4408" t="e">
        <f>VLOOKUP($A4408,授权!$A$1:$J$5305,COLUMN(B4409),FALSE)</f>
        <v>#N/A</v>
      </c>
      <c r="L4408" t="e">
        <f>VLOOKUP($A4408,授权!$A$1:$J$5305,COLUMN(C4409),FALSE)</f>
        <v>#N/A</v>
      </c>
      <c r="M4408" t="e">
        <f>VLOOKUP($A4408,授权!$A$1:$J$5305,COLUMN(D4409),FALSE)</f>
        <v>#N/A</v>
      </c>
      <c r="N4408" t="e">
        <f>VLOOKUP($A4408,授权!$A$1:$J$5305,COLUMN(E4409),FALSE)</f>
        <v>#N/A</v>
      </c>
      <c r="O4408" t="e">
        <f>VLOOKUP($A4408,授权!$A$1:$J$5305,COLUMN(F4409),FALSE)</f>
        <v>#N/A</v>
      </c>
      <c r="P4408" t="e">
        <f>VLOOKUP($A4408,授权!$A$1:$J$5305,COLUMN(G4409),FALSE)</f>
        <v>#N/A</v>
      </c>
      <c r="Q4408" t="e">
        <f>VLOOKUP($A4408,授权!$A$1:$J$5305,COLUMN(H4409),FALSE)</f>
        <v>#N/A</v>
      </c>
      <c r="R4408" t="e">
        <f>VLOOKUP($A4408,授权!$A$1:$J$5305,COLUMN(I4409),FALSE)</f>
        <v>#N/A</v>
      </c>
      <c r="S4408" t="e">
        <f>VLOOKUP($A4408,授权!$A$1:$J$5305,COLUMN(J4409),FALSE)</f>
        <v>#N/A</v>
      </c>
    </row>
    <row r="4409" spans="1:19" x14ac:dyDescent="0.25">
      <c r="A4409" t="s">
        <v>4408</v>
      </c>
      <c r="B4409">
        <f>VLOOKUP(A4409,申请!A$1:J$5305,2,FALSE)</f>
        <v>2</v>
      </c>
      <c r="C4409">
        <f>VLOOKUP(A4409,申请!A$1:J$5305,3,FALSE)</f>
        <v>1</v>
      </c>
      <c r="D4409">
        <f>VLOOKUP(A4409,申请!A$1:J$5305,4,FALSE)</f>
        <v>1</v>
      </c>
      <c r="E4409">
        <f>VLOOKUP(A4409,申请!A$1:J$5305,5,FALSE)</f>
        <v>0</v>
      </c>
      <c r="F4409">
        <f>VLOOKUP(A4409,申请!A$1:J$5305,6,FALSE)</f>
        <v>3</v>
      </c>
      <c r="G4409">
        <f>VLOOKUP(A4409,申请!A$1:J$5305,7,FALSE)</f>
        <v>0.5</v>
      </c>
      <c r="H4409">
        <f>VLOOKUP(A4409,申请!A$1:J$5305,8,FALSE)</f>
        <v>0.5</v>
      </c>
      <c r="I4409">
        <f>VLOOKUP(A4409,申请!A$1:J$5305,9,FALSE)</f>
        <v>3</v>
      </c>
      <c r="J4409">
        <f>VLOOKUP(A4409,申请!A$1:J$5305,10,FALSE)</f>
        <v>0</v>
      </c>
      <c r="K4409" t="e">
        <f>VLOOKUP($A4409,授权!$A$1:$J$5305,COLUMN(B4410),FALSE)</f>
        <v>#N/A</v>
      </c>
      <c r="L4409" t="e">
        <f>VLOOKUP($A4409,授权!$A$1:$J$5305,COLUMN(C4410),FALSE)</f>
        <v>#N/A</v>
      </c>
      <c r="M4409" t="e">
        <f>VLOOKUP($A4409,授权!$A$1:$J$5305,COLUMN(D4410),FALSE)</f>
        <v>#N/A</v>
      </c>
      <c r="N4409" t="e">
        <f>VLOOKUP($A4409,授权!$A$1:$J$5305,COLUMN(E4410),FALSE)</f>
        <v>#N/A</v>
      </c>
      <c r="O4409" t="e">
        <f>VLOOKUP($A4409,授权!$A$1:$J$5305,COLUMN(F4410),FALSE)</f>
        <v>#N/A</v>
      </c>
      <c r="P4409" t="e">
        <f>VLOOKUP($A4409,授权!$A$1:$J$5305,COLUMN(G4410),FALSE)</f>
        <v>#N/A</v>
      </c>
      <c r="Q4409" t="e">
        <f>VLOOKUP($A4409,授权!$A$1:$J$5305,COLUMN(H4410),FALSE)</f>
        <v>#N/A</v>
      </c>
      <c r="R4409" t="e">
        <f>VLOOKUP($A4409,授权!$A$1:$J$5305,COLUMN(I4410),FALSE)</f>
        <v>#N/A</v>
      </c>
      <c r="S4409" t="e">
        <f>VLOOKUP($A4409,授权!$A$1:$J$5305,COLUMN(J4410),FALSE)</f>
        <v>#N/A</v>
      </c>
    </row>
    <row r="4410" spans="1:19" x14ac:dyDescent="0.25">
      <c r="A4410" t="s">
        <v>4409</v>
      </c>
      <c r="B4410">
        <f>VLOOKUP(A4410,申请!A$1:J$5305,2,FALSE)</f>
        <v>91</v>
      </c>
      <c r="C4410">
        <f>VLOOKUP(A4410,申请!A$1:J$5305,3,FALSE)</f>
        <v>0</v>
      </c>
      <c r="D4410">
        <f>VLOOKUP(A4410,申请!A$1:J$5305,4,FALSE)</f>
        <v>91</v>
      </c>
      <c r="E4410">
        <f>VLOOKUP(A4410,申请!A$1:J$5305,5,FALSE)</f>
        <v>41</v>
      </c>
      <c r="F4410">
        <f>VLOOKUP(A4410,申请!A$1:J$5305,6,FALSE)</f>
        <v>91</v>
      </c>
      <c r="G4410">
        <f>VLOOKUP(A4410,申请!A$1:J$5305,7,FALSE)</f>
        <v>0</v>
      </c>
      <c r="H4410">
        <f>VLOOKUP(A4410,申请!A$1:J$5305,8,FALSE)</f>
        <v>1</v>
      </c>
      <c r="I4410">
        <f>VLOOKUP(A4410,申请!A$1:J$5305,9,FALSE)</f>
        <v>91</v>
      </c>
      <c r="J4410">
        <f>VLOOKUP(A4410,申请!A$1:J$5305,10,FALSE)</f>
        <v>0</v>
      </c>
      <c r="K4410" t="e">
        <f>VLOOKUP($A4410,授权!$A$1:$J$5305,COLUMN(B4411),FALSE)</f>
        <v>#N/A</v>
      </c>
      <c r="L4410" t="e">
        <f>VLOOKUP($A4410,授权!$A$1:$J$5305,COLUMN(C4411),FALSE)</f>
        <v>#N/A</v>
      </c>
      <c r="M4410" t="e">
        <f>VLOOKUP($A4410,授权!$A$1:$J$5305,COLUMN(D4411),FALSE)</f>
        <v>#N/A</v>
      </c>
      <c r="N4410" t="e">
        <f>VLOOKUP($A4410,授权!$A$1:$J$5305,COLUMN(E4411),FALSE)</f>
        <v>#N/A</v>
      </c>
      <c r="O4410" t="e">
        <f>VLOOKUP($A4410,授权!$A$1:$J$5305,COLUMN(F4411),FALSE)</f>
        <v>#N/A</v>
      </c>
      <c r="P4410" t="e">
        <f>VLOOKUP($A4410,授权!$A$1:$J$5305,COLUMN(G4411),FALSE)</f>
        <v>#N/A</v>
      </c>
      <c r="Q4410" t="e">
        <f>VLOOKUP($A4410,授权!$A$1:$J$5305,COLUMN(H4411),FALSE)</f>
        <v>#N/A</v>
      </c>
      <c r="R4410" t="e">
        <f>VLOOKUP($A4410,授权!$A$1:$J$5305,COLUMN(I4411),FALSE)</f>
        <v>#N/A</v>
      </c>
      <c r="S4410" t="e">
        <f>VLOOKUP($A4410,授权!$A$1:$J$5305,COLUMN(J4411),FALSE)</f>
        <v>#N/A</v>
      </c>
    </row>
    <row r="4411" spans="1:19" x14ac:dyDescent="0.25">
      <c r="A4411" t="s">
        <v>4410</v>
      </c>
      <c r="B4411">
        <f>VLOOKUP(A4411,申请!A$1:J$5305,2,FALSE)</f>
        <v>1</v>
      </c>
      <c r="C4411">
        <f>VLOOKUP(A4411,申请!A$1:J$5305,3,FALSE)</f>
        <v>0</v>
      </c>
      <c r="D4411">
        <f>VLOOKUP(A4411,申请!A$1:J$5305,4,FALSE)</f>
        <v>1</v>
      </c>
      <c r="E4411">
        <f>VLOOKUP(A4411,申请!A$1:J$5305,5,FALSE)</f>
        <v>2</v>
      </c>
      <c r="F4411">
        <f>VLOOKUP(A4411,申请!A$1:J$5305,6,FALSE)</f>
        <v>1</v>
      </c>
      <c r="G4411">
        <f>VLOOKUP(A4411,申请!A$1:J$5305,7,FALSE)</f>
        <v>0</v>
      </c>
      <c r="H4411">
        <f>VLOOKUP(A4411,申请!A$1:J$5305,8,FALSE)</f>
        <v>1</v>
      </c>
      <c r="I4411">
        <f>VLOOKUP(A4411,申请!A$1:J$5305,9,FALSE)</f>
        <v>1</v>
      </c>
      <c r="J4411">
        <f>VLOOKUP(A4411,申请!A$1:J$5305,10,FALSE)</f>
        <v>0</v>
      </c>
      <c r="K4411" t="e">
        <f>VLOOKUP($A4411,授权!$A$1:$J$5305,COLUMN(B4412),FALSE)</f>
        <v>#N/A</v>
      </c>
      <c r="L4411" t="e">
        <f>VLOOKUP($A4411,授权!$A$1:$J$5305,COLUMN(C4412),FALSE)</f>
        <v>#N/A</v>
      </c>
      <c r="M4411" t="e">
        <f>VLOOKUP($A4411,授权!$A$1:$J$5305,COLUMN(D4412),FALSE)</f>
        <v>#N/A</v>
      </c>
      <c r="N4411" t="e">
        <f>VLOOKUP($A4411,授权!$A$1:$J$5305,COLUMN(E4412),FALSE)</f>
        <v>#N/A</v>
      </c>
      <c r="O4411" t="e">
        <f>VLOOKUP($A4411,授权!$A$1:$J$5305,COLUMN(F4412),FALSE)</f>
        <v>#N/A</v>
      </c>
      <c r="P4411" t="e">
        <f>VLOOKUP($A4411,授权!$A$1:$J$5305,COLUMN(G4412),FALSE)</f>
        <v>#N/A</v>
      </c>
      <c r="Q4411" t="e">
        <f>VLOOKUP($A4411,授权!$A$1:$J$5305,COLUMN(H4412),FALSE)</f>
        <v>#N/A</v>
      </c>
      <c r="R4411" t="e">
        <f>VLOOKUP($A4411,授权!$A$1:$J$5305,COLUMN(I4412),FALSE)</f>
        <v>#N/A</v>
      </c>
      <c r="S4411" t="e">
        <f>VLOOKUP($A4411,授权!$A$1:$J$5305,COLUMN(J4412),FALSE)</f>
        <v>#N/A</v>
      </c>
    </row>
    <row r="4412" spans="1:19" x14ac:dyDescent="0.25">
      <c r="A4412" t="s">
        <v>4411</v>
      </c>
      <c r="B4412">
        <f>VLOOKUP(A4412,申请!A$1:J$5305,2,FALSE)</f>
        <v>1</v>
      </c>
      <c r="C4412">
        <f>VLOOKUP(A4412,申请!A$1:J$5305,3,FALSE)</f>
        <v>1</v>
      </c>
      <c r="D4412">
        <f>VLOOKUP(A4412,申请!A$1:J$5305,4,FALSE)</f>
        <v>0</v>
      </c>
      <c r="E4412">
        <f>VLOOKUP(A4412,申请!A$1:J$5305,5,FALSE)</f>
        <v>0</v>
      </c>
      <c r="F4412">
        <f>VLOOKUP(A4412,申请!A$1:J$5305,6,FALSE)</f>
        <v>1</v>
      </c>
      <c r="G4412">
        <f>VLOOKUP(A4412,申请!A$1:J$5305,7,FALSE)</f>
        <v>1</v>
      </c>
      <c r="H4412">
        <f>VLOOKUP(A4412,申请!A$1:J$5305,8,FALSE)</f>
        <v>0</v>
      </c>
      <c r="I4412">
        <f>VLOOKUP(A4412,申请!A$1:J$5305,9,FALSE)</f>
        <v>1</v>
      </c>
      <c r="J4412">
        <f>VLOOKUP(A4412,申请!A$1:J$5305,10,FALSE)</f>
        <v>0</v>
      </c>
      <c r="K4412" t="e">
        <f>VLOOKUP($A4412,授权!$A$1:$J$5305,COLUMN(B4413),FALSE)</f>
        <v>#N/A</v>
      </c>
      <c r="L4412" t="e">
        <f>VLOOKUP($A4412,授权!$A$1:$J$5305,COLUMN(C4413),FALSE)</f>
        <v>#N/A</v>
      </c>
      <c r="M4412" t="e">
        <f>VLOOKUP($A4412,授权!$A$1:$J$5305,COLUMN(D4413),FALSE)</f>
        <v>#N/A</v>
      </c>
      <c r="N4412" t="e">
        <f>VLOOKUP($A4412,授权!$A$1:$J$5305,COLUMN(E4413),FALSE)</f>
        <v>#N/A</v>
      </c>
      <c r="O4412" t="e">
        <f>VLOOKUP($A4412,授权!$A$1:$J$5305,COLUMN(F4413),FALSE)</f>
        <v>#N/A</v>
      </c>
      <c r="P4412" t="e">
        <f>VLOOKUP($A4412,授权!$A$1:$J$5305,COLUMN(G4413),FALSE)</f>
        <v>#N/A</v>
      </c>
      <c r="Q4412" t="e">
        <f>VLOOKUP($A4412,授权!$A$1:$J$5305,COLUMN(H4413),FALSE)</f>
        <v>#N/A</v>
      </c>
      <c r="R4412" t="e">
        <f>VLOOKUP($A4412,授权!$A$1:$J$5305,COLUMN(I4413),FALSE)</f>
        <v>#N/A</v>
      </c>
      <c r="S4412" t="e">
        <f>VLOOKUP($A4412,授权!$A$1:$J$5305,COLUMN(J4413),FALSE)</f>
        <v>#N/A</v>
      </c>
    </row>
    <row r="4413" spans="1:19" x14ac:dyDescent="0.25">
      <c r="A4413" t="s">
        <v>4412</v>
      </c>
      <c r="B4413">
        <f>VLOOKUP(A4413,申请!A$1:J$5305,2,FALSE)</f>
        <v>69</v>
      </c>
      <c r="C4413">
        <f>VLOOKUP(A4413,申请!A$1:J$5305,3,FALSE)</f>
        <v>0</v>
      </c>
      <c r="D4413">
        <f>VLOOKUP(A4413,申请!A$1:J$5305,4,FALSE)</f>
        <v>69</v>
      </c>
      <c r="E4413">
        <f>VLOOKUP(A4413,申请!A$1:J$5305,5,FALSE)</f>
        <v>10</v>
      </c>
      <c r="F4413">
        <f>VLOOKUP(A4413,申请!A$1:J$5305,6,FALSE)</f>
        <v>69</v>
      </c>
      <c r="G4413">
        <f>VLOOKUP(A4413,申请!A$1:J$5305,7,FALSE)</f>
        <v>0</v>
      </c>
      <c r="H4413">
        <f>VLOOKUP(A4413,申请!A$1:J$5305,8,FALSE)</f>
        <v>1</v>
      </c>
      <c r="I4413">
        <f>VLOOKUP(A4413,申请!A$1:J$5305,9,FALSE)</f>
        <v>69</v>
      </c>
      <c r="J4413">
        <f>VLOOKUP(A4413,申请!A$1:J$5305,10,FALSE)</f>
        <v>0</v>
      </c>
      <c r="K4413" t="e">
        <f>VLOOKUP($A4413,授权!$A$1:$J$5305,COLUMN(B4414),FALSE)</f>
        <v>#N/A</v>
      </c>
      <c r="L4413" t="e">
        <f>VLOOKUP($A4413,授权!$A$1:$J$5305,COLUMN(C4414),FALSE)</f>
        <v>#N/A</v>
      </c>
      <c r="M4413" t="e">
        <f>VLOOKUP($A4413,授权!$A$1:$J$5305,COLUMN(D4414),FALSE)</f>
        <v>#N/A</v>
      </c>
      <c r="N4413" t="e">
        <f>VLOOKUP($A4413,授权!$A$1:$J$5305,COLUMN(E4414),FALSE)</f>
        <v>#N/A</v>
      </c>
      <c r="O4413" t="e">
        <f>VLOOKUP($A4413,授权!$A$1:$J$5305,COLUMN(F4414),FALSE)</f>
        <v>#N/A</v>
      </c>
      <c r="P4413" t="e">
        <f>VLOOKUP($A4413,授权!$A$1:$J$5305,COLUMN(G4414),FALSE)</f>
        <v>#N/A</v>
      </c>
      <c r="Q4413" t="e">
        <f>VLOOKUP($A4413,授权!$A$1:$J$5305,COLUMN(H4414),FALSE)</f>
        <v>#N/A</v>
      </c>
      <c r="R4413" t="e">
        <f>VLOOKUP($A4413,授权!$A$1:$J$5305,COLUMN(I4414),FALSE)</f>
        <v>#N/A</v>
      </c>
      <c r="S4413" t="e">
        <f>VLOOKUP($A4413,授权!$A$1:$J$5305,COLUMN(J4414),FALSE)</f>
        <v>#N/A</v>
      </c>
    </row>
    <row r="4414" spans="1:19" x14ac:dyDescent="0.25">
      <c r="A4414" t="s">
        <v>4413</v>
      </c>
      <c r="B4414">
        <f>VLOOKUP(A4414,申请!A$1:J$5305,2,FALSE)</f>
        <v>3</v>
      </c>
      <c r="C4414">
        <f>VLOOKUP(A4414,申请!A$1:J$5305,3,FALSE)</f>
        <v>3</v>
      </c>
      <c r="D4414">
        <f>VLOOKUP(A4414,申请!A$1:J$5305,4,FALSE)</f>
        <v>0</v>
      </c>
      <c r="E4414">
        <f>VLOOKUP(A4414,申请!A$1:J$5305,5,FALSE)</f>
        <v>0</v>
      </c>
      <c r="F4414">
        <f>VLOOKUP(A4414,申请!A$1:J$5305,6,FALSE)</f>
        <v>3</v>
      </c>
      <c r="G4414">
        <f>VLOOKUP(A4414,申请!A$1:J$5305,7,FALSE)</f>
        <v>1</v>
      </c>
      <c r="H4414">
        <f>VLOOKUP(A4414,申请!A$1:J$5305,8,FALSE)</f>
        <v>0</v>
      </c>
      <c r="I4414">
        <f>VLOOKUP(A4414,申请!A$1:J$5305,9,FALSE)</f>
        <v>3</v>
      </c>
      <c r="J4414">
        <f>VLOOKUP(A4414,申请!A$1:J$5305,10,FALSE)</f>
        <v>0</v>
      </c>
      <c r="K4414" t="e">
        <f>VLOOKUP($A4414,授权!$A$1:$J$5305,COLUMN(B4415),FALSE)</f>
        <v>#N/A</v>
      </c>
      <c r="L4414" t="e">
        <f>VLOOKUP($A4414,授权!$A$1:$J$5305,COLUMN(C4415),FALSE)</f>
        <v>#N/A</v>
      </c>
      <c r="M4414" t="e">
        <f>VLOOKUP($A4414,授权!$A$1:$J$5305,COLUMN(D4415),FALSE)</f>
        <v>#N/A</v>
      </c>
      <c r="N4414" t="e">
        <f>VLOOKUP($A4414,授权!$A$1:$J$5305,COLUMN(E4415),FALSE)</f>
        <v>#N/A</v>
      </c>
      <c r="O4414" t="e">
        <f>VLOOKUP($A4414,授权!$A$1:$J$5305,COLUMN(F4415),FALSE)</f>
        <v>#N/A</v>
      </c>
      <c r="P4414" t="e">
        <f>VLOOKUP($A4414,授权!$A$1:$J$5305,COLUMN(G4415),FALSE)</f>
        <v>#N/A</v>
      </c>
      <c r="Q4414" t="e">
        <f>VLOOKUP($A4414,授权!$A$1:$J$5305,COLUMN(H4415),FALSE)</f>
        <v>#N/A</v>
      </c>
      <c r="R4414" t="e">
        <f>VLOOKUP($A4414,授权!$A$1:$J$5305,COLUMN(I4415),FALSE)</f>
        <v>#N/A</v>
      </c>
      <c r="S4414" t="e">
        <f>VLOOKUP($A4414,授权!$A$1:$J$5305,COLUMN(J4415),FALSE)</f>
        <v>#N/A</v>
      </c>
    </row>
    <row r="4415" spans="1:19" x14ac:dyDescent="0.25">
      <c r="A4415" t="s">
        <v>4414</v>
      </c>
      <c r="B4415">
        <f>VLOOKUP(A4415,申请!A$1:J$5305,2,FALSE)</f>
        <v>4</v>
      </c>
      <c r="C4415">
        <f>VLOOKUP(A4415,申请!A$1:J$5305,3,FALSE)</f>
        <v>4</v>
      </c>
      <c r="D4415">
        <f>VLOOKUP(A4415,申请!A$1:J$5305,4,FALSE)</f>
        <v>0</v>
      </c>
      <c r="E4415">
        <f>VLOOKUP(A4415,申请!A$1:J$5305,5,FALSE)</f>
        <v>0</v>
      </c>
      <c r="F4415">
        <f>VLOOKUP(A4415,申请!A$1:J$5305,6,FALSE)</f>
        <v>4</v>
      </c>
      <c r="G4415">
        <f>VLOOKUP(A4415,申请!A$1:J$5305,7,FALSE)</f>
        <v>1</v>
      </c>
      <c r="H4415">
        <f>VLOOKUP(A4415,申请!A$1:J$5305,8,FALSE)</f>
        <v>0</v>
      </c>
      <c r="I4415">
        <f>VLOOKUP(A4415,申请!A$1:J$5305,9,FALSE)</f>
        <v>4</v>
      </c>
      <c r="J4415">
        <f>VLOOKUP(A4415,申请!A$1:J$5305,10,FALSE)</f>
        <v>0</v>
      </c>
      <c r="K4415" t="e">
        <f>VLOOKUP($A4415,授权!$A$1:$J$5305,COLUMN(B4416),FALSE)</f>
        <v>#N/A</v>
      </c>
      <c r="L4415" t="e">
        <f>VLOOKUP($A4415,授权!$A$1:$J$5305,COLUMN(C4416),FALSE)</f>
        <v>#N/A</v>
      </c>
      <c r="M4415" t="e">
        <f>VLOOKUP($A4415,授权!$A$1:$J$5305,COLUMN(D4416),FALSE)</f>
        <v>#N/A</v>
      </c>
      <c r="N4415" t="e">
        <f>VLOOKUP($A4415,授权!$A$1:$J$5305,COLUMN(E4416),FALSE)</f>
        <v>#N/A</v>
      </c>
      <c r="O4415" t="e">
        <f>VLOOKUP($A4415,授权!$A$1:$J$5305,COLUMN(F4416),FALSE)</f>
        <v>#N/A</v>
      </c>
      <c r="P4415" t="e">
        <f>VLOOKUP($A4415,授权!$A$1:$J$5305,COLUMN(G4416),FALSE)</f>
        <v>#N/A</v>
      </c>
      <c r="Q4415" t="e">
        <f>VLOOKUP($A4415,授权!$A$1:$J$5305,COLUMN(H4416),FALSE)</f>
        <v>#N/A</v>
      </c>
      <c r="R4415" t="e">
        <f>VLOOKUP($A4415,授权!$A$1:$J$5305,COLUMN(I4416),FALSE)</f>
        <v>#N/A</v>
      </c>
      <c r="S4415" t="e">
        <f>VLOOKUP($A4415,授权!$A$1:$J$5305,COLUMN(J4416),FALSE)</f>
        <v>#N/A</v>
      </c>
    </row>
    <row r="4416" spans="1:19" x14ac:dyDescent="0.25">
      <c r="A4416" t="s">
        <v>4415</v>
      </c>
      <c r="B4416">
        <f>VLOOKUP(A4416,申请!A$1:J$5305,2,FALSE)</f>
        <v>1</v>
      </c>
      <c r="C4416">
        <f>VLOOKUP(A4416,申请!A$1:J$5305,3,FALSE)</f>
        <v>1</v>
      </c>
      <c r="D4416">
        <f>VLOOKUP(A4416,申请!A$1:J$5305,4,FALSE)</f>
        <v>0</v>
      </c>
      <c r="E4416">
        <f>VLOOKUP(A4416,申请!A$1:J$5305,5,FALSE)</f>
        <v>0</v>
      </c>
      <c r="F4416">
        <f>VLOOKUP(A4416,申请!A$1:J$5305,6,FALSE)</f>
        <v>1</v>
      </c>
      <c r="G4416">
        <f>VLOOKUP(A4416,申请!A$1:J$5305,7,FALSE)</f>
        <v>1</v>
      </c>
      <c r="H4416">
        <f>VLOOKUP(A4416,申请!A$1:J$5305,8,FALSE)</f>
        <v>0</v>
      </c>
      <c r="I4416">
        <f>VLOOKUP(A4416,申请!A$1:J$5305,9,FALSE)</f>
        <v>1</v>
      </c>
      <c r="J4416">
        <f>VLOOKUP(A4416,申请!A$1:J$5305,10,FALSE)</f>
        <v>0</v>
      </c>
      <c r="K4416" t="e">
        <f>VLOOKUP($A4416,授权!$A$1:$J$5305,COLUMN(B4417),FALSE)</f>
        <v>#N/A</v>
      </c>
      <c r="L4416" t="e">
        <f>VLOOKUP($A4416,授权!$A$1:$J$5305,COLUMN(C4417),FALSE)</f>
        <v>#N/A</v>
      </c>
      <c r="M4416" t="e">
        <f>VLOOKUP($A4416,授权!$A$1:$J$5305,COLUMN(D4417),FALSE)</f>
        <v>#N/A</v>
      </c>
      <c r="N4416" t="e">
        <f>VLOOKUP($A4416,授权!$A$1:$J$5305,COLUMN(E4417),FALSE)</f>
        <v>#N/A</v>
      </c>
      <c r="O4416" t="e">
        <f>VLOOKUP($A4416,授权!$A$1:$J$5305,COLUMN(F4417),FALSE)</f>
        <v>#N/A</v>
      </c>
      <c r="P4416" t="e">
        <f>VLOOKUP($A4416,授权!$A$1:$J$5305,COLUMN(G4417),FALSE)</f>
        <v>#N/A</v>
      </c>
      <c r="Q4416" t="e">
        <f>VLOOKUP($A4416,授权!$A$1:$J$5305,COLUMN(H4417),FALSE)</f>
        <v>#N/A</v>
      </c>
      <c r="R4416" t="e">
        <f>VLOOKUP($A4416,授权!$A$1:$J$5305,COLUMN(I4417),FALSE)</f>
        <v>#N/A</v>
      </c>
      <c r="S4416" t="e">
        <f>VLOOKUP($A4416,授权!$A$1:$J$5305,COLUMN(J4417),FALSE)</f>
        <v>#N/A</v>
      </c>
    </row>
    <row r="4417" spans="1:19" x14ac:dyDescent="0.25">
      <c r="A4417" t="s">
        <v>4416</v>
      </c>
      <c r="B4417">
        <f>VLOOKUP(A4417,申请!A$1:J$5305,2,FALSE)</f>
        <v>1</v>
      </c>
      <c r="C4417">
        <f>VLOOKUP(A4417,申请!A$1:J$5305,3,FALSE)</f>
        <v>0</v>
      </c>
      <c r="D4417">
        <f>VLOOKUP(A4417,申请!A$1:J$5305,4,FALSE)</f>
        <v>1</v>
      </c>
      <c r="E4417">
        <f>VLOOKUP(A4417,申请!A$1:J$5305,5,FALSE)</f>
        <v>1</v>
      </c>
      <c r="F4417">
        <f>VLOOKUP(A4417,申请!A$1:J$5305,6,FALSE)</f>
        <v>1</v>
      </c>
      <c r="G4417">
        <f>VLOOKUP(A4417,申请!A$1:J$5305,7,FALSE)</f>
        <v>0</v>
      </c>
      <c r="H4417">
        <f>VLOOKUP(A4417,申请!A$1:J$5305,8,FALSE)</f>
        <v>1</v>
      </c>
      <c r="I4417">
        <f>VLOOKUP(A4417,申请!A$1:J$5305,9,FALSE)</f>
        <v>1</v>
      </c>
      <c r="J4417">
        <f>VLOOKUP(A4417,申请!A$1:J$5305,10,FALSE)</f>
        <v>0</v>
      </c>
      <c r="K4417" t="e">
        <f>VLOOKUP($A4417,授权!$A$1:$J$5305,COLUMN(B4418),FALSE)</f>
        <v>#N/A</v>
      </c>
      <c r="L4417" t="e">
        <f>VLOOKUP($A4417,授权!$A$1:$J$5305,COLUMN(C4418),FALSE)</f>
        <v>#N/A</v>
      </c>
      <c r="M4417" t="e">
        <f>VLOOKUP($A4417,授权!$A$1:$J$5305,COLUMN(D4418),FALSE)</f>
        <v>#N/A</v>
      </c>
      <c r="N4417" t="e">
        <f>VLOOKUP($A4417,授权!$A$1:$J$5305,COLUMN(E4418),FALSE)</f>
        <v>#N/A</v>
      </c>
      <c r="O4417" t="e">
        <f>VLOOKUP($A4417,授权!$A$1:$J$5305,COLUMN(F4418),FALSE)</f>
        <v>#N/A</v>
      </c>
      <c r="P4417" t="e">
        <f>VLOOKUP($A4417,授权!$A$1:$J$5305,COLUMN(G4418),FALSE)</f>
        <v>#N/A</v>
      </c>
      <c r="Q4417" t="e">
        <f>VLOOKUP($A4417,授权!$A$1:$J$5305,COLUMN(H4418),FALSE)</f>
        <v>#N/A</v>
      </c>
      <c r="R4417" t="e">
        <f>VLOOKUP($A4417,授权!$A$1:$J$5305,COLUMN(I4418),FALSE)</f>
        <v>#N/A</v>
      </c>
      <c r="S4417" t="e">
        <f>VLOOKUP($A4417,授权!$A$1:$J$5305,COLUMN(J4418),FALSE)</f>
        <v>#N/A</v>
      </c>
    </row>
    <row r="4418" spans="1:19" x14ac:dyDescent="0.25">
      <c r="A4418" t="s">
        <v>4417</v>
      </c>
      <c r="B4418">
        <f>VLOOKUP(A4418,申请!A$1:J$5305,2,FALSE)</f>
        <v>19</v>
      </c>
      <c r="C4418">
        <f>VLOOKUP(A4418,申请!A$1:J$5305,3,FALSE)</f>
        <v>19</v>
      </c>
      <c r="D4418">
        <f>VLOOKUP(A4418,申请!A$1:J$5305,4,FALSE)</f>
        <v>0</v>
      </c>
      <c r="E4418">
        <f>VLOOKUP(A4418,申请!A$1:J$5305,5,FALSE)</f>
        <v>3</v>
      </c>
      <c r="F4418">
        <f>VLOOKUP(A4418,申请!A$1:J$5305,6,FALSE)</f>
        <v>19</v>
      </c>
      <c r="G4418">
        <f>VLOOKUP(A4418,申请!A$1:J$5305,7,FALSE)</f>
        <v>1</v>
      </c>
      <c r="H4418">
        <f>VLOOKUP(A4418,申请!A$1:J$5305,8,FALSE)</f>
        <v>0</v>
      </c>
      <c r="I4418">
        <f>VLOOKUP(A4418,申请!A$1:J$5305,9,FALSE)</f>
        <v>19</v>
      </c>
      <c r="J4418">
        <f>VLOOKUP(A4418,申请!A$1:J$5305,10,FALSE)</f>
        <v>0</v>
      </c>
      <c r="K4418" t="e">
        <f>VLOOKUP($A4418,授权!$A$1:$J$5305,COLUMN(B4419),FALSE)</f>
        <v>#N/A</v>
      </c>
      <c r="L4418" t="e">
        <f>VLOOKUP($A4418,授权!$A$1:$J$5305,COLUMN(C4419),FALSE)</f>
        <v>#N/A</v>
      </c>
      <c r="M4418" t="e">
        <f>VLOOKUP($A4418,授权!$A$1:$J$5305,COLUMN(D4419),FALSE)</f>
        <v>#N/A</v>
      </c>
      <c r="N4418" t="e">
        <f>VLOOKUP($A4418,授权!$A$1:$J$5305,COLUMN(E4419),FALSE)</f>
        <v>#N/A</v>
      </c>
      <c r="O4418" t="e">
        <f>VLOOKUP($A4418,授权!$A$1:$J$5305,COLUMN(F4419),FALSE)</f>
        <v>#N/A</v>
      </c>
      <c r="P4418" t="e">
        <f>VLOOKUP($A4418,授权!$A$1:$J$5305,COLUMN(G4419),FALSE)</f>
        <v>#N/A</v>
      </c>
      <c r="Q4418" t="e">
        <f>VLOOKUP($A4418,授权!$A$1:$J$5305,COLUMN(H4419),FALSE)</f>
        <v>#N/A</v>
      </c>
      <c r="R4418" t="e">
        <f>VLOOKUP($A4418,授权!$A$1:$J$5305,COLUMN(I4419),FALSE)</f>
        <v>#N/A</v>
      </c>
      <c r="S4418" t="e">
        <f>VLOOKUP($A4418,授权!$A$1:$J$5305,COLUMN(J4419),FALSE)</f>
        <v>#N/A</v>
      </c>
    </row>
    <row r="4419" spans="1:19" x14ac:dyDescent="0.25">
      <c r="A4419" t="s">
        <v>4418</v>
      </c>
      <c r="B4419">
        <f>VLOOKUP(A4419,申请!A$1:J$5305,2,FALSE)</f>
        <v>1</v>
      </c>
      <c r="C4419">
        <f>VLOOKUP(A4419,申请!A$1:J$5305,3,FALSE)</f>
        <v>1</v>
      </c>
      <c r="D4419">
        <f>VLOOKUP(A4419,申请!A$1:J$5305,4,FALSE)</f>
        <v>0</v>
      </c>
      <c r="E4419">
        <f>VLOOKUP(A4419,申请!A$1:J$5305,5,FALSE)</f>
        <v>0</v>
      </c>
      <c r="F4419">
        <f>VLOOKUP(A4419,申请!A$1:J$5305,6,FALSE)</f>
        <v>1</v>
      </c>
      <c r="G4419">
        <f>VLOOKUP(A4419,申请!A$1:J$5305,7,FALSE)</f>
        <v>1</v>
      </c>
      <c r="H4419">
        <f>VLOOKUP(A4419,申请!A$1:J$5305,8,FALSE)</f>
        <v>0</v>
      </c>
      <c r="I4419">
        <f>VLOOKUP(A4419,申请!A$1:J$5305,9,FALSE)</f>
        <v>1</v>
      </c>
      <c r="J4419">
        <f>VLOOKUP(A4419,申请!A$1:J$5305,10,FALSE)</f>
        <v>0</v>
      </c>
      <c r="K4419" t="e">
        <f>VLOOKUP($A4419,授权!$A$1:$J$5305,COLUMN(B4420),FALSE)</f>
        <v>#N/A</v>
      </c>
      <c r="L4419" t="e">
        <f>VLOOKUP($A4419,授权!$A$1:$J$5305,COLUMN(C4420),FALSE)</f>
        <v>#N/A</v>
      </c>
      <c r="M4419" t="e">
        <f>VLOOKUP($A4419,授权!$A$1:$J$5305,COLUMN(D4420),FALSE)</f>
        <v>#N/A</v>
      </c>
      <c r="N4419" t="e">
        <f>VLOOKUP($A4419,授权!$A$1:$J$5305,COLUMN(E4420),FALSE)</f>
        <v>#N/A</v>
      </c>
      <c r="O4419" t="e">
        <f>VLOOKUP($A4419,授权!$A$1:$J$5305,COLUMN(F4420),FALSE)</f>
        <v>#N/A</v>
      </c>
      <c r="P4419" t="e">
        <f>VLOOKUP($A4419,授权!$A$1:$J$5305,COLUMN(G4420),FALSE)</f>
        <v>#N/A</v>
      </c>
      <c r="Q4419" t="e">
        <f>VLOOKUP($A4419,授权!$A$1:$J$5305,COLUMN(H4420),FALSE)</f>
        <v>#N/A</v>
      </c>
      <c r="R4419" t="e">
        <f>VLOOKUP($A4419,授权!$A$1:$J$5305,COLUMN(I4420),FALSE)</f>
        <v>#N/A</v>
      </c>
      <c r="S4419" t="e">
        <f>VLOOKUP($A4419,授权!$A$1:$J$5305,COLUMN(J4420),FALSE)</f>
        <v>#N/A</v>
      </c>
    </row>
    <row r="4420" spans="1:19" x14ac:dyDescent="0.25">
      <c r="A4420" t="s">
        <v>4419</v>
      </c>
      <c r="B4420">
        <f>VLOOKUP(A4420,申请!A$1:J$5305,2,FALSE)</f>
        <v>1</v>
      </c>
      <c r="C4420">
        <f>VLOOKUP(A4420,申请!A$1:J$5305,3,FALSE)</f>
        <v>1</v>
      </c>
      <c r="D4420">
        <f>VLOOKUP(A4420,申请!A$1:J$5305,4,FALSE)</f>
        <v>0</v>
      </c>
      <c r="E4420">
        <f>VLOOKUP(A4420,申请!A$1:J$5305,5,FALSE)</f>
        <v>0</v>
      </c>
      <c r="F4420">
        <f>VLOOKUP(A4420,申请!A$1:J$5305,6,FALSE)</f>
        <v>1</v>
      </c>
      <c r="G4420">
        <f>VLOOKUP(A4420,申请!A$1:J$5305,7,FALSE)</f>
        <v>1</v>
      </c>
      <c r="H4420">
        <f>VLOOKUP(A4420,申请!A$1:J$5305,8,FALSE)</f>
        <v>0</v>
      </c>
      <c r="I4420">
        <f>VLOOKUP(A4420,申请!A$1:J$5305,9,FALSE)</f>
        <v>1</v>
      </c>
      <c r="J4420">
        <f>VLOOKUP(A4420,申请!A$1:J$5305,10,FALSE)</f>
        <v>0</v>
      </c>
      <c r="K4420" t="e">
        <f>VLOOKUP($A4420,授权!$A$1:$J$5305,COLUMN(B4421),FALSE)</f>
        <v>#N/A</v>
      </c>
      <c r="L4420" t="e">
        <f>VLOOKUP($A4420,授权!$A$1:$J$5305,COLUMN(C4421),FALSE)</f>
        <v>#N/A</v>
      </c>
      <c r="M4420" t="e">
        <f>VLOOKUP($A4420,授权!$A$1:$J$5305,COLUMN(D4421),FALSE)</f>
        <v>#N/A</v>
      </c>
      <c r="N4420" t="e">
        <f>VLOOKUP($A4420,授权!$A$1:$J$5305,COLUMN(E4421),FALSE)</f>
        <v>#N/A</v>
      </c>
      <c r="O4420" t="e">
        <f>VLOOKUP($A4420,授权!$A$1:$J$5305,COLUMN(F4421),FALSE)</f>
        <v>#N/A</v>
      </c>
      <c r="P4420" t="e">
        <f>VLOOKUP($A4420,授权!$A$1:$J$5305,COLUMN(G4421),FALSE)</f>
        <v>#N/A</v>
      </c>
      <c r="Q4420" t="e">
        <f>VLOOKUP($A4420,授权!$A$1:$J$5305,COLUMN(H4421),FALSE)</f>
        <v>#N/A</v>
      </c>
      <c r="R4420" t="e">
        <f>VLOOKUP($A4420,授权!$A$1:$J$5305,COLUMN(I4421),FALSE)</f>
        <v>#N/A</v>
      </c>
      <c r="S4420" t="e">
        <f>VLOOKUP($A4420,授权!$A$1:$J$5305,COLUMN(J4421),FALSE)</f>
        <v>#N/A</v>
      </c>
    </row>
    <row r="4421" spans="1:19" x14ac:dyDescent="0.25">
      <c r="A4421" t="s">
        <v>4420</v>
      </c>
      <c r="B4421">
        <f>VLOOKUP(A4421,申请!A$1:J$5305,2,FALSE)</f>
        <v>2</v>
      </c>
      <c r="C4421">
        <f>VLOOKUP(A4421,申请!A$1:J$5305,3,FALSE)</f>
        <v>2</v>
      </c>
      <c r="D4421">
        <f>VLOOKUP(A4421,申请!A$1:J$5305,4,FALSE)</f>
        <v>0</v>
      </c>
      <c r="E4421">
        <f>VLOOKUP(A4421,申请!A$1:J$5305,5,FALSE)</f>
        <v>2</v>
      </c>
      <c r="F4421">
        <f>VLOOKUP(A4421,申请!A$1:J$5305,6,FALSE)</f>
        <v>2</v>
      </c>
      <c r="G4421">
        <f>VLOOKUP(A4421,申请!A$1:J$5305,7,FALSE)</f>
        <v>1</v>
      </c>
      <c r="H4421">
        <f>VLOOKUP(A4421,申请!A$1:J$5305,8,FALSE)</f>
        <v>0</v>
      </c>
      <c r="I4421">
        <f>VLOOKUP(A4421,申请!A$1:J$5305,9,FALSE)</f>
        <v>2</v>
      </c>
      <c r="J4421">
        <f>VLOOKUP(A4421,申请!A$1:J$5305,10,FALSE)</f>
        <v>0</v>
      </c>
      <c r="K4421" t="e">
        <f>VLOOKUP($A4421,授权!$A$1:$J$5305,COLUMN(B4422),FALSE)</f>
        <v>#N/A</v>
      </c>
      <c r="L4421" t="e">
        <f>VLOOKUP($A4421,授权!$A$1:$J$5305,COLUMN(C4422),FALSE)</f>
        <v>#N/A</v>
      </c>
      <c r="M4421" t="e">
        <f>VLOOKUP($A4421,授权!$A$1:$J$5305,COLUMN(D4422),FALSE)</f>
        <v>#N/A</v>
      </c>
      <c r="N4421" t="e">
        <f>VLOOKUP($A4421,授权!$A$1:$J$5305,COLUMN(E4422),FALSE)</f>
        <v>#N/A</v>
      </c>
      <c r="O4421" t="e">
        <f>VLOOKUP($A4421,授权!$A$1:$J$5305,COLUMN(F4422),FALSE)</f>
        <v>#N/A</v>
      </c>
      <c r="P4421" t="e">
        <f>VLOOKUP($A4421,授权!$A$1:$J$5305,COLUMN(G4422),FALSE)</f>
        <v>#N/A</v>
      </c>
      <c r="Q4421" t="e">
        <f>VLOOKUP($A4421,授权!$A$1:$J$5305,COLUMN(H4422),FALSE)</f>
        <v>#N/A</v>
      </c>
      <c r="R4421" t="e">
        <f>VLOOKUP($A4421,授权!$A$1:$J$5305,COLUMN(I4422),FALSE)</f>
        <v>#N/A</v>
      </c>
      <c r="S4421" t="e">
        <f>VLOOKUP($A4421,授权!$A$1:$J$5305,COLUMN(J4422),FALSE)</f>
        <v>#N/A</v>
      </c>
    </row>
    <row r="4422" spans="1:19" x14ac:dyDescent="0.25">
      <c r="A4422" t="s">
        <v>4421</v>
      </c>
      <c r="B4422">
        <f>VLOOKUP(A4422,申请!A$1:J$5305,2,FALSE)</f>
        <v>4</v>
      </c>
      <c r="C4422">
        <f>VLOOKUP(A4422,申请!A$1:J$5305,3,FALSE)</f>
        <v>4</v>
      </c>
      <c r="D4422">
        <f>VLOOKUP(A4422,申请!A$1:J$5305,4,FALSE)</f>
        <v>0</v>
      </c>
      <c r="E4422">
        <f>VLOOKUP(A4422,申请!A$1:J$5305,5,FALSE)</f>
        <v>0</v>
      </c>
      <c r="F4422">
        <f>VLOOKUP(A4422,申请!A$1:J$5305,6,FALSE)</f>
        <v>4</v>
      </c>
      <c r="G4422">
        <f>VLOOKUP(A4422,申请!A$1:J$5305,7,FALSE)</f>
        <v>1</v>
      </c>
      <c r="H4422">
        <f>VLOOKUP(A4422,申请!A$1:J$5305,8,FALSE)</f>
        <v>0</v>
      </c>
      <c r="I4422">
        <f>VLOOKUP(A4422,申请!A$1:J$5305,9,FALSE)</f>
        <v>4</v>
      </c>
      <c r="J4422">
        <f>VLOOKUP(A4422,申请!A$1:J$5305,10,FALSE)</f>
        <v>0</v>
      </c>
      <c r="K4422" t="e">
        <f>VLOOKUP($A4422,授权!$A$1:$J$5305,COLUMN(B4423),FALSE)</f>
        <v>#N/A</v>
      </c>
      <c r="L4422" t="e">
        <f>VLOOKUP($A4422,授权!$A$1:$J$5305,COLUMN(C4423),FALSE)</f>
        <v>#N/A</v>
      </c>
      <c r="M4422" t="e">
        <f>VLOOKUP($A4422,授权!$A$1:$J$5305,COLUMN(D4423),FALSE)</f>
        <v>#N/A</v>
      </c>
      <c r="N4422" t="e">
        <f>VLOOKUP($A4422,授权!$A$1:$J$5305,COLUMN(E4423),FALSE)</f>
        <v>#N/A</v>
      </c>
      <c r="O4422" t="e">
        <f>VLOOKUP($A4422,授权!$A$1:$J$5305,COLUMN(F4423),FALSE)</f>
        <v>#N/A</v>
      </c>
      <c r="P4422" t="e">
        <f>VLOOKUP($A4422,授权!$A$1:$J$5305,COLUMN(G4423),FALSE)</f>
        <v>#N/A</v>
      </c>
      <c r="Q4422" t="e">
        <f>VLOOKUP($A4422,授权!$A$1:$J$5305,COLUMN(H4423),FALSE)</f>
        <v>#N/A</v>
      </c>
      <c r="R4422" t="e">
        <f>VLOOKUP($A4422,授权!$A$1:$J$5305,COLUMN(I4423),FALSE)</f>
        <v>#N/A</v>
      </c>
      <c r="S4422" t="e">
        <f>VLOOKUP($A4422,授权!$A$1:$J$5305,COLUMN(J4423),FALSE)</f>
        <v>#N/A</v>
      </c>
    </row>
    <row r="4423" spans="1:19" x14ac:dyDescent="0.25">
      <c r="A4423" t="s">
        <v>4422</v>
      </c>
      <c r="B4423">
        <f>VLOOKUP(A4423,申请!A$1:J$5305,2,FALSE)</f>
        <v>1</v>
      </c>
      <c r="C4423">
        <f>VLOOKUP(A4423,申请!A$1:J$5305,3,FALSE)</f>
        <v>1</v>
      </c>
      <c r="D4423">
        <f>VLOOKUP(A4423,申请!A$1:J$5305,4,FALSE)</f>
        <v>0</v>
      </c>
      <c r="E4423">
        <f>VLOOKUP(A4423,申请!A$1:J$5305,5,FALSE)</f>
        <v>0</v>
      </c>
      <c r="F4423">
        <f>VLOOKUP(A4423,申请!A$1:J$5305,6,FALSE)</f>
        <v>1</v>
      </c>
      <c r="G4423">
        <f>VLOOKUP(A4423,申请!A$1:J$5305,7,FALSE)</f>
        <v>1</v>
      </c>
      <c r="H4423">
        <f>VLOOKUP(A4423,申请!A$1:J$5305,8,FALSE)</f>
        <v>0</v>
      </c>
      <c r="I4423">
        <f>VLOOKUP(A4423,申请!A$1:J$5305,9,FALSE)</f>
        <v>1</v>
      </c>
      <c r="J4423">
        <f>VLOOKUP(A4423,申请!A$1:J$5305,10,FALSE)</f>
        <v>0</v>
      </c>
      <c r="K4423" t="e">
        <f>VLOOKUP($A4423,授权!$A$1:$J$5305,COLUMN(B4424),FALSE)</f>
        <v>#N/A</v>
      </c>
      <c r="L4423" t="e">
        <f>VLOOKUP($A4423,授权!$A$1:$J$5305,COLUMN(C4424),FALSE)</f>
        <v>#N/A</v>
      </c>
      <c r="M4423" t="e">
        <f>VLOOKUP($A4423,授权!$A$1:$J$5305,COLUMN(D4424),FALSE)</f>
        <v>#N/A</v>
      </c>
      <c r="N4423" t="e">
        <f>VLOOKUP($A4423,授权!$A$1:$J$5305,COLUMN(E4424),FALSE)</f>
        <v>#N/A</v>
      </c>
      <c r="O4423" t="e">
        <f>VLOOKUP($A4423,授权!$A$1:$J$5305,COLUMN(F4424),FALSE)</f>
        <v>#N/A</v>
      </c>
      <c r="P4423" t="e">
        <f>VLOOKUP($A4423,授权!$A$1:$J$5305,COLUMN(G4424),FALSE)</f>
        <v>#N/A</v>
      </c>
      <c r="Q4423" t="e">
        <f>VLOOKUP($A4423,授权!$A$1:$J$5305,COLUMN(H4424),FALSE)</f>
        <v>#N/A</v>
      </c>
      <c r="R4423" t="e">
        <f>VLOOKUP($A4423,授权!$A$1:$J$5305,COLUMN(I4424),FALSE)</f>
        <v>#N/A</v>
      </c>
      <c r="S4423" t="e">
        <f>VLOOKUP($A4423,授权!$A$1:$J$5305,COLUMN(J4424),FALSE)</f>
        <v>#N/A</v>
      </c>
    </row>
    <row r="4424" spans="1:19" x14ac:dyDescent="0.25">
      <c r="A4424" t="s">
        <v>4423</v>
      </c>
      <c r="B4424">
        <f>VLOOKUP(A4424,申请!A$1:J$5305,2,FALSE)</f>
        <v>2</v>
      </c>
      <c r="C4424">
        <f>VLOOKUP(A4424,申请!A$1:J$5305,3,FALSE)</f>
        <v>2</v>
      </c>
      <c r="D4424">
        <f>VLOOKUP(A4424,申请!A$1:J$5305,4,FALSE)</f>
        <v>0</v>
      </c>
      <c r="E4424">
        <f>VLOOKUP(A4424,申请!A$1:J$5305,5,FALSE)</f>
        <v>0</v>
      </c>
      <c r="F4424">
        <f>VLOOKUP(A4424,申请!A$1:J$5305,6,FALSE)</f>
        <v>2</v>
      </c>
      <c r="G4424">
        <f>VLOOKUP(A4424,申请!A$1:J$5305,7,FALSE)</f>
        <v>1</v>
      </c>
      <c r="H4424">
        <f>VLOOKUP(A4424,申请!A$1:J$5305,8,FALSE)</f>
        <v>0</v>
      </c>
      <c r="I4424">
        <f>VLOOKUP(A4424,申请!A$1:J$5305,9,FALSE)</f>
        <v>2</v>
      </c>
      <c r="J4424">
        <f>VLOOKUP(A4424,申请!A$1:J$5305,10,FALSE)</f>
        <v>0</v>
      </c>
      <c r="K4424" t="e">
        <f>VLOOKUP($A4424,授权!$A$1:$J$5305,COLUMN(B4425),FALSE)</f>
        <v>#N/A</v>
      </c>
      <c r="L4424" t="e">
        <f>VLOOKUP($A4424,授权!$A$1:$J$5305,COLUMN(C4425),FALSE)</f>
        <v>#N/A</v>
      </c>
      <c r="M4424" t="e">
        <f>VLOOKUP($A4424,授权!$A$1:$J$5305,COLUMN(D4425),FALSE)</f>
        <v>#N/A</v>
      </c>
      <c r="N4424" t="e">
        <f>VLOOKUP($A4424,授权!$A$1:$J$5305,COLUMN(E4425),FALSE)</f>
        <v>#N/A</v>
      </c>
      <c r="O4424" t="e">
        <f>VLOOKUP($A4424,授权!$A$1:$J$5305,COLUMN(F4425),FALSE)</f>
        <v>#N/A</v>
      </c>
      <c r="P4424" t="e">
        <f>VLOOKUP($A4424,授权!$A$1:$J$5305,COLUMN(G4425),FALSE)</f>
        <v>#N/A</v>
      </c>
      <c r="Q4424" t="e">
        <f>VLOOKUP($A4424,授权!$A$1:$J$5305,COLUMN(H4425),FALSE)</f>
        <v>#N/A</v>
      </c>
      <c r="R4424" t="e">
        <f>VLOOKUP($A4424,授权!$A$1:$J$5305,COLUMN(I4425),FALSE)</f>
        <v>#N/A</v>
      </c>
      <c r="S4424" t="e">
        <f>VLOOKUP($A4424,授权!$A$1:$J$5305,COLUMN(J4425),FALSE)</f>
        <v>#N/A</v>
      </c>
    </row>
    <row r="4425" spans="1:19" x14ac:dyDescent="0.25">
      <c r="A4425" t="s">
        <v>4424</v>
      </c>
      <c r="B4425">
        <f>VLOOKUP(A4425,申请!A$1:J$5305,2,FALSE)</f>
        <v>4</v>
      </c>
      <c r="C4425">
        <f>VLOOKUP(A4425,申请!A$1:J$5305,3,FALSE)</f>
        <v>4</v>
      </c>
      <c r="D4425">
        <f>VLOOKUP(A4425,申请!A$1:J$5305,4,FALSE)</f>
        <v>0</v>
      </c>
      <c r="E4425">
        <f>VLOOKUP(A4425,申请!A$1:J$5305,5,FALSE)</f>
        <v>4</v>
      </c>
      <c r="F4425">
        <f>VLOOKUP(A4425,申请!A$1:J$5305,6,FALSE)</f>
        <v>4</v>
      </c>
      <c r="G4425">
        <f>VLOOKUP(A4425,申请!A$1:J$5305,7,FALSE)</f>
        <v>1</v>
      </c>
      <c r="H4425">
        <f>VLOOKUP(A4425,申请!A$1:J$5305,8,FALSE)</f>
        <v>0</v>
      </c>
      <c r="I4425">
        <f>VLOOKUP(A4425,申请!A$1:J$5305,9,FALSE)</f>
        <v>4</v>
      </c>
      <c r="J4425">
        <f>VLOOKUP(A4425,申请!A$1:J$5305,10,FALSE)</f>
        <v>0</v>
      </c>
      <c r="K4425" t="e">
        <f>VLOOKUP($A4425,授权!$A$1:$J$5305,COLUMN(B4426),FALSE)</f>
        <v>#N/A</v>
      </c>
      <c r="L4425" t="e">
        <f>VLOOKUP($A4425,授权!$A$1:$J$5305,COLUMN(C4426),FALSE)</f>
        <v>#N/A</v>
      </c>
      <c r="M4425" t="e">
        <f>VLOOKUP($A4425,授权!$A$1:$J$5305,COLUMN(D4426),FALSE)</f>
        <v>#N/A</v>
      </c>
      <c r="N4425" t="e">
        <f>VLOOKUP($A4425,授权!$A$1:$J$5305,COLUMN(E4426),FALSE)</f>
        <v>#N/A</v>
      </c>
      <c r="O4425" t="e">
        <f>VLOOKUP($A4425,授权!$A$1:$J$5305,COLUMN(F4426),FALSE)</f>
        <v>#N/A</v>
      </c>
      <c r="P4425" t="e">
        <f>VLOOKUP($A4425,授权!$A$1:$J$5305,COLUMN(G4426),FALSE)</f>
        <v>#N/A</v>
      </c>
      <c r="Q4425" t="e">
        <f>VLOOKUP($A4425,授权!$A$1:$J$5305,COLUMN(H4426),FALSE)</f>
        <v>#N/A</v>
      </c>
      <c r="R4425" t="e">
        <f>VLOOKUP($A4425,授权!$A$1:$J$5305,COLUMN(I4426),FALSE)</f>
        <v>#N/A</v>
      </c>
      <c r="S4425" t="e">
        <f>VLOOKUP($A4425,授权!$A$1:$J$5305,COLUMN(J4426),FALSE)</f>
        <v>#N/A</v>
      </c>
    </row>
    <row r="4426" spans="1:19" x14ac:dyDescent="0.25">
      <c r="A4426" t="s">
        <v>4425</v>
      </c>
      <c r="B4426">
        <f>VLOOKUP(A4426,申请!A$1:J$5305,2,FALSE)</f>
        <v>2</v>
      </c>
      <c r="C4426">
        <f>VLOOKUP(A4426,申请!A$1:J$5305,3,FALSE)</f>
        <v>2</v>
      </c>
      <c r="D4426">
        <f>VLOOKUP(A4426,申请!A$1:J$5305,4,FALSE)</f>
        <v>0</v>
      </c>
      <c r="E4426">
        <f>VLOOKUP(A4426,申请!A$1:J$5305,5,FALSE)</f>
        <v>0</v>
      </c>
      <c r="F4426">
        <f>VLOOKUP(A4426,申请!A$1:J$5305,6,FALSE)</f>
        <v>4</v>
      </c>
      <c r="G4426">
        <f>VLOOKUP(A4426,申请!A$1:J$5305,7,FALSE)</f>
        <v>1</v>
      </c>
      <c r="H4426">
        <f>VLOOKUP(A4426,申请!A$1:J$5305,8,FALSE)</f>
        <v>0</v>
      </c>
      <c r="I4426">
        <f>VLOOKUP(A4426,申请!A$1:J$5305,9,FALSE)</f>
        <v>4</v>
      </c>
      <c r="J4426">
        <f>VLOOKUP(A4426,申请!A$1:J$5305,10,FALSE)</f>
        <v>0</v>
      </c>
      <c r="K4426" t="e">
        <f>VLOOKUP($A4426,授权!$A$1:$J$5305,COLUMN(B4427),FALSE)</f>
        <v>#N/A</v>
      </c>
      <c r="L4426" t="e">
        <f>VLOOKUP($A4426,授权!$A$1:$J$5305,COLUMN(C4427),FALSE)</f>
        <v>#N/A</v>
      </c>
      <c r="M4426" t="e">
        <f>VLOOKUP($A4426,授权!$A$1:$J$5305,COLUMN(D4427),FALSE)</f>
        <v>#N/A</v>
      </c>
      <c r="N4426" t="e">
        <f>VLOOKUP($A4426,授权!$A$1:$J$5305,COLUMN(E4427),FALSE)</f>
        <v>#N/A</v>
      </c>
      <c r="O4426" t="e">
        <f>VLOOKUP($A4426,授权!$A$1:$J$5305,COLUMN(F4427),FALSE)</f>
        <v>#N/A</v>
      </c>
      <c r="P4426" t="e">
        <f>VLOOKUP($A4426,授权!$A$1:$J$5305,COLUMN(G4427),FALSE)</f>
        <v>#N/A</v>
      </c>
      <c r="Q4426" t="e">
        <f>VLOOKUP($A4426,授权!$A$1:$J$5305,COLUMN(H4427),FALSE)</f>
        <v>#N/A</v>
      </c>
      <c r="R4426" t="e">
        <f>VLOOKUP($A4426,授权!$A$1:$J$5305,COLUMN(I4427),FALSE)</f>
        <v>#N/A</v>
      </c>
      <c r="S4426" t="e">
        <f>VLOOKUP($A4426,授权!$A$1:$J$5305,COLUMN(J4427),FALSE)</f>
        <v>#N/A</v>
      </c>
    </row>
    <row r="4427" spans="1:19" x14ac:dyDescent="0.25">
      <c r="A4427" t="s">
        <v>4426</v>
      </c>
      <c r="B4427">
        <f>VLOOKUP(A4427,申请!A$1:J$5305,2,FALSE)</f>
        <v>1</v>
      </c>
      <c r="C4427">
        <f>VLOOKUP(A4427,申请!A$1:J$5305,3,FALSE)</f>
        <v>1</v>
      </c>
      <c r="D4427">
        <f>VLOOKUP(A4427,申请!A$1:J$5305,4,FALSE)</f>
        <v>0</v>
      </c>
      <c r="E4427">
        <f>VLOOKUP(A4427,申请!A$1:J$5305,5,FALSE)</f>
        <v>5</v>
      </c>
      <c r="F4427">
        <f>VLOOKUP(A4427,申请!A$1:J$5305,6,FALSE)</f>
        <v>1</v>
      </c>
      <c r="G4427">
        <f>VLOOKUP(A4427,申请!A$1:J$5305,7,FALSE)</f>
        <v>1</v>
      </c>
      <c r="H4427">
        <f>VLOOKUP(A4427,申请!A$1:J$5305,8,FALSE)</f>
        <v>0</v>
      </c>
      <c r="I4427">
        <f>VLOOKUP(A4427,申请!A$1:J$5305,9,FALSE)</f>
        <v>1</v>
      </c>
      <c r="J4427">
        <f>VLOOKUP(A4427,申请!A$1:J$5305,10,FALSE)</f>
        <v>0</v>
      </c>
      <c r="K4427" t="e">
        <f>VLOOKUP($A4427,授权!$A$1:$J$5305,COLUMN(B4428),FALSE)</f>
        <v>#N/A</v>
      </c>
      <c r="L4427" t="e">
        <f>VLOOKUP($A4427,授权!$A$1:$J$5305,COLUMN(C4428),FALSE)</f>
        <v>#N/A</v>
      </c>
      <c r="M4427" t="e">
        <f>VLOOKUP($A4427,授权!$A$1:$J$5305,COLUMN(D4428),FALSE)</f>
        <v>#N/A</v>
      </c>
      <c r="N4427" t="e">
        <f>VLOOKUP($A4427,授权!$A$1:$J$5305,COLUMN(E4428),FALSE)</f>
        <v>#N/A</v>
      </c>
      <c r="O4427" t="e">
        <f>VLOOKUP($A4427,授权!$A$1:$J$5305,COLUMN(F4428),FALSE)</f>
        <v>#N/A</v>
      </c>
      <c r="P4427" t="e">
        <f>VLOOKUP($A4427,授权!$A$1:$J$5305,COLUMN(G4428),FALSE)</f>
        <v>#N/A</v>
      </c>
      <c r="Q4427" t="e">
        <f>VLOOKUP($A4427,授权!$A$1:$J$5305,COLUMN(H4428),FALSE)</f>
        <v>#N/A</v>
      </c>
      <c r="R4427" t="e">
        <f>VLOOKUP($A4427,授权!$A$1:$J$5305,COLUMN(I4428),FALSE)</f>
        <v>#N/A</v>
      </c>
      <c r="S4427" t="e">
        <f>VLOOKUP($A4427,授权!$A$1:$J$5305,COLUMN(J4428),FALSE)</f>
        <v>#N/A</v>
      </c>
    </row>
    <row r="4428" spans="1:19" x14ac:dyDescent="0.25">
      <c r="A4428" t="s">
        <v>4427</v>
      </c>
      <c r="B4428">
        <f>VLOOKUP(A4428,申请!A$1:J$5305,2,FALSE)</f>
        <v>18</v>
      </c>
      <c r="C4428">
        <f>VLOOKUP(A4428,申请!A$1:J$5305,3,FALSE)</f>
        <v>0</v>
      </c>
      <c r="D4428">
        <f>VLOOKUP(A4428,申请!A$1:J$5305,4,FALSE)</f>
        <v>18</v>
      </c>
      <c r="E4428">
        <f>VLOOKUP(A4428,申请!A$1:J$5305,5,FALSE)</f>
        <v>4</v>
      </c>
      <c r="F4428">
        <f>VLOOKUP(A4428,申请!A$1:J$5305,6,FALSE)</f>
        <v>18</v>
      </c>
      <c r="G4428">
        <f>VLOOKUP(A4428,申请!A$1:J$5305,7,FALSE)</f>
        <v>0</v>
      </c>
      <c r="H4428">
        <f>VLOOKUP(A4428,申请!A$1:J$5305,8,FALSE)</f>
        <v>1</v>
      </c>
      <c r="I4428">
        <f>VLOOKUP(A4428,申请!A$1:J$5305,9,FALSE)</f>
        <v>18</v>
      </c>
      <c r="J4428">
        <f>VLOOKUP(A4428,申请!A$1:J$5305,10,FALSE)</f>
        <v>0</v>
      </c>
      <c r="K4428" t="e">
        <f>VLOOKUP($A4428,授权!$A$1:$J$5305,COLUMN(B4429),FALSE)</f>
        <v>#N/A</v>
      </c>
      <c r="L4428" t="e">
        <f>VLOOKUP($A4428,授权!$A$1:$J$5305,COLUMN(C4429),FALSE)</f>
        <v>#N/A</v>
      </c>
      <c r="M4428" t="e">
        <f>VLOOKUP($A4428,授权!$A$1:$J$5305,COLUMN(D4429),FALSE)</f>
        <v>#N/A</v>
      </c>
      <c r="N4428" t="e">
        <f>VLOOKUP($A4428,授权!$A$1:$J$5305,COLUMN(E4429),FALSE)</f>
        <v>#N/A</v>
      </c>
      <c r="O4428" t="e">
        <f>VLOOKUP($A4428,授权!$A$1:$J$5305,COLUMN(F4429),FALSE)</f>
        <v>#N/A</v>
      </c>
      <c r="P4428" t="e">
        <f>VLOOKUP($A4428,授权!$A$1:$J$5305,COLUMN(G4429),FALSE)</f>
        <v>#N/A</v>
      </c>
      <c r="Q4428" t="e">
        <f>VLOOKUP($A4428,授权!$A$1:$J$5305,COLUMN(H4429),FALSE)</f>
        <v>#N/A</v>
      </c>
      <c r="R4428" t="e">
        <f>VLOOKUP($A4428,授权!$A$1:$J$5305,COLUMN(I4429),FALSE)</f>
        <v>#N/A</v>
      </c>
      <c r="S4428" t="e">
        <f>VLOOKUP($A4428,授权!$A$1:$J$5305,COLUMN(J4429),FALSE)</f>
        <v>#N/A</v>
      </c>
    </row>
    <row r="4429" spans="1:19" x14ac:dyDescent="0.25">
      <c r="A4429" t="s">
        <v>4428</v>
      </c>
      <c r="B4429">
        <f>VLOOKUP(A4429,申请!A$1:J$5305,2,FALSE)</f>
        <v>1</v>
      </c>
      <c r="C4429">
        <f>VLOOKUP(A4429,申请!A$1:J$5305,3,FALSE)</f>
        <v>1</v>
      </c>
      <c r="D4429">
        <f>VLOOKUP(A4429,申请!A$1:J$5305,4,FALSE)</f>
        <v>0</v>
      </c>
      <c r="E4429">
        <f>VLOOKUP(A4429,申请!A$1:J$5305,5,FALSE)</f>
        <v>0</v>
      </c>
      <c r="F4429">
        <f>VLOOKUP(A4429,申请!A$1:J$5305,6,FALSE)</f>
        <v>2</v>
      </c>
      <c r="G4429">
        <f>VLOOKUP(A4429,申请!A$1:J$5305,7,FALSE)</f>
        <v>1</v>
      </c>
      <c r="H4429">
        <f>VLOOKUP(A4429,申请!A$1:J$5305,8,FALSE)</f>
        <v>0</v>
      </c>
      <c r="I4429">
        <f>VLOOKUP(A4429,申请!A$1:J$5305,9,FALSE)</f>
        <v>2</v>
      </c>
      <c r="J4429">
        <f>VLOOKUP(A4429,申请!A$1:J$5305,10,FALSE)</f>
        <v>0</v>
      </c>
      <c r="K4429" t="e">
        <f>VLOOKUP($A4429,授权!$A$1:$J$5305,COLUMN(B4430),FALSE)</f>
        <v>#N/A</v>
      </c>
      <c r="L4429" t="e">
        <f>VLOOKUP($A4429,授权!$A$1:$J$5305,COLUMN(C4430),FALSE)</f>
        <v>#N/A</v>
      </c>
      <c r="M4429" t="e">
        <f>VLOOKUP($A4429,授权!$A$1:$J$5305,COLUMN(D4430),FALSE)</f>
        <v>#N/A</v>
      </c>
      <c r="N4429" t="e">
        <f>VLOOKUP($A4429,授权!$A$1:$J$5305,COLUMN(E4430),FALSE)</f>
        <v>#N/A</v>
      </c>
      <c r="O4429" t="e">
        <f>VLOOKUP($A4429,授权!$A$1:$J$5305,COLUMN(F4430),FALSE)</f>
        <v>#N/A</v>
      </c>
      <c r="P4429" t="e">
        <f>VLOOKUP($A4429,授权!$A$1:$J$5305,COLUMN(G4430),FALSE)</f>
        <v>#N/A</v>
      </c>
      <c r="Q4429" t="e">
        <f>VLOOKUP($A4429,授权!$A$1:$J$5305,COLUMN(H4430),FALSE)</f>
        <v>#N/A</v>
      </c>
      <c r="R4429" t="e">
        <f>VLOOKUP($A4429,授权!$A$1:$J$5305,COLUMN(I4430),FALSE)</f>
        <v>#N/A</v>
      </c>
      <c r="S4429" t="e">
        <f>VLOOKUP($A4429,授权!$A$1:$J$5305,COLUMN(J4430),FALSE)</f>
        <v>#N/A</v>
      </c>
    </row>
    <row r="4430" spans="1:19" x14ac:dyDescent="0.25">
      <c r="A4430" t="s">
        <v>4429</v>
      </c>
      <c r="B4430">
        <f>VLOOKUP(A4430,申请!A$1:J$5305,2,FALSE)</f>
        <v>172</v>
      </c>
      <c r="C4430">
        <f>VLOOKUP(A4430,申请!A$1:J$5305,3,FALSE)</f>
        <v>0</v>
      </c>
      <c r="D4430">
        <f>VLOOKUP(A4430,申请!A$1:J$5305,4,FALSE)</f>
        <v>172</v>
      </c>
      <c r="E4430">
        <f>VLOOKUP(A4430,申请!A$1:J$5305,5,FALSE)</f>
        <v>43</v>
      </c>
      <c r="F4430">
        <f>VLOOKUP(A4430,申请!A$1:J$5305,6,FALSE)</f>
        <v>172</v>
      </c>
      <c r="G4430">
        <f>VLOOKUP(A4430,申请!A$1:J$5305,7,FALSE)</f>
        <v>0</v>
      </c>
      <c r="H4430">
        <f>VLOOKUP(A4430,申请!A$1:J$5305,8,FALSE)</f>
        <v>1</v>
      </c>
      <c r="I4430">
        <f>VLOOKUP(A4430,申请!A$1:J$5305,9,FALSE)</f>
        <v>172</v>
      </c>
      <c r="J4430">
        <f>VLOOKUP(A4430,申请!A$1:J$5305,10,FALSE)</f>
        <v>0</v>
      </c>
      <c r="K4430" t="e">
        <f>VLOOKUP($A4430,授权!$A$1:$J$5305,COLUMN(B4431),FALSE)</f>
        <v>#N/A</v>
      </c>
      <c r="L4430" t="e">
        <f>VLOOKUP($A4430,授权!$A$1:$J$5305,COLUMN(C4431),FALSE)</f>
        <v>#N/A</v>
      </c>
      <c r="M4430" t="e">
        <f>VLOOKUP($A4430,授权!$A$1:$J$5305,COLUMN(D4431),FALSE)</f>
        <v>#N/A</v>
      </c>
      <c r="N4430" t="e">
        <f>VLOOKUP($A4430,授权!$A$1:$J$5305,COLUMN(E4431),FALSE)</f>
        <v>#N/A</v>
      </c>
      <c r="O4430" t="e">
        <f>VLOOKUP($A4430,授权!$A$1:$J$5305,COLUMN(F4431),FALSE)</f>
        <v>#N/A</v>
      </c>
      <c r="P4430" t="e">
        <f>VLOOKUP($A4430,授权!$A$1:$J$5305,COLUMN(G4431),FALSE)</f>
        <v>#N/A</v>
      </c>
      <c r="Q4430" t="e">
        <f>VLOOKUP($A4430,授权!$A$1:$J$5305,COLUMN(H4431),FALSE)</f>
        <v>#N/A</v>
      </c>
      <c r="R4430" t="e">
        <f>VLOOKUP($A4430,授权!$A$1:$J$5305,COLUMN(I4431),FALSE)</f>
        <v>#N/A</v>
      </c>
      <c r="S4430" t="e">
        <f>VLOOKUP($A4430,授权!$A$1:$J$5305,COLUMN(J4431),FALSE)</f>
        <v>#N/A</v>
      </c>
    </row>
    <row r="4431" spans="1:19" x14ac:dyDescent="0.25">
      <c r="A4431" t="s">
        <v>4430</v>
      </c>
      <c r="B4431">
        <f>VLOOKUP(A4431,申请!A$1:J$5305,2,FALSE)</f>
        <v>1</v>
      </c>
      <c r="C4431">
        <f>VLOOKUP(A4431,申请!A$1:J$5305,3,FALSE)</f>
        <v>0</v>
      </c>
      <c r="D4431">
        <f>VLOOKUP(A4431,申请!A$1:J$5305,4,FALSE)</f>
        <v>1</v>
      </c>
      <c r="E4431">
        <f>VLOOKUP(A4431,申请!A$1:J$5305,5,FALSE)</f>
        <v>0</v>
      </c>
      <c r="F4431">
        <f>VLOOKUP(A4431,申请!A$1:J$5305,6,FALSE)</f>
        <v>1</v>
      </c>
      <c r="G4431">
        <f>VLOOKUP(A4431,申请!A$1:J$5305,7,FALSE)</f>
        <v>0</v>
      </c>
      <c r="H4431">
        <f>VLOOKUP(A4431,申请!A$1:J$5305,8,FALSE)</f>
        <v>1</v>
      </c>
      <c r="I4431">
        <f>VLOOKUP(A4431,申请!A$1:J$5305,9,FALSE)</f>
        <v>1</v>
      </c>
      <c r="J4431">
        <f>VLOOKUP(A4431,申请!A$1:J$5305,10,FALSE)</f>
        <v>0</v>
      </c>
      <c r="K4431" t="e">
        <f>VLOOKUP($A4431,授权!$A$1:$J$5305,COLUMN(B4432),FALSE)</f>
        <v>#N/A</v>
      </c>
      <c r="L4431" t="e">
        <f>VLOOKUP($A4431,授权!$A$1:$J$5305,COLUMN(C4432),FALSE)</f>
        <v>#N/A</v>
      </c>
      <c r="M4431" t="e">
        <f>VLOOKUP($A4431,授权!$A$1:$J$5305,COLUMN(D4432),FALSE)</f>
        <v>#N/A</v>
      </c>
      <c r="N4431" t="e">
        <f>VLOOKUP($A4431,授权!$A$1:$J$5305,COLUMN(E4432),FALSE)</f>
        <v>#N/A</v>
      </c>
      <c r="O4431" t="e">
        <f>VLOOKUP($A4431,授权!$A$1:$J$5305,COLUMN(F4432),FALSE)</f>
        <v>#N/A</v>
      </c>
      <c r="P4431" t="e">
        <f>VLOOKUP($A4431,授权!$A$1:$J$5305,COLUMN(G4432),FALSE)</f>
        <v>#N/A</v>
      </c>
      <c r="Q4431" t="e">
        <f>VLOOKUP($A4431,授权!$A$1:$J$5305,COLUMN(H4432),FALSE)</f>
        <v>#N/A</v>
      </c>
      <c r="R4431" t="e">
        <f>VLOOKUP($A4431,授权!$A$1:$J$5305,COLUMN(I4432),FALSE)</f>
        <v>#N/A</v>
      </c>
      <c r="S4431" t="e">
        <f>VLOOKUP($A4431,授权!$A$1:$J$5305,COLUMN(J4432),FALSE)</f>
        <v>#N/A</v>
      </c>
    </row>
    <row r="4432" spans="1:19" x14ac:dyDescent="0.25">
      <c r="A4432" t="s">
        <v>4431</v>
      </c>
      <c r="B4432">
        <f>VLOOKUP(A4432,申请!A$1:J$5305,2,FALSE)</f>
        <v>1</v>
      </c>
      <c r="C4432">
        <f>VLOOKUP(A4432,申请!A$1:J$5305,3,FALSE)</f>
        <v>0</v>
      </c>
      <c r="D4432">
        <f>VLOOKUP(A4432,申请!A$1:J$5305,4,FALSE)</f>
        <v>1</v>
      </c>
      <c r="E4432">
        <f>VLOOKUP(A4432,申请!A$1:J$5305,5,FALSE)</f>
        <v>0</v>
      </c>
      <c r="F4432">
        <f>VLOOKUP(A4432,申请!A$1:J$5305,6,FALSE)</f>
        <v>1</v>
      </c>
      <c r="G4432">
        <f>VLOOKUP(A4432,申请!A$1:J$5305,7,FALSE)</f>
        <v>0</v>
      </c>
      <c r="H4432">
        <f>VLOOKUP(A4432,申请!A$1:J$5305,8,FALSE)</f>
        <v>1</v>
      </c>
      <c r="I4432">
        <f>VLOOKUP(A4432,申请!A$1:J$5305,9,FALSE)</f>
        <v>1</v>
      </c>
      <c r="J4432">
        <f>VLOOKUP(A4432,申请!A$1:J$5305,10,FALSE)</f>
        <v>0</v>
      </c>
      <c r="K4432" t="e">
        <f>VLOOKUP($A4432,授权!$A$1:$J$5305,COLUMN(B4433),FALSE)</f>
        <v>#N/A</v>
      </c>
      <c r="L4432" t="e">
        <f>VLOOKUP($A4432,授权!$A$1:$J$5305,COLUMN(C4433),FALSE)</f>
        <v>#N/A</v>
      </c>
      <c r="M4432" t="e">
        <f>VLOOKUP($A4432,授权!$A$1:$J$5305,COLUMN(D4433),FALSE)</f>
        <v>#N/A</v>
      </c>
      <c r="N4432" t="e">
        <f>VLOOKUP($A4432,授权!$A$1:$J$5305,COLUMN(E4433),FALSE)</f>
        <v>#N/A</v>
      </c>
      <c r="O4432" t="e">
        <f>VLOOKUP($A4432,授权!$A$1:$J$5305,COLUMN(F4433),FALSE)</f>
        <v>#N/A</v>
      </c>
      <c r="P4432" t="e">
        <f>VLOOKUP($A4432,授权!$A$1:$J$5305,COLUMN(G4433),FALSE)</f>
        <v>#N/A</v>
      </c>
      <c r="Q4432" t="e">
        <f>VLOOKUP($A4432,授权!$A$1:$J$5305,COLUMN(H4433),FALSE)</f>
        <v>#N/A</v>
      </c>
      <c r="R4432" t="e">
        <f>VLOOKUP($A4432,授权!$A$1:$J$5305,COLUMN(I4433),FALSE)</f>
        <v>#N/A</v>
      </c>
      <c r="S4432" t="e">
        <f>VLOOKUP($A4432,授权!$A$1:$J$5305,COLUMN(J4433),FALSE)</f>
        <v>#N/A</v>
      </c>
    </row>
    <row r="4433" spans="1:19" x14ac:dyDescent="0.25">
      <c r="A4433" t="s">
        <v>4432</v>
      </c>
      <c r="B4433">
        <f>VLOOKUP(A4433,申请!A$1:J$5305,2,FALSE)</f>
        <v>6</v>
      </c>
      <c r="C4433">
        <f>VLOOKUP(A4433,申请!A$1:J$5305,3,FALSE)</f>
        <v>6</v>
      </c>
      <c r="D4433">
        <f>VLOOKUP(A4433,申请!A$1:J$5305,4,FALSE)</f>
        <v>0</v>
      </c>
      <c r="E4433">
        <f>VLOOKUP(A4433,申请!A$1:J$5305,5,FALSE)</f>
        <v>1</v>
      </c>
      <c r="F4433">
        <f>VLOOKUP(A4433,申请!A$1:J$5305,6,FALSE)</f>
        <v>10</v>
      </c>
      <c r="G4433">
        <f>VLOOKUP(A4433,申请!A$1:J$5305,7,FALSE)</f>
        <v>1</v>
      </c>
      <c r="H4433">
        <f>VLOOKUP(A4433,申请!A$1:J$5305,8,FALSE)</f>
        <v>0</v>
      </c>
      <c r="I4433">
        <f>VLOOKUP(A4433,申请!A$1:J$5305,9,FALSE)</f>
        <v>10</v>
      </c>
      <c r="J4433">
        <f>VLOOKUP(A4433,申请!A$1:J$5305,10,FALSE)</f>
        <v>0</v>
      </c>
      <c r="K4433" t="e">
        <f>VLOOKUP($A4433,授权!$A$1:$J$5305,COLUMN(B4434),FALSE)</f>
        <v>#N/A</v>
      </c>
      <c r="L4433" t="e">
        <f>VLOOKUP($A4433,授权!$A$1:$J$5305,COLUMN(C4434),FALSE)</f>
        <v>#N/A</v>
      </c>
      <c r="M4433" t="e">
        <f>VLOOKUP($A4433,授权!$A$1:$J$5305,COLUMN(D4434),FALSE)</f>
        <v>#N/A</v>
      </c>
      <c r="N4433" t="e">
        <f>VLOOKUP($A4433,授权!$A$1:$J$5305,COLUMN(E4434),FALSE)</f>
        <v>#N/A</v>
      </c>
      <c r="O4433" t="e">
        <f>VLOOKUP($A4433,授权!$A$1:$J$5305,COLUMN(F4434),FALSE)</f>
        <v>#N/A</v>
      </c>
      <c r="P4433" t="e">
        <f>VLOOKUP($A4433,授权!$A$1:$J$5305,COLUMN(G4434),FALSE)</f>
        <v>#N/A</v>
      </c>
      <c r="Q4433" t="e">
        <f>VLOOKUP($A4433,授权!$A$1:$J$5305,COLUMN(H4434),FALSE)</f>
        <v>#N/A</v>
      </c>
      <c r="R4433" t="e">
        <f>VLOOKUP($A4433,授权!$A$1:$J$5305,COLUMN(I4434),FALSE)</f>
        <v>#N/A</v>
      </c>
      <c r="S4433" t="e">
        <f>VLOOKUP($A4433,授权!$A$1:$J$5305,COLUMN(J4434),FALSE)</f>
        <v>#N/A</v>
      </c>
    </row>
    <row r="4434" spans="1:19" x14ac:dyDescent="0.25">
      <c r="A4434" t="s">
        <v>4433</v>
      </c>
      <c r="B4434">
        <f>VLOOKUP(A4434,申请!A$1:J$5305,2,FALSE)</f>
        <v>1</v>
      </c>
      <c r="C4434">
        <f>VLOOKUP(A4434,申请!A$1:J$5305,3,FALSE)</f>
        <v>0</v>
      </c>
      <c r="D4434">
        <f>VLOOKUP(A4434,申请!A$1:J$5305,4,FALSE)</f>
        <v>1</v>
      </c>
      <c r="E4434">
        <f>VLOOKUP(A4434,申请!A$1:J$5305,5,FALSE)</f>
        <v>0</v>
      </c>
      <c r="F4434">
        <f>VLOOKUP(A4434,申请!A$1:J$5305,6,FALSE)</f>
        <v>1</v>
      </c>
      <c r="G4434">
        <f>VLOOKUP(A4434,申请!A$1:J$5305,7,FALSE)</f>
        <v>0</v>
      </c>
      <c r="H4434">
        <f>VLOOKUP(A4434,申请!A$1:J$5305,8,FALSE)</f>
        <v>1</v>
      </c>
      <c r="I4434">
        <f>VLOOKUP(A4434,申请!A$1:J$5305,9,FALSE)</f>
        <v>1</v>
      </c>
      <c r="J4434">
        <f>VLOOKUP(A4434,申请!A$1:J$5305,10,FALSE)</f>
        <v>0</v>
      </c>
      <c r="K4434" t="e">
        <f>VLOOKUP($A4434,授权!$A$1:$J$5305,COLUMN(B4435),FALSE)</f>
        <v>#N/A</v>
      </c>
      <c r="L4434" t="e">
        <f>VLOOKUP($A4434,授权!$A$1:$J$5305,COLUMN(C4435),FALSE)</f>
        <v>#N/A</v>
      </c>
      <c r="M4434" t="e">
        <f>VLOOKUP($A4434,授权!$A$1:$J$5305,COLUMN(D4435),FALSE)</f>
        <v>#N/A</v>
      </c>
      <c r="N4434" t="e">
        <f>VLOOKUP($A4434,授权!$A$1:$J$5305,COLUMN(E4435),FALSE)</f>
        <v>#N/A</v>
      </c>
      <c r="O4434" t="e">
        <f>VLOOKUP($A4434,授权!$A$1:$J$5305,COLUMN(F4435),FALSE)</f>
        <v>#N/A</v>
      </c>
      <c r="P4434" t="e">
        <f>VLOOKUP($A4434,授权!$A$1:$J$5305,COLUMN(G4435),FALSE)</f>
        <v>#N/A</v>
      </c>
      <c r="Q4434" t="e">
        <f>VLOOKUP($A4434,授权!$A$1:$J$5305,COLUMN(H4435),FALSE)</f>
        <v>#N/A</v>
      </c>
      <c r="R4434" t="e">
        <f>VLOOKUP($A4434,授权!$A$1:$J$5305,COLUMN(I4435),FALSE)</f>
        <v>#N/A</v>
      </c>
      <c r="S4434" t="e">
        <f>VLOOKUP($A4434,授权!$A$1:$J$5305,COLUMN(J4435),FALSE)</f>
        <v>#N/A</v>
      </c>
    </row>
    <row r="4435" spans="1:19" x14ac:dyDescent="0.25">
      <c r="A4435" t="s">
        <v>4434</v>
      </c>
      <c r="B4435">
        <f>VLOOKUP(A4435,申请!A$1:J$5305,2,FALSE)</f>
        <v>4</v>
      </c>
      <c r="C4435">
        <f>VLOOKUP(A4435,申请!A$1:J$5305,3,FALSE)</f>
        <v>4</v>
      </c>
      <c r="D4435">
        <f>VLOOKUP(A4435,申请!A$1:J$5305,4,FALSE)</f>
        <v>0</v>
      </c>
      <c r="E4435">
        <f>VLOOKUP(A4435,申请!A$1:J$5305,5,FALSE)</f>
        <v>0</v>
      </c>
      <c r="F4435">
        <f>VLOOKUP(A4435,申请!A$1:J$5305,6,FALSE)</f>
        <v>6</v>
      </c>
      <c r="G4435">
        <f>VLOOKUP(A4435,申请!A$1:J$5305,7,FALSE)</f>
        <v>1</v>
      </c>
      <c r="H4435">
        <f>VLOOKUP(A4435,申请!A$1:J$5305,8,FALSE)</f>
        <v>0</v>
      </c>
      <c r="I4435">
        <f>VLOOKUP(A4435,申请!A$1:J$5305,9,FALSE)</f>
        <v>6</v>
      </c>
      <c r="J4435">
        <f>VLOOKUP(A4435,申请!A$1:J$5305,10,FALSE)</f>
        <v>0</v>
      </c>
      <c r="K4435" t="e">
        <f>VLOOKUP($A4435,授权!$A$1:$J$5305,COLUMN(B4436),FALSE)</f>
        <v>#N/A</v>
      </c>
      <c r="L4435" t="e">
        <f>VLOOKUP($A4435,授权!$A$1:$J$5305,COLUMN(C4436),FALSE)</f>
        <v>#N/A</v>
      </c>
      <c r="M4435" t="e">
        <f>VLOOKUP($A4435,授权!$A$1:$J$5305,COLUMN(D4436),FALSE)</f>
        <v>#N/A</v>
      </c>
      <c r="N4435" t="e">
        <f>VLOOKUP($A4435,授权!$A$1:$J$5305,COLUMN(E4436),FALSE)</f>
        <v>#N/A</v>
      </c>
      <c r="O4435" t="e">
        <f>VLOOKUP($A4435,授权!$A$1:$J$5305,COLUMN(F4436),FALSE)</f>
        <v>#N/A</v>
      </c>
      <c r="P4435" t="e">
        <f>VLOOKUP($A4435,授权!$A$1:$J$5305,COLUMN(G4436),FALSE)</f>
        <v>#N/A</v>
      </c>
      <c r="Q4435" t="e">
        <f>VLOOKUP($A4435,授权!$A$1:$J$5305,COLUMN(H4436),FALSE)</f>
        <v>#N/A</v>
      </c>
      <c r="R4435" t="e">
        <f>VLOOKUP($A4435,授权!$A$1:$J$5305,COLUMN(I4436),FALSE)</f>
        <v>#N/A</v>
      </c>
      <c r="S4435" t="e">
        <f>VLOOKUP($A4435,授权!$A$1:$J$5305,COLUMN(J4436),FALSE)</f>
        <v>#N/A</v>
      </c>
    </row>
    <row r="4436" spans="1:19" x14ac:dyDescent="0.25">
      <c r="A4436" t="s">
        <v>4435</v>
      </c>
      <c r="B4436">
        <f>VLOOKUP(A4436,申请!A$1:J$5305,2,FALSE)</f>
        <v>5</v>
      </c>
      <c r="C4436">
        <f>VLOOKUP(A4436,申请!A$1:J$5305,3,FALSE)</f>
        <v>5</v>
      </c>
      <c r="D4436">
        <f>VLOOKUP(A4436,申请!A$1:J$5305,4,FALSE)</f>
        <v>0</v>
      </c>
      <c r="E4436">
        <f>VLOOKUP(A4436,申请!A$1:J$5305,5,FALSE)</f>
        <v>5</v>
      </c>
      <c r="F4436">
        <f>VLOOKUP(A4436,申请!A$1:J$5305,6,FALSE)</f>
        <v>5</v>
      </c>
      <c r="G4436">
        <f>VLOOKUP(A4436,申请!A$1:J$5305,7,FALSE)</f>
        <v>1</v>
      </c>
      <c r="H4436">
        <f>VLOOKUP(A4436,申请!A$1:J$5305,8,FALSE)</f>
        <v>0</v>
      </c>
      <c r="I4436">
        <f>VLOOKUP(A4436,申请!A$1:J$5305,9,FALSE)</f>
        <v>5</v>
      </c>
      <c r="J4436">
        <f>VLOOKUP(A4436,申请!A$1:J$5305,10,FALSE)</f>
        <v>0</v>
      </c>
      <c r="K4436" t="e">
        <f>VLOOKUP($A4436,授权!$A$1:$J$5305,COLUMN(B4437),FALSE)</f>
        <v>#N/A</v>
      </c>
      <c r="L4436" t="e">
        <f>VLOOKUP($A4436,授权!$A$1:$J$5305,COLUMN(C4437),FALSE)</f>
        <v>#N/A</v>
      </c>
      <c r="M4436" t="e">
        <f>VLOOKUP($A4436,授权!$A$1:$J$5305,COLUMN(D4437),FALSE)</f>
        <v>#N/A</v>
      </c>
      <c r="N4436" t="e">
        <f>VLOOKUP($A4436,授权!$A$1:$J$5305,COLUMN(E4437),FALSE)</f>
        <v>#N/A</v>
      </c>
      <c r="O4436" t="e">
        <f>VLOOKUP($A4436,授权!$A$1:$J$5305,COLUMN(F4437),FALSE)</f>
        <v>#N/A</v>
      </c>
      <c r="P4436" t="e">
        <f>VLOOKUP($A4436,授权!$A$1:$J$5305,COLUMN(G4437),FALSE)</f>
        <v>#N/A</v>
      </c>
      <c r="Q4436" t="e">
        <f>VLOOKUP($A4436,授权!$A$1:$J$5305,COLUMN(H4437),FALSE)</f>
        <v>#N/A</v>
      </c>
      <c r="R4436" t="e">
        <f>VLOOKUP($A4436,授权!$A$1:$J$5305,COLUMN(I4437),FALSE)</f>
        <v>#N/A</v>
      </c>
      <c r="S4436" t="e">
        <f>VLOOKUP($A4436,授权!$A$1:$J$5305,COLUMN(J4437),FALSE)</f>
        <v>#N/A</v>
      </c>
    </row>
    <row r="4437" spans="1:19" x14ac:dyDescent="0.25">
      <c r="A4437" t="s">
        <v>4436</v>
      </c>
      <c r="B4437">
        <f>VLOOKUP(A4437,申请!A$1:J$5305,2,FALSE)</f>
        <v>2</v>
      </c>
      <c r="C4437">
        <f>VLOOKUP(A4437,申请!A$1:J$5305,3,FALSE)</f>
        <v>0</v>
      </c>
      <c r="D4437">
        <f>VLOOKUP(A4437,申请!A$1:J$5305,4,FALSE)</f>
        <v>2</v>
      </c>
      <c r="E4437">
        <f>VLOOKUP(A4437,申请!A$1:J$5305,5,FALSE)</f>
        <v>1</v>
      </c>
      <c r="F4437">
        <f>VLOOKUP(A4437,申请!A$1:J$5305,6,FALSE)</f>
        <v>2</v>
      </c>
      <c r="G4437">
        <f>VLOOKUP(A4437,申请!A$1:J$5305,7,FALSE)</f>
        <v>0</v>
      </c>
      <c r="H4437">
        <f>VLOOKUP(A4437,申请!A$1:J$5305,8,FALSE)</f>
        <v>1</v>
      </c>
      <c r="I4437">
        <f>VLOOKUP(A4437,申请!A$1:J$5305,9,FALSE)</f>
        <v>2</v>
      </c>
      <c r="J4437">
        <f>VLOOKUP(A4437,申请!A$1:J$5305,10,FALSE)</f>
        <v>0</v>
      </c>
      <c r="K4437" t="e">
        <f>VLOOKUP($A4437,授权!$A$1:$J$5305,COLUMN(B4438),FALSE)</f>
        <v>#N/A</v>
      </c>
      <c r="L4437" t="e">
        <f>VLOOKUP($A4437,授权!$A$1:$J$5305,COLUMN(C4438),FALSE)</f>
        <v>#N/A</v>
      </c>
      <c r="M4437" t="e">
        <f>VLOOKUP($A4437,授权!$A$1:$J$5305,COLUMN(D4438),FALSE)</f>
        <v>#N/A</v>
      </c>
      <c r="N4437" t="e">
        <f>VLOOKUP($A4437,授权!$A$1:$J$5305,COLUMN(E4438),FALSE)</f>
        <v>#N/A</v>
      </c>
      <c r="O4437" t="e">
        <f>VLOOKUP($A4437,授权!$A$1:$J$5305,COLUMN(F4438),FALSE)</f>
        <v>#N/A</v>
      </c>
      <c r="P4437" t="e">
        <f>VLOOKUP($A4437,授权!$A$1:$J$5305,COLUMN(G4438),FALSE)</f>
        <v>#N/A</v>
      </c>
      <c r="Q4437" t="e">
        <f>VLOOKUP($A4437,授权!$A$1:$J$5305,COLUMN(H4438),FALSE)</f>
        <v>#N/A</v>
      </c>
      <c r="R4437" t="e">
        <f>VLOOKUP($A4437,授权!$A$1:$J$5305,COLUMN(I4438),FALSE)</f>
        <v>#N/A</v>
      </c>
      <c r="S4437" t="e">
        <f>VLOOKUP($A4437,授权!$A$1:$J$5305,COLUMN(J4438),FALSE)</f>
        <v>#N/A</v>
      </c>
    </row>
    <row r="4438" spans="1:19" x14ac:dyDescent="0.25">
      <c r="A4438" t="s">
        <v>4437</v>
      </c>
      <c r="B4438">
        <f>VLOOKUP(A4438,申请!A$1:J$5305,2,FALSE)</f>
        <v>148</v>
      </c>
      <c r="C4438">
        <f>VLOOKUP(A4438,申请!A$1:J$5305,3,FALSE)</f>
        <v>89</v>
      </c>
      <c r="D4438">
        <f>VLOOKUP(A4438,申请!A$1:J$5305,4,FALSE)</f>
        <v>59</v>
      </c>
      <c r="E4438">
        <f>VLOOKUP(A4438,申请!A$1:J$5305,5,FALSE)</f>
        <v>21</v>
      </c>
      <c r="F4438">
        <f>VLOOKUP(A4438,申请!A$1:J$5305,6,FALSE)</f>
        <v>148</v>
      </c>
      <c r="G4438">
        <f>VLOOKUP(A4438,申请!A$1:J$5305,7,FALSE)</f>
        <v>0.60135135135135132</v>
      </c>
      <c r="H4438">
        <f>VLOOKUP(A4438,申请!A$1:J$5305,8,FALSE)</f>
        <v>0.39864864864864863</v>
      </c>
      <c r="I4438">
        <f>VLOOKUP(A4438,申请!A$1:J$5305,9,FALSE)</f>
        <v>148</v>
      </c>
      <c r="J4438">
        <f>VLOOKUP(A4438,申请!A$1:J$5305,10,FALSE)</f>
        <v>0</v>
      </c>
      <c r="K4438" t="e">
        <f>VLOOKUP($A4438,授权!$A$1:$J$5305,COLUMN(B4439),FALSE)</f>
        <v>#N/A</v>
      </c>
      <c r="L4438" t="e">
        <f>VLOOKUP($A4438,授权!$A$1:$J$5305,COLUMN(C4439),FALSE)</f>
        <v>#N/A</v>
      </c>
      <c r="M4438" t="e">
        <f>VLOOKUP($A4438,授权!$A$1:$J$5305,COLUMN(D4439),FALSE)</f>
        <v>#N/A</v>
      </c>
      <c r="N4438" t="e">
        <f>VLOOKUP($A4438,授权!$A$1:$J$5305,COLUMN(E4439),FALSE)</f>
        <v>#N/A</v>
      </c>
      <c r="O4438" t="e">
        <f>VLOOKUP($A4438,授权!$A$1:$J$5305,COLUMN(F4439),FALSE)</f>
        <v>#N/A</v>
      </c>
      <c r="P4438" t="e">
        <f>VLOOKUP($A4438,授权!$A$1:$J$5305,COLUMN(G4439),FALSE)</f>
        <v>#N/A</v>
      </c>
      <c r="Q4438" t="e">
        <f>VLOOKUP($A4438,授权!$A$1:$J$5305,COLUMN(H4439),FALSE)</f>
        <v>#N/A</v>
      </c>
      <c r="R4438" t="e">
        <f>VLOOKUP($A4438,授权!$A$1:$J$5305,COLUMN(I4439),FALSE)</f>
        <v>#N/A</v>
      </c>
      <c r="S4438" t="e">
        <f>VLOOKUP($A4438,授权!$A$1:$J$5305,COLUMN(J4439),FALSE)</f>
        <v>#N/A</v>
      </c>
    </row>
    <row r="4439" spans="1:19" x14ac:dyDescent="0.25">
      <c r="A4439" t="s">
        <v>4438</v>
      </c>
      <c r="B4439">
        <f>VLOOKUP(A4439,申请!A$1:J$5305,2,FALSE)</f>
        <v>1</v>
      </c>
      <c r="C4439">
        <f>VLOOKUP(A4439,申请!A$1:J$5305,3,FALSE)</f>
        <v>1</v>
      </c>
      <c r="D4439">
        <f>VLOOKUP(A4439,申请!A$1:J$5305,4,FALSE)</f>
        <v>0</v>
      </c>
      <c r="E4439">
        <f>VLOOKUP(A4439,申请!A$1:J$5305,5,FALSE)</f>
        <v>0</v>
      </c>
      <c r="F4439">
        <f>VLOOKUP(A4439,申请!A$1:J$5305,6,FALSE)</f>
        <v>2</v>
      </c>
      <c r="G4439">
        <f>VLOOKUP(A4439,申请!A$1:J$5305,7,FALSE)</f>
        <v>1</v>
      </c>
      <c r="H4439">
        <f>VLOOKUP(A4439,申请!A$1:J$5305,8,FALSE)</f>
        <v>0</v>
      </c>
      <c r="I4439">
        <f>VLOOKUP(A4439,申请!A$1:J$5305,9,FALSE)</f>
        <v>2</v>
      </c>
      <c r="J4439">
        <f>VLOOKUP(A4439,申请!A$1:J$5305,10,FALSE)</f>
        <v>0</v>
      </c>
      <c r="K4439" t="e">
        <f>VLOOKUP($A4439,授权!$A$1:$J$5305,COLUMN(B4440),FALSE)</f>
        <v>#N/A</v>
      </c>
      <c r="L4439" t="e">
        <f>VLOOKUP($A4439,授权!$A$1:$J$5305,COLUMN(C4440),FALSE)</f>
        <v>#N/A</v>
      </c>
      <c r="M4439" t="e">
        <f>VLOOKUP($A4439,授权!$A$1:$J$5305,COLUMN(D4440),FALSE)</f>
        <v>#N/A</v>
      </c>
      <c r="N4439" t="e">
        <f>VLOOKUP($A4439,授权!$A$1:$J$5305,COLUMN(E4440),FALSE)</f>
        <v>#N/A</v>
      </c>
      <c r="O4439" t="e">
        <f>VLOOKUP($A4439,授权!$A$1:$J$5305,COLUMN(F4440),FALSE)</f>
        <v>#N/A</v>
      </c>
      <c r="P4439" t="e">
        <f>VLOOKUP($A4439,授权!$A$1:$J$5305,COLUMN(G4440),FALSE)</f>
        <v>#N/A</v>
      </c>
      <c r="Q4439" t="e">
        <f>VLOOKUP($A4439,授权!$A$1:$J$5305,COLUMN(H4440),FALSE)</f>
        <v>#N/A</v>
      </c>
      <c r="R4439" t="e">
        <f>VLOOKUP($A4439,授权!$A$1:$J$5305,COLUMN(I4440),FALSE)</f>
        <v>#N/A</v>
      </c>
      <c r="S4439" t="e">
        <f>VLOOKUP($A4439,授权!$A$1:$J$5305,COLUMN(J4440),FALSE)</f>
        <v>#N/A</v>
      </c>
    </row>
    <row r="4440" spans="1:19" x14ac:dyDescent="0.25">
      <c r="A4440" t="s">
        <v>4439</v>
      </c>
      <c r="B4440">
        <f>VLOOKUP(A4440,申请!A$1:J$5305,2,FALSE)</f>
        <v>1</v>
      </c>
      <c r="C4440">
        <f>VLOOKUP(A4440,申请!A$1:J$5305,3,FALSE)</f>
        <v>1</v>
      </c>
      <c r="D4440">
        <f>VLOOKUP(A4440,申请!A$1:J$5305,4,FALSE)</f>
        <v>0</v>
      </c>
      <c r="E4440">
        <f>VLOOKUP(A4440,申请!A$1:J$5305,5,FALSE)</f>
        <v>0</v>
      </c>
      <c r="F4440">
        <f>VLOOKUP(A4440,申请!A$1:J$5305,6,FALSE)</f>
        <v>1</v>
      </c>
      <c r="G4440">
        <f>VLOOKUP(A4440,申请!A$1:J$5305,7,FALSE)</f>
        <v>1</v>
      </c>
      <c r="H4440">
        <f>VLOOKUP(A4440,申请!A$1:J$5305,8,FALSE)</f>
        <v>0</v>
      </c>
      <c r="I4440">
        <f>VLOOKUP(A4440,申请!A$1:J$5305,9,FALSE)</f>
        <v>1</v>
      </c>
      <c r="J4440">
        <f>VLOOKUP(A4440,申请!A$1:J$5305,10,FALSE)</f>
        <v>0</v>
      </c>
      <c r="K4440" t="e">
        <f>VLOOKUP($A4440,授权!$A$1:$J$5305,COLUMN(B4441),FALSE)</f>
        <v>#N/A</v>
      </c>
      <c r="L4440" t="e">
        <f>VLOOKUP($A4440,授权!$A$1:$J$5305,COLUMN(C4441),FALSE)</f>
        <v>#N/A</v>
      </c>
      <c r="M4440" t="e">
        <f>VLOOKUP($A4440,授权!$A$1:$J$5305,COLUMN(D4441),FALSE)</f>
        <v>#N/A</v>
      </c>
      <c r="N4440" t="e">
        <f>VLOOKUP($A4440,授权!$A$1:$J$5305,COLUMN(E4441),FALSE)</f>
        <v>#N/A</v>
      </c>
      <c r="O4440" t="e">
        <f>VLOOKUP($A4440,授权!$A$1:$J$5305,COLUMN(F4441),FALSE)</f>
        <v>#N/A</v>
      </c>
      <c r="P4440" t="e">
        <f>VLOOKUP($A4440,授权!$A$1:$J$5305,COLUMN(G4441),FALSE)</f>
        <v>#N/A</v>
      </c>
      <c r="Q4440" t="e">
        <f>VLOOKUP($A4440,授权!$A$1:$J$5305,COLUMN(H4441),FALSE)</f>
        <v>#N/A</v>
      </c>
      <c r="R4440" t="e">
        <f>VLOOKUP($A4440,授权!$A$1:$J$5305,COLUMN(I4441),FALSE)</f>
        <v>#N/A</v>
      </c>
      <c r="S4440" t="e">
        <f>VLOOKUP($A4440,授权!$A$1:$J$5305,COLUMN(J4441),FALSE)</f>
        <v>#N/A</v>
      </c>
    </row>
    <row r="4441" spans="1:19" x14ac:dyDescent="0.25">
      <c r="A4441" t="s">
        <v>4440</v>
      </c>
      <c r="B4441">
        <f>VLOOKUP(A4441,申请!A$1:J$5305,2,FALSE)</f>
        <v>1</v>
      </c>
      <c r="C4441">
        <f>VLOOKUP(A4441,申请!A$1:J$5305,3,FALSE)</f>
        <v>1</v>
      </c>
      <c r="D4441">
        <f>VLOOKUP(A4441,申请!A$1:J$5305,4,FALSE)</f>
        <v>0</v>
      </c>
      <c r="E4441">
        <f>VLOOKUP(A4441,申请!A$1:J$5305,5,FALSE)</f>
        <v>0</v>
      </c>
      <c r="F4441">
        <f>VLOOKUP(A4441,申请!A$1:J$5305,6,FALSE)</f>
        <v>1</v>
      </c>
      <c r="G4441">
        <f>VLOOKUP(A4441,申请!A$1:J$5305,7,FALSE)</f>
        <v>1</v>
      </c>
      <c r="H4441">
        <f>VLOOKUP(A4441,申请!A$1:J$5305,8,FALSE)</f>
        <v>0</v>
      </c>
      <c r="I4441">
        <f>VLOOKUP(A4441,申请!A$1:J$5305,9,FALSE)</f>
        <v>1</v>
      </c>
      <c r="J4441">
        <f>VLOOKUP(A4441,申请!A$1:J$5305,10,FALSE)</f>
        <v>0</v>
      </c>
      <c r="K4441" t="e">
        <f>VLOOKUP($A4441,授权!$A$1:$J$5305,COLUMN(B4442),FALSE)</f>
        <v>#N/A</v>
      </c>
      <c r="L4441" t="e">
        <f>VLOOKUP($A4441,授权!$A$1:$J$5305,COLUMN(C4442),FALSE)</f>
        <v>#N/A</v>
      </c>
      <c r="M4441" t="e">
        <f>VLOOKUP($A4441,授权!$A$1:$J$5305,COLUMN(D4442),FALSE)</f>
        <v>#N/A</v>
      </c>
      <c r="N4441" t="e">
        <f>VLOOKUP($A4441,授权!$A$1:$J$5305,COLUMN(E4442),FALSE)</f>
        <v>#N/A</v>
      </c>
      <c r="O4441" t="e">
        <f>VLOOKUP($A4441,授权!$A$1:$J$5305,COLUMN(F4442),FALSE)</f>
        <v>#N/A</v>
      </c>
      <c r="P4441" t="e">
        <f>VLOOKUP($A4441,授权!$A$1:$J$5305,COLUMN(G4442),FALSE)</f>
        <v>#N/A</v>
      </c>
      <c r="Q4441" t="e">
        <f>VLOOKUP($A4441,授权!$A$1:$J$5305,COLUMN(H4442),FALSE)</f>
        <v>#N/A</v>
      </c>
      <c r="R4441" t="e">
        <f>VLOOKUP($A4441,授权!$A$1:$J$5305,COLUMN(I4442),FALSE)</f>
        <v>#N/A</v>
      </c>
      <c r="S4441" t="e">
        <f>VLOOKUP($A4441,授权!$A$1:$J$5305,COLUMN(J4442),FALSE)</f>
        <v>#N/A</v>
      </c>
    </row>
    <row r="4442" spans="1:19" x14ac:dyDescent="0.25">
      <c r="A4442" t="s">
        <v>4441</v>
      </c>
      <c r="B4442">
        <f>VLOOKUP(A4442,申请!A$1:J$5305,2,FALSE)</f>
        <v>2</v>
      </c>
      <c r="C4442">
        <f>VLOOKUP(A4442,申请!A$1:J$5305,3,FALSE)</f>
        <v>0</v>
      </c>
      <c r="D4442">
        <f>VLOOKUP(A4442,申请!A$1:J$5305,4,FALSE)</f>
        <v>2</v>
      </c>
      <c r="E4442">
        <f>VLOOKUP(A4442,申请!A$1:J$5305,5,FALSE)</f>
        <v>3</v>
      </c>
      <c r="F4442">
        <f>VLOOKUP(A4442,申请!A$1:J$5305,6,FALSE)</f>
        <v>2</v>
      </c>
      <c r="G4442">
        <f>VLOOKUP(A4442,申请!A$1:J$5305,7,FALSE)</f>
        <v>0</v>
      </c>
      <c r="H4442">
        <f>VLOOKUP(A4442,申请!A$1:J$5305,8,FALSE)</f>
        <v>1</v>
      </c>
      <c r="I4442">
        <f>VLOOKUP(A4442,申请!A$1:J$5305,9,FALSE)</f>
        <v>2</v>
      </c>
      <c r="J4442">
        <f>VLOOKUP(A4442,申请!A$1:J$5305,10,FALSE)</f>
        <v>0</v>
      </c>
      <c r="K4442" t="e">
        <f>VLOOKUP($A4442,授权!$A$1:$J$5305,COLUMN(B4443),FALSE)</f>
        <v>#N/A</v>
      </c>
      <c r="L4442" t="e">
        <f>VLOOKUP($A4442,授权!$A$1:$J$5305,COLUMN(C4443),FALSE)</f>
        <v>#N/A</v>
      </c>
      <c r="M4442" t="e">
        <f>VLOOKUP($A4442,授权!$A$1:$J$5305,COLUMN(D4443),FALSE)</f>
        <v>#N/A</v>
      </c>
      <c r="N4442" t="e">
        <f>VLOOKUP($A4442,授权!$A$1:$J$5305,COLUMN(E4443),FALSE)</f>
        <v>#N/A</v>
      </c>
      <c r="O4442" t="e">
        <f>VLOOKUP($A4442,授权!$A$1:$J$5305,COLUMN(F4443),FALSE)</f>
        <v>#N/A</v>
      </c>
      <c r="P4442" t="e">
        <f>VLOOKUP($A4442,授权!$A$1:$J$5305,COLUMN(G4443),FALSE)</f>
        <v>#N/A</v>
      </c>
      <c r="Q4442" t="e">
        <f>VLOOKUP($A4442,授权!$A$1:$J$5305,COLUMN(H4443),FALSE)</f>
        <v>#N/A</v>
      </c>
      <c r="R4442" t="e">
        <f>VLOOKUP($A4442,授权!$A$1:$J$5305,COLUMN(I4443),FALSE)</f>
        <v>#N/A</v>
      </c>
      <c r="S4442" t="e">
        <f>VLOOKUP($A4442,授权!$A$1:$J$5305,COLUMN(J4443),FALSE)</f>
        <v>#N/A</v>
      </c>
    </row>
    <row r="4443" spans="1:19" x14ac:dyDescent="0.25">
      <c r="A4443" t="s">
        <v>4442</v>
      </c>
      <c r="B4443">
        <f>VLOOKUP(A4443,申请!A$1:J$5305,2,FALSE)</f>
        <v>3</v>
      </c>
      <c r="C4443">
        <f>VLOOKUP(A4443,申请!A$1:J$5305,3,FALSE)</f>
        <v>1</v>
      </c>
      <c r="D4443">
        <f>VLOOKUP(A4443,申请!A$1:J$5305,4,FALSE)</f>
        <v>2</v>
      </c>
      <c r="E4443">
        <f>VLOOKUP(A4443,申请!A$1:J$5305,5,FALSE)</f>
        <v>0</v>
      </c>
      <c r="F4443">
        <f>VLOOKUP(A4443,申请!A$1:J$5305,6,FALSE)</f>
        <v>3</v>
      </c>
      <c r="G4443">
        <f>VLOOKUP(A4443,申请!A$1:J$5305,7,FALSE)</f>
        <v>0.33333333333333331</v>
      </c>
      <c r="H4443">
        <f>VLOOKUP(A4443,申请!A$1:J$5305,8,FALSE)</f>
        <v>0.66666666666666663</v>
      </c>
      <c r="I4443">
        <f>VLOOKUP(A4443,申请!A$1:J$5305,9,FALSE)</f>
        <v>3</v>
      </c>
      <c r="J4443">
        <f>VLOOKUP(A4443,申请!A$1:J$5305,10,FALSE)</f>
        <v>0</v>
      </c>
      <c r="K4443" t="e">
        <f>VLOOKUP($A4443,授权!$A$1:$J$5305,COLUMN(B4444),FALSE)</f>
        <v>#N/A</v>
      </c>
      <c r="L4443" t="e">
        <f>VLOOKUP($A4443,授权!$A$1:$J$5305,COLUMN(C4444),FALSE)</f>
        <v>#N/A</v>
      </c>
      <c r="M4443" t="e">
        <f>VLOOKUP($A4443,授权!$A$1:$J$5305,COLUMN(D4444),FALSE)</f>
        <v>#N/A</v>
      </c>
      <c r="N4443" t="e">
        <f>VLOOKUP($A4443,授权!$A$1:$J$5305,COLUMN(E4444),FALSE)</f>
        <v>#N/A</v>
      </c>
      <c r="O4443" t="e">
        <f>VLOOKUP($A4443,授权!$A$1:$J$5305,COLUMN(F4444),FALSE)</f>
        <v>#N/A</v>
      </c>
      <c r="P4443" t="e">
        <f>VLOOKUP($A4443,授权!$A$1:$J$5305,COLUMN(G4444),FALSE)</f>
        <v>#N/A</v>
      </c>
      <c r="Q4443" t="e">
        <f>VLOOKUP($A4443,授权!$A$1:$J$5305,COLUMN(H4444),FALSE)</f>
        <v>#N/A</v>
      </c>
      <c r="R4443" t="e">
        <f>VLOOKUP($A4443,授权!$A$1:$J$5305,COLUMN(I4444),FALSE)</f>
        <v>#N/A</v>
      </c>
      <c r="S4443" t="e">
        <f>VLOOKUP($A4443,授权!$A$1:$J$5305,COLUMN(J4444),FALSE)</f>
        <v>#N/A</v>
      </c>
    </row>
    <row r="4444" spans="1:19" x14ac:dyDescent="0.25">
      <c r="A4444" t="s">
        <v>4443</v>
      </c>
      <c r="B4444">
        <f>VLOOKUP(A4444,申请!A$1:J$5305,2,FALSE)</f>
        <v>1</v>
      </c>
      <c r="C4444">
        <f>VLOOKUP(A4444,申请!A$1:J$5305,3,FALSE)</f>
        <v>1</v>
      </c>
      <c r="D4444">
        <f>VLOOKUP(A4444,申请!A$1:J$5305,4,FALSE)</f>
        <v>0</v>
      </c>
      <c r="E4444">
        <f>VLOOKUP(A4444,申请!A$1:J$5305,5,FALSE)</f>
        <v>0</v>
      </c>
      <c r="F4444">
        <f>VLOOKUP(A4444,申请!A$1:J$5305,6,FALSE)</f>
        <v>2</v>
      </c>
      <c r="G4444">
        <f>VLOOKUP(A4444,申请!A$1:J$5305,7,FALSE)</f>
        <v>1</v>
      </c>
      <c r="H4444">
        <f>VLOOKUP(A4444,申请!A$1:J$5305,8,FALSE)</f>
        <v>0</v>
      </c>
      <c r="I4444">
        <f>VLOOKUP(A4444,申请!A$1:J$5305,9,FALSE)</f>
        <v>2</v>
      </c>
      <c r="J4444">
        <f>VLOOKUP(A4444,申请!A$1:J$5305,10,FALSE)</f>
        <v>0</v>
      </c>
      <c r="K4444" t="e">
        <f>VLOOKUP($A4444,授权!$A$1:$J$5305,COLUMN(B4445),FALSE)</f>
        <v>#N/A</v>
      </c>
      <c r="L4444" t="e">
        <f>VLOOKUP($A4444,授权!$A$1:$J$5305,COLUMN(C4445),FALSE)</f>
        <v>#N/A</v>
      </c>
      <c r="M4444" t="e">
        <f>VLOOKUP($A4444,授权!$A$1:$J$5305,COLUMN(D4445),FALSE)</f>
        <v>#N/A</v>
      </c>
      <c r="N4444" t="e">
        <f>VLOOKUP($A4444,授权!$A$1:$J$5305,COLUMN(E4445),FALSE)</f>
        <v>#N/A</v>
      </c>
      <c r="O4444" t="e">
        <f>VLOOKUP($A4444,授权!$A$1:$J$5305,COLUMN(F4445),FALSE)</f>
        <v>#N/A</v>
      </c>
      <c r="P4444" t="e">
        <f>VLOOKUP($A4444,授权!$A$1:$J$5305,COLUMN(G4445),FALSE)</f>
        <v>#N/A</v>
      </c>
      <c r="Q4444" t="e">
        <f>VLOOKUP($A4444,授权!$A$1:$J$5305,COLUMN(H4445),FALSE)</f>
        <v>#N/A</v>
      </c>
      <c r="R4444" t="e">
        <f>VLOOKUP($A4444,授权!$A$1:$J$5305,COLUMN(I4445),FALSE)</f>
        <v>#N/A</v>
      </c>
      <c r="S4444" t="e">
        <f>VLOOKUP($A4444,授权!$A$1:$J$5305,COLUMN(J4445),FALSE)</f>
        <v>#N/A</v>
      </c>
    </row>
    <row r="4445" spans="1:19" x14ac:dyDescent="0.25">
      <c r="A4445" t="s">
        <v>4444</v>
      </c>
      <c r="B4445">
        <f>VLOOKUP(A4445,申请!A$1:J$5305,2,FALSE)</f>
        <v>1</v>
      </c>
      <c r="C4445">
        <f>VLOOKUP(A4445,申请!A$1:J$5305,3,FALSE)</f>
        <v>1</v>
      </c>
      <c r="D4445">
        <f>VLOOKUP(A4445,申请!A$1:J$5305,4,FALSE)</f>
        <v>0</v>
      </c>
      <c r="E4445">
        <f>VLOOKUP(A4445,申请!A$1:J$5305,5,FALSE)</f>
        <v>0</v>
      </c>
      <c r="F4445">
        <f>VLOOKUP(A4445,申请!A$1:J$5305,6,FALSE)</f>
        <v>2</v>
      </c>
      <c r="G4445">
        <f>VLOOKUP(A4445,申请!A$1:J$5305,7,FALSE)</f>
        <v>1</v>
      </c>
      <c r="H4445">
        <f>VLOOKUP(A4445,申请!A$1:J$5305,8,FALSE)</f>
        <v>0</v>
      </c>
      <c r="I4445">
        <f>VLOOKUP(A4445,申请!A$1:J$5305,9,FALSE)</f>
        <v>2</v>
      </c>
      <c r="J4445">
        <f>VLOOKUP(A4445,申请!A$1:J$5305,10,FALSE)</f>
        <v>0</v>
      </c>
      <c r="K4445" t="e">
        <f>VLOOKUP($A4445,授权!$A$1:$J$5305,COLUMN(B4446),FALSE)</f>
        <v>#N/A</v>
      </c>
      <c r="L4445" t="e">
        <f>VLOOKUP($A4445,授权!$A$1:$J$5305,COLUMN(C4446),FALSE)</f>
        <v>#N/A</v>
      </c>
      <c r="M4445" t="e">
        <f>VLOOKUP($A4445,授权!$A$1:$J$5305,COLUMN(D4446),FALSE)</f>
        <v>#N/A</v>
      </c>
      <c r="N4445" t="e">
        <f>VLOOKUP($A4445,授权!$A$1:$J$5305,COLUMN(E4446),FALSE)</f>
        <v>#N/A</v>
      </c>
      <c r="O4445" t="e">
        <f>VLOOKUP($A4445,授权!$A$1:$J$5305,COLUMN(F4446),FALSE)</f>
        <v>#N/A</v>
      </c>
      <c r="P4445" t="e">
        <f>VLOOKUP($A4445,授权!$A$1:$J$5305,COLUMN(G4446),FALSE)</f>
        <v>#N/A</v>
      </c>
      <c r="Q4445" t="e">
        <f>VLOOKUP($A4445,授权!$A$1:$J$5305,COLUMN(H4446),FALSE)</f>
        <v>#N/A</v>
      </c>
      <c r="R4445" t="e">
        <f>VLOOKUP($A4445,授权!$A$1:$J$5305,COLUMN(I4446),FALSE)</f>
        <v>#N/A</v>
      </c>
      <c r="S4445" t="e">
        <f>VLOOKUP($A4445,授权!$A$1:$J$5305,COLUMN(J4446),FALSE)</f>
        <v>#N/A</v>
      </c>
    </row>
    <row r="4446" spans="1:19" x14ac:dyDescent="0.25">
      <c r="A4446" t="s">
        <v>4445</v>
      </c>
      <c r="B4446">
        <f>VLOOKUP(A4446,申请!A$1:J$5305,2,FALSE)</f>
        <v>3</v>
      </c>
      <c r="C4446">
        <f>VLOOKUP(A4446,申请!A$1:J$5305,3,FALSE)</f>
        <v>1</v>
      </c>
      <c r="D4446">
        <f>VLOOKUP(A4446,申请!A$1:J$5305,4,FALSE)</f>
        <v>2</v>
      </c>
      <c r="E4446">
        <f>VLOOKUP(A4446,申请!A$1:J$5305,5,FALSE)</f>
        <v>1</v>
      </c>
      <c r="F4446">
        <f>VLOOKUP(A4446,申请!A$1:J$5305,6,FALSE)</f>
        <v>4</v>
      </c>
      <c r="G4446">
        <f>VLOOKUP(A4446,申请!A$1:J$5305,7,FALSE)</f>
        <v>0.33333333333333331</v>
      </c>
      <c r="H4446">
        <f>VLOOKUP(A4446,申请!A$1:J$5305,8,FALSE)</f>
        <v>0.66666666666666663</v>
      </c>
      <c r="I4446">
        <f>VLOOKUP(A4446,申请!A$1:J$5305,9,FALSE)</f>
        <v>4</v>
      </c>
      <c r="J4446">
        <f>VLOOKUP(A4446,申请!A$1:J$5305,10,FALSE)</f>
        <v>0</v>
      </c>
      <c r="K4446" t="e">
        <f>VLOOKUP($A4446,授权!$A$1:$J$5305,COLUMN(B4447),FALSE)</f>
        <v>#N/A</v>
      </c>
      <c r="L4446" t="e">
        <f>VLOOKUP($A4446,授权!$A$1:$J$5305,COLUMN(C4447),FALSE)</f>
        <v>#N/A</v>
      </c>
      <c r="M4446" t="e">
        <f>VLOOKUP($A4446,授权!$A$1:$J$5305,COLUMN(D4447),FALSE)</f>
        <v>#N/A</v>
      </c>
      <c r="N4446" t="e">
        <f>VLOOKUP($A4446,授权!$A$1:$J$5305,COLUMN(E4447),FALSE)</f>
        <v>#N/A</v>
      </c>
      <c r="O4446" t="e">
        <f>VLOOKUP($A4446,授权!$A$1:$J$5305,COLUMN(F4447),FALSE)</f>
        <v>#N/A</v>
      </c>
      <c r="P4446" t="e">
        <f>VLOOKUP($A4446,授权!$A$1:$J$5305,COLUMN(G4447),FALSE)</f>
        <v>#N/A</v>
      </c>
      <c r="Q4446" t="e">
        <f>VLOOKUP($A4446,授权!$A$1:$J$5305,COLUMN(H4447),FALSE)</f>
        <v>#N/A</v>
      </c>
      <c r="R4446" t="e">
        <f>VLOOKUP($A4446,授权!$A$1:$J$5305,COLUMN(I4447),FALSE)</f>
        <v>#N/A</v>
      </c>
      <c r="S4446" t="e">
        <f>VLOOKUP($A4446,授权!$A$1:$J$5305,COLUMN(J4447),FALSE)</f>
        <v>#N/A</v>
      </c>
    </row>
    <row r="4447" spans="1:19" x14ac:dyDescent="0.25">
      <c r="A4447" t="s">
        <v>4446</v>
      </c>
      <c r="B4447">
        <f>VLOOKUP(A4447,申请!A$1:J$5305,2,FALSE)</f>
        <v>1</v>
      </c>
      <c r="C4447">
        <f>VLOOKUP(A4447,申请!A$1:J$5305,3,FALSE)</f>
        <v>1</v>
      </c>
      <c r="D4447">
        <f>VLOOKUP(A4447,申请!A$1:J$5305,4,FALSE)</f>
        <v>0</v>
      </c>
      <c r="E4447">
        <f>VLOOKUP(A4447,申请!A$1:J$5305,5,FALSE)</f>
        <v>0</v>
      </c>
      <c r="F4447">
        <f>VLOOKUP(A4447,申请!A$1:J$5305,6,FALSE)</f>
        <v>2</v>
      </c>
      <c r="G4447">
        <f>VLOOKUP(A4447,申请!A$1:J$5305,7,FALSE)</f>
        <v>1</v>
      </c>
      <c r="H4447">
        <f>VLOOKUP(A4447,申请!A$1:J$5305,8,FALSE)</f>
        <v>0</v>
      </c>
      <c r="I4447">
        <f>VLOOKUP(A4447,申请!A$1:J$5305,9,FALSE)</f>
        <v>2</v>
      </c>
      <c r="J4447">
        <f>VLOOKUP(A4447,申请!A$1:J$5305,10,FALSE)</f>
        <v>0</v>
      </c>
      <c r="K4447" t="e">
        <f>VLOOKUP($A4447,授权!$A$1:$J$5305,COLUMN(B4448),FALSE)</f>
        <v>#N/A</v>
      </c>
      <c r="L4447" t="e">
        <f>VLOOKUP($A4447,授权!$A$1:$J$5305,COLUMN(C4448),FALSE)</f>
        <v>#N/A</v>
      </c>
      <c r="M4447" t="e">
        <f>VLOOKUP($A4447,授权!$A$1:$J$5305,COLUMN(D4448),FALSE)</f>
        <v>#N/A</v>
      </c>
      <c r="N4447" t="e">
        <f>VLOOKUP($A4447,授权!$A$1:$J$5305,COLUMN(E4448),FALSE)</f>
        <v>#N/A</v>
      </c>
      <c r="O4447" t="e">
        <f>VLOOKUP($A4447,授权!$A$1:$J$5305,COLUMN(F4448),FALSE)</f>
        <v>#N/A</v>
      </c>
      <c r="P4447" t="e">
        <f>VLOOKUP($A4447,授权!$A$1:$J$5305,COLUMN(G4448),FALSE)</f>
        <v>#N/A</v>
      </c>
      <c r="Q4447" t="e">
        <f>VLOOKUP($A4447,授权!$A$1:$J$5305,COLUMN(H4448),FALSE)</f>
        <v>#N/A</v>
      </c>
      <c r="R4447" t="e">
        <f>VLOOKUP($A4447,授权!$A$1:$J$5305,COLUMN(I4448),FALSE)</f>
        <v>#N/A</v>
      </c>
      <c r="S4447" t="e">
        <f>VLOOKUP($A4447,授权!$A$1:$J$5305,COLUMN(J4448),FALSE)</f>
        <v>#N/A</v>
      </c>
    </row>
    <row r="4448" spans="1:19" x14ac:dyDescent="0.25">
      <c r="A4448" t="s">
        <v>4447</v>
      </c>
      <c r="B4448">
        <f>VLOOKUP(A4448,申请!A$1:J$5305,2,FALSE)</f>
        <v>1</v>
      </c>
      <c r="C4448">
        <f>VLOOKUP(A4448,申请!A$1:J$5305,3,FALSE)</f>
        <v>1</v>
      </c>
      <c r="D4448">
        <f>VLOOKUP(A4448,申请!A$1:J$5305,4,FALSE)</f>
        <v>0</v>
      </c>
      <c r="E4448">
        <f>VLOOKUP(A4448,申请!A$1:J$5305,5,FALSE)</f>
        <v>0</v>
      </c>
      <c r="F4448">
        <f>VLOOKUP(A4448,申请!A$1:J$5305,6,FALSE)</f>
        <v>1</v>
      </c>
      <c r="G4448">
        <f>VLOOKUP(A4448,申请!A$1:J$5305,7,FALSE)</f>
        <v>1</v>
      </c>
      <c r="H4448">
        <f>VLOOKUP(A4448,申请!A$1:J$5305,8,FALSE)</f>
        <v>0</v>
      </c>
      <c r="I4448">
        <f>VLOOKUP(A4448,申请!A$1:J$5305,9,FALSE)</f>
        <v>1</v>
      </c>
      <c r="J4448">
        <f>VLOOKUP(A4448,申请!A$1:J$5305,10,FALSE)</f>
        <v>0</v>
      </c>
      <c r="K4448" t="e">
        <f>VLOOKUP($A4448,授权!$A$1:$J$5305,COLUMN(B4449),FALSE)</f>
        <v>#N/A</v>
      </c>
      <c r="L4448" t="e">
        <f>VLOOKUP($A4448,授权!$A$1:$J$5305,COLUMN(C4449),FALSE)</f>
        <v>#N/A</v>
      </c>
      <c r="M4448" t="e">
        <f>VLOOKUP($A4448,授权!$A$1:$J$5305,COLUMN(D4449),FALSE)</f>
        <v>#N/A</v>
      </c>
      <c r="N4448" t="e">
        <f>VLOOKUP($A4448,授权!$A$1:$J$5305,COLUMN(E4449),FALSE)</f>
        <v>#N/A</v>
      </c>
      <c r="O4448" t="e">
        <f>VLOOKUP($A4448,授权!$A$1:$J$5305,COLUMN(F4449),FALSE)</f>
        <v>#N/A</v>
      </c>
      <c r="P4448" t="e">
        <f>VLOOKUP($A4448,授权!$A$1:$J$5305,COLUMN(G4449),FALSE)</f>
        <v>#N/A</v>
      </c>
      <c r="Q4448" t="e">
        <f>VLOOKUP($A4448,授权!$A$1:$J$5305,COLUMN(H4449),FALSE)</f>
        <v>#N/A</v>
      </c>
      <c r="R4448" t="e">
        <f>VLOOKUP($A4448,授权!$A$1:$J$5305,COLUMN(I4449),FALSE)</f>
        <v>#N/A</v>
      </c>
      <c r="S4448" t="e">
        <f>VLOOKUP($A4448,授权!$A$1:$J$5305,COLUMN(J4449),FALSE)</f>
        <v>#N/A</v>
      </c>
    </row>
    <row r="4449" spans="1:19" x14ac:dyDescent="0.25">
      <c r="A4449" t="s">
        <v>4448</v>
      </c>
      <c r="B4449">
        <f>VLOOKUP(A4449,申请!A$1:J$5305,2,FALSE)</f>
        <v>1</v>
      </c>
      <c r="C4449">
        <f>VLOOKUP(A4449,申请!A$1:J$5305,3,FALSE)</f>
        <v>0</v>
      </c>
      <c r="D4449">
        <f>VLOOKUP(A4449,申请!A$1:J$5305,4,FALSE)</f>
        <v>1</v>
      </c>
      <c r="E4449">
        <f>VLOOKUP(A4449,申请!A$1:J$5305,5,FALSE)</f>
        <v>1</v>
      </c>
      <c r="F4449">
        <f>VLOOKUP(A4449,申请!A$1:J$5305,6,FALSE)</f>
        <v>1</v>
      </c>
      <c r="G4449">
        <f>VLOOKUP(A4449,申请!A$1:J$5305,7,FALSE)</f>
        <v>0</v>
      </c>
      <c r="H4449">
        <f>VLOOKUP(A4449,申请!A$1:J$5305,8,FALSE)</f>
        <v>1</v>
      </c>
      <c r="I4449">
        <f>VLOOKUP(A4449,申请!A$1:J$5305,9,FALSE)</f>
        <v>1</v>
      </c>
      <c r="J4449">
        <f>VLOOKUP(A4449,申请!A$1:J$5305,10,FALSE)</f>
        <v>0</v>
      </c>
      <c r="K4449" t="e">
        <f>VLOOKUP($A4449,授权!$A$1:$J$5305,COLUMN(B4450),FALSE)</f>
        <v>#N/A</v>
      </c>
      <c r="L4449" t="e">
        <f>VLOOKUP($A4449,授权!$A$1:$J$5305,COLUMN(C4450),FALSE)</f>
        <v>#N/A</v>
      </c>
      <c r="M4449" t="e">
        <f>VLOOKUP($A4449,授权!$A$1:$J$5305,COLUMN(D4450),FALSE)</f>
        <v>#N/A</v>
      </c>
      <c r="N4449" t="e">
        <f>VLOOKUP($A4449,授权!$A$1:$J$5305,COLUMN(E4450),FALSE)</f>
        <v>#N/A</v>
      </c>
      <c r="O4449" t="e">
        <f>VLOOKUP($A4449,授权!$A$1:$J$5305,COLUMN(F4450),FALSE)</f>
        <v>#N/A</v>
      </c>
      <c r="P4449" t="e">
        <f>VLOOKUP($A4449,授权!$A$1:$J$5305,COLUMN(G4450),FALSE)</f>
        <v>#N/A</v>
      </c>
      <c r="Q4449" t="e">
        <f>VLOOKUP($A4449,授权!$A$1:$J$5305,COLUMN(H4450),FALSE)</f>
        <v>#N/A</v>
      </c>
      <c r="R4449" t="e">
        <f>VLOOKUP($A4449,授权!$A$1:$J$5305,COLUMN(I4450),FALSE)</f>
        <v>#N/A</v>
      </c>
      <c r="S4449" t="e">
        <f>VLOOKUP($A4449,授权!$A$1:$J$5305,COLUMN(J4450),FALSE)</f>
        <v>#N/A</v>
      </c>
    </row>
    <row r="4450" spans="1:19" x14ac:dyDescent="0.25">
      <c r="A4450" t="s">
        <v>4449</v>
      </c>
      <c r="B4450">
        <f>VLOOKUP(A4450,申请!A$1:J$5305,2,FALSE)</f>
        <v>2</v>
      </c>
      <c r="C4450">
        <f>VLOOKUP(A4450,申请!A$1:J$5305,3,FALSE)</f>
        <v>2</v>
      </c>
      <c r="D4450">
        <f>VLOOKUP(A4450,申请!A$1:J$5305,4,FALSE)</f>
        <v>0</v>
      </c>
      <c r="E4450">
        <f>VLOOKUP(A4450,申请!A$1:J$5305,5,FALSE)</f>
        <v>0</v>
      </c>
      <c r="F4450">
        <f>VLOOKUP(A4450,申请!A$1:J$5305,6,FALSE)</f>
        <v>2</v>
      </c>
      <c r="G4450">
        <f>VLOOKUP(A4450,申请!A$1:J$5305,7,FALSE)</f>
        <v>1</v>
      </c>
      <c r="H4450">
        <f>VLOOKUP(A4450,申请!A$1:J$5305,8,FALSE)</f>
        <v>0</v>
      </c>
      <c r="I4450">
        <f>VLOOKUP(A4450,申请!A$1:J$5305,9,FALSE)</f>
        <v>2</v>
      </c>
      <c r="J4450">
        <f>VLOOKUP(A4450,申请!A$1:J$5305,10,FALSE)</f>
        <v>0</v>
      </c>
      <c r="K4450" t="e">
        <f>VLOOKUP($A4450,授权!$A$1:$J$5305,COLUMN(B4451),FALSE)</f>
        <v>#N/A</v>
      </c>
      <c r="L4450" t="e">
        <f>VLOOKUP($A4450,授权!$A$1:$J$5305,COLUMN(C4451),FALSE)</f>
        <v>#N/A</v>
      </c>
      <c r="M4450" t="e">
        <f>VLOOKUP($A4450,授权!$A$1:$J$5305,COLUMN(D4451),FALSE)</f>
        <v>#N/A</v>
      </c>
      <c r="N4450" t="e">
        <f>VLOOKUP($A4450,授权!$A$1:$J$5305,COLUMN(E4451),FALSE)</f>
        <v>#N/A</v>
      </c>
      <c r="O4450" t="e">
        <f>VLOOKUP($A4450,授权!$A$1:$J$5305,COLUMN(F4451),FALSE)</f>
        <v>#N/A</v>
      </c>
      <c r="P4450" t="e">
        <f>VLOOKUP($A4450,授权!$A$1:$J$5305,COLUMN(G4451),FALSE)</f>
        <v>#N/A</v>
      </c>
      <c r="Q4450" t="e">
        <f>VLOOKUP($A4450,授权!$A$1:$J$5305,COLUMN(H4451),FALSE)</f>
        <v>#N/A</v>
      </c>
      <c r="R4450" t="e">
        <f>VLOOKUP($A4450,授权!$A$1:$J$5305,COLUMN(I4451),FALSE)</f>
        <v>#N/A</v>
      </c>
      <c r="S4450" t="e">
        <f>VLOOKUP($A4450,授权!$A$1:$J$5305,COLUMN(J4451),FALSE)</f>
        <v>#N/A</v>
      </c>
    </row>
    <row r="4451" spans="1:19" x14ac:dyDescent="0.25">
      <c r="A4451" t="s">
        <v>4450</v>
      </c>
      <c r="B4451">
        <f>VLOOKUP(A4451,申请!A$1:J$5305,2,FALSE)</f>
        <v>2</v>
      </c>
      <c r="C4451">
        <f>VLOOKUP(A4451,申请!A$1:J$5305,3,FALSE)</f>
        <v>1</v>
      </c>
      <c r="D4451">
        <f>VLOOKUP(A4451,申请!A$1:J$5305,4,FALSE)</f>
        <v>1</v>
      </c>
      <c r="E4451">
        <f>VLOOKUP(A4451,申请!A$1:J$5305,5,FALSE)</f>
        <v>1</v>
      </c>
      <c r="F4451">
        <f>VLOOKUP(A4451,申请!A$1:J$5305,6,FALSE)</f>
        <v>2</v>
      </c>
      <c r="G4451">
        <f>VLOOKUP(A4451,申请!A$1:J$5305,7,FALSE)</f>
        <v>0.5</v>
      </c>
      <c r="H4451">
        <f>VLOOKUP(A4451,申请!A$1:J$5305,8,FALSE)</f>
        <v>0.5</v>
      </c>
      <c r="I4451">
        <f>VLOOKUP(A4451,申请!A$1:J$5305,9,FALSE)</f>
        <v>2</v>
      </c>
      <c r="J4451">
        <f>VLOOKUP(A4451,申请!A$1:J$5305,10,FALSE)</f>
        <v>0</v>
      </c>
      <c r="K4451" t="e">
        <f>VLOOKUP($A4451,授权!$A$1:$J$5305,COLUMN(B4452),FALSE)</f>
        <v>#N/A</v>
      </c>
      <c r="L4451" t="e">
        <f>VLOOKUP($A4451,授权!$A$1:$J$5305,COLUMN(C4452),FALSE)</f>
        <v>#N/A</v>
      </c>
      <c r="M4451" t="e">
        <f>VLOOKUP($A4451,授权!$A$1:$J$5305,COLUMN(D4452),FALSE)</f>
        <v>#N/A</v>
      </c>
      <c r="N4451" t="e">
        <f>VLOOKUP($A4451,授权!$A$1:$J$5305,COLUMN(E4452),FALSE)</f>
        <v>#N/A</v>
      </c>
      <c r="O4451" t="e">
        <f>VLOOKUP($A4451,授权!$A$1:$J$5305,COLUMN(F4452),FALSE)</f>
        <v>#N/A</v>
      </c>
      <c r="P4451" t="e">
        <f>VLOOKUP($A4451,授权!$A$1:$J$5305,COLUMN(G4452),FALSE)</f>
        <v>#N/A</v>
      </c>
      <c r="Q4451" t="e">
        <f>VLOOKUP($A4451,授权!$A$1:$J$5305,COLUMN(H4452),FALSE)</f>
        <v>#N/A</v>
      </c>
      <c r="R4451" t="e">
        <f>VLOOKUP($A4451,授权!$A$1:$J$5305,COLUMN(I4452),FALSE)</f>
        <v>#N/A</v>
      </c>
      <c r="S4451" t="e">
        <f>VLOOKUP($A4451,授权!$A$1:$J$5305,COLUMN(J4452),FALSE)</f>
        <v>#N/A</v>
      </c>
    </row>
    <row r="4452" spans="1:19" x14ac:dyDescent="0.25">
      <c r="A4452" t="s">
        <v>4451</v>
      </c>
      <c r="B4452">
        <f>VLOOKUP(A4452,申请!A$1:J$5305,2,FALSE)</f>
        <v>1</v>
      </c>
      <c r="C4452">
        <f>VLOOKUP(A4452,申请!A$1:J$5305,3,FALSE)</f>
        <v>1</v>
      </c>
      <c r="D4452">
        <f>VLOOKUP(A4452,申请!A$1:J$5305,4,FALSE)</f>
        <v>0</v>
      </c>
      <c r="E4452">
        <f>VLOOKUP(A4452,申请!A$1:J$5305,5,FALSE)</f>
        <v>0</v>
      </c>
      <c r="F4452">
        <f>VLOOKUP(A4452,申请!A$1:J$5305,6,FALSE)</f>
        <v>1</v>
      </c>
      <c r="G4452">
        <f>VLOOKUP(A4452,申请!A$1:J$5305,7,FALSE)</f>
        <v>1</v>
      </c>
      <c r="H4452">
        <f>VLOOKUP(A4452,申请!A$1:J$5305,8,FALSE)</f>
        <v>0</v>
      </c>
      <c r="I4452">
        <f>VLOOKUP(A4452,申请!A$1:J$5305,9,FALSE)</f>
        <v>1</v>
      </c>
      <c r="J4452">
        <f>VLOOKUP(A4452,申请!A$1:J$5305,10,FALSE)</f>
        <v>0</v>
      </c>
      <c r="K4452" t="e">
        <f>VLOOKUP($A4452,授权!$A$1:$J$5305,COLUMN(B4453),FALSE)</f>
        <v>#N/A</v>
      </c>
      <c r="L4452" t="e">
        <f>VLOOKUP($A4452,授权!$A$1:$J$5305,COLUMN(C4453),FALSE)</f>
        <v>#N/A</v>
      </c>
      <c r="M4452" t="e">
        <f>VLOOKUP($A4452,授权!$A$1:$J$5305,COLUMN(D4453),FALSE)</f>
        <v>#N/A</v>
      </c>
      <c r="N4452" t="e">
        <f>VLOOKUP($A4452,授权!$A$1:$J$5305,COLUMN(E4453),FALSE)</f>
        <v>#N/A</v>
      </c>
      <c r="O4452" t="e">
        <f>VLOOKUP($A4452,授权!$A$1:$J$5305,COLUMN(F4453),FALSE)</f>
        <v>#N/A</v>
      </c>
      <c r="P4452" t="e">
        <f>VLOOKUP($A4452,授权!$A$1:$J$5305,COLUMN(G4453),FALSE)</f>
        <v>#N/A</v>
      </c>
      <c r="Q4452" t="e">
        <f>VLOOKUP($A4452,授权!$A$1:$J$5305,COLUMN(H4453),FALSE)</f>
        <v>#N/A</v>
      </c>
      <c r="R4452" t="e">
        <f>VLOOKUP($A4452,授权!$A$1:$J$5305,COLUMN(I4453),FALSE)</f>
        <v>#N/A</v>
      </c>
      <c r="S4452" t="e">
        <f>VLOOKUP($A4452,授权!$A$1:$J$5305,COLUMN(J4453),FALSE)</f>
        <v>#N/A</v>
      </c>
    </row>
    <row r="4453" spans="1:19" x14ac:dyDescent="0.25">
      <c r="A4453" t="s">
        <v>4452</v>
      </c>
      <c r="B4453">
        <f>VLOOKUP(A4453,申请!A$1:J$5305,2,FALSE)</f>
        <v>11</v>
      </c>
      <c r="C4453">
        <f>VLOOKUP(A4453,申请!A$1:J$5305,3,FALSE)</f>
        <v>11</v>
      </c>
      <c r="D4453">
        <f>VLOOKUP(A4453,申请!A$1:J$5305,4,FALSE)</f>
        <v>0</v>
      </c>
      <c r="E4453">
        <f>VLOOKUP(A4453,申请!A$1:J$5305,5,FALSE)</f>
        <v>1</v>
      </c>
      <c r="F4453">
        <f>VLOOKUP(A4453,申请!A$1:J$5305,6,FALSE)</f>
        <v>12</v>
      </c>
      <c r="G4453">
        <f>VLOOKUP(A4453,申请!A$1:J$5305,7,FALSE)</f>
        <v>1</v>
      </c>
      <c r="H4453">
        <f>VLOOKUP(A4453,申请!A$1:J$5305,8,FALSE)</f>
        <v>0</v>
      </c>
      <c r="I4453">
        <f>VLOOKUP(A4453,申请!A$1:J$5305,9,FALSE)</f>
        <v>12</v>
      </c>
      <c r="J4453">
        <f>VLOOKUP(A4453,申请!A$1:J$5305,10,FALSE)</f>
        <v>0</v>
      </c>
      <c r="K4453" t="e">
        <f>VLOOKUP($A4453,授权!$A$1:$J$5305,COLUMN(B4454),FALSE)</f>
        <v>#N/A</v>
      </c>
      <c r="L4453" t="e">
        <f>VLOOKUP($A4453,授权!$A$1:$J$5305,COLUMN(C4454),FALSE)</f>
        <v>#N/A</v>
      </c>
      <c r="M4453" t="e">
        <f>VLOOKUP($A4453,授权!$A$1:$J$5305,COLUMN(D4454),FALSE)</f>
        <v>#N/A</v>
      </c>
      <c r="N4453" t="e">
        <f>VLOOKUP($A4453,授权!$A$1:$J$5305,COLUMN(E4454),FALSE)</f>
        <v>#N/A</v>
      </c>
      <c r="O4453" t="e">
        <f>VLOOKUP($A4453,授权!$A$1:$J$5305,COLUMN(F4454),FALSE)</f>
        <v>#N/A</v>
      </c>
      <c r="P4453" t="e">
        <f>VLOOKUP($A4453,授权!$A$1:$J$5305,COLUMN(G4454),FALSE)</f>
        <v>#N/A</v>
      </c>
      <c r="Q4453" t="e">
        <f>VLOOKUP($A4453,授权!$A$1:$J$5305,COLUMN(H4454),FALSE)</f>
        <v>#N/A</v>
      </c>
      <c r="R4453" t="e">
        <f>VLOOKUP($A4453,授权!$A$1:$J$5305,COLUMN(I4454),FALSE)</f>
        <v>#N/A</v>
      </c>
      <c r="S4453" t="e">
        <f>VLOOKUP($A4453,授权!$A$1:$J$5305,COLUMN(J4454),FALSE)</f>
        <v>#N/A</v>
      </c>
    </row>
    <row r="4454" spans="1:19" x14ac:dyDescent="0.25">
      <c r="A4454" t="s">
        <v>4453</v>
      </c>
      <c r="B4454">
        <f>VLOOKUP(A4454,申请!A$1:J$5305,2,FALSE)</f>
        <v>1</v>
      </c>
      <c r="C4454">
        <f>VLOOKUP(A4454,申请!A$1:J$5305,3,FALSE)</f>
        <v>0</v>
      </c>
      <c r="D4454">
        <f>VLOOKUP(A4454,申请!A$1:J$5305,4,FALSE)</f>
        <v>1</v>
      </c>
      <c r="E4454">
        <f>VLOOKUP(A4454,申请!A$1:J$5305,5,FALSE)</f>
        <v>0</v>
      </c>
      <c r="F4454">
        <f>VLOOKUP(A4454,申请!A$1:J$5305,6,FALSE)</f>
        <v>1</v>
      </c>
      <c r="G4454">
        <f>VLOOKUP(A4454,申请!A$1:J$5305,7,FALSE)</f>
        <v>0</v>
      </c>
      <c r="H4454">
        <f>VLOOKUP(A4454,申请!A$1:J$5305,8,FALSE)</f>
        <v>1</v>
      </c>
      <c r="I4454">
        <f>VLOOKUP(A4454,申请!A$1:J$5305,9,FALSE)</f>
        <v>1</v>
      </c>
      <c r="J4454">
        <f>VLOOKUP(A4454,申请!A$1:J$5305,10,FALSE)</f>
        <v>0</v>
      </c>
      <c r="K4454" t="e">
        <f>VLOOKUP($A4454,授权!$A$1:$J$5305,COLUMN(B4455),FALSE)</f>
        <v>#N/A</v>
      </c>
      <c r="L4454" t="e">
        <f>VLOOKUP($A4454,授权!$A$1:$J$5305,COLUMN(C4455),FALSE)</f>
        <v>#N/A</v>
      </c>
      <c r="M4454" t="e">
        <f>VLOOKUP($A4454,授权!$A$1:$J$5305,COLUMN(D4455),FALSE)</f>
        <v>#N/A</v>
      </c>
      <c r="N4454" t="e">
        <f>VLOOKUP($A4454,授权!$A$1:$J$5305,COLUMN(E4455),FALSE)</f>
        <v>#N/A</v>
      </c>
      <c r="O4454" t="e">
        <f>VLOOKUP($A4454,授权!$A$1:$J$5305,COLUMN(F4455),FALSE)</f>
        <v>#N/A</v>
      </c>
      <c r="P4454" t="e">
        <f>VLOOKUP($A4454,授权!$A$1:$J$5305,COLUMN(G4455),FALSE)</f>
        <v>#N/A</v>
      </c>
      <c r="Q4454" t="e">
        <f>VLOOKUP($A4454,授权!$A$1:$J$5305,COLUMN(H4455),FALSE)</f>
        <v>#N/A</v>
      </c>
      <c r="R4454" t="e">
        <f>VLOOKUP($A4454,授权!$A$1:$J$5305,COLUMN(I4455),FALSE)</f>
        <v>#N/A</v>
      </c>
      <c r="S4454" t="e">
        <f>VLOOKUP($A4454,授权!$A$1:$J$5305,COLUMN(J4455),FALSE)</f>
        <v>#N/A</v>
      </c>
    </row>
    <row r="4455" spans="1:19" x14ac:dyDescent="0.25">
      <c r="A4455" t="s">
        <v>4454</v>
      </c>
      <c r="B4455">
        <f>VLOOKUP(A4455,申请!A$1:J$5305,2,FALSE)</f>
        <v>2</v>
      </c>
      <c r="C4455">
        <f>VLOOKUP(A4455,申请!A$1:J$5305,3,FALSE)</f>
        <v>2</v>
      </c>
      <c r="D4455">
        <f>VLOOKUP(A4455,申请!A$1:J$5305,4,FALSE)</f>
        <v>0</v>
      </c>
      <c r="E4455">
        <f>VLOOKUP(A4455,申请!A$1:J$5305,5,FALSE)</f>
        <v>0</v>
      </c>
      <c r="F4455">
        <f>VLOOKUP(A4455,申请!A$1:J$5305,6,FALSE)</f>
        <v>4</v>
      </c>
      <c r="G4455">
        <f>VLOOKUP(A4455,申请!A$1:J$5305,7,FALSE)</f>
        <v>1</v>
      </c>
      <c r="H4455">
        <f>VLOOKUP(A4455,申请!A$1:J$5305,8,FALSE)</f>
        <v>0</v>
      </c>
      <c r="I4455">
        <f>VLOOKUP(A4455,申请!A$1:J$5305,9,FALSE)</f>
        <v>4</v>
      </c>
      <c r="J4455">
        <f>VLOOKUP(A4455,申请!A$1:J$5305,10,FALSE)</f>
        <v>0</v>
      </c>
      <c r="K4455" t="e">
        <f>VLOOKUP($A4455,授权!$A$1:$J$5305,COLUMN(B4456),FALSE)</f>
        <v>#N/A</v>
      </c>
      <c r="L4455" t="e">
        <f>VLOOKUP($A4455,授权!$A$1:$J$5305,COLUMN(C4456),FALSE)</f>
        <v>#N/A</v>
      </c>
      <c r="M4455" t="e">
        <f>VLOOKUP($A4455,授权!$A$1:$J$5305,COLUMN(D4456),FALSE)</f>
        <v>#N/A</v>
      </c>
      <c r="N4455" t="e">
        <f>VLOOKUP($A4455,授权!$A$1:$J$5305,COLUMN(E4456),FALSE)</f>
        <v>#N/A</v>
      </c>
      <c r="O4455" t="e">
        <f>VLOOKUP($A4455,授权!$A$1:$J$5305,COLUMN(F4456),FALSE)</f>
        <v>#N/A</v>
      </c>
      <c r="P4455" t="e">
        <f>VLOOKUP($A4455,授权!$A$1:$J$5305,COLUMN(G4456),FALSE)</f>
        <v>#N/A</v>
      </c>
      <c r="Q4455" t="e">
        <f>VLOOKUP($A4455,授权!$A$1:$J$5305,COLUMN(H4456),FALSE)</f>
        <v>#N/A</v>
      </c>
      <c r="R4455" t="e">
        <f>VLOOKUP($A4455,授权!$A$1:$J$5305,COLUMN(I4456),FALSE)</f>
        <v>#N/A</v>
      </c>
      <c r="S4455" t="e">
        <f>VLOOKUP($A4455,授权!$A$1:$J$5305,COLUMN(J4456),FALSE)</f>
        <v>#N/A</v>
      </c>
    </row>
    <row r="4456" spans="1:19" x14ac:dyDescent="0.25">
      <c r="A4456" t="s">
        <v>4455</v>
      </c>
      <c r="B4456">
        <f>VLOOKUP(A4456,申请!A$1:J$5305,2,FALSE)</f>
        <v>1</v>
      </c>
      <c r="C4456">
        <f>VLOOKUP(A4456,申请!A$1:J$5305,3,FALSE)</f>
        <v>1</v>
      </c>
      <c r="D4456">
        <f>VLOOKUP(A4456,申请!A$1:J$5305,4,FALSE)</f>
        <v>0</v>
      </c>
      <c r="E4456">
        <f>VLOOKUP(A4456,申请!A$1:J$5305,5,FALSE)</f>
        <v>0</v>
      </c>
      <c r="F4456">
        <f>VLOOKUP(A4456,申请!A$1:J$5305,6,FALSE)</f>
        <v>1</v>
      </c>
      <c r="G4456">
        <f>VLOOKUP(A4456,申请!A$1:J$5305,7,FALSE)</f>
        <v>1</v>
      </c>
      <c r="H4456">
        <f>VLOOKUP(A4456,申请!A$1:J$5305,8,FALSE)</f>
        <v>0</v>
      </c>
      <c r="I4456">
        <f>VLOOKUP(A4456,申请!A$1:J$5305,9,FALSE)</f>
        <v>1</v>
      </c>
      <c r="J4456">
        <f>VLOOKUP(A4456,申请!A$1:J$5305,10,FALSE)</f>
        <v>0</v>
      </c>
      <c r="K4456" t="e">
        <f>VLOOKUP($A4456,授权!$A$1:$J$5305,COLUMN(B4457),FALSE)</f>
        <v>#N/A</v>
      </c>
      <c r="L4456" t="e">
        <f>VLOOKUP($A4456,授权!$A$1:$J$5305,COLUMN(C4457),FALSE)</f>
        <v>#N/A</v>
      </c>
      <c r="M4456" t="e">
        <f>VLOOKUP($A4456,授权!$A$1:$J$5305,COLUMN(D4457),FALSE)</f>
        <v>#N/A</v>
      </c>
      <c r="N4456" t="e">
        <f>VLOOKUP($A4456,授权!$A$1:$J$5305,COLUMN(E4457),FALSE)</f>
        <v>#N/A</v>
      </c>
      <c r="O4456" t="e">
        <f>VLOOKUP($A4456,授权!$A$1:$J$5305,COLUMN(F4457),FALSE)</f>
        <v>#N/A</v>
      </c>
      <c r="P4456" t="e">
        <f>VLOOKUP($A4456,授权!$A$1:$J$5305,COLUMN(G4457),FALSE)</f>
        <v>#N/A</v>
      </c>
      <c r="Q4456" t="e">
        <f>VLOOKUP($A4456,授权!$A$1:$J$5305,COLUMN(H4457),FALSE)</f>
        <v>#N/A</v>
      </c>
      <c r="R4456" t="e">
        <f>VLOOKUP($A4456,授权!$A$1:$J$5305,COLUMN(I4457),FALSE)</f>
        <v>#N/A</v>
      </c>
      <c r="S4456" t="e">
        <f>VLOOKUP($A4456,授权!$A$1:$J$5305,COLUMN(J4457),FALSE)</f>
        <v>#N/A</v>
      </c>
    </row>
    <row r="4457" spans="1:19" x14ac:dyDescent="0.25">
      <c r="A4457" t="s">
        <v>4456</v>
      </c>
      <c r="B4457">
        <f>VLOOKUP(A4457,申请!A$1:J$5305,2,FALSE)</f>
        <v>15</v>
      </c>
      <c r="C4457">
        <f>VLOOKUP(A4457,申请!A$1:J$5305,3,FALSE)</f>
        <v>15</v>
      </c>
      <c r="D4457">
        <f>VLOOKUP(A4457,申请!A$1:J$5305,4,FALSE)</f>
        <v>0</v>
      </c>
      <c r="E4457">
        <f>VLOOKUP(A4457,申请!A$1:J$5305,5,FALSE)</f>
        <v>0</v>
      </c>
      <c r="F4457">
        <f>VLOOKUP(A4457,申请!A$1:J$5305,6,FALSE)</f>
        <v>23</v>
      </c>
      <c r="G4457">
        <f>VLOOKUP(A4457,申请!A$1:J$5305,7,FALSE)</f>
        <v>1</v>
      </c>
      <c r="H4457">
        <f>VLOOKUP(A4457,申请!A$1:J$5305,8,FALSE)</f>
        <v>0</v>
      </c>
      <c r="I4457">
        <f>VLOOKUP(A4457,申请!A$1:J$5305,9,FALSE)</f>
        <v>23</v>
      </c>
      <c r="J4457">
        <f>VLOOKUP(A4457,申请!A$1:J$5305,10,FALSE)</f>
        <v>0</v>
      </c>
      <c r="K4457" t="e">
        <f>VLOOKUP($A4457,授权!$A$1:$J$5305,COLUMN(B4458),FALSE)</f>
        <v>#N/A</v>
      </c>
      <c r="L4457" t="e">
        <f>VLOOKUP($A4457,授权!$A$1:$J$5305,COLUMN(C4458),FALSE)</f>
        <v>#N/A</v>
      </c>
      <c r="M4457" t="e">
        <f>VLOOKUP($A4457,授权!$A$1:$J$5305,COLUMN(D4458),FALSE)</f>
        <v>#N/A</v>
      </c>
      <c r="N4457" t="e">
        <f>VLOOKUP($A4457,授权!$A$1:$J$5305,COLUMN(E4458),FALSE)</f>
        <v>#N/A</v>
      </c>
      <c r="O4457" t="e">
        <f>VLOOKUP($A4457,授权!$A$1:$J$5305,COLUMN(F4458),FALSE)</f>
        <v>#N/A</v>
      </c>
      <c r="P4457" t="e">
        <f>VLOOKUP($A4457,授权!$A$1:$J$5305,COLUMN(G4458),FALSE)</f>
        <v>#N/A</v>
      </c>
      <c r="Q4457" t="e">
        <f>VLOOKUP($A4457,授权!$A$1:$J$5305,COLUMN(H4458),FALSE)</f>
        <v>#N/A</v>
      </c>
      <c r="R4457" t="e">
        <f>VLOOKUP($A4457,授权!$A$1:$J$5305,COLUMN(I4458),FALSE)</f>
        <v>#N/A</v>
      </c>
      <c r="S4457" t="e">
        <f>VLOOKUP($A4457,授权!$A$1:$J$5305,COLUMN(J4458),FALSE)</f>
        <v>#N/A</v>
      </c>
    </row>
    <row r="4458" spans="1:19" x14ac:dyDescent="0.25">
      <c r="A4458" t="s">
        <v>4457</v>
      </c>
      <c r="B4458">
        <f>VLOOKUP(A4458,申请!A$1:J$5305,2,FALSE)</f>
        <v>1</v>
      </c>
      <c r="C4458">
        <f>VLOOKUP(A4458,申请!A$1:J$5305,3,FALSE)</f>
        <v>1</v>
      </c>
      <c r="D4458">
        <f>VLOOKUP(A4458,申请!A$1:J$5305,4,FALSE)</f>
        <v>0</v>
      </c>
      <c r="E4458">
        <f>VLOOKUP(A4458,申请!A$1:J$5305,5,FALSE)</f>
        <v>1</v>
      </c>
      <c r="F4458">
        <f>VLOOKUP(A4458,申请!A$1:J$5305,6,FALSE)</f>
        <v>1</v>
      </c>
      <c r="G4458">
        <f>VLOOKUP(A4458,申请!A$1:J$5305,7,FALSE)</f>
        <v>1</v>
      </c>
      <c r="H4458">
        <f>VLOOKUP(A4458,申请!A$1:J$5305,8,FALSE)</f>
        <v>0</v>
      </c>
      <c r="I4458">
        <f>VLOOKUP(A4458,申请!A$1:J$5305,9,FALSE)</f>
        <v>1</v>
      </c>
      <c r="J4458">
        <f>VLOOKUP(A4458,申请!A$1:J$5305,10,FALSE)</f>
        <v>0</v>
      </c>
      <c r="K4458" t="e">
        <f>VLOOKUP($A4458,授权!$A$1:$J$5305,COLUMN(B4459),FALSE)</f>
        <v>#N/A</v>
      </c>
      <c r="L4458" t="e">
        <f>VLOOKUP($A4458,授权!$A$1:$J$5305,COLUMN(C4459),FALSE)</f>
        <v>#N/A</v>
      </c>
      <c r="M4458" t="e">
        <f>VLOOKUP($A4458,授权!$A$1:$J$5305,COLUMN(D4459),FALSE)</f>
        <v>#N/A</v>
      </c>
      <c r="N4458" t="e">
        <f>VLOOKUP($A4458,授权!$A$1:$J$5305,COLUMN(E4459),FALSE)</f>
        <v>#N/A</v>
      </c>
      <c r="O4458" t="e">
        <f>VLOOKUP($A4458,授权!$A$1:$J$5305,COLUMN(F4459),FALSE)</f>
        <v>#N/A</v>
      </c>
      <c r="P4458" t="e">
        <f>VLOOKUP($A4458,授权!$A$1:$J$5305,COLUMN(G4459),FALSE)</f>
        <v>#N/A</v>
      </c>
      <c r="Q4458" t="e">
        <f>VLOOKUP($A4458,授权!$A$1:$J$5305,COLUMN(H4459),FALSE)</f>
        <v>#N/A</v>
      </c>
      <c r="R4458" t="e">
        <f>VLOOKUP($A4458,授权!$A$1:$J$5305,COLUMN(I4459),FALSE)</f>
        <v>#N/A</v>
      </c>
      <c r="S4458" t="e">
        <f>VLOOKUP($A4458,授权!$A$1:$J$5305,COLUMN(J4459),FALSE)</f>
        <v>#N/A</v>
      </c>
    </row>
    <row r="4459" spans="1:19" x14ac:dyDescent="0.25">
      <c r="A4459" t="s">
        <v>4458</v>
      </c>
      <c r="B4459">
        <f>VLOOKUP(A4459,申请!A$1:J$5305,2,FALSE)</f>
        <v>75</v>
      </c>
      <c r="C4459">
        <f>VLOOKUP(A4459,申请!A$1:J$5305,3,FALSE)</f>
        <v>0</v>
      </c>
      <c r="D4459">
        <f>VLOOKUP(A4459,申请!A$1:J$5305,4,FALSE)</f>
        <v>75</v>
      </c>
      <c r="E4459">
        <f>VLOOKUP(A4459,申请!A$1:J$5305,5,FALSE)</f>
        <v>5</v>
      </c>
      <c r="F4459">
        <f>VLOOKUP(A4459,申请!A$1:J$5305,6,FALSE)</f>
        <v>75</v>
      </c>
      <c r="G4459">
        <f>VLOOKUP(A4459,申请!A$1:J$5305,7,FALSE)</f>
        <v>0</v>
      </c>
      <c r="H4459">
        <f>VLOOKUP(A4459,申请!A$1:J$5305,8,FALSE)</f>
        <v>1</v>
      </c>
      <c r="I4459">
        <f>VLOOKUP(A4459,申请!A$1:J$5305,9,FALSE)</f>
        <v>75</v>
      </c>
      <c r="J4459">
        <f>VLOOKUP(A4459,申请!A$1:J$5305,10,FALSE)</f>
        <v>0</v>
      </c>
      <c r="K4459" t="e">
        <f>VLOOKUP($A4459,授权!$A$1:$J$5305,COLUMN(B4460),FALSE)</f>
        <v>#N/A</v>
      </c>
      <c r="L4459" t="e">
        <f>VLOOKUP($A4459,授权!$A$1:$J$5305,COLUMN(C4460),FALSE)</f>
        <v>#N/A</v>
      </c>
      <c r="M4459" t="e">
        <f>VLOOKUP($A4459,授权!$A$1:$J$5305,COLUMN(D4460),FALSE)</f>
        <v>#N/A</v>
      </c>
      <c r="N4459" t="e">
        <f>VLOOKUP($A4459,授权!$A$1:$J$5305,COLUMN(E4460),FALSE)</f>
        <v>#N/A</v>
      </c>
      <c r="O4459" t="e">
        <f>VLOOKUP($A4459,授权!$A$1:$J$5305,COLUMN(F4460),FALSE)</f>
        <v>#N/A</v>
      </c>
      <c r="P4459" t="e">
        <f>VLOOKUP($A4459,授权!$A$1:$J$5305,COLUMN(G4460),FALSE)</f>
        <v>#N/A</v>
      </c>
      <c r="Q4459" t="e">
        <f>VLOOKUP($A4459,授权!$A$1:$J$5305,COLUMN(H4460),FALSE)</f>
        <v>#N/A</v>
      </c>
      <c r="R4459" t="e">
        <f>VLOOKUP($A4459,授权!$A$1:$J$5305,COLUMN(I4460),FALSE)</f>
        <v>#N/A</v>
      </c>
      <c r="S4459" t="e">
        <f>VLOOKUP($A4459,授权!$A$1:$J$5305,COLUMN(J4460),FALSE)</f>
        <v>#N/A</v>
      </c>
    </row>
    <row r="4460" spans="1:19" x14ac:dyDescent="0.25">
      <c r="A4460" t="s">
        <v>4459</v>
      </c>
      <c r="B4460">
        <f>VLOOKUP(A4460,申请!A$1:J$5305,2,FALSE)</f>
        <v>1</v>
      </c>
      <c r="C4460">
        <f>VLOOKUP(A4460,申请!A$1:J$5305,3,FALSE)</f>
        <v>1</v>
      </c>
      <c r="D4460">
        <f>VLOOKUP(A4460,申请!A$1:J$5305,4,FALSE)</f>
        <v>0</v>
      </c>
      <c r="E4460">
        <f>VLOOKUP(A4460,申请!A$1:J$5305,5,FALSE)</f>
        <v>0</v>
      </c>
      <c r="F4460">
        <f>VLOOKUP(A4460,申请!A$1:J$5305,6,FALSE)</f>
        <v>1</v>
      </c>
      <c r="G4460">
        <f>VLOOKUP(A4460,申请!A$1:J$5305,7,FALSE)</f>
        <v>1</v>
      </c>
      <c r="H4460">
        <f>VLOOKUP(A4460,申请!A$1:J$5305,8,FALSE)</f>
        <v>0</v>
      </c>
      <c r="I4460">
        <f>VLOOKUP(A4460,申请!A$1:J$5305,9,FALSE)</f>
        <v>1</v>
      </c>
      <c r="J4460">
        <f>VLOOKUP(A4460,申请!A$1:J$5305,10,FALSE)</f>
        <v>0</v>
      </c>
      <c r="K4460" t="e">
        <f>VLOOKUP($A4460,授权!$A$1:$J$5305,COLUMN(B4461),FALSE)</f>
        <v>#N/A</v>
      </c>
      <c r="L4460" t="e">
        <f>VLOOKUP($A4460,授权!$A$1:$J$5305,COLUMN(C4461),FALSE)</f>
        <v>#N/A</v>
      </c>
      <c r="M4460" t="e">
        <f>VLOOKUP($A4460,授权!$A$1:$J$5305,COLUMN(D4461),FALSE)</f>
        <v>#N/A</v>
      </c>
      <c r="N4460" t="e">
        <f>VLOOKUP($A4460,授权!$A$1:$J$5305,COLUMN(E4461),FALSE)</f>
        <v>#N/A</v>
      </c>
      <c r="O4460" t="e">
        <f>VLOOKUP($A4460,授权!$A$1:$J$5305,COLUMN(F4461),FALSE)</f>
        <v>#N/A</v>
      </c>
      <c r="P4460" t="e">
        <f>VLOOKUP($A4460,授权!$A$1:$J$5305,COLUMN(G4461),FALSE)</f>
        <v>#N/A</v>
      </c>
      <c r="Q4460" t="e">
        <f>VLOOKUP($A4460,授权!$A$1:$J$5305,COLUMN(H4461),FALSE)</f>
        <v>#N/A</v>
      </c>
      <c r="R4460" t="e">
        <f>VLOOKUP($A4460,授权!$A$1:$J$5305,COLUMN(I4461),FALSE)</f>
        <v>#N/A</v>
      </c>
      <c r="S4460" t="e">
        <f>VLOOKUP($A4460,授权!$A$1:$J$5305,COLUMN(J4461),FALSE)</f>
        <v>#N/A</v>
      </c>
    </row>
    <row r="4461" spans="1:19" x14ac:dyDescent="0.25">
      <c r="A4461" t="s">
        <v>4460</v>
      </c>
      <c r="B4461">
        <f>VLOOKUP(A4461,申请!A$1:J$5305,2,FALSE)</f>
        <v>1</v>
      </c>
      <c r="C4461">
        <f>VLOOKUP(A4461,申请!A$1:J$5305,3,FALSE)</f>
        <v>1</v>
      </c>
      <c r="D4461">
        <f>VLOOKUP(A4461,申请!A$1:J$5305,4,FALSE)</f>
        <v>0</v>
      </c>
      <c r="E4461">
        <f>VLOOKUP(A4461,申请!A$1:J$5305,5,FALSE)</f>
        <v>0</v>
      </c>
      <c r="F4461">
        <f>VLOOKUP(A4461,申请!A$1:J$5305,6,FALSE)</f>
        <v>1</v>
      </c>
      <c r="G4461">
        <f>VLOOKUP(A4461,申请!A$1:J$5305,7,FALSE)</f>
        <v>1</v>
      </c>
      <c r="H4461">
        <f>VLOOKUP(A4461,申请!A$1:J$5305,8,FALSE)</f>
        <v>0</v>
      </c>
      <c r="I4461">
        <f>VLOOKUP(A4461,申请!A$1:J$5305,9,FALSE)</f>
        <v>1</v>
      </c>
      <c r="J4461">
        <f>VLOOKUP(A4461,申请!A$1:J$5305,10,FALSE)</f>
        <v>0</v>
      </c>
      <c r="K4461" t="e">
        <f>VLOOKUP($A4461,授权!$A$1:$J$5305,COLUMN(B4462),FALSE)</f>
        <v>#N/A</v>
      </c>
      <c r="L4461" t="e">
        <f>VLOOKUP($A4461,授权!$A$1:$J$5305,COLUMN(C4462),FALSE)</f>
        <v>#N/A</v>
      </c>
      <c r="M4461" t="e">
        <f>VLOOKUP($A4461,授权!$A$1:$J$5305,COLUMN(D4462),FALSE)</f>
        <v>#N/A</v>
      </c>
      <c r="N4461" t="e">
        <f>VLOOKUP($A4461,授权!$A$1:$J$5305,COLUMN(E4462),FALSE)</f>
        <v>#N/A</v>
      </c>
      <c r="O4461" t="e">
        <f>VLOOKUP($A4461,授权!$A$1:$J$5305,COLUMN(F4462),FALSE)</f>
        <v>#N/A</v>
      </c>
      <c r="P4461" t="e">
        <f>VLOOKUP($A4461,授权!$A$1:$J$5305,COLUMN(G4462),FALSE)</f>
        <v>#N/A</v>
      </c>
      <c r="Q4461" t="e">
        <f>VLOOKUP($A4461,授权!$A$1:$J$5305,COLUMN(H4462),FALSE)</f>
        <v>#N/A</v>
      </c>
      <c r="R4461" t="e">
        <f>VLOOKUP($A4461,授权!$A$1:$J$5305,COLUMN(I4462),FALSE)</f>
        <v>#N/A</v>
      </c>
      <c r="S4461" t="e">
        <f>VLOOKUP($A4461,授权!$A$1:$J$5305,COLUMN(J4462),FALSE)</f>
        <v>#N/A</v>
      </c>
    </row>
    <row r="4462" spans="1:19" x14ac:dyDescent="0.25">
      <c r="A4462" t="s">
        <v>4461</v>
      </c>
      <c r="B4462">
        <f>VLOOKUP(A4462,申请!A$1:J$5305,2,FALSE)</f>
        <v>8</v>
      </c>
      <c r="C4462">
        <f>VLOOKUP(A4462,申请!A$1:J$5305,3,FALSE)</f>
        <v>8</v>
      </c>
      <c r="D4462">
        <f>VLOOKUP(A4462,申请!A$1:J$5305,4,FALSE)</f>
        <v>0</v>
      </c>
      <c r="E4462">
        <f>VLOOKUP(A4462,申请!A$1:J$5305,5,FALSE)</f>
        <v>5</v>
      </c>
      <c r="F4462">
        <f>VLOOKUP(A4462,申请!A$1:J$5305,6,FALSE)</f>
        <v>8</v>
      </c>
      <c r="G4462">
        <f>VLOOKUP(A4462,申请!A$1:J$5305,7,FALSE)</f>
        <v>1</v>
      </c>
      <c r="H4462">
        <f>VLOOKUP(A4462,申请!A$1:J$5305,8,FALSE)</f>
        <v>0</v>
      </c>
      <c r="I4462">
        <f>VLOOKUP(A4462,申请!A$1:J$5305,9,FALSE)</f>
        <v>8</v>
      </c>
      <c r="J4462">
        <f>VLOOKUP(A4462,申请!A$1:J$5305,10,FALSE)</f>
        <v>0</v>
      </c>
      <c r="K4462" t="e">
        <f>VLOOKUP($A4462,授权!$A$1:$J$5305,COLUMN(B4463),FALSE)</f>
        <v>#N/A</v>
      </c>
      <c r="L4462" t="e">
        <f>VLOOKUP($A4462,授权!$A$1:$J$5305,COLUMN(C4463),FALSE)</f>
        <v>#N/A</v>
      </c>
      <c r="M4462" t="e">
        <f>VLOOKUP($A4462,授权!$A$1:$J$5305,COLUMN(D4463),FALSE)</f>
        <v>#N/A</v>
      </c>
      <c r="N4462" t="e">
        <f>VLOOKUP($A4462,授权!$A$1:$J$5305,COLUMN(E4463),FALSE)</f>
        <v>#N/A</v>
      </c>
      <c r="O4462" t="e">
        <f>VLOOKUP($A4462,授权!$A$1:$J$5305,COLUMN(F4463),FALSE)</f>
        <v>#N/A</v>
      </c>
      <c r="P4462" t="e">
        <f>VLOOKUP($A4462,授权!$A$1:$J$5305,COLUMN(G4463),FALSE)</f>
        <v>#N/A</v>
      </c>
      <c r="Q4462" t="e">
        <f>VLOOKUP($A4462,授权!$A$1:$J$5305,COLUMN(H4463),FALSE)</f>
        <v>#N/A</v>
      </c>
      <c r="R4462" t="e">
        <f>VLOOKUP($A4462,授权!$A$1:$J$5305,COLUMN(I4463),FALSE)</f>
        <v>#N/A</v>
      </c>
      <c r="S4462" t="e">
        <f>VLOOKUP($A4462,授权!$A$1:$J$5305,COLUMN(J4463),FALSE)</f>
        <v>#N/A</v>
      </c>
    </row>
    <row r="4463" spans="1:19" x14ac:dyDescent="0.25">
      <c r="A4463" t="s">
        <v>4462</v>
      </c>
      <c r="B4463">
        <f>VLOOKUP(A4463,申请!A$1:J$5305,2,FALSE)</f>
        <v>1</v>
      </c>
      <c r="C4463">
        <f>VLOOKUP(A4463,申请!A$1:J$5305,3,FALSE)</f>
        <v>0</v>
      </c>
      <c r="D4463">
        <f>VLOOKUP(A4463,申请!A$1:J$5305,4,FALSE)</f>
        <v>1</v>
      </c>
      <c r="E4463">
        <f>VLOOKUP(A4463,申请!A$1:J$5305,5,FALSE)</f>
        <v>2</v>
      </c>
      <c r="F4463">
        <f>VLOOKUP(A4463,申请!A$1:J$5305,6,FALSE)</f>
        <v>1</v>
      </c>
      <c r="G4463">
        <f>VLOOKUP(A4463,申请!A$1:J$5305,7,FALSE)</f>
        <v>0</v>
      </c>
      <c r="H4463">
        <f>VLOOKUP(A4463,申请!A$1:J$5305,8,FALSE)</f>
        <v>1</v>
      </c>
      <c r="I4463">
        <f>VLOOKUP(A4463,申请!A$1:J$5305,9,FALSE)</f>
        <v>1</v>
      </c>
      <c r="J4463">
        <f>VLOOKUP(A4463,申请!A$1:J$5305,10,FALSE)</f>
        <v>0</v>
      </c>
      <c r="K4463" t="e">
        <f>VLOOKUP($A4463,授权!$A$1:$J$5305,COLUMN(B4464),FALSE)</f>
        <v>#N/A</v>
      </c>
      <c r="L4463" t="e">
        <f>VLOOKUP($A4463,授权!$A$1:$J$5305,COLUMN(C4464),FALSE)</f>
        <v>#N/A</v>
      </c>
      <c r="M4463" t="e">
        <f>VLOOKUP($A4463,授权!$A$1:$J$5305,COLUMN(D4464),FALSE)</f>
        <v>#N/A</v>
      </c>
      <c r="N4463" t="e">
        <f>VLOOKUP($A4463,授权!$A$1:$J$5305,COLUMN(E4464),FALSE)</f>
        <v>#N/A</v>
      </c>
      <c r="O4463" t="e">
        <f>VLOOKUP($A4463,授权!$A$1:$J$5305,COLUMN(F4464),FALSE)</f>
        <v>#N/A</v>
      </c>
      <c r="P4463" t="e">
        <f>VLOOKUP($A4463,授权!$A$1:$J$5305,COLUMN(G4464),FALSE)</f>
        <v>#N/A</v>
      </c>
      <c r="Q4463" t="e">
        <f>VLOOKUP($A4463,授权!$A$1:$J$5305,COLUMN(H4464),FALSE)</f>
        <v>#N/A</v>
      </c>
      <c r="R4463" t="e">
        <f>VLOOKUP($A4463,授权!$A$1:$J$5305,COLUMN(I4464),FALSE)</f>
        <v>#N/A</v>
      </c>
      <c r="S4463" t="e">
        <f>VLOOKUP($A4463,授权!$A$1:$J$5305,COLUMN(J4464),FALSE)</f>
        <v>#N/A</v>
      </c>
    </row>
    <row r="4464" spans="1:19" x14ac:dyDescent="0.25">
      <c r="A4464" t="s">
        <v>4463</v>
      </c>
      <c r="B4464">
        <f>VLOOKUP(A4464,申请!A$1:J$5305,2,FALSE)</f>
        <v>1</v>
      </c>
      <c r="C4464">
        <f>VLOOKUP(A4464,申请!A$1:J$5305,3,FALSE)</f>
        <v>1</v>
      </c>
      <c r="D4464">
        <f>VLOOKUP(A4464,申请!A$1:J$5305,4,FALSE)</f>
        <v>0</v>
      </c>
      <c r="E4464">
        <f>VLOOKUP(A4464,申请!A$1:J$5305,5,FALSE)</f>
        <v>0</v>
      </c>
      <c r="F4464">
        <f>VLOOKUP(A4464,申请!A$1:J$5305,6,FALSE)</f>
        <v>1</v>
      </c>
      <c r="G4464">
        <f>VLOOKUP(A4464,申请!A$1:J$5305,7,FALSE)</f>
        <v>1</v>
      </c>
      <c r="H4464">
        <f>VLOOKUP(A4464,申请!A$1:J$5305,8,FALSE)</f>
        <v>0</v>
      </c>
      <c r="I4464">
        <f>VLOOKUP(A4464,申请!A$1:J$5305,9,FALSE)</f>
        <v>1</v>
      </c>
      <c r="J4464">
        <f>VLOOKUP(A4464,申请!A$1:J$5305,10,FALSE)</f>
        <v>0</v>
      </c>
      <c r="K4464" t="e">
        <f>VLOOKUP($A4464,授权!$A$1:$J$5305,COLUMN(B4465),FALSE)</f>
        <v>#N/A</v>
      </c>
      <c r="L4464" t="e">
        <f>VLOOKUP($A4464,授权!$A$1:$J$5305,COLUMN(C4465),FALSE)</f>
        <v>#N/A</v>
      </c>
      <c r="M4464" t="e">
        <f>VLOOKUP($A4464,授权!$A$1:$J$5305,COLUMN(D4465),FALSE)</f>
        <v>#N/A</v>
      </c>
      <c r="N4464" t="e">
        <f>VLOOKUP($A4464,授权!$A$1:$J$5305,COLUMN(E4465),FALSE)</f>
        <v>#N/A</v>
      </c>
      <c r="O4464" t="e">
        <f>VLOOKUP($A4464,授权!$A$1:$J$5305,COLUMN(F4465),FALSE)</f>
        <v>#N/A</v>
      </c>
      <c r="P4464" t="e">
        <f>VLOOKUP($A4464,授权!$A$1:$J$5305,COLUMN(G4465),FALSE)</f>
        <v>#N/A</v>
      </c>
      <c r="Q4464" t="e">
        <f>VLOOKUP($A4464,授权!$A$1:$J$5305,COLUMN(H4465),FALSE)</f>
        <v>#N/A</v>
      </c>
      <c r="R4464" t="e">
        <f>VLOOKUP($A4464,授权!$A$1:$J$5305,COLUMN(I4465),FALSE)</f>
        <v>#N/A</v>
      </c>
      <c r="S4464" t="e">
        <f>VLOOKUP($A4464,授权!$A$1:$J$5305,COLUMN(J4465),FALSE)</f>
        <v>#N/A</v>
      </c>
    </row>
    <row r="4465" spans="1:19" x14ac:dyDescent="0.25">
      <c r="A4465" t="s">
        <v>4464</v>
      </c>
      <c r="B4465">
        <f>VLOOKUP(A4465,申请!A$1:J$5305,2,FALSE)</f>
        <v>4</v>
      </c>
      <c r="C4465">
        <f>VLOOKUP(A4465,申请!A$1:J$5305,3,FALSE)</f>
        <v>4</v>
      </c>
      <c r="D4465">
        <f>VLOOKUP(A4465,申请!A$1:J$5305,4,FALSE)</f>
        <v>0</v>
      </c>
      <c r="E4465">
        <f>VLOOKUP(A4465,申请!A$1:J$5305,5,FALSE)</f>
        <v>2</v>
      </c>
      <c r="F4465">
        <f>VLOOKUP(A4465,申请!A$1:J$5305,6,FALSE)</f>
        <v>6</v>
      </c>
      <c r="G4465">
        <f>VLOOKUP(A4465,申请!A$1:J$5305,7,FALSE)</f>
        <v>1</v>
      </c>
      <c r="H4465">
        <f>VLOOKUP(A4465,申请!A$1:J$5305,8,FALSE)</f>
        <v>0</v>
      </c>
      <c r="I4465">
        <f>VLOOKUP(A4465,申请!A$1:J$5305,9,FALSE)</f>
        <v>6</v>
      </c>
      <c r="J4465">
        <f>VLOOKUP(A4465,申请!A$1:J$5305,10,FALSE)</f>
        <v>0</v>
      </c>
      <c r="K4465" t="e">
        <f>VLOOKUP($A4465,授权!$A$1:$J$5305,COLUMN(B4466),FALSE)</f>
        <v>#N/A</v>
      </c>
      <c r="L4465" t="e">
        <f>VLOOKUP($A4465,授权!$A$1:$J$5305,COLUMN(C4466),FALSE)</f>
        <v>#N/A</v>
      </c>
      <c r="M4465" t="e">
        <f>VLOOKUP($A4465,授权!$A$1:$J$5305,COLUMN(D4466),FALSE)</f>
        <v>#N/A</v>
      </c>
      <c r="N4465" t="e">
        <f>VLOOKUP($A4465,授权!$A$1:$J$5305,COLUMN(E4466),FALSE)</f>
        <v>#N/A</v>
      </c>
      <c r="O4465" t="e">
        <f>VLOOKUP($A4465,授权!$A$1:$J$5305,COLUMN(F4466),FALSE)</f>
        <v>#N/A</v>
      </c>
      <c r="P4465" t="e">
        <f>VLOOKUP($A4465,授权!$A$1:$J$5305,COLUMN(G4466),FALSE)</f>
        <v>#N/A</v>
      </c>
      <c r="Q4465" t="e">
        <f>VLOOKUP($A4465,授权!$A$1:$J$5305,COLUMN(H4466),FALSE)</f>
        <v>#N/A</v>
      </c>
      <c r="R4465" t="e">
        <f>VLOOKUP($A4465,授权!$A$1:$J$5305,COLUMN(I4466),FALSE)</f>
        <v>#N/A</v>
      </c>
      <c r="S4465" t="e">
        <f>VLOOKUP($A4465,授权!$A$1:$J$5305,COLUMN(J4466),FALSE)</f>
        <v>#N/A</v>
      </c>
    </row>
    <row r="4466" spans="1:19" x14ac:dyDescent="0.25">
      <c r="A4466" t="s">
        <v>4465</v>
      </c>
      <c r="B4466">
        <f>VLOOKUP(A4466,申请!A$1:J$5305,2,FALSE)</f>
        <v>1</v>
      </c>
      <c r="C4466">
        <f>VLOOKUP(A4466,申请!A$1:J$5305,3,FALSE)</f>
        <v>1</v>
      </c>
      <c r="D4466">
        <f>VLOOKUP(A4466,申请!A$1:J$5305,4,FALSE)</f>
        <v>0</v>
      </c>
      <c r="E4466">
        <f>VLOOKUP(A4466,申请!A$1:J$5305,5,FALSE)</f>
        <v>0</v>
      </c>
      <c r="F4466">
        <f>VLOOKUP(A4466,申请!A$1:J$5305,6,FALSE)</f>
        <v>2</v>
      </c>
      <c r="G4466">
        <f>VLOOKUP(A4466,申请!A$1:J$5305,7,FALSE)</f>
        <v>1</v>
      </c>
      <c r="H4466">
        <f>VLOOKUP(A4466,申请!A$1:J$5305,8,FALSE)</f>
        <v>0</v>
      </c>
      <c r="I4466">
        <f>VLOOKUP(A4466,申请!A$1:J$5305,9,FALSE)</f>
        <v>2</v>
      </c>
      <c r="J4466">
        <f>VLOOKUP(A4466,申请!A$1:J$5305,10,FALSE)</f>
        <v>0</v>
      </c>
      <c r="K4466" t="e">
        <f>VLOOKUP($A4466,授权!$A$1:$J$5305,COLUMN(B4467),FALSE)</f>
        <v>#N/A</v>
      </c>
      <c r="L4466" t="e">
        <f>VLOOKUP($A4466,授权!$A$1:$J$5305,COLUMN(C4467),FALSE)</f>
        <v>#N/A</v>
      </c>
      <c r="M4466" t="e">
        <f>VLOOKUP($A4466,授权!$A$1:$J$5305,COLUMN(D4467),FALSE)</f>
        <v>#N/A</v>
      </c>
      <c r="N4466" t="e">
        <f>VLOOKUP($A4466,授权!$A$1:$J$5305,COLUMN(E4467),FALSE)</f>
        <v>#N/A</v>
      </c>
      <c r="O4466" t="e">
        <f>VLOOKUP($A4466,授权!$A$1:$J$5305,COLUMN(F4467),FALSE)</f>
        <v>#N/A</v>
      </c>
      <c r="P4466" t="e">
        <f>VLOOKUP($A4466,授权!$A$1:$J$5305,COLUMN(G4467),FALSE)</f>
        <v>#N/A</v>
      </c>
      <c r="Q4466" t="e">
        <f>VLOOKUP($A4466,授权!$A$1:$J$5305,COLUMN(H4467),FALSE)</f>
        <v>#N/A</v>
      </c>
      <c r="R4466" t="e">
        <f>VLOOKUP($A4466,授权!$A$1:$J$5305,COLUMN(I4467),FALSE)</f>
        <v>#N/A</v>
      </c>
      <c r="S4466" t="e">
        <f>VLOOKUP($A4466,授权!$A$1:$J$5305,COLUMN(J4467),FALSE)</f>
        <v>#N/A</v>
      </c>
    </row>
    <row r="4467" spans="1:19" x14ac:dyDescent="0.25">
      <c r="A4467" t="s">
        <v>4466</v>
      </c>
      <c r="B4467">
        <f>VLOOKUP(A4467,申请!A$1:J$5305,2,FALSE)</f>
        <v>1</v>
      </c>
      <c r="C4467">
        <f>VLOOKUP(A4467,申请!A$1:J$5305,3,FALSE)</f>
        <v>1</v>
      </c>
      <c r="D4467">
        <f>VLOOKUP(A4467,申请!A$1:J$5305,4,FALSE)</f>
        <v>0</v>
      </c>
      <c r="E4467">
        <f>VLOOKUP(A4467,申请!A$1:J$5305,5,FALSE)</f>
        <v>1</v>
      </c>
      <c r="F4467">
        <f>VLOOKUP(A4467,申请!A$1:J$5305,6,FALSE)</f>
        <v>1</v>
      </c>
      <c r="G4467">
        <f>VLOOKUP(A4467,申请!A$1:J$5305,7,FALSE)</f>
        <v>1</v>
      </c>
      <c r="H4467">
        <f>VLOOKUP(A4467,申请!A$1:J$5305,8,FALSE)</f>
        <v>0</v>
      </c>
      <c r="I4467">
        <f>VLOOKUP(A4467,申请!A$1:J$5305,9,FALSE)</f>
        <v>1</v>
      </c>
      <c r="J4467">
        <f>VLOOKUP(A4467,申请!A$1:J$5305,10,FALSE)</f>
        <v>0</v>
      </c>
      <c r="K4467" t="e">
        <f>VLOOKUP($A4467,授权!$A$1:$J$5305,COLUMN(B4468),FALSE)</f>
        <v>#N/A</v>
      </c>
      <c r="L4467" t="e">
        <f>VLOOKUP($A4467,授权!$A$1:$J$5305,COLUMN(C4468),FALSE)</f>
        <v>#N/A</v>
      </c>
      <c r="M4467" t="e">
        <f>VLOOKUP($A4467,授权!$A$1:$J$5305,COLUMN(D4468),FALSE)</f>
        <v>#N/A</v>
      </c>
      <c r="N4467" t="e">
        <f>VLOOKUP($A4467,授权!$A$1:$J$5305,COLUMN(E4468),FALSE)</f>
        <v>#N/A</v>
      </c>
      <c r="O4467" t="e">
        <f>VLOOKUP($A4467,授权!$A$1:$J$5305,COLUMN(F4468),FALSE)</f>
        <v>#N/A</v>
      </c>
      <c r="P4467" t="e">
        <f>VLOOKUP($A4467,授权!$A$1:$J$5305,COLUMN(G4468),FALSE)</f>
        <v>#N/A</v>
      </c>
      <c r="Q4467" t="e">
        <f>VLOOKUP($A4467,授权!$A$1:$J$5305,COLUMN(H4468),FALSE)</f>
        <v>#N/A</v>
      </c>
      <c r="R4467" t="e">
        <f>VLOOKUP($A4467,授权!$A$1:$J$5305,COLUMN(I4468),FALSE)</f>
        <v>#N/A</v>
      </c>
      <c r="S4467" t="e">
        <f>VLOOKUP($A4467,授权!$A$1:$J$5305,COLUMN(J4468),FALSE)</f>
        <v>#N/A</v>
      </c>
    </row>
    <row r="4468" spans="1:19" x14ac:dyDescent="0.25">
      <c r="A4468" t="s">
        <v>4467</v>
      </c>
      <c r="B4468">
        <f>VLOOKUP(A4468,申请!A$1:J$5305,2,FALSE)</f>
        <v>14</v>
      </c>
      <c r="C4468">
        <f>VLOOKUP(A4468,申请!A$1:J$5305,3,FALSE)</f>
        <v>14</v>
      </c>
      <c r="D4468">
        <f>VLOOKUP(A4468,申请!A$1:J$5305,4,FALSE)</f>
        <v>0</v>
      </c>
      <c r="E4468">
        <f>VLOOKUP(A4468,申请!A$1:J$5305,5,FALSE)</f>
        <v>0</v>
      </c>
      <c r="F4468">
        <f>VLOOKUP(A4468,申请!A$1:J$5305,6,FALSE)</f>
        <v>15</v>
      </c>
      <c r="G4468">
        <f>VLOOKUP(A4468,申请!A$1:J$5305,7,FALSE)</f>
        <v>1</v>
      </c>
      <c r="H4468">
        <f>VLOOKUP(A4468,申请!A$1:J$5305,8,FALSE)</f>
        <v>0</v>
      </c>
      <c r="I4468">
        <f>VLOOKUP(A4468,申请!A$1:J$5305,9,FALSE)</f>
        <v>15</v>
      </c>
      <c r="J4468">
        <f>VLOOKUP(A4468,申请!A$1:J$5305,10,FALSE)</f>
        <v>0</v>
      </c>
      <c r="K4468" t="e">
        <f>VLOOKUP($A4468,授权!$A$1:$J$5305,COLUMN(B4469),FALSE)</f>
        <v>#N/A</v>
      </c>
      <c r="L4468" t="e">
        <f>VLOOKUP($A4468,授权!$A$1:$J$5305,COLUMN(C4469),FALSE)</f>
        <v>#N/A</v>
      </c>
      <c r="M4468" t="e">
        <f>VLOOKUP($A4468,授权!$A$1:$J$5305,COLUMN(D4469),FALSE)</f>
        <v>#N/A</v>
      </c>
      <c r="N4468" t="e">
        <f>VLOOKUP($A4468,授权!$A$1:$J$5305,COLUMN(E4469),FALSE)</f>
        <v>#N/A</v>
      </c>
      <c r="O4468" t="e">
        <f>VLOOKUP($A4468,授权!$A$1:$J$5305,COLUMN(F4469),FALSE)</f>
        <v>#N/A</v>
      </c>
      <c r="P4468" t="e">
        <f>VLOOKUP($A4468,授权!$A$1:$J$5305,COLUMN(G4469),FALSE)</f>
        <v>#N/A</v>
      </c>
      <c r="Q4468" t="e">
        <f>VLOOKUP($A4468,授权!$A$1:$J$5305,COLUMN(H4469),FALSE)</f>
        <v>#N/A</v>
      </c>
      <c r="R4468" t="e">
        <f>VLOOKUP($A4468,授权!$A$1:$J$5305,COLUMN(I4469),FALSE)</f>
        <v>#N/A</v>
      </c>
      <c r="S4468" t="e">
        <f>VLOOKUP($A4468,授权!$A$1:$J$5305,COLUMN(J4469),FALSE)</f>
        <v>#N/A</v>
      </c>
    </row>
    <row r="4469" spans="1:19" x14ac:dyDescent="0.25">
      <c r="A4469" t="s">
        <v>4468</v>
      </c>
      <c r="B4469">
        <f>VLOOKUP(A4469,申请!A$1:J$5305,2,FALSE)</f>
        <v>1</v>
      </c>
      <c r="C4469">
        <f>VLOOKUP(A4469,申请!A$1:J$5305,3,FALSE)</f>
        <v>0</v>
      </c>
      <c r="D4469">
        <f>VLOOKUP(A4469,申请!A$1:J$5305,4,FALSE)</f>
        <v>1</v>
      </c>
      <c r="E4469">
        <f>VLOOKUP(A4469,申请!A$1:J$5305,5,FALSE)</f>
        <v>0</v>
      </c>
      <c r="F4469">
        <f>VLOOKUP(A4469,申请!A$1:J$5305,6,FALSE)</f>
        <v>1</v>
      </c>
      <c r="G4469">
        <f>VLOOKUP(A4469,申请!A$1:J$5305,7,FALSE)</f>
        <v>0</v>
      </c>
      <c r="H4469">
        <f>VLOOKUP(A4469,申请!A$1:J$5305,8,FALSE)</f>
        <v>1</v>
      </c>
      <c r="I4469">
        <f>VLOOKUP(A4469,申请!A$1:J$5305,9,FALSE)</f>
        <v>1</v>
      </c>
      <c r="J4469">
        <f>VLOOKUP(A4469,申请!A$1:J$5305,10,FALSE)</f>
        <v>0</v>
      </c>
      <c r="K4469" t="e">
        <f>VLOOKUP($A4469,授权!$A$1:$J$5305,COLUMN(B4470),FALSE)</f>
        <v>#N/A</v>
      </c>
      <c r="L4469" t="e">
        <f>VLOOKUP($A4469,授权!$A$1:$J$5305,COLUMN(C4470),FALSE)</f>
        <v>#N/A</v>
      </c>
      <c r="M4469" t="e">
        <f>VLOOKUP($A4469,授权!$A$1:$J$5305,COLUMN(D4470),FALSE)</f>
        <v>#N/A</v>
      </c>
      <c r="N4469" t="e">
        <f>VLOOKUP($A4469,授权!$A$1:$J$5305,COLUMN(E4470),FALSE)</f>
        <v>#N/A</v>
      </c>
      <c r="O4469" t="e">
        <f>VLOOKUP($A4469,授权!$A$1:$J$5305,COLUMN(F4470),FALSE)</f>
        <v>#N/A</v>
      </c>
      <c r="P4469" t="e">
        <f>VLOOKUP($A4469,授权!$A$1:$J$5305,COLUMN(G4470),FALSE)</f>
        <v>#N/A</v>
      </c>
      <c r="Q4469" t="e">
        <f>VLOOKUP($A4469,授权!$A$1:$J$5305,COLUMN(H4470),FALSE)</f>
        <v>#N/A</v>
      </c>
      <c r="R4469" t="e">
        <f>VLOOKUP($A4469,授权!$A$1:$J$5305,COLUMN(I4470),FALSE)</f>
        <v>#N/A</v>
      </c>
      <c r="S4469" t="e">
        <f>VLOOKUP($A4469,授权!$A$1:$J$5305,COLUMN(J4470),FALSE)</f>
        <v>#N/A</v>
      </c>
    </row>
    <row r="4470" spans="1:19" x14ac:dyDescent="0.25">
      <c r="A4470" t="s">
        <v>4469</v>
      </c>
      <c r="B4470">
        <f>VLOOKUP(A4470,申请!A$1:J$5305,2,FALSE)</f>
        <v>17</v>
      </c>
      <c r="C4470">
        <f>VLOOKUP(A4470,申请!A$1:J$5305,3,FALSE)</f>
        <v>17</v>
      </c>
      <c r="D4470">
        <f>VLOOKUP(A4470,申请!A$1:J$5305,4,FALSE)</f>
        <v>0</v>
      </c>
      <c r="E4470">
        <f>VLOOKUP(A4470,申请!A$1:J$5305,5,FALSE)</f>
        <v>0</v>
      </c>
      <c r="F4470">
        <f>VLOOKUP(A4470,申请!A$1:J$5305,6,FALSE)</f>
        <v>17</v>
      </c>
      <c r="G4470">
        <f>VLOOKUP(A4470,申请!A$1:J$5305,7,FALSE)</f>
        <v>1</v>
      </c>
      <c r="H4470">
        <f>VLOOKUP(A4470,申请!A$1:J$5305,8,FALSE)</f>
        <v>0</v>
      </c>
      <c r="I4470">
        <f>VLOOKUP(A4470,申请!A$1:J$5305,9,FALSE)</f>
        <v>17</v>
      </c>
      <c r="J4470">
        <f>VLOOKUP(A4470,申请!A$1:J$5305,10,FALSE)</f>
        <v>0</v>
      </c>
      <c r="K4470" t="e">
        <f>VLOOKUP($A4470,授权!$A$1:$J$5305,COLUMN(B4471),FALSE)</f>
        <v>#N/A</v>
      </c>
      <c r="L4470" t="e">
        <f>VLOOKUP($A4470,授权!$A$1:$J$5305,COLUMN(C4471),FALSE)</f>
        <v>#N/A</v>
      </c>
      <c r="M4470" t="e">
        <f>VLOOKUP($A4470,授权!$A$1:$J$5305,COLUMN(D4471),FALSE)</f>
        <v>#N/A</v>
      </c>
      <c r="N4470" t="e">
        <f>VLOOKUP($A4470,授权!$A$1:$J$5305,COLUMN(E4471),FALSE)</f>
        <v>#N/A</v>
      </c>
      <c r="O4470" t="e">
        <f>VLOOKUP($A4470,授权!$A$1:$J$5305,COLUMN(F4471),FALSE)</f>
        <v>#N/A</v>
      </c>
      <c r="P4470" t="e">
        <f>VLOOKUP($A4470,授权!$A$1:$J$5305,COLUMN(G4471),FALSE)</f>
        <v>#N/A</v>
      </c>
      <c r="Q4470" t="e">
        <f>VLOOKUP($A4470,授权!$A$1:$J$5305,COLUMN(H4471),FALSE)</f>
        <v>#N/A</v>
      </c>
      <c r="R4470" t="e">
        <f>VLOOKUP($A4470,授权!$A$1:$J$5305,COLUMN(I4471),FALSE)</f>
        <v>#N/A</v>
      </c>
      <c r="S4470" t="e">
        <f>VLOOKUP($A4470,授权!$A$1:$J$5305,COLUMN(J4471),FALSE)</f>
        <v>#N/A</v>
      </c>
    </row>
    <row r="4471" spans="1:19" x14ac:dyDescent="0.25">
      <c r="A4471" t="s">
        <v>4470</v>
      </c>
      <c r="B4471">
        <f>VLOOKUP(A4471,申请!A$1:J$5305,2,FALSE)</f>
        <v>1</v>
      </c>
      <c r="C4471">
        <f>VLOOKUP(A4471,申请!A$1:J$5305,3,FALSE)</f>
        <v>0</v>
      </c>
      <c r="D4471">
        <f>VLOOKUP(A4471,申请!A$1:J$5305,4,FALSE)</f>
        <v>1</v>
      </c>
      <c r="E4471">
        <f>VLOOKUP(A4471,申请!A$1:J$5305,5,FALSE)</f>
        <v>4</v>
      </c>
      <c r="F4471">
        <f>VLOOKUP(A4471,申请!A$1:J$5305,6,FALSE)</f>
        <v>1</v>
      </c>
      <c r="G4471">
        <f>VLOOKUP(A4471,申请!A$1:J$5305,7,FALSE)</f>
        <v>0</v>
      </c>
      <c r="H4471">
        <f>VLOOKUP(A4471,申请!A$1:J$5305,8,FALSE)</f>
        <v>1</v>
      </c>
      <c r="I4471">
        <f>VLOOKUP(A4471,申请!A$1:J$5305,9,FALSE)</f>
        <v>1</v>
      </c>
      <c r="J4471">
        <f>VLOOKUP(A4471,申请!A$1:J$5305,10,FALSE)</f>
        <v>0</v>
      </c>
      <c r="K4471" t="e">
        <f>VLOOKUP($A4471,授权!$A$1:$J$5305,COLUMN(B4472),FALSE)</f>
        <v>#N/A</v>
      </c>
      <c r="L4471" t="e">
        <f>VLOOKUP($A4471,授权!$A$1:$J$5305,COLUMN(C4472),FALSE)</f>
        <v>#N/A</v>
      </c>
      <c r="M4471" t="e">
        <f>VLOOKUP($A4471,授权!$A$1:$J$5305,COLUMN(D4472),FALSE)</f>
        <v>#N/A</v>
      </c>
      <c r="N4471" t="e">
        <f>VLOOKUP($A4471,授权!$A$1:$J$5305,COLUMN(E4472),FALSE)</f>
        <v>#N/A</v>
      </c>
      <c r="O4471" t="e">
        <f>VLOOKUP($A4471,授权!$A$1:$J$5305,COLUMN(F4472),FALSE)</f>
        <v>#N/A</v>
      </c>
      <c r="P4471" t="e">
        <f>VLOOKUP($A4471,授权!$A$1:$J$5305,COLUMN(G4472),FALSE)</f>
        <v>#N/A</v>
      </c>
      <c r="Q4471" t="e">
        <f>VLOOKUP($A4471,授权!$A$1:$J$5305,COLUMN(H4472),FALSE)</f>
        <v>#N/A</v>
      </c>
      <c r="R4471" t="e">
        <f>VLOOKUP($A4471,授权!$A$1:$J$5305,COLUMN(I4472),FALSE)</f>
        <v>#N/A</v>
      </c>
      <c r="S4471" t="e">
        <f>VLOOKUP($A4471,授权!$A$1:$J$5305,COLUMN(J4472),FALSE)</f>
        <v>#N/A</v>
      </c>
    </row>
    <row r="4472" spans="1:19" x14ac:dyDescent="0.25">
      <c r="A4472" t="s">
        <v>4471</v>
      </c>
      <c r="B4472">
        <f>VLOOKUP(A4472,申请!A$1:J$5305,2,FALSE)</f>
        <v>6</v>
      </c>
      <c r="C4472">
        <f>VLOOKUP(A4472,申请!A$1:J$5305,3,FALSE)</f>
        <v>6</v>
      </c>
      <c r="D4472">
        <f>VLOOKUP(A4472,申请!A$1:J$5305,4,FALSE)</f>
        <v>0</v>
      </c>
      <c r="E4472">
        <f>VLOOKUP(A4472,申请!A$1:J$5305,5,FALSE)</f>
        <v>0</v>
      </c>
      <c r="F4472">
        <f>VLOOKUP(A4472,申请!A$1:J$5305,6,FALSE)</f>
        <v>6</v>
      </c>
      <c r="G4472">
        <f>VLOOKUP(A4472,申请!A$1:J$5305,7,FALSE)</f>
        <v>1</v>
      </c>
      <c r="H4472">
        <f>VLOOKUP(A4472,申请!A$1:J$5305,8,FALSE)</f>
        <v>0</v>
      </c>
      <c r="I4472">
        <f>VLOOKUP(A4472,申请!A$1:J$5305,9,FALSE)</f>
        <v>6</v>
      </c>
      <c r="J4472">
        <f>VLOOKUP(A4472,申请!A$1:J$5305,10,FALSE)</f>
        <v>0</v>
      </c>
      <c r="K4472" t="e">
        <f>VLOOKUP($A4472,授权!$A$1:$J$5305,COLUMN(B4473),FALSE)</f>
        <v>#N/A</v>
      </c>
      <c r="L4472" t="e">
        <f>VLOOKUP($A4472,授权!$A$1:$J$5305,COLUMN(C4473),FALSE)</f>
        <v>#N/A</v>
      </c>
      <c r="M4472" t="e">
        <f>VLOOKUP($A4472,授权!$A$1:$J$5305,COLUMN(D4473),FALSE)</f>
        <v>#N/A</v>
      </c>
      <c r="N4472" t="e">
        <f>VLOOKUP($A4472,授权!$A$1:$J$5305,COLUMN(E4473),FALSE)</f>
        <v>#N/A</v>
      </c>
      <c r="O4472" t="e">
        <f>VLOOKUP($A4472,授权!$A$1:$J$5305,COLUMN(F4473),FALSE)</f>
        <v>#N/A</v>
      </c>
      <c r="P4472" t="e">
        <f>VLOOKUP($A4472,授权!$A$1:$J$5305,COLUMN(G4473),FALSE)</f>
        <v>#N/A</v>
      </c>
      <c r="Q4472" t="e">
        <f>VLOOKUP($A4472,授权!$A$1:$J$5305,COLUMN(H4473),FALSE)</f>
        <v>#N/A</v>
      </c>
      <c r="R4472" t="e">
        <f>VLOOKUP($A4472,授权!$A$1:$J$5305,COLUMN(I4473),FALSE)</f>
        <v>#N/A</v>
      </c>
      <c r="S4472" t="e">
        <f>VLOOKUP($A4472,授权!$A$1:$J$5305,COLUMN(J4473),FALSE)</f>
        <v>#N/A</v>
      </c>
    </row>
    <row r="4473" spans="1:19" x14ac:dyDescent="0.25">
      <c r="A4473" t="s">
        <v>4472</v>
      </c>
      <c r="B4473">
        <f>VLOOKUP(A4473,申请!A$1:J$5305,2,FALSE)</f>
        <v>2</v>
      </c>
      <c r="C4473">
        <f>VLOOKUP(A4473,申请!A$1:J$5305,3,FALSE)</f>
        <v>2</v>
      </c>
      <c r="D4473">
        <f>VLOOKUP(A4473,申请!A$1:J$5305,4,FALSE)</f>
        <v>0</v>
      </c>
      <c r="E4473">
        <f>VLOOKUP(A4473,申请!A$1:J$5305,5,FALSE)</f>
        <v>0</v>
      </c>
      <c r="F4473">
        <f>VLOOKUP(A4473,申请!A$1:J$5305,6,FALSE)</f>
        <v>2</v>
      </c>
      <c r="G4473">
        <f>VLOOKUP(A4473,申请!A$1:J$5305,7,FALSE)</f>
        <v>1</v>
      </c>
      <c r="H4473">
        <f>VLOOKUP(A4473,申请!A$1:J$5305,8,FALSE)</f>
        <v>0</v>
      </c>
      <c r="I4473">
        <f>VLOOKUP(A4473,申请!A$1:J$5305,9,FALSE)</f>
        <v>2</v>
      </c>
      <c r="J4473">
        <f>VLOOKUP(A4473,申请!A$1:J$5305,10,FALSE)</f>
        <v>0</v>
      </c>
      <c r="K4473" t="e">
        <f>VLOOKUP($A4473,授权!$A$1:$J$5305,COLUMN(B4474),FALSE)</f>
        <v>#N/A</v>
      </c>
      <c r="L4473" t="e">
        <f>VLOOKUP($A4473,授权!$A$1:$J$5305,COLUMN(C4474),FALSE)</f>
        <v>#N/A</v>
      </c>
      <c r="M4473" t="e">
        <f>VLOOKUP($A4473,授权!$A$1:$J$5305,COLUMN(D4474),FALSE)</f>
        <v>#N/A</v>
      </c>
      <c r="N4473" t="e">
        <f>VLOOKUP($A4473,授权!$A$1:$J$5305,COLUMN(E4474),FALSE)</f>
        <v>#N/A</v>
      </c>
      <c r="O4473" t="e">
        <f>VLOOKUP($A4473,授权!$A$1:$J$5305,COLUMN(F4474),FALSE)</f>
        <v>#N/A</v>
      </c>
      <c r="P4473" t="e">
        <f>VLOOKUP($A4473,授权!$A$1:$J$5305,COLUMN(G4474),FALSE)</f>
        <v>#N/A</v>
      </c>
      <c r="Q4473" t="e">
        <f>VLOOKUP($A4473,授权!$A$1:$J$5305,COLUMN(H4474),FALSE)</f>
        <v>#N/A</v>
      </c>
      <c r="R4473" t="e">
        <f>VLOOKUP($A4473,授权!$A$1:$J$5305,COLUMN(I4474),FALSE)</f>
        <v>#N/A</v>
      </c>
      <c r="S4473" t="e">
        <f>VLOOKUP($A4473,授权!$A$1:$J$5305,COLUMN(J4474),FALSE)</f>
        <v>#N/A</v>
      </c>
    </row>
    <row r="4474" spans="1:19" x14ac:dyDescent="0.25">
      <c r="A4474" t="s">
        <v>4473</v>
      </c>
      <c r="B4474">
        <f>VLOOKUP(A4474,申请!A$1:J$5305,2,FALSE)</f>
        <v>1</v>
      </c>
      <c r="C4474">
        <f>VLOOKUP(A4474,申请!A$1:J$5305,3,FALSE)</f>
        <v>0</v>
      </c>
      <c r="D4474">
        <f>VLOOKUP(A4474,申请!A$1:J$5305,4,FALSE)</f>
        <v>1</v>
      </c>
      <c r="E4474">
        <f>VLOOKUP(A4474,申请!A$1:J$5305,5,FALSE)</f>
        <v>0</v>
      </c>
      <c r="F4474">
        <f>VLOOKUP(A4474,申请!A$1:J$5305,6,FALSE)</f>
        <v>1</v>
      </c>
      <c r="G4474">
        <f>VLOOKUP(A4474,申请!A$1:J$5305,7,FALSE)</f>
        <v>0</v>
      </c>
      <c r="H4474">
        <f>VLOOKUP(A4474,申请!A$1:J$5305,8,FALSE)</f>
        <v>1</v>
      </c>
      <c r="I4474">
        <f>VLOOKUP(A4474,申请!A$1:J$5305,9,FALSE)</f>
        <v>1</v>
      </c>
      <c r="J4474">
        <f>VLOOKUP(A4474,申请!A$1:J$5305,10,FALSE)</f>
        <v>0</v>
      </c>
      <c r="K4474" t="e">
        <f>VLOOKUP($A4474,授权!$A$1:$J$5305,COLUMN(B4475),FALSE)</f>
        <v>#N/A</v>
      </c>
      <c r="L4474" t="e">
        <f>VLOOKUP($A4474,授权!$A$1:$J$5305,COLUMN(C4475),FALSE)</f>
        <v>#N/A</v>
      </c>
      <c r="M4474" t="e">
        <f>VLOOKUP($A4474,授权!$A$1:$J$5305,COLUMN(D4475),FALSE)</f>
        <v>#N/A</v>
      </c>
      <c r="N4474" t="e">
        <f>VLOOKUP($A4474,授权!$A$1:$J$5305,COLUMN(E4475),FALSE)</f>
        <v>#N/A</v>
      </c>
      <c r="O4474" t="e">
        <f>VLOOKUP($A4474,授权!$A$1:$J$5305,COLUMN(F4475),FALSE)</f>
        <v>#N/A</v>
      </c>
      <c r="P4474" t="e">
        <f>VLOOKUP($A4474,授权!$A$1:$J$5305,COLUMN(G4475),FALSE)</f>
        <v>#N/A</v>
      </c>
      <c r="Q4474" t="e">
        <f>VLOOKUP($A4474,授权!$A$1:$J$5305,COLUMN(H4475),FALSE)</f>
        <v>#N/A</v>
      </c>
      <c r="R4474" t="e">
        <f>VLOOKUP($A4474,授权!$A$1:$J$5305,COLUMN(I4475),FALSE)</f>
        <v>#N/A</v>
      </c>
      <c r="S4474" t="e">
        <f>VLOOKUP($A4474,授权!$A$1:$J$5305,COLUMN(J4475),FALSE)</f>
        <v>#N/A</v>
      </c>
    </row>
    <row r="4475" spans="1:19" x14ac:dyDescent="0.25">
      <c r="A4475" t="s">
        <v>4474</v>
      </c>
      <c r="B4475">
        <f>VLOOKUP(A4475,申请!A$1:J$5305,2,FALSE)</f>
        <v>2</v>
      </c>
      <c r="C4475">
        <f>VLOOKUP(A4475,申请!A$1:J$5305,3,FALSE)</f>
        <v>2</v>
      </c>
      <c r="D4475">
        <f>VLOOKUP(A4475,申请!A$1:J$5305,4,FALSE)</f>
        <v>0</v>
      </c>
      <c r="E4475">
        <f>VLOOKUP(A4475,申请!A$1:J$5305,5,FALSE)</f>
        <v>0</v>
      </c>
      <c r="F4475">
        <f>VLOOKUP(A4475,申请!A$1:J$5305,6,FALSE)</f>
        <v>2</v>
      </c>
      <c r="G4475">
        <f>VLOOKUP(A4475,申请!A$1:J$5305,7,FALSE)</f>
        <v>1</v>
      </c>
      <c r="H4475">
        <f>VLOOKUP(A4475,申请!A$1:J$5305,8,FALSE)</f>
        <v>0</v>
      </c>
      <c r="I4475">
        <f>VLOOKUP(A4475,申请!A$1:J$5305,9,FALSE)</f>
        <v>2</v>
      </c>
      <c r="J4475">
        <f>VLOOKUP(A4475,申请!A$1:J$5305,10,FALSE)</f>
        <v>0</v>
      </c>
      <c r="K4475" t="e">
        <f>VLOOKUP($A4475,授权!$A$1:$J$5305,COLUMN(B4476),FALSE)</f>
        <v>#N/A</v>
      </c>
      <c r="L4475" t="e">
        <f>VLOOKUP($A4475,授权!$A$1:$J$5305,COLUMN(C4476),FALSE)</f>
        <v>#N/A</v>
      </c>
      <c r="M4475" t="e">
        <f>VLOOKUP($A4475,授权!$A$1:$J$5305,COLUMN(D4476),FALSE)</f>
        <v>#N/A</v>
      </c>
      <c r="N4475" t="e">
        <f>VLOOKUP($A4475,授权!$A$1:$J$5305,COLUMN(E4476),FALSE)</f>
        <v>#N/A</v>
      </c>
      <c r="O4475" t="e">
        <f>VLOOKUP($A4475,授权!$A$1:$J$5305,COLUMN(F4476),FALSE)</f>
        <v>#N/A</v>
      </c>
      <c r="P4475" t="e">
        <f>VLOOKUP($A4475,授权!$A$1:$J$5305,COLUMN(G4476),FALSE)</f>
        <v>#N/A</v>
      </c>
      <c r="Q4475" t="e">
        <f>VLOOKUP($A4475,授权!$A$1:$J$5305,COLUMN(H4476),FALSE)</f>
        <v>#N/A</v>
      </c>
      <c r="R4475" t="e">
        <f>VLOOKUP($A4475,授权!$A$1:$J$5305,COLUMN(I4476),FALSE)</f>
        <v>#N/A</v>
      </c>
      <c r="S4475" t="e">
        <f>VLOOKUP($A4475,授权!$A$1:$J$5305,COLUMN(J4476),FALSE)</f>
        <v>#N/A</v>
      </c>
    </row>
    <row r="4476" spans="1:19" x14ac:dyDescent="0.25">
      <c r="A4476" t="s">
        <v>4475</v>
      </c>
      <c r="B4476">
        <f>VLOOKUP(A4476,申请!A$1:J$5305,2,FALSE)</f>
        <v>3</v>
      </c>
      <c r="C4476">
        <f>VLOOKUP(A4476,申请!A$1:J$5305,3,FALSE)</f>
        <v>3</v>
      </c>
      <c r="D4476">
        <f>VLOOKUP(A4476,申请!A$1:J$5305,4,FALSE)</f>
        <v>0</v>
      </c>
      <c r="E4476">
        <f>VLOOKUP(A4476,申请!A$1:J$5305,5,FALSE)</f>
        <v>0</v>
      </c>
      <c r="F4476">
        <f>VLOOKUP(A4476,申请!A$1:J$5305,6,FALSE)</f>
        <v>4</v>
      </c>
      <c r="G4476">
        <f>VLOOKUP(A4476,申请!A$1:J$5305,7,FALSE)</f>
        <v>1</v>
      </c>
      <c r="H4476">
        <f>VLOOKUP(A4476,申请!A$1:J$5305,8,FALSE)</f>
        <v>0</v>
      </c>
      <c r="I4476">
        <f>VLOOKUP(A4476,申请!A$1:J$5305,9,FALSE)</f>
        <v>4</v>
      </c>
      <c r="J4476">
        <f>VLOOKUP(A4476,申请!A$1:J$5305,10,FALSE)</f>
        <v>0</v>
      </c>
      <c r="K4476" t="e">
        <f>VLOOKUP($A4476,授权!$A$1:$J$5305,COLUMN(B4477),FALSE)</f>
        <v>#N/A</v>
      </c>
      <c r="L4476" t="e">
        <f>VLOOKUP($A4476,授权!$A$1:$J$5305,COLUMN(C4477),FALSE)</f>
        <v>#N/A</v>
      </c>
      <c r="M4476" t="e">
        <f>VLOOKUP($A4476,授权!$A$1:$J$5305,COLUMN(D4477),FALSE)</f>
        <v>#N/A</v>
      </c>
      <c r="N4476" t="e">
        <f>VLOOKUP($A4476,授权!$A$1:$J$5305,COLUMN(E4477),FALSE)</f>
        <v>#N/A</v>
      </c>
      <c r="O4476" t="e">
        <f>VLOOKUP($A4476,授权!$A$1:$J$5305,COLUMN(F4477),FALSE)</f>
        <v>#N/A</v>
      </c>
      <c r="P4476" t="e">
        <f>VLOOKUP($A4476,授权!$A$1:$J$5305,COLUMN(G4477),FALSE)</f>
        <v>#N/A</v>
      </c>
      <c r="Q4476" t="e">
        <f>VLOOKUP($A4476,授权!$A$1:$J$5305,COLUMN(H4477),FALSE)</f>
        <v>#N/A</v>
      </c>
      <c r="R4476" t="e">
        <f>VLOOKUP($A4476,授权!$A$1:$J$5305,COLUMN(I4477),FALSE)</f>
        <v>#N/A</v>
      </c>
      <c r="S4476" t="e">
        <f>VLOOKUP($A4476,授权!$A$1:$J$5305,COLUMN(J4477),FALSE)</f>
        <v>#N/A</v>
      </c>
    </row>
    <row r="4477" spans="1:19" x14ac:dyDescent="0.25">
      <c r="A4477" t="s">
        <v>4476</v>
      </c>
      <c r="B4477">
        <f>VLOOKUP(A4477,申请!A$1:J$5305,2,FALSE)</f>
        <v>1</v>
      </c>
      <c r="C4477">
        <f>VLOOKUP(A4477,申请!A$1:J$5305,3,FALSE)</f>
        <v>1</v>
      </c>
      <c r="D4477">
        <f>VLOOKUP(A4477,申请!A$1:J$5305,4,FALSE)</f>
        <v>0</v>
      </c>
      <c r="E4477">
        <f>VLOOKUP(A4477,申请!A$1:J$5305,5,FALSE)</f>
        <v>0</v>
      </c>
      <c r="F4477">
        <f>VLOOKUP(A4477,申请!A$1:J$5305,6,FALSE)</f>
        <v>2</v>
      </c>
      <c r="G4477">
        <f>VLOOKUP(A4477,申请!A$1:J$5305,7,FALSE)</f>
        <v>1</v>
      </c>
      <c r="H4477">
        <f>VLOOKUP(A4477,申请!A$1:J$5305,8,FALSE)</f>
        <v>0</v>
      </c>
      <c r="I4477">
        <f>VLOOKUP(A4477,申请!A$1:J$5305,9,FALSE)</f>
        <v>2</v>
      </c>
      <c r="J4477">
        <f>VLOOKUP(A4477,申请!A$1:J$5305,10,FALSE)</f>
        <v>0</v>
      </c>
      <c r="K4477" t="e">
        <f>VLOOKUP($A4477,授权!$A$1:$J$5305,COLUMN(B4478),FALSE)</f>
        <v>#N/A</v>
      </c>
      <c r="L4477" t="e">
        <f>VLOOKUP($A4477,授权!$A$1:$J$5305,COLUMN(C4478),FALSE)</f>
        <v>#N/A</v>
      </c>
      <c r="M4477" t="e">
        <f>VLOOKUP($A4477,授权!$A$1:$J$5305,COLUMN(D4478),FALSE)</f>
        <v>#N/A</v>
      </c>
      <c r="N4477" t="e">
        <f>VLOOKUP($A4477,授权!$A$1:$J$5305,COLUMN(E4478),FALSE)</f>
        <v>#N/A</v>
      </c>
      <c r="O4477" t="e">
        <f>VLOOKUP($A4477,授权!$A$1:$J$5305,COLUMN(F4478),FALSE)</f>
        <v>#N/A</v>
      </c>
      <c r="P4477" t="e">
        <f>VLOOKUP($A4477,授权!$A$1:$J$5305,COLUMN(G4478),FALSE)</f>
        <v>#N/A</v>
      </c>
      <c r="Q4477" t="e">
        <f>VLOOKUP($A4477,授权!$A$1:$J$5305,COLUMN(H4478),FALSE)</f>
        <v>#N/A</v>
      </c>
      <c r="R4477" t="e">
        <f>VLOOKUP($A4477,授权!$A$1:$J$5305,COLUMN(I4478),FALSE)</f>
        <v>#N/A</v>
      </c>
      <c r="S4477" t="e">
        <f>VLOOKUP($A4477,授权!$A$1:$J$5305,COLUMN(J4478),FALSE)</f>
        <v>#N/A</v>
      </c>
    </row>
    <row r="4478" spans="1:19" x14ac:dyDescent="0.25">
      <c r="A4478" t="s">
        <v>4477</v>
      </c>
      <c r="B4478">
        <f>VLOOKUP(A4478,申请!A$1:J$5305,2,FALSE)</f>
        <v>3</v>
      </c>
      <c r="C4478">
        <f>VLOOKUP(A4478,申请!A$1:J$5305,3,FALSE)</f>
        <v>3</v>
      </c>
      <c r="D4478">
        <f>VLOOKUP(A4478,申请!A$1:J$5305,4,FALSE)</f>
        <v>0</v>
      </c>
      <c r="E4478">
        <f>VLOOKUP(A4478,申请!A$1:J$5305,5,FALSE)</f>
        <v>0</v>
      </c>
      <c r="F4478">
        <f>VLOOKUP(A4478,申请!A$1:J$5305,6,FALSE)</f>
        <v>3</v>
      </c>
      <c r="G4478">
        <f>VLOOKUP(A4478,申请!A$1:J$5305,7,FALSE)</f>
        <v>1</v>
      </c>
      <c r="H4478">
        <f>VLOOKUP(A4478,申请!A$1:J$5305,8,FALSE)</f>
        <v>0</v>
      </c>
      <c r="I4478">
        <f>VLOOKUP(A4478,申请!A$1:J$5305,9,FALSE)</f>
        <v>3</v>
      </c>
      <c r="J4478">
        <f>VLOOKUP(A4478,申请!A$1:J$5305,10,FALSE)</f>
        <v>0</v>
      </c>
      <c r="K4478" t="e">
        <f>VLOOKUP($A4478,授权!$A$1:$J$5305,COLUMN(B4479),FALSE)</f>
        <v>#N/A</v>
      </c>
      <c r="L4478" t="e">
        <f>VLOOKUP($A4478,授权!$A$1:$J$5305,COLUMN(C4479),FALSE)</f>
        <v>#N/A</v>
      </c>
      <c r="M4478" t="e">
        <f>VLOOKUP($A4478,授权!$A$1:$J$5305,COLUMN(D4479),FALSE)</f>
        <v>#N/A</v>
      </c>
      <c r="N4478" t="e">
        <f>VLOOKUP($A4478,授权!$A$1:$J$5305,COLUMN(E4479),FALSE)</f>
        <v>#N/A</v>
      </c>
      <c r="O4478" t="e">
        <f>VLOOKUP($A4478,授权!$A$1:$J$5305,COLUMN(F4479),FALSE)</f>
        <v>#N/A</v>
      </c>
      <c r="P4478" t="e">
        <f>VLOOKUP($A4478,授权!$A$1:$J$5305,COLUMN(G4479),FALSE)</f>
        <v>#N/A</v>
      </c>
      <c r="Q4478" t="e">
        <f>VLOOKUP($A4478,授权!$A$1:$J$5305,COLUMN(H4479),FALSE)</f>
        <v>#N/A</v>
      </c>
      <c r="R4478" t="e">
        <f>VLOOKUP($A4478,授权!$A$1:$J$5305,COLUMN(I4479),FALSE)</f>
        <v>#N/A</v>
      </c>
      <c r="S4478" t="e">
        <f>VLOOKUP($A4478,授权!$A$1:$J$5305,COLUMN(J4479),FALSE)</f>
        <v>#N/A</v>
      </c>
    </row>
    <row r="4479" spans="1:19" x14ac:dyDescent="0.25">
      <c r="A4479" t="s">
        <v>4478</v>
      </c>
      <c r="B4479">
        <f>VLOOKUP(A4479,申请!A$1:J$5305,2,FALSE)</f>
        <v>2</v>
      </c>
      <c r="C4479">
        <f>VLOOKUP(A4479,申请!A$1:J$5305,3,FALSE)</f>
        <v>0</v>
      </c>
      <c r="D4479">
        <f>VLOOKUP(A4479,申请!A$1:J$5305,4,FALSE)</f>
        <v>2</v>
      </c>
      <c r="E4479">
        <f>VLOOKUP(A4479,申请!A$1:J$5305,5,FALSE)</f>
        <v>2</v>
      </c>
      <c r="F4479">
        <f>VLOOKUP(A4479,申请!A$1:J$5305,6,FALSE)</f>
        <v>2</v>
      </c>
      <c r="G4479">
        <f>VLOOKUP(A4479,申请!A$1:J$5305,7,FALSE)</f>
        <v>0</v>
      </c>
      <c r="H4479">
        <f>VLOOKUP(A4479,申请!A$1:J$5305,8,FALSE)</f>
        <v>1</v>
      </c>
      <c r="I4479">
        <f>VLOOKUP(A4479,申请!A$1:J$5305,9,FALSE)</f>
        <v>2</v>
      </c>
      <c r="J4479">
        <f>VLOOKUP(A4479,申请!A$1:J$5305,10,FALSE)</f>
        <v>0</v>
      </c>
      <c r="K4479" t="e">
        <f>VLOOKUP($A4479,授权!$A$1:$J$5305,COLUMN(B4480),FALSE)</f>
        <v>#N/A</v>
      </c>
      <c r="L4479" t="e">
        <f>VLOOKUP($A4479,授权!$A$1:$J$5305,COLUMN(C4480),FALSE)</f>
        <v>#N/A</v>
      </c>
      <c r="M4479" t="e">
        <f>VLOOKUP($A4479,授权!$A$1:$J$5305,COLUMN(D4480),FALSE)</f>
        <v>#N/A</v>
      </c>
      <c r="N4479" t="e">
        <f>VLOOKUP($A4479,授权!$A$1:$J$5305,COLUMN(E4480),FALSE)</f>
        <v>#N/A</v>
      </c>
      <c r="O4479" t="e">
        <f>VLOOKUP($A4479,授权!$A$1:$J$5305,COLUMN(F4480),FALSE)</f>
        <v>#N/A</v>
      </c>
      <c r="P4479" t="e">
        <f>VLOOKUP($A4479,授权!$A$1:$J$5305,COLUMN(G4480),FALSE)</f>
        <v>#N/A</v>
      </c>
      <c r="Q4479" t="e">
        <f>VLOOKUP($A4479,授权!$A$1:$J$5305,COLUMN(H4480),FALSE)</f>
        <v>#N/A</v>
      </c>
      <c r="R4479" t="e">
        <f>VLOOKUP($A4479,授权!$A$1:$J$5305,COLUMN(I4480),FALSE)</f>
        <v>#N/A</v>
      </c>
      <c r="S4479" t="e">
        <f>VLOOKUP($A4479,授权!$A$1:$J$5305,COLUMN(J4480),FALSE)</f>
        <v>#N/A</v>
      </c>
    </row>
    <row r="4480" spans="1:19" x14ac:dyDescent="0.25">
      <c r="A4480" t="s">
        <v>4479</v>
      </c>
      <c r="B4480">
        <f>VLOOKUP(A4480,申请!A$1:J$5305,2,FALSE)</f>
        <v>4</v>
      </c>
      <c r="C4480">
        <f>VLOOKUP(A4480,申请!A$1:J$5305,3,FALSE)</f>
        <v>4</v>
      </c>
      <c r="D4480">
        <f>VLOOKUP(A4480,申请!A$1:J$5305,4,FALSE)</f>
        <v>0</v>
      </c>
      <c r="E4480">
        <f>VLOOKUP(A4480,申请!A$1:J$5305,5,FALSE)</f>
        <v>0</v>
      </c>
      <c r="F4480">
        <f>VLOOKUP(A4480,申请!A$1:J$5305,6,FALSE)</f>
        <v>6</v>
      </c>
      <c r="G4480">
        <f>VLOOKUP(A4480,申请!A$1:J$5305,7,FALSE)</f>
        <v>1</v>
      </c>
      <c r="H4480">
        <f>VLOOKUP(A4480,申请!A$1:J$5305,8,FALSE)</f>
        <v>0</v>
      </c>
      <c r="I4480">
        <f>VLOOKUP(A4480,申请!A$1:J$5305,9,FALSE)</f>
        <v>6</v>
      </c>
      <c r="J4480">
        <f>VLOOKUP(A4480,申请!A$1:J$5305,10,FALSE)</f>
        <v>0</v>
      </c>
      <c r="K4480" t="e">
        <f>VLOOKUP($A4480,授权!$A$1:$J$5305,COLUMN(B4481),FALSE)</f>
        <v>#N/A</v>
      </c>
      <c r="L4480" t="e">
        <f>VLOOKUP($A4480,授权!$A$1:$J$5305,COLUMN(C4481),FALSE)</f>
        <v>#N/A</v>
      </c>
      <c r="M4480" t="e">
        <f>VLOOKUP($A4480,授权!$A$1:$J$5305,COLUMN(D4481),FALSE)</f>
        <v>#N/A</v>
      </c>
      <c r="N4480" t="e">
        <f>VLOOKUP($A4480,授权!$A$1:$J$5305,COLUMN(E4481),FALSE)</f>
        <v>#N/A</v>
      </c>
      <c r="O4480" t="e">
        <f>VLOOKUP($A4480,授权!$A$1:$J$5305,COLUMN(F4481),FALSE)</f>
        <v>#N/A</v>
      </c>
      <c r="P4480" t="e">
        <f>VLOOKUP($A4480,授权!$A$1:$J$5305,COLUMN(G4481),FALSE)</f>
        <v>#N/A</v>
      </c>
      <c r="Q4480" t="e">
        <f>VLOOKUP($A4480,授权!$A$1:$J$5305,COLUMN(H4481),FALSE)</f>
        <v>#N/A</v>
      </c>
      <c r="R4480" t="e">
        <f>VLOOKUP($A4480,授权!$A$1:$J$5305,COLUMN(I4481),FALSE)</f>
        <v>#N/A</v>
      </c>
      <c r="S4480" t="e">
        <f>VLOOKUP($A4480,授权!$A$1:$J$5305,COLUMN(J4481),FALSE)</f>
        <v>#N/A</v>
      </c>
    </row>
    <row r="4481" spans="1:19" x14ac:dyDescent="0.25">
      <c r="A4481" t="s">
        <v>4480</v>
      </c>
      <c r="B4481">
        <f>VLOOKUP(A4481,申请!A$1:J$5305,2,FALSE)</f>
        <v>1</v>
      </c>
      <c r="C4481">
        <f>VLOOKUP(A4481,申请!A$1:J$5305,3,FALSE)</f>
        <v>1</v>
      </c>
      <c r="D4481">
        <f>VLOOKUP(A4481,申请!A$1:J$5305,4,FALSE)</f>
        <v>0</v>
      </c>
      <c r="E4481">
        <f>VLOOKUP(A4481,申请!A$1:J$5305,5,FALSE)</f>
        <v>0</v>
      </c>
      <c r="F4481">
        <f>VLOOKUP(A4481,申请!A$1:J$5305,6,FALSE)</f>
        <v>1</v>
      </c>
      <c r="G4481">
        <f>VLOOKUP(A4481,申请!A$1:J$5305,7,FALSE)</f>
        <v>1</v>
      </c>
      <c r="H4481">
        <f>VLOOKUP(A4481,申请!A$1:J$5305,8,FALSE)</f>
        <v>0</v>
      </c>
      <c r="I4481">
        <f>VLOOKUP(A4481,申请!A$1:J$5305,9,FALSE)</f>
        <v>1</v>
      </c>
      <c r="J4481">
        <f>VLOOKUP(A4481,申请!A$1:J$5305,10,FALSE)</f>
        <v>0</v>
      </c>
      <c r="K4481" t="e">
        <f>VLOOKUP($A4481,授权!$A$1:$J$5305,COLUMN(B4482),FALSE)</f>
        <v>#N/A</v>
      </c>
      <c r="L4481" t="e">
        <f>VLOOKUP($A4481,授权!$A$1:$J$5305,COLUMN(C4482),FALSE)</f>
        <v>#N/A</v>
      </c>
      <c r="M4481" t="e">
        <f>VLOOKUP($A4481,授权!$A$1:$J$5305,COLUMN(D4482),FALSE)</f>
        <v>#N/A</v>
      </c>
      <c r="N4481" t="e">
        <f>VLOOKUP($A4481,授权!$A$1:$J$5305,COLUMN(E4482),FALSE)</f>
        <v>#N/A</v>
      </c>
      <c r="O4481" t="e">
        <f>VLOOKUP($A4481,授权!$A$1:$J$5305,COLUMN(F4482),FALSE)</f>
        <v>#N/A</v>
      </c>
      <c r="P4481" t="e">
        <f>VLOOKUP($A4481,授权!$A$1:$J$5305,COLUMN(G4482),FALSE)</f>
        <v>#N/A</v>
      </c>
      <c r="Q4481" t="e">
        <f>VLOOKUP($A4481,授权!$A$1:$J$5305,COLUMN(H4482),FALSE)</f>
        <v>#N/A</v>
      </c>
      <c r="R4481" t="e">
        <f>VLOOKUP($A4481,授权!$A$1:$J$5305,COLUMN(I4482),FALSE)</f>
        <v>#N/A</v>
      </c>
      <c r="S4481" t="e">
        <f>VLOOKUP($A4481,授权!$A$1:$J$5305,COLUMN(J4482),FALSE)</f>
        <v>#N/A</v>
      </c>
    </row>
    <row r="4482" spans="1:19" x14ac:dyDescent="0.25">
      <c r="A4482" t="s">
        <v>4481</v>
      </c>
      <c r="B4482">
        <f>VLOOKUP(A4482,申请!A$1:J$5305,2,FALSE)</f>
        <v>1</v>
      </c>
      <c r="C4482">
        <f>VLOOKUP(A4482,申请!A$1:J$5305,3,FALSE)</f>
        <v>1</v>
      </c>
      <c r="D4482">
        <f>VLOOKUP(A4482,申请!A$1:J$5305,4,FALSE)</f>
        <v>0</v>
      </c>
      <c r="E4482">
        <f>VLOOKUP(A4482,申请!A$1:J$5305,5,FALSE)</f>
        <v>0</v>
      </c>
      <c r="F4482">
        <f>VLOOKUP(A4482,申请!A$1:J$5305,6,FALSE)</f>
        <v>2</v>
      </c>
      <c r="G4482">
        <f>VLOOKUP(A4482,申请!A$1:J$5305,7,FALSE)</f>
        <v>1</v>
      </c>
      <c r="H4482">
        <f>VLOOKUP(A4482,申请!A$1:J$5305,8,FALSE)</f>
        <v>0</v>
      </c>
      <c r="I4482">
        <f>VLOOKUP(A4482,申请!A$1:J$5305,9,FALSE)</f>
        <v>2</v>
      </c>
      <c r="J4482">
        <f>VLOOKUP(A4482,申请!A$1:J$5305,10,FALSE)</f>
        <v>0</v>
      </c>
      <c r="K4482" t="e">
        <f>VLOOKUP($A4482,授权!$A$1:$J$5305,COLUMN(B4483),FALSE)</f>
        <v>#N/A</v>
      </c>
      <c r="L4482" t="e">
        <f>VLOOKUP($A4482,授权!$A$1:$J$5305,COLUMN(C4483),FALSE)</f>
        <v>#N/A</v>
      </c>
      <c r="M4482" t="e">
        <f>VLOOKUP($A4482,授权!$A$1:$J$5305,COLUMN(D4483),FALSE)</f>
        <v>#N/A</v>
      </c>
      <c r="N4482" t="e">
        <f>VLOOKUP($A4482,授权!$A$1:$J$5305,COLUMN(E4483),FALSE)</f>
        <v>#N/A</v>
      </c>
      <c r="O4482" t="e">
        <f>VLOOKUP($A4482,授权!$A$1:$J$5305,COLUMN(F4483),FALSE)</f>
        <v>#N/A</v>
      </c>
      <c r="P4482" t="e">
        <f>VLOOKUP($A4482,授权!$A$1:$J$5305,COLUMN(G4483),FALSE)</f>
        <v>#N/A</v>
      </c>
      <c r="Q4482" t="e">
        <f>VLOOKUP($A4482,授权!$A$1:$J$5305,COLUMN(H4483),FALSE)</f>
        <v>#N/A</v>
      </c>
      <c r="R4482" t="e">
        <f>VLOOKUP($A4482,授权!$A$1:$J$5305,COLUMN(I4483),FALSE)</f>
        <v>#N/A</v>
      </c>
      <c r="S4482" t="e">
        <f>VLOOKUP($A4482,授权!$A$1:$J$5305,COLUMN(J4483),FALSE)</f>
        <v>#N/A</v>
      </c>
    </row>
    <row r="4483" spans="1:19" x14ac:dyDescent="0.25">
      <c r="A4483" t="s">
        <v>4482</v>
      </c>
      <c r="B4483">
        <f>VLOOKUP(A4483,申请!A$1:J$5305,2,FALSE)</f>
        <v>2</v>
      </c>
      <c r="C4483">
        <f>VLOOKUP(A4483,申请!A$1:J$5305,3,FALSE)</f>
        <v>2</v>
      </c>
      <c r="D4483">
        <f>VLOOKUP(A4483,申请!A$1:J$5305,4,FALSE)</f>
        <v>0</v>
      </c>
      <c r="E4483">
        <f>VLOOKUP(A4483,申请!A$1:J$5305,5,FALSE)</f>
        <v>0</v>
      </c>
      <c r="F4483">
        <f>VLOOKUP(A4483,申请!A$1:J$5305,6,FALSE)</f>
        <v>3</v>
      </c>
      <c r="G4483">
        <f>VLOOKUP(A4483,申请!A$1:J$5305,7,FALSE)</f>
        <v>1</v>
      </c>
      <c r="H4483">
        <f>VLOOKUP(A4483,申请!A$1:J$5305,8,FALSE)</f>
        <v>0</v>
      </c>
      <c r="I4483">
        <f>VLOOKUP(A4483,申请!A$1:J$5305,9,FALSE)</f>
        <v>3</v>
      </c>
      <c r="J4483">
        <f>VLOOKUP(A4483,申请!A$1:J$5305,10,FALSE)</f>
        <v>0</v>
      </c>
      <c r="K4483" t="e">
        <f>VLOOKUP($A4483,授权!$A$1:$J$5305,COLUMN(B4484),FALSE)</f>
        <v>#N/A</v>
      </c>
      <c r="L4483" t="e">
        <f>VLOOKUP($A4483,授权!$A$1:$J$5305,COLUMN(C4484),FALSE)</f>
        <v>#N/A</v>
      </c>
      <c r="M4483" t="e">
        <f>VLOOKUP($A4483,授权!$A$1:$J$5305,COLUMN(D4484),FALSE)</f>
        <v>#N/A</v>
      </c>
      <c r="N4483" t="e">
        <f>VLOOKUP($A4483,授权!$A$1:$J$5305,COLUMN(E4484),FALSE)</f>
        <v>#N/A</v>
      </c>
      <c r="O4483" t="e">
        <f>VLOOKUP($A4483,授权!$A$1:$J$5305,COLUMN(F4484),FALSE)</f>
        <v>#N/A</v>
      </c>
      <c r="P4483" t="e">
        <f>VLOOKUP($A4483,授权!$A$1:$J$5305,COLUMN(G4484),FALSE)</f>
        <v>#N/A</v>
      </c>
      <c r="Q4483" t="e">
        <f>VLOOKUP($A4483,授权!$A$1:$J$5305,COLUMN(H4484),FALSE)</f>
        <v>#N/A</v>
      </c>
      <c r="R4483" t="e">
        <f>VLOOKUP($A4483,授权!$A$1:$J$5305,COLUMN(I4484),FALSE)</f>
        <v>#N/A</v>
      </c>
      <c r="S4483" t="e">
        <f>VLOOKUP($A4483,授权!$A$1:$J$5305,COLUMN(J4484),FALSE)</f>
        <v>#N/A</v>
      </c>
    </row>
    <row r="4484" spans="1:19" x14ac:dyDescent="0.25">
      <c r="A4484" t="s">
        <v>4483</v>
      </c>
      <c r="B4484">
        <f>VLOOKUP(A4484,申请!A$1:J$5305,2,FALSE)</f>
        <v>1</v>
      </c>
      <c r="C4484">
        <f>VLOOKUP(A4484,申请!A$1:J$5305,3,FALSE)</f>
        <v>1</v>
      </c>
      <c r="D4484">
        <f>VLOOKUP(A4484,申请!A$1:J$5305,4,FALSE)</f>
        <v>0</v>
      </c>
      <c r="E4484">
        <f>VLOOKUP(A4484,申请!A$1:J$5305,5,FALSE)</f>
        <v>0</v>
      </c>
      <c r="F4484">
        <f>VLOOKUP(A4484,申请!A$1:J$5305,6,FALSE)</f>
        <v>2</v>
      </c>
      <c r="G4484">
        <f>VLOOKUP(A4484,申请!A$1:J$5305,7,FALSE)</f>
        <v>1</v>
      </c>
      <c r="H4484">
        <f>VLOOKUP(A4484,申请!A$1:J$5305,8,FALSE)</f>
        <v>0</v>
      </c>
      <c r="I4484">
        <f>VLOOKUP(A4484,申请!A$1:J$5305,9,FALSE)</f>
        <v>2</v>
      </c>
      <c r="J4484">
        <f>VLOOKUP(A4484,申请!A$1:J$5305,10,FALSE)</f>
        <v>0</v>
      </c>
      <c r="K4484" t="e">
        <f>VLOOKUP($A4484,授权!$A$1:$J$5305,COLUMN(B4485),FALSE)</f>
        <v>#N/A</v>
      </c>
      <c r="L4484" t="e">
        <f>VLOOKUP($A4484,授权!$A$1:$J$5305,COLUMN(C4485),FALSE)</f>
        <v>#N/A</v>
      </c>
      <c r="M4484" t="e">
        <f>VLOOKUP($A4484,授权!$A$1:$J$5305,COLUMN(D4485),FALSE)</f>
        <v>#N/A</v>
      </c>
      <c r="N4484" t="e">
        <f>VLOOKUP($A4484,授权!$A$1:$J$5305,COLUMN(E4485),FALSE)</f>
        <v>#N/A</v>
      </c>
      <c r="O4484" t="e">
        <f>VLOOKUP($A4484,授权!$A$1:$J$5305,COLUMN(F4485),FALSE)</f>
        <v>#N/A</v>
      </c>
      <c r="P4484" t="e">
        <f>VLOOKUP($A4484,授权!$A$1:$J$5305,COLUMN(G4485),FALSE)</f>
        <v>#N/A</v>
      </c>
      <c r="Q4484" t="e">
        <f>VLOOKUP($A4484,授权!$A$1:$J$5305,COLUMN(H4485),FALSE)</f>
        <v>#N/A</v>
      </c>
      <c r="R4484" t="e">
        <f>VLOOKUP($A4484,授权!$A$1:$J$5305,COLUMN(I4485),FALSE)</f>
        <v>#N/A</v>
      </c>
      <c r="S4484" t="e">
        <f>VLOOKUP($A4484,授权!$A$1:$J$5305,COLUMN(J4485),FALSE)</f>
        <v>#N/A</v>
      </c>
    </row>
    <row r="4485" spans="1:19" x14ac:dyDescent="0.25">
      <c r="A4485" t="s">
        <v>4484</v>
      </c>
      <c r="B4485">
        <f>VLOOKUP(A4485,申请!A$1:J$5305,2,FALSE)</f>
        <v>2</v>
      </c>
      <c r="C4485">
        <f>VLOOKUP(A4485,申请!A$1:J$5305,3,FALSE)</f>
        <v>0</v>
      </c>
      <c r="D4485">
        <f>VLOOKUP(A4485,申请!A$1:J$5305,4,FALSE)</f>
        <v>2</v>
      </c>
      <c r="E4485">
        <f>VLOOKUP(A4485,申请!A$1:J$5305,5,FALSE)</f>
        <v>1</v>
      </c>
      <c r="F4485">
        <f>VLOOKUP(A4485,申请!A$1:J$5305,6,FALSE)</f>
        <v>2</v>
      </c>
      <c r="G4485">
        <f>VLOOKUP(A4485,申请!A$1:J$5305,7,FALSE)</f>
        <v>0</v>
      </c>
      <c r="H4485">
        <f>VLOOKUP(A4485,申请!A$1:J$5305,8,FALSE)</f>
        <v>1</v>
      </c>
      <c r="I4485">
        <f>VLOOKUP(A4485,申请!A$1:J$5305,9,FALSE)</f>
        <v>2</v>
      </c>
      <c r="J4485">
        <f>VLOOKUP(A4485,申请!A$1:J$5305,10,FALSE)</f>
        <v>0</v>
      </c>
      <c r="K4485" t="e">
        <f>VLOOKUP($A4485,授权!$A$1:$J$5305,COLUMN(B4486),FALSE)</f>
        <v>#N/A</v>
      </c>
      <c r="L4485" t="e">
        <f>VLOOKUP($A4485,授权!$A$1:$J$5305,COLUMN(C4486),FALSE)</f>
        <v>#N/A</v>
      </c>
      <c r="M4485" t="e">
        <f>VLOOKUP($A4485,授权!$A$1:$J$5305,COLUMN(D4486),FALSE)</f>
        <v>#N/A</v>
      </c>
      <c r="N4485" t="e">
        <f>VLOOKUP($A4485,授权!$A$1:$J$5305,COLUMN(E4486),FALSE)</f>
        <v>#N/A</v>
      </c>
      <c r="O4485" t="e">
        <f>VLOOKUP($A4485,授权!$A$1:$J$5305,COLUMN(F4486),FALSE)</f>
        <v>#N/A</v>
      </c>
      <c r="P4485" t="e">
        <f>VLOOKUP($A4485,授权!$A$1:$J$5305,COLUMN(G4486),FALSE)</f>
        <v>#N/A</v>
      </c>
      <c r="Q4485" t="e">
        <f>VLOOKUP($A4485,授权!$A$1:$J$5305,COLUMN(H4486),FALSE)</f>
        <v>#N/A</v>
      </c>
      <c r="R4485" t="e">
        <f>VLOOKUP($A4485,授权!$A$1:$J$5305,COLUMN(I4486),FALSE)</f>
        <v>#N/A</v>
      </c>
      <c r="S4485" t="e">
        <f>VLOOKUP($A4485,授权!$A$1:$J$5305,COLUMN(J4486),FALSE)</f>
        <v>#N/A</v>
      </c>
    </row>
    <row r="4486" spans="1:19" x14ac:dyDescent="0.25">
      <c r="A4486" t="s">
        <v>4485</v>
      </c>
      <c r="B4486">
        <f>VLOOKUP(A4486,申请!A$1:J$5305,2,FALSE)</f>
        <v>2</v>
      </c>
      <c r="C4486">
        <f>VLOOKUP(A4486,申请!A$1:J$5305,3,FALSE)</f>
        <v>1</v>
      </c>
      <c r="D4486">
        <f>VLOOKUP(A4486,申请!A$1:J$5305,4,FALSE)</f>
        <v>1</v>
      </c>
      <c r="E4486">
        <f>VLOOKUP(A4486,申请!A$1:J$5305,5,FALSE)</f>
        <v>2</v>
      </c>
      <c r="F4486">
        <f>VLOOKUP(A4486,申请!A$1:J$5305,6,FALSE)</f>
        <v>2</v>
      </c>
      <c r="G4486">
        <f>VLOOKUP(A4486,申请!A$1:J$5305,7,FALSE)</f>
        <v>0.5</v>
      </c>
      <c r="H4486">
        <f>VLOOKUP(A4486,申请!A$1:J$5305,8,FALSE)</f>
        <v>0.5</v>
      </c>
      <c r="I4486">
        <f>VLOOKUP(A4486,申请!A$1:J$5305,9,FALSE)</f>
        <v>2</v>
      </c>
      <c r="J4486">
        <f>VLOOKUP(A4486,申请!A$1:J$5305,10,FALSE)</f>
        <v>0</v>
      </c>
      <c r="K4486" t="e">
        <f>VLOOKUP($A4486,授权!$A$1:$J$5305,COLUMN(B4487),FALSE)</f>
        <v>#N/A</v>
      </c>
      <c r="L4486" t="e">
        <f>VLOOKUP($A4486,授权!$A$1:$J$5305,COLUMN(C4487),FALSE)</f>
        <v>#N/A</v>
      </c>
      <c r="M4486" t="e">
        <f>VLOOKUP($A4486,授权!$A$1:$J$5305,COLUMN(D4487),FALSE)</f>
        <v>#N/A</v>
      </c>
      <c r="N4486" t="e">
        <f>VLOOKUP($A4486,授权!$A$1:$J$5305,COLUMN(E4487),FALSE)</f>
        <v>#N/A</v>
      </c>
      <c r="O4486" t="e">
        <f>VLOOKUP($A4486,授权!$A$1:$J$5305,COLUMN(F4487),FALSE)</f>
        <v>#N/A</v>
      </c>
      <c r="P4486" t="e">
        <f>VLOOKUP($A4486,授权!$A$1:$J$5305,COLUMN(G4487),FALSE)</f>
        <v>#N/A</v>
      </c>
      <c r="Q4486" t="e">
        <f>VLOOKUP($A4486,授权!$A$1:$J$5305,COLUMN(H4487),FALSE)</f>
        <v>#N/A</v>
      </c>
      <c r="R4486" t="e">
        <f>VLOOKUP($A4486,授权!$A$1:$J$5305,COLUMN(I4487),FALSE)</f>
        <v>#N/A</v>
      </c>
      <c r="S4486" t="e">
        <f>VLOOKUP($A4486,授权!$A$1:$J$5305,COLUMN(J4487),FALSE)</f>
        <v>#N/A</v>
      </c>
    </row>
    <row r="4487" spans="1:19" x14ac:dyDescent="0.25">
      <c r="A4487" t="s">
        <v>4486</v>
      </c>
      <c r="B4487">
        <f>VLOOKUP(A4487,申请!A$1:J$5305,2,FALSE)</f>
        <v>2</v>
      </c>
      <c r="C4487">
        <f>VLOOKUP(A4487,申请!A$1:J$5305,3,FALSE)</f>
        <v>0</v>
      </c>
      <c r="D4487">
        <f>VLOOKUP(A4487,申请!A$1:J$5305,4,FALSE)</f>
        <v>2</v>
      </c>
      <c r="E4487">
        <f>VLOOKUP(A4487,申请!A$1:J$5305,5,FALSE)</f>
        <v>1</v>
      </c>
      <c r="F4487">
        <f>VLOOKUP(A4487,申请!A$1:J$5305,6,FALSE)</f>
        <v>2</v>
      </c>
      <c r="G4487">
        <f>VLOOKUP(A4487,申请!A$1:J$5305,7,FALSE)</f>
        <v>0</v>
      </c>
      <c r="H4487">
        <f>VLOOKUP(A4487,申请!A$1:J$5305,8,FALSE)</f>
        <v>1</v>
      </c>
      <c r="I4487">
        <f>VLOOKUP(A4487,申请!A$1:J$5305,9,FALSE)</f>
        <v>2</v>
      </c>
      <c r="J4487">
        <f>VLOOKUP(A4487,申请!A$1:J$5305,10,FALSE)</f>
        <v>0</v>
      </c>
      <c r="K4487" t="e">
        <f>VLOOKUP($A4487,授权!$A$1:$J$5305,COLUMN(B4488),FALSE)</f>
        <v>#N/A</v>
      </c>
      <c r="L4487" t="e">
        <f>VLOOKUP($A4487,授权!$A$1:$J$5305,COLUMN(C4488),FALSE)</f>
        <v>#N/A</v>
      </c>
      <c r="M4487" t="e">
        <f>VLOOKUP($A4487,授权!$A$1:$J$5305,COLUMN(D4488),FALSE)</f>
        <v>#N/A</v>
      </c>
      <c r="N4487" t="e">
        <f>VLOOKUP($A4487,授权!$A$1:$J$5305,COLUMN(E4488),FALSE)</f>
        <v>#N/A</v>
      </c>
      <c r="O4487" t="e">
        <f>VLOOKUP($A4487,授权!$A$1:$J$5305,COLUMN(F4488),FALSE)</f>
        <v>#N/A</v>
      </c>
      <c r="P4487" t="e">
        <f>VLOOKUP($A4487,授权!$A$1:$J$5305,COLUMN(G4488),FALSE)</f>
        <v>#N/A</v>
      </c>
      <c r="Q4487" t="e">
        <f>VLOOKUP($A4487,授权!$A$1:$J$5305,COLUMN(H4488),FALSE)</f>
        <v>#N/A</v>
      </c>
      <c r="R4487" t="e">
        <f>VLOOKUP($A4487,授权!$A$1:$J$5305,COLUMN(I4488),FALSE)</f>
        <v>#N/A</v>
      </c>
      <c r="S4487" t="e">
        <f>VLOOKUP($A4487,授权!$A$1:$J$5305,COLUMN(J4488),FALSE)</f>
        <v>#N/A</v>
      </c>
    </row>
    <row r="4488" spans="1:19" x14ac:dyDescent="0.25">
      <c r="A4488" t="s">
        <v>4487</v>
      </c>
      <c r="B4488">
        <f>VLOOKUP(A4488,申请!A$1:J$5305,2,FALSE)</f>
        <v>3</v>
      </c>
      <c r="C4488">
        <f>VLOOKUP(A4488,申请!A$1:J$5305,3,FALSE)</f>
        <v>3</v>
      </c>
      <c r="D4488">
        <f>VLOOKUP(A4488,申请!A$1:J$5305,4,FALSE)</f>
        <v>0</v>
      </c>
      <c r="E4488">
        <f>VLOOKUP(A4488,申请!A$1:J$5305,5,FALSE)</f>
        <v>0</v>
      </c>
      <c r="F4488">
        <f>VLOOKUP(A4488,申请!A$1:J$5305,6,FALSE)</f>
        <v>4</v>
      </c>
      <c r="G4488">
        <f>VLOOKUP(A4488,申请!A$1:J$5305,7,FALSE)</f>
        <v>1</v>
      </c>
      <c r="H4488">
        <f>VLOOKUP(A4488,申请!A$1:J$5305,8,FALSE)</f>
        <v>0</v>
      </c>
      <c r="I4488">
        <f>VLOOKUP(A4488,申请!A$1:J$5305,9,FALSE)</f>
        <v>4</v>
      </c>
      <c r="J4488">
        <f>VLOOKUP(A4488,申请!A$1:J$5305,10,FALSE)</f>
        <v>0</v>
      </c>
      <c r="K4488" t="e">
        <f>VLOOKUP($A4488,授权!$A$1:$J$5305,COLUMN(B4489),FALSE)</f>
        <v>#N/A</v>
      </c>
      <c r="L4488" t="e">
        <f>VLOOKUP($A4488,授权!$A$1:$J$5305,COLUMN(C4489),FALSE)</f>
        <v>#N/A</v>
      </c>
      <c r="M4488" t="e">
        <f>VLOOKUP($A4488,授权!$A$1:$J$5305,COLUMN(D4489),FALSE)</f>
        <v>#N/A</v>
      </c>
      <c r="N4488" t="e">
        <f>VLOOKUP($A4488,授权!$A$1:$J$5305,COLUMN(E4489),FALSE)</f>
        <v>#N/A</v>
      </c>
      <c r="O4488" t="e">
        <f>VLOOKUP($A4488,授权!$A$1:$J$5305,COLUMN(F4489),FALSE)</f>
        <v>#N/A</v>
      </c>
      <c r="P4488" t="e">
        <f>VLOOKUP($A4488,授权!$A$1:$J$5305,COLUMN(G4489),FALSE)</f>
        <v>#N/A</v>
      </c>
      <c r="Q4488" t="e">
        <f>VLOOKUP($A4488,授权!$A$1:$J$5305,COLUMN(H4489),FALSE)</f>
        <v>#N/A</v>
      </c>
      <c r="R4488" t="e">
        <f>VLOOKUP($A4488,授权!$A$1:$J$5305,COLUMN(I4489),FALSE)</f>
        <v>#N/A</v>
      </c>
      <c r="S4488" t="e">
        <f>VLOOKUP($A4488,授权!$A$1:$J$5305,COLUMN(J4489),FALSE)</f>
        <v>#N/A</v>
      </c>
    </row>
    <row r="4489" spans="1:19" x14ac:dyDescent="0.25">
      <c r="A4489" t="s">
        <v>4488</v>
      </c>
      <c r="B4489">
        <f>VLOOKUP(A4489,申请!A$1:J$5305,2,FALSE)</f>
        <v>1</v>
      </c>
      <c r="C4489">
        <f>VLOOKUP(A4489,申请!A$1:J$5305,3,FALSE)</f>
        <v>1</v>
      </c>
      <c r="D4489">
        <f>VLOOKUP(A4489,申请!A$1:J$5305,4,FALSE)</f>
        <v>0</v>
      </c>
      <c r="E4489">
        <f>VLOOKUP(A4489,申请!A$1:J$5305,5,FALSE)</f>
        <v>0</v>
      </c>
      <c r="F4489">
        <f>VLOOKUP(A4489,申请!A$1:J$5305,6,FALSE)</f>
        <v>2</v>
      </c>
      <c r="G4489">
        <f>VLOOKUP(A4489,申请!A$1:J$5305,7,FALSE)</f>
        <v>1</v>
      </c>
      <c r="H4489">
        <f>VLOOKUP(A4489,申请!A$1:J$5305,8,FALSE)</f>
        <v>0</v>
      </c>
      <c r="I4489">
        <f>VLOOKUP(A4489,申请!A$1:J$5305,9,FALSE)</f>
        <v>2</v>
      </c>
      <c r="J4489">
        <f>VLOOKUP(A4489,申请!A$1:J$5305,10,FALSE)</f>
        <v>0</v>
      </c>
      <c r="K4489" t="e">
        <f>VLOOKUP($A4489,授权!$A$1:$J$5305,COLUMN(B4490),FALSE)</f>
        <v>#N/A</v>
      </c>
      <c r="L4489" t="e">
        <f>VLOOKUP($A4489,授权!$A$1:$J$5305,COLUMN(C4490),FALSE)</f>
        <v>#N/A</v>
      </c>
      <c r="M4489" t="e">
        <f>VLOOKUP($A4489,授权!$A$1:$J$5305,COLUMN(D4490),FALSE)</f>
        <v>#N/A</v>
      </c>
      <c r="N4489" t="e">
        <f>VLOOKUP($A4489,授权!$A$1:$J$5305,COLUMN(E4490),FALSE)</f>
        <v>#N/A</v>
      </c>
      <c r="O4489" t="e">
        <f>VLOOKUP($A4489,授权!$A$1:$J$5305,COLUMN(F4490),FALSE)</f>
        <v>#N/A</v>
      </c>
      <c r="P4489" t="e">
        <f>VLOOKUP($A4489,授权!$A$1:$J$5305,COLUMN(G4490),FALSE)</f>
        <v>#N/A</v>
      </c>
      <c r="Q4489" t="e">
        <f>VLOOKUP($A4489,授权!$A$1:$J$5305,COLUMN(H4490),FALSE)</f>
        <v>#N/A</v>
      </c>
      <c r="R4489" t="e">
        <f>VLOOKUP($A4489,授权!$A$1:$J$5305,COLUMN(I4490),FALSE)</f>
        <v>#N/A</v>
      </c>
      <c r="S4489" t="e">
        <f>VLOOKUP($A4489,授权!$A$1:$J$5305,COLUMN(J4490),FALSE)</f>
        <v>#N/A</v>
      </c>
    </row>
    <row r="4490" spans="1:19" x14ac:dyDescent="0.25">
      <c r="A4490" t="s">
        <v>4489</v>
      </c>
      <c r="B4490">
        <f>VLOOKUP(A4490,申请!A$1:J$5305,2,FALSE)</f>
        <v>2</v>
      </c>
      <c r="C4490">
        <f>VLOOKUP(A4490,申请!A$1:J$5305,3,FALSE)</f>
        <v>1</v>
      </c>
      <c r="D4490">
        <f>VLOOKUP(A4490,申请!A$1:J$5305,4,FALSE)</f>
        <v>1</v>
      </c>
      <c r="E4490">
        <f>VLOOKUP(A4490,申请!A$1:J$5305,5,FALSE)</f>
        <v>0</v>
      </c>
      <c r="F4490">
        <f>VLOOKUP(A4490,申请!A$1:J$5305,6,FALSE)</f>
        <v>2</v>
      </c>
      <c r="G4490">
        <f>VLOOKUP(A4490,申请!A$1:J$5305,7,FALSE)</f>
        <v>0.5</v>
      </c>
      <c r="H4490">
        <f>VLOOKUP(A4490,申请!A$1:J$5305,8,FALSE)</f>
        <v>0.5</v>
      </c>
      <c r="I4490">
        <f>VLOOKUP(A4490,申请!A$1:J$5305,9,FALSE)</f>
        <v>2</v>
      </c>
      <c r="J4490">
        <f>VLOOKUP(A4490,申请!A$1:J$5305,10,FALSE)</f>
        <v>0</v>
      </c>
      <c r="K4490" t="e">
        <f>VLOOKUP($A4490,授权!$A$1:$J$5305,COLUMN(B4491),FALSE)</f>
        <v>#N/A</v>
      </c>
      <c r="L4490" t="e">
        <f>VLOOKUP($A4490,授权!$A$1:$J$5305,COLUMN(C4491),FALSE)</f>
        <v>#N/A</v>
      </c>
      <c r="M4490" t="e">
        <f>VLOOKUP($A4490,授权!$A$1:$J$5305,COLUMN(D4491),FALSE)</f>
        <v>#N/A</v>
      </c>
      <c r="N4490" t="e">
        <f>VLOOKUP($A4490,授权!$A$1:$J$5305,COLUMN(E4491),FALSE)</f>
        <v>#N/A</v>
      </c>
      <c r="O4490" t="e">
        <f>VLOOKUP($A4490,授权!$A$1:$J$5305,COLUMN(F4491),FALSE)</f>
        <v>#N/A</v>
      </c>
      <c r="P4490" t="e">
        <f>VLOOKUP($A4490,授权!$A$1:$J$5305,COLUMN(G4491),FALSE)</f>
        <v>#N/A</v>
      </c>
      <c r="Q4490" t="e">
        <f>VLOOKUP($A4490,授权!$A$1:$J$5305,COLUMN(H4491),FALSE)</f>
        <v>#N/A</v>
      </c>
      <c r="R4490" t="e">
        <f>VLOOKUP($A4490,授权!$A$1:$J$5305,COLUMN(I4491),FALSE)</f>
        <v>#N/A</v>
      </c>
      <c r="S4490" t="e">
        <f>VLOOKUP($A4490,授权!$A$1:$J$5305,COLUMN(J4491),FALSE)</f>
        <v>#N/A</v>
      </c>
    </row>
    <row r="4491" spans="1:19" x14ac:dyDescent="0.25">
      <c r="A4491" t="s">
        <v>4490</v>
      </c>
      <c r="B4491">
        <f>VLOOKUP(A4491,申请!A$1:J$5305,2,FALSE)</f>
        <v>2</v>
      </c>
      <c r="C4491">
        <f>VLOOKUP(A4491,申请!A$1:J$5305,3,FALSE)</f>
        <v>2</v>
      </c>
      <c r="D4491">
        <f>VLOOKUP(A4491,申请!A$1:J$5305,4,FALSE)</f>
        <v>0</v>
      </c>
      <c r="E4491">
        <f>VLOOKUP(A4491,申请!A$1:J$5305,5,FALSE)</f>
        <v>5</v>
      </c>
      <c r="F4491">
        <f>VLOOKUP(A4491,申请!A$1:J$5305,6,FALSE)</f>
        <v>4</v>
      </c>
      <c r="G4491">
        <f>VLOOKUP(A4491,申请!A$1:J$5305,7,FALSE)</f>
        <v>1</v>
      </c>
      <c r="H4491">
        <f>VLOOKUP(A4491,申请!A$1:J$5305,8,FALSE)</f>
        <v>0</v>
      </c>
      <c r="I4491">
        <f>VLOOKUP(A4491,申请!A$1:J$5305,9,FALSE)</f>
        <v>4</v>
      </c>
      <c r="J4491">
        <f>VLOOKUP(A4491,申请!A$1:J$5305,10,FALSE)</f>
        <v>0</v>
      </c>
      <c r="K4491" t="e">
        <f>VLOOKUP($A4491,授权!$A$1:$J$5305,COLUMN(B4492),FALSE)</f>
        <v>#N/A</v>
      </c>
      <c r="L4491" t="e">
        <f>VLOOKUP($A4491,授权!$A$1:$J$5305,COLUMN(C4492),FALSE)</f>
        <v>#N/A</v>
      </c>
      <c r="M4491" t="e">
        <f>VLOOKUP($A4491,授权!$A$1:$J$5305,COLUMN(D4492),FALSE)</f>
        <v>#N/A</v>
      </c>
      <c r="N4491" t="e">
        <f>VLOOKUP($A4491,授权!$A$1:$J$5305,COLUMN(E4492),FALSE)</f>
        <v>#N/A</v>
      </c>
      <c r="O4491" t="e">
        <f>VLOOKUP($A4491,授权!$A$1:$J$5305,COLUMN(F4492),FALSE)</f>
        <v>#N/A</v>
      </c>
      <c r="P4491" t="e">
        <f>VLOOKUP($A4491,授权!$A$1:$J$5305,COLUMN(G4492),FALSE)</f>
        <v>#N/A</v>
      </c>
      <c r="Q4491" t="e">
        <f>VLOOKUP($A4491,授权!$A$1:$J$5305,COLUMN(H4492),FALSE)</f>
        <v>#N/A</v>
      </c>
      <c r="R4491" t="e">
        <f>VLOOKUP($A4491,授权!$A$1:$J$5305,COLUMN(I4492),FALSE)</f>
        <v>#N/A</v>
      </c>
      <c r="S4491" t="e">
        <f>VLOOKUP($A4491,授权!$A$1:$J$5305,COLUMN(J4492),FALSE)</f>
        <v>#N/A</v>
      </c>
    </row>
    <row r="4492" spans="1:19" x14ac:dyDescent="0.25">
      <c r="A4492" t="s">
        <v>4491</v>
      </c>
      <c r="B4492">
        <f>VLOOKUP(A4492,申请!A$1:J$5305,2,FALSE)</f>
        <v>1</v>
      </c>
      <c r="C4492">
        <f>VLOOKUP(A4492,申请!A$1:J$5305,3,FALSE)</f>
        <v>0</v>
      </c>
      <c r="D4492">
        <f>VLOOKUP(A4492,申请!A$1:J$5305,4,FALSE)</f>
        <v>1</v>
      </c>
      <c r="E4492">
        <f>VLOOKUP(A4492,申请!A$1:J$5305,5,FALSE)</f>
        <v>1</v>
      </c>
      <c r="F4492">
        <f>VLOOKUP(A4492,申请!A$1:J$5305,6,FALSE)</f>
        <v>1</v>
      </c>
      <c r="G4492">
        <f>VLOOKUP(A4492,申请!A$1:J$5305,7,FALSE)</f>
        <v>0</v>
      </c>
      <c r="H4492">
        <f>VLOOKUP(A4492,申请!A$1:J$5305,8,FALSE)</f>
        <v>1</v>
      </c>
      <c r="I4492">
        <f>VLOOKUP(A4492,申请!A$1:J$5305,9,FALSE)</f>
        <v>1</v>
      </c>
      <c r="J4492">
        <f>VLOOKUP(A4492,申请!A$1:J$5305,10,FALSE)</f>
        <v>0</v>
      </c>
      <c r="K4492" t="e">
        <f>VLOOKUP($A4492,授权!$A$1:$J$5305,COLUMN(B4493),FALSE)</f>
        <v>#N/A</v>
      </c>
      <c r="L4492" t="e">
        <f>VLOOKUP($A4492,授权!$A$1:$J$5305,COLUMN(C4493),FALSE)</f>
        <v>#N/A</v>
      </c>
      <c r="M4492" t="e">
        <f>VLOOKUP($A4492,授权!$A$1:$J$5305,COLUMN(D4493),FALSE)</f>
        <v>#N/A</v>
      </c>
      <c r="N4492" t="e">
        <f>VLOOKUP($A4492,授权!$A$1:$J$5305,COLUMN(E4493),FALSE)</f>
        <v>#N/A</v>
      </c>
      <c r="O4492" t="e">
        <f>VLOOKUP($A4492,授权!$A$1:$J$5305,COLUMN(F4493),FALSE)</f>
        <v>#N/A</v>
      </c>
      <c r="P4492" t="e">
        <f>VLOOKUP($A4492,授权!$A$1:$J$5305,COLUMN(G4493),FALSE)</f>
        <v>#N/A</v>
      </c>
      <c r="Q4492" t="e">
        <f>VLOOKUP($A4492,授权!$A$1:$J$5305,COLUMN(H4493),FALSE)</f>
        <v>#N/A</v>
      </c>
      <c r="R4492" t="e">
        <f>VLOOKUP($A4492,授权!$A$1:$J$5305,COLUMN(I4493),FALSE)</f>
        <v>#N/A</v>
      </c>
      <c r="S4492" t="e">
        <f>VLOOKUP($A4492,授权!$A$1:$J$5305,COLUMN(J4493),FALSE)</f>
        <v>#N/A</v>
      </c>
    </row>
    <row r="4493" spans="1:19" x14ac:dyDescent="0.25">
      <c r="A4493" t="s">
        <v>4492</v>
      </c>
      <c r="B4493">
        <f>VLOOKUP(A4493,申请!A$1:J$5305,2,FALSE)</f>
        <v>1</v>
      </c>
      <c r="C4493">
        <f>VLOOKUP(A4493,申请!A$1:J$5305,3,FALSE)</f>
        <v>1</v>
      </c>
      <c r="D4493">
        <f>VLOOKUP(A4493,申请!A$1:J$5305,4,FALSE)</f>
        <v>0</v>
      </c>
      <c r="E4493">
        <f>VLOOKUP(A4493,申请!A$1:J$5305,5,FALSE)</f>
        <v>0</v>
      </c>
      <c r="F4493">
        <f>VLOOKUP(A4493,申请!A$1:J$5305,6,FALSE)</f>
        <v>1</v>
      </c>
      <c r="G4493">
        <f>VLOOKUP(A4493,申请!A$1:J$5305,7,FALSE)</f>
        <v>1</v>
      </c>
      <c r="H4493">
        <f>VLOOKUP(A4493,申请!A$1:J$5305,8,FALSE)</f>
        <v>0</v>
      </c>
      <c r="I4493">
        <f>VLOOKUP(A4493,申请!A$1:J$5305,9,FALSE)</f>
        <v>1</v>
      </c>
      <c r="J4493">
        <f>VLOOKUP(A4493,申请!A$1:J$5305,10,FALSE)</f>
        <v>0</v>
      </c>
      <c r="K4493" t="e">
        <f>VLOOKUP($A4493,授权!$A$1:$J$5305,COLUMN(B4494),FALSE)</f>
        <v>#N/A</v>
      </c>
      <c r="L4493" t="e">
        <f>VLOOKUP($A4493,授权!$A$1:$J$5305,COLUMN(C4494),FALSE)</f>
        <v>#N/A</v>
      </c>
      <c r="M4493" t="e">
        <f>VLOOKUP($A4493,授权!$A$1:$J$5305,COLUMN(D4494),FALSE)</f>
        <v>#N/A</v>
      </c>
      <c r="N4493" t="e">
        <f>VLOOKUP($A4493,授权!$A$1:$J$5305,COLUMN(E4494),FALSE)</f>
        <v>#N/A</v>
      </c>
      <c r="O4493" t="e">
        <f>VLOOKUP($A4493,授权!$A$1:$J$5305,COLUMN(F4494),FALSE)</f>
        <v>#N/A</v>
      </c>
      <c r="P4493" t="e">
        <f>VLOOKUP($A4493,授权!$A$1:$J$5305,COLUMN(G4494),FALSE)</f>
        <v>#N/A</v>
      </c>
      <c r="Q4493" t="e">
        <f>VLOOKUP($A4493,授权!$A$1:$J$5305,COLUMN(H4494),FALSE)</f>
        <v>#N/A</v>
      </c>
      <c r="R4493" t="e">
        <f>VLOOKUP($A4493,授权!$A$1:$J$5305,COLUMN(I4494),FALSE)</f>
        <v>#N/A</v>
      </c>
      <c r="S4493" t="e">
        <f>VLOOKUP($A4493,授权!$A$1:$J$5305,COLUMN(J4494),FALSE)</f>
        <v>#N/A</v>
      </c>
    </row>
    <row r="4494" spans="1:19" x14ac:dyDescent="0.25">
      <c r="A4494" t="s">
        <v>4493</v>
      </c>
      <c r="B4494">
        <f>VLOOKUP(A4494,申请!A$1:J$5305,2,FALSE)</f>
        <v>1</v>
      </c>
      <c r="C4494">
        <f>VLOOKUP(A4494,申请!A$1:J$5305,3,FALSE)</f>
        <v>1</v>
      </c>
      <c r="D4494">
        <f>VLOOKUP(A4494,申请!A$1:J$5305,4,FALSE)</f>
        <v>0</v>
      </c>
      <c r="E4494">
        <f>VLOOKUP(A4494,申请!A$1:J$5305,5,FALSE)</f>
        <v>0</v>
      </c>
      <c r="F4494">
        <f>VLOOKUP(A4494,申请!A$1:J$5305,6,FALSE)</f>
        <v>1</v>
      </c>
      <c r="G4494">
        <f>VLOOKUP(A4494,申请!A$1:J$5305,7,FALSE)</f>
        <v>1</v>
      </c>
      <c r="H4494">
        <f>VLOOKUP(A4494,申请!A$1:J$5305,8,FALSE)</f>
        <v>0</v>
      </c>
      <c r="I4494">
        <f>VLOOKUP(A4494,申请!A$1:J$5305,9,FALSE)</f>
        <v>1</v>
      </c>
      <c r="J4494">
        <f>VLOOKUP(A4494,申请!A$1:J$5305,10,FALSE)</f>
        <v>0</v>
      </c>
      <c r="K4494" t="e">
        <f>VLOOKUP($A4494,授权!$A$1:$J$5305,COLUMN(B4495),FALSE)</f>
        <v>#N/A</v>
      </c>
      <c r="L4494" t="e">
        <f>VLOOKUP($A4494,授权!$A$1:$J$5305,COLUMN(C4495),FALSE)</f>
        <v>#N/A</v>
      </c>
      <c r="M4494" t="e">
        <f>VLOOKUP($A4494,授权!$A$1:$J$5305,COLUMN(D4495),FALSE)</f>
        <v>#N/A</v>
      </c>
      <c r="N4494" t="e">
        <f>VLOOKUP($A4494,授权!$A$1:$J$5305,COLUMN(E4495),FALSE)</f>
        <v>#N/A</v>
      </c>
      <c r="O4494" t="e">
        <f>VLOOKUP($A4494,授权!$A$1:$J$5305,COLUMN(F4495),FALSE)</f>
        <v>#N/A</v>
      </c>
      <c r="P4494" t="e">
        <f>VLOOKUP($A4494,授权!$A$1:$J$5305,COLUMN(G4495),FALSE)</f>
        <v>#N/A</v>
      </c>
      <c r="Q4494" t="e">
        <f>VLOOKUP($A4494,授权!$A$1:$J$5305,COLUMN(H4495),FALSE)</f>
        <v>#N/A</v>
      </c>
      <c r="R4494" t="e">
        <f>VLOOKUP($A4494,授权!$A$1:$J$5305,COLUMN(I4495),FALSE)</f>
        <v>#N/A</v>
      </c>
      <c r="S4494" t="e">
        <f>VLOOKUP($A4494,授权!$A$1:$J$5305,COLUMN(J4495),FALSE)</f>
        <v>#N/A</v>
      </c>
    </row>
    <row r="4495" spans="1:19" x14ac:dyDescent="0.25">
      <c r="A4495" t="s">
        <v>4494</v>
      </c>
      <c r="B4495">
        <f>VLOOKUP(A4495,申请!A$1:J$5305,2,FALSE)</f>
        <v>2</v>
      </c>
      <c r="C4495">
        <f>VLOOKUP(A4495,申请!A$1:J$5305,3,FALSE)</f>
        <v>2</v>
      </c>
      <c r="D4495">
        <f>VLOOKUP(A4495,申请!A$1:J$5305,4,FALSE)</f>
        <v>0</v>
      </c>
      <c r="E4495">
        <f>VLOOKUP(A4495,申请!A$1:J$5305,5,FALSE)</f>
        <v>0</v>
      </c>
      <c r="F4495">
        <f>VLOOKUP(A4495,申请!A$1:J$5305,6,FALSE)</f>
        <v>3</v>
      </c>
      <c r="G4495">
        <f>VLOOKUP(A4495,申请!A$1:J$5305,7,FALSE)</f>
        <v>1</v>
      </c>
      <c r="H4495">
        <f>VLOOKUP(A4495,申请!A$1:J$5305,8,FALSE)</f>
        <v>0</v>
      </c>
      <c r="I4495">
        <f>VLOOKUP(A4495,申请!A$1:J$5305,9,FALSE)</f>
        <v>3</v>
      </c>
      <c r="J4495">
        <f>VLOOKUP(A4495,申请!A$1:J$5305,10,FALSE)</f>
        <v>0</v>
      </c>
      <c r="K4495" t="e">
        <f>VLOOKUP($A4495,授权!$A$1:$J$5305,COLUMN(B4496),FALSE)</f>
        <v>#N/A</v>
      </c>
      <c r="L4495" t="e">
        <f>VLOOKUP($A4495,授权!$A$1:$J$5305,COLUMN(C4496),FALSE)</f>
        <v>#N/A</v>
      </c>
      <c r="M4495" t="e">
        <f>VLOOKUP($A4495,授权!$A$1:$J$5305,COLUMN(D4496),FALSE)</f>
        <v>#N/A</v>
      </c>
      <c r="N4495" t="e">
        <f>VLOOKUP($A4495,授权!$A$1:$J$5305,COLUMN(E4496),FALSE)</f>
        <v>#N/A</v>
      </c>
      <c r="O4495" t="e">
        <f>VLOOKUP($A4495,授权!$A$1:$J$5305,COLUMN(F4496),FALSE)</f>
        <v>#N/A</v>
      </c>
      <c r="P4495" t="e">
        <f>VLOOKUP($A4495,授权!$A$1:$J$5305,COLUMN(G4496),FALSE)</f>
        <v>#N/A</v>
      </c>
      <c r="Q4495" t="e">
        <f>VLOOKUP($A4495,授权!$A$1:$J$5305,COLUMN(H4496),FALSE)</f>
        <v>#N/A</v>
      </c>
      <c r="R4495" t="e">
        <f>VLOOKUP($A4495,授权!$A$1:$J$5305,COLUMN(I4496),FALSE)</f>
        <v>#N/A</v>
      </c>
      <c r="S4495" t="e">
        <f>VLOOKUP($A4495,授权!$A$1:$J$5305,COLUMN(J4496),FALSE)</f>
        <v>#N/A</v>
      </c>
    </row>
    <row r="4496" spans="1:19" x14ac:dyDescent="0.25">
      <c r="A4496" t="s">
        <v>4495</v>
      </c>
      <c r="B4496">
        <f>VLOOKUP(A4496,申请!A$1:J$5305,2,FALSE)</f>
        <v>1</v>
      </c>
      <c r="C4496">
        <f>VLOOKUP(A4496,申请!A$1:J$5305,3,FALSE)</f>
        <v>0</v>
      </c>
      <c r="D4496">
        <f>VLOOKUP(A4496,申请!A$1:J$5305,4,FALSE)</f>
        <v>1</v>
      </c>
      <c r="E4496">
        <f>VLOOKUP(A4496,申请!A$1:J$5305,5,FALSE)</f>
        <v>0</v>
      </c>
      <c r="F4496">
        <f>VLOOKUP(A4496,申请!A$1:J$5305,6,FALSE)</f>
        <v>1</v>
      </c>
      <c r="G4496">
        <f>VLOOKUP(A4496,申请!A$1:J$5305,7,FALSE)</f>
        <v>0</v>
      </c>
      <c r="H4496">
        <f>VLOOKUP(A4496,申请!A$1:J$5305,8,FALSE)</f>
        <v>1</v>
      </c>
      <c r="I4496">
        <f>VLOOKUP(A4496,申请!A$1:J$5305,9,FALSE)</f>
        <v>1</v>
      </c>
      <c r="J4496">
        <f>VLOOKUP(A4496,申请!A$1:J$5305,10,FALSE)</f>
        <v>0</v>
      </c>
      <c r="K4496" t="e">
        <f>VLOOKUP($A4496,授权!$A$1:$J$5305,COLUMN(B4497),FALSE)</f>
        <v>#N/A</v>
      </c>
      <c r="L4496" t="e">
        <f>VLOOKUP($A4496,授权!$A$1:$J$5305,COLUMN(C4497),FALSE)</f>
        <v>#N/A</v>
      </c>
      <c r="M4496" t="e">
        <f>VLOOKUP($A4496,授权!$A$1:$J$5305,COLUMN(D4497),FALSE)</f>
        <v>#N/A</v>
      </c>
      <c r="N4496" t="e">
        <f>VLOOKUP($A4496,授权!$A$1:$J$5305,COLUMN(E4497),FALSE)</f>
        <v>#N/A</v>
      </c>
      <c r="O4496" t="e">
        <f>VLOOKUP($A4496,授权!$A$1:$J$5305,COLUMN(F4497),FALSE)</f>
        <v>#N/A</v>
      </c>
      <c r="P4496" t="e">
        <f>VLOOKUP($A4496,授权!$A$1:$J$5305,COLUMN(G4497),FALSE)</f>
        <v>#N/A</v>
      </c>
      <c r="Q4496" t="e">
        <f>VLOOKUP($A4496,授权!$A$1:$J$5305,COLUMN(H4497),FALSE)</f>
        <v>#N/A</v>
      </c>
      <c r="R4496" t="e">
        <f>VLOOKUP($A4496,授权!$A$1:$J$5305,COLUMN(I4497),FALSE)</f>
        <v>#N/A</v>
      </c>
      <c r="S4496" t="e">
        <f>VLOOKUP($A4496,授权!$A$1:$J$5305,COLUMN(J4497),FALSE)</f>
        <v>#N/A</v>
      </c>
    </row>
    <row r="4497" spans="1:19" x14ac:dyDescent="0.25">
      <c r="A4497" t="s">
        <v>4496</v>
      </c>
      <c r="B4497">
        <f>VLOOKUP(A4497,申请!A$1:J$5305,2,FALSE)</f>
        <v>2</v>
      </c>
      <c r="C4497">
        <f>VLOOKUP(A4497,申请!A$1:J$5305,3,FALSE)</f>
        <v>0</v>
      </c>
      <c r="D4497">
        <f>VLOOKUP(A4497,申请!A$1:J$5305,4,FALSE)</f>
        <v>2</v>
      </c>
      <c r="E4497">
        <f>VLOOKUP(A4497,申请!A$1:J$5305,5,FALSE)</f>
        <v>2</v>
      </c>
      <c r="F4497">
        <f>VLOOKUP(A4497,申请!A$1:J$5305,6,FALSE)</f>
        <v>2</v>
      </c>
      <c r="G4497">
        <f>VLOOKUP(A4497,申请!A$1:J$5305,7,FALSE)</f>
        <v>0</v>
      </c>
      <c r="H4497">
        <f>VLOOKUP(A4497,申请!A$1:J$5305,8,FALSE)</f>
        <v>1</v>
      </c>
      <c r="I4497">
        <f>VLOOKUP(A4497,申请!A$1:J$5305,9,FALSE)</f>
        <v>2</v>
      </c>
      <c r="J4497">
        <f>VLOOKUP(A4497,申请!A$1:J$5305,10,FALSE)</f>
        <v>0</v>
      </c>
      <c r="K4497" t="e">
        <f>VLOOKUP($A4497,授权!$A$1:$J$5305,COLUMN(B4498),FALSE)</f>
        <v>#N/A</v>
      </c>
      <c r="L4497" t="e">
        <f>VLOOKUP($A4497,授权!$A$1:$J$5305,COLUMN(C4498),FALSE)</f>
        <v>#N/A</v>
      </c>
      <c r="M4497" t="e">
        <f>VLOOKUP($A4497,授权!$A$1:$J$5305,COLUMN(D4498),FALSE)</f>
        <v>#N/A</v>
      </c>
      <c r="N4497" t="e">
        <f>VLOOKUP($A4497,授权!$A$1:$J$5305,COLUMN(E4498),FALSE)</f>
        <v>#N/A</v>
      </c>
      <c r="O4497" t="e">
        <f>VLOOKUP($A4497,授权!$A$1:$J$5305,COLUMN(F4498),FALSE)</f>
        <v>#N/A</v>
      </c>
      <c r="P4497" t="e">
        <f>VLOOKUP($A4497,授权!$A$1:$J$5305,COLUMN(G4498),FALSE)</f>
        <v>#N/A</v>
      </c>
      <c r="Q4497" t="e">
        <f>VLOOKUP($A4497,授权!$A$1:$J$5305,COLUMN(H4498),FALSE)</f>
        <v>#N/A</v>
      </c>
      <c r="R4497" t="e">
        <f>VLOOKUP($A4497,授权!$A$1:$J$5305,COLUMN(I4498),FALSE)</f>
        <v>#N/A</v>
      </c>
      <c r="S4497" t="e">
        <f>VLOOKUP($A4497,授权!$A$1:$J$5305,COLUMN(J4498),FALSE)</f>
        <v>#N/A</v>
      </c>
    </row>
    <row r="4498" spans="1:19" x14ac:dyDescent="0.25">
      <c r="A4498" t="s">
        <v>4497</v>
      </c>
      <c r="B4498">
        <f>VLOOKUP(A4498,申请!A$1:J$5305,2,FALSE)</f>
        <v>2</v>
      </c>
      <c r="C4498">
        <f>VLOOKUP(A4498,申请!A$1:J$5305,3,FALSE)</f>
        <v>2</v>
      </c>
      <c r="D4498">
        <f>VLOOKUP(A4498,申请!A$1:J$5305,4,FALSE)</f>
        <v>0</v>
      </c>
      <c r="E4498">
        <f>VLOOKUP(A4498,申请!A$1:J$5305,5,FALSE)</f>
        <v>0</v>
      </c>
      <c r="F4498">
        <f>VLOOKUP(A4498,申请!A$1:J$5305,6,FALSE)</f>
        <v>2</v>
      </c>
      <c r="G4498">
        <f>VLOOKUP(A4498,申请!A$1:J$5305,7,FALSE)</f>
        <v>1</v>
      </c>
      <c r="H4498">
        <f>VLOOKUP(A4498,申请!A$1:J$5305,8,FALSE)</f>
        <v>0</v>
      </c>
      <c r="I4498">
        <f>VLOOKUP(A4498,申请!A$1:J$5305,9,FALSE)</f>
        <v>2</v>
      </c>
      <c r="J4498">
        <f>VLOOKUP(A4498,申请!A$1:J$5305,10,FALSE)</f>
        <v>0</v>
      </c>
      <c r="K4498" t="e">
        <f>VLOOKUP($A4498,授权!$A$1:$J$5305,COLUMN(B4499),FALSE)</f>
        <v>#N/A</v>
      </c>
      <c r="L4498" t="e">
        <f>VLOOKUP($A4498,授权!$A$1:$J$5305,COLUMN(C4499),FALSE)</f>
        <v>#N/A</v>
      </c>
      <c r="M4498" t="e">
        <f>VLOOKUP($A4498,授权!$A$1:$J$5305,COLUMN(D4499),FALSE)</f>
        <v>#N/A</v>
      </c>
      <c r="N4498" t="e">
        <f>VLOOKUP($A4498,授权!$A$1:$J$5305,COLUMN(E4499),FALSE)</f>
        <v>#N/A</v>
      </c>
      <c r="O4498" t="e">
        <f>VLOOKUP($A4498,授权!$A$1:$J$5305,COLUMN(F4499),FALSE)</f>
        <v>#N/A</v>
      </c>
      <c r="P4498" t="e">
        <f>VLOOKUP($A4498,授权!$A$1:$J$5305,COLUMN(G4499),FALSE)</f>
        <v>#N/A</v>
      </c>
      <c r="Q4498" t="e">
        <f>VLOOKUP($A4498,授权!$A$1:$J$5305,COLUMN(H4499),FALSE)</f>
        <v>#N/A</v>
      </c>
      <c r="R4498" t="e">
        <f>VLOOKUP($A4498,授权!$A$1:$J$5305,COLUMN(I4499),FALSE)</f>
        <v>#N/A</v>
      </c>
      <c r="S4498" t="e">
        <f>VLOOKUP($A4498,授权!$A$1:$J$5305,COLUMN(J4499),FALSE)</f>
        <v>#N/A</v>
      </c>
    </row>
    <row r="4499" spans="1:19" x14ac:dyDescent="0.25">
      <c r="A4499" t="s">
        <v>4498</v>
      </c>
      <c r="B4499">
        <f>VLOOKUP(A4499,申请!A$1:J$5305,2,FALSE)</f>
        <v>1</v>
      </c>
      <c r="C4499">
        <f>VLOOKUP(A4499,申请!A$1:J$5305,3,FALSE)</f>
        <v>1</v>
      </c>
      <c r="D4499">
        <f>VLOOKUP(A4499,申请!A$1:J$5305,4,FALSE)</f>
        <v>0</v>
      </c>
      <c r="E4499">
        <f>VLOOKUP(A4499,申请!A$1:J$5305,5,FALSE)</f>
        <v>0</v>
      </c>
      <c r="F4499">
        <f>VLOOKUP(A4499,申请!A$1:J$5305,6,FALSE)</f>
        <v>1</v>
      </c>
      <c r="G4499">
        <f>VLOOKUP(A4499,申请!A$1:J$5305,7,FALSE)</f>
        <v>1</v>
      </c>
      <c r="H4499">
        <f>VLOOKUP(A4499,申请!A$1:J$5305,8,FALSE)</f>
        <v>0</v>
      </c>
      <c r="I4499">
        <f>VLOOKUP(A4499,申请!A$1:J$5305,9,FALSE)</f>
        <v>1</v>
      </c>
      <c r="J4499">
        <f>VLOOKUP(A4499,申请!A$1:J$5305,10,FALSE)</f>
        <v>0</v>
      </c>
      <c r="K4499" t="e">
        <f>VLOOKUP($A4499,授权!$A$1:$J$5305,COLUMN(B4500),FALSE)</f>
        <v>#N/A</v>
      </c>
      <c r="L4499" t="e">
        <f>VLOOKUP($A4499,授权!$A$1:$J$5305,COLUMN(C4500),FALSE)</f>
        <v>#N/A</v>
      </c>
      <c r="M4499" t="e">
        <f>VLOOKUP($A4499,授权!$A$1:$J$5305,COLUMN(D4500),FALSE)</f>
        <v>#N/A</v>
      </c>
      <c r="N4499" t="e">
        <f>VLOOKUP($A4499,授权!$A$1:$J$5305,COLUMN(E4500),FALSE)</f>
        <v>#N/A</v>
      </c>
      <c r="O4499" t="e">
        <f>VLOOKUP($A4499,授权!$A$1:$J$5305,COLUMN(F4500),FALSE)</f>
        <v>#N/A</v>
      </c>
      <c r="P4499" t="e">
        <f>VLOOKUP($A4499,授权!$A$1:$J$5305,COLUMN(G4500),FALSE)</f>
        <v>#N/A</v>
      </c>
      <c r="Q4499" t="e">
        <f>VLOOKUP($A4499,授权!$A$1:$J$5305,COLUMN(H4500),FALSE)</f>
        <v>#N/A</v>
      </c>
      <c r="R4499" t="e">
        <f>VLOOKUP($A4499,授权!$A$1:$J$5305,COLUMN(I4500),FALSE)</f>
        <v>#N/A</v>
      </c>
      <c r="S4499" t="e">
        <f>VLOOKUP($A4499,授权!$A$1:$J$5305,COLUMN(J4500),FALSE)</f>
        <v>#N/A</v>
      </c>
    </row>
    <row r="4500" spans="1:19" x14ac:dyDescent="0.25">
      <c r="A4500" t="s">
        <v>4499</v>
      </c>
      <c r="B4500">
        <f>VLOOKUP(A4500,申请!A$1:J$5305,2,FALSE)</f>
        <v>1</v>
      </c>
      <c r="C4500">
        <f>VLOOKUP(A4500,申请!A$1:J$5305,3,FALSE)</f>
        <v>1</v>
      </c>
      <c r="D4500">
        <f>VLOOKUP(A4500,申请!A$1:J$5305,4,FALSE)</f>
        <v>0</v>
      </c>
      <c r="E4500">
        <f>VLOOKUP(A4500,申请!A$1:J$5305,5,FALSE)</f>
        <v>0</v>
      </c>
      <c r="F4500">
        <f>VLOOKUP(A4500,申请!A$1:J$5305,6,FALSE)</f>
        <v>1</v>
      </c>
      <c r="G4500">
        <f>VLOOKUP(A4500,申请!A$1:J$5305,7,FALSE)</f>
        <v>1</v>
      </c>
      <c r="H4500">
        <f>VLOOKUP(A4500,申请!A$1:J$5305,8,FALSE)</f>
        <v>0</v>
      </c>
      <c r="I4500">
        <f>VLOOKUP(A4500,申请!A$1:J$5305,9,FALSE)</f>
        <v>1</v>
      </c>
      <c r="J4500">
        <f>VLOOKUP(A4500,申请!A$1:J$5305,10,FALSE)</f>
        <v>0</v>
      </c>
      <c r="K4500" t="e">
        <f>VLOOKUP($A4500,授权!$A$1:$J$5305,COLUMN(B4501),FALSE)</f>
        <v>#N/A</v>
      </c>
      <c r="L4500" t="e">
        <f>VLOOKUP($A4500,授权!$A$1:$J$5305,COLUMN(C4501),FALSE)</f>
        <v>#N/A</v>
      </c>
      <c r="M4500" t="e">
        <f>VLOOKUP($A4500,授权!$A$1:$J$5305,COLUMN(D4501),FALSE)</f>
        <v>#N/A</v>
      </c>
      <c r="N4500" t="e">
        <f>VLOOKUP($A4500,授权!$A$1:$J$5305,COLUMN(E4501),FALSE)</f>
        <v>#N/A</v>
      </c>
      <c r="O4500" t="e">
        <f>VLOOKUP($A4500,授权!$A$1:$J$5305,COLUMN(F4501),FALSE)</f>
        <v>#N/A</v>
      </c>
      <c r="P4500" t="e">
        <f>VLOOKUP($A4500,授权!$A$1:$J$5305,COLUMN(G4501),FALSE)</f>
        <v>#N/A</v>
      </c>
      <c r="Q4500" t="e">
        <f>VLOOKUP($A4500,授权!$A$1:$J$5305,COLUMN(H4501),FALSE)</f>
        <v>#N/A</v>
      </c>
      <c r="R4500" t="e">
        <f>VLOOKUP($A4500,授权!$A$1:$J$5305,COLUMN(I4501),FALSE)</f>
        <v>#N/A</v>
      </c>
      <c r="S4500" t="e">
        <f>VLOOKUP($A4500,授权!$A$1:$J$5305,COLUMN(J4501),FALSE)</f>
        <v>#N/A</v>
      </c>
    </row>
    <row r="4501" spans="1:19" x14ac:dyDescent="0.25">
      <c r="A4501" t="s">
        <v>4500</v>
      </c>
      <c r="B4501">
        <f>VLOOKUP(A4501,申请!A$1:J$5305,2,FALSE)</f>
        <v>1</v>
      </c>
      <c r="C4501">
        <f>VLOOKUP(A4501,申请!A$1:J$5305,3,FALSE)</f>
        <v>1</v>
      </c>
      <c r="D4501">
        <f>VLOOKUP(A4501,申请!A$1:J$5305,4,FALSE)</f>
        <v>0</v>
      </c>
      <c r="E4501">
        <f>VLOOKUP(A4501,申请!A$1:J$5305,5,FALSE)</f>
        <v>0</v>
      </c>
      <c r="F4501">
        <f>VLOOKUP(A4501,申请!A$1:J$5305,6,FALSE)</f>
        <v>1</v>
      </c>
      <c r="G4501">
        <f>VLOOKUP(A4501,申请!A$1:J$5305,7,FALSE)</f>
        <v>1</v>
      </c>
      <c r="H4501">
        <f>VLOOKUP(A4501,申请!A$1:J$5305,8,FALSE)</f>
        <v>0</v>
      </c>
      <c r="I4501">
        <f>VLOOKUP(A4501,申请!A$1:J$5305,9,FALSE)</f>
        <v>1</v>
      </c>
      <c r="J4501">
        <f>VLOOKUP(A4501,申请!A$1:J$5305,10,FALSE)</f>
        <v>0</v>
      </c>
      <c r="K4501" t="e">
        <f>VLOOKUP($A4501,授权!$A$1:$J$5305,COLUMN(B4502),FALSE)</f>
        <v>#N/A</v>
      </c>
      <c r="L4501" t="e">
        <f>VLOOKUP($A4501,授权!$A$1:$J$5305,COLUMN(C4502),FALSE)</f>
        <v>#N/A</v>
      </c>
      <c r="M4501" t="e">
        <f>VLOOKUP($A4501,授权!$A$1:$J$5305,COLUMN(D4502),FALSE)</f>
        <v>#N/A</v>
      </c>
      <c r="N4501" t="e">
        <f>VLOOKUP($A4501,授权!$A$1:$J$5305,COLUMN(E4502),FALSE)</f>
        <v>#N/A</v>
      </c>
      <c r="O4501" t="e">
        <f>VLOOKUP($A4501,授权!$A$1:$J$5305,COLUMN(F4502),FALSE)</f>
        <v>#N/A</v>
      </c>
      <c r="P4501" t="e">
        <f>VLOOKUP($A4501,授权!$A$1:$J$5305,COLUMN(G4502),FALSE)</f>
        <v>#N/A</v>
      </c>
      <c r="Q4501" t="e">
        <f>VLOOKUP($A4501,授权!$A$1:$J$5305,COLUMN(H4502),FALSE)</f>
        <v>#N/A</v>
      </c>
      <c r="R4501" t="e">
        <f>VLOOKUP($A4501,授权!$A$1:$J$5305,COLUMN(I4502),FALSE)</f>
        <v>#N/A</v>
      </c>
      <c r="S4501" t="e">
        <f>VLOOKUP($A4501,授权!$A$1:$J$5305,COLUMN(J4502),FALSE)</f>
        <v>#N/A</v>
      </c>
    </row>
    <row r="4502" spans="1:19" x14ac:dyDescent="0.25">
      <c r="A4502" t="s">
        <v>4501</v>
      </c>
      <c r="B4502">
        <f>VLOOKUP(A4502,申请!A$1:J$5305,2,FALSE)</f>
        <v>1</v>
      </c>
      <c r="C4502">
        <f>VLOOKUP(A4502,申请!A$1:J$5305,3,FALSE)</f>
        <v>1</v>
      </c>
      <c r="D4502">
        <f>VLOOKUP(A4502,申请!A$1:J$5305,4,FALSE)</f>
        <v>0</v>
      </c>
      <c r="E4502">
        <f>VLOOKUP(A4502,申请!A$1:J$5305,5,FALSE)</f>
        <v>1</v>
      </c>
      <c r="F4502">
        <f>VLOOKUP(A4502,申请!A$1:J$5305,6,FALSE)</f>
        <v>2</v>
      </c>
      <c r="G4502">
        <f>VLOOKUP(A4502,申请!A$1:J$5305,7,FALSE)</f>
        <v>1</v>
      </c>
      <c r="H4502">
        <f>VLOOKUP(A4502,申请!A$1:J$5305,8,FALSE)</f>
        <v>0</v>
      </c>
      <c r="I4502">
        <f>VLOOKUP(A4502,申请!A$1:J$5305,9,FALSE)</f>
        <v>2</v>
      </c>
      <c r="J4502">
        <f>VLOOKUP(A4502,申请!A$1:J$5305,10,FALSE)</f>
        <v>0</v>
      </c>
      <c r="K4502" t="e">
        <f>VLOOKUP($A4502,授权!$A$1:$J$5305,COLUMN(B4503),FALSE)</f>
        <v>#N/A</v>
      </c>
      <c r="L4502" t="e">
        <f>VLOOKUP($A4502,授权!$A$1:$J$5305,COLUMN(C4503),FALSE)</f>
        <v>#N/A</v>
      </c>
      <c r="M4502" t="e">
        <f>VLOOKUP($A4502,授权!$A$1:$J$5305,COLUMN(D4503),FALSE)</f>
        <v>#N/A</v>
      </c>
      <c r="N4502" t="e">
        <f>VLOOKUP($A4502,授权!$A$1:$J$5305,COLUMN(E4503),FALSE)</f>
        <v>#N/A</v>
      </c>
      <c r="O4502" t="e">
        <f>VLOOKUP($A4502,授权!$A$1:$J$5305,COLUMN(F4503),FALSE)</f>
        <v>#N/A</v>
      </c>
      <c r="P4502" t="e">
        <f>VLOOKUP($A4502,授权!$A$1:$J$5305,COLUMN(G4503),FALSE)</f>
        <v>#N/A</v>
      </c>
      <c r="Q4502" t="e">
        <f>VLOOKUP($A4502,授权!$A$1:$J$5305,COLUMN(H4503),FALSE)</f>
        <v>#N/A</v>
      </c>
      <c r="R4502" t="e">
        <f>VLOOKUP($A4502,授权!$A$1:$J$5305,COLUMN(I4503),FALSE)</f>
        <v>#N/A</v>
      </c>
      <c r="S4502" t="e">
        <f>VLOOKUP($A4502,授权!$A$1:$J$5305,COLUMN(J4503),FALSE)</f>
        <v>#N/A</v>
      </c>
    </row>
    <row r="4503" spans="1:19" x14ac:dyDescent="0.25">
      <c r="A4503" t="s">
        <v>4502</v>
      </c>
      <c r="B4503">
        <f>VLOOKUP(A4503,申请!A$1:J$5305,2,FALSE)</f>
        <v>1</v>
      </c>
      <c r="C4503">
        <f>VLOOKUP(A4503,申请!A$1:J$5305,3,FALSE)</f>
        <v>1</v>
      </c>
      <c r="D4503">
        <f>VLOOKUP(A4503,申请!A$1:J$5305,4,FALSE)</f>
        <v>0</v>
      </c>
      <c r="E4503">
        <f>VLOOKUP(A4503,申请!A$1:J$5305,5,FALSE)</f>
        <v>0</v>
      </c>
      <c r="F4503">
        <f>VLOOKUP(A4503,申请!A$1:J$5305,6,FALSE)</f>
        <v>1</v>
      </c>
      <c r="G4503">
        <f>VLOOKUP(A4503,申请!A$1:J$5305,7,FALSE)</f>
        <v>1</v>
      </c>
      <c r="H4503">
        <f>VLOOKUP(A4503,申请!A$1:J$5305,8,FALSE)</f>
        <v>0</v>
      </c>
      <c r="I4503">
        <f>VLOOKUP(A4503,申请!A$1:J$5305,9,FALSE)</f>
        <v>1</v>
      </c>
      <c r="J4503">
        <f>VLOOKUP(A4503,申请!A$1:J$5305,10,FALSE)</f>
        <v>0</v>
      </c>
      <c r="K4503" t="e">
        <f>VLOOKUP($A4503,授权!$A$1:$J$5305,COLUMN(B4504),FALSE)</f>
        <v>#N/A</v>
      </c>
      <c r="L4503" t="e">
        <f>VLOOKUP($A4503,授权!$A$1:$J$5305,COLUMN(C4504),FALSE)</f>
        <v>#N/A</v>
      </c>
      <c r="M4503" t="e">
        <f>VLOOKUP($A4503,授权!$A$1:$J$5305,COLUMN(D4504),FALSE)</f>
        <v>#N/A</v>
      </c>
      <c r="N4503" t="e">
        <f>VLOOKUP($A4503,授权!$A$1:$J$5305,COLUMN(E4504),FALSE)</f>
        <v>#N/A</v>
      </c>
      <c r="O4503" t="e">
        <f>VLOOKUP($A4503,授权!$A$1:$J$5305,COLUMN(F4504),FALSE)</f>
        <v>#N/A</v>
      </c>
      <c r="P4503" t="e">
        <f>VLOOKUP($A4503,授权!$A$1:$J$5305,COLUMN(G4504),FALSE)</f>
        <v>#N/A</v>
      </c>
      <c r="Q4503" t="e">
        <f>VLOOKUP($A4503,授权!$A$1:$J$5305,COLUMN(H4504),FALSE)</f>
        <v>#N/A</v>
      </c>
      <c r="R4503" t="e">
        <f>VLOOKUP($A4503,授权!$A$1:$J$5305,COLUMN(I4504),FALSE)</f>
        <v>#N/A</v>
      </c>
      <c r="S4503" t="e">
        <f>VLOOKUP($A4503,授权!$A$1:$J$5305,COLUMN(J4504),FALSE)</f>
        <v>#N/A</v>
      </c>
    </row>
    <row r="4504" spans="1:19" x14ac:dyDescent="0.25">
      <c r="A4504" t="s">
        <v>4503</v>
      </c>
      <c r="B4504">
        <f>VLOOKUP(A4504,申请!A$1:J$5305,2,FALSE)</f>
        <v>6</v>
      </c>
      <c r="C4504">
        <f>VLOOKUP(A4504,申请!A$1:J$5305,3,FALSE)</f>
        <v>2</v>
      </c>
      <c r="D4504">
        <f>VLOOKUP(A4504,申请!A$1:J$5305,4,FALSE)</f>
        <v>4</v>
      </c>
      <c r="E4504">
        <f>VLOOKUP(A4504,申请!A$1:J$5305,5,FALSE)</f>
        <v>4</v>
      </c>
      <c r="F4504">
        <f>VLOOKUP(A4504,申请!A$1:J$5305,6,FALSE)</f>
        <v>8</v>
      </c>
      <c r="G4504">
        <f>VLOOKUP(A4504,申请!A$1:J$5305,7,FALSE)</f>
        <v>0.33333333333333331</v>
      </c>
      <c r="H4504">
        <f>VLOOKUP(A4504,申请!A$1:J$5305,8,FALSE)</f>
        <v>0.66666666666666663</v>
      </c>
      <c r="I4504">
        <f>VLOOKUP(A4504,申请!A$1:J$5305,9,FALSE)</f>
        <v>8</v>
      </c>
      <c r="J4504">
        <f>VLOOKUP(A4504,申请!A$1:J$5305,10,FALSE)</f>
        <v>0</v>
      </c>
      <c r="K4504" t="e">
        <f>VLOOKUP($A4504,授权!$A$1:$J$5305,COLUMN(B4505),FALSE)</f>
        <v>#N/A</v>
      </c>
      <c r="L4504" t="e">
        <f>VLOOKUP($A4504,授权!$A$1:$J$5305,COLUMN(C4505),FALSE)</f>
        <v>#N/A</v>
      </c>
      <c r="M4504" t="e">
        <f>VLOOKUP($A4504,授权!$A$1:$J$5305,COLUMN(D4505),FALSE)</f>
        <v>#N/A</v>
      </c>
      <c r="N4504" t="e">
        <f>VLOOKUP($A4504,授权!$A$1:$J$5305,COLUMN(E4505),FALSE)</f>
        <v>#N/A</v>
      </c>
      <c r="O4504" t="e">
        <f>VLOOKUP($A4504,授权!$A$1:$J$5305,COLUMN(F4505),FALSE)</f>
        <v>#N/A</v>
      </c>
      <c r="P4504" t="e">
        <f>VLOOKUP($A4504,授权!$A$1:$J$5305,COLUMN(G4505),FALSE)</f>
        <v>#N/A</v>
      </c>
      <c r="Q4504" t="e">
        <f>VLOOKUP($A4504,授权!$A$1:$J$5305,COLUMN(H4505),FALSE)</f>
        <v>#N/A</v>
      </c>
      <c r="R4504" t="e">
        <f>VLOOKUP($A4504,授权!$A$1:$J$5305,COLUMN(I4505),FALSE)</f>
        <v>#N/A</v>
      </c>
      <c r="S4504" t="e">
        <f>VLOOKUP($A4504,授权!$A$1:$J$5305,COLUMN(J4505),FALSE)</f>
        <v>#N/A</v>
      </c>
    </row>
    <row r="4505" spans="1:19" x14ac:dyDescent="0.25">
      <c r="A4505" t="s">
        <v>4504</v>
      </c>
      <c r="B4505">
        <f>VLOOKUP(A4505,申请!A$1:J$5305,2,FALSE)</f>
        <v>2</v>
      </c>
      <c r="C4505">
        <f>VLOOKUP(A4505,申请!A$1:J$5305,3,FALSE)</f>
        <v>0</v>
      </c>
      <c r="D4505">
        <f>VLOOKUP(A4505,申请!A$1:J$5305,4,FALSE)</f>
        <v>2</v>
      </c>
      <c r="E4505">
        <f>VLOOKUP(A4505,申请!A$1:J$5305,5,FALSE)</f>
        <v>6</v>
      </c>
      <c r="F4505">
        <f>VLOOKUP(A4505,申请!A$1:J$5305,6,FALSE)</f>
        <v>2</v>
      </c>
      <c r="G4505">
        <f>VLOOKUP(A4505,申请!A$1:J$5305,7,FALSE)</f>
        <v>0</v>
      </c>
      <c r="H4505">
        <f>VLOOKUP(A4505,申请!A$1:J$5305,8,FALSE)</f>
        <v>1</v>
      </c>
      <c r="I4505">
        <f>VLOOKUP(A4505,申请!A$1:J$5305,9,FALSE)</f>
        <v>2</v>
      </c>
      <c r="J4505">
        <f>VLOOKUP(A4505,申请!A$1:J$5305,10,FALSE)</f>
        <v>0</v>
      </c>
      <c r="K4505" t="e">
        <f>VLOOKUP($A4505,授权!$A$1:$J$5305,COLUMN(B4506),FALSE)</f>
        <v>#N/A</v>
      </c>
      <c r="L4505" t="e">
        <f>VLOOKUP($A4505,授权!$A$1:$J$5305,COLUMN(C4506),FALSE)</f>
        <v>#N/A</v>
      </c>
      <c r="M4505" t="e">
        <f>VLOOKUP($A4505,授权!$A$1:$J$5305,COLUMN(D4506),FALSE)</f>
        <v>#N/A</v>
      </c>
      <c r="N4505" t="e">
        <f>VLOOKUP($A4505,授权!$A$1:$J$5305,COLUMN(E4506),FALSE)</f>
        <v>#N/A</v>
      </c>
      <c r="O4505" t="e">
        <f>VLOOKUP($A4505,授权!$A$1:$J$5305,COLUMN(F4506),FALSE)</f>
        <v>#N/A</v>
      </c>
      <c r="P4505" t="e">
        <f>VLOOKUP($A4505,授权!$A$1:$J$5305,COLUMN(G4506),FALSE)</f>
        <v>#N/A</v>
      </c>
      <c r="Q4505" t="e">
        <f>VLOOKUP($A4505,授权!$A$1:$J$5305,COLUMN(H4506),FALSE)</f>
        <v>#N/A</v>
      </c>
      <c r="R4505" t="e">
        <f>VLOOKUP($A4505,授权!$A$1:$J$5305,COLUMN(I4506),FALSE)</f>
        <v>#N/A</v>
      </c>
      <c r="S4505" t="e">
        <f>VLOOKUP($A4505,授权!$A$1:$J$5305,COLUMN(J4506),FALSE)</f>
        <v>#N/A</v>
      </c>
    </row>
    <row r="4506" spans="1:19" x14ac:dyDescent="0.25">
      <c r="A4506" t="s">
        <v>4505</v>
      </c>
      <c r="B4506">
        <f>VLOOKUP(A4506,申请!A$1:J$5305,2,FALSE)</f>
        <v>1</v>
      </c>
      <c r="C4506">
        <f>VLOOKUP(A4506,申请!A$1:J$5305,3,FALSE)</f>
        <v>1</v>
      </c>
      <c r="D4506">
        <f>VLOOKUP(A4506,申请!A$1:J$5305,4,FALSE)</f>
        <v>0</v>
      </c>
      <c r="E4506">
        <f>VLOOKUP(A4506,申请!A$1:J$5305,5,FALSE)</f>
        <v>2</v>
      </c>
      <c r="F4506">
        <f>VLOOKUP(A4506,申请!A$1:J$5305,6,FALSE)</f>
        <v>1</v>
      </c>
      <c r="G4506">
        <f>VLOOKUP(A4506,申请!A$1:J$5305,7,FALSE)</f>
        <v>1</v>
      </c>
      <c r="H4506">
        <f>VLOOKUP(A4506,申请!A$1:J$5305,8,FALSE)</f>
        <v>0</v>
      </c>
      <c r="I4506">
        <f>VLOOKUP(A4506,申请!A$1:J$5305,9,FALSE)</f>
        <v>1</v>
      </c>
      <c r="J4506">
        <f>VLOOKUP(A4506,申请!A$1:J$5305,10,FALSE)</f>
        <v>0</v>
      </c>
      <c r="K4506" t="e">
        <f>VLOOKUP($A4506,授权!$A$1:$J$5305,COLUMN(B4507),FALSE)</f>
        <v>#N/A</v>
      </c>
      <c r="L4506" t="e">
        <f>VLOOKUP($A4506,授权!$A$1:$J$5305,COLUMN(C4507),FALSE)</f>
        <v>#N/A</v>
      </c>
      <c r="M4506" t="e">
        <f>VLOOKUP($A4506,授权!$A$1:$J$5305,COLUMN(D4507),FALSE)</f>
        <v>#N/A</v>
      </c>
      <c r="N4506" t="e">
        <f>VLOOKUP($A4506,授权!$A$1:$J$5305,COLUMN(E4507),FALSE)</f>
        <v>#N/A</v>
      </c>
      <c r="O4506" t="e">
        <f>VLOOKUP($A4506,授权!$A$1:$J$5305,COLUMN(F4507),FALSE)</f>
        <v>#N/A</v>
      </c>
      <c r="P4506" t="e">
        <f>VLOOKUP($A4506,授权!$A$1:$J$5305,COLUMN(G4507),FALSE)</f>
        <v>#N/A</v>
      </c>
      <c r="Q4506" t="e">
        <f>VLOOKUP($A4506,授权!$A$1:$J$5305,COLUMN(H4507),FALSE)</f>
        <v>#N/A</v>
      </c>
      <c r="R4506" t="e">
        <f>VLOOKUP($A4506,授权!$A$1:$J$5305,COLUMN(I4507),FALSE)</f>
        <v>#N/A</v>
      </c>
      <c r="S4506" t="e">
        <f>VLOOKUP($A4506,授权!$A$1:$J$5305,COLUMN(J4507),FALSE)</f>
        <v>#N/A</v>
      </c>
    </row>
    <row r="4507" spans="1:19" x14ac:dyDescent="0.25">
      <c r="A4507" t="s">
        <v>4506</v>
      </c>
      <c r="B4507">
        <f>VLOOKUP(A4507,申请!A$1:J$5305,2,FALSE)</f>
        <v>1</v>
      </c>
      <c r="C4507">
        <f>VLOOKUP(A4507,申请!A$1:J$5305,3,FALSE)</f>
        <v>1</v>
      </c>
      <c r="D4507">
        <f>VLOOKUP(A4507,申请!A$1:J$5305,4,FALSE)</f>
        <v>0</v>
      </c>
      <c r="E4507">
        <f>VLOOKUP(A4507,申请!A$1:J$5305,5,FALSE)</f>
        <v>0</v>
      </c>
      <c r="F4507">
        <f>VLOOKUP(A4507,申请!A$1:J$5305,6,FALSE)</f>
        <v>2</v>
      </c>
      <c r="G4507">
        <f>VLOOKUP(A4507,申请!A$1:J$5305,7,FALSE)</f>
        <v>1</v>
      </c>
      <c r="H4507">
        <f>VLOOKUP(A4507,申请!A$1:J$5305,8,FALSE)</f>
        <v>0</v>
      </c>
      <c r="I4507">
        <f>VLOOKUP(A4507,申请!A$1:J$5305,9,FALSE)</f>
        <v>2</v>
      </c>
      <c r="J4507">
        <f>VLOOKUP(A4507,申请!A$1:J$5305,10,FALSE)</f>
        <v>0</v>
      </c>
      <c r="K4507" t="e">
        <f>VLOOKUP($A4507,授权!$A$1:$J$5305,COLUMN(B4508),FALSE)</f>
        <v>#N/A</v>
      </c>
      <c r="L4507" t="e">
        <f>VLOOKUP($A4507,授权!$A$1:$J$5305,COLUMN(C4508),FALSE)</f>
        <v>#N/A</v>
      </c>
      <c r="M4507" t="e">
        <f>VLOOKUP($A4507,授权!$A$1:$J$5305,COLUMN(D4508),FALSE)</f>
        <v>#N/A</v>
      </c>
      <c r="N4507" t="e">
        <f>VLOOKUP($A4507,授权!$A$1:$J$5305,COLUMN(E4508),FALSE)</f>
        <v>#N/A</v>
      </c>
      <c r="O4507" t="e">
        <f>VLOOKUP($A4507,授权!$A$1:$J$5305,COLUMN(F4508),FALSE)</f>
        <v>#N/A</v>
      </c>
      <c r="P4507" t="e">
        <f>VLOOKUP($A4507,授权!$A$1:$J$5305,COLUMN(G4508),FALSE)</f>
        <v>#N/A</v>
      </c>
      <c r="Q4507" t="e">
        <f>VLOOKUP($A4507,授权!$A$1:$J$5305,COLUMN(H4508),FALSE)</f>
        <v>#N/A</v>
      </c>
      <c r="R4507" t="e">
        <f>VLOOKUP($A4507,授权!$A$1:$J$5305,COLUMN(I4508),FALSE)</f>
        <v>#N/A</v>
      </c>
      <c r="S4507" t="e">
        <f>VLOOKUP($A4507,授权!$A$1:$J$5305,COLUMN(J4508),FALSE)</f>
        <v>#N/A</v>
      </c>
    </row>
    <row r="4508" spans="1:19" x14ac:dyDescent="0.25">
      <c r="A4508" t="s">
        <v>4507</v>
      </c>
      <c r="B4508">
        <f>VLOOKUP(A4508,申请!A$1:J$5305,2,FALSE)</f>
        <v>1</v>
      </c>
      <c r="C4508">
        <f>VLOOKUP(A4508,申请!A$1:J$5305,3,FALSE)</f>
        <v>1</v>
      </c>
      <c r="D4508">
        <f>VLOOKUP(A4508,申请!A$1:J$5305,4,FALSE)</f>
        <v>0</v>
      </c>
      <c r="E4508">
        <f>VLOOKUP(A4508,申请!A$1:J$5305,5,FALSE)</f>
        <v>0</v>
      </c>
      <c r="F4508">
        <f>VLOOKUP(A4508,申请!A$1:J$5305,6,FALSE)</f>
        <v>1</v>
      </c>
      <c r="G4508">
        <f>VLOOKUP(A4508,申请!A$1:J$5305,7,FALSE)</f>
        <v>1</v>
      </c>
      <c r="H4508">
        <f>VLOOKUP(A4508,申请!A$1:J$5305,8,FALSE)</f>
        <v>0</v>
      </c>
      <c r="I4508">
        <f>VLOOKUP(A4508,申请!A$1:J$5305,9,FALSE)</f>
        <v>1</v>
      </c>
      <c r="J4508">
        <f>VLOOKUP(A4508,申请!A$1:J$5305,10,FALSE)</f>
        <v>0</v>
      </c>
      <c r="K4508" t="e">
        <f>VLOOKUP($A4508,授权!$A$1:$J$5305,COLUMN(B4509),FALSE)</f>
        <v>#N/A</v>
      </c>
      <c r="L4508" t="e">
        <f>VLOOKUP($A4508,授权!$A$1:$J$5305,COLUMN(C4509),FALSE)</f>
        <v>#N/A</v>
      </c>
      <c r="M4508" t="e">
        <f>VLOOKUP($A4508,授权!$A$1:$J$5305,COLUMN(D4509),FALSE)</f>
        <v>#N/A</v>
      </c>
      <c r="N4508" t="e">
        <f>VLOOKUP($A4508,授权!$A$1:$J$5305,COLUMN(E4509),FALSE)</f>
        <v>#N/A</v>
      </c>
      <c r="O4508" t="e">
        <f>VLOOKUP($A4508,授权!$A$1:$J$5305,COLUMN(F4509),FALSE)</f>
        <v>#N/A</v>
      </c>
      <c r="P4508" t="e">
        <f>VLOOKUP($A4508,授权!$A$1:$J$5305,COLUMN(G4509),FALSE)</f>
        <v>#N/A</v>
      </c>
      <c r="Q4508" t="e">
        <f>VLOOKUP($A4508,授权!$A$1:$J$5305,COLUMN(H4509),FALSE)</f>
        <v>#N/A</v>
      </c>
      <c r="R4508" t="e">
        <f>VLOOKUP($A4508,授权!$A$1:$J$5305,COLUMN(I4509),FALSE)</f>
        <v>#N/A</v>
      </c>
      <c r="S4508" t="e">
        <f>VLOOKUP($A4508,授权!$A$1:$J$5305,COLUMN(J4509),FALSE)</f>
        <v>#N/A</v>
      </c>
    </row>
    <row r="4509" spans="1:19" x14ac:dyDescent="0.25">
      <c r="A4509" t="s">
        <v>4508</v>
      </c>
      <c r="B4509">
        <f>VLOOKUP(A4509,申请!A$1:J$5305,2,FALSE)</f>
        <v>5</v>
      </c>
      <c r="C4509">
        <f>VLOOKUP(A4509,申请!A$1:J$5305,3,FALSE)</f>
        <v>5</v>
      </c>
      <c r="D4509">
        <f>VLOOKUP(A4509,申请!A$1:J$5305,4,FALSE)</f>
        <v>0</v>
      </c>
      <c r="E4509">
        <f>VLOOKUP(A4509,申请!A$1:J$5305,5,FALSE)</f>
        <v>0</v>
      </c>
      <c r="F4509">
        <f>VLOOKUP(A4509,申请!A$1:J$5305,6,FALSE)</f>
        <v>10</v>
      </c>
      <c r="G4509">
        <f>VLOOKUP(A4509,申请!A$1:J$5305,7,FALSE)</f>
        <v>1</v>
      </c>
      <c r="H4509">
        <f>VLOOKUP(A4509,申请!A$1:J$5305,8,FALSE)</f>
        <v>0</v>
      </c>
      <c r="I4509">
        <f>VLOOKUP(A4509,申请!A$1:J$5305,9,FALSE)</f>
        <v>10</v>
      </c>
      <c r="J4509">
        <f>VLOOKUP(A4509,申请!A$1:J$5305,10,FALSE)</f>
        <v>0</v>
      </c>
      <c r="K4509" t="e">
        <f>VLOOKUP($A4509,授权!$A$1:$J$5305,COLUMN(B4510),FALSE)</f>
        <v>#N/A</v>
      </c>
      <c r="L4509" t="e">
        <f>VLOOKUP($A4509,授权!$A$1:$J$5305,COLUMN(C4510),FALSE)</f>
        <v>#N/A</v>
      </c>
      <c r="M4509" t="e">
        <f>VLOOKUP($A4509,授权!$A$1:$J$5305,COLUMN(D4510),FALSE)</f>
        <v>#N/A</v>
      </c>
      <c r="N4509" t="e">
        <f>VLOOKUP($A4509,授权!$A$1:$J$5305,COLUMN(E4510),FALSE)</f>
        <v>#N/A</v>
      </c>
      <c r="O4509" t="e">
        <f>VLOOKUP($A4509,授权!$A$1:$J$5305,COLUMN(F4510),FALSE)</f>
        <v>#N/A</v>
      </c>
      <c r="P4509" t="e">
        <f>VLOOKUP($A4509,授权!$A$1:$J$5305,COLUMN(G4510),FALSE)</f>
        <v>#N/A</v>
      </c>
      <c r="Q4509" t="e">
        <f>VLOOKUP($A4509,授权!$A$1:$J$5305,COLUMN(H4510),FALSE)</f>
        <v>#N/A</v>
      </c>
      <c r="R4509" t="e">
        <f>VLOOKUP($A4509,授权!$A$1:$J$5305,COLUMN(I4510),FALSE)</f>
        <v>#N/A</v>
      </c>
      <c r="S4509" t="e">
        <f>VLOOKUP($A4509,授权!$A$1:$J$5305,COLUMN(J4510),FALSE)</f>
        <v>#N/A</v>
      </c>
    </row>
    <row r="4510" spans="1:19" x14ac:dyDescent="0.25">
      <c r="A4510" t="s">
        <v>4509</v>
      </c>
      <c r="B4510">
        <f>VLOOKUP(A4510,申请!A$1:J$5305,2,FALSE)</f>
        <v>4</v>
      </c>
      <c r="C4510">
        <f>VLOOKUP(A4510,申请!A$1:J$5305,3,FALSE)</f>
        <v>4</v>
      </c>
      <c r="D4510">
        <f>VLOOKUP(A4510,申请!A$1:J$5305,4,FALSE)</f>
        <v>0</v>
      </c>
      <c r="E4510">
        <f>VLOOKUP(A4510,申请!A$1:J$5305,5,FALSE)</f>
        <v>0</v>
      </c>
      <c r="F4510">
        <f>VLOOKUP(A4510,申请!A$1:J$5305,6,FALSE)</f>
        <v>4</v>
      </c>
      <c r="G4510">
        <f>VLOOKUP(A4510,申请!A$1:J$5305,7,FALSE)</f>
        <v>1</v>
      </c>
      <c r="H4510">
        <f>VLOOKUP(A4510,申请!A$1:J$5305,8,FALSE)</f>
        <v>0</v>
      </c>
      <c r="I4510">
        <f>VLOOKUP(A4510,申请!A$1:J$5305,9,FALSE)</f>
        <v>4</v>
      </c>
      <c r="J4510">
        <f>VLOOKUP(A4510,申请!A$1:J$5305,10,FALSE)</f>
        <v>0</v>
      </c>
      <c r="K4510" t="e">
        <f>VLOOKUP($A4510,授权!$A$1:$J$5305,COLUMN(B4511),FALSE)</f>
        <v>#N/A</v>
      </c>
      <c r="L4510" t="e">
        <f>VLOOKUP($A4510,授权!$A$1:$J$5305,COLUMN(C4511),FALSE)</f>
        <v>#N/A</v>
      </c>
      <c r="M4510" t="e">
        <f>VLOOKUP($A4510,授权!$A$1:$J$5305,COLUMN(D4511),FALSE)</f>
        <v>#N/A</v>
      </c>
      <c r="N4510" t="e">
        <f>VLOOKUP($A4510,授权!$A$1:$J$5305,COLUMN(E4511),FALSE)</f>
        <v>#N/A</v>
      </c>
      <c r="O4510" t="e">
        <f>VLOOKUP($A4510,授权!$A$1:$J$5305,COLUMN(F4511),FALSE)</f>
        <v>#N/A</v>
      </c>
      <c r="P4510" t="e">
        <f>VLOOKUP($A4510,授权!$A$1:$J$5305,COLUMN(G4511),FALSE)</f>
        <v>#N/A</v>
      </c>
      <c r="Q4510" t="e">
        <f>VLOOKUP($A4510,授权!$A$1:$J$5305,COLUMN(H4511),FALSE)</f>
        <v>#N/A</v>
      </c>
      <c r="R4510" t="e">
        <f>VLOOKUP($A4510,授权!$A$1:$J$5305,COLUMN(I4511),FALSE)</f>
        <v>#N/A</v>
      </c>
      <c r="S4510" t="e">
        <f>VLOOKUP($A4510,授权!$A$1:$J$5305,COLUMN(J4511),FALSE)</f>
        <v>#N/A</v>
      </c>
    </row>
    <row r="4511" spans="1:19" x14ac:dyDescent="0.25">
      <c r="A4511" t="s">
        <v>4510</v>
      </c>
      <c r="B4511">
        <f>VLOOKUP(A4511,申请!A$1:J$5305,2,FALSE)</f>
        <v>4</v>
      </c>
      <c r="C4511">
        <f>VLOOKUP(A4511,申请!A$1:J$5305,3,FALSE)</f>
        <v>4</v>
      </c>
      <c r="D4511">
        <f>VLOOKUP(A4511,申请!A$1:J$5305,4,FALSE)</f>
        <v>0</v>
      </c>
      <c r="E4511">
        <f>VLOOKUP(A4511,申请!A$1:J$5305,5,FALSE)</f>
        <v>0</v>
      </c>
      <c r="F4511">
        <f>VLOOKUP(A4511,申请!A$1:J$5305,6,FALSE)</f>
        <v>5</v>
      </c>
      <c r="G4511">
        <f>VLOOKUP(A4511,申请!A$1:J$5305,7,FALSE)</f>
        <v>1</v>
      </c>
      <c r="H4511">
        <f>VLOOKUP(A4511,申请!A$1:J$5305,8,FALSE)</f>
        <v>0</v>
      </c>
      <c r="I4511">
        <f>VLOOKUP(A4511,申请!A$1:J$5305,9,FALSE)</f>
        <v>5</v>
      </c>
      <c r="J4511">
        <f>VLOOKUP(A4511,申请!A$1:J$5305,10,FALSE)</f>
        <v>0</v>
      </c>
      <c r="K4511" t="e">
        <f>VLOOKUP($A4511,授权!$A$1:$J$5305,COLUMN(B4512),FALSE)</f>
        <v>#N/A</v>
      </c>
      <c r="L4511" t="e">
        <f>VLOOKUP($A4511,授权!$A$1:$J$5305,COLUMN(C4512),FALSE)</f>
        <v>#N/A</v>
      </c>
      <c r="M4511" t="e">
        <f>VLOOKUP($A4511,授权!$A$1:$J$5305,COLUMN(D4512),FALSE)</f>
        <v>#N/A</v>
      </c>
      <c r="N4511" t="e">
        <f>VLOOKUP($A4511,授权!$A$1:$J$5305,COLUMN(E4512),FALSE)</f>
        <v>#N/A</v>
      </c>
      <c r="O4511" t="e">
        <f>VLOOKUP($A4511,授权!$A$1:$J$5305,COLUMN(F4512),FALSE)</f>
        <v>#N/A</v>
      </c>
      <c r="P4511" t="e">
        <f>VLOOKUP($A4511,授权!$A$1:$J$5305,COLUMN(G4512),FALSE)</f>
        <v>#N/A</v>
      </c>
      <c r="Q4511" t="e">
        <f>VLOOKUP($A4511,授权!$A$1:$J$5305,COLUMN(H4512),FALSE)</f>
        <v>#N/A</v>
      </c>
      <c r="R4511" t="e">
        <f>VLOOKUP($A4511,授权!$A$1:$J$5305,COLUMN(I4512),FALSE)</f>
        <v>#N/A</v>
      </c>
      <c r="S4511" t="e">
        <f>VLOOKUP($A4511,授权!$A$1:$J$5305,COLUMN(J4512),FALSE)</f>
        <v>#N/A</v>
      </c>
    </row>
    <row r="4512" spans="1:19" x14ac:dyDescent="0.25">
      <c r="A4512" t="s">
        <v>4511</v>
      </c>
      <c r="B4512">
        <f>VLOOKUP(A4512,申请!A$1:J$5305,2,FALSE)</f>
        <v>94</v>
      </c>
      <c r="C4512">
        <f>VLOOKUP(A4512,申请!A$1:J$5305,3,FALSE)</f>
        <v>2</v>
      </c>
      <c r="D4512">
        <f>VLOOKUP(A4512,申请!A$1:J$5305,4,FALSE)</f>
        <v>92</v>
      </c>
      <c r="E4512">
        <f>VLOOKUP(A4512,申请!A$1:J$5305,5,FALSE)</f>
        <v>33</v>
      </c>
      <c r="F4512">
        <f>VLOOKUP(A4512,申请!A$1:J$5305,6,FALSE)</f>
        <v>94</v>
      </c>
      <c r="G4512">
        <f>VLOOKUP(A4512,申请!A$1:J$5305,7,FALSE)</f>
        <v>2.1276595744680851E-2</v>
      </c>
      <c r="H4512">
        <f>VLOOKUP(A4512,申请!A$1:J$5305,8,FALSE)</f>
        <v>0.97872340425531912</v>
      </c>
      <c r="I4512">
        <f>VLOOKUP(A4512,申请!A$1:J$5305,9,FALSE)</f>
        <v>94</v>
      </c>
      <c r="J4512">
        <f>VLOOKUP(A4512,申请!A$1:J$5305,10,FALSE)</f>
        <v>0</v>
      </c>
      <c r="K4512" t="e">
        <f>VLOOKUP($A4512,授权!$A$1:$J$5305,COLUMN(B4513),FALSE)</f>
        <v>#N/A</v>
      </c>
      <c r="L4512" t="e">
        <f>VLOOKUP($A4512,授权!$A$1:$J$5305,COLUMN(C4513),FALSE)</f>
        <v>#N/A</v>
      </c>
      <c r="M4512" t="e">
        <f>VLOOKUP($A4512,授权!$A$1:$J$5305,COLUMN(D4513),FALSE)</f>
        <v>#N/A</v>
      </c>
      <c r="N4512" t="e">
        <f>VLOOKUP($A4512,授权!$A$1:$J$5305,COLUMN(E4513),FALSE)</f>
        <v>#N/A</v>
      </c>
      <c r="O4512" t="e">
        <f>VLOOKUP($A4512,授权!$A$1:$J$5305,COLUMN(F4513),FALSE)</f>
        <v>#N/A</v>
      </c>
      <c r="P4512" t="e">
        <f>VLOOKUP($A4512,授权!$A$1:$J$5305,COLUMN(G4513),FALSE)</f>
        <v>#N/A</v>
      </c>
      <c r="Q4512" t="e">
        <f>VLOOKUP($A4512,授权!$A$1:$J$5305,COLUMN(H4513),FALSE)</f>
        <v>#N/A</v>
      </c>
      <c r="R4512" t="e">
        <f>VLOOKUP($A4512,授权!$A$1:$J$5305,COLUMN(I4513),FALSE)</f>
        <v>#N/A</v>
      </c>
      <c r="S4512" t="e">
        <f>VLOOKUP($A4512,授权!$A$1:$J$5305,COLUMN(J4513),FALSE)</f>
        <v>#N/A</v>
      </c>
    </row>
    <row r="4513" spans="1:19" x14ac:dyDescent="0.25">
      <c r="A4513" t="s">
        <v>4512</v>
      </c>
      <c r="B4513">
        <f>VLOOKUP(A4513,申请!A$1:J$5305,2,FALSE)</f>
        <v>4</v>
      </c>
      <c r="C4513">
        <f>VLOOKUP(A4513,申请!A$1:J$5305,3,FALSE)</f>
        <v>4</v>
      </c>
      <c r="D4513">
        <f>VLOOKUP(A4513,申请!A$1:J$5305,4,FALSE)</f>
        <v>0</v>
      </c>
      <c r="E4513">
        <f>VLOOKUP(A4513,申请!A$1:J$5305,5,FALSE)</f>
        <v>0</v>
      </c>
      <c r="F4513">
        <f>VLOOKUP(A4513,申请!A$1:J$5305,6,FALSE)</f>
        <v>4</v>
      </c>
      <c r="G4513">
        <f>VLOOKUP(A4513,申请!A$1:J$5305,7,FALSE)</f>
        <v>1</v>
      </c>
      <c r="H4513">
        <f>VLOOKUP(A4513,申请!A$1:J$5305,8,FALSE)</f>
        <v>0</v>
      </c>
      <c r="I4513">
        <f>VLOOKUP(A4513,申请!A$1:J$5305,9,FALSE)</f>
        <v>4</v>
      </c>
      <c r="J4513">
        <f>VLOOKUP(A4513,申请!A$1:J$5305,10,FALSE)</f>
        <v>0</v>
      </c>
      <c r="K4513" t="e">
        <f>VLOOKUP($A4513,授权!$A$1:$J$5305,COLUMN(B4514),FALSE)</f>
        <v>#N/A</v>
      </c>
      <c r="L4513" t="e">
        <f>VLOOKUP($A4513,授权!$A$1:$J$5305,COLUMN(C4514),FALSE)</f>
        <v>#N/A</v>
      </c>
      <c r="M4513" t="e">
        <f>VLOOKUP($A4513,授权!$A$1:$J$5305,COLUMN(D4514),FALSE)</f>
        <v>#N/A</v>
      </c>
      <c r="N4513" t="e">
        <f>VLOOKUP($A4513,授权!$A$1:$J$5305,COLUMN(E4514),FALSE)</f>
        <v>#N/A</v>
      </c>
      <c r="O4513" t="e">
        <f>VLOOKUP($A4513,授权!$A$1:$J$5305,COLUMN(F4514),FALSE)</f>
        <v>#N/A</v>
      </c>
      <c r="P4513" t="e">
        <f>VLOOKUP($A4513,授权!$A$1:$J$5305,COLUMN(G4514),FALSE)</f>
        <v>#N/A</v>
      </c>
      <c r="Q4513" t="e">
        <f>VLOOKUP($A4513,授权!$A$1:$J$5305,COLUMN(H4514),FALSE)</f>
        <v>#N/A</v>
      </c>
      <c r="R4513" t="e">
        <f>VLOOKUP($A4513,授权!$A$1:$J$5305,COLUMN(I4514),FALSE)</f>
        <v>#N/A</v>
      </c>
      <c r="S4513" t="e">
        <f>VLOOKUP($A4513,授权!$A$1:$J$5305,COLUMN(J4514),FALSE)</f>
        <v>#N/A</v>
      </c>
    </row>
    <row r="4514" spans="1:19" x14ac:dyDescent="0.25">
      <c r="A4514" t="s">
        <v>4513</v>
      </c>
      <c r="B4514">
        <f>VLOOKUP(A4514,申请!A$1:J$5305,2,FALSE)</f>
        <v>1</v>
      </c>
      <c r="C4514">
        <f>VLOOKUP(A4514,申请!A$1:J$5305,3,FALSE)</f>
        <v>0</v>
      </c>
      <c r="D4514">
        <f>VLOOKUP(A4514,申请!A$1:J$5305,4,FALSE)</f>
        <v>1</v>
      </c>
      <c r="E4514">
        <f>VLOOKUP(A4514,申请!A$1:J$5305,5,FALSE)</f>
        <v>1</v>
      </c>
      <c r="F4514">
        <f>VLOOKUP(A4514,申请!A$1:J$5305,6,FALSE)</f>
        <v>1</v>
      </c>
      <c r="G4514">
        <f>VLOOKUP(A4514,申请!A$1:J$5305,7,FALSE)</f>
        <v>0</v>
      </c>
      <c r="H4514">
        <f>VLOOKUP(A4514,申请!A$1:J$5305,8,FALSE)</f>
        <v>1</v>
      </c>
      <c r="I4514">
        <f>VLOOKUP(A4514,申请!A$1:J$5305,9,FALSE)</f>
        <v>1</v>
      </c>
      <c r="J4514">
        <f>VLOOKUP(A4514,申请!A$1:J$5305,10,FALSE)</f>
        <v>0</v>
      </c>
      <c r="K4514" t="e">
        <f>VLOOKUP($A4514,授权!$A$1:$J$5305,COLUMN(B4515),FALSE)</f>
        <v>#N/A</v>
      </c>
      <c r="L4514" t="e">
        <f>VLOOKUP($A4514,授权!$A$1:$J$5305,COLUMN(C4515),FALSE)</f>
        <v>#N/A</v>
      </c>
      <c r="M4514" t="e">
        <f>VLOOKUP($A4514,授权!$A$1:$J$5305,COLUMN(D4515),FALSE)</f>
        <v>#N/A</v>
      </c>
      <c r="N4514" t="e">
        <f>VLOOKUP($A4514,授权!$A$1:$J$5305,COLUMN(E4515),FALSE)</f>
        <v>#N/A</v>
      </c>
      <c r="O4514" t="e">
        <f>VLOOKUP($A4514,授权!$A$1:$J$5305,COLUMN(F4515),FALSE)</f>
        <v>#N/A</v>
      </c>
      <c r="P4514" t="e">
        <f>VLOOKUP($A4514,授权!$A$1:$J$5305,COLUMN(G4515),FALSE)</f>
        <v>#N/A</v>
      </c>
      <c r="Q4514" t="e">
        <f>VLOOKUP($A4514,授权!$A$1:$J$5305,COLUMN(H4515),FALSE)</f>
        <v>#N/A</v>
      </c>
      <c r="R4514" t="e">
        <f>VLOOKUP($A4514,授权!$A$1:$J$5305,COLUMN(I4515),FALSE)</f>
        <v>#N/A</v>
      </c>
      <c r="S4514" t="e">
        <f>VLOOKUP($A4514,授权!$A$1:$J$5305,COLUMN(J4515),FALSE)</f>
        <v>#N/A</v>
      </c>
    </row>
    <row r="4515" spans="1:19" x14ac:dyDescent="0.25">
      <c r="A4515" t="s">
        <v>4514</v>
      </c>
      <c r="B4515">
        <f>VLOOKUP(A4515,申请!A$1:J$5305,2,FALSE)</f>
        <v>1</v>
      </c>
      <c r="C4515">
        <f>VLOOKUP(A4515,申请!A$1:J$5305,3,FALSE)</f>
        <v>1</v>
      </c>
      <c r="D4515">
        <f>VLOOKUP(A4515,申请!A$1:J$5305,4,FALSE)</f>
        <v>0</v>
      </c>
      <c r="E4515">
        <f>VLOOKUP(A4515,申请!A$1:J$5305,5,FALSE)</f>
        <v>0</v>
      </c>
      <c r="F4515">
        <f>VLOOKUP(A4515,申请!A$1:J$5305,6,FALSE)</f>
        <v>1</v>
      </c>
      <c r="G4515">
        <f>VLOOKUP(A4515,申请!A$1:J$5305,7,FALSE)</f>
        <v>1</v>
      </c>
      <c r="H4515">
        <f>VLOOKUP(A4515,申请!A$1:J$5305,8,FALSE)</f>
        <v>0</v>
      </c>
      <c r="I4515">
        <f>VLOOKUP(A4515,申请!A$1:J$5305,9,FALSE)</f>
        <v>1</v>
      </c>
      <c r="J4515">
        <f>VLOOKUP(A4515,申请!A$1:J$5305,10,FALSE)</f>
        <v>0</v>
      </c>
      <c r="K4515" t="e">
        <f>VLOOKUP($A4515,授权!$A$1:$J$5305,COLUMN(B4516),FALSE)</f>
        <v>#N/A</v>
      </c>
      <c r="L4515" t="e">
        <f>VLOOKUP($A4515,授权!$A$1:$J$5305,COLUMN(C4516),FALSE)</f>
        <v>#N/A</v>
      </c>
      <c r="M4515" t="e">
        <f>VLOOKUP($A4515,授权!$A$1:$J$5305,COLUMN(D4516),FALSE)</f>
        <v>#N/A</v>
      </c>
      <c r="N4515" t="e">
        <f>VLOOKUP($A4515,授权!$A$1:$J$5305,COLUMN(E4516),FALSE)</f>
        <v>#N/A</v>
      </c>
      <c r="O4515" t="e">
        <f>VLOOKUP($A4515,授权!$A$1:$J$5305,COLUMN(F4516),FALSE)</f>
        <v>#N/A</v>
      </c>
      <c r="P4515" t="e">
        <f>VLOOKUP($A4515,授权!$A$1:$J$5305,COLUMN(G4516),FALSE)</f>
        <v>#N/A</v>
      </c>
      <c r="Q4515" t="e">
        <f>VLOOKUP($A4515,授权!$A$1:$J$5305,COLUMN(H4516),FALSE)</f>
        <v>#N/A</v>
      </c>
      <c r="R4515" t="e">
        <f>VLOOKUP($A4515,授权!$A$1:$J$5305,COLUMN(I4516),FALSE)</f>
        <v>#N/A</v>
      </c>
      <c r="S4515" t="e">
        <f>VLOOKUP($A4515,授权!$A$1:$J$5305,COLUMN(J4516),FALSE)</f>
        <v>#N/A</v>
      </c>
    </row>
    <row r="4516" spans="1:19" x14ac:dyDescent="0.25">
      <c r="A4516" t="s">
        <v>4515</v>
      </c>
      <c r="B4516">
        <f>VLOOKUP(A4516,申请!A$1:J$5305,2,FALSE)</f>
        <v>1</v>
      </c>
      <c r="C4516">
        <f>VLOOKUP(A4516,申请!A$1:J$5305,3,FALSE)</f>
        <v>0</v>
      </c>
      <c r="D4516">
        <f>VLOOKUP(A4516,申请!A$1:J$5305,4,FALSE)</f>
        <v>1</v>
      </c>
      <c r="E4516">
        <f>VLOOKUP(A4516,申请!A$1:J$5305,5,FALSE)</f>
        <v>0</v>
      </c>
      <c r="F4516">
        <f>VLOOKUP(A4516,申请!A$1:J$5305,6,FALSE)</f>
        <v>1</v>
      </c>
      <c r="G4516">
        <f>VLOOKUP(A4516,申请!A$1:J$5305,7,FALSE)</f>
        <v>0</v>
      </c>
      <c r="H4516">
        <f>VLOOKUP(A4516,申请!A$1:J$5305,8,FALSE)</f>
        <v>1</v>
      </c>
      <c r="I4516">
        <f>VLOOKUP(A4516,申请!A$1:J$5305,9,FALSE)</f>
        <v>1</v>
      </c>
      <c r="J4516">
        <f>VLOOKUP(A4516,申请!A$1:J$5305,10,FALSE)</f>
        <v>0</v>
      </c>
      <c r="K4516" t="e">
        <f>VLOOKUP($A4516,授权!$A$1:$J$5305,COLUMN(B4517),FALSE)</f>
        <v>#N/A</v>
      </c>
      <c r="L4516" t="e">
        <f>VLOOKUP($A4516,授权!$A$1:$J$5305,COLUMN(C4517),FALSE)</f>
        <v>#N/A</v>
      </c>
      <c r="M4516" t="e">
        <f>VLOOKUP($A4516,授权!$A$1:$J$5305,COLUMN(D4517),FALSE)</f>
        <v>#N/A</v>
      </c>
      <c r="N4516" t="e">
        <f>VLOOKUP($A4516,授权!$A$1:$J$5305,COLUMN(E4517),FALSE)</f>
        <v>#N/A</v>
      </c>
      <c r="O4516" t="e">
        <f>VLOOKUP($A4516,授权!$A$1:$J$5305,COLUMN(F4517),FALSE)</f>
        <v>#N/A</v>
      </c>
      <c r="P4516" t="e">
        <f>VLOOKUP($A4516,授权!$A$1:$J$5305,COLUMN(G4517),FALSE)</f>
        <v>#N/A</v>
      </c>
      <c r="Q4516" t="e">
        <f>VLOOKUP($A4516,授权!$A$1:$J$5305,COLUMN(H4517),FALSE)</f>
        <v>#N/A</v>
      </c>
      <c r="R4516" t="e">
        <f>VLOOKUP($A4516,授权!$A$1:$J$5305,COLUMN(I4517),FALSE)</f>
        <v>#N/A</v>
      </c>
      <c r="S4516" t="e">
        <f>VLOOKUP($A4516,授权!$A$1:$J$5305,COLUMN(J4517),FALSE)</f>
        <v>#N/A</v>
      </c>
    </row>
    <row r="4517" spans="1:19" x14ac:dyDescent="0.25">
      <c r="A4517" t="s">
        <v>4516</v>
      </c>
      <c r="B4517">
        <f>VLOOKUP(A4517,申请!A$1:J$5305,2,FALSE)</f>
        <v>1</v>
      </c>
      <c r="C4517">
        <f>VLOOKUP(A4517,申请!A$1:J$5305,3,FALSE)</f>
        <v>1</v>
      </c>
      <c r="D4517">
        <f>VLOOKUP(A4517,申请!A$1:J$5305,4,FALSE)</f>
        <v>0</v>
      </c>
      <c r="E4517">
        <f>VLOOKUP(A4517,申请!A$1:J$5305,5,FALSE)</f>
        <v>0</v>
      </c>
      <c r="F4517">
        <f>VLOOKUP(A4517,申请!A$1:J$5305,6,FALSE)</f>
        <v>1</v>
      </c>
      <c r="G4517">
        <f>VLOOKUP(A4517,申请!A$1:J$5305,7,FALSE)</f>
        <v>1</v>
      </c>
      <c r="H4517">
        <f>VLOOKUP(A4517,申请!A$1:J$5305,8,FALSE)</f>
        <v>0</v>
      </c>
      <c r="I4517">
        <f>VLOOKUP(A4517,申请!A$1:J$5305,9,FALSE)</f>
        <v>1</v>
      </c>
      <c r="J4517">
        <f>VLOOKUP(A4517,申请!A$1:J$5305,10,FALSE)</f>
        <v>0</v>
      </c>
      <c r="K4517" t="e">
        <f>VLOOKUP($A4517,授权!$A$1:$J$5305,COLUMN(B4518),FALSE)</f>
        <v>#N/A</v>
      </c>
      <c r="L4517" t="e">
        <f>VLOOKUP($A4517,授权!$A$1:$J$5305,COLUMN(C4518),FALSE)</f>
        <v>#N/A</v>
      </c>
      <c r="M4517" t="e">
        <f>VLOOKUP($A4517,授权!$A$1:$J$5305,COLUMN(D4518),FALSE)</f>
        <v>#N/A</v>
      </c>
      <c r="N4517" t="e">
        <f>VLOOKUP($A4517,授权!$A$1:$J$5305,COLUMN(E4518),FALSE)</f>
        <v>#N/A</v>
      </c>
      <c r="O4517" t="e">
        <f>VLOOKUP($A4517,授权!$A$1:$J$5305,COLUMN(F4518),FALSE)</f>
        <v>#N/A</v>
      </c>
      <c r="P4517" t="e">
        <f>VLOOKUP($A4517,授权!$A$1:$J$5305,COLUMN(G4518),FALSE)</f>
        <v>#N/A</v>
      </c>
      <c r="Q4517" t="e">
        <f>VLOOKUP($A4517,授权!$A$1:$J$5305,COLUMN(H4518),FALSE)</f>
        <v>#N/A</v>
      </c>
      <c r="R4517" t="e">
        <f>VLOOKUP($A4517,授权!$A$1:$J$5305,COLUMN(I4518),FALSE)</f>
        <v>#N/A</v>
      </c>
      <c r="S4517" t="e">
        <f>VLOOKUP($A4517,授权!$A$1:$J$5305,COLUMN(J4518),FALSE)</f>
        <v>#N/A</v>
      </c>
    </row>
    <row r="4518" spans="1:19" x14ac:dyDescent="0.25">
      <c r="A4518" t="s">
        <v>4517</v>
      </c>
      <c r="B4518">
        <f>VLOOKUP(A4518,申请!A$1:J$5305,2,FALSE)</f>
        <v>1</v>
      </c>
      <c r="C4518">
        <f>VLOOKUP(A4518,申请!A$1:J$5305,3,FALSE)</f>
        <v>1</v>
      </c>
      <c r="D4518">
        <f>VLOOKUP(A4518,申请!A$1:J$5305,4,FALSE)</f>
        <v>0</v>
      </c>
      <c r="E4518">
        <f>VLOOKUP(A4518,申请!A$1:J$5305,5,FALSE)</f>
        <v>0</v>
      </c>
      <c r="F4518">
        <f>VLOOKUP(A4518,申请!A$1:J$5305,6,FALSE)</f>
        <v>2</v>
      </c>
      <c r="G4518">
        <f>VLOOKUP(A4518,申请!A$1:J$5305,7,FALSE)</f>
        <v>1</v>
      </c>
      <c r="H4518">
        <f>VLOOKUP(A4518,申请!A$1:J$5305,8,FALSE)</f>
        <v>0</v>
      </c>
      <c r="I4518">
        <f>VLOOKUP(A4518,申请!A$1:J$5305,9,FALSE)</f>
        <v>2</v>
      </c>
      <c r="J4518">
        <f>VLOOKUP(A4518,申请!A$1:J$5305,10,FALSE)</f>
        <v>0</v>
      </c>
      <c r="K4518" t="e">
        <f>VLOOKUP($A4518,授权!$A$1:$J$5305,COLUMN(B4519),FALSE)</f>
        <v>#N/A</v>
      </c>
      <c r="L4518" t="e">
        <f>VLOOKUP($A4518,授权!$A$1:$J$5305,COLUMN(C4519),FALSE)</f>
        <v>#N/A</v>
      </c>
      <c r="M4518" t="e">
        <f>VLOOKUP($A4518,授权!$A$1:$J$5305,COLUMN(D4519),FALSE)</f>
        <v>#N/A</v>
      </c>
      <c r="N4518" t="e">
        <f>VLOOKUP($A4518,授权!$A$1:$J$5305,COLUMN(E4519),FALSE)</f>
        <v>#N/A</v>
      </c>
      <c r="O4518" t="e">
        <f>VLOOKUP($A4518,授权!$A$1:$J$5305,COLUMN(F4519),FALSE)</f>
        <v>#N/A</v>
      </c>
      <c r="P4518" t="e">
        <f>VLOOKUP($A4518,授权!$A$1:$J$5305,COLUMN(G4519),FALSE)</f>
        <v>#N/A</v>
      </c>
      <c r="Q4518" t="e">
        <f>VLOOKUP($A4518,授权!$A$1:$J$5305,COLUMN(H4519),FALSE)</f>
        <v>#N/A</v>
      </c>
      <c r="R4518" t="e">
        <f>VLOOKUP($A4518,授权!$A$1:$J$5305,COLUMN(I4519),FALSE)</f>
        <v>#N/A</v>
      </c>
      <c r="S4518" t="e">
        <f>VLOOKUP($A4518,授权!$A$1:$J$5305,COLUMN(J4519),FALSE)</f>
        <v>#N/A</v>
      </c>
    </row>
    <row r="4519" spans="1:19" x14ac:dyDescent="0.25">
      <c r="A4519" t="s">
        <v>4518</v>
      </c>
      <c r="B4519">
        <f>VLOOKUP(A4519,申请!A$1:J$5305,2,FALSE)</f>
        <v>1</v>
      </c>
      <c r="C4519">
        <f>VLOOKUP(A4519,申请!A$1:J$5305,3,FALSE)</f>
        <v>1</v>
      </c>
      <c r="D4519">
        <f>VLOOKUP(A4519,申请!A$1:J$5305,4,FALSE)</f>
        <v>0</v>
      </c>
      <c r="E4519">
        <f>VLOOKUP(A4519,申请!A$1:J$5305,5,FALSE)</f>
        <v>0</v>
      </c>
      <c r="F4519">
        <f>VLOOKUP(A4519,申请!A$1:J$5305,6,FALSE)</f>
        <v>1</v>
      </c>
      <c r="G4519">
        <f>VLOOKUP(A4519,申请!A$1:J$5305,7,FALSE)</f>
        <v>1</v>
      </c>
      <c r="H4519">
        <f>VLOOKUP(A4519,申请!A$1:J$5305,8,FALSE)</f>
        <v>0</v>
      </c>
      <c r="I4519">
        <f>VLOOKUP(A4519,申请!A$1:J$5305,9,FALSE)</f>
        <v>1</v>
      </c>
      <c r="J4519">
        <f>VLOOKUP(A4519,申请!A$1:J$5305,10,FALSE)</f>
        <v>0</v>
      </c>
      <c r="K4519" t="e">
        <f>VLOOKUP($A4519,授权!$A$1:$J$5305,COLUMN(B4520),FALSE)</f>
        <v>#N/A</v>
      </c>
      <c r="L4519" t="e">
        <f>VLOOKUP($A4519,授权!$A$1:$J$5305,COLUMN(C4520),FALSE)</f>
        <v>#N/A</v>
      </c>
      <c r="M4519" t="e">
        <f>VLOOKUP($A4519,授权!$A$1:$J$5305,COLUMN(D4520),FALSE)</f>
        <v>#N/A</v>
      </c>
      <c r="N4519" t="e">
        <f>VLOOKUP($A4519,授权!$A$1:$J$5305,COLUMN(E4520),FALSE)</f>
        <v>#N/A</v>
      </c>
      <c r="O4519" t="e">
        <f>VLOOKUP($A4519,授权!$A$1:$J$5305,COLUMN(F4520),FALSE)</f>
        <v>#N/A</v>
      </c>
      <c r="P4519" t="e">
        <f>VLOOKUP($A4519,授权!$A$1:$J$5305,COLUMN(G4520),FALSE)</f>
        <v>#N/A</v>
      </c>
      <c r="Q4519" t="e">
        <f>VLOOKUP($A4519,授权!$A$1:$J$5305,COLUMN(H4520),FALSE)</f>
        <v>#N/A</v>
      </c>
      <c r="R4519" t="e">
        <f>VLOOKUP($A4519,授权!$A$1:$J$5305,COLUMN(I4520),FALSE)</f>
        <v>#N/A</v>
      </c>
      <c r="S4519" t="e">
        <f>VLOOKUP($A4519,授权!$A$1:$J$5305,COLUMN(J4520),FALSE)</f>
        <v>#N/A</v>
      </c>
    </row>
    <row r="4520" spans="1:19" x14ac:dyDescent="0.25">
      <c r="A4520" t="s">
        <v>4519</v>
      </c>
      <c r="B4520">
        <f>VLOOKUP(A4520,申请!A$1:J$5305,2,FALSE)</f>
        <v>1</v>
      </c>
      <c r="C4520">
        <f>VLOOKUP(A4520,申请!A$1:J$5305,3,FALSE)</f>
        <v>0</v>
      </c>
      <c r="D4520">
        <f>VLOOKUP(A4520,申请!A$1:J$5305,4,FALSE)</f>
        <v>1</v>
      </c>
      <c r="E4520">
        <f>VLOOKUP(A4520,申请!A$1:J$5305,5,FALSE)</f>
        <v>5</v>
      </c>
      <c r="F4520">
        <f>VLOOKUP(A4520,申请!A$1:J$5305,6,FALSE)</f>
        <v>1</v>
      </c>
      <c r="G4520">
        <f>VLOOKUP(A4520,申请!A$1:J$5305,7,FALSE)</f>
        <v>0</v>
      </c>
      <c r="H4520">
        <f>VLOOKUP(A4520,申请!A$1:J$5305,8,FALSE)</f>
        <v>1</v>
      </c>
      <c r="I4520">
        <f>VLOOKUP(A4520,申请!A$1:J$5305,9,FALSE)</f>
        <v>1</v>
      </c>
      <c r="J4520">
        <f>VLOOKUP(A4520,申请!A$1:J$5305,10,FALSE)</f>
        <v>0</v>
      </c>
      <c r="K4520" t="e">
        <f>VLOOKUP($A4520,授权!$A$1:$J$5305,COLUMN(B4521),FALSE)</f>
        <v>#N/A</v>
      </c>
      <c r="L4520" t="e">
        <f>VLOOKUP($A4520,授权!$A$1:$J$5305,COLUMN(C4521),FALSE)</f>
        <v>#N/A</v>
      </c>
      <c r="M4520" t="e">
        <f>VLOOKUP($A4520,授权!$A$1:$J$5305,COLUMN(D4521),FALSE)</f>
        <v>#N/A</v>
      </c>
      <c r="N4520" t="e">
        <f>VLOOKUP($A4520,授权!$A$1:$J$5305,COLUMN(E4521),FALSE)</f>
        <v>#N/A</v>
      </c>
      <c r="O4520" t="e">
        <f>VLOOKUP($A4520,授权!$A$1:$J$5305,COLUMN(F4521),FALSE)</f>
        <v>#N/A</v>
      </c>
      <c r="P4520" t="e">
        <f>VLOOKUP($A4520,授权!$A$1:$J$5305,COLUMN(G4521),FALSE)</f>
        <v>#N/A</v>
      </c>
      <c r="Q4520" t="e">
        <f>VLOOKUP($A4520,授权!$A$1:$J$5305,COLUMN(H4521),FALSE)</f>
        <v>#N/A</v>
      </c>
      <c r="R4520" t="e">
        <f>VLOOKUP($A4520,授权!$A$1:$J$5305,COLUMN(I4521),FALSE)</f>
        <v>#N/A</v>
      </c>
      <c r="S4520" t="e">
        <f>VLOOKUP($A4520,授权!$A$1:$J$5305,COLUMN(J4521),FALSE)</f>
        <v>#N/A</v>
      </c>
    </row>
    <row r="4521" spans="1:19" x14ac:dyDescent="0.25">
      <c r="A4521" t="s">
        <v>4520</v>
      </c>
      <c r="B4521">
        <f>VLOOKUP(A4521,申请!A$1:J$5305,2,FALSE)</f>
        <v>2</v>
      </c>
      <c r="C4521">
        <f>VLOOKUP(A4521,申请!A$1:J$5305,3,FALSE)</f>
        <v>2</v>
      </c>
      <c r="D4521">
        <f>VLOOKUP(A4521,申请!A$1:J$5305,4,FALSE)</f>
        <v>0</v>
      </c>
      <c r="E4521">
        <f>VLOOKUP(A4521,申请!A$1:J$5305,5,FALSE)</f>
        <v>0</v>
      </c>
      <c r="F4521">
        <f>VLOOKUP(A4521,申请!A$1:J$5305,6,FALSE)</f>
        <v>2</v>
      </c>
      <c r="G4521">
        <f>VLOOKUP(A4521,申请!A$1:J$5305,7,FALSE)</f>
        <v>1</v>
      </c>
      <c r="H4521">
        <f>VLOOKUP(A4521,申请!A$1:J$5305,8,FALSE)</f>
        <v>0</v>
      </c>
      <c r="I4521">
        <f>VLOOKUP(A4521,申请!A$1:J$5305,9,FALSE)</f>
        <v>2</v>
      </c>
      <c r="J4521">
        <f>VLOOKUP(A4521,申请!A$1:J$5305,10,FALSE)</f>
        <v>0</v>
      </c>
      <c r="K4521" t="e">
        <f>VLOOKUP($A4521,授权!$A$1:$J$5305,COLUMN(B4522),FALSE)</f>
        <v>#N/A</v>
      </c>
      <c r="L4521" t="e">
        <f>VLOOKUP($A4521,授权!$A$1:$J$5305,COLUMN(C4522),FALSE)</f>
        <v>#N/A</v>
      </c>
      <c r="M4521" t="e">
        <f>VLOOKUP($A4521,授权!$A$1:$J$5305,COLUMN(D4522),FALSE)</f>
        <v>#N/A</v>
      </c>
      <c r="N4521" t="e">
        <f>VLOOKUP($A4521,授权!$A$1:$J$5305,COLUMN(E4522),FALSE)</f>
        <v>#N/A</v>
      </c>
      <c r="O4521" t="e">
        <f>VLOOKUP($A4521,授权!$A$1:$J$5305,COLUMN(F4522),FALSE)</f>
        <v>#N/A</v>
      </c>
      <c r="P4521" t="e">
        <f>VLOOKUP($A4521,授权!$A$1:$J$5305,COLUMN(G4522),FALSE)</f>
        <v>#N/A</v>
      </c>
      <c r="Q4521" t="e">
        <f>VLOOKUP($A4521,授权!$A$1:$J$5305,COLUMN(H4522),FALSE)</f>
        <v>#N/A</v>
      </c>
      <c r="R4521" t="e">
        <f>VLOOKUP($A4521,授权!$A$1:$J$5305,COLUMN(I4522),FALSE)</f>
        <v>#N/A</v>
      </c>
      <c r="S4521" t="e">
        <f>VLOOKUP($A4521,授权!$A$1:$J$5305,COLUMN(J4522),FALSE)</f>
        <v>#N/A</v>
      </c>
    </row>
    <row r="4522" spans="1:19" x14ac:dyDescent="0.25">
      <c r="A4522" t="s">
        <v>4521</v>
      </c>
      <c r="B4522">
        <f>VLOOKUP(A4522,申请!A$1:J$5305,2,FALSE)</f>
        <v>1</v>
      </c>
      <c r="C4522">
        <f>VLOOKUP(A4522,申请!A$1:J$5305,3,FALSE)</f>
        <v>1</v>
      </c>
      <c r="D4522">
        <f>VLOOKUP(A4522,申请!A$1:J$5305,4,FALSE)</f>
        <v>0</v>
      </c>
      <c r="E4522">
        <f>VLOOKUP(A4522,申请!A$1:J$5305,5,FALSE)</f>
        <v>0</v>
      </c>
      <c r="F4522">
        <f>VLOOKUP(A4522,申请!A$1:J$5305,6,FALSE)</f>
        <v>1</v>
      </c>
      <c r="G4522">
        <f>VLOOKUP(A4522,申请!A$1:J$5305,7,FALSE)</f>
        <v>1</v>
      </c>
      <c r="H4522">
        <f>VLOOKUP(A4522,申请!A$1:J$5305,8,FALSE)</f>
        <v>0</v>
      </c>
      <c r="I4522">
        <f>VLOOKUP(A4522,申请!A$1:J$5305,9,FALSE)</f>
        <v>1</v>
      </c>
      <c r="J4522">
        <f>VLOOKUP(A4522,申请!A$1:J$5305,10,FALSE)</f>
        <v>0</v>
      </c>
      <c r="K4522" t="e">
        <f>VLOOKUP($A4522,授权!$A$1:$J$5305,COLUMN(B4523),FALSE)</f>
        <v>#N/A</v>
      </c>
      <c r="L4522" t="e">
        <f>VLOOKUP($A4522,授权!$A$1:$J$5305,COLUMN(C4523),FALSE)</f>
        <v>#N/A</v>
      </c>
      <c r="M4522" t="e">
        <f>VLOOKUP($A4522,授权!$A$1:$J$5305,COLUMN(D4523),FALSE)</f>
        <v>#N/A</v>
      </c>
      <c r="N4522" t="e">
        <f>VLOOKUP($A4522,授权!$A$1:$J$5305,COLUMN(E4523),FALSE)</f>
        <v>#N/A</v>
      </c>
      <c r="O4522" t="e">
        <f>VLOOKUP($A4522,授权!$A$1:$J$5305,COLUMN(F4523),FALSE)</f>
        <v>#N/A</v>
      </c>
      <c r="P4522" t="e">
        <f>VLOOKUP($A4522,授权!$A$1:$J$5305,COLUMN(G4523),FALSE)</f>
        <v>#N/A</v>
      </c>
      <c r="Q4522" t="e">
        <f>VLOOKUP($A4522,授权!$A$1:$J$5305,COLUMN(H4523),FALSE)</f>
        <v>#N/A</v>
      </c>
      <c r="R4522" t="e">
        <f>VLOOKUP($A4522,授权!$A$1:$J$5305,COLUMN(I4523),FALSE)</f>
        <v>#N/A</v>
      </c>
      <c r="S4522" t="e">
        <f>VLOOKUP($A4522,授权!$A$1:$J$5305,COLUMN(J4523),FALSE)</f>
        <v>#N/A</v>
      </c>
    </row>
    <row r="4523" spans="1:19" x14ac:dyDescent="0.25">
      <c r="A4523" t="s">
        <v>4522</v>
      </c>
      <c r="B4523">
        <f>VLOOKUP(A4523,申请!A$1:J$5305,2,FALSE)</f>
        <v>1</v>
      </c>
      <c r="C4523">
        <f>VLOOKUP(A4523,申请!A$1:J$5305,3,FALSE)</f>
        <v>1</v>
      </c>
      <c r="D4523">
        <f>VLOOKUP(A4523,申请!A$1:J$5305,4,FALSE)</f>
        <v>0</v>
      </c>
      <c r="E4523">
        <f>VLOOKUP(A4523,申请!A$1:J$5305,5,FALSE)</f>
        <v>0</v>
      </c>
      <c r="F4523">
        <f>VLOOKUP(A4523,申请!A$1:J$5305,6,FALSE)</f>
        <v>1</v>
      </c>
      <c r="G4523">
        <f>VLOOKUP(A4523,申请!A$1:J$5305,7,FALSE)</f>
        <v>1</v>
      </c>
      <c r="H4523">
        <f>VLOOKUP(A4523,申请!A$1:J$5305,8,FALSE)</f>
        <v>0</v>
      </c>
      <c r="I4523">
        <f>VLOOKUP(A4523,申请!A$1:J$5305,9,FALSE)</f>
        <v>1</v>
      </c>
      <c r="J4523">
        <f>VLOOKUP(A4523,申请!A$1:J$5305,10,FALSE)</f>
        <v>0</v>
      </c>
      <c r="K4523" t="e">
        <f>VLOOKUP($A4523,授权!$A$1:$J$5305,COLUMN(B4524),FALSE)</f>
        <v>#N/A</v>
      </c>
      <c r="L4523" t="e">
        <f>VLOOKUP($A4523,授权!$A$1:$J$5305,COLUMN(C4524),FALSE)</f>
        <v>#N/A</v>
      </c>
      <c r="M4523" t="e">
        <f>VLOOKUP($A4523,授权!$A$1:$J$5305,COLUMN(D4524),FALSE)</f>
        <v>#N/A</v>
      </c>
      <c r="N4523" t="e">
        <f>VLOOKUP($A4523,授权!$A$1:$J$5305,COLUMN(E4524),FALSE)</f>
        <v>#N/A</v>
      </c>
      <c r="O4523" t="e">
        <f>VLOOKUP($A4523,授权!$A$1:$J$5305,COLUMN(F4524),FALSE)</f>
        <v>#N/A</v>
      </c>
      <c r="P4523" t="e">
        <f>VLOOKUP($A4523,授权!$A$1:$J$5305,COLUMN(G4524),FALSE)</f>
        <v>#N/A</v>
      </c>
      <c r="Q4523" t="e">
        <f>VLOOKUP($A4523,授权!$A$1:$J$5305,COLUMN(H4524),FALSE)</f>
        <v>#N/A</v>
      </c>
      <c r="R4523" t="e">
        <f>VLOOKUP($A4523,授权!$A$1:$J$5305,COLUMN(I4524),FALSE)</f>
        <v>#N/A</v>
      </c>
      <c r="S4523" t="e">
        <f>VLOOKUP($A4523,授权!$A$1:$J$5305,COLUMN(J4524),FALSE)</f>
        <v>#N/A</v>
      </c>
    </row>
    <row r="4524" spans="1:19" x14ac:dyDescent="0.25">
      <c r="A4524" t="s">
        <v>4523</v>
      </c>
      <c r="B4524">
        <f>VLOOKUP(A4524,申请!A$1:J$5305,2,FALSE)</f>
        <v>1</v>
      </c>
      <c r="C4524">
        <f>VLOOKUP(A4524,申请!A$1:J$5305,3,FALSE)</f>
        <v>1</v>
      </c>
      <c r="D4524">
        <f>VLOOKUP(A4524,申请!A$1:J$5305,4,FALSE)</f>
        <v>0</v>
      </c>
      <c r="E4524">
        <f>VLOOKUP(A4524,申请!A$1:J$5305,5,FALSE)</f>
        <v>0</v>
      </c>
      <c r="F4524">
        <f>VLOOKUP(A4524,申请!A$1:J$5305,6,FALSE)</f>
        <v>1</v>
      </c>
      <c r="G4524">
        <f>VLOOKUP(A4524,申请!A$1:J$5305,7,FALSE)</f>
        <v>1</v>
      </c>
      <c r="H4524">
        <f>VLOOKUP(A4524,申请!A$1:J$5305,8,FALSE)</f>
        <v>0</v>
      </c>
      <c r="I4524">
        <f>VLOOKUP(A4524,申请!A$1:J$5305,9,FALSE)</f>
        <v>1</v>
      </c>
      <c r="J4524">
        <f>VLOOKUP(A4524,申请!A$1:J$5305,10,FALSE)</f>
        <v>0</v>
      </c>
      <c r="K4524" t="e">
        <f>VLOOKUP($A4524,授权!$A$1:$J$5305,COLUMN(B4525),FALSE)</f>
        <v>#N/A</v>
      </c>
      <c r="L4524" t="e">
        <f>VLOOKUP($A4524,授权!$A$1:$J$5305,COLUMN(C4525),FALSE)</f>
        <v>#N/A</v>
      </c>
      <c r="M4524" t="e">
        <f>VLOOKUP($A4524,授权!$A$1:$J$5305,COLUMN(D4525),FALSE)</f>
        <v>#N/A</v>
      </c>
      <c r="N4524" t="e">
        <f>VLOOKUP($A4524,授权!$A$1:$J$5305,COLUMN(E4525),FALSE)</f>
        <v>#N/A</v>
      </c>
      <c r="O4524" t="e">
        <f>VLOOKUP($A4524,授权!$A$1:$J$5305,COLUMN(F4525),FALSE)</f>
        <v>#N/A</v>
      </c>
      <c r="P4524" t="e">
        <f>VLOOKUP($A4524,授权!$A$1:$J$5305,COLUMN(G4525),FALSE)</f>
        <v>#N/A</v>
      </c>
      <c r="Q4524" t="e">
        <f>VLOOKUP($A4524,授权!$A$1:$J$5305,COLUMN(H4525),FALSE)</f>
        <v>#N/A</v>
      </c>
      <c r="R4524" t="e">
        <f>VLOOKUP($A4524,授权!$A$1:$J$5305,COLUMN(I4525),FALSE)</f>
        <v>#N/A</v>
      </c>
      <c r="S4524" t="e">
        <f>VLOOKUP($A4524,授权!$A$1:$J$5305,COLUMN(J4525),FALSE)</f>
        <v>#N/A</v>
      </c>
    </row>
    <row r="4525" spans="1:19" x14ac:dyDescent="0.25">
      <c r="A4525" t="s">
        <v>4524</v>
      </c>
      <c r="B4525">
        <f>VLOOKUP(A4525,申请!A$1:J$5305,2,FALSE)</f>
        <v>1</v>
      </c>
      <c r="C4525">
        <f>VLOOKUP(A4525,申请!A$1:J$5305,3,FALSE)</f>
        <v>1</v>
      </c>
      <c r="D4525">
        <f>VLOOKUP(A4525,申请!A$1:J$5305,4,FALSE)</f>
        <v>0</v>
      </c>
      <c r="E4525">
        <f>VLOOKUP(A4525,申请!A$1:J$5305,5,FALSE)</f>
        <v>0</v>
      </c>
      <c r="F4525">
        <f>VLOOKUP(A4525,申请!A$1:J$5305,6,FALSE)</f>
        <v>1</v>
      </c>
      <c r="G4525">
        <f>VLOOKUP(A4525,申请!A$1:J$5305,7,FALSE)</f>
        <v>1</v>
      </c>
      <c r="H4525">
        <f>VLOOKUP(A4525,申请!A$1:J$5305,8,FALSE)</f>
        <v>0</v>
      </c>
      <c r="I4525">
        <f>VLOOKUP(A4525,申请!A$1:J$5305,9,FALSE)</f>
        <v>1</v>
      </c>
      <c r="J4525">
        <f>VLOOKUP(A4525,申请!A$1:J$5305,10,FALSE)</f>
        <v>0</v>
      </c>
      <c r="K4525" t="e">
        <f>VLOOKUP($A4525,授权!$A$1:$J$5305,COLUMN(B4526),FALSE)</f>
        <v>#N/A</v>
      </c>
      <c r="L4525" t="e">
        <f>VLOOKUP($A4525,授权!$A$1:$J$5305,COLUMN(C4526),FALSE)</f>
        <v>#N/A</v>
      </c>
      <c r="M4525" t="e">
        <f>VLOOKUP($A4525,授权!$A$1:$J$5305,COLUMN(D4526),FALSE)</f>
        <v>#N/A</v>
      </c>
      <c r="N4525" t="e">
        <f>VLOOKUP($A4525,授权!$A$1:$J$5305,COLUMN(E4526),FALSE)</f>
        <v>#N/A</v>
      </c>
      <c r="O4525" t="e">
        <f>VLOOKUP($A4525,授权!$A$1:$J$5305,COLUMN(F4526),FALSE)</f>
        <v>#N/A</v>
      </c>
      <c r="P4525" t="e">
        <f>VLOOKUP($A4525,授权!$A$1:$J$5305,COLUMN(G4526),FALSE)</f>
        <v>#N/A</v>
      </c>
      <c r="Q4525" t="e">
        <f>VLOOKUP($A4525,授权!$A$1:$J$5305,COLUMN(H4526),FALSE)</f>
        <v>#N/A</v>
      </c>
      <c r="R4525" t="e">
        <f>VLOOKUP($A4525,授权!$A$1:$J$5305,COLUMN(I4526),FALSE)</f>
        <v>#N/A</v>
      </c>
      <c r="S4525" t="e">
        <f>VLOOKUP($A4525,授权!$A$1:$J$5305,COLUMN(J4526),FALSE)</f>
        <v>#N/A</v>
      </c>
    </row>
    <row r="4526" spans="1:19" x14ac:dyDescent="0.25">
      <c r="A4526" t="s">
        <v>4525</v>
      </c>
      <c r="B4526">
        <f>VLOOKUP(A4526,申请!A$1:J$5305,2,FALSE)</f>
        <v>1</v>
      </c>
      <c r="C4526">
        <f>VLOOKUP(A4526,申请!A$1:J$5305,3,FALSE)</f>
        <v>0</v>
      </c>
      <c r="D4526">
        <f>VLOOKUP(A4526,申请!A$1:J$5305,4,FALSE)</f>
        <v>1</v>
      </c>
      <c r="E4526">
        <f>VLOOKUP(A4526,申请!A$1:J$5305,5,FALSE)</f>
        <v>0</v>
      </c>
      <c r="F4526">
        <f>VLOOKUP(A4526,申请!A$1:J$5305,6,FALSE)</f>
        <v>1</v>
      </c>
      <c r="G4526">
        <f>VLOOKUP(A4526,申请!A$1:J$5305,7,FALSE)</f>
        <v>0</v>
      </c>
      <c r="H4526">
        <f>VLOOKUP(A4526,申请!A$1:J$5305,8,FALSE)</f>
        <v>1</v>
      </c>
      <c r="I4526">
        <f>VLOOKUP(A4526,申请!A$1:J$5305,9,FALSE)</f>
        <v>1</v>
      </c>
      <c r="J4526">
        <f>VLOOKUP(A4526,申请!A$1:J$5305,10,FALSE)</f>
        <v>0</v>
      </c>
      <c r="K4526" t="e">
        <f>VLOOKUP($A4526,授权!$A$1:$J$5305,COLUMN(B4527),FALSE)</f>
        <v>#N/A</v>
      </c>
      <c r="L4526" t="e">
        <f>VLOOKUP($A4526,授权!$A$1:$J$5305,COLUMN(C4527),FALSE)</f>
        <v>#N/A</v>
      </c>
      <c r="M4526" t="e">
        <f>VLOOKUP($A4526,授权!$A$1:$J$5305,COLUMN(D4527),FALSE)</f>
        <v>#N/A</v>
      </c>
      <c r="N4526" t="e">
        <f>VLOOKUP($A4526,授权!$A$1:$J$5305,COLUMN(E4527),FALSE)</f>
        <v>#N/A</v>
      </c>
      <c r="O4526" t="e">
        <f>VLOOKUP($A4526,授权!$A$1:$J$5305,COLUMN(F4527),FALSE)</f>
        <v>#N/A</v>
      </c>
      <c r="P4526" t="e">
        <f>VLOOKUP($A4526,授权!$A$1:$J$5305,COLUMN(G4527),FALSE)</f>
        <v>#N/A</v>
      </c>
      <c r="Q4526" t="e">
        <f>VLOOKUP($A4526,授权!$A$1:$J$5305,COLUMN(H4527),FALSE)</f>
        <v>#N/A</v>
      </c>
      <c r="R4526" t="e">
        <f>VLOOKUP($A4526,授权!$A$1:$J$5305,COLUMN(I4527),FALSE)</f>
        <v>#N/A</v>
      </c>
      <c r="S4526" t="e">
        <f>VLOOKUP($A4526,授权!$A$1:$J$5305,COLUMN(J4527),FALSE)</f>
        <v>#N/A</v>
      </c>
    </row>
    <row r="4527" spans="1:19" x14ac:dyDescent="0.25">
      <c r="A4527" t="s">
        <v>4526</v>
      </c>
      <c r="B4527">
        <f>VLOOKUP(A4527,申请!A$1:J$5305,2,FALSE)</f>
        <v>1</v>
      </c>
      <c r="C4527">
        <f>VLOOKUP(A4527,申请!A$1:J$5305,3,FALSE)</f>
        <v>1</v>
      </c>
      <c r="D4527">
        <f>VLOOKUP(A4527,申请!A$1:J$5305,4,FALSE)</f>
        <v>0</v>
      </c>
      <c r="E4527">
        <f>VLOOKUP(A4527,申请!A$1:J$5305,5,FALSE)</f>
        <v>1</v>
      </c>
      <c r="F4527">
        <f>VLOOKUP(A4527,申请!A$1:J$5305,6,FALSE)</f>
        <v>1</v>
      </c>
      <c r="G4527">
        <f>VLOOKUP(A4527,申请!A$1:J$5305,7,FALSE)</f>
        <v>1</v>
      </c>
      <c r="H4527">
        <f>VLOOKUP(A4527,申请!A$1:J$5305,8,FALSE)</f>
        <v>0</v>
      </c>
      <c r="I4527">
        <f>VLOOKUP(A4527,申请!A$1:J$5305,9,FALSE)</f>
        <v>1</v>
      </c>
      <c r="J4527">
        <f>VLOOKUP(A4527,申请!A$1:J$5305,10,FALSE)</f>
        <v>0</v>
      </c>
      <c r="K4527" t="e">
        <f>VLOOKUP($A4527,授权!$A$1:$J$5305,COLUMN(B4528),FALSE)</f>
        <v>#N/A</v>
      </c>
      <c r="L4527" t="e">
        <f>VLOOKUP($A4527,授权!$A$1:$J$5305,COLUMN(C4528),FALSE)</f>
        <v>#N/A</v>
      </c>
      <c r="M4527" t="e">
        <f>VLOOKUP($A4527,授权!$A$1:$J$5305,COLUMN(D4528),FALSE)</f>
        <v>#N/A</v>
      </c>
      <c r="N4527" t="e">
        <f>VLOOKUP($A4527,授权!$A$1:$J$5305,COLUMN(E4528),FALSE)</f>
        <v>#N/A</v>
      </c>
      <c r="O4527" t="e">
        <f>VLOOKUP($A4527,授权!$A$1:$J$5305,COLUMN(F4528),FALSE)</f>
        <v>#N/A</v>
      </c>
      <c r="P4527" t="e">
        <f>VLOOKUP($A4527,授权!$A$1:$J$5305,COLUMN(G4528),FALSE)</f>
        <v>#N/A</v>
      </c>
      <c r="Q4527" t="e">
        <f>VLOOKUP($A4527,授权!$A$1:$J$5305,COLUMN(H4528),FALSE)</f>
        <v>#N/A</v>
      </c>
      <c r="R4527" t="e">
        <f>VLOOKUP($A4527,授权!$A$1:$J$5305,COLUMN(I4528),FALSE)</f>
        <v>#N/A</v>
      </c>
      <c r="S4527" t="e">
        <f>VLOOKUP($A4527,授权!$A$1:$J$5305,COLUMN(J4528),FALSE)</f>
        <v>#N/A</v>
      </c>
    </row>
    <row r="4528" spans="1:19" x14ac:dyDescent="0.25">
      <c r="A4528" t="s">
        <v>4527</v>
      </c>
      <c r="B4528">
        <f>VLOOKUP(A4528,申请!A$1:J$5305,2,FALSE)</f>
        <v>48</v>
      </c>
      <c r="C4528">
        <f>VLOOKUP(A4528,申请!A$1:J$5305,3,FALSE)</f>
        <v>0</v>
      </c>
      <c r="D4528">
        <f>VLOOKUP(A4528,申请!A$1:J$5305,4,FALSE)</f>
        <v>48</v>
      </c>
      <c r="E4528">
        <f>VLOOKUP(A4528,申请!A$1:J$5305,5,FALSE)</f>
        <v>27</v>
      </c>
      <c r="F4528">
        <f>VLOOKUP(A4528,申请!A$1:J$5305,6,FALSE)</f>
        <v>48</v>
      </c>
      <c r="G4528">
        <f>VLOOKUP(A4528,申请!A$1:J$5305,7,FALSE)</f>
        <v>0</v>
      </c>
      <c r="H4528">
        <f>VLOOKUP(A4528,申请!A$1:J$5305,8,FALSE)</f>
        <v>1</v>
      </c>
      <c r="I4528">
        <f>VLOOKUP(A4528,申请!A$1:J$5305,9,FALSE)</f>
        <v>48</v>
      </c>
      <c r="J4528">
        <f>VLOOKUP(A4528,申请!A$1:J$5305,10,FALSE)</f>
        <v>0</v>
      </c>
      <c r="K4528" t="e">
        <f>VLOOKUP($A4528,授权!$A$1:$J$5305,COLUMN(B4529),FALSE)</f>
        <v>#N/A</v>
      </c>
      <c r="L4528" t="e">
        <f>VLOOKUP($A4528,授权!$A$1:$J$5305,COLUMN(C4529),FALSE)</f>
        <v>#N/A</v>
      </c>
      <c r="M4528" t="e">
        <f>VLOOKUP($A4528,授权!$A$1:$J$5305,COLUMN(D4529),FALSE)</f>
        <v>#N/A</v>
      </c>
      <c r="N4528" t="e">
        <f>VLOOKUP($A4528,授权!$A$1:$J$5305,COLUMN(E4529),FALSE)</f>
        <v>#N/A</v>
      </c>
      <c r="O4528" t="e">
        <f>VLOOKUP($A4528,授权!$A$1:$J$5305,COLUMN(F4529),FALSE)</f>
        <v>#N/A</v>
      </c>
      <c r="P4528" t="e">
        <f>VLOOKUP($A4528,授权!$A$1:$J$5305,COLUMN(G4529),FALSE)</f>
        <v>#N/A</v>
      </c>
      <c r="Q4528" t="e">
        <f>VLOOKUP($A4528,授权!$A$1:$J$5305,COLUMN(H4529),FALSE)</f>
        <v>#N/A</v>
      </c>
      <c r="R4528" t="e">
        <f>VLOOKUP($A4528,授权!$A$1:$J$5305,COLUMN(I4529),FALSE)</f>
        <v>#N/A</v>
      </c>
      <c r="S4528" t="e">
        <f>VLOOKUP($A4528,授权!$A$1:$J$5305,COLUMN(J4529),FALSE)</f>
        <v>#N/A</v>
      </c>
    </row>
    <row r="4529" spans="1:19" x14ac:dyDescent="0.25">
      <c r="A4529" t="s">
        <v>4528</v>
      </c>
      <c r="B4529">
        <f>VLOOKUP(A4529,申请!A$1:J$5305,2,FALSE)</f>
        <v>1</v>
      </c>
      <c r="C4529">
        <f>VLOOKUP(A4529,申请!A$1:J$5305,3,FALSE)</f>
        <v>1</v>
      </c>
      <c r="D4529">
        <f>VLOOKUP(A4529,申请!A$1:J$5305,4,FALSE)</f>
        <v>0</v>
      </c>
      <c r="E4529">
        <f>VLOOKUP(A4529,申请!A$1:J$5305,5,FALSE)</f>
        <v>1</v>
      </c>
      <c r="F4529">
        <f>VLOOKUP(A4529,申请!A$1:J$5305,6,FALSE)</f>
        <v>2</v>
      </c>
      <c r="G4529">
        <f>VLOOKUP(A4529,申请!A$1:J$5305,7,FALSE)</f>
        <v>1</v>
      </c>
      <c r="H4529">
        <f>VLOOKUP(A4529,申请!A$1:J$5305,8,FALSE)</f>
        <v>0</v>
      </c>
      <c r="I4529">
        <f>VLOOKUP(A4529,申请!A$1:J$5305,9,FALSE)</f>
        <v>2</v>
      </c>
      <c r="J4529">
        <f>VLOOKUP(A4529,申请!A$1:J$5305,10,FALSE)</f>
        <v>0</v>
      </c>
      <c r="K4529" t="e">
        <f>VLOOKUP($A4529,授权!$A$1:$J$5305,COLUMN(B4530),FALSE)</f>
        <v>#N/A</v>
      </c>
      <c r="L4529" t="e">
        <f>VLOOKUP($A4529,授权!$A$1:$J$5305,COLUMN(C4530),FALSE)</f>
        <v>#N/A</v>
      </c>
      <c r="M4529" t="e">
        <f>VLOOKUP($A4529,授权!$A$1:$J$5305,COLUMN(D4530),FALSE)</f>
        <v>#N/A</v>
      </c>
      <c r="N4529" t="e">
        <f>VLOOKUP($A4529,授权!$A$1:$J$5305,COLUMN(E4530),FALSE)</f>
        <v>#N/A</v>
      </c>
      <c r="O4529" t="e">
        <f>VLOOKUP($A4529,授权!$A$1:$J$5305,COLUMN(F4530),FALSE)</f>
        <v>#N/A</v>
      </c>
      <c r="P4529" t="e">
        <f>VLOOKUP($A4529,授权!$A$1:$J$5305,COLUMN(G4530),FALSE)</f>
        <v>#N/A</v>
      </c>
      <c r="Q4529" t="e">
        <f>VLOOKUP($A4529,授权!$A$1:$J$5305,COLUMN(H4530),FALSE)</f>
        <v>#N/A</v>
      </c>
      <c r="R4529" t="e">
        <f>VLOOKUP($A4529,授权!$A$1:$J$5305,COLUMN(I4530),FALSE)</f>
        <v>#N/A</v>
      </c>
      <c r="S4529" t="e">
        <f>VLOOKUP($A4529,授权!$A$1:$J$5305,COLUMN(J4530),FALSE)</f>
        <v>#N/A</v>
      </c>
    </row>
    <row r="4530" spans="1:19" x14ac:dyDescent="0.25">
      <c r="A4530" t="s">
        <v>4529</v>
      </c>
      <c r="B4530">
        <f>VLOOKUP(A4530,申请!A$1:J$5305,2,FALSE)</f>
        <v>2</v>
      </c>
      <c r="C4530">
        <f>VLOOKUP(A4530,申请!A$1:J$5305,3,FALSE)</f>
        <v>2</v>
      </c>
      <c r="D4530">
        <f>VLOOKUP(A4530,申请!A$1:J$5305,4,FALSE)</f>
        <v>0</v>
      </c>
      <c r="E4530">
        <f>VLOOKUP(A4530,申请!A$1:J$5305,5,FALSE)</f>
        <v>0</v>
      </c>
      <c r="F4530">
        <f>VLOOKUP(A4530,申请!A$1:J$5305,6,FALSE)</f>
        <v>2</v>
      </c>
      <c r="G4530">
        <f>VLOOKUP(A4530,申请!A$1:J$5305,7,FALSE)</f>
        <v>1</v>
      </c>
      <c r="H4530">
        <f>VLOOKUP(A4530,申请!A$1:J$5305,8,FALSE)</f>
        <v>0</v>
      </c>
      <c r="I4530">
        <f>VLOOKUP(A4530,申请!A$1:J$5305,9,FALSE)</f>
        <v>2</v>
      </c>
      <c r="J4530">
        <f>VLOOKUP(A4530,申请!A$1:J$5305,10,FALSE)</f>
        <v>0</v>
      </c>
      <c r="K4530" t="e">
        <f>VLOOKUP($A4530,授权!$A$1:$J$5305,COLUMN(B4531),FALSE)</f>
        <v>#N/A</v>
      </c>
      <c r="L4530" t="e">
        <f>VLOOKUP($A4530,授权!$A$1:$J$5305,COLUMN(C4531),FALSE)</f>
        <v>#N/A</v>
      </c>
      <c r="M4530" t="e">
        <f>VLOOKUP($A4530,授权!$A$1:$J$5305,COLUMN(D4531),FALSE)</f>
        <v>#N/A</v>
      </c>
      <c r="N4530" t="e">
        <f>VLOOKUP($A4530,授权!$A$1:$J$5305,COLUMN(E4531),FALSE)</f>
        <v>#N/A</v>
      </c>
      <c r="O4530" t="e">
        <f>VLOOKUP($A4530,授权!$A$1:$J$5305,COLUMN(F4531),FALSE)</f>
        <v>#N/A</v>
      </c>
      <c r="P4530" t="e">
        <f>VLOOKUP($A4530,授权!$A$1:$J$5305,COLUMN(G4531),FALSE)</f>
        <v>#N/A</v>
      </c>
      <c r="Q4530" t="e">
        <f>VLOOKUP($A4530,授权!$A$1:$J$5305,COLUMN(H4531),FALSE)</f>
        <v>#N/A</v>
      </c>
      <c r="R4530" t="e">
        <f>VLOOKUP($A4530,授权!$A$1:$J$5305,COLUMN(I4531),FALSE)</f>
        <v>#N/A</v>
      </c>
      <c r="S4530" t="e">
        <f>VLOOKUP($A4530,授权!$A$1:$J$5305,COLUMN(J4531),FALSE)</f>
        <v>#N/A</v>
      </c>
    </row>
    <row r="4531" spans="1:19" x14ac:dyDescent="0.25">
      <c r="A4531" t="s">
        <v>4530</v>
      </c>
      <c r="B4531">
        <f>VLOOKUP(A4531,申请!A$1:J$5305,2,FALSE)</f>
        <v>12</v>
      </c>
      <c r="C4531">
        <f>VLOOKUP(A4531,申请!A$1:J$5305,3,FALSE)</f>
        <v>0</v>
      </c>
      <c r="D4531">
        <f>VLOOKUP(A4531,申请!A$1:J$5305,4,FALSE)</f>
        <v>12</v>
      </c>
      <c r="E4531">
        <f>VLOOKUP(A4531,申请!A$1:J$5305,5,FALSE)</f>
        <v>2</v>
      </c>
      <c r="F4531">
        <f>VLOOKUP(A4531,申请!A$1:J$5305,6,FALSE)</f>
        <v>12</v>
      </c>
      <c r="G4531">
        <f>VLOOKUP(A4531,申请!A$1:J$5305,7,FALSE)</f>
        <v>0</v>
      </c>
      <c r="H4531">
        <f>VLOOKUP(A4531,申请!A$1:J$5305,8,FALSE)</f>
        <v>1</v>
      </c>
      <c r="I4531">
        <f>VLOOKUP(A4531,申请!A$1:J$5305,9,FALSE)</f>
        <v>12</v>
      </c>
      <c r="J4531">
        <f>VLOOKUP(A4531,申请!A$1:J$5305,10,FALSE)</f>
        <v>0</v>
      </c>
      <c r="K4531" t="e">
        <f>VLOOKUP($A4531,授权!$A$1:$J$5305,COLUMN(B4532),FALSE)</f>
        <v>#N/A</v>
      </c>
      <c r="L4531" t="e">
        <f>VLOOKUP($A4531,授权!$A$1:$J$5305,COLUMN(C4532),FALSE)</f>
        <v>#N/A</v>
      </c>
      <c r="M4531" t="e">
        <f>VLOOKUP($A4531,授权!$A$1:$J$5305,COLUMN(D4532),FALSE)</f>
        <v>#N/A</v>
      </c>
      <c r="N4531" t="e">
        <f>VLOOKUP($A4531,授权!$A$1:$J$5305,COLUMN(E4532),FALSE)</f>
        <v>#N/A</v>
      </c>
      <c r="O4531" t="e">
        <f>VLOOKUP($A4531,授权!$A$1:$J$5305,COLUMN(F4532),FALSE)</f>
        <v>#N/A</v>
      </c>
      <c r="P4531" t="e">
        <f>VLOOKUP($A4531,授权!$A$1:$J$5305,COLUMN(G4532),FALSE)</f>
        <v>#N/A</v>
      </c>
      <c r="Q4531" t="e">
        <f>VLOOKUP($A4531,授权!$A$1:$J$5305,COLUMN(H4532),FALSE)</f>
        <v>#N/A</v>
      </c>
      <c r="R4531" t="e">
        <f>VLOOKUP($A4531,授权!$A$1:$J$5305,COLUMN(I4532),FALSE)</f>
        <v>#N/A</v>
      </c>
      <c r="S4531" t="e">
        <f>VLOOKUP($A4531,授权!$A$1:$J$5305,COLUMN(J4532),FALSE)</f>
        <v>#N/A</v>
      </c>
    </row>
    <row r="4532" spans="1:19" x14ac:dyDescent="0.25">
      <c r="A4532" t="s">
        <v>4531</v>
      </c>
      <c r="B4532">
        <f>VLOOKUP(A4532,申请!A$1:J$5305,2,FALSE)</f>
        <v>1</v>
      </c>
      <c r="C4532">
        <f>VLOOKUP(A4532,申请!A$1:J$5305,3,FALSE)</f>
        <v>1</v>
      </c>
      <c r="D4532">
        <f>VLOOKUP(A4532,申请!A$1:J$5305,4,FALSE)</f>
        <v>0</v>
      </c>
      <c r="E4532">
        <f>VLOOKUP(A4532,申请!A$1:J$5305,5,FALSE)</f>
        <v>0</v>
      </c>
      <c r="F4532">
        <f>VLOOKUP(A4532,申请!A$1:J$5305,6,FALSE)</f>
        <v>1</v>
      </c>
      <c r="G4532">
        <f>VLOOKUP(A4532,申请!A$1:J$5305,7,FALSE)</f>
        <v>1</v>
      </c>
      <c r="H4532">
        <f>VLOOKUP(A4532,申请!A$1:J$5305,8,FALSE)</f>
        <v>0</v>
      </c>
      <c r="I4532">
        <f>VLOOKUP(A4532,申请!A$1:J$5305,9,FALSE)</f>
        <v>1</v>
      </c>
      <c r="J4532">
        <f>VLOOKUP(A4532,申请!A$1:J$5305,10,FALSE)</f>
        <v>0</v>
      </c>
      <c r="K4532" t="e">
        <f>VLOOKUP($A4532,授权!$A$1:$J$5305,COLUMN(B4533),FALSE)</f>
        <v>#N/A</v>
      </c>
      <c r="L4532" t="e">
        <f>VLOOKUP($A4532,授权!$A$1:$J$5305,COLUMN(C4533),FALSE)</f>
        <v>#N/A</v>
      </c>
      <c r="M4532" t="e">
        <f>VLOOKUP($A4532,授权!$A$1:$J$5305,COLUMN(D4533),FALSE)</f>
        <v>#N/A</v>
      </c>
      <c r="N4532" t="e">
        <f>VLOOKUP($A4532,授权!$A$1:$J$5305,COLUMN(E4533),FALSE)</f>
        <v>#N/A</v>
      </c>
      <c r="O4532" t="e">
        <f>VLOOKUP($A4532,授权!$A$1:$J$5305,COLUMN(F4533),FALSE)</f>
        <v>#N/A</v>
      </c>
      <c r="P4532" t="e">
        <f>VLOOKUP($A4532,授权!$A$1:$J$5305,COLUMN(G4533),FALSE)</f>
        <v>#N/A</v>
      </c>
      <c r="Q4532" t="e">
        <f>VLOOKUP($A4532,授权!$A$1:$J$5305,COLUMN(H4533),FALSE)</f>
        <v>#N/A</v>
      </c>
      <c r="R4532" t="e">
        <f>VLOOKUP($A4532,授权!$A$1:$J$5305,COLUMN(I4533),FALSE)</f>
        <v>#N/A</v>
      </c>
      <c r="S4532" t="e">
        <f>VLOOKUP($A4532,授权!$A$1:$J$5305,COLUMN(J4533),FALSE)</f>
        <v>#N/A</v>
      </c>
    </row>
    <row r="4533" spans="1:19" x14ac:dyDescent="0.25">
      <c r="A4533" t="s">
        <v>4532</v>
      </c>
      <c r="B4533">
        <f>VLOOKUP(A4533,申请!A$1:J$5305,2,FALSE)</f>
        <v>1</v>
      </c>
      <c r="C4533">
        <f>VLOOKUP(A4533,申请!A$1:J$5305,3,FALSE)</f>
        <v>1</v>
      </c>
      <c r="D4533">
        <f>VLOOKUP(A4533,申请!A$1:J$5305,4,FALSE)</f>
        <v>0</v>
      </c>
      <c r="E4533">
        <f>VLOOKUP(A4533,申请!A$1:J$5305,5,FALSE)</f>
        <v>0</v>
      </c>
      <c r="F4533">
        <f>VLOOKUP(A4533,申请!A$1:J$5305,6,FALSE)</f>
        <v>1</v>
      </c>
      <c r="G4533">
        <f>VLOOKUP(A4533,申请!A$1:J$5305,7,FALSE)</f>
        <v>1</v>
      </c>
      <c r="H4533">
        <f>VLOOKUP(A4533,申请!A$1:J$5305,8,FALSE)</f>
        <v>0</v>
      </c>
      <c r="I4533">
        <f>VLOOKUP(A4533,申请!A$1:J$5305,9,FALSE)</f>
        <v>1</v>
      </c>
      <c r="J4533">
        <f>VLOOKUP(A4533,申请!A$1:J$5305,10,FALSE)</f>
        <v>0</v>
      </c>
      <c r="K4533" t="e">
        <f>VLOOKUP($A4533,授权!$A$1:$J$5305,COLUMN(B4534),FALSE)</f>
        <v>#N/A</v>
      </c>
      <c r="L4533" t="e">
        <f>VLOOKUP($A4533,授权!$A$1:$J$5305,COLUMN(C4534),FALSE)</f>
        <v>#N/A</v>
      </c>
      <c r="M4533" t="e">
        <f>VLOOKUP($A4533,授权!$A$1:$J$5305,COLUMN(D4534),FALSE)</f>
        <v>#N/A</v>
      </c>
      <c r="N4533" t="e">
        <f>VLOOKUP($A4533,授权!$A$1:$J$5305,COLUMN(E4534),FALSE)</f>
        <v>#N/A</v>
      </c>
      <c r="O4533" t="e">
        <f>VLOOKUP($A4533,授权!$A$1:$J$5305,COLUMN(F4534),FALSE)</f>
        <v>#N/A</v>
      </c>
      <c r="P4533" t="e">
        <f>VLOOKUP($A4533,授权!$A$1:$J$5305,COLUMN(G4534),FALSE)</f>
        <v>#N/A</v>
      </c>
      <c r="Q4533" t="e">
        <f>VLOOKUP($A4533,授权!$A$1:$J$5305,COLUMN(H4534),FALSE)</f>
        <v>#N/A</v>
      </c>
      <c r="R4533" t="e">
        <f>VLOOKUP($A4533,授权!$A$1:$J$5305,COLUMN(I4534),FALSE)</f>
        <v>#N/A</v>
      </c>
      <c r="S4533" t="e">
        <f>VLOOKUP($A4533,授权!$A$1:$J$5305,COLUMN(J4534),FALSE)</f>
        <v>#N/A</v>
      </c>
    </row>
    <row r="4534" spans="1:19" x14ac:dyDescent="0.25">
      <c r="A4534" t="s">
        <v>4533</v>
      </c>
      <c r="B4534">
        <f>VLOOKUP(A4534,申请!A$1:J$5305,2,FALSE)</f>
        <v>1</v>
      </c>
      <c r="C4534">
        <f>VLOOKUP(A4534,申请!A$1:J$5305,3,FALSE)</f>
        <v>1</v>
      </c>
      <c r="D4534">
        <f>VLOOKUP(A4534,申请!A$1:J$5305,4,FALSE)</f>
        <v>0</v>
      </c>
      <c r="E4534">
        <f>VLOOKUP(A4534,申请!A$1:J$5305,5,FALSE)</f>
        <v>2</v>
      </c>
      <c r="F4534">
        <f>VLOOKUP(A4534,申请!A$1:J$5305,6,FALSE)</f>
        <v>1</v>
      </c>
      <c r="G4534">
        <f>VLOOKUP(A4534,申请!A$1:J$5305,7,FALSE)</f>
        <v>1</v>
      </c>
      <c r="H4534">
        <f>VLOOKUP(A4534,申请!A$1:J$5305,8,FALSE)</f>
        <v>0</v>
      </c>
      <c r="I4534">
        <f>VLOOKUP(A4534,申请!A$1:J$5305,9,FALSE)</f>
        <v>1</v>
      </c>
      <c r="J4534">
        <f>VLOOKUP(A4534,申请!A$1:J$5305,10,FALSE)</f>
        <v>0</v>
      </c>
      <c r="K4534" t="e">
        <f>VLOOKUP($A4534,授权!$A$1:$J$5305,COLUMN(B4535),FALSE)</f>
        <v>#N/A</v>
      </c>
      <c r="L4534" t="e">
        <f>VLOOKUP($A4534,授权!$A$1:$J$5305,COLUMN(C4535),FALSE)</f>
        <v>#N/A</v>
      </c>
      <c r="M4534" t="e">
        <f>VLOOKUP($A4534,授权!$A$1:$J$5305,COLUMN(D4535),FALSE)</f>
        <v>#N/A</v>
      </c>
      <c r="N4534" t="e">
        <f>VLOOKUP($A4534,授权!$A$1:$J$5305,COLUMN(E4535),FALSE)</f>
        <v>#N/A</v>
      </c>
      <c r="O4534" t="e">
        <f>VLOOKUP($A4534,授权!$A$1:$J$5305,COLUMN(F4535),FALSE)</f>
        <v>#N/A</v>
      </c>
      <c r="P4534" t="e">
        <f>VLOOKUP($A4534,授权!$A$1:$J$5305,COLUMN(G4535),FALSE)</f>
        <v>#N/A</v>
      </c>
      <c r="Q4534" t="e">
        <f>VLOOKUP($A4534,授权!$A$1:$J$5305,COLUMN(H4535),FALSE)</f>
        <v>#N/A</v>
      </c>
      <c r="R4534" t="e">
        <f>VLOOKUP($A4534,授权!$A$1:$J$5305,COLUMN(I4535),FALSE)</f>
        <v>#N/A</v>
      </c>
      <c r="S4534" t="e">
        <f>VLOOKUP($A4534,授权!$A$1:$J$5305,COLUMN(J4535),FALSE)</f>
        <v>#N/A</v>
      </c>
    </row>
    <row r="4535" spans="1:19" x14ac:dyDescent="0.25">
      <c r="A4535" t="s">
        <v>4534</v>
      </c>
      <c r="B4535">
        <f>VLOOKUP(A4535,申请!A$1:J$5305,2,FALSE)</f>
        <v>1</v>
      </c>
      <c r="C4535">
        <f>VLOOKUP(A4535,申请!A$1:J$5305,3,FALSE)</f>
        <v>0</v>
      </c>
      <c r="D4535">
        <f>VLOOKUP(A4535,申请!A$1:J$5305,4,FALSE)</f>
        <v>1</v>
      </c>
      <c r="E4535">
        <f>VLOOKUP(A4535,申请!A$1:J$5305,5,FALSE)</f>
        <v>0</v>
      </c>
      <c r="F4535">
        <f>VLOOKUP(A4535,申请!A$1:J$5305,6,FALSE)</f>
        <v>1</v>
      </c>
      <c r="G4535">
        <f>VLOOKUP(A4535,申请!A$1:J$5305,7,FALSE)</f>
        <v>0</v>
      </c>
      <c r="H4535">
        <f>VLOOKUP(A4535,申请!A$1:J$5305,8,FALSE)</f>
        <v>1</v>
      </c>
      <c r="I4535">
        <f>VLOOKUP(A4535,申请!A$1:J$5305,9,FALSE)</f>
        <v>1</v>
      </c>
      <c r="J4535">
        <f>VLOOKUP(A4535,申请!A$1:J$5305,10,FALSE)</f>
        <v>0</v>
      </c>
      <c r="K4535" t="e">
        <f>VLOOKUP($A4535,授权!$A$1:$J$5305,COLUMN(B4536),FALSE)</f>
        <v>#N/A</v>
      </c>
      <c r="L4535" t="e">
        <f>VLOOKUP($A4535,授权!$A$1:$J$5305,COLUMN(C4536),FALSE)</f>
        <v>#N/A</v>
      </c>
      <c r="M4535" t="e">
        <f>VLOOKUP($A4535,授权!$A$1:$J$5305,COLUMN(D4536),FALSE)</f>
        <v>#N/A</v>
      </c>
      <c r="N4535" t="e">
        <f>VLOOKUP($A4535,授权!$A$1:$J$5305,COLUMN(E4536),FALSE)</f>
        <v>#N/A</v>
      </c>
      <c r="O4535" t="e">
        <f>VLOOKUP($A4535,授权!$A$1:$J$5305,COLUMN(F4536),FALSE)</f>
        <v>#N/A</v>
      </c>
      <c r="P4535" t="e">
        <f>VLOOKUP($A4535,授权!$A$1:$J$5305,COLUMN(G4536),FALSE)</f>
        <v>#N/A</v>
      </c>
      <c r="Q4535" t="e">
        <f>VLOOKUP($A4535,授权!$A$1:$J$5305,COLUMN(H4536),FALSE)</f>
        <v>#N/A</v>
      </c>
      <c r="R4535" t="e">
        <f>VLOOKUP($A4535,授权!$A$1:$J$5305,COLUMN(I4536),FALSE)</f>
        <v>#N/A</v>
      </c>
      <c r="S4535" t="e">
        <f>VLOOKUP($A4535,授权!$A$1:$J$5305,COLUMN(J4536),FALSE)</f>
        <v>#N/A</v>
      </c>
    </row>
    <row r="4536" spans="1:19" x14ac:dyDescent="0.25">
      <c r="A4536" t="s">
        <v>4535</v>
      </c>
      <c r="B4536">
        <f>VLOOKUP(A4536,申请!A$1:J$5305,2,FALSE)</f>
        <v>5</v>
      </c>
      <c r="C4536">
        <f>VLOOKUP(A4536,申请!A$1:J$5305,3,FALSE)</f>
        <v>5</v>
      </c>
      <c r="D4536">
        <f>VLOOKUP(A4536,申请!A$1:J$5305,4,FALSE)</f>
        <v>0</v>
      </c>
      <c r="E4536">
        <f>VLOOKUP(A4536,申请!A$1:J$5305,5,FALSE)</f>
        <v>0</v>
      </c>
      <c r="F4536">
        <f>VLOOKUP(A4536,申请!A$1:J$5305,6,FALSE)</f>
        <v>5</v>
      </c>
      <c r="G4536">
        <f>VLOOKUP(A4536,申请!A$1:J$5305,7,FALSE)</f>
        <v>1</v>
      </c>
      <c r="H4536">
        <f>VLOOKUP(A4536,申请!A$1:J$5305,8,FALSE)</f>
        <v>0</v>
      </c>
      <c r="I4536">
        <f>VLOOKUP(A4536,申请!A$1:J$5305,9,FALSE)</f>
        <v>5</v>
      </c>
      <c r="J4536">
        <f>VLOOKUP(A4536,申请!A$1:J$5305,10,FALSE)</f>
        <v>0</v>
      </c>
      <c r="K4536" t="e">
        <f>VLOOKUP($A4536,授权!$A$1:$J$5305,COLUMN(B4537),FALSE)</f>
        <v>#N/A</v>
      </c>
      <c r="L4536" t="e">
        <f>VLOOKUP($A4536,授权!$A$1:$J$5305,COLUMN(C4537),FALSE)</f>
        <v>#N/A</v>
      </c>
      <c r="M4536" t="e">
        <f>VLOOKUP($A4536,授权!$A$1:$J$5305,COLUMN(D4537),FALSE)</f>
        <v>#N/A</v>
      </c>
      <c r="N4536" t="e">
        <f>VLOOKUP($A4536,授权!$A$1:$J$5305,COLUMN(E4537),FALSE)</f>
        <v>#N/A</v>
      </c>
      <c r="O4536" t="e">
        <f>VLOOKUP($A4536,授权!$A$1:$J$5305,COLUMN(F4537),FALSE)</f>
        <v>#N/A</v>
      </c>
      <c r="P4536" t="e">
        <f>VLOOKUP($A4536,授权!$A$1:$J$5305,COLUMN(G4537),FALSE)</f>
        <v>#N/A</v>
      </c>
      <c r="Q4536" t="e">
        <f>VLOOKUP($A4536,授权!$A$1:$J$5305,COLUMN(H4537),FALSE)</f>
        <v>#N/A</v>
      </c>
      <c r="R4536" t="e">
        <f>VLOOKUP($A4536,授权!$A$1:$J$5305,COLUMN(I4537),FALSE)</f>
        <v>#N/A</v>
      </c>
      <c r="S4536" t="e">
        <f>VLOOKUP($A4536,授权!$A$1:$J$5305,COLUMN(J4537),FALSE)</f>
        <v>#N/A</v>
      </c>
    </row>
    <row r="4537" spans="1:19" x14ac:dyDescent="0.25">
      <c r="A4537" t="s">
        <v>4536</v>
      </c>
      <c r="B4537">
        <f>VLOOKUP(A4537,申请!A$1:J$5305,2,FALSE)</f>
        <v>1</v>
      </c>
      <c r="C4537">
        <f>VLOOKUP(A4537,申请!A$1:J$5305,3,FALSE)</f>
        <v>1</v>
      </c>
      <c r="D4537">
        <f>VLOOKUP(A4537,申请!A$1:J$5305,4,FALSE)</f>
        <v>0</v>
      </c>
      <c r="E4537">
        <f>VLOOKUP(A4537,申请!A$1:J$5305,5,FALSE)</f>
        <v>0</v>
      </c>
      <c r="F4537">
        <f>VLOOKUP(A4537,申请!A$1:J$5305,6,FALSE)</f>
        <v>1</v>
      </c>
      <c r="G4537">
        <f>VLOOKUP(A4537,申请!A$1:J$5305,7,FALSE)</f>
        <v>1</v>
      </c>
      <c r="H4537">
        <f>VLOOKUP(A4537,申请!A$1:J$5305,8,FALSE)</f>
        <v>0</v>
      </c>
      <c r="I4537">
        <f>VLOOKUP(A4537,申请!A$1:J$5305,9,FALSE)</f>
        <v>1</v>
      </c>
      <c r="J4537">
        <f>VLOOKUP(A4537,申请!A$1:J$5305,10,FALSE)</f>
        <v>0</v>
      </c>
      <c r="K4537" t="e">
        <f>VLOOKUP($A4537,授权!$A$1:$J$5305,COLUMN(B4538),FALSE)</f>
        <v>#N/A</v>
      </c>
      <c r="L4537" t="e">
        <f>VLOOKUP($A4537,授权!$A$1:$J$5305,COLUMN(C4538),FALSE)</f>
        <v>#N/A</v>
      </c>
      <c r="M4537" t="e">
        <f>VLOOKUP($A4537,授权!$A$1:$J$5305,COLUMN(D4538),FALSE)</f>
        <v>#N/A</v>
      </c>
      <c r="N4537" t="e">
        <f>VLOOKUP($A4537,授权!$A$1:$J$5305,COLUMN(E4538),FALSE)</f>
        <v>#N/A</v>
      </c>
      <c r="O4537" t="e">
        <f>VLOOKUP($A4537,授权!$A$1:$J$5305,COLUMN(F4538),FALSE)</f>
        <v>#N/A</v>
      </c>
      <c r="P4537" t="e">
        <f>VLOOKUP($A4537,授权!$A$1:$J$5305,COLUMN(G4538),FALSE)</f>
        <v>#N/A</v>
      </c>
      <c r="Q4537" t="e">
        <f>VLOOKUP($A4537,授权!$A$1:$J$5305,COLUMN(H4538),FALSE)</f>
        <v>#N/A</v>
      </c>
      <c r="R4537" t="e">
        <f>VLOOKUP($A4537,授权!$A$1:$J$5305,COLUMN(I4538),FALSE)</f>
        <v>#N/A</v>
      </c>
      <c r="S4537" t="e">
        <f>VLOOKUP($A4537,授权!$A$1:$J$5305,COLUMN(J4538),FALSE)</f>
        <v>#N/A</v>
      </c>
    </row>
    <row r="4538" spans="1:19" x14ac:dyDescent="0.25">
      <c r="A4538" t="s">
        <v>4537</v>
      </c>
      <c r="B4538">
        <f>VLOOKUP(A4538,申请!A$1:J$5305,2,FALSE)</f>
        <v>1</v>
      </c>
      <c r="C4538">
        <f>VLOOKUP(A4538,申请!A$1:J$5305,3,FALSE)</f>
        <v>1</v>
      </c>
      <c r="D4538">
        <f>VLOOKUP(A4538,申请!A$1:J$5305,4,FALSE)</f>
        <v>0</v>
      </c>
      <c r="E4538">
        <f>VLOOKUP(A4538,申请!A$1:J$5305,5,FALSE)</f>
        <v>0</v>
      </c>
      <c r="F4538">
        <f>VLOOKUP(A4538,申请!A$1:J$5305,6,FALSE)</f>
        <v>1</v>
      </c>
      <c r="G4538">
        <f>VLOOKUP(A4538,申请!A$1:J$5305,7,FALSE)</f>
        <v>1</v>
      </c>
      <c r="H4538">
        <f>VLOOKUP(A4538,申请!A$1:J$5305,8,FALSE)</f>
        <v>0</v>
      </c>
      <c r="I4538">
        <f>VLOOKUP(A4538,申请!A$1:J$5305,9,FALSE)</f>
        <v>1</v>
      </c>
      <c r="J4538">
        <f>VLOOKUP(A4538,申请!A$1:J$5305,10,FALSE)</f>
        <v>0</v>
      </c>
      <c r="K4538" t="e">
        <f>VLOOKUP($A4538,授权!$A$1:$J$5305,COLUMN(B4539),FALSE)</f>
        <v>#N/A</v>
      </c>
      <c r="L4538" t="e">
        <f>VLOOKUP($A4538,授权!$A$1:$J$5305,COLUMN(C4539),FALSE)</f>
        <v>#N/A</v>
      </c>
      <c r="M4538" t="e">
        <f>VLOOKUP($A4538,授权!$A$1:$J$5305,COLUMN(D4539),FALSE)</f>
        <v>#N/A</v>
      </c>
      <c r="N4538" t="e">
        <f>VLOOKUP($A4538,授权!$A$1:$J$5305,COLUMN(E4539),FALSE)</f>
        <v>#N/A</v>
      </c>
      <c r="O4538" t="e">
        <f>VLOOKUP($A4538,授权!$A$1:$J$5305,COLUMN(F4539),FALSE)</f>
        <v>#N/A</v>
      </c>
      <c r="P4538" t="e">
        <f>VLOOKUP($A4538,授权!$A$1:$J$5305,COLUMN(G4539),FALSE)</f>
        <v>#N/A</v>
      </c>
      <c r="Q4538" t="e">
        <f>VLOOKUP($A4538,授权!$A$1:$J$5305,COLUMN(H4539),FALSE)</f>
        <v>#N/A</v>
      </c>
      <c r="R4538" t="e">
        <f>VLOOKUP($A4538,授权!$A$1:$J$5305,COLUMN(I4539),FALSE)</f>
        <v>#N/A</v>
      </c>
      <c r="S4538" t="e">
        <f>VLOOKUP($A4538,授权!$A$1:$J$5305,COLUMN(J4539),FALSE)</f>
        <v>#N/A</v>
      </c>
    </row>
    <row r="4539" spans="1:19" x14ac:dyDescent="0.25">
      <c r="A4539" t="s">
        <v>4538</v>
      </c>
      <c r="B4539">
        <f>VLOOKUP(A4539,申请!A$1:J$5305,2,FALSE)</f>
        <v>1</v>
      </c>
      <c r="C4539">
        <f>VLOOKUP(A4539,申请!A$1:J$5305,3,FALSE)</f>
        <v>1</v>
      </c>
      <c r="D4539">
        <f>VLOOKUP(A4539,申请!A$1:J$5305,4,FALSE)</f>
        <v>0</v>
      </c>
      <c r="E4539">
        <f>VLOOKUP(A4539,申请!A$1:J$5305,5,FALSE)</f>
        <v>0</v>
      </c>
      <c r="F4539">
        <f>VLOOKUP(A4539,申请!A$1:J$5305,6,FALSE)</f>
        <v>1</v>
      </c>
      <c r="G4539">
        <f>VLOOKUP(A4539,申请!A$1:J$5305,7,FALSE)</f>
        <v>1</v>
      </c>
      <c r="H4539">
        <f>VLOOKUP(A4539,申请!A$1:J$5305,8,FALSE)</f>
        <v>0</v>
      </c>
      <c r="I4539">
        <f>VLOOKUP(A4539,申请!A$1:J$5305,9,FALSE)</f>
        <v>1</v>
      </c>
      <c r="J4539">
        <f>VLOOKUP(A4539,申请!A$1:J$5305,10,FALSE)</f>
        <v>0</v>
      </c>
      <c r="K4539" t="e">
        <f>VLOOKUP($A4539,授权!$A$1:$J$5305,COLUMN(B4540),FALSE)</f>
        <v>#N/A</v>
      </c>
      <c r="L4539" t="e">
        <f>VLOOKUP($A4539,授权!$A$1:$J$5305,COLUMN(C4540),FALSE)</f>
        <v>#N/A</v>
      </c>
      <c r="M4539" t="e">
        <f>VLOOKUP($A4539,授权!$A$1:$J$5305,COLUMN(D4540),FALSE)</f>
        <v>#N/A</v>
      </c>
      <c r="N4539" t="e">
        <f>VLOOKUP($A4539,授权!$A$1:$J$5305,COLUMN(E4540),FALSE)</f>
        <v>#N/A</v>
      </c>
      <c r="O4539" t="e">
        <f>VLOOKUP($A4539,授权!$A$1:$J$5305,COLUMN(F4540),FALSE)</f>
        <v>#N/A</v>
      </c>
      <c r="P4539" t="e">
        <f>VLOOKUP($A4539,授权!$A$1:$J$5305,COLUMN(G4540),FALSE)</f>
        <v>#N/A</v>
      </c>
      <c r="Q4539" t="e">
        <f>VLOOKUP($A4539,授权!$A$1:$J$5305,COLUMN(H4540),FALSE)</f>
        <v>#N/A</v>
      </c>
      <c r="R4539" t="e">
        <f>VLOOKUP($A4539,授权!$A$1:$J$5305,COLUMN(I4540),FALSE)</f>
        <v>#N/A</v>
      </c>
      <c r="S4539" t="e">
        <f>VLOOKUP($A4539,授权!$A$1:$J$5305,COLUMN(J4540),FALSE)</f>
        <v>#N/A</v>
      </c>
    </row>
    <row r="4540" spans="1:19" x14ac:dyDescent="0.25">
      <c r="A4540" t="s">
        <v>4539</v>
      </c>
      <c r="B4540">
        <f>VLOOKUP(A4540,申请!A$1:J$5305,2,FALSE)</f>
        <v>4</v>
      </c>
      <c r="C4540">
        <f>VLOOKUP(A4540,申请!A$1:J$5305,3,FALSE)</f>
        <v>4</v>
      </c>
      <c r="D4540">
        <f>VLOOKUP(A4540,申请!A$1:J$5305,4,FALSE)</f>
        <v>0</v>
      </c>
      <c r="E4540">
        <f>VLOOKUP(A4540,申请!A$1:J$5305,5,FALSE)</f>
        <v>1</v>
      </c>
      <c r="F4540">
        <f>VLOOKUP(A4540,申请!A$1:J$5305,6,FALSE)</f>
        <v>8</v>
      </c>
      <c r="G4540">
        <f>VLOOKUP(A4540,申请!A$1:J$5305,7,FALSE)</f>
        <v>1</v>
      </c>
      <c r="H4540">
        <f>VLOOKUP(A4540,申请!A$1:J$5305,8,FALSE)</f>
        <v>0</v>
      </c>
      <c r="I4540">
        <f>VLOOKUP(A4540,申请!A$1:J$5305,9,FALSE)</f>
        <v>8</v>
      </c>
      <c r="J4540">
        <f>VLOOKUP(A4540,申请!A$1:J$5305,10,FALSE)</f>
        <v>0</v>
      </c>
      <c r="K4540" t="e">
        <f>VLOOKUP($A4540,授权!$A$1:$J$5305,COLUMN(B4541),FALSE)</f>
        <v>#N/A</v>
      </c>
      <c r="L4540" t="e">
        <f>VLOOKUP($A4540,授权!$A$1:$J$5305,COLUMN(C4541),FALSE)</f>
        <v>#N/A</v>
      </c>
      <c r="M4540" t="e">
        <f>VLOOKUP($A4540,授权!$A$1:$J$5305,COLUMN(D4541),FALSE)</f>
        <v>#N/A</v>
      </c>
      <c r="N4540" t="e">
        <f>VLOOKUP($A4540,授权!$A$1:$J$5305,COLUMN(E4541),FALSE)</f>
        <v>#N/A</v>
      </c>
      <c r="O4540" t="e">
        <f>VLOOKUP($A4540,授权!$A$1:$J$5305,COLUMN(F4541),FALSE)</f>
        <v>#N/A</v>
      </c>
      <c r="P4540" t="e">
        <f>VLOOKUP($A4540,授权!$A$1:$J$5305,COLUMN(G4541),FALSE)</f>
        <v>#N/A</v>
      </c>
      <c r="Q4540" t="e">
        <f>VLOOKUP($A4540,授权!$A$1:$J$5305,COLUMN(H4541),FALSE)</f>
        <v>#N/A</v>
      </c>
      <c r="R4540" t="e">
        <f>VLOOKUP($A4540,授权!$A$1:$J$5305,COLUMN(I4541),FALSE)</f>
        <v>#N/A</v>
      </c>
      <c r="S4540" t="e">
        <f>VLOOKUP($A4540,授权!$A$1:$J$5305,COLUMN(J4541),FALSE)</f>
        <v>#N/A</v>
      </c>
    </row>
    <row r="4541" spans="1:19" x14ac:dyDescent="0.25">
      <c r="A4541" t="s">
        <v>4540</v>
      </c>
      <c r="B4541">
        <f>VLOOKUP(A4541,申请!A$1:J$5305,2,FALSE)</f>
        <v>3</v>
      </c>
      <c r="C4541">
        <f>VLOOKUP(A4541,申请!A$1:J$5305,3,FALSE)</f>
        <v>1</v>
      </c>
      <c r="D4541">
        <f>VLOOKUP(A4541,申请!A$1:J$5305,4,FALSE)</f>
        <v>2</v>
      </c>
      <c r="E4541">
        <f>VLOOKUP(A4541,申请!A$1:J$5305,5,FALSE)</f>
        <v>1</v>
      </c>
      <c r="F4541">
        <f>VLOOKUP(A4541,申请!A$1:J$5305,6,FALSE)</f>
        <v>4</v>
      </c>
      <c r="G4541">
        <f>VLOOKUP(A4541,申请!A$1:J$5305,7,FALSE)</f>
        <v>0.33333333333333331</v>
      </c>
      <c r="H4541">
        <f>VLOOKUP(A4541,申请!A$1:J$5305,8,FALSE)</f>
        <v>0.66666666666666663</v>
      </c>
      <c r="I4541">
        <f>VLOOKUP(A4541,申请!A$1:J$5305,9,FALSE)</f>
        <v>4</v>
      </c>
      <c r="J4541">
        <f>VLOOKUP(A4541,申请!A$1:J$5305,10,FALSE)</f>
        <v>0</v>
      </c>
      <c r="K4541" t="e">
        <f>VLOOKUP($A4541,授权!$A$1:$J$5305,COLUMN(B4542),FALSE)</f>
        <v>#N/A</v>
      </c>
      <c r="L4541" t="e">
        <f>VLOOKUP($A4541,授权!$A$1:$J$5305,COLUMN(C4542),FALSE)</f>
        <v>#N/A</v>
      </c>
      <c r="M4541" t="e">
        <f>VLOOKUP($A4541,授权!$A$1:$J$5305,COLUMN(D4542),FALSE)</f>
        <v>#N/A</v>
      </c>
      <c r="N4541" t="e">
        <f>VLOOKUP($A4541,授权!$A$1:$J$5305,COLUMN(E4542),FALSE)</f>
        <v>#N/A</v>
      </c>
      <c r="O4541" t="e">
        <f>VLOOKUP($A4541,授权!$A$1:$J$5305,COLUMN(F4542),FALSE)</f>
        <v>#N/A</v>
      </c>
      <c r="P4541" t="e">
        <f>VLOOKUP($A4541,授权!$A$1:$J$5305,COLUMN(G4542),FALSE)</f>
        <v>#N/A</v>
      </c>
      <c r="Q4541" t="e">
        <f>VLOOKUP($A4541,授权!$A$1:$J$5305,COLUMN(H4542),FALSE)</f>
        <v>#N/A</v>
      </c>
      <c r="R4541" t="e">
        <f>VLOOKUP($A4541,授权!$A$1:$J$5305,COLUMN(I4542),FALSE)</f>
        <v>#N/A</v>
      </c>
      <c r="S4541" t="e">
        <f>VLOOKUP($A4541,授权!$A$1:$J$5305,COLUMN(J4542),FALSE)</f>
        <v>#N/A</v>
      </c>
    </row>
    <row r="4542" spans="1:19" x14ac:dyDescent="0.25">
      <c r="A4542" t="s">
        <v>4541</v>
      </c>
      <c r="B4542">
        <f>VLOOKUP(A4542,申请!A$1:J$5305,2,FALSE)</f>
        <v>1</v>
      </c>
      <c r="C4542">
        <f>VLOOKUP(A4542,申请!A$1:J$5305,3,FALSE)</f>
        <v>1</v>
      </c>
      <c r="D4542">
        <f>VLOOKUP(A4542,申请!A$1:J$5305,4,FALSE)</f>
        <v>0</v>
      </c>
      <c r="E4542">
        <f>VLOOKUP(A4542,申请!A$1:J$5305,5,FALSE)</f>
        <v>0</v>
      </c>
      <c r="F4542">
        <f>VLOOKUP(A4542,申请!A$1:J$5305,6,FALSE)</f>
        <v>1</v>
      </c>
      <c r="G4542">
        <f>VLOOKUP(A4542,申请!A$1:J$5305,7,FALSE)</f>
        <v>1</v>
      </c>
      <c r="H4542">
        <f>VLOOKUP(A4542,申请!A$1:J$5305,8,FALSE)</f>
        <v>0</v>
      </c>
      <c r="I4542">
        <f>VLOOKUP(A4542,申请!A$1:J$5305,9,FALSE)</f>
        <v>1</v>
      </c>
      <c r="J4542">
        <f>VLOOKUP(A4542,申请!A$1:J$5305,10,FALSE)</f>
        <v>0</v>
      </c>
      <c r="K4542" t="e">
        <f>VLOOKUP($A4542,授权!$A$1:$J$5305,COLUMN(B4543),FALSE)</f>
        <v>#N/A</v>
      </c>
      <c r="L4542" t="e">
        <f>VLOOKUP($A4542,授权!$A$1:$J$5305,COLUMN(C4543),FALSE)</f>
        <v>#N/A</v>
      </c>
      <c r="M4542" t="e">
        <f>VLOOKUP($A4542,授权!$A$1:$J$5305,COLUMN(D4543),FALSE)</f>
        <v>#N/A</v>
      </c>
      <c r="N4542" t="e">
        <f>VLOOKUP($A4542,授权!$A$1:$J$5305,COLUMN(E4543),FALSE)</f>
        <v>#N/A</v>
      </c>
      <c r="O4542" t="e">
        <f>VLOOKUP($A4542,授权!$A$1:$J$5305,COLUMN(F4543),FALSE)</f>
        <v>#N/A</v>
      </c>
      <c r="P4542" t="e">
        <f>VLOOKUP($A4542,授权!$A$1:$J$5305,COLUMN(G4543),FALSE)</f>
        <v>#N/A</v>
      </c>
      <c r="Q4542" t="e">
        <f>VLOOKUP($A4542,授权!$A$1:$J$5305,COLUMN(H4543),FALSE)</f>
        <v>#N/A</v>
      </c>
      <c r="R4542" t="e">
        <f>VLOOKUP($A4542,授权!$A$1:$J$5305,COLUMN(I4543),FALSE)</f>
        <v>#N/A</v>
      </c>
      <c r="S4542" t="e">
        <f>VLOOKUP($A4542,授权!$A$1:$J$5305,COLUMN(J4543),FALSE)</f>
        <v>#N/A</v>
      </c>
    </row>
    <row r="4543" spans="1:19" x14ac:dyDescent="0.25">
      <c r="A4543" t="s">
        <v>4542</v>
      </c>
      <c r="B4543">
        <f>VLOOKUP(A4543,申请!A$1:J$5305,2,FALSE)</f>
        <v>5</v>
      </c>
      <c r="C4543">
        <f>VLOOKUP(A4543,申请!A$1:J$5305,3,FALSE)</f>
        <v>5</v>
      </c>
      <c r="D4543">
        <f>VLOOKUP(A4543,申请!A$1:J$5305,4,FALSE)</f>
        <v>0</v>
      </c>
      <c r="E4543">
        <f>VLOOKUP(A4543,申请!A$1:J$5305,5,FALSE)</f>
        <v>1</v>
      </c>
      <c r="F4543">
        <f>VLOOKUP(A4543,申请!A$1:J$5305,6,FALSE)</f>
        <v>7</v>
      </c>
      <c r="G4543">
        <f>VLOOKUP(A4543,申请!A$1:J$5305,7,FALSE)</f>
        <v>1</v>
      </c>
      <c r="H4543">
        <f>VLOOKUP(A4543,申请!A$1:J$5305,8,FALSE)</f>
        <v>0</v>
      </c>
      <c r="I4543">
        <f>VLOOKUP(A4543,申请!A$1:J$5305,9,FALSE)</f>
        <v>7</v>
      </c>
      <c r="J4543">
        <f>VLOOKUP(A4543,申请!A$1:J$5305,10,FALSE)</f>
        <v>0</v>
      </c>
      <c r="K4543" t="e">
        <f>VLOOKUP($A4543,授权!$A$1:$J$5305,COLUMN(B4544),FALSE)</f>
        <v>#N/A</v>
      </c>
      <c r="L4543" t="e">
        <f>VLOOKUP($A4543,授权!$A$1:$J$5305,COLUMN(C4544),FALSE)</f>
        <v>#N/A</v>
      </c>
      <c r="M4543" t="e">
        <f>VLOOKUP($A4543,授权!$A$1:$J$5305,COLUMN(D4544),FALSE)</f>
        <v>#N/A</v>
      </c>
      <c r="N4543" t="e">
        <f>VLOOKUP($A4543,授权!$A$1:$J$5305,COLUMN(E4544),FALSE)</f>
        <v>#N/A</v>
      </c>
      <c r="O4543" t="e">
        <f>VLOOKUP($A4543,授权!$A$1:$J$5305,COLUMN(F4544),FALSE)</f>
        <v>#N/A</v>
      </c>
      <c r="P4543" t="e">
        <f>VLOOKUP($A4543,授权!$A$1:$J$5305,COLUMN(G4544),FALSE)</f>
        <v>#N/A</v>
      </c>
      <c r="Q4543" t="e">
        <f>VLOOKUP($A4543,授权!$A$1:$J$5305,COLUMN(H4544),FALSE)</f>
        <v>#N/A</v>
      </c>
      <c r="R4543" t="e">
        <f>VLOOKUP($A4543,授权!$A$1:$J$5305,COLUMN(I4544),FALSE)</f>
        <v>#N/A</v>
      </c>
      <c r="S4543" t="e">
        <f>VLOOKUP($A4543,授权!$A$1:$J$5305,COLUMN(J4544),FALSE)</f>
        <v>#N/A</v>
      </c>
    </row>
    <row r="4544" spans="1:19" x14ac:dyDescent="0.25">
      <c r="A4544" t="s">
        <v>4543</v>
      </c>
      <c r="B4544">
        <f>VLOOKUP(A4544,申请!A$1:J$5305,2,FALSE)</f>
        <v>1</v>
      </c>
      <c r="C4544">
        <f>VLOOKUP(A4544,申请!A$1:J$5305,3,FALSE)</f>
        <v>1</v>
      </c>
      <c r="D4544">
        <f>VLOOKUP(A4544,申请!A$1:J$5305,4,FALSE)</f>
        <v>0</v>
      </c>
      <c r="E4544">
        <f>VLOOKUP(A4544,申请!A$1:J$5305,5,FALSE)</f>
        <v>0</v>
      </c>
      <c r="F4544">
        <f>VLOOKUP(A4544,申请!A$1:J$5305,6,FALSE)</f>
        <v>1</v>
      </c>
      <c r="G4544">
        <f>VLOOKUP(A4544,申请!A$1:J$5305,7,FALSE)</f>
        <v>1</v>
      </c>
      <c r="H4544">
        <f>VLOOKUP(A4544,申请!A$1:J$5305,8,FALSE)</f>
        <v>0</v>
      </c>
      <c r="I4544">
        <f>VLOOKUP(A4544,申请!A$1:J$5305,9,FALSE)</f>
        <v>1</v>
      </c>
      <c r="J4544">
        <f>VLOOKUP(A4544,申请!A$1:J$5305,10,FALSE)</f>
        <v>0</v>
      </c>
      <c r="K4544" t="e">
        <f>VLOOKUP($A4544,授权!$A$1:$J$5305,COLUMN(B4545),FALSE)</f>
        <v>#N/A</v>
      </c>
      <c r="L4544" t="e">
        <f>VLOOKUP($A4544,授权!$A$1:$J$5305,COLUMN(C4545),FALSE)</f>
        <v>#N/A</v>
      </c>
      <c r="M4544" t="e">
        <f>VLOOKUP($A4544,授权!$A$1:$J$5305,COLUMN(D4545),FALSE)</f>
        <v>#N/A</v>
      </c>
      <c r="N4544" t="e">
        <f>VLOOKUP($A4544,授权!$A$1:$J$5305,COLUMN(E4545),FALSE)</f>
        <v>#N/A</v>
      </c>
      <c r="O4544" t="e">
        <f>VLOOKUP($A4544,授权!$A$1:$J$5305,COLUMN(F4545),FALSE)</f>
        <v>#N/A</v>
      </c>
      <c r="P4544" t="e">
        <f>VLOOKUP($A4544,授权!$A$1:$J$5305,COLUMN(G4545),FALSE)</f>
        <v>#N/A</v>
      </c>
      <c r="Q4544" t="e">
        <f>VLOOKUP($A4544,授权!$A$1:$J$5305,COLUMN(H4545),FALSE)</f>
        <v>#N/A</v>
      </c>
      <c r="R4544" t="e">
        <f>VLOOKUP($A4544,授权!$A$1:$J$5305,COLUMN(I4545),FALSE)</f>
        <v>#N/A</v>
      </c>
      <c r="S4544" t="e">
        <f>VLOOKUP($A4544,授权!$A$1:$J$5305,COLUMN(J4545),FALSE)</f>
        <v>#N/A</v>
      </c>
    </row>
    <row r="4545" spans="1:19" x14ac:dyDescent="0.25">
      <c r="A4545" t="s">
        <v>4544</v>
      </c>
      <c r="B4545">
        <f>VLOOKUP(A4545,申请!A$1:J$5305,2,FALSE)</f>
        <v>1</v>
      </c>
      <c r="C4545">
        <f>VLOOKUP(A4545,申请!A$1:J$5305,3,FALSE)</f>
        <v>1</v>
      </c>
      <c r="D4545">
        <f>VLOOKUP(A4545,申请!A$1:J$5305,4,FALSE)</f>
        <v>0</v>
      </c>
      <c r="E4545">
        <f>VLOOKUP(A4545,申请!A$1:J$5305,5,FALSE)</f>
        <v>0</v>
      </c>
      <c r="F4545">
        <f>VLOOKUP(A4545,申请!A$1:J$5305,6,FALSE)</f>
        <v>1</v>
      </c>
      <c r="G4545">
        <f>VLOOKUP(A4545,申请!A$1:J$5305,7,FALSE)</f>
        <v>1</v>
      </c>
      <c r="H4545">
        <f>VLOOKUP(A4545,申请!A$1:J$5305,8,FALSE)</f>
        <v>0</v>
      </c>
      <c r="I4545">
        <f>VLOOKUP(A4545,申请!A$1:J$5305,9,FALSE)</f>
        <v>1</v>
      </c>
      <c r="J4545">
        <f>VLOOKUP(A4545,申请!A$1:J$5305,10,FALSE)</f>
        <v>0</v>
      </c>
      <c r="K4545" t="e">
        <f>VLOOKUP($A4545,授权!$A$1:$J$5305,COLUMN(B4546),FALSE)</f>
        <v>#N/A</v>
      </c>
      <c r="L4545" t="e">
        <f>VLOOKUP($A4545,授权!$A$1:$J$5305,COLUMN(C4546),FALSE)</f>
        <v>#N/A</v>
      </c>
      <c r="M4545" t="e">
        <f>VLOOKUP($A4545,授权!$A$1:$J$5305,COLUMN(D4546),FALSE)</f>
        <v>#N/A</v>
      </c>
      <c r="N4545" t="e">
        <f>VLOOKUP($A4545,授权!$A$1:$J$5305,COLUMN(E4546),FALSE)</f>
        <v>#N/A</v>
      </c>
      <c r="O4545" t="e">
        <f>VLOOKUP($A4545,授权!$A$1:$J$5305,COLUMN(F4546),FALSE)</f>
        <v>#N/A</v>
      </c>
      <c r="P4545" t="e">
        <f>VLOOKUP($A4545,授权!$A$1:$J$5305,COLUMN(G4546),FALSE)</f>
        <v>#N/A</v>
      </c>
      <c r="Q4545" t="e">
        <f>VLOOKUP($A4545,授权!$A$1:$J$5305,COLUMN(H4546),FALSE)</f>
        <v>#N/A</v>
      </c>
      <c r="R4545" t="e">
        <f>VLOOKUP($A4545,授权!$A$1:$J$5305,COLUMN(I4546),FALSE)</f>
        <v>#N/A</v>
      </c>
      <c r="S4545" t="e">
        <f>VLOOKUP($A4545,授权!$A$1:$J$5305,COLUMN(J4546),FALSE)</f>
        <v>#N/A</v>
      </c>
    </row>
    <row r="4546" spans="1:19" x14ac:dyDescent="0.25">
      <c r="A4546" t="s">
        <v>4545</v>
      </c>
      <c r="B4546">
        <f>VLOOKUP(A4546,申请!A$1:J$5305,2,FALSE)</f>
        <v>1</v>
      </c>
      <c r="C4546">
        <f>VLOOKUP(A4546,申请!A$1:J$5305,3,FALSE)</f>
        <v>1</v>
      </c>
      <c r="D4546">
        <f>VLOOKUP(A4546,申请!A$1:J$5305,4,FALSE)</f>
        <v>0</v>
      </c>
      <c r="E4546">
        <f>VLOOKUP(A4546,申请!A$1:J$5305,5,FALSE)</f>
        <v>1</v>
      </c>
      <c r="F4546">
        <f>VLOOKUP(A4546,申请!A$1:J$5305,6,FALSE)</f>
        <v>1</v>
      </c>
      <c r="G4546">
        <f>VLOOKUP(A4546,申请!A$1:J$5305,7,FALSE)</f>
        <v>1</v>
      </c>
      <c r="H4546">
        <f>VLOOKUP(A4546,申请!A$1:J$5305,8,FALSE)</f>
        <v>0</v>
      </c>
      <c r="I4546">
        <f>VLOOKUP(A4546,申请!A$1:J$5305,9,FALSE)</f>
        <v>1</v>
      </c>
      <c r="J4546">
        <f>VLOOKUP(A4546,申请!A$1:J$5305,10,FALSE)</f>
        <v>0</v>
      </c>
      <c r="K4546" t="e">
        <f>VLOOKUP($A4546,授权!$A$1:$J$5305,COLUMN(B4547),FALSE)</f>
        <v>#N/A</v>
      </c>
      <c r="L4546" t="e">
        <f>VLOOKUP($A4546,授权!$A$1:$J$5305,COLUMN(C4547),FALSE)</f>
        <v>#N/A</v>
      </c>
      <c r="M4546" t="e">
        <f>VLOOKUP($A4546,授权!$A$1:$J$5305,COLUMN(D4547),FALSE)</f>
        <v>#N/A</v>
      </c>
      <c r="N4546" t="e">
        <f>VLOOKUP($A4546,授权!$A$1:$J$5305,COLUMN(E4547),FALSE)</f>
        <v>#N/A</v>
      </c>
      <c r="O4546" t="e">
        <f>VLOOKUP($A4546,授权!$A$1:$J$5305,COLUMN(F4547),FALSE)</f>
        <v>#N/A</v>
      </c>
      <c r="P4546" t="e">
        <f>VLOOKUP($A4546,授权!$A$1:$J$5305,COLUMN(G4547),FALSE)</f>
        <v>#N/A</v>
      </c>
      <c r="Q4546" t="e">
        <f>VLOOKUP($A4546,授权!$A$1:$J$5305,COLUMN(H4547),FALSE)</f>
        <v>#N/A</v>
      </c>
      <c r="R4546" t="e">
        <f>VLOOKUP($A4546,授权!$A$1:$J$5305,COLUMN(I4547),FALSE)</f>
        <v>#N/A</v>
      </c>
      <c r="S4546" t="e">
        <f>VLOOKUP($A4546,授权!$A$1:$J$5305,COLUMN(J4547),FALSE)</f>
        <v>#N/A</v>
      </c>
    </row>
    <row r="4547" spans="1:19" x14ac:dyDescent="0.25">
      <c r="A4547" t="s">
        <v>4546</v>
      </c>
      <c r="B4547">
        <f>VLOOKUP(A4547,申请!A$1:J$5305,2,FALSE)</f>
        <v>1</v>
      </c>
      <c r="C4547">
        <f>VLOOKUP(A4547,申请!A$1:J$5305,3,FALSE)</f>
        <v>1</v>
      </c>
      <c r="D4547">
        <f>VLOOKUP(A4547,申请!A$1:J$5305,4,FALSE)</f>
        <v>0</v>
      </c>
      <c r="E4547">
        <f>VLOOKUP(A4547,申请!A$1:J$5305,5,FALSE)</f>
        <v>0</v>
      </c>
      <c r="F4547">
        <f>VLOOKUP(A4547,申请!A$1:J$5305,6,FALSE)</f>
        <v>1</v>
      </c>
      <c r="G4547">
        <f>VLOOKUP(A4547,申请!A$1:J$5305,7,FALSE)</f>
        <v>1</v>
      </c>
      <c r="H4547">
        <f>VLOOKUP(A4547,申请!A$1:J$5305,8,FALSE)</f>
        <v>0</v>
      </c>
      <c r="I4547">
        <f>VLOOKUP(A4547,申请!A$1:J$5305,9,FALSE)</f>
        <v>1</v>
      </c>
      <c r="J4547">
        <f>VLOOKUP(A4547,申请!A$1:J$5305,10,FALSE)</f>
        <v>0</v>
      </c>
      <c r="K4547" t="e">
        <f>VLOOKUP($A4547,授权!$A$1:$J$5305,COLUMN(B4548),FALSE)</f>
        <v>#N/A</v>
      </c>
      <c r="L4547" t="e">
        <f>VLOOKUP($A4547,授权!$A$1:$J$5305,COLUMN(C4548),FALSE)</f>
        <v>#N/A</v>
      </c>
      <c r="M4547" t="e">
        <f>VLOOKUP($A4547,授权!$A$1:$J$5305,COLUMN(D4548),FALSE)</f>
        <v>#N/A</v>
      </c>
      <c r="N4547" t="e">
        <f>VLOOKUP($A4547,授权!$A$1:$J$5305,COLUMN(E4548),FALSE)</f>
        <v>#N/A</v>
      </c>
      <c r="O4547" t="e">
        <f>VLOOKUP($A4547,授权!$A$1:$J$5305,COLUMN(F4548),FALSE)</f>
        <v>#N/A</v>
      </c>
      <c r="P4547" t="e">
        <f>VLOOKUP($A4547,授权!$A$1:$J$5305,COLUMN(G4548),FALSE)</f>
        <v>#N/A</v>
      </c>
      <c r="Q4547" t="e">
        <f>VLOOKUP($A4547,授权!$A$1:$J$5305,COLUMN(H4548),FALSE)</f>
        <v>#N/A</v>
      </c>
      <c r="R4547" t="e">
        <f>VLOOKUP($A4547,授权!$A$1:$J$5305,COLUMN(I4548),FALSE)</f>
        <v>#N/A</v>
      </c>
      <c r="S4547" t="e">
        <f>VLOOKUP($A4547,授权!$A$1:$J$5305,COLUMN(J4548),FALSE)</f>
        <v>#N/A</v>
      </c>
    </row>
    <row r="4548" spans="1:19" x14ac:dyDescent="0.25">
      <c r="A4548" t="s">
        <v>4547</v>
      </c>
      <c r="B4548">
        <f>VLOOKUP(A4548,申请!A$1:J$5305,2,FALSE)</f>
        <v>1</v>
      </c>
      <c r="C4548">
        <f>VLOOKUP(A4548,申请!A$1:J$5305,3,FALSE)</f>
        <v>1</v>
      </c>
      <c r="D4548">
        <f>VLOOKUP(A4548,申请!A$1:J$5305,4,FALSE)</f>
        <v>0</v>
      </c>
      <c r="E4548">
        <f>VLOOKUP(A4548,申请!A$1:J$5305,5,FALSE)</f>
        <v>0</v>
      </c>
      <c r="F4548">
        <f>VLOOKUP(A4548,申请!A$1:J$5305,6,FALSE)</f>
        <v>1</v>
      </c>
      <c r="G4548">
        <f>VLOOKUP(A4548,申请!A$1:J$5305,7,FALSE)</f>
        <v>1</v>
      </c>
      <c r="H4548">
        <f>VLOOKUP(A4548,申请!A$1:J$5305,8,FALSE)</f>
        <v>0</v>
      </c>
      <c r="I4548">
        <f>VLOOKUP(A4548,申请!A$1:J$5305,9,FALSE)</f>
        <v>1</v>
      </c>
      <c r="J4548">
        <f>VLOOKUP(A4548,申请!A$1:J$5305,10,FALSE)</f>
        <v>0</v>
      </c>
      <c r="K4548" t="e">
        <f>VLOOKUP($A4548,授权!$A$1:$J$5305,COLUMN(B4549),FALSE)</f>
        <v>#N/A</v>
      </c>
      <c r="L4548" t="e">
        <f>VLOOKUP($A4548,授权!$A$1:$J$5305,COLUMN(C4549),FALSE)</f>
        <v>#N/A</v>
      </c>
      <c r="M4548" t="e">
        <f>VLOOKUP($A4548,授权!$A$1:$J$5305,COLUMN(D4549),FALSE)</f>
        <v>#N/A</v>
      </c>
      <c r="N4548" t="e">
        <f>VLOOKUP($A4548,授权!$A$1:$J$5305,COLUMN(E4549),FALSE)</f>
        <v>#N/A</v>
      </c>
      <c r="O4548" t="e">
        <f>VLOOKUP($A4548,授权!$A$1:$J$5305,COLUMN(F4549),FALSE)</f>
        <v>#N/A</v>
      </c>
      <c r="P4548" t="e">
        <f>VLOOKUP($A4548,授权!$A$1:$J$5305,COLUMN(G4549),FALSE)</f>
        <v>#N/A</v>
      </c>
      <c r="Q4548" t="e">
        <f>VLOOKUP($A4548,授权!$A$1:$J$5305,COLUMN(H4549),FALSE)</f>
        <v>#N/A</v>
      </c>
      <c r="R4548" t="e">
        <f>VLOOKUP($A4548,授权!$A$1:$J$5305,COLUMN(I4549),FALSE)</f>
        <v>#N/A</v>
      </c>
      <c r="S4548" t="e">
        <f>VLOOKUP($A4548,授权!$A$1:$J$5305,COLUMN(J4549),FALSE)</f>
        <v>#N/A</v>
      </c>
    </row>
    <row r="4549" spans="1:19" x14ac:dyDescent="0.25">
      <c r="A4549" t="s">
        <v>4548</v>
      </c>
      <c r="B4549">
        <f>VLOOKUP(A4549,申请!A$1:J$5305,2,FALSE)</f>
        <v>1</v>
      </c>
      <c r="C4549">
        <f>VLOOKUP(A4549,申请!A$1:J$5305,3,FALSE)</f>
        <v>1</v>
      </c>
      <c r="D4549">
        <f>VLOOKUP(A4549,申请!A$1:J$5305,4,FALSE)</f>
        <v>0</v>
      </c>
      <c r="E4549">
        <f>VLOOKUP(A4549,申请!A$1:J$5305,5,FALSE)</f>
        <v>0</v>
      </c>
      <c r="F4549">
        <f>VLOOKUP(A4549,申请!A$1:J$5305,6,FALSE)</f>
        <v>2</v>
      </c>
      <c r="G4549">
        <f>VLOOKUP(A4549,申请!A$1:J$5305,7,FALSE)</f>
        <v>1</v>
      </c>
      <c r="H4549">
        <f>VLOOKUP(A4549,申请!A$1:J$5305,8,FALSE)</f>
        <v>0</v>
      </c>
      <c r="I4549">
        <f>VLOOKUP(A4549,申请!A$1:J$5305,9,FALSE)</f>
        <v>2</v>
      </c>
      <c r="J4549">
        <f>VLOOKUP(A4549,申请!A$1:J$5305,10,FALSE)</f>
        <v>0</v>
      </c>
      <c r="K4549" t="e">
        <f>VLOOKUP($A4549,授权!$A$1:$J$5305,COLUMN(B4550),FALSE)</f>
        <v>#N/A</v>
      </c>
      <c r="L4549" t="e">
        <f>VLOOKUP($A4549,授权!$A$1:$J$5305,COLUMN(C4550),FALSE)</f>
        <v>#N/A</v>
      </c>
      <c r="M4549" t="e">
        <f>VLOOKUP($A4549,授权!$A$1:$J$5305,COLUMN(D4550),FALSE)</f>
        <v>#N/A</v>
      </c>
      <c r="N4549" t="e">
        <f>VLOOKUP($A4549,授权!$A$1:$J$5305,COLUMN(E4550),FALSE)</f>
        <v>#N/A</v>
      </c>
      <c r="O4549" t="e">
        <f>VLOOKUP($A4549,授权!$A$1:$J$5305,COLUMN(F4550),FALSE)</f>
        <v>#N/A</v>
      </c>
      <c r="P4549" t="e">
        <f>VLOOKUP($A4549,授权!$A$1:$J$5305,COLUMN(G4550),FALSE)</f>
        <v>#N/A</v>
      </c>
      <c r="Q4549" t="e">
        <f>VLOOKUP($A4549,授权!$A$1:$J$5305,COLUMN(H4550),FALSE)</f>
        <v>#N/A</v>
      </c>
      <c r="R4549" t="e">
        <f>VLOOKUP($A4549,授权!$A$1:$J$5305,COLUMN(I4550),FALSE)</f>
        <v>#N/A</v>
      </c>
      <c r="S4549" t="e">
        <f>VLOOKUP($A4549,授权!$A$1:$J$5305,COLUMN(J4550),FALSE)</f>
        <v>#N/A</v>
      </c>
    </row>
    <row r="4550" spans="1:19" x14ac:dyDescent="0.25">
      <c r="A4550" t="s">
        <v>4549</v>
      </c>
      <c r="B4550">
        <f>VLOOKUP(A4550,申请!A$1:J$5305,2,FALSE)</f>
        <v>90</v>
      </c>
      <c r="C4550">
        <f>VLOOKUP(A4550,申请!A$1:J$5305,3,FALSE)</f>
        <v>0</v>
      </c>
      <c r="D4550">
        <f>VLOOKUP(A4550,申请!A$1:J$5305,4,FALSE)</f>
        <v>90</v>
      </c>
      <c r="E4550">
        <f>VLOOKUP(A4550,申请!A$1:J$5305,5,FALSE)</f>
        <v>93</v>
      </c>
      <c r="F4550">
        <f>VLOOKUP(A4550,申请!A$1:J$5305,6,FALSE)</f>
        <v>90</v>
      </c>
      <c r="G4550">
        <f>VLOOKUP(A4550,申请!A$1:J$5305,7,FALSE)</f>
        <v>0</v>
      </c>
      <c r="H4550">
        <f>VLOOKUP(A4550,申请!A$1:J$5305,8,FALSE)</f>
        <v>1</v>
      </c>
      <c r="I4550">
        <f>VLOOKUP(A4550,申请!A$1:J$5305,9,FALSE)</f>
        <v>90</v>
      </c>
      <c r="J4550">
        <f>VLOOKUP(A4550,申请!A$1:J$5305,10,FALSE)</f>
        <v>0</v>
      </c>
      <c r="K4550" t="e">
        <f>VLOOKUP($A4550,授权!$A$1:$J$5305,COLUMN(B4551),FALSE)</f>
        <v>#N/A</v>
      </c>
      <c r="L4550" t="e">
        <f>VLOOKUP($A4550,授权!$A$1:$J$5305,COLUMN(C4551),FALSE)</f>
        <v>#N/A</v>
      </c>
      <c r="M4550" t="e">
        <f>VLOOKUP($A4550,授权!$A$1:$J$5305,COLUMN(D4551),FALSE)</f>
        <v>#N/A</v>
      </c>
      <c r="N4550" t="e">
        <f>VLOOKUP($A4550,授权!$A$1:$J$5305,COLUMN(E4551),FALSE)</f>
        <v>#N/A</v>
      </c>
      <c r="O4550" t="e">
        <f>VLOOKUP($A4550,授权!$A$1:$J$5305,COLUMN(F4551),FALSE)</f>
        <v>#N/A</v>
      </c>
      <c r="P4550" t="e">
        <f>VLOOKUP($A4550,授权!$A$1:$J$5305,COLUMN(G4551),FALSE)</f>
        <v>#N/A</v>
      </c>
      <c r="Q4550" t="e">
        <f>VLOOKUP($A4550,授权!$A$1:$J$5305,COLUMN(H4551),FALSE)</f>
        <v>#N/A</v>
      </c>
      <c r="R4550" t="e">
        <f>VLOOKUP($A4550,授权!$A$1:$J$5305,COLUMN(I4551),FALSE)</f>
        <v>#N/A</v>
      </c>
      <c r="S4550" t="e">
        <f>VLOOKUP($A4550,授权!$A$1:$J$5305,COLUMN(J4551),FALSE)</f>
        <v>#N/A</v>
      </c>
    </row>
    <row r="4551" spans="1:19" x14ac:dyDescent="0.25">
      <c r="A4551" t="s">
        <v>4550</v>
      </c>
      <c r="B4551">
        <f>VLOOKUP(A4551,申请!A$1:J$5305,2,FALSE)</f>
        <v>1</v>
      </c>
      <c r="C4551">
        <f>VLOOKUP(A4551,申请!A$1:J$5305,3,FALSE)</f>
        <v>0</v>
      </c>
      <c r="D4551">
        <f>VLOOKUP(A4551,申请!A$1:J$5305,4,FALSE)</f>
        <v>1</v>
      </c>
      <c r="E4551">
        <f>VLOOKUP(A4551,申请!A$1:J$5305,5,FALSE)</f>
        <v>4</v>
      </c>
      <c r="F4551">
        <f>VLOOKUP(A4551,申请!A$1:J$5305,6,FALSE)</f>
        <v>1</v>
      </c>
      <c r="G4551">
        <f>VLOOKUP(A4551,申请!A$1:J$5305,7,FALSE)</f>
        <v>0</v>
      </c>
      <c r="H4551">
        <f>VLOOKUP(A4551,申请!A$1:J$5305,8,FALSE)</f>
        <v>1</v>
      </c>
      <c r="I4551">
        <f>VLOOKUP(A4551,申请!A$1:J$5305,9,FALSE)</f>
        <v>1</v>
      </c>
      <c r="J4551">
        <f>VLOOKUP(A4551,申请!A$1:J$5305,10,FALSE)</f>
        <v>0</v>
      </c>
      <c r="K4551" t="e">
        <f>VLOOKUP($A4551,授权!$A$1:$J$5305,COLUMN(B4552),FALSE)</f>
        <v>#N/A</v>
      </c>
      <c r="L4551" t="e">
        <f>VLOOKUP($A4551,授权!$A$1:$J$5305,COLUMN(C4552),FALSE)</f>
        <v>#N/A</v>
      </c>
      <c r="M4551" t="e">
        <f>VLOOKUP($A4551,授权!$A$1:$J$5305,COLUMN(D4552),FALSE)</f>
        <v>#N/A</v>
      </c>
      <c r="N4551" t="e">
        <f>VLOOKUP($A4551,授权!$A$1:$J$5305,COLUMN(E4552),FALSE)</f>
        <v>#N/A</v>
      </c>
      <c r="O4551" t="e">
        <f>VLOOKUP($A4551,授权!$A$1:$J$5305,COLUMN(F4552),FALSE)</f>
        <v>#N/A</v>
      </c>
      <c r="P4551" t="e">
        <f>VLOOKUP($A4551,授权!$A$1:$J$5305,COLUMN(G4552),FALSE)</f>
        <v>#N/A</v>
      </c>
      <c r="Q4551" t="e">
        <f>VLOOKUP($A4551,授权!$A$1:$J$5305,COLUMN(H4552),FALSE)</f>
        <v>#N/A</v>
      </c>
      <c r="R4551" t="e">
        <f>VLOOKUP($A4551,授权!$A$1:$J$5305,COLUMN(I4552),FALSE)</f>
        <v>#N/A</v>
      </c>
      <c r="S4551" t="e">
        <f>VLOOKUP($A4551,授权!$A$1:$J$5305,COLUMN(J4552),FALSE)</f>
        <v>#N/A</v>
      </c>
    </row>
    <row r="4552" spans="1:19" x14ac:dyDescent="0.25">
      <c r="A4552" t="s">
        <v>4551</v>
      </c>
      <c r="B4552">
        <f>VLOOKUP(A4552,申请!A$1:J$5305,2,FALSE)</f>
        <v>11</v>
      </c>
      <c r="C4552">
        <f>VLOOKUP(A4552,申请!A$1:J$5305,3,FALSE)</f>
        <v>1</v>
      </c>
      <c r="D4552">
        <f>VLOOKUP(A4552,申请!A$1:J$5305,4,FALSE)</f>
        <v>10</v>
      </c>
      <c r="E4552">
        <f>VLOOKUP(A4552,申请!A$1:J$5305,5,FALSE)</f>
        <v>6</v>
      </c>
      <c r="F4552">
        <f>VLOOKUP(A4552,申请!A$1:J$5305,6,FALSE)</f>
        <v>12</v>
      </c>
      <c r="G4552">
        <f>VLOOKUP(A4552,申请!A$1:J$5305,7,FALSE)</f>
        <v>9.0909090909090912E-2</v>
      </c>
      <c r="H4552">
        <f>VLOOKUP(A4552,申请!A$1:J$5305,8,FALSE)</f>
        <v>0.90909090909090906</v>
      </c>
      <c r="I4552">
        <f>VLOOKUP(A4552,申请!A$1:J$5305,9,FALSE)</f>
        <v>12</v>
      </c>
      <c r="J4552">
        <f>VLOOKUP(A4552,申请!A$1:J$5305,10,FALSE)</f>
        <v>0</v>
      </c>
      <c r="K4552" t="e">
        <f>VLOOKUP($A4552,授权!$A$1:$J$5305,COLUMN(B4553),FALSE)</f>
        <v>#N/A</v>
      </c>
      <c r="L4552" t="e">
        <f>VLOOKUP($A4552,授权!$A$1:$J$5305,COLUMN(C4553),FALSE)</f>
        <v>#N/A</v>
      </c>
      <c r="M4552" t="e">
        <f>VLOOKUP($A4552,授权!$A$1:$J$5305,COLUMN(D4553),FALSE)</f>
        <v>#N/A</v>
      </c>
      <c r="N4552" t="e">
        <f>VLOOKUP($A4552,授权!$A$1:$J$5305,COLUMN(E4553),FALSE)</f>
        <v>#N/A</v>
      </c>
      <c r="O4552" t="e">
        <f>VLOOKUP($A4552,授权!$A$1:$J$5305,COLUMN(F4553),FALSE)</f>
        <v>#N/A</v>
      </c>
      <c r="P4552" t="e">
        <f>VLOOKUP($A4552,授权!$A$1:$J$5305,COLUMN(G4553),FALSE)</f>
        <v>#N/A</v>
      </c>
      <c r="Q4552" t="e">
        <f>VLOOKUP($A4552,授权!$A$1:$J$5305,COLUMN(H4553),FALSE)</f>
        <v>#N/A</v>
      </c>
      <c r="R4552" t="e">
        <f>VLOOKUP($A4552,授权!$A$1:$J$5305,COLUMN(I4553),FALSE)</f>
        <v>#N/A</v>
      </c>
      <c r="S4552" t="e">
        <f>VLOOKUP($A4552,授权!$A$1:$J$5305,COLUMN(J4553),FALSE)</f>
        <v>#N/A</v>
      </c>
    </row>
    <row r="4553" spans="1:19" x14ac:dyDescent="0.25">
      <c r="A4553" t="s">
        <v>4552</v>
      </c>
      <c r="B4553">
        <f>VLOOKUP(A4553,申请!A$1:J$5305,2,FALSE)</f>
        <v>3</v>
      </c>
      <c r="C4553">
        <f>VLOOKUP(A4553,申请!A$1:J$5305,3,FALSE)</f>
        <v>3</v>
      </c>
      <c r="D4553">
        <f>VLOOKUP(A4553,申请!A$1:J$5305,4,FALSE)</f>
        <v>0</v>
      </c>
      <c r="E4553">
        <f>VLOOKUP(A4553,申请!A$1:J$5305,5,FALSE)</f>
        <v>0</v>
      </c>
      <c r="F4553">
        <f>VLOOKUP(A4553,申请!A$1:J$5305,6,FALSE)</f>
        <v>4</v>
      </c>
      <c r="G4553">
        <f>VLOOKUP(A4553,申请!A$1:J$5305,7,FALSE)</f>
        <v>1</v>
      </c>
      <c r="H4553">
        <f>VLOOKUP(A4553,申请!A$1:J$5305,8,FALSE)</f>
        <v>0</v>
      </c>
      <c r="I4553">
        <f>VLOOKUP(A4553,申请!A$1:J$5305,9,FALSE)</f>
        <v>4</v>
      </c>
      <c r="J4553">
        <f>VLOOKUP(A4553,申请!A$1:J$5305,10,FALSE)</f>
        <v>0</v>
      </c>
      <c r="K4553" t="e">
        <f>VLOOKUP($A4553,授权!$A$1:$J$5305,COLUMN(B4554),FALSE)</f>
        <v>#N/A</v>
      </c>
      <c r="L4553" t="e">
        <f>VLOOKUP($A4553,授权!$A$1:$J$5305,COLUMN(C4554),FALSE)</f>
        <v>#N/A</v>
      </c>
      <c r="M4553" t="e">
        <f>VLOOKUP($A4553,授权!$A$1:$J$5305,COLUMN(D4554),FALSE)</f>
        <v>#N/A</v>
      </c>
      <c r="N4553" t="e">
        <f>VLOOKUP($A4553,授权!$A$1:$J$5305,COLUMN(E4554),FALSE)</f>
        <v>#N/A</v>
      </c>
      <c r="O4553" t="e">
        <f>VLOOKUP($A4553,授权!$A$1:$J$5305,COLUMN(F4554),FALSE)</f>
        <v>#N/A</v>
      </c>
      <c r="P4553" t="e">
        <f>VLOOKUP($A4553,授权!$A$1:$J$5305,COLUMN(G4554),FALSE)</f>
        <v>#N/A</v>
      </c>
      <c r="Q4553" t="e">
        <f>VLOOKUP($A4553,授权!$A$1:$J$5305,COLUMN(H4554),FALSE)</f>
        <v>#N/A</v>
      </c>
      <c r="R4553" t="e">
        <f>VLOOKUP($A4553,授权!$A$1:$J$5305,COLUMN(I4554),FALSE)</f>
        <v>#N/A</v>
      </c>
      <c r="S4553" t="e">
        <f>VLOOKUP($A4553,授权!$A$1:$J$5305,COLUMN(J4554),FALSE)</f>
        <v>#N/A</v>
      </c>
    </row>
    <row r="4554" spans="1:19" x14ac:dyDescent="0.25">
      <c r="A4554" t="s">
        <v>4553</v>
      </c>
      <c r="B4554">
        <f>VLOOKUP(A4554,申请!A$1:J$5305,2,FALSE)</f>
        <v>2</v>
      </c>
      <c r="C4554">
        <f>VLOOKUP(A4554,申请!A$1:J$5305,3,FALSE)</f>
        <v>1</v>
      </c>
      <c r="D4554">
        <f>VLOOKUP(A4554,申请!A$1:J$5305,4,FALSE)</f>
        <v>1</v>
      </c>
      <c r="E4554">
        <f>VLOOKUP(A4554,申请!A$1:J$5305,5,FALSE)</f>
        <v>2</v>
      </c>
      <c r="F4554">
        <f>VLOOKUP(A4554,申请!A$1:J$5305,6,FALSE)</f>
        <v>2</v>
      </c>
      <c r="G4554">
        <f>VLOOKUP(A4554,申请!A$1:J$5305,7,FALSE)</f>
        <v>0.5</v>
      </c>
      <c r="H4554">
        <f>VLOOKUP(A4554,申请!A$1:J$5305,8,FALSE)</f>
        <v>0.5</v>
      </c>
      <c r="I4554">
        <f>VLOOKUP(A4554,申请!A$1:J$5305,9,FALSE)</f>
        <v>2</v>
      </c>
      <c r="J4554">
        <f>VLOOKUP(A4554,申请!A$1:J$5305,10,FALSE)</f>
        <v>0</v>
      </c>
      <c r="K4554" t="e">
        <f>VLOOKUP($A4554,授权!$A$1:$J$5305,COLUMN(B4555),FALSE)</f>
        <v>#N/A</v>
      </c>
      <c r="L4554" t="e">
        <f>VLOOKUP($A4554,授权!$A$1:$J$5305,COLUMN(C4555),FALSE)</f>
        <v>#N/A</v>
      </c>
      <c r="M4554" t="e">
        <f>VLOOKUP($A4554,授权!$A$1:$J$5305,COLUMN(D4555),FALSE)</f>
        <v>#N/A</v>
      </c>
      <c r="N4554" t="e">
        <f>VLOOKUP($A4554,授权!$A$1:$J$5305,COLUMN(E4555),FALSE)</f>
        <v>#N/A</v>
      </c>
      <c r="O4554" t="e">
        <f>VLOOKUP($A4554,授权!$A$1:$J$5305,COLUMN(F4555),FALSE)</f>
        <v>#N/A</v>
      </c>
      <c r="P4554" t="e">
        <f>VLOOKUP($A4554,授权!$A$1:$J$5305,COLUMN(G4555),FALSE)</f>
        <v>#N/A</v>
      </c>
      <c r="Q4554" t="e">
        <f>VLOOKUP($A4554,授权!$A$1:$J$5305,COLUMN(H4555),FALSE)</f>
        <v>#N/A</v>
      </c>
      <c r="R4554" t="e">
        <f>VLOOKUP($A4554,授权!$A$1:$J$5305,COLUMN(I4555),FALSE)</f>
        <v>#N/A</v>
      </c>
      <c r="S4554" t="e">
        <f>VLOOKUP($A4554,授权!$A$1:$J$5305,COLUMN(J4555),FALSE)</f>
        <v>#N/A</v>
      </c>
    </row>
    <row r="4555" spans="1:19" x14ac:dyDescent="0.25">
      <c r="A4555" t="s">
        <v>4554</v>
      </c>
      <c r="B4555">
        <f>VLOOKUP(A4555,申请!A$1:J$5305,2,FALSE)</f>
        <v>1</v>
      </c>
      <c r="C4555">
        <f>VLOOKUP(A4555,申请!A$1:J$5305,3,FALSE)</f>
        <v>1</v>
      </c>
      <c r="D4555">
        <f>VLOOKUP(A4555,申请!A$1:J$5305,4,FALSE)</f>
        <v>0</v>
      </c>
      <c r="E4555">
        <f>VLOOKUP(A4555,申请!A$1:J$5305,5,FALSE)</f>
        <v>1</v>
      </c>
      <c r="F4555">
        <f>VLOOKUP(A4555,申请!A$1:J$5305,6,FALSE)</f>
        <v>1</v>
      </c>
      <c r="G4555">
        <f>VLOOKUP(A4555,申请!A$1:J$5305,7,FALSE)</f>
        <v>1</v>
      </c>
      <c r="H4555">
        <f>VLOOKUP(A4555,申请!A$1:J$5305,8,FALSE)</f>
        <v>0</v>
      </c>
      <c r="I4555">
        <f>VLOOKUP(A4555,申请!A$1:J$5305,9,FALSE)</f>
        <v>1</v>
      </c>
      <c r="J4555">
        <f>VLOOKUP(A4555,申请!A$1:J$5305,10,FALSE)</f>
        <v>0</v>
      </c>
      <c r="K4555" t="e">
        <f>VLOOKUP($A4555,授权!$A$1:$J$5305,COLUMN(B4556),FALSE)</f>
        <v>#N/A</v>
      </c>
      <c r="L4555" t="e">
        <f>VLOOKUP($A4555,授权!$A$1:$J$5305,COLUMN(C4556),FALSE)</f>
        <v>#N/A</v>
      </c>
      <c r="M4555" t="e">
        <f>VLOOKUP($A4555,授权!$A$1:$J$5305,COLUMN(D4556),FALSE)</f>
        <v>#N/A</v>
      </c>
      <c r="N4555" t="e">
        <f>VLOOKUP($A4555,授权!$A$1:$J$5305,COLUMN(E4556),FALSE)</f>
        <v>#N/A</v>
      </c>
      <c r="O4555" t="e">
        <f>VLOOKUP($A4555,授权!$A$1:$J$5305,COLUMN(F4556),FALSE)</f>
        <v>#N/A</v>
      </c>
      <c r="P4555" t="e">
        <f>VLOOKUP($A4555,授权!$A$1:$J$5305,COLUMN(G4556),FALSE)</f>
        <v>#N/A</v>
      </c>
      <c r="Q4555" t="e">
        <f>VLOOKUP($A4555,授权!$A$1:$J$5305,COLUMN(H4556),FALSE)</f>
        <v>#N/A</v>
      </c>
      <c r="R4555" t="e">
        <f>VLOOKUP($A4555,授权!$A$1:$J$5305,COLUMN(I4556),FALSE)</f>
        <v>#N/A</v>
      </c>
      <c r="S4555" t="e">
        <f>VLOOKUP($A4555,授权!$A$1:$J$5305,COLUMN(J4556),FALSE)</f>
        <v>#N/A</v>
      </c>
    </row>
    <row r="4556" spans="1:19" x14ac:dyDescent="0.25">
      <c r="A4556" t="s">
        <v>4555</v>
      </c>
      <c r="B4556">
        <f>VLOOKUP(A4556,申请!A$1:J$5305,2,FALSE)</f>
        <v>1</v>
      </c>
      <c r="C4556">
        <f>VLOOKUP(A4556,申请!A$1:J$5305,3,FALSE)</f>
        <v>1</v>
      </c>
      <c r="D4556">
        <f>VLOOKUP(A4556,申请!A$1:J$5305,4,FALSE)</f>
        <v>0</v>
      </c>
      <c r="E4556">
        <f>VLOOKUP(A4556,申请!A$1:J$5305,5,FALSE)</f>
        <v>0</v>
      </c>
      <c r="F4556">
        <f>VLOOKUP(A4556,申请!A$1:J$5305,6,FALSE)</f>
        <v>1</v>
      </c>
      <c r="G4556">
        <f>VLOOKUP(A4556,申请!A$1:J$5305,7,FALSE)</f>
        <v>1</v>
      </c>
      <c r="H4556">
        <f>VLOOKUP(A4556,申请!A$1:J$5305,8,FALSE)</f>
        <v>0</v>
      </c>
      <c r="I4556">
        <f>VLOOKUP(A4556,申请!A$1:J$5305,9,FALSE)</f>
        <v>1</v>
      </c>
      <c r="J4556">
        <f>VLOOKUP(A4556,申请!A$1:J$5305,10,FALSE)</f>
        <v>0</v>
      </c>
      <c r="K4556" t="e">
        <f>VLOOKUP($A4556,授权!$A$1:$J$5305,COLUMN(B4557),FALSE)</f>
        <v>#N/A</v>
      </c>
      <c r="L4556" t="e">
        <f>VLOOKUP($A4556,授权!$A$1:$J$5305,COLUMN(C4557),FALSE)</f>
        <v>#N/A</v>
      </c>
      <c r="M4556" t="e">
        <f>VLOOKUP($A4556,授权!$A$1:$J$5305,COLUMN(D4557),FALSE)</f>
        <v>#N/A</v>
      </c>
      <c r="N4556" t="e">
        <f>VLOOKUP($A4556,授权!$A$1:$J$5305,COLUMN(E4557),FALSE)</f>
        <v>#N/A</v>
      </c>
      <c r="O4556" t="e">
        <f>VLOOKUP($A4556,授权!$A$1:$J$5305,COLUMN(F4557),FALSE)</f>
        <v>#N/A</v>
      </c>
      <c r="P4556" t="e">
        <f>VLOOKUP($A4556,授权!$A$1:$J$5305,COLUMN(G4557),FALSE)</f>
        <v>#N/A</v>
      </c>
      <c r="Q4556" t="e">
        <f>VLOOKUP($A4556,授权!$A$1:$J$5305,COLUMN(H4557),FALSE)</f>
        <v>#N/A</v>
      </c>
      <c r="R4556" t="e">
        <f>VLOOKUP($A4556,授权!$A$1:$J$5305,COLUMN(I4557),FALSE)</f>
        <v>#N/A</v>
      </c>
      <c r="S4556" t="e">
        <f>VLOOKUP($A4556,授权!$A$1:$J$5305,COLUMN(J4557),FALSE)</f>
        <v>#N/A</v>
      </c>
    </row>
    <row r="4557" spans="1:19" x14ac:dyDescent="0.25">
      <c r="A4557" t="s">
        <v>4556</v>
      </c>
      <c r="B4557">
        <f>VLOOKUP(A4557,申请!A$1:J$5305,2,FALSE)</f>
        <v>2</v>
      </c>
      <c r="C4557">
        <f>VLOOKUP(A4557,申请!A$1:J$5305,3,FALSE)</f>
        <v>0</v>
      </c>
      <c r="D4557">
        <f>VLOOKUP(A4557,申请!A$1:J$5305,4,FALSE)</f>
        <v>2</v>
      </c>
      <c r="E4557">
        <f>VLOOKUP(A4557,申请!A$1:J$5305,5,FALSE)</f>
        <v>1</v>
      </c>
      <c r="F4557">
        <f>VLOOKUP(A4557,申请!A$1:J$5305,6,FALSE)</f>
        <v>2</v>
      </c>
      <c r="G4557">
        <f>VLOOKUP(A4557,申请!A$1:J$5305,7,FALSE)</f>
        <v>0</v>
      </c>
      <c r="H4557">
        <f>VLOOKUP(A4557,申请!A$1:J$5305,8,FALSE)</f>
        <v>1</v>
      </c>
      <c r="I4557">
        <f>VLOOKUP(A4557,申请!A$1:J$5305,9,FALSE)</f>
        <v>2</v>
      </c>
      <c r="J4557">
        <f>VLOOKUP(A4557,申请!A$1:J$5305,10,FALSE)</f>
        <v>0</v>
      </c>
      <c r="K4557" t="e">
        <f>VLOOKUP($A4557,授权!$A$1:$J$5305,COLUMN(B4558),FALSE)</f>
        <v>#N/A</v>
      </c>
      <c r="L4557" t="e">
        <f>VLOOKUP($A4557,授权!$A$1:$J$5305,COLUMN(C4558),FALSE)</f>
        <v>#N/A</v>
      </c>
      <c r="M4557" t="e">
        <f>VLOOKUP($A4557,授权!$A$1:$J$5305,COLUMN(D4558),FALSE)</f>
        <v>#N/A</v>
      </c>
      <c r="N4557" t="e">
        <f>VLOOKUP($A4557,授权!$A$1:$J$5305,COLUMN(E4558),FALSE)</f>
        <v>#N/A</v>
      </c>
      <c r="O4557" t="e">
        <f>VLOOKUP($A4557,授权!$A$1:$J$5305,COLUMN(F4558),FALSE)</f>
        <v>#N/A</v>
      </c>
      <c r="P4557" t="e">
        <f>VLOOKUP($A4557,授权!$A$1:$J$5305,COLUMN(G4558),FALSE)</f>
        <v>#N/A</v>
      </c>
      <c r="Q4557" t="e">
        <f>VLOOKUP($A4557,授权!$A$1:$J$5305,COLUMN(H4558),FALSE)</f>
        <v>#N/A</v>
      </c>
      <c r="R4557" t="e">
        <f>VLOOKUP($A4557,授权!$A$1:$J$5305,COLUMN(I4558),FALSE)</f>
        <v>#N/A</v>
      </c>
      <c r="S4557" t="e">
        <f>VLOOKUP($A4557,授权!$A$1:$J$5305,COLUMN(J4558),FALSE)</f>
        <v>#N/A</v>
      </c>
    </row>
    <row r="4558" spans="1:19" x14ac:dyDescent="0.25">
      <c r="A4558" t="s">
        <v>4557</v>
      </c>
      <c r="B4558">
        <f>VLOOKUP(A4558,申请!A$1:J$5305,2,FALSE)</f>
        <v>1</v>
      </c>
      <c r="C4558">
        <f>VLOOKUP(A4558,申请!A$1:J$5305,3,FALSE)</f>
        <v>1</v>
      </c>
      <c r="D4558">
        <f>VLOOKUP(A4558,申请!A$1:J$5305,4,FALSE)</f>
        <v>0</v>
      </c>
      <c r="E4558">
        <f>VLOOKUP(A4558,申请!A$1:J$5305,5,FALSE)</f>
        <v>0</v>
      </c>
      <c r="F4558">
        <f>VLOOKUP(A4558,申请!A$1:J$5305,6,FALSE)</f>
        <v>1</v>
      </c>
      <c r="G4558">
        <f>VLOOKUP(A4558,申请!A$1:J$5305,7,FALSE)</f>
        <v>1</v>
      </c>
      <c r="H4558">
        <f>VLOOKUP(A4558,申请!A$1:J$5305,8,FALSE)</f>
        <v>0</v>
      </c>
      <c r="I4558">
        <f>VLOOKUP(A4558,申请!A$1:J$5305,9,FALSE)</f>
        <v>1</v>
      </c>
      <c r="J4558">
        <f>VLOOKUP(A4558,申请!A$1:J$5305,10,FALSE)</f>
        <v>0</v>
      </c>
      <c r="K4558" t="e">
        <f>VLOOKUP($A4558,授权!$A$1:$J$5305,COLUMN(B4559),FALSE)</f>
        <v>#N/A</v>
      </c>
      <c r="L4558" t="e">
        <f>VLOOKUP($A4558,授权!$A$1:$J$5305,COLUMN(C4559),FALSE)</f>
        <v>#N/A</v>
      </c>
      <c r="M4558" t="e">
        <f>VLOOKUP($A4558,授权!$A$1:$J$5305,COLUMN(D4559),FALSE)</f>
        <v>#N/A</v>
      </c>
      <c r="N4558" t="e">
        <f>VLOOKUP($A4558,授权!$A$1:$J$5305,COLUMN(E4559),FALSE)</f>
        <v>#N/A</v>
      </c>
      <c r="O4558" t="e">
        <f>VLOOKUP($A4558,授权!$A$1:$J$5305,COLUMN(F4559),FALSE)</f>
        <v>#N/A</v>
      </c>
      <c r="P4558" t="e">
        <f>VLOOKUP($A4558,授权!$A$1:$J$5305,COLUMN(G4559),FALSE)</f>
        <v>#N/A</v>
      </c>
      <c r="Q4558" t="e">
        <f>VLOOKUP($A4558,授权!$A$1:$J$5305,COLUMN(H4559),FALSE)</f>
        <v>#N/A</v>
      </c>
      <c r="R4558" t="e">
        <f>VLOOKUP($A4558,授权!$A$1:$J$5305,COLUMN(I4559),FALSE)</f>
        <v>#N/A</v>
      </c>
      <c r="S4558" t="e">
        <f>VLOOKUP($A4558,授权!$A$1:$J$5305,COLUMN(J4559),FALSE)</f>
        <v>#N/A</v>
      </c>
    </row>
    <row r="4559" spans="1:19" x14ac:dyDescent="0.25">
      <c r="A4559" t="s">
        <v>4558</v>
      </c>
      <c r="B4559">
        <f>VLOOKUP(A4559,申请!A$1:J$5305,2,FALSE)</f>
        <v>2</v>
      </c>
      <c r="C4559">
        <f>VLOOKUP(A4559,申请!A$1:J$5305,3,FALSE)</f>
        <v>2</v>
      </c>
      <c r="D4559">
        <f>VLOOKUP(A4559,申请!A$1:J$5305,4,FALSE)</f>
        <v>0</v>
      </c>
      <c r="E4559">
        <f>VLOOKUP(A4559,申请!A$1:J$5305,5,FALSE)</f>
        <v>1</v>
      </c>
      <c r="F4559">
        <f>VLOOKUP(A4559,申请!A$1:J$5305,6,FALSE)</f>
        <v>2</v>
      </c>
      <c r="G4559">
        <f>VLOOKUP(A4559,申请!A$1:J$5305,7,FALSE)</f>
        <v>1</v>
      </c>
      <c r="H4559">
        <f>VLOOKUP(A4559,申请!A$1:J$5305,8,FALSE)</f>
        <v>0</v>
      </c>
      <c r="I4559">
        <f>VLOOKUP(A4559,申请!A$1:J$5305,9,FALSE)</f>
        <v>2</v>
      </c>
      <c r="J4559">
        <f>VLOOKUP(A4559,申请!A$1:J$5305,10,FALSE)</f>
        <v>0</v>
      </c>
      <c r="K4559" t="e">
        <f>VLOOKUP($A4559,授权!$A$1:$J$5305,COLUMN(B4560),FALSE)</f>
        <v>#N/A</v>
      </c>
      <c r="L4559" t="e">
        <f>VLOOKUP($A4559,授权!$A$1:$J$5305,COLUMN(C4560),FALSE)</f>
        <v>#N/A</v>
      </c>
      <c r="M4559" t="e">
        <f>VLOOKUP($A4559,授权!$A$1:$J$5305,COLUMN(D4560),FALSE)</f>
        <v>#N/A</v>
      </c>
      <c r="N4559" t="e">
        <f>VLOOKUP($A4559,授权!$A$1:$J$5305,COLUMN(E4560),FALSE)</f>
        <v>#N/A</v>
      </c>
      <c r="O4559" t="e">
        <f>VLOOKUP($A4559,授权!$A$1:$J$5305,COLUMN(F4560),FALSE)</f>
        <v>#N/A</v>
      </c>
      <c r="P4559" t="e">
        <f>VLOOKUP($A4559,授权!$A$1:$J$5305,COLUMN(G4560),FALSE)</f>
        <v>#N/A</v>
      </c>
      <c r="Q4559" t="e">
        <f>VLOOKUP($A4559,授权!$A$1:$J$5305,COLUMN(H4560),FALSE)</f>
        <v>#N/A</v>
      </c>
      <c r="R4559" t="e">
        <f>VLOOKUP($A4559,授权!$A$1:$J$5305,COLUMN(I4560),FALSE)</f>
        <v>#N/A</v>
      </c>
      <c r="S4559" t="e">
        <f>VLOOKUP($A4559,授权!$A$1:$J$5305,COLUMN(J4560),FALSE)</f>
        <v>#N/A</v>
      </c>
    </row>
    <row r="4560" spans="1:19" x14ac:dyDescent="0.25">
      <c r="A4560" t="s">
        <v>4559</v>
      </c>
      <c r="B4560">
        <f>VLOOKUP(A4560,申请!A$1:J$5305,2,FALSE)</f>
        <v>1</v>
      </c>
      <c r="C4560">
        <f>VLOOKUP(A4560,申请!A$1:J$5305,3,FALSE)</f>
        <v>1</v>
      </c>
      <c r="D4560">
        <f>VLOOKUP(A4560,申请!A$1:J$5305,4,FALSE)</f>
        <v>0</v>
      </c>
      <c r="E4560">
        <f>VLOOKUP(A4560,申请!A$1:J$5305,5,FALSE)</f>
        <v>0</v>
      </c>
      <c r="F4560">
        <f>VLOOKUP(A4560,申请!A$1:J$5305,6,FALSE)</f>
        <v>1</v>
      </c>
      <c r="G4560">
        <f>VLOOKUP(A4560,申请!A$1:J$5305,7,FALSE)</f>
        <v>1</v>
      </c>
      <c r="H4560">
        <f>VLOOKUP(A4560,申请!A$1:J$5305,8,FALSE)</f>
        <v>0</v>
      </c>
      <c r="I4560">
        <f>VLOOKUP(A4560,申请!A$1:J$5305,9,FALSE)</f>
        <v>1</v>
      </c>
      <c r="J4560">
        <f>VLOOKUP(A4560,申请!A$1:J$5305,10,FALSE)</f>
        <v>0</v>
      </c>
      <c r="K4560" t="e">
        <f>VLOOKUP($A4560,授权!$A$1:$J$5305,COLUMN(B4561),FALSE)</f>
        <v>#N/A</v>
      </c>
      <c r="L4560" t="e">
        <f>VLOOKUP($A4560,授权!$A$1:$J$5305,COLUMN(C4561),FALSE)</f>
        <v>#N/A</v>
      </c>
      <c r="M4560" t="e">
        <f>VLOOKUP($A4560,授权!$A$1:$J$5305,COLUMN(D4561),FALSE)</f>
        <v>#N/A</v>
      </c>
      <c r="N4560" t="e">
        <f>VLOOKUP($A4560,授权!$A$1:$J$5305,COLUMN(E4561),FALSE)</f>
        <v>#N/A</v>
      </c>
      <c r="O4560" t="e">
        <f>VLOOKUP($A4560,授权!$A$1:$J$5305,COLUMN(F4561),FALSE)</f>
        <v>#N/A</v>
      </c>
      <c r="P4560" t="e">
        <f>VLOOKUP($A4560,授权!$A$1:$J$5305,COLUMN(G4561),FALSE)</f>
        <v>#N/A</v>
      </c>
      <c r="Q4560" t="e">
        <f>VLOOKUP($A4560,授权!$A$1:$J$5305,COLUMN(H4561),FALSE)</f>
        <v>#N/A</v>
      </c>
      <c r="R4560" t="e">
        <f>VLOOKUP($A4560,授权!$A$1:$J$5305,COLUMN(I4561),FALSE)</f>
        <v>#N/A</v>
      </c>
      <c r="S4560" t="e">
        <f>VLOOKUP($A4560,授权!$A$1:$J$5305,COLUMN(J4561),FALSE)</f>
        <v>#N/A</v>
      </c>
    </row>
    <row r="4561" spans="1:19" x14ac:dyDescent="0.25">
      <c r="A4561" t="s">
        <v>4560</v>
      </c>
      <c r="B4561">
        <f>VLOOKUP(A4561,申请!A$1:J$5305,2,FALSE)</f>
        <v>1</v>
      </c>
      <c r="C4561">
        <f>VLOOKUP(A4561,申请!A$1:J$5305,3,FALSE)</f>
        <v>1</v>
      </c>
      <c r="D4561">
        <f>VLOOKUP(A4561,申请!A$1:J$5305,4,FALSE)</f>
        <v>0</v>
      </c>
      <c r="E4561">
        <f>VLOOKUP(A4561,申请!A$1:J$5305,5,FALSE)</f>
        <v>0</v>
      </c>
      <c r="F4561">
        <f>VLOOKUP(A4561,申请!A$1:J$5305,6,FALSE)</f>
        <v>1</v>
      </c>
      <c r="G4561">
        <f>VLOOKUP(A4561,申请!A$1:J$5305,7,FALSE)</f>
        <v>1</v>
      </c>
      <c r="H4561">
        <f>VLOOKUP(A4561,申请!A$1:J$5305,8,FALSE)</f>
        <v>0</v>
      </c>
      <c r="I4561">
        <f>VLOOKUP(A4561,申请!A$1:J$5305,9,FALSE)</f>
        <v>1</v>
      </c>
      <c r="J4561">
        <f>VLOOKUP(A4561,申请!A$1:J$5305,10,FALSE)</f>
        <v>0</v>
      </c>
      <c r="K4561" t="e">
        <f>VLOOKUP($A4561,授权!$A$1:$J$5305,COLUMN(B4562),FALSE)</f>
        <v>#N/A</v>
      </c>
      <c r="L4561" t="e">
        <f>VLOOKUP($A4561,授权!$A$1:$J$5305,COLUMN(C4562),FALSE)</f>
        <v>#N/A</v>
      </c>
      <c r="M4561" t="e">
        <f>VLOOKUP($A4561,授权!$A$1:$J$5305,COLUMN(D4562),FALSE)</f>
        <v>#N/A</v>
      </c>
      <c r="N4561" t="e">
        <f>VLOOKUP($A4561,授权!$A$1:$J$5305,COLUMN(E4562),FALSE)</f>
        <v>#N/A</v>
      </c>
      <c r="O4561" t="e">
        <f>VLOOKUP($A4561,授权!$A$1:$J$5305,COLUMN(F4562),FALSE)</f>
        <v>#N/A</v>
      </c>
      <c r="P4561" t="e">
        <f>VLOOKUP($A4561,授权!$A$1:$J$5305,COLUMN(G4562),FALSE)</f>
        <v>#N/A</v>
      </c>
      <c r="Q4561" t="e">
        <f>VLOOKUP($A4561,授权!$A$1:$J$5305,COLUMN(H4562),FALSE)</f>
        <v>#N/A</v>
      </c>
      <c r="R4561" t="e">
        <f>VLOOKUP($A4561,授权!$A$1:$J$5305,COLUMN(I4562),FALSE)</f>
        <v>#N/A</v>
      </c>
      <c r="S4561" t="e">
        <f>VLOOKUP($A4561,授权!$A$1:$J$5305,COLUMN(J4562),FALSE)</f>
        <v>#N/A</v>
      </c>
    </row>
    <row r="4562" spans="1:19" x14ac:dyDescent="0.25">
      <c r="A4562" t="s">
        <v>4561</v>
      </c>
      <c r="B4562">
        <f>VLOOKUP(A4562,申请!A$1:J$5305,2,FALSE)</f>
        <v>63</v>
      </c>
      <c r="C4562">
        <f>VLOOKUP(A4562,申请!A$1:J$5305,3,FALSE)</f>
        <v>31</v>
      </c>
      <c r="D4562">
        <f>VLOOKUP(A4562,申请!A$1:J$5305,4,FALSE)</f>
        <v>32</v>
      </c>
      <c r="E4562">
        <f>VLOOKUP(A4562,申请!A$1:J$5305,5,FALSE)</f>
        <v>9</v>
      </c>
      <c r="F4562">
        <f>VLOOKUP(A4562,申请!A$1:J$5305,6,FALSE)</f>
        <v>63</v>
      </c>
      <c r="G4562">
        <f>VLOOKUP(A4562,申请!A$1:J$5305,7,FALSE)</f>
        <v>0.49206349206349204</v>
      </c>
      <c r="H4562">
        <f>VLOOKUP(A4562,申请!A$1:J$5305,8,FALSE)</f>
        <v>0.50793650793650791</v>
      </c>
      <c r="I4562">
        <f>VLOOKUP(A4562,申请!A$1:J$5305,9,FALSE)</f>
        <v>63</v>
      </c>
      <c r="J4562">
        <f>VLOOKUP(A4562,申请!A$1:J$5305,10,FALSE)</f>
        <v>0</v>
      </c>
      <c r="K4562" t="e">
        <f>VLOOKUP($A4562,授权!$A$1:$J$5305,COLUMN(B4563),FALSE)</f>
        <v>#N/A</v>
      </c>
      <c r="L4562" t="e">
        <f>VLOOKUP($A4562,授权!$A$1:$J$5305,COLUMN(C4563),FALSE)</f>
        <v>#N/A</v>
      </c>
      <c r="M4562" t="e">
        <f>VLOOKUP($A4562,授权!$A$1:$J$5305,COLUMN(D4563),FALSE)</f>
        <v>#N/A</v>
      </c>
      <c r="N4562" t="e">
        <f>VLOOKUP($A4562,授权!$A$1:$J$5305,COLUMN(E4563),FALSE)</f>
        <v>#N/A</v>
      </c>
      <c r="O4562" t="e">
        <f>VLOOKUP($A4562,授权!$A$1:$J$5305,COLUMN(F4563),FALSE)</f>
        <v>#N/A</v>
      </c>
      <c r="P4562" t="e">
        <f>VLOOKUP($A4562,授权!$A$1:$J$5305,COLUMN(G4563),FALSE)</f>
        <v>#N/A</v>
      </c>
      <c r="Q4562" t="e">
        <f>VLOOKUP($A4562,授权!$A$1:$J$5305,COLUMN(H4563),FALSE)</f>
        <v>#N/A</v>
      </c>
      <c r="R4562" t="e">
        <f>VLOOKUP($A4562,授权!$A$1:$J$5305,COLUMN(I4563),FALSE)</f>
        <v>#N/A</v>
      </c>
      <c r="S4562" t="e">
        <f>VLOOKUP($A4562,授权!$A$1:$J$5305,COLUMN(J4563),FALSE)</f>
        <v>#N/A</v>
      </c>
    </row>
    <row r="4563" spans="1:19" x14ac:dyDescent="0.25">
      <c r="A4563" t="s">
        <v>4562</v>
      </c>
      <c r="B4563">
        <f>VLOOKUP(A4563,申请!A$1:J$5305,2,FALSE)</f>
        <v>8</v>
      </c>
      <c r="C4563">
        <f>VLOOKUP(A4563,申请!A$1:J$5305,3,FALSE)</f>
        <v>8</v>
      </c>
      <c r="D4563">
        <f>VLOOKUP(A4563,申请!A$1:J$5305,4,FALSE)</f>
        <v>0</v>
      </c>
      <c r="E4563">
        <f>VLOOKUP(A4563,申请!A$1:J$5305,5,FALSE)</f>
        <v>2</v>
      </c>
      <c r="F4563">
        <f>VLOOKUP(A4563,申请!A$1:J$5305,6,FALSE)</f>
        <v>8</v>
      </c>
      <c r="G4563">
        <f>VLOOKUP(A4563,申请!A$1:J$5305,7,FALSE)</f>
        <v>1</v>
      </c>
      <c r="H4563">
        <f>VLOOKUP(A4563,申请!A$1:J$5305,8,FALSE)</f>
        <v>0</v>
      </c>
      <c r="I4563">
        <f>VLOOKUP(A4563,申请!A$1:J$5305,9,FALSE)</f>
        <v>8</v>
      </c>
      <c r="J4563">
        <f>VLOOKUP(A4563,申请!A$1:J$5305,10,FALSE)</f>
        <v>0</v>
      </c>
      <c r="K4563" t="e">
        <f>VLOOKUP($A4563,授权!$A$1:$J$5305,COLUMN(B4564),FALSE)</f>
        <v>#N/A</v>
      </c>
      <c r="L4563" t="e">
        <f>VLOOKUP($A4563,授权!$A$1:$J$5305,COLUMN(C4564),FALSE)</f>
        <v>#N/A</v>
      </c>
      <c r="M4563" t="e">
        <f>VLOOKUP($A4563,授权!$A$1:$J$5305,COLUMN(D4564),FALSE)</f>
        <v>#N/A</v>
      </c>
      <c r="N4563" t="e">
        <f>VLOOKUP($A4563,授权!$A$1:$J$5305,COLUMN(E4564),FALSE)</f>
        <v>#N/A</v>
      </c>
      <c r="O4563" t="e">
        <f>VLOOKUP($A4563,授权!$A$1:$J$5305,COLUMN(F4564),FALSE)</f>
        <v>#N/A</v>
      </c>
      <c r="P4563" t="e">
        <f>VLOOKUP($A4563,授权!$A$1:$J$5305,COLUMN(G4564),FALSE)</f>
        <v>#N/A</v>
      </c>
      <c r="Q4563" t="e">
        <f>VLOOKUP($A4563,授权!$A$1:$J$5305,COLUMN(H4564),FALSE)</f>
        <v>#N/A</v>
      </c>
      <c r="R4563" t="e">
        <f>VLOOKUP($A4563,授权!$A$1:$J$5305,COLUMN(I4564),FALSE)</f>
        <v>#N/A</v>
      </c>
      <c r="S4563" t="e">
        <f>VLOOKUP($A4563,授权!$A$1:$J$5305,COLUMN(J4564),FALSE)</f>
        <v>#N/A</v>
      </c>
    </row>
    <row r="4564" spans="1:19" x14ac:dyDescent="0.25">
      <c r="A4564" t="s">
        <v>4563</v>
      </c>
      <c r="B4564">
        <f>VLOOKUP(A4564,申请!A$1:J$5305,2,FALSE)</f>
        <v>1</v>
      </c>
      <c r="C4564">
        <f>VLOOKUP(A4564,申请!A$1:J$5305,3,FALSE)</f>
        <v>1</v>
      </c>
      <c r="D4564">
        <f>VLOOKUP(A4564,申请!A$1:J$5305,4,FALSE)</f>
        <v>0</v>
      </c>
      <c r="E4564">
        <f>VLOOKUP(A4564,申请!A$1:J$5305,5,FALSE)</f>
        <v>0</v>
      </c>
      <c r="F4564">
        <f>VLOOKUP(A4564,申请!A$1:J$5305,6,FALSE)</f>
        <v>1</v>
      </c>
      <c r="G4564">
        <f>VLOOKUP(A4564,申请!A$1:J$5305,7,FALSE)</f>
        <v>1</v>
      </c>
      <c r="H4564">
        <f>VLOOKUP(A4564,申请!A$1:J$5305,8,FALSE)</f>
        <v>0</v>
      </c>
      <c r="I4564">
        <f>VLOOKUP(A4564,申请!A$1:J$5305,9,FALSE)</f>
        <v>1</v>
      </c>
      <c r="J4564">
        <f>VLOOKUP(A4564,申请!A$1:J$5305,10,FALSE)</f>
        <v>0</v>
      </c>
      <c r="K4564" t="e">
        <f>VLOOKUP($A4564,授权!$A$1:$J$5305,COLUMN(B4565),FALSE)</f>
        <v>#N/A</v>
      </c>
      <c r="L4564" t="e">
        <f>VLOOKUP($A4564,授权!$A$1:$J$5305,COLUMN(C4565),FALSE)</f>
        <v>#N/A</v>
      </c>
      <c r="M4564" t="e">
        <f>VLOOKUP($A4564,授权!$A$1:$J$5305,COLUMN(D4565),FALSE)</f>
        <v>#N/A</v>
      </c>
      <c r="N4564" t="e">
        <f>VLOOKUP($A4564,授权!$A$1:$J$5305,COLUMN(E4565),FALSE)</f>
        <v>#N/A</v>
      </c>
      <c r="O4564" t="e">
        <f>VLOOKUP($A4564,授权!$A$1:$J$5305,COLUMN(F4565),FALSE)</f>
        <v>#N/A</v>
      </c>
      <c r="P4564" t="e">
        <f>VLOOKUP($A4564,授权!$A$1:$J$5305,COLUMN(G4565),FALSE)</f>
        <v>#N/A</v>
      </c>
      <c r="Q4564" t="e">
        <f>VLOOKUP($A4564,授权!$A$1:$J$5305,COLUMN(H4565),FALSE)</f>
        <v>#N/A</v>
      </c>
      <c r="R4564" t="e">
        <f>VLOOKUP($A4564,授权!$A$1:$J$5305,COLUMN(I4565),FALSE)</f>
        <v>#N/A</v>
      </c>
      <c r="S4564" t="e">
        <f>VLOOKUP($A4564,授权!$A$1:$J$5305,COLUMN(J4565),FALSE)</f>
        <v>#N/A</v>
      </c>
    </row>
    <row r="4565" spans="1:19" x14ac:dyDescent="0.25">
      <c r="A4565" t="s">
        <v>4564</v>
      </c>
      <c r="B4565">
        <f>VLOOKUP(A4565,申请!A$1:J$5305,2,FALSE)</f>
        <v>1</v>
      </c>
      <c r="C4565">
        <f>VLOOKUP(A4565,申请!A$1:J$5305,3,FALSE)</f>
        <v>1</v>
      </c>
      <c r="D4565">
        <f>VLOOKUP(A4565,申请!A$1:J$5305,4,FALSE)</f>
        <v>0</v>
      </c>
      <c r="E4565">
        <f>VLOOKUP(A4565,申请!A$1:J$5305,5,FALSE)</f>
        <v>0</v>
      </c>
      <c r="F4565">
        <f>VLOOKUP(A4565,申请!A$1:J$5305,6,FALSE)</f>
        <v>1</v>
      </c>
      <c r="G4565">
        <f>VLOOKUP(A4565,申请!A$1:J$5305,7,FALSE)</f>
        <v>1</v>
      </c>
      <c r="H4565">
        <f>VLOOKUP(A4565,申请!A$1:J$5305,8,FALSE)</f>
        <v>0</v>
      </c>
      <c r="I4565">
        <f>VLOOKUP(A4565,申请!A$1:J$5305,9,FALSE)</f>
        <v>1</v>
      </c>
      <c r="J4565">
        <f>VLOOKUP(A4565,申请!A$1:J$5305,10,FALSE)</f>
        <v>0</v>
      </c>
      <c r="K4565" t="e">
        <f>VLOOKUP($A4565,授权!$A$1:$J$5305,COLUMN(B4566),FALSE)</f>
        <v>#N/A</v>
      </c>
      <c r="L4565" t="e">
        <f>VLOOKUP($A4565,授权!$A$1:$J$5305,COLUMN(C4566),FALSE)</f>
        <v>#N/A</v>
      </c>
      <c r="M4565" t="e">
        <f>VLOOKUP($A4565,授权!$A$1:$J$5305,COLUMN(D4566),FALSE)</f>
        <v>#N/A</v>
      </c>
      <c r="N4565" t="e">
        <f>VLOOKUP($A4565,授权!$A$1:$J$5305,COLUMN(E4566),FALSE)</f>
        <v>#N/A</v>
      </c>
      <c r="O4565" t="e">
        <f>VLOOKUP($A4565,授权!$A$1:$J$5305,COLUMN(F4566),FALSE)</f>
        <v>#N/A</v>
      </c>
      <c r="P4565" t="e">
        <f>VLOOKUP($A4565,授权!$A$1:$J$5305,COLUMN(G4566),FALSE)</f>
        <v>#N/A</v>
      </c>
      <c r="Q4565" t="e">
        <f>VLOOKUP($A4565,授权!$A$1:$J$5305,COLUMN(H4566),FALSE)</f>
        <v>#N/A</v>
      </c>
      <c r="R4565" t="e">
        <f>VLOOKUP($A4565,授权!$A$1:$J$5305,COLUMN(I4566),FALSE)</f>
        <v>#N/A</v>
      </c>
      <c r="S4565" t="e">
        <f>VLOOKUP($A4565,授权!$A$1:$J$5305,COLUMN(J4566),FALSE)</f>
        <v>#N/A</v>
      </c>
    </row>
    <row r="4566" spans="1:19" x14ac:dyDescent="0.25">
      <c r="A4566" t="s">
        <v>4565</v>
      </c>
      <c r="B4566">
        <f>VLOOKUP(A4566,申请!A$1:J$5305,2,FALSE)</f>
        <v>103</v>
      </c>
      <c r="C4566">
        <f>VLOOKUP(A4566,申请!A$1:J$5305,3,FALSE)</f>
        <v>0</v>
      </c>
      <c r="D4566">
        <f>VLOOKUP(A4566,申请!A$1:J$5305,4,FALSE)</f>
        <v>103</v>
      </c>
      <c r="E4566">
        <f>VLOOKUP(A4566,申请!A$1:J$5305,5,FALSE)</f>
        <v>46</v>
      </c>
      <c r="F4566">
        <f>VLOOKUP(A4566,申请!A$1:J$5305,6,FALSE)</f>
        <v>103</v>
      </c>
      <c r="G4566">
        <f>VLOOKUP(A4566,申请!A$1:J$5305,7,FALSE)</f>
        <v>0</v>
      </c>
      <c r="H4566">
        <f>VLOOKUP(A4566,申请!A$1:J$5305,8,FALSE)</f>
        <v>1</v>
      </c>
      <c r="I4566">
        <f>VLOOKUP(A4566,申请!A$1:J$5305,9,FALSE)</f>
        <v>103</v>
      </c>
      <c r="J4566">
        <f>VLOOKUP(A4566,申请!A$1:J$5305,10,FALSE)</f>
        <v>0</v>
      </c>
      <c r="K4566" t="e">
        <f>VLOOKUP($A4566,授权!$A$1:$J$5305,COLUMN(B4567),FALSE)</f>
        <v>#N/A</v>
      </c>
      <c r="L4566" t="e">
        <f>VLOOKUP($A4566,授权!$A$1:$J$5305,COLUMN(C4567),FALSE)</f>
        <v>#N/A</v>
      </c>
      <c r="M4566" t="e">
        <f>VLOOKUP($A4566,授权!$A$1:$J$5305,COLUMN(D4567),FALSE)</f>
        <v>#N/A</v>
      </c>
      <c r="N4566" t="e">
        <f>VLOOKUP($A4566,授权!$A$1:$J$5305,COLUMN(E4567),FALSE)</f>
        <v>#N/A</v>
      </c>
      <c r="O4566" t="e">
        <f>VLOOKUP($A4566,授权!$A$1:$J$5305,COLUMN(F4567),FALSE)</f>
        <v>#N/A</v>
      </c>
      <c r="P4566" t="e">
        <f>VLOOKUP($A4566,授权!$A$1:$J$5305,COLUMN(G4567),FALSE)</f>
        <v>#N/A</v>
      </c>
      <c r="Q4566" t="e">
        <f>VLOOKUP($A4566,授权!$A$1:$J$5305,COLUMN(H4567),FALSE)</f>
        <v>#N/A</v>
      </c>
      <c r="R4566" t="e">
        <f>VLOOKUP($A4566,授权!$A$1:$J$5305,COLUMN(I4567),FALSE)</f>
        <v>#N/A</v>
      </c>
      <c r="S4566" t="e">
        <f>VLOOKUP($A4566,授权!$A$1:$J$5305,COLUMN(J4567),FALSE)</f>
        <v>#N/A</v>
      </c>
    </row>
    <row r="4567" spans="1:19" x14ac:dyDescent="0.25">
      <c r="A4567" t="s">
        <v>4566</v>
      </c>
      <c r="B4567">
        <f>VLOOKUP(A4567,申请!A$1:J$5305,2,FALSE)</f>
        <v>1</v>
      </c>
      <c r="C4567">
        <f>VLOOKUP(A4567,申请!A$1:J$5305,3,FALSE)</f>
        <v>1</v>
      </c>
      <c r="D4567">
        <f>VLOOKUP(A4567,申请!A$1:J$5305,4,FALSE)</f>
        <v>0</v>
      </c>
      <c r="E4567">
        <f>VLOOKUP(A4567,申请!A$1:J$5305,5,FALSE)</f>
        <v>0</v>
      </c>
      <c r="F4567">
        <f>VLOOKUP(A4567,申请!A$1:J$5305,6,FALSE)</f>
        <v>1</v>
      </c>
      <c r="G4567">
        <f>VLOOKUP(A4567,申请!A$1:J$5305,7,FALSE)</f>
        <v>1</v>
      </c>
      <c r="H4567">
        <f>VLOOKUP(A4567,申请!A$1:J$5305,8,FALSE)</f>
        <v>0</v>
      </c>
      <c r="I4567">
        <f>VLOOKUP(A4567,申请!A$1:J$5305,9,FALSE)</f>
        <v>1</v>
      </c>
      <c r="J4567">
        <f>VLOOKUP(A4567,申请!A$1:J$5305,10,FALSE)</f>
        <v>0</v>
      </c>
      <c r="K4567" t="e">
        <f>VLOOKUP($A4567,授权!$A$1:$J$5305,COLUMN(B4568),FALSE)</f>
        <v>#N/A</v>
      </c>
      <c r="L4567" t="e">
        <f>VLOOKUP($A4567,授权!$A$1:$J$5305,COLUMN(C4568),FALSE)</f>
        <v>#N/A</v>
      </c>
      <c r="M4567" t="e">
        <f>VLOOKUP($A4567,授权!$A$1:$J$5305,COLUMN(D4568),FALSE)</f>
        <v>#N/A</v>
      </c>
      <c r="N4567" t="e">
        <f>VLOOKUP($A4567,授权!$A$1:$J$5305,COLUMN(E4568),FALSE)</f>
        <v>#N/A</v>
      </c>
      <c r="O4567" t="e">
        <f>VLOOKUP($A4567,授权!$A$1:$J$5305,COLUMN(F4568),FALSE)</f>
        <v>#N/A</v>
      </c>
      <c r="P4567" t="e">
        <f>VLOOKUP($A4567,授权!$A$1:$J$5305,COLUMN(G4568),FALSE)</f>
        <v>#N/A</v>
      </c>
      <c r="Q4567" t="e">
        <f>VLOOKUP($A4567,授权!$A$1:$J$5305,COLUMN(H4568),FALSE)</f>
        <v>#N/A</v>
      </c>
      <c r="R4567" t="e">
        <f>VLOOKUP($A4567,授权!$A$1:$J$5305,COLUMN(I4568),FALSE)</f>
        <v>#N/A</v>
      </c>
      <c r="S4567" t="e">
        <f>VLOOKUP($A4567,授权!$A$1:$J$5305,COLUMN(J4568),FALSE)</f>
        <v>#N/A</v>
      </c>
    </row>
    <row r="4568" spans="1:19" x14ac:dyDescent="0.25">
      <c r="A4568" t="s">
        <v>4567</v>
      </c>
      <c r="B4568">
        <f>VLOOKUP(A4568,申请!A$1:J$5305,2,FALSE)</f>
        <v>1</v>
      </c>
      <c r="C4568">
        <f>VLOOKUP(A4568,申请!A$1:J$5305,3,FALSE)</f>
        <v>1</v>
      </c>
      <c r="D4568">
        <f>VLOOKUP(A4568,申请!A$1:J$5305,4,FALSE)</f>
        <v>0</v>
      </c>
      <c r="E4568">
        <f>VLOOKUP(A4568,申请!A$1:J$5305,5,FALSE)</f>
        <v>0</v>
      </c>
      <c r="F4568">
        <f>VLOOKUP(A4568,申请!A$1:J$5305,6,FALSE)</f>
        <v>1</v>
      </c>
      <c r="G4568">
        <f>VLOOKUP(A4568,申请!A$1:J$5305,7,FALSE)</f>
        <v>1</v>
      </c>
      <c r="H4568">
        <f>VLOOKUP(A4568,申请!A$1:J$5305,8,FALSE)</f>
        <v>0</v>
      </c>
      <c r="I4568">
        <f>VLOOKUP(A4568,申请!A$1:J$5305,9,FALSE)</f>
        <v>1</v>
      </c>
      <c r="J4568">
        <f>VLOOKUP(A4568,申请!A$1:J$5305,10,FALSE)</f>
        <v>0</v>
      </c>
      <c r="K4568" t="e">
        <f>VLOOKUP($A4568,授权!$A$1:$J$5305,COLUMN(B4569),FALSE)</f>
        <v>#N/A</v>
      </c>
      <c r="L4568" t="e">
        <f>VLOOKUP($A4568,授权!$A$1:$J$5305,COLUMN(C4569),FALSE)</f>
        <v>#N/A</v>
      </c>
      <c r="M4568" t="e">
        <f>VLOOKUP($A4568,授权!$A$1:$J$5305,COLUMN(D4569),FALSE)</f>
        <v>#N/A</v>
      </c>
      <c r="N4568" t="e">
        <f>VLOOKUP($A4568,授权!$A$1:$J$5305,COLUMN(E4569),FALSE)</f>
        <v>#N/A</v>
      </c>
      <c r="O4568" t="e">
        <f>VLOOKUP($A4568,授权!$A$1:$J$5305,COLUMN(F4569),FALSE)</f>
        <v>#N/A</v>
      </c>
      <c r="P4568" t="e">
        <f>VLOOKUP($A4568,授权!$A$1:$J$5305,COLUMN(G4569),FALSE)</f>
        <v>#N/A</v>
      </c>
      <c r="Q4568" t="e">
        <f>VLOOKUP($A4568,授权!$A$1:$J$5305,COLUMN(H4569),FALSE)</f>
        <v>#N/A</v>
      </c>
      <c r="R4568" t="e">
        <f>VLOOKUP($A4568,授权!$A$1:$J$5305,COLUMN(I4569),FALSE)</f>
        <v>#N/A</v>
      </c>
      <c r="S4568" t="e">
        <f>VLOOKUP($A4568,授权!$A$1:$J$5305,COLUMN(J4569),FALSE)</f>
        <v>#N/A</v>
      </c>
    </row>
    <row r="4569" spans="1:19" x14ac:dyDescent="0.25">
      <c r="A4569" t="s">
        <v>4568</v>
      </c>
      <c r="B4569">
        <f>VLOOKUP(A4569,申请!A$1:J$5305,2,FALSE)</f>
        <v>1</v>
      </c>
      <c r="C4569">
        <f>VLOOKUP(A4569,申请!A$1:J$5305,3,FALSE)</f>
        <v>0</v>
      </c>
      <c r="D4569">
        <f>VLOOKUP(A4569,申请!A$1:J$5305,4,FALSE)</f>
        <v>1</v>
      </c>
      <c r="E4569">
        <f>VLOOKUP(A4569,申请!A$1:J$5305,5,FALSE)</f>
        <v>4</v>
      </c>
      <c r="F4569">
        <f>VLOOKUP(A4569,申请!A$1:J$5305,6,FALSE)</f>
        <v>1</v>
      </c>
      <c r="G4569">
        <f>VLOOKUP(A4569,申请!A$1:J$5305,7,FALSE)</f>
        <v>0</v>
      </c>
      <c r="H4569">
        <f>VLOOKUP(A4569,申请!A$1:J$5305,8,FALSE)</f>
        <v>1</v>
      </c>
      <c r="I4569">
        <f>VLOOKUP(A4569,申请!A$1:J$5305,9,FALSE)</f>
        <v>1</v>
      </c>
      <c r="J4569">
        <f>VLOOKUP(A4569,申请!A$1:J$5305,10,FALSE)</f>
        <v>0</v>
      </c>
      <c r="K4569" t="e">
        <f>VLOOKUP($A4569,授权!$A$1:$J$5305,COLUMN(B4570),FALSE)</f>
        <v>#N/A</v>
      </c>
      <c r="L4569" t="e">
        <f>VLOOKUP($A4569,授权!$A$1:$J$5305,COLUMN(C4570),FALSE)</f>
        <v>#N/A</v>
      </c>
      <c r="M4569" t="e">
        <f>VLOOKUP($A4569,授权!$A$1:$J$5305,COLUMN(D4570),FALSE)</f>
        <v>#N/A</v>
      </c>
      <c r="N4569" t="e">
        <f>VLOOKUP($A4569,授权!$A$1:$J$5305,COLUMN(E4570),FALSE)</f>
        <v>#N/A</v>
      </c>
      <c r="O4569" t="e">
        <f>VLOOKUP($A4569,授权!$A$1:$J$5305,COLUMN(F4570),FALSE)</f>
        <v>#N/A</v>
      </c>
      <c r="P4569" t="e">
        <f>VLOOKUP($A4569,授权!$A$1:$J$5305,COLUMN(G4570),FALSE)</f>
        <v>#N/A</v>
      </c>
      <c r="Q4569" t="e">
        <f>VLOOKUP($A4569,授权!$A$1:$J$5305,COLUMN(H4570),FALSE)</f>
        <v>#N/A</v>
      </c>
      <c r="R4569" t="e">
        <f>VLOOKUP($A4569,授权!$A$1:$J$5305,COLUMN(I4570),FALSE)</f>
        <v>#N/A</v>
      </c>
      <c r="S4569" t="e">
        <f>VLOOKUP($A4569,授权!$A$1:$J$5305,COLUMN(J4570),FALSE)</f>
        <v>#N/A</v>
      </c>
    </row>
    <row r="4570" spans="1:19" x14ac:dyDescent="0.25">
      <c r="A4570" t="s">
        <v>4569</v>
      </c>
      <c r="B4570">
        <f>VLOOKUP(A4570,申请!A$1:J$5305,2,FALSE)</f>
        <v>1</v>
      </c>
      <c r="C4570">
        <f>VLOOKUP(A4570,申请!A$1:J$5305,3,FALSE)</f>
        <v>1</v>
      </c>
      <c r="D4570">
        <f>VLOOKUP(A4570,申请!A$1:J$5305,4,FALSE)</f>
        <v>0</v>
      </c>
      <c r="E4570">
        <f>VLOOKUP(A4570,申请!A$1:J$5305,5,FALSE)</f>
        <v>0</v>
      </c>
      <c r="F4570">
        <f>VLOOKUP(A4570,申请!A$1:J$5305,6,FALSE)</f>
        <v>1</v>
      </c>
      <c r="G4570">
        <f>VLOOKUP(A4570,申请!A$1:J$5305,7,FALSE)</f>
        <v>1</v>
      </c>
      <c r="H4570">
        <f>VLOOKUP(A4570,申请!A$1:J$5305,8,FALSE)</f>
        <v>0</v>
      </c>
      <c r="I4570">
        <f>VLOOKUP(A4570,申请!A$1:J$5305,9,FALSE)</f>
        <v>1</v>
      </c>
      <c r="J4570">
        <f>VLOOKUP(A4570,申请!A$1:J$5305,10,FALSE)</f>
        <v>0</v>
      </c>
      <c r="K4570" t="e">
        <f>VLOOKUP($A4570,授权!$A$1:$J$5305,COLUMN(B4571),FALSE)</f>
        <v>#N/A</v>
      </c>
      <c r="L4570" t="e">
        <f>VLOOKUP($A4570,授权!$A$1:$J$5305,COLUMN(C4571),FALSE)</f>
        <v>#N/A</v>
      </c>
      <c r="M4570" t="e">
        <f>VLOOKUP($A4570,授权!$A$1:$J$5305,COLUMN(D4571),FALSE)</f>
        <v>#N/A</v>
      </c>
      <c r="N4570" t="e">
        <f>VLOOKUP($A4570,授权!$A$1:$J$5305,COLUMN(E4571),FALSE)</f>
        <v>#N/A</v>
      </c>
      <c r="O4570" t="e">
        <f>VLOOKUP($A4570,授权!$A$1:$J$5305,COLUMN(F4571),FALSE)</f>
        <v>#N/A</v>
      </c>
      <c r="P4570" t="e">
        <f>VLOOKUP($A4570,授权!$A$1:$J$5305,COLUMN(G4571),FALSE)</f>
        <v>#N/A</v>
      </c>
      <c r="Q4570" t="e">
        <f>VLOOKUP($A4570,授权!$A$1:$J$5305,COLUMN(H4571),FALSE)</f>
        <v>#N/A</v>
      </c>
      <c r="R4570" t="e">
        <f>VLOOKUP($A4570,授权!$A$1:$J$5305,COLUMN(I4571),FALSE)</f>
        <v>#N/A</v>
      </c>
      <c r="S4570" t="e">
        <f>VLOOKUP($A4570,授权!$A$1:$J$5305,COLUMN(J4571),FALSE)</f>
        <v>#N/A</v>
      </c>
    </row>
    <row r="4571" spans="1:19" x14ac:dyDescent="0.25">
      <c r="A4571" t="s">
        <v>4570</v>
      </c>
      <c r="B4571">
        <f>VLOOKUP(A4571,申请!A$1:J$5305,2,FALSE)</f>
        <v>12</v>
      </c>
      <c r="C4571">
        <f>VLOOKUP(A4571,申请!A$1:J$5305,3,FALSE)</f>
        <v>12</v>
      </c>
      <c r="D4571">
        <f>VLOOKUP(A4571,申请!A$1:J$5305,4,FALSE)</f>
        <v>0</v>
      </c>
      <c r="E4571">
        <f>VLOOKUP(A4571,申请!A$1:J$5305,5,FALSE)</f>
        <v>0</v>
      </c>
      <c r="F4571">
        <f>VLOOKUP(A4571,申请!A$1:J$5305,6,FALSE)</f>
        <v>12</v>
      </c>
      <c r="G4571">
        <f>VLOOKUP(A4571,申请!A$1:J$5305,7,FALSE)</f>
        <v>1</v>
      </c>
      <c r="H4571">
        <f>VLOOKUP(A4571,申请!A$1:J$5305,8,FALSE)</f>
        <v>0</v>
      </c>
      <c r="I4571">
        <f>VLOOKUP(A4571,申请!A$1:J$5305,9,FALSE)</f>
        <v>12</v>
      </c>
      <c r="J4571">
        <f>VLOOKUP(A4571,申请!A$1:J$5305,10,FALSE)</f>
        <v>0</v>
      </c>
      <c r="K4571" t="e">
        <f>VLOOKUP($A4571,授权!$A$1:$J$5305,COLUMN(B4572),FALSE)</f>
        <v>#N/A</v>
      </c>
      <c r="L4571" t="e">
        <f>VLOOKUP($A4571,授权!$A$1:$J$5305,COLUMN(C4572),FALSE)</f>
        <v>#N/A</v>
      </c>
      <c r="M4571" t="e">
        <f>VLOOKUP($A4571,授权!$A$1:$J$5305,COLUMN(D4572),FALSE)</f>
        <v>#N/A</v>
      </c>
      <c r="N4571" t="e">
        <f>VLOOKUP($A4571,授权!$A$1:$J$5305,COLUMN(E4572),FALSE)</f>
        <v>#N/A</v>
      </c>
      <c r="O4571" t="e">
        <f>VLOOKUP($A4571,授权!$A$1:$J$5305,COLUMN(F4572),FALSE)</f>
        <v>#N/A</v>
      </c>
      <c r="P4571" t="e">
        <f>VLOOKUP($A4571,授权!$A$1:$J$5305,COLUMN(G4572),FALSE)</f>
        <v>#N/A</v>
      </c>
      <c r="Q4571" t="e">
        <f>VLOOKUP($A4571,授权!$A$1:$J$5305,COLUMN(H4572),FALSE)</f>
        <v>#N/A</v>
      </c>
      <c r="R4571" t="e">
        <f>VLOOKUP($A4571,授权!$A$1:$J$5305,COLUMN(I4572),FALSE)</f>
        <v>#N/A</v>
      </c>
      <c r="S4571" t="e">
        <f>VLOOKUP($A4571,授权!$A$1:$J$5305,COLUMN(J4572),FALSE)</f>
        <v>#N/A</v>
      </c>
    </row>
    <row r="4572" spans="1:19" x14ac:dyDescent="0.25">
      <c r="A4572" t="s">
        <v>4571</v>
      </c>
      <c r="B4572">
        <f>VLOOKUP(A4572,申请!A$1:J$5305,2,FALSE)</f>
        <v>6</v>
      </c>
      <c r="C4572">
        <f>VLOOKUP(A4572,申请!A$1:J$5305,3,FALSE)</f>
        <v>6</v>
      </c>
      <c r="D4572">
        <f>VLOOKUP(A4572,申请!A$1:J$5305,4,FALSE)</f>
        <v>0</v>
      </c>
      <c r="E4572">
        <f>VLOOKUP(A4572,申请!A$1:J$5305,5,FALSE)</f>
        <v>0</v>
      </c>
      <c r="F4572">
        <f>VLOOKUP(A4572,申请!A$1:J$5305,6,FALSE)</f>
        <v>6</v>
      </c>
      <c r="G4572">
        <f>VLOOKUP(A4572,申请!A$1:J$5305,7,FALSE)</f>
        <v>1</v>
      </c>
      <c r="H4572">
        <f>VLOOKUP(A4572,申请!A$1:J$5305,8,FALSE)</f>
        <v>0</v>
      </c>
      <c r="I4572">
        <f>VLOOKUP(A4572,申请!A$1:J$5305,9,FALSE)</f>
        <v>6</v>
      </c>
      <c r="J4572">
        <f>VLOOKUP(A4572,申请!A$1:J$5305,10,FALSE)</f>
        <v>0</v>
      </c>
      <c r="K4572" t="e">
        <f>VLOOKUP($A4572,授权!$A$1:$J$5305,COLUMN(B4573),FALSE)</f>
        <v>#N/A</v>
      </c>
      <c r="L4572" t="e">
        <f>VLOOKUP($A4572,授权!$A$1:$J$5305,COLUMN(C4573),FALSE)</f>
        <v>#N/A</v>
      </c>
      <c r="M4572" t="e">
        <f>VLOOKUP($A4572,授权!$A$1:$J$5305,COLUMN(D4573),FALSE)</f>
        <v>#N/A</v>
      </c>
      <c r="N4572" t="e">
        <f>VLOOKUP($A4572,授权!$A$1:$J$5305,COLUMN(E4573),FALSE)</f>
        <v>#N/A</v>
      </c>
      <c r="O4572" t="e">
        <f>VLOOKUP($A4572,授权!$A$1:$J$5305,COLUMN(F4573),FALSE)</f>
        <v>#N/A</v>
      </c>
      <c r="P4572" t="e">
        <f>VLOOKUP($A4572,授权!$A$1:$J$5305,COLUMN(G4573),FALSE)</f>
        <v>#N/A</v>
      </c>
      <c r="Q4572" t="e">
        <f>VLOOKUP($A4572,授权!$A$1:$J$5305,COLUMN(H4573),FALSE)</f>
        <v>#N/A</v>
      </c>
      <c r="R4572" t="e">
        <f>VLOOKUP($A4572,授权!$A$1:$J$5305,COLUMN(I4573),FALSE)</f>
        <v>#N/A</v>
      </c>
      <c r="S4572" t="e">
        <f>VLOOKUP($A4572,授权!$A$1:$J$5305,COLUMN(J4573),FALSE)</f>
        <v>#N/A</v>
      </c>
    </row>
    <row r="4573" spans="1:19" x14ac:dyDescent="0.25">
      <c r="A4573" t="s">
        <v>4572</v>
      </c>
      <c r="B4573">
        <f>VLOOKUP(A4573,申请!A$1:J$5305,2,FALSE)</f>
        <v>1</v>
      </c>
      <c r="C4573">
        <f>VLOOKUP(A4573,申请!A$1:J$5305,3,FALSE)</f>
        <v>0</v>
      </c>
      <c r="D4573">
        <f>VLOOKUP(A4573,申请!A$1:J$5305,4,FALSE)</f>
        <v>1</v>
      </c>
      <c r="E4573">
        <f>VLOOKUP(A4573,申请!A$1:J$5305,5,FALSE)</f>
        <v>1</v>
      </c>
      <c r="F4573">
        <f>VLOOKUP(A4573,申请!A$1:J$5305,6,FALSE)</f>
        <v>1</v>
      </c>
      <c r="G4573">
        <f>VLOOKUP(A4573,申请!A$1:J$5305,7,FALSE)</f>
        <v>0</v>
      </c>
      <c r="H4573">
        <f>VLOOKUP(A4573,申请!A$1:J$5305,8,FALSE)</f>
        <v>1</v>
      </c>
      <c r="I4573">
        <f>VLOOKUP(A4573,申请!A$1:J$5305,9,FALSE)</f>
        <v>1</v>
      </c>
      <c r="J4573">
        <f>VLOOKUP(A4573,申请!A$1:J$5305,10,FALSE)</f>
        <v>0</v>
      </c>
      <c r="K4573" t="e">
        <f>VLOOKUP($A4573,授权!$A$1:$J$5305,COLUMN(B4574),FALSE)</f>
        <v>#N/A</v>
      </c>
      <c r="L4573" t="e">
        <f>VLOOKUP($A4573,授权!$A$1:$J$5305,COLUMN(C4574),FALSE)</f>
        <v>#N/A</v>
      </c>
      <c r="M4573" t="e">
        <f>VLOOKUP($A4573,授权!$A$1:$J$5305,COLUMN(D4574),FALSE)</f>
        <v>#N/A</v>
      </c>
      <c r="N4573" t="e">
        <f>VLOOKUP($A4573,授权!$A$1:$J$5305,COLUMN(E4574),FALSE)</f>
        <v>#N/A</v>
      </c>
      <c r="O4573" t="e">
        <f>VLOOKUP($A4573,授权!$A$1:$J$5305,COLUMN(F4574),FALSE)</f>
        <v>#N/A</v>
      </c>
      <c r="P4573" t="e">
        <f>VLOOKUP($A4573,授权!$A$1:$J$5305,COLUMN(G4574),FALSE)</f>
        <v>#N/A</v>
      </c>
      <c r="Q4573" t="e">
        <f>VLOOKUP($A4573,授权!$A$1:$J$5305,COLUMN(H4574),FALSE)</f>
        <v>#N/A</v>
      </c>
      <c r="R4573" t="e">
        <f>VLOOKUP($A4573,授权!$A$1:$J$5305,COLUMN(I4574),FALSE)</f>
        <v>#N/A</v>
      </c>
      <c r="S4573" t="e">
        <f>VLOOKUP($A4573,授权!$A$1:$J$5305,COLUMN(J4574),FALSE)</f>
        <v>#N/A</v>
      </c>
    </row>
    <row r="4574" spans="1:19" x14ac:dyDescent="0.25">
      <c r="A4574" t="s">
        <v>4573</v>
      </c>
      <c r="B4574">
        <f>VLOOKUP(A4574,申请!A$1:J$5305,2,FALSE)</f>
        <v>1</v>
      </c>
      <c r="C4574">
        <f>VLOOKUP(A4574,申请!A$1:J$5305,3,FALSE)</f>
        <v>1</v>
      </c>
      <c r="D4574">
        <f>VLOOKUP(A4574,申请!A$1:J$5305,4,FALSE)</f>
        <v>0</v>
      </c>
      <c r="E4574">
        <f>VLOOKUP(A4574,申请!A$1:J$5305,5,FALSE)</f>
        <v>0</v>
      </c>
      <c r="F4574">
        <f>VLOOKUP(A4574,申请!A$1:J$5305,6,FALSE)</f>
        <v>1</v>
      </c>
      <c r="G4574">
        <f>VLOOKUP(A4574,申请!A$1:J$5305,7,FALSE)</f>
        <v>1</v>
      </c>
      <c r="H4574">
        <f>VLOOKUP(A4574,申请!A$1:J$5305,8,FALSE)</f>
        <v>0</v>
      </c>
      <c r="I4574">
        <f>VLOOKUP(A4574,申请!A$1:J$5305,9,FALSE)</f>
        <v>1</v>
      </c>
      <c r="J4574">
        <f>VLOOKUP(A4574,申请!A$1:J$5305,10,FALSE)</f>
        <v>0</v>
      </c>
      <c r="K4574" t="e">
        <f>VLOOKUP($A4574,授权!$A$1:$J$5305,COLUMN(B4575),FALSE)</f>
        <v>#N/A</v>
      </c>
      <c r="L4574" t="e">
        <f>VLOOKUP($A4574,授权!$A$1:$J$5305,COLUMN(C4575),FALSE)</f>
        <v>#N/A</v>
      </c>
      <c r="M4574" t="e">
        <f>VLOOKUP($A4574,授权!$A$1:$J$5305,COLUMN(D4575),FALSE)</f>
        <v>#N/A</v>
      </c>
      <c r="N4574" t="e">
        <f>VLOOKUP($A4574,授权!$A$1:$J$5305,COLUMN(E4575),FALSE)</f>
        <v>#N/A</v>
      </c>
      <c r="O4574" t="e">
        <f>VLOOKUP($A4574,授权!$A$1:$J$5305,COLUMN(F4575),FALSE)</f>
        <v>#N/A</v>
      </c>
      <c r="P4574" t="e">
        <f>VLOOKUP($A4574,授权!$A$1:$J$5305,COLUMN(G4575),FALSE)</f>
        <v>#N/A</v>
      </c>
      <c r="Q4574" t="e">
        <f>VLOOKUP($A4574,授权!$A$1:$J$5305,COLUMN(H4575),FALSE)</f>
        <v>#N/A</v>
      </c>
      <c r="R4574" t="e">
        <f>VLOOKUP($A4574,授权!$A$1:$J$5305,COLUMN(I4575),FALSE)</f>
        <v>#N/A</v>
      </c>
      <c r="S4574" t="e">
        <f>VLOOKUP($A4574,授权!$A$1:$J$5305,COLUMN(J4575),FALSE)</f>
        <v>#N/A</v>
      </c>
    </row>
    <row r="4575" spans="1:19" x14ac:dyDescent="0.25">
      <c r="A4575" t="s">
        <v>4574</v>
      </c>
      <c r="B4575">
        <f>VLOOKUP(A4575,申请!A$1:J$5305,2,FALSE)</f>
        <v>2</v>
      </c>
      <c r="C4575">
        <f>VLOOKUP(A4575,申请!A$1:J$5305,3,FALSE)</f>
        <v>2</v>
      </c>
      <c r="D4575">
        <f>VLOOKUP(A4575,申请!A$1:J$5305,4,FALSE)</f>
        <v>0</v>
      </c>
      <c r="E4575">
        <f>VLOOKUP(A4575,申请!A$1:J$5305,5,FALSE)</f>
        <v>0</v>
      </c>
      <c r="F4575">
        <f>VLOOKUP(A4575,申请!A$1:J$5305,6,FALSE)</f>
        <v>2</v>
      </c>
      <c r="G4575">
        <f>VLOOKUP(A4575,申请!A$1:J$5305,7,FALSE)</f>
        <v>1</v>
      </c>
      <c r="H4575">
        <f>VLOOKUP(A4575,申请!A$1:J$5305,8,FALSE)</f>
        <v>0</v>
      </c>
      <c r="I4575">
        <f>VLOOKUP(A4575,申请!A$1:J$5305,9,FALSE)</f>
        <v>2</v>
      </c>
      <c r="J4575">
        <f>VLOOKUP(A4575,申请!A$1:J$5305,10,FALSE)</f>
        <v>0</v>
      </c>
      <c r="K4575" t="e">
        <f>VLOOKUP($A4575,授权!$A$1:$J$5305,COLUMN(B4576),FALSE)</f>
        <v>#N/A</v>
      </c>
      <c r="L4575" t="e">
        <f>VLOOKUP($A4575,授权!$A$1:$J$5305,COLUMN(C4576),FALSE)</f>
        <v>#N/A</v>
      </c>
      <c r="M4575" t="e">
        <f>VLOOKUP($A4575,授权!$A$1:$J$5305,COLUMN(D4576),FALSE)</f>
        <v>#N/A</v>
      </c>
      <c r="N4575" t="e">
        <f>VLOOKUP($A4575,授权!$A$1:$J$5305,COLUMN(E4576),FALSE)</f>
        <v>#N/A</v>
      </c>
      <c r="O4575" t="e">
        <f>VLOOKUP($A4575,授权!$A$1:$J$5305,COLUMN(F4576),FALSE)</f>
        <v>#N/A</v>
      </c>
      <c r="P4575" t="e">
        <f>VLOOKUP($A4575,授权!$A$1:$J$5305,COLUMN(G4576),FALSE)</f>
        <v>#N/A</v>
      </c>
      <c r="Q4575" t="e">
        <f>VLOOKUP($A4575,授权!$A$1:$J$5305,COLUMN(H4576),FALSE)</f>
        <v>#N/A</v>
      </c>
      <c r="R4575" t="e">
        <f>VLOOKUP($A4575,授权!$A$1:$J$5305,COLUMN(I4576),FALSE)</f>
        <v>#N/A</v>
      </c>
      <c r="S4575" t="e">
        <f>VLOOKUP($A4575,授权!$A$1:$J$5305,COLUMN(J4576),FALSE)</f>
        <v>#N/A</v>
      </c>
    </row>
    <row r="4576" spans="1:19" x14ac:dyDescent="0.25">
      <c r="A4576" t="s">
        <v>4575</v>
      </c>
      <c r="B4576">
        <f>VLOOKUP(A4576,申请!A$1:J$5305,2,FALSE)</f>
        <v>1</v>
      </c>
      <c r="C4576">
        <f>VLOOKUP(A4576,申请!A$1:J$5305,3,FALSE)</f>
        <v>1</v>
      </c>
      <c r="D4576">
        <f>VLOOKUP(A4576,申请!A$1:J$5305,4,FALSE)</f>
        <v>0</v>
      </c>
      <c r="E4576">
        <f>VLOOKUP(A4576,申请!A$1:J$5305,5,FALSE)</f>
        <v>0</v>
      </c>
      <c r="F4576">
        <f>VLOOKUP(A4576,申请!A$1:J$5305,6,FALSE)</f>
        <v>2</v>
      </c>
      <c r="G4576">
        <f>VLOOKUP(A4576,申请!A$1:J$5305,7,FALSE)</f>
        <v>1</v>
      </c>
      <c r="H4576">
        <f>VLOOKUP(A4576,申请!A$1:J$5305,8,FALSE)</f>
        <v>0</v>
      </c>
      <c r="I4576">
        <f>VLOOKUP(A4576,申请!A$1:J$5305,9,FALSE)</f>
        <v>2</v>
      </c>
      <c r="J4576">
        <f>VLOOKUP(A4576,申请!A$1:J$5305,10,FALSE)</f>
        <v>0</v>
      </c>
      <c r="K4576" t="e">
        <f>VLOOKUP($A4576,授权!$A$1:$J$5305,COLUMN(B4577),FALSE)</f>
        <v>#N/A</v>
      </c>
      <c r="L4576" t="e">
        <f>VLOOKUP($A4576,授权!$A$1:$J$5305,COLUMN(C4577),FALSE)</f>
        <v>#N/A</v>
      </c>
      <c r="M4576" t="e">
        <f>VLOOKUP($A4576,授权!$A$1:$J$5305,COLUMN(D4577),FALSE)</f>
        <v>#N/A</v>
      </c>
      <c r="N4576" t="e">
        <f>VLOOKUP($A4576,授权!$A$1:$J$5305,COLUMN(E4577),FALSE)</f>
        <v>#N/A</v>
      </c>
      <c r="O4576" t="e">
        <f>VLOOKUP($A4576,授权!$A$1:$J$5305,COLUMN(F4577),FALSE)</f>
        <v>#N/A</v>
      </c>
      <c r="P4576" t="e">
        <f>VLOOKUP($A4576,授权!$A$1:$J$5305,COLUMN(G4577),FALSE)</f>
        <v>#N/A</v>
      </c>
      <c r="Q4576" t="e">
        <f>VLOOKUP($A4576,授权!$A$1:$J$5305,COLUMN(H4577),FALSE)</f>
        <v>#N/A</v>
      </c>
      <c r="R4576" t="e">
        <f>VLOOKUP($A4576,授权!$A$1:$J$5305,COLUMN(I4577),FALSE)</f>
        <v>#N/A</v>
      </c>
      <c r="S4576" t="e">
        <f>VLOOKUP($A4576,授权!$A$1:$J$5305,COLUMN(J4577),FALSE)</f>
        <v>#N/A</v>
      </c>
    </row>
    <row r="4577" spans="1:19" x14ac:dyDescent="0.25">
      <c r="A4577" t="s">
        <v>4576</v>
      </c>
      <c r="B4577">
        <f>VLOOKUP(A4577,申请!A$1:J$5305,2,FALSE)</f>
        <v>3</v>
      </c>
      <c r="C4577">
        <f>VLOOKUP(A4577,申请!A$1:J$5305,3,FALSE)</f>
        <v>0</v>
      </c>
      <c r="D4577">
        <f>VLOOKUP(A4577,申请!A$1:J$5305,4,FALSE)</f>
        <v>3</v>
      </c>
      <c r="E4577">
        <f>VLOOKUP(A4577,申请!A$1:J$5305,5,FALSE)</f>
        <v>5</v>
      </c>
      <c r="F4577">
        <f>VLOOKUP(A4577,申请!A$1:J$5305,6,FALSE)</f>
        <v>3</v>
      </c>
      <c r="G4577">
        <f>VLOOKUP(A4577,申请!A$1:J$5305,7,FALSE)</f>
        <v>0</v>
      </c>
      <c r="H4577">
        <f>VLOOKUP(A4577,申请!A$1:J$5305,8,FALSE)</f>
        <v>1</v>
      </c>
      <c r="I4577">
        <f>VLOOKUP(A4577,申请!A$1:J$5305,9,FALSE)</f>
        <v>3</v>
      </c>
      <c r="J4577">
        <f>VLOOKUP(A4577,申请!A$1:J$5305,10,FALSE)</f>
        <v>0</v>
      </c>
      <c r="K4577" t="e">
        <f>VLOOKUP($A4577,授权!$A$1:$J$5305,COLUMN(B4578),FALSE)</f>
        <v>#N/A</v>
      </c>
      <c r="L4577" t="e">
        <f>VLOOKUP($A4577,授权!$A$1:$J$5305,COLUMN(C4578),FALSE)</f>
        <v>#N/A</v>
      </c>
      <c r="M4577" t="e">
        <f>VLOOKUP($A4577,授权!$A$1:$J$5305,COLUMN(D4578),FALSE)</f>
        <v>#N/A</v>
      </c>
      <c r="N4577" t="e">
        <f>VLOOKUP($A4577,授权!$A$1:$J$5305,COLUMN(E4578),FALSE)</f>
        <v>#N/A</v>
      </c>
      <c r="O4577" t="e">
        <f>VLOOKUP($A4577,授权!$A$1:$J$5305,COLUMN(F4578),FALSE)</f>
        <v>#N/A</v>
      </c>
      <c r="P4577" t="e">
        <f>VLOOKUP($A4577,授权!$A$1:$J$5305,COLUMN(G4578),FALSE)</f>
        <v>#N/A</v>
      </c>
      <c r="Q4577" t="e">
        <f>VLOOKUP($A4577,授权!$A$1:$J$5305,COLUMN(H4578),FALSE)</f>
        <v>#N/A</v>
      </c>
      <c r="R4577" t="e">
        <f>VLOOKUP($A4577,授权!$A$1:$J$5305,COLUMN(I4578),FALSE)</f>
        <v>#N/A</v>
      </c>
      <c r="S4577" t="e">
        <f>VLOOKUP($A4577,授权!$A$1:$J$5305,COLUMN(J4578),FALSE)</f>
        <v>#N/A</v>
      </c>
    </row>
    <row r="4578" spans="1:19" x14ac:dyDescent="0.25">
      <c r="A4578" t="s">
        <v>4577</v>
      </c>
      <c r="B4578">
        <f>VLOOKUP(A4578,申请!A$1:J$5305,2,FALSE)</f>
        <v>1</v>
      </c>
      <c r="C4578">
        <f>VLOOKUP(A4578,申请!A$1:J$5305,3,FALSE)</f>
        <v>0</v>
      </c>
      <c r="D4578">
        <f>VLOOKUP(A4578,申请!A$1:J$5305,4,FALSE)</f>
        <v>1</v>
      </c>
      <c r="E4578">
        <f>VLOOKUP(A4578,申请!A$1:J$5305,5,FALSE)</f>
        <v>1</v>
      </c>
      <c r="F4578">
        <f>VLOOKUP(A4578,申请!A$1:J$5305,6,FALSE)</f>
        <v>1</v>
      </c>
      <c r="G4578">
        <f>VLOOKUP(A4578,申请!A$1:J$5305,7,FALSE)</f>
        <v>0</v>
      </c>
      <c r="H4578">
        <f>VLOOKUP(A4578,申请!A$1:J$5305,8,FALSE)</f>
        <v>1</v>
      </c>
      <c r="I4578">
        <f>VLOOKUP(A4578,申请!A$1:J$5305,9,FALSE)</f>
        <v>1</v>
      </c>
      <c r="J4578">
        <f>VLOOKUP(A4578,申请!A$1:J$5305,10,FALSE)</f>
        <v>0</v>
      </c>
      <c r="K4578" t="e">
        <f>VLOOKUP($A4578,授权!$A$1:$J$5305,COLUMN(B4579),FALSE)</f>
        <v>#N/A</v>
      </c>
      <c r="L4578" t="e">
        <f>VLOOKUP($A4578,授权!$A$1:$J$5305,COLUMN(C4579),FALSE)</f>
        <v>#N/A</v>
      </c>
      <c r="M4578" t="e">
        <f>VLOOKUP($A4578,授权!$A$1:$J$5305,COLUMN(D4579),FALSE)</f>
        <v>#N/A</v>
      </c>
      <c r="N4578" t="e">
        <f>VLOOKUP($A4578,授权!$A$1:$J$5305,COLUMN(E4579),FALSE)</f>
        <v>#N/A</v>
      </c>
      <c r="O4578" t="e">
        <f>VLOOKUP($A4578,授权!$A$1:$J$5305,COLUMN(F4579),FALSE)</f>
        <v>#N/A</v>
      </c>
      <c r="P4578" t="e">
        <f>VLOOKUP($A4578,授权!$A$1:$J$5305,COLUMN(G4579),FALSE)</f>
        <v>#N/A</v>
      </c>
      <c r="Q4578" t="e">
        <f>VLOOKUP($A4578,授权!$A$1:$J$5305,COLUMN(H4579),FALSE)</f>
        <v>#N/A</v>
      </c>
      <c r="R4578" t="e">
        <f>VLOOKUP($A4578,授权!$A$1:$J$5305,COLUMN(I4579),FALSE)</f>
        <v>#N/A</v>
      </c>
      <c r="S4578" t="e">
        <f>VLOOKUP($A4578,授权!$A$1:$J$5305,COLUMN(J4579),FALSE)</f>
        <v>#N/A</v>
      </c>
    </row>
    <row r="4579" spans="1:19" x14ac:dyDescent="0.25">
      <c r="A4579" t="s">
        <v>4578</v>
      </c>
      <c r="B4579">
        <f>VLOOKUP(A4579,申请!A$1:J$5305,2,FALSE)</f>
        <v>1</v>
      </c>
      <c r="C4579">
        <f>VLOOKUP(A4579,申请!A$1:J$5305,3,FALSE)</f>
        <v>0</v>
      </c>
      <c r="D4579">
        <f>VLOOKUP(A4579,申请!A$1:J$5305,4,FALSE)</f>
        <v>1</v>
      </c>
      <c r="E4579">
        <f>VLOOKUP(A4579,申请!A$1:J$5305,5,FALSE)</f>
        <v>0</v>
      </c>
      <c r="F4579">
        <f>VLOOKUP(A4579,申请!A$1:J$5305,6,FALSE)</f>
        <v>1</v>
      </c>
      <c r="G4579">
        <f>VLOOKUP(A4579,申请!A$1:J$5305,7,FALSE)</f>
        <v>0</v>
      </c>
      <c r="H4579">
        <f>VLOOKUP(A4579,申请!A$1:J$5305,8,FALSE)</f>
        <v>1</v>
      </c>
      <c r="I4579">
        <f>VLOOKUP(A4579,申请!A$1:J$5305,9,FALSE)</f>
        <v>1</v>
      </c>
      <c r="J4579">
        <f>VLOOKUP(A4579,申请!A$1:J$5305,10,FALSE)</f>
        <v>0</v>
      </c>
      <c r="K4579" t="e">
        <f>VLOOKUP($A4579,授权!$A$1:$J$5305,COLUMN(B4580),FALSE)</f>
        <v>#N/A</v>
      </c>
      <c r="L4579" t="e">
        <f>VLOOKUP($A4579,授权!$A$1:$J$5305,COLUMN(C4580),FALSE)</f>
        <v>#N/A</v>
      </c>
      <c r="M4579" t="e">
        <f>VLOOKUP($A4579,授权!$A$1:$J$5305,COLUMN(D4580),FALSE)</f>
        <v>#N/A</v>
      </c>
      <c r="N4579" t="e">
        <f>VLOOKUP($A4579,授权!$A$1:$J$5305,COLUMN(E4580),FALSE)</f>
        <v>#N/A</v>
      </c>
      <c r="O4579" t="e">
        <f>VLOOKUP($A4579,授权!$A$1:$J$5305,COLUMN(F4580),FALSE)</f>
        <v>#N/A</v>
      </c>
      <c r="P4579" t="e">
        <f>VLOOKUP($A4579,授权!$A$1:$J$5305,COLUMN(G4580),FALSE)</f>
        <v>#N/A</v>
      </c>
      <c r="Q4579" t="e">
        <f>VLOOKUP($A4579,授权!$A$1:$J$5305,COLUMN(H4580),FALSE)</f>
        <v>#N/A</v>
      </c>
      <c r="R4579" t="e">
        <f>VLOOKUP($A4579,授权!$A$1:$J$5305,COLUMN(I4580),FALSE)</f>
        <v>#N/A</v>
      </c>
      <c r="S4579" t="e">
        <f>VLOOKUP($A4579,授权!$A$1:$J$5305,COLUMN(J4580),FALSE)</f>
        <v>#N/A</v>
      </c>
    </row>
    <row r="4580" spans="1:19" x14ac:dyDescent="0.25">
      <c r="A4580" t="s">
        <v>4579</v>
      </c>
      <c r="B4580">
        <f>VLOOKUP(A4580,申请!A$1:J$5305,2,FALSE)</f>
        <v>1</v>
      </c>
      <c r="C4580">
        <f>VLOOKUP(A4580,申请!A$1:J$5305,3,FALSE)</f>
        <v>0</v>
      </c>
      <c r="D4580">
        <f>VLOOKUP(A4580,申请!A$1:J$5305,4,FALSE)</f>
        <v>1</v>
      </c>
      <c r="E4580">
        <f>VLOOKUP(A4580,申请!A$1:J$5305,5,FALSE)</f>
        <v>2</v>
      </c>
      <c r="F4580">
        <f>VLOOKUP(A4580,申请!A$1:J$5305,6,FALSE)</f>
        <v>1</v>
      </c>
      <c r="G4580">
        <f>VLOOKUP(A4580,申请!A$1:J$5305,7,FALSE)</f>
        <v>0</v>
      </c>
      <c r="H4580">
        <f>VLOOKUP(A4580,申请!A$1:J$5305,8,FALSE)</f>
        <v>1</v>
      </c>
      <c r="I4580">
        <f>VLOOKUP(A4580,申请!A$1:J$5305,9,FALSE)</f>
        <v>1</v>
      </c>
      <c r="J4580">
        <f>VLOOKUP(A4580,申请!A$1:J$5305,10,FALSE)</f>
        <v>0</v>
      </c>
      <c r="K4580" t="e">
        <f>VLOOKUP($A4580,授权!$A$1:$J$5305,COLUMN(B4581),FALSE)</f>
        <v>#N/A</v>
      </c>
      <c r="L4580" t="e">
        <f>VLOOKUP($A4580,授权!$A$1:$J$5305,COLUMN(C4581),FALSE)</f>
        <v>#N/A</v>
      </c>
      <c r="M4580" t="e">
        <f>VLOOKUP($A4580,授权!$A$1:$J$5305,COLUMN(D4581),FALSE)</f>
        <v>#N/A</v>
      </c>
      <c r="N4580" t="e">
        <f>VLOOKUP($A4580,授权!$A$1:$J$5305,COLUMN(E4581),FALSE)</f>
        <v>#N/A</v>
      </c>
      <c r="O4580" t="e">
        <f>VLOOKUP($A4580,授权!$A$1:$J$5305,COLUMN(F4581),FALSE)</f>
        <v>#N/A</v>
      </c>
      <c r="P4580" t="e">
        <f>VLOOKUP($A4580,授权!$A$1:$J$5305,COLUMN(G4581),FALSE)</f>
        <v>#N/A</v>
      </c>
      <c r="Q4580" t="e">
        <f>VLOOKUP($A4580,授权!$A$1:$J$5305,COLUMN(H4581),FALSE)</f>
        <v>#N/A</v>
      </c>
      <c r="R4580" t="e">
        <f>VLOOKUP($A4580,授权!$A$1:$J$5305,COLUMN(I4581),FALSE)</f>
        <v>#N/A</v>
      </c>
      <c r="S4580" t="e">
        <f>VLOOKUP($A4580,授权!$A$1:$J$5305,COLUMN(J4581),FALSE)</f>
        <v>#N/A</v>
      </c>
    </row>
    <row r="4581" spans="1:19" x14ac:dyDescent="0.25">
      <c r="A4581" t="s">
        <v>4580</v>
      </c>
      <c r="B4581">
        <f>VLOOKUP(A4581,申请!A$1:J$5305,2,FALSE)</f>
        <v>2</v>
      </c>
      <c r="C4581">
        <f>VLOOKUP(A4581,申请!A$1:J$5305,3,FALSE)</f>
        <v>2</v>
      </c>
      <c r="D4581">
        <f>VLOOKUP(A4581,申请!A$1:J$5305,4,FALSE)</f>
        <v>0</v>
      </c>
      <c r="E4581">
        <f>VLOOKUP(A4581,申请!A$1:J$5305,5,FALSE)</f>
        <v>0</v>
      </c>
      <c r="F4581">
        <f>VLOOKUP(A4581,申请!A$1:J$5305,6,FALSE)</f>
        <v>3</v>
      </c>
      <c r="G4581">
        <f>VLOOKUP(A4581,申请!A$1:J$5305,7,FALSE)</f>
        <v>1</v>
      </c>
      <c r="H4581">
        <f>VLOOKUP(A4581,申请!A$1:J$5305,8,FALSE)</f>
        <v>0</v>
      </c>
      <c r="I4581">
        <f>VLOOKUP(A4581,申请!A$1:J$5305,9,FALSE)</f>
        <v>3</v>
      </c>
      <c r="J4581">
        <f>VLOOKUP(A4581,申请!A$1:J$5305,10,FALSE)</f>
        <v>0</v>
      </c>
      <c r="K4581" t="e">
        <f>VLOOKUP($A4581,授权!$A$1:$J$5305,COLUMN(B4582),FALSE)</f>
        <v>#N/A</v>
      </c>
      <c r="L4581" t="e">
        <f>VLOOKUP($A4581,授权!$A$1:$J$5305,COLUMN(C4582),FALSE)</f>
        <v>#N/A</v>
      </c>
      <c r="M4581" t="e">
        <f>VLOOKUP($A4581,授权!$A$1:$J$5305,COLUMN(D4582),FALSE)</f>
        <v>#N/A</v>
      </c>
      <c r="N4581" t="e">
        <f>VLOOKUP($A4581,授权!$A$1:$J$5305,COLUMN(E4582),FALSE)</f>
        <v>#N/A</v>
      </c>
      <c r="O4581" t="e">
        <f>VLOOKUP($A4581,授权!$A$1:$J$5305,COLUMN(F4582),FALSE)</f>
        <v>#N/A</v>
      </c>
      <c r="P4581" t="e">
        <f>VLOOKUP($A4581,授权!$A$1:$J$5305,COLUMN(G4582),FALSE)</f>
        <v>#N/A</v>
      </c>
      <c r="Q4581" t="e">
        <f>VLOOKUP($A4581,授权!$A$1:$J$5305,COLUMN(H4582),FALSE)</f>
        <v>#N/A</v>
      </c>
      <c r="R4581" t="e">
        <f>VLOOKUP($A4581,授权!$A$1:$J$5305,COLUMN(I4582),FALSE)</f>
        <v>#N/A</v>
      </c>
      <c r="S4581" t="e">
        <f>VLOOKUP($A4581,授权!$A$1:$J$5305,COLUMN(J4582),FALSE)</f>
        <v>#N/A</v>
      </c>
    </row>
    <row r="4582" spans="1:19" x14ac:dyDescent="0.25">
      <c r="A4582" t="s">
        <v>4581</v>
      </c>
      <c r="B4582">
        <f>VLOOKUP(A4582,申请!A$1:J$5305,2,FALSE)</f>
        <v>1</v>
      </c>
      <c r="C4582">
        <f>VLOOKUP(A4582,申请!A$1:J$5305,3,FALSE)</f>
        <v>0</v>
      </c>
      <c r="D4582">
        <f>VLOOKUP(A4582,申请!A$1:J$5305,4,FALSE)</f>
        <v>1</v>
      </c>
      <c r="E4582">
        <f>VLOOKUP(A4582,申请!A$1:J$5305,5,FALSE)</f>
        <v>0</v>
      </c>
      <c r="F4582">
        <f>VLOOKUP(A4582,申请!A$1:J$5305,6,FALSE)</f>
        <v>1</v>
      </c>
      <c r="G4582">
        <f>VLOOKUP(A4582,申请!A$1:J$5305,7,FALSE)</f>
        <v>0</v>
      </c>
      <c r="H4582">
        <f>VLOOKUP(A4582,申请!A$1:J$5305,8,FALSE)</f>
        <v>1</v>
      </c>
      <c r="I4582">
        <f>VLOOKUP(A4582,申请!A$1:J$5305,9,FALSE)</f>
        <v>1</v>
      </c>
      <c r="J4582">
        <f>VLOOKUP(A4582,申请!A$1:J$5305,10,FALSE)</f>
        <v>0</v>
      </c>
      <c r="K4582" t="e">
        <f>VLOOKUP($A4582,授权!$A$1:$J$5305,COLUMN(B4583),FALSE)</f>
        <v>#N/A</v>
      </c>
      <c r="L4582" t="e">
        <f>VLOOKUP($A4582,授权!$A$1:$J$5305,COLUMN(C4583),FALSE)</f>
        <v>#N/A</v>
      </c>
      <c r="M4582" t="e">
        <f>VLOOKUP($A4582,授权!$A$1:$J$5305,COLUMN(D4583),FALSE)</f>
        <v>#N/A</v>
      </c>
      <c r="N4582" t="e">
        <f>VLOOKUP($A4582,授权!$A$1:$J$5305,COLUMN(E4583),FALSE)</f>
        <v>#N/A</v>
      </c>
      <c r="O4582" t="e">
        <f>VLOOKUP($A4582,授权!$A$1:$J$5305,COLUMN(F4583),FALSE)</f>
        <v>#N/A</v>
      </c>
      <c r="P4582" t="e">
        <f>VLOOKUP($A4582,授权!$A$1:$J$5305,COLUMN(G4583),FALSE)</f>
        <v>#N/A</v>
      </c>
      <c r="Q4582" t="e">
        <f>VLOOKUP($A4582,授权!$A$1:$J$5305,COLUMN(H4583),FALSE)</f>
        <v>#N/A</v>
      </c>
      <c r="R4582" t="e">
        <f>VLOOKUP($A4582,授权!$A$1:$J$5305,COLUMN(I4583),FALSE)</f>
        <v>#N/A</v>
      </c>
      <c r="S4582" t="e">
        <f>VLOOKUP($A4582,授权!$A$1:$J$5305,COLUMN(J4583),FALSE)</f>
        <v>#N/A</v>
      </c>
    </row>
    <row r="4583" spans="1:19" x14ac:dyDescent="0.25">
      <c r="A4583" t="s">
        <v>4582</v>
      </c>
      <c r="B4583">
        <f>VLOOKUP(A4583,申请!A$1:J$5305,2,FALSE)</f>
        <v>1</v>
      </c>
      <c r="C4583">
        <f>VLOOKUP(A4583,申请!A$1:J$5305,3,FALSE)</f>
        <v>0</v>
      </c>
      <c r="D4583">
        <f>VLOOKUP(A4583,申请!A$1:J$5305,4,FALSE)</f>
        <v>1</v>
      </c>
      <c r="E4583">
        <f>VLOOKUP(A4583,申请!A$1:J$5305,5,FALSE)</f>
        <v>3</v>
      </c>
      <c r="F4583">
        <f>VLOOKUP(A4583,申请!A$1:J$5305,6,FALSE)</f>
        <v>1</v>
      </c>
      <c r="G4583">
        <f>VLOOKUP(A4583,申请!A$1:J$5305,7,FALSE)</f>
        <v>0</v>
      </c>
      <c r="H4583">
        <f>VLOOKUP(A4583,申请!A$1:J$5305,8,FALSE)</f>
        <v>1</v>
      </c>
      <c r="I4583">
        <f>VLOOKUP(A4583,申请!A$1:J$5305,9,FALSE)</f>
        <v>1</v>
      </c>
      <c r="J4583">
        <f>VLOOKUP(A4583,申请!A$1:J$5305,10,FALSE)</f>
        <v>0</v>
      </c>
      <c r="K4583" t="e">
        <f>VLOOKUP($A4583,授权!$A$1:$J$5305,COLUMN(B4584),FALSE)</f>
        <v>#N/A</v>
      </c>
      <c r="L4583" t="e">
        <f>VLOOKUP($A4583,授权!$A$1:$J$5305,COLUMN(C4584),FALSE)</f>
        <v>#N/A</v>
      </c>
      <c r="M4583" t="e">
        <f>VLOOKUP($A4583,授权!$A$1:$J$5305,COLUMN(D4584),FALSE)</f>
        <v>#N/A</v>
      </c>
      <c r="N4583" t="e">
        <f>VLOOKUP($A4583,授权!$A$1:$J$5305,COLUMN(E4584),FALSE)</f>
        <v>#N/A</v>
      </c>
      <c r="O4583" t="e">
        <f>VLOOKUP($A4583,授权!$A$1:$J$5305,COLUMN(F4584),FALSE)</f>
        <v>#N/A</v>
      </c>
      <c r="P4583" t="e">
        <f>VLOOKUP($A4583,授权!$A$1:$J$5305,COLUMN(G4584),FALSE)</f>
        <v>#N/A</v>
      </c>
      <c r="Q4583" t="e">
        <f>VLOOKUP($A4583,授权!$A$1:$J$5305,COLUMN(H4584),FALSE)</f>
        <v>#N/A</v>
      </c>
      <c r="R4583" t="e">
        <f>VLOOKUP($A4583,授权!$A$1:$J$5305,COLUMN(I4584),FALSE)</f>
        <v>#N/A</v>
      </c>
      <c r="S4583" t="e">
        <f>VLOOKUP($A4583,授权!$A$1:$J$5305,COLUMN(J4584),FALSE)</f>
        <v>#N/A</v>
      </c>
    </row>
    <row r="4584" spans="1:19" x14ac:dyDescent="0.25">
      <c r="A4584" t="s">
        <v>4583</v>
      </c>
      <c r="B4584">
        <f>VLOOKUP(A4584,申请!A$1:J$5305,2,FALSE)</f>
        <v>124</v>
      </c>
      <c r="C4584">
        <f>VLOOKUP(A4584,申请!A$1:J$5305,3,FALSE)</f>
        <v>9</v>
      </c>
      <c r="D4584">
        <f>VLOOKUP(A4584,申请!A$1:J$5305,4,FALSE)</f>
        <v>115</v>
      </c>
      <c r="E4584">
        <f>VLOOKUP(A4584,申请!A$1:J$5305,5,FALSE)</f>
        <v>11</v>
      </c>
      <c r="F4584">
        <f>VLOOKUP(A4584,申请!A$1:J$5305,6,FALSE)</f>
        <v>124</v>
      </c>
      <c r="G4584">
        <f>VLOOKUP(A4584,申请!A$1:J$5305,7,FALSE)</f>
        <v>7.2580645161290328E-2</v>
      </c>
      <c r="H4584">
        <f>VLOOKUP(A4584,申请!A$1:J$5305,8,FALSE)</f>
        <v>0.92741935483870963</v>
      </c>
      <c r="I4584">
        <f>VLOOKUP(A4584,申请!A$1:J$5305,9,FALSE)</f>
        <v>124</v>
      </c>
      <c r="J4584">
        <f>VLOOKUP(A4584,申请!A$1:J$5305,10,FALSE)</f>
        <v>0</v>
      </c>
      <c r="K4584" t="e">
        <f>VLOOKUP($A4584,授权!$A$1:$J$5305,COLUMN(B4585),FALSE)</f>
        <v>#N/A</v>
      </c>
      <c r="L4584" t="e">
        <f>VLOOKUP($A4584,授权!$A$1:$J$5305,COLUMN(C4585),FALSE)</f>
        <v>#N/A</v>
      </c>
      <c r="M4584" t="e">
        <f>VLOOKUP($A4584,授权!$A$1:$J$5305,COLUMN(D4585),FALSE)</f>
        <v>#N/A</v>
      </c>
      <c r="N4584" t="e">
        <f>VLOOKUP($A4584,授权!$A$1:$J$5305,COLUMN(E4585),FALSE)</f>
        <v>#N/A</v>
      </c>
      <c r="O4584" t="e">
        <f>VLOOKUP($A4584,授权!$A$1:$J$5305,COLUMN(F4585),FALSE)</f>
        <v>#N/A</v>
      </c>
      <c r="P4584" t="e">
        <f>VLOOKUP($A4584,授权!$A$1:$J$5305,COLUMN(G4585),FALSE)</f>
        <v>#N/A</v>
      </c>
      <c r="Q4584" t="e">
        <f>VLOOKUP($A4584,授权!$A$1:$J$5305,COLUMN(H4585),FALSE)</f>
        <v>#N/A</v>
      </c>
      <c r="R4584" t="e">
        <f>VLOOKUP($A4584,授权!$A$1:$J$5305,COLUMN(I4585),FALSE)</f>
        <v>#N/A</v>
      </c>
      <c r="S4584" t="e">
        <f>VLOOKUP($A4584,授权!$A$1:$J$5305,COLUMN(J4585),FALSE)</f>
        <v>#N/A</v>
      </c>
    </row>
    <row r="4585" spans="1:19" x14ac:dyDescent="0.25">
      <c r="A4585" t="s">
        <v>4584</v>
      </c>
      <c r="B4585">
        <f>VLOOKUP(A4585,申请!A$1:J$5305,2,FALSE)</f>
        <v>4</v>
      </c>
      <c r="C4585">
        <f>VLOOKUP(A4585,申请!A$1:J$5305,3,FALSE)</f>
        <v>3</v>
      </c>
      <c r="D4585">
        <f>VLOOKUP(A4585,申请!A$1:J$5305,4,FALSE)</f>
        <v>1</v>
      </c>
      <c r="E4585">
        <f>VLOOKUP(A4585,申请!A$1:J$5305,5,FALSE)</f>
        <v>0</v>
      </c>
      <c r="F4585">
        <f>VLOOKUP(A4585,申请!A$1:J$5305,6,FALSE)</f>
        <v>4</v>
      </c>
      <c r="G4585">
        <f>VLOOKUP(A4585,申请!A$1:J$5305,7,FALSE)</f>
        <v>0.75</v>
      </c>
      <c r="H4585">
        <f>VLOOKUP(A4585,申请!A$1:J$5305,8,FALSE)</f>
        <v>0.25</v>
      </c>
      <c r="I4585">
        <f>VLOOKUP(A4585,申请!A$1:J$5305,9,FALSE)</f>
        <v>4</v>
      </c>
      <c r="J4585">
        <f>VLOOKUP(A4585,申请!A$1:J$5305,10,FALSE)</f>
        <v>0</v>
      </c>
      <c r="K4585" t="e">
        <f>VLOOKUP($A4585,授权!$A$1:$J$5305,COLUMN(B4586),FALSE)</f>
        <v>#N/A</v>
      </c>
      <c r="L4585" t="e">
        <f>VLOOKUP($A4585,授权!$A$1:$J$5305,COLUMN(C4586),FALSE)</f>
        <v>#N/A</v>
      </c>
      <c r="M4585" t="e">
        <f>VLOOKUP($A4585,授权!$A$1:$J$5305,COLUMN(D4586),FALSE)</f>
        <v>#N/A</v>
      </c>
      <c r="N4585" t="e">
        <f>VLOOKUP($A4585,授权!$A$1:$J$5305,COLUMN(E4586),FALSE)</f>
        <v>#N/A</v>
      </c>
      <c r="O4585" t="e">
        <f>VLOOKUP($A4585,授权!$A$1:$J$5305,COLUMN(F4586),FALSE)</f>
        <v>#N/A</v>
      </c>
      <c r="P4585" t="e">
        <f>VLOOKUP($A4585,授权!$A$1:$J$5305,COLUMN(G4586),FALSE)</f>
        <v>#N/A</v>
      </c>
      <c r="Q4585" t="e">
        <f>VLOOKUP($A4585,授权!$A$1:$J$5305,COLUMN(H4586),FALSE)</f>
        <v>#N/A</v>
      </c>
      <c r="R4585" t="e">
        <f>VLOOKUP($A4585,授权!$A$1:$J$5305,COLUMN(I4586),FALSE)</f>
        <v>#N/A</v>
      </c>
      <c r="S4585" t="e">
        <f>VLOOKUP($A4585,授权!$A$1:$J$5305,COLUMN(J4586),FALSE)</f>
        <v>#N/A</v>
      </c>
    </row>
    <row r="4586" spans="1:19" x14ac:dyDescent="0.25">
      <c r="A4586" t="s">
        <v>4585</v>
      </c>
      <c r="B4586">
        <f>VLOOKUP(A4586,申请!A$1:J$5305,2,FALSE)</f>
        <v>4</v>
      </c>
      <c r="C4586">
        <f>VLOOKUP(A4586,申请!A$1:J$5305,3,FALSE)</f>
        <v>2</v>
      </c>
      <c r="D4586">
        <f>VLOOKUP(A4586,申请!A$1:J$5305,4,FALSE)</f>
        <v>2</v>
      </c>
      <c r="E4586">
        <f>VLOOKUP(A4586,申请!A$1:J$5305,5,FALSE)</f>
        <v>1</v>
      </c>
      <c r="F4586">
        <f>VLOOKUP(A4586,申请!A$1:J$5305,6,FALSE)</f>
        <v>4</v>
      </c>
      <c r="G4586">
        <f>VLOOKUP(A4586,申请!A$1:J$5305,7,FALSE)</f>
        <v>0.5</v>
      </c>
      <c r="H4586">
        <f>VLOOKUP(A4586,申请!A$1:J$5305,8,FALSE)</f>
        <v>0.5</v>
      </c>
      <c r="I4586">
        <f>VLOOKUP(A4586,申请!A$1:J$5305,9,FALSE)</f>
        <v>4</v>
      </c>
      <c r="J4586">
        <f>VLOOKUP(A4586,申请!A$1:J$5305,10,FALSE)</f>
        <v>0</v>
      </c>
      <c r="K4586" t="e">
        <f>VLOOKUP($A4586,授权!$A$1:$J$5305,COLUMN(B4587),FALSE)</f>
        <v>#N/A</v>
      </c>
      <c r="L4586" t="e">
        <f>VLOOKUP($A4586,授权!$A$1:$J$5305,COLUMN(C4587),FALSE)</f>
        <v>#N/A</v>
      </c>
      <c r="M4586" t="e">
        <f>VLOOKUP($A4586,授权!$A$1:$J$5305,COLUMN(D4587),FALSE)</f>
        <v>#N/A</v>
      </c>
      <c r="N4586" t="e">
        <f>VLOOKUP($A4586,授权!$A$1:$J$5305,COLUMN(E4587),FALSE)</f>
        <v>#N/A</v>
      </c>
      <c r="O4586" t="e">
        <f>VLOOKUP($A4586,授权!$A$1:$J$5305,COLUMN(F4587),FALSE)</f>
        <v>#N/A</v>
      </c>
      <c r="P4586" t="e">
        <f>VLOOKUP($A4586,授权!$A$1:$J$5305,COLUMN(G4587),FALSE)</f>
        <v>#N/A</v>
      </c>
      <c r="Q4586" t="e">
        <f>VLOOKUP($A4586,授权!$A$1:$J$5305,COLUMN(H4587),FALSE)</f>
        <v>#N/A</v>
      </c>
      <c r="R4586" t="e">
        <f>VLOOKUP($A4586,授权!$A$1:$J$5305,COLUMN(I4587),FALSE)</f>
        <v>#N/A</v>
      </c>
      <c r="S4586" t="e">
        <f>VLOOKUP($A4586,授权!$A$1:$J$5305,COLUMN(J4587),FALSE)</f>
        <v>#N/A</v>
      </c>
    </row>
    <row r="4587" spans="1:19" x14ac:dyDescent="0.25">
      <c r="A4587" t="s">
        <v>4586</v>
      </c>
      <c r="B4587">
        <f>VLOOKUP(A4587,申请!A$1:J$5305,2,FALSE)</f>
        <v>7</v>
      </c>
      <c r="C4587">
        <f>VLOOKUP(A4587,申请!A$1:J$5305,3,FALSE)</f>
        <v>7</v>
      </c>
      <c r="D4587">
        <f>VLOOKUP(A4587,申请!A$1:J$5305,4,FALSE)</f>
        <v>0</v>
      </c>
      <c r="E4587">
        <f>VLOOKUP(A4587,申请!A$1:J$5305,5,FALSE)</f>
        <v>2</v>
      </c>
      <c r="F4587">
        <f>VLOOKUP(A4587,申请!A$1:J$5305,6,FALSE)</f>
        <v>9</v>
      </c>
      <c r="G4587">
        <f>VLOOKUP(A4587,申请!A$1:J$5305,7,FALSE)</f>
        <v>1</v>
      </c>
      <c r="H4587">
        <f>VLOOKUP(A4587,申请!A$1:J$5305,8,FALSE)</f>
        <v>0</v>
      </c>
      <c r="I4587">
        <f>VLOOKUP(A4587,申请!A$1:J$5305,9,FALSE)</f>
        <v>9</v>
      </c>
      <c r="J4587">
        <f>VLOOKUP(A4587,申请!A$1:J$5305,10,FALSE)</f>
        <v>0</v>
      </c>
      <c r="K4587" t="e">
        <f>VLOOKUP($A4587,授权!$A$1:$J$5305,COLUMN(B4588),FALSE)</f>
        <v>#N/A</v>
      </c>
      <c r="L4587" t="e">
        <f>VLOOKUP($A4587,授权!$A$1:$J$5305,COLUMN(C4588),FALSE)</f>
        <v>#N/A</v>
      </c>
      <c r="M4587" t="e">
        <f>VLOOKUP($A4587,授权!$A$1:$J$5305,COLUMN(D4588),FALSE)</f>
        <v>#N/A</v>
      </c>
      <c r="N4587" t="e">
        <f>VLOOKUP($A4587,授权!$A$1:$J$5305,COLUMN(E4588),FALSE)</f>
        <v>#N/A</v>
      </c>
      <c r="O4587" t="e">
        <f>VLOOKUP($A4587,授权!$A$1:$J$5305,COLUMN(F4588),FALSE)</f>
        <v>#N/A</v>
      </c>
      <c r="P4587" t="e">
        <f>VLOOKUP($A4587,授权!$A$1:$J$5305,COLUMN(G4588),FALSE)</f>
        <v>#N/A</v>
      </c>
      <c r="Q4587" t="e">
        <f>VLOOKUP($A4587,授权!$A$1:$J$5305,COLUMN(H4588),FALSE)</f>
        <v>#N/A</v>
      </c>
      <c r="R4587" t="e">
        <f>VLOOKUP($A4587,授权!$A$1:$J$5305,COLUMN(I4588),FALSE)</f>
        <v>#N/A</v>
      </c>
      <c r="S4587" t="e">
        <f>VLOOKUP($A4587,授权!$A$1:$J$5305,COLUMN(J4588),FALSE)</f>
        <v>#N/A</v>
      </c>
    </row>
    <row r="4588" spans="1:19" x14ac:dyDescent="0.25">
      <c r="A4588" t="s">
        <v>4587</v>
      </c>
      <c r="B4588">
        <f>VLOOKUP(A4588,申请!A$1:J$5305,2,FALSE)</f>
        <v>1</v>
      </c>
      <c r="C4588">
        <f>VLOOKUP(A4588,申请!A$1:J$5305,3,FALSE)</f>
        <v>1</v>
      </c>
      <c r="D4588">
        <f>VLOOKUP(A4588,申请!A$1:J$5305,4,FALSE)</f>
        <v>0</v>
      </c>
      <c r="E4588">
        <f>VLOOKUP(A4588,申请!A$1:J$5305,5,FALSE)</f>
        <v>1</v>
      </c>
      <c r="F4588">
        <f>VLOOKUP(A4588,申请!A$1:J$5305,6,FALSE)</f>
        <v>1</v>
      </c>
      <c r="G4588">
        <f>VLOOKUP(A4588,申请!A$1:J$5305,7,FALSE)</f>
        <v>1</v>
      </c>
      <c r="H4588">
        <f>VLOOKUP(A4588,申请!A$1:J$5305,8,FALSE)</f>
        <v>0</v>
      </c>
      <c r="I4588">
        <f>VLOOKUP(A4588,申请!A$1:J$5305,9,FALSE)</f>
        <v>1</v>
      </c>
      <c r="J4588">
        <f>VLOOKUP(A4588,申请!A$1:J$5305,10,FALSE)</f>
        <v>0</v>
      </c>
      <c r="K4588" t="e">
        <f>VLOOKUP($A4588,授权!$A$1:$J$5305,COLUMN(B4589),FALSE)</f>
        <v>#N/A</v>
      </c>
      <c r="L4588" t="e">
        <f>VLOOKUP($A4588,授权!$A$1:$J$5305,COLUMN(C4589),FALSE)</f>
        <v>#N/A</v>
      </c>
      <c r="M4588" t="e">
        <f>VLOOKUP($A4588,授权!$A$1:$J$5305,COLUMN(D4589),FALSE)</f>
        <v>#N/A</v>
      </c>
      <c r="N4588" t="e">
        <f>VLOOKUP($A4588,授权!$A$1:$J$5305,COLUMN(E4589),FALSE)</f>
        <v>#N/A</v>
      </c>
      <c r="O4588" t="e">
        <f>VLOOKUP($A4588,授权!$A$1:$J$5305,COLUMN(F4589),FALSE)</f>
        <v>#N/A</v>
      </c>
      <c r="P4588" t="e">
        <f>VLOOKUP($A4588,授权!$A$1:$J$5305,COLUMN(G4589),FALSE)</f>
        <v>#N/A</v>
      </c>
      <c r="Q4588" t="e">
        <f>VLOOKUP($A4588,授权!$A$1:$J$5305,COLUMN(H4589),FALSE)</f>
        <v>#N/A</v>
      </c>
      <c r="R4588" t="e">
        <f>VLOOKUP($A4588,授权!$A$1:$J$5305,COLUMN(I4589),FALSE)</f>
        <v>#N/A</v>
      </c>
      <c r="S4588" t="e">
        <f>VLOOKUP($A4588,授权!$A$1:$J$5305,COLUMN(J4589),FALSE)</f>
        <v>#N/A</v>
      </c>
    </row>
    <row r="4589" spans="1:19" x14ac:dyDescent="0.25">
      <c r="A4589" t="s">
        <v>4588</v>
      </c>
      <c r="B4589">
        <f>VLOOKUP(A4589,申请!A$1:J$5305,2,FALSE)</f>
        <v>3</v>
      </c>
      <c r="C4589">
        <f>VLOOKUP(A4589,申请!A$1:J$5305,3,FALSE)</f>
        <v>3</v>
      </c>
      <c r="D4589">
        <f>VLOOKUP(A4589,申请!A$1:J$5305,4,FALSE)</f>
        <v>0</v>
      </c>
      <c r="E4589">
        <f>VLOOKUP(A4589,申请!A$1:J$5305,5,FALSE)</f>
        <v>0</v>
      </c>
      <c r="F4589">
        <f>VLOOKUP(A4589,申请!A$1:J$5305,6,FALSE)</f>
        <v>3</v>
      </c>
      <c r="G4589">
        <f>VLOOKUP(A4589,申请!A$1:J$5305,7,FALSE)</f>
        <v>1</v>
      </c>
      <c r="H4589">
        <f>VLOOKUP(A4589,申请!A$1:J$5305,8,FALSE)</f>
        <v>0</v>
      </c>
      <c r="I4589">
        <f>VLOOKUP(A4589,申请!A$1:J$5305,9,FALSE)</f>
        <v>3</v>
      </c>
      <c r="J4589">
        <f>VLOOKUP(A4589,申请!A$1:J$5305,10,FALSE)</f>
        <v>0</v>
      </c>
      <c r="K4589" t="e">
        <f>VLOOKUP($A4589,授权!$A$1:$J$5305,COLUMN(B4590),FALSE)</f>
        <v>#N/A</v>
      </c>
      <c r="L4589" t="e">
        <f>VLOOKUP($A4589,授权!$A$1:$J$5305,COLUMN(C4590),FALSE)</f>
        <v>#N/A</v>
      </c>
      <c r="M4589" t="e">
        <f>VLOOKUP($A4589,授权!$A$1:$J$5305,COLUMN(D4590),FALSE)</f>
        <v>#N/A</v>
      </c>
      <c r="N4589" t="e">
        <f>VLOOKUP($A4589,授权!$A$1:$J$5305,COLUMN(E4590),FALSE)</f>
        <v>#N/A</v>
      </c>
      <c r="O4589" t="e">
        <f>VLOOKUP($A4589,授权!$A$1:$J$5305,COLUMN(F4590),FALSE)</f>
        <v>#N/A</v>
      </c>
      <c r="P4589" t="e">
        <f>VLOOKUP($A4589,授权!$A$1:$J$5305,COLUMN(G4590),FALSE)</f>
        <v>#N/A</v>
      </c>
      <c r="Q4589" t="e">
        <f>VLOOKUP($A4589,授权!$A$1:$J$5305,COLUMN(H4590),FALSE)</f>
        <v>#N/A</v>
      </c>
      <c r="R4589" t="e">
        <f>VLOOKUP($A4589,授权!$A$1:$J$5305,COLUMN(I4590),FALSE)</f>
        <v>#N/A</v>
      </c>
      <c r="S4589" t="e">
        <f>VLOOKUP($A4589,授权!$A$1:$J$5305,COLUMN(J4590),FALSE)</f>
        <v>#N/A</v>
      </c>
    </row>
    <row r="4590" spans="1:19" x14ac:dyDescent="0.25">
      <c r="A4590" t="s">
        <v>4589</v>
      </c>
      <c r="B4590">
        <f>VLOOKUP(A4590,申请!A$1:J$5305,2,FALSE)</f>
        <v>2</v>
      </c>
      <c r="C4590">
        <f>VLOOKUP(A4590,申请!A$1:J$5305,3,FALSE)</f>
        <v>2</v>
      </c>
      <c r="D4590">
        <f>VLOOKUP(A4590,申请!A$1:J$5305,4,FALSE)</f>
        <v>0</v>
      </c>
      <c r="E4590">
        <f>VLOOKUP(A4590,申请!A$1:J$5305,5,FALSE)</f>
        <v>0</v>
      </c>
      <c r="F4590">
        <f>VLOOKUP(A4590,申请!A$1:J$5305,6,FALSE)</f>
        <v>3</v>
      </c>
      <c r="G4590">
        <f>VLOOKUP(A4590,申请!A$1:J$5305,7,FALSE)</f>
        <v>1</v>
      </c>
      <c r="H4590">
        <f>VLOOKUP(A4590,申请!A$1:J$5305,8,FALSE)</f>
        <v>0</v>
      </c>
      <c r="I4590">
        <f>VLOOKUP(A4590,申请!A$1:J$5305,9,FALSE)</f>
        <v>3</v>
      </c>
      <c r="J4590">
        <f>VLOOKUP(A4590,申请!A$1:J$5305,10,FALSE)</f>
        <v>0</v>
      </c>
      <c r="K4590" t="e">
        <f>VLOOKUP($A4590,授权!$A$1:$J$5305,COLUMN(B4591),FALSE)</f>
        <v>#N/A</v>
      </c>
      <c r="L4590" t="e">
        <f>VLOOKUP($A4590,授权!$A$1:$J$5305,COLUMN(C4591),FALSE)</f>
        <v>#N/A</v>
      </c>
      <c r="M4590" t="e">
        <f>VLOOKUP($A4590,授权!$A$1:$J$5305,COLUMN(D4591),FALSE)</f>
        <v>#N/A</v>
      </c>
      <c r="N4590" t="e">
        <f>VLOOKUP($A4590,授权!$A$1:$J$5305,COLUMN(E4591),FALSE)</f>
        <v>#N/A</v>
      </c>
      <c r="O4590" t="e">
        <f>VLOOKUP($A4590,授权!$A$1:$J$5305,COLUMN(F4591),FALSE)</f>
        <v>#N/A</v>
      </c>
      <c r="P4590" t="e">
        <f>VLOOKUP($A4590,授权!$A$1:$J$5305,COLUMN(G4591),FALSE)</f>
        <v>#N/A</v>
      </c>
      <c r="Q4590" t="e">
        <f>VLOOKUP($A4590,授权!$A$1:$J$5305,COLUMN(H4591),FALSE)</f>
        <v>#N/A</v>
      </c>
      <c r="R4590" t="e">
        <f>VLOOKUP($A4590,授权!$A$1:$J$5305,COLUMN(I4591),FALSE)</f>
        <v>#N/A</v>
      </c>
      <c r="S4590" t="e">
        <f>VLOOKUP($A4590,授权!$A$1:$J$5305,COLUMN(J4591),FALSE)</f>
        <v>#N/A</v>
      </c>
    </row>
    <row r="4591" spans="1:19" x14ac:dyDescent="0.25">
      <c r="A4591" t="s">
        <v>4590</v>
      </c>
      <c r="B4591">
        <f>VLOOKUP(A4591,申请!A$1:J$5305,2,FALSE)</f>
        <v>2</v>
      </c>
      <c r="C4591">
        <f>VLOOKUP(A4591,申请!A$1:J$5305,3,FALSE)</f>
        <v>2</v>
      </c>
      <c r="D4591">
        <f>VLOOKUP(A4591,申请!A$1:J$5305,4,FALSE)</f>
        <v>0</v>
      </c>
      <c r="E4591">
        <f>VLOOKUP(A4591,申请!A$1:J$5305,5,FALSE)</f>
        <v>0</v>
      </c>
      <c r="F4591">
        <f>VLOOKUP(A4591,申请!A$1:J$5305,6,FALSE)</f>
        <v>2</v>
      </c>
      <c r="G4591">
        <f>VLOOKUP(A4591,申请!A$1:J$5305,7,FALSE)</f>
        <v>1</v>
      </c>
      <c r="H4591">
        <f>VLOOKUP(A4591,申请!A$1:J$5305,8,FALSE)</f>
        <v>0</v>
      </c>
      <c r="I4591">
        <f>VLOOKUP(A4591,申请!A$1:J$5305,9,FALSE)</f>
        <v>2</v>
      </c>
      <c r="J4591">
        <f>VLOOKUP(A4591,申请!A$1:J$5305,10,FALSE)</f>
        <v>0</v>
      </c>
      <c r="K4591" t="e">
        <f>VLOOKUP($A4591,授权!$A$1:$J$5305,COLUMN(B4592),FALSE)</f>
        <v>#N/A</v>
      </c>
      <c r="L4591" t="e">
        <f>VLOOKUP($A4591,授权!$A$1:$J$5305,COLUMN(C4592),FALSE)</f>
        <v>#N/A</v>
      </c>
      <c r="M4591" t="e">
        <f>VLOOKUP($A4591,授权!$A$1:$J$5305,COLUMN(D4592),FALSE)</f>
        <v>#N/A</v>
      </c>
      <c r="N4591" t="e">
        <f>VLOOKUP($A4591,授权!$A$1:$J$5305,COLUMN(E4592),FALSE)</f>
        <v>#N/A</v>
      </c>
      <c r="O4591" t="e">
        <f>VLOOKUP($A4591,授权!$A$1:$J$5305,COLUMN(F4592),FALSE)</f>
        <v>#N/A</v>
      </c>
      <c r="P4591" t="e">
        <f>VLOOKUP($A4591,授权!$A$1:$J$5305,COLUMN(G4592),FALSE)</f>
        <v>#N/A</v>
      </c>
      <c r="Q4591" t="e">
        <f>VLOOKUP($A4591,授权!$A$1:$J$5305,COLUMN(H4592),FALSE)</f>
        <v>#N/A</v>
      </c>
      <c r="R4591" t="e">
        <f>VLOOKUP($A4591,授权!$A$1:$J$5305,COLUMN(I4592),FALSE)</f>
        <v>#N/A</v>
      </c>
      <c r="S4591" t="e">
        <f>VLOOKUP($A4591,授权!$A$1:$J$5305,COLUMN(J4592),FALSE)</f>
        <v>#N/A</v>
      </c>
    </row>
    <row r="4592" spans="1:19" x14ac:dyDescent="0.25">
      <c r="A4592" t="s">
        <v>4591</v>
      </c>
      <c r="B4592">
        <f>VLOOKUP(A4592,申请!A$1:J$5305,2,FALSE)</f>
        <v>1</v>
      </c>
      <c r="C4592">
        <f>VLOOKUP(A4592,申请!A$1:J$5305,3,FALSE)</f>
        <v>1</v>
      </c>
      <c r="D4592">
        <f>VLOOKUP(A4592,申请!A$1:J$5305,4,FALSE)</f>
        <v>0</v>
      </c>
      <c r="E4592">
        <f>VLOOKUP(A4592,申请!A$1:J$5305,5,FALSE)</f>
        <v>0</v>
      </c>
      <c r="F4592">
        <f>VLOOKUP(A4592,申请!A$1:J$5305,6,FALSE)</f>
        <v>2</v>
      </c>
      <c r="G4592">
        <f>VLOOKUP(A4592,申请!A$1:J$5305,7,FALSE)</f>
        <v>1</v>
      </c>
      <c r="H4592">
        <f>VLOOKUP(A4592,申请!A$1:J$5305,8,FALSE)</f>
        <v>0</v>
      </c>
      <c r="I4592">
        <f>VLOOKUP(A4592,申请!A$1:J$5305,9,FALSE)</f>
        <v>2</v>
      </c>
      <c r="J4592">
        <f>VLOOKUP(A4592,申请!A$1:J$5305,10,FALSE)</f>
        <v>0</v>
      </c>
      <c r="K4592" t="e">
        <f>VLOOKUP($A4592,授权!$A$1:$J$5305,COLUMN(B4593),FALSE)</f>
        <v>#N/A</v>
      </c>
      <c r="L4592" t="e">
        <f>VLOOKUP($A4592,授权!$A$1:$J$5305,COLUMN(C4593),FALSE)</f>
        <v>#N/A</v>
      </c>
      <c r="M4592" t="e">
        <f>VLOOKUP($A4592,授权!$A$1:$J$5305,COLUMN(D4593),FALSE)</f>
        <v>#N/A</v>
      </c>
      <c r="N4592" t="e">
        <f>VLOOKUP($A4592,授权!$A$1:$J$5305,COLUMN(E4593),FALSE)</f>
        <v>#N/A</v>
      </c>
      <c r="O4592" t="e">
        <f>VLOOKUP($A4592,授权!$A$1:$J$5305,COLUMN(F4593),FALSE)</f>
        <v>#N/A</v>
      </c>
      <c r="P4592" t="e">
        <f>VLOOKUP($A4592,授权!$A$1:$J$5305,COLUMN(G4593),FALSE)</f>
        <v>#N/A</v>
      </c>
      <c r="Q4592" t="e">
        <f>VLOOKUP($A4592,授权!$A$1:$J$5305,COLUMN(H4593),FALSE)</f>
        <v>#N/A</v>
      </c>
      <c r="R4592" t="e">
        <f>VLOOKUP($A4592,授权!$A$1:$J$5305,COLUMN(I4593),FALSE)</f>
        <v>#N/A</v>
      </c>
      <c r="S4592" t="e">
        <f>VLOOKUP($A4592,授权!$A$1:$J$5305,COLUMN(J4593),FALSE)</f>
        <v>#N/A</v>
      </c>
    </row>
    <row r="4593" spans="1:19" x14ac:dyDescent="0.25">
      <c r="A4593" t="s">
        <v>4592</v>
      </c>
      <c r="B4593">
        <f>VLOOKUP(A4593,申请!A$1:J$5305,2,FALSE)</f>
        <v>5</v>
      </c>
      <c r="C4593">
        <f>VLOOKUP(A4593,申请!A$1:J$5305,3,FALSE)</f>
        <v>5</v>
      </c>
      <c r="D4593">
        <f>VLOOKUP(A4593,申请!A$1:J$5305,4,FALSE)</f>
        <v>0</v>
      </c>
      <c r="E4593">
        <f>VLOOKUP(A4593,申请!A$1:J$5305,5,FALSE)</f>
        <v>0</v>
      </c>
      <c r="F4593">
        <f>VLOOKUP(A4593,申请!A$1:J$5305,6,FALSE)</f>
        <v>5</v>
      </c>
      <c r="G4593">
        <f>VLOOKUP(A4593,申请!A$1:J$5305,7,FALSE)</f>
        <v>1</v>
      </c>
      <c r="H4593">
        <f>VLOOKUP(A4593,申请!A$1:J$5305,8,FALSE)</f>
        <v>0</v>
      </c>
      <c r="I4593">
        <f>VLOOKUP(A4593,申请!A$1:J$5305,9,FALSE)</f>
        <v>5</v>
      </c>
      <c r="J4593">
        <f>VLOOKUP(A4593,申请!A$1:J$5305,10,FALSE)</f>
        <v>0</v>
      </c>
      <c r="K4593" t="e">
        <f>VLOOKUP($A4593,授权!$A$1:$J$5305,COLUMN(B4594),FALSE)</f>
        <v>#N/A</v>
      </c>
      <c r="L4593" t="e">
        <f>VLOOKUP($A4593,授权!$A$1:$J$5305,COLUMN(C4594),FALSE)</f>
        <v>#N/A</v>
      </c>
      <c r="M4593" t="e">
        <f>VLOOKUP($A4593,授权!$A$1:$J$5305,COLUMN(D4594),FALSE)</f>
        <v>#N/A</v>
      </c>
      <c r="N4593" t="e">
        <f>VLOOKUP($A4593,授权!$A$1:$J$5305,COLUMN(E4594),FALSE)</f>
        <v>#N/A</v>
      </c>
      <c r="O4593" t="e">
        <f>VLOOKUP($A4593,授权!$A$1:$J$5305,COLUMN(F4594),FALSE)</f>
        <v>#N/A</v>
      </c>
      <c r="P4593" t="e">
        <f>VLOOKUP($A4593,授权!$A$1:$J$5305,COLUMN(G4594),FALSE)</f>
        <v>#N/A</v>
      </c>
      <c r="Q4593" t="e">
        <f>VLOOKUP($A4593,授权!$A$1:$J$5305,COLUMN(H4594),FALSE)</f>
        <v>#N/A</v>
      </c>
      <c r="R4593" t="e">
        <f>VLOOKUP($A4593,授权!$A$1:$J$5305,COLUMN(I4594),FALSE)</f>
        <v>#N/A</v>
      </c>
      <c r="S4593" t="e">
        <f>VLOOKUP($A4593,授权!$A$1:$J$5305,COLUMN(J4594),FALSE)</f>
        <v>#N/A</v>
      </c>
    </row>
    <row r="4594" spans="1:19" x14ac:dyDescent="0.25">
      <c r="A4594" t="s">
        <v>4593</v>
      </c>
      <c r="B4594">
        <f>VLOOKUP(A4594,申请!A$1:J$5305,2,FALSE)</f>
        <v>1</v>
      </c>
      <c r="C4594">
        <f>VLOOKUP(A4594,申请!A$1:J$5305,3,FALSE)</f>
        <v>1</v>
      </c>
      <c r="D4594">
        <f>VLOOKUP(A4594,申请!A$1:J$5305,4,FALSE)</f>
        <v>0</v>
      </c>
      <c r="E4594">
        <f>VLOOKUP(A4594,申请!A$1:J$5305,5,FALSE)</f>
        <v>0</v>
      </c>
      <c r="F4594">
        <f>VLOOKUP(A4594,申请!A$1:J$5305,6,FALSE)</f>
        <v>1</v>
      </c>
      <c r="G4594">
        <f>VLOOKUP(A4594,申请!A$1:J$5305,7,FALSE)</f>
        <v>1</v>
      </c>
      <c r="H4594">
        <f>VLOOKUP(A4594,申请!A$1:J$5305,8,FALSE)</f>
        <v>0</v>
      </c>
      <c r="I4594">
        <f>VLOOKUP(A4594,申请!A$1:J$5305,9,FALSE)</f>
        <v>1</v>
      </c>
      <c r="J4594">
        <f>VLOOKUP(A4594,申请!A$1:J$5305,10,FALSE)</f>
        <v>0</v>
      </c>
      <c r="K4594" t="e">
        <f>VLOOKUP($A4594,授权!$A$1:$J$5305,COLUMN(B4595),FALSE)</f>
        <v>#N/A</v>
      </c>
      <c r="L4594" t="e">
        <f>VLOOKUP($A4594,授权!$A$1:$J$5305,COLUMN(C4595),FALSE)</f>
        <v>#N/A</v>
      </c>
      <c r="M4594" t="e">
        <f>VLOOKUP($A4594,授权!$A$1:$J$5305,COLUMN(D4595),FALSE)</f>
        <v>#N/A</v>
      </c>
      <c r="N4594" t="e">
        <f>VLOOKUP($A4594,授权!$A$1:$J$5305,COLUMN(E4595),FALSE)</f>
        <v>#N/A</v>
      </c>
      <c r="O4594" t="e">
        <f>VLOOKUP($A4594,授权!$A$1:$J$5305,COLUMN(F4595),FALSE)</f>
        <v>#N/A</v>
      </c>
      <c r="P4594" t="e">
        <f>VLOOKUP($A4594,授权!$A$1:$J$5305,COLUMN(G4595),FALSE)</f>
        <v>#N/A</v>
      </c>
      <c r="Q4594" t="e">
        <f>VLOOKUP($A4594,授权!$A$1:$J$5305,COLUMN(H4595),FALSE)</f>
        <v>#N/A</v>
      </c>
      <c r="R4594" t="e">
        <f>VLOOKUP($A4594,授权!$A$1:$J$5305,COLUMN(I4595),FALSE)</f>
        <v>#N/A</v>
      </c>
      <c r="S4594" t="e">
        <f>VLOOKUP($A4594,授权!$A$1:$J$5305,COLUMN(J4595),FALSE)</f>
        <v>#N/A</v>
      </c>
    </row>
    <row r="4595" spans="1:19" x14ac:dyDescent="0.25">
      <c r="A4595" t="s">
        <v>4594</v>
      </c>
      <c r="B4595">
        <f>VLOOKUP(A4595,申请!A$1:J$5305,2,FALSE)</f>
        <v>124</v>
      </c>
      <c r="C4595">
        <f>VLOOKUP(A4595,申请!A$1:J$5305,3,FALSE)</f>
        <v>17</v>
      </c>
      <c r="D4595">
        <f>VLOOKUP(A4595,申请!A$1:J$5305,4,FALSE)</f>
        <v>107</v>
      </c>
      <c r="E4595">
        <f>VLOOKUP(A4595,申请!A$1:J$5305,5,FALSE)</f>
        <v>15</v>
      </c>
      <c r="F4595">
        <f>VLOOKUP(A4595,申请!A$1:J$5305,6,FALSE)</f>
        <v>124</v>
      </c>
      <c r="G4595">
        <f>VLOOKUP(A4595,申请!A$1:J$5305,7,FALSE)</f>
        <v>0.13709677419354838</v>
      </c>
      <c r="H4595">
        <f>VLOOKUP(A4595,申请!A$1:J$5305,8,FALSE)</f>
        <v>0.86290322580645162</v>
      </c>
      <c r="I4595">
        <f>VLOOKUP(A4595,申请!A$1:J$5305,9,FALSE)</f>
        <v>124</v>
      </c>
      <c r="J4595">
        <f>VLOOKUP(A4595,申请!A$1:J$5305,10,FALSE)</f>
        <v>0</v>
      </c>
      <c r="K4595" t="e">
        <f>VLOOKUP($A4595,授权!$A$1:$J$5305,COLUMN(B4596),FALSE)</f>
        <v>#N/A</v>
      </c>
      <c r="L4595" t="e">
        <f>VLOOKUP($A4595,授权!$A$1:$J$5305,COLUMN(C4596),FALSE)</f>
        <v>#N/A</v>
      </c>
      <c r="M4595" t="e">
        <f>VLOOKUP($A4595,授权!$A$1:$J$5305,COLUMN(D4596),FALSE)</f>
        <v>#N/A</v>
      </c>
      <c r="N4595" t="e">
        <f>VLOOKUP($A4595,授权!$A$1:$J$5305,COLUMN(E4596),FALSE)</f>
        <v>#N/A</v>
      </c>
      <c r="O4595" t="e">
        <f>VLOOKUP($A4595,授权!$A$1:$J$5305,COLUMN(F4596),FALSE)</f>
        <v>#N/A</v>
      </c>
      <c r="P4595" t="e">
        <f>VLOOKUP($A4595,授权!$A$1:$J$5305,COLUMN(G4596),FALSE)</f>
        <v>#N/A</v>
      </c>
      <c r="Q4595" t="e">
        <f>VLOOKUP($A4595,授权!$A$1:$J$5305,COLUMN(H4596),FALSE)</f>
        <v>#N/A</v>
      </c>
      <c r="R4595" t="e">
        <f>VLOOKUP($A4595,授权!$A$1:$J$5305,COLUMN(I4596),FALSE)</f>
        <v>#N/A</v>
      </c>
      <c r="S4595" t="e">
        <f>VLOOKUP($A4595,授权!$A$1:$J$5305,COLUMN(J4596),FALSE)</f>
        <v>#N/A</v>
      </c>
    </row>
    <row r="4596" spans="1:19" x14ac:dyDescent="0.25">
      <c r="A4596" t="s">
        <v>4595</v>
      </c>
      <c r="B4596">
        <f>VLOOKUP(A4596,申请!A$1:J$5305,2,FALSE)</f>
        <v>1</v>
      </c>
      <c r="C4596">
        <f>VLOOKUP(A4596,申请!A$1:J$5305,3,FALSE)</f>
        <v>1</v>
      </c>
      <c r="D4596">
        <f>VLOOKUP(A4596,申请!A$1:J$5305,4,FALSE)</f>
        <v>0</v>
      </c>
      <c r="E4596">
        <f>VLOOKUP(A4596,申请!A$1:J$5305,5,FALSE)</f>
        <v>0</v>
      </c>
      <c r="F4596">
        <f>VLOOKUP(A4596,申请!A$1:J$5305,6,FALSE)</f>
        <v>2</v>
      </c>
      <c r="G4596">
        <f>VLOOKUP(A4596,申请!A$1:J$5305,7,FALSE)</f>
        <v>1</v>
      </c>
      <c r="H4596">
        <f>VLOOKUP(A4596,申请!A$1:J$5305,8,FALSE)</f>
        <v>0</v>
      </c>
      <c r="I4596">
        <f>VLOOKUP(A4596,申请!A$1:J$5305,9,FALSE)</f>
        <v>2</v>
      </c>
      <c r="J4596">
        <f>VLOOKUP(A4596,申请!A$1:J$5305,10,FALSE)</f>
        <v>0</v>
      </c>
      <c r="K4596" t="e">
        <f>VLOOKUP($A4596,授权!$A$1:$J$5305,COLUMN(B4597),FALSE)</f>
        <v>#N/A</v>
      </c>
      <c r="L4596" t="e">
        <f>VLOOKUP($A4596,授权!$A$1:$J$5305,COLUMN(C4597),FALSE)</f>
        <v>#N/A</v>
      </c>
      <c r="M4596" t="e">
        <f>VLOOKUP($A4596,授权!$A$1:$J$5305,COLUMN(D4597),FALSE)</f>
        <v>#N/A</v>
      </c>
      <c r="N4596" t="e">
        <f>VLOOKUP($A4596,授权!$A$1:$J$5305,COLUMN(E4597),FALSE)</f>
        <v>#N/A</v>
      </c>
      <c r="O4596" t="e">
        <f>VLOOKUP($A4596,授权!$A$1:$J$5305,COLUMN(F4597),FALSE)</f>
        <v>#N/A</v>
      </c>
      <c r="P4596" t="e">
        <f>VLOOKUP($A4596,授权!$A$1:$J$5305,COLUMN(G4597),FALSE)</f>
        <v>#N/A</v>
      </c>
      <c r="Q4596" t="e">
        <f>VLOOKUP($A4596,授权!$A$1:$J$5305,COLUMN(H4597),FALSE)</f>
        <v>#N/A</v>
      </c>
      <c r="R4596" t="e">
        <f>VLOOKUP($A4596,授权!$A$1:$J$5305,COLUMN(I4597),FALSE)</f>
        <v>#N/A</v>
      </c>
      <c r="S4596" t="e">
        <f>VLOOKUP($A4596,授权!$A$1:$J$5305,COLUMN(J4597),FALSE)</f>
        <v>#N/A</v>
      </c>
    </row>
    <row r="4597" spans="1:19" x14ac:dyDescent="0.25">
      <c r="A4597" t="s">
        <v>4596</v>
      </c>
      <c r="B4597">
        <f>VLOOKUP(A4597,申请!A$1:J$5305,2,FALSE)</f>
        <v>2</v>
      </c>
      <c r="C4597">
        <f>VLOOKUP(A4597,申请!A$1:J$5305,3,FALSE)</f>
        <v>2</v>
      </c>
      <c r="D4597">
        <f>VLOOKUP(A4597,申请!A$1:J$5305,4,FALSE)</f>
        <v>0</v>
      </c>
      <c r="E4597">
        <f>VLOOKUP(A4597,申请!A$1:J$5305,5,FALSE)</f>
        <v>0</v>
      </c>
      <c r="F4597">
        <f>VLOOKUP(A4597,申请!A$1:J$5305,6,FALSE)</f>
        <v>4</v>
      </c>
      <c r="G4597">
        <f>VLOOKUP(A4597,申请!A$1:J$5305,7,FALSE)</f>
        <v>1</v>
      </c>
      <c r="H4597">
        <f>VLOOKUP(A4597,申请!A$1:J$5305,8,FALSE)</f>
        <v>0</v>
      </c>
      <c r="I4597">
        <f>VLOOKUP(A4597,申请!A$1:J$5305,9,FALSE)</f>
        <v>4</v>
      </c>
      <c r="J4597">
        <f>VLOOKUP(A4597,申请!A$1:J$5305,10,FALSE)</f>
        <v>0</v>
      </c>
      <c r="K4597" t="e">
        <f>VLOOKUP($A4597,授权!$A$1:$J$5305,COLUMN(B4598),FALSE)</f>
        <v>#N/A</v>
      </c>
      <c r="L4597" t="e">
        <f>VLOOKUP($A4597,授权!$A$1:$J$5305,COLUMN(C4598),FALSE)</f>
        <v>#N/A</v>
      </c>
      <c r="M4597" t="e">
        <f>VLOOKUP($A4597,授权!$A$1:$J$5305,COLUMN(D4598),FALSE)</f>
        <v>#N/A</v>
      </c>
      <c r="N4597" t="e">
        <f>VLOOKUP($A4597,授权!$A$1:$J$5305,COLUMN(E4598),FALSE)</f>
        <v>#N/A</v>
      </c>
      <c r="O4597" t="e">
        <f>VLOOKUP($A4597,授权!$A$1:$J$5305,COLUMN(F4598),FALSE)</f>
        <v>#N/A</v>
      </c>
      <c r="P4597" t="e">
        <f>VLOOKUP($A4597,授权!$A$1:$J$5305,COLUMN(G4598),FALSE)</f>
        <v>#N/A</v>
      </c>
      <c r="Q4597" t="e">
        <f>VLOOKUP($A4597,授权!$A$1:$J$5305,COLUMN(H4598),FALSE)</f>
        <v>#N/A</v>
      </c>
      <c r="R4597" t="e">
        <f>VLOOKUP($A4597,授权!$A$1:$J$5305,COLUMN(I4598),FALSE)</f>
        <v>#N/A</v>
      </c>
      <c r="S4597" t="e">
        <f>VLOOKUP($A4597,授权!$A$1:$J$5305,COLUMN(J4598),FALSE)</f>
        <v>#N/A</v>
      </c>
    </row>
    <row r="4598" spans="1:19" x14ac:dyDescent="0.25">
      <c r="A4598" t="s">
        <v>4597</v>
      </c>
      <c r="B4598">
        <f>VLOOKUP(A4598,申请!A$1:J$5305,2,FALSE)</f>
        <v>2</v>
      </c>
      <c r="C4598">
        <f>VLOOKUP(A4598,申请!A$1:J$5305,3,FALSE)</f>
        <v>2</v>
      </c>
      <c r="D4598">
        <f>VLOOKUP(A4598,申请!A$1:J$5305,4,FALSE)</f>
        <v>0</v>
      </c>
      <c r="E4598">
        <f>VLOOKUP(A4598,申请!A$1:J$5305,5,FALSE)</f>
        <v>0</v>
      </c>
      <c r="F4598">
        <f>VLOOKUP(A4598,申请!A$1:J$5305,6,FALSE)</f>
        <v>2</v>
      </c>
      <c r="G4598">
        <f>VLOOKUP(A4598,申请!A$1:J$5305,7,FALSE)</f>
        <v>1</v>
      </c>
      <c r="H4598">
        <f>VLOOKUP(A4598,申请!A$1:J$5305,8,FALSE)</f>
        <v>0</v>
      </c>
      <c r="I4598">
        <f>VLOOKUP(A4598,申请!A$1:J$5305,9,FALSE)</f>
        <v>2</v>
      </c>
      <c r="J4598">
        <f>VLOOKUP(A4598,申请!A$1:J$5305,10,FALSE)</f>
        <v>0</v>
      </c>
      <c r="K4598" t="e">
        <f>VLOOKUP($A4598,授权!$A$1:$J$5305,COLUMN(B4599),FALSE)</f>
        <v>#N/A</v>
      </c>
      <c r="L4598" t="e">
        <f>VLOOKUP($A4598,授权!$A$1:$J$5305,COLUMN(C4599),FALSE)</f>
        <v>#N/A</v>
      </c>
      <c r="M4598" t="e">
        <f>VLOOKUP($A4598,授权!$A$1:$J$5305,COLUMN(D4599),FALSE)</f>
        <v>#N/A</v>
      </c>
      <c r="N4598" t="e">
        <f>VLOOKUP($A4598,授权!$A$1:$J$5305,COLUMN(E4599),FALSE)</f>
        <v>#N/A</v>
      </c>
      <c r="O4598" t="e">
        <f>VLOOKUP($A4598,授权!$A$1:$J$5305,COLUMN(F4599),FALSE)</f>
        <v>#N/A</v>
      </c>
      <c r="P4598" t="e">
        <f>VLOOKUP($A4598,授权!$A$1:$J$5305,COLUMN(G4599),FALSE)</f>
        <v>#N/A</v>
      </c>
      <c r="Q4598" t="e">
        <f>VLOOKUP($A4598,授权!$A$1:$J$5305,COLUMN(H4599),FALSE)</f>
        <v>#N/A</v>
      </c>
      <c r="R4598" t="e">
        <f>VLOOKUP($A4598,授权!$A$1:$J$5305,COLUMN(I4599),FALSE)</f>
        <v>#N/A</v>
      </c>
      <c r="S4598" t="e">
        <f>VLOOKUP($A4598,授权!$A$1:$J$5305,COLUMN(J4599),FALSE)</f>
        <v>#N/A</v>
      </c>
    </row>
    <row r="4599" spans="1:19" x14ac:dyDescent="0.25">
      <c r="A4599" t="s">
        <v>4598</v>
      </c>
      <c r="B4599">
        <f>VLOOKUP(A4599,申请!A$1:J$5305,2,FALSE)</f>
        <v>2</v>
      </c>
      <c r="C4599">
        <f>VLOOKUP(A4599,申请!A$1:J$5305,3,FALSE)</f>
        <v>2</v>
      </c>
      <c r="D4599">
        <f>VLOOKUP(A4599,申请!A$1:J$5305,4,FALSE)</f>
        <v>0</v>
      </c>
      <c r="E4599">
        <f>VLOOKUP(A4599,申请!A$1:J$5305,5,FALSE)</f>
        <v>0</v>
      </c>
      <c r="F4599">
        <f>VLOOKUP(A4599,申请!A$1:J$5305,6,FALSE)</f>
        <v>4</v>
      </c>
      <c r="G4599">
        <f>VLOOKUP(A4599,申请!A$1:J$5305,7,FALSE)</f>
        <v>1</v>
      </c>
      <c r="H4599">
        <f>VLOOKUP(A4599,申请!A$1:J$5305,8,FALSE)</f>
        <v>0</v>
      </c>
      <c r="I4599">
        <f>VLOOKUP(A4599,申请!A$1:J$5305,9,FALSE)</f>
        <v>4</v>
      </c>
      <c r="J4599">
        <f>VLOOKUP(A4599,申请!A$1:J$5305,10,FALSE)</f>
        <v>0</v>
      </c>
      <c r="K4599" t="e">
        <f>VLOOKUP($A4599,授权!$A$1:$J$5305,COLUMN(B4600),FALSE)</f>
        <v>#N/A</v>
      </c>
      <c r="L4599" t="e">
        <f>VLOOKUP($A4599,授权!$A$1:$J$5305,COLUMN(C4600),FALSE)</f>
        <v>#N/A</v>
      </c>
      <c r="M4599" t="e">
        <f>VLOOKUP($A4599,授权!$A$1:$J$5305,COLUMN(D4600),FALSE)</f>
        <v>#N/A</v>
      </c>
      <c r="N4599" t="e">
        <f>VLOOKUP($A4599,授权!$A$1:$J$5305,COLUMN(E4600),FALSE)</f>
        <v>#N/A</v>
      </c>
      <c r="O4599" t="e">
        <f>VLOOKUP($A4599,授权!$A$1:$J$5305,COLUMN(F4600),FALSE)</f>
        <v>#N/A</v>
      </c>
      <c r="P4599" t="e">
        <f>VLOOKUP($A4599,授权!$A$1:$J$5305,COLUMN(G4600),FALSE)</f>
        <v>#N/A</v>
      </c>
      <c r="Q4599" t="e">
        <f>VLOOKUP($A4599,授权!$A$1:$J$5305,COLUMN(H4600),FALSE)</f>
        <v>#N/A</v>
      </c>
      <c r="R4599" t="e">
        <f>VLOOKUP($A4599,授权!$A$1:$J$5305,COLUMN(I4600),FALSE)</f>
        <v>#N/A</v>
      </c>
      <c r="S4599" t="e">
        <f>VLOOKUP($A4599,授权!$A$1:$J$5305,COLUMN(J4600),FALSE)</f>
        <v>#N/A</v>
      </c>
    </row>
    <row r="4600" spans="1:19" x14ac:dyDescent="0.25">
      <c r="A4600" t="s">
        <v>4599</v>
      </c>
      <c r="B4600">
        <f>VLOOKUP(A4600,申请!A$1:J$5305,2,FALSE)</f>
        <v>2</v>
      </c>
      <c r="C4600">
        <f>VLOOKUP(A4600,申请!A$1:J$5305,3,FALSE)</f>
        <v>2</v>
      </c>
      <c r="D4600">
        <f>VLOOKUP(A4600,申请!A$1:J$5305,4,FALSE)</f>
        <v>0</v>
      </c>
      <c r="E4600">
        <f>VLOOKUP(A4600,申请!A$1:J$5305,5,FALSE)</f>
        <v>0</v>
      </c>
      <c r="F4600">
        <f>VLOOKUP(A4600,申请!A$1:J$5305,6,FALSE)</f>
        <v>2</v>
      </c>
      <c r="G4600">
        <f>VLOOKUP(A4600,申请!A$1:J$5305,7,FALSE)</f>
        <v>1</v>
      </c>
      <c r="H4600">
        <f>VLOOKUP(A4600,申请!A$1:J$5305,8,FALSE)</f>
        <v>0</v>
      </c>
      <c r="I4600">
        <f>VLOOKUP(A4600,申请!A$1:J$5305,9,FALSE)</f>
        <v>2</v>
      </c>
      <c r="J4600">
        <f>VLOOKUP(A4600,申请!A$1:J$5305,10,FALSE)</f>
        <v>0</v>
      </c>
      <c r="K4600" t="e">
        <f>VLOOKUP($A4600,授权!$A$1:$J$5305,COLUMN(B4601),FALSE)</f>
        <v>#N/A</v>
      </c>
      <c r="L4600" t="e">
        <f>VLOOKUP($A4600,授权!$A$1:$J$5305,COLUMN(C4601),FALSE)</f>
        <v>#N/A</v>
      </c>
      <c r="M4600" t="e">
        <f>VLOOKUP($A4600,授权!$A$1:$J$5305,COLUMN(D4601),FALSE)</f>
        <v>#N/A</v>
      </c>
      <c r="N4600" t="e">
        <f>VLOOKUP($A4600,授权!$A$1:$J$5305,COLUMN(E4601),FALSE)</f>
        <v>#N/A</v>
      </c>
      <c r="O4600" t="e">
        <f>VLOOKUP($A4600,授权!$A$1:$J$5305,COLUMN(F4601),FALSE)</f>
        <v>#N/A</v>
      </c>
      <c r="P4600" t="e">
        <f>VLOOKUP($A4600,授权!$A$1:$J$5305,COLUMN(G4601),FALSE)</f>
        <v>#N/A</v>
      </c>
      <c r="Q4600" t="e">
        <f>VLOOKUP($A4600,授权!$A$1:$J$5305,COLUMN(H4601),FALSE)</f>
        <v>#N/A</v>
      </c>
      <c r="R4600" t="e">
        <f>VLOOKUP($A4600,授权!$A$1:$J$5305,COLUMN(I4601),FALSE)</f>
        <v>#N/A</v>
      </c>
      <c r="S4600" t="e">
        <f>VLOOKUP($A4600,授权!$A$1:$J$5305,COLUMN(J4601),FALSE)</f>
        <v>#N/A</v>
      </c>
    </row>
    <row r="4601" spans="1:19" x14ac:dyDescent="0.25">
      <c r="A4601" t="s">
        <v>4600</v>
      </c>
      <c r="B4601">
        <f>VLOOKUP(A4601,申请!A$1:J$5305,2,FALSE)</f>
        <v>2</v>
      </c>
      <c r="C4601">
        <f>VLOOKUP(A4601,申请!A$1:J$5305,3,FALSE)</f>
        <v>2</v>
      </c>
      <c r="D4601">
        <f>VLOOKUP(A4601,申请!A$1:J$5305,4,FALSE)</f>
        <v>0</v>
      </c>
      <c r="E4601">
        <f>VLOOKUP(A4601,申请!A$1:J$5305,5,FALSE)</f>
        <v>0</v>
      </c>
      <c r="F4601">
        <f>VLOOKUP(A4601,申请!A$1:J$5305,6,FALSE)</f>
        <v>2</v>
      </c>
      <c r="G4601">
        <f>VLOOKUP(A4601,申请!A$1:J$5305,7,FALSE)</f>
        <v>1</v>
      </c>
      <c r="H4601">
        <f>VLOOKUP(A4601,申请!A$1:J$5305,8,FALSE)</f>
        <v>0</v>
      </c>
      <c r="I4601">
        <f>VLOOKUP(A4601,申请!A$1:J$5305,9,FALSE)</f>
        <v>2</v>
      </c>
      <c r="J4601">
        <f>VLOOKUP(A4601,申请!A$1:J$5305,10,FALSE)</f>
        <v>0</v>
      </c>
      <c r="K4601" t="e">
        <f>VLOOKUP($A4601,授权!$A$1:$J$5305,COLUMN(B4602),FALSE)</f>
        <v>#N/A</v>
      </c>
      <c r="L4601" t="e">
        <f>VLOOKUP($A4601,授权!$A$1:$J$5305,COLUMN(C4602),FALSE)</f>
        <v>#N/A</v>
      </c>
      <c r="M4601" t="e">
        <f>VLOOKUP($A4601,授权!$A$1:$J$5305,COLUMN(D4602),FALSE)</f>
        <v>#N/A</v>
      </c>
      <c r="N4601" t="e">
        <f>VLOOKUP($A4601,授权!$A$1:$J$5305,COLUMN(E4602),FALSE)</f>
        <v>#N/A</v>
      </c>
      <c r="O4601" t="e">
        <f>VLOOKUP($A4601,授权!$A$1:$J$5305,COLUMN(F4602),FALSE)</f>
        <v>#N/A</v>
      </c>
      <c r="P4601" t="e">
        <f>VLOOKUP($A4601,授权!$A$1:$J$5305,COLUMN(G4602),FALSE)</f>
        <v>#N/A</v>
      </c>
      <c r="Q4601" t="e">
        <f>VLOOKUP($A4601,授权!$A$1:$J$5305,COLUMN(H4602),FALSE)</f>
        <v>#N/A</v>
      </c>
      <c r="R4601" t="e">
        <f>VLOOKUP($A4601,授权!$A$1:$J$5305,COLUMN(I4602),FALSE)</f>
        <v>#N/A</v>
      </c>
      <c r="S4601" t="e">
        <f>VLOOKUP($A4601,授权!$A$1:$J$5305,COLUMN(J4602),FALSE)</f>
        <v>#N/A</v>
      </c>
    </row>
    <row r="4602" spans="1:19" x14ac:dyDescent="0.25">
      <c r="A4602" t="s">
        <v>4601</v>
      </c>
      <c r="B4602">
        <f>VLOOKUP(A4602,申请!A$1:J$5305,2,FALSE)</f>
        <v>84</v>
      </c>
      <c r="C4602">
        <f>VLOOKUP(A4602,申请!A$1:J$5305,3,FALSE)</f>
        <v>0</v>
      </c>
      <c r="D4602">
        <f>VLOOKUP(A4602,申请!A$1:J$5305,4,FALSE)</f>
        <v>84</v>
      </c>
      <c r="E4602">
        <f>VLOOKUP(A4602,申请!A$1:J$5305,5,FALSE)</f>
        <v>47</v>
      </c>
      <c r="F4602">
        <f>VLOOKUP(A4602,申请!A$1:J$5305,6,FALSE)</f>
        <v>84</v>
      </c>
      <c r="G4602">
        <f>VLOOKUP(A4602,申请!A$1:J$5305,7,FALSE)</f>
        <v>0</v>
      </c>
      <c r="H4602">
        <f>VLOOKUP(A4602,申请!A$1:J$5305,8,FALSE)</f>
        <v>1</v>
      </c>
      <c r="I4602">
        <f>VLOOKUP(A4602,申请!A$1:J$5305,9,FALSE)</f>
        <v>84</v>
      </c>
      <c r="J4602">
        <f>VLOOKUP(A4602,申请!A$1:J$5305,10,FALSE)</f>
        <v>0</v>
      </c>
      <c r="K4602" t="e">
        <f>VLOOKUP($A4602,授权!$A$1:$J$5305,COLUMN(B4603),FALSE)</f>
        <v>#N/A</v>
      </c>
      <c r="L4602" t="e">
        <f>VLOOKUP($A4602,授权!$A$1:$J$5305,COLUMN(C4603),FALSE)</f>
        <v>#N/A</v>
      </c>
      <c r="M4602" t="e">
        <f>VLOOKUP($A4602,授权!$A$1:$J$5305,COLUMN(D4603),FALSE)</f>
        <v>#N/A</v>
      </c>
      <c r="N4602" t="e">
        <f>VLOOKUP($A4602,授权!$A$1:$J$5305,COLUMN(E4603),FALSE)</f>
        <v>#N/A</v>
      </c>
      <c r="O4602" t="e">
        <f>VLOOKUP($A4602,授权!$A$1:$J$5305,COLUMN(F4603),FALSE)</f>
        <v>#N/A</v>
      </c>
      <c r="P4602" t="e">
        <f>VLOOKUP($A4602,授权!$A$1:$J$5305,COLUMN(G4603),FALSE)</f>
        <v>#N/A</v>
      </c>
      <c r="Q4602" t="e">
        <f>VLOOKUP($A4602,授权!$A$1:$J$5305,COLUMN(H4603),FALSE)</f>
        <v>#N/A</v>
      </c>
      <c r="R4602" t="e">
        <f>VLOOKUP($A4602,授权!$A$1:$J$5305,COLUMN(I4603),FALSE)</f>
        <v>#N/A</v>
      </c>
      <c r="S4602" t="e">
        <f>VLOOKUP($A4602,授权!$A$1:$J$5305,COLUMN(J4603),FALSE)</f>
        <v>#N/A</v>
      </c>
    </row>
    <row r="4603" spans="1:19" x14ac:dyDescent="0.25">
      <c r="A4603" t="s">
        <v>4602</v>
      </c>
      <c r="B4603">
        <f>VLOOKUP(A4603,申请!A$1:J$5305,2,FALSE)</f>
        <v>1</v>
      </c>
      <c r="C4603">
        <f>VLOOKUP(A4603,申请!A$1:J$5305,3,FALSE)</f>
        <v>1</v>
      </c>
      <c r="D4603">
        <f>VLOOKUP(A4603,申请!A$1:J$5305,4,FALSE)</f>
        <v>0</v>
      </c>
      <c r="E4603">
        <f>VLOOKUP(A4603,申请!A$1:J$5305,5,FALSE)</f>
        <v>1</v>
      </c>
      <c r="F4603">
        <f>VLOOKUP(A4603,申请!A$1:J$5305,6,FALSE)</f>
        <v>1</v>
      </c>
      <c r="G4603">
        <f>VLOOKUP(A4603,申请!A$1:J$5305,7,FALSE)</f>
        <v>1</v>
      </c>
      <c r="H4603">
        <f>VLOOKUP(A4603,申请!A$1:J$5305,8,FALSE)</f>
        <v>0</v>
      </c>
      <c r="I4603">
        <f>VLOOKUP(A4603,申请!A$1:J$5305,9,FALSE)</f>
        <v>1</v>
      </c>
      <c r="J4603">
        <f>VLOOKUP(A4603,申请!A$1:J$5305,10,FALSE)</f>
        <v>0</v>
      </c>
      <c r="K4603" t="e">
        <f>VLOOKUP($A4603,授权!$A$1:$J$5305,COLUMN(B4604),FALSE)</f>
        <v>#N/A</v>
      </c>
      <c r="L4603" t="e">
        <f>VLOOKUP($A4603,授权!$A$1:$J$5305,COLUMN(C4604),FALSE)</f>
        <v>#N/A</v>
      </c>
      <c r="M4603" t="e">
        <f>VLOOKUP($A4603,授权!$A$1:$J$5305,COLUMN(D4604),FALSE)</f>
        <v>#N/A</v>
      </c>
      <c r="N4603" t="e">
        <f>VLOOKUP($A4603,授权!$A$1:$J$5305,COLUMN(E4604),FALSE)</f>
        <v>#N/A</v>
      </c>
      <c r="O4603" t="e">
        <f>VLOOKUP($A4603,授权!$A$1:$J$5305,COLUMN(F4604),FALSE)</f>
        <v>#N/A</v>
      </c>
      <c r="P4603" t="e">
        <f>VLOOKUP($A4603,授权!$A$1:$J$5305,COLUMN(G4604),FALSE)</f>
        <v>#N/A</v>
      </c>
      <c r="Q4603" t="e">
        <f>VLOOKUP($A4603,授权!$A$1:$J$5305,COLUMN(H4604),FALSE)</f>
        <v>#N/A</v>
      </c>
      <c r="R4603" t="e">
        <f>VLOOKUP($A4603,授权!$A$1:$J$5305,COLUMN(I4604),FALSE)</f>
        <v>#N/A</v>
      </c>
      <c r="S4603" t="e">
        <f>VLOOKUP($A4603,授权!$A$1:$J$5305,COLUMN(J4604),FALSE)</f>
        <v>#N/A</v>
      </c>
    </row>
    <row r="4604" spans="1:19" x14ac:dyDescent="0.25">
      <c r="A4604" t="s">
        <v>4603</v>
      </c>
      <c r="B4604">
        <f>VLOOKUP(A4604,申请!A$1:J$5305,2,FALSE)</f>
        <v>1</v>
      </c>
      <c r="C4604">
        <f>VLOOKUP(A4604,申请!A$1:J$5305,3,FALSE)</f>
        <v>1</v>
      </c>
      <c r="D4604">
        <f>VLOOKUP(A4604,申请!A$1:J$5305,4,FALSE)</f>
        <v>0</v>
      </c>
      <c r="E4604">
        <f>VLOOKUP(A4604,申请!A$1:J$5305,5,FALSE)</f>
        <v>0</v>
      </c>
      <c r="F4604">
        <f>VLOOKUP(A4604,申请!A$1:J$5305,6,FALSE)</f>
        <v>1</v>
      </c>
      <c r="G4604">
        <f>VLOOKUP(A4604,申请!A$1:J$5305,7,FALSE)</f>
        <v>1</v>
      </c>
      <c r="H4604">
        <f>VLOOKUP(A4604,申请!A$1:J$5305,8,FALSE)</f>
        <v>0</v>
      </c>
      <c r="I4604">
        <f>VLOOKUP(A4604,申请!A$1:J$5305,9,FALSE)</f>
        <v>1</v>
      </c>
      <c r="J4604">
        <f>VLOOKUP(A4604,申请!A$1:J$5305,10,FALSE)</f>
        <v>0</v>
      </c>
      <c r="K4604" t="e">
        <f>VLOOKUP($A4604,授权!$A$1:$J$5305,COLUMN(B4605),FALSE)</f>
        <v>#N/A</v>
      </c>
      <c r="L4604" t="e">
        <f>VLOOKUP($A4604,授权!$A$1:$J$5305,COLUMN(C4605),FALSE)</f>
        <v>#N/A</v>
      </c>
      <c r="M4604" t="e">
        <f>VLOOKUP($A4604,授权!$A$1:$J$5305,COLUMN(D4605),FALSE)</f>
        <v>#N/A</v>
      </c>
      <c r="N4604" t="e">
        <f>VLOOKUP($A4604,授权!$A$1:$J$5305,COLUMN(E4605),FALSE)</f>
        <v>#N/A</v>
      </c>
      <c r="O4604" t="e">
        <f>VLOOKUP($A4604,授权!$A$1:$J$5305,COLUMN(F4605),FALSE)</f>
        <v>#N/A</v>
      </c>
      <c r="P4604" t="e">
        <f>VLOOKUP($A4604,授权!$A$1:$J$5305,COLUMN(G4605),FALSE)</f>
        <v>#N/A</v>
      </c>
      <c r="Q4604" t="e">
        <f>VLOOKUP($A4604,授权!$A$1:$J$5305,COLUMN(H4605),FALSE)</f>
        <v>#N/A</v>
      </c>
      <c r="R4604" t="e">
        <f>VLOOKUP($A4604,授权!$A$1:$J$5305,COLUMN(I4605),FALSE)</f>
        <v>#N/A</v>
      </c>
      <c r="S4604" t="e">
        <f>VLOOKUP($A4604,授权!$A$1:$J$5305,COLUMN(J4605),FALSE)</f>
        <v>#N/A</v>
      </c>
    </row>
    <row r="4605" spans="1:19" x14ac:dyDescent="0.25">
      <c r="A4605" t="s">
        <v>4604</v>
      </c>
      <c r="B4605">
        <f>VLOOKUP(A4605,申请!A$1:J$5305,2,FALSE)</f>
        <v>3</v>
      </c>
      <c r="C4605">
        <f>VLOOKUP(A4605,申请!A$1:J$5305,3,FALSE)</f>
        <v>1</v>
      </c>
      <c r="D4605">
        <f>VLOOKUP(A4605,申请!A$1:J$5305,4,FALSE)</f>
        <v>2</v>
      </c>
      <c r="E4605">
        <f>VLOOKUP(A4605,申请!A$1:J$5305,5,FALSE)</f>
        <v>2</v>
      </c>
      <c r="F4605">
        <f>VLOOKUP(A4605,申请!A$1:J$5305,6,FALSE)</f>
        <v>4</v>
      </c>
      <c r="G4605">
        <f>VLOOKUP(A4605,申请!A$1:J$5305,7,FALSE)</f>
        <v>0.33333333333333331</v>
      </c>
      <c r="H4605">
        <f>VLOOKUP(A4605,申请!A$1:J$5305,8,FALSE)</f>
        <v>0.66666666666666663</v>
      </c>
      <c r="I4605">
        <f>VLOOKUP(A4605,申请!A$1:J$5305,9,FALSE)</f>
        <v>4</v>
      </c>
      <c r="J4605">
        <f>VLOOKUP(A4605,申请!A$1:J$5305,10,FALSE)</f>
        <v>0</v>
      </c>
      <c r="K4605" t="e">
        <f>VLOOKUP($A4605,授权!$A$1:$J$5305,COLUMN(B4606),FALSE)</f>
        <v>#N/A</v>
      </c>
      <c r="L4605" t="e">
        <f>VLOOKUP($A4605,授权!$A$1:$J$5305,COLUMN(C4606),FALSE)</f>
        <v>#N/A</v>
      </c>
      <c r="M4605" t="e">
        <f>VLOOKUP($A4605,授权!$A$1:$J$5305,COLUMN(D4606),FALSE)</f>
        <v>#N/A</v>
      </c>
      <c r="N4605" t="e">
        <f>VLOOKUP($A4605,授权!$A$1:$J$5305,COLUMN(E4606),FALSE)</f>
        <v>#N/A</v>
      </c>
      <c r="O4605" t="e">
        <f>VLOOKUP($A4605,授权!$A$1:$J$5305,COLUMN(F4606),FALSE)</f>
        <v>#N/A</v>
      </c>
      <c r="P4605" t="e">
        <f>VLOOKUP($A4605,授权!$A$1:$J$5305,COLUMN(G4606),FALSE)</f>
        <v>#N/A</v>
      </c>
      <c r="Q4605" t="e">
        <f>VLOOKUP($A4605,授权!$A$1:$J$5305,COLUMN(H4606),FALSE)</f>
        <v>#N/A</v>
      </c>
      <c r="R4605" t="e">
        <f>VLOOKUP($A4605,授权!$A$1:$J$5305,COLUMN(I4606),FALSE)</f>
        <v>#N/A</v>
      </c>
      <c r="S4605" t="e">
        <f>VLOOKUP($A4605,授权!$A$1:$J$5305,COLUMN(J4606),FALSE)</f>
        <v>#N/A</v>
      </c>
    </row>
    <row r="4606" spans="1:19" x14ac:dyDescent="0.25">
      <c r="A4606" t="s">
        <v>4605</v>
      </c>
      <c r="B4606">
        <f>VLOOKUP(A4606,申请!A$1:J$5305,2,FALSE)</f>
        <v>2</v>
      </c>
      <c r="C4606">
        <f>VLOOKUP(A4606,申请!A$1:J$5305,3,FALSE)</f>
        <v>2</v>
      </c>
      <c r="D4606">
        <f>VLOOKUP(A4606,申请!A$1:J$5305,4,FALSE)</f>
        <v>0</v>
      </c>
      <c r="E4606">
        <f>VLOOKUP(A4606,申请!A$1:J$5305,5,FALSE)</f>
        <v>0</v>
      </c>
      <c r="F4606">
        <f>VLOOKUP(A4606,申请!A$1:J$5305,6,FALSE)</f>
        <v>2</v>
      </c>
      <c r="G4606">
        <f>VLOOKUP(A4606,申请!A$1:J$5305,7,FALSE)</f>
        <v>1</v>
      </c>
      <c r="H4606">
        <f>VLOOKUP(A4606,申请!A$1:J$5305,8,FALSE)</f>
        <v>0</v>
      </c>
      <c r="I4606">
        <f>VLOOKUP(A4606,申请!A$1:J$5305,9,FALSE)</f>
        <v>2</v>
      </c>
      <c r="J4606">
        <f>VLOOKUP(A4606,申请!A$1:J$5305,10,FALSE)</f>
        <v>0</v>
      </c>
      <c r="K4606" t="e">
        <f>VLOOKUP($A4606,授权!$A$1:$J$5305,COLUMN(B4607),FALSE)</f>
        <v>#N/A</v>
      </c>
      <c r="L4606" t="e">
        <f>VLOOKUP($A4606,授权!$A$1:$J$5305,COLUMN(C4607),FALSE)</f>
        <v>#N/A</v>
      </c>
      <c r="M4606" t="e">
        <f>VLOOKUP($A4606,授权!$A$1:$J$5305,COLUMN(D4607),FALSE)</f>
        <v>#N/A</v>
      </c>
      <c r="N4606" t="e">
        <f>VLOOKUP($A4606,授权!$A$1:$J$5305,COLUMN(E4607),FALSE)</f>
        <v>#N/A</v>
      </c>
      <c r="O4606" t="e">
        <f>VLOOKUP($A4606,授权!$A$1:$J$5305,COLUMN(F4607),FALSE)</f>
        <v>#N/A</v>
      </c>
      <c r="P4606" t="e">
        <f>VLOOKUP($A4606,授权!$A$1:$J$5305,COLUMN(G4607),FALSE)</f>
        <v>#N/A</v>
      </c>
      <c r="Q4606" t="e">
        <f>VLOOKUP($A4606,授权!$A$1:$J$5305,COLUMN(H4607),FALSE)</f>
        <v>#N/A</v>
      </c>
      <c r="R4606" t="e">
        <f>VLOOKUP($A4606,授权!$A$1:$J$5305,COLUMN(I4607),FALSE)</f>
        <v>#N/A</v>
      </c>
      <c r="S4606" t="e">
        <f>VLOOKUP($A4606,授权!$A$1:$J$5305,COLUMN(J4607),FALSE)</f>
        <v>#N/A</v>
      </c>
    </row>
    <row r="4607" spans="1:19" x14ac:dyDescent="0.25">
      <c r="A4607" t="s">
        <v>4606</v>
      </c>
      <c r="B4607">
        <f>VLOOKUP(A4607,申请!A$1:J$5305,2,FALSE)</f>
        <v>1</v>
      </c>
      <c r="C4607">
        <f>VLOOKUP(A4607,申请!A$1:J$5305,3,FALSE)</f>
        <v>1</v>
      </c>
      <c r="D4607">
        <f>VLOOKUP(A4607,申请!A$1:J$5305,4,FALSE)</f>
        <v>0</v>
      </c>
      <c r="E4607">
        <f>VLOOKUP(A4607,申请!A$1:J$5305,5,FALSE)</f>
        <v>0</v>
      </c>
      <c r="F4607">
        <f>VLOOKUP(A4607,申请!A$1:J$5305,6,FALSE)</f>
        <v>1</v>
      </c>
      <c r="G4607">
        <f>VLOOKUP(A4607,申请!A$1:J$5305,7,FALSE)</f>
        <v>1</v>
      </c>
      <c r="H4607">
        <f>VLOOKUP(A4607,申请!A$1:J$5305,8,FALSE)</f>
        <v>0</v>
      </c>
      <c r="I4607">
        <f>VLOOKUP(A4607,申请!A$1:J$5305,9,FALSE)</f>
        <v>1</v>
      </c>
      <c r="J4607">
        <f>VLOOKUP(A4607,申请!A$1:J$5305,10,FALSE)</f>
        <v>0</v>
      </c>
      <c r="K4607" t="e">
        <f>VLOOKUP($A4607,授权!$A$1:$J$5305,COLUMN(B4608),FALSE)</f>
        <v>#N/A</v>
      </c>
      <c r="L4607" t="e">
        <f>VLOOKUP($A4607,授权!$A$1:$J$5305,COLUMN(C4608),FALSE)</f>
        <v>#N/A</v>
      </c>
      <c r="M4607" t="e">
        <f>VLOOKUP($A4607,授权!$A$1:$J$5305,COLUMN(D4608),FALSE)</f>
        <v>#N/A</v>
      </c>
      <c r="N4607" t="e">
        <f>VLOOKUP($A4607,授权!$A$1:$J$5305,COLUMN(E4608),FALSE)</f>
        <v>#N/A</v>
      </c>
      <c r="O4607" t="e">
        <f>VLOOKUP($A4607,授权!$A$1:$J$5305,COLUMN(F4608),FALSE)</f>
        <v>#N/A</v>
      </c>
      <c r="P4607" t="e">
        <f>VLOOKUP($A4607,授权!$A$1:$J$5305,COLUMN(G4608),FALSE)</f>
        <v>#N/A</v>
      </c>
      <c r="Q4607" t="e">
        <f>VLOOKUP($A4607,授权!$A$1:$J$5305,COLUMN(H4608),FALSE)</f>
        <v>#N/A</v>
      </c>
      <c r="R4607" t="e">
        <f>VLOOKUP($A4607,授权!$A$1:$J$5305,COLUMN(I4608),FALSE)</f>
        <v>#N/A</v>
      </c>
      <c r="S4607" t="e">
        <f>VLOOKUP($A4607,授权!$A$1:$J$5305,COLUMN(J4608),FALSE)</f>
        <v>#N/A</v>
      </c>
    </row>
    <row r="4608" spans="1:19" x14ac:dyDescent="0.25">
      <c r="A4608" t="s">
        <v>4607</v>
      </c>
      <c r="B4608">
        <f>VLOOKUP(A4608,申请!A$1:J$5305,2,FALSE)</f>
        <v>1</v>
      </c>
      <c r="C4608">
        <f>VLOOKUP(A4608,申请!A$1:J$5305,3,FALSE)</f>
        <v>0</v>
      </c>
      <c r="D4608">
        <f>VLOOKUP(A4608,申请!A$1:J$5305,4,FALSE)</f>
        <v>1</v>
      </c>
      <c r="E4608">
        <f>VLOOKUP(A4608,申请!A$1:J$5305,5,FALSE)</f>
        <v>7</v>
      </c>
      <c r="F4608">
        <f>VLOOKUP(A4608,申请!A$1:J$5305,6,FALSE)</f>
        <v>1</v>
      </c>
      <c r="G4608">
        <f>VLOOKUP(A4608,申请!A$1:J$5305,7,FALSE)</f>
        <v>0</v>
      </c>
      <c r="H4608">
        <f>VLOOKUP(A4608,申请!A$1:J$5305,8,FALSE)</f>
        <v>1</v>
      </c>
      <c r="I4608">
        <f>VLOOKUP(A4608,申请!A$1:J$5305,9,FALSE)</f>
        <v>1</v>
      </c>
      <c r="J4608">
        <f>VLOOKUP(A4608,申请!A$1:J$5305,10,FALSE)</f>
        <v>0</v>
      </c>
      <c r="K4608" t="e">
        <f>VLOOKUP($A4608,授权!$A$1:$J$5305,COLUMN(B4609),FALSE)</f>
        <v>#N/A</v>
      </c>
      <c r="L4608" t="e">
        <f>VLOOKUP($A4608,授权!$A$1:$J$5305,COLUMN(C4609),FALSE)</f>
        <v>#N/A</v>
      </c>
      <c r="M4608" t="e">
        <f>VLOOKUP($A4608,授权!$A$1:$J$5305,COLUMN(D4609),FALSE)</f>
        <v>#N/A</v>
      </c>
      <c r="N4608" t="e">
        <f>VLOOKUP($A4608,授权!$A$1:$J$5305,COLUMN(E4609),FALSE)</f>
        <v>#N/A</v>
      </c>
      <c r="O4608" t="e">
        <f>VLOOKUP($A4608,授权!$A$1:$J$5305,COLUMN(F4609),FALSE)</f>
        <v>#N/A</v>
      </c>
      <c r="P4608" t="e">
        <f>VLOOKUP($A4608,授权!$A$1:$J$5305,COLUMN(G4609),FALSE)</f>
        <v>#N/A</v>
      </c>
      <c r="Q4608" t="e">
        <f>VLOOKUP($A4608,授权!$A$1:$J$5305,COLUMN(H4609),FALSE)</f>
        <v>#N/A</v>
      </c>
      <c r="R4608" t="e">
        <f>VLOOKUP($A4608,授权!$A$1:$J$5305,COLUMN(I4609),FALSE)</f>
        <v>#N/A</v>
      </c>
      <c r="S4608" t="e">
        <f>VLOOKUP($A4608,授权!$A$1:$J$5305,COLUMN(J4609),FALSE)</f>
        <v>#N/A</v>
      </c>
    </row>
    <row r="4609" spans="1:19" x14ac:dyDescent="0.25">
      <c r="A4609" t="s">
        <v>4608</v>
      </c>
      <c r="B4609">
        <f>VLOOKUP(A4609,申请!A$1:J$5305,2,FALSE)</f>
        <v>2</v>
      </c>
      <c r="C4609">
        <f>VLOOKUP(A4609,申请!A$1:J$5305,3,FALSE)</f>
        <v>1</v>
      </c>
      <c r="D4609">
        <f>VLOOKUP(A4609,申请!A$1:J$5305,4,FALSE)</f>
        <v>1</v>
      </c>
      <c r="E4609">
        <f>VLOOKUP(A4609,申请!A$1:J$5305,5,FALSE)</f>
        <v>0</v>
      </c>
      <c r="F4609">
        <f>VLOOKUP(A4609,申请!A$1:J$5305,6,FALSE)</f>
        <v>2</v>
      </c>
      <c r="G4609">
        <f>VLOOKUP(A4609,申请!A$1:J$5305,7,FALSE)</f>
        <v>0.5</v>
      </c>
      <c r="H4609">
        <f>VLOOKUP(A4609,申请!A$1:J$5305,8,FALSE)</f>
        <v>0.5</v>
      </c>
      <c r="I4609">
        <f>VLOOKUP(A4609,申请!A$1:J$5305,9,FALSE)</f>
        <v>2</v>
      </c>
      <c r="J4609">
        <f>VLOOKUP(A4609,申请!A$1:J$5305,10,FALSE)</f>
        <v>0</v>
      </c>
      <c r="K4609" t="e">
        <f>VLOOKUP($A4609,授权!$A$1:$J$5305,COLUMN(B4610),FALSE)</f>
        <v>#N/A</v>
      </c>
      <c r="L4609" t="e">
        <f>VLOOKUP($A4609,授权!$A$1:$J$5305,COLUMN(C4610),FALSE)</f>
        <v>#N/A</v>
      </c>
      <c r="M4609" t="e">
        <f>VLOOKUP($A4609,授权!$A$1:$J$5305,COLUMN(D4610),FALSE)</f>
        <v>#N/A</v>
      </c>
      <c r="N4609" t="e">
        <f>VLOOKUP($A4609,授权!$A$1:$J$5305,COLUMN(E4610),FALSE)</f>
        <v>#N/A</v>
      </c>
      <c r="O4609" t="e">
        <f>VLOOKUP($A4609,授权!$A$1:$J$5305,COLUMN(F4610),FALSE)</f>
        <v>#N/A</v>
      </c>
      <c r="P4609" t="e">
        <f>VLOOKUP($A4609,授权!$A$1:$J$5305,COLUMN(G4610),FALSE)</f>
        <v>#N/A</v>
      </c>
      <c r="Q4609" t="e">
        <f>VLOOKUP($A4609,授权!$A$1:$J$5305,COLUMN(H4610),FALSE)</f>
        <v>#N/A</v>
      </c>
      <c r="R4609" t="e">
        <f>VLOOKUP($A4609,授权!$A$1:$J$5305,COLUMN(I4610),FALSE)</f>
        <v>#N/A</v>
      </c>
      <c r="S4609" t="e">
        <f>VLOOKUP($A4609,授权!$A$1:$J$5305,COLUMN(J4610),FALSE)</f>
        <v>#N/A</v>
      </c>
    </row>
    <row r="4610" spans="1:19" x14ac:dyDescent="0.25">
      <c r="A4610" t="s">
        <v>4609</v>
      </c>
      <c r="B4610">
        <f>VLOOKUP(A4610,申请!A$1:J$5305,2,FALSE)</f>
        <v>59</v>
      </c>
      <c r="C4610">
        <f>VLOOKUP(A4610,申请!A$1:J$5305,3,FALSE)</f>
        <v>0</v>
      </c>
      <c r="D4610">
        <f>VLOOKUP(A4610,申请!A$1:J$5305,4,FALSE)</f>
        <v>59</v>
      </c>
      <c r="E4610">
        <f>VLOOKUP(A4610,申请!A$1:J$5305,5,FALSE)</f>
        <v>37</v>
      </c>
      <c r="F4610">
        <f>VLOOKUP(A4610,申请!A$1:J$5305,6,FALSE)</f>
        <v>59</v>
      </c>
      <c r="G4610">
        <f>VLOOKUP(A4610,申请!A$1:J$5305,7,FALSE)</f>
        <v>0</v>
      </c>
      <c r="H4610">
        <f>VLOOKUP(A4610,申请!A$1:J$5305,8,FALSE)</f>
        <v>1</v>
      </c>
      <c r="I4610">
        <f>VLOOKUP(A4610,申请!A$1:J$5305,9,FALSE)</f>
        <v>59</v>
      </c>
      <c r="J4610">
        <f>VLOOKUP(A4610,申请!A$1:J$5305,10,FALSE)</f>
        <v>0</v>
      </c>
      <c r="K4610" t="e">
        <f>VLOOKUP($A4610,授权!$A$1:$J$5305,COLUMN(B4611),FALSE)</f>
        <v>#N/A</v>
      </c>
      <c r="L4610" t="e">
        <f>VLOOKUP($A4610,授权!$A$1:$J$5305,COLUMN(C4611),FALSE)</f>
        <v>#N/A</v>
      </c>
      <c r="M4610" t="e">
        <f>VLOOKUP($A4610,授权!$A$1:$J$5305,COLUMN(D4611),FALSE)</f>
        <v>#N/A</v>
      </c>
      <c r="N4610" t="e">
        <f>VLOOKUP($A4610,授权!$A$1:$J$5305,COLUMN(E4611),FALSE)</f>
        <v>#N/A</v>
      </c>
      <c r="O4610" t="e">
        <f>VLOOKUP($A4610,授权!$A$1:$J$5305,COLUMN(F4611),FALSE)</f>
        <v>#N/A</v>
      </c>
      <c r="P4610" t="e">
        <f>VLOOKUP($A4610,授权!$A$1:$J$5305,COLUMN(G4611),FALSE)</f>
        <v>#N/A</v>
      </c>
      <c r="Q4610" t="e">
        <f>VLOOKUP($A4610,授权!$A$1:$J$5305,COLUMN(H4611),FALSE)</f>
        <v>#N/A</v>
      </c>
      <c r="R4610" t="e">
        <f>VLOOKUP($A4610,授权!$A$1:$J$5305,COLUMN(I4611),FALSE)</f>
        <v>#N/A</v>
      </c>
      <c r="S4610" t="e">
        <f>VLOOKUP($A4610,授权!$A$1:$J$5305,COLUMN(J4611),FALSE)</f>
        <v>#N/A</v>
      </c>
    </row>
    <row r="4611" spans="1:19" x14ac:dyDescent="0.25">
      <c r="A4611" t="s">
        <v>4610</v>
      </c>
      <c r="B4611">
        <f>VLOOKUP(A4611,申请!A$1:J$5305,2,FALSE)</f>
        <v>1</v>
      </c>
      <c r="C4611">
        <f>VLOOKUP(A4611,申请!A$1:J$5305,3,FALSE)</f>
        <v>0</v>
      </c>
      <c r="D4611">
        <f>VLOOKUP(A4611,申请!A$1:J$5305,4,FALSE)</f>
        <v>1</v>
      </c>
      <c r="E4611">
        <f>VLOOKUP(A4611,申请!A$1:J$5305,5,FALSE)</f>
        <v>0</v>
      </c>
      <c r="F4611">
        <f>VLOOKUP(A4611,申请!A$1:J$5305,6,FALSE)</f>
        <v>1</v>
      </c>
      <c r="G4611">
        <f>VLOOKUP(A4611,申请!A$1:J$5305,7,FALSE)</f>
        <v>0</v>
      </c>
      <c r="H4611">
        <f>VLOOKUP(A4611,申请!A$1:J$5305,8,FALSE)</f>
        <v>1</v>
      </c>
      <c r="I4611">
        <f>VLOOKUP(A4611,申请!A$1:J$5305,9,FALSE)</f>
        <v>1</v>
      </c>
      <c r="J4611">
        <f>VLOOKUP(A4611,申请!A$1:J$5305,10,FALSE)</f>
        <v>0</v>
      </c>
      <c r="K4611" t="e">
        <f>VLOOKUP($A4611,授权!$A$1:$J$5305,COLUMN(B4612),FALSE)</f>
        <v>#N/A</v>
      </c>
      <c r="L4611" t="e">
        <f>VLOOKUP($A4611,授权!$A$1:$J$5305,COLUMN(C4612),FALSE)</f>
        <v>#N/A</v>
      </c>
      <c r="M4611" t="e">
        <f>VLOOKUP($A4611,授权!$A$1:$J$5305,COLUMN(D4612),FALSE)</f>
        <v>#N/A</v>
      </c>
      <c r="N4611" t="e">
        <f>VLOOKUP($A4611,授权!$A$1:$J$5305,COLUMN(E4612),FALSE)</f>
        <v>#N/A</v>
      </c>
      <c r="O4611" t="e">
        <f>VLOOKUP($A4611,授权!$A$1:$J$5305,COLUMN(F4612),FALSE)</f>
        <v>#N/A</v>
      </c>
      <c r="P4611" t="e">
        <f>VLOOKUP($A4611,授权!$A$1:$J$5305,COLUMN(G4612),FALSE)</f>
        <v>#N/A</v>
      </c>
      <c r="Q4611" t="e">
        <f>VLOOKUP($A4611,授权!$A$1:$J$5305,COLUMN(H4612),FALSE)</f>
        <v>#N/A</v>
      </c>
      <c r="R4611" t="e">
        <f>VLOOKUP($A4611,授权!$A$1:$J$5305,COLUMN(I4612),FALSE)</f>
        <v>#N/A</v>
      </c>
      <c r="S4611" t="e">
        <f>VLOOKUP($A4611,授权!$A$1:$J$5305,COLUMN(J4612),FALSE)</f>
        <v>#N/A</v>
      </c>
    </row>
    <row r="4612" spans="1:19" x14ac:dyDescent="0.25">
      <c r="A4612" t="s">
        <v>4611</v>
      </c>
      <c r="B4612">
        <f>VLOOKUP(A4612,申请!A$1:J$5305,2,FALSE)</f>
        <v>4</v>
      </c>
      <c r="C4612">
        <f>VLOOKUP(A4612,申请!A$1:J$5305,3,FALSE)</f>
        <v>3</v>
      </c>
      <c r="D4612">
        <f>VLOOKUP(A4612,申请!A$1:J$5305,4,FALSE)</f>
        <v>1</v>
      </c>
      <c r="E4612">
        <f>VLOOKUP(A4612,申请!A$1:J$5305,5,FALSE)</f>
        <v>2</v>
      </c>
      <c r="F4612">
        <f>VLOOKUP(A4612,申请!A$1:J$5305,6,FALSE)</f>
        <v>4</v>
      </c>
      <c r="G4612">
        <f>VLOOKUP(A4612,申请!A$1:J$5305,7,FALSE)</f>
        <v>0.75</v>
      </c>
      <c r="H4612">
        <f>VLOOKUP(A4612,申请!A$1:J$5305,8,FALSE)</f>
        <v>0.25</v>
      </c>
      <c r="I4612">
        <f>VLOOKUP(A4612,申请!A$1:J$5305,9,FALSE)</f>
        <v>4</v>
      </c>
      <c r="J4612">
        <f>VLOOKUP(A4612,申请!A$1:J$5305,10,FALSE)</f>
        <v>0</v>
      </c>
      <c r="K4612" t="e">
        <f>VLOOKUP($A4612,授权!$A$1:$J$5305,COLUMN(B4613),FALSE)</f>
        <v>#N/A</v>
      </c>
      <c r="L4612" t="e">
        <f>VLOOKUP($A4612,授权!$A$1:$J$5305,COLUMN(C4613),FALSE)</f>
        <v>#N/A</v>
      </c>
      <c r="M4612" t="e">
        <f>VLOOKUP($A4612,授权!$A$1:$J$5305,COLUMN(D4613),FALSE)</f>
        <v>#N/A</v>
      </c>
      <c r="N4612" t="e">
        <f>VLOOKUP($A4612,授权!$A$1:$J$5305,COLUMN(E4613),FALSE)</f>
        <v>#N/A</v>
      </c>
      <c r="O4612" t="e">
        <f>VLOOKUP($A4612,授权!$A$1:$J$5305,COLUMN(F4613),FALSE)</f>
        <v>#N/A</v>
      </c>
      <c r="P4612" t="e">
        <f>VLOOKUP($A4612,授权!$A$1:$J$5305,COLUMN(G4613),FALSE)</f>
        <v>#N/A</v>
      </c>
      <c r="Q4612" t="e">
        <f>VLOOKUP($A4612,授权!$A$1:$J$5305,COLUMN(H4613),FALSE)</f>
        <v>#N/A</v>
      </c>
      <c r="R4612" t="e">
        <f>VLOOKUP($A4612,授权!$A$1:$J$5305,COLUMN(I4613),FALSE)</f>
        <v>#N/A</v>
      </c>
      <c r="S4612" t="e">
        <f>VLOOKUP($A4612,授权!$A$1:$J$5305,COLUMN(J4613),FALSE)</f>
        <v>#N/A</v>
      </c>
    </row>
    <row r="4613" spans="1:19" x14ac:dyDescent="0.25">
      <c r="A4613" t="s">
        <v>4612</v>
      </c>
      <c r="B4613">
        <f>VLOOKUP(A4613,申请!A$1:J$5305,2,FALSE)</f>
        <v>1</v>
      </c>
      <c r="C4613">
        <f>VLOOKUP(A4613,申请!A$1:J$5305,3,FALSE)</f>
        <v>0</v>
      </c>
      <c r="D4613">
        <f>VLOOKUP(A4613,申请!A$1:J$5305,4,FALSE)</f>
        <v>1</v>
      </c>
      <c r="E4613">
        <f>VLOOKUP(A4613,申请!A$1:J$5305,5,FALSE)</f>
        <v>0</v>
      </c>
      <c r="F4613">
        <f>VLOOKUP(A4613,申请!A$1:J$5305,6,FALSE)</f>
        <v>1</v>
      </c>
      <c r="G4613">
        <f>VLOOKUP(A4613,申请!A$1:J$5305,7,FALSE)</f>
        <v>0</v>
      </c>
      <c r="H4613">
        <f>VLOOKUP(A4613,申请!A$1:J$5305,8,FALSE)</f>
        <v>1</v>
      </c>
      <c r="I4613">
        <f>VLOOKUP(A4613,申请!A$1:J$5305,9,FALSE)</f>
        <v>1</v>
      </c>
      <c r="J4613">
        <f>VLOOKUP(A4613,申请!A$1:J$5305,10,FALSE)</f>
        <v>0</v>
      </c>
      <c r="K4613" t="e">
        <f>VLOOKUP($A4613,授权!$A$1:$J$5305,COLUMN(B4614),FALSE)</f>
        <v>#N/A</v>
      </c>
      <c r="L4613" t="e">
        <f>VLOOKUP($A4613,授权!$A$1:$J$5305,COLUMN(C4614),FALSE)</f>
        <v>#N/A</v>
      </c>
      <c r="M4613" t="e">
        <f>VLOOKUP($A4613,授权!$A$1:$J$5305,COLUMN(D4614),FALSE)</f>
        <v>#N/A</v>
      </c>
      <c r="N4613" t="e">
        <f>VLOOKUP($A4613,授权!$A$1:$J$5305,COLUMN(E4614),FALSE)</f>
        <v>#N/A</v>
      </c>
      <c r="O4613" t="e">
        <f>VLOOKUP($A4613,授权!$A$1:$J$5305,COLUMN(F4614),FALSE)</f>
        <v>#N/A</v>
      </c>
      <c r="P4613" t="e">
        <f>VLOOKUP($A4613,授权!$A$1:$J$5305,COLUMN(G4614),FALSE)</f>
        <v>#N/A</v>
      </c>
      <c r="Q4613" t="e">
        <f>VLOOKUP($A4613,授权!$A$1:$J$5305,COLUMN(H4614),FALSE)</f>
        <v>#N/A</v>
      </c>
      <c r="R4613" t="e">
        <f>VLOOKUP($A4613,授权!$A$1:$J$5305,COLUMN(I4614),FALSE)</f>
        <v>#N/A</v>
      </c>
      <c r="S4613" t="e">
        <f>VLOOKUP($A4613,授权!$A$1:$J$5305,COLUMN(J4614),FALSE)</f>
        <v>#N/A</v>
      </c>
    </row>
    <row r="4614" spans="1:19" x14ac:dyDescent="0.25">
      <c r="A4614" t="s">
        <v>4613</v>
      </c>
      <c r="B4614">
        <f>VLOOKUP(A4614,申请!A$1:J$5305,2,FALSE)</f>
        <v>138</v>
      </c>
      <c r="C4614">
        <f>VLOOKUP(A4614,申请!A$1:J$5305,3,FALSE)</f>
        <v>1</v>
      </c>
      <c r="D4614">
        <f>VLOOKUP(A4614,申请!A$1:J$5305,4,FALSE)</f>
        <v>137</v>
      </c>
      <c r="E4614">
        <f>VLOOKUP(A4614,申请!A$1:J$5305,5,FALSE)</f>
        <v>104</v>
      </c>
      <c r="F4614">
        <f>VLOOKUP(A4614,申请!A$1:J$5305,6,FALSE)</f>
        <v>138</v>
      </c>
      <c r="G4614">
        <f>VLOOKUP(A4614,申请!A$1:J$5305,7,FALSE)</f>
        <v>7.246376811594203E-3</v>
      </c>
      <c r="H4614">
        <f>VLOOKUP(A4614,申请!A$1:J$5305,8,FALSE)</f>
        <v>0.99275362318840576</v>
      </c>
      <c r="I4614">
        <f>VLOOKUP(A4614,申请!A$1:J$5305,9,FALSE)</f>
        <v>138</v>
      </c>
      <c r="J4614">
        <f>VLOOKUP(A4614,申请!A$1:J$5305,10,FALSE)</f>
        <v>0</v>
      </c>
      <c r="K4614" t="e">
        <f>VLOOKUP($A4614,授权!$A$1:$J$5305,COLUMN(B4615),FALSE)</f>
        <v>#N/A</v>
      </c>
      <c r="L4614" t="e">
        <f>VLOOKUP($A4614,授权!$A$1:$J$5305,COLUMN(C4615),FALSE)</f>
        <v>#N/A</v>
      </c>
      <c r="M4614" t="e">
        <f>VLOOKUP($A4614,授权!$A$1:$J$5305,COLUMN(D4615),FALSE)</f>
        <v>#N/A</v>
      </c>
      <c r="N4614" t="e">
        <f>VLOOKUP($A4614,授权!$A$1:$J$5305,COLUMN(E4615),FALSE)</f>
        <v>#N/A</v>
      </c>
      <c r="O4614" t="e">
        <f>VLOOKUP($A4614,授权!$A$1:$J$5305,COLUMN(F4615),FALSE)</f>
        <v>#N/A</v>
      </c>
      <c r="P4614" t="e">
        <f>VLOOKUP($A4614,授权!$A$1:$J$5305,COLUMN(G4615),FALSE)</f>
        <v>#N/A</v>
      </c>
      <c r="Q4614" t="e">
        <f>VLOOKUP($A4614,授权!$A$1:$J$5305,COLUMN(H4615),FALSE)</f>
        <v>#N/A</v>
      </c>
      <c r="R4614" t="e">
        <f>VLOOKUP($A4614,授权!$A$1:$J$5305,COLUMN(I4615),FALSE)</f>
        <v>#N/A</v>
      </c>
      <c r="S4614" t="e">
        <f>VLOOKUP($A4614,授权!$A$1:$J$5305,COLUMN(J4615),FALSE)</f>
        <v>#N/A</v>
      </c>
    </row>
    <row r="4615" spans="1:19" x14ac:dyDescent="0.25">
      <c r="A4615" t="s">
        <v>4614</v>
      </c>
      <c r="B4615">
        <f>VLOOKUP(A4615,申请!A$1:J$5305,2,FALSE)</f>
        <v>1</v>
      </c>
      <c r="C4615">
        <f>VLOOKUP(A4615,申请!A$1:J$5305,3,FALSE)</f>
        <v>1</v>
      </c>
      <c r="D4615">
        <f>VLOOKUP(A4615,申请!A$1:J$5305,4,FALSE)</f>
        <v>0</v>
      </c>
      <c r="E4615">
        <f>VLOOKUP(A4615,申请!A$1:J$5305,5,FALSE)</f>
        <v>3</v>
      </c>
      <c r="F4615">
        <f>VLOOKUP(A4615,申请!A$1:J$5305,6,FALSE)</f>
        <v>2</v>
      </c>
      <c r="G4615">
        <f>VLOOKUP(A4615,申请!A$1:J$5305,7,FALSE)</f>
        <v>1</v>
      </c>
      <c r="H4615">
        <f>VLOOKUP(A4615,申请!A$1:J$5305,8,FALSE)</f>
        <v>0</v>
      </c>
      <c r="I4615">
        <f>VLOOKUP(A4615,申请!A$1:J$5305,9,FALSE)</f>
        <v>2</v>
      </c>
      <c r="J4615">
        <f>VLOOKUP(A4615,申请!A$1:J$5305,10,FALSE)</f>
        <v>0</v>
      </c>
      <c r="K4615" t="e">
        <f>VLOOKUP($A4615,授权!$A$1:$J$5305,COLUMN(B4616),FALSE)</f>
        <v>#N/A</v>
      </c>
      <c r="L4615" t="e">
        <f>VLOOKUP($A4615,授权!$A$1:$J$5305,COLUMN(C4616),FALSE)</f>
        <v>#N/A</v>
      </c>
      <c r="M4615" t="e">
        <f>VLOOKUP($A4615,授权!$A$1:$J$5305,COLUMN(D4616),FALSE)</f>
        <v>#N/A</v>
      </c>
      <c r="N4615" t="e">
        <f>VLOOKUP($A4615,授权!$A$1:$J$5305,COLUMN(E4616),FALSE)</f>
        <v>#N/A</v>
      </c>
      <c r="O4615" t="e">
        <f>VLOOKUP($A4615,授权!$A$1:$J$5305,COLUMN(F4616),FALSE)</f>
        <v>#N/A</v>
      </c>
      <c r="P4615" t="e">
        <f>VLOOKUP($A4615,授权!$A$1:$J$5305,COLUMN(G4616),FALSE)</f>
        <v>#N/A</v>
      </c>
      <c r="Q4615" t="e">
        <f>VLOOKUP($A4615,授权!$A$1:$J$5305,COLUMN(H4616),FALSE)</f>
        <v>#N/A</v>
      </c>
      <c r="R4615" t="e">
        <f>VLOOKUP($A4615,授权!$A$1:$J$5305,COLUMN(I4616),FALSE)</f>
        <v>#N/A</v>
      </c>
      <c r="S4615" t="e">
        <f>VLOOKUP($A4615,授权!$A$1:$J$5305,COLUMN(J4616),FALSE)</f>
        <v>#N/A</v>
      </c>
    </row>
    <row r="4616" spans="1:19" x14ac:dyDescent="0.25">
      <c r="A4616" t="s">
        <v>4615</v>
      </c>
      <c r="B4616">
        <f>VLOOKUP(A4616,申请!A$1:J$5305,2,FALSE)</f>
        <v>1</v>
      </c>
      <c r="C4616">
        <f>VLOOKUP(A4616,申请!A$1:J$5305,3,FALSE)</f>
        <v>0</v>
      </c>
      <c r="D4616">
        <f>VLOOKUP(A4616,申请!A$1:J$5305,4,FALSE)</f>
        <v>1</v>
      </c>
      <c r="E4616">
        <f>VLOOKUP(A4616,申请!A$1:J$5305,5,FALSE)</f>
        <v>7</v>
      </c>
      <c r="F4616">
        <f>VLOOKUP(A4616,申请!A$1:J$5305,6,FALSE)</f>
        <v>1</v>
      </c>
      <c r="G4616">
        <f>VLOOKUP(A4616,申请!A$1:J$5305,7,FALSE)</f>
        <v>0</v>
      </c>
      <c r="H4616">
        <f>VLOOKUP(A4616,申请!A$1:J$5305,8,FALSE)</f>
        <v>1</v>
      </c>
      <c r="I4616">
        <f>VLOOKUP(A4616,申请!A$1:J$5305,9,FALSE)</f>
        <v>1</v>
      </c>
      <c r="J4616">
        <f>VLOOKUP(A4616,申请!A$1:J$5305,10,FALSE)</f>
        <v>0</v>
      </c>
      <c r="K4616" t="e">
        <f>VLOOKUP($A4616,授权!$A$1:$J$5305,COLUMN(B4617),FALSE)</f>
        <v>#N/A</v>
      </c>
      <c r="L4616" t="e">
        <f>VLOOKUP($A4616,授权!$A$1:$J$5305,COLUMN(C4617),FALSE)</f>
        <v>#N/A</v>
      </c>
      <c r="M4616" t="e">
        <f>VLOOKUP($A4616,授权!$A$1:$J$5305,COLUMN(D4617),FALSE)</f>
        <v>#N/A</v>
      </c>
      <c r="N4616" t="e">
        <f>VLOOKUP($A4616,授权!$A$1:$J$5305,COLUMN(E4617),FALSE)</f>
        <v>#N/A</v>
      </c>
      <c r="O4616" t="e">
        <f>VLOOKUP($A4616,授权!$A$1:$J$5305,COLUMN(F4617),FALSE)</f>
        <v>#N/A</v>
      </c>
      <c r="P4616" t="e">
        <f>VLOOKUP($A4616,授权!$A$1:$J$5305,COLUMN(G4617),FALSE)</f>
        <v>#N/A</v>
      </c>
      <c r="Q4616" t="e">
        <f>VLOOKUP($A4616,授权!$A$1:$J$5305,COLUMN(H4617),FALSE)</f>
        <v>#N/A</v>
      </c>
      <c r="R4616" t="e">
        <f>VLOOKUP($A4616,授权!$A$1:$J$5305,COLUMN(I4617),FALSE)</f>
        <v>#N/A</v>
      </c>
      <c r="S4616" t="e">
        <f>VLOOKUP($A4616,授权!$A$1:$J$5305,COLUMN(J4617),FALSE)</f>
        <v>#N/A</v>
      </c>
    </row>
    <row r="4617" spans="1:19" x14ac:dyDescent="0.25">
      <c r="A4617" t="s">
        <v>4616</v>
      </c>
      <c r="B4617">
        <f>VLOOKUP(A4617,申请!A$1:J$5305,2,FALSE)</f>
        <v>40</v>
      </c>
      <c r="C4617">
        <f>VLOOKUP(A4617,申请!A$1:J$5305,3,FALSE)</f>
        <v>0</v>
      </c>
      <c r="D4617">
        <f>VLOOKUP(A4617,申请!A$1:J$5305,4,FALSE)</f>
        <v>40</v>
      </c>
      <c r="E4617">
        <f>VLOOKUP(A4617,申请!A$1:J$5305,5,FALSE)</f>
        <v>18</v>
      </c>
      <c r="F4617">
        <f>VLOOKUP(A4617,申请!A$1:J$5305,6,FALSE)</f>
        <v>40</v>
      </c>
      <c r="G4617">
        <f>VLOOKUP(A4617,申请!A$1:J$5305,7,FALSE)</f>
        <v>0</v>
      </c>
      <c r="H4617">
        <f>VLOOKUP(A4617,申请!A$1:J$5305,8,FALSE)</f>
        <v>1</v>
      </c>
      <c r="I4617">
        <f>VLOOKUP(A4617,申请!A$1:J$5305,9,FALSE)</f>
        <v>40</v>
      </c>
      <c r="J4617">
        <f>VLOOKUP(A4617,申请!A$1:J$5305,10,FALSE)</f>
        <v>0</v>
      </c>
      <c r="K4617" t="e">
        <f>VLOOKUP($A4617,授权!$A$1:$J$5305,COLUMN(B4618),FALSE)</f>
        <v>#N/A</v>
      </c>
      <c r="L4617" t="e">
        <f>VLOOKUP($A4617,授权!$A$1:$J$5305,COLUMN(C4618),FALSE)</f>
        <v>#N/A</v>
      </c>
      <c r="M4617" t="e">
        <f>VLOOKUP($A4617,授权!$A$1:$J$5305,COLUMN(D4618),FALSE)</f>
        <v>#N/A</v>
      </c>
      <c r="N4617" t="e">
        <f>VLOOKUP($A4617,授权!$A$1:$J$5305,COLUMN(E4618),FALSE)</f>
        <v>#N/A</v>
      </c>
      <c r="O4617" t="e">
        <f>VLOOKUP($A4617,授权!$A$1:$J$5305,COLUMN(F4618),FALSE)</f>
        <v>#N/A</v>
      </c>
      <c r="P4617" t="e">
        <f>VLOOKUP($A4617,授权!$A$1:$J$5305,COLUMN(G4618),FALSE)</f>
        <v>#N/A</v>
      </c>
      <c r="Q4617" t="e">
        <f>VLOOKUP($A4617,授权!$A$1:$J$5305,COLUMN(H4618),FALSE)</f>
        <v>#N/A</v>
      </c>
      <c r="R4617" t="e">
        <f>VLOOKUP($A4617,授权!$A$1:$J$5305,COLUMN(I4618),FALSE)</f>
        <v>#N/A</v>
      </c>
      <c r="S4617" t="e">
        <f>VLOOKUP($A4617,授权!$A$1:$J$5305,COLUMN(J4618),FALSE)</f>
        <v>#N/A</v>
      </c>
    </row>
    <row r="4618" spans="1:19" x14ac:dyDescent="0.25">
      <c r="A4618" t="s">
        <v>4617</v>
      </c>
      <c r="B4618">
        <f>VLOOKUP(A4618,申请!A$1:J$5305,2,FALSE)</f>
        <v>1</v>
      </c>
      <c r="C4618">
        <f>VLOOKUP(A4618,申请!A$1:J$5305,3,FALSE)</f>
        <v>1</v>
      </c>
      <c r="D4618">
        <f>VLOOKUP(A4618,申请!A$1:J$5305,4,FALSE)</f>
        <v>0</v>
      </c>
      <c r="E4618">
        <f>VLOOKUP(A4618,申请!A$1:J$5305,5,FALSE)</f>
        <v>0</v>
      </c>
      <c r="F4618">
        <f>VLOOKUP(A4618,申请!A$1:J$5305,6,FALSE)</f>
        <v>2</v>
      </c>
      <c r="G4618">
        <f>VLOOKUP(A4618,申请!A$1:J$5305,7,FALSE)</f>
        <v>1</v>
      </c>
      <c r="H4618">
        <f>VLOOKUP(A4618,申请!A$1:J$5305,8,FALSE)</f>
        <v>0</v>
      </c>
      <c r="I4618">
        <f>VLOOKUP(A4618,申请!A$1:J$5305,9,FALSE)</f>
        <v>2</v>
      </c>
      <c r="J4618">
        <f>VLOOKUP(A4618,申请!A$1:J$5305,10,FALSE)</f>
        <v>0</v>
      </c>
      <c r="K4618" t="e">
        <f>VLOOKUP($A4618,授权!$A$1:$J$5305,COLUMN(B4619),FALSE)</f>
        <v>#N/A</v>
      </c>
      <c r="L4618" t="e">
        <f>VLOOKUP($A4618,授权!$A$1:$J$5305,COLUMN(C4619),FALSE)</f>
        <v>#N/A</v>
      </c>
      <c r="M4618" t="e">
        <f>VLOOKUP($A4618,授权!$A$1:$J$5305,COLUMN(D4619),FALSE)</f>
        <v>#N/A</v>
      </c>
      <c r="N4618" t="e">
        <f>VLOOKUP($A4618,授权!$A$1:$J$5305,COLUMN(E4619),FALSE)</f>
        <v>#N/A</v>
      </c>
      <c r="O4618" t="e">
        <f>VLOOKUP($A4618,授权!$A$1:$J$5305,COLUMN(F4619),FALSE)</f>
        <v>#N/A</v>
      </c>
      <c r="P4618" t="e">
        <f>VLOOKUP($A4618,授权!$A$1:$J$5305,COLUMN(G4619),FALSE)</f>
        <v>#N/A</v>
      </c>
      <c r="Q4618" t="e">
        <f>VLOOKUP($A4618,授权!$A$1:$J$5305,COLUMN(H4619),FALSE)</f>
        <v>#N/A</v>
      </c>
      <c r="R4618" t="e">
        <f>VLOOKUP($A4618,授权!$A$1:$J$5305,COLUMN(I4619),FALSE)</f>
        <v>#N/A</v>
      </c>
      <c r="S4618" t="e">
        <f>VLOOKUP($A4618,授权!$A$1:$J$5305,COLUMN(J4619),FALSE)</f>
        <v>#N/A</v>
      </c>
    </row>
    <row r="4619" spans="1:19" x14ac:dyDescent="0.25">
      <c r="A4619" t="s">
        <v>4618</v>
      </c>
      <c r="B4619">
        <f>VLOOKUP(A4619,申请!A$1:J$5305,2,FALSE)</f>
        <v>2</v>
      </c>
      <c r="C4619">
        <f>VLOOKUP(A4619,申请!A$1:J$5305,3,FALSE)</f>
        <v>2</v>
      </c>
      <c r="D4619">
        <f>VLOOKUP(A4619,申请!A$1:J$5305,4,FALSE)</f>
        <v>0</v>
      </c>
      <c r="E4619">
        <f>VLOOKUP(A4619,申请!A$1:J$5305,5,FALSE)</f>
        <v>0</v>
      </c>
      <c r="F4619">
        <f>VLOOKUP(A4619,申请!A$1:J$5305,6,FALSE)</f>
        <v>2</v>
      </c>
      <c r="G4619">
        <f>VLOOKUP(A4619,申请!A$1:J$5305,7,FALSE)</f>
        <v>1</v>
      </c>
      <c r="H4619">
        <f>VLOOKUP(A4619,申请!A$1:J$5305,8,FALSE)</f>
        <v>0</v>
      </c>
      <c r="I4619">
        <f>VLOOKUP(A4619,申请!A$1:J$5305,9,FALSE)</f>
        <v>2</v>
      </c>
      <c r="J4619">
        <f>VLOOKUP(A4619,申请!A$1:J$5305,10,FALSE)</f>
        <v>0</v>
      </c>
      <c r="K4619" t="e">
        <f>VLOOKUP($A4619,授权!$A$1:$J$5305,COLUMN(B4620),FALSE)</f>
        <v>#N/A</v>
      </c>
      <c r="L4619" t="e">
        <f>VLOOKUP($A4619,授权!$A$1:$J$5305,COLUMN(C4620),FALSE)</f>
        <v>#N/A</v>
      </c>
      <c r="M4619" t="e">
        <f>VLOOKUP($A4619,授权!$A$1:$J$5305,COLUMN(D4620),FALSE)</f>
        <v>#N/A</v>
      </c>
      <c r="N4619" t="e">
        <f>VLOOKUP($A4619,授权!$A$1:$J$5305,COLUMN(E4620),FALSE)</f>
        <v>#N/A</v>
      </c>
      <c r="O4619" t="e">
        <f>VLOOKUP($A4619,授权!$A$1:$J$5305,COLUMN(F4620),FALSE)</f>
        <v>#N/A</v>
      </c>
      <c r="P4619" t="e">
        <f>VLOOKUP($A4619,授权!$A$1:$J$5305,COLUMN(G4620),FALSE)</f>
        <v>#N/A</v>
      </c>
      <c r="Q4619" t="e">
        <f>VLOOKUP($A4619,授权!$A$1:$J$5305,COLUMN(H4620),FALSE)</f>
        <v>#N/A</v>
      </c>
      <c r="R4619" t="e">
        <f>VLOOKUP($A4619,授权!$A$1:$J$5305,COLUMN(I4620),FALSE)</f>
        <v>#N/A</v>
      </c>
      <c r="S4619" t="e">
        <f>VLOOKUP($A4619,授权!$A$1:$J$5305,COLUMN(J4620),FALSE)</f>
        <v>#N/A</v>
      </c>
    </row>
    <row r="4620" spans="1:19" x14ac:dyDescent="0.25">
      <c r="A4620" t="s">
        <v>4619</v>
      </c>
      <c r="B4620">
        <f>VLOOKUP(A4620,申请!A$1:J$5305,2,FALSE)</f>
        <v>1</v>
      </c>
      <c r="C4620">
        <f>VLOOKUP(A4620,申请!A$1:J$5305,3,FALSE)</f>
        <v>1</v>
      </c>
      <c r="D4620">
        <f>VLOOKUP(A4620,申请!A$1:J$5305,4,FALSE)</f>
        <v>0</v>
      </c>
      <c r="E4620">
        <f>VLOOKUP(A4620,申请!A$1:J$5305,5,FALSE)</f>
        <v>0</v>
      </c>
      <c r="F4620">
        <f>VLOOKUP(A4620,申请!A$1:J$5305,6,FALSE)</f>
        <v>1</v>
      </c>
      <c r="G4620">
        <f>VLOOKUP(A4620,申请!A$1:J$5305,7,FALSE)</f>
        <v>1</v>
      </c>
      <c r="H4620">
        <f>VLOOKUP(A4620,申请!A$1:J$5305,8,FALSE)</f>
        <v>0</v>
      </c>
      <c r="I4620">
        <f>VLOOKUP(A4620,申请!A$1:J$5305,9,FALSE)</f>
        <v>1</v>
      </c>
      <c r="J4620">
        <f>VLOOKUP(A4620,申请!A$1:J$5305,10,FALSE)</f>
        <v>0</v>
      </c>
      <c r="K4620" t="e">
        <f>VLOOKUP($A4620,授权!$A$1:$J$5305,COLUMN(B4621),FALSE)</f>
        <v>#N/A</v>
      </c>
      <c r="L4620" t="e">
        <f>VLOOKUP($A4620,授权!$A$1:$J$5305,COLUMN(C4621),FALSE)</f>
        <v>#N/A</v>
      </c>
      <c r="M4620" t="e">
        <f>VLOOKUP($A4620,授权!$A$1:$J$5305,COLUMN(D4621),FALSE)</f>
        <v>#N/A</v>
      </c>
      <c r="N4620" t="e">
        <f>VLOOKUP($A4620,授权!$A$1:$J$5305,COLUMN(E4621),FALSE)</f>
        <v>#N/A</v>
      </c>
      <c r="O4620" t="e">
        <f>VLOOKUP($A4620,授权!$A$1:$J$5305,COLUMN(F4621),FALSE)</f>
        <v>#N/A</v>
      </c>
      <c r="P4620" t="e">
        <f>VLOOKUP($A4620,授权!$A$1:$J$5305,COLUMN(G4621),FALSE)</f>
        <v>#N/A</v>
      </c>
      <c r="Q4620" t="e">
        <f>VLOOKUP($A4620,授权!$A$1:$J$5305,COLUMN(H4621),FALSE)</f>
        <v>#N/A</v>
      </c>
      <c r="R4620" t="e">
        <f>VLOOKUP($A4620,授权!$A$1:$J$5305,COLUMN(I4621),FALSE)</f>
        <v>#N/A</v>
      </c>
      <c r="S4620" t="e">
        <f>VLOOKUP($A4620,授权!$A$1:$J$5305,COLUMN(J4621),FALSE)</f>
        <v>#N/A</v>
      </c>
    </row>
    <row r="4621" spans="1:19" x14ac:dyDescent="0.25">
      <c r="A4621" t="s">
        <v>4620</v>
      </c>
      <c r="B4621">
        <f>VLOOKUP(A4621,申请!A$1:J$5305,2,FALSE)</f>
        <v>1</v>
      </c>
      <c r="C4621">
        <f>VLOOKUP(A4621,申请!A$1:J$5305,3,FALSE)</f>
        <v>0</v>
      </c>
      <c r="D4621">
        <f>VLOOKUP(A4621,申请!A$1:J$5305,4,FALSE)</f>
        <v>1</v>
      </c>
      <c r="E4621">
        <f>VLOOKUP(A4621,申请!A$1:J$5305,5,FALSE)</f>
        <v>0</v>
      </c>
      <c r="F4621">
        <f>VLOOKUP(A4621,申请!A$1:J$5305,6,FALSE)</f>
        <v>1</v>
      </c>
      <c r="G4621">
        <f>VLOOKUP(A4621,申请!A$1:J$5305,7,FALSE)</f>
        <v>0</v>
      </c>
      <c r="H4621">
        <f>VLOOKUP(A4621,申请!A$1:J$5305,8,FALSE)</f>
        <v>1</v>
      </c>
      <c r="I4621">
        <f>VLOOKUP(A4621,申请!A$1:J$5305,9,FALSE)</f>
        <v>1</v>
      </c>
      <c r="J4621">
        <f>VLOOKUP(A4621,申请!A$1:J$5305,10,FALSE)</f>
        <v>0</v>
      </c>
      <c r="K4621" t="e">
        <f>VLOOKUP($A4621,授权!$A$1:$J$5305,COLUMN(B4622),FALSE)</f>
        <v>#N/A</v>
      </c>
      <c r="L4621" t="e">
        <f>VLOOKUP($A4621,授权!$A$1:$J$5305,COLUMN(C4622),FALSE)</f>
        <v>#N/A</v>
      </c>
      <c r="M4621" t="e">
        <f>VLOOKUP($A4621,授权!$A$1:$J$5305,COLUMN(D4622),FALSE)</f>
        <v>#N/A</v>
      </c>
      <c r="N4621" t="e">
        <f>VLOOKUP($A4621,授权!$A$1:$J$5305,COLUMN(E4622),FALSE)</f>
        <v>#N/A</v>
      </c>
      <c r="O4621" t="e">
        <f>VLOOKUP($A4621,授权!$A$1:$J$5305,COLUMN(F4622),FALSE)</f>
        <v>#N/A</v>
      </c>
      <c r="P4621" t="e">
        <f>VLOOKUP($A4621,授权!$A$1:$J$5305,COLUMN(G4622),FALSE)</f>
        <v>#N/A</v>
      </c>
      <c r="Q4621" t="e">
        <f>VLOOKUP($A4621,授权!$A$1:$J$5305,COLUMN(H4622),FALSE)</f>
        <v>#N/A</v>
      </c>
      <c r="R4621" t="e">
        <f>VLOOKUP($A4621,授权!$A$1:$J$5305,COLUMN(I4622),FALSE)</f>
        <v>#N/A</v>
      </c>
      <c r="S4621" t="e">
        <f>VLOOKUP($A4621,授权!$A$1:$J$5305,COLUMN(J4622),FALSE)</f>
        <v>#N/A</v>
      </c>
    </row>
    <row r="4622" spans="1:19" x14ac:dyDescent="0.25">
      <c r="A4622" t="s">
        <v>4621</v>
      </c>
      <c r="B4622">
        <f>VLOOKUP(A4622,申请!A$1:J$5305,2,FALSE)</f>
        <v>3</v>
      </c>
      <c r="C4622">
        <f>VLOOKUP(A4622,申请!A$1:J$5305,3,FALSE)</f>
        <v>2</v>
      </c>
      <c r="D4622">
        <f>VLOOKUP(A4622,申请!A$1:J$5305,4,FALSE)</f>
        <v>1</v>
      </c>
      <c r="E4622">
        <f>VLOOKUP(A4622,申请!A$1:J$5305,5,FALSE)</f>
        <v>0</v>
      </c>
      <c r="F4622">
        <f>VLOOKUP(A4622,申请!A$1:J$5305,6,FALSE)</f>
        <v>4</v>
      </c>
      <c r="G4622">
        <f>VLOOKUP(A4622,申请!A$1:J$5305,7,FALSE)</f>
        <v>0.66666666666666663</v>
      </c>
      <c r="H4622">
        <f>VLOOKUP(A4622,申请!A$1:J$5305,8,FALSE)</f>
        <v>0.33333333333333331</v>
      </c>
      <c r="I4622">
        <f>VLOOKUP(A4622,申请!A$1:J$5305,9,FALSE)</f>
        <v>4</v>
      </c>
      <c r="J4622">
        <f>VLOOKUP(A4622,申请!A$1:J$5305,10,FALSE)</f>
        <v>0</v>
      </c>
      <c r="K4622" t="e">
        <f>VLOOKUP($A4622,授权!$A$1:$J$5305,COLUMN(B4623),FALSE)</f>
        <v>#N/A</v>
      </c>
      <c r="L4622" t="e">
        <f>VLOOKUP($A4622,授权!$A$1:$J$5305,COLUMN(C4623),FALSE)</f>
        <v>#N/A</v>
      </c>
      <c r="M4622" t="e">
        <f>VLOOKUP($A4622,授权!$A$1:$J$5305,COLUMN(D4623),FALSE)</f>
        <v>#N/A</v>
      </c>
      <c r="N4622" t="e">
        <f>VLOOKUP($A4622,授权!$A$1:$J$5305,COLUMN(E4623),FALSE)</f>
        <v>#N/A</v>
      </c>
      <c r="O4622" t="e">
        <f>VLOOKUP($A4622,授权!$A$1:$J$5305,COLUMN(F4623),FALSE)</f>
        <v>#N/A</v>
      </c>
      <c r="P4622" t="e">
        <f>VLOOKUP($A4622,授权!$A$1:$J$5305,COLUMN(G4623),FALSE)</f>
        <v>#N/A</v>
      </c>
      <c r="Q4622" t="e">
        <f>VLOOKUP($A4622,授权!$A$1:$J$5305,COLUMN(H4623),FALSE)</f>
        <v>#N/A</v>
      </c>
      <c r="R4622" t="e">
        <f>VLOOKUP($A4622,授权!$A$1:$J$5305,COLUMN(I4623),FALSE)</f>
        <v>#N/A</v>
      </c>
      <c r="S4622" t="e">
        <f>VLOOKUP($A4622,授权!$A$1:$J$5305,COLUMN(J4623),FALSE)</f>
        <v>#N/A</v>
      </c>
    </row>
    <row r="4623" spans="1:19" x14ac:dyDescent="0.25">
      <c r="A4623" t="s">
        <v>4622</v>
      </c>
      <c r="B4623">
        <f>VLOOKUP(A4623,申请!A$1:J$5305,2,FALSE)</f>
        <v>1</v>
      </c>
      <c r="C4623">
        <f>VLOOKUP(A4623,申请!A$1:J$5305,3,FALSE)</f>
        <v>0</v>
      </c>
      <c r="D4623">
        <f>VLOOKUP(A4623,申请!A$1:J$5305,4,FALSE)</f>
        <v>1</v>
      </c>
      <c r="E4623">
        <f>VLOOKUP(A4623,申请!A$1:J$5305,5,FALSE)</f>
        <v>2</v>
      </c>
      <c r="F4623">
        <f>VLOOKUP(A4623,申请!A$1:J$5305,6,FALSE)</f>
        <v>1</v>
      </c>
      <c r="G4623">
        <f>VLOOKUP(A4623,申请!A$1:J$5305,7,FALSE)</f>
        <v>0</v>
      </c>
      <c r="H4623">
        <f>VLOOKUP(A4623,申请!A$1:J$5305,8,FALSE)</f>
        <v>1</v>
      </c>
      <c r="I4623">
        <f>VLOOKUP(A4623,申请!A$1:J$5305,9,FALSE)</f>
        <v>1</v>
      </c>
      <c r="J4623">
        <f>VLOOKUP(A4623,申请!A$1:J$5305,10,FALSE)</f>
        <v>0</v>
      </c>
      <c r="K4623" t="e">
        <f>VLOOKUP($A4623,授权!$A$1:$J$5305,COLUMN(B4624),FALSE)</f>
        <v>#N/A</v>
      </c>
      <c r="L4623" t="e">
        <f>VLOOKUP($A4623,授权!$A$1:$J$5305,COLUMN(C4624),FALSE)</f>
        <v>#N/A</v>
      </c>
      <c r="M4623" t="e">
        <f>VLOOKUP($A4623,授权!$A$1:$J$5305,COLUMN(D4624),FALSE)</f>
        <v>#N/A</v>
      </c>
      <c r="N4623" t="e">
        <f>VLOOKUP($A4623,授权!$A$1:$J$5305,COLUMN(E4624),FALSE)</f>
        <v>#N/A</v>
      </c>
      <c r="O4623" t="e">
        <f>VLOOKUP($A4623,授权!$A$1:$J$5305,COLUMN(F4624),FALSE)</f>
        <v>#N/A</v>
      </c>
      <c r="P4623" t="e">
        <f>VLOOKUP($A4623,授权!$A$1:$J$5305,COLUMN(G4624),FALSE)</f>
        <v>#N/A</v>
      </c>
      <c r="Q4623" t="e">
        <f>VLOOKUP($A4623,授权!$A$1:$J$5305,COLUMN(H4624),FALSE)</f>
        <v>#N/A</v>
      </c>
      <c r="R4623" t="e">
        <f>VLOOKUP($A4623,授权!$A$1:$J$5305,COLUMN(I4624),FALSE)</f>
        <v>#N/A</v>
      </c>
      <c r="S4623" t="e">
        <f>VLOOKUP($A4623,授权!$A$1:$J$5305,COLUMN(J4624),FALSE)</f>
        <v>#N/A</v>
      </c>
    </row>
    <row r="4624" spans="1:19" x14ac:dyDescent="0.25">
      <c r="A4624" t="s">
        <v>4623</v>
      </c>
      <c r="B4624">
        <f>VLOOKUP(A4624,申请!A$1:J$5305,2,FALSE)</f>
        <v>160</v>
      </c>
      <c r="C4624">
        <f>VLOOKUP(A4624,申请!A$1:J$5305,3,FALSE)</f>
        <v>7</v>
      </c>
      <c r="D4624">
        <f>VLOOKUP(A4624,申请!A$1:J$5305,4,FALSE)</f>
        <v>153</v>
      </c>
      <c r="E4624">
        <f>VLOOKUP(A4624,申请!A$1:J$5305,5,FALSE)</f>
        <v>82</v>
      </c>
      <c r="F4624">
        <f>VLOOKUP(A4624,申请!A$1:J$5305,6,FALSE)</f>
        <v>160</v>
      </c>
      <c r="G4624">
        <f>VLOOKUP(A4624,申请!A$1:J$5305,7,FALSE)</f>
        <v>4.3749999999999997E-2</v>
      </c>
      <c r="H4624">
        <f>VLOOKUP(A4624,申请!A$1:J$5305,8,FALSE)</f>
        <v>0.95625000000000004</v>
      </c>
      <c r="I4624">
        <f>VLOOKUP(A4624,申请!A$1:J$5305,9,FALSE)</f>
        <v>160</v>
      </c>
      <c r="J4624">
        <f>VLOOKUP(A4624,申请!A$1:J$5305,10,FALSE)</f>
        <v>0</v>
      </c>
      <c r="K4624" t="e">
        <f>VLOOKUP($A4624,授权!$A$1:$J$5305,COLUMN(B4625),FALSE)</f>
        <v>#N/A</v>
      </c>
      <c r="L4624" t="e">
        <f>VLOOKUP($A4624,授权!$A$1:$J$5305,COLUMN(C4625),FALSE)</f>
        <v>#N/A</v>
      </c>
      <c r="M4624" t="e">
        <f>VLOOKUP($A4624,授权!$A$1:$J$5305,COLUMN(D4625),FALSE)</f>
        <v>#N/A</v>
      </c>
      <c r="N4624" t="e">
        <f>VLOOKUP($A4624,授权!$A$1:$J$5305,COLUMN(E4625),FALSE)</f>
        <v>#N/A</v>
      </c>
      <c r="O4624" t="e">
        <f>VLOOKUP($A4624,授权!$A$1:$J$5305,COLUMN(F4625),FALSE)</f>
        <v>#N/A</v>
      </c>
      <c r="P4624" t="e">
        <f>VLOOKUP($A4624,授权!$A$1:$J$5305,COLUMN(G4625),FALSE)</f>
        <v>#N/A</v>
      </c>
      <c r="Q4624" t="e">
        <f>VLOOKUP($A4624,授权!$A$1:$J$5305,COLUMN(H4625),FALSE)</f>
        <v>#N/A</v>
      </c>
      <c r="R4624" t="e">
        <f>VLOOKUP($A4624,授权!$A$1:$J$5305,COLUMN(I4625),FALSE)</f>
        <v>#N/A</v>
      </c>
      <c r="S4624" t="e">
        <f>VLOOKUP($A4624,授权!$A$1:$J$5305,COLUMN(J4625),FALSE)</f>
        <v>#N/A</v>
      </c>
    </row>
    <row r="4625" spans="1:19" x14ac:dyDescent="0.25">
      <c r="A4625" t="s">
        <v>4624</v>
      </c>
      <c r="B4625">
        <f>VLOOKUP(A4625,申请!A$1:J$5305,2,FALSE)</f>
        <v>1</v>
      </c>
      <c r="C4625">
        <f>VLOOKUP(A4625,申请!A$1:J$5305,3,FALSE)</f>
        <v>1</v>
      </c>
      <c r="D4625">
        <f>VLOOKUP(A4625,申请!A$1:J$5305,4,FALSE)</f>
        <v>0</v>
      </c>
      <c r="E4625">
        <f>VLOOKUP(A4625,申请!A$1:J$5305,5,FALSE)</f>
        <v>0</v>
      </c>
      <c r="F4625">
        <f>VLOOKUP(A4625,申请!A$1:J$5305,6,FALSE)</f>
        <v>2</v>
      </c>
      <c r="G4625">
        <f>VLOOKUP(A4625,申请!A$1:J$5305,7,FALSE)</f>
        <v>1</v>
      </c>
      <c r="H4625">
        <f>VLOOKUP(A4625,申请!A$1:J$5305,8,FALSE)</f>
        <v>0</v>
      </c>
      <c r="I4625">
        <f>VLOOKUP(A4625,申请!A$1:J$5305,9,FALSE)</f>
        <v>2</v>
      </c>
      <c r="J4625">
        <f>VLOOKUP(A4625,申请!A$1:J$5305,10,FALSE)</f>
        <v>0</v>
      </c>
      <c r="K4625" t="e">
        <f>VLOOKUP($A4625,授权!$A$1:$J$5305,COLUMN(B4626),FALSE)</f>
        <v>#N/A</v>
      </c>
      <c r="L4625" t="e">
        <f>VLOOKUP($A4625,授权!$A$1:$J$5305,COLUMN(C4626),FALSE)</f>
        <v>#N/A</v>
      </c>
      <c r="M4625" t="e">
        <f>VLOOKUP($A4625,授权!$A$1:$J$5305,COLUMN(D4626),FALSE)</f>
        <v>#N/A</v>
      </c>
      <c r="N4625" t="e">
        <f>VLOOKUP($A4625,授权!$A$1:$J$5305,COLUMN(E4626),FALSE)</f>
        <v>#N/A</v>
      </c>
      <c r="O4625" t="e">
        <f>VLOOKUP($A4625,授权!$A$1:$J$5305,COLUMN(F4626),FALSE)</f>
        <v>#N/A</v>
      </c>
      <c r="P4625" t="e">
        <f>VLOOKUP($A4625,授权!$A$1:$J$5305,COLUMN(G4626),FALSE)</f>
        <v>#N/A</v>
      </c>
      <c r="Q4625" t="e">
        <f>VLOOKUP($A4625,授权!$A$1:$J$5305,COLUMN(H4626),FALSE)</f>
        <v>#N/A</v>
      </c>
      <c r="R4625" t="e">
        <f>VLOOKUP($A4625,授权!$A$1:$J$5305,COLUMN(I4626),FALSE)</f>
        <v>#N/A</v>
      </c>
      <c r="S4625" t="e">
        <f>VLOOKUP($A4625,授权!$A$1:$J$5305,COLUMN(J4626),FALSE)</f>
        <v>#N/A</v>
      </c>
    </row>
    <row r="4626" spans="1:19" x14ac:dyDescent="0.25">
      <c r="A4626" t="s">
        <v>4625</v>
      </c>
      <c r="B4626">
        <f>VLOOKUP(A4626,申请!A$1:J$5305,2,FALSE)</f>
        <v>8</v>
      </c>
      <c r="C4626">
        <f>VLOOKUP(A4626,申请!A$1:J$5305,3,FALSE)</f>
        <v>7</v>
      </c>
      <c r="D4626">
        <f>VLOOKUP(A4626,申请!A$1:J$5305,4,FALSE)</f>
        <v>1</v>
      </c>
      <c r="E4626">
        <f>VLOOKUP(A4626,申请!A$1:J$5305,5,FALSE)</f>
        <v>0</v>
      </c>
      <c r="F4626">
        <f>VLOOKUP(A4626,申请!A$1:J$5305,6,FALSE)</f>
        <v>11</v>
      </c>
      <c r="G4626">
        <f>VLOOKUP(A4626,申请!A$1:J$5305,7,FALSE)</f>
        <v>0.875</v>
      </c>
      <c r="H4626">
        <f>VLOOKUP(A4626,申请!A$1:J$5305,8,FALSE)</f>
        <v>0.125</v>
      </c>
      <c r="I4626">
        <f>VLOOKUP(A4626,申请!A$1:J$5305,9,FALSE)</f>
        <v>11</v>
      </c>
      <c r="J4626">
        <f>VLOOKUP(A4626,申请!A$1:J$5305,10,FALSE)</f>
        <v>0</v>
      </c>
      <c r="K4626" t="e">
        <f>VLOOKUP($A4626,授权!$A$1:$J$5305,COLUMN(B4627),FALSE)</f>
        <v>#N/A</v>
      </c>
      <c r="L4626" t="e">
        <f>VLOOKUP($A4626,授权!$A$1:$J$5305,COLUMN(C4627),FALSE)</f>
        <v>#N/A</v>
      </c>
      <c r="M4626" t="e">
        <f>VLOOKUP($A4626,授权!$A$1:$J$5305,COLUMN(D4627),FALSE)</f>
        <v>#N/A</v>
      </c>
      <c r="N4626" t="e">
        <f>VLOOKUP($A4626,授权!$A$1:$J$5305,COLUMN(E4627),FALSE)</f>
        <v>#N/A</v>
      </c>
      <c r="O4626" t="e">
        <f>VLOOKUP($A4626,授权!$A$1:$J$5305,COLUMN(F4627),FALSE)</f>
        <v>#N/A</v>
      </c>
      <c r="P4626" t="e">
        <f>VLOOKUP($A4626,授权!$A$1:$J$5305,COLUMN(G4627),FALSE)</f>
        <v>#N/A</v>
      </c>
      <c r="Q4626" t="e">
        <f>VLOOKUP($A4626,授权!$A$1:$J$5305,COLUMN(H4627),FALSE)</f>
        <v>#N/A</v>
      </c>
      <c r="R4626" t="e">
        <f>VLOOKUP($A4626,授权!$A$1:$J$5305,COLUMN(I4627),FALSE)</f>
        <v>#N/A</v>
      </c>
      <c r="S4626" t="e">
        <f>VLOOKUP($A4626,授权!$A$1:$J$5305,COLUMN(J4627),FALSE)</f>
        <v>#N/A</v>
      </c>
    </row>
    <row r="4627" spans="1:19" x14ac:dyDescent="0.25">
      <c r="A4627" t="s">
        <v>4626</v>
      </c>
      <c r="B4627">
        <f>VLOOKUP(A4627,申请!A$1:J$5305,2,FALSE)</f>
        <v>1</v>
      </c>
      <c r="C4627">
        <f>VLOOKUP(A4627,申请!A$1:J$5305,3,FALSE)</f>
        <v>0</v>
      </c>
      <c r="D4627">
        <f>VLOOKUP(A4627,申请!A$1:J$5305,4,FALSE)</f>
        <v>1</v>
      </c>
      <c r="E4627">
        <f>VLOOKUP(A4627,申请!A$1:J$5305,5,FALSE)</f>
        <v>0</v>
      </c>
      <c r="F4627">
        <f>VLOOKUP(A4627,申请!A$1:J$5305,6,FALSE)</f>
        <v>1</v>
      </c>
      <c r="G4627">
        <f>VLOOKUP(A4627,申请!A$1:J$5305,7,FALSE)</f>
        <v>0</v>
      </c>
      <c r="H4627">
        <f>VLOOKUP(A4627,申请!A$1:J$5305,8,FALSE)</f>
        <v>1</v>
      </c>
      <c r="I4627">
        <f>VLOOKUP(A4627,申请!A$1:J$5305,9,FALSE)</f>
        <v>1</v>
      </c>
      <c r="J4627">
        <f>VLOOKUP(A4627,申请!A$1:J$5305,10,FALSE)</f>
        <v>0</v>
      </c>
      <c r="K4627" t="e">
        <f>VLOOKUP($A4627,授权!$A$1:$J$5305,COLUMN(B4628),FALSE)</f>
        <v>#N/A</v>
      </c>
      <c r="L4627" t="e">
        <f>VLOOKUP($A4627,授权!$A$1:$J$5305,COLUMN(C4628),FALSE)</f>
        <v>#N/A</v>
      </c>
      <c r="M4627" t="e">
        <f>VLOOKUP($A4627,授权!$A$1:$J$5305,COLUMN(D4628),FALSE)</f>
        <v>#N/A</v>
      </c>
      <c r="N4627" t="e">
        <f>VLOOKUP($A4627,授权!$A$1:$J$5305,COLUMN(E4628),FALSE)</f>
        <v>#N/A</v>
      </c>
      <c r="O4627" t="e">
        <f>VLOOKUP($A4627,授权!$A$1:$J$5305,COLUMN(F4628),FALSE)</f>
        <v>#N/A</v>
      </c>
      <c r="P4627" t="e">
        <f>VLOOKUP($A4627,授权!$A$1:$J$5305,COLUMN(G4628),FALSE)</f>
        <v>#N/A</v>
      </c>
      <c r="Q4627" t="e">
        <f>VLOOKUP($A4627,授权!$A$1:$J$5305,COLUMN(H4628),FALSE)</f>
        <v>#N/A</v>
      </c>
      <c r="R4627" t="e">
        <f>VLOOKUP($A4627,授权!$A$1:$J$5305,COLUMN(I4628),FALSE)</f>
        <v>#N/A</v>
      </c>
      <c r="S4627" t="e">
        <f>VLOOKUP($A4627,授权!$A$1:$J$5305,COLUMN(J4628),FALSE)</f>
        <v>#N/A</v>
      </c>
    </row>
    <row r="4628" spans="1:19" x14ac:dyDescent="0.25">
      <c r="A4628" t="s">
        <v>4627</v>
      </c>
      <c r="B4628">
        <f>VLOOKUP(A4628,申请!A$1:J$5305,2,FALSE)</f>
        <v>2</v>
      </c>
      <c r="C4628">
        <f>VLOOKUP(A4628,申请!A$1:J$5305,3,FALSE)</f>
        <v>2</v>
      </c>
      <c r="D4628">
        <f>VLOOKUP(A4628,申请!A$1:J$5305,4,FALSE)</f>
        <v>0</v>
      </c>
      <c r="E4628">
        <f>VLOOKUP(A4628,申请!A$1:J$5305,5,FALSE)</f>
        <v>0</v>
      </c>
      <c r="F4628">
        <f>VLOOKUP(A4628,申请!A$1:J$5305,6,FALSE)</f>
        <v>3</v>
      </c>
      <c r="G4628">
        <f>VLOOKUP(A4628,申请!A$1:J$5305,7,FALSE)</f>
        <v>1</v>
      </c>
      <c r="H4628">
        <f>VLOOKUP(A4628,申请!A$1:J$5305,8,FALSE)</f>
        <v>0</v>
      </c>
      <c r="I4628">
        <f>VLOOKUP(A4628,申请!A$1:J$5305,9,FALSE)</f>
        <v>3</v>
      </c>
      <c r="J4628">
        <f>VLOOKUP(A4628,申请!A$1:J$5305,10,FALSE)</f>
        <v>0</v>
      </c>
      <c r="K4628" t="e">
        <f>VLOOKUP($A4628,授权!$A$1:$J$5305,COLUMN(B4629),FALSE)</f>
        <v>#N/A</v>
      </c>
      <c r="L4628" t="e">
        <f>VLOOKUP($A4628,授权!$A$1:$J$5305,COLUMN(C4629),FALSE)</f>
        <v>#N/A</v>
      </c>
      <c r="M4628" t="e">
        <f>VLOOKUP($A4628,授权!$A$1:$J$5305,COLUMN(D4629),FALSE)</f>
        <v>#N/A</v>
      </c>
      <c r="N4628" t="e">
        <f>VLOOKUP($A4628,授权!$A$1:$J$5305,COLUMN(E4629),FALSE)</f>
        <v>#N/A</v>
      </c>
      <c r="O4628" t="e">
        <f>VLOOKUP($A4628,授权!$A$1:$J$5305,COLUMN(F4629),FALSE)</f>
        <v>#N/A</v>
      </c>
      <c r="P4628" t="e">
        <f>VLOOKUP($A4628,授权!$A$1:$J$5305,COLUMN(G4629),FALSE)</f>
        <v>#N/A</v>
      </c>
      <c r="Q4628" t="e">
        <f>VLOOKUP($A4628,授权!$A$1:$J$5305,COLUMN(H4629),FALSE)</f>
        <v>#N/A</v>
      </c>
      <c r="R4628" t="e">
        <f>VLOOKUP($A4628,授权!$A$1:$J$5305,COLUMN(I4629),FALSE)</f>
        <v>#N/A</v>
      </c>
      <c r="S4628" t="e">
        <f>VLOOKUP($A4628,授权!$A$1:$J$5305,COLUMN(J4629),FALSE)</f>
        <v>#N/A</v>
      </c>
    </row>
    <row r="4629" spans="1:19" x14ac:dyDescent="0.25">
      <c r="A4629" t="s">
        <v>4628</v>
      </c>
      <c r="B4629">
        <f>VLOOKUP(A4629,申请!A$1:J$5305,2,FALSE)</f>
        <v>2</v>
      </c>
      <c r="C4629">
        <f>VLOOKUP(A4629,申请!A$1:J$5305,3,FALSE)</f>
        <v>0</v>
      </c>
      <c r="D4629">
        <f>VLOOKUP(A4629,申请!A$1:J$5305,4,FALSE)</f>
        <v>2</v>
      </c>
      <c r="E4629">
        <f>VLOOKUP(A4629,申请!A$1:J$5305,5,FALSE)</f>
        <v>1</v>
      </c>
      <c r="F4629">
        <f>VLOOKUP(A4629,申请!A$1:J$5305,6,FALSE)</f>
        <v>2</v>
      </c>
      <c r="G4629">
        <f>VLOOKUP(A4629,申请!A$1:J$5305,7,FALSE)</f>
        <v>0</v>
      </c>
      <c r="H4629">
        <f>VLOOKUP(A4629,申请!A$1:J$5305,8,FALSE)</f>
        <v>1</v>
      </c>
      <c r="I4629">
        <f>VLOOKUP(A4629,申请!A$1:J$5305,9,FALSE)</f>
        <v>2</v>
      </c>
      <c r="J4629">
        <f>VLOOKUP(A4629,申请!A$1:J$5305,10,FALSE)</f>
        <v>0</v>
      </c>
      <c r="K4629" t="e">
        <f>VLOOKUP($A4629,授权!$A$1:$J$5305,COLUMN(B4630),FALSE)</f>
        <v>#N/A</v>
      </c>
      <c r="L4629" t="e">
        <f>VLOOKUP($A4629,授权!$A$1:$J$5305,COLUMN(C4630),FALSE)</f>
        <v>#N/A</v>
      </c>
      <c r="M4629" t="e">
        <f>VLOOKUP($A4629,授权!$A$1:$J$5305,COLUMN(D4630),FALSE)</f>
        <v>#N/A</v>
      </c>
      <c r="N4629" t="e">
        <f>VLOOKUP($A4629,授权!$A$1:$J$5305,COLUMN(E4630),FALSE)</f>
        <v>#N/A</v>
      </c>
      <c r="O4629" t="e">
        <f>VLOOKUP($A4629,授权!$A$1:$J$5305,COLUMN(F4630),FALSE)</f>
        <v>#N/A</v>
      </c>
      <c r="P4629" t="e">
        <f>VLOOKUP($A4629,授权!$A$1:$J$5305,COLUMN(G4630),FALSE)</f>
        <v>#N/A</v>
      </c>
      <c r="Q4629" t="e">
        <f>VLOOKUP($A4629,授权!$A$1:$J$5305,COLUMN(H4630),FALSE)</f>
        <v>#N/A</v>
      </c>
      <c r="R4629" t="e">
        <f>VLOOKUP($A4629,授权!$A$1:$J$5305,COLUMN(I4630),FALSE)</f>
        <v>#N/A</v>
      </c>
      <c r="S4629" t="e">
        <f>VLOOKUP($A4629,授权!$A$1:$J$5305,COLUMN(J4630),FALSE)</f>
        <v>#N/A</v>
      </c>
    </row>
    <row r="4630" spans="1:19" x14ac:dyDescent="0.25">
      <c r="A4630" t="s">
        <v>4629</v>
      </c>
      <c r="B4630">
        <f>VLOOKUP(A4630,申请!A$1:J$5305,2,FALSE)</f>
        <v>1</v>
      </c>
      <c r="C4630">
        <f>VLOOKUP(A4630,申请!A$1:J$5305,3,FALSE)</f>
        <v>1</v>
      </c>
      <c r="D4630">
        <f>VLOOKUP(A4630,申请!A$1:J$5305,4,FALSE)</f>
        <v>0</v>
      </c>
      <c r="E4630">
        <f>VLOOKUP(A4630,申请!A$1:J$5305,5,FALSE)</f>
        <v>0</v>
      </c>
      <c r="F4630">
        <f>VLOOKUP(A4630,申请!A$1:J$5305,6,FALSE)</f>
        <v>1</v>
      </c>
      <c r="G4630">
        <f>VLOOKUP(A4630,申请!A$1:J$5305,7,FALSE)</f>
        <v>1</v>
      </c>
      <c r="H4630">
        <f>VLOOKUP(A4630,申请!A$1:J$5305,8,FALSE)</f>
        <v>0</v>
      </c>
      <c r="I4630">
        <f>VLOOKUP(A4630,申请!A$1:J$5305,9,FALSE)</f>
        <v>1</v>
      </c>
      <c r="J4630">
        <f>VLOOKUP(A4630,申请!A$1:J$5305,10,FALSE)</f>
        <v>0</v>
      </c>
      <c r="K4630" t="e">
        <f>VLOOKUP($A4630,授权!$A$1:$J$5305,COLUMN(B4631),FALSE)</f>
        <v>#N/A</v>
      </c>
      <c r="L4630" t="e">
        <f>VLOOKUP($A4630,授权!$A$1:$J$5305,COLUMN(C4631),FALSE)</f>
        <v>#N/A</v>
      </c>
      <c r="M4630" t="e">
        <f>VLOOKUP($A4630,授权!$A$1:$J$5305,COLUMN(D4631),FALSE)</f>
        <v>#N/A</v>
      </c>
      <c r="N4630" t="e">
        <f>VLOOKUP($A4630,授权!$A$1:$J$5305,COLUMN(E4631),FALSE)</f>
        <v>#N/A</v>
      </c>
      <c r="O4630" t="e">
        <f>VLOOKUP($A4630,授权!$A$1:$J$5305,COLUMN(F4631),FALSE)</f>
        <v>#N/A</v>
      </c>
      <c r="P4630" t="e">
        <f>VLOOKUP($A4630,授权!$A$1:$J$5305,COLUMN(G4631),FALSE)</f>
        <v>#N/A</v>
      </c>
      <c r="Q4630" t="e">
        <f>VLOOKUP($A4630,授权!$A$1:$J$5305,COLUMN(H4631),FALSE)</f>
        <v>#N/A</v>
      </c>
      <c r="R4630" t="e">
        <f>VLOOKUP($A4630,授权!$A$1:$J$5305,COLUMN(I4631),FALSE)</f>
        <v>#N/A</v>
      </c>
      <c r="S4630" t="e">
        <f>VLOOKUP($A4630,授权!$A$1:$J$5305,COLUMN(J4631),FALSE)</f>
        <v>#N/A</v>
      </c>
    </row>
    <row r="4631" spans="1:19" x14ac:dyDescent="0.25">
      <c r="A4631" t="s">
        <v>4630</v>
      </c>
      <c r="B4631">
        <f>VLOOKUP(A4631,申请!A$1:J$5305,2,FALSE)</f>
        <v>1</v>
      </c>
      <c r="C4631">
        <f>VLOOKUP(A4631,申请!A$1:J$5305,3,FALSE)</f>
        <v>1</v>
      </c>
      <c r="D4631">
        <f>VLOOKUP(A4631,申请!A$1:J$5305,4,FALSE)</f>
        <v>0</v>
      </c>
      <c r="E4631">
        <f>VLOOKUP(A4631,申请!A$1:J$5305,5,FALSE)</f>
        <v>0</v>
      </c>
      <c r="F4631">
        <f>VLOOKUP(A4631,申请!A$1:J$5305,6,FALSE)</f>
        <v>2</v>
      </c>
      <c r="G4631">
        <f>VLOOKUP(A4631,申请!A$1:J$5305,7,FALSE)</f>
        <v>1</v>
      </c>
      <c r="H4631">
        <f>VLOOKUP(A4631,申请!A$1:J$5305,8,FALSE)</f>
        <v>0</v>
      </c>
      <c r="I4631">
        <f>VLOOKUP(A4631,申请!A$1:J$5305,9,FALSE)</f>
        <v>2</v>
      </c>
      <c r="J4631">
        <f>VLOOKUP(A4631,申请!A$1:J$5305,10,FALSE)</f>
        <v>0</v>
      </c>
      <c r="K4631" t="e">
        <f>VLOOKUP($A4631,授权!$A$1:$J$5305,COLUMN(B4632),FALSE)</f>
        <v>#N/A</v>
      </c>
      <c r="L4631" t="e">
        <f>VLOOKUP($A4631,授权!$A$1:$J$5305,COLUMN(C4632),FALSE)</f>
        <v>#N/A</v>
      </c>
      <c r="M4631" t="e">
        <f>VLOOKUP($A4631,授权!$A$1:$J$5305,COLUMN(D4632),FALSE)</f>
        <v>#N/A</v>
      </c>
      <c r="N4631" t="e">
        <f>VLOOKUP($A4631,授权!$A$1:$J$5305,COLUMN(E4632),FALSE)</f>
        <v>#N/A</v>
      </c>
      <c r="O4631" t="e">
        <f>VLOOKUP($A4631,授权!$A$1:$J$5305,COLUMN(F4632),FALSE)</f>
        <v>#N/A</v>
      </c>
      <c r="P4631" t="e">
        <f>VLOOKUP($A4631,授权!$A$1:$J$5305,COLUMN(G4632),FALSE)</f>
        <v>#N/A</v>
      </c>
      <c r="Q4631" t="e">
        <f>VLOOKUP($A4631,授权!$A$1:$J$5305,COLUMN(H4632),FALSE)</f>
        <v>#N/A</v>
      </c>
      <c r="R4631" t="e">
        <f>VLOOKUP($A4631,授权!$A$1:$J$5305,COLUMN(I4632),FALSE)</f>
        <v>#N/A</v>
      </c>
      <c r="S4631" t="e">
        <f>VLOOKUP($A4631,授权!$A$1:$J$5305,COLUMN(J4632),FALSE)</f>
        <v>#N/A</v>
      </c>
    </row>
    <row r="4632" spans="1:19" x14ac:dyDescent="0.25">
      <c r="A4632" t="s">
        <v>4631</v>
      </c>
      <c r="B4632">
        <f>VLOOKUP(A4632,申请!A$1:J$5305,2,FALSE)</f>
        <v>1</v>
      </c>
      <c r="C4632">
        <f>VLOOKUP(A4632,申请!A$1:J$5305,3,FALSE)</f>
        <v>1</v>
      </c>
      <c r="D4632">
        <f>VLOOKUP(A4632,申请!A$1:J$5305,4,FALSE)</f>
        <v>0</v>
      </c>
      <c r="E4632">
        <f>VLOOKUP(A4632,申请!A$1:J$5305,5,FALSE)</f>
        <v>0</v>
      </c>
      <c r="F4632">
        <f>VLOOKUP(A4632,申请!A$1:J$5305,6,FALSE)</f>
        <v>2</v>
      </c>
      <c r="G4632">
        <f>VLOOKUP(A4632,申请!A$1:J$5305,7,FALSE)</f>
        <v>1</v>
      </c>
      <c r="H4632">
        <f>VLOOKUP(A4632,申请!A$1:J$5305,8,FALSE)</f>
        <v>0</v>
      </c>
      <c r="I4632">
        <f>VLOOKUP(A4632,申请!A$1:J$5305,9,FALSE)</f>
        <v>2</v>
      </c>
      <c r="J4632">
        <f>VLOOKUP(A4632,申请!A$1:J$5305,10,FALSE)</f>
        <v>0</v>
      </c>
      <c r="K4632" t="e">
        <f>VLOOKUP($A4632,授权!$A$1:$J$5305,COLUMN(B4633),FALSE)</f>
        <v>#N/A</v>
      </c>
      <c r="L4632" t="e">
        <f>VLOOKUP($A4632,授权!$A$1:$J$5305,COLUMN(C4633),FALSE)</f>
        <v>#N/A</v>
      </c>
      <c r="M4632" t="e">
        <f>VLOOKUP($A4632,授权!$A$1:$J$5305,COLUMN(D4633),FALSE)</f>
        <v>#N/A</v>
      </c>
      <c r="N4632" t="e">
        <f>VLOOKUP($A4632,授权!$A$1:$J$5305,COLUMN(E4633),FALSE)</f>
        <v>#N/A</v>
      </c>
      <c r="O4632" t="e">
        <f>VLOOKUP($A4632,授权!$A$1:$J$5305,COLUMN(F4633),FALSE)</f>
        <v>#N/A</v>
      </c>
      <c r="P4632" t="e">
        <f>VLOOKUP($A4632,授权!$A$1:$J$5305,COLUMN(G4633),FALSE)</f>
        <v>#N/A</v>
      </c>
      <c r="Q4632" t="e">
        <f>VLOOKUP($A4632,授权!$A$1:$J$5305,COLUMN(H4633),FALSE)</f>
        <v>#N/A</v>
      </c>
      <c r="R4632" t="e">
        <f>VLOOKUP($A4632,授权!$A$1:$J$5305,COLUMN(I4633),FALSE)</f>
        <v>#N/A</v>
      </c>
      <c r="S4632" t="e">
        <f>VLOOKUP($A4632,授权!$A$1:$J$5305,COLUMN(J4633),FALSE)</f>
        <v>#N/A</v>
      </c>
    </row>
    <row r="4633" spans="1:19" x14ac:dyDescent="0.25">
      <c r="A4633" t="s">
        <v>4632</v>
      </c>
      <c r="B4633">
        <f>VLOOKUP(A4633,申请!A$1:J$5305,2,FALSE)</f>
        <v>1</v>
      </c>
      <c r="C4633">
        <f>VLOOKUP(A4633,申请!A$1:J$5305,3,FALSE)</f>
        <v>0</v>
      </c>
      <c r="D4633">
        <f>VLOOKUP(A4633,申请!A$1:J$5305,4,FALSE)</f>
        <v>1</v>
      </c>
      <c r="E4633">
        <f>VLOOKUP(A4633,申请!A$1:J$5305,5,FALSE)</f>
        <v>0</v>
      </c>
      <c r="F4633">
        <f>VLOOKUP(A4633,申请!A$1:J$5305,6,FALSE)</f>
        <v>1</v>
      </c>
      <c r="G4633">
        <f>VLOOKUP(A4633,申请!A$1:J$5305,7,FALSE)</f>
        <v>0</v>
      </c>
      <c r="H4633">
        <f>VLOOKUP(A4633,申请!A$1:J$5305,8,FALSE)</f>
        <v>1</v>
      </c>
      <c r="I4633">
        <f>VLOOKUP(A4633,申请!A$1:J$5305,9,FALSE)</f>
        <v>1</v>
      </c>
      <c r="J4633">
        <f>VLOOKUP(A4633,申请!A$1:J$5305,10,FALSE)</f>
        <v>0</v>
      </c>
      <c r="K4633" t="e">
        <f>VLOOKUP($A4633,授权!$A$1:$J$5305,COLUMN(B4634),FALSE)</f>
        <v>#N/A</v>
      </c>
      <c r="L4633" t="e">
        <f>VLOOKUP($A4633,授权!$A$1:$J$5305,COLUMN(C4634),FALSE)</f>
        <v>#N/A</v>
      </c>
      <c r="M4633" t="e">
        <f>VLOOKUP($A4633,授权!$A$1:$J$5305,COLUMN(D4634),FALSE)</f>
        <v>#N/A</v>
      </c>
      <c r="N4633" t="e">
        <f>VLOOKUP($A4633,授权!$A$1:$J$5305,COLUMN(E4634),FALSE)</f>
        <v>#N/A</v>
      </c>
      <c r="O4633" t="e">
        <f>VLOOKUP($A4633,授权!$A$1:$J$5305,COLUMN(F4634),FALSE)</f>
        <v>#N/A</v>
      </c>
      <c r="P4633" t="e">
        <f>VLOOKUP($A4633,授权!$A$1:$J$5305,COLUMN(G4634),FALSE)</f>
        <v>#N/A</v>
      </c>
      <c r="Q4633" t="e">
        <f>VLOOKUP($A4633,授权!$A$1:$J$5305,COLUMN(H4634),FALSE)</f>
        <v>#N/A</v>
      </c>
      <c r="R4633" t="e">
        <f>VLOOKUP($A4633,授权!$A$1:$J$5305,COLUMN(I4634),FALSE)</f>
        <v>#N/A</v>
      </c>
      <c r="S4633" t="e">
        <f>VLOOKUP($A4633,授权!$A$1:$J$5305,COLUMN(J4634),FALSE)</f>
        <v>#N/A</v>
      </c>
    </row>
    <row r="4634" spans="1:19" x14ac:dyDescent="0.25">
      <c r="A4634" t="s">
        <v>4633</v>
      </c>
      <c r="B4634">
        <f>VLOOKUP(A4634,申请!A$1:J$5305,2,FALSE)</f>
        <v>1</v>
      </c>
      <c r="C4634">
        <f>VLOOKUP(A4634,申请!A$1:J$5305,3,FALSE)</f>
        <v>1</v>
      </c>
      <c r="D4634">
        <f>VLOOKUP(A4634,申请!A$1:J$5305,4,FALSE)</f>
        <v>0</v>
      </c>
      <c r="E4634">
        <f>VLOOKUP(A4634,申请!A$1:J$5305,5,FALSE)</f>
        <v>0</v>
      </c>
      <c r="F4634">
        <f>VLOOKUP(A4634,申请!A$1:J$5305,6,FALSE)</f>
        <v>1</v>
      </c>
      <c r="G4634">
        <f>VLOOKUP(A4634,申请!A$1:J$5305,7,FALSE)</f>
        <v>1</v>
      </c>
      <c r="H4634">
        <f>VLOOKUP(A4634,申请!A$1:J$5305,8,FALSE)</f>
        <v>0</v>
      </c>
      <c r="I4634">
        <f>VLOOKUP(A4634,申请!A$1:J$5305,9,FALSE)</f>
        <v>1</v>
      </c>
      <c r="J4634">
        <f>VLOOKUP(A4634,申请!A$1:J$5305,10,FALSE)</f>
        <v>0</v>
      </c>
      <c r="K4634" t="e">
        <f>VLOOKUP($A4634,授权!$A$1:$J$5305,COLUMN(B4635),FALSE)</f>
        <v>#N/A</v>
      </c>
      <c r="L4634" t="e">
        <f>VLOOKUP($A4634,授权!$A$1:$J$5305,COLUMN(C4635),FALSE)</f>
        <v>#N/A</v>
      </c>
      <c r="M4634" t="e">
        <f>VLOOKUP($A4634,授权!$A$1:$J$5305,COLUMN(D4635),FALSE)</f>
        <v>#N/A</v>
      </c>
      <c r="N4634" t="e">
        <f>VLOOKUP($A4634,授权!$A$1:$J$5305,COLUMN(E4635),FALSE)</f>
        <v>#N/A</v>
      </c>
      <c r="O4634" t="e">
        <f>VLOOKUP($A4634,授权!$A$1:$J$5305,COLUMN(F4635),FALSE)</f>
        <v>#N/A</v>
      </c>
      <c r="P4634" t="e">
        <f>VLOOKUP($A4634,授权!$A$1:$J$5305,COLUMN(G4635),FALSE)</f>
        <v>#N/A</v>
      </c>
      <c r="Q4634" t="e">
        <f>VLOOKUP($A4634,授权!$A$1:$J$5305,COLUMN(H4635),FALSE)</f>
        <v>#N/A</v>
      </c>
      <c r="R4634" t="e">
        <f>VLOOKUP($A4634,授权!$A$1:$J$5305,COLUMN(I4635),FALSE)</f>
        <v>#N/A</v>
      </c>
      <c r="S4634" t="e">
        <f>VLOOKUP($A4634,授权!$A$1:$J$5305,COLUMN(J4635),FALSE)</f>
        <v>#N/A</v>
      </c>
    </row>
    <row r="4635" spans="1:19" x14ac:dyDescent="0.25">
      <c r="A4635" t="s">
        <v>4634</v>
      </c>
      <c r="B4635">
        <f>VLOOKUP(A4635,申请!A$1:J$5305,2,FALSE)</f>
        <v>1</v>
      </c>
      <c r="C4635">
        <f>VLOOKUP(A4635,申请!A$1:J$5305,3,FALSE)</f>
        <v>1</v>
      </c>
      <c r="D4635">
        <f>VLOOKUP(A4635,申请!A$1:J$5305,4,FALSE)</f>
        <v>0</v>
      </c>
      <c r="E4635">
        <f>VLOOKUP(A4635,申请!A$1:J$5305,5,FALSE)</f>
        <v>0</v>
      </c>
      <c r="F4635">
        <f>VLOOKUP(A4635,申请!A$1:J$5305,6,FALSE)</f>
        <v>2</v>
      </c>
      <c r="G4635">
        <f>VLOOKUP(A4635,申请!A$1:J$5305,7,FALSE)</f>
        <v>1</v>
      </c>
      <c r="H4635">
        <f>VLOOKUP(A4635,申请!A$1:J$5305,8,FALSE)</f>
        <v>0</v>
      </c>
      <c r="I4635">
        <f>VLOOKUP(A4635,申请!A$1:J$5305,9,FALSE)</f>
        <v>2</v>
      </c>
      <c r="J4635">
        <f>VLOOKUP(A4635,申请!A$1:J$5305,10,FALSE)</f>
        <v>0</v>
      </c>
      <c r="K4635" t="e">
        <f>VLOOKUP($A4635,授权!$A$1:$J$5305,COLUMN(B4636),FALSE)</f>
        <v>#N/A</v>
      </c>
      <c r="L4635" t="e">
        <f>VLOOKUP($A4635,授权!$A$1:$J$5305,COLUMN(C4636),FALSE)</f>
        <v>#N/A</v>
      </c>
      <c r="M4635" t="e">
        <f>VLOOKUP($A4635,授权!$A$1:$J$5305,COLUMN(D4636),FALSE)</f>
        <v>#N/A</v>
      </c>
      <c r="N4635" t="e">
        <f>VLOOKUP($A4635,授权!$A$1:$J$5305,COLUMN(E4636),FALSE)</f>
        <v>#N/A</v>
      </c>
      <c r="O4635" t="e">
        <f>VLOOKUP($A4635,授权!$A$1:$J$5305,COLUMN(F4636),FALSE)</f>
        <v>#N/A</v>
      </c>
      <c r="P4635" t="e">
        <f>VLOOKUP($A4635,授权!$A$1:$J$5305,COLUMN(G4636),FALSE)</f>
        <v>#N/A</v>
      </c>
      <c r="Q4635" t="e">
        <f>VLOOKUP($A4635,授权!$A$1:$J$5305,COLUMN(H4636),FALSE)</f>
        <v>#N/A</v>
      </c>
      <c r="R4635" t="e">
        <f>VLOOKUP($A4635,授权!$A$1:$J$5305,COLUMN(I4636),FALSE)</f>
        <v>#N/A</v>
      </c>
      <c r="S4635" t="e">
        <f>VLOOKUP($A4635,授权!$A$1:$J$5305,COLUMN(J4636),FALSE)</f>
        <v>#N/A</v>
      </c>
    </row>
    <row r="4636" spans="1:19" x14ac:dyDescent="0.25">
      <c r="A4636" t="s">
        <v>4635</v>
      </c>
      <c r="B4636">
        <f>VLOOKUP(A4636,申请!A$1:J$5305,2,FALSE)</f>
        <v>1</v>
      </c>
      <c r="C4636">
        <f>VLOOKUP(A4636,申请!A$1:J$5305,3,FALSE)</f>
        <v>0</v>
      </c>
      <c r="D4636">
        <f>VLOOKUP(A4636,申请!A$1:J$5305,4,FALSE)</f>
        <v>1</v>
      </c>
      <c r="E4636">
        <f>VLOOKUP(A4636,申请!A$1:J$5305,5,FALSE)</f>
        <v>1</v>
      </c>
      <c r="F4636">
        <f>VLOOKUP(A4636,申请!A$1:J$5305,6,FALSE)</f>
        <v>1</v>
      </c>
      <c r="G4636">
        <f>VLOOKUP(A4636,申请!A$1:J$5305,7,FALSE)</f>
        <v>0</v>
      </c>
      <c r="H4636">
        <f>VLOOKUP(A4636,申请!A$1:J$5305,8,FALSE)</f>
        <v>1</v>
      </c>
      <c r="I4636">
        <f>VLOOKUP(A4636,申请!A$1:J$5305,9,FALSE)</f>
        <v>1</v>
      </c>
      <c r="J4636">
        <f>VLOOKUP(A4636,申请!A$1:J$5305,10,FALSE)</f>
        <v>0</v>
      </c>
      <c r="K4636" t="e">
        <f>VLOOKUP($A4636,授权!$A$1:$J$5305,COLUMN(B4637),FALSE)</f>
        <v>#N/A</v>
      </c>
      <c r="L4636" t="e">
        <f>VLOOKUP($A4636,授权!$A$1:$J$5305,COLUMN(C4637),FALSE)</f>
        <v>#N/A</v>
      </c>
      <c r="M4636" t="e">
        <f>VLOOKUP($A4636,授权!$A$1:$J$5305,COLUMN(D4637),FALSE)</f>
        <v>#N/A</v>
      </c>
      <c r="N4636" t="e">
        <f>VLOOKUP($A4636,授权!$A$1:$J$5305,COLUMN(E4637),FALSE)</f>
        <v>#N/A</v>
      </c>
      <c r="O4636" t="e">
        <f>VLOOKUP($A4636,授权!$A$1:$J$5305,COLUMN(F4637),FALSE)</f>
        <v>#N/A</v>
      </c>
      <c r="P4636" t="e">
        <f>VLOOKUP($A4636,授权!$A$1:$J$5305,COLUMN(G4637),FALSE)</f>
        <v>#N/A</v>
      </c>
      <c r="Q4636" t="e">
        <f>VLOOKUP($A4636,授权!$A$1:$J$5305,COLUMN(H4637),FALSE)</f>
        <v>#N/A</v>
      </c>
      <c r="R4636" t="e">
        <f>VLOOKUP($A4636,授权!$A$1:$J$5305,COLUMN(I4637),FALSE)</f>
        <v>#N/A</v>
      </c>
      <c r="S4636" t="e">
        <f>VLOOKUP($A4636,授权!$A$1:$J$5305,COLUMN(J4637),FALSE)</f>
        <v>#N/A</v>
      </c>
    </row>
    <row r="4637" spans="1:19" x14ac:dyDescent="0.25">
      <c r="A4637" t="s">
        <v>4636</v>
      </c>
      <c r="B4637">
        <f>VLOOKUP(A4637,申请!A$1:J$5305,2,FALSE)</f>
        <v>2</v>
      </c>
      <c r="C4637">
        <f>VLOOKUP(A4637,申请!A$1:J$5305,3,FALSE)</f>
        <v>2</v>
      </c>
      <c r="D4637">
        <f>VLOOKUP(A4637,申请!A$1:J$5305,4,FALSE)</f>
        <v>0</v>
      </c>
      <c r="E4637">
        <f>VLOOKUP(A4637,申请!A$1:J$5305,5,FALSE)</f>
        <v>0</v>
      </c>
      <c r="F4637">
        <f>VLOOKUP(A4637,申请!A$1:J$5305,6,FALSE)</f>
        <v>2</v>
      </c>
      <c r="G4637">
        <f>VLOOKUP(A4637,申请!A$1:J$5305,7,FALSE)</f>
        <v>1</v>
      </c>
      <c r="H4637">
        <f>VLOOKUP(A4637,申请!A$1:J$5305,8,FALSE)</f>
        <v>0</v>
      </c>
      <c r="I4637">
        <f>VLOOKUP(A4637,申请!A$1:J$5305,9,FALSE)</f>
        <v>2</v>
      </c>
      <c r="J4637">
        <f>VLOOKUP(A4637,申请!A$1:J$5305,10,FALSE)</f>
        <v>0</v>
      </c>
      <c r="K4637" t="e">
        <f>VLOOKUP($A4637,授权!$A$1:$J$5305,COLUMN(B4638),FALSE)</f>
        <v>#N/A</v>
      </c>
      <c r="L4637" t="e">
        <f>VLOOKUP($A4637,授权!$A$1:$J$5305,COLUMN(C4638),FALSE)</f>
        <v>#N/A</v>
      </c>
      <c r="M4637" t="e">
        <f>VLOOKUP($A4637,授权!$A$1:$J$5305,COLUMN(D4638),FALSE)</f>
        <v>#N/A</v>
      </c>
      <c r="N4637" t="e">
        <f>VLOOKUP($A4637,授权!$A$1:$J$5305,COLUMN(E4638),FALSE)</f>
        <v>#N/A</v>
      </c>
      <c r="O4637" t="e">
        <f>VLOOKUP($A4637,授权!$A$1:$J$5305,COLUMN(F4638),FALSE)</f>
        <v>#N/A</v>
      </c>
      <c r="P4637" t="e">
        <f>VLOOKUP($A4637,授权!$A$1:$J$5305,COLUMN(G4638),FALSE)</f>
        <v>#N/A</v>
      </c>
      <c r="Q4637" t="e">
        <f>VLOOKUP($A4637,授权!$A$1:$J$5305,COLUMN(H4638),FALSE)</f>
        <v>#N/A</v>
      </c>
      <c r="R4637" t="e">
        <f>VLOOKUP($A4637,授权!$A$1:$J$5305,COLUMN(I4638),FALSE)</f>
        <v>#N/A</v>
      </c>
      <c r="S4637" t="e">
        <f>VLOOKUP($A4637,授权!$A$1:$J$5305,COLUMN(J4638),FALSE)</f>
        <v>#N/A</v>
      </c>
    </row>
    <row r="4638" spans="1:19" x14ac:dyDescent="0.25">
      <c r="A4638" t="s">
        <v>4637</v>
      </c>
      <c r="B4638">
        <f>VLOOKUP(A4638,申请!A$1:J$5305,2,FALSE)</f>
        <v>1</v>
      </c>
      <c r="C4638">
        <f>VLOOKUP(A4638,申请!A$1:J$5305,3,FALSE)</f>
        <v>0</v>
      </c>
      <c r="D4638">
        <f>VLOOKUP(A4638,申请!A$1:J$5305,4,FALSE)</f>
        <v>1</v>
      </c>
      <c r="E4638">
        <f>VLOOKUP(A4638,申请!A$1:J$5305,5,FALSE)</f>
        <v>1</v>
      </c>
      <c r="F4638">
        <f>VLOOKUP(A4638,申请!A$1:J$5305,6,FALSE)</f>
        <v>1</v>
      </c>
      <c r="G4638">
        <f>VLOOKUP(A4638,申请!A$1:J$5305,7,FALSE)</f>
        <v>0</v>
      </c>
      <c r="H4638">
        <f>VLOOKUP(A4638,申请!A$1:J$5305,8,FALSE)</f>
        <v>1</v>
      </c>
      <c r="I4638">
        <f>VLOOKUP(A4638,申请!A$1:J$5305,9,FALSE)</f>
        <v>1</v>
      </c>
      <c r="J4638">
        <f>VLOOKUP(A4638,申请!A$1:J$5305,10,FALSE)</f>
        <v>0</v>
      </c>
      <c r="K4638" t="e">
        <f>VLOOKUP($A4638,授权!$A$1:$J$5305,COLUMN(B4639),FALSE)</f>
        <v>#N/A</v>
      </c>
      <c r="L4638" t="e">
        <f>VLOOKUP($A4638,授权!$A$1:$J$5305,COLUMN(C4639),FALSE)</f>
        <v>#N/A</v>
      </c>
      <c r="M4638" t="e">
        <f>VLOOKUP($A4638,授权!$A$1:$J$5305,COLUMN(D4639),FALSE)</f>
        <v>#N/A</v>
      </c>
      <c r="N4638" t="e">
        <f>VLOOKUP($A4638,授权!$A$1:$J$5305,COLUMN(E4639),FALSE)</f>
        <v>#N/A</v>
      </c>
      <c r="O4638" t="e">
        <f>VLOOKUP($A4638,授权!$A$1:$J$5305,COLUMN(F4639),FALSE)</f>
        <v>#N/A</v>
      </c>
      <c r="P4638" t="e">
        <f>VLOOKUP($A4638,授权!$A$1:$J$5305,COLUMN(G4639),FALSE)</f>
        <v>#N/A</v>
      </c>
      <c r="Q4638" t="e">
        <f>VLOOKUP($A4638,授权!$A$1:$J$5305,COLUMN(H4639),FALSE)</f>
        <v>#N/A</v>
      </c>
      <c r="R4638" t="e">
        <f>VLOOKUP($A4638,授权!$A$1:$J$5305,COLUMN(I4639),FALSE)</f>
        <v>#N/A</v>
      </c>
      <c r="S4638" t="e">
        <f>VLOOKUP($A4638,授权!$A$1:$J$5305,COLUMN(J4639),FALSE)</f>
        <v>#N/A</v>
      </c>
    </row>
    <row r="4639" spans="1:19" x14ac:dyDescent="0.25">
      <c r="A4639" t="s">
        <v>4638</v>
      </c>
      <c r="B4639">
        <f>VLOOKUP(A4639,申请!A$1:J$5305,2,FALSE)</f>
        <v>2</v>
      </c>
      <c r="C4639">
        <f>VLOOKUP(A4639,申请!A$1:J$5305,3,FALSE)</f>
        <v>0</v>
      </c>
      <c r="D4639">
        <f>VLOOKUP(A4639,申请!A$1:J$5305,4,FALSE)</f>
        <v>2</v>
      </c>
      <c r="E4639">
        <f>VLOOKUP(A4639,申请!A$1:J$5305,5,FALSE)</f>
        <v>2</v>
      </c>
      <c r="F4639">
        <f>VLOOKUP(A4639,申请!A$1:J$5305,6,FALSE)</f>
        <v>2</v>
      </c>
      <c r="G4639">
        <f>VLOOKUP(A4639,申请!A$1:J$5305,7,FALSE)</f>
        <v>0</v>
      </c>
      <c r="H4639">
        <f>VLOOKUP(A4639,申请!A$1:J$5305,8,FALSE)</f>
        <v>1</v>
      </c>
      <c r="I4639">
        <f>VLOOKUP(A4639,申请!A$1:J$5305,9,FALSE)</f>
        <v>2</v>
      </c>
      <c r="J4639">
        <f>VLOOKUP(A4639,申请!A$1:J$5305,10,FALSE)</f>
        <v>0</v>
      </c>
      <c r="K4639" t="e">
        <f>VLOOKUP($A4639,授权!$A$1:$J$5305,COLUMN(B4640),FALSE)</f>
        <v>#N/A</v>
      </c>
      <c r="L4639" t="e">
        <f>VLOOKUP($A4639,授权!$A$1:$J$5305,COLUMN(C4640),FALSE)</f>
        <v>#N/A</v>
      </c>
      <c r="M4639" t="e">
        <f>VLOOKUP($A4639,授权!$A$1:$J$5305,COLUMN(D4640),FALSE)</f>
        <v>#N/A</v>
      </c>
      <c r="N4639" t="e">
        <f>VLOOKUP($A4639,授权!$A$1:$J$5305,COLUMN(E4640),FALSE)</f>
        <v>#N/A</v>
      </c>
      <c r="O4639" t="e">
        <f>VLOOKUP($A4639,授权!$A$1:$J$5305,COLUMN(F4640),FALSE)</f>
        <v>#N/A</v>
      </c>
      <c r="P4639" t="e">
        <f>VLOOKUP($A4639,授权!$A$1:$J$5305,COLUMN(G4640),FALSE)</f>
        <v>#N/A</v>
      </c>
      <c r="Q4639" t="e">
        <f>VLOOKUP($A4639,授权!$A$1:$J$5305,COLUMN(H4640),FALSE)</f>
        <v>#N/A</v>
      </c>
      <c r="R4639" t="e">
        <f>VLOOKUP($A4639,授权!$A$1:$J$5305,COLUMN(I4640),FALSE)</f>
        <v>#N/A</v>
      </c>
      <c r="S4639" t="e">
        <f>VLOOKUP($A4639,授权!$A$1:$J$5305,COLUMN(J4640),FALSE)</f>
        <v>#N/A</v>
      </c>
    </row>
    <row r="4640" spans="1:19" x14ac:dyDescent="0.25">
      <c r="A4640" t="s">
        <v>4639</v>
      </c>
      <c r="B4640">
        <f>VLOOKUP(A4640,申请!A$1:J$5305,2,FALSE)</f>
        <v>2</v>
      </c>
      <c r="C4640">
        <f>VLOOKUP(A4640,申请!A$1:J$5305,3,FALSE)</f>
        <v>2</v>
      </c>
      <c r="D4640">
        <f>VLOOKUP(A4640,申请!A$1:J$5305,4,FALSE)</f>
        <v>0</v>
      </c>
      <c r="E4640">
        <f>VLOOKUP(A4640,申请!A$1:J$5305,5,FALSE)</f>
        <v>0</v>
      </c>
      <c r="F4640">
        <f>VLOOKUP(A4640,申请!A$1:J$5305,6,FALSE)</f>
        <v>4</v>
      </c>
      <c r="G4640">
        <f>VLOOKUP(A4640,申请!A$1:J$5305,7,FALSE)</f>
        <v>1</v>
      </c>
      <c r="H4640">
        <f>VLOOKUP(A4640,申请!A$1:J$5305,8,FALSE)</f>
        <v>0</v>
      </c>
      <c r="I4640">
        <f>VLOOKUP(A4640,申请!A$1:J$5305,9,FALSE)</f>
        <v>4</v>
      </c>
      <c r="J4640">
        <f>VLOOKUP(A4640,申请!A$1:J$5305,10,FALSE)</f>
        <v>0</v>
      </c>
      <c r="K4640" t="e">
        <f>VLOOKUP($A4640,授权!$A$1:$J$5305,COLUMN(B4641),FALSE)</f>
        <v>#N/A</v>
      </c>
      <c r="L4640" t="e">
        <f>VLOOKUP($A4640,授权!$A$1:$J$5305,COLUMN(C4641),FALSE)</f>
        <v>#N/A</v>
      </c>
      <c r="M4640" t="e">
        <f>VLOOKUP($A4640,授权!$A$1:$J$5305,COLUMN(D4641),FALSE)</f>
        <v>#N/A</v>
      </c>
      <c r="N4640" t="e">
        <f>VLOOKUP($A4640,授权!$A$1:$J$5305,COLUMN(E4641),FALSE)</f>
        <v>#N/A</v>
      </c>
      <c r="O4640" t="e">
        <f>VLOOKUP($A4640,授权!$A$1:$J$5305,COLUMN(F4641),FALSE)</f>
        <v>#N/A</v>
      </c>
      <c r="P4640" t="e">
        <f>VLOOKUP($A4640,授权!$A$1:$J$5305,COLUMN(G4641),FALSE)</f>
        <v>#N/A</v>
      </c>
      <c r="Q4640" t="e">
        <f>VLOOKUP($A4640,授权!$A$1:$J$5305,COLUMN(H4641),FALSE)</f>
        <v>#N/A</v>
      </c>
      <c r="R4640" t="e">
        <f>VLOOKUP($A4640,授权!$A$1:$J$5305,COLUMN(I4641),FALSE)</f>
        <v>#N/A</v>
      </c>
      <c r="S4640" t="e">
        <f>VLOOKUP($A4640,授权!$A$1:$J$5305,COLUMN(J4641),FALSE)</f>
        <v>#N/A</v>
      </c>
    </row>
    <row r="4641" spans="1:19" x14ac:dyDescent="0.25">
      <c r="A4641" t="s">
        <v>4640</v>
      </c>
      <c r="B4641">
        <f>VLOOKUP(A4641,申请!A$1:J$5305,2,FALSE)</f>
        <v>19</v>
      </c>
      <c r="C4641">
        <f>VLOOKUP(A4641,申请!A$1:J$5305,3,FALSE)</f>
        <v>0</v>
      </c>
      <c r="D4641">
        <f>VLOOKUP(A4641,申请!A$1:J$5305,4,FALSE)</f>
        <v>19</v>
      </c>
      <c r="E4641">
        <f>VLOOKUP(A4641,申请!A$1:J$5305,5,FALSE)</f>
        <v>9</v>
      </c>
      <c r="F4641">
        <f>VLOOKUP(A4641,申请!A$1:J$5305,6,FALSE)</f>
        <v>19</v>
      </c>
      <c r="G4641">
        <f>VLOOKUP(A4641,申请!A$1:J$5305,7,FALSE)</f>
        <v>0</v>
      </c>
      <c r="H4641">
        <f>VLOOKUP(A4641,申请!A$1:J$5305,8,FALSE)</f>
        <v>1</v>
      </c>
      <c r="I4641">
        <f>VLOOKUP(A4641,申请!A$1:J$5305,9,FALSE)</f>
        <v>19</v>
      </c>
      <c r="J4641">
        <f>VLOOKUP(A4641,申请!A$1:J$5305,10,FALSE)</f>
        <v>0</v>
      </c>
      <c r="K4641" t="e">
        <f>VLOOKUP($A4641,授权!$A$1:$J$5305,COLUMN(B4642),FALSE)</f>
        <v>#N/A</v>
      </c>
      <c r="L4641" t="e">
        <f>VLOOKUP($A4641,授权!$A$1:$J$5305,COLUMN(C4642),FALSE)</f>
        <v>#N/A</v>
      </c>
      <c r="M4641" t="e">
        <f>VLOOKUP($A4641,授权!$A$1:$J$5305,COLUMN(D4642),FALSE)</f>
        <v>#N/A</v>
      </c>
      <c r="N4641" t="e">
        <f>VLOOKUP($A4641,授权!$A$1:$J$5305,COLUMN(E4642),FALSE)</f>
        <v>#N/A</v>
      </c>
      <c r="O4641" t="e">
        <f>VLOOKUP($A4641,授权!$A$1:$J$5305,COLUMN(F4642),FALSE)</f>
        <v>#N/A</v>
      </c>
      <c r="P4641" t="e">
        <f>VLOOKUP($A4641,授权!$A$1:$J$5305,COLUMN(G4642),FALSE)</f>
        <v>#N/A</v>
      </c>
      <c r="Q4641" t="e">
        <f>VLOOKUP($A4641,授权!$A$1:$J$5305,COLUMN(H4642),FALSE)</f>
        <v>#N/A</v>
      </c>
      <c r="R4641" t="e">
        <f>VLOOKUP($A4641,授权!$A$1:$J$5305,COLUMN(I4642),FALSE)</f>
        <v>#N/A</v>
      </c>
      <c r="S4641" t="e">
        <f>VLOOKUP($A4641,授权!$A$1:$J$5305,COLUMN(J4642),FALSE)</f>
        <v>#N/A</v>
      </c>
    </row>
    <row r="4642" spans="1:19" x14ac:dyDescent="0.25">
      <c r="A4642" t="s">
        <v>4641</v>
      </c>
      <c r="B4642">
        <f>VLOOKUP(A4642,申请!A$1:J$5305,2,FALSE)</f>
        <v>1</v>
      </c>
      <c r="C4642">
        <f>VLOOKUP(A4642,申请!A$1:J$5305,3,FALSE)</f>
        <v>1</v>
      </c>
      <c r="D4642">
        <f>VLOOKUP(A4642,申请!A$1:J$5305,4,FALSE)</f>
        <v>0</v>
      </c>
      <c r="E4642">
        <f>VLOOKUP(A4642,申请!A$1:J$5305,5,FALSE)</f>
        <v>0</v>
      </c>
      <c r="F4642">
        <f>VLOOKUP(A4642,申请!A$1:J$5305,6,FALSE)</f>
        <v>1</v>
      </c>
      <c r="G4642">
        <f>VLOOKUP(A4642,申请!A$1:J$5305,7,FALSE)</f>
        <v>1</v>
      </c>
      <c r="H4642">
        <f>VLOOKUP(A4642,申请!A$1:J$5305,8,FALSE)</f>
        <v>0</v>
      </c>
      <c r="I4642">
        <f>VLOOKUP(A4642,申请!A$1:J$5305,9,FALSE)</f>
        <v>1</v>
      </c>
      <c r="J4642">
        <f>VLOOKUP(A4642,申请!A$1:J$5305,10,FALSE)</f>
        <v>0</v>
      </c>
      <c r="K4642" t="e">
        <f>VLOOKUP($A4642,授权!$A$1:$J$5305,COLUMN(B4643),FALSE)</f>
        <v>#N/A</v>
      </c>
      <c r="L4642" t="e">
        <f>VLOOKUP($A4642,授权!$A$1:$J$5305,COLUMN(C4643),FALSE)</f>
        <v>#N/A</v>
      </c>
      <c r="M4642" t="e">
        <f>VLOOKUP($A4642,授权!$A$1:$J$5305,COLUMN(D4643),FALSE)</f>
        <v>#N/A</v>
      </c>
      <c r="N4642" t="e">
        <f>VLOOKUP($A4642,授权!$A$1:$J$5305,COLUMN(E4643),FALSE)</f>
        <v>#N/A</v>
      </c>
      <c r="O4642" t="e">
        <f>VLOOKUP($A4642,授权!$A$1:$J$5305,COLUMN(F4643),FALSE)</f>
        <v>#N/A</v>
      </c>
      <c r="P4642" t="e">
        <f>VLOOKUP($A4642,授权!$A$1:$J$5305,COLUMN(G4643),FALSE)</f>
        <v>#N/A</v>
      </c>
      <c r="Q4642" t="e">
        <f>VLOOKUP($A4642,授权!$A$1:$J$5305,COLUMN(H4643),FALSE)</f>
        <v>#N/A</v>
      </c>
      <c r="R4642" t="e">
        <f>VLOOKUP($A4642,授权!$A$1:$J$5305,COLUMN(I4643),FALSE)</f>
        <v>#N/A</v>
      </c>
      <c r="S4642" t="e">
        <f>VLOOKUP($A4642,授权!$A$1:$J$5305,COLUMN(J4643),FALSE)</f>
        <v>#N/A</v>
      </c>
    </row>
    <row r="4643" spans="1:19" x14ac:dyDescent="0.25">
      <c r="A4643" t="s">
        <v>4642</v>
      </c>
      <c r="B4643">
        <f>VLOOKUP(A4643,申请!A$1:J$5305,2,FALSE)</f>
        <v>2</v>
      </c>
      <c r="C4643">
        <f>VLOOKUP(A4643,申请!A$1:J$5305,3,FALSE)</f>
        <v>2</v>
      </c>
      <c r="D4643">
        <f>VLOOKUP(A4643,申请!A$1:J$5305,4,FALSE)</f>
        <v>0</v>
      </c>
      <c r="E4643">
        <f>VLOOKUP(A4643,申请!A$1:J$5305,5,FALSE)</f>
        <v>0</v>
      </c>
      <c r="F4643">
        <f>VLOOKUP(A4643,申请!A$1:J$5305,6,FALSE)</f>
        <v>3</v>
      </c>
      <c r="G4643">
        <f>VLOOKUP(A4643,申请!A$1:J$5305,7,FALSE)</f>
        <v>1</v>
      </c>
      <c r="H4643">
        <f>VLOOKUP(A4643,申请!A$1:J$5305,8,FALSE)</f>
        <v>0</v>
      </c>
      <c r="I4643">
        <f>VLOOKUP(A4643,申请!A$1:J$5305,9,FALSE)</f>
        <v>3</v>
      </c>
      <c r="J4643">
        <f>VLOOKUP(A4643,申请!A$1:J$5305,10,FALSE)</f>
        <v>0</v>
      </c>
      <c r="K4643" t="e">
        <f>VLOOKUP($A4643,授权!$A$1:$J$5305,COLUMN(B4644),FALSE)</f>
        <v>#N/A</v>
      </c>
      <c r="L4643" t="e">
        <f>VLOOKUP($A4643,授权!$A$1:$J$5305,COLUMN(C4644),FALSE)</f>
        <v>#N/A</v>
      </c>
      <c r="M4643" t="e">
        <f>VLOOKUP($A4643,授权!$A$1:$J$5305,COLUMN(D4644),FALSE)</f>
        <v>#N/A</v>
      </c>
      <c r="N4643" t="e">
        <f>VLOOKUP($A4643,授权!$A$1:$J$5305,COLUMN(E4644),FALSE)</f>
        <v>#N/A</v>
      </c>
      <c r="O4643" t="e">
        <f>VLOOKUP($A4643,授权!$A$1:$J$5305,COLUMN(F4644),FALSE)</f>
        <v>#N/A</v>
      </c>
      <c r="P4643" t="e">
        <f>VLOOKUP($A4643,授权!$A$1:$J$5305,COLUMN(G4644),FALSE)</f>
        <v>#N/A</v>
      </c>
      <c r="Q4643" t="e">
        <f>VLOOKUP($A4643,授权!$A$1:$J$5305,COLUMN(H4644),FALSE)</f>
        <v>#N/A</v>
      </c>
      <c r="R4643" t="e">
        <f>VLOOKUP($A4643,授权!$A$1:$J$5305,COLUMN(I4644),FALSE)</f>
        <v>#N/A</v>
      </c>
      <c r="S4643" t="e">
        <f>VLOOKUP($A4643,授权!$A$1:$J$5305,COLUMN(J4644),FALSE)</f>
        <v>#N/A</v>
      </c>
    </row>
    <row r="4644" spans="1:19" x14ac:dyDescent="0.25">
      <c r="A4644" t="s">
        <v>4643</v>
      </c>
      <c r="B4644">
        <f>VLOOKUP(A4644,申请!A$1:J$5305,2,FALSE)</f>
        <v>1</v>
      </c>
      <c r="C4644">
        <f>VLOOKUP(A4644,申请!A$1:J$5305,3,FALSE)</f>
        <v>1</v>
      </c>
      <c r="D4644">
        <f>VLOOKUP(A4644,申请!A$1:J$5305,4,FALSE)</f>
        <v>0</v>
      </c>
      <c r="E4644">
        <f>VLOOKUP(A4644,申请!A$1:J$5305,5,FALSE)</f>
        <v>0</v>
      </c>
      <c r="F4644">
        <f>VLOOKUP(A4644,申请!A$1:J$5305,6,FALSE)</f>
        <v>1</v>
      </c>
      <c r="G4644">
        <f>VLOOKUP(A4644,申请!A$1:J$5305,7,FALSE)</f>
        <v>1</v>
      </c>
      <c r="H4644">
        <f>VLOOKUP(A4644,申请!A$1:J$5305,8,FALSE)</f>
        <v>0</v>
      </c>
      <c r="I4644">
        <f>VLOOKUP(A4644,申请!A$1:J$5305,9,FALSE)</f>
        <v>1</v>
      </c>
      <c r="J4644">
        <f>VLOOKUP(A4644,申请!A$1:J$5305,10,FALSE)</f>
        <v>0</v>
      </c>
      <c r="K4644" t="e">
        <f>VLOOKUP($A4644,授权!$A$1:$J$5305,COLUMN(B4645),FALSE)</f>
        <v>#N/A</v>
      </c>
      <c r="L4644" t="e">
        <f>VLOOKUP($A4644,授权!$A$1:$J$5305,COLUMN(C4645),FALSE)</f>
        <v>#N/A</v>
      </c>
      <c r="M4644" t="e">
        <f>VLOOKUP($A4644,授权!$A$1:$J$5305,COLUMN(D4645),FALSE)</f>
        <v>#N/A</v>
      </c>
      <c r="N4644" t="e">
        <f>VLOOKUP($A4644,授权!$A$1:$J$5305,COLUMN(E4645),FALSE)</f>
        <v>#N/A</v>
      </c>
      <c r="O4644" t="e">
        <f>VLOOKUP($A4644,授权!$A$1:$J$5305,COLUMN(F4645),FALSE)</f>
        <v>#N/A</v>
      </c>
      <c r="P4644" t="e">
        <f>VLOOKUP($A4644,授权!$A$1:$J$5305,COLUMN(G4645),FALSE)</f>
        <v>#N/A</v>
      </c>
      <c r="Q4644" t="e">
        <f>VLOOKUP($A4644,授权!$A$1:$J$5305,COLUMN(H4645),FALSE)</f>
        <v>#N/A</v>
      </c>
      <c r="R4644" t="e">
        <f>VLOOKUP($A4644,授权!$A$1:$J$5305,COLUMN(I4645),FALSE)</f>
        <v>#N/A</v>
      </c>
      <c r="S4644" t="e">
        <f>VLOOKUP($A4644,授权!$A$1:$J$5305,COLUMN(J4645),FALSE)</f>
        <v>#N/A</v>
      </c>
    </row>
    <row r="4645" spans="1:19" x14ac:dyDescent="0.25">
      <c r="A4645" t="s">
        <v>4644</v>
      </c>
      <c r="B4645">
        <f>VLOOKUP(A4645,申请!A$1:J$5305,2,FALSE)</f>
        <v>2</v>
      </c>
      <c r="C4645">
        <f>VLOOKUP(A4645,申请!A$1:J$5305,3,FALSE)</f>
        <v>2</v>
      </c>
      <c r="D4645">
        <f>VLOOKUP(A4645,申请!A$1:J$5305,4,FALSE)</f>
        <v>0</v>
      </c>
      <c r="E4645">
        <f>VLOOKUP(A4645,申请!A$1:J$5305,5,FALSE)</f>
        <v>0</v>
      </c>
      <c r="F4645">
        <f>VLOOKUP(A4645,申请!A$1:J$5305,6,FALSE)</f>
        <v>2</v>
      </c>
      <c r="G4645">
        <f>VLOOKUP(A4645,申请!A$1:J$5305,7,FALSE)</f>
        <v>1</v>
      </c>
      <c r="H4645">
        <f>VLOOKUP(A4645,申请!A$1:J$5305,8,FALSE)</f>
        <v>0</v>
      </c>
      <c r="I4645">
        <f>VLOOKUP(A4645,申请!A$1:J$5305,9,FALSE)</f>
        <v>2</v>
      </c>
      <c r="J4645">
        <f>VLOOKUP(A4645,申请!A$1:J$5305,10,FALSE)</f>
        <v>0</v>
      </c>
      <c r="K4645" t="e">
        <f>VLOOKUP($A4645,授权!$A$1:$J$5305,COLUMN(B4646),FALSE)</f>
        <v>#N/A</v>
      </c>
      <c r="L4645" t="e">
        <f>VLOOKUP($A4645,授权!$A$1:$J$5305,COLUMN(C4646),FALSE)</f>
        <v>#N/A</v>
      </c>
      <c r="M4645" t="e">
        <f>VLOOKUP($A4645,授权!$A$1:$J$5305,COLUMN(D4646),FALSE)</f>
        <v>#N/A</v>
      </c>
      <c r="N4645" t="e">
        <f>VLOOKUP($A4645,授权!$A$1:$J$5305,COLUMN(E4646),FALSE)</f>
        <v>#N/A</v>
      </c>
      <c r="O4645" t="e">
        <f>VLOOKUP($A4645,授权!$A$1:$J$5305,COLUMN(F4646),FALSE)</f>
        <v>#N/A</v>
      </c>
      <c r="P4645" t="e">
        <f>VLOOKUP($A4645,授权!$A$1:$J$5305,COLUMN(G4646),FALSE)</f>
        <v>#N/A</v>
      </c>
      <c r="Q4645" t="e">
        <f>VLOOKUP($A4645,授权!$A$1:$J$5305,COLUMN(H4646),FALSE)</f>
        <v>#N/A</v>
      </c>
      <c r="R4645" t="e">
        <f>VLOOKUP($A4645,授权!$A$1:$J$5305,COLUMN(I4646),FALSE)</f>
        <v>#N/A</v>
      </c>
      <c r="S4645" t="e">
        <f>VLOOKUP($A4645,授权!$A$1:$J$5305,COLUMN(J4646),FALSE)</f>
        <v>#N/A</v>
      </c>
    </row>
    <row r="4646" spans="1:19" x14ac:dyDescent="0.25">
      <c r="A4646" t="s">
        <v>4645</v>
      </c>
      <c r="B4646">
        <f>VLOOKUP(A4646,申请!A$1:J$5305,2,FALSE)</f>
        <v>2</v>
      </c>
      <c r="C4646">
        <f>VLOOKUP(A4646,申请!A$1:J$5305,3,FALSE)</f>
        <v>0</v>
      </c>
      <c r="D4646">
        <f>VLOOKUP(A4646,申请!A$1:J$5305,4,FALSE)</f>
        <v>2</v>
      </c>
      <c r="E4646">
        <f>VLOOKUP(A4646,申请!A$1:J$5305,5,FALSE)</f>
        <v>10</v>
      </c>
      <c r="F4646">
        <f>VLOOKUP(A4646,申请!A$1:J$5305,6,FALSE)</f>
        <v>2</v>
      </c>
      <c r="G4646">
        <f>VLOOKUP(A4646,申请!A$1:J$5305,7,FALSE)</f>
        <v>0</v>
      </c>
      <c r="H4646">
        <f>VLOOKUP(A4646,申请!A$1:J$5305,8,FALSE)</f>
        <v>1</v>
      </c>
      <c r="I4646">
        <f>VLOOKUP(A4646,申请!A$1:J$5305,9,FALSE)</f>
        <v>2</v>
      </c>
      <c r="J4646">
        <f>VLOOKUP(A4646,申请!A$1:J$5305,10,FALSE)</f>
        <v>0</v>
      </c>
      <c r="K4646" t="e">
        <f>VLOOKUP($A4646,授权!$A$1:$J$5305,COLUMN(B4647),FALSE)</f>
        <v>#N/A</v>
      </c>
      <c r="L4646" t="e">
        <f>VLOOKUP($A4646,授权!$A$1:$J$5305,COLUMN(C4647),FALSE)</f>
        <v>#N/A</v>
      </c>
      <c r="M4646" t="e">
        <f>VLOOKUP($A4646,授权!$A$1:$J$5305,COLUMN(D4647),FALSE)</f>
        <v>#N/A</v>
      </c>
      <c r="N4646" t="e">
        <f>VLOOKUP($A4646,授权!$A$1:$J$5305,COLUMN(E4647),FALSE)</f>
        <v>#N/A</v>
      </c>
      <c r="O4646" t="e">
        <f>VLOOKUP($A4646,授权!$A$1:$J$5305,COLUMN(F4647),FALSE)</f>
        <v>#N/A</v>
      </c>
      <c r="P4646" t="e">
        <f>VLOOKUP($A4646,授权!$A$1:$J$5305,COLUMN(G4647),FALSE)</f>
        <v>#N/A</v>
      </c>
      <c r="Q4646" t="e">
        <f>VLOOKUP($A4646,授权!$A$1:$J$5305,COLUMN(H4647),FALSE)</f>
        <v>#N/A</v>
      </c>
      <c r="R4646" t="e">
        <f>VLOOKUP($A4646,授权!$A$1:$J$5305,COLUMN(I4647),FALSE)</f>
        <v>#N/A</v>
      </c>
      <c r="S4646" t="e">
        <f>VLOOKUP($A4646,授权!$A$1:$J$5305,COLUMN(J4647),FALSE)</f>
        <v>#N/A</v>
      </c>
    </row>
    <row r="4647" spans="1:19" x14ac:dyDescent="0.25">
      <c r="A4647" t="s">
        <v>4646</v>
      </c>
      <c r="B4647">
        <f>VLOOKUP(A4647,申请!A$1:J$5305,2,FALSE)</f>
        <v>1</v>
      </c>
      <c r="C4647">
        <f>VLOOKUP(A4647,申请!A$1:J$5305,3,FALSE)</f>
        <v>0</v>
      </c>
      <c r="D4647">
        <f>VLOOKUP(A4647,申请!A$1:J$5305,4,FALSE)</f>
        <v>1</v>
      </c>
      <c r="E4647">
        <f>VLOOKUP(A4647,申请!A$1:J$5305,5,FALSE)</f>
        <v>0</v>
      </c>
      <c r="F4647">
        <f>VLOOKUP(A4647,申请!A$1:J$5305,6,FALSE)</f>
        <v>1</v>
      </c>
      <c r="G4647">
        <f>VLOOKUP(A4647,申请!A$1:J$5305,7,FALSE)</f>
        <v>0</v>
      </c>
      <c r="H4647">
        <f>VLOOKUP(A4647,申请!A$1:J$5305,8,FALSE)</f>
        <v>1</v>
      </c>
      <c r="I4647">
        <f>VLOOKUP(A4647,申请!A$1:J$5305,9,FALSE)</f>
        <v>1</v>
      </c>
      <c r="J4647">
        <f>VLOOKUP(A4647,申请!A$1:J$5305,10,FALSE)</f>
        <v>0</v>
      </c>
      <c r="K4647" t="e">
        <f>VLOOKUP($A4647,授权!$A$1:$J$5305,COLUMN(B4648),FALSE)</f>
        <v>#N/A</v>
      </c>
      <c r="L4647" t="e">
        <f>VLOOKUP($A4647,授权!$A$1:$J$5305,COLUMN(C4648),FALSE)</f>
        <v>#N/A</v>
      </c>
      <c r="M4647" t="e">
        <f>VLOOKUP($A4647,授权!$A$1:$J$5305,COLUMN(D4648),FALSE)</f>
        <v>#N/A</v>
      </c>
      <c r="N4647" t="e">
        <f>VLOOKUP($A4647,授权!$A$1:$J$5305,COLUMN(E4648),FALSE)</f>
        <v>#N/A</v>
      </c>
      <c r="O4647" t="e">
        <f>VLOOKUP($A4647,授权!$A$1:$J$5305,COLUMN(F4648),FALSE)</f>
        <v>#N/A</v>
      </c>
      <c r="P4647" t="e">
        <f>VLOOKUP($A4647,授权!$A$1:$J$5305,COLUMN(G4648),FALSE)</f>
        <v>#N/A</v>
      </c>
      <c r="Q4647" t="e">
        <f>VLOOKUP($A4647,授权!$A$1:$J$5305,COLUMN(H4648),FALSE)</f>
        <v>#N/A</v>
      </c>
      <c r="R4647" t="e">
        <f>VLOOKUP($A4647,授权!$A$1:$J$5305,COLUMN(I4648),FALSE)</f>
        <v>#N/A</v>
      </c>
      <c r="S4647" t="e">
        <f>VLOOKUP($A4647,授权!$A$1:$J$5305,COLUMN(J4648),FALSE)</f>
        <v>#N/A</v>
      </c>
    </row>
    <row r="4648" spans="1:19" x14ac:dyDescent="0.25">
      <c r="A4648" t="s">
        <v>4647</v>
      </c>
      <c r="B4648">
        <f>VLOOKUP(A4648,申请!A$1:J$5305,2,FALSE)</f>
        <v>1</v>
      </c>
      <c r="C4648">
        <f>VLOOKUP(A4648,申请!A$1:J$5305,3,FALSE)</f>
        <v>1</v>
      </c>
      <c r="D4648">
        <f>VLOOKUP(A4648,申请!A$1:J$5305,4,FALSE)</f>
        <v>0</v>
      </c>
      <c r="E4648">
        <f>VLOOKUP(A4648,申请!A$1:J$5305,5,FALSE)</f>
        <v>0</v>
      </c>
      <c r="F4648">
        <f>VLOOKUP(A4648,申请!A$1:J$5305,6,FALSE)</f>
        <v>2</v>
      </c>
      <c r="G4648">
        <f>VLOOKUP(A4648,申请!A$1:J$5305,7,FALSE)</f>
        <v>1</v>
      </c>
      <c r="H4648">
        <f>VLOOKUP(A4648,申请!A$1:J$5305,8,FALSE)</f>
        <v>0</v>
      </c>
      <c r="I4648">
        <f>VLOOKUP(A4648,申请!A$1:J$5305,9,FALSE)</f>
        <v>2</v>
      </c>
      <c r="J4648">
        <f>VLOOKUP(A4648,申请!A$1:J$5305,10,FALSE)</f>
        <v>0</v>
      </c>
      <c r="K4648" t="e">
        <f>VLOOKUP($A4648,授权!$A$1:$J$5305,COLUMN(B4649),FALSE)</f>
        <v>#N/A</v>
      </c>
      <c r="L4648" t="e">
        <f>VLOOKUP($A4648,授权!$A$1:$J$5305,COLUMN(C4649),FALSE)</f>
        <v>#N/A</v>
      </c>
      <c r="M4648" t="e">
        <f>VLOOKUP($A4648,授权!$A$1:$J$5305,COLUMN(D4649),FALSE)</f>
        <v>#N/A</v>
      </c>
      <c r="N4648" t="e">
        <f>VLOOKUP($A4648,授权!$A$1:$J$5305,COLUMN(E4649),FALSE)</f>
        <v>#N/A</v>
      </c>
      <c r="O4648" t="e">
        <f>VLOOKUP($A4648,授权!$A$1:$J$5305,COLUMN(F4649),FALSE)</f>
        <v>#N/A</v>
      </c>
      <c r="P4648" t="e">
        <f>VLOOKUP($A4648,授权!$A$1:$J$5305,COLUMN(G4649),FALSE)</f>
        <v>#N/A</v>
      </c>
      <c r="Q4648" t="e">
        <f>VLOOKUP($A4648,授权!$A$1:$J$5305,COLUMN(H4649),FALSE)</f>
        <v>#N/A</v>
      </c>
      <c r="R4648" t="e">
        <f>VLOOKUP($A4648,授权!$A$1:$J$5305,COLUMN(I4649),FALSE)</f>
        <v>#N/A</v>
      </c>
      <c r="S4648" t="e">
        <f>VLOOKUP($A4648,授权!$A$1:$J$5305,COLUMN(J4649),FALSE)</f>
        <v>#N/A</v>
      </c>
    </row>
    <row r="4649" spans="1:19" x14ac:dyDescent="0.25">
      <c r="A4649" t="s">
        <v>4648</v>
      </c>
      <c r="B4649">
        <f>VLOOKUP(A4649,申请!A$1:J$5305,2,FALSE)</f>
        <v>1</v>
      </c>
      <c r="C4649">
        <f>VLOOKUP(A4649,申请!A$1:J$5305,3,FALSE)</f>
        <v>0</v>
      </c>
      <c r="D4649">
        <f>VLOOKUP(A4649,申请!A$1:J$5305,4,FALSE)</f>
        <v>1</v>
      </c>
      <c r="E4649">
        <f>VLOOKUP(A4649,申请!A$1:J$5305,5,FALSE)</f>
        <v>3</v>
      </c>
      <c r="F4649">
        <f>VLOOKUP(A4649,申请!A$1:J$5305,6,FALSE)</f>
        <v>2</v>
      </c>
      <c r="G4649">
        <f>VLOOKUP(A4649,申请!A$1:J$5305,7,FALSE)</f>
        <v>0</v>
      </c>
      <c r="H4649">
        <f>VLOOKUP(A4649,申请!A$1:J$5305,8,FALSE)</f>
        <v>1</v>
      </c>
      <c r="I4649">
        <f>VLOOKUP(A4649,申请!A$1:J$5305,9,FALSE)</f>
        <v>2</v>
      </c>
      <c r="J4649">
        <f>VLOOKUP(A4649,申请!A$1:J$5305,10,FALSE)</f>
        <v>0</v>
      </c>
      <c r="K4649" t="e">
        <f>VLOOKUP($A4649,授权!$A$1:$J$5305,COLUMN(B4650),FALSE)</f>
        <v>#N/A</v>
      </c>
      <c r="L4649" t="e">
        <f>VLOOKUP($A4649,授权!$A$1:$J$5305,COLUMN(C4650),FALSE)</f>
        <v>#N/A</v>
      </c>
      <c r="M4649" t="e">
        <f>VLOOKUP($A4649,授权!$A$1:$J$5305,COLUMN(D4650),FALSE)</f>
        <v>#N/A</v>
      </c>
      <c r="N4649" t="e">
        <f>VLOOKUP($A4649,授权!$A$1:$J$5305,COLUMN(E4650),FALSE)</f>
        <v>#N/A</v>
      </c>
      <c r="O4649" t="e">
        <f>VLOOKUP($A4649,授权!$A$1:$J$5305,COLUMN(F4650),FALSE)</f>
        <v>#N/A</v>
      </c>
      <c r="P4649" t="e">
        <f>VLOOKUP($A4649,授权!$A$1:$J$5305,COLUMN(G4650),FALSE)</f>
        <v>#N/A</v>
      </c>
      <c r="Q4649" t="e">
        <f>VLOOKUP($A4649,授权!$A$1:$J$5305,COLUMN(H4650),FALSE)</f>
        <v>#N/A</v>
      </c>
      <c r="R4649" t="e">
        <f>VLOOKUP($A4649,授权!$A$1:$J$5305,COLUMN(I4650),FALSE)</f>
        <v>#N/A</v>
      </c>
      <c r="S4649" t="e">
        <f>VLOOKUP($A4649,授权!$A$1:$J$5305,COLUMN(J4650),FALSE)</f>
        <v>#N/A</v>
      </c>
    </row>
    <row r="4650" spans="1:19" x14ac:dyDescent="0.25">
      <c r="A4650" t="s">
        <v>4649</v>
      </c>
      <c r="B4650">
        <f>VLOOKUP(A4650,申请!A$1:J$5305,2,FALSE)</f>
        <v>3</v>
      </c>
      <c r="C4650">
        <f>VLOOKUP(A4650,申请!A$1:J$5305,3,FALSE)</f>
        <v>3</v>
      </c>
      <c r="D4650">
        <f>VLOOKUP(A4650,申请!A$1:J$5305,4,FALSE)</f>
        <v>0</v>
      </c>
      <c r="E4650">
        <f>VLOOKUP(A4650,申请!A$1:J$5305,5,FALSE)</f>
        <v>0</v>
      </c>
      <c r="F4650">
        <f>VLOOKUP(A4650,申请!A$1:J$5305,6,FALSE)</f>
        <v>5</v>
      </c>
      <c r="G4650">
        <f>VLOOKUP(A4650,申请!A$1:J$5305,7,FALSE)</f>
        <v>1</v>
      </c>
      <c r="H4650">
        <f>VLOOKUP(A4650,申请!A$1:J$5305,8,FALSE)</f>
        <v>0</v>
      </c>
      <c r="I4650">
        <f>VLOOKUP(A4650,申请!A$1:J$5305,9,FALSE)</f>
        <v>5</v>
      </c>
      <c r="J4650">
        <f>VLOOKUP(A4650,申请!A$1:J$5305,10,FALSE)</f>
        <v>0</v>
      </c>
      <c r="K4650" t="e">
        <f>VLOOKUP($A4650,授权!$A$1:$J$5305,COLUMN(B4651),FALSE)</f>
        <v>#N/A</v>
      </c>
      <c r="L4650" t="e">
        <f>VLOOKUP($A4650,授权!$A$1:$J$5305,COLUMN(C4651),FALSE)</f>
        <v>#N/A</v>
      </c>
      <c r="M4650" t="e">
        <f>VLOOKUP($A4650,授权!$A$1:$J$5305,COLUMN(D4651),FALSE)</f>
        <v>#N/A</v>
      </c>
      <c r="N4650" t="e">
        <f>VLOOKUP($A4650,授权!$A$1:$J$5305,COLUMN(E4651),FALSE)</f>
        <v>#N/A</v>
      </c>
      <c r="O4650" t="e">
        <f>VLOOKUP($A4650,授权!$A$1:$J$5305,COLUMN(F4651),FALSE)</f>
        <v>#N/A</v>
      </c>
      <c r="P4650" t="e">
        <f>VLOOKUP($A4650,授权!$A$1:$J$5305,COLUMN(G4651),FALSE)</f>
        <v>#N/A</v>
      </c>
      <c r="Q4650" t="e">
        <f>VLOOKUP($A4650,授权!$A$1:$J$5305,COLUMN(H4651),FALSE)</f>
        <v>#N/A</v>
      </c>
      <c r="R4650" t="e">
        <f>VLOOKUP($A4650,授权!$A$1:$J$5305,COLUMN(I4651),FALSE)</f>
        <v>#N/A</v>
      </c>
      <c r="S4650" t="e">
        <f>VLOOKUP($A4650,授权!$A$1:$J$5305,COLUMN(J4651),FALSE)</f>
        <v>#N/A</v>
      </c>
    </row>
    <row r="4651" spans="1:19" x14ac:dyDescent="0.25">
      <c r="A4651" t="s">
        <v>4650</v>
      </c>
      <c r="B4651">
        <f>VLOOKUP(A4651,申请!A$1:J$5305,2,FALSE)</f>
        <v>2</v>
      </c>
      <c r="C4651">
        <f>VLOOKUP(A4651,申请!A$1:J$5305,3,FALSE)</f>
        <v>2</v>
      </c>
      <c r="D4651">
        <f>VLOOKUP(A4651,申请!A$1:J$5305,4,FALSE)</f>
        <v>0</v>
      </c>
      <c r="E4651">
        <f>VLOOKUP(A4651,申请!A$1:J$5305,5,FALSE)</f>
        <v>0</v>
      </c>
      <c r="F4651">
        <f>VLOOKUP(A4651,申请!A$1:J$5305,6,FALSE)</f>
        <v>2</v>
      </c>
      <c r="G4651">
        <f>VLOOKUP(A4651,申请!A$1:J$5305,7,FALSE)</f>
        <v>1</v>
      </c>
      <c r="H4651">
        <f>VLOOKUP(A4651,申请!A$1:J$5305,8,FALSE)</f>
        <v>0</v>
      </c>
      <c r="I4651">
        <f>VLOOKUP(A4651,申请!A$1:J$5305,9,FALSE)</f>
        <v>2</v>
      </c>
      <c r="J4651">
        <f>VLOOKUP(A4651,申请!A$1:J$5305,10,FALSE)</f>
        <v>0</v>
      </c>
      <c r="K4651" t="e">
        <f>VLOOKUP($A4651,授权!$A$1:$J$5305,COLUMN(B4652),FALSE)</f>
        <v>#N/A</v>
      </c>
      <c r="L4651" t="e">
        <f>VLOOKUP($A4651,授权!$A$1:$J$5305,COLUMN(C4652),FALSE)</f>
        <v>#N/A</v>
      </c>
      <c r="M4651" t="e">
        <f>VLOOKUP($A4651,授权!$A$1:$J$5305,COLUMN(D4652),FALSE)</f>
        <v>#N/A</v>
      </c>
      <c r="N4651" t="e">
        <f>VLOOKUP($A4651,授权!$A$1:$J$5305,COLUMN(E4652),FALSE)</f>
        <v>#N/A</v>
      </c>
      <c r="O4651" t="e">
        <f>VLOOKUP($A4651,授权!$A$1:$J$5305,COLUMN(F4652),FALSE)</f>
        <v>#N/A</v>
      </c>
      <c r="P4651" t="e">
        <f>VLOOKUP($A4651,授权!$A$1:$J$5305,COLUMN(G4652),FALSE)</f>
        <v>#N/A</v>
      </c>
      <c r="Q4651" t="e">
        <f>VLOOKUP($A4651,授权!$A$1:$J$5305,COLUMN(H4652),FALSE)</f>
        <v>#N/A</v>
      </c>
      <c r="R4651" t="e">
        <f>VLOOKUP($A4651,授权!$A$1:$J$5305,COLUMN(I4652),FALSE)</f>
        <v>#N/A</v>
      </c>
      <c r="S4651" t="e">
        <f>VLOOKUP($A4651,授权!$A$1:$J$5305,COLUMN(J4652),FALSE)</f>
        <v>#N/A</v>
      </c>
    </row>
    <row r="4652" spans="1:19" x14ac:dyDescent="0.25">
      <c r="A4652" t="s">
        <v>4651</v>
      </c>
      <c r="B4652">
        <f>VLOOKUP(A4652,申请!A$1:J$5305,2,FALSE)</f>
        <v>1</v>
      </c>
      <c r="C4652">
        <f>VLOOKUP(A4652,申请!A$1:J$5305,3,FALSE)</f>
        <v>1</v>
      </c>
      <c r="D4652">
        <f>VLOOKUP(A4652,申请!A$1:J$5305,4,FALSE)</f>
        <v>0</v>
      </c>
      <c r="E4652">
        <f>VLOOKUP(A4652,申请!A$1:J$5305,5,FALSE)</f>
        <v>0</v>
      </c>
      <c r="F4652">
        <f>VLOOKUP(A4652,申请!A$1:J$5305,6,FALSE)</f>
        <v>1</v>
      </c>
      <c r="G4652">
        <f>VLOOKUP(A4652,申请!A$1:J$5305,7,FALSE)</f>
        <v>1</v>
      </c>
      <c r="H4652">
        <f>VLOOKUP(A4652,申请!A$1:J$5305,8,FALSE)</f>
        <v>0</v>
      </c>
      <c r="I4652">
        <f>VLOOKUP(A4652,申请!A$1:J$5305,9,FALSE)</f>
        <v>1</v>
      </c>
      <c r="J4652">
        <f>VLOOKUP(A4652,申请!A$1:J$5305,10,FALSE)</f>
        <v>0</v>
      </c>
      <c r="K4652" t="e">
        <f>VLOOKUP($A4652,授权!$A$1:$J$5305,COLUMN(B4653),FALSE)</f>
        <v>#N/A</v>
      </c>
      <c r="L4652" t="e">
        <f>VLOOKUP($A4652,授权!$A$1:$J$5305,COLUMN(C4653),FALSE)</f>
        <v>#N/A</v>
      </c>
      <c r="M4652" t="e">
        <f>VLOOKUP($A4652,授权!$A$1:$J$5305,COLUMN(D4653),FALSE)</f>
        <v>#N/A</v>
      </c>
      <c r="N4652" t="e">
        <f>VLOOKUP($A4652,授权!$A$1:$J$5305,COLUMN(E4653),FALSE)</f>
        <v>#N/A</v>
      </c>
      <c r="O4652" t="e">
        <f>VLOOKUP($A4652,授权!$A$1:$J$5305,COLUMN(F4653),FALSE)</f>
        <v>#N/A</v>
      </c>
      <c r="P4652" t="e">
        <f>VLOOKUP($A4652,授权!$A$1:$J$5305,COLUMN(G4653),FALSE)</f>
        <v>#N/A</v>
      </c>
      <c r="Q4652" t="e">
        <f>VLOOKUP($A4652,授权!$A$1:$J$5305,COLUMN(H4653),FALSE)</f>
        <v>#N/A</v>
      </c>
      <c r="R4652" t="e">
        <f>VLOOKUP($A4652,授权!$A$1:$J$5305,COLUMN(I4653),FALSE)</f>
        <v>#N/A</v>
      </c>
      <c r="S4652" t="e">
        <f>VLOOKUP($A4652,授权!$A$1:$J$5305,COLUMN(J4653),FALSE)</f>
        <v>#N/A</v>
      </c>
    </row>
    <row r="4653" spans="1:19" x14ac:dyDescent="0.25">
      <c r="A4653" t="s">
        <v>4652</v>
      </c>
      <c r="B4653">
        <f>VLOOKUP(A4653,申请!A$1:J$5305,2,FALSE)</f>
        <v>3</v>
      </c>
      <c r="C4653">
        <f>VLOOKUP(A4653,申请!A$1:J$5305,3,FALSE)</f>
        <v>3</v>
      </c>
      <c r="D4653">
        <f>VLOOKUP(A4653,申请!A$1:J$5305,4,FALSE)</f>
        <v>0</v>
      </c>
      <c r="E4653">
        <f>VLOOKUP(A4653,申请!A$1:J$5305,5,FALSE)</f>
        <v>0</v>
      </c>
      <c r="F4653">
        <f>VLOOKUP(A4653,申请!A$1:J$5305,6,FALSE)</f>
        <v>3</v>
      </c>
      <c r="G4653">
        <f>VLOOKUP(A4653,申请!A$1:J$5305,7,FALSE)</f>
        <v>1</v>
      </c>
      <c r="H4653">
        <f>VLOOKUP(A4653,申请!A$1:J$5305,8,FALSE)</f>
        <v>0</v>
      </c>
      <c r="I4653">
        <f>VLOOKUP(A4653,申请!A$1:J$5305,9,FALSE)</f>
        <v>3</v>
      </c>
      <c r="J4653">
        <f>VLOOKUP(A4653,申请!A$1:J$5305,10,FALSE)</f>
        <v>0</v>
      </c>
      <c r="K4653" t="e">
        <f>VLOOKUP($A4653,授权!$A$1:$J$5305,COLUMN(B4654),FALSE)</f>
        <v>#N/A</v>
      </c>
      <c r="L4653" t="e">
        <f>VLOOKUP($A4653,授权!$A$1:$J$5305,COLUMN(C4654),FALSE)</f>
        <v>#N/A</v>
      </c>
      <c r="M4653" t="e">
        <f>VLOOKUP($A4653,授权!$A$1:$J$5305,COLUMN(D4654),FALSE)</f>
        <v>#N/A</v>
      </c>
      <c r="N4653" t="e">
        <f>VLOOKUP($A4653,授权!$A$1:$J$5305,COLUMN(E4654),FALSE)</f>
        <v>#N/A</v>
      </c>
      <c r="O4653" t="e">
        <f>VLOOKUP($A4653,授权!$A$1:$J$5305,COLUMN(F4654),FALSE)</f>
        <v>#N/A</v>
      </c>
      <c r="P4653" t="e">
        <f>VLOOKUP($A4653,授权!$A$1:$J$5305,COLUMN(G4654),FALSE)</f>
        <v>#N/A</v>
      </c>
      <c r="Q4653" t="e">
        <f>VLOOKUP($A4653,授权!$A$1:$J$5305,COLUMN(H4654),FALSE)</f>
        <v>#N/A</v>
      </c>
      <c r="R4653" t="e">
        <f>VLOOKUP($A4653,授权!$A$1:$J$5305,COLUMN(I4654),FALSE)</f>
        <v>#N/A</v>
      </c>
      <c r="S4653" t="e">
        <f>VLOOKUP($A4653,授权!$A$1:$J$5305,COLUMN(J4654),FALSE)</f>
        <v>#N/A</v>
      </c>
    </row>
    <row r="4654" spans="1:19" x14ac:dyDescent="0.25">
      <c r="A4654" t="s">
        <v>4653</v>
      </c>
      <c r="B4654">
        <f>VLOOKUP(A4654,申请!A$1:J$5305,2,FALSE)</f>
        <v>1</v>
      </c>
      <c r="C4654">
        <f>VLOOKUP(A4654,申请!A$1:J$5305,3,FALSE)</f>
        <v>1</v>
      </c>
      <c r="D4654">
        <f>VLOOKUP(A4654,申请!A$1:J$5305,4,FALSE)</f>
        <v>0</v>
      </c>
      <c r="E4654">
        <f>VLOOKUP(A4654,申请!A$1:J$5305,5,FALSE)</f>
        <v>1</v>
      </c>
      <c r="F4654">
        <f>VLOOKUP(A4654,申请!A$1:J$5305,6,FALSE)</f>
        <v>1</v>
      </c>
      <c r="G4654">
        <f>VLOOKUP(A4654,申请!A$1:J$5305,7,FALSE)</f>
        <v>1</v>
      </c>
      <c r="H4654">
        <f>VLOOKUP(A4654,申请!A$1:J$5305,8,FALSE)</f>
        <v>0</v>
      </c>
      <c r="I4654">
        <f>VLOOKUP(A4654,申请!A$1:J$5305,9,FALSE)</f>
        <v>1</v>
      </c>
      <c r="J4654">
        <f>VLOOKUP(A4654,申请!A$1:J$5305,10,FALSE)</f>
        <v>0</v>
      </c>
      <c r="K4654" t="e">
        <f>VLOOKUP($A4654,授权!$A$1:$J$5305,COLUMN(B4655),FALSE)</f>
        <v>#N/A</v>
      </c>
      <c r="L4654" t="e">
        <f>VLOOKUP($A4654,授权!$A$1:$J$5305,COLUMN(C4655),FALSE)</f>
        <v>#N/A</v>
      </c>
      <c r="M4654" t="e">
        <f>VLOOKUP($A4654,授权!$A$1:$J$5305,COLUMN(D4655),FALSE)</f>
        <v>#N/A</v>
      </c>
      <c r="N4654" t="e">
        <f>VLOOKUP($A4654,授权!$A$1:$J$5305,COLUMN(E4655),FALSE)</f>
        <v>#N/A</v>
      </c>
      <c r="O4654" t="e">
        <f>VLOOKUP($A4654,授权!$A$1:$J$5305,COLUMN(F4655),FALSE)</f>
        <v>#N/A</v>
      </c>
      <c r="P4654" t="e">
        <f>VLOOKUP($A4654,授权!$A$1:$J$5305,COLUMN(G4655),FALSE)</f>
        <v>#N/A</v>
      </c>
      <c r="Q4654" t="e">
        <f>VLOOKUP($A4654,授权!$A$1:$J$5305,COLUMN(H4655),FALSE)</f>
        <v>#N/A</v>
      </c>
      <c r="R4654" t="e">
        <f>VLOOKUP($A4654,授权!$A$1:$J$5305,COLUMN(I4655),FALSE)</f>
        <v>#N/A</v>
      </c>
      <c r="S4654" t="e">
        <f>VLOOKUP($A4654,授权!$A$1:$J$5305,COLUMN(J4655),FALSE)</f>
        <v>#N/A</v>
      </c>
    </row>
    <row r="4655" spans="1:19" x14ac:dyDescent="0.25">
      <c r="A4655" t="s">
        <v>4654</v>
      </c>
      <c r="B4655">
        <f>VLOOKUP(A4655,申请!A$1:J$5305,2,FALSE)</f>
        <v>61</v>
      </c>
      <c r="C4655">
        <f>VLOOKUP(A4655,申请!A$1:J$5305,3,FALSE)</f>
        <v>1</v>
      </c>
      <c r="D4655">
        <f>VLOOKUP(A4655,申请!A$1:J$5305,4,FALSE)</f>
        <v>60</v>
      </c>
      <c r="E4655">
        <f>VLOOKUP(A4655,申请!A$1:J$5305,5,FALSE)</f>
        <v>61</v>
      </c>
      <c r="F4655">
        <f>VLOOKUP(A4655,申请!A$1:J$5305,6,FALSE)</f>
        <v>61</v>
      </c>
      <c r="G4655">
        <f>VLOOKUP(A4655,申请!A$1:J$5305,7,FALSE)</f>
        <v>1.6393442622950821E-2</v>
      </c>
      <c r="H4655">
        <f>VLOOKUP(A4655,申请!A$1:J$5305,8,FALSE)</f>
        <v>0.98360655737704916</v>
      </c>
      <c r="I4655">
        <f>VLOOKUP(A4655,申请!A$1:J$5305,9,FALSE)</f>
        <v>61</v>
      </c>
      <c r="J4655">
        <f>VLOOKUP(A4655,申请!A$1:J$5305,10,FALSE)</f>
        <v>0</v>
      </c>
      <c r="K4655" t="e">
        <f>VLOOKUP($A4655,授权!$A$1:$J$5305,COLUMN(B4656),FALSE)</f>
        <v>#N/A</v>
      </c>
      <c r="L4655" t="e">
        <f>VLOOKUP($A4655,授权!$A$1:$J$5305,COLUMN(C4656),FALSE)</f>
        <v>#N/A</v>
      </c>
      <c r="M4655" t="e">
        <f>VLOOKUP($A4655,授权!$A$1:$J$5305,COLUMN(D4656),FALSE)</f>
        <v>#N/A</v>
      </c>
      <c r="N4655" t="e">
        <f>VLOOKUP($A4655,授权!$A$1:$J$5305,COLUMN(E4656),FALSE)</f>
        <v>#N/A</v>
      </c>
      <c r="O4655" t="e">
        <f>VLOOKUP($A4655,授权!$A$1:$J$5305,COLUMN(F4656),FALSE)</f>
        <v>#N/A</v>
      </c>
      <c r="P4655" t="e">
        <f>VLOOKUP($A4655,授权!$A$1:$J$5305,COLUMN(G4656),FALSE)</f>
        <v>#N/A</v>
      </c>
      <c r="Q4655" t="e">
        <f>VLOOKUP($A4655,授权!$A$1:$J$5305,COLUMN(H4656),FALSE)</f>
        <v>#N/A</v>
      </c>
      <c r="R4655" t="e">
        <f>VLOOKUP($A4655,授权!$A$1:$J$5305,COLUMN(I4656),FALSE)</f>
        <v>#N/A</v>
      </c>
      <c r="S4655" t="e">
        <f>VLOOKUP($A4655,授权!$A$1:$J$5305,COLUMN(J4656),FALSE)</f>
        <v>#N/A</v>
      </c>
    </row>
    <row r="4656" spans="1:19" x14ac:dyDescent="0.25">
      <c r="A4656" t="s">
        <v>4655</v>
      </c>
      <c r="B4656">
        <f>VLOOKUP(A4656,申请!A$1:J$5305,2,FALSE)</f>
        <v>1</v>
      </c>
      <c r="C4656">
        <f>VLOOKUP(A4656,申请!A$1:J$5305,3,FALSE)</f>
        <v>1</v>
      </c>
      <c r="D4656">
        <f>VLOOKUP(A4656,申请!A$1:J$5305,4,FALSE)</f>
        <v>0</v>
      </c>
      <c r="E4656">
        <f>VLOOKUP(A4656,申请!A$1:J$5305,5,FALSE)</f>
        <v>0</v>
      </c>
      <c r="F4656">
        <f>VLOOKUP(A4656,申请!A$1:J$5305,6,FALSE)</f>
        <v>1</v>
      </c>
      <c r="G4656">
        <f>VLOOKUP(A4656,申请!A$1:J$5305,7,FALSE)</f>
        <v>1</v>
      </c>
      <c r="H4656">
        <f>VLOOKUP(A4656,申请!A$1:J$5305,8,FALSE)</f>
        <v>0</v>
      </c>
      <c r="I4656">
        <f>VLOOKUP(A4656,申请!A$1:J$5305,9,FALSE)</f>
        <v>1</v>
      </c>
      <c r="J4656">
        <f>VLOOKUP(A4656,申请!A$1:J$5305,10,FALSE)</f>
        <v>0</v>
      </c>
      <c r="K4656" t="e">
        <f>VLOOKUP($A4656,授权!$A$1:$J$5305,COLUMN(B4657),FALSE)</f>
        <v>#N/A</v>
      </c>
      <c r="L4656" t="e">
        <f>VLOOKUP($A4656,授权!$A$1:$J$5305,COLUMN(C4657),FALSE)</f>
        <v>#N/A</v>
      </c>
      <c r="M4656" t="e">
        <f>VLOOKUP($A4656,授权!$A$1:$J$5305,COLUMN(D4657),FALSE)</f>
        <v>#N/A</v>
      </c>
      <c r="N4656" t="e">
        <f>VLOOKUP($A4656,授权!$A$1:$J$5305,COLUMN(E4657),FALSE)</f>
        <v>#N/A</v>
      </c>
      <c r="O4656" t="e">
        <f>VLOOKUP($A4656,授权!$A$1:$J$5305,COLUMN(F4657),FALSE)</f>
        <v>#N/A</v>
      </c>
      <c r="P4656" t="e">
        <f>VLOOKUP($A4656,授权!$A$1:$J$5305,COLUMN(G4657),FALSE)</f>
        <v>#N/A</v>
      </c>
      <c r="Q4656" t="e">
        <f>VLOOKUP($A4656,授权!$A$1:$J$5305,COLUMN(H4657),FALSE)</f>
        <v>#N/A</v>
      </c>
      <c r="R4656" t="e">
        <f>VLOOKUP($A4656,授权!$A$1:$J$5305,COLUMN(I4657),FALSE)</f>
        <v>#N/A</v>
      </c>
      <c r="S4656" t="e">
        <f>VLOOKUP($A4656,授权!$A$1:$J$5305,COLUMN(J4657),FALSE)</f>
        <v>#N/A</v>
      </c>
    </row>
    <row r="4657" spans="1:19" x14ac:dyDescent="0.25">
      <c r="A4657" t="s">
        <v>4656</v>
      </c>
      <c r="B4657">
        <f>VLOOKUP(A4657,申请!A$1:J$5305,2,FALSE)</f>
        <v>3</v>
      </c>
      <c r="C4657">
        <f>VLOOKUP(A4657,申请!A$1:J$5305,3,FALSE)</f>
        <v>2</v>
      </c>
      <c r="D4657">
        <f>VLOOKUP(A4657,申请!A$1:J$5305,4,FALSE)</f>
        <v>1</v>
      </c>
      <c r="E4657">
        <f>VLOOKUP(A4657,申请!A$1:J$5305,5,FALSE)</f>
        <v>3</v>
      </c>
      <c r="F4657">
        <f>VLOOKUP(A4657,申请!A$1:J$5305,6,FALSE)</f>
        <v>3</v>
      </c>
      <c r="G4657">
        <f>VLOOKUP(A4657,申请!A$1:J$5305,7,FALSE)</f>
        <v>0.66666666666666663</v>
      </c>
      <c r="H4657">
        <f>VLOOKUP(A4657,申请!A$1:J$5305,8,FALSE)</f>
        <v>0.33333333333333331</v>
      </c>
      <c r="I4657">
        <f>VLOOKUP(A4657,申请!A$1:J$5305,9,FALSE)</f>
        <v>3</v>
      </c>
      <c r="J4657">
        <f>VLOOKUP(A4657,申请!A$1:J$5305,10,FALSE)</f>
        <v>0</v>
      </c>
      <c r="K4657" t="e">
        <f>VLOOKUP($A4657,授权!$A$1:$J$5305,COLUMN(B4658),FALSE)</f>
        <v>#N/A</v>
      </c>
      <c r="L4657" t="e">
        <f>VLOOKUP($A4657,授权!$A$1:$J$5305,COLUMN(C4658),FALSE)</f>
        <v>#N/A</v>
      </c>
      <c r="M4657" t="e">
        <f>VLOOKUP($A4657,授权!$A$1:$J$5305,COLUMN(D4658),FALSE)</f>
        <v>#N/A</v>
      </c>
      <c r="N4657" t="e">
        <f>VLOOKUP($A4657,授权!$A$1:$J$5305,COLUMN(E4658),FALSE)</f>
        <v>#N/A</v>
      </c>
      <c r="O4657" t="e">
        <f>VLOOKUP($A4657,授权!$A$1:$J$5305,COLUMN(F4658),FALSE)</f>
        <v>#N/A</v>
      </c>
      <c r="P4657" t="e">
        <f>VLOOKUP($A4657,授权!$A$1:$J$5305,COLUMN(G4658),FALSE)</f>
        <v>#N/A</v>
      </c>
      <c r="Q4657" t="e">
        <f>VLOOKUP($A4657,授权!$A$1:$J$5305,COLUMN(H4658),FALSE)</f>
        <v>#N/A</v>
      </c>
      <c r="R4657" t="e">
        <f>VLOOKUP($A4657,授权!$A$1:$J$5305,COLUMN(I4658),FALSE)</f>
        <v>#N/A</v>
      </c>
      <c r="S4657" t="e">
        <f>VLOOKUP($A4657,授权!$A$1:$J$5305,COLUMN(J4658),FALSE)</f>
        <v>#N/A</v>
      </c>
    </row>
    <row r="4658" spans="1:19" x14ac:dyDescent="0.25">
      <c r="A4658" t="s">
        <v>4657</v>
      </c>
      <c r="B4658">
        <f>VLOOKUP(A4658,申请!A$1:J$5305,2,FALSE)</f>
        <v>154</v>
      </c>
      <c r="C4658">
        <f>VLOOKUP(A4658,申请!A$1:J$5305,3,FALSE)</f>
        <v>60</v>
      </c>
      <c r="D4658">
        <f>VLOOKUP(A4658,申请!A$1:J$5305,4,FALSE)</f>
        <v>94</v>
      </c>
      <c r="E4658">
        <f>VLOOKUP(A4658,申请!A$1:J$5305,5,FALSE)</f>
        <v>121</v>
      </c>
      <c r="F4658">
        <f>VLOOKUP(A4658,申请!A$1:J$5305,6,FALSE)</f>
        <v>154</v>
      </c>
      <c r="G4658">
        <f>VLOOKUP(A4658,申请!A$1:J$5305,7,FALSE)</f>
        <v>0.38961038961038963</v>
      </c>
      <c r="H4658">
        <f>VLOOKUP(A4658,申请!A$1:J$5305,8,FALSE)</f>
        <v>0.61038961038961037</v>
      </c>
      <c r="I4658">
        <f>VLOOKUP(A4658,申请!A$1:J$5305,9,FALSE)</f>
        <v>154</v>
      </c>
      <c r="J4658">
        <f>VLOOKUP(A4658,申请!A$1:J$5305,10,FALSE)</f>
        <v>0</v>
      </c>
      <c r="K4658" t="e">
        <f>VLOOKUP($A4658,授权!$A$1:$J$5305,COLUMN(B4659),FALSE)</f>
        <v>#N/A</v>
      </c>
      <c r="L4658" t="e">
        <f>VLOOKUP($A4658,授权!$A$1:$J$5305,COLUMN(C4659),FALSE)</f>
        <v>#N/A</v>
      </c>
      <c r="M4658" t="e">
        <f>VLOOKUP($A4658,授权!$A$1:$J$5305,COLUMN(D4659),FALSE)</f>
        <v>#N/A</v>
      </c>
      <c r="N4658" t="e">
        <f>VLOOKUP($A4658,授权!$A$1:$J$5305,COLUMN(E4659),FALSE)</f>
        <v>#N/A</v>
      </c>
      <c r="O4658" t="e">
        <f>VLOOKUP($A4658,授权!$A$1:$J$5305,COLUMN(F4659),FALSE)</f>
        <v>#N/A</v>
      </c>
      <c r="P4658" t="e">
        <f>VLOOKUP($A4658,授权!$A$1:$J$5305,COLUMN(G4659),FALSE)</f>
        <v>#N/A</v>
      </c>
      <c r="Q4658" t="e">
        <f>VLOOKUP($A4658,授权!$A$1:$J$5305,COLUMN(H4659),FALSE)</f>
        <v>#N/A</v>
      </c>
      <c r="R4658" t="e">
        <f>VLOOKUP($A4658,授权!$A$1:$J$5305,COLUMN(I4659),FALSE)</f>
        <v>#N/A</v>
      </c>
      <c r="S4658" t="e">
        <f>VLOOKUP($A4658,授权!$A$1:$J$5305,COLUMN(J4659),FALSE)</f>
        <v>#N/A</v>
      </c>
    </row>
    <row r="4659" spans="1:19" x14ac:dyDescent="0.25">
      <c r="A4659" t="s">
        <v>4658</v>
      </c>
      <c r="B4659">
        <f>VLOOKUP(A4659,申请!A$1:J$5305,2,FALSE)</f>
        <v>7</v>
      </c>
      <c r="C4659">
        <f>VLOOKUP(A4659,申请!A$1:J$5305,3,FALSE)</f>
        <v>7</v>
      </c>
      <c r="D4659">
        <f>VLOOKUP(A4659,申请!A$1:J$5305,4,FALSE)</f>
        <v>0</v>
      </c>
      <c r="E4659">
        <f>VLOOKUP(A4659,申请!A$1:J$5305,5,FALSE)</f>
        <v>0</v>
      </c>
      <c r="F4659">
        <f>VLOOKUP(A4659,申请!A$1:J$5305,6,FALSE)</f>
        <v>8</v>
      </c>
      <c r="G4659">
        <f>VLOOKUP(A4659,申请!A$1:J$5305,7,FALSE)</f>
        <v>1</v>
      </c>
      <c r="H4659">
        <f>VLOOKUP(A4659,申请!A$1:J$5305,8,FALSE)</f>
        <v>0</v>
      </c>
      <c r="I4659">
        <f>VLOOKUP(A4659,申请!A$1:J$5305,9,FALSE)</f>
        <v>8</v>
      </c>
      <c r="J4659">
        <f>VLOOKUP(A4659,申请!A$1:J$5305,10,FALSE)</f>
        <v>0</v>
      </c>
      <c r="K4659" t="e">
        <f>VLOOKUP($A4659,授权!$A$1:$J$5305,COLUMN(B4660),FALSE)</f>
        <v>#N/A</v>
      </c>
      <c r="L4659" t="e">
        <f>VLOOKUP($A4659,授权!$A$1:$J$5305,COLUMN(C4660),FALSE)</f>
        <v>#N/A</v>
      </c>
      <c r="M4659" t="e">
        <f>VLOOKUP($A4659,授权!$A$1:$J$5305,COLUMN(D4660),FALSE)</f>
        <v>#N/A</v>
      </c>
      <c r="N4659" t="e">
        <f>VLOOKUP($A4659,授权!$A$1:$J$5305,COLUMN(E4660),FALSE)</f>
        <v>#N/A</v>
      </c>
      <c r="O4659" t="e">
        <f>VLOOKUP($A4659,授权!$A$1:$J$5305,COLUMN(F4660),FALSE)</f>
        <v>#N/A</v>
      </c>
      <c r="P4659" t="e">
        <f>VLOOKUP($A4659,授权!$A$1:$J$5305,COLUMN(G4660),FALSE)</f>
        <v>#N/A</v>
      </c>
      <c r="Q4659" t="e">
        <f>VLOOKUP($A4659,授权!$A$1:$J$5305,COLUMN(H4660),FALSE)</f>
        <v>#N/A</v>
      </c>
      <c r="R4659" t="e">
        <f>VLOOKUP($A4659,授权!$A$1:$J$5305,COLUMN(I4660),FALSE)</f>
        <v>#N/A</v>
      </c>
      <c r="S4659" t="e">
        <f>VLOOKUP($A4659,授权!$A$1:$J$5305,COLUMN(J4660),FALSE)</f>
        <v>#N/A</v>
      </c>
    </row>
    <row r="4660" spans="1:19" x14ac:dyDescent="0.25">
      <c r="A4660" t="s">
        <v>4659</v>
      </c>
      <c r="B4660">
        <f>VLOOKUP(A4660,申请!A$1:J$5305,2,FALSE)</f>
        <v>48</v>
      </c>
      <c r="C4660">
        <f>VLOOKUP(A4660,申请!A$1:J$5305,3,FALSE)</f>
        <v>0</v>
      </c>
      <c r="D4660">
        <f>VLOOKUP(A4660,申请!A$1:J$5305,4,FALSE)</f>
        <v>48</v>
      </c>
      <c r="E4660">
        <f>VLOOKUP(A4660,申请!A$1:J$5305,5,FALSE)</f>
        <v>0</v>
      </c>
      <c r="F4660">
        <f>VLOOKUP(A4660,申请!A$1:J$5305,6,FALSE)</f>
        <v>48</v>
      </c>
      <c r="G4660">
        <f>VLOOKUP(A4660,申请!A$1:J$5305,7,FALSE)</f>
        <v>0</v>
      </c>
      <c r="H4660">
        <f>VLOOKUP(A4660,申请!A$1:J$5305,8,FALSE)</f>
        <v>1</v>
      </c>
      <c r="I4660">
        <f>VLOOKUP(A4660,申请!A$1:J$5305,9,FALSE)</f>
        <v>48</v>
      </c>
      <c r="J4660">
        <f>VLOOKUP(A4660,申请!A$1:J$5305,10,FALSE)</f>
        <v>0</v>
      </c>
      <c r="K4660" t="e">
        <f>VLOOKUP($A4660,授权!$A$1:$J$5305,COLUMN(B4661),FALSE)</f>
        <v>#N/A</v>
      </c>
      <c r="L4660" t="e">
        <f>VLOOKUP($A4660,授权!$A$1:$J$5305,COLUMN(C4661),FALSE)</f>
        <v>#N/A</v>
      </c>
      <c r="M4660" t="e">
        <f>VLOOKUP($A4660,授权!$A$1:$J$5305,COLUMN(D4661),FALSE)</f>
        <v>#N/A</v>
      </c>
      <c r="N4660" t="e">
        <f>VLOOKUP($A4660,授权!$A$1:$J$5305,COLUMN(E4661),FALSE)</f>
        <v>#N/A</v>
      </c>
      <c r="O4660" t="e">
        <f>VLOOKUP($A4660,授权!$A$1:$J$5305,COLUMN(F4661),FALSE)</f>
        <v>#N/A</v>
      </c>
      <c r="P4660" t="e">
        <f>VLOOKUP($A4660,授权!$A$1:$J$5305,COLUMN(G4661),FALSE)</f>
        <v>#N/A</v>
      </c>
      <c r="Q4660" t="e">
        <f>VLOOKUP($A4660,授权!$A$1:$J$5305,COLUMN(H4661),FALSE)</f>
        <v>#N/A</v>
      </c>
      <c r="R4660" t="e">
        <f>VLOOKUP($A4660,授权!$A$1:$J$5305,COLUMN(I4661),FALSE)</f>
        <v>#N/A</v>
      </c>
      <c r="S4660" t="e">
        <f>VLOOKUP($A4660,授权!$A$1:$J$5305,COLUMN(J4661),FALSE)</f>
        <v>#N/A</v>
      </c>
    </row>
    <row r="4661" spans="1:19" x14ac:dyDescent="0.25">
      <c r="A4661" t="s">
        <v>4660</v>
      </c>
      <c r="B4661">
        <f>VLOOKUP(A4661,申请!A$1:J$5305,2,FALSE)</f>
        <v>14</v>
      </c>
      <c r="C4661">
        <f>VLOOKUP(A4661,申请!A$1:J$5305,3,FALSE)</f>
        <v>0</v>
      </c>
      <c r="D4661">
        <f>VLOOKUP(A4661,申请!A$1:J$5305,4,FALSE)</f>
        <v>14</v>
      </c>
      <c r="E4661">
        <f>VLOOKUP(A4661,申请!A$1:J$5305,5,FALSE)</f>
        <v>5</v>
      </c>
      <c r="F4661">
        <f>VLOOKUP(A4661,申请!A$1:J$5305,6,FALSE)</f>
        <v>14</v>
      </c>
      <c r="G4661">
        <f>VLOOKUP(A4661,申请!A$1:J$5305,7,FALSE)</f>
        <v>0</v>
      </c>
      <c r="H4661">
        <f>VLOOKUP(A4661,申请!A$1:J$5305,8,FALSE)</f>
        <v>1</v>
      </c>
      <c r="I4661">
        <f>VLOOKUP(A4661,申请!A$1:J$5305,9,FALSE)</f>
        <v>14</v>
      </c>
      <c r="J4661">
        <f>VLOOKUP(A4661,申请!A$1:J$5305,10,FALSE)</f>
        <v>0</v>
      </c>
      <c r="K4661" t="e">
        <f>VLOOKUP($A4661,授权!$A$1:$J$5305,COLUMN(B4662),FALSE)</f>
        <v>#N/A</v>
      </c>
      <c r="L4661" t="e">
        <f>VLOOKUP($A4661,授权!$A$1:$J$5305,COLUMN(C4662),FALSE)</f>
        <v>#N/A</v>
      </c>
      <c r="M4661" t="e">
        <f>VLOOKUP($A4661,授权!$A$1:$J$5305,COLUMN(D4662),FALSE)</f>
        <v>#N/A</v>
      </c>
      <c r="N4661" t="e">
        <f>VLOOKUP($A4661,授权!$A$1:$J$5305,COLUMN(E4662),FALSE)</f>
        <v>#N/A</v>
      </c>
      <c r="O4661" t="e">
        <f>VLOOKUP($A4661,授权!$A$1:$J$5305,COLUMN(F4662),FALSE)</f>
        <v>#N/A</v>
      </c>
      <c r="P4661" t="e">
        <f>VLOOKUP($A4661,授权!$A$1:$J$5305,COLUMN(G4662),FALSE)</f>
        <v>#N/A</v>
      </c>
      <c r="Q4661" t="e">
        <f>VLOOKUP($A4661,授权!$A$1:$J$5305,COLUMN(H4662),FALSE)</f>
        <v>#N/A</v>
      </c>
      <c r="R4661" t="e">
        <f>VLOOKUP($A4661,授权!$A$1:$J$5305,COLUMN(I4662),FALSE)</f>
        <v>#N/A</v>
      </c>
      <c r="S4661" t="e">
        <f>VLOOKUP($A4661,授权!$A$1:$J$5305,COLUMN(J4662),FALSE)</f>
        <v>#N/A</v>
      </c>
    </row>
    <row r="4662" spans="1:19" x14ac:dyDescent="0.25">
      <c r="A4662" t="s">
        <v>4661</v>
      </c>
      <c r="B4662">
        <f>VLOOKUP(A4662,申请!A$1:J$5305,2,FALSE)</f>
        <v>1</v>
      </c>
      <c r="C4662">
        <f>VLOOKUP(A4662,申请!A$1:J$5305,3,FALSE)</f>
        <v>1</v>
      </c>
      <c r="D4662">
        <f>VLOOKUP(A4662,申请!A$1:J$5305,4,FALSE)</f>
        <v>0</v>
      </c>
      <c r="E4662">
        <f>VLOOKUP(A4662,申请!A$1:J$5305,5,FALSE)</f>
        <v>0</v>
      </c>
      <c r="F4662">
        <f>VLOOKUP(A4662,申请!A$1:J$5305,6,FALSE)</f>
        <v>1</v>
      </c>
      <c r="G4662">
        <f>VLOOKUP(A4662,申请!A$1:J$5305,7,FALSE)</f>
        <v>1</v>
      </c>
      <c r="H4662">
        <f>VLOOKUP(A4662,申请!A$1:J$5305,8,FALSE)</f>
        <v>0</v>
      </c>
      <c r="I4662">
        <f>VLOOKUP(A4662,申请!A$1:J$5305,9,FALSE)</f>
        <v>1</v>
      </c>
      <c r="J4662">
        <f>VLOOKUP(A4662,申请!A$1:J$5305,10,FALSE)</f>
        <v>0</v>
      </c>
      <c r="K4662" t="e">
        <f>VLOOKUP($A4662,授权!$A$1:$J$5305,COLUMN(B4663),FALSE)</f>
        <v>#N/A</v>
      </c>
      <c r="L4662" t="e">
        <f>VLOOKUP($A4662,授权!$A$1:$J$5305,COLUMN(C4663),FALSE)</f>
        <v>#N/A</v>
      </c>
      <c r="M4662" t="e">
        <f>VLOOKUP($A4662,授权!$A$1:$J$5305,COLUMN(D4663),FALSE)</f>
        <v>#N/A</v>
      </c>
      <c r="N4662" t="e">
        <f>VLOOKUP($A4662,授权!$A$1:$J$5305,COLUMN(E4663),FALSE)</f>
        <v>#N/A</v>
      </c>
      <c r="O4662" t="e">
        <f>VLOOKUP($A4662,授权!$A$1:$J$5305,COLUMN(F4663),FALSE)</f>
        <v>#N/A</v>
      </c>
      <c r="P4662" t="e">
        <f>VLOOKUP($A4662,授权!$A$1:$J$5305,COLUMN(G4663),FALSE)</f>
        <v>#N/A</v>
      </c>
      <c r="Q4662" t="e">
        <f>VLOOKUP($A4662,授权!$A$1:$J$5305,COLUMN(H4663),FALSE)</f>
        <v>#N/A</v>
      </c>
      <c r="R4662" t="e">
        <f>VLOOKUP($A4662,授权!$A$1:$J$5305,COLUMN(I4663),FALSE)</f>
        <v>#N/A</v>
      </c>
      <c r="S4662" t="e">
        <f>VLOOKUP($A4662,授权!$A$1:$J$5305,COLUMN(J4663),FALSE)</f>
        <v>#N/A</v>
      </c>
    </row>
    <row r="4663" spans="1:19" x14ac:dyDescent="0.25">
      <c r="A4663" t="s">
        <v>4662</v>
      </c>
      <c r="B4663">
        <f>VLOOKUP(A4663,申请!A$1:J$5305,2,FALSE)</f>
        <v>4</v>
      </c>
      <c r="C4663">
        <f>VLOOKUP(A4663,申请!A$1:J$5305,3,FALSE)</f>
        <v>4</v>
      </c>
      <c r="D4663">
        <f>VLOOKUP(A4663,申请!A$1:J$5305,4,FALSE)</f>
        <v>0</v>
      </c>
      <c r="E4663">
        <f>VLOOKUP(A4663,申请!A$1:J$5305,5,FALSE)</f>
        <v>0</v>
      </c>
      <c r="F4663">
        <f>VLOOKUP(A4663,申请!A$1:J$5305,6,FALSE)</f>
        <v>4</v>
      </c>
      <c r="G4663">
        <f>VLOOKUP(A4663,申请!A$1:J$5305,7,FALSE)</f>
        <v>1</v>
      </c>
      <c r="H4663">
        <f>VLOOKUP(A4663,申请!A$1:J$5305,8,FALSE)</f>
        <v>0</v>
      </c>
      <c r="I4663">
        <f>VLOOKUP(A4663,申请!A$1:J$5305,9,FALSE)</f>
        <v>4</v>
      </c>
      <c r="J4663">
        <f>VLOOKUP(A4663,申请!A$1:J$5305,10,FALSE)</f>
        <v>0</v>
      </c>
      <c r="K4663" t="e">
        <f>VLOOKUP($A4663,授权!$A$1:$J$5305,COLUMN(B4664),FALSE)</f>
        <v>#N/A</v>
      </c>
      <c r="L4663" t="e">
        <f>VLOOKUP($A4663,授权!$A$1:$J$5305,COLUMN(C4664),FALSE)</f>
        <v>#N/A</v>
      </c>
      <c r="M4663" t="e">
        <f>VLOOKUP($A4663,授权!$A$1:$J$5305,COLUMN(D4664),FALSE)</f>
        <v>#N/A</v>
      </c>
      <c r="N4663" t="e">
        <f>VLOOKUP($A4663,授权!$A$1:$J$5305,COLUMN(E4664),FALSE)</f>
        <v>#N/A</v>
      </c>
      <c r="O4663" t="e">
        <f>VLOOKUP($A4663,授权!$A$1:$J$5305,COLUMN(F4664),FALSE)</f>
        <v>#N/A</v>
      </c>
      <c r="P4663" t="e">
        <f>VLOOKUP($A4663,授权!$A$1:$J$5305,COLUMN(G4664),FALSE)</f>
        <v>#N/A</v>
      </c>
      <c r="Q4663" t="e">
        <f>VLOOKUP($A4663,授权!$A$1:$J$5305,COLUMN(H4664),FALSE)</f>
        <v>#N/A</v>
      </c>
      <c r="R4663" t="e">
        <f>VLOOKUP($A4663,授权!$A$1:$J$5305,COLUMN(I4664),FALSE)</f>
        <v>#N/A</v>
      </c>
      <c r="S4663" t="e">
        <f>VLOOKUP($A4663,授权!$A$1:$J$5305,COLUMN(J4664),FALSE)</f>
        <v>#N/A</v>
      </c>
    </row>
    <row r="4664" spans="1:19" x14ac:dyDescent="0.25">
      <c r="A4664" t="s">
        <v>4663</v>
      </c>
      <c r="B4664">
        <f>VLOOKUP(A4664,申请!A$1:J$5305,2,FALSE)</f>
        <v>6</v>
      </c>
      <c r="C4664">
        <f>VLOOKUP(A4664,申请!A$1:J$5305,3,FALSE)</f>
        <v>6</v>
      </c>
      <c r="D4664">
        <f>VLOOKUP(A4664,申请!A$1:J$5305,4,FALSE)</f>
        <v>0</v>
      </c>
      <c r="E4664">
        <f>VLOOKUP(A4664,申请!A$1:J$5305,5,FALSE)</f>
        <v>0</v>
      </c>
      <c r="F4664">
        <f>VLOOKUP(A4664,申请!A$1:J$5305,6,FALSE)</f>
        <v>7</v>
      </c>
      <c r="G4664">
        <f>VLOOKUP(A4664,申请!A$1:J$5305,7,FALSE)</f>
        <v>1</v>
      </c>
      <c r="H4664">
        <f>VLOOKUP(A4664,申请!A$1:J$5305,8,FALSE)</f>
        <v>0</v>
      </c>
      <c r="I4664">
        <f>VLOOKUP(A4664,申请!A$1:J$5305,9,FALSE)</f>
        <v>7</v>
      </c>
      <c r="J4664">
        <f>VLOOKUP(A4664,申请!A$1:J$5305,10,FALSE)</f>
        <v>0</v>
      </c>
      <c r="K4664" t="e">
        <f>VLOOKUP($A4664,授权!$A$1:$J$5305,COLUMN(B4665),FALSE)</f>
        <v>#N/A</v>
      </c>
      <c r="L4664" t="e">
        <f>VLOOKUP($A4664,授权!$A$1:$J$5305,COLUMN(C4665),FALSE)</f>
        <v>#N/A</v>
      </c>
      <c r="M4664" t="e">
        <f>VLOOKUP($A4664,授权!$A$1:$J$5305,COLUMN(D4665),FALSE)</f>
        <v>#N/A</v>
      </c>
      <c r="N4664" t="e">
        <f>VLOOKUP($A4664,授权!$A$1:$J$5305,COLUMN(E4665),FALSE)</f>
        <v>#N/A</v>
      </c>
      <c r="O4664" t="e">
        <f>VLOOKUP($A4664,授权!$A$1:$J$5305,COLUMN(F4665),FALSE)</f>
        <v>#N/A</v>
      </c>
      <c r="P4664" t="e">
        <f>VLOOKUP($A4664,授权!$A$1:$J$5305,COLUMN(G4665),FALSE)</f>
        <v>#N/A</v>
      </c>
      <c r="Q4664" t="e">
        <f>VLOOKUP($A4664,授权!$A$1:$J$5305,COLUMN(H4665),FALSE)</f>
        <v>#N/A</v>
      </c>
      <c r="R4664" t="e">
        <f>VLOOKUP($A4664,授权!$A$1:$J$5305,COLUMN(I4665),FALSE)</f>
        <v>#N/A</v>
      </c>
      <c r="S4664" t="e">
        <f>VLOOKUP($A4664,授权!$A$1:$J$5305,COLUMN(J4665),FALSE)</f>
        <v>#N/A</v>
      </c>
    </row>
    <row r="4665" spans="1:19" x14ac:dyDescent="0.25">
      <c r="A4665" t="s">
        <v>4664</v>
      </c>
      <c r="B4665">
        <f>VLOOKUP(A4665,申请!A$1:J$5305,2,FALSE)</f>
        <v>2</v>
      </c>
      <c r="C4665">
        <f>VLOOKUP(A4665,申请!A$1:J$5305,3,FALSE)</f>
        <v>2</v>
      </c>
      <c r="D4665">
        <f>VLOOKUP(A4665,申请!A$1:J$5305,4,FALSE)</f>
        <v>0</v>
      </c>
      <c r="E4665">
        <f>VLOOKUP(A4665,申请!A$1:J$5305,5,FALSE)</f>
        <v>0</v>
      </c>
      <c r="F4665">
        <f>VLOOKUP(A4665,申请!A$1:J$5305,6,FALSE)</f>
        <v>3</v>
      </c>
      <c r="G4665">
        <f>VLOOKUP(A4665,申请!A$1:J$5305,7,FALSE)</f>
        <v>1</v>
      </c>
      <c r="H4665">
        <f>VLOOKUP(A4665,申请!A$1:J$5305,8,FALSE)</f>
        <v>0</v>
      </c>
      <c r="I4665">
        <f>VLOOKUP(A4665,申请!A$1:J$5305,9,FALSE)</f>
        <v>3</v>
      </c>
      <c r="J4665">
        <f>VLOOKUP(A4665,申请!A$1:J$5305,10,FALSE)</f>
        <v>0</v>
      </c>
      <c r="K4665" t="e">
        <f>VLOOKUP($A4665,授权!$A$1:$J$5305,COLUMN(B4666),FALSE)</f>
        <v>#N/A</v>
      </c>
      <c r="L4665" t="e">
        <f>VLOOKUP($A4665,授权!$A$1:$J$5305,COLUMN(C4666),FALSE)</f>
        <v>#N/A</v>
      </c>
      <c r="M4665" t="e">
        <f>VLOOKUP($A4665,授权!$A$1:$J$5305,COLUMN(D4666),FALSE)</f>
        <v>#N/A</v>
      </c>
      <c r="N4665" t="e">
        <f>VLOOKUP($A4665,授权!$A$1:$J$5305,COLUMN(E4666),FALSE)</f>
        <v>#N/A</v>
      </c>
      <c r="O4665" t="e">
        <f>VLOOKUP($A4665,授权!$A$1:$J$5305,COLUMN(F4666),FALSE)</f>
        <v>#N/A</v>
      </c>
      <c r="P4665" t="e">
        <f>VLOOKUP($A4665,授权!$A$1:$J$5305,COLUMN(G4666),FALSE)</f>
        <v>#N/A</v>
      </c>
      <c r="Q4665" t="e">
        <f>VLOOKUP($A4665,授权!$A$1:$J$5305,COLUMN(H4666),FALSE)</f>
        <v>#N/A</v>
      </c>
      <c r="R4665" t="e">
        <f>VLOOKUP($A4665,授权!$A$1:$J$5305,COLUMN(I4666),FALSE)</f>
        <v>#N/A</v>
      </c>
      <c r="S4665" t="e">
        <f>VLOOKUP($A4665,授权!$A$1:$J$5305,COLUMN(J4666),FALSE)</f>
        <v>#N/A</v>
      </c>
    </row>
    <row r="4666" spans="1:19" x14ac:dyDescent="0.25">
      <c r="A4666" t="s">
        <v>4665</v>
      </c>
      <c r="B4666">
        <f>VLOOKUP(A4666,申请!A$1:J$5305,2,FALSE)</f>
        <v>1</v>
      </c>
      <c r="C4666">
        <f>VLOOKUP(A4666,申请!A$1:J$5305,3,FALSE)</f>
        <v>0</v>
      </c>
      <c r="D4666">
        <f>VLOOKUP(A4666,申请!A$1:J$5305,4,FALSE)</f>
        <v>1</v>
      </c>
      <c r="E4666">
        <f>VLOOKUP(A4666,申请!A$1:J$5305,5,FALSE)</f>
        <v>6</v>
      </c>
      <c r="F4666">
        <f>VLOOKUP(A4666,申请!A$1:J$5305,6,FALSE)</f>
        <v>1</v>
      </c>
      <c r="G4666">
        <f>VLOOKUP(A4666,申请!A$1:J$5305,7,FALSE)</f>
        <v>0</v>
      </c>
      <c r="H4666">
        <f>VLOOKUP(A4666,申请!A$1:J$5305,8,FALSE)</f>
        <v>1</v>
      </c>
      <c r="I4666">
        <f>VLOOKUP(A4666,申请!A$1:J$5305,9,FALSE)</f>
        <v>1</v>
      </c>
      <c r="J4666">
        <f>VLOOKUP(A4666,申请!A$1:J$5305,10,FALSE)</f>
        <v>0</v>
      </c>
      <c r="K4666" t="e">
        <f>VLOOKUP($A4666,授权!$A$1:$J$5305,COLUMN(B4667),FALSE)</f>
        <v>#N/A</v>
      </c>
      <c r="L4666" t="e">
        <f>VLOOKUP($A4666,授权!$A$1:$J$5305,COLUMN(C4667),FALSE)</f>
        <v>#N/A</v>
      </c>
      <c r="M4666" t="e">
        <f>VLOOKUP($A4666,授权!$A$1:$J$5305,COLUMN(D4667),FALSE)</f>
        <v>#N/A</v>
      </c>
      <c r="N4666" t="e">
        <f>VLOOKUP($A4666,授权!$A$1:$J$5305,COLUMN(E4667),FALSE)</f>
        <v>#N/A</v>
      </c>
      <c r="O4666" t="e">
        <f>VLOOKUP($A4666,授权!$A$1:$J$5305,COLUMN(F4667),FALSE)</f>
        <v>#N/A</v>
      </c>
      <c r="P4666" t="e">
        <f>VLOOKUP($A4666,授权!$A$1:$J$5305,COLUMN(G4667),FALSE)</f>
        <v>#N/A</v>
      </c>
      <c r="Q4666" t="e">
        <f>VLOOKUP($A4666,授权!$A$1:$J$5305,COLUMN(H4667),FALSE)</f>
        <v>#N/A</v>
      </c>
      <c r="R4666" t="e">
        <f>VLOOKUP($A4666,授权!$A$1:$J$5305,COLUMN(I4667),FALSE)</f>
        <v>#N/A</v>
      </c>
      <c r="S4666" t="e">
        <f>VLOOKUP($A4666,授权!$A$1:$J$5305,COLUMN(J4667),FALSE)</f>
        <v>#N/A</v>
      </c>
    </row>
    <row r="4667" spans="1:19" x14ac:dyDescent="0.25">
      <c r="A4667" t="s">
        <v>4666</v>
      </c>
      <c r="B4667">
        <f>VLOOKUP(A4667,申请!A$1:J$5305,2,FALSE)</f>
        <v>2</v>
      </c>
      <c r="C4667">
        <f>VLOOKUP(A4667,申请!A$1:J$5305,3,FALSE)</f>
        <v>2</v>
      </c>
      <c r="D4667">
        <f>VLOOKUP(A4667,申请!A$1:J$5305,4,FALSE)</f>
        <v>0</v>
      </c>
      <c r="E4667">
        <f>VLOOKUP(A4667,申请!A$1:J$5305,5,FALSE)</f>
        <v>0</v>
      </c>
      <c r="F4667">
        <f>VLOOKUP(A4667,申请!A$1:J$5305,6,FALSE)</f>
        <v>3</v>
      </c>
      <c r="G4667">
        <f>VLOOKUP(A4667,申请!A$1:J$5305,7,FALSE)</f>
        <v>1</v>
      </c>
      <c r="H4667">
        <f>VLOOKUP(A4667,申请!A$1:J$5305,8,FALSE)</f>
        <v>0</v>
      </c>
      <c r="I4667">
        <f>VLOOKUP(A4667,申请!A$1:J$5305,9,FALSE)</f>
        <v>3</v>
      </c>
      <c r="J4667">
        <f>VLOOKUP(A4667,申请!A$1:J$5305,10,FALSE)</f>
        <v>0</v>
      </c>
      <c r="K4667" t="e">
        <f>VLOOKUP($A4667,授权!$A$1:$J$5305,COLUMN(B4668),FALSE)</f>
        <v>#N/A</v>
      </c>
      <c r="L4667" t="e">
        <f>VLOOKUP($A4667,授权!$A$1:$J$5305,COLUMN(C4668),FALSE)</f>
        <v>#N/A</v>
      </c>
      <c r="M4667" t="e">
        <f>VLOOKUP($A4667,授权!$A$1:$J$5305,COLUMN(D4668),FALSE)</f>
        <v>#N/A</v>
      </c>
      <c r="N4667" t="e">
        <f>VLOOKUP($A4667,授权!$A$1:$J$5305,COLUMN(E4668),FALSE)</f>
        <v>#N/A</v>
      </c>
      <c r="O4667" t="e">
        <f>VLOOKUP($A4667,授权!$A$1:$J$5305,COLUMN(F4668),FALSE)</f>
        <v>#N/A</v>
      </c>
      <c r="P4667" t="e">
        <f>VLOOKUP($A4667,授权!$A$1:$J$5305,COLUMN(G4668),FALSE)</f>
        <v>#N/A</v>
      </c>
      <c r="Q4667" t="e">
        <f>VLOOKUP($A4667,授权!$A$1:$J$5305,COLUMN(H4668),FALSE)</f>
        <v>#N/A</v>
      </c>
      <c r="R4667" t="e">
        <f>VLOOKUP($A4667,授权!$A$1:$J$5305,COLUMN(I4668),FALSE)</f>
        <v>#N/A</v>
      </c>
      <c r="S4667" t="e">
        <f>VLOOKUP($A4667,授权!$A$1:$J$5305,COLUMN(J4668),FALSE)</f>
        <v>#N/A</v>
      </c>
    </row>
    <row r="4668" spans="1:19" x14ac:dyDescent="0.25">
      <c r="A4668" t="s">
        <v>4667</v>
      </c>
      <c r="B4668">
        <f>VLOOKUP(A4668,申请!A$1:J$5305,2,FALSE)</f>
        <v>17</v>
      </c>
      <c r="C4668">
        <f>VLOOKUP(A4668,申请!A$1:J$5305,3,FALSE)</f>
        <v>15</v>
      </c>
      <c r="D4668">
        <f>VLOOKUP(A4668,申请!A$1:J$5305,4,FALSE)</f>
        <v>2</v>
      </c>
      <c r="E4668">
        <f>VLOOKUP(A4668,申请!A$1:J$5305,5,FALSE)</f>
        <v>3</v>
      </c>
      <c r="F4668">
        <f>VLOOKUP(A4668,申请!A$1:J$5305,6,FALSE)</f>
        <v>17</v>
      </c>
      <c r="G4668">
        <f>VLOOKUP(A4668,申请!A$1:J$5305,7,FALSE)</f>
        <v>0.88235294117647056</v>
      </c>
      <c r="H4668">
        <f>VLOOKUP(A4668,申请!A$1:J$5305,8,FALSE)</f>
        <v>0.11764705882352941</v>
      </c>
      <c r="I4668">
        <f>VLOOKUP(A4668,申请!A$1:J$5305,9,FALSE)</f>
        <v>17</v>
      </c>
      <c r="J4668">
        <f>VLOOKUP(A4668,申请!A$1:J$5305,10,FALSE)</f>
        <v>0</v>
      </c>
      <c r="K4668" t="e">
        <f>VLOOKUP($A4668,授权!$A$1:$J$5305,COLUMN(B4669),FALSE)</f>
        <v>#N/A</v>
      </c>
      <c r="L4668" t="e">
        <f>VLOOKUP($A4668,授权!$A$1:$J$5305,COLUMN(C4669),FALSE)</f>
        <v>#N/A</v>
      </c>
      <c r="M4668" t="e">
        <f>VLOOKUP($A4668,授权!$A$1:$J$5305,COLUMN(D4669),FALSE)</f>
        <v>#N/A</v>
      </c>
      <c r="N4668" t="e">
        <f>VLOOKUP($A4668,授权!$A$1:$J$5305,COLUMN(E4669),FALSE)</f>
        <v>#N/A</v>
      </c>
      <c r="O4668" t="e">
        <f>VLOOKUP($A4668,授权!$A$1:$J$5305,COLUMN(F4669),FALSE)</f>
        <v>#N/A</v>
      </c>
      <c r="P4668" t="e">
        <f>VLOOKUP($A4668,授权!$A$1:$J$5305,COLUMN(G4669),FALSE)</f>
        <v>#N/A</v>
      </c>
      <c r="Q4668" t="e">
        <f>VLOOKUP($A4668,授权!$A$1:$J$5305,COLUMN(H4669),FALSE)</f>
        <v>#N/A</v>
      </c>
      <c r="R4668" t="e">
        <f>VLOOKUP($A4668,授权!$A$1:$J$5305,COLUMN(I4669),FALSE)</f>
        <v>#N/A</v>
      </c>
      <c r="S4668" t="e">
        <f>VLOOKUP($A4668,授权!$A$1:$J$5305,COLUMN(J4669),FALSE)</f>
        <v>#N/A</v>
      </c>
    </row>
    <row r="4669" spans="1:19" x14ac:dyDescent="0.25">
      <c r="A4669" t="s">
        <v>4668</v>
      </c>
      <c r="B4669">
        <f>VLOOKUP(A4669,申请!A$1:J$5305,2,FALSE)</f>
        <v>1</v>
      </c>
      <c r="C4669">
        <f>VLOOKUP(A4669,申请!A$1:J$5305,3,FALSE)</f>
        <v>0</v>
      </c>
      <c r="D4669">
        <f>VLOOKUP(A4669,申请!A$1:J$5305,4,FALSE)</f>
        <v>1</v>
      </c>
      <c r="E4669">
        <f>VLOOKUP(A4669,申请!A$1:J$5305,5,FALSE)</f>
        <v>31</v>
      </c>
      <c r="F4669">
        <f>VLOOKUP(A4669,申请!A$1:J$5305,6,FALSE)</f>
        <v>1</v>
      </c>
      <c r="G4669">
        <f>VLOOKUP(A4669,申请!A$1:J$5305,7,FALSE)</f>
        <v>0</v>
      </c>
      <c r="H4669">
        <f>VLOOKUP(A4669,申请!A$1:J$5305,8,FALSE)</f>
        <v>1</v>
      </c>
      <c r="I4669">
        <f>VLOOKUP(A4669,申请!A$1:J$5305,9,FALSE)</f>
        <v>1</v>
      </c>
      <c r="J4669">
        <f>VLOOKUP(A4669,申请!A$1:J$5305,10,FALSE)</f>
        <v>0</v>
      </c>
      <c r="K4669" t="e">
        <f>VLOOKUP($A4669,授权!$A$1:$J$5305,COLUMN(B4670),FALSE)</f>
        <v>#N/A</v>
      </c>
      <c r="L4669" t="e">
        <f>VLOOKUP($A4669,授权!$A$1:$J$5305,COLUMN(C4670),FALSE)</f>
        <v>#N/A</v>
      </c>
      <c r="M4669" t="e">
        <f>VLOOKUP($A4669,授权!$A$1:$J$5305,COLUMN(D4670),FALSE)</f>
        <v>#N/A</v>
      </c>
      <c r="N4669" t="e">
        <f>VLOOKUP($A4669,授权!$A$1:$J$5305,COLUMN(E4670),FALSE)</f>
        <v>#N/A</v>
      </c>
      <c r="O4669" t="e">
        <f>VLOOKUP($A4669,授权!$A$1:$J$5305,COLUMN(F4670),FALSE)</f>
        <v>#N/A</v>
      </c>
      <c r="P4669" t="e">
        <f>VLOOKUP($A4669,授权!$A$1:$J$5305,COLUMN(G4670),FALSE)</f>
        <v>#N/A</v>
      </c>
      <c r="Q4669" t="e">
        <f>VLOOKUP($A4669,授权!$A$1:$J$5305,COLUMN(H4670),FALSE)</f>
        <v>#N/A</v>
      </c>
      <c r="R4669" t="e">
        <f>VLOOKUP($A4669,授权!$A$1:$J$5305,COLUMN(I4670),FALSE)</f>
        <v>#N/A</v>
      </c>
      <c r="S4669" t="e">
        <f>VLOOKUP($A4669,授权!$A$1:$J$5305,COLUMN(J4670),FALSE)</f>
        <v>#N/A</v>
      </c>
    </row>
    <row r="4670" spans="1:19" x14ac:dyDescent="0.25">
      <c r="A4670" t="s">
        <v>4669</v>
      </c>
      <c r="B4670">
        <f>VLOOKUP(A4670,申请!A$1:J$5305,2,FALSE)</f>
        <v>1</v>
      </c>
      <c r="C4670">
        <f>VLOOKUP(A4670,申请!A$1:J$5305,3,FALSE)</f>
        <v>1</v>
      </c>
      <c r="D4670">
        <f>VLOOKUP(A4670,申请!A$1:J$5305,4,FALSE)</f>
        <v>0</v>
      </c>
      <c r="E4670">
        <f>VLOOKUP(A4670,申请!A$1:J$5305,5,FALSE)</f>
        <v>0</v>
      </c>
      <c r="F4670">
        <f>VLOOKUP(A4670,申请!A$1:J$5305,6,FALSE)</f>
        <v>2</v>
      </c>
      <c r="G4670">
        <f>VLOOKUP(A4670,申请!A$1:J$5305,7,FALSE)</f>
        <v>1</v>
      </c>
      <c r="H4670">
        <f>VLOOKUP(A4670,申请!A$1:J$5305,8,FALSE)</f>
        <v>0</v>
      </c>
      <c r="I4670">
        <f>VLOOKUP(A4670,申请!A$1:J$5305,9,FALSE)</f>
        <v>2</v>
      </c>
      <c r="J4670">
        <f>VLOOKUP(A4670,申请!A$1:J$5305,10,FALSE)</f>
        <v>0</v>
      </c>
      <c r="K4670" t="e">
        <f>VLOOKUP($A4670,授权!$A$1:$J$5305,COLUMN(B4671),FALSE)</f>
        <v>#N/A</v>
      </c>
      <c r="L4670" t="e">
        <f>VLOOKUP($A4670,授权!$A$1:$J$5305,COLUMN(C4671),FALSE)</f>
        <v>#N/A</v>
      </c>
      <c r="M4670" t="e">
        <f>VLOOKUP($A4670,授权!$A$1:$J$5305,COLUMN(D4671),FALSE)</f>
        <v>#N/A</v>
      </c>
      <c r="N4670" t="e">
        <f>VLOOKUP($A4670,授权!$A$1:$J$5305,COLUMN(E4671),FALSE)</f>
        <v>#N/A</v>
      </c>
      <c r="O4670" t="e">
        <f>VLOOKUP($A4670,授权!$A$1:$J$5305,COLUMN(F4671),FALSE)</f>
        <v>#N/A</v>
      </c>
      <c r="P4670" t="e">
        <f>VLOOKUP($A4670,授权!$A$1:$J$5305,COLUMN(G4671),FALSE)</f>
        <v>#N/A</v>
      </c>
      <c r="Q4670" t="e">
        <f>VLOOKUP($A4670,授权!$A$1:$J$5305,COLUMN(H4671),FALSE)</f>
        <v>#N/A</v>
      </c>
      <c r="R4670" t="e">
        <f>VLOOKUP($A4670,授权!$A$1:$J$5305,COLUMN(I4671),FALSE)</f>
        <v>#N/A</v>
      </c>
      <c r="S4670" t="e">
        <f>VLOOKUP($A4670,授权!$A$1:$J$5305,COLUMN(J4671),FALSE)</f>
        <v>#N/A</v>
      </c>
    </row>
    <row r="4671" spans="1:19" x14ac:dyDescent="0.25">
      <c r="A4671" t="s">
        <v>4670</v>
      </c>
      <c r="B4671">
        <f>VLOOKUP(A4671,申请!A$1:J$5305,2,FALSE)</f>
        <v>27</v>
      </c>
      <c r="C4671">
        <f>VLOOKUP(A4671,申请!A$1:J$5305,3,FALSE)</f>
        <v>27</v>
      </c>
      <c r="D4671">
        <f>VLOOKUP(A4671,申请!A$1:J$5305,4,FALSE)</f>
        <v>0</v>
      </c>
      <c r="E4671">
        <f>VLOOKUP(A4671,申请!A$1:J$5305,5,FALSE)</f>
        <v>5</v>
      </c>
      <c r="F4671">
        <f>VLOOKUP(A4671,申请!A$1:J$5305,6,FALSE)</f>
        <v>38</v>
      </c>
      <c r="G4671">
        <f>VLOOKUP(A4671,申请!A$1:J$5305,7,FALSE)</f>
        <v>1</v>
      </c>
      <c r="H4671">
        <f>VLOOKUP(A4671,申请!A$1:J$5305,8,FALSE)</f>
        <v>0</v>
      </c>
      <c r="I4671">
        <f>VLOOKUP(A4671,申请!A$1:J$5305,9,FALSE)</f>
        <v>38</v>
      </c>
      <c r="J4671">
        <f>VLOOKUP(A4671,申请!A$1:J$5305,10,FALSE)</f>
        <v>0</v>
      </c>
      <c r="K4671" t="e">
        <f>VLOOKUP($A4671,授权!$A$1:$J$5305,COLUMN(B4672),FALSE)</f>
        <v>#N/A</v>
      </c>
      <c r="L4671" t="e">
        <f>VLOOKUP($A4671,授权!$A$1:$J$5305,COLUMN(C4672),FALSE)</f>
        <v>#N/A</v>
      </c>
      <c r="M4671" t="e">
        <f>VLOOKUP($A4671,授权!$A$1:$J$5305,COLUMN(D4672),FALSE)</f>
        <v>#N/A</v>
      </c>
      <c r="N4671" t="e">
        <f>VLOOKUP($A4671,授权!$A$1:$J$5305,COLUMN(E4672),FALSE)</f>
        <v>#N/A</v>
      </c>
      <c r="O4671" t="e">
        <f>VLOOKUP($A4671,授权!$A$1:$J$5305,COLUMN(F4672),FALSE)</f>
        <v>#N/A</v>
      </c>
      <c r="P4671" t="e">
        <f>VLOOKUP($A4671,授权!$A$1:$J$5305,COLUMN(G4672),FALSE)</f>
        <v>#N/A</v>
      </c>
      <c r="Q4671" t="e">
        <f>VLOOKUP($A4671,授权!$A$1:$J$5305,COLUMN(H4672),FALSE)</f>
        <v>#N/A</v>
      </c>
      <c r="R4671" t="e">
        <f>VLOOKUP($A4671,授权!$A$1:$J$5305,COLUMN(I4672),FALSE)</f>
        <v>#N/A</v>
      </c>
      <c r="S4671" t="e">
        <f>VLOOKUP($A4671,授权!$A$1:$J$5305,COLUMN(J4672),FALSE)</f>
        <v>#N/A</v>
      </c>
    </row>
    <row r="4672" spans="1:19" x14ac:dyDescent="0.25">
      <c r="A4672" t="s">
        <v>4671</v>
      </c>
      <c r="B4672">
        <f>VLOOKUP(A4672,申请!A$1:J$5305,2,FALSE)</f>
        <v>1</v>
      </c>
      <c r="C4672">
        <f>VLOOKUP(A4672,申请!A$1:J$5305,3,FALSE)</f>
        <v>0</v>
      </c>
      <c r="D4672">
        <f>VLOOKUP(A4672,申请!A$1:J$5305,4,FALSE)</f>
        <v>1</v>
      </c>
      <c r="E4672">
        <f>VLOOKUP(A4672,申请!A$1:J$5305,5,FALSE)</f>
        <v>1</v>
      </c>
      <c r="F4672">
        <f>VLOOKUP(A4672,申请!A$1:J$5305,6,FALSE)</f>
        <v>1</v>
      </c>
      <c r="G4672">
        <f>VLOOKUP(A4672,申请!A$1:J$5305,7,FALSE)</f>
        <v>0</v>
      </c>
      <c r="H4672">
        <f>VLOOKUP(A4672,申请!A$1:J$5305,8,FALSE)</f>
        <v>1</v>
      </c>
      <c r="I4672">
        <f>VLOOKUP(A4672,申请!A$1:J$5305,9,FALSE)</f>
        <v>1</v>
      </c>
      <c r="J4672">
        <f>VLOOKUP(A4672,申请!A$1:J$5305,10,FALSE)</f>
        <v>0</v>
      </c>
      <c r="K4672" t="e">
        <f>VLOOKUP($A4672,授权!$A$1:$J$5305,COLUMN(B4673),FALSE)</f>
        <v>#N/A</v>
      </c>
      <c r="L4672" t="e">
        <f>VLOOKUP($A4672,授权!$A$1:$J$5305,COLUMN(C4673),FALSE)</f>
        <v>#N/A</v>
      </c>
      <c r="M4672" t="e">
        <f>VLOOKUP($A4672,授权!$A$1:$J$5305,COLUMN(D4673),FALSE)</f>
        <v>#N/A</v>
      </c>
      <c r="N4672" t="e">
        <f>VLOOKUP($A4672,授权!$A$1:$J$5305,COLUMN(E4673),FALSE)</f>
        <v>#N/A</v>
      </c>
      <c r="O4672" t="e">
        <f>VLOOKUP($A4672,授权!$A$1:$J$5305,COLUMN(F4673),FALSE)</f>
        <v>#N/A</v>
      </c>
      <c r="P4672" t="e">
        <f>VLOOKUP($A4672,授权!$A$1:$J$5305,COLUMN(G4673),FALSE)</f>
        <v>#N/A</v>
      </c>
      <c r="Q4672" t="e">
        <f>VLOOKUP($A4672,授权!$A$1:$J$5305,COLUMN(H4673),FALSE)</f>
        <v>#N/A</v>
      </c>
      <c r="R4672" t="e">
        <f>VLOOKUP($A4672,授权!$A$1:$J$5305,COLUMN(I4673),FALSE)</f>
        <v>#N/A</v>
      </c>
      <c r="S4672" t="e">
        <f>VLOOKUP($A4672,授权!$A$1:$J$5305,COLUMN(J4673),FALSE)</f>
        <v>#N/A</v>
      </c>
    </row>
    <row r="4673" spans="1:19" x14ac:dyDescent="0.25">
      <c r="A4673" t="s">
        <v>4672</v>
      </c>
      <c r="B4673">
        <f>VLOOKUP(A4673,申请!A$1:J$5305,2,FALSE)</f>
        <v>1</v>
      </c>
      <c r="C4673">
        <f>VLOOKUP(A4673,申请!A$1:J$5305,3,FALSE)</f>
        <v>0</v>
      </c>
      <c r="D4673">
        <f>VLOOKUP(A4673,申请!A$1:J$5305,4,FALSE)</f>
        <v>1</v>
      </c>
      <c r="E4673">
        <f>VLOOKUP(A4673,申请!A$1:J$5305,5,FALSE)</f>
        <v>0</v>
      </c>
      <c r="F4673">
        <f>VLOOKUP(A4673,申请!A$1:J$5305,6,FALSE)</f>
        <v>1</v>
      </c>
      <c r="G4673">
        <f>VLOOKUP(A4673,申请!A$1:J$5305,7,FALSE)</f>
        <v>0</v>
      </c>
      <c r="H4673">
        <f>VLOOKUP(A4673,申请!A$1:J$5305,8,FALSE)</f>
        <v>1</v>
      </c>
      <c r="I4673">
        <f>VLOOKUP(A4673,申请!A$1:J$5305,9,FALSE)</f>
        <v>1</v>
      </c>
      <c r="J4673">
        <f>VLOOKUP(A4673,申请!A$1:J$5305,10,FALSE)</f>
        <v>0</v>
      </c>
      <c r="K4673" t="e">
        <f>VLOOKUP($A4673,授权!$A$1:$J$5305,COLUMN(B4674),FALSE)</f>
        <v>#N/A</v>
      </c>
      <c r="L4673" t="e">
        <f>VLOOKUP($A4673,授权!$A$1:$J$5305,COLUMN(C4674),FALSE)</f>
        <v>#N/A</v>
      </c>
      <c r="M4673" t="e">
        <f>VLOOKUP($A4673,授权!$A$1:$J$5305,COLUMN(D4674),FALSE)</f>
        <v>#N/A</v>
      </c>
      <c r="N4673" t="e">
        <f>VLOOKUP($A4673,授权!$A$1:$J$5305,COLUMN(E4674),FALSE)</f>
        <v>#N/A</v>
      </c>
      <c r="O4673" t="e">
        <f>VLOOKUP($A4673,授权!$A$1:$J$5305,COLUMN(F4674),FALSE)</f>
        <v>#N/A</v>
      </c>
      <c r="P4673" t="e">
        <f>VLOOKUP($A4673,授权!$A$1:$J$5305,COLUMN(G4674),FALSE)</f>
        <v>#N/A</v>
      </c>
      <c r="Q4673" t="e">
        <f>VLOOKUP($A4673,授权!$A$1:$J$5305,COLUMN(H4674),FALSE)</f>
        <v>#N/A</v>
      </c>
      <c r="R4673" t="e">
        <f>VLOOKUP($A4673,授权!$A$1:$J$5305,COLUMN(I4674),FALSE)</f>
        <v>#N/A</v>
      </c>
      <c r="S4673" t="e">
        <f>VLOOKUP($A4673,授权!$A$1:$J$5305,COLUMN(J4674),FALSE)</f>
        <v>#N/A</v>
      </c>
    </row>
    <row r="4674" spans="1:19" x14ac:dyDescent="0.25">
      <c r="A4674" t="s">
        <v>4673</v>
      </c>
      <c r="B4674">
        <f>VLOOKUP(A4674,申请!A$1:J$5305,2,FALSE)</f>
        <v>9</v>
      </c>
      <c r="C4674">
        <f>VLOOKUP(A4674,申请!A$1:J$5305,3,FALSE)</f>
        <v>9</v>
      </c>
      <c r="D4674">
        <f>VLOOKUP(A4674,申请!A$1:J$5305,4,FALSE)</f>
        <v>0</v>
      </c>
      <c r="E4674">
        <f>VLOOKUP(A4674,申请!A$1:J$5305,5,FALSE)</f>
        <v>0</v>
      </c>
      <c r="F4674">
        <f>VLOOKUP(A4674,申请!A$1:J$5305,6,FALSE)</f>
        <v>14</v>
      </c>
      <c r="G4674">
        <f>VLOOKUP(A4674,申请!A$1:J$5305,7,FALSE)</f>
        <v>1</v>
      </c>
      <c r="H4674">
        <f>VLOOKUP(A4674,申请!A$1:J$5305,8,FALSE)</f>
        <v>0</v>
      </c>
      <c r="I4674">
        <f>VLOOKUP(A4674,申请!A$1:J$5305,9,FALSE)</f>
        <v>14</v>
      </c>
      <c r="J4674">
        <f>VLOOKUP(A4674,申请!A$1:J$5305,10,FALSE)</f>
        <v>0</v>
      </c>
      <c r="K4674" t="e">
        <f>VLOOKUP($A4674,授权!$A$1:$J$5305,COLUMN(B4675),FALSE)</f>
        <v>#N/A</v>
      </c>
      <c r="L4674" t="e">
        <f>VLOOKUP($A4674,授权!$A$1:$J$5305,COLUMN(C4675),FALSE)</f>
        <v>#N/A</v>
      </c>
      <c r="M4674" t="e">
        <f>VLOOKUP($A4674,授权!$A$1:$J$5305,COLUMN(D4675),FALSE)</f>
        <v>#N/A</v>
      </c>
      <c r="N4674" t="e">
        <f>VLOOKUP($A4674,授权!$A$1:$J$5305,COLUMN(E4675),FALSE)</f>
        <v>#N/A</v>
      </c>
      <c r="O4674" t="e">
        <f>VLOOKUP($A4674,授权!$A$1:$J$5305,COLUMN(F4675),FALSE)</f>
        <v>#N/A</v>
      </c>
      <c r="P4674" t="e">
        <f>VLOOKUP($A4674,授权!$A$1:$J$5305,COLUMN(G4675),FALSE)</f>
        <v>#N/A</v>
      </c>
      <c r="Q4674" t="e">
        <f>VLOOKUP($A4674,授权!$A$1:$J$5305,COLUMN(H4675),FALSE)</f>
        <v>#N/A</v>
      </c>
      <c r="R4674" t="e">
        <f>VLOOKUP($A4674,授权!$A$1:$J$5305,COLUMN(I4675),FALSE)</f>
        <v>#N/A</v>
      </c>
      <c r="S4674" t="e">
        <f>VLOOKUP($A4674,授权!$A$1:$J$5305,COLUMN(J4675),FALSE)</f>
        <v>#N/A</v>
      </c>
    </row>
    <row r="4675" spans="1:19" x14ac:dyDescent="0.25">
      <c r="A4675" t="s">
        <v>4674</v>
      </c>
      <c r="B4675">
        <f>VLOOKUP(A4675,申请!A$1:J$5305,2,FALSE)</f>
        <v>136</v>
      </c>
      <c r="C4675">
        <f>VLOOKUP(A4675,申请!A$1:J$5305,3,FALSE)</f>
        <v>6</v>
      </c>
      <c r="D4675">
        <f>VLOOKUP(A4675,申请!A$1:J$5305,4,FALSE)</f>
        <v>130</v>
      </c>
      <c r="E4675">
        <f>VLOOKUP(A4675,申请!A$1:J$5305,5,FALSE)</f>
        <v>14</v>
      </c>
      <c r="F4675">
        <f>VLOOKUP(A4675,申请!A$1:J$5305,6,FALSE)</f>
        <v>136</v>
      </c>
      <c r="G4675">
        <f>VLOOKUP(A4675,申请!A$1:J$5305,7,FALSE)</f>
        <v>4.4117647058823532E-2</v>
      </c>
      <c r="H4675">
        <f>VLOOKUP(A4675,申请!A$1:J$5305,8,FALSE)</f>
        <v>0.95588235294117652</v>
      </c>
      <c r="I4675">
        <f>VLOOKUP(A4675,申请!A$1:J$5305,9,FALSE)</f>
        <v>136</v>
      </c>
      <c r="J4675">
        <f>VLOOKUP(A4675,申请!A$1:J$5305,10,FALSE)</f>
        <v>0</v>
      </c>
      <c r="K4675" t="e">
        <f>VLOOKUP($A4675,授权!$A$1:$J$5305,COLUMN(B4676),FALSE)</f>
        <v>#N/A</v>
      </c>
      <c r="L4675" t="e">
        <f>VLOOKUP($A4675,授权!$A$1:$J$5305,COLUMN(C4676),FALSE)</f>
        <v>#N/A</v>
      </c>
      <c r="M4675" t="e">
        <f>VLOOKUP($A4675,授权!$A$1:$J$5305,COLUMN(D4676),FALSE)</f>
        <v>#N/A</v>
      </c>
      <c r="N4675" t="e">
        <f>VLOOKUP($A4675,授权!$A$1:$J$5305,COLUMN(E4676),FALSE)</f>
        <v>#N/A</v>
      </c>
      <c r="O4675" t="e">
        <f>VLOOKUP($A4675,授权!$A$1:$J$5305,COLUMN(F4676),FALSE)</f>
        <v>#N/A</v>
      </c>
      <c r="P4675" t="e">
        <f>VLOOKUP($A4675,授权!$A$1:$J$5305,COLUMN(G4676),FALSE)</f>
        <v>#N/A</v>
      </c>
      <c r="Q4675" t="e">
        <f>VLOOKUP($A4675,授权!$A$1:$J$5305,COLUMN(H4676),FALSE)</f>
        <v>#N/A</v>
      </c>
      <c r="R4675" t="e">
        <f>VLOOKUP($A4675,授权!$A$1:$J$5305,COLUMN(I4676),FALSE)</f>
        <v>#N/A</v>
      </c>
      <c r="S4675" t="e">
        <f>VLOOKUP($A4675,授权!$A$1:$J$5305,COLUMN(J4676),FALSE)</f>
        <v>#N/A</v>
      </c>
    </row>
    <row r="4676" spans="1:19" x14ac:dyDescent="0.25">
      <c r="A4676" t="s">
        <v>4675</v>
      </c>
      <c r="B4676">
        <f>VLOOKUP(A4676,申请!A$1:J$5305,2,FALSE)</f>
        <v>1</v>
      </c>
      <c r="C4676">
        <f>VLOOKUP(A4676,申请!A$1:J$5305,3,FALSE)</f>
        <v>1</v>
      </c>
      <c r="D4676">
        <f>VLOOKUP(A4676,申请!A$1:J$5305,4,FALSE)</f>
        <v>0</v>
      </c>
      <c r="E4676">
        <f>VLOOKUP(A4676,申请!A$1:J$5305,5,FALSE)</f>
        <v>0</v>
      </c>
      <c r="F4676">
        <f>VLOOKUP(A4676,申请!A$1:J$5305,6,FALSE)</f>
        <v>1</v>
      </c>
      <c r="G4676">
        <f>VLOOKUP(A4676,申请!A$1:J$5305,7,FALSE)</f>
        <v>1</v>
      </c>
      <c r="H4676">
        <f>VLOOKUP(A4676,申请!A$1:J$5305,8,FALSE)</f>
        <v>0</v>
      </c>
      <c r="I4676">
        <f>VLOOKUP(A4676,申请!A$1:J$5305,9,FALSE)</f>
        <v>1</v>
      </c>
      <c r="J4676">
        <f>VLOOKUP(A4676,申请!A$1:J$5305,10,FALSE)</f>
        <v>0</v>
      </c>
      <c r="K4676" t="e">
        <f>VLOOKUP($A4676,授权!$A$1:$J$5305,COLUMN(B4677),FALSE)</f>
        <v>#N/A</v>
      </c>
      <c r="L4676" t="e">
        <f>VLOOKUP($A4676,授权!$A$1:$J$5305,COLUMN(C4677),FALSE)</f>
        <v>#N/A</v>
      </c>
      <c r="M4676" t="e">
        <f>VLOOKUP($A4676,授权!$A$1:$J$5305,COLUMN(D4677),FALSE)</f>
        <v>#N/A</v>
      </c>
      <c r="N4676" t="e">
        <f>VLOOKUP($A4676,授权!$A$1:$J$5305,COLUMN(E4677),FALSE)</f>
        <v>#N/A</v>
      </c>
      <c r="O4676" t="e">
        <f>VLOOKUP($A4676,授权!$A$1:$J$5305,COLUMN(F4677),FALSE)</f>
        <v>#N/A</v>
      </c>
      <c r="P4676" t="e">
        <f>VLOOKUP($A4676,授权!$A$1:$J$5305,COLUMN(G4677),FALSE)</f>
        <v>#N/A</v>
      </c>
      <c r="Q4676" t="e">
        <f>VLOOKUP($A4676,授权!$A$1:$J$5305,COLUMN(H4677),FALSE)</f>
        <v>#N/A</v>
      </c>
      <c r="R4676" t="e">
        <f>VLOOKUP($A4676,授权!$A$1:$J$5305,COLUMN(I4677),FALSE)</f>
        <v>#N/A</v>
      </c>
      <c r="S4676" t="e">
        <f>VLOOKUP($A4676,授权!$A$1:$J$5305,COLUMN(J4677),FALSE)</f>
        <v>#N/A</v>
      </c>
    </row>
    <row r="4677" spans="1:19" x14ac:dyDescent="0.25">
      <c r="A4677" t="s">
        <v>4676</v>
      </c>
      <c r="B4677">
        <f>VLOOKUP(A4677,申请!A$1:J$5305,2,FALSE)</f>
        <v>1</v>
      </c>
      <c r="C4677">
        <f>VLOOKUP(A4677,申请!A$1:J$5305,3,FALSE)</f>
        <v>1</v>
      </c>
      <c r="D4677">
        <f>VLOOKUP(A4677,申请!A$1:J$5305,4,FALSE)</f>
        <v>0</v>
      </c>
      <c r="E4677">
        <f>VLOOKUP(A4677,申请!A$1:J$5305,5,FALSE)</f>
        <v>0</v>
      </c>
      <c r="F4677">
        <f>VLOOKUP(A4677,申请!A$1:J$5305,6,FALSE)</f>
        <v>1</v>
      </c>
      <c r="G4677">
        <f>VLOOKUP(A4677,申请!A$1:J$5305,7,FALSE)</f>
        <v>1</v>
      </c>
      <c r="H4677">
        <f>VLOOKUP(A4677,申请!A$1:J$5305,8,FALSE)</f>
        <v>0</v>
      </c>
      <c r="I4677">
        <f>VLOOKUP(A4677,申请!A$1:J$5305,9,FALSE)</f>
        <v>1</v>
      </c>
      <c r="J4677">
        <f>VLOOKUP(A4677,申请!A$1:J$5305,10,FALSE)</f>
        <v>0</v>
      </c>
      <c r="K4677" t="e">
        <f>VLOOKUP($A4677,授权!$A$1:$J$5305,COLUMN(B4678),FALSE)</f>
        <v>#N/A</v>
      </c>
      <c r="L4677" t="e">
        <f>VLOOKUP($A4677,授权!$A$1:$J$5305,COLUMN(C4678),FALSE)</f>
        <v>#N/A</v>
      </c>
      <c r="M4677" t="e">
        <f>VLOOKUP($A4677,授权!$A$1:$J$5305,COLUMN(D4678),FALSE)</f>
        <v>#N/A</v>
      </c>
      <c r="N4677" t="e">
        <f>VLOOKUP($A4677,授权!$A$1:$J$5305,COLUMN(E4678),FALSE)</f>
        <v>#N/A</v>
      </c>
      <c r="O4677" t="e">
        <f>VLOOKUP($A4677,授权!$A$1:$J$5305,COLUMN(F4678),FALSE)</f>
        <v>#N/A</v>
      </c>
      <c r="P4677" t="e">
        <f>VLOOKUP($A4677,授权!$A$1:$J$5305,COLUMN(G4678),FALSE)</f>
        <v>#N/A</v>
      </c>
      <c r="Q4677" t="e">
        <f>VLOOKUP($A4677,授权!$A$1:$J$5305,COLUMN(H4678),FALSE)</f>
        <v>#N/A</v>
      </c>
      <c r="R4677" t="e">
        <f>VLOOKUP($A4677,授权!$A$1:$J$5305,COLUMN(I4678),FALSE)</f>
        <v>#N/A</v>
      </c>
      <c r="S4677" t="e">
        <f>VLOOKUP($A4677,授权!$A$1:$J$5305,COLUMN(J4678),FALSE)</f>
        <v>#N/A</v>
      </c>
    </row>
    <row r="4678" spans="1:19" x14ac:dyDescent="0.25">
      <c r="A4678" t="s">
        <v>4677</v>
      </c>
      <c r="B4678">
        <f>VLOOKUP(A4678,申请!A$1:J$5305,2,FALSE)</f>
        <v>1</v>
      </c>
      <c r="C4678">
        <f>VLOOKUP(A4678,申请!A$1:J$5305,3,FALSE)</f>
        <v>0</v>
      </c>
      <c r="D4678">
        <f>VLOOKUP(A4678,申请!A$1:J$5305,4,FALSE)</f>
        <v>1</v>
      </c>
      <c r="E4678">
        <f>VLOOKUP(A4678,申请!A$1:J$5305,5,FALSE)</f>
        <v>2</v>
      </c>
      <c r="F4678">
        <f>VLOOKUP(A4678,申请!A$1:J$5305,6,FALSE)</f>
        <v>1</v>
      </c>
      <c r="G4678">
        <f>VLOOKUP(A4678,申请!A$1:J$5305,7,FALSE)</f>
        <v>0</v>
      </c>
      <c r="H4678">
        <f>VLOOKUP(A4678,申请!A$1:J$5305,8,FALSE)</f>
        <v>1</v>
      </c>
      <c r="I4678">
        <f>VLOOKUP(A4678,申请!A$1:J$5305,9,FALSE)</f>
        <v>1</v>
      </c>
      <c r="J4678">
        <f>VLOOKUP(A4678,申请!A$1:J$5305,10,FALSE)</f>
        <v>0</v>
      </c>
      <c r="K4678" t="e">
        <f>VLOOKUP($A4678,授权!$A$1:$J$5305,COLUMN(B4679),FALSE)</f>
        <v>#N/A</v>
      </c>
      <c r="L4678" t="e">
        <f>VLOOKUP($A4678,授权!$A$1:$J$5305,COLUMN(C4679),FALSE)</f>
        <v>#N/A</v>
      </c>
      <c r="M4678" t="e">
        <f>VLOOKUP($A4678,授权!$A$1:$J$5305,COLUMN(D4679),FALSE)</f>
        <v>#N/A</v>
      </c>
      <c r="N4678" t="e">
        <f>VLOOKUP($A4678,授权!$A$1:$J$5305,COLUMN(E4679),FALSE)</f>
        <v>#N/A</v>
      </c>
      <c r="O4678" t="e">
        <f>VLOOKUP($A4678,授权!$A$1:$J$5305,COLUMN(F4679),FALSE)</f>
        <v>#N/A</v>
      </c>
      <c r="P4678" t="e">
        <f>VLOOKUP($A4678,授权!$A$1:$J$5305,COLUMN(G4679),FALSE)</f>
        <v>#N/A</v>
      </c>
      <c r="Q4678" t="e">
        <f>VLOOKUP($A4678,授权!$A$1:$J$5305,COLUMN(H4679),FALSE)</f>
        <v>#N/A</v>
      </c>
      <c r="R4678" t="e">
        <f>VLOOKUP($A4678,授权!$A$1:$J$5305,COLUMN(I4679),FALSE)</f>
        <v>#N/A</v>
      </c>
      <c r="S4678" t="e">
        <f>VLOOKUP($A4678,授权!$A$1:$J$5305,COLUMN(J4679),FALSE)</f>
        <v>#N/A</v>
      </c>
    </row>
    <row r="4679" spans="1:19" x14ac:dyDescent="0.25">
      <c r="A4679" t="s">
        <v>4678</v>
      </c>
      <c r="B4679">
        <f>VLOOKUP(A4679,申请!A$1:J$5305,2,FALSE)</f>
        <v>102</v>
      </c>
      <c r="C4679">
        <f>VLOOKUP(A4679,申请!A$1:J$5305,3,FALSE)</f>
        <v>0</v>
      </c>
      <c r="D4679">
        <f>VLOOKUP(A4679,申请!A$1:J$5305,4,FALSE)</f>
        <v>102</v>
      </c>
      <c r="E4679">
        <f>VLOOKUP(A4679,申请!A$1:J$5305,5,FALSE)</f>
        <v>18</v>
      </c>
      <c r="F4679">
        <f>VLOOKUP(A4679,申请!A$1:J$5305,6,FALSE)</f>
        <v>102</v>
      </c>
      <c r="G4679">
        <f>VLOOKUP(A4679,申请!A$1:J$5305,7,FALSE)</f>
        <v>0</v>
      </c>
      <c r="H4679">
        <f>VLOOKUP(A4679,申请!A$1:J$5305,8,FALSE)</f>
        <v>1</v>
      </c>
      <c r="I4679">
        <f>VLOOKUP(A4679,申请!A$1:J$5305,9,FALSE)</f>
        <v>102</v>
      </c>
      <c r="J4679">
        <f>VLOOKUP(A4679,申请!A$1:J$5305,10,FALSE)</f>
        <v>0</v>
      </c>
      <c r="K4679" t="e">
        <f>VLOOKUP($A4679,授权!$A$1:$J$5305,COLUMN(B4680),FALSE)</f>
        <v>#N/A</v>
      </c>
      <c r="L4679" t="e">
        <f>VLOOKUP($A4679,授权!$A$1:$J$5305,COLUMN(C4680),FALSE)</f>
        <v>#N/A</v>
      </c>
      <c r="M4679" t="e">
        <f>VLOOKUP($A4679,授权!$A$1:$J$5305,COLUMN(D4680),FALSE)</f>
        <v>#N/A</v>
      </c>
      <c r="N4679" t="e">
        <f>VLOOKUP($A4679,授权!$A$1:$J$5305,COLUMN(E4680),FALSE)</f>
        <v>#N/A</v>
      </c>
      <c r="O4679" t="e">
        <f>VLOOKUP($A4679,授权!$A$1:$J$5305,COLUMN(F4680),FALSE)</f>
        <v>#N/A</v>
      </c>
      <c r="P4679" t="e">
        <f>VLOOKUP($A4679,授权!$A$1:$J$5305,COLUMN(G4680),FALSE)</f>
        <v>#N/A</v>
      </c>
      <c r="Q4679" t="e">
        <f>VLOOKUP($A4679,授权!$A$1:$J$5305,COLUMN(H4680),FALSE)</f>
        <v>#N/A</v>
      </c>
      <c r="R4679" t="e">
        <f>VLOOKUP($A4679,授权!$A$1:$J$5305,COLUMN(I4680),FALSE)</f>
        <v>#N/A</v>
      </c>
      <c r="S4679" t="e">
        <f>VLOOKUP($A4679,授权!$A$1:$J$5305,COLUMN(J4680),FALSE)</f>
        <v>#N/A</v>
      </c>
    </row>
    <row r="4680" spans="1:19" x14ac:dyDescent="0.25">
      <c r="A4680" t="s">
        <v>4679</v>
      </c>
      <c r="B4680">
        <f>VLOOKUP(A4680,申请!A$1:J$5305,2,FALSE)</f>
        <v>2</v>
      </c>
      <c r="C4680">
        <f>VLOOKUP(A4680,申请!A$1:J$5305,3,FALSE)</f>
        <v>1</v>
      </c>
      <c r="D4680">
        <f>VLOOKUP(A4680,申请!A$1:J$5305,4,FALSE)</f>
        <v>1</v>
      </c>
      <c r="E4680">
        <f>VLOOKUP(A4680,申请!A$1:J$5305,5,FALSE)</f>
        <v>0</v>
      </c>
      <c r="F4680">
        <f>VLOOKUP(A4680,申请!A$1:J$5305,6,FALSE)</f>
        <v>2</v>
      </c>
      <c r="G4680">
        <f>VLOOKUP(A4680,申请!A$1:J$5305,7,FALSE)</f>
        <v>0.5</v>
      </c>
      <c r="H4680">
        <f>VLOOKUP(A4680,申请!A$1:J$5305,8,FALSE)</f>
        <v>0.5</v>
      </c>
      <c r="I4680">
        <f>VLOOKUP(A4680,申请!A$1:J$5305,9,FALSE)</f>
        <v>2</v>
      </c>
      <c r="J4680">
        <f>VLOOKUP(A4680,申请!A$1:J$5305,10,FALSE)</f>
        <v>0</v>
      </c>
      <c r="K4680" t="e">
        <f>VLOOKUP($A4680,授权!$A$1:$J$5305,COLUMN(B4681),FALSE)</f>
        <v>#N/A</v>
      </c>
      <c r="L4680" t="e">
        <f>VLOOKUP($A4680,授权!$A$1:$J$5305,COLUMN(C4681),FALSE)</f>
        <v>#N/A</v>
      </c>
      <c r="M4680" t="e">
        <f>VLOOKUP($A4680,授权!$A$1:$J$5305,COLUMN(D4681),FALSE)</f>
        <v>#N/A</v>
      </c>
      <c r="N4680" t="e">
        <f>VLOOKUP($A4680,授权!$A$1:$J$5305,COLUMN(E4681),FALSE)</f>
        <v>#N/A</v>
      </c>
      <c r="O4680" t="e">
        <f>VLOOKUP($A4680,授权!$A$1:$J$5305,COLUMN(F4681),FALSE)</f>
        <v>#N/A</v>
      </c>
      <c r="P4680" t="e">
        <f>VLOOKUP($A4680,授权!$A$1:$J$5305,COLUMN(G4681),FALSE)</f>
        <v>#N/A</v>
      </c>
      <c r="Q4680" t="e">
        <f>VLOOKUP($A4680,授权!$A$1:$J$5305,COLUMN(H4681),FALSE)</f>
        <v>#N/A</v>
      </c>
      <c r="R4680" t="e">
        <f>VLOOKUP($A4680,授权!$A$1:$J$5305,COLUMN(I4681),FALSE)</f>
        <v>#N/A</v>
      </c>
      <c r="S4680" t="e">
        <f>VLOOKUP($A4680,授权!$A$1:$J$5305,COLUMN(J4681),FALSE)</f>
        <v>#N/A</v>
      </c>
    </row>
    <row r="4681" spans="1:19" x14ac:dyDescent="0.25">
      <c r="A4681" t="s">
        <v>4680</v>
      </c>
      <c r="B4681">
        <f>VLOOKUP(A4681,申请!A$1:J$5305,2,FALSE)</f>
        <v>1</v>
      </c>
      <c r="C4681">
        <f>VLOOKUP(A4681,申请!A$1:J$5305,3,FALSE)</f>
        <v>1</v>
      </c>
      <c r="D4681">
        <f>VLOOKUP(A4681,申请!A$1:J$5305,4,FALSE)</f>
        <v>0</v>
      </c>
      <c r="E4681">
        <f>VLOOKUP(A4681,申请!A$1:J$5305,5,FALSE)</f>
        <v>0</v>
      </c>
      <c r="F4681">
        <f>VLOOKUP(A4681,申请!A$1:J$5305,6,FALSE)</f>
        <v>1</v>
      </c>
      <c r="G4681">
        <f>VLOOKUP(A4681,申请!A$1:J$5305,7,FALSE)</f>
        <v>1</v>
      </c>
      <c r="H4681">
        <f>VLOOKUP(A4681,申请!A$1:J$5305,8,FALSE)</f>
        <v>0</v>
      </c>
      <c r="I4681">
        <f>VLOOKUP(A4681,申请!A$1:J$5305,9,FALSE)</f>
        <v>1</v>
      </c>
      <c r="J4681">
        <f>VLOOKUP(A4681,申请!A$1:J$5305,10,FALSE)</f>
        <v>0</v>
      </c>
      <c r="K4681" t="e">
        <f>VLOOKUP($A4681,授权!$A$1:$J$5305,COLUMN(B4682),FALSE)</f>
        <v>#N/A</v>
      </c>
      <c r="L4681" t="e">
        <f>VLOOKUP($A4681,授权!$A$1:$J$5305,COLUMN(C4682),FALSE)</f>
        <v>#N/A</v>
      </c>
      <c r="M4681" t="e">
        <f>VLOOKUP($A4681,授权!$A$1:$J$5305,COLUMN(D4682),FALSE)</f>
        <v>#N/A</v>
      </c>
      <c r="N4681" t="e">
        <f>VLOOKUP($A4681,授权!$A$1:$J$5305,COLUMN(E4682),FALSE)</f>
        <v>#N/A</v>
      </c>
      <c r="O4681" t="e">
        <f>VLOOKUP($A4681,授权!$A$1:$J$5305,COLUMN(F4682),FALSE)</f>
        <v>#N/A</v>
      </c>
      <c r="P4681" t="e">
        <f>VLOOKUP($A4681,授权!$A$1:$J$5305,COLUMN(G4682),FALSE)</f>
        <v>#N/A</v>
      </c>
      <c r="Q4681" t="e">
        <f>VLOOKUP($A4681,授权!$A$1:$J$5305,COLUMN(H4682),FALSE)</f>
        <v>#N/A</v>
      </c>
      <c r="R4681" t="e">
        <f>VLOOKUP($A4681,授权!$A$1:$J$5305,COLUMN(I4682),FALSE)</f>
        <v>#N/A</v>
      </c>
      <c r="S4681" t="e">
        <f>VLOOKUP($A4681,授权!$A$1:$J$5305,COLUMN(J4682),FALSE)</f>
        <v>#N/A</v>
      </c>
    </row>
    <row r="4682" spans="1:19" x14ac:dyDescent="0.25">
      <c r="A4682" t="s">
        <v>4681</v>
      </c>
      <c r="B4682">
        <f>VLOOKUP(A4682,申请!A$1:J$5305,2,FALSE)</f>
        <v>192</v>
      </c>
      <c r="C4682">
        <f>VLOOKUP(A4682,申请!A$1:J$5305,3,FALSE)</f>
        <v>26</v>
      </c>
      <c r="D4682">
        <f>VLOOKUP(A4682,申请!A$1:J$5305,4,FALSE)</f>
        <v>166</v>
      </c>
      <c r="E4682">
        <f>VLOOKUP(A4682,申请!A$1:J$5305,5,FALSE)</f>
        <v>52</v>
      </c>
      <c r="F4682">
        <f>VLOOKUP(A4682,申请!A$1:J$5305,6,FALSE)</f>
        <v>210</v>
      </c>
      <c r="G4682">
        <f>VLOOKUP(A4682,申请!A$1:J$5305,7,FALSE)</f>
        <v>0.13541666666666666</v>
      </c>
      <c r="H4682">
        <f>VLOOKUP(A4682,申请!A$1:J$5305,8,FALSE)</f>
        <v>0.86458333333333337</v>
      </c>
      <c r="I4682">
        <f>VLOOKUP(A4682,申请!A$1:J$5305,9,FALSE)</f>
        <v>210</v>
      </c>
      <c r="J4682">
        <f>VLOOKUP(A4682,申请!A$1:J$5305,10,FALSE)</f>
        <v>0</v>
      </c>
      <c r="K4682" t="e">
        <f>VLOOKUP($A4682,授权!$A$1:$J$5305,COLUMN(B4683),FALSE)</f>
        <v>#N/A</v>
      </c>
      <c r="L4682" t="e">
        <f>VLOOKUP($A4682,授权!$A$1:$J$5305,COLUMN(C4683),FALSE)</f>
        <v>#N/A</v>
      </c>
      <c r="M4682" t="e">
        <f>VLOOKUP($A4682,授权!$A$1:$J$5305,COLUMN(D4683),FALSE)</f>
        <v>#N/A</v>
      </c>
      <c r="N4682" t="e">
        <f>VLOOKUP($A4682,授权!$A$1:$J$5305,COLUMN(E4683),FALSE)</f>
        <v>#N/A</v>
      </c>
      <c r="O4682" t="e">
        <f>VLOOKUP($A4682,授权!$A$1:$J$5305,COLUMN(F4683),FALSE)</f>
        <v>#N/A</v>
      </c>
      <c r="P4682" t="e">
        <f>VLOOKUP($A4682,授权!$A$1:$J$5305,COLUMN(G4683),FALSE)</f>
        <v>#N/A</v>
      </c>
      <c r="Q4682" t="e">
        <f>VLOOKUP($A4682,授权!$A$1:$J$5305,COLUMN(H4683),FALSE)</f>
        <v>#N/A</v>
      </c>
      <c r="R4682" t="e">
        <f>VLOOKUP($A4682,授权!$A$1:$J$5305,COLUMN(I4683),FALSE)</f>
        <v>#N/A</v>
      </c>
      <c r="S4682" t="e">
        <f>VLOOKUP($A4682,授权!$A$1:$J$5305,COLUMN(J4683),FALSE)</f>
        <v>#N/A</v>
      </c>
    </row>
    <row r="4683" spans="1:19" x14ac:dyDescent="0.25">
      <c r="A4683" t="s">
        <v>4682</v>
      </c>
      <c r="B4683">
        <f>VLOOKUP(A4683,申请!A$1:J$5305,2,FALSE)</f>
        <v>1</v>
      </c>
      <c r="C4683">
        <f>VLOOKUP(A4683,申请!A$1:J$5305,3,FALSE)</f>
        <v>1</v>
      </c>
      <c r="D4683">
        <f>VLOOKUP(A4683,申请!A$1:J$5305,4,FALSE)</f>
        <v>0</v>
      </c>
      <c r="E4683">
        <f>VLOOKUP(A4683,申请!A$1:J$5305,5,FALSE)</f>
        <v>0</v>
      </c>
      <c r="F4683">
        <f>VLOOKUP(A4683,申请!A$1:J$5305,6,FALSE)</f>
        <v>1</v>
      </c>
      <c r="G4683">
        <f>VLOOKUP(A4683,申请!A$1:J$5305,7,FALSE)</f>
        <v>1</v>
      </c>
      <c r="H4683">
        <f>VLOOKUP(A4683,申请!A$1:J$5305,8,FALSE)</f>
        <v>0</v>
      </c>
      <c r="I4683">
        <f>VLOOKUP(A4683,申请!A$1:J$5305,9,FALSE)</f>
        <v>1</v>
      </c>
      <c r="J4683">
        <f>VLOOKUP(A4683,申请!A$1:J$5305,10,FALSE)</f>
        <v>0</v>
      </c>
      <c r="K4683" t="e">
        <f>VLOOKUP($A4683,授权!$A$1:$J$5305,COLUMN(B4684),FALSE)</f>
        <v>#N/A</v>
      </c>
      <c r="L4683" t="e">
        <f>VLOOKUP($A4683,授权!$A$1:$J$5305,COLUMN(C4684),FALSE)</f>
        <v>#N/A</v>
      </c>
      <c r="M4683" t="e">
        <f>VLOOKUP($A4683,授权!$A$1:$J$5305,COLUMN(D4684),FALSE)</f>
        <v>#N/A</v>
      </c>
      <c r="N4683" t="e">
        <f>VLOOKUP($A4683,授权!$A$1:$J$5305,COLUMN(E4684),FALSE)</f>
        <v>#N/A</v>
      </c>
      <c r="O4683" t="e">
        <f>VLOOKUP($A4683,授权!$A$1:$J$5305,COLUMN(F4684),FALSE)</f>
        <v>#N/A</v>
      </c>
      <c r="P4683" t="e">
        <f>VLOOKUP($A4683,授权!$A$1:$J$5305,COLUMN(G4684),FALSE)</f>
        <v>#N/A</v>
      </c>
      <c r="Q4683" t="e">
        <f>VLOOKUP($A4683,授权!$A$1:$J$5305,COLUMN(H4684),FALSE)</f>
        <v>#N/A</v>
      </c>
      <c r="R4683" t="e">
        <f>VLOOKUP($A4683,授权!$A$1:$J$5305,COLUMN(I4684),FALSE)</f>
        <v>#N/A</v>
      </c>
      <c r="S4683" t="e">
        <f>VLOOKUP($A4683,授权!$A$1:$J$5305,COLUMN(J4684),FALSE)</f>
        <v>#N/A</v>
      </c>
    </row>
    <row r="4684" spans="1:19" x14ac:dyDescent="0.25">
      <c r="A4684" t="s">
        <v>4683</v>
      </c>
      <c r="B4684">
        <f>VLOOKUP(A4684,申请!A$1:J$5305,2,FALSE)</f>
        <v>1</v>
      </c>
      <c r="C4684">
        <f>VLOOKUP(A4684,申请!A$1:J$5305,3,FALSE)</f>
        <v>1</v>
      </c>
      <c r="D4684">
        <f>VLOOKUP(A4684,申请!A$1:J$5305,4,FALSE)</f>
        <v>0</v>
      </c>
      <c r="E4684">
        <f>VLOOKUP(A4684,申请!A$1:J$5305,5,FALSE)</f>
        <v>0</v>
      </c>
      <c r="F4684">
        <f>VLOOKUP(A4684,申请!A$1:J$5305,6,FALSE)</f>
        <v>1</v>
      </c>
      <c r="G4684">
        <f>VLOOKUP(A4684,申请!A$1:J$5305,7,FALSE)</f>
        <v>1</v>
      </c>
      <c r="H4684">
        <f>VLOOKUP(A4684,申请!A$1:J$5305,8,FALSE)</f>
        <v>0</v>
      </c>
      <c r="I4684">
        <f>VLOOKUP(A4684,申请!A$1:J$5305,9,FALSE)</f>
        <v>1</v>
      </c>
      <c r="J4684">
        <f>VLOOKUP(A4684,申请!A$1:J$5305,10,FALSE)</f>
        <v>0</v>
      </c>
      <c r="K4684" t="e">
        <f>VLOOKUP($A4684,授权!$A$1:$J$5305,COLUMN(B4685),FALSE)</f>
        <v>#N/A</v>
      </c>
      <c r="L4684" t="e">
        <f>VLOOKUP($A4684,授权!$A$1:$J$5305,COLUMN(C4685),FALSE)</f>
        <v>#N/A</v>
      </c>
      <c r="M4684" t="e">
        <f>VLOOKUP($A4684,授权!$A$1:$J$5305,COLUMN(D4685),FALSE)</f>
        <v>#N/A</v>
      </c>
      <c r="N4684" t="e">
        <f>VLOOKUP($A4684,授权!$A$1:$J$5305,COLUMN(E4685),FALSE)</f>
        <v>#N/A</v>
      </c>
      <c r="O4684" t="e">
        <f>VLOOKUP($A4684,授权!$A$1:$J$5305,COLUMN(F4685),FALSE)</f>
        <v>#N/A</v>
      </c>
      <c r="P4684" t="e">
        <f>VLOOKUP($A4684,授权!$A$1:$J$5305,COLUMN(G4685),FALSE)</f>
        <v>#N/A</v>
      </c>
      <c r="Q4684" t="e">
        <f>VLOOKUP($A4684,授权!$A$1:$J$5305,COLUMN(H4685),FALSE)</f>
        <v>#N/A</v>
      </c>
      <c r="R4684" t="e">
        <f>VLOOKUP($A4684,授权!$A$1:$J$5305,COLUMN(I4685),FALSE)</f>
        <v>#N/A</v>
      </c>
      <c r="S4684" t="e">
        <f>VLOOKUP($A4684,授权!$A$1:$J$5305,COLUMN(J4685),FALSE)</f>
        <v>#N/A</v>
      </c>
    </row>
    <row r="4685" spans="1:19" x14ac:dyDescent="0.25">
      <c r="A4685" t="s">
        <v>4684</v>
      </c>
      <c r="B4685">
        <f>VLOOKUP(A4685,申请!A$1:J$5305,2,FALSE)</f>
        <v>3</v>
      </c>
      <c r="C4685">
        <f>VLOOKUP(A4685,申请!A$1:J$5305,3,FALSE)</f>
        <v>3</v>
      </c>
      <c r="D4685">
        <f>VLOOKUP(A4685,申请!A$1:J$5305,4,FALSE)</f>
        <v>0</v>
      </c>
      <c r="E4685">
        <f>VLOOKUP(A4685,申请!A$1:J$5305,5,FALSE)</f>
        <v>1</v>
      </c>
      <c r="F4685">
        <f>VLOOKUP(A4685,申请!A$1:J$5305,6,FALSE)</f>
        <v>3</v>
      </c>
      <c r="G4685">
        <f>VLOOKUP(A4685,申请!A$1:J$5305,7,FALSE)</f>
        <v>1</v>
      </c>
      <c r="H4685">
        <f>VLOOKUP(A4685,申请!A$1:J$5305,8,FALSE)</f>
        <v>0</v>
      </c>
      <c r="I4685">
        <f>VLOOKUP(A4685,申请!A$1:J$5305,9,FALSE)</f>
        <v>3</v>
      </c>
      <c r="J4685">
        <f>VLOOKUP(A4685,申请!A$1:J$5305,10,FALSE)</f>
        <v>0</v>
      </c>
      <c r="K4685" t="e">
        <f>VLOOKUP($A4685,授权!$A$1:$J$5305,COLUMN(B4686),FALSE)</f>
        <v>#N/A</v>
      </c>
      <c r="L4685" t="e">
        <f>VLOOKUP($A4685,授权!$A$1:$J$5305,COLUMN(C4686),FALSE)</f>
        <v>#N/A</v>
      </c>
      <c r="M4685" t="e">
        <f>VLOOKUP($A4685,授权!$A$1:$J$5305,COLUMN(D4686),FALSE)</f>
        <v>#N/A</v>
      </c>
      <c r="N4685" t="e">
        <f>VLOOKUP($A4685,授权!$A$1:$J$5305,COLUMN(E4686),FALSE)</f>
        <v>#N/A</v>
      </c>
      <c r="O4685" t="e">
        <f>VLOOKUP($A4685,授权!$A$1:$J$5305,COLUMN(F4686),FALSE)</f>
        <v>#N/A</v>
      </c>
      <c r="P4685" t="e">
        <f>VLOOKUP($A4685,授权!$A$1:$J$5305,COLUMN(G4686),FALSE)</f>
        <v>#N/A</v>
      </c>
      <c r="Q4685" t="e">
        <f>VLOOKUP($A4685,授权!$A$1:$J$5305,COLUMN(H4686),FALSE)</f>
        <v>#N/A</v>
      </c>
      <c r="R4685" t="e">
        <f>VLOOKUP($A4685,授权!$A$1:$J$5305,COLUMN(I4686),FALSE)</f>
        <v>#N/A</v>
      </c>
      <c r="S4685" t="e">
        <f>VLOOKUP($A4685,授权!$A$1:$J$5305,COLUMN(J4686),FALSE)</f>
        <v>#N/A</v>
      </c>
    </row>
    <row r="4686" spans="1:19" x14ac:dyDescent="0.25">
      <c r="A4686" t="s">
        <v>4685</v>
      </c>
      <c r="B4686">
        <f>VLOOKUP(A4686,申请!A$1:J$5305,2,FALSE)</f>
        <v>1</v>
      </c>
      <c r="C4686">
        <f>VLOOKUP(A4686,申请!A$1:J$5305,3,FALSE)</f>
        <v>1</v>
      </c>
      <c r="D4686">
        <f>VLOOKUP(A4686,申请!A$1:J$5305,4,FALSE)</f>
        <v>0</v>
      </c>
      <c r="E4686">
        <f>VLOOKUP(A4686,申请!A$1:J$5305,5,FALSE)</f>
        <v>3</v>
      </c>
      <c r="F4686">
        <f>VLOOKUP(A4686,申请!A$1:J$5305,6,FALSE)</f>
        <v>2</v>
      </c>
      <c r="G4686">
        <f>VLOOKUP(A4686,申请!A$1:J$5305,7,FALSE)</f>
        <v>1</v>
      </c>
      <c r="H4686">
        <f>VLOOKUP(A4686,申请!A$1:J$5305,8,FALSE)</f>
        <v>0</v>
      </c>
      <c r="I4686">
        <f>VLOOKUP(A4686,申请!A$1:J$5305,9,FALSE)</f>
        <v>2</v>
      </c>
      <c r="J4686">
        <f>VLOOKUP(A4686,申请!A$1:J$5305,10,FALSE)</f>
        <v>0</v>
      </c>
      <c r="K4686" t="e">
        <f>VLOOKUP($A4686,授权!$A$1:$J$5305,COLUMN(B4687),FALSE)</f>
        <v>#N/A</v>
      </c>
      <c r="L4686" t="e">
        <f>VLOOKUP($A4686,授权!$A$1:$J$5305,COLUMN(C4687),FALSE)</f>
        <v>#N/A</v>
      </c>
      <c r="M4686" t="e">
        <f>VLOOKUP($A4686,授权!$A$1:$J$5305,COLUMN(D4687),FALSE)</f>
        <v>#N/A</v>
      </c>
      <c r="N4686" t="e">
        <f>VLOOKUP($A4686,授权!$A$1:$J$5305,COLUMN(E4687),FALSE)</f>
        <v>#N/A</v>
      </c>
      <c r="O4686" t="e">
        <f>VLOOKUP($A4686,授权!$A$1:$J$5305,COLUMN(F4687),FALSE)</f>
        <v>#N/A</v>
      </c>
      <c r="P4686" t="e">
        <f>VLOOKUP($A4686,授权!$A$1:$J$5305,COLUMN(G4687),FALSE)</f>
        <v>#N/A</v>
      </c>
      <c r="Q4686" t="e">
        <f>VLOOKUP($A4686,授权!$A$1:$J$5305,COLUMN(H4687),FALSE)</f>
        <v>#N/A</v>
      </c>
      <c r="R4686" t="e">
        <f>VLOOKUP($A4686,授权!$A$1:$J$5305,COLUMN(I4687),FALSE)</f>
        <v>#N/A</v>
      </c>
      <c r="S4686" t="e">
        <f>VLOOKUP($A4686,授权!$A$1:$J$5305,COLUMN(J4687),FALSE)</f>
        <v>#N/A</v>
      </c>
    </row>
    <row r="4687" spans="1:19" x14ac:dyDescent="0.25">
      <c r="A4687" t="s">
        <v>4686</v>
      </c>
      <c r="B4687">
        <f>VLOOKUP(A4687,申请!A$1:J$5305,2,FALSE)</f>
        <v>1</v>
      </c>
      <c r="C4687">
        <f>VLOOKUP(A4687,申请!A$1:J$5305,3,FALSE)</f>
        <v>1</v>
      </c>
      <c r="D4687">
        <f>VLOOKUP(A4687,申请!A$1:J$5305,4,FALSE)</f>
        <v>0</v>
      </c>
      <c r="E4687">
        <f>VLOOKUP(A4687,申请!A$1:J$5305,5,FALSE)</f>
        <v>0</v>
      </c>
      <c r="F4687">
        <f>VLOOKUP(A4687,申请!A$1:J$5305,6,FALSE)</f>
        <v>1</v>
      </c>
      <c r="G4687">
        <f>VLOOKUP(A4687,申请!A$1:J$5305,7,FALSE)</f>
        <v>1</v>
      </c>
      <c r="H4687">
        <f>VLOOKUP(A4687,申请!A$1:J$5305,8,FALSE)</f>
        <v>0</v>
      </c>
      <c r="I4687">
        <f>VLOOKUP(A4687,申请!A$1:J$5305,9,FALSE)</f>
        <v>1</v>
      </c>
      <c r="J4687">
        <f>VLOOKUP(A4687,申请!A$1:J$5305,10,FALSE)</f>
        <v>0</v>
      </c>
      <c r="K4687" t="e">
        <f>VLOOKUP($A4687,授权!$A$1:$J$5305,COLUMN(B4688),FALSE)</f>
        <v>#N/A</v>
      </c>
      <c r="L4687" t="e">
        <f>VLOOKUP($A4687,授权!$A$1:$J$5305,COLUMN(C4688),FALSE)</f>
        <v>#N/A</v>
      </c>
      <c r="M4687" t="e">
        <f>VLOOKUP($A4687,授权!$A$1:$J$5305,COLUMN(D4688),FALSE)</f>
        <v>#N/A</v>
      </c>
      <c r="N4687" t="e">
        <f>VLOOKUP($A4687,授权!$A$1:$J$5305,COLUMN(E4688),FALSE)</f>
        <v>#N/A</v>
      </c>
      <c r="O4687" t="e">
        <f>VLOOKUP($A4687,授权!$A$1:$J$5305,COLUMN(F4688),FALSE)</f>
        <v>#N/A</v>
      </c>
      <c r="P4687" t="e">
        <f>VLOOKUP($A4687,授权!$A$1:$J$5305,COLUMN(G4688),FALSE)</f>
        <v>#N/A</v>
      </c>
      <c r="Q4687" t="e">
        <f>VLOOKUP($A4687,授权!$A$1:$J$5305,COLUMN(H4688),FALSE)</f>
        <v>#N/A</v>
      </c>
      <c r="R4687" t="e">
        <f>VLOOKUP($A4687,授权!$A$1:$J$5305,COLUMN(I4688),FALSE)</f>
        <v>#N/A</v>
      </c>
      <c r="S4687" t="e">
        <f>VLOOKUP($A4687,授权!$A$1:$J$5305,COLUMN(J4688),FALSE)</f>
        <v>#N/A</v>
      </c>
    </row>
    <row r="4688" spans="1:19" x14ac:dyDescent="0.25">
      <c r="A4688" t="s">
        <v>4687</v>
      </c>
      <c r="B4688">
        <f>VLOOKUP(A4688,申请!A$1:J$5305,2,FALSE)</f>
        <v>1</v>
      </c>
      <c r="C4688">
        <f>VLOOKUP(A4688,申请!A$1:J$5305,3,FALSE)</f>
        <v>1</v>
      </c>
      <c r="D4688">
        <f>VLOOKUP(A4688,申请!A$1:J$5305,4,FALSE)</f>
        <v>0</v>
      </c>
      <c r="E4688">
        <f>VLOOKUP(A4688,申请!A$1:J$5305,5,FALSE)</f>
        <v>3</v>
      </c>
      <c r="F4688">
        <f>VLOOKUP(A4688,申请!A$1:J$5305,6,FALSE)</f>
        <v>2</v>
      </c>
      <c r="G4688">
        <f>VLOOKUP(A4688,申请!A$1:J$5305,7,FALSE)</f>
        <v>1</v>
      </c>
      <c r="H4688">
        <f>VLOOKUP(A4688,申请!A$1:J$5305,8,FALSE)</f>
        <v>0</v>
      </c>
      <c r="I4688">
        <f>VLOOKUP(A4688,申请!A$1:J$5305,9,FALSE)</f>
        <v>2</v>
      </c>
      <c r="J4688">
        <f>VLOOKUP(A4688,申请!A$1:J$5305,10,FALSE)</f>
        <v>0</v>
      </c>
      <c r="K4688" t="e">
        <f>VLOOKUP($A4688,授权!$A$1:$J$5305,COLUMN(B4689),FALSE)</f>
        <v>#N/A</v>
      </c>
      <c r="L4688" t="e">
        <f>VLOOKUP($A4688,授权!$A$1:$J$5305,COLUMN(C4689),FALSE)</f>
        <v>#N/A</v>
      </c>
      <c r="M4688" t="e">
        <f>VLOOKUP($A4688,授权!$A$1:$J$5305,COLUMN(D4689),FALSE)</f>
        <v>#N/A</v>
      </c>
      <c r="N4688" t="e">
        <f>VLOOKUP($A4688,授权!$A$1:$J$5305,COLUMN(E4689),FALSE)</f>
        <v>#N/A</v>
      </c>
      <c r="O4688" t="e">
        <f>VLOOKUP($A4688,授权!$A$1:$J$5305,COLUMN(F4689),FALSE)</f>
        <v>#N/A</v>
      </c>
      <c r="P4688" t="e">
        <f>VLOOKUP($A4688,授权!$A$1:$J$5305,COLUMN(G4689),FALSE)</f>
        <v>#N/A</v>
      </c>
      <c r="Q4688" t="e">
        <f>VLOOKUP($A4688,授权!$A$1:$J$5305,COLUMN(H4689),FALSE)</f>
        <v>#N/A</v>
      </c>
      <c r="R4688" t="e">
        <f>VLOOKUP($A4688,授权!$A$1:$J$5305,COLUMN(I4689),FALSE)</f>
        <v>#N/A</v>
      </c>
      <c r="S4688" t="e">
        <f>VLOOKUP($A4688,授权!$A$1:$J$5305,COLUMN(J4689),FALSE)</f>
        <v>#N/A</v>
      </c>
    </row>
    <row r="4689" spans="1:19" x14ac:dyDescent="0.25">
      <c r="A4689" t="s">
        <v>4688</v>
      </c>
      <c r="B4689">
        <f>VLOOKUP(A4689,申请!A$1:J$5305,2,FALSE)</f>
        <v>1</v>
      </c>
      <c r="C4689">
        <f>VLOOKUP(A4689,申请!A$1:J$5305,3,FALSE)</f>
        <v>1</v>
      </c>
      <c r="D4689">
        <f>VLOOKUP(A4689,申请!A$1:J$5305,4,FALSE)</f>
        <v>0</v>
      </c>
      <c r="E4689">
        <f>VLOOKUP(A4689,申请!A$1:J$5305,5,FALSE)</f>
        <v>0</v>
      </c>
      <c r="F4689">
        <f>VLOOKUP(A4689,申请!A$1:J$5305,6,FALSE)</f>
        <v>1</v>
      </c>
      <c r="G4689">
        <f>VLOOKUP(A4689,申请!A$1:J$5305,7,FALSE)</f>
        <v>1</v>
      </c>
      <c r="H4689">
        <f>VLOOKUP(A4689,申请!A$1:J$5305,8,FALSE)</f>
        <v>0</v>
      </c>
      <c r="I4689">
        <f>VLOOKUP(A4689,申请!A$1:J$5305,9,FALSE)</f>
        <v>1</v>
      </c>
      <c r="J4689">
        <f>VLOOKUP(A4689,申请!A$1:J$5305,10,FALSE)</f>
        <v>0</v>
      </c>
      <c r="K4689" t="e">
        <f>VLOOKUP($A4689,授权!$A$1:$J$5305,COLUMN(B4690),FALSE)</f>
        <v>#N/A</v>
      </c>
      <c r="L4689" t="e">
        <f>VLOOKUP($A4689,授权!$A$1:$J$5305,COLUMN(C4690),FALSE)</f>
        <v>#N/A</v>
      </c>
      <c r="M4689" t="e">
        <f>VLOOKUP($A4689,授权!$A$1:$J$5305,COLUMN(D4690),FALSE)</f>
        <v>#N/A</v>
      </c>
      <c r="N4689" t="e">
        <f>VLOOKUP($A4689,授权!$A$1:$J$5305,COLUMN(E4690),FALSE)</f>
        <v>#N/A</v>
      </c>
      <c r="O4689" t="e">
        <f>VLOOKUP($A4689,授权!$A$1:$J$5305,COLUMN(F4690),FALSE)</f>
        <v>#N/A</v>
      </c>
      <c r="P4689" t="e">
        <f>VLOOKUP($A4689,授权!$A$1:$J$5305,COLUMN(G4690),FALSE)</f>
        <v>#N/A</v>
      </c>
      <c r="Q4689" t="e">
        <f>VLOOKUP($A4689,授权!$A$1:$J$5305,COLUMN(H4690),FALSE)</f>
        <v>#N/A</v>
      </c>
      <c r="R4689" t="e">
        <f>VLOOKUP($A4689,授权!$A$1:$J$5305,COLUMN(I4690),FALSE)</f>
        <v>#N/A</v>
      </c>
      <c r="S4689" t="e">
        <f>VLOOKUP($A4689,授权!$A$1:$J$5305,COLUMN(J4690),FALSE)</f>
        <v>#N/A</v>
      </c>
    </row>
    <row r="4690" spans="1:19" x14ac:dyDescent="0.25">
      <c r="A4690" t="s">
        <v>4689</v>
      </c>
      <c r="B4690">
        <f>VLOOKUP(A4690,申请!A$1:J$5305,2,FALSE)</f>
        <v>1</v>
      </c>
      <c r="C4690">
        <f>VLOOKUP(A4690,申请!A$1:J$5305,3,FALSE)</f>
        <v>1</v>
      </c>
      <c r="D4690">
        <f>VLOOKUP(A4690,申请!A$1:J$5305,4,FALSE)</f>
        <v>0</v>
      </c>
      <c r="E4690">
        <f>VLOOKUP(A4690,申请!A$1:J$5305,5,FALSE)</f>
        <v>0</v>
      </c>
      <c r="F4690">
        <f>VLOOKUP(A4690,申请!A$1:J$5305,6,FALSE)</f>
        <v>1</v>
      </c>
      <c r="G4690">
        <f>VLOOKUP(A4690,申请!A$1:J$5305,7,FALSE)</f>
        <v>1</v>
      </c>
      <c r="H4690">
        <f>VLOOKUP(A4690,申请!A$1:J$5305,8,FALSE)</f>
        <v>0</v>
      </c>
      <c r="I4690">
        <f>VLOOKUP(A4690,申请!A$1:J$5305,9,FALSE)</f>
        <v>1</v>
      </c>
      <c r="J4690">
        <f>VLOOKUP(A4690,申请!A$1:J$5305,10,FALSE)</f>
        <v>0</v>
      </c>
      <c r="K4690" t="e">
        <f>VLOOKUP($A4690,授权!$A$1:$J$5305,COLUMN(B4691),FALSE)</f>
        <v>#N/A</v>
      </c>
      <c r="L4690" t="e">
        <f>VLOOKUP($A4690,授权!$A$1:$J$5305,COLUMN(C4691),FALSE)</f>
        <v>#N/A</v>
      </c>
      <c r="M4690" t="e">
        <f>VLOOKUP($A4690,授权!$A$1:$J$5305,COLUMN(D4691),FALSE)</f>
        <v>#N/A</v>
      </c>
      <c r="N4690" t="e">
        <f>VLOOKUP($A4690,授权!$A$1:$J$5305,COLUMN(E4691),FALSE)</f>
        <v>#N/A</v>
      </c>
      <c r="O4690" t="e">
        <f>VLOOKUP($A4690,授权!$A$1:$J$5305,COLUMN(F4691),FALSE)</f>
        <v>#N/A</v>
      </c>
      <c r="P4690" t="e">
        <f>VLOOKUP($A4690,授权!$A$1:$J$5305,COLUMN(G4691),FALSE)</f>
        <v>#N/A</v>
      </c>
      <c r="Q4690" t="e">
        <f>VLOOKUP($A4690,授权!$A$1:$J$5305,COLUMN(H4691),FALSE)</f>
        <v>#N/A</v>
      </c>
      <c r="R4690" t="e">
        <f>VLOOKUP($A4690,授权!$A$1:$J$5305,COLUMN(I4691),FALSE)</f>
        <v>#N/A</v>
      </c>
      <c r="S4690" t="e">
        <f>VLOOKUP($A4690,授权!$A$1:$J$5305,COLUMN(J4691),FALSE)</f>
        <v>#N/A</v>
      </c>
    </row>
    <row r="4691" spans="1:19" x14ac:dyDescent="0.25">
      <c r="A4691" t="s">
        <v>4690</v>
      </c>
      <c r="B4691">
        <f>VLOOKUP(A4691,申请!A$1:J$5305,2,FALSE)</f>
        <v>1</v>
      </c>
      <c r="C4691">
        <f>VLOOKUP(A4691,申请!A$1:J$5305,3,FALSE)</f>
        <v>1</v>
      </c>
      <c r="D4691">
        <f>VLOOKUP(A4691,申请!A$1:J$5305,4,FALSE)</f>
        <v>0</v>
      </c>
      <c r="E4691">
        <f>VLOOKUP(A4691,申请!A$1:J$5305,5,FALSE)</f>
        <v>0</v>
      </c>
      <c r="F4691">
        <f>VLOOKUP(A4691,申请!A$1:J$5305,6,FALSE)</f>
        <v>1</v>
      </c>
      <c r="G4691">
        <f>VLOOKUP(A4691,申请!A$1:J$5305,7,FALSE)</f>
        <v>1</v>
      </c>
      <c r="H4691">
        <f>VLOOKUP(A4691,申请!A$1:J$5305,8,FALSE)</f>
        <v>0</v>
      </c>
      <c r="I4691">
        <f>VLOOKUP(A4691,申请!A$1:J$5305,9,FALSE)</f>
        <v>1</v>
      </c>
      <c r="J4691">
        <f>VLOOKUP(A4691,申请!A$1:J$5305,10,FALSE)</f>
        <v>0</v>
      </c>
      <c r="K4691" t="e">
        <f>VLOOKUP($A4691,授权!$A$1:$J$5305,COLUMN(B4692),FALSE)</f>
        <v>#N/A</v>
      </c>
      <c r="L4691" t="e">
        <f>VLOOKUP($A4691,授权!$A$1:$J$5305,COLUMN(C4692),FALSE)</f>
        <v>#N/A</v>
      </c>
      <c r="M4691" t="e">
        <f>VLOOKUP($A4691,授权!$A$1:$J$5305,COLUMN(D4692),FALSE)</f>
        <v>#N/A</v>
      </c>
      <c r="N4691" t="e">
        <f>VLOOKUP($A4691,授权!$A$1:$J$5305,COLUMN(E4692),FALSE)</f>
        <v>#N/A</v>
      </c>
      <c r="O4691" t="e">
        <f>VLOOKUP($A4691,授权!$A$1:$J$5305,COLUMN(F4692),FALSE)</f>
        <v>#N/A</v>
      </c>
      <c r="P4691" t="e">
        <f>VLOOKUP($A4691,授权!$A$1:$J$5305,COLUMN(G4692),FALSE)</f>
        <v>#N/A</v>
      </c>
      <c r="Q4691" t="e">
        <f>VLOOKUP($A4691,授权!$A$1:$J$5305,COLUMN(H4692),FALSE)</f>
        <v>#N/A</v>
      </c>
      <c r="R4691" t="e">
        <f>VLOOKUP($A4691,授权!$A$1:$J$5305,COLUMN(I4692),FALSE)</f>
        <v>#N/A</v>
      </c>
      <c r="S4691" t="e">
        <f>VLOOKUP($A4691,授权!$A$1:$J$5305,COLUMN(J4692),FALSE)</f>
        <v>#N/A</v>
      </c>
    </row>
    <row r="4692" spans="1:19" x14ac:dyDescent="0.25">
      <c r="A4692" t="s">
        <v>4691</v>
      </c>
      <c r="B4692">
        <f>VLOOKUP(A4692,申请!A$1:J$5305,2,FALSE)</f>
        <v>1</v>
      </c>
      <c r="C4692">
        <f>VLOOKUP(A4692,申请!A$1:J$5305,3,FALSE)</f>
        <v>1</v>
      </c>
      <c r="D4692">
        <f>VLOOKUP(A4692,申请!A$1:J$5305,4,FALSE)</f>
        <v>0</v>
      </c>
      <c r="E4692">
        <f>VLOOKUP(A4692,申请!A$1:J$5305,5,FALSE)</f>
        <v>0</v>
      </c>
      <c r="F4692">
        <f>VLOOKUP(A4692,申请!A$1:J$5305,6,FALSE)</f>
        <v>1</v>
      </c>
      <c r="G4692">
        <f>VLOOKUP(A4692,申请!A$1:J$5305,7,FALSE)</f>
        <v>1</v>
      </c>
      <c r="H4692">
        <f>VLOOKUP(A4692,申请!A$1:J$5305,8,FALSE)</f>
        <v>0</v>
      </c>
      <c r="I4692">
        <f>VLOOKUP(A4692,申请!A$1:J$5305,9,FALSE)</f>
        <v>1</v>
      </c>
      <c r="J4692">
        <f>VLOOKUP(A4692,申请!A$1:J$5305,10,FALSE)</f>
        <v>0</v>
      </c>
      <c r="K4692" t="e">
        <f>VLOOKUP($A4692,授权!$A$1:$J$5305,COLUMN(B4693),FALSE)</f>
        <v>#N/A</v>
      </c>
      <c r="L4692" t="e">
        <f>VLOOKUP($A4692,授权!$A$1:$J$5305,COLUMN(C4693),FALSE)</f>
        <v>#N/A</v>
      </c>
      <c r="M4692" t="e">
        <f>VLOOKUP($A4692,授权!$A$1:$J$5305,COLUMN(D4693),FALSE)</f>
        <v>#N/A</v>
      </c>
      <c r="N4692" t="e">
        <f>VLOOKUP($A4692,授权!$A$1:$J$5305,COLUMN(E4693),FALSE)</f>
        <v>#N/A</v>
      </c>
      <c r="O4692" t="e">
        <f>VLOOKUP($A4692,授权!$A$1:$J$5305,COLUMN(F4693),FALSE)</f>
        <v>#N/A</v>
      </c>
      <c r="P4692" t="e">
        <f>VLOOKUP($A4692,授权!$A$1:$J$5305,COLUMN(G4693),FALSE)</f>
        <v>#N/A</v>
      </c>
      <c r="Q4692" t="e">
        <f>VLOOKUP($A4692,授权!$A$1:$J$5305,COLUMN(H4693),FALSE)</f>
        <v>#N/A</v>
      </c>
      <c r="R4692" t="e">
        <f>VLOOKUP($A4692,授权!$A$1:$J$5305,COLUMN(I4693),FALSE)</f>
        <v>#N/A</v>
      </c>
      <c r="S4692" t="e">
        <f>VLOOKUP($A4692,授权!$A$1:$J$5305,COLUMN(J4693),FALSE)</f>
        <v>#N/A</v>
      </c>
    </row>
    <row r="4693" spans="1:19" x14ac:dyDescent="0.25">
      <c r="A4693" t="s">
        <v>4692</v>
      </c>
      <c r="B4693">
        <f>VLOOKUP(A4693,申请!A$1:J$5305,2,FALSE)</f>
        <v>1</v>
      </c>
      <c r="C4693">
        <f>VLOOKUP(A4693,申请!A$1:J$5305,3,FALSE)</f>
        <v>1</v>
      </c>
      <c r="D4693">
        <f>VLOOKUP(A4693,申请!A$1:J$5305,4,FALSE)</f>
        <v>0</v>
      </c>
      <c r="E4693">
        <f>VLOOKUP(A4693,申请!A$1:J$5305,5,FALSE)</f>
        <v>0</v>
      </c>
      <c r="F4693">
        <f>VLOOKUP(A4693,申请!A$1:J$5305,6,FALSE)</f>
        <v>1</v>
      </c>
      <c r="G4693">
        <f>VLOOKUP(A4693,申请!A$1:J$5305,7,FALSE)</f>
        <v>1</v>
      </c>
      <c r="H4693">
        <f>VLOOKUP(A4693,申请!A$1:J$5305,8,FALSE)</f>
        <v>0</v>
      </c>
      <c r="I4693">
        <f>VLOOKUP(A4693,申请!A$1:J$5305,9,FALSE)</f>
        <v>1</v>
      </c>
      <c r="J4693">
        <f>VLOOKUP(A4693,申请!A$1:J$5305,10,FALSE)</f>
        <v>0</v>
      </c>
      <c r="K4693" t="e">
        <f>VLOOKUP($A4693,授权!$A$1:$J$5305,COLUMN(B4694),FALSE)</f>
        <v>#N/A</v>
      </c>
      <c r="L4693" t="e">
        <f>VLOOKUP($A4693,授权!$A$1:$J$5305,COLUMN(C4694),FALSE)</f>
        <v>#N/A</v>
      </c>
      <c r="M4693" t="e">
        <f>VLOOKUP($A4693,授权!$A$1:$J$5305,COLUMN(D4694),FALSE)</f>
        <v>#N/A</v>
      </c>
      <c r="N4693" t="e">
        <f>VLOOKUP($A4693,授权!$A$1:$J$5305,COLUMN(E4694),FALSE)</f>
        <v>#N/A</v>
      </c>
      <c r="O4693" t="e">
        <f>VLOOKUP($A4693,授权!$A$1:$J$5305,COLUMN(F4694),FALSE)</f>
        <v>#N/A</v>
      </c>
      <c r="P4693" t="e">
        <f>VLOOKUP($A4693,授权!$A$1:$J$5305,COLUMN(G4694),FALSE)</f>
        <v>#N/A</v>
      </c>
      <c r="Q4693" t="e">
        <f>VLOOKUP($A4693,授权!$A$1:$J$5305,COLUMN(H4694),FALSE)</f>
        <v>#N/A</v>
      </c>
      <c r="R4693" t="e">
        <f>VLOOKUP($A4693,授权!$A$1:$J$5305,COLUMN(I4694),FALSE)</f>
        <v>#N/A</v>
      </c>
      <c r="S4693" t="e">
        <f>VLOOKUP($A4693,授权!$A$1:$J$5305,COLUMN(J4694),FALSE)</f>
        <v>#N/A</v>
      </c>
    </row>
    <row r="4694" spans="1:19" x14ac:dyDescent="0.25">
      <c r="A4694" t="s">
        <v>4693</v>
      </c>
      <c r="B4694">
        <f>VLOOKUP(A4694,申请!A$1:J$5305,2,FALSE)</f>
        <v>1</v>
      </c>
      <c r="C4694">
        <f>VLOOKUP(A4694,申请!A$1:J$5305,3,FALSE)</f>
        <v>1</v>
      </c>
      <c r="D4694">
        <f>VLOOKUP(A4694,申请!A$1:J$5305,4,FALSE)</f>
        <v>0</v>
      </c>
      <c r="E4694">
        <f>VLOOKUP(A4694,申请!A$1:J$5305,5,FALSE)</f>
        <v>0</v>
      </c>
      <c r="F4694">
        <f>VLOOKUP(A4694,申请!A$1:J$5305,6,FALSE)</f>
        <v>1</v>
      </c>
      <c r="G4694">
        <f>VLOOKUP(A4694,申请!A$1:J$5305,7,FALSE)</f>
        <v>1</v>
      </c>
      <c r="H4694">
        <f>VLOOKUP(A4694,申请!A$1:J$5305,8,FALSE)</f>
        <v>0</v>
      </c>
      <c r="I4694">
        <f>VLOOKUP(A4694,申请!A$1:J$5305,9,FALSE)</f>
        <v>1</v>
      </c>
      <c r="J4694">
        <f>VLOOKUP(A4694,申请!A$1:J$5305,10,FALSE)</f>
        <v>0</v>
      </c>
      <c r="K4694" t="e">
        <f>VLOOKUP($A4694,授权!$A$1:$J$5305,COLUMN(B4695),FALSE)</f>
        <v>#N/A</v>
      </c>
      <c r="L4694" t="e">
        <f>VLOOKUP($A4694,授权!$A$1:$J$5305,COLUMN(C4695),FALSE)</f>
        <v>#N/A</v>
      </c>
      <c r="M4694" t="e">
        <f>VLOOKUP($A4694,授权!$A$1:$J$5305,COLUMN(D4695),FALSE)</f>
        <v>#N/A</v>
      </c>
      <c r="N4694" t="e">
        <f>VLOOKUP($A4694,授权!$A$1:$J$5305,COLUMN(E4695),FALSE)</f>
        <v>#N/A</v>
      </c>
      <c r="O4694" t="e">
        <f>VLOOKUP($A4694,授权!$A$1:$J$5305,COLUMN(F4695),FALSE)</f>
        <v>#N/A</v>
      </c>
      <c r="P4694" t="e">
        <f>VLOOKUP($A4694,授权!$A$1:$J$5305,COLUMN(G4695),FALSE)</f>
        <v>#N/A</v>
      </c>
      <c r="Q4694" t="e">
        <f>VLOOKUP($A4694,授权!$A$1:$J$5305,COLUMN(H4695),FALSE)</f>
        <v>#N/A</v>
      </c>
      <c r="R4694" t="e">
        <f>VLOOKUP($A4694,授权!$A$1:$J$5305,COLUMN(I4695),FALSE)</f>
        <v>#N/A</v>
      </c>
      <c r="S4694" t="e">
        <f>VLOOKUP($A4694,授权!$A$1:$J$5305,COLUMN(J4695),FALSE)</f>
        <v>#N/A</v>
      </c>
    </row>
    <row r="4695" spans="1:19" x14ac:dyDescent="0.25">
      <c r="A4695" t="s">
        <v>4694</v>
      </c>
      <c r="B4695">
        <f>VLOOKUP(A4695,申请!A$1:J$5305,2,FALSE)</f>
        <v>4</v>
      </c>
      <c r="C4695">
        <f>VLOOKUP(A4695,申请!A$1:J$5305,3,FALSE)</f>
        <v>0</v>
      </c>
      <c r="D4695">
        <f>VLOOKUP(A4695,申请!A$1:J$5305,4,FALSE)</f>
        <v>4</v>
      </c>
      <c r="E4695">
        <f>VLOOKUP(A4695,申请!A$1:J$5305,5,FALSE)</f>
        <v>1</v>
      </c>
      <c r="F4695">
        <f>VLOOKUP(A4695,申请!A$1:J$5305,6,FALSE)</f>
        <v>4</v>
      </c>
      <c r="G4695">
        <f>VLOOKUP(A4695,申请!A$1:J$5305,7,FALSE)</f>
        <v>0</v>
      </c>
      <c r="H4695">
        <f>VLOOKUP(A4695,申请!A$1:J$5305,8,FALSE)</f>
        <v>1</v>
      </c>
      <c r="I4695">
        <f>VLOOKUP(A4695,申请!A$1:J$5305,9,FALSE)</f>
        <v>4</v>
      </c>
      <c r="J4695">
        <f>VLOOKUP(A4695,申请!A$1:J$5305,10,FALSE)</f>
        <v>0</v>
      </c>
      <c r="K4695" t="e">
        <f>VLOOKUP($A4695,授权!$A$1:$J$5305,COLUMN(B4696),FALSE)</f>
        <v>#N/A</v>
      </c>
      <c r="L4695" t="e">
        <f>VLOOKUP($A4695,授权!$A$1:$J$5305,COLUMN(C4696),FALSE)</f>
        <v>#N/A</v>
      </c>
      <c r="M4695" t="e">
        <f>VLOOKUP($A4695,授权!$A$1:$J$5305,COLUMN(D4696),FALSE)</f>
        <v>#N/A</v>
      </c>
      <c r="N4695" t="e">
        <f>VLOOKUP($A4695,授权!$A$1:$J$5305,COLUMN(E4696),FALSE)</f>
        <v>#N/A</v>
      </c>
      <c r="O4695" t="e">
        <f>VLOOKUP($A4695,授权!$A$1:$J$5305,COLUMN(F4696),FALSE)</f>
        <v>#N/A</v>
      </c>
      <c r="P4695" t="e">
        <f>VLOOKUP($A4695,授权!$A$1:$J$5305,COLUMN(G4696),FALSE)</f>
        <v>#N/A</v>
      </c>
      <c r="Q4695" t="e">
        <f>VLOOKUP($A4695,授权!$A$1:$J$5305,COLUMN(H4696),FALSE)</f>
        <v>#N/A</v>
      </c>
      <c r="R4695" t="e">
        <f>VLOOKUP($A4695,授权!$A$1:$J$5305,COLUMN(I4696),FALSE)</f>
        <v>#N/A</v>
      </c>
      <c r="S4695" t="e">
        <f>VLOOKUP($A4695,授权!$A$1:$J$5305,COLUMN(J4696),FALSE)</f>
        <v>#N/A</v>
      </c>
    </row>
    <row r="4696" spans="1:19" x14ac:dyDescent="0.25">
      <c r="A4696" t="s">
        <v>4695</v>
      </c>
      <c r="B4696">
        <f>VLOOKUP(A4696,申请!A$1:J$5305,2,FALSE)</f>
        <v>2</v>
      </c>
      <c r="C4696">
        <f>VLOOKUP(A4696,申请!A$1:J$5305,3,FALSE)</f>
        <v>2</v>
      </c>
      <c r="D4696">
        <f>VLOOKUP(A4696,申请!A$1:J$5305,4,FALSE)</f>
        <v>0</v>
      </c>
      <c r="E4696">
        <f>VLOOKUP(A4696,申请!A$1:J$5305,5,FALSE)</f>
        <v>0</v>
      </c>
      <c r="F4696">
        <f>VLOOKUP(A4696,申请!A$1:J$5305,6,FALSE)</f>
        <v>2</v>
      </c>
      <c r="G4696">
        <f>VLOOKUP(A4696,申请!A$1:J$5305,7,FALSE)</f>
        <v>1</v>
      </c>
      <c r="H4696">
        <f>VLOOKUP(A4696,申请!A$1:J$5305,8,FALSE)</f>
        <v>0</v>
      </c>
      <c r="I4696">
        <f>VLOOKUP(A4696,申请!A$1:J$5305,9,FALSE)</f>
        <v>2</v>
      </c>
      <c r="J4696">
        <f>VLOOKUP(A4696,申请!A$1:J$5305,10,FALSE)</f>
        <v>0</v>
      </c>
      <c r="K4696" t="e">
        <f>VLOOKUP($A4696,授权!$A$1:$J$5305,COLUMN(B4697),FALSE)</f>
        <v>#N/A</v>
      </c>
      <c r="L4696" t="e">
        <f>VLOOKUP($A4696,授权!$A$1:$J$5305,COLUMN(C4697),FALSE)</f>
        <v>#N/A</v>
      </c>
      <c r="M4696" t="e">
        <f>VLOOKUP($A4696,授权!$A$1:$J$5305,COLUMN(D4697),FALSE)</f>
        <v>#N/A</v>
      </c>
      <c r="N4696" t="e">
        <f>VLOOKUP($A4696,授权!$A$1:$J$5305,COLUMN(E4697),FALSE)</f>
        <v>#N/A</v>
      </c>
      <c r="O4696" t="e">
        <f>VLOOKUP($A4696,授权!$A$1:$J$5305,COLUMN(F4697),FALSE)</f>
        <v>#N/A</v>
      </c>
      <c r="P4696" t="e">
        <f>VLOOKUP($A4696,授权!$A$1:$J$5305,COLUMN(G4697),FALSE)</f>
        <v>#N/A</v>
      </c>
      <c r="Q4696" t="e">
        <f>VLOOKUP($A4696,授权!$A$1:$J$5305,COLUMN(H4697),FALSE)</f>
        <v>#N/A</v>
      </c>
      <c r="R4696" t="e">
        <f>VLOOKUP($A4696,授权!$A$1:$J$5305,COLUMN(I4697),FALSE)</f>
        <v>#N/A</v>
      </c>
      <c r="S4696" t="e">
        <f>VLOOKUP($A4696,授权!$A$1:$J$5305,COLUMN(J4697),FALSE)</f>
        <v>#N/A</v>
      </c>
    </row>
    <row r="4697" spans="1:19" x14ac:dyDescent="0.25">
      <c r="A4697" t="s">
        <v>4696</v>
      </c>
      <c r="B4697">
        <f>VLOOKUP(A4697,申请!A$1:J$5305,2,FALSE)</f>
        <v>2</v>
      </c>
      <c r="C4697">
        <f>VLOOKUP(A4697,申请!A$1:J$5305,3,FALSE)</f>
        <v>2</v>
      </c>
      <c r="D4697">
        <f>VLOOKUP(A4697,申请!A$1:J$5305,4,FALSE)</f>
        <v>0</v>
      </c>
      <c r="E4697">
        <f>VLOOKUP(A4697,申请!A$1:J$5305,5,FALSE)</f>
        <v>2</v>
      </c>
      <c r="F4697">
        <f>VLOOKUP(A4697,申请!A$1:J$5305,6,FALSE)</f>
        <v>3</v>
      </c>
      <c r="G4697">
        <f>VLOOKUP(A4697,申请!A$1:J$5305,7,FALSE)</f>
        <v>1</v>
      </c>
      <c r="H4697">
        <f>VLOOKUP(A4697,申请!A$1:J$5305,8,FALSE)</f>
        <v>0</v>
      </c>
      <c r="I4697">
        <f>VLOOKUP(A4697,申请!A$1:J$5305,9,FALSE)</f>
        <v>3</v>
      </c>
      <c r="J4697">
        <f>VLOOKUP(A4697,申请!A$1:J$5305,10,FALSE)</f>
        <v>0</v>
      </c>
      <c r="K4697" t="e">
        <f>VLOOKUP($A4697,授权!$A$1:$J$5305,COLUMN(B4698),FALSE)</f>
        <v>#N/A</v>
      </c>
      <c r="L4697" t="e">
        <f>VLOOKUP($A4697,授权!$A$1:$J$5305,COLUMN(C4698),FALSE)</f>
        <v>#N/A</v>
      </c>
      <c r="M4697" t="e">
        <f>VLOOKUP($A4697,授权!$A$1:$J$5305,COLUMN(D4698),FALSE)</f>
        <v>#N/A</v>
      </c>
      <c r="N4697" t="e">
        <f>VLOOKUP($A4697,授权!$A$1:$J$5305,COLUMN(E4698),FALSE)</f>
        <v>#N/A</v>
      </c>
      <c r="O4697" t="e">
        <f>VLOOKUP($A4697,授权!$A$1:$J$5305,COLUMN(F4698),FALSE)</f>
        <v>#N/A</v>
      </c>
      <c r="P4697" t="e">
        <f>VLOOKUP($A4697,授权!$A$1:$J$5305,COLUMN(G4698),FALSE)</f>
        <v>#N/A</v>
      </c>
      <c r="Q4697" t="e">
        <f>VLOOKUP($A4697,授权!$A$1:$J$5305,COLUMN(H4698),FALSE)</f>
        <v>#N/A</v>
      </c>
      <c r="R4697" t="e">
        <f>VLOOKUP($A4697,授权!$A$1:$J$5305,COLUMN(I4698),FALSE)</f>
        <v>#N/A</v>
      </c>
      <c r="S4697" t="e">
        <f>VLOOKUP($A4697,授权!$A$1:$J$5305,COLUMN(J4698),FALSE)</f>
        <v>#N/A</v>
      </c>
    </row>
    <row r="4698" spans="1:19" x14ac:dyDescent="0.25">
      <c r="A4698" t="s">
        <v>4697</v>
      </c>
      <c r="B4698">
        <f>VLOOKUP(A4698,申请!A$1:J$5305,2,FALSE)</f>
        <v>10</v>
      </c>
      <c r="C4698">
        <f>VLOOKUP(A4698,申请!A$1:J$5305,3,FALSE)</f>
        <v>10</v>
      </c>
      <c r="D4698">
        <f>VLOOKUP(A4698,申请!A$1:J$5305,4,FALSE)</f>
        <v>0</v>
      </c>
      <c r="E4698">
        <f>VLOOKUP(A4698,申请!A$1:J$5305,5,FALSE)</f>
        <v>2</v>
      </c>
      <c r="F4698">
        <f>VLOOKUP(A4698,申请!A$1:J$5305,6,FALSE)</f>
        <v>10</v>
      </c>
      <c r="G4698">
        <f>VLOOKUP(A4698,申请!A$1:J$5305,7,FALSE)</f>
        <v>1</v>
      </c>
      <c r="H4698">
        <f>VLOOKUP(A4698,申请!A$1:J$5305,8,FALSE)</f>
        <v>0</v>
      </c>
      <c r="I4698">
        <f>VLOOKUP(A4698,申请!A$1:J$5305,9,FALSE)</f>
        <v>10</v>
      </c>
      <c r="J4698">
        <f>VLOOKUP(A4698,申请!A$1:J$5305,10,FALSE)</f>
        <v>0</v>
      </c>
      <c r="K4698" t="e">
        <f>VLOOKUP($A4698,授权!$A$1:$J$5305,COLUMN(B4699),FALSE)</f>
        <v>#N/A</v>
      </c>
      <c r="L4698" t="e">
        <f>VLOOKUP($A4698,授权!$A$1:$J$5305,COLUMN(C4699),FALSE)</f>
        <v>#N/A</v>
      </c>
      <c r="M4698" t="e">
        <f>VLOOKUP($A4698,授权!$A$1:$J$5305,COLUMN(D4699),FALSE)</f>
        <v>#N/A</v>
      </c>
      <c r="N4698" t="e">
        <f>VLOOKUP($A4698,授权!$A$1:$J$5305,COLUMN(E4699),FALSE)</f>
        <v>#N/A</v>
      </c>
      <c r="O4698" t="e">
        <f>VLOOKUP($A4698,授权!$A$1:$J$5305,COLUMN(F4699),FALSE)</f>
        <v>#N/A</v>
      </c>
      <c r="P4698" t="e">
        <f>VLOOKUP($A4698,授权!$A$1:$J$5305,COLUMN(G4699),FALSE)</f>
        <v>#N/A</v>
      </c>
      <c r="Q4698" t="e">
        <f>VLOOKUP($A4698,授权!$A$1:$J$5305,COLUMN(H4699),FALSE)</f>
        <v>#N/A</v>
      </c>
      <c r="R4698" t="e">
        <f>VLOOKUP($A4698,授权!$A$1:$J$5305,COLUMN(I4699),FALSE)</f>
        <v>#N/A</v>
      </c>
      <c r="S4698" t="e">
        <f>VLOOKUP($A4698,授权!$A$1:$J$5305,COLUMN(J4699),FALSE)</f>
        <v>#N/A</v>
      </c>
    </row>
    <row r="4699" spans="1:19" x14ac:dyDescent="0.25">
      <c r="A4699" t="s">
        <v>4698</v>
      </c>
      <c r="B4699">
        <f>VLOOKUP(A4699,申请!A$1:J$5305,2,FALSE)</f>
        <v>13</v>
      </c>
      <c r="C4699">
        <f>VLOOKUP(A4699,申请!A$1:J$5305,3,FALSE)</f>
        <v>13</v>
      </c>
      <c r="D4699">
        <f>VLOOKUP(A4699,申请!A$1:J$5305,4,FALSE)</f>
        <v>0</v>
      </c>
      <c r="E4699">
        <f>VLOOKUP(A4699,申请!A$1:J$5305,5,FALSE)</f>
        <v>0</v>
      </c>
      <c r="F4699">
        <f>VLOOKUP(A4699,申请!A$1:J$5305,6,FALSE)</f>
        <v>13</v>
      </c>
      <c r="G4699">
        <f>VLOOKUP(A4699,申请!A$1:J$5305,7,FALSE)</f>
        <v>1</v>
      </c>
      <c r="H4699">
        <f>VLOOKUP(A4699,申请!A$1:J$5305,8,FALSE)</f>
        <v>0</v>
      </c>
      <c r="I4699">
        <f>VLOOKUP(A4699,申请!A$1:J$5305,9,FALSE)</f>
        <v>13</v>
      </c>
      <c r="J4699">
        <f>VLOOKUP(A4699,申请!A$1:J$5305,10,FALSE)</f>
        <v>0</v>
      </c>
      <c r="K4699" t="e">
        <f>VLOOKUP($A4699,授权!$A$1:$J$5305,COLUMN(B4700),FALSE)</f>
        <v>#N/A</v>
      </c>
      <c r="L4699" t="e">
        <f>VLOOKUP($A4699,授权!$A$1:$J$5305,COLUMN(C4700),FALSE)</f>
        <v>#N/A</v>
      </c>
      <c r="M4699" t="e">
        <f>VLOOKUP($A4699,授权!$A$1:$J$5305,COLUMN(D4700),FALSE)</f>
        <v>#N/A</v>
      </c>
      <c r="N4699" t="e">
        <f>VLOOKUP($A4699,授权!$A$1:$J$5305,COLUMN(E4700),FALSE)</f>
        <v>#N/A</v>
      </c>
      <c r="O4699" t="e">
        <f>VLOOKUP($A4699,授权!$A$1:$J$5305,COLUMN(F4700),FALSE)</f>
        <v>#N/A</v>
      </c>
      <c r="P4699" t="e">
        <f>VLOOKUP($A4699,授权!$A$1:$J$5305,COLUMN(G4700),FALSE)</f>
        <v>#N/A</v>
      </c>
      <c r="Q4699" t="e">
        <f>VLOOKUP($A4699,授权!$A$1:$J$5305,COLUMN(H4700),FALSE)</f>
        <v>#N/A</v>
      </c>
      <c r="R4699" t="e">
        <f>VLOOKUP($A4699,授权!$A$1:$J$5305,COLUMN(I4700),FALSE)</f>
        <v>#N/A</v>
      </c>
      <c r="S4699" t="e">
        <f>VLOOKUP($A4699,授权!$A$1:$J$5305,COLUMN(J4700),FALSE)</f>
        <v>#N/A</v>
      </c>
    </row>
    <row r="4700" spans="1:19" x14ac:dyDescent="0.25">
      <c r="A4700" t="s">
        <v>4699</v>
      </c>
      <c r="B4700">
        <f>VLOOKUP(A4700,申请!A$1:J$5305,2,FALSE)</f>
        <v>1</v>
      </c>
      <c r="C4700">
        <f>VLOOKUP(A4700,申请!A$1:J$5305,3,FALSE)</f>
        <v>1</v>
      </c>
      <c r="D4700">
        <f>VLOOKUP(A4700,申请!A$1:J$5305,4,FALSE)</f>
        <v>0</v>
      </c>
      <c r="E4700">
        <f>VLOOKUP(A4700,申请!A$1:J$5305,5,FALSE)</f>
        <v>0</v>
      </c>
      <c r="F4700">
        <f>VLOOKUP(A4700,申请!A$1:J$5305,6,FALSE)</f>
        <v>2</v>
      </c>
      <c r="G4700">
        <f>VLOOKUP(A4700,申请!A$1:J$5305,7,FALSE)</f>
        <v>1</v>
      </c>
      <c r="H4700">
        <f>VLOOKUP(A4700,申请!A$1:J$5305,8,FALSE)</f>
        <v>0</v>
      </c>
      <c r="I4700">
        <f>VLOOKUP(A4700,申请!A$1:J$5305,9,FALSE)</f>
        <v>2</v>
      </c>
      <c r="J4700">
        <f>VLOOKUP(A4700,申请!A$1:J$5305,10,FALSE)</f>
        <v>0</v>
      </c>
      <c r="K4700" t="e">
        <f>VLOOKUP($A4700,授权!$A$1:$J$5305,COLUMN(B4701),FALSE)</f>
        <v>#N/A</v>
      </c>
      <c r="L4700" t="e">
        <f>VLOOKUP($A4700,授权!$A$1:$J$5305,COLUMN(C4701),FALSE)</f>
        <v>#N/A</v>
      </c>
      <c r="M4700" t="e">
        <f>VLOOKUP($A4700,授权!$A$1:$J$5305,COLUMN(D4701),FALSE)</f>
        <v>#N/A</v>
      </c>
      <c r="N4700" t="e">
        <f>VLOOKUP($A4700,授权!$A$1:$J$5305,COLUMN(E4701),FALSE)</f>
        <v>#N/A</v>
      </c>
      <c r="O4700" t="e">
        <f>VLOOKUP($A4700,授权!$A$1:$J$5305,COLUMN(F4701),FALSE)</f>
        <v>#N/A</v>
      </c>
      <c r="P4700" t="e">
        <f>VLOOKUP($A4700,授权!$A$1:$J$5305,COLUMN(G4701),FALSE)</f>
        <v>#N/A</v>
      </c>
      <c r="Q4700" t="e">
        <f>VLOOKUP($A4700,授权!$A$1:$J$5305,COLUMN(H4701),FALSE)</f>
        <v>#N/A</v>
      </c>
      <c r="R4700" t="e">
        <f>VLOOKUP($A4700,授权!$A$1:$J$5305,COLUMN(I4701),FALSE)</f>
        <v>#N/A</v>
      </c>
      <c r="S4700" t="e">
        <f>VLOOKUP($A4700,授权!$A$1:$J$5305,COLUMN(J4701),FALSE)</f>
        <v>#N/A</v>
      </c>
    </row>
    <row r="4701" spans="1:19" x14ac:dyDescent="0.25">
      <c r="A4701" t="s">
        <v>4700</v>
      </c>
      <c r="B4701">
        <f>VLOOKUP(A4701,申请!A$1:J$5305,2,FALSE)</f>
        <v>1</v>
      </c>
      <c r="C4701">
        <f>VLOOKUP(A4701,申请!A$1:J$5305,3,FALSE)</f>
        <v>1</v>
      </c>
      <c r="D4701">
        <f>VLOOKUP(A4701,申请!A$1:J$5305,4,FALSE)</f>
        <v>0</v>
      </c>
      <c r="E4701">
        <f>VLOOKUP(A4701,申请!A$1:J$5305,5,FALSE)</f>
        <v>0</v>
      </c>
      <c r="F4701">
        <f>VLOOKUP(A4701,申请!A$1:J$5305,6,FALSE)</f>
        <v>1</v>
      </c>
      <c r="G4701">
        <f>VLOOKUP(A4701,申请!A$1:J$5305,7,FALSE)</f>
        <v>1</v>
      </c>
      <c r="H4701">
        <f>VLOOKUP(A4701,申请!A$1:J$5305,8,FALSE)</f>
        <v>0</v>
      </c>
      <c r="I4701">
        <f>VLOOKUP(A4701,申请!A$1:J$5305,9,FALSE)</f>
        <v>1</v>
      </c>
      <c r="J4701">
        <f>VLOOKUP(A4701,申请!A$1:J$5305,10,FALSE)</f>
        <v>0</v>
      </c>
      <c r="K4701" t="e">
        <f>VLOOKUP($A4701,授权!$A$1:$J$5305,COLUMN(B4702),FALSE)</f>
        <v>#N/A</v>
      </c>
      <c r="L4701" t="e">
        <f>VLOOKUP($A4701,授权!$A$1:$J$5305,COLUMN(C4702),FALSE)</f>
        <v>#N/A</v>
      </c>
      <c r="M4701" t="e">
        <f>VLOOKUP($A4701,授权!$A$1:$J$5305,COLUMN(D4702),FALSE)</f>
        <v>#N/A</v>
      </c>
      <c r="N4701" t="e">
        <f>VLOOKUP($A4701,授权!$A$1:$J$5305,COLUMN(E4702),FALSE)</f>
        <v>#N/A</v>
      </c>
      <c r="O4701" t="e">
        <f>VLOOKUP($A4701,授权!$A$1:$J$5305,COLUMN(F4702),FALSE)</f>
        <v>#N/A</v>
      </c>
      <c r="P4701" t="e">
        <f>VLOOKUP($A4701,授权!$A$1:$J$5305,COLUMN(G4702),FALSE)</f>
        <v>#N/A</v>
      </c>
      <c r="Q4701" t="e">
        <f>VLOOKUP($A4701,授权!$A$1:$J$5305,COLUMN(H4702),FALSE)</f>
        <v>#N/A</v>
      </c>
      <c r="R4701" t="e">
        <f>VLOOKUP($A4701,授权!$A$1:$J$5305,COLUMN(I4702),FALSE)</f>
        <v>#N/A</v>
      </c>
      <c r="S4701" t="e">
        <f>VLOOKUP($A4701,授权!$A$1:$J$5305,COLUMN(J4702),FALSE)</f>
        <v>#N/A</v>
      </c>
    </row>
    <row r="4702" spans="1:19" x14ac:dyDescent="0.25">
      <c r="A4702" t="s">
        <v>4701</v>
      </c>
      <c r="B4702">
        <f>VLOOKUP(A4702,申请!A$1:J$5305,2,FALSE)</f>
        <v>12</v>
      </c>
      <c r="C4702">
        <f>VLOOKUP(A4702,申请!A$1:J$5305,3,FALSE)</f>
        <v>12</v>
      </c>
      <c r="D4702">
        <f>VLOOKUP(A4702,申请!A$1:J$5305,4,FALSE)</f>
        <v>0</v>
      </c>
      <c r="E4702">
        <f>VLOOKUP(A4702,申请!A$1:J$5305,5,FALSE)</f>
        <v>0</v>
      </c>
      <c r="F4702">
        <f>VLOOKUP(A4702,申请!A$1:J$5305,6,FALSE)</f>
        <v>12</v>
      </c>
      <c r="G4702">
        <f>VLOOKUP(A4702,申请!A$1:J$5305,7,FALSE)</f>
        <v>1</v>
      </c>
      <c r="H4702">
        <f>VLOOKUP(A4702,申请!A$1:J$5305,8,FALSE)</f>
        <v>0</v>
      </c>
      <c r="I4702">
        <f>VLOOKUP(A4702,申请!A$1:J$5305,9,FALSE)</f>
        <v>12</v>
      </c>
      <c r="J4702">
        <f>VLOOKUP(A4702,申请!A$1:J$5305,10,FALSE)</f>
        <v>0</v>
      </c>
      <c r="K4702" t="e">
        <f>VLOOKUP($A4702,授权!$A$1:$J$5305,COLUMN(B4703),FALSE)</f>
        <v>#N/A</v>
      </c>
      <c r="L4702" t="e">
        <f>VLOOKUP($A4702,授权!$A$1:$J$5305,COLUMN(C4703),FALSE)</f>
        <v>#N/A</v>
      </c>
      <c r="M4702" t="e">
        <f>VLOOKUP($A4702,授权!$A$1:$J$5305,COLUMN(D4703),FALSE)</f>
        <v>#N/A</v>
      </c>
      <c r="N4702" t="e">
        <f>VLOOKUP($A4702,授权!$A$1:$J$5305,COLUMN(E4703),FALSE)</f>
        <v>#N/A</v>
      </c>
      <c r="O4702" t="e">
        <f>VLOOKUP($A4702,授权!$A$1:$J$5305,COLUMN(F4703),FALSE)</f>
        <v>#N/A</v>
      </c>
      <c r="P4702" t="e">
        <f>VLOOKUP($A4702,授权!$A$1:$J$5305,COLUMN(G4703),FALSE)</f>
        <v>#N/A</v>
      </c>
      <c r="Q4702" t="e">
        <f>VLOOKUP($A4702,授权!$A$1:$J$5305,COLUMN(H4703),FALSE)</f>
        <v>#N/A</v>
      </c>
      <c r="R4702" t="e">
        <f>VLOOKUP($A4702,授权!$A$1:$J$5305,COLUMN(I4703),FALSE)</f>
        <v>#N/A</v>
      </c>
      <c r="S4702" t="e">
        <f>VLOOKUP($A4702,授权!$A$1:$J$5305,COLUMN(J4703),FALSE)</f>
        <v>#N/A</v>
      </c>
    </row>
    <row r="4703" spans="1:19" x14ac:dyDescent="0.25">
      <c r="A4703" t="s">
        <v>4702</v>
      </c>
      <c r="B4703">
        <f>VLOOKUP(A4703,申请!A$1:J$5305,2,FALSE)</f>
        <v>2</v>
      </c>
      <c r="C4703">
        <f>VLOOKUP(A4703,申请!A$1:J$5305,3,FALSE)</f>
        <v>2</v>
      </c>
      <c r="D4703">
        <f>VLOOKUP(A4703,申请!A$1:J$5305,4,FALSE)</f>
        <v>0</v>
      </c>
      <c r="E4703">
        <f>VLOOKUP(A4703,申请!A$1:J$5305,5,FALSE)</f>
        <v>0</v>
      </c>
      <c r="F4703">
        <f>VLOOKUP(A4703,申请!A$1:J$5305,6,FALSE)</f>
        <v>2</v>
      </c>
      <c r="G4703">
        <f>VLOOKUP(A4703,申请!A$1:J$5305,7,FALSE)</f>
        <v>1</v>
      </c>
      <c r="H4703">
        <f>VLOOKUP(A4703,申请!A$1:J$5305,8,FALSE)</f>
        <v>0</v>
      </c>
      <c r="I4703">
        <f>VLOOKUP(A4703,申请!A$1:J$5305,9,FALSE)</f>
        <v>2</v>
      </c>
      <c r="J4703">
        <f>VLOOKUP(A4703,申请!A$1:J$5305,10,FALSE)</f>
        <v>0</v>
      </c>
      <c r="K4703" t="e">
        <f>VLOOKUP($A4703,授权!$A$1:$J$5305,COLUMN(B4704),FALSE)</f>
        <v>#N/A</v>
      </c>
      <c r="L4703" t="e">
        <f>VLOOKUP($A4703,授权!$A$1:$J$5305,COLUMN(C4704),FALSE)</f>
        <v>#N/A</v>
      </c>
      <c r="M4703" t="e">
        <f>VLOOKUP($A4703,授权!$A$1:$J$5305,COLUMN(D4704),FALSE)</f>
        <v>#N/A</v>
      </c>
      <c r="N4703" t="e">
        <f>VLOOKUP($A4703,授权!$A$1:$J$5305,COLUMN(E4704),FALSE)</f>
        <v>#N/A</v>
      </c>
      <c r="O4703" t="e">
        <f>VLOOKUP($A4703,授权!$A$1:$J$5305,COLUMN(F4704),FALSE)</f>
        <v>#N/A</v>
      </c>
      <c r="P4703" t="e">
        <f>VLOOKUP($A4703,授权!$A$1:$J$5305,COLUMN(G4704),FALSE)</f>
        <v>#N/A</v>
      </c>
      <c r="Q4703" t="e">
        <f>VLOOKUP($A4703,授权!$A$1:$J$5305,COLUMN(H4704),FALSE)</f>
        <v>#N/A</v>
      </c>
      <c r="R4703" t="e">
        <f>VLOOKUP($A4703,授权!$A$1:$J$5305,COLUMN(I4704),FALSE)</f>
        <v>#N/A</v>
      </c>
      <c r="S4703" t="e">
        <f>VLOOKUP($A4703,授权!$A$1:$J$5305,COLUMN(J4704),FALSE)</f>
        <v>#N/A</v>
      </c>
    </row>
    <row r="4704" spans="1:19" x14ac:dyDescent="0.25">
      <c r="A4704" t="s">
        <v>4703</v>
      </c>
      <c r="B4704">
        <f>VLOOKUP(A4704,申请!A$1:J$5305,2,FALSE)</f>
        <v>5</v>
      </c>
      <c r="C4704">
        <f>VLOOKUP(A4704,申请!A$1:J$5305,3,FALSE)</f>
        <v>5</v>
      </c>
      <c r="D4704">
        <f>VLOOKUP(A4704,申请!A$1:J$5305,4,FALSE)</f>
        <v>0</v>
      </c>
      <c r="E4704">
        <f>VLOOKUP(A4704,申请!A$1:J$5305,5,FALSE)</f>
        <v>0</v>
      </c>
      <c r="F4704">
        <f>VLOOKUP(A4704,申请!A$1:J$5305,6,FALSE)</f>
        <v>6</v>
      </c>
      <c r="G4704">
        <f>VLOOKUP(A4704,申请!A$1:J$5305,7,FALSE)</f>
        <v>1</v>
      </c>
      <c r="H4704">
        <f>VLOOKUP(A4704,申请!A$1:J$5305,8,FALSE)</f>
        <v>0</v>
      </c>
      <c r="I4704">
        <f>VLOOKUP(A4704,申请!A$1:J$5305,9,FALSE)</f>
        <v>6</v>
      </c>
      <c r="J4704">
        <f>VLOOKUP(A4704,申请!A$1:J$5305,10,FALSE)</f>
        <v>0</v>
      </c>
      <c r="K4704" t="e">
        <f>VLOOKUP($A4704,授权!$A$1:$J$5305,COLUMN(B4705),FALSE)</f>
        <v>#N/A</v>
      </c>
      <c r="L4704" t="e">
        <f>VLOOKUP($A4704,授权!$A$1:$J$5305,COLUMN(C4705),FALSE)</f>
        <v>#N/A</v>
      </c>
      <c r="M4704" t="e">
        <f>VLOOKUP($A4704,授权!$A$1:$J$5305,COLUMN(D4705),FALSE)</f>
        <v>#N/A</v>
      </c>
      <c r="N4704" t="e">
        <f>VLOOKUP($A4704,授权!$A$1:$J$5305,COLUMN(E4705),FALSE)</f>
        <v>#N/A</v>
      </c>
      <c r="O4704" t="e">
        <f>VLOOKUP($A4704,授权!$A$1:$J$5305,COLUMN(F4705),FALSE)</f>
        <v>#N/A</v>
      </c>
      <c r="P4704" t="e">
        <f>VLOOKUP($A4704,授权!$A$1:$J$5305,COLUMN(G4705),FALSE)</f>
        <v>#N/A</v>
      </c>
      <c r="Q4704" t="e">
        <f>VLOOKUP($A4704,授权!$A$1:$J$5305,COLUMN(H4705),FALSE)</f>
        <v>#N/A</v>
      </c>
      <c r="R4704" t="e">
        <f>VLOOKUP($A4704,授权!$A$1:$J$5305,COLUMN(I4705),FALSE)</f>
        <v>#N/A</v>
      </c>
      <c r="S4704" t="e">
        <f>VLOOKUP($A4704,授权!$A$1:$J$5305,COLUMN(J4705),FALSE)</f>
        <v>#N/A</v>
      </c>
    </row>
    <row r="4705" spans="1:19" x14ac:dyDescent="0.25">
      <c r="A4705" t="s">
        <v>4704</v>
      </c>
      <c r="B4705">
        <f>VLOOKUP(A4705,申请!A$1:J$5305,2,FALSE)</f>
        <v>1</v>
      </c>
      <c r="C4705">
        <f>VLOOKUP(A4705,申请!A$1:J$5305,3,FALSE)</f>
        <v>1</v>
      </c>
      <c r="D4705">
        <f>VLOOKUP(A4705,申请!A$1:J$5305,4,FALSE)</f>
        <v>0</v>
      </c>
      <c r="E4705">
        <f>VLOOKUP(A4705,申请!A$1:J$5305,5,FALSE)</f>
        <v>0</v>
      </c>
      <c r="F4705">
        <f>VLOOKUP(A4705,申请!A$1:J$5305,6,FALSE)</f>
        <v>1</v>
      </c>
      <c r="G4705">
        <f>VLOOKUP(A4705,申请!A$1:J$5305,7,FALSE)</f>
        <v>1</v>
      </c>
      <c r="H4705">
        <f>VLOOKUP(A4705,申请!A$1:J$5305,8,FALSE)</f>
        <v>0</v>
      </c>
      <c r="I4705">
        <f>VLOOKUP(A4705,申请!A$1:J$5305,9,FALSE)</f>
        <v>1</v>
      </c>
      <c r="J4705">
        <f>VLOOKUP(A4705,申请!A$1:J$5305,10,FALSE)</f>
        <v>0</v>
      </c>
      <c r="K4705" t="e">
        <f>VLOOKUP($A4705,授权!$A$1:$J$5305,COLUMN(B4706),FALSE)</f>
        <v>#N/A</v>
      </c>
      <c r="L4705" t="e">
        <f>VLOOKUP($A4705,授权!$A$1:$J$5305,COLUMN(C4706),FALSE)</f>
        <v>#N/A</v>
      </c>
      <c r="M4705" t="e">
        <f>VLOOKUP($A4705,授权!$A$1:$J$5305,COLUMN(D4706),FALSE)</f>
        <v>#N/A</v>
      </c>
      <c r="N4705" t="e">
        <f>VLOOKUP($A4705,授权!$A$1:$J$5305,COLUMN(E4706),FALSE)</f>
        <v>#N/A</v>
      </c>
      <c r="O4705" t="e">
        <f>VLOOKUP($A4705,授权!$A$1:$J$5305,COLUMN(F4706),FALSE)</f>
        <v>#N/A</v>
      </c>
      <c r="P4705" t="e">
        <f>VLOOKUP($A4705,授权!$A$1:$J$5305,COLUMN(G4706),FALSE)</f>
        <v>#N/A</v>
      </c>
      <c r="Q4705" t="e">
        <f>VLOOKUP($A4705,授权!$A$1:$J$5305,COLUMN(H4706),FALSE)</f>
        <v>#N/A</v>
      </c>
      <c r="R4705" t="e">
        <f>VLOOKUP($A4705,授权!$A$1:$J$5305,COLUMN(I4706),FALSE)</f>
        <v>#N/A</v>
      </c>
      <c r="S4705" t="e">
        <f>VLOOKUP($A4705,授权!$A$1:$J$5305,COLUMN(J4706),FALSE)</f>
        <v>#N/A</v>
      </c>
    </row>
    <row r="4706" spans="1:19" x14ac:dyDescent="0.25">
      <c r="A4706" t="s">
        <v>4705</v>
      </c>
      <c r="B4706">
        <f>VLOOKUP(A4706,申请!A$1:J$5305,2,FALSE)</f>
        <v>1</v>
      </c>
      <c r="C4706">
        <f>VLOOKUP(A4706,申请!A$1:J$5305,3,FALSE)</f>
        <v>1</v>
      </c>
      <c r="D4706">
        <f>VLOOKUP(A4706,申请!A$1:J$5305,4,FALSE)</f>
        <v>0</v>
      </c>
      <c r="E4706">
        <f>VLOOKUP(A4706,申请!A$1:J$5305,5,FALSE)</f>
        <v>0</v>
      </c>
      <c r="F4706">
        <f>VLOOKUP(A4706,申请!A$1:J$5305,6,FALSE)</f>
        <v>1</v>
      </c>
      <c r="G4706">
        <f>VLOOKUP(A4706,申请!A$1:J$5305,7,FALSE)</f>
        <v>1</v>
      </c>
      <c r="H4706">
        <f>VLOOKUP(A4706,申请!A$1:J$5305,8,FALSE)</f>
        <v>0</v>
      </c>
      <c r="I4706">
        <f>VLOOKUP(A4706,申请!A$1:J$5305,9,FALSE)</f>
        <v>1</v>
      </c>
      <c r="J4706">
        <f>VLOOKUP(A4706,申请!A$1:J$5305,10,FALSE)</f>
        <v>0</v>
      </c>
      <c r="K4706" t="e">
        <f>VLOOKUP($A4706,授权!$A$1:$J$5305,COLUMN(B4707),FALSE)</f>
        <v>#N/A</v>
      </c>
      <c r="L4706" t="e">
        <f>VLOOKUP($A4706,授权!$A$1:$J$5305,COLUMN(C4707),FALSE)</f>
        <v>#N/A</v>
      </c>
      <c r="M4706" t="e">
        <f>VLOOKUP($A4706,授权!$A$1:$J$5305,COLUMN(D4707),FALSE)</f>
        <v>#N/A</v>
      </c>
      <c r="N4706" t="e">
        <f>VLOOKUP($A4706,授权!$A$1:$J$5305,COLUMN(E4707),FALSE)</f>
        <v>#N/A</v>
      </c>
      <c r="O4706" t="e">
        <f>VLOOKUP($A4706,授权!$A$1:$J$5305,COLUMN(F4707),FALSE)</f>
        <v>#N/A</v>
      </c>
      <c r="P4706" t="e">
        <f>VLOOKUP($A4706,授权!$A$1:$J$5305,COLUMN(G4707),FALSE)</f>
        <v>#N/A</v>
      </c>
      <c r="Q4706" t="e">
        <f>VLOOKUP($A4706,授权!$A$1:$J$5305,COLUMN(H4707),FALSE)</f>
        <v>#N/A</v>
      </c>
      <c r="R4706" t="e">
        <f>VLOOKUP($A4706,授权!$A$1:$J$5305,COLUMN(I4707),FALSE)</f>
        <v>#N/A</v>
      </c>
      <c r="S4706" t="e">
        <f>VLOOKUP($A4706,授权!$A$1:$J$5305,COLUMN(J4707),FALSE)</f>
        <v>#N/A</v>
      </c>
    </row>
    <row r="4707" spans="1:19" x14ac:dyDescent="0.25">
      <c r="A4707" t="s">
        <v>4706</v>
      </c>
      <c r="B4707">
        <f>VLOOKUP(A4707,申请!A$1:J$5305,2,FALSE)</f>
        <v>1</v>
      </c>
      <c r="C4707">
        <f>VLOOKUP(A4707,申请!A$1:J$5305,3,FALSE)</f>
        <v>0</v>
      </c>
      <c r="D4707">
        <f>VLOOKUP(A4707,申请!A$1:J$5305,4,FALSE)</f>
        <v>1</v>
      </c>
      <c r="E4707">
        <f>VLOOKUP(A4707,申请!A$1:J$5305,5,FALSE)</f>
        <v>1</v>
      </c>
      <c r="F4707">
        <f>VLOOKUP(A4707,申请!A$1:J$5305,6,FALSE)</f>
        <v>1</v>
      </c>
      <c r="G4707">
        <f>VLOOKUP(A4707,申请!A$1:J$5305,7,FALSE)</f>
        <v>0</v>
      </c>
      <c r="H4707">
        <f>VLOOKUP(A4707,申请!A$1:J$5305,8,FALSE)</f>
        <v>1</v>
      </c>
      <c r="I4707">
        <f>VLOOKUP(A4707,申请!A$1:J$5305,9,FALSE)</f>
        <v>1</v>
      </c>
      <c r="J4707">
        <f>VLOOKUP(A4707,申请!A$1:J$5305,10,FALSE)</f>
        <v>0</v>
      </c>
      <c r="K4707" t="e">
        <f>VLOOKUP($A4707,授权!$A$1:$J$5305,COLUMN(B4708),FALSE)</f>
        <v>#N/A</v>
      </c>
      <c r="L4707" t="e">
        <f>VLOOKUP($A4707,授权!$A$1:$J$5305,COLUMN(C4708),FALSE)</f>
        <v>#N/A</v>
      </c>
      <c r="M4707" t="e">
        <f>VLOOKUP($A4707,授权!$A$1:$J$5305,COLUMN(D4708),FALSE)</f>
        <v>#N/A</v>
      </c>
      <c r="N4707" t="e">
        <f>VLOOKUP($A4707,授权!$A$1:$J$5305,COLUMN(E4708),FALSE)</f>
        <v>#N/A</v>
      </c>
      <c r="O4707" t="e">
        <f>VLOOKUP($A4707,授权!$A$1:$J$5305,COLUMN(F4708),FALSE)</f>
        <v>#N/A</v>
      </c>
      <c r="P4707" t="e">
        <f>VLOOKUP($A4707,授权!$A$1:$J$5305,COLUMN(G4708),FALSE)</f>
        <v>#N/A</v>
      </c>
      <c r="Q4707" t="e">
        <f>VLOOKUP($A4707,授权!$A$1:$J$5305,COLUMN(H4708),FALSE)</f>
        <v>#N/A</v>
      </c>
      <c r="R4707" t="e">
        <f>VLOOKUP($A4707,授权!$A$1:$J$5305,COLUMN(I4708),FALSE)</f>
        <v>#N/A</v>
      </c>
      <c r="S4707" t="e">
        <f>VLOOKUP($A4707,授权!$A$1:$J$5305,COLUMN(J4708),FALSE)</f>
        <v>#N/A</v>
      </c>
    </row>
    <row r="4708" spans="1:19" x14ac:dyDescent="0.25">
      <c r="A4708" t="s">
        <v>4707</v>
      </c>
      <c r="B4708">
        <f>VLOOKUP(A4708,申请!A$1:J$5305,2,FALSE)</f>
        <v>1</v>
      </c>
      <c r="C4708">
        <f>VLOOKUP(A4708,申请!A$1:J$5305,3,FALSE)</f>
        <v>1</v>
      </c>
      <c r="D4708">
        <f>VLOOKUP(A4708,申请!A$1:J$5305,4,FALSE)</f>
        <v>0</v>
      </c>
      <c r="E4708">
        <f>VLOOKUP(A4708,申请!A$1:J$5305,5,FALSE)</f>
        <v>0</v>
      </c>
      <c r="F4708">
        <f>VLOOKUP(A4708,申请!A$1:J$5305,6,FALSE)</f>
        <v>1</v>
      </c>
      <c r="G4708">
        <f>VLOOKUP(A4708,申请!A$1:J$5305,7,FALSE)</f>
        <v>1</v>
      </c>
      <c r="H4708">
        <f>VLOOKUP(A4708,申请!A$1:J$5305,8,FALSE)</f>
        <v>0</v>
      </c>
      <c r="I4708">
        <f>VLOOKUP(A4708,申请!A$1:J$5305,9,FALSE)</f>
        <v>1</v>
      </c>
      <c r="J4708">
        <f>VLOOKUP(A4708,申请!A$1:J$5305,10,FALSE)</f>
        <v>0</v>
      </c>
      <c r="K4708" t="e">
        <f>VLOOKUP($A4708,授权!$A$1:$J$5305,COLUMN(B4709),FALSE)</f>
        <v>#N/A</v>
      </c>
      <c r="L4708" t="e">
        <f>VLOOKUP($A4708,授权!$A$1:$J$5305,COLUMN(C4709),FALSE)</f>
        <v>#N/A</v>
      </c>
      <c r="M4708" t="e">
        <f>VLOOKUP($A4708,授权!$A$1:$J$5305,COLUMN(D4709),FALSE)</f>
        <v>#N/A</v>
      </c>
      <c r="N4708" t="e">
        <f>VLOOKUP($A4708,授权!$A$1:$J$5305,COLUMN(E4709),FALSE)</f>
        <v>#N/A</v>
      </c>
      <c r="O4708" t="e">
        <f>VLOOKUP($A4708,授权!$A$1:$J$5305,COLUMN(F4709),FALSE)</f>
        <v>#N/A</v>
      </c>
      <c r="P4708" t="e">
        <f>VLOOKUP($A4708,授权!$A$1:$J$5305,COLUMN(G4709),FALSE)</f>
        <v>#N/A</v>
      </c>
      <c r="Q4708" t="e">
        <f>VLOOKUP($A4708,授权!$A$1:$J$5305,COLUMN(H4709),FALSE)</f>
        <v>#N/A</v>
      </c>
      <c r="R4708" t="e">
        <f>VLOOKUP($A4708,授权!$A$1:$J$5305,COLUMN(I4709),FALSE)</f>
        <v>#N/A</v>
      </c>
      <c r="S4708" t="e">
        <f>VLOOKUP($A4708,授权!$A$1:$J$5305,COLUMN(J4709),FALSE)</f>
        <v>#N/A</v>
      </c>
    </row>
    <row r="4709" spans="1:19" x14ac:dyDescent="0.25">
      <c r="A4709" t="s">
        <v>4708</v>
      </c>
      <c r="B4709">
        <f>VLOOKUP(A4709,申请!A$1:J$5305,2,FALSE)</f>
        <v>4</v>
      </c>
      <c r="C4709">
        <f>VLOOKUP(A4709,申请!A$1:J$5305,3,FALSE)</f>
        <v>4</v>
      </c>
      <c r="D4709">
        <f>VLOOKUP(A4709,申请!A$1:J$5305,4,FALSE)</f>
        <v>0</v>
      </c>
      <c r="E4709">
        <f>VLOOKUP(A4709,申请!A$1:J$5305,5,FALSE)</f>
        <v>0</v>
      </c>
      <c r="F4709">
        <f>VLOOKUP(A4709,申请!A$1:J$5305,6,FALSE)</f>
        <v>4</v>
      </c>
      <c r="G4709">
        <f>VLOOKUP(A4709,申请!A$1:J$5305,7,FALSE)</f>
        <v>1</v>
      </c>
      <c r="H4709">
        <f>VLOOKUP(A4709,申请!A$1:J$5305,8,FALSE)</f>
        <v>0</v>
      </c>
      <c r="I4709">
        <f>VLOOKUP(A4709,申请!A$1:J$5305,9,FALSE)</f>
        <v>4</v>
      </c>
      <c r="J4709">
        <f>VLOOKUP(A4709,申请!A$1:J$5305,10,FALSE)</f>
        <v>0</v>
      </c>
      <c r="K4709" t="e">
        <f>VLOOKUP($A4709,授权!$A$1:$J$5305,COLUMN(B4710),FALSE)</f>
        <v>#N/A</v>
      </c>
      <c r="L4709" t="e">
        <f>VLOOKUP($A4709,授权!$A$1:$J$5305,COLUMN(C4710),FALSE)</f>
        <v>#N/A</v>
      </c>
      <c r="M4709" t="e">
        <f>VLOOKUP($A4709,授权!$A$1:$J$5305,COLUMN(D4710),FALSE)</f>
        <v>#N/A</v>
      </c>
      <c r="N4709" t="e">
        <f>VLOOKUP($A4709,授权!$A$1:$J$5305,COLUMN(E4710),FALSE)</f>
        <v>#N/A</v>
      </c>
      <c r="O4709" t="e">
        <f>VLOOKUP($A4709,授权!$A$1:$J$5305,COLUMN(F4710),FALSE)</f>
        <v>#N/A</v>
      </c>
      <c r="P4709" t="e">
        <f>VLOOKUP($A4709,授权!$A$1:$J$5305,COLUMN(G4710),FALSE)</f>
        <v>#N/A</v>
      </c>
      <c r="Q4709" t="e">
        <f>VLOOKUP($A4709,授权!$A$1:$J$5305,COLUMN(H4710),FALSE)</f>
        <v>#N/A</v>
      </c>
      <c r="R4709" t="e">
        <f>VLOOKUP($A4709,授权!$A$1:$J$5305,COLUMN(I4710),FALSE)</f>
        <v>#N/A</v>
      </c>
      <c r="S4709" t="e">
        <f>VLOOKUP($A4709,授权!$A$1:$J$5305,COLUMN(J4710),FALSE)</f>
        <v>#N/A</v>
      </c>
    </row>
    <row r="4710" spans="1:19" x14ac:dyDescent="0.25">
      <c r="A4710" t="s">
        <v>4709</v>
      </c>
      <c r="B4710">
        <f>VLOOKUP(A4710,申请!A$1:J$5305,2,FALSE)</f>
        <v>1</v>
      </c>
      <c r="C4710">
        <f>VLOOKUP(A4710,申请!A$1:J$5305,3,FALSE)</f>
        <v>0</v>
      </c>
      <c r="D4710">
        <f>VLOOKUP(A4710,申请!A$1:J$5305,4,FALSE)</f>
        <v>1</v>
      </c>
      <c r="E4710">
        <f>VLOOKUP(A4710,申请!A$1:J$5305,5,FALSE)</f>
        <v>4</v>
      </c>
      <c r="F4710">
        <f>VLOOKUP(A4710,申请!A$1:J$5305,6,FALSE)</f>
        <v>1</v>
      </c>
      <c r="G4710">
        <f>VLOOKUP(A4710,申请!A$1:J$5305,7,FALSE)</f>
        <v>0</v>
      </c>
      <c r="H4710">
        <f>VLOOKUP(A4710,申请!A$1:J$5305,8,FALSE)</f>
        <v>1</v>
      </c>
      <c r="I4710">
        <f>VLOOKUP(A4710,申请!A$1:J$5305,9,FALSE)</f>
        <v>1</v>
      </c>
      <c r="J4710">
        <f>VLOOKUP(A4710,申请!A$1:J$5305,10,FALSE)</f>
        <v>0</v>
      </c>
      <c r="K4710" t="e">
        <f>VLOOKUP($A4710,授权!$A$1:$J$5305,COLUMN(B4711),FALSE)</f>
        <v>#N/A</v>
      </c>
      <c r="L4710" t="e">
        <f>VLOOKUP($A4710,授权!$A$1:$J$5305,COLUMN(C4711),FALSE)</f>
        <v>#N/A</v>
      </c>
      <c r="M4710" t="e">
        <f>VLOOKUP($A4710,授权!$A$1:$J$5305,COLUMN(D4711),FALSE)</f>
        <v>#N/A</v>
      </c>
      <c r="N4710" t="e">
        <f>VLOOKUP($A4710,授权!$A$1:$J$5305,COLUMN(E4711),FALSE)</f>
        <v>#N/A</v>
      </c>
      <c r="O4710" t="e">
        <f>VLOOKUP($A4710,授权!$A$1:$J$5305,COLUMN(F4711),FALSE)</f>
        <v>#N/A</v>
      </c>
      <c r="P4710" t="e">
        <f>VLOOKUP($A4710,授权!$A$1:$J$5305,COLUMN(G4711),FALSE)</f>
        <v>#N/A</v>
      </c>
      <c r="Q4710" t="e">
        <f>VLOOKUP($A4710,授权!$A$1:$J$5305,COLUMN(H4711),FALSE)</f>
        <v>#N/A</v>
      </c>
      <c r="R4710" t="e">
        <f>VLOOKUP($A4710,授权!$A$1:$J$5305,COLUMN(I4711),FALSE)</f>
        <v>#N/A</v>
      </c>
      <c r="S4710" t="e">
        <f>VLOOKUP($A4710,授权!$A$1:$J$5305,COLUMN(J4711),FALSE)</f>
        <v>#N/A</v>
      </c>
    </row>
    <row r="4711" spans="1:19" x14ac:dyDescent="0.25">
      <c r="A4711" t="s">
        <v>4710</v>
      </c>
      <c r="B4711">
        <f>VLOOKUP(A4711,申请!A$1:J$5305,2,FALSE)</f>
        <v>2</v>
      </c>
      <c r="C4711">
        <f>VLOOKUP(A4711,申请!A$1:J$5305,3,FALSE)</f>
        <v>2</v>
      </c>
      <c r="D4711">
        <f>VLOOKUP(A4711,申请!A$1:J$5305,4,FALSE)</f>
        <v>0</v>
      </c>
      <c r="E4711">
        <f>VLOOKUP(A4711,申请!A$1:J$5305,5,FALSE)</f>
        <v>3</v>
      </c>
      <c r="F4711">
        <f>VLOOKUP(A4711,申请!A$1:J$5305,6,FALSE)</f>
        <v>3</v>
      </c>
      <c r="G4711">
        <f>VLOOKUP(A4711,申请!A$1:J$5305,7,FALSE)</f>
        <v>1</v>
      </c>
      <c r="H4711">
        <f>VLOOKUP(A4711,申请!A$1:J$5305,8,FALSE)</f>
        <v>0</v>
      </c>
      <c r="I4711">
        <f>VLOOKUP(A4711,申请!A$1:J$5305,9,FALSE)</f>
        <v>3</v>
      </c>
      <c r="J4711">
        <f>VLOOKUP(A4711,申请!A$1:J$5305,10,FALSE)</f>
        <v>0</v>
      </c>
      <c r="K4711" t="e">
        <f>VLOOKUP($A4711,授权!$A$1:$J$5305,COLUMN(B4712),FALSE)</f>
        <v>#N/A</v>
      </c>
      <c r="L4711" t="e">
        <f>VLOOKUP($A4711,授权!$A$1:$J$5305,COLUMN(C4712),FALSE)</f>
        <v>#N/A</v>
      </c>
      <c r="M4711" t="e">
        <f>VLOOKUP($A4711,授权!$A$1:$J$5305,COLUMN(D4712),FALSE)</f>
        <v>#N/A</v>
      </c>
      <c r="N4711" t="e">
        <f>VLOOKUP($A4711,授权!$A$1:$J$5305,COLUMN(E4712),FALSE)</f>
        <v>#N/A</v>
      </c>
      <c r="O4711" t="e">
        <f>VLOOKUP($A4711,授权!$A$1:$J$5305,COLUMN(F4712),FALSE)</f>
        <v>#N/A</v>
      </c>
      <c r="P4711" t="e">
        <f>VLOOKUP($A4711,授权!$A$1:$J$5305,COLUMN(G4712),FALSE)</f>
        <v>#N/A</v>
      </c>
      <c r="Q4711" t="e">
        <f>VLOOKUP($A4711,授权!$A$1:$J$5305,COLUMN(H4712),FALSE)</f>
        <v>#N/A</v>
      </c>
      <c r="R4711" t="e">
        <f>VLOOKUP($A4711,授权!$A$1:$J$5305,COLUMN(I4712),FALSE)</f>
        <v>#N/A</v>
      </c>
      <c r="S4711" t="e">
        <f>VLOOKUP($A4711,授权!$A$1:$J$5305,COLUMN(J4712),FALSE)</f>
        <v>#N/A</v>
      </c>
    </row>
    <row r="4712" spans="1:19" x14ac:dyDescent="0.25">
      <c r="A4712" t="s">
        <v>4711</v>
      </c>
      <c r="B4712">
        <f>VLOOKUP(A4712,申请!A$1:J$5305,2,FALSE)</f>
        <v>1</v>
      </c>
      <c r="C4712">
        <f>VLOOKUP(A4712,申请!A$1:J$5305,3,FALSE)</f>
        <v>1</v>
      </c>
      <c r="D4712">
        <f>VLOOKUP(A4712,申请!A$1:J$5305,4,FALSE)</f>
        <v>0</v>
      </c>
      <c r="E4712">
        <f>VLOOKUP(A4712,申请!A$1:J$5305,5,FALSE)</f>
        <v>0</v>
      </c>
      <c r="F4712">
        <f>VLOOKUP(A4712,申请!A$1:J$5305,6,FALSE)</f>
        <v>1</v>
      </c>
      <c r="G4712">
        <f>VLOOKUP(A4712,申请!A$1:J$5305,7,FALSE)</f>
        <v>1</v>
      </c>
      <c r="H4712">
        <f>VLOOKUP(A4712,申请!A$1:J$5305,8,FALSE)</f>
        <v>0</v>
      </c>
      <c r="I4712">
        <f>VLOOKUP(A4712,申请!A$1:J$5305,9,FALSE)</f>
        <v>1</v>
      </c>
      <c r="J4712">
        <f>VLOOKUP(A4712,申请!A$1:J$5305,10,FALSE)</f>
        <v>0</v>
      </c>
      <c r="K4712" t="e">
        <f>VLOOKUP($A4712,授权!$A$1:$J$5305,COLUMN(B4713),FALSE)</f>
        <v>#N/A</v>
      </c>
      <c r="L4712" t="e">
        <f>VLOOKUP($A4712,授权!$A$1:$J$5305,COLUMN(C4713),FALSE)</f>
        <v>#N/A</v>
      </c>
      <c r="M4712" t="e">
        <f>VLOOKUP($A4712,授权!$A$1:$J$5305,COLUMN(D4713),FALSE)</f>
        <v>#N/A</v>
      </c>
      <c r="N4712" t="e">
        <f>VLOOKUP($A4712,授权!$A$1:$J$5305,COLUMN(E4713),FALSE)</f>
        <v>#N/A</v>
      </c>
      <c r="O4712" t="e">
        <f>VLOOKUP($A4712,授权!$A$1:$J$5305,COLUMN(F4713),FALSE)</f>
        <v>#N/A</v>
      </c>
      <c r="P4712" t="e">
        <f>VLOOKUP($A4712,授权!$A$1:$J$5305,COLUMN(G4713),FALSE)</f>
        <v>#N/A</v>
      </c>
      <c r="Q4712" t="e">
        <f>VLOOKUP($A4712,授权!$A$1:$J$5305,COLUMN(H4713),FALSE)</f>
        <v>#N/A</v>
      </c>
      <c r="R4712" t="e">
        <f>VLOOKUP($A4712,授权!$A$1:$J$5305,COLUMN(I4713),FALSE)</f>
        <v>#N/A</v>
      </c>
      <c r="S4712" t="e">
        <f>VLOOKUP($A4712,授权!$A$1:$J$5305,COLUMN(J4713),FALSE)</f>
        <v>#N/A</v>
      </c>
    </row>
    <row r="4713" spans="1:19" x14ac:dyDescent="0.25">
      <c r="A4713" t="s">
        <v>4712</v>
      </c>
      <c r="B4713">
        <f>VLOOKUP(A4713,申请!A$1:J$5305,2,FALSE)</f>
        <v>11</v>
      </c>
      <c r="C4713">
        <f>VLOOKUP(A4713,申请!A$1:J$5305,3,FALSE)</f>
        <v>11</v>
      </c>
      <c r="D4713">
        <f>VLOOKUP(A4713,申请!A$1:J$5305,4,FALSE)</f>
        <v>0</v>
      </c>
      <c r="E4713">
        <f>VLOOKUP(A4713,申请!A$1:J$5305,5,FALSE)</f>
        <v>0</v>
      </c>
      <c r="F4713">
        <f>VLOOKUP(A4713,申请!A$1:J$5305,6,FALSE)</f>
        <v>19</v>
      </c>
      <c r="G4713">
        <f>VLOOKUP(A4713,申请!A$1:J$5305,7,FALSE)</f>
        <v>1</v>
      </c>
      <c r="H4713">
        <f>VLOOKUP(A4713,申请!A$1:J$5305,8,FALSE)</f>
        <v>0</v>
      </c>
      <c r="I4713">
        <f>VLOOKUP(A4713,申请!A$1:J$5305,9,FALSE)</f>
        <v>19</v>
      </c>
      <c r="J4713">
        <f>VLOOKUP(A4713,申请!A$1:J$5305,10,FALSE)</f>
        <v>0</v>
      </c>
      <c r="K4713" t="e">
        <f>VLOOKUP($A4713,授权!$A$1:$J$5305,COLUMN(B4714),FALSE)</f>
        <v>#N/A</v>
      </c>
      <c r="L4713" t="e">
        <f>VLOOKUP($A4713,授权!$A$1:$J$5305,COLUMN(C4714),FALSE)</f>
        <v>#N/A</v>
      </c>
      <c r="M4713" t="e">
        <f>VLOOKUP($A4713,授权!$A$1:$J$5305,COLUMN(D4714),FALSE)</f>
        <v>#N/A</v>
      </c>
      <c r="N4713" t="e">
        <f>VLOOKUP($A4713,授权!$A$1:$J$5305,COLUMN(E4714),FALSE)</f>
        <v>#N/A</v>
      </c>
      <c r="O4713" t="e">
        <f>VLOOKUP($A4713,授权!$A$1:$J$5305,COLUMN(F4714),FALSE)</f>
        <v>#N/A</v>
      </c>
      <c r="P4713" t="e">
        <f>VLOOKUP($A4713,授权!$A$1:$J$5305,COLUMN(G4714),FALSE)</f>
        <v>#N/A</v>
      </c>
      <c r="Q4713" t="e">
        <f>VLOOKUP($A4713,授权!$A$1:$J$5305,COLUMN(H4714),FALSE)</f>
        <v>#N/A</v>
      </c>
      <c r="R4713" t="e">
        <f>VLOOKUP($A4713,授权!$A$1:$J$5305,COLUMN(I4714),FALSE)</f>
        <v>#N/A</v>
      </c>
      <c r="S4713" t="e">
        <f>VLOOKUP($A4713,授权!$A$1:$J$5305,COLUMN(J4714),FALSE)</f>
        <v>#N/A</v>
      </c>
    </row>
    <row r="4714" spans="1:19" x14ac:dyDescent="0.25">
      <c r="A4714" t="s">
        <v>4713</v>
      </c>
      <c r="B4714">
        <f>VLOOKUP(A4714,申请!A$1:J$5305,2,FALSE)</f>
        <v>109</v>
      </c>
      <c r="C4714">
        <f>VLOOKUP(A4714,申请!A$1:J$5305,3,FALSE)</f>
        <v>0</v>
      </c>
      <c r="D4714">
        <f>VLOOKUP(A4714,申请!A$1:J$5305,4,FALSE)</f>
        <v>109</v>
      </c>
      <c r="E4714">
        <f>VLOOKUP(A4714,申请!A$1:J$5305,5,FALSE)</f>
        <v>26</v>
      </c>
      <c r="F4714">
        <f>VLOOKUP(A4714,申请!A$1:J$5305,6,FALSE)</f>
        <v>109</v>
      </c>
      <c r="G4714">
        <f>VLOOKUP(A4714,申请!A$1:J$5305,7,FALSE)</f>
        <v>0</v>
      </c>
      <c r="H4714">
        <f>VLOOKUP(A4714,申请!A$1:J$5305,8,FALSE)</f>
        <v>1</v>
      </c>
      <c r="I4714">
        <f>VLOOKUP(A4714,申请!A$1:J$5305,9,FALSE)</f>
        <v>109</v>
      </c>
      <c r="J4714">
        <f>VLOOKUP(A4714,申请!A$1:J$5305,10,FALSE)</f>
        <v>0</v>
      </c>
      <c r="K4714" t="e">
        <f>VLOOKUP($A4714,授权!$A$1:$J$5305,COLUMN(B4715),FALSE)</f>
        <v>#N/A</v>
      </c>
      <c r="L4714" t="e">
        <f>VLOOKUP($A4714,授权!$A$1:$J$5305,COLUMN(C4715),FALSE)</f>
        <v>#N/A</v>
      </c>
      <c r="M4714" t="e">
        <f>VLOOKUP($A4714,授权!$A$1:$J$5305,COLUMN(D4715),FALSE)</f>
        <v>#N/A</v>
      </c>
      <c r="N4714" t="e">
        <f>VLOOKUP($A4714,授权!$A$1:$J$5305,COLUMN(E4715),FALSE)</f>
        <v>#N/A</v>
      </c>
      <c r="O4714" t="e">
        <f>VLOOKUP($A4714,授权!$A$1:$J$5305,COLUMN(F4715),FALSE)</f>
        <v>#N/A</v>
      </c>
      <c r="P4714" t="e">
        <f>VLOOKUP($A4714,授权!$A$1:$J$5305,COLUMN(G4715),FALSE)</f>
        <v>#N/A</v>
      </c>
      <c r="Q4714" t="e">
        <f>VLOOKUP($A4714,授权!$A$1:$J$5305,COLUMN(H4715),FALSE)</f>
        <v>#N/A</v>
      </c>
      <c r="R4714" t="e">
        <f>VLOOKUP($A4714,授权!$A$1:$J$5305,COLUMN(I4715),FALSE)</f>
        <v>#N/A</v>
      </c>
      <c r="S4714" t="e">
        <f>VLOOKUP($A4714,授权!$A$1:$J$5305,COLUMN(J4715),FALSE)</f>
        <v>#N/A</v>
      </c>
    </row>
    <row r="4715" spans="1:19" x14ac:dyDescent="0.25">
      <c r="A4715" t="s">
        <v>4714</v>
      </c>
      <c r="B4715">
        <f>VLOOKUP(A4715,申请!A$1:J$5305,2,FALSE)</f>
        <v>4</v>
      </c>
      <c r="C4715">
        <f>VLOOKUP(A4715,申请!A$1:J$5305,3,FALSE)</f>
        <v>4</v>
      </c>
      <c r="D4715">
        <f>VLOOKUP(A4715,申请!A$1:J$5305,4,FALSE)</f>
        <v>0</v>
      </c>
      <c r="E4715">
        <f>VLOOKUP(A4715,申请!A$1:J$5305,5,FALSE)</f>
        <v>0</v>
      </c>
      <c r="F4715">
        <f>VLOOKUP(A4715,申请!A$1:J$5305,6,FALSE)</f>
        <v>5</v>
      </c>
      <c r="G4715">
        <f>VLOOKUP(A4715,申请!A$1:J$5305,7,FALSE)</f>
        <v>1</v>
      </c>
      <c r="H4715">
        <f>VLOOKUP(A4715,申请!A$1:J$5305,8,FALSE)</f>
        <v>0</v>
      </c>
      <c r="I4715">
        <f>VLOOKUP(A4715,申请!A$1:J$5305,9,FALSE)</f>
        <v>5</v>
      </c>
      <c r="J4715">
        <f>VLOOKUP(A4715,申请!A$1:J$5305,10,FALSE)</f>
        <v>0</v>
      </c>
      <c r="K4715" t="e">
        <f>VLOOKUP($A4715,授权!$A$1:$J$5305,COLUMN(B4716),FALSE)</f>
        <v>#N/A</v>
      </c>
      <c r="L4715" t="e">
        <f>VLOOKUP($A4715,授权!$A$1:$J$5305,COLUMN(C4716),FALSE)</f>
        <v>#N/A</v>
      </c>
      <c r="M4715" t="e">
        <f>VLOOKUP($A4715,授权!$A$1:$J$5305,COLUMN(D4716),FALSE)</f>
        <v>#N/A</v>
      </c>
      <c r="N4715" t="e">
        <f>VLOOKUP($A4715,授权!$A$1:$J$5305,COLUMN(E4716),FALSE)</f>
        <v>#N/A</v>
      </c>
      <c r="O4715" t="e">
        <f>VLOOKUP($A4715,授权!$A$1:$J$5305,COLUMN(F4716),FALSE)</f>
        <v>#N/A</v>
      </c>
      <c r="P4715" t="e">
        <f>VLOOKUP($A4715,授权!$A$1:$J$5305,COLUMN(G4716),FALSE)</f>
        <v>#N/A</v>
      </c>
      <c r="Q4715" t="e">
        <f>VLOOKUP($A4715,授权!$A$1:$J$5305,COLUMN(H4716),FALSE)</f>
        <v>#N/A</v>
      </c>
      <c r="R4715" t="e">
        <f>VLOOKUP($A4715,授权!$A$1:$J$5305,COLUMN(I4716),FALSE)</f>
        <v>#N/A</v>
      </c>
      <c r="S4715" t="e">
        <f>VLOOKUP($A4715,授权!$A$1:$J$5305,COLUMN(J4716),FALSE)</f>
        <v>#N/A</v>
      </c>
    </row>
    <row r="4716" spans="1:19" x14ac:dyDescent="0.25">
      <c r="A4716" t="s">
        <v>4715</v>
      </c>
      <c r="B4716">
        <f>VLOOKUP(A4716,申请!A$1:J$5305,2,FALSE)</f>
        <v>2</v>
      </c>
      <c r="C4716">
        <f>VLOOKUP(A4716,申请!A$1:J$5305,3,FALSE)</f>
        <v>2</v>
      </c>
      <c r="D4716">
        <f>VLOOKUP(A4716,申请!A$1:J$5305,4,FALSE)</f>
        <v>0</v>
      </c>
      <c r="E4716">
        <f>VLOOKUP(A4716,申请!A$1:J$5305,5,FALSE)</f>
        <v>1</v>
      </c>
      <c r="F4716">
        <f>VLOOKUP(A4716,申请!A$1:J$5305,6,FALSE)</f>
        <v>2</v>
      </c>
      <c r="G4716">
        <f>VLOOKUP(A4716,申请!A$1:J$5305,7,FALSE)</f>
        <v>1</v>
      </c>
      <c r="H4716">
        <f>VLOOKUP(A4716,申请!A$1:J$5305,8,FALSE)</f>
        <v>0</v>
      </c>
      <c r="I4716">
        <f>VLOOKUP(A4716,申请!A$1:J$5305,9,FALSE)</f>
        <v>2</v>
      </c>
      <c r="J4716">
        <f>VLOOKUP(A4716,申请!A$1:J$5305,10,FALSE)</f>
        <v>0</v>
      </c>
      <c r="K4716" t="e">
        <f>VLOOKUP($A4716,授权!$A$1:$J$5305,COLUMN(B4717),FALSE)</f>
        <v>#N/A</v>
      </c>
      <c r="L4716" t="e">
        <f>VLOOKUP($A4716,授权!$A$1:$J$5305,COLUMN(C4717),FALSE)</f>
        <v>#N/A</v>
      </c>
      <c r="M4716" t="e">
        <f>VLOOKUP($A4716,授权!$A$1:$J$5305,COLUMN(D4717),FALSE)</f>
        <v>#N/A</v>
      </c>
      <c r="N4716" t="e">
        <f>VLOOKUP($A4716,授权!$A$1:$J$5305,COLUMN(E4717),FALSE)</f>
        <v>#N/A</v>
      </c>
      <c r="O4716" t="e">
        <f>VLOOKUP($A4716,授权!$A$1:$J$5305,COLUMN(F4717),FALSE)</f>
        <v>#N/A</v>
      </c>
      <c r="P4716" t="e">
        <f>VLOOKUP($A4716,授权!$A$1:$J$5305,COLUMN(G4717),FALSE)</f>
        <v>#N/A</v>
      </c>
      <c r="Q4716" t="e">
        <f>VLOOKUP($A4716,授权!$A$1:$J$5305,COLUMN(H4717),FALSE)</f>
        <v>#N/A</v>
      </c>
      <c r="R4716" t="e">
        <f>VLOOKUP($A4716,授权!$A$1:$J$5305,COLUMN(I4717),FALSE)</f>
        <v>#N/A</v>
      </c>
      <c r="S4716" t="e">
        <f>VLOOKUP($A4716,授权!$A$1:$J$5305,COLUMN(J4717),FALSE)</f>
        <v>#N/A</v>
      </c>
    </row>
    <row r="4717" spans="1:19" x14ac:dyDescent="0.25">
      <c r="A4717" t="s">
        <v>4716</v>
      </c>
      <c r="B4717">
        <f>VLOOKUP(A4717,申请!A$1:J$5305,2,FALSE)</f>
        <v>1</v>
      </c>
      <c r="C4717">
        <f>VLOOKUP(A4717,申请!A$1:J$5305,3,FALSE)</f>
        <v>1</v>
      </c>
      <c r="D4717">
        <f>VLOOKUP(A4717,申请!A$1:J$5305,4,FALSE)</f>
        <v>0</v>
      </c>
      <c r="E4717">
        <f>VLOOKUP(A4717,申请!A$1:J$5305,5,FALSE)</f>
        <v>0</v>
      </c>
      <c r="F4717">
        <f>VLOOKUP(A4717,申请!A$1:J$5305,6,FALSE)</f>
        <v>1</v>
      </c>
      <c r="G4717">
        <f>VLOOKUP(A4717,申请!A$1:J$5305,7,FALSE)</f>
        <v>1</v>
      </c>
      <c r="H4717">
        <f>VLOOKUP(A4717,申请!A$1:J$5305,8,FALSE)</f>
        <v>0</v>
      </c>
      <c r="I4717">
        <f>VLOOKUP(A4717,申请!A$1:J$5305,9,FALSE)</f>
        <v>1</v>
      </c>
      <c r="J4717">
        <f>VLOOKUP(A4717,申请!A$1:J$5305,10,FALSE)</f>
        <v>0</v>
      </c>
      <c r="K4717" t="e">
        <f>VLOOKUP($A4717,授权!$A$1:$J$5305,COLUMN(B4718),FALSE)</f>
        <v>#N/A</v>
      </c>
      <c r="L4717" t="e">
        <f>VLOOKUP($A4717,授权!$A$1:$J$5305,COLUMN(C4718),FALSE)</f>
        <v>#N/A</v>
      </c>
      <c r="M4717" t="e">
        <f>VLOOKUP($A4717,授权!$A$1:$J$5305,COLUMN(D4718),FALSE)</f>
        <v>#N/A</v>
      </c>
      <c r="N4717" t="e">
        <f>VLOOKUP($A4717,授权!$A$1:$J$5305,COLUMN(E4718),FALSE)</f>
        <v>#N/A</v>
      </c>
      <c r="O4717" t="e">
        <f>VLOOKUP($A4717,授权!$A$1:$J$5305,COLUMN(F4718),FALSE)</f>
        <v>#N/A</v>
      </c>
      <c r="P4717" t="e">
        <f>VLOOKUP($A4717,授权!$A$1:$J$5305,COLUMN(G4718),FALSE)</f>
        <v>#N/A</v>
      </c>
      <c r="Q4717" t="e">
        <f>VLOOKUP($A4717,授权!$A$1:$J$5305,COLUMN(H4718),FALSE)</f>
        <v>#N/A</v>
      </c>
      <c r="R4717" t="e">
        <f>VLOOKUP($A4717,授权!$A$1:$J$5305,COLUMN(I4718),FALSE)</f>
        <v>#N/A</v>
      </c>
      <c r="S4717" t="e">
        <f>VLOOKUP($A4717,授权!$A$1:$J$5305,COLUMN(J4718),FALSE)</f>
        <v>#N/A</v>
      </c>
    </row>
    <row r="4718" spans="1:19" x14ac:dyDescent="0.25">
      <c r="A4718" t="s">
        <v>4717</v>
      </c>
      <c r="B4718">
        <f>VLOOKUP(A4718,申请!A$1:J$5305,2,FALSE)</f>
        <v>2</v>
      </c>
      <c r="C4718">
        <f>VLOOKUP(A4718,申请!A$1:J$5305,3,FALSE)</f>
        <v>1</v>
      </c>
      <c r="D4718">
        <f>VLOOKUP(A4718,申请!A$1:J$5305,4,FALSE)</f>
        <v>1</v>
      </c>
      <c r="E4718">
        <f>VLOOKUP(A4718,申请!A$1:J$5305,5,FALSE)</f>
        <v>3</v>
      </c>
      <c r="F4718">
        <f>VLOOKUP(A4718,申请!A$1:J$5305,6,FALSE)</f>
        <v>2</v>
      </c>
      <c r="G4718">
        <f>VLOOKUP(A4718,申请!A$1:J$5305,7,FALSE)</f>
        <v>0.5</v>
      </c>
      <c r="H4718">
        <f>VLOOKUP(A4718,申请!A$1:J$5305,8,FALSE)</f>
        <v>0.5</v>
      </c>
      <c r="I4718">
        <f>VLOOKUP(A4718,申请!A$1:J$5305,9,FALSE)</f>
        <v>2</v>
      </c>
      <c r="J4718">
        <f>VLOOKUP(A4718,申请!A$1:J$5305,10,FALSE)</f>
        <v>0</v>
      </c>
      <c r="K4718" t="e">
        <f>VLOOKUP($A4718,授权!$A$1:$J$5305,COLUMN(B4719),FALSE)</f>
        <v>#N/A</v>
      </c>
      <c r="L4718" t="e">
        <f>VLOOKUP($A4718,授权!$A$1:$J$5305,COLUMN(C4719),FALSE)</f>
        <v>#N/A</v>
      </c>
      <c r="M4718" t="e">
        <f>VLOOKUP($A4718,授权!$A$1:$J$5305,COLUMN(D4719),FALSE)</f>
        <v>#N/A</v>
      </c>
      <c r="N4718" t="e">
        <f>VLOOKUP($A4718,授权!$A$1:$J$5305,COLUMN(E4719),FALSE)</f>
        <v>#N/A</v>
      </c>
      <c r="O4718" t="e">
        <f>VLOOKUP($A4718,授权!$A$1:$J$5305,COLUMN(F4719),FALSE)</f>
        <v>#N/A</v>
      </c>
      <c r="P4718" t="e">
        <f>VLOOKUP($A4718,授权!$A$1:$J$5305,COLUMN(G4719),FALSE)</f>
        <v>#N/A</v>
      </c>
      <c r="Q4718" t="e">
        <f>VLOOKUP($A4718,授权!$A$1:$J$5305,COLUMN(H4719),FALSE)</f>
        <v>#N/A</v>
      </c>
      <c r="R4718" t="e">
        <f>VLOOKUP($A4718,授权!$A$1:$J$5305,COLUMN(I4719),FALSE)</f>
        <v>#N/A</v>
      </c>
      <c r="S4718" t="e">
        <f>VLOOKUP($A4718,授权!$A$1:$J$5305,COLUMN(J4719),FALSE)</f>
        <v>#N/A</v>
      </c>
    </row>
    <row r="4719" spans="1:19" x14ac:dyDescent="0.25">
      <c r="A4719" t="s">
        <v>4718</v>
      </c>
      <c r="B4719">
        <f>VLOOKUP(A4719,申请!A$1:J$5305,2,FALSE)</f>
        <v>1</v>
      </c>
      <c r="C4719">
        <f>VLOOKUP(A4719,申请!A$1:J$5305,3,FALSE)</f>
        <v>0</v>
      </c>
      <c r="D4719">
        <f>VLOOKUP(A4719,申请!A$1:J$5305,4,FALSE)</f>
        <v>1</v>
      </c>
      <c r="E4719">
        <f>VLOOKUP(A4719,申请!A$1:J$5305,5,FALSE)</f>
        <v>2</v>
      </c>
      <c r="F4719">
        <f>VLOOKUP(A4719,申请!A$1:J$5305,6,FALSE)</f>
        <v>1</v>
      </c>
      <c r="G4719">
        <f>VLOOKUP(A4719,申请!A$1:J$5305,7,FALSE)</f>
        <v>0</v>
      </c>
      <c r="H4719">
        <f>VLOOKUP(A4719,申请!A$1:J$5305,8,FALSE)</f>
        <v>1</v>
      </c>
      <c r="I4719">
        <f>VLOOKUP(A4719,申请!A$1:J$5305,9,FALSE)</f>
        <v>1</v>
      </c>
      <c r="J4719">
        <f>VLOOKUP(A4719,申请!A$1:J$5305,10,FALSE)</f>
        <v>0</v>
      </c>
      <c r="K4719" t="e">
        <f>VLOOKUP($A4719,授权!$A$1:$J$5305,COLUMN(B4720),FALSE)</f>
        <v>#N/A</v>
      </c>
      <c r="L4719" t="e">
        <f>VLOOKUP($A4719,授权!$A$1:$J$5305,COLUMN(C4720),FALSE)</f>
        <v>#N/A</v>
      </c>
      <c r="M4719" t="e">
        <f>VLOOKUP($A4719,授权!$A$1:$J$5305,COLUMN(D4720),FALSE)</f>
        <v>#N/A</v>
      </c>
      <c r="N4719" t="e">
        <f>VLOOKUP($A4719,授权!$A$1:$J$5305,COLUMN(E4720),FALSE)</f>
        <v>#N/A</v>
      </c>
      <c r="O4719" t="e">
        <f>VLOOKUP($A4719,授权!$A$1:$J$5305,COLUMN(F4720),FALSE)</f>
        <v>#N/A</v>
      </c>
      <c r="P4719" t="e">
        <f>VLOOKUP($A4719,授权!$A$1:$J$5305,COLUMN(G4720),FALSE)</f>
        <v>#N/A</v>
      </c>
      <c r="Q4719" t="e">
        <f>VLOOKUP($A4719,授权!$A$1:$J$5305,COLUMN(H4720),FALSE)</f>
        <v>#N/A</v>
      </c>
      <c r="R4719" t="e">
        <f>VLOOKUP($A4719,授权!$A$1:$J$5305,COLUMN(I4720),FALSE)</f>
        <v>#N/A</v>
      </c>
      <c r="S4719" t="e">
        <f>VLOOKUP($A4719,授权!$A$1:$J$5305,COLUMN(J4720),FALSE)</f>
        <v>#N/A</v>
      </c>
    </row>
    <row r="4720" spans="1:19" x14ac:dyDescent="0.25">
      <c r="A4720" t="s">
        <v>4719</v>
      </c>
      <c r="B4720">
        <f>VLOOKUP(A4720,申请!A$1:J$5305,2,FALSE)</f>
        <v>91</v>
      </c>
      <c r="C4720">
        <f>VLOOKUP(A4720,申请!A$1:J$5305,3,FALSE)</f>
        <v>0</v>
      </c>
      <c r="D4720">
        <f>VLOOKUP(A4720,申请!A$1:J$5305,4,FALSE)</f>
        <v>91</v>
      </c>
      <c r="E4720">
        <f>VLOOKUP(A4720,申请!A$1:J$5305,5,FALSE)</f>
        <v>54</v>
      </c>
      <c r="F4720">
        <f>VLOOKUP(A4720,申请!A$1:J$5305,6,FALSE)</f>
        <v>91</v>
      </c>
      <c r="G4720">
        <f>VLOOKUP(A4720,申请!A$1:J$5305,7,FALSE)</f>
        <v>0</v>
      </c>
      <c r="H4720">
        <f>VLOOKUP(A4720,申请!A$1:J$5305,8,FALSE)</f>
        <v>1</v>
      </c>
      <c r="I4720">
        <f>VLOOKUP(A4720,申请!A$1:J$5305,9,FALSE)</f>
        <v>91</v>
      </c>
      <c r="J4720">
        <f>VLOOKUP(A4720,申请!A$1:J$5305,10,FALSE)</f>
        <v>0</v>
      </c>
      <c r="K4720" t="e">
        <f>VLOOKUP($A4720,授权!$A$1:$J$5305,COLUMN(B4721),FALSE)</f>
        <v>#N/A</v>
      </c>
      <c r="L4720" t="e">
        <f>VLOOKUP($A4720,授权!$A$1:$J$5305,COLUMN(C4721),FALSE)</f>
        <v>#N/A</v>
      </c>
      <c r="M4720" t="e">
        <f>VLOOKUP($A4720,授权!$A$1:$J$5305,COLUMN(D4721),FALSE)</f>
        <v>#N/A</v>
      </c>
      <c r="N4720" t="e">
        <f>VLOOKUP($A4720,授权!$A$1:$J$5305,COLUMN(E4721),FALSE)</f>
        <v>#N/A</v>
      </c>
      <c r="O4720" t="e">
        <f>VLOOKUP($A4720,授权!$A$1:$J$5305,COLUMN(F4721),FALSE)</f>
        <v>#N/A</v>
      </c>
      <c r="P4720" t="e">
        <f>VLOOKUP($A4720,授权!$A$1:$J$5305,COLUMN(G4721),FALSE)</f>
        <v>#N/A</v>
      </c>
      <c r="Q4720" t="e">
        <f>VLOOKUP($A4720,授权!$A$1:$J$5305,COLUMN(H4721),FALSE)</f>
        <v>#N/A</v>
      </c>
      <c r="R4720" t="e">
        <f>VLOOKUP($A4720,授权!$A$1:$J$5305,COLUMN(I4721),FALSE)</f>
        <v>#N/A</v>
      </c>
      <c r="S4720" t="e">
        <f>VLOOKUP($A4720,授权!$A$1:$J$5305,COLUMN(J4721),FALSE)</f>
        <v>#N/A</v>
      </c>
    </row>
    <row r="4721" spans="1:19" x14ac:dyDescent="0.25">
      <c r="A4721" t="s">
        <v>4720</v>
      </c>
      <c r="B4721">
        <f>VLOOKUP(A4721,申请!A$1:J$5305,2,FALSE)</f>
        <v>2</v>
      </c>
      <c r="C4721">
        <f>VLOOKUP(A4721,申请!A$1:J$5305,3,FALSE)</f>
        <v>2</v>
      </c>
      <c r="D4721">
        <f>VLOOKUP(A4721,申请!A$1:J$5305,4,FALSE)</f>
        <v>0</v>
      </c>
      <c r="E4721">
        <f>VLOOKUP(A4721,申请!A$1:J$5305,5,FALSE)</f>
        <v>0</v>
      </c>
      <c r="F4721">
        <f>VLOOKUP(A4721,申请!A$1:J$5305,6,FALSE)</f>
        <v>2</v>
      </c>
      <c r="G4721">
        <f>VLOOKUP(A4721,申请!A$1:J$5305,7,FALSE)</f>
        <v>1</v>
      </c>
      <c r="H4721">
        <f>VLOOKUP(A4721,申请!A$1:J$5305,8,FALSE)</f>
        <v>0</v>
      </c>
      <c r="I4721">
        <f>VLOOKUP(A4721,申请!A$1:J$5305,9,FALSE)</f>
        <v>2</v>
      </c>
      <c r="J4721">
        <f>VLOOKUP(A4721,申请!A$1:J$5305,10,FALSE)</f>
        <v>0</v>
      </c>
      <c r="K4721" t="e">
        <f>VLOOKUP($A4721,授权!$A$1:$J$5305,COLUMN(B4722),FALSE)</f>
        <v>#N/A</v>
      </c>
      <c r="L4721" t="e">
        <f>VLOOKUP($A4721,授权!$A$1:$J$5305,COLUMN(C4722),FALSE)</f>
        <v>#N/A</v>
      </c>
      <c r="M4721" t="e">
        <f>VLOOKUP($A4721,授权!$A$1:$J$5305,COLUMN(D4722),FALSE)</f>
        <v>#N/A</v>
      </c>
      <c r="N4721" t="e">
        <f>VLOOKUP($A4721,授权!$A$1:$J$5305,COLUMN(E4722),FALSE)</f>
        <v>#N/A</v>
      </c>
      <c r="O4721" t="e">
        <f>VLOOKUP($A4721,授权!$A$1:$J$5305,COLUMN(F4722),FALSE)</f>
        <v>#N/A</v>
      </c>
      <c r="P4721" t="e">
        <f>VLOOKUP($A4721,授权!$A$1:$J$5305,COLUMN(G4722),FALSE)</f>
        <v>#N/A</v>
      </c>
      <c r="Q4721" t="e">
        <f>VLOOKUP($A4721,授权!$A$1:$J$5305,COLUMN(H4722),FALSE)</f>
        <v>#N/A</v>
      </c>
      <c r="R4721" t="e">
        <f>VLOOKUP($A4721,授权!$A$1:$J$5305,COLUMN(I4722),FALSE)</f>
        <v>#N/A</v>
      </c>
      <c r="S4721" t="e">
        <f>VLOOKUP($A4721,授权!$A$1:$J$5305,COLUMN(J4722),FALSE)</f>
        <v>#N/A</v>
      </c>
    </row>
    <row r="4722" spans="1:19" x14ac:dyDescent="0.25">
      <c r="A4722" t="s">
        <v>4721</v>
      </c>
      <c r="B4722">
        <f>VLOOKUP(A4722,申请!A$1:J$5305,2,FALSE)</f>
        <v>308</v>
      </c>
      <c r="C4722">
        <f>VLOOKUP(A4722,申请!A$1:J$5305,3,FALSE)</f>
        <v>19</v>
      </c>
      <c r="D4722">
        <f>VLOOKUP(A4722,申请!A$1:J$5305,4,FALSE)</f>
        <v>289</v>
      </c>
      <c r="E4722">
        <f>VLOOKUP(A4722,申请!A$1:J$5305,5,FALSE)</f>
        <v>189</v>
      </c>
      <c r="F4722">
        <f>VLOOKUP(A4722,申请!A$1:J$5305,6,FALSE)</f>
        <v>308</v>
      </c>
      <c r="G4722">
        <f>VLOOKUP(A4722,申请!A$1:J$5305,7,FALSE)</f>
        <v>6.1688311688311688E-2</v>
      </c>
      <c r="H4722">
        <f>VLOOKUP(A4722,申请!A$1:J$5305,8,FALSE)</f>
        <v>0.93831168831168832</v>
      </c>
      <c r="I4722">
        <f>VLOOKUP(A4722,申请!A$1:J$5305,9,FALSE)</f>
        <v>308</v>
      </c>
      <c r="J4722">
        <f>VLOOKUP(A4722,申请!A$1:J$5305,10,FALSE)</f>
        <v>0</v>
      </c>
      <c r="K4722" t="e">
        <f>VLOOKUP($A4722,授权!$A$1:$J$5305,COLUMN(B4723),FALSE)</f>
        <v>#N/A</v>
      </c>
      <c r="L4722" t="e">
        <f>VLOOKUP($A4722,授权!$A$1:$J$5305,COLUMN(C4723),FALSE)</f>
        <v>#N/A</v>
      </c>
      <c r="M4722" t="e">
        <f>VLOOKUP($A4722,授权!$A$1:$J$5305,COLUMN(D4723),FALSE)</f>
        <v>#N/A</v>
      </c>
      <c r="N4722" t="e">
        <f>VLOOKUP($A4722,授权!$A$1:$J$5305,COLUMN(E4723),FALSE)</f>
        <v>#N/A</v>
      </c>
      <c r="O4722" t="e">
        <f>VLOOKUP($A4722,授权!$A$1:$J$5305,COLUMN(F4723),FALSE)</f>
        <v>#N/A</v>
      </c>
      <c r="P4722" t="e">
        <f>VLOOKUP($A4722,授权!$A$1:$J$5305,COLUMN(G4723),FALSE)</f>
        <v>#N/A</v>
      </c>
      <c r="Q4722" t="e">
        <f>VLOOKUP($A4722,授权!$A$1:$J$5305,COLUMN(H4723),FALSE)</f>
        <v>#N/A</v>
      </c>
      <c r="R4722" t="e">
        <f>VLOOKUP($A4722,授权!$A$1:$J$5305,COLUMN(I4723),FALSE)</f>
        <v>#N/A</v>
      </c>
      <c r="S4722" t="e">
        <f>VLOOKUP($A4722,授权!$A$1:$J$5305,COLUMN(J4723),FALSE)</f>
        <v>#N/A</v>
      </c>
    </row>
    <row r="4723" spans="1:19" x14ac:dyDescent="0.25">
      <c r="A4723" t="s">
        <v>4722</v>
      </c>
      <c r="B4723">
        <f>VLOOKUP(A4723,申请!A$1:J$5305,2,FALSE)</f>
        <v>1</v>
      </c>
      <c r="C4723">
        <f>VLOOKUP(A4723,申请!A$1:J$5305,3,FALSE)</f>
        <v>0</v>
      </c>
      <c r="D4723">
        <f>VLOOKUP(A4723,申请!A$1:J$5305,4,FALSE)</f>
        <v>1</v>
      </c>
      <c r="E4723">
        <f>VLOOKUP(A4723,申请!A$1:J$5305,5,FALSE)</f>
        <v>0</v>
      </c>
      <c r="F4723">
        <f>VLOOKUP(A4723,申请!A$1:J$5305,6,FALSE)</f>
        <v>1</v>
      </c>
      <c r="G4723">
        <f>VLOOKUP(A4723,申请!A$1:J$5305,7,FALSE)</f>
        <v>0</v>
      </c>
      <c r="H4723">
        <f>VLOOKUP(A4723,申请!A$1:J$5305,8,FALSE)</f>
        <v>1</v>
      </c>
      <c r="I4723">
        <f>VLOOKUP(A4723,申请!A$1:J$5305,9,FALSE)</f>
        <v>1</v>
      </c>
      <c r="J4723">
        <f>VLOOKUP(A4723,申请!A$1:J$5305,10,FALSE)</f>
        <v>0</v>
      </c>
      <c r="K4723" t="e">
        <f>VLOOKUP($A4723,授权!$A$1:$J$5305,COLUMN(B4724),FALSE)</f>
        <v>#N/A</v>
      </c>
      <c r="L4723" t="e">
        <f>VLOOKUP($A4723,授权!$A$1:$J$5305,COLUMN(C4724),FALSE)</f>
        <v>#N/A</v>
      </c>
      <c r="M4723" t="e">
        <f>VLOOKUP($A4723,授权!$A$1:$J$5305,COLUMN(D4724),FALSE)</f>
        <v>#N/A</v>
      </c>
      <c r="N4723" t="e">
        <f>VLOOKUP($A4723,授权!$A$1:$J$5305,COLUMN(E4724),FALSE)</f>
        <v>#N/A</v>
      </c>
      <c r="O4723" t="e">
        <f>VLOOKUP($A4723,授权!$A$1:$J$5305,COLUMN(F4724),FALSE)</f>
        <v>#N/A</v>
      </c>
      <c r="P4723" t="e">
        <f>VLOOKUP($A4723,授权!$A$1:$J$5305,COLUMN(G4724),FALSE)</f>
        <v>#N/A</v>
      </c>
      <c r="Q4723" t="e">
        <f>VLOOKUP($A4723,授权!$A$1:$J$5305,COLUMN(H4724),FALSE)</f>
        <v>#N/A</v>
      </c>
      <c r="R4723" t="e">
        <f>VLOOKUP($A4723,授权!$A$1:$J$5305,COLUMN(I4724),FALSE)</f>
        <v>#N/A</v>
      </c>
      <c r="S4723" t="e">
        <f>VLOOKUP($A4723,授权!$A$1:$J$5305,COLUMN(J4724),FALSE)</f>
        <v>#N/A</v>
      </c>
    </row>
    <row r="4724" spans="1:19" x14ac:dyDescent="0.25">
      <c r="A4724" t="s">
        <v>4723</v>
      </c>
      <c r="B4724">
        <f>VLOOKUP(A4724,申请!A$1:J$5305,2,FALSE)</f>
        <v>1</v>
      </c>
      <c r="C4724">
        <f>VLOOKUP(A4724,申请!A$1:J$5305,3,FALSE)</f>
        <v>1</v>
      </c>
      <c r="D4724">
        <f>VLOOKUP(A4724,申请!A$1:J$5305,4,FALSE)</f>
        <v>0</v>
      </c>
      <c r="E4724">
        <f>VLOOKUP(A4724,申请!A$1:J$5305,5,FALSE)</f>
        <v>0</v>
      </c>
      <c r="F4724">
        <f>VLOOKUP(A4724,申请!A$1:J$5305,6,FALSE)</f>
        <v>1</v>
      </c>
      <c r="G4724">
        <f>VLOOKUP(A4724,申请!A$1:J$5305,7,FALSE)</f>
        <v>1</v>
      </c>
      <c r="H4724">
        <f>VLOOKUP(A4724,申请!A$1:J$5305,8,FALSE)</f>
        <v>0</v>
      </c>
      <c r="I4724">
        <f>VLOOKUP(A4724,申请!A$1:J$5305,9,FALSE)</f>
        <v>1</v>
      </c>
      <c r="J4724">
        <f>VLOOKUP(A4724,申请!A$1:J$5305,10,FALSE)</f>
        <v>0</v>
      </c>
      <c r="K4724" t="e">
        <f>VLOOKUP($A4724,授权!$A$1:$J$5305,COLUMN(B4725),FALSE)</f>
        <v>#N/A</v>
      </c>
      <c r="L4724" t="e">
        <f>VLOOKUP($A4724,授权!$A$1:$J$5305,COLUMN(C4725),FALSE)</f>
        <v>#N/A</v>
      </c>
      <c r="M4724" t="e">
        <f>VLOOKUP($A4724,授权!$A$1:$J$5305,COLUMN(D4725),FALSE)</f>
        <v>#N/A</v>
      </c>
      <c r="N4724" t="e">
        <f>VLOOKUP($A4724,授权!$A$1:$J$5305,COLUMN(E4725),FALSE)</f>
        <v>#N/A</v>
      </c>
      <c r="O4724" t="e">
        <f>VLOOKUP($A4724,授权!$A$1:$J$5305,COLUMN(F4725),FALSE)</f>
        <v>#N/A</v>
      </c>
      <c r="P4724" t="e">
        <f>VLOOKUP($A4724,授权!$A$1:$J$5305,COLUMN(G4725),FALSE)</f>
        <v>#N/A</v>
      </c>
      <c r="Q4724" t="e">
        <f>VLOOKUP($A4724,授权!$A$1:$J$5305,COLUMN(H4725),FALSE)</f>
        <v>#N/A</v>
      </c>
      <c r="R4724" t="e">
        <f>VLOOKUP($A4724,授权!$A$1:$J$5305,COLUMN(I4725),FALSE)</f>
        <v>#N/A</v>
      </c>
      <c r="S4724" t="e">
        <f>VLOOKUP($A4724,授权!$A$1:$J$5305,COLUMN(J4725),FALSE)</f>
        <v>#N/A</v>
      </c>
    </row>
    <row r="4725" spans="1:19" x14ac:dyDescent="0.25">
      <c r="A4725" t="s">
        <v>4724</v>
      </c>
      <c r="B4725">
        <f>VLOOKUP(A4725,申请!A$1:J$5305,2,FALSE)</f>
        <v>1</v>
      </c>
      <c r="C4725">
        <f>VLOOKUP(A4725,申请!A$1:J$5305,3,FALSE)</f>
        <v>1</v>
      </c>
      <c r="D4725">
        <f>VLOOKUP(A4725,申请!A$1:J$5305,4,FALSE)</f>
        <v>0</v>
      </c>
      <c r="E4725">
        <f>VLOOKUP(A4725,申请!A$1:J$5305,5,FALSE)</f>
        <v>0</v>
      </c>
      <c r="F4725">
        <f>VLOOKUP(A4725,申请!A$1:J$5305,6,FALSE)</f>
        <v>1</v>
      </c>
      <c r="G4725">
        <f>VLOOKUP(A4725,申请!A$1:J$5305,7,FALSE)</f>
        <v>1</v>
      </c>
      <c r="H4725">
        <f>VLOOKUP(A4725,申请!A$1:J$5305,8,FALSE)</f>
        <v>0</v>
      </c>
      <c r="I4725">
        <f>VLOOKUP(A4725,申请!A$1:J$5305,9,FALSE)</f>
        <v>1</v>
      </c>
      <c r="J4725">
        <f>VLOOKUP(A4725,申请!A$1:J$5305,10,FALSE)</f>
        <v>0</v>
      </c>
      <c r="K4725" t="e">
        <f>VLOOKUP($A4725,授权!$A$1:$J$5305,COLUMN(B4726),FALSE)</f>
        <v>#N/A</v>
      </c>
      <c r="L4725" t="e">
        <f>VLOOKUP($A4725,授权!$A$1:$J$5305,COLUMN(C4726),FALSE)</f>
        <v>#N/A</v>
      </c>
      <c r="M4725" t="e">
        <f>VLOOKUP($A4725,授权!$A$1:$J$5305,COLUMN(D4726),FALSE)</f>
        <v>#N/A</v>
      </c>
      <c r="N4725" t="e">
        <f>VLOOKUP($A4725,授权!$A$1:$J$5305,COLUMN(E4726),FALSE)</f>
        <v>#N/A</v>
      </c>
      <c r="O4725" t="e">
        <f>VLOOKUP($A4725,授权!$A$1:$J$5305,COLUMN(F4726),FALSE)</f>
        <v>#N/A</v>
      </c>
      <c r="P4725" t="e">
        <f>VLOOKUP($A4725,授权!$A$1:$J$5305,COLUMN(G4726),FALSE)</f>
        <v>#N/A</v>
      </c>
      <c r="Q4725" t="e">
        <f>VLOOKUP($A4725,授权!$A$1:$J$5305,COLUMN(H4726),FALSE)</f>
        <v>#N/A</v>
      </c>
      <c r="R4725" t="e">
        <f>VLOOKUP($A4725,授权!$A$1:$J$5305,COLUMN(I4726),FALSE)</f>
        <v>#N/A</v>
      </c>
      <c r="S4725" t="e">
        <f>VLOOKUP($A4725,授权!$A$1:$J$5305,COLUMN(J4726),FALSE)</f>
        <v>#N/A</v>
      </c>
    </row>
    <row r="4726" spans="1:19" x14ac:dyDescent="0.25">
      <c r="A4726" t="s">
        <v>4725</v>
      </c>
      <c r="B4726">
        <f>VLOOKUP(A4726,申请!A$1:J$5305,2,FALSE)</f>
        <v>1</v>
      </c>
      <c r="C4726">
        <f>VLOOKUP(A4726,申请!A$1:J$5305,3,FALSE)</f>
        <v>1</v>
      </c>
      <c r="D4726">
        <f>VLOOKUP(A4726,申请!A$1:J$5305,4,FALSE)</f>
        <v>0</v>
      </c>
      <c r="E4726">
        <f>VLOOKUP(A4726,申请!A$1:J$5305,5,FALSE)</f>
        <v>0</v>
      </c>
      <c r="F4726">
        <f>VLOOKUP(A4726,申请!A$1:J$5305,6,FALSE)</f>
        <v>1</v>
      </c>
      <c r="G4726">
        <f>VLOOKUP(A4726,申请!A$1:J$5305,7,FALSE)</f>
        <v>1</v>
      </c>
      <c r="H4726">
        <f>VLOOKUP(A4726,申请!A$1:J$5305,8,FALSE)</f>
        <v>0</v>
      </c>
      <c r="I4726">
        <f>VLOOKUP(A4726,申请!A$1:J$5305,9,FALSE)</f>
        <v>1</v>
      </c>
      <c r="J4726">
        <f>VLOOKUP(A4726,申请!A$1:J$5305,10,FALSE)</f>
        <v>0</v>
      </c>
      <c r="K4726" t="e">
        <f>VLOOKUP($A4726,授权!$A$1:$J$5305,COLUMN(B4727),FALSE)</f>
        <v>#N/A</v>
      </c>
      <c r="L4726" t="e">
        <f>VLOOKUP($A4726,授权!$A$1:$J$5305,COLUMN(C4727),FALSE)</f>
        <v>#N/A</v>
      </c>
      <c r="M4726" t="e">
        <f>VLOOKUP($A4726,授权!$A$1:$J$5305,COLUMN(D4727),FALSE)</f>
        <v>#N/A</v>
      </c>
      <c r="N4726" t="e">
        <f>VLOOKUP($A4726,授权!$A$1:$J$5305,COLUMN(E4727),FALSE)</f>
        <v>#N/A</v>
      </c>
      <c r="O4726" t="e">
        <f>VLOOKUP($A4726,授权!$A$1:$J$5305,COLUMN(F4727),FALSE)</f>
        <v>#N/A</v>
      </c>
      <c r="P4726" t="e">
        <f>VLOOKUP($A4726,授权!$A$1:$J$5305,COLUMN(G4727),FALSE)</f>
        <v>#N/A</v>
      </c>
      <c r="Q4726" t="e">
        <f>VLOOKUP($A4726,授权!$A$1:$J$5305,COLUMN(H4727),FALSE)</f>
        <v>#N/A</v>
      </c>
      <c r="R4726" t="e">
        <f>VLOOKUP($A4726,授权!$A$1:$J$5305,COLUMN(I4727),FALSE)</f>
        <v>#N/A</v>
      </c>
      <c r="S4726" t="e">
        <f>VLOOKUP($A4726,授权!$A$1:$J$5305,COLUMN(J4727),FALSE)</f>
        <v>#N/A</v>
      </c>
    </row>
    <row r="4727" spans="1:19" x14ac:dyDescent="0.25">
      <c r="A4727" t="s">
        <v>4726</v>
      </c>
      <c r="B4727">
        <f>VLOOKUP(A4727,申请!A$1:J$5305,2,FALSE)</f>
        <v>1</v>
      </c>
      <c r="C4727">
        <f>VLOOKUP(A4727,申请!A$1:J$5305,3,FALSE)</f>
        <v>1</v>
      </c>
      <c r="D4727">
        <f>VLOOKUP(A4727,申请!A$1:J$5305,4,FALSE)</f>
        <v>0</v>
      </c>
      <c r="E4727">
        <f>VLOOKUP(A4727,申请!A$1:J$5305,5,FALSE)</f>
        <v>0</v>
      </c>
      <c r="F4727">
        <f>VLOOKUP(A4727,申请!A$1:J$5305,6,FALSE)</f>
        <v>2</v>
      </c>
      <c r="G4727">
        <f>VLOOKUP(A4727,申请!A$1:J$5305,7,FALSE)</f>
        <v>1</v>
      </c>
      <c r="H4727">
        <f>VLOOKUP(A4727,申请!A$1:J$5305,8,FALSE)</f>
        <v>0</v>
      </c>
      <c r="I4727">
        <f>VLOOKUP(A4727,申请!A$1:J$5305,9,FALSE)</f>
        <v>2</v>
      </c>
      <c r="J4727">
        <f>VLOOKUP(A4727,申请!A$1:J$5305,10,FALSE)</f>
        <v>0</v>
      </c>
      <c r="K4727" t="e">
        <f>VLOOKUP($A4727,授权!$A$1:$J$5305,COLUMN(B4728),FALSE)</f>
        <v>#N/A</v>
      </c>
      <c r="L4727" t="e">
        <f>VLOOKUP($A4727,授权!$A$1:$J$5305,COLUMN(C4728),FALSE)</f>
        <v>#N/A</v>
      </c>
      <c r="M4727" t="e">
        <f>VLOOKUP($A4727,授权!$A$1:$J$5305,COLUMN(D4728),FALSE)</f>
        <v>#N/A</v>
      </c>
      <c r="N4727" t="e">
        <f>VLOOKUP($A4727,授权!$A$1:$J$5305,COLUMN(E4728),FALSE)</f>
        <v>#N/A</v>
      </c>
      <c r="O4727" t="e">
        <f>VLOOKUP($A4727,授权!$A$1:$J$5305,COLUMN(F4728),FALSE)</f>
        <v>#N/A</v>
      </c>
      <c r="P4727" t="e">
        <f>VLOOKUP($A4727,授权!$A$1:$J$5305,COLUMN(G4728),FALSE)</f>
        <v>#N/A</v>
      </c>
      <c r="Q4727" t="e">
        <f>VLOOKUP($A4727,授权!$A$1:$J$5305,COLUMN(H4728),FALSE)</f>
        <v>#N/A</v>
      </c>
      <c r="R4727" t="e">
        <f>VLOOKUP($A4727,授权!$A$1:$J$5305,COLUMN(I4728),FALSE)</f>
        <v>#N/A</v>
      </c>
      <c r="S4727" t="e">
        <f>VLOOKUP($A4727,授权!$A$1:$J$5305,COLUMN(J4728),FALSE)</f>
        <v>#N/A</v>
      </c>
    </row>
    <row r="4728" spans="1:19" x14ac:dyDescent="0.25">
      <c r="A4728" t="s">
        <v>4727</v>
      </c>
      <c r="B4728">
        <f>VLOOKUP(A4728,申请!A$1:J$5305,2,FALSE)</f>
        <v>3</v>
      </c>
      <c r="C4728">
        <f>VLOOKUP(A4728,申请!A$1:J$5305,3,FALSE)</f>
        <v>3</v>
      </c>
      <c r="D4728">
        <f>VLOOKUP(A4728,申请!A$1:J$5305,4,FALSE)</f>
        <v>0</v>
      </c>
      <c r="E4728">
        <f>VLOOKUP(A4728,申请!A$1:J$5305,5,FALSE)</f>
        <v>3</v>
      </c>
      <c r="F4728">
        <f>VLOOKUP(A4728,申请!A$1:J$5305,6,FALSE)</f>
        <v>4</v>
      </c>
      <c r="G4728">
        <f>VLOOKUP(A4728,申请!A$1:J$5305,7,FALSE)</f>
        <v>1</v>
      </c>
      <c r="H4728">
        <f>VLOOKUP(A4728,申请!A$1:J$5305,8,FALSE)</f>
        <v>0</v>
      </c>
      <c r="I4728">
        <f>VLOOKUP(A4728,申请!A$1:J$5305,9,FALSE)</f>
        <v>4</v>
      </c>
      <c r="J4728">
        <f>VLOOKUP(A4728,申请!A$1:J$5305,10,FALSE)</f>
        <v>0</v>
      </c>
      <c r="K4728" t="e">
        <f>VLOOKUP($A4728,授权!$A$1:$J$5305,COLUMN(B4729),FALSE)</f>
        <v>#N/A</v>
      </c>
      <c r="L4728" t="e">
        <f>VLOOKUP($A4728,授权!$A$1:$J$5305,COLUMN(C4729),FALSE)</f>
        <v>#N/A</v>
      </c>
      <c r="M4728" t="e">
        <f>VLOOKUP($A4728,授权!$A$1:$J$5305,COLUMN(D4729),FALSE)</f>
        <v>#N/A</v>
      </c>
      <c r="N4728" t="e">
        <f>VLOOKUP($A4728,授权!$A$1:$J$5305,COLUMN(E4729),FALSE)</f>
        <v>#N/A</v>
      </c>
      <c r="O4728" t="e">
        <f>VLOOKUP($A4728,授权!$A$1:$J$5305,COLUMN(F4729),FALSE)</f>
        <v>#N/A</v>
      </c>
      <c r="P4728" t="e">
        <f>VLOOKUP($A4728,授权!$A$1:$J$5305,COLUMN(G4729),FALSE)</f>
        <v>#N/A</v>
      </c>
      <c r="Q4728" t="e">
        <f>VLOOKUP($A4728,授权!$A$1:$J$5305,COLUMN(H4729),FALSE)</f>
        <v>#N/A</v>
      </c>
      <c r="R4728" t="e">
        <f>VLOOKUP($A4728,授权!$A$1:$J$5305,COLUMN(I4729),FALSE)</f>
        <v>#N/A</v>
      </c>
      <c r="S4728" t="e">
        <f>VLOOKUP($A4728,授权!$A$1:$J$5305,COLUMN(J4729),FALSE)</f>
        <v>#N/A</v>
      </c>
    </row>
    <row r="4729" spans="1:19" x14ac:dyDescent="0.25">
      <c r="A4729" t="s">
        <v>4728</v>
      </c>
      <c r="B4729">
        <f>VLOOKUP(A4729,申请!A$1:J$5305,2,FALSE)</f>
        <v>1</v>
      </c>
      <c r="C4729">
        <f>VLOOKUP(A4729,申请!A$1:J$5305,3,FALSE)</f>
        <v>1</v>
      </c>
      <c r="D4729">
        <f>VLOOKUP(A4729,申请!A$1:J$5305,4,FALSE)</f>
        <v>0</v>
      </c>
      <c r="E4729">
        <f>VLOOKUP(A4729,申请!A$1:J$5305,5,FALSE)</f>
        <v>0</v>
      </c>
      <c r="F4729">
        <f>VLOOKUP(A4729,申请!A$1:J$5305,6,FALSE)</f>
        <v>1</v>
      </c>
      <c r="G4729">
        <f>VLOOKUP(A4729,申请!A$1:J$5305,7,FALSE)</f>
        <v>1</v>
      </c>
      <c r="H4729">
        <f>VLOOKUP(A4729,申请!A$1:J$5305,8,FALSE)</f>
        <v>0</v>
      </c>
      <c r="I4729">
        <f>VLOOKUP(A4729,申请!A$1:J$5305,9,FALSE)</f>
        <v>1</v>
      </c>
      <c r="J4729">
        <f>VLOOKUP(A4729,申请!A$1:J$5305,10,FALSE)</f>
        <v>0</v>
      </c>
      <c r="K4729" t="e">
        <f>VLOOKUP($A4729,授权!$A$1:$J$5305,COLUMN(B4730),FALSE)</f>
        <v>#N/A</v>
      </c>
      <c r="L4729" t="e">
        <f>VLOOKUP($A4729,授权!$A$1:$J$5305,COLUMN(C4730),FALSE)</f>
        <v>#N/A</v>
      </c>
      <c r="M4729" t="e">
        <f>VLOOKUP($A4729,授权!$A$1:$J$5305,COLUMN(D4730),FALSE)</f>
        <v>#N/A</v>
      </c>
      <c r="N4729" t="e">
        <f>VLOOKUP($A4729,授权!$A$1:$J$5305,COLUMN(E4730),FALSE)</f>
        <v>#N/A</v>
      </c>
      <c r="O4729" t="e">
        <f>VLOOKUP($A4729,授权!$A$1:$J$5305,COLUMN(F4730),FALSE)</f>
        <v>#N/A</v>
      </c>
      <c r="P4729" t="e">
        <f>VLOOKUP($A4729,授权!$A$1:$J$5305,COLUMN(G4730),FALSE)</f>
        <v>#N/A</v>
      </c>
      <c r="Q4729" t="e">
        <f>VLOOKUP($A4729,授权!$A$1:$J$5305,COLUMN(H4730),FALSE)</f>
        <v>#N/A</v>
      </c>
      <c r="R4729" t="e">
        <f>VLOOKUP($A4729,授权!$A$1:$J$5305,COLUMN(I4730),FALSE)</f>
        <v>#N/A</v>
      </c>
      <c r="S4729" t="e">
        <f>VLOOKUP($A4729,授权!$A$1:$J$5305,COLUMN(J4730),FALSE)</f>
        <v>#N/A</v>
      </c>
    </row>
    <row r="4730" spans="1:19" x14ac:dyDescent="0.25">
      <c r="A4730" t="s">
        <v>4729</v>
      </c>
      <c r="B4730">
        <f>VLOOKUP(A4730,申请!A$1:J$5305,2,FALSE)</f>
        <v>9</v>
      </c>
      <c r="C4730">
        <f>VLOOKUP(A4730,申请!A$1:J$5305,3,FALSE)</f>
        <v>0</v>
      </c>
      <c r="D4730">
        <f>VLOOKUP(A4730,申请!A$1:J$5305,4,FALSE)</f>
        <v>9</v>
      </c>
      <c r="E4730">
        <f>VLOOKUP(A4730,申请!A$1:J$5305,5,FALSE)</f>
        <v>0</v>
      </c>
      <c r="F4730">
        <f>VLOOKUP(A4730,申请!A$1:J$5305,6,FALSE)</f>
        <v>9</v>
      </c>
      <c r="G4730">
        <f>VLOOKUP(A4730,申请!A$1:J$5305,7,FALSE)</f>
        <v>0</v>
      </c>
      <c r="H4730">
        <f>VLOOKUP(A4730,申请!A$1:J$5305,8,FALSE)</f>
        <v>1</v>
      </c>
      <c r="I4730">
        <f>VLOOKUP(A4730,申请!A$1:J$5305,9,FALSE)</f>
        <v>9</v>
      </c>
      <c r="J4730">
        <f>VLOOKUP(A4730,申请!A$1:J$5305,10,FALSE)</f>
        <v>0</v>
      </c>
      <c r="K4730" t="e">
        <f>VLOOKUP($A4730,授权!$A$1:$J$5305,COLUMN(B4731),FALSE)</f>
        <v>#N/A</v>
      </c>
      <c r="L4730" t="e">
        <f>VLOOKUP($A4730,授权!$A$1:$J$5305,COLUMN(C4731),FALSE)</f>
        <v>#N/A</v>
      </c>
      <c r="M4730" t="e">
        <f>VLOOKUP($A4730,授权!$A$1:$J$5305,COLUMN(D4731),FALSE)</f>
        <v>#N/A</v>
      </c>
      <c r="N4730" t="e">
        <f>VLOOKUP($A4730,授权!$A$1:$J$5305,COLUMN(E4731),FALSE)</f>
        <v>#N/A</v>
      </c>
      <c r="O4730" t="e">
        <f>VLOOKUP($A4730,授权!$A$1:$J$5305,COLUMN(F4731),FALSE)</f>
        <v>#N/A</v>
      </c>
      <c r="P4730" t="e">
        <f>VLOOKUP($A4730,授权!$A$1:$J$5305,COLUMN(G4731),FALSE)</f>
        <v>#N/A</v>
      </c>
      <c r="Q4730" t="e">
        <f>VLOOKUP($A4730,授权!$A$1:$J$5305,COLUMN(H4731),FALSE)</f>
        <v>#N/A</v>
      </c>
      <c r="R4730" t="e">
        <f>VLOOKUP($A4730,授权!$A$1:$J$5305,COLUMN(I4731),FALSE)</f>
        <v>#N/A</v>
      </c>
      <c r="S4730" t="e">
        <f>VLOOKUP($A4730,授权!$A$1:$J$5305,COLUMN(J4731),FALSE)</f>
        <v>#N/A</v>
      </c>
    </row>
    <row r="4731" spans="1:19" x14ac:dyDescent="0.25">
      <c r="A4731" t="s">
        <v>4730</v>
      </c>
      <c r="B4731">
        <f>VLOOKUP(A4731,申请!A$1:J$5305,2,FALSE)</f>
        <v>39</v>
      </c>
      <c r="C4731">
        <f>VLOOKUP(A4731,申请!A$1:J$5305,3,FALSE)</f>
        <v>0</v>
      </c>
      <c r="D4731">
        <f>VLOOKUP(A4731,申请!A$1:J$5305,4,FALSE)</f>
        <v>39</v>
      </c>
      <c r="E4731">
        <f>VLOOKUP(A4731,申请!A$1:J$5305,5,FALSE)</f>
        <v>0</v>
      </c>
      <c r="F4731">
        <f>VLOOKUP(A4731,申请!A$1:J$5305,6,FALSE)</f>
        <v>39</v>
      </c>
      <c r="G4731">
        <f>VLOOKUP(A4731,申请!A$1:J$5305,7,FALSE)</f>
        <v>0</v>
      </c>
      <c r="H4731">
        <f>VLOOKUP(A4731,申请!A$1:J$5305,8,FALSE)</f>
        <v>1</v>
      </c>
      <c r="I4731">
        <f>VLOOKUP(A4731,申请!A$1:J$5305,9,FALSE)</f>
        <v>39</v>
      </c>
      <c r="J4731">
        <f>VLOOKUP(A4731,申请!A$1:J$5305,10,FALSE)</f>
        <v>0</v>
      </c>
      <c r="K4731" t="e">
        <f>VLOOKUP($A4731,授权!$A$1:$J$5305,COLUMN(B4732),FALSE)</f>
        <v>#N/A</v>
      </c>
      <c r="L4731" t="e">
        <f>VLOOKUP($A4731,授权!$A$1:$J$5305,COLUMN(C4732),FALSE)</f>
        <v>#N/A</v>
      </c>
      <c r="M4731" t="e">
        <f>VLOOKUP($A4731,授权!$A$1:$J$5305,COLUMN(D4732),FALSE)</f>
        <v>#N/A</v>
      </c>
      <c r="N4731" t="e">
        <f>VLOOKUP($A4731,授权!$A$1:$J$5305,COLUMN(E4732),FALSE)</f>
        <v>#N/A</v>
      </c>
      <c r="O4731" t="e">
        <f>VLOOKUP($A4731,授权!$A$1:$J$5305,COLUMN(F4732),FALSE)</f>
        <v>#N/A</v>
      </c>
      <c r="P4731" t="e">
        <f>VLOOKUP($A4731,授权!$A$1:$J$5305,COLUMN(G4732),FALSE)</f>
        <v>#N/A</v>
      </c>
      <c r="Q4731" t="e">
        <f>VLOOKUP($A4731,授权!$A$1:$J$5305,COLUMN(H4732),FALSE)</f>
        <v>#N/A</v>
      </c>
      <c r="R4731" t="e">
        <f>VLOOKUP($A4731,授权!$A$1:$J$5305,COLUMN(I4732),FALSE)</f>
        <v>#N/A</v>
      </c>
      <c r="S4731" t="e">
        <f>VLOOKUP($A4731,授权!$A$1:$J$5305,COLUMN(J4732),FALSE)</f>
        <v>#N/A</v>
      </c>
    </row>
    <row r="4732" spans="1:19" x14ac:dyDescent="0.25">
      <c r="A4732" t="s">
        <v>4731</v>
      </c>
      <c r="B4732">
        <f>VLOOKUP(A4732,申请!A$1:J$5305,2,FALSE)</f>
        <v>2</v>
      </c>
      <c r="C4732">
        <f>VLOOKUP(A4732,申请!A$1:J$5305,3,FALSE)</f>
        <v>2</v>
      </c>
      <c r="D4732">
        <f>VLOOKUP(A4732,申请!A$1:J$5305,4,FALSE)</f>
        <v>0</v>
      </c>
      <c r="E4732">
        <f>VLOOKUP(A4732,申请!A$1:J$5305,5,FALSE)</f>
        <v>0</v>
      </c>
      <c r="F4732">
        <f>VLOOKUP(A4732,申请!A$1:J$5305,6,FALSE)</f>
        <v>2</v>
      </c>
      <c r="G4732">
        <f>VLOOKUP(A4732,申请!A$1:J$5305,7,FALSE)</f>
        <v>1</v>
      </c>
      <c r="H4732">
        <f>VLOOKUP(A4732,申请!A$1:J$5305,8,FALSE)</f>
        <v>0</v>
      </c>
      <c r="I4732">
        <f>VLOOKUP(A4732,申请!A$1:J$5305,9,FALSE)</f>
        <v>2</v>
      </c>
      <c r="J4732">
        <f>VLOOKUP(A4732,申请!A$1:J$5305,10,FALSE)</f>
        <v>0</v>
      </c>
      <c r="K4732" t="e">
        <f>VLOOKUP($A4732,授权!$A$1:$J$5305,COLUMN(B4733),FALSE)</f>
        <v>#N/A</v>
      </c>
      <c r="L4732" t="e">
        <f>VLOOKUP($A4732,授权!$A$1:$J$5305,COLUMN(C4733),FALSE)</f>
        <v>#N/A</v>
      </c>
      <c r="M4732" t="e">
        <f>VLOOKUP($A4732,授权!$A$1:$J$5305,COLUMN(D4733),FALSE)</f>
        <v>#N/A</v>
      </c>
      <c r="N4732" t="e">
        <f>VLOOKUP($A4732,授权!$A$1:$J$5305,COLUMN(E4733),FALSE)</f>
        <v>#N/A</v>
      </c>
      <c r="O4732" t="e">
        <f>VLOOKUP($A4732,授权!$A$1:$J$5305,COLUMN(F4733),FALSE)</f>
        <v>#N/A</v>
      </c>
      <c r="P4732" t="e">
        <f>VLOOKUP($A4732,授权!$A$1:$J$5305,COLUMN(G4733),FALSE)</f>
        <v>#N/A</v>
      </c>
      <c r="Q4732" t="e">
        <f>VLOOKUP($A4732,授权!$A$1:$J$5305,COLUMN(H4733),FALSE)</f>
        <v>#N/A</v>
      </c>
      <c r="R4732" t="e">
        <f>VLOOKUP($A4732,授权!$A$1:$J$5305,COLUMN(I4733),FALSE)</f>
        <v>#N/A</v>
      </c>
      <c r="S4732" t="e">
        <f>VLOOKUP($A4732,授权!$A$1:$J$5305,COLUMN(J4733),FALSE)</f>
        <v>#N/A</v>
      </c>
    </row>
    <row r="4733" spans="1:19" x14ac:dyDescent="0.25">
      <c r="A4733" t="s">
        <v>4732</v>
      </c>
      <c r="B4733">
        <f>VLOOKUP(A4733,申请!A$1:J$5305,2,FALSE)</f>
        <v>2</v>
      </c>
      <c r="C4733">
        <f>VLOOKUP(A4733,申请!A$1:J$5305,3,FALSE)</f>
        <v>1</v>
      </c>
      <c r="D4733">
        <f>VLOOKUP(A4733,申请!A$1:J$5305,4,FALSE)</f>
        <v>1</v>
      </c>
      <c r="E4733">
        <f>VLOOKUP(A4733,申请!A$1:J$5305,5,FALSE)</f>
        <v>8</v>
      </c>
      <c r="F4733">
        <f>VLOOKUP(A4733,申请!A$1:J$5305,6,FALSE)</f>
        <v>2</v>
      </c>
      <c r="G4733">
        <f>VLOOKUP(A4733,申请!A$1:J$5305,7,FALSE)</f>
        <v>0.5</v>
      </c>
      <c r="H4733">
        <f>VLOOKUP(A4733,申请!A$1:J$5305,8,FALSE)</f>
        <v>0.5</v>
      </c>
      <c r="I4733">
        <f>VLOOKUP(A4733,申请!A$1:J$5305,9,FALSE)</f>
        <v>2</v>
      </c>
      <c r="J4733">
        <f>VLOOKUP(A4733,申请!A$1:J$5305,10,FALSE)</f>
        <v>0</v>
      </c>
      <c r="K4733" t="e">
        <f>VLOOKUP($A4733,授权!$A$1:$J$5305,COLUMN(B4734),FALSE)</f>
        <v>#N/A</v>
      </c>
      <c r="L4733" t="e">
        <f>VLOOKUP($A4733,授权!$A$1:$J$5305,COLUMN(C4734),FALSE)</f>
        <v>#N/A</v>
      </c>
      <c r="M4733" t="e">
        <f>VLOOKUP($A4733,授权!$A$1:$J$5305,COLUMN(D4734),FALSE)</f>
        <v>#N/A</v>
      </c>
      <c r="N4733" t="e">
        <f>VLOOKUP($A4733,授权!$A$1:$J$5305,COLUMN(E4734),FALSE)</f>
        <v>#N/A</v>
      </c>
      <c r="O4733" t="e">
        <f>VLOOKUP($A4733,授权!$A$1:$J$5305,COLUMN(F4734),FALSE)</f>
        <v>#N/A</v>
      </c>
      <c r="P4733" t="e">
        <f>VLOOKUP($A4733,授权!$A$1:$J$5305,COLUMN(G4734),FALSE)</f>
        <v>#N/A</v>
      </c>
      <c r="Q4733" t="e">
        <f>VLOOKUP($A4733,授权!$A$1:$J$5305,COLUMN(H4734),FALSE)</f>
        <v>#N/A</v>
      </c>
      <c r="R4733" t="e">
        <f>VLOOKUP($A4733,授权!$A$1:$J$5305,COLUMN(I4734),FALSE)</f>
        <v>#N/A</v>
      </c>
      <c r="S4733" t="e">
        <f>VLOOKUP($A4733,授权!$A$1:$J$5305,COLUMN(J4734),FALSE)</f>
        <v>#N/A</v>
      </c>
    </row>
    <row r="4734" spans="1:19" x14ac:dyDescent="0.25">
      <c r="A4734" t="s">
        <v>4733</v>
      </c>
      <c r="B4734">
        <f>VLOOKUP(A4734,申请!A$1:J$5305,2,FALSE)</f>
        <v>2</v>
      </c>
      <c r="C4734">
        <f>VLOOKUP(A4734,申请!A$1:J$5305,3,FALSE)</f>
        <v>0</v>
      </c>
      <c r="D4734">
        <f>VLOOKUP(A4734,申请!A$1:J$5305,4,FALSE)</f>
        <v>2</v>
      </c>
      <c r="E4734">
        <f>VLOOKUP(A4734,申请!A$1:J$5305,5,FALSE)</f>
        <v>0</v>
      </c>
      <c r="F4734">
        <f>VLOOKUP(A4734,申请!A$1:J$5305,6,FALSE)</f>
        <v>2</v>
      </c>
      <c r="G4734">
        <f>VLOOKUP(A4734,申请!A$1:J$5305,7,FALSE)</f>
        <v>0</v>
      </c>
      <c r="H4734">
        <f>VLOOKUP(A4734,申请!A$1:J$5305,8,FALSE)</f>
        <v>1</v>
      </c>
      <c r="I4734">
        <f>VLOOKUP(A4734,申请!A$1:J$5305,9,FALSE)</f>
        <v>2</v>
      </c>
      <c r="J4734">
        <f>VLOOKUP(A4734,申请!A$1:J$5305,10,FALSE)</f>
        <v>0</v>
      </c>
      <c r="K4734" t="e">
        <f>VLOOKUP($A4734,授权!$A$1:$J$5305,COLUMN(B4735),FALSE)</f>
        <v>#N/A</v>
      </c>
      <c r="L4734" t="e">
        <f>VLOOKUP($A4734,授权!$A$1:$J$5305,COLUMN(C4735),FALSE)</f>
        <v>#N/A</v>
      </c>
      <c r="M4734" t="e">
        <f>VLOOKUP($A4734,授权!$A$1:$J$5305,COLUMN(D4735),FALSE)</f>
        <v>#N/A</v>
      </c>
      <c r="N4734" t="e">
        <f>VLOOKUP($A4734,授权!$A$1:$J$5305,COLUMN(E4735),FALSE)</f>
        <v>#N/A</v>
      </c>
      <c r="O4734" t="e">
        <f>VLOOKUP($A4734,授权!$A$1:$J$5305,COLUMN(F4735),FALSE)</f>
        <v>#N/A</v>
      </c>
      <c r="P4734" t="e">
        <f>VLOOKUP($A4734,授权!$A$1:$J$5305,COLUMN(G4735),FALSE)</f>
        <v>#N/A</v>
      </c>
      <c r="Q4734" t="e">
        <f>VLOOKUP($A4734,授权!$A$1:$J$5305,COLUMN(H4735),FALSE)</f>
        <v>#N/A</v>
      </c>
      <c r="R4734" t="e">
        <f>VLOOKUP($A4734,授权!$A$1:$J$5305,COLUMN(I4735),FALSE)</f>
        <v>#N/A</v>
      </c>
      <c r="S4734" t="e">
        <f>VLOOKUP($A4734,授权!$A$1:$J$5305,COLUMN(J4735),FALSE)</f>
        <v>#N/A</v>
      </c>
    </row>
    <row r="4735" spans="1:19" x14ac:dyDescent="0.25">
      <c r="A4735" t="s">
        <v>4734</v>
      </c>
      <c r="B4735">
        <f>VLOOKUP(A4735,申请!A$1:J$5305,2,FALSE)</f>
        <v>3</v>
      </c>
      <c r="C4735">
        <f>VLOOKUP(A4735,申请!A$1:J$5305,3,FALSE)</f>
        <v>3</v>
      </c>
      <c r="D4735">
        <f>VLOOKUP(A4735,申请!A$1:J$5305,4,FALSE)</f>
        <v>0</v>
      </c>
      <c r="E4735">
        <f>VLOOKUP(A4735,申请!A$1:J$5305,5,FALSE)</f>
        <v>0</v>
      </c>
      <c r="F4735">
        <f>VLOOKUP(A4735,申请!A$1:J$5305,6,FALSE)</f>
        <v>3</v>
      </c>
      <c r="G4735">
        <f>VLOOKUP(A4735,申请!A$1:J$5305,7,FALSE)</f>
        <v>1</v>
      </c>
      <c r="H4735">
        <f>VLOOKUP(A4735,申请!A$1:J$5305,8,FALSE)</f>
        <v>0</v>
      </c>
      <c r="I4735">
        <f>VLOOKUP(A4735,申请!A$1:J$5305,9,FALSE)</f>
        <v>3</v>
      </c>
      <c r="J4735">
        <f>VLOOKUP(A4735,申请!A$1:J$5305,10,FALSE)</f>
        <v>0</v>
      </c>
      <c r="K4735" t="e">
        <f>VLOOKUP($A4735,授权!$A$1:$J$5305,COLUMN(B4736),FALSE)</f>
        <v>#N/A</v>
      </c>
      <c r="L4735" t="e">
        <f>VLOOKUP($A4735,授权!$A$1:$J$5305,COLUMN(C4736),FALSE)</f>
        <v>#N/A</v>
      </c>
      <c r="M4735" t="e">
        <f>VLOOKUP($A4735,授权!$A$1:$J$5305,COLUMN(D4736),FALSE)</f>
        <v>#N/A</v>
      </c>
      <c r="N4735" t="e">
        <f>VLOOKUP($A4735,授权!$A$1:$J$5305,COLUMN(E4736),FALSE)</f>
        <v>#N/A</v>
      </c>
      <c r="O4735" t="e">
        <f>VLOOKUP($A4735,授权!$A$1:$J$5305,COLUMN(F4736),FALSE)</f>
        <v>#N/A</v>
      </c>
      <c r="P4735" t="e">
        <f>VLOOKUP($A4735,授权!$A$1:$J$5305,COLUMN(G4736),FALSE)</f>
        <v>#N/A</v>
      </c>
      <c r="Q4735" t="e">
        <f>VLOOKUP($A4735,授权!$A$1:$J$5305,COLUMN(H4736),FALSE)</f>
        <v>#N/A</v>
      </c>
      <c r="R4735" t="e">
        <f>VLOOKUP($A4735,授权!$A$1:$J$5305,COLUMN(I4736),FALSE)</f>
        <v>#N/A</v>
      </c>
      <c r="S4735" t="e">
        <f>VLOOKUP($A4735,授权!$A$1:$J$5305,COLUMN(J4736),FALSE)</f>
        <v>#N/A</v>
      </c>
    </row>
    <row r="4736" spans="1:19" x14ac:dyDescent="0.25">
      <c r="A4736" t="s">
        <v>4735</v>
      </c>
      <c r="B4736">
        <f>VLOOKUP(A4736,申请!A$1:J$5305,2,FALSE)</f>
        <v>1</v>
      </c>
      <c r="C4736">
        <f>VLOOKUP(A4736,申请!A$1:J$5305,3,FALSE)</f>
        <v>0</v>
      </c>
      <c r="D4736">
        <f>VLOOKUP(A4736,申请!A$1:J$5305,4,FALSE)</f>
        <v>1</v>
      </c>
      <c r="E4736">
        <f>VLOOKUP(A4736,申请!A$1:J$5305,5,FALSE)</f>
        <v>0</v>
      </c>
      <c r="F4736">
        <f>VLOOKUP(A4736,申请!A$1:J$5305,6,FALSE)</f>
        <v>1</v>
      </c>
      <c r="G4736">
        <f>VLOOKUP(A4736,申请!A$1:J$5305,7,FALSE)</f>
        <v>0</v>
      </c>
      <c r="H4736">
        <f>VLOOKUP(A4736,申请!A$1:J$5305,8,FALSE)</f>
        <v>1</v>
      </c>
      <c r="I4736">
        <f>VLOOKUP(A4736,申请!A$1:J$5305,9,FALSE)</f>
        <v>1</v>
      </c>
      <c r="J4736">
        <f>VLOOKUP(A4736,申请!A$1:J$5305,10,FALSE)</f>
        <v>0</v>
      </c>
      <c r="K4736" t="e">
        <f>VLOOKUP($A4736,授权!$A$1:$J$5305,COLUMN(B4737),FALSE)</f>
        <v>#N/A</v>
      </c>
      <c r="L4736" t="e">
        <f>VLOOKUP($A4736,授权!$A$1:$J$5305,COLUMN(C4737),FALSE)</f>
        <v>#N/A</v>
      </c>
      <c r="M4736" t="e">
        <f>VLOOKUP($A4736,授权!$A$1:$J$5305,COLUMN(D4737),FALSE)</f>
        <v>#N/A</v>
      </c>
      <c r="N4736" t="e">
        <f>VLOOKUP($A4736,授权!$A$1:$J$5305,COLUMN(E4737),FALSE)</f>
        <v>#N/A</v>
      </c>
      <c r="O4736" t="e">
        <f>VLOOKUP($A4736,授权!$A$1:$J$5305,COLUMN(F4737),FALSE)</f>
        <v>#N/A</v>
      </c>
      <c r="P4736" t="e">
        <f>VLOOKUP($A4736,授权!$A$1:$J$5305,COLUMN(G4737),FALSE)</f>
        <v>#N/A</v>
      </c>
      <c r="Q4736" t="e">
        <f>VLOOKUP($A4736,授权!$A$1:$J$5305,COLUMN(H4737),FALSE)</f>
        <v>#N/A</v>
      </c>
      <c r="R4736" t="e">
        <f>VLOOKUP($A4736,授权!$A$1:$J$5305,COLUMN(I4737),FALSE)</f>
        <v>#N/A</v>
      </c>
      <c r="S4736" t="e">
        <f>VLOOKUP($A4736,授权!$A$1:$J$5305,COLUMN(J4737),FALSE)</f>
        <v>#N/A</v>
      </c>
    </row>
    <row r="4737" spans="1:19" x14ac:dyDescent="0.25">
      <c r="A4737" t="s">
        <v>4736</v>
      </c>
      <c r="B4737">
        <f>VLOOKUP(A4737,申请!A$1:J$5305,2,FALSE)</f>
        <v>1</v>
      </c>
      <c r="C4737">
        <f>VLOOKUP(A4737,申请!A$1:J$5305,3,FALSE)</f>
        <v>1</v>
      </c>
      <c r="D4737">
        <f>VLOOKUP(A4737,申请!A$1:J$5305,4,FALSE)</f>
        <v>0</v>
      </c>
      <c r="E4737">
        <f>VLOOKUP(A4737,申请!A$1:J$5305,5,FALSE)</f>
        <v>0</v>
      </c>
      <c r="F4737">
        <f>VLOOKUP(A4737,申请!A$1:J$5305,6,FALSE)</f>
        <v>2</v>
      </c>
      <c r="G4737">
        <f>VLOOKUP(A4737,申请!A$1:J$5305,7,FALSE)</f>
        <v>1</v>
      </c>
      <c r="H4737">
        <f>VLOOKUP(A4737,申请!A$1:J$5305,8,FALSE)</f>
        <v>0</v>
      </c>
      <c r="I4737">
        <f>VLOOKUP(A4737,申请!A$1:J$5305,9,FALSE)</f>
        <v>2</v>
      </c>
      <c r="J4737">
        <f>VLOOKUP(A4737,申请!A$1:J$5305,10,FALSE)</f>
        <v>0</v>
      </c>
      <c r="K4737" t="e">
        <f>VLOOKUP($A4737,授权!$A$1:$J$5305,COLUMN(B4738),FALSE)</f>
        <v>#N/A</v>
      </c>
      <c r="L4737" t="e">
        <f>VLOOKUP($A4737,授权!$A$1:$J$5305,COLUMN(C4738),FALSE)</f>
        <v>#N/A</v>
      </c>
      <c r="M4737" t="e">
        <f>VLOOKUP($A4737,授权!$A$1:$J$5305,COLUMN(D4738),FALSE)</f>
        <v>#N/A</v>
      </c>
      <c r="N4737" t="e">
        <f>VLOOKUP($A4737,授权!$A$1:$J$5305,COLUMN(E4738),FALSE)</f>
        <v>#N/A</v>
      </c>
      <c r="O4737" t="e">
        <f>VLOOKUP($A4737,授权!$A$1:$J$5305,COLUMN(F4738),FALSE)</f>
        <v>#N/A</v>
      </c>
      <c r="P4737" t="e">
        <f>VLOOKUP($A4737,授权!$A$1:$J$5305,COLUMN(G4738),FALSE)</f>
        <v>#N/A</v>
      </c>
      <c r="Q4737" t="e">
        <f>VLOOKUP($A4737,授权!$A$1:$J$5305,COLUMN(H4738),FALSE)</f>
        <v>#N/A</v>
      </c>
      <c r="R4737" t="e">
        <f>VLOOKUP($A4737,授权!$A$1:$J$5305,COLUMN(I4738),FALSE)</f>
        <v>#N/A</v>
      </c>
      <c r="S4737" t="e">
        <f>VLOOKUP($A4737,授权!$A$1:$J$5305,COLUMN(J4738),FALSE)</f>
        <v>#N/A</v>
      </c>
    </row>
    <row r="4738" spans="1:19" x14ac:dyDescent="0.25">
      <c r="A4738" t="s">
        <v>4737</v>
      </c>
      <c r="B4738">
        <f>VLOOKUP(A4738,申请!A$1:J$5305,2,FALSE)</f>
        <v>5</v>
      </c>
      <c r="C4738">
        <f>VLOOKUP(A4738,申请!A$1:J$5305,3,FALSE)</f>
        <v>5</v>
      </c>
      <c r="D4738">
        <f>VLOOKUP(A4738,申请!A$1:J$5305,4,FALSE)</f>
        <v>0</v>
      </c>
      <c r="E4738">
        <f>VLOOKUP(A4738,申请!A$1:J$5305,5,FALSE)</f>
        <v>0</v>
      </c>
      <c r="F4738">
        <f>VLOOKUP(A4738,申请!A$1:J$5305,6,FALSE)</f>
        <v>8</v>
      </c>
      <c r="G4738">
        <f>VLOOKUP(A4738,申请!A$1:J$5305,7,FALSE)</f>
        <v>1</v>
      </c>
      <c r="H4738">
        <f>VLOOKUP(A4738,申请!A$1:J$5305,8,FALSE)</f>
        <v>0</v>
      </c>
      <c r="I4738">
        <f>VLOOKUP(A4738,申请!A$1:J$5305,9,FALSE)</f>
        <v>8</v>
      </c>
      <c r="J4738">
        <f>VLOOKUP(A4738,申请!A$1:J$5305,10,FALSE)</f>
        <v>0</v>
      </c>
      <c r="K4738" t="e">
        <f>VLOOKUP($A4738,授权!$A$1:$J$5305,COLUMN(B4739),FALSE)</f>
        <v>#N/A</v>
      </c>
      <c r="L4738" t="e">
        <f>VLOOKUP($A4738,授权!$A$1:$J$5305,COLUMN(C4739),FALSE)</f>
        <v>#N/A</v>
      </c>
      <c r="M4738" t="e">
        <f>VLOOKUP($A4738,授权!$A$1:$J$5305,COLUMN(D4739),FALSE)</f>
        <v>#N/A</v>
      </c>
      <c r="N4738" t="e">
        <f>VLOOKUP($A4738,授权!$A$1:$J$5305,COLUMN(E4739),FALSE)</f>
        <v>#N/A</v>
      </c>
      <c r="O4738" t="e">
        <f>VLOOKUP($A4738,授权!$A$1:$J$5305,COLUMN(F4739),FALSE)</f>
        <v>#N/A</v>
      </c>
      <c r="P4738" t="e">
        <f>VLOOKUP($A4738,授权!$A$1:$J$5305,COLUMN(G4739),FALSE)</f>
        <v>#N/A</v>
      </c>
      <c r="Q4738" t="e">
        <f>VLOOKUP($A4738,授权!$A$1:$J$5305,COLUMN(H4739),FALSE)</f>
        <v>#N/A</v>
      </c>
      <c r="R4738" t="e">
        <f>VLOOKUP($A4738,授权!$A$1:$J$5305,COLUMN(I4739),FALSE)</f>
        <v>#N/A</v>
      </c>
      <c r="S4738" t="e">
        <f>VLOOKUP($A4738,授权!$A$1:$J$5305,COLUMN(J4739),FALSE)</f>
        <v>#N/A</v>
      </c>
    </row>
    <row r="4739" spans="1:19" x14ac:dyDescent="0.25">
      <c r="A4739" t="s">
        <v>4738</v>
      </c>
      <c r="B4739">
        <f>VLOOKUP(A4739,申请!A$1:J$5305,2,FALSE)</f>
        <v>2</v>
      </c>
      <c r="C4739">
        <f>VLOOKUP(A4739,申请!A$1:J$5305,3,FALSE)</f>
        <v>2</v>
      </c>
      <c r="D4739">
        <f>VLOOKUP(A4739,申请!A$1:J$5305,4,FALSE)</f>
        <v>0</v>
      </c>
      <c r="E4739">
        <f>VLOOKUP(A4739,申请!A$1:J$5305,5,FALSE)</f>
        <v>0</v>
      </c>
      <c r="F4739">
        <f>VLOOKUP(A4739,申请!A$1:J$5305,6,FALSE)</f>
        <v>2</v>
      </c>
      <c r="G4739">
        <f>VLOOKUP(A4739,申请!A$1:J$5305,7,FALSE)</f>
        <v>1</v>
      </c>
      <c r="H4739">
        <f>VLOOKUP(A4739,申请!A$1:J$5305,8,FALSE)</f>
        <v>0</v>
      </c>
      <c r="I4739">
        <f>VLOOKUP(A4739,申请!A$1:J$5305,9,FALSE)</f>
        <v>2</v>
      </c>
      <c r="J4739">
        <f>VLOOKUP(A4739,申请!A$1:J$5305,10,FALSE)</f>
        <v>0</v>
      </c>
      <c r="K4739" t="e">
        <f>VLOOKUP($A4739,授权!$A$1:$J$5305,COLUMN(B4740),FALSE)</f>
        <v>#N/A</v>
      </c>
      <c r="L4739" t="e">
        <f>VLOOKUP($A4739,授权!$A$1:$J$5305,COLUMN(C4740),FALSE)</f>
        <v>#N/A</v>
      </c>
      <c r="M4739" t="e">
        <f>VLOOKUP($A4739,授权!$A$1:$J$5305,COLUMN(D4740),FALSE)</f>
        <v>#N/A</v>
      </c>
      <c r="N4739" t="e">
        <f>VLOOKUP($A4739,授权!$A$1:$J$5305,COLUMN(E4740),FALSE)</f>
        <v>#N/A</v>
      </c>
      <c r="O4739" t="e">
        <f>VLOOKUP($A4739,授权!$A$1:$J$5305,COLUMN(F4740),FALSE)</f>
        <v>#N/A</v>
      </c>
      <c r="P4739" t="e">
        <f>VLOOKUP($A4739,授权!$A$1:$J$5305,COLUMN(G4740),FALSE)</f>
        <v>#N/A</v>
      </c>
      <c r="Q4739" t="e">
        <f>VLOOKUP($A4739,授权!$A$1:$J$5305,COLUMN(H4740),FALSE)</f>
        <v>#N/A</v>
      </c>
      <c r="R4739" t="e">
        <f>VLOOKUP($A4739,授权!$A$1:$J$5305,COLUMN(I4740),FALSE)</f>
        <v>#N/A</v>
      </c>
      <c r="S4739" t="e">
        <f>VLOOKUP($A4739,授权!$A$1:$J$5305,COLUMN(J4740),FALSE)</f>
        <v>#N/A</v>
      </c>
    </row>
    <row r="4740" spans="1:19" x14ac:dyDescent="0.25">
      <c r="A4740" t="s">
        <v>4739</v>
      </c>
      <c r="B4740">
        <f>VLOOKUP(A4740,申请!A$1:J$5305,2,FALSE)</f>
        <v>26</v>
      </c>
      <c r="C4740">
        <f>VLOOKUP(A4740,申请!A$1:J$5305,3,FALSE)</f>
        <v>26</v>
      </c>
      <c r="D4740">
        <f>VLOOKUP(A4740,申请!A$1:J$5305,4,FALSE)</f>
        <v>0</v>
      </c>
      <c r="E4740">
        <f>VLOOKUP(A4740,申请!A$1:J$5305,5,FALSE)</f>
        <v>0</v>
      </c>
      <c r="F4740">
        <f>VLOOKUP(A4740,申请!A$1:J$5305,6,FALSE)</f>
        <v>26</v>
      </c>
      <c r="G4740">
        <f>VLOOKUP(A4740,申请!A$1:J$5305,7,FALSE)</f>
        <v>1</v>
      </c>
      <c r="H4740">
        <f>VLOOKUP(A4740,申请!A$1:J$5305,8,FALSE)</f>
        <v>0</v>
      </c>
      <c r="I4740">
        <f>VLOOKUP(A4740,申请!A$1:J$5305,9,FALSE)</f>
        <v>26</v>
      </c>
      <c r="J4740">
        <f>VLOOKUP(A4740,申请!A$1:J$5305,10,FALSE)</f>
        <v>0</v>
      </c>
      <c r="K4740" t="e">
        <f>VLOOKUP($A4740,授权!$A$1:$J$5305,COLUMN(B4741),FALSE)</f>
        <v>#N/A</v>
      </c>
      <c r="L4740" t="e">
        <f>VLOOKUP($A4740,授权!$A$1:$J$5305,COLUMN(C4741),FALSE)</f>
        <v>#N/A</v>
      </c>
      <c r="M4740" t="e">
        <f>VLOOKUP($A4740,授权!$A$1:$J$5305,COLUMN(D4741),FALSE)</f>
        <v>#N/A</v>
      </c>
      <c r="N4740" t="e">
        <f>VLOOKUP($A4740,授权!$A$1:$J$5305,COLUMN(E4741),FALSE)</f>
        <v>#N/A</v>
      </c>
      <c r="O4740" t="e">
        <f>VLOOKUP($A4740,授权!$A$1:$J$5305,COLUMN(F4741),FALSE)</f>
        <v>#N/A</v>
      </c>
      <c r="P4740" t="e">
        <f>VLOOKUP($A4740,授权!$A$1:$J$5305,COLUMN(G4741),FALSE)</f>
        <v>#N/A</v>
      </c>
      <c r="Q4740" t="e">
        <f>VLOOKUP($A4740,授权!$A$1:$J$5305,COLUMN(H4741),FALSE)</f>
        <v>#N/A</v>
      </c>
      <c r="R4740" t="e">
        <f>VLOOKUP($A4740,授权!$A$1:$J$5305,COLUMN(I4741),FALSE)</f>
        <v>#N/A</v>
      </c>
      <c r="S4740" t="e">
        <f>VLOOKUP($A4740,授权!$A$1:$J$5305,COLUMN(J4741),FALSE)</f>
        <v>#N/A</v>
      </c>
    </row>
    <row r="4741" spans="1:19" x14ac:dyDescent="0.25">
      <c r="A4741" t="s">
        <v>4740</v>
      </c>
      <c r="B4741">
        <f>VLOOKUP(A4741,申请!A$1:J$5305,2,FALSE)</f>
        <v>1</v>
      </c>
      <c r="C4741">
        <f>VLOOKUP(A4741,申请!A$1:J$5305,3,FALSE)</f>
        <v>0</v>
      </c>
      <c r="D4741">
        <f>VLOOKUP(A4741,申请!A$1:J$5305,4,FALSE)</f>
        <v>1</v>
      </c>
      <c r="E4741">
        <f>VLOOKUP(A4741,申请!A$1:J$5305,5,FALSE)</f>
        <v>0</v>
      </c>
      <c r="F4741">
        <f>VLOOKUP(A4741,申请!A$1:J$5305,6,FALSE)</f>
        <v>1</v>
      </c>
      <c r="G4741">
        <f>VLOOKUP(A4741,申请!A$1:J$5305,7,FALSE)</f>
        <v>0</v>
      </c>
      <c r="H4741">
        <f>VLOOKUP(A4741,申请!A$1:J$5305,8,FALSE)</f>
        <v>1</v>
      </c>
      <c r="I4741">
        <f>VLOOKUP(A4741,申请!A$1:J$5305,9,FALSE)</f>
        <v>1</v>
      </c>
      <c r="J4741">
        <f>VLOOKUP(A4741,申请!A$1:J$5305,10,FALSE)</f>
        <v>0</v>
      </c>
      <c r="K4741" t="e">
        <f>VLOOKUP($A4741,授权!$A$1:$J$5305,COLUMN(B4742),FALSE)</f>
        <v>#N/A</v>
      </c>
      <c r="L4741" t="e">
        <f>VLOOKUP($A4741,授权!$A$1:$J$5305,COLUMN(C4742),FALSE)</f>
        <v>#N/A</v>
      </c>
      <c r="M4741" t="e">
        <f>VLOOKUP($A4741,授权!$A$1:$J$5305,COLUMN(D4742),FALSE)</f>
        <v>#N/A</v>
      </c>
      <c r="N4741" t="e">
        <f>VLOOKUP($A4741,授权!$A$1:$J$5305,COLUMN(E4742),FALSE)</f>
        <v>#N/A</v>
      </c>
      <c r="O4741" t="e">
        <f>VLOOKUP($A4741,授权!$A$1:$J$5305,COLUMN(F4742),FALSE)</f>
        <v>#N/A</v>
      </c>
      <c r="P4741" t="e">
        <f>VLOOKUP($A4741,授权!$A$1:$J$5305,COLUMN(G4742),FALSE)</f>
        <v>#N/A</v>
      </c>
      <c r="Q4741" t="e">
        <f>VLOOKUP($A4741,授权!$A$1:$J$5305,COLUMN(H4742),FALSE)</f>
        <v>#N/A</v>
      </c>
      <c r="R4741" t="e">
        <f>VLOOKUP($A4741,授权!$A$1:$J$5305,COLUMN(I4742),FALSE)</f>
        <v>#N/A</v>
      </c>
      <c r="S4741" t="e">
        <f>VLOOKUP($A4741,授权!$A$1:$J$5305,COLUMN(J4742),FALSE)</f>
        <v>#N/A</v>
      </c>
    </row>
    <row r="4742" spans="1:19" x14ac:dyDescent="0.25">
      <c r="A4742" t="s">
        <v>4741</v>
      </c>
      <c r="B4742">
        <f>VLOOKUP(A4742,申请!A$1:J$5305,2,FALSE)</f>
        <v>2</v>
      </c>
      <c r="C4742">
        <f>VLOOKUP(A4742,申请!A$1:J$5305,3,FALSE)</f>
        <v>2</v>
      </c>
      <c r="D4742">
        <f>VLOOKUP(A4742,申请!A$1:J$5305,4,FALSE)</f>
        <v>0</v>
      </c>
      <c r="E4742">
        <f>VLOOKUP(A4742,申请!A$1:J$5305,5,FALSE)</f>
        <v>0</v>
      </c>
      <c r="F4742">
        <f>VLOOKUP(A4742,申请!A$1:J$5305,6,FALSE)</f>
        <v>2</v>
      </c>
      <c r="G4742">
        <f>VLOOKUP(A4742,申请!A$1:J$5305,7,FALSE)</f>
        <v>1</v>
      </c>
      <c r="H4742">
        <f>VLOOKUP(A4742,申请!A$1:J$5305,8,FALSE)</f>
        <v>0</v>
      </c>
      <c r="I4742">
        <f>VLOOKUP(A4742,申请!A$1:J$5305,9,FALSE)</f>
        <v>2</v>
      </c>
      <c r="J4742">
        <f>VLOOKUP(A4742,申请!A$1:J$5305,10,FALSE)</f>
        <v>0</v>
      </c>
      <c r="K4742" t="e">
        <f>VLOOKUP($A4742,授权!$A$1:$J$5305,COLUMN(B4743),FALSE)</f>
        <v>#N/A</v>
      </c>
      <c r="L4742" t="e">
        <f>VLOOKUP($A4742,授权!$A$1:$J$5305,COLUMN(C4743),FALSE)</f>
        <v>#N/A</v>
      </c>
      <c r="M4742" t="e">
        <f>VLOOKUP($A4742,授权!$A$1:$J$5305,COLUMN(D4743),FALSE)</f>
        <v>#N/A</v>
      </c>
      <c r="N4742" t="e">
        <f>VLOOKUP($A4742,授权!$A$1:$J$5305,COLUMN(E4743),FALSE)</f>
        <v>#N/A</v>
      </c>
      <c r="O4742" t="e">
        <f>VLOOKUP($A4742,授权!$A$1:$J$5305,COLUMN(F4743),FALSE)</f>
        <v>#N/A</v>
      </c>
      <c r="P4742" t="e">
        <f>VLOOKUP($A4742,授权!$A$1:$J$5305,COLUMN(G4743),FALSE)</f>
        <v>#N/A</v>
      </c>
      <c r="Q4742" t="e">
        <f>VLOOKUP($A4742,授权!$A$1:$J$5305,COLUMN(H4743),FALSE)</f>
        <v>#N/A</v>
      </c>
      <c r="R4742" t="e">
        <f>VLOOKUP($A4742,授权!$A$1:$J$5305,COLUMN(I4743),FALSE)</f>
        <v>#N/A</v>
      </c>
      <c r="S4742" t="e">
        <f>VLOOKUP($A4742,授权!$A$1:$J$5305,COLUMN(J4743),FALSE)</f>
        <v>#N/A</v>
      </c>
    </row>
    <row r="4743" spans="1:19" x14ac:dyDescent="0.25">
      <c r="A4743" t="s">
        <v>4742</v>
      </c>
      <c r="B4743">
        <f>VLOOKUP(A4743,申请!A$1:J$5305,2,FALSE)</f>
        <v>1</v>
      </c>
      <c r="C4743">
        <f>VLOOKUP(A4743,申请!A$1:J$5305,3,FALSE)</f>
        <v>1</v>
      </c>
      <c r="D4743">
        <f>VLOOKUP(A4743,申请!A$1:J$5305,4,FALSE)</f>
        <v>0</v>
      </c>
      <c r="E4743">
        <f>VLOOKUP(A4743,申请!A$1:J$5305,5,FALSE)</f>
        <v>0</v>
      </c>
      <c r="F4743">
        <f>VLOOKUP(A4743,申请!A$1:J$5305,6,FALSE)</f>
        <v>2</v>
      </c>
      <c r="G4743">
        <f>VLOOKUP(A4743,申请!A$1:J$5305,7,FALSE)</f>
        <v>1</v>
      </c>
      <c r="H4743">
        <f>VLOOKUP(A4743,申请!A$1:J$5305,8,FALSE)</f>
        <v>0</v>
      </c>
      <c r="I4743">
        <f>VLOOKUP(A4743,申请!A$1:J$5305,9,FALSE)</f>
        <v>2</v>
      </c>
      <c r="J4743">
        <f>VLOOKUP(A4743,申请!A$1:J$5305,10,FALSE)</f>
        <v>0</v>
      </c>
      <c r="K4743" t="e">
        <f>VLOOKUP($A4743,授权!$A$1:$J$5305,COLUMN(B4744),FALSE)</f>
        <v>#N/A</v>
      </c>
      <c r="L4743" t="e">
        <f>VLOOKUP($A4743,授权!$A$1:$J$5305,COLUMN(C4744),FALSE)</f>
        <v>#N/A</v>
      </c>
      <c r="M4743" t="e">
        <f>VLOOKUP($A4743,授权!$A$1:$J$5305,COLUMN(D4744),FALSE)</f>
        <v>#N/A</v>
      </c>
      <c r="N4743" t="e">
        <f>VLOOKUP($A4743,授权!$A$1:$J$5305,COLUMN(E4744),FALSE)</f>
        <v>#N/A</v>
      </c>
      <c r="O4743" t="e">
        <f>VLOOKUP($A4743,授权!$A$1:$J$5305,COLUMN(F4744),FALSE)</f>
        <v>#N/A</v>
      </c>
      <c r="P4743" t="e">
        <f>VLOOKUP($A4743,授权!$A$1:$J$5305,COLUMN(G4744),FALSE)</f>
        <v>#N/A</v>
      </c>
      <c r="Q4743" t="e">
        <f>VLOOKUP($A4743,授权!$A$1:$J$5305,COLUMN(H4744),FALSE)</f>
        <v>#N/A</v>
      </c>
      <c r="R4743" t="e">
        <f>VLOOKUP($A4743,授权!$A$1:$J$5305,COLUMN(I4744),FALSE)</f>
        <v>#N/A</v>
      </c>
      <c r="S4743" t="e">
        <f>VLOOKUP($A4743,授权!$A$1:$J$5305,COLUMN(J4744),FALSE)</f>
        <v>#N/A</v>
      </c>
    </row>
    <row r="4744" spans="1:19" x14ac:dyDescent="0.25">
      <c r="A4744" t="s">
        <v>4743</v>
      </c>
      <c r="B4744">
        <f>VLOOKUP(A4744,申请!A$1:J$5305,2,FALSE)</f>
        <v>1</v>
      </c>
      <c r="C4744">
        <f>VLOOKUP(A4744,申请!A$1:J$5305,3,FALSE)</f>
        <v>1</v>
      </c>
      <c r="D4744">
        <f>VLOOKUP(A4744,申请!A$1:J$5305,4,FALSE)</f>
        <v>0</v>
      </c>
      <c r="E4744">
        <f>VLOOKUP(A4744,申请!A$1:J$5305,5,FALSE)</f>
        <v>0</v>
      </c>
      <c r="F4744">
        <f>VLOOKUP(A4744,申请!A$1:J$5305,6,FALSE)</f>
        <v>1</v>
      </c>
      <c r="G4744">
        <f>VLOOKUP(A4744,申请!A$1:J$5305,7,FALSE)</f>
        <v>1</v>
      </c>
      <c r="H4744">
        <f>VLOOKUP(A4744,申请!A$1:J$5305,8,FALSE)</f>
        <v>0</v>
      </c>
      <c r="I4744">
        <f>VLOOKUP(A4744,申请!A$1:J$5305,9,FALSE)</f>
        <v>1</v>
      </c>
      <c r="J4744">
        <f>VLOOKUP(A4744,申请!A$1:J$5305,10,FALSE)</f>
        <v>0</v>
      </c>
      <c r="K4744" t="e">
        <f>VLOOKUP($A4744,授权!$A$1:$J$5305,COLUMN(B4745),FALSE)</f>
        <v>#N/A</v>
      </c>
      <c r="L4744" t="e">
        <f>VLOOKUP($A4744,授权!$A$1:$J$5305,COLUMN(C4745),FALSE)</f>
        <v>#N/A</v>
      </c>
      <c r="M4744" t="e">
        <f>VLOOKUP($A4744,授权!$A$1:$J$5305,COLUMN(D4745),FALSE)</f>
        <v>#N/A</v>
      </c>
      <c r="N4744" t="e">
        <f>VLOOKUP($A4744,授权!$A$1:$J$5305,COLUMN(E4745),FALSE)</f>
        <v>#N/A</v>
      </c>
      <c r="O4744" t="e">
        <f>VLOOKUP($A4744,授权!$A$1:$J$5305,COLUMN(F4745),FALSE)</f>
        <v>#N/A</v>
      </c>
      <c r="P4744" t="e">
        <f>VLOOKUP($A4744,授权!$A$1:$J$5305,COLUMN(G4745),FALSE)</f>
        <v>#N/A</v>
      </c>
      <c r="Q4744" t="e">
        <f>VLOOKUP($A4744,授权!$A$1:$J$5305,COLUMN(H4745),FALSE)</f>
        <v>#N/A</v>
      </c>
      <c r="R4744" t="e">
        <f>VLOOKUP($A4744,授权!$A$1:$J$5305,COLUMN(I4745),FALSE)</f>
        <v>#N/A</v>
      </c>
      <c r="S4744" t="e">
        <f>VLOOKUP($A4744,授权!$A$1:$J$5305,COLUMN(J4745),FALSE)</f>
        <v>#N/A</v>
      </c>
    </row>
    <row r="4745" spans="1:19" x14ac:dyDescent="0.25">
      <c r="A4745" t="s">
        <v>4744</v>
      </c>
      <c r="B4745">
        <f>VLOOKUP(A4745,申请!A$1:J$5305,2,FALSE)</f>
        <v>1</v>
      </c>
      <c r="C4745">
        <f>VLOOKUP(A4745,申请!A$1:J$5305,3,FALSE)</f>
        <v>1</v>
      </c>
      <c r="D4745">
        <f>VLOOKUP(A4745,申请!A$1:J$5305,4,FALSE)</f>
        <v>0</v>
      </c>
      <c r="E4745">
        <f>VLOOKUP(A4745,申请!A$1:J$5305,5,FALSE)</f>
        <v>0</v>
      </c>
      <c r="F4745">
        <f>VLOOKUP(A4745,申请!A$1:J$5305,6,FALSE)</f>
        <v>1</v>
      </c>
      <c r="G4745">
        <f>VLOOKUP(A4745,申请!A$1:J$5305,7,FALSE)</f>
        <v>1</v>
      </c>
      <c r="H4745">
        <f>VLOOKUP(A4745,申请!A$1:J$5305,8,FALSE)</f>
        <v>0</v>
      </c>
      <c r="I4745">
        <f>VLOOKUP(A4745,申请!A$1:J$5305,9,FALSE)</f>
        <v>1</v>
      </c>
      <c r="J4745">
        <f>VLOOKUP(A4745,申请!A$1:J$5305,10,FALSE)</f>
        <v>0</v>
      </c>
      <c r="K4745" t="e">
        <f>VLOOKUP($A4745,授权!$A$1:$J$5305,COLUMN(B4746),FALSE)</f>
        <v>#N/A</v>
      </c>
      <c r="L4745" t="e">
        <f>VLOOKUP($A4745,授权!$A$1:$J$5305,COLUMN(C4746),FALSE)</f>
        <v>#N/A</v>
      </c>
      <c r="M4745" t="e">
        <f>VLOOKUP($A4745,授权!$A$1:$J$5305,COLUMN(D4746),FALSE)</f>
        <v>#N/A</v>
      </c>
      <c r="N4745" t="e">
        <f>VLOOKUP($A4745,授权!$A$1:$J$5305,COLUMN(E4746),FALSE)</f>
        <v>#N/A</v>
      </c>
      <c r="O4745" t="e">
        <f>VLOOKUP($A4745,授权!$A$1:$J$5305,COLUMN(F4746),FALSE)</f>
        <v>#N/A</v>
      </c>
      <c r="P4745" t="e">
        <f>VLOOKUP($A4745,授权!$A$1:$J$5305,COLUMN(G4746),FALSE)</f>
        <v>#N/A</v>
      </c>
      <c r="Q4745" t="e">
        <f>VLOOKUP($A4745,授权!$A$1:$J$5305,COLUMN(H4746),FALSE)</f>
        <v>#N/A</v>
      </c>
      <c r="R4745" t="e">
        <f>VLOOKUP($A4745,授权!$A$1:$J$5305,COLUMN(I4746),FALSE)</f>
        <v>#N/A</v>
      </c>
      <c r="S4745" t="e">
        <f>VLOOKUP($A4745,授权!$A$1:$J$5305,COLUMN(J4746),FALSE)</f>
        <v>#N/A</v>
      </c>
    </row>
    <row r="4746" spans="1:19" x14ac:dyDescent="0.25">
      <c r="A4746" t="s">
        <v>4745</v>
      </c>
      <c r="B4746">
        <f>VLOOKUP(A4746,申请!A$1:J$5305,2,FALSE)</f>
        <v>4</v>
      </c>
      <c r="C4746">
        <f>VLOOKUP(A4746,申请!A$1:J$5305,3,FALSE)</f>
        <v>4</v>
      </c>
      <c r="D4746">
        <f>VLOOKUP(A4746,申请!A$1:J$5305,4,FALSE)</f>
        <v>0</v>
      </c>
      <c r="E4746">
        <f>VLOOKUP(A4746,申请!A$1:J$5305,5,FALSE)</f>
        <v>0</v>
      </c>
      <c r="F4746">
        <f>VLOOKUP(A4746,申请!A$1:J$5305,6,FALSE)</f>
        <v>4</v>
      </c>
      <c r="G4746">
        <f>VLOOKUP(A4746,申请!A$1:J$5305,7,FALSE)</f>
        <v>1</v>
      </c>
      <c r="H4746">
        <f>VLOOKUP(A4746,申请!A$1:J$5305,8,FALSE)</f>
        <v>0</v>
      </c>
      <c r="I4746">
        <f>VLOOKUP(A4746,申请!A$1:J$5305,9,FALSE)</f>
        <v>4</v>
      </c>
      <c r="J4746">
        <f>VLOOKUP(A4746,申请!A$1:J$5305,10,FALSE)</f>
        <v>0</v>
      </c>
      <c r="K4746" t="e">
        <f>VLOOKUP($A4746,授权!$A$1:$J$5305,COLUMN(B4747),FALSE)</f>
        <v>#N/A</v>
      </c>
      <c r="L4746" t="e">
        <f>VLOOKUP($A4746,授权!$A$1:$J$5305,COLUMN(C4747),FALSE)</f>
        <v>#N/A</v>
      </c>
      <c r="M4746" t="e">
        <f>VLOOKUP($A4746,授权!$A$1:$J$5305,COLUMN(D4747),FALSE)</f>
        <v>#N/A</v>
      </c>
      <c r="N4746" t="e">
        <f>VLOOKUP($A4746,授权!$A$1:$J$5305,COLUMN(E4747),FALSE)</f>
        <v>#N/A</v>
      </c>
      <c r="O4746" t="e">
        <f>VLOOKUP($A4746,授权!$A$1:$J$5305,COLUMN(F4747),FALSE)</f>
        <v>#N/A</v>
      </c>
      <c r="P4746" t="e">
        <f>VLOOKUP($A4746,授权!$A$1:$J$5305,COLUMN(G4747),FALSE)</f>
        <v>#N/A</v>
      </c>
      <c r="Q4746" t="e">
        <f>VLOOKUP($A4746,授权!$A$1:$J$5305,COLUMN(H4747),FALSE)</f>
        <v>#N/A</v>
      </c>
      <c r="R4746" t="e">
        <f>VLOOKUP($A4746,授权!$A$1:$J$5305,COLUMN(I4747),FALSE)</f>
        <v>#N/A</v>
      </c>
      <c r="S4746" t="e">
        <f>VLOOKUP($A4746,授权!$A$1:$J$5305,COLUMN(J4747),FALSE)</f>
        <v>#N/A</v>
      </c>
    </row>
    <row r="4747" spans="1:19" x14ac:dyDescent="0.25">
      <c r="A4747" t="s">
        <v>4746</v>
      </c>
      <c r="B4747">
        <f>VLOOKUP(A4747,申请!A$1:J$5305,2,FALSE)</f>
        <v>1</v>
      </c>
      <c r="C4747">
        <f>VLOOKUP(A4747,申请!A$1:J$5305,3,FALSE)</f>
        <v>0</v>
      </c>
      <c r="D4747">
        <f>VLOOKUP(A4747,申请!A$1:J$5305,4,FALSE)</f>
        <v>1</v>
      </c>
      <c r="E4747">
        <f>VLOOKUP(A4747,申请!A$1:J$5305,5,FALSE)</f>
        <v>3</v>
      </c>
      <c r="F4747">
        <f>VLOOKUP(A4747,申请!A$1:J$5305,6,FALSE)</f>
        <v>1</v>
      </c>
      <c r="G4747">
        <f>VLOOKUP(A4747,申请!A$1:J$5305,7,FALSE)</f>
        <v>0</v>
      </c>
      <c r="H4747">
        <f>VLOOKUP(A4747,申请!A$1:J$5305,8,FALSE)</f>
        <v>1</v>
      </c>
      <c r="I4747">
        <f>VLOOKUP(A4747,申请!A$1:J$5305,9,FALSE)</f>
        <v>1</v>
      </c>
      <c r="J4747">
        <f>VLOOKUP(A4747,申请!A$1:J$5305,10,FALSE)</f>
        <v>0</v>
      </c>
      <c r="K4747" t="e">
        <f>VLOOKUP($A4747,授权!$A$1:$J$5305,COLUMN(B4748),FALSE)</f>
        <v>#N/A</v>
      </c>
      <c r="L4747" t="e">
        <f>VLOOKUP($A4747,授权!$A$1:$J$5305,COLUMN(C4748),FALSE)</f>
        <v>#N/A</v>
      </c>
      <c r="M4747" t="e">
        <f>VLOOKUP($A4747,授权!$A$1:$J$5305,COLUMN(D4748),FALSE)</f>
        <v>#N/A</v>
      </c>
      <c r="N4747" t="e">
        <f>VLOOKUP($A4747,授权!$A$1:$J$5305,COLUMN(E4748),FALSE)</f>
        <v>#N/A</v>
      </c>
      <c r="O4747" t="e">
        <f>VLOOKUP($A4747,授权!$A$1:$J$5305,COLUMN(F4748),FALSE)</f>
        <v>#N/A</v>
      </c>
      <c r="P4747" t="e">
        <f>VLOOKUP($A4747,授权!$A$1:$J$5305,COLUMN(G4748),FALSE)</f>
        <v>#N/A</v>
      </c>
      <c r="Q4747" t="e">
        <f>VLOOKUP($A4747,授权!$A$1:$J$5305,COLUMN(H4748),FALSE)</f>
        <v>#N/A</v>
      </c>
      <c r="R4747" t="e">
        <f>VLOOKUP($A4747,授权!$A$1:$J$5305,COLUMN(I4748),FALSE)</f>
        <v>#N/A</v>
      </c>
      <c r="S4747" t="e">
        <f>VLOOKUP($A4747,授权!$A$1:$J$5305,COLUMN(J4748),FALSE)</f>
        <v>#N/A</v>
      </c>
    </row>
    <row r="4748" spans="1:19" x14ac:dyDescent="0.25">
      <c r="A4748" t="s">
        <v>4747</v>
      </c>
      <c r="B4748">
        <f>VLOOKUP(A4748,申请!A$1:J$5305,2,FALSE)</f>
        <v>1</v>
      </c>
      <c r="C4748">
        <f>VLOOKUP(A4748,申请!A$1:J$5305,3,FALSE)</f>
        <v>1</v>
      </c>
      <c r="D4748">
        <f>VLOOKUP(A4748,申请!A$1:J$5305,4,FALSE)</f>
        <v>0</v>
      </c>
      <c r="E4748">
        <f>VLOOKUP(A4748,申请!A$1:J$5305,5,FALSE)</f>
        <v>0</v>
      </c>
      <c r="F4748">
        <f>VLOOKUP(A4748,申请!A$1:J$5305,6,FALSE)</f>
        <v>1</v>
      </c>
      <c r="G4748">
        <f>VLOOKUP(A4748,申请!A$1:J$5305,7,FALSE)</f>
        <v>1</v>
      </c>
      <c r="H4748">
        <f>VLOOKUP(A4748,申请!A$1:J$5305,8,FALSE)</f>
        <v>0</v>
      </c>
      <c r="I4748">
        <f>VLOOKUP(A4748,申请!A$1:J$5305,9,FALSE)</f>
        <v>1</v>
      </c>
      <c r="J4748">
        <f>VLOOKUP(A4748,申请!A$1:J$5305,10,FALSE)</f>
        <v>0</v>
      </c>
      <c r="K4748" t="e">
        <f>VLOOKUP($A4748,授权!$A$1:$J$5305,COLUMN(B4749),FALSE)</f>
        <v>#N/A</v>
      </c>
      <c r="L4748" t="e">
        <f>VLOOKUP($A4748,授权!$A$1:$J$5305,COLUMN(C4749),FALSE)</f>
        <v>#N/A</v>
      </c>
      <c r="M4748" t="e">
        <f>VLOOKUP($A4748,授权!$A$1:$J$5305,COLUMN(D4749),FALSE)</f>
        <v>#N/A</v>
      </c>
      <c r="N4748" t="e">
        <f>VLOOKUP($A4748,授权!$A$1:$J$5305,COLUMN(E4749),FALSE)</f>
        <v>#N/A</v>
      </c>
      <c r="O4748" t="e">
        <f>VLOOKUP($A4748,授权!$A$1:$J$5305,COLUMN(F4749),FALSE)</f>
        <v>#N/A</v>
      </c>
      <c r="P4748" t="e">
        <f>VLOOKUP($A4748,授权!$A$1:$J$5305,COLUMN(G4749),FALSE)</f>
        <v>#N/A</v>
      </c>
      <c r="Q4748" t="e">
        <f>VLOOKUP($A4748,授权!$A$1:$J$5305,COLUMN(H4749),FALSE)</f>
        <v>#N/A</v>
      </c>
      <c r="R4748" t="e">
        <f>VLOOKUP($A4748,授权!$A$1:$J$5305,COLUMN(I4749),FALSE)</f>
        <v>#N/A</v>
      </c>
      <c r="S4748" t="e">
        <f>VLOOKUP($A4748,授权!$A$1:$J$5305,COLUMN(J4749),FALSE)</f>
        <v>#N/A</v>
      </c>
    </row>
    <row r="4749" spans="1:19" x14ac:dyDescent="0.25">
      <c r="A4749" t="s">
        <v>4748</v>
      </c>
      <c r="B4749">
        <f>VLOOKUP(A4749,申请!A$1:J$5305,2,FALSE)</f>
        <v>4</v>
      </c>
      <c r="C4749">
        <f>VLOOKUP(A4749,申请!A$1:J$5305,3,FALSE)</f>
        <v>4</v>
      </c>
      <c r="D4749">
        <f>VLOOKUP(A4749,申请!A$1:J$5305,4,FALSE)</f>
        <v>0</v>
      </c>
      <c r="E4749">
        <f>VLOOKUP(A4749,申请!A$1:J$5305,5,FALSE)</f>
        <v>0</v>
      </c>
      <c r="F4749">
        <f>VLOOKUP(A4749,申请!A$1:J$5305,6,FALSE)</f>
        <v>4</v>
      </c>
      <c r="G4749">
        <f>VLOOKUP(A4749,申请!A$1:J$5305,7,FALSE)</f>
        <v>1</v>
      </c>
      <c r="H4749">
        <f>VLOOKUP(A4749,申请!A$1:J$5305,8,FALSE)</f>
        <v>0</v>
      </c>
      <c r="I4749">
        <f>VLOOKUP(A4749,申请!A$1:J$5305,9,FALSE)</f>
        <v>4</v>
      </c>
      <c r="J4749">
        <f>VLOOKUP(A4749,申请!A$1:J$5305,10,FALSE)</f>
        <v>0</v>
      </c>
      <c r="K4749" t="e">
        <f>VLOOKUP($A4749,授权!$A$1:$J$5305,COLUMN(B4750),FALSE)</f>
        <v>#N/A</v>
      </c>
      <c r="L4749" t="e">
        <f>VLOOKUP($A4749,授权!$A$1:$J$5305,COLUMN(C4750),FALSE)</f>
        <v>#N/A</v>
      </c>
      <c r="M4749" t="e">
        <f>VLOOKUP($A4749,授权!$A$1:$J$5305,COLUMN(D4750),FALSE)</f>
        <v>#N/A</v>
      </c>
      <c r="N4749" t="e">
        <f>VLOOKUP($A4749,授权!$A$1:$J$5305,COLUMN(E4750),FALSE)</f>
        <v>#N/A</v>
      </c>
      <c r="O4749" t="e">
        <f>VLOOKUP($A4749,授权!$A$1:$J$5305,COLUMN(F4750),FALSE)</f>
        <v>#N/A</v>
      </c>
      <c r="P4749" t="e">
        <f>VLOOKUP($A4749,授权!$A$1:$J$5305,COLUMN(G4750),FALSE)</f>
        <v>#N/A</v>
      </c>
      <c r="Q4749" t="e">
        <f>VLOOKUP($A4749,授权!$A$1:$J$5305,COLUMN(H4750),FALSE)</f>
        <v>#N/A</v>
      </c>
      <c r="R4749" t="e">
        <f>VLOOKUP($A4749,授权!$A$1:$J$5305,COLUMN(I4750),FALSE)</f>
        <v>#N/A</v>
      </c>
      <c r="S4749" t="e">
        <f>VLOOKUP($A4749,授权!$A$1:$J$5305,COLUMN(J4750),FALSE)</f>
        <v>#N/A</v>
      </c>
    </row>
    <row r="4750" spans="1:19" x14ac:dyDescent="0.25">
      <c r="A4750" t="s">
        <v>4749</v>
      </c>
      <c r="B4750">
        <f>VLOOKUP(A4750,申请!A$1:J$5305,2,FALSE)</f>
        <v>1</v>
      </c>
      <c r="C4750">
        <f>VLOOKUP(A4750,申请!A$1:J$5305,3,FALSE)</f>
        <v>1</v>
      </c>
      <c r="D4750">
        <f>VLOOKUP(A4750,申请!A$1:J$5305,4,FALSE)</f>
        <v>0</v>
      </c>
      <c r="E4750">
        <f>VLOOKUP(A4750,申请!A$1:J$5305,5,FALSE)</f>
        <v>0</v>
      </c>
      <c r="F4750">
        <f>VLOOKUP(A4750,申请!A$1:J$5305,6,FALSE)</f>
        <v>2</v>
      </c>
      <c r="G4750">
        <f>VLOOKUP(A4750,申请!A$1:J$5305,7,FALSE)</f>
        <v>1</v>
      </c>
      <c r="H4750">
        <f>VLOOKUP(A4750,申请!A$1:J$5305,8,FALSE)</f>
        <v>0</v>
      </c>
      <c r="I4750">
        <f>VLOOKUP(A4750,申请!A$1:J$5305,9,FALSE)</f>
        <v>2</v>
      </c>
      <c r="J4750">
        <f>VLOOKUP(A4750,申请!A$1:J$5305,10,FALSE)</f>
        <v>0</v>
      </c>
      <c r="K4750" t="e">
        <f>VLOOKUP($A4750,授权!$A$1:$J$5305,COLUMN(B4751),FALSE)</f>
        <v>#N/A</v>
      </c>
      <c r="L4750" t="e">
        <f>VLOOKUP($A4750,授权!$A$1:$J$5305,COLUMN(C4751),FALSE)</f>
        <v>#N/A</v>
      </c>
      <c r="M4750" t="e">
        <f>VLOOKUP($A4750,授权!$A$1:$J$5305,COLUMN(D4751),FALSE)</f>
        <v>#N/A</v>
      </c>
      <c r="N4750" t="e">
        <f>VLOOKUP($A4750,授权!$A$1:$J$5305,COLUMN(E4751),FALSE)</f>
        <v>#N/A</v>
      </c>
      <c r="O4750" t="e">
        <f>VLOOKUP($A4750,授权!$A$1:$J$5305,COLUMN(F4751),FALSE)</f>
        <v>#N/A</v>
      </c>
      <c r="P4750" t="e">
        <f>VLOOKUP($A4750,授权!$A$1:$J$5305,COLUMN(G4751),FALSE)</f>
        <v>#N/A</v>
      </c>
      <c r="Q4750" t="e">
        <f>VLOOKUP($A4750,授权!$A$1:$J$5305,COLUMN(H4751),FALSE)</f>
        <v>#N/A</v>
      </c>
      <c r="R4750" t="e">
        <f>VLOOKUP($A4750,授权!$A$1:$J$5305,COLUMN(I4751),FALSE)</f>
        <v>#N/A</v>
      </c>
      <c r="S4750" t="e">
        <f>VLOOKUP($A4750,授权!$A$1:$J$5305,COLUMN(J4751),FALSE)</f>
        <v>#N/A</v>
      </c>
    </row>
    <row r="4751" spans="1:19" x14ac:dyDescent="0.25">
      <c r="A4751" t="s">
        <v>4750</v>
      </c>
      <c r="B4751">
        <f>VLOOKUP(A4751,申请!A$1:J$5305,2,FALSE)</f>
        <v>2</v>
      </c>
      <c r="C4751">
        <f>VLOOKUP(A4751,申请!A$1:J$5305,3,FALSE)</f>
        <v>2</v>
      </c>
      <c r="D4751">
        <f>VLOOKUP(A4751,申请!A$1:J$5305,4,FALSE)</f>
        <v>0</v>
      </c>
      <c r="E4751">
        <f>VLOOKUP(A4751,申请!A$1:J$5305,5,FALSE)</f>
        <v>0</v>
      </c>
      <c r="F4751">
        <f>VLOOKUP(A4751,申请!A$1:J$5305,6,FALSE)</f>
        <v>2</v>
      </c>
      <c r="G4751">
        <f>VLOOKUP(A4751,申请!A$1:J$5305,7,FALSE)</f>
        <v>1</v>
      </c>
      <c r="H4751">
        <f>VLOOKUP(A4751,申请!A$1:J$5305,8,FALSE)</f>
        <v>0</v>
      </c>
      <c r="I4751">
        <f>VLOOKUP(A4751,申请!A$1:J$5305,9,FALSE)</f>
        <v>2</v>
      </c>
      <c r="J4751">
        <f>VLOOKUP(A4751,申请!A$1:J$5305,10,FALSE)</f>
        <v>0</v>
      </c>
      <c r="K4751" t="e">
        <f>VLOOKUP($A4751,授权!$A$1:$J$5305,COLUMN(B4752),FALSE)</f>
        <v>#N/A</v>
      </c>
      <c r="L4751" t="e">
        <f>VLOOKUP($A4751,授权!$A$1:$J$5305,COLUMN(C4752),FALSE)</f>
        <v>#N/A</v>
      </c>
      <c r="M4751" t="e">
        <f>VLOOKUP($A4751,授权!$A$1:$J$5305,COLUMN(D4752),FALSE)</f>
        <v>#N/A</v>
      </c>
      <c r="N4751" t="e">
        <f>VLOOKUP($A4751,授权!$A$1:$J$5305,COLUMN(E4752),FALSE)</f>
        <v>#N/A</v>
      </c>
      <c r="O4751" t="e">
        <f>VLOOKUP($A4751,授权!$A$1:$J$5305,COLUMN(F4752),FALSE)</f>
        <v>#N/A</v>
      </c>
      <c r="P4751" t="e">
        <f>VLOOKUP($A4751,授权!$A$1:$J$5305,COLUMN(G4752),FALSE)</f>
        <v>#N/A</v>
      </c>
      <c r="Q4751" t="e">
        <f>VLOOKUP($A4751,授权!$A$1:$J$5305,COLUMN(H4752),FALSE)</f>
        <v>#N/A</v>
      </c>
      <c r="R4751" t="e">
        <f>VLOOKUP($A4751,授权!$A$1:$J$5305,COLUMN(I4752),FALSE)</f>
        <v>#N/A</v>
      </c>
      <c r="S4751" t="e">
        <f>VLOOKUP($A4751,授权!$A$1:$J$5305,COLUMN(J4752),FALSE)</f>
        <v>#N/A</v>
      </c>
    </row>
    <row r="4752" spans="1:19" x14ac:dyDescent="0.25">
      <c r="A4752" t="s">
        <v>4751</v>
      </c>
      <c r="B4752">
        <f>VLOOKUP(A4752,申请!A$1:J$5305,2,FALSE)</f>
        <v>2</v>
      </c>
      <c r="C4752">
        <f>VLOOKUP(A4752,申请!A$1:J$5305,3,FALSE)</f>
        <v>2</v>
      </c>
      <c r="D4752">
        <f>VLOOKUP(A4752,申请!A$1:J$5305,4,FALSE)</f>
        <v>0</v>
      </c>
      <c r="E4752">
        <f>VLOOKUP(A4752,申请!A$1:J$5305,5,FALSE)</f>
        <v>0</v>
      </c>
      <c r="F4752">
        <f>VLOOKUP(A4752,申请!A$1:J$5305,6,FALSE)</f>
        <v>2</v>
      </c>
      <c r="G4752">
        <f>VLOOKUP(A4752,申请!A$1:J$5305,7,FALSE)</f>
        <v>1</v>
      </c>
      <c r="H4752">
        <f>VLOOKUP(A4752,申请!A$1:J$5305,8,FALSE)</f>
        <v>0</v>
      </c>
      <c r="I4752">
        <f>VLOOKUP(A4752,申请!A$1:J$5305,9,FALSE)</f>
        <v>2</v>
      </c>
      <c r="J4752">
        <f>VLOOKUP(A4752,申请!A$1:J$5305,10,FALSE)</f>
        <v>0</v>
      </c>
      <c r="K4752" t="e">
        <f>VLOOKUP($A4752,授权!$A$1:$J$5305,COLUMN(B4753),FALSE)</f>
        <v>#N/A</v>
      </c>
      <c r="L4752" t="e">
        <f>VLOOKUP($A4752,授权!$A$1:$J$5305,COLUMN(C4753),FALSE)</f>
        <v>#N/A</v>
      </c>
      <c r="M4752" t="e">
        <f>VLOOKUP($A4752,授权!$A$1:$J$5305,COLUMN(D4753),FALSE)</f>
        <v>#N/A</v>
      </c>
      <c r="N4752" t="e">
        <f>VLOOKUP($A4752,授权!$A$1:$J$5305,COLUMN(E4753),FALSE)</f>
        <v>#N/A</v>
      </c>
      <c r="O4752" t="e">
        <f>VLOOKUP($A4752,授权!$A$1:$J$5305,COLUMN(F4753),FALSE)</f>
        <v>#N/A</v>
      </c>
      <c r="P4752" t="e">
        <f>VLOOKUP($A4752,授权!$A$1:$J$5305,COLUMN(G4753),FALSE)</f>
        <v>#N/A</v>
      </c>
      <c r="Q4752" t="e">
        <f>VLOOKUP($A4752,授权!$A$1:$J$5305,COLUMN(H4753),FALSE)</f>
        <v>#N/A</v>
      </c>
      <c r="R4752" t="e">
        <f>VLOOKUP($A4752,授权!$A$1:$J$5305,COLUMN(I4753),FALSE)</f>
        <v>#N/A</v>
      </c>
      <c r="S4752" t="e">
        <f>VLOOKUP($A4752,授权!$A$1:$J$5305,COLUMN(J4753),FALSE)</f>
        <v>#N/A</v>
      </c>
    </row>
    <row r="4753" spans="1:19" x14ac:dyDescent="0.25">
      <c r="A4753" t="s">
        <v>4752</v>
      </c>
      <c r="B4753">
        <f>VLOOKUP(A4753,申请!A$1:J$5305,2,FALSE)</f>
        <v>1</v>
      </c>
      <c r="C4753">
        <f>VLOOKUP(A4753,申请!A$1:J$5305,3,FALSE)</f>
        <v>1</v>
      </c>
      <c r="D4753">
        <f>VLOOKUP(A4753,申请!A$1:J$5305,4,FALSE)</f>
        <v>0</v>
      </c>
      <c r="E4753">
        <f>VLOOKUP(A4753,申请!A$1:J$5305,5,FALSE)</f>
        <v>0</v>
      </c>
      <c r="F4753">
        <f>VLOOKUP(A4753,申请!A$1:J$5305,6,FALSE)</f>
        <v>2</v>
      </c>
      <c r="G4753">
        <f>VLOOKUP(A4753,申请!A$1:J$5305,7,FALSE)</f>
        <v>1</v>
      </c>
      <c r="H4753">
        <f>VLOOKUP(A4753,申请!A$1:J$5305,8,FALSE)</f>
        <v>0</v>
      </c>
      <c r="I4753">
        <f>VLOOKUP(A4753,申请!A$1:J$5305,9,FALSE)</f>
        <v>2</v>
      </c>
      <c r="J4753">
        <f>VLOOKUP(A4753,申请!A$1:J$5305,10,FALSE)</f>
        <v>0</v>
      </c>
      <c r="K4753" t="e">
        <f>VLOOKUP($A4753,授权!$A$1:$J$5305,COLUMN(B4754),FALSE)</f>
        <v>#N/A</v>
      </c>
      <c r="L4753" t="e">
        <f>VLOOKUP($A4753,授权!$A$1:$J$5305,COLUMN(C4754),FALSE)</f>
        <v>#N/A</v>
      </c>
      <c r="M4753" t="e">
        <f>VLOOKUP($A4753,授权!$A$1:$J$5305,COLUMN(D4754),FALSE)</f>
        <v>#N/A</v>
      </c>
      <c r="N4753" t="e">
        <f>VLOOKUP($A4753,授权!$A$1:$J$5305,COLUMN(E4754),FALSE)</f>
        <v>#N/A</v>
      </c>
      <c r="O4753" t="e">
        <f>VLOOKUP($A4753,授权!$A$1:$J$5305,COLUMN(F4754),FALSE)</f>
        <v>#N/A</v>
      </c>
      <c r="P4753" t="e">
        <f>VLOOKUP($A4753,授权!$A$1:$J$5305,COLUMN(G4754),FALSE)</f>
        <v>#N/A</v>
      </c>
      <c r="Q4753" t="e">
        <f>VLOOKUP($A4753,授权!$A$1:$J$5305,COLUMN(H4754),FALSE)</f>
        <v>#N/A</v>
      </c>
      <c r="R4753" t="e">
        <f>VLOOKUP($A4753,授权!$A$1:$J$5305,COLUMN(I4754),FALSE)</f>
        <v>#N/A</v>
      </c>
      <c r="S4753" t="e">
        <f>VLOOKUP($A4753,授权!$A$1:$J$5305,COLUMN(J4754),FALSE)</f>
        <v>#N/A</v>
      </c>
    </row>
    <row r="4754" spans="1:19" x14ac:dyDescent="0.25">
      <c r="A4754" t="s">
        <v>4753</v>
      </c>
      <c r="B4754">
        <f>VLOOKUP(A4754,申请!A$1:J$5305,2,FALSE)</f>
        <v>1</v>
      </c>
      <c r="C4754">
        <f>VLOOKUP(A4754,申请!A$1:J$5305,3,FALSE)</f>
        <v>1</v>
      </c>
      <c r="D4754">
        <f>VLOOKUP(A4754,申请!A$1:J$5305,4,FALSE)</f>
        <v>0</v>
      </c>
      <c r="E4754">
        <f>VLOOKUP(A4754,申请!A$1:J$5305,5,FALSE)</f>
        <v>1</v>
      </c>
      <c r="F4754">
        <f>VLOOKUP(A4754,申请!A$1:J$5305,6,FALSE)</f>
        <v>1</v>
      </c>
      <c r="G4754">
        <f>VLOOKUP(A4754,申请!A$1:J$5305,7,FALSE)</f>
        <v>1</v>
      </c>
      <c r="H4754">
        <f>VLOOKUP(A4754,申请!A$1:J$5305,8,FALSE)</f>
        <v>0</v>
      </c>
      <c r="I4754">
        <f>VLOOKUP(A4754,申请!A$1:J$5305,9,FALSE)</f>
        <v>1</v>
      </c>
      <c r="J4754">
        <f>VLOOKUP(A4754,申请!A$1:J$5305,10,FALSE)</f>
        <v>0</v>
      </c>
      <c r="K4754" t="e">
        <f>VLOOKUP($A4754,授权!$A$1:$J$5305,COLUMN(B4755),FALSE)</f>
        <v>#N/A</v>
      </c>
      <c r="L4754" t="e">
        <f>VLOOKUP($A4754,授权!$A$1:$J$5305,COLUMN(C4755),FALSE)</f>
        <v>#N/A</v>
      </c>
      <c r="M4754" t="e">
        <f>VLOOKUP($A4754,授权!$A$1:$J$5305,COLUMN(D4755),FALSE)</f>
        <v>#N/A</v>
      </c>
      <c r="N4754" t="e">
        <f>VLOOKUP($A4754,授权!$A$1:$J$5305,COLUMN(E4755),FALSE)</f>
        <v>#N/A</v>
      </c>
      <c r="O4754" t="e">
        <f>VLOOKUP($A4754,授权!$A$1:$J$5305,COLUMN(F4755),FALSE)</f>
        <v>#N/A</v>
      </c>
      <c r="P4754" t="e">
        <f>VLOOKUP($A4754,授权!$A$1:$J$5305,COLUMN(G4755),FALSE)</f>
        <v>#N/A</v>
      </c>
      <c r="Q4754" t="e">
        <f>VLOOKUP($A4754,授权!$A$1:$J$5305,COLUMN(H4755),FALSE)</f>
        <v>#N/A</v>
      </c>
      <c r="R4754" t="e">
        <f>VLOOKUP($A4754,授权!$A$1:$J$5305,COLUMN(I4755),FALSE)</f>
        <v>#N/A</v>
      </c>
      <c r="S4754" t="e">
        <f>VLOOKUP($A4754,授权!$A$1:$J$5305,COLUMN(J4755),FALSE)</f>
        <v>#N/A</v>
      </c>
    </row>
    <row r="4755" spans="1:19" x14ac:dyDescent="0.25">
      <c r="A4755" t="s">
        <v>4754</v>
      </c>
      <c r="B4755">
        <f>VLOOKUP(A4755,申请!A$1:J$5305,2,FALSE)</f>
        <v>1</v>
      </c>
      <c r="C4755">
        <f>VLOOKUP(A4755,申请!A$1:J$5305,3,FALSE)</f>
        <v>0</v>
      </c>
      <c r="D4755">
        <f>VLOOKUP(A4755,申请!A$1:J$5305,4,FALSE)</f>
        <v>1</v>
      </c>
      <c r="E4755">
        <f>VLOOKUP(A4755,申请!A$1:J$5305,5,FALSE)</f>
        <v>1</v>
      </c>
      <c r="F4755">
        <f>VLOOKUP(A4755,申请!A$1:J$5305,6,FALSE)</f>
        <v>1</v>
      </c>
      <c r="G4755">
        <f>VLOOKUP(A4755,申请!A$1:J$5305,7,FALSE)</f>
        <v>0</v>
      </c>
      <c r="H4755">
        <f>VLOOKUP(A4755,申请!A$1:J$5305,8,FALSE)</f>
        <v>1</v>
      </c>
      <c r="I4755">
        <f>VLOOKUP(A4755,申请!A$1:J$5305,9,FALSE)</f>
        <v>1</v>
      </c>
      <c r="J4755">
        <f>VLOOKUP(A4755,申请!A$1:J$5305,10,FALSE)</f>
        <v>0</v>
      </c>
      <c r="K4755" t="e">
        <f>VLOOKUP($A4755,授权!$A$1:$J$5305,COLUMN(B4756),FALSE)</f>
        <v>#N/A</v>
      </c>
      <c r="L4755" t="e">
        <f>VLOOKUP($A4755,授权!$A$1:$J$5305,COLUMN(C4756),FALSE)</f>
        <v>#N/A</v>
      </c>
      <c r="M4755" t="e">
        <f>VLOOKUP($A4755,授权!$A$1:$J$5305,COLUMN(D4756),FALSE)</f>
        <v>#N/A</v>
      </c>
      <c r="N4755" t="e">
        <f>VLOOKUP($A4755,授权!$A$1:$J$5305,COLUMN(E4756),FALSE)</f>
        <v>#N/A</v>
      </c>
      <c r="O4755" t="e">
        <f>VLOOKUP($A4755,授权!$A$1:$J$5305,COLUMN(F4756),FALSE)</f>
        <v>#N/A</v>
      </c>
      <c r="P4755" t="e">
        <f>VLOOKUP($A4755,授权!$A$1:$J$5305,COLUMN(G4756),FALSE)</f>
        <v>#N/A</v>
      </c>
      <c r="Q4755" t="e">
        <f>VLOOKUP($A4755,授权!$A$1:$J$5305,COLUMN(H4756),FALSE)</f>
        <v>#N/A</v>
      </c>
      <c r="R4755" t="e">
        <f>VLOOKUP($A4755,授权!$A$1:$J$5305,COLUMN(I4756),FALSE)</f>
        <v>#N/A</v>
      </c>
      <c r="S4755" t="e">
        <f>VLOOKUP($A4755,授权!$A$1:$J$5305,COLUMN(J4756),FALSE)</f>
        <v>#N/A</v>
      </c>
    </row>
    <row r="4756" spans="1:19" x14ac:dyDescent="0.25">
      <c r="A4756" t="s">
        <v>4755</v>
      </c>
      <c r="B4756">
        <f>VLOOKUP(A4756,申请!A$1:J$5305,2,FALSE)</f>
        <v>1</v>
      </c>
      <c r="C4756">
        <f>VLOOKUP(A4756,申请!A$1:J$5305,3,FALSE)</f>
        <v>1</v>
      </c>
      <c r="D4756">
        <f>VLOOKUP(A4756,申请!A$1:J$5305,4,FALSE)</f>
        <v>0</v>
      </c>
      <c r="E4756">
        <f>VLOOKUP(A4756,申请!A$1:J$5305,5,FALSE)</f>
        <v>1</v>
      </c>
      <c r="F4756">
        <f>VLOOKUP(A4756,申请!A$1:J$5305,6,FALSE)</f>
        <v>1</v>
      </c>
      <c r="G4756">
        <f>VLOOKUP(A4756,申请!A$1:J$5305,7,FALSE)</f>
        <v>1</v>
      </c>
      <c r="H4756">
        <f>VLOOKUP(A4756,申请!A$1:J$5305,8,FALSE)</f>
        <v>0</v>
      </c>
      <c r="I4756">
        <f>VLOOKUP(A4756,申请!A$1:J$5305,9,FALSE)</f>
        <v>1</v>
      </c>
      <c r="J4756">
        <f>VLOOKUP(A4756,申请!A$1:J$5305,10,FALSE)</f>
        <v>0</v>
      </c>
      <c r="K4756" t="e">
        <f>VLOOKUP($A4756,授权!$A$1:$J$5305,COLUMN(B4757),FALSE)</f>
        <v>#N/A</v>
      </c>
      <c r="L4756" t="e">
        <f>VLOOKUP($A4756,授权!$A$1:$J$5305,COLUMN(C4757),FALSE)</f>
        <v>#N/A</v>
      </c>
      <c r="M4756" t="e">
        <f>VLOOKUP($A4756,授权!$A$1:$J$5305,COLUMN(D4757),FALSE)</f>
        <v>#N/A</v>
      </c>
      <c r="N4756" t="e">
        <f>VLOOKUP($A4756,授权!$A$1:$J$5305,COLUMN(E4757),FALSE)</f>
        <v>#N/A</v>
      </c>
      <c r="O4756" t="e">
        <f>VLOOKUP($A4756,授权!$A$1:$J$5305,COLUMN(F4757),FALSE)</f>
        <v>#N/A</v>
      </c>
      <c r="P4756" t="e">
        <f>VLOOKUP($A4756,授权!$A$1:$J$5305,COLUMN(G4757),FALSE)</f>
        <v>#N/A</v>
      </c>
      <c r="Q4756" t="e">
        <f>VLOOKUP($A4756,授权!$A$1:$J$5305,COLUMN(H4757),FALSE)</f>
        <v>#N/A</v>
      </c>
      <c r="R4756" t="e">
        <f>VLOOKUP($A4756,授权!$A$1:$J$5305,COLUMN(I4757),FALSE)</f>
        <v>#N/A</v>
      </c>
      <c r="S4756" t="e">
        <f>VLOOKUP($A4756,授权!$A$1:$J$5305,COLUMN(J4757),FALSE)</f>
        <v>#N/A</v>
      </c>
    </row>
    <row r="4757" spans="1:19" x14ac:dyDescent="0.25">
      <c r="A4757" t="s">
        <v>4756</v>
      </c>
      <c r="B4757">
        <f>VLOOKUP(A4757,申请!A$1:J$5305,2,FALSE)</f>
        <v>1</v>
      </c>
      <c r="C4757">
        <f>VLOOKUP(A4757,申请!A$1:J$5305,3,FALSE)</f>
        <v>1</v>
      </c>
      <c r="D4757">
        <f>VLOOKUP(A4757,申请!A$1:J$5305,4,FALSE)</f>
        <v>0</v>
      </c>
      <c r="E4757">
        <f>VLOOKUP(A4757,申请!A$1:J$5305,5,FALSE)</f>
        <v>0</v>
      </c>
      <c r="F4757">
        <f>VLOOKUP(A4757,申请!A$1:J$5305,6,FALSE)</f>
        <v>1</v>
      </c>
      <c r="G4757">
        <f>VLOOKUP(A4757,申请!A$1:J$5305,7,FALSE)</f>
        <v>1</v>
      </c>
      <c r="H4757">
        <f>VLOOKUP(A4757,申请!A$1:J$5305,8,FALSE)</f>
        <v>0</v>
      </c>
      <c r="I4757">
        <f>VLOOKUP(A4757,申请!A$1:J$5305,9,FALSE)</f>
        <v>1</v>
      </c>
      <c r="J4757">
        <f>VLOOKUP(A4757,申请!A$1:J$5305,10,FALSE)</f>
        <v>0</v>
      </c>
      <c r="K4757" t="e">
        <f>VLOOKUP($A4757,授权!$A$1:$J$5305,COLUMN(B4758),FALSE)</f>
        <v>#N/A</v>
      </c>
      <c r="L4757" t="e">
        <f>VLOOKUP($A4757,授权!$A$1:$J$5305,COLUMN(C4758),FALSE)</f>
        <v>#N/A</v>
      </c>
      <c r="M4757" t="e">
        <f>VLOOKUP($A4757,授权!$A$1:$J$5305,COLUMN(D4758),FALSE)</f>
        <v>#N/A</v>
      </c>
      <c r="N4757" t="e">
        <f>VLOOKUP($A4757,授权!$A$1:$J$5305,COLUMN(E4758),FALSE)</f>
        <v>#N/A</v>
      </c>
      <c r="O4757" t="e">
        <f>VLOOKUP($A4757,授权!$A$1:$J$5305,COLUMN(F4758),FALSE)</f>
        <v>#N/A</v>
      </c>
      <c r="P4757" t="e">
        <f>VLOOKUP($A4757,授权!$A$1:$J$5305,COLUMN(G4758),FALSE)</f>
        <v>#N/A</v>
      </c>
      <c r="Q4757" t="e">
        <f>VLOOKUP($A4757,授权!$A$1:$J$5305,COLUMN(H4758),FALSE)</f>
        <v>#N/A</v>
      </c>
      <c r="R4757" t="e">
        <f>VLOOKUP($A4757,授权!$A$1:$J$5305,COLUMN(I4758),FALSE)</f>
        <v>#N/A</v>
      </c>
      <c r="S4757" t="e">
        <f>VLOOKUP($A4757,授权!$A$1:$J$5305,COLUMN(J4758),FALSE)</f>
        <v>#N/A</v>
      </c>
    </row>
    <row r="4758" spans="1:19" x14ac:dyDescent="0.25">
      <c r="A4758" t="s">
        <v>4757</v>
      </c>
      <c r="B4758">
        <f>VLOOKUP(A4758,申请!A$1:J$5305,2,FALSE)</f>
        <v>2</v>
      </c>
      <c r="C4758">
        <f>VLOOKUP(A4758,申请!A$1:J$5305,3,FALSE)</f>
        <v>2</v>
      </c>
      <c r="D4758">
        <f>VLOOKUP(A4758,申请!A$1:J$5305,4,FALSE)</f>
        <v>0</v>
      </c>
      <c r="E4758">
        <f>VLOOKUP(A4758,申请!A$1:J$5305,5,FALSE)</f>
        <v>0</v>
      </c>
      <c r="F4758">
        <f>VLOOKUP(A4758,申请!A$1:J$5305,6,FALSE)</f>
        <v>3</v>
      </c>
      <c r="G4758">
        <f>VLOOKUP(A4758,申请!A$1:J$5305,7,FALSE)</f>
        <v>1</v>
      </c>
      <c r="H4758">
        <f>VLOOKUP(A4758,申请!A$1:J$5305,8,FALSE)</f>
        <v>0</v>
      </c>
      <c r="I4758">
        <f>VLOOKUP(A4758,申请!A$1:J$5305,9,FALSE)</f>
        <v>3</v>
      </c>
      <c r="J4758">
        <f>VLOOKUP(A4758,申请!A$1:J$5305,10,FALSE)</f>
        <v>0</v>
      </c>
      <c r="K4758" t="e">
        <f>VLOOKUP($A4758,授权!$A$1:$J$5305,COLUMN(B4759),FALSE)</f>
        <v>#N/A</v>
      </c>
      <c r="L4758" t="e">
        <f>VLOOKUP($A4758,授权!$A$1:$J$5305,COLUMN(C4759),FALSE)</f>
        <v>#N/A</v>
      </c>
      <c r="M4758" t="e">
        <f>VLOOKUP($A4758,授权!$A$1:$J$5305,COLUMN(D4759),FALSE)</f>
        <v>#N/A</v>
      </c>
      <c r="N4758" t="e">
        <f>VLOOKUP($A4758,授权!$A$1:$J$5305,COLUMN(E4759),FALSE)</f>
        <v>#N/A</v>
      </c>
      <c r="O4758" t="e">
        <f>VLOOKUP($A4758,授权!$A$1:$J$5305,COLUMN(F4759),FALSE)</f>
        <v>#N/A</v>
      </c>
      <c r="P4758" t="e">
        <f>VLOOKUP($A4758,授权!$A$1:$J$5305,COLUMN(G4759),FALSE)</f>
        <v>#N/A</v>
      </c>
      <c r="Q4758" t="e">
        <f>VLOOKUP($A4758,授权!$A$1:$J$5305,COLUMN(H4759),FALSE)</f>
        <v>#N/A</v>
      </c>
      <c r="R4758" t="e">
        <f>VLOOKUP($A4758,授权!$A$1:$J$5305,COLUMN(I4759),FALSE)</f>
        <v>#N/A</v>
      </c>
      <c r="S4758" t="e">
        <f>VLOOKUP($A4758,授权!$A$1:$J$5305,COLUMN(J4759),FALSE)</f>
        <v>#N/A</v>
      </c>
    </row>
    <row r="4759" spans="1:19" x14ac:dyDescent="0.25">
      <c r="A4759" t="s">
        <v>4758</v>
      </c>
      <c r="B4759">
        <f>VLOOKUP(A4759,申请!A$1:J$5305,2,FALSE)</f>
        <v>2</v>
      </c>
      <c r="C4759">
        <f>VLOOKUP(A4759,申请!A$1:J$5305,3,FALSE)</f>
        <v>2</v>
      </c>
      <c r="D4759">
        <f>VLOOKUP(A4759,申请!A$1:J$5305,4,FALSE)</f>
        <v>0</v>
      </c>
      <c r="E4759">
        <f>VLOOKUP(A4759,申请!A$1:J$5305,5,FALSE)</f>
        <v>0</v>
      </c>
      <c r="F4759">
        <f>VLOOKUP(A4759,申请!A$1:J$5305,6,FALSE)</f>
        <v>2</v>
      </c>
      <c r="G4759">
        <f>VLOOKUP(A4759,申请!A$1:J$5305,7,FALSE)</f>
        <v>1</v>
      </c>
      <c r="H4759">
        <f>VLOOKUP(A4759,申请!A$1:J$5305,8,FALSE)</f>
        <v>0</v>
      </c>
      <c r="I4759">
        <f>VLOOKUP(A4759,申请!A$1:J$5305,9,FALSE)</f>
        <v>2</v>
      </c>
      <c r="J4759">
        <f>VLOOKUP(A4759,申请!A$1:J$5305,10,FALSE)</f>
        <v>0</v>
      </c>
      <c r="K4759" t="e">
        <f>VLOOKUP($A4759,授权!$A$1:$J$5305,COLUMN(B4760),FALSE)</f>
        <v>#N/A</v>
      </c>
      <c r="L4759" t="e">
        <f>VLOOKUP($A4759,授权!$A$1:$J$5305,COLUMN(C4760),FALSE)</f>
        <v>#N/A</v>
      </c>
      <c r="M4759" t="e">
        <f>VLOOKUP($A4759,授权!$A$1:$J$5305,COLUMN(D4760),FALSE)</f>
        <v>#N/A</v>
      </c>
      <c r="N4759" t="e">
        <f>VLOOKUP($A4759,授权!$A$1:$J$5305,COLUMN(E4760),FALSE)</f>
        <v>#N/A</v>
      </c>
      <c r="O4759" t="e">
        <f>VLOOKUP($A4759,授权!$A$1:$J$5305,COLUMN(F4760),FALSE)</f>
        <v>#N/A</v>
      </c>
      <c r="P4759" t="e">
        <f>VLOOKUP($A4759,授权!$A$1:$J$5305,COLUMN(G4760),FALSE)</f>
        <v>#N/A</v>
      </c>
      <c r="Q4759" t="e">
        <f>VLOOKUP($A4759,授权!$A$1:$J$5305,COLUMN(H4760),FALSE)</f>
        <v>#N/A</v>
      </c>
      <c r="R4759" t="e">
        <f>VLOOKUP($A4759,授权!$A$1:$J$5305,COLUMN(I4760),FALSE)</f>
        <v>#N/A</v>
      </c>
      <c r="S4759" t="e">
        <f>VLOOKUP($A4759,授权!$A$1:$J$5305,COLUMN(J4760),FALSE)</f>
        <v>#N/A</v>
      </c>
    </row>
    <row r="4760" spans="1:19" x14ac:dyDescent="0.25">
      <c r="A4760" t="s">
        <v>4759</v>
      </c>
      <c r="B4760">
        <f>VLOOKUP(A4760,申请!A$1:J$5305,2,FALSE)</f>
        <v>35</v>
      </c>
      <c r="C4760">
        <f>VLOOKUP(A4760,申请!A$1:J$5305,3,FALSE)</f>
        <v>34</v>
      </c>
      <c r="D4760">
        <f>VLOOKUP(A4760,申请!A$1:J$5305,4,FALSE)</f>
        <v>1</v>
      </c>
      <c r="E4760">
        <f>VLOOKUP(A4760,申请!A$1:J$5305,5,FALSE)</f>
        <v>0</v>
      </c>
      <c r="F4760">
        <f>VLOOKUP(A4760,申请!A$1:J$5305,6,FALSE)</f>
        <v>35</v>
      </c>
      <c r="G4760">
        <f>VLOOKUP(A4760,申请!A$1:J$5305,7,FALSE)</f>
        <v>0.97142857142857142</v>
      </c>
      <c r="H4760">
        <f>VLOOKUP(A4760,申请!A$1:J$5305,8,FALSE)</f>
        <v>2.8571428571428571E-2</v>
      </c>
      <c r="I4760">
        <f>VLOOKUP(A4760,申请!A$1:J$5305,9,FALSE)</f>
        <v>35</v>
      </c>
      <c r="J4760">
        <f>VLOOKUP(A4760,申请!A$1:J$5305,10,FALSE)</f>
        <v>0</v>
      </c>
      <c r="K4760" t="e">
        <f>VLOOKUP($A4760,授权!$A$1:$J$5305,COLUMN(B4761),FALSE)</f>
        <v>#N/A</v>
      </c>
      <c r="L4760" t="e">
        <f>VLOOKUP($A4760,授权!$A$1:$J$5305,COLUMN(C4761),FALSE)</f>
        <v>#N/A</v>
      </c>
      <c r="M4760" t="e">
        <f>VLOOKUP($A4760,授权!$A$1:$J$5305,COLUMN(D4761),FALSE)</f>
        <v>#N/A</v>
      </c>
      <c r="N4760" t="e">
        <f>VLOOKUP($A4760,授权!$A$1:$J$5305,COLUMN(E4761),FALSE)</f>
        <v>#N/A</v>
      </c>
      <c r="O4760" t="e">
        <f>VLOOKUP($A4760,授权!$A$1:$J$5305,COLUMN(F4761),FALSE)</f>
        <v>#N/A</v>
      </c>
      <c r="P4760" t="e">
        <f>VLOOKUP($A4760,授权!$A$1:$J$5305,COLUMN(G4761),FALSE)</f>
        <v>#N/A</v>
      </c>
      <c r="Q4760" t="e">
        <f>VLOOKUP($A4760,授权!$A$1:$J$5305,COLUMN(H4761),FALSE)</f>
        <v>#N/A</v>
      </c>
      <c r="R4760" t="e">
        <f>VLOOKUP($A4760,授权!$A$1:$J$5305,COLUMN(I4761),FALSE)</f>
        <v>#N/A</v>
      </c>
      <c r="S4760" t="e">
        <f>VLOOKUP($A4760,授权!$A$1:$J$5305,COLUMN(J4761),FALSE)</f>
        <v>#N/A</v>
      </c>
    </row>
    <row r="4761" spans="1:19" x14ac:dyDescent="0.25">
      <c r="A4761" t="s">
        <v>4760</v>
      </c>
      <c r="B4761">
        <f>VLOOKUP(A4761,申请!A$1:J$5305,2,FALSE)</f>
        <v>2</v>
      </c>
      <c r="C4761">
        <f>VLOOKUP(A4761,申请!A$1:J$5305,3,FALSE)</f>
        <v>1</v>
      </c>
      <c r="D4761">
        <f>VLOOKUP(A4761,申请!A$1:J$5305,4,FALSE)</f>
        <v>1</v>
      </c>
      <c r="E4761">
        <f>VLOOKUP(A4761,申请!A$1:J$5305,5,FALSE)</f>
        <v>0</v>
      </c>
      <c r="F4761">
        <f>VLOOKUP(A4761,申请!A$1:J$5305,6,FALSE)</f>
        <v>2</v>
      </c>
      <c r="G4761">
        <f>VLOOKUP(A4761,申请!A$1:J$5305,7,FALSE)</f>
        <v>0.5</v>
      </c>
      <c r="H4761">
        <f>VLOOKUP(A4761,申请!A$1:J$5305,8,FALSE)</f>
        <v>0.5</v>
      </c>
      <c r="I4761">
        <f>VLOOKUP(A4761,申请!A$1:J$5305,9,FALSE)</f>
        <v>2</v>
      </c>
      <c r="J4761">
        <f>VLOOKUP(A4761,申请!A$1:J$5305,10,FALSE)</f>
        <v>0</v>
      </c>
      <c r="K4761" t="e">
        <f>VLOOKUP($A4761,授权!$A$1:$J$5305,COLUMN(B4762),FALSE)</f>
        <v>#N/A</v>
      </c>
      <c r="L4761" t="e">
        <f>VLOOKUP($A4761,授权!$A$1:$J$5305,COLUMN(C4762),FALSE)</f>
        <v>#N/A</v>
      </c>
      <c r="M4761" t="e">
        <f>VLOOKUP($A4761,授权!$A$1:$J$5305,COLUMN(D4762),FALSE)</f>
        <v>#N/A</v>
      </c>
      <c r="N4761" t="e">
        <f>VLOOKUP($A4761,授权!$A$1:$J$5305,COLUMN(E4762),FALSE)</f>
        <v>#N/A</v>
      </c>
      <c r="O4761" t="e">
        <f>VLOOKUP($A4761,授权!$A$1:$J$5305,COLUMN(F4762),FALSE)</f>
        <v>#N/A</v>
      </c>
      <c r="P4761" t="e">
        <f>VLOOKUP($A4761,授权!$A$1:$J$5305,COLUMN(G4762),FALSE)</f>
        <v>#N/A</v>
      </c>
      <c r="Q4761" t="e">
        <f>VLOOKUP($A4761,授权!$A$1:$J$5305,COLUMN(H4762),FALSE)</f>
        <v>#N/A</v>
      </c>
      <c r="R4761" t="e">
        <f>VLOOKUP($A4761,授权!$A$1:$J$5305,COLUMN(I4762),FALSE)</f>
        <v>#N/A</v>
      </c>
      <c r="S4761" t="e">
        <f>VLOOKUP($A4761,授权!$A$1:$J$5305,COLUMN(J4762),FALSE)</f>
        <v>#N/A</v>
      </c>
    </row>
    <row r="4762" spans="1:19" x14ac:dyDescent="0.25">
      <c r="A4762" t="s">
        <v>4761</v>
      </c>
      <c r="B4762">
        <f>VLOOKUP(A4762,申请!A$1:J$5305,2,FALSE)</f>
        <v>32</v>
      </c>
      <c r="C4762">
        <f>VLOOKUP(A4762,申请!A$1:J$5305,3,FALSE)</f>
        <v>32</v>
      </c>
      <c r="D4762">
        <f>VLOOKUP(A4762,申请!A$1:J$5305,4,FALSE)</f>
        <v>0</v>
      </c>
      <c r="E4762">
        <f>VLOOKUP(A4762,申请!A$1:J$5305,5,FALSE)</f>
        <v>0</v>
      </c>
      <c r="F4762">
        <f>VLOOKUP(A4762,申请!A$1:J$5305,6,FALSE)</f>
        <v>32</v>
      </c>
      <c r="G4762">
        <f>VLOOKUP(A4762,申请!A$1:J$5305,7,FALSE)</f>
        <v>1</v>
      </c>
      <c r="H4762">
        <f>VLOOKUP(A4762,申请!A$1:J$5305,8,FALSE)</f>
        <v>0</v>
      </c>
      <c r="I4762">
        <f>VLOOKUP(A4762,申请!A$1:J$5305,9,FALSE)</f>
        <v>32</v>
      </c>
      <c r="J4762">
        <f>VLOOKUP(A4762,申请!A$1:J$5305,10,FALSE)</f>
        <v>0</v>
      </c>
      <c r="K4762" t="e">
        <f>VLOOKUP($A4762,授权!$A$1:$J$5305,COLUMN(B4763),FALSE)</f>
        <v>#N/A</v>
      </c>
      <c r="L4762" t="e">
        <f>VLOOKUP($A4762,授权!$A$1:$J$5305,COLUMN(C4763),FALSE)</f>
        <v>#N/A</v>
      </c>
      <c r="M4762" t="e">
        <f>VLOOKUP($A4762,授权!$A$1:$J$5305,COLUMN(D4763),FALSE)</f>
        <v>#N/A</v>
      </c>
      <c r="N4762" t="e">
        <f>VLOOKUP($A4762,授权!$A$1:$J$5305,COLUMN(E4763),FALSE)</f>
        <v>#N/A</v>
      </c>
      <c r="O4762" t="e">
        <f>VLOOKUP($A4762,授权!$A$1:$J$5305,COLUMN(F4763),FALSE)</f>
        <v>#N/A</v>
      </c>
      <c r="P4762" t="e">
        <f>VLOOKUP($A4762,授权!$A$1:$J$5305,COLUMN(G4763),FALSE)</f>
        <v>#N/A</v>
      </c>
      <c r="Q4762" t="e">
        <f>VLOOKUP($A4762,授权!$A$1:$J$5305,COLUMN(H4763),FALSE)</f>
        <v>#N/A</v>
      </c>
      <c r="R4762" t="e">
        <f>VLOOKUP($A4762,授权!$A$1:$J$5305,COLUMN(I4763),FALSE)</f>
        <v>#N/A</v>
      </c>
      <c r="S4762" t="e">
        <f>VLOOKUP($A4762,授权!$A$1:$J$5305,COLUMN(J4763),FALSE)</f>
        <v>#N/A</v>
      </c>
    </row>
    <row r="4763" spans="1:19" x14ac:dyDescent="0.25">
      <c r="A4763" t="s">
        <v>4762</v>
      </c>
      <c r="B4763">
        <f>VLOOKUP(A4763,申请!A$1:J$5305,2,FALSE)</f>
        <v>1</v>
      </c>
      <c r="C4763">
        <f>VLOOKUP(A4763,申请!A$1:J$5305,3,FALSE)</f>
        <v>1</v>
      </c>
      <c r="D4763">
        <f>VLOOKUP(A4763,申请!A$1:J$5305,4,FALSE)</f>
        <v>0</v>
      </c>
      <c r="E4763">
        <f>VLOOKUP(A4763,申请!A$1:J$5305,5,FALSE)</f>
        <v>0</v>
      </c>
      <c r="F4763">
        <f>VLOOKUP(A4763,申请!A$1:J$5305,6,FALSE)</f>
        <v>1</v>
      </c>
      <c r="G4763">
        <f>VLOOKUP(A4763,申请!A$1:J$5305,7,FALSE)</f>
        <v>1</v>
      </c>
      <c r="H4763">
        <f>VLOOKUP(A4763,申请!A$1:J$5305,8,FALSE)</f>
        <v>0</v>
      </c>
      <c r="I4763">
        <f>VLOOKUP(A4763,申请!A$1:J$5305,9,FALSE)</f>
        <v>1</v>
      </c>
      <c r="J4763">
        <f>VLOOKUP(A4763,申请!A$1:J$5305,10,FALSE)</f>
        <v>0</v>
      </c>
      <c r="K4763" t="e">
        <f>VLOOKUP($A4763,授权!$A$1:$J$5305,COLUMN(B4764),FALSE)</f>
        <v>#N/A</v>
      </c>
      <c r="L4763" t="e">
        <f>VLOOKUP($A4763,授权!$A$1:$J$5305,COLUMN(C4764),FALSE)</f>
        <v>#N/A</v>
      </c>
      <c r="M4763" t="e">
        <f>VLOOKUP($A4763,授权!$A$1:$J$5305,COLUMN(D4764),FALSE)</f>
        <v>#N/A</v>
      </c>
      <c r="N4763" t="e">
        <f>VLOOKUP($A4763,授权!$A$1:$J$5305,COLUMN(E4764),FALSE)</f>
        <v>#N/A</v>
      </c>
      <c r="O4763" t="e">
        <f>VLOOKUP($A4763,授权!$A$1:$J$5305,COLUMN(F4764),FALSE)</f>
        <v>#N/A</v>
      </c>
      <c r="P4763" t="e">
        <f>VLOOKUP($A4763,授权!$A$1:$J$5305,COLUMN(G4764),FALSE)</f>
        <v>#N/A</v>
      </c>
      <c r="Q4763" t="e">
        <f>VLOOKUP($A4763,授权!$A$1:$J$5305,COLUMN(H4764),FALSE)</f>
        <v>#N/A</v>
      </c>
      <c r="R4763" t="e">
        <f>VLOOKUP($A4763,授权!$A$1:$J$5305,COLUMN(I4764),FALSE)</f>
        <v>#N/A</v>
      </c>
      <c r="S4763" t="e">
        <f>VLOOKUP($A4763,授权!$A$1:$J$5305,COLUMN(J4764),FALSE)</f>
        <v>#N/A</v>
      </c>
    </row>
    <row r="4764" spans="1:19" x14ac:dyDescent="0.25">
      <c r="A4764" t="s">
        <v>4763</v>
      </c>
      <c r="B4764">
        <f>VLOOKUP(A4764,申请!A$1:J$5305,2,FALSE)</f>
        <v>54</v>
      </c>
      <c r="C4764">
        <f>VLOOKUP(A4764,申请!A$1:J$5305,3,FALSE)</f>
        <v>2</v>
      </c>
      <c r="D4764">
        <f>VLOOKUP(A4764,申请!A$1:J$5305,4,FALSE)</f>
        <v>52</v>
      </c>
      <c r="E4764">
        <f>VLOOKUP(A4764,申请!A$1:J$5305,5,FALSE)</f>
        <v>0</v>
      </c>
      <c r="F4764">
        <f>VLOOKUP(A4764,申请!A$1:J$5305,6,FALSE)</f>
        <v>54</v>
      </c>
      <c r="G4764">
        <f>VLOOKUP(A4764,申请!A$1:J$5305,7,FALSE)</f>
        <v>3.7037037037037035E-2</v>
      </c>
      <c r="H4764">
        <f>VLOOKUP(A4764,申请!A$1:J$5305,8,FALSE)</f>
        <v>0.96296296296296291</v>
      </c>
      <c r="I4764">
        <f>VLOOKUP(A4764,申请!A$1:J$5305,9,FALSE)</f>
        <v>54</v>
      </c>
      <c r="J4764">
        <f>VLOOKUP(A4764,申请!A$1:J$5305,10,FALSE)</f>
        <v>0</v>
      </c>
      <c r="K4764" t="e">
        <f>VLOOKUP($A4764,授权!$A$1:$J$5305,COLUMN(B4765),FALSE)</f>
        <v>#N/A</v>
      </c>
      <c r="L4764" t="e">
        <f>VLOOKUP($A4764,授权!$A$1:$J$5305,COLUMN(C4765),FALSE)</f>
        <v>#N/A</v>
      </c>
      <c r="M4764" t="e">
        <f>VLOOKUP($A4764,授权!$A$1:$J$5305,COLUMN(D4765),FALSE)</f>
        <v>#N/A</v>
      </c>
      <c r="N4764" t="e">
        <f>VLOOKUP($A4764,授权!$A$1:$J$5305,COLUMN(E4765),FALSE)</f>
        <v>#N/A</v>
      </c>
      <c r="O4764" t="e">
        <f>VLOOKUP($A4764,授权!$A$1:$J$5305,COLUMN(F4765),FALSE)</f>
        <v>#N/A</v>
      </c>
      <c r="P4764" t="e">
        <f>VLOOKUP($A4764,授权!$A$1:$J$5305,COLUMN(G4765),FALSE)</f>
        <v>#N/A</v>
      </c>
      <c r="Q4764" t="e">
        <f>VLOOKUP($A4764,授权!$A$1:$J$5305,COLUMN(H4765),FALSE)</f>
        <v>#N/A</v>
      </c>
      <c r="R4764" t="e">
        <f>VLOOKUP($A4764,授权!$A$1:$J$5305,COLUMN(I4765),FALSE)</f>
        <v>#N/A</v>
      </c>
      <c r="S4764" t="e">
        <f>VLOOKUP($A4764,授权!$A$1:$J$5305,COLUMN(J4765),FALSE)</f>
        <v>#N/A</v>
      </c>
    </row>
    <row r="4765" spans="1:19" x14ac:dyDescent="0.25">
      <c r="A4765" t="s">
        <v>4764</v>
      </c>
      <c r="B4765">
        <f>VLOOKUP(A4765,申请!A$1:J$5305,2,FALSE)</f>
        <v>184</v>
      </c>
      <c r="C4765">
        <f>VLOOKUP(A4765,申请!A$1:J$5305,3,FALSE)</f>
        <v>0</v>
      </c>
      <c r="D4765">
        <f>VLOOKUP(A4765,申请!A$1:J$5305,4,FALSE)</f>
        <v>184</v>
      </c>
      <c r="E4765">
        <f>VLOOKUP(A4765,申请!A$1:J$5305,5,FALSE)</f>
        <v>43</v>
      </c>
      <c r="F4765">
        <f>VLOOKUP(A4765,申请!A$1:J$5305,6,FALSE)</f>
        <v>184</v>
      </c>
      <c r="G4765">
        <f>VLOOKUP(A4765,申请!A$1:J$5305,7,FALSE)</f>
        <v>0</v>
      </c>
      <c r="H4765">
        <f>VLOOKUP(A4765,申请!A$1:J$5305,8,FALSE)</f>
        <v>1</v>
      </c>
      <c r="I4765">
        <f>VLOOKUP(A4765,申请!A$1:J$5305,9,FALSE)</f>
        <v>184</v>
      </c>
      <c r="J4765">
        <f>VLOOKUP(A4765,申请!A$1:J$5305,10,FALSE)</f>
        <v>0</v>
      </c>
      <c r="K4765" t="e">
        <f>VLOOKUP($A4765,授权!$A$1:$J$5305,COLUMN(B4766),FALSE)</f>
        <v>#N/A</v>
      </c>
      <c r="L4765" t="e">
        <f>VLOOKUP($A4765,授权!$A$1:$J$5305,COLUMN(C4766),FALSE)</f>
        <v>#N/A</v>
      </c>
      <c r="M4765" t="e">
        <f>VLOOKUP($A4765,授权!$A$1:$J$5305,COLUMN(D4766),FALSE)</f>
        <v>#N/A</v>
      </c>
      <c r="N4765" t="e">
        <f>VLOOKUP($A4765,授权!$A$1:$J$5305,COLUMN(E4766),FALSE)</f>
        <v>#N/A</v>
      </c>
      <c r="O4765" t="e">
        <f>VLOOKUP($A4765,授权!$A$1:$J$5305,COLUMN(F4766),FALSE)</f>
        <v>#N/A</v>
      </c>
      <c r="P4765" t="e">
        <f>VLOOKUP($A4765,授权!$A$1:$J$5305,COLUMN(G4766),FALSE)</f>
        <v>#N/A</v>
      </c>
      <c r="Q4765" t="e">
        <f>VLOOKUP($A4765,授权!$A$1:$J$5305,COLUMN(H4766),FALSE)</f>
        <v>#N/A</v>
      </c>
      <c r="R4765" t="e">
        <f>VLOOKUP($A4765,授权!$A$1:$J$5305,COLUMN(I4766),FALSE)</f>
        <v>#N/A</v>
      </c>
      <c r="S4765" t="e">
        <f>VLOOKUP($A4765,授权!$A$1:$J$5305,COLUMN(J4766),FALSE)</f>
        <v>#N/A</v>
      </c>
    </row>
    <row r="4766" spans="1:19" x14ac:dyDescent="0.25">
      <c r="A4766" t="s">
        <v>4765</v>
      </c>
      <c r="B4766">
        <f>VLOOKUP(A4766,申请!A$1:J$5305,2,FALSE)</f>
        <v>1</v>
      </c>
      <c r="C4766">
        <f>VLOOKUP(A4766,申请!A$1:J$5305,3,FALSE)</f>
        <v>0</v>
      </c>
      <c r="D4766">
        <f>VLOOKUP(A4766,申请!A$1:J$5305,4,FALSE)</f>
        <v>1</v>
      </c>
      <c r="E4766">
        <f>VLOOKUP(A4766,申请!A$1:J$5305,5,FALSE)</f>
        <v>1</v>
      </c>
      <c r="F4766">
        <f>VLOOKUP(A4766,申请!A$1:J$5305,6,FALSE)</f>
        <v>1</v>
      </c>
      <c r="G4766">
        <f>VLOOKUP(A4766,申请!A$1:J$5305,7,FALSE)</f>
        <v>0</v>
      </c>
      <c r="H4766">
        <f>VLOOKUP(A4766,申请!A$1:J$5305,8,FALSE)</f>
        <v>1</v>
      </c>
      <c r="I4766">
        <f>VLOOKUP(A4766,申请!A$1:J$5305,9,FALSE)</f>
        <v>1</v>
      </c>
      <c r="J4766">
        <f>VLOOKUP(A4766,申请!A$1:J$5305,10,FALSE)</f>
        <v>0</v>
      </c>
      <c r="K4766" t="e">
        <f>VLOOKUP($A4766,授权!$A$1:$J$5305,COLUMN(B4767),FALSE)</f>
        <v>#N/A</v>
      </c>
      <c r="L4766" t="e">
        <f>VLOOKUP($A4766,授权!$A$1:$J$5305,COLUMN(C4767),FALSE)</f>
        <v>#N/A</v>
      </c>
      <c r="M4766" t="e">
        <f>VLOOKUP($A4766,授权!$A$1:$J$5305,COLUMN(D4767),FALSE)</f>
        <v>#N/A</v>
      </c>
      <c r="N4766" t="e">
        <f>VLOOKUP($A4766,授权!$A$1:$J$5305,COLUMN(E4767),FALSE)</f>
        <v>#N/A</v>
      </c>
      <c r="O4766" t="e">
        <f>VLOOKUP($A4766,授权!$A$1:$J$5305,COLUMN(F4767),FALSE)</f>
        <v>#N/A</v>
      </c>
      <c r="P4766" t="e">
        <f>VLOOKUP($A4766,授权!$A$1:$J$5305,COLUMN(G4767),FALSE)</f>
        <v>#N/A</v>
      </c>
      <c r="Q4766" t="e">
        <f>VLOOKUP($A4766,授权!$A$1:$J$5305,COLUMN(H4767),FALSE)</f>
        <v>#N/A</v>
      </c>
      <c r="R4766" t="e">
        <f>VLOOKUP($A4766,授权!$A$1:$J$5305,COLUMN(I4767),FALSE)</f>
        <v>#N/A</v>
      </c>
      <c r="S4766" t="e">
        <f>VLOOKUP($A4766,授权!$A$1:$J$5305,COLUMN(J4767),FALSE)</f>
        <v>#N/A</v>
      </c>
    </row>
    <row r="4767" spans="1:19" x14ac:dyDescent="0.25">
      <c r="A4767" t="s">
        <v>4766</v>
      </c>
      <c r="B4767">
        <f>VLOOKUP(A4767,申请!A$1:J$5305,2,FALSE)</f>
        <v>1</v>
      </c>
      <c r="C4767">
        <f>VLOOKUP(A4767,申请!A$1:J$5305,3,FALSE)</f>
        <v>1</v>
      </c>
      <c r="D4767">
        <f>VLOOKUP(A4767,申请!A$1:J$5305,4,FALSE)</f>
        <v>0</v>
      </c>
      <c r="E4767">
        <f>VLOOKUP(A4767,申请!A$1:J$5305,5,FALSE)</f>
        <v>2</v>
      </c>
      <c r="F4767">
        <f>VLOOKUP(A4767,申请!A$1:J$5305,6,FALSE)</f>
        <v>2</v>
      </c>
      <c r="G4767">
        <f>VLOOKUP(A4767,申请!A$1:J$5305,7,FALSE)</f>
        <v>1</v>
      </c>
      <c r="H4767">
        <f>VLOOKUP(A4767,申请!A$1:J$5305,8,FALSE)</f>
        <v>0</v>
      </c>
      <c r="I4767">
        <f>VLOOKUP(A4767,申请!A$1:J$5305,9,FALSE)</f>
        <v>2</v>
      </c>
      <c r="J4767">
        <f>VLOOKUP(A4767,申请!A$1:J$5305,10,FALSE)</f>
        <v>0</v>
      </c>
      <c r="K4767" t="e">
        <f>VLOOKUP($A4767,授权!$A$1:$J$5305,COLUMN(B4768),FALSE)</f>
        <v>#N/A</v>
      </c>
      <c r="L4767" t="e">
        <f>VLOOKUP($A4767,授权!$A$1:$J$5305,COLUMN(C4768),FALSE)</f>
        <v>#N/A</v>
      </c>
      <c r="M4767" t="e">
        <f>VLOOKUP($A4767,授权!$A$1:$J$5305,COLUMN(D4768),FALSE)</f>
        <v>#N/A</v>
      </c>
      <c r="N4767" t="e">
        <f>VLOOKUP($A4767,授权!$A$1:$J$5305,COLUMN(E4768),FALSE)</f>
        <v>#N/A</v>
      </c>
      <c r="O4767" t="e">
        <f>VLOOKUP($A4767,授权!$A$1:$J$5305,COLUMN(F4768),FALSE)</f>
        <v>#N/A</v>
      </c>
      <c r="P4767" t="e">
        <f>VLOOKUP($A4767,授权!$A$1:$J$5305,COLUMN(G4768),FALSE)</f>
        <v>#N/A</v>
      </c>
      <c r="Q4767" t="e">
        <f>VLOOKUP($A4767,授权!$A$1:$J$5305,COLUMN(H4768),FALSE)</f>
        <v>#N/A</v>
      </c>
      <c r="R4767" t="e">
        <f>VLOOKUP($A4767,授权!$A$1:$J$5305,COLUMN(I4768),FALSE)</f>
        <v>#N/A</v>
      </c>
      <c r="S4767" t="e">
        <f>VLOOKUP($A4767,授权!$A$1:$J$5305,COLUMN(J4768),FALSE)</f>
        <v>#N/A</v>
      </c>
    </row>
    <row r="4768" spans="1:19" x14ac:dyDescent="0.25">
      <c r="A4768" t="s">
        <v>4767</v>
      </c>
      <c r="B4768">
        <f>VLOOKUP(A4768,申请!A$1:J$5305,2,FALSE)</f>
        <v>1</v>
      </c>
      <c r="C4768">
        <f>VLOOKUP(A4768,申请!A$1:J$5305,3,FALSE)</f>
        <v>1</v>
      </c>
      <c r="D4768">
        <f>VLOOKUP(A4768,申请!A$1:J$5305,4,FALSE)</f>
        <v>0</v>
      </c>
      <c r="E4768">
        <f>VLOOKUP(A4768,申请!A$1:J$5305,5,FALSE)</f>
        <v>0</v>
      </c>
      <c r="F4768">
        <f>VLOOKUP(A4768,申请!A$1:J$5305,6,FALSE)</f>
        <v>1</v>
      </c>
      <c r="G4768">
        <f>VLOOKUP(A4768,申请!A$1:J$5305,7,FALSE)</f>
        <v>1</v>
      </c>
      <c r="H4768">
        <f>VLOOKUP(A4768,申请!A$1:J$5305,8,FALSE)</f>
        <v>0</v>
      </c>
      <c r="I4768">
        <f>VLOOKUP(A4768,申请!A$1:J$5305,9,FALSE)</f>
        <v>1</v>
      </c>
      <c r="J4768">
        <f>VLOOKUP(A4768,申请!A$1:J$5305,10,FALSE)</f>
        <v>0</v>
      </c>
      <c r="K4768" t="e">
        <f>VLOOKUP($A4768,授权!$A$1:$J$5305,COLUMN(B4769),FALSE)</f>
        <v>#N/A</v>
      </c>
      <c r="L4768" t="e">
        <f>VLOOKUP($A4768,授权!$A$1:$J$5305,COLUMN(C4769),FALSE)</f>
        <v>#N/A</v>
      </c>
      <c r="M4768" t="e">
        <f>VLOOKUP($A4768,授权!$A$1:$J$5305,COLUMN(D4769),FALSE)</f>
        <v>#N/A</v>
      </c>
      <c r="N4768" t="e">
        <f>VLOOKUP($A4768,授权!$A$1:$J$5305,COLUMN(E4769),FALSE)</f>
        <v>#N/A</v>
      </c>
      <c r="O4768" t="e">
        <f>VLOOKUP($A4768,授权!$A$1:$J$5305,COLUMN(F4769),FALSE)</f>
        <v>#N/A</v>
      </c>
      <c r="P4768" t="e">
        <f>VLOOKUP($A4768,授权!$A$1:$J$5305,COLUMN(G4769),FALSE)</f>
        <v>#N/A</v>
      </c>
      <c r="Q4768" t="e">
        <f>VLOOKUP($A4768,授权!$A$1:$J$5305,COLUMN(H4769),FALSE)</f>
        <v>#N/A</v>
      </c>
      <c r="R4768" t="e">
        <f>VLOOKUP($A4768,授权!$A$1:$J$5305,COLUMN(I4769),FALSE)</f>
        <v>#N/A</v>
      </c>
      <c r="S4768" t="e">
        <f>VLOOKUP($A4768,授权!$A$1:$J$5305,COLUMN(J4769),FALSE)</f>
        <v>#N/A</v>
      </c>
    </row>
    <row r="4769" spans="1:19" x14ac:dyDescent="0.25">
      <c r="A4769" t="s">
        <v>4768</v>
      </c>
      <c r="B4769">
        <f>VLOOKUP(A4769,申请!A$1:J$5305,2,FALSE)</f>
        <v>1</v>
      </c>
      <c r="C4769">
        <f>VLOOKUP(A4769,申请!A$1:J$5305,3,FALSE)</f>
        <v>1</v>
      </c>
      <c r="D4769">
        <f>VLOOKUP(A4769,申请!A$1:J$5305,4,FALSE)</f>
        <v>0</v>
      </c>
      <c r="E4769">
        <f>VLOOKUP(A4769,申请!A$1:J$5305,5,FALSE)</f>
        <v>0</v>
      </c>
      <c r="F4769">
        <f>VLOOKUP(A4769,申请!A$1:J$5305,6,FALSE)</f>
        <v>1</v>
      </c>
      <c r="G4769">
        <f>VLOOKUP(A4769,申请!A$1:J$5305,7,FALSE)</f>
        <v>1</v>
      </c>
      <c r="H4769">
        <f>VLOOKUP(A4769,申请!A$1:J$5305,8,FALSE)</f>
        <v>0</v>
      </c>
      <c r="I4769">
        <f>VLOOKUP(A4769,申请!A$1:J$5305,9,FALSE)</f>
        <v>1</v>
      </c>
      <c r="J4769">
        <f>VLOOKUP(A4769,申请!A$1:J$5305,10,FALSE)</f>
        <v>0</v>
      </c>
      <c r="K4769" t="e">
        <f>VLOOKUP($A4769,授权!$A$1:$J$5305,COLUMN(B4770),FALSE)</f>
        <v>#N/A</v>
      </c>
      <c r="L4769" t="e">
        <f>VLOOKUP($A4769,授权!$A$1:$J$5305,COLUMN(C4770),FALSE)</f>
        <v>#N/A</v>
      </c>
      <c r="M4769" t="e">
        <f>VLOOKUP($A4769,授权!$A$1:$J$5305,COLUMN(D4770),FALSE)</f>
        <v>#N/A</v>
      </c>
      <c r="N4769" t="e">
        <f>VLOOKUP($A4769,授权!$A$1:$J$5305,COLUMN(E4770),FALSE)</f>
        <v>#N/A</v>
      </c>
      <c r="O4769" t="e">
        <f>VLOOKUP($A4769,授权!$A$1:$J$5305,COLUMN(F4770),FALSE)</f>
        <v>#N/A</v>
      </c>
      <c r="P4769" t="e">
        <f>VLOOKUP($A4769,授权!$A$1:$J$5305,COLUMN(G4770),FALSE)</f>
        <v>#N/A</v>
      </c>
      <c r="Q4769" t="e">
        <f>VLOOKUP($A4769,授权!$A$1:$J$5305,COLUMN(H4770),FALSE)</f>
        <v>#N/A</v>
      </c>
      <c r="R4769" t="e">
        <f>VLOOKUP($A4769,授权!$A$1:$J$5305,COLUMN(I4770),FALSE)</f>
        <v>#N/A</v>
      </c>
      <c r="S4769" t="e">
        <f>VLOOKUP($A4769,授权!$A$1:$J$5305,COLUMN(J4770),FALSE)</f>
        <v>#N/A</v>
      </c>
    </row>
    <row r="4770" spans="1:19" x14ac:dyDescent="0.25">
      <c r="A4770" t="s">
        <v>4769</v>
      </c>
      <c r="B4770">
        <f>VLOOKUP(A4770,申请!A$1:J$5305,2,FALSE)</f>
        <v>1</v>
      </c>
      <c r="C4770">
        <f>VLOOKUP(A4770,申请!A$1:J$5305,3,FALSE)</f>
        <v>0</v>
      </c>
      <c r="D4770">
        <f>VLOOKUP(A4770,申请!A$1:J$5305,4,FALSE)</f>
        <v>1</v>
      </c>
      <c r="E4770">
        <f>VLOOKUP(A4770,申请!A$1:J$5305,5,FALSE)</f>
        <v>0</v>
      </c>
      <c r="F4770">
        <f>VLOOKUP(A4770,申请!A$1:J$5305,6,FALSE)</f>
        <v>1</v>
      </c>
      <c r="G4770">
        <f>VLOOKUP(A4770,申请!A$1:J$5305,7,FALSE)</f>
        <v>0</v>
      </c>
      <c r="H4770">
        <f>VLOOKUP(A4770,申请!A$1:J$5305,8,FALSE)</f>
        <v>1</v>
      </c>
      <c r="I4770">
        <f>VLOOKUP(A4770,申请!A$1:J$5305,9,FALSE)</f>
        <v>1</v>
      </c>
      <c r="J4770">
        <f>VLOOKUP(A4770,申请!A$1:J$5305,10,FALSE)</f>
        <v>0</v>
      </c>
      <c r="K4770" t="e">
        <f>VLOOKUP($A4770,授权!$A$1:$J$5305,COLUMN(B4771),FALSE)</f>
        <v>#N/A</v>
      </c>
      <c r="L4770" t="e">
        <f>VLOOKUP($A4770,授权!$A$1:$J$5305,COLUMN(C4771),FALSE)</f>
        <v>#N/A</v>
      </c>
      <c r="M4770" t="e">
        <f>VLOOKUP($A4770,授权!$A$1:$J$5305,COLUMN(D4771),FALSE)</f>
        <v>#N/A</v>
      </c>
      <c r="N4770" t="e">
        <f>VLOOKUP($A4770,授权!$A$1:$J$5305,COLUMN(E4771),FALSE)</f>
        <v>#N/A</v>
      </c>
      <c r="O4770" t="e">
        <f>VLOOKUP($A4770,授权!$A$1:$J$5305,COLUMN(F4771),FALSE)</f>
        <v>#N/A</v>
      </c>
      <c r="P4770" t="e">
        <f>VLOOKUP($A4770,授权!$A$1:$J$5305,COLUMN(G4771),FALSE)</f>
        <v>#N/A</v>
      </c>
      <c r="Q4770" t="e">
        <f>VLOOKUP($A4770,授权!$A$1:$J$5305,COLUMN(H4771),FALSE)</f>
        <v>#N/A</v>
      </c>
      <c r="R4770" t="e">
        <f>VLOOKUP($A4770,授权!$A$1:$J$5305,COLUMN(I4771),FALSE)</f>
        <v>#N/A</v>
      </c>
      <c r="S4770" t="e">
        <f>VLOOKUP($A4770,授权!$A$1:$J$5305,COLUMN(J4771),FALSE)</f>
        <v>#N/A</v>
      </c>
    </row>
    <row r="4771" spans="1:19" x14ac:dyDescent="0.25">
      <c r="A4771" t="s">
        <v>4770</v>
      </c>
      <c r="B4771">
        <f>VLOOKUP(A4771,申请!A$1:J$5305,2,FALSE)</f>
        <v>1</v>
      </c>
      <c r="C4771">
        <f>VLOOKUP(A4771,申请!A$1:J$5305,3,FALSE)</f>
        <v>0</v>
      </c>
      <c r="D4771">
        <f>VLOOKUP(A4771,申请!A$1:J$5305,4,FALSE)</f>
        <v>1</v>
      </c>
      <c r="E4771">
        <f>VLOOKUP(A4771,申请!A$1:J$5305,5,FALSE)</f>
        <v>2</v>
      </c>
      <c r="F4771">
        <f>VLOOKUP(A4771,申请!A$1:J$5305,6,FALSE)</f>
        <v>1</v>
      </c>
      <c r="G4771">
        <f>VLOOKUP(A4771,申请!A$1:J$5305,7,FALSE)</f>
        <v>0</v>
      </c>
      <c r="H4771">
        <f>VLOOKUP(A4771,申请!A$1:J$5305,8,FALSE)</f>
        <v>1</v>
      </c>
      <c r="I4771">
        <f>VLOOKUP(A4771,申请!A$1:J$5305,9,FALSE)</f>
        <v>1</v>
      </c>
      <c r="J4771">
        <f>VLOOKUP(A4771,申请!A$1:J$5305,10,FALSE)</f>
        <v>0</v>
      </c>
      <c r="K4771" t="e">
        <f>VLOOKUP($A4771,授权!$A$1:$J$5305,COLUMN(B4772),FALSE)</f>
        <v>#N/A</v>
      </c>
      <c r="L4771" t="e">
        <f>VLOOKUP($A4771,授权!$A$1:$J$5305,COLUMN(C4772),FALSE)</f>
        <v>#N/A</v>
      </c>
      <c r="M4771" t="e">
        <f>VLOOKUP($A4771,授权!$A$1:$J$5305,COLUMN(D4772),FALSE)</f>
        <v>#N/A</v>
      </c>
      <c r="N4771" t="e">
        <f>VLOOKUP($A4771,授权!$A$1:$J$5305,COLUMN(E4772),FALSE)</f>
        <v>#N/A</v>
      </c>
      <c r="O4771" t="e">
        <f>VLOOKUP($A4771,授权!$A$1:$J$5305,COLUMN(F4772),FALSE)</f>
        <v>#N/A</v>
      </c>
      <c r="P4771" t="e">
        <f>VLOOKUP($A4771,授权!$A$1:$J$5305,COLUMN(G4772),FALSE)</f>
        <v>#N/A</v>
      </c>
      <c r="Q4771" t="e">
        <f>VLOOKUP($A4771,授权!$A$1:$J$5305,COLUMN(H4772),FALSE)</f>
        <v>#N/A</v>
      </c>
      <c r="R4771" t="e">
        <f>VLOOKUP($A4771,授权!$A$1:$J$5305,COLUMN(I4772),FALSE)</f>
        <v>#N/A</v>
      </c>
      <c r="S4771" t="e">
        <f>VLOOKUP($A4771,授权!$A$1:$J$5305,COLUMN(J4772),FALSE)</f>
        <v>#N/A</v>
      </c>
    </row>
    <row r="4772" spans="1:19" x14ac:dyDescent="0.25">
      <c r="A4772" t="s">
        <v>4771</v>
      </c>
      <c r="B4772">
        <f>VLOOKUP(A4772,申请!A$1:J$5305,2,FALSE)</f>
        <v>171</v>
      </c>
      <c r="C4772">
        <f>VLOOKUP(A4772,申请!A$1:J$5305,3,FALSE)</f>
        <v>14</v>
      </c>
      <c r="D4772">
        <f>VLOOKUP(A4772,申请!A$1:J$5305,4,FALSE)</f>
        <v>157</v>
      </c>
      <c r="E4772">
        <f>VLOOKUP(A4772,申请!A$1:J$5305,5,FALSE)</f>
        <v>38</v>
      </c>
      <c r="F4772">
        <f>VLOOKUP(A4772,申请!A$1:J$5305,6,FALSE)</f>
        <v>171</v>
      </c>
      <c r="G4772">
        <f>VLOOKUP(A4772,申请!A$1:J$5305,7,FALSE)</f>
        <v>8.1871345029239762E-2</v>
      </c>
      <c r="H4772">
        <f>VLOOKUP(A4772,申请!A$1:J$5305,8,FALSE)</f>
        <v>0.91812865497076024</v>
      </c>
      <c r="I4772">
        <f>VLOOKUP(A4772,申请!A$1:J$5305,9,FALSE)</f>
        <v>171</v>
      </c>
      <c r="J4772">
        <f>VLOOKUP(A4772,申请!A$1:J$5305,10,FALSE)</f>
        <v>0</v>
      </c>
      <c r="K4772" t="e">
        <f>VLOOKUP($A4772,授权!$A$1:$J$5305,COLUMN(B4773),FALSE)</f>
        <v>#N/A</v>
      </c>
      <c r="L4772" t="e">
        <f>VLOOKUP($A4772,授权!$A$1:$J$5305,COLUMN(C4773),FALSE)</f>
        <v>#N/A</v>
      </c>
      <c r="M4772" t="e">
        <f>VLOOKUP($A4772,授权!$A$1:$J$5305,COLUMN(D4773),FALSE)</f>
        <v>#N/A</v>
      </c>
      <c r="N4772" t="e">
        <f>VLOOKUP($A4772,授权!$A$1:$J$5305,COLUMN(E4773),FALSE)</f>
        <v>#N/A</v>
      </c>
      <c r="O4772" t="e">
        <f>VLOOKUP($A4772,授权!$A$1:$J$5305,COLUMN(F4773),FALSE)</f>
        <v>#N/A</v>
      </c>
      <c r="P4772" t="e">
        <f>VLOOKUP($A4772,授权!$A$1:$J$5305,COLUMN(G4773),FALSE)</f>
        <v>#N/A</v>
      </c>
      <c r="Q4772" t="e">
        <f>VLOOKUP($A4772,授权!$A$1:$J$5305,COLUMN(H4773),FALSE)</f>
        <v>#N/A</v>
      </c>
      <c r="R4772" t="e">
        <f>VLOOKUP($A4772,授权!$A$1:$J$5305,COLUMN(I4773),FALSE)</f>
        <v>#N/A</v>
      </c>
      <c r="S4772" t="e">
        <f>VLOOKUP($A4772,授权!$A$1:$J$5305,COLUMN(J4773),FALSE)</f>
        <v>#N/A</v>
      </c>
    </row>
    <row r="4773" spans="1:19" x14ac:dyDescent="0.25">
      <c r="A4773" t="s">
        <v>4772</v>
      </c>
      <c r="B4773">
        <f>VLOOKUP(A4773,申请!A$1:J$5305,2,FALSE)</f>
        <v>1</v>
      </c>
      <c r="C4773">
        <f>VLOOKUP(A4773,申请!A$1:J$5305,3,FALSE)</f>
        <v>1</v>
      </c>
      <c r="D4773">
        <f>VLOOKUP(A4773,申请!A$1:J$5305,4,FALSE)</f>
        <v>0</v>
      </c>
      <c r="E4773">
        <f>VLOOKUP(A4773,申请!A$1:J$5305,5,FALSE)</f>
        <v>0</v>
      </c>
      <c r="F4773">
        <f>VLOOKUP(A4773,申请!A$1:J$5305,6,FALSE)</f>
        <v>1</v>
      </c>
      <c r="G4773">
        <f>VLOOKUP(A4773,申请!A$1:J$5305,7,FALSE)</f>
        <v>1</v>
      </c>
      <c r="H4773">
        <f>VLOOKUP(A4773,申请!A$1:J$5305,8,FALSE)</f>
        <v>0</v>
      </c>
      <c r="I4773">
        <f>VLOOKUP(A4773,申请!A$1:J$5305,9,FALSE)</f>
        <v>1</v>
      </c>
      <c r="J4773">
        <f>VLOOKUP(A4773,申请!A$1:J$5305,10,FALSE)</f>
        <v>0</v>
      </c>
      <c r="K4773" t="e">
        <f>VLOOKUP($A4773,授权!$A$1:$J$5305,COLUMN(B4774),FALSE)</f>
        <v>#N/A</v>
      </c>
      <c r="L4773" t="e">
        <f>VLOOKUP($A4773,授权!$A$1:$J$5305,COLUMN(C4774),FALSE)</f>
        <v>#N/A</v>
      </c>
      <c r="M4773" t="e">
        <f>VLOOKUP($A4773,授权!$A$1:$J$5305,COLUMN(D4774),FALSE)</f>
        <v>#N/A</v>
      </c>
      <c r="N4773" t="e">
        <f>VLOOKUP($A4773,授权!$A$1:$J$5305,COLUMN(E4774),FALSE)</f>
        <v>#N/A</v>
      </c>
      <c r="O4773" t="e">
        <f>VLOOKUP($A4773,授权!$A$1:$J$5305,COLUMN(F4774),FALSE)</f>
        <v>#N/A</v>
      </c>
      <c r="P4773" t="e">
        <f>VLOOKUP($A4773,授权!$A$1:$J$5305,COLUMN(G4774),FALSE)</f>
        <v>#N/A</v>
      </c>
      <c r="Q4773" t="e">
        <f>VLOOKUP($A4773,授权!$A$1:$J$5305,COLUMN(H4774),FALSE)</f>
        <v>#N/A</v>
      </c>
      <c r="R4773" t="e">
        <f>VLOOKUP($A4773,授权!$A$1:$J$5305,COLUMN(I4774),FALSE)</f>
        <v>#N/A</v>
      </c>
      <c r="S4773" t="e">
        <f>VLOOKUP($A4773,授权!$A$1:$J$5305,COLUMN(J4774),FALSE)</f>
        <v>#N/A</v>
      </c>
    </row>
    <row r="4774" spans="1:19" x14ac:dyDescent="0.25">
      <c r="A4774" t="s">
        <v>4773</v>
      </c>
      <c r="B4774">
        <f>VLOOKUP(A4774,申请!A$1:J$5305,2,FALSE)</f>
        <v>121</v>
      </c>
      <c r="C4774">
        <f>VLOOKUP(A4774,申请!A$1:J$5305,3,FALSE)</f>
        <v>37</v>
      </c>
      <c r="D4774">
        <f>VLOOKUP(A4774,申请!A$1:J$5305,4,FALSE)</f>
        <v>84</v>
      </c>
      <c r="E4774">
        <f>VLOOKUP(A4774,申请!A$1:J$5305,5,FALSE)</f>
        <v>88</v>
      </c>
      <c r="F4774">
        <f>VLOOKUP(A4774,申请!A$1:J$5305,6,FALSE)</f>
        <v>121</v>
      </c>
      <c r="G4774">
        <f>VLOOKUP(A4774,申请!A$1:J$5305,7,FALSE)</f>
        <v>0.30578512396694213</v>
      </c>
      <c r="H4774">
        <f>VLOOKUP(A4774,申请!A$1:J$5305,8,FALSE)</f>
        <v>0.69421487603305787</v>
      </c>
      <c r="I4774">
        <f>VLOOKUP(A4774,申请!A$1:J$5305,9,FALSE)</f>
        <v>121</v>
      </c>
      <c r="J4774">
        <f>VLOOKUP(A4774,申请!A$1:J$5305,10,FALSE)</f>
        <v>0</v>
      </c>
      <c r="K4774" t="e">
        <f>VLOOKUP($A4774,授权!$A$1:$J$5305,COLUMN(B4775),FALSE)</f>
        <v>#N/A</v>
      </c>
      <c r="L4774" t="e">
        <f>VLOOKUP($A4774,授权!$A$1:$J$5305,COLUMN(C4775),FALSE)</f>
        <v>#N/A</v>
      </c>
      <c r="M4774" t="e">
        <f>VLOOKUP($A4774,授权!$A$1:$J$5305,COLUMN(D4775),FALSE)</f>
        <v>#N/A</v>
      </c>
      <c r="N4774" t="e">
        <f>VLOOKUP($A4774,授权!$A$1:$J$5305,COLUMN(E4775),FALSE)</f>
        <v>#N/A</v>
      </c>
      <c r="O4774" t="e">
        <f>VLOOKUP($A4774,授权!$A$1:$J$5305,COLUMN(F4775),FALSE)</f>
        <v>#N/A</v>
      </c>
      <c r="P4774" t="e">
        <f>VLOOKUP($A4774,授权!$A$1:$J$5305,COLUMN(G4775),FALSE)</f>
        <v>#N/A</v>
      </c>
      <c r="Q4774" t="e">
        <f>VLOOKUP($A4774,授权!$A$1:$J$5305,COLUMN(H4775),FALSE)</f>
        <v>#N/A</v>
      </c>
      <c r="R4774" t="e">
        <f>VLOOKUP($A4774,授权!$A$1:$J$5305,COLUMN(I4775),FALSE)</f>
        <v>#N/A</v>
      </c>
      <c r="S4774" t="e">
        <f>VLOOKUP($A4774,授权!$A$1:$J$5305,COLUMN(J4775),FALSE)</f>
        <v>#N/A</v>
      </c>
    </row>
    <row r="4775" spans="1:19" x14ac:dyDescent="0.25">
      <c r="A4775" t="s">
        <v>4774</v>
      </c>
      <c r="B4775">
        <f>VLOOKUP(A4775,申请!A$1:J$5305,2,FALSE)</f>
        <v>2</v>
      </c>
      <c r="C4775">
        <f>VLOOKUP(A4775,申请!A$1:J$5305,3,FALSE)</f>
        <v>2</v>
      </c>
      <c r="D4775">
        <f>VLOOKUP(A4775,申请!A$1:J$5305,4,FALSE)</f>
        <v>0</v>
      </c>
      <c r="E4775">
        <f>VLOOKUP(A4775,申请!A$1:J$5305,5,FALSE)</f>
        <v>1</v>
      </c>
      <c r="F4775">
        <f>VLOOKUP(A4775,申请!A$1:J$5305,6,FALSE)</f>
        <v>2</v>
      </c>
      <c r="G4775">
        <f>VLOOKUP(A4775,申请!A$1:J$5305,7,FALSE)</f>
        <v>1</v>
      </c>
      <c r="H4775">
        <f>VLOOKUP(A4775,申请!A$1:J$5305,8,FALSE)</f>
        <v>0</v>
      </c>
      <c r="I4775">
        <f>VLOOKUP(A4775,申请!A$1:J$5305,9,FALSE)</f>
        <v>2</v>
      </c>
      <c r="J4775">
        <f>VLOOKUP(A4775,申请!A$1:J$5305,10,FALSE)</f>
        <v>0</v>
      </c>
      <c r="K4775" t="e">
        <f>VLOOKUP($A4775,授权!$A$1:$J$5305,COLUMN(B4776),FALSE)</f>
        <v>#N/A</v>
      </c>
      <c r="L4775" t="e">
        <f>VLOOKUP($A4775,授权!$A$1:$J$5305,COLUMN(C4776),FALSE)</f>
        <v>#N/A</v>
      </c>
      <c r="M4775" t="e">
        <f>VLOOKUP($A4775,授权!$A$1:$J$5305,COLUMN(D4776),FALSE)</f>
        <v>#N/A</v>
      </c>
      <c r="N4775" t="e">
        <f>VLOOKUP($A4775,授权!$A$1:$J$5305,COLUMN(E4776),FALSE)</f>
        <v>#N/A</v>
      </c>
      <c r="O4775" t="e">
        <f>VLOOKUP($A4775,授权!$A$1:$J$5305,COLUMN(F4776),FALSE)</f>
        <v>#N/A</v>
      </c>
      <c r="P4775" t="e">
        <f>VLOOKUP($A4775,授权!$A$1:$J$5305,COLUMN(G4776),FALSE)</f>
        <v>#N/A</v>
      </c>
      <c r="Q4775" t="e">
        <f>VLOOKUP($A4775,授权!$A$1:$J$5305,COLUMN(H4776),FALSE)</f>
        <v>#N/A</v>
      </c>
      <c r="R4775" t="e">
        <f>VLOOKUP($A4775,授权!$A$1:$J$5305,COLUMN(I4776),FALSE)</f>
        <v>#N/A</v>
      </c>
      <c r="S4775" t="e">
        <f>VLOOKUP($A4775,授权!$A$1:$J$5305,COLUMN(J4776),FALSE)</f>
        <v>#N/A</v>
      </c>
    </row>
    <row r="4776" spans="1:19" x14ac:dyDescent="0.25">
      <c r="A4776" t="s">
        <v>4775</v>
      </c>
      <c r="B4776">
        <f>VLOOKUP(A4776,申请!A$1:J$5305,2,FALSE)</f>
        <v>2</v>
      </c>
      <c r="C4776">
        <f>VLOOKUP(A4776,申请!A$1:J$5305,3,FALSE)</f>
        <v>2</v>
      </c>
      <c r="D4776">
        <f>VLOOKUP(A4776,申请!A$1:J$5305,4,FALSE)</f>
        <v>0</v>
      </c>
      <c r="E4776">
        <f>VLOOKUP(A4776,申请!A$1:J$5305,5,FALSE)</f>
        <v>2</v>
      </c>
      <c r="F4776">
        <f>VLOOKUP(A4776,申请!A$1:J$5305,6,FALSE)</f>
        <v>2</v>
      </c>
      <c r="G4776">
        <f>VLOOKUP(A4776,申请!A$1:J$5305,7,FALSE)</f>
        <v>1</v>
      </c>
      <c r="H4776">
        <f>VLOOKUP(A4776,申请!A$1:J$5305,8,FALSE)</f>
        <v>0</v>
      </c>
      <c r="I4776">
        <f>VLOOKUP(A4776,申请!A$1:J$5305,9,FALSE)</f>
        <v>2</v>
      </c>
      <c r="J4776">
        <f>VLOOKUP(A4776,申请!A$1:J$5305,10,FALSE)</f>
        <v>0</v>
      </c>
      <c r="K4776" t="e">
        <f>VLOOKUP($A4776,授权!$A$1:$J$5305,COLUMN(B4777),FALSE)</f>
        <v>#N/A</v>
      </c>
      <c r="L4776" t="e">
        <f>VLOOKUP($A4776,授权!$A$1:$J$5305,COLUMN(C4777),FALSE)</f>
        <v>#N/A</v>
      </c>
      <c r="M4776" t="e">
        <f>VLOOKUP($A4776,授权!$A$1:$J$5305,COLUMN(D4777),FALSE)</f>
        <v>#N/A</v>
      </c>
      <c r="N4776" t="e">
        <f>VLOOKUP($A4776,授权!$A$1:$J$5305,COLUMN(E4777),FALSE)</f>
        <v>#N/A</v>
      </c>
      <c r="O4776" t="e">
        <f>VLOOKUP($A4776,授权!$A$1:$J$5305,COLUMN(F4777),FALSE)</f>
        <v>#N/A</v>
      </c>
      <c r="P4776" t="e">
        <f>VLOOKUP($A4776,授权!$A$1:$J$5305,COLUMN(G4777),FALSE)</f>
        <v>#N/A</v>
      </c>
      <c r="Q4776" t="e">
        <f>VLOOKUP($A4776,授权!$A$1:$J$5305,COLUMN(H4777),FALSE)</f>
        <v>#N/A</v>
      </c>
      <c r="R4776" t="e">
        <f>VLOOKUP($A4776,授权!$A$1:$J$5305,COLUMN(I4777),FALSE)</f>
        <v>#N/A</v>
      </c>
      <c r="S4776" t="e">
        <f>VLOOKUP($A4776,授权!$A$1:$J$5305,COLUMN(J4777),FALSE)</f>
        <v>#N/A</v>
      </c>
    </row>
    <row r="4777" spans="1:19" x14ac:dyDescent="0.25">
      <c r="A4777" t="s">
        <v>4776</v>
      </c>
      <c r="B4777">
        <f>VLOOKUP(A4777,申请!A$1:J$5305,2,FALSE)</f>
        <v>2</v>
      </c>
      <c r="C4777">
        <f>VLOOKUP(A4777,申请!A$1:J$5305,3,FALSE)</f>
        <v>0</v>
      </c>
      <c r="D4777">
        <f>VLOOKUP(A4777,申请!A$1:J$5305,4,FALSE)</f>
        <v>2</v>
      </c>
      <c r="E4777">
        <f>VLOOKUP(A4777,申请!A$1:J$5305,5,FALSE)</f>
        <v>3</v>
      </c>
      <c r="F4777">
        <f>VLOOKUP(A4777,申请!A$1:J$5305,6,FALSE)</f>
        <v>2</v>
      </c>
      <c r="G4777">
        <f>VLOOKUP(A4777,申请!A$1:J$5305,7,FALSE)</f>
        <v>0</v>
      </c>
      <c r="H4777">
        <f>VLOOKUP(A4777,申请!A$1:J$5305,8,FALSE)</f>
        <v>1</v>
      </c>
      <c r="I4777">
        <f>VLOOKUP(A4777,申请!A$1:J$5305,9,FALSE)</f>
        <v>2</v>
      </c>
      <c r="J4777">
        <f>VLOOKUP(A4777,申请!A$1:J$5305,10,FALSE)</f>
        <v>0</v>
      </c>
      <c r="K4777" t="e">
        <f>VLOOKUP($A4777,授权!$A$1:$J$5305,COLUMN(B4778),FALSE)</f>
        <v>#N/A</v>
      </c>
      <c r="L4777" t="e">
        <f>VLOOKUP($A4777,授权!$A$1:$J$5305,COLUMN(C4778),FALSE)</f>
        <v>#N/A</v>
      </c>
      <c r="M4777" t="e">
        <f>VLOOKUP($A4777,授权!$A$1:$J$5305,COLUMN(D4778),FALSE)</f>
        <v>#N/A</v>
      </c>
      <c r="N4777" t="e">
        <f>VLOOKUP($A4777,授权!$A$1:$J$5305,COLUMN(E4778),FALSE)</f>
        <v>#N/A</v>
      </c>
      <c r="O4777" t="e">
        <f>VLOOKUP($A4777,授权!$A$1:$J$5305,COLUMN(F4778),FALSE)</f>
        <v>#N/A</v>
      </c>
      <c r="P4777" t="e">
        <f>VLOOKUP($A4777,授权!$A$1:$J$5305,COLUMN(G4778),FALSE)</f>
        <v>#N/A</v>
      </c>
      <c r="Q4777" t="e">
        <f>VLOOKUP($A4777,授权!$A$1:$J$5305,COLUMN(H4778),FALSE)</f>
        <v>#N/A</v>
      </c>
      <c r="R4777" t="e">
        <f>VLOOKUP($A4777,授权!$A$1:$J$5305,COLUMN(I4778),FALSE)</f>
        <v>#N/A</v>
      </c>
      <c r="S4777" t="e">
        <f>VLOOKUP($A4777,授权!$A$1:$J$5305,COLUMN(J4778),FALSE)</f>
        <v>#N/A</v>
      </c>
    </row>
    <row r="4778" spans="1:19" x14ac:dyDescent="0.25">
      <c r="A4778" t="s">
        <v>4777</v>
      </c>
      <c r="B4778">
        <f>VLOOKUP(A4778,申请!A$1:J$5305,2,FALSE)</f>
        <v>1</v>
      </c>
      <c r="C4778">
        <f>VLOOKUP(A4778,申请!A$1:J$5305,3,FALSE)</f>
        <v>1</v>
      </c>
      <c r="D4778">
        <f>VLOOKUP(A4778,申请!A$1:J$5305,4,FALSE)</f>
        <v>0</v>
      </c>
      <c r="E4778">
        <f>VLOOKUP(A4778,申请!A$1:J$5305,5,FALSE)</f>
        <v>7</v>
      </c>
      <c r="F4778">
        <f>VLOOKUP(A4778,申请!A$1:J$5305,6,FALSE)</f>
        <v>1</v>
      </c>
      <c r="G4778">
        <f>VLOOKUP(A4778,申请!A$1:J$5305,7,FALSE)</f>
        <v>1</v>
      </c>
      <c r="H4778">
        <f>VLOOKUP(A4778,申请!A$1:J$5305,8,FALSE)</f>
        <v>0</v>
      </c>
      <c r="I4778">
        <f>VLOOKUP(A4778,申请!A$1:J$5305,9,FALSE)</f>
        <v>1</v>
      </c>
      <c r="J4778">
        <f>VLOOKUP(A4778,申请!A$1:J$5305,10,FALSE)</f>
        <v>0</v>
      </c>
      <c r="K4778" t="e">
        <f>VLOOKUP($A4778,授权!$A$1:$J$5305,COLUMN(B4779),FALSE)</f>
        <v>#N/A</v>
      </c>
      <c r="L4778" t="e">
        <f>VLOOKUP($A4778,授权!$A$1:$J$5305,COLUMN(C4779),FALSE)</f>
        <v>#N/A</v>
      </c>
      <c r="M4778" t="e">
        <f>VLOOKUP($A4778,授权!$A$1:$J$5305,COLUMN(D4779),FALSE)</f>
        <v>#N/A</v>
      </c>
      <c r="N4778" t="e">
        <f>VLOOKUP($A4778,授权!$A$1:$J$5305,COLUMN(E4779),FALSE)</f>
        <v>#N/A</v>
      </c>
      <c r="O4778" t="e">
        <f>VLOOKUP($A4778,授权!$A$1:$J$5305,COLUMN(F4779),FALSE)</f>
        <v>#N/A</v>
      </c>
      <c r="P4778" t="e">
        <f>VLOOKUP($A4778,授权!$A$1:$J$5305,COLUMN(G4779),FALSE)</f>
        <v>#N/A</v>
      </c>
      <c r="Q4778" t="e">
        <f>VLOOKUP($A4778,授权!$A$1:$J$5305,COLUMN(H4779),FALSE)</f>
        <v>#N/A</v>
      </c>
      <c r="R4778" t="e">
        <f>VLOOKUP($A4778,授权!$A$1:$J$5305,COLUMN(I4779),FALSE)</f>
        <v>#N/A</v>
      </c>
      <c r="S4778" t="e">
        <f>VLOOKUP($A4778,授权!$A$1:$J$5305,COLUMN(J4779),FALSE)</f>
        <v>#N/A</v>
      </c>
    </row>
    <row r="4779" spans="1:19" x14ac:dyDescent="0.25">
      <c r="A4779" t="s">
        <v>4778</v>
      </c>
      <c r="B4779">
        <f>VLOOKUP(A4779,申请!A$1:J$5305,2,FALSE)</f>
        <v>1</v>
      </c>
      <c r="C4779">
        <f>VLOOKUP(A4779,申请!A$1:J$5305,3,FALSE)</f>
        <v>1</v>
      </c>
      <c r="D4779">
        <f>VLOOKUP(A4779,申请!A$1:J$5305,4,FALSE)</f>
        <v>0</v>
      </c>
      <c r="E4779">
        <f>VLOOKUP(A4779,申请!A$1:J$5305,5,FALSE)</f>
        <v>0</v>
      </c>
      <c r="F4779">
        <f>VLOOKUP(A4779,申请!A$1:J$5305,6,FALSE)</f>
        <v>2</v>
      </c>
      <c r="G4779">
        <f>VLOOKUP(A4779,申请!A$1:J$5305,7,FALSE)</f>
        <v>1</v>
      </c>
      <c r="H4779">
        <f>VLOOKUP(A4779,申请!A$1:J$5305,8,FALSE)</f>
        <v>0</v>
      </c>
      <c r="I4779">
        <f>VLOOKUP(A4779,申请!A$1:J$5305,9,FALSE)</f>
        <v>2</v>
      </c>
      <c r="J4779">
        <f>VLOOKUP(A4779,申请!A$1:J$5305,10,FALSE)</f>
        <v>0</v>
      </c>
      <c r="K4779" t="e">
        <f>VLOOKUP($A4779,授权!$A$1:$J$5305,COLUMN(B4780),FALSE)</f>
        <v>#N/A</v>
      </c>
      <c r="L4779" t="e">
        <f>VLOOKUP($A4779,授权!$A$1:$J$5305,COLUMN(C4780),FALSE)</f>
        <v>#N/A</v>
      </c>
      <c r="M4779" t="e">
        <f>VLOOKUP($A4779,授权!$A$1:$J$5305,COLUMN(D4780),FALSE)</f>
        <v>#N/A</v>
      </c>
      <c r="N4779" t="e">
        <f>VLOOKUP($A4779,授权!$A$1:$J$5305,COLUMN(E4780),FALSE)</f>
        <v>#N/A</v>
      </c>
      <c r="O4779" t="e">
        <f>VLOOKUP($A4779,授权!$A$1:$J$5305,COLUMN(F4780),FALSE)</f>
        <v>#N/A</v>
      </c>
      <c r="P4779" t="e">
        <f>VLOOKUP($A4779,授权!$A$1:$J$5305,COLUMN(G4780),FALSE)</f>
        <v>#N/A</v>
      </c>
      <c r="Q4779" t="e">
        <f>VLOOKUP($A4779,授权!$A$1:$J$5305,COLUMN(H4780),FALSE)</f>
        <v>#N/A</v>
      </c>
      <c r="R4779" t="e">
        <f>VLOOKUP($A4779,授权!$A$1:$J$5305,COLUMN(I4780),FALSE)</f>
        <v>#N/A</v>
      </c>
      <c r="S4779" t="e">
        <f>VLOOKUP($A4779,授权!$A$1:$J$5305,COLUMN(J4780),FALSE)</f>
        <v>#N/A</v>
      </c>
    </row>
    <row r="4780" spans="1:19" x14ac:dyDescent="0.25">
      <c r="A4780" t="s">
        <v>4779</v>
      </c>
      <c r="B4780">
        <f>VLOOKUP(A4780,申请!A$1:J$5305,2,FALSE)</f>
        <v>1</v>
      </c>
      <c r="C4780">
        <f>VLOOKUP(A4780,申请!A$1:J$5305,3,FALSE)</f>
        <v>0</v>
      </c>
      <c r="D4780">
        <f>VLOOKUP(A4780,申请!A$1:J$5305,4,FALSE)</f>
        <v>1</v>
      </c>
      <c r="E4780">
        <f>VLOOKUP(A4780,申请!A$1:J$5305,5,FALSE)</f>
        <v>1</v>
      </c>
      <c r="F4780">
        <f>VLOOKUP(A4780,申请!A$1:J$5305,6,FALSE)</f>
        <v>1</v>
      </c>
      <c r="G4780">
        <f>VLOOKUP(A4780,申请!A$1:J$5305,7,FALSE)</f>
        <v>0</v>
      </c>
      <c r="H4780">
        <f>VLOOKUP(A4780,申请!A$1:J$5305,8,FALSE)</f>
        <v>1</v>
      </c>
      <c r="I4780">
        <f>VLOOKUP(A4780,申请!A$1:J$5305,9,FALSE)</f>
        <v>1</v>
      </c>
      <c r="J4780">
        <f>VLOOKUP(A4780,申请!A$1:J$5305,10,FALSE)</f>
        <v>0</v>
      </c>
      <c r="K4780" t="e">
        <f>VLOOKUP($A4780,授权!$A$1:$J$5305,COLUMN(B4781),FALSE)</f>
        <v>#N/A</v>
      </c>
      <c r="L4780" t="e">
        <f>VLOOKUP($A4780,授权!$A$1:$J$5305,COLUMN(C4781),FALSE)</f>
        <v>#N/A</v>
      </c>
      <c r="M4780" t="e">
        <f>VLOOKUP($A4780,授权!$A$1:$J$5305,COLUMN(D4781),FALSE)</f>
        <v>#N/A</v>
      </c>
      <c r="N4780" t="e">
        <f>VLOOKUP($A4780,授权!$A$1:$J$5305,COLUMN(E4781),FALSE)</f>
        <v>#N/A</v>
      </c>
      <c r="O4780" t="e">
        <f>VLOOKUP($A4780,授权!$A$1:$J$5305,COLUMN(F4781),FALSE)</f>
        <v>#N/A</v>
      </c>
      <c r="P4780" t="e">
        <f>VLOOKUP($A4780,授权!$A$1:$J$5305,COLUMN(G4781),FALSE)</f>
        <v>#N/A</v>
      </c>
      <c r="Q4780" t="e">
        <f>VLOOKUP($A4780,授权!$A$1:$J$5305,COLUMN(H4781),FALSE)</f>
        <v>#N/A</v>
      </c>
      <c r="R4780" t="e">
        <f>VLOOKUP($A4780,授权!$A$1:$J$5305,COLUMN(I4781),FALSE)</f>
        <v>#N/A</v>
      </c>
      <c r="S4780" t="e">
        <f>VLOOKUP($A4780,授权!$A$1:$J$5305,COLUMN(J4781),FALSE)</f>
        <v>#N/A</v>
      </c>
    </row>
    <row r="4781" spans="1:19" x14ac:dyDescent="0.25">
      <c r="A4781" t="s">
        <v>4780</v>
      </c>
      <c r="B4781">
        <f>VLOOKUP(A4781,申请!A$1:J$5305,2,FALSE)</f>
        <v>111</v>
      </c>
      <c r="C4781">
        <f>VLOOKUP(A4781,申请!A$1:J$5305,3,FALSE)</f>
        <v>5</v>
      </c>
      <c r="D4781">
        <f>VLOOKUP(A4781,申请!A$1:J$5305,4,FALSE)</f>
        <v>106</v>
      </c>
      <c r="E4781">
        <f>VLOOKUP(A4781,申请!A$1:J$5305,5,FALSE)</f>
        <v>68</v>
      </c>
      <c r="F4781">
        <f>VLOOKUP(A4781,申请!A$1:J$5305,6,FALSE)</f>
        <v>111</v>
      </c>
      <c r="G4781">
        <f>VLOOKUP(A4781,申请!A$1:J$5305,7,FALSE)</f>
        <v>4.5045045045045043E-2</v>
      </c>
      <c r="H4781">
        <f>VLOOKUP(A4781,申请!A$1:J$5305,8,FALSE)</f>
        <v>0.95495495495495497</v>
      </c>
      <c r="I4781">
        <f>VLOOKUP(A4781,申请!A$1:J$5305,9,FALSE)</f>
        <v>111</v>
      </c>
      <c r="J4781">
        <f>VLOOKUP(A4781,申请!A$1:J$5305,10,FALSE)</f>
        <v>0</v>
      </c>
      <c r="K4781" t="e">
        <f>VLOOKUP($A4781,授权!$A$1:$J$5305,COLUMN(B4782),FALSE)</f>
        <v>#N/A</v>
      </c>
      <c r="L4781" t="e">
        <f>VLOOKUP($A4781,授权!$A$1:$J$5305,COLUMN(C4782),FALSE)</f>
        <v>#N/A</v>
      </c>
      <c r="M4781" t="e">
        <f>VLOOKUP($A4781,授权!$A$1:$J$5305,COLUMN(D4782),FALSE)</f>
        <v>#N/A</v>
      </c>
      <c r="N4781" t="e">
        <f>VLOOKUP($A4781,授权!$A$1:$J$5305,COLUMN(E4782),FALSE)</f>
        <v>#N/A</v>
      </c>
      <c r="O4781" t="e">
        <f>VLOOKUP($A4781,授权!$A$1:$J$5305,COLUMN(F4782),FALSE)</f>
        <v>#N/A</v>
      </c>
      <c r="P4781" t="e">
        <f>VLOOKUP($A4781,授权!$A$1:$J$5305,COLUMN(G4782),FALSE)</f>
        <v>#N/A</v>
      </c>
      <c r="Q4781" t="e">
        <f>VLOOKUP($A4781,授权!$A$1:$J$5305,COLUMN(H4782),FALSE)</f>
        <v>#N/A</v>
      </c>
      <c r="R4781" t="e">
        <f>VLOOKUP($A4781,授权!$A$1:$J$5305,COLUMN(I4782),FALSE)</f>
        <v>#N/A</v>
      </c>
      <c r="S4781" t="e">
        <f>VLOOKUP($A4781,授权!$A$1:$J$5305,COLUMN(J4782),FALSE)</f>
        <v>#N/A</v>
      </c>
    </row>
    <row r="4782" spans="1:19" x14ac:dyDescent="0.25">
      <c r="A4782" t="s">
        <v>4781</v>
      </c>
      <c r="B4782">
        <f>VLOOKUP(A4782,申请!A$1:J$5305,2,FALSE)</f>
        <v>4</v>
      </c>
      <c r="C4782">
        <f>VLOOKUP(A4782,申请!A$1:J$5305,3,FALSE)</f>
        <v>4</v>
      </c>
      <c r="D4782">
        <f>VLOOKUP(A4782,申请!A$1:J$5305,4,FALSE)</f>
        <v>0</v>
      </c>
      <c r="E4782">
        <f>VLOOKUP(A4782,申请!A$1:J$5305,5,FALSE)</f>
        <v>0</v>
      </c>
      <c r="F4782">
        <f>VLOOKUP(A4782,申请!A$1:J$5305,6,FALSE)</f>
        <v>4</v>
      </c>
      <c r="G4782">
        <f>VLOOKUP(A4782,申请!A$1:J$5305,7,FALSE)</f>
        <v>1</v>
      </c>
      <c r="H4782">
        <f>VLOOKUP(A4782,申请!A$1:J$5305,8,FALSE)</f>
        <v>0</v>
      </c>
      <c r="I4782">
        <f>VLOOKUP(A4782,申请!A$1:J$5305,9,FALSE)</f>
        <v>4</v>
      </c>
      <c r="J4782">
        <f>VLOOKUP(A4782,申请!A$1:J$5305,10,FALSE)</f>
        <v>0</v>
      </c>
      <c r="K4782" t="e">
        <f>VLOOKUP($A4782,授权!$A$1:$J$5305,COLUMN(B4783),FALSE)</f>
        <v>#N/A</v>
      </c>
      <c r="L4782" t="e">
        <f>VLOOKUP($A4782,授权!$A$1:$J$5305,COLUMN(C4783),FALSE)</f>
        <v>#N/A</v>
      </c>
      <c r="M4782" t="e">
        <f>VLOOKUP($A4782,授权!$A$1:$J$5305,COLUMN(D4783),FALSE)</f>
        <v>#N/A</v>
      </c>
      <c r="N4782" t="e">
        <f>VLOOKUP($A4782,授权!$A$1:$J$5305,COLUMN(E4783),FALSE)</f>
        <v>#N/A</v>
      </c>
      <c r="O4782" t="e">
        <f>VLOOKUP($A4782,授权!$A$1:$J$5305,COLUMN(F4783),FALSE)</f>
        <v>#N/A</v>
      </c>
      <c r="P4782" t="e">
        <f>VLOOKUP($A4782,授权!$A$1:$J$5305,COLUMN(G4783),FALSE)</f>
        <v>#N/A</v>
      </c>
      <c r="Q4782" t="e">
        <f>VLOOKUP($A4782,授权!$A$1:$J$5305,COLUMN(H4783),FALSE)</f>
        <v>#N/A</v>
      </c>
      <c r="R4782" t="e">
        <f>VLOOKUP($A4782,授权!$A$1:$J$5305,COLUMN(I4783),FALSE)</f>
        <v>#N/A</v>
      </c>
      <c r="S4782" t="e">
        <f>VLOOKUP($A4782,授权!$A$1:$J$5305,COLUMN(J4783),FALSE)</f>
        <v>#N/A</v>
      </c>
    </row>
    <row r="4783" spans="1:19" x14ac:dyDescent="0.25">
      <c r="A4783" t="s">
        <v>4782</v>
      </c>
      <c r="B4783">
        <f>VLOOKUP(A4783,申请!A$1:J$5305,2,FALSE)</f>
        <v>1</v>
      </c>
      <c r="C4783">
        <f>VLOOKUP(A4783,申请!A$1:J$5305,3,FALSE)</f>
        <v>0</v>
      </c>
      <c r="D4783">
        <f>VLOOKUP(A4783,申请!A$1:J$5305,4,FALSE)</f>
        <v>1</v>
      </c>
      <c r="E4783">
        <f>VLOOKUP(A4783,申请!A$1:J$5305,5,FALSE)</f>
        <v>2</v>
      </c>
      <c r="F4783">
        <f>VLOOKUP(A4783,申请!A$1:J$5305,6,FALSE)</f>
        <v>1</v>
      </c>
      <c r="G4783">
        <f>VLOOKUP(A4783,申请!A$1:J$5305,7,FALSE)</f>
        <v>0</v>
      </c>
      <c r="H4783">
        <f>VLOOKUP(A4783,申请!A$1:J$5305,8,FALSE)</f>
        <v>1</v>
      </c>
      <c r="I4783">
        <f>VLOOKUP(A4783,申请!A$1:J$5305,9,FALSE)</f>
        <v>1</v>
      </c>
      <c r="J4783">
        <f>VLOOKUP(A4783,申请!A$1:J$5305,10,FALSE)</f>
        <v>0</v>
      </c>
      <c r="K4783" t="e">
        <f>VLOOKUP($A4783,授权!$A$1:$J$5305,COLUMN(B4784),FALSE)</f>
        <v>#N/A</v>
      </c>
      <c r="L4783" t="e">
        <f>VLOOKUP($A4783,授权!$A$1:$J$5305,COLUMN(C4784),FALSE)</f>
        <v>#N/A</v>
      </c>
      <c r="M4783" t="e">
        <f>VLOOKUP($A4783,授权!$A$1:$J$5305,COLUMN(D4784),FALSE)</f>
        <v>#N/A</v>
      </c>
      <c r="N4783" t="e">
        <f>VLOOKUP($A4783,授权!$A$1:$J$5305,COLUMN(E4784),FALSE)</f>
        <v>#N/A</v>
      </c>
      <c r="O4783" t="e">
        <f>VLOOKUP($A4783,授权!$A$1:$J$5305,COLUMN(F4784),FALSE)</f>
        <v>#N/A</v>
      </c>
      <c r="P4783" t="e">
        <f>VLOOKUP($A4783,授权!$A$1:$J$5305,COLUMN(G4784),FALSE)</f>
        <v>#N/A</v>
      </c>
      <c r="Q4783" t="e">
        <f>VLOOKUP($A4783,授权!$A$1:$J$5305,COLUMN(H4784),FALSE)</f>
        <v>#N/A</v>
      </c>
      <c r="R4783" t="e">
        <f>VLOOKUP($A4783,授权!$A$1:$J$5305,COLUMN(I4784),FALSE)</f>
        <v>#N/A</v>
      </c>
      <c r="S4783" t="e">
        <f>VLOOKUP($A4783,授权!$A$1:$J$5305,COLUMN(J4784),FALSE)</f>
        <v>#N/A</v>
      </c>
    </row>
    <row r="4784" spans="1:19" x14ac:dyDescent="0.25">
      <c r="A4784" t="s">
        <v>4783</v>
      </c>
      <c r="B4784">
        <f>VLOOKUP(A4784,申请!A$1:J$5305,2,FALSE)</f>
        <v>2</v>
      </c>
      <c r="C4784">
        <f>VLOOKUP(A4784,申请!A$1:J$5305,3,FALSE)</f>
        <v>2</v>
      </c>
      <c r="D4784">
        <f>VLOOKUP(A4784,申请!A$1:J$5305,4,FALSE)</f>
        <v>0</v>
      </c>
      <c r="E4784">
        <f>VLOOKUP(A4784,申请!A$1:J$5305,5,FALSE)</f>
        <v>1</v>
      </c>
      <c r="F4784">
        <f>VLOOKUP(A4784,申请!A$1:J$5305,6,FALSE)</f>
        <v>2</v>
      </c>
      <c r="G4784">
        <f>VLOOKUP(A4784,申请!A$1:J$5305,7,FALSE)</f>
        <v>1</v>
      </c>
      <c r="H4784">
        <f>VLOOKUP(A4784,申请!A$1:J$5305,8,FALSE)</f>
        <v>0</v>
      </c>
      <c r="I4784">
        <f>VLOOKUP(A4784,申请!A$1:J$5305,9,FALSE)</f>
        <v>2</v>
      </c>
      <c r="J4784">
        <f>VLOOKUP(A4784,申请!A$1:J$5305,10,FALSE)</f>
        <v>0</v>
      </c>
      <c r="K4784" t="e">
        <f>VLOOKUP($A4784,授权!$A$1:$J$5305,COLUMN(B4785),FALSE)</f>
        <v>#N/A</v>
      </c>
      <c r="L4784" t="e">
        <f>VLOOKUP($A4784,授权!$A$1:$J$5305,COLUMN(C4785),FALSE)</f>
        <v>#N/A</v>
      </c>
      <c r="M4784" t="e">
        <f>VLOOKUP($A4784,授权!$A$1:$J$5305,COLUMN(D4785),FALSE)</f>
        <v>#N/A</v>
      </c>
      <c r="N4784" t="e">
        <f>VLOOKUP($A4784,授权!$A$1:$J$5305,COLUMN(E4785),FALSE)</f>
        <v>#N/A</v>
      </c>
      <c r="O4784" t="e">
        <f>VLOOKUP($A4784,授权!$A$1:$J$5305,COLUMN(F4785),FALSE)</f>
        <v>#N/A</v>
      </c>
      <c r="P4784" t="e">
        <f>VLOOKUP($A4784,授权!$A$1:$J$5305,COLUMN(G4785),FALSE)</f>
        <v>#N/A</v>
      </c>
      <c r="Q4784" t="e">
        <f>VLOOKUP($A4784,授权!$A$1:$J$5305,COLUMN(H4785),FALSE)</f>
        <v>#N/A</v>
      </c>
      <c r="R4784" t="e">
        <f>VLOOKUP($A4784,授权!$A$1:$J$5305,COLUMN(I4785),FALSE)</f>
        <v>#N/A</v>
      </c>
      <c r="S4784" t="e">
        <f>VLOOKUP($A4784,授权!$A$1:$J$5305,COLUMN(J4785),FALSE)</f>
        <v>#N/A</v>
      </c>
    </row>
    <row r="4785" spans="1:19" x14ac:dyDescent="0.25">
      <c r="A4785" t="s">
        <v>4784</v>
      </c>
      <c r="B4785">
        <f>VLOOKUP(A4785,申请!A$1:J$5305,2,FALSE)</f>
        <v>1</v>
      </c>
      <c r="C4785">
        <f>VLOOKUP(A4785,申请!A$1:J$5305,3,FALSE)</f>
        <v>1</v>
      </c>
      <c r="D4785">
        <f>VLOOKUP(A4785,申请!A$1:J$5305,4,FALSE)</f>
        <v>0</v>
      </c>
      <c r="E4785">
        <f>VLOOKUP(A4785,申请!A$1:J$5305,5,FALSE)</f>
        <v>0</v>
      </c>
      <c r="F4785">
        <f>VLOOKUP(A4785,申请!A$1:J$5305,6,FALSE)</f>
        <v>2</v>
      </c>
      <c r="G4785">
        <f>VLOOKUP(A4785,申请!A$1:J$5305,7,FALSE)</f>
        <v>1</v>
      </c>
      <c r="H4785">
        <f>VLOOKUP(A4785,申请!A$1:J$5305,8,FALSE)</f>
        <v>0</v>
      </c>
      <c r="I4785">
        <f>VLOOKUP(A4785,申请!A$1:J$5305,9,FALSE)</f>
        <v>2</v>
      </c>
      <c r="J4785">
        <f>VLOOKUP(A4785,申请!A$1:J$5305,10,FALSE)</f>
        <v>0</v>
      </c>
      <c r="K4785" t="e">
        <f>VLOOKUP($A4785,授权!$A$1:$J$5305,COLUMN(B4786),FALSE)</f>
        <v>#N/A</v>
      </c>
      <c r="L4785" t="e">
        <f>VLOOKUP($A4785,授权!$A$1:$J$5305,COLUMN(C4786),FALSE)</f>
        <v>#N/A</v>
      </c>
      <c r="M4785" t="e">
        <f>VLOOKUP($A4785,授权!$A$1:$J$5305,COLUMN(D4786),FALSE)</f>
        <v>#N/A</v>
      </c>
      <c r="N4785" t="e">
        <f>VLOOKUP($A4785,授权!$A$1:$J$5305,COLUMN(E4786),FALSE)</f>
        <v>#N/A</v>
      </c>
      <c r="O4785" t="e">
        <f>VLOOKUP($A4785,授权!$A$1:$J$5305,COLUMN(F4786),FALSE)</f>
        <v>#N/A</v>
      </c>
      <c r="P4785" t="e">
        <f>VLOOKUP($A4785,授权!$A$1:$J$5305,COLUMN(G4786),FALSE)</f>
        <v>#N/A</v>
      </c>
      <c r="Q4785" t="e">
        <f>VLOOKUP($A4785,授权!$A$1:$J$5305,COLUMN(H4786),FALSE)</f>
        <v>#N/A</v>
      </c>
      <c r="R4785" t="e">
        <f>VLOOKUP($A4785,授权!$A$1:$J$5305,COLUMN(I4786),FALSE)</f>
        <v>#N/A</v>
      </c>
      <c r="S4785" t="e">
        <f>VLOOKUP($A4785,授权!$A$1:$J$5305,COLUMN(J4786),FALSE)</f>
        <v>#N/A</v>
      </c>
    </row>
    <row r="4786" spans="1:19" x14ac:dyDescent="0.25">
      <c r="A4786" t="s">
        <v>4785</v>
      </c>
      <c r="B4786">
        <f>VLOOKUP(A4786,申请!A$1:J$5305,2,FALSE)</f>
        <v>12</v>
      </c>
      <c r="C4786">
        <f>VLOOKUP(A4786,申请!A$1:J$5305,3,FALSE)</f>
        <v>12</v>
      </c>
      <c r="D4786">
        <f>VLOOKUP(A4786,申请!A$1:J$5305,4,FALSE)</f>
        <v>0</v>
      </c>
      <c r="E4786">
        <f>VLOOKUP(A4786,申请!A$1:J$5305,5,FALSE)</f>
        <v>3</v>
      </c>
      <c r="F4786">
        <f>VLOOKUP(A4786,申请!A$1:J$5305,6,FALSE)</f>
        <v>12</v>
      </c>
      <c r="G4786">
        <f>VLOOKUP(A4786,申请!A$1:J$5305,7,FALSE)</f>
        <v>1</v>
      </c>
      <c r="H4786">
        <f>VLOOKUP(A4786,申请!A$1:J$5305,8,FALSE)</f>
        <v>0</v>
      </c>
      <c r="I4786">
        <f>VLOOKUP(A4786,申请!A$1:J$5305,9,FALSE)</f>
        <v>12</v>
      </c>
      <c r="J4786">
        <f>VLOOKUP(A4786,申请!A$1:J$5305,10,FALSE)</f>
        <v>0</v>
      </c>
      <c r="K4786" t="e">
        <f>VLOOKUP($A4786,授权!$A$1:$J$5305,COLUMN(B4787),FALSE)</f>
        <v>#N/A</v>
      </c>
      <c r="L4786" t="e">
        <f>VLOOKUP($A4786,授权!$A$1:$J$5305,COLUMN(C4787),FALSE)</f>
        <v>#N/A</v>
      </c>
      <c r="M4786" t="e">
        <f>VLOOKUP($A4786,授权!$A$1:$J$5305,COLUMN(D4787),FALSE)</f>
        <v>#N/A</v>
      </c>
      <c r="N4786" t="e">
        <f>VLOOKUP($A4786,授权!$A$1:$J$5305,COLUMN(E4787),FALSE)</f>
        <v>#N/A</v>
      </c>
      <c r="O4786" t="e">
        <f>VLOOKUP($A4786,授权!$A$1:$J$5305,COLUMN(F4787),FALSE)</f>
        <v>#N/A</v>
      </c>
      <c r="P4786" t="e">
        <f>VLOOKUP($A4786,授权!$A$1:$J$5305,COLUMN(G4787),FALSE)</f>
        <v>#N/A</v>
      </c>
      <c r="Q4786" t="e">
        <f>VLOOKUP($A4786,授权!$A$1:$J$5305,COLUMN(H4787),FALSE)</f>
        <v>#N/A</v>
      </c>
      <c r="R4786" t="e">
        <f>VLOOKUP($A4786,授权!$A$1:$J$5305,COLUMN(I4787),FALSE)</f>
        <v>#N/A</v>
      </c>
      <c r="S4786" t="e">
        <f>VLOOKUP($A4786,授权!$A$1:$J$5305,COLUMN(J4787),FALSE)</f>
        <v>#N/A</v>
      </c>
    </row>
    <row r="4787" spans="1:19" x14ac:dyDescent="0.25">
      <c r="A4787" t="s">
        <v>4786</v>
      </c>
      <c r="B4787">
        <f>VLOOKUP(A4787,申请!A$1:J$5305,2,FALSE)</f>
        <v>6</v>
      </c>
      <c r="C4787">
        <f>VLOOKUP(A4787,申请!A$1:J$5305,3,FALSE)</f>
        <v>6</v>
      </c>
      <c r="D4787">
        <f>VLOOKUP(A4787,申请!A$1:J$5305,4,FALSE)</f>
        <v>0</v>
      </c>
      <c r="E4787">
        <f>VLOOKUP(A4787,申请!A$1:J$5305,5,FALSE)</f>
        <v>0</v>
      </c>
      <c r="F4787">
        <f>VLOOKUP(A4787,申请!A$1:J$5305,6,FALSE)</f>
        <v>6</v>
      </c>
      <c r="G4787">
        <f>VLOOKUP(A4787,申请!A$1:J$5305,7,FALSE)</f>
        <v>1</v>
      </c>
      <c r="H4787">
        <f>VLOOKUP(A4787,申请!A$1:J$5305,8,FALSE)</f>
        <v>0</v>
      </c>
      <c r="I4787">
        <f>VLOOKUP(A4787,申请!A$1:J$5305,9,FALSE)</f>
        <v>6</v>
      </c>
      <c r="J4787">
        <f>VLOOKUP(A4787,申请!A$1:J$5305,10,FALSE)</f>
        <v>0</v>
      </c>
      <c r="K4787" t="e">
        <f>VLOOKUP($A4787,授权!$A$1:$J$5305,COLUMN(B4788),FALSE)</f>
        <v>#N/A</v>
      </c>
      <c r="L4787" t="e">
        <f>VLOOKUP($A4787,授权!$A$1:$J$5305,COLUMN(C4788),FALSE)</f>
        <v>#N/A</v>
      </c>
      <c r="M4787" t="e">
        <f>VLOOKUP($A4787,授权!$A$1:$J$5305,COLUMN(D4788),FALSE)</f>
        <v>#N/A</v>
      </c>
      <c r="N4787" t="e">
        <f>VLOOKUP($A4787,授权!$A$1:$J$5305,COLUMN(E4788),FALSE)</f>
        <v>#N/A</v>
      </c>
      <c r="O4787" t="e">
        <f>VLOOKUP($A4787,授权!$A$1:$J$5305,COLUMN(F4788),FALSE)</f>
        <v>#N/A</v>
      </c>
      <c r="P4787" t="e">
        <f>VLOOKUP($A4787,授权!$A$1:$J$5305,COLUMN(G4788),FALSE)</f>
        <v>#N/A</v>
      </c>
      <c r="Q4787" t="e">
        <f>VLOOKUP($A4787,授权!$A$1:$J$5305,COLUMN(H4788),FALSE)</f>
        <v>#N/A</v>
      </c>
      <c r="R4787" t="e">
        <f>VLOOKUP($A4787,授权!$A$1:$J$5305,COLUMN(I4788),FALSE)</f>
        <v>#N/A</v>
      </c>
      <c r="S4787" t="e">
        <f>VLOOKUP($A4787,授权!$A$1:$J$5305,COLUMN(J4788),FALSE)</f>
        <v>#N/A</v>
      </c>
    </row>
    <row r="4788" spans="1:19" x14ac:dyDescent="0.25">
      <c r="A4788" t="s">
        <v>4787</v>
      </c>
      <c r="B4788">
        <f>VLOOKUP(A4788,申请!A$1:J$5305,2,FALSE)</f>
        <v>2</v>
      </c>
      <c r="C4788">
        <f>VLOOKUP(A4788,申请!A$1:J$5305,3,FALSE)</f>
        <v>2</v>
      </c>
      <c r="D4788">
        <f>VLOOKUP(A4788,申请!A$1:J$5305,4,FALSE)</f>
        <v>0</v>
      </c>
      <c r="E4788">
        <f>VLOOKUP(A4788,申请!A$1:J$5305,5,FALSE)</f>
        <v>0</v>
      </c>
      <c r="F4788">
        <f>VLOOKUP(A4788,申请!A$1:J$5305,6,FALSE)</f>
        <v>2</v>
      </c>
      <c r="G4788">
        <f>VLOOKUP(A4788,申请!A$1:J$5305,7,FALSE)</f>
        <v>1</v>
      </c>
      <c r="H4788">
        <f>VLOOKUP(A4788,申请!A$1:J$5305,8,FALSE)</f>
        <v>0</v>
      </c>
      <c r="I4788">
        <f>VLOOKUP(A4788,申请!A$1:J$5305,9,FALSE)</f>
        <v>2</v>
      </c>
      <c r="J4788">
        <f>VLOOKUP(A4788,申请!A$1:J$5305,10,FALSE)</f>
        <v>0</v>
      </c>
      <c r="K4788" t="e">
        <f>VLOOKUP($A4788,授权!$A$1:$J$5305,COLUMN(B4789),FALSE)</f>
        <v>#N/A</v>
      </c>
      <c r="L4788" t="e">
        <f>VLOOKUP($A4788,授权!$A$1:$J$5305,COLUMN(C4789),FALSE)</f>
        <v>#N/A</v>
      </c>
      <c r="M4788" t="e">
        <f>VLOOKUP($A4788,授权!$A$1:$J$5305,COLUMN(D4789),FALSE)</f>
        <v>#N/A</v>
      </c>
      <c r="N4788" t="e">
        <f>VLOOKUP($A4788,授权!$A$1:$J$5305,COLUMN(E4789),FALSE)</f>
        <v>#N/A</v>
      </c>
      <c r="O4788" t="e">
        <f>VLOOKUP($A4788,授权!$A$1:$J$5305,COLUMN(F4789),FALSE)</f>
        <v>#N/A</v>
      </c>
      <c r="P4788" t="e">
        <f>VLOOKUP($A4788,授权!$A$1:$J$5305,COLUMN(G4789),FALSE)</f>
        <v>#N/A</v>
      </c>
      <c r="Q4788" t="e">
        <f>VLOOKUP($A4788,授权!$A$1:$J$5305,COLUMN(H4789),FALSE)</f>
        <v>#N/A</v>
      </c>
      <c r="R4788" t="e">
        <f>VLOOKUP($A4788,授权!$A$1:$J$5305,COLUMN(I4789),FALSE)</f>
        <v>#N/A</v>
      </c>
      <c r="S4788" t="e">
        <f>VLOOKUP($A4788,授权!$A$1:$J$5305,COLUMN(J4789),FALSE)</f>
        <v>#N/A</v>
      </c>
    </row>
    <row r="4789" spans="1:19" x14ac:dyDescent="0.25">
      <c r="A4789" t="s">
        <v>4788</v>
      </c>
      <c r="B4789">
        <f>VLOOKUP(A4789,申请!A$1:J$5305,2,FALSE)</f>
        <v>3</v>
      </c>
      <c r="C4789">
        <f>VLOOKUP(A4789,申请!A$1:J$5305,3,FALSE)</f>
        <v>3</v>
      </c>
      <c r="D4789">
        <f>VLOOKUP(A4789,申请!A$1:J$5305,4,FALSE)</f>
        <v>0</v>
      </c>
      <c r="E4789">
        <f>VLOOKUP(A4789,申请!A$1:J$5305,5,FALSE)</f>
        <v>0</v>
      </c>
      <c r="F4789">
        <f>VLOOKUP(A4789,申请!A$1:J$5305,6,FALSE)</f>
        <v>3</v>
      </c>
      <c r="G4789">
        <f>VLOOKUP(A4789,申请!A$1:J$5305,7,FALSE)</f>
        <v>1</v>
      </c>
      <c r="H4789">
        <f>VLOOKUP(A4789,申请!A$1:J$5305,8,FALSE)</f>
        <v>0</v>
      </c>
      <c r="I4789">
        <f>VLOOKUP(A4789,申请!A$1:J$5305,9,FALSE)</f>
        <v>3</v>
      </c>
      <c r="J4789">
        <f>VLOOKUP(A4789,申请!A$1:J$5305,10,FALSE)</f>
        <v>0</v>
      </c>
      <c r="K4789" t="e">
        <f>VLOOKUP($A4789,授权!$A$1:$J$5305,COLUMN(B4790),FALSE)</f>
        <v>#N/A</v>
      </c>
      <c r="L4789" t="e">
        <f>VLOOKUP($A4789,授权!$A$1:$J$5305,COLUMN(C4790),FALSE)</f>
        <v>#N/A</v>
      </c>
      <c r="M4789" t="e">
        <f>VLOOKUP($A4789,授权!$A$1:$J$5305,COLUMN(D4790),FALSE)</f>
        <v>#N/A</v>
      </c>
      <c r="N4789" t="e">
        <f>VLOOKUP($A4789,授权!$A$1:$J$5305,COLUMN(E4790),FALSE)</f>
        <v>#N/A</v>
      </c>
      <c r="O4789" t="e">
        <f>VLOOKUP($A4789,授权!$A$1:$J$5305,COLUMN(F4790),FALSE)</f>
        <v>#N/A</v>
      </c>
      <c r="P4789" t="e">
        <f>VLOOKUP($A4789,授权!$A$1:$J$5305,COLUMN(G4790),FALSE)</f>
        <v>#N/A</v>
      </c>
      <c r="Q4789" t="e">
        <f>VLOOKUP($A4789,授权!$A$1:$J$5305,COLUMN(H4790),FALSE)</f>
        <v>#N/A</v>
      </c>
      <c r="R4789" t="e">
        <f>VLOOKUP($A4789,授权!$A$1:$J$5305,COLUMN(I4790),FALSE)</f>
        <v>#N/A</v>
      </c>
      <c r="S4789" t="e">
        <f>VLOOKUP($A4789,授权!$A$1:$J$5305,COLUMN(J4790),FALSE)</f>
        <v>#N/A</v>
      </c>
    </row>
    <row r="4790" spans="1:19" x14ac:dyDescent="0.25">
      <c r="A4790" t="s">
        <v>4789</v>
      </c>
      <c r="B4790">
        <f>VLOOKUP(A4790,申请!A$1:J$5305,2,FALSE)</f>
        <v>1</v>
      </c>
      <c r="C4790">
        <f>VLOOKUP(A4790,申请!A$1:J$5305,3,FALSE)</f>
        <v>1</v>
      </c>
      <c r="D4790">
        <f>VLOOKUP(A4790,申请!A$1:J$5305,4,FALSE)</f>
        <v>0</v>
      </c>
      <c r="E4790">
        <f>VLOOKUP(A4790,申请!A$1:J$5305,5,FALSE)</f>
        <v>0</v>
      </c>
      <c r="F4790">
        <f>VLOOKUP(A4790,申请!A$1:J$5305,6,FALSE)</f>
        <v>2</v>
      </c>
      <c r="G4790">
        <f>VLOOKUP(A4790,申请!A$1:J$5305,7,FALSE)</f>
        <v>1</v>
      </c>
      <c r="H4790">
        <f>VLOOKUP(A4790,申请!A$1:J$5305,8,FALSE)</f>
        <v>0</v>
      </c>
      <c r="I4790">
        <f>VLOOKUP(A4790,申请!A$1:J$5305,9,FALSE)</f>
        <v>2</v>
      </c>
      <c r="J4790">
        <f>VLOOKUP(A4790,申请!A$1:J$5305,10,FALSE)</f>
        <v>0</v>
      </c>
      <c r="K4790" t="e">
        <f>VLOOKUP($A4790,授权!$A$1:$J$5305,COLUMN(B4791),FALSE)</f>
        <v>#N/A</v>
      </c>
      <c r="L4790" t="e">
        <f>VLOOKUP($A4790,授权!$A$1:$J$5305,COLUMN(C4791),FALSE)</f>
        <v>#N/A</v>
      </c>
      <c r="M4790" t="e">
        <f>VLOOKUP($A4790,授权!$A$1:$J$5305,COLUMN(D4791),FALSE)</f>
        <v>#N/A</v>
      </c>
      <c r="N4790" t="e">
        <f>VLOOKUP($A4790,授权!$A$1:$J$5305,COLUMN(E4791),FALSE)</f>
        <v>#N/A</v>
      </c>
      <c r="O4790" t="e">
        <f>VLOOKUP($A4790,授权!$A$1:$J$5305,COLUMN(F4791),FALSE)</f>
        <v>#N/A</v>
      </c>
      <c r="P4790" t="e">
        <f>VLOOKUP($A4790,授权!$A$1:$J$5305,COLUMN(G4791),FALSE)</f>
        <v>#N/A</v>
      </c>
      <c r="Q4790" t="e">
        <f>VLOOKUP($A4790,授权!$A$1:$J$5305,COLUMN(H4791),FALSE)</f>
        <v>#N/A</v>
      </c>
      <c r="R4790" t="e">
        <f>VLOOKUP($A4790,授权!$A$1:$J$5305,COLUMN(I4791),FALSE)</f>
        <v>#N/A</v>
      </c>
      <c r="S4790" t="e">
        <f>VLOOKUP($A4790,授权!$A$1:$J$5305,COLUMN(J4791),FALSE)</f>
        <v>#N/A</v>
      </c>
    </row>
    <row r="4791" spans="1:19" x14ac:dyDescent="0.25">
      <c r="A4791" t="s">
        <v>4790</v>
      </c>
      <c r="B4791">
        <f>VLOOKUP(A4791,申请!A$1:J$5305,2,FALSE)</f>
        <v>1</v>
      </c>
      <c r="C4791">
        <f>VLOOKUP(A4791,申请!A$1:J$5305,3,FALSE)</f>
        <v>0</v>
      </c>
      <c r="D4791">
        <f>VLOOKUP(A4791,申请!A$1:J$5305,4,FALSE)</f>
        <v>1</v>
      </c>
      <c r="E4791">
        <f>VLOOKUP(A4791,申请!A$1:J$5305,5,FALSE)</f>
        <v>12</v>
      </c>
      <c r="F4791">
        <f>VLOOKUP(A4791,申请!A$1:J$5305,6,FALSE)</f>
        <v>1</v>
      </c>
      <c r="G4791">
        <f>VLOOKUP(A4791,申请!A$1:J$5305,7,FALSE)</f>
        <v>0</v>
      </c>
      <c r="H4791">
        <f>VLOOKUP(A4791,申请!A$1:J$5305,8,FALSE)</f>
        <v>1</v>
      </c>
      <c r="I4791">
        <f>VLOOKUP(A4791,申请!A$1:J$5305,9,FALSE)</f>
        <v>1</v>
      </c>
      <c r="J4791">
        <f>VLOOKUP(A4791,申请!A$1:J$5305,10,FALSE)</f>
        <v>0</v>
      </c>
      <c r="K4791" t="e">
        <f>VLOOKUP($A4791,授权!$A$1:$J$5305,COLUMN(B4792),FALSE)</f>
        <v>#N/A</v>
      </c>
      <c r="L4791" t="e">
        <f>VLOOKUP($A4791,授权!$A$1:$J$5305,COLUMN(C4792),FALSE)</f>
        <v>#N/A</v>
      </c>
      <c r="M4791" t="e">
        <f>VLOOKUP($A4791,授权!$A$1:$J$5305,COLUMN(D4792),FALSE)</f>
        <v>#N/A</v>
      </c>
      <c r="N4791" t="e">
        <f>VLOOKUP($A4791,授权!$A$1:$J$5305,COLUMN(E4792),FALSE)</f>
        <v>#N/A</v>
      </c>
      <c r="O4791" t="e">
        <f>VLOOKUP($A4791,授权!$A$1:$J$5305,COLUMN(F4792),FALSE)</f>
        <v>#N/A</v>
      </c>
      <c r="P4791" t="e">
        <f>VLOOKUP($A4791,授权!$A$1:$J$5305,COLUMN(G4792),FALSE)</f>
        <v>#N/A</v>
      </c>
      <c r="Q4791" t="e">
        <f>VLOOKUP($A4791,授权!$A$1:$J$5305,COLUMN(H4792),FALSE)</f>
        <v>#N/A</v>
      </c>
      <c r="R4791" t="e">
        <f>VLOOKUP($A4791,授权!$A$1:$J$5305,COLUMN(I4792),FALSE)</f>
        <v>#N/A</v>
      </c>
      <c r="S4791" t="e">
        <f>VLOOKUP($A4791,授权!$A$1:$J$5305,COLUMN(J4792),FALSE)</f>
        <v>#N/A</v>
      </c>
    </row>
    <row r="4792" spans="1:19" x14ac:dyDescent="0.25">
      <c r="A4792" t="s">
        <v>4791</v>
      </c>
      <c r="B4792">
        <f>VLOOKUP(A4792,申请!A$1:J$5305,2,FALSE)</f>
        <v>1</v>
      </c>
      <c r="C4792">
        <f>VLOOKUP(A4792,申请!A$1:J$5305,3,FALSE)</f>
        <v>1</v>
      </c>
      <c r="D4792">
        <f>VLOOKUP(A4792,申请!A$1:J$5305,4,FALSE)</f>
        <v>0</v>
      </c>
      <c r="E4792">
        <f>VLOOKUP(A4792,申请!A$1:J$5305,5,FALSE)</f>
        <v>0</v>
      </c>
      <c r="F4792">
        <f>VLOOKUP(A4792,申请!A$1:J$5305,6,FALSE)</f>
        <v>1</v>
      </c>
      <c r="G4792">
        <f>VLOOKUP(A4792,申请!A$1:J$5305,7,FALSE)</f>
        <v>1</v>
      </c>
      <c r="H4792">
        <f>VLOOKUP(A4792,申请!A$1:J$5305,8,FALSE)</f>
        <v>0</v>
      </c>
      <c r="I4792">
        <f>VLOOKUP(A4792,申请!A$1:J$5305,9,FALSE)</f>
        <v>1</v>
      </c>
      <c r="J4792">
        <f>VLOOKUP(A4792,申请!A$1:J$5305,10,FALSE)</f>
        <v>0</v>
      </c>
      <c r="K4792" t="e">
        <f>VLOOKUP($A4792,授权!$A$1:$J$5305,COLUMN(B4793),FALSE)</f>
        <v>#N/A</v>
      </c>
      <c r="L4792" t="e">
        <f>VLOOKUP($A4792,授权!$A$1:$J$5305,COLUMN(C4793),FALSE)</f>
        <v>#N/A</v>
      </c>
      <c r="M4792" t="e">
        <f>VLOOKUP($A4792,授权!$A$1:$J$5305,COLUMN(D4793),FALSE)</f>
        <v>#N/A</v>
      </c>
      <c r="N4792" t="e">
        <f>VLOOKUP($A4792,授权!$A$1:$J$5305,COLUMN(E4793),FALSE)</f>
        <v>#N/A</v>
      </c>
      <c r="O4792" t="e">
        <f>VLOOKUP($A4792,授权!$A$1:$J$5305,COLUMN(F4793),FALSE)</f>
        <v>#N/A</v>
      </c>
      <c r="P4792" t="e">
        <f>VLOOKUP($A4792,授权!$A$1:$J$5305,COLUMN(G4793),FALSE)</f>
        <v>#N/A</v>
      </c>
      <c r="Q4792" t="e">
        <f>VLOOKUP($A4792,授权!$A$1:$J$5305,COLUMN(H4793),FALSE)</f>
        <v>#N/A</v>
      </c>
      <c r="R4792" t="e">
        <f>VLOOKUP($A4792,授权!$A$1:$J$5305,COLUMN(I4793),FALSE)</f>
        <v>#N/A</v>
      </c>
      <c r="S4792" t="e">
        <f>VLOOKUP($A4792,授权!$A$1:$J$5305,COLUMN(J4793),FALSE)</f>
        <v>#N/A</v>
      </c>
    </row>
    <row r="4793" spans="1:19" x14ac:dyDescent="0.25">
      <c r="A4793" t="s">
        <v>4792</v>
      </c>
      <c r="B4793">
        <f>VLOOKUP(A4793,申请!A$1:J$5305,2,FALSE)</f>
        <v>1</v>
      </c>
      <c r="C4793">
        <f>VLOOKUP(A4793,申请!A$1:J$5305,3,FALSE)</f>
        <v>1</v>
      </c>
      <c r="D4793">
        <f>VLOOKUP(A4793,申请!A$1:J$5305,4,FALSE)</f>
        <v>0</v>
      </c>
      <c r="E4793">
        <f>VLOOKUP(A4793,申请!A$1:J$5305,5,FALSE)</f>
        <v>0</v>
      </c>
      <c r="F4793">
        <f>VLOOKUP(A4793,申请!A$1:J$5305,6,FALSE)</f>
        <v>2</v>
      </c>
      <c r="G4793">
        <f>VLOOKUP(A4793,申请!A$1:J$5305,7,FALSE)</f>
        <v>1</v>
      </c>
      <c r="H4793">
        <f>VLOOKUP(A4793,申请!A$1:J$5305,8,FALSE)</f>
        <v>0</v>
      </c>
      <c r="I4793">
        <f>VLOOKUP(A4793,申请!A$1:J$5305,9,FALSE)</f>
        <v>2</v>
      </c>
      <c r="J4793">
        <f>VLOOKUP(A4793,申请!A$1:J$5305,10,FALSE)</f>
        <v>0</v>
      </c>
      <c r="K4793" t="e">
        <f>VLOOKUP($A4793,授权!$A$1:$J$5305,COLUMN(B4794),FALSE)</f>
        <v>#N/A</v>
      </c>
      <c r="L4793" t="e">
        <f>VLOOKUP($A4793,授权!$A$1:$J$5305,COLUMN(C4794),FALSE)</f>
        <v>#N/A</v>
      </c>
      <c r="M4793" t="e">
        <f>VLOOKUP($A4793,授权!$A$1:$J$5305,COLUMN(D4794),FALSE)</f>
        <v>#N/A</v>
      </c>
      <c r="N4793" t="e">
        <f>VLOOKUP($A4793,授权!$A$1:$J$5305,COLUMN(E4794),FALSE)</f>
        <v>#N/A</v>
      </c>
      <c r="O4793" t="e">
        <f>VLOOKUP($A4793,授权!$A$1:$J$5305,COLUMN(F4794),FALSE)</f>
        <v>#N/A</v>
      </c>
      <c r="P4793" t="e">
        <f>VLOOKUP($A4793,授权!$A$1:$J$5305,COLUMN(G4794),FALSE)</f>
        <v>#N/A</v>
      </c>
      <c r="Q4793" t="e">
        <f>VLOOKUP($A4793,授权!$A$1:$J$5305,COLUMN(H4794),FALSE)</f>
        <v>#N/A</v>
      </c>
      <c r="R4793" t="e">
        <f>VLOOKUP($A4793,授权!$A$1:$J$5305,COLUMN(I4794),FALSE)</f>
        <v>#N/A</v>
      </c>
      <c r="S4793" t="e">
        <f>VLOOKUP($A4793,授权!$A$1:$J$5305,COLUMN(J4794),FALSE)</f>
        <v>#N/A</v>
      </c>
    </row>
    <row r="4794" spans="1:19" x14ac:dyDescent="0.25">
      <c r="A4794" t="s">
        <v>4793</v>
      </c>
      <c r="B4794">
        <f>VLOOKUP(A4794,申请!A$1:J$5305,2,FALSE)</f>
        <v>1</v>
      </c>
      <c r="C4794">
        <f>VLOOKUP(A4794,申请!A$1:J$5305,3,FALSE)</f>
        <v>1</v>
      </c>
      <c r="D4794">
        <f>VLOOKUP(A4794,申请!A$1:J$5305,4,FALSE)</f>
        <v>0</v>
      </c>
      <c r="E4794">
        <f>VLOOKUP(A4794,申请!A$1:J$5305,5,FALSE)</f>
        <v>0</v>
      </c>
      <c r="F4794">
        <f>VLOOKUP(A4794,申请!A$1:J$5305,6,FALSE)</f>
        <v>1</v>
      </c>
      <c r="G4794">
        <f>VLOOKUP(A4794,申请!A$1:J$5305,7,FALSE)</f>
        <v>1</v>
      </c>
      <c r="H4794">
        <f>VLOOKUP(A4794,申请!A$1:J$5305,8,FALSE)</f>
        <v>0</v>
      </c>
      <c r="I4794">
        <f>VLOOKUP(A4794,申请!A$1:J$5305,9,FALSE)</f>
        <v>1</v>
      </c>
      <c r="J4794">
        <f>VLOOKUP(A4794,申请!A$1:J$5305,10,FALSE)</f>
        <v>0</v>
      </c>
      <c r="K4794" t="e">
        <f>VLOOKUP($A4794,授权!$A$1:$J$5305,COLUMN(B4795),FALSE)</f>
        <v>#N/A</v>
      </c>
      <c r="L4794" t="e">
        <f>VLOOKUP($A4794,授权!$A$1:$J$5305,COLUMN(C4795),FALSE)</f>
        <v>#N/A</v>
      </c>
      <c r="M4794" t="e">
        <f>VLOOKUP($A4794,授权!$A$1:$J$5305,COLUMN(D4795),FALSE)</f>
        <v>#N/A</v>
      </c>
      <c r="N4794" t="e">
        <f>VLOOKUP($A4794,授权!$A$1:$J$5305,COLUMN(E4795),FALSE)</f>
        <v>#N/A</v>
      </c>
      <c r="O4794" t="e">
        <f>VLOOKUP($A4794,授权!$A$1:$J$5305,COLUMN(F4795),FALSE)</f>
        <v>#N/A</v>
      </c>
      <c r="P4794" t="e">
        <f>VLOOKUP($A4794,授权!$A$1:$J$5305,COLUMN(G4795),FALSE)</f>
        <v>#N/A</v>
      </c>
      <c r="Q4794" t="e">
        <f>VLOOKUP($A4794,授权!$A$1:$J$5305,COLUMN(H4795),FALSE)</f>
        <v>#N/A</v>
      </c>
      <c r="R4794" t="e">
        <f>VLOOKUP($A4794,授权!$A$1:$J$5305,COLUMN(I4795),FALSE)</f>
        <v>#N/A</v>
      </c>
      <c r="S4794" t="e">
        <f>VLOOKUP($A4794,授权!$A$1:$J$5305,COLUMN(J4795),FALSE)</f>
        <v>#N/A</v>
      </c>
    </row>
    <row r="4795" spans="1:19" x14ac:dyDescent="0.25">
      <c r="A4795" t="s">
        <v>4794</v>
      </c>
      <c r="B4795">
        <f>VLOOKUP(A4795,申请!A$1:J$5305,2,FALSE)</f>
        <v>28</v>
      </c>
      <c r="C4795">
        <f>VLOOKUP(A4795,申请!A$1:J$5305,3,FALSE)</f>
        <v>28</v>
      </c>
      <c r="D4795">
        <f>VLOOKUP(A4795,申请!A$1:J$5305,4,FALSE)</f>
        <v>0</v>
      </c>
      <c r="E4795">
        <f>VLOOKUP(A4795,申请!A$1:J$5305,5,FALSE)</f>
        <v>10</v>
      </c>
      <c r="F4795">
        <f>VLOOKUP(A4795,申请!A$1:J$5305,6,FALSE)</f>
        <v>47</v>
      </c>
      <c r="G4795">
        <f>VLOOKUP(A4795,申请!A$1:J$5305,7,FALSE)</f>
        <v>1</v>
      </c>
      <c r="H4795">
        <f>VLOOKUP(A4795,申请!A$1:J$5305,8,FALSE)</f>
        <v>0</v>
      </c>
      <c r="I4795">
        <f>VLOOKUP(A4795,申请!A$1:J$5305,9,FALSE)</f>
        <v>47</v>
      </c>
      <c r="J4795">
        <f>VLOOKUP(A4795,申请!A$1:J$5305,10,FALSE)</f>
        <v>0</v>
      </c>
      <c r="K4795" t="e">
        <f>VLOOKUP($A4795,授权!$A$1:$J$5305,COLUMN(B4796),FALSE)</f>
        <v>#N/A</v>
      </c>
      <c r="L4795" t="e">
        <f>VLOOKUP($A4795,授权!$A$1:$J$5305,COLUMN(C4796),FALSE)</f>
        <v>#N/A</v>
      </c>
      <c r="M4795" t="e">
        <f>VLOOKUP($A4795,授权!$A$1:$J$5305,COLUMN(D4796),FALSE)</f>
        <v>#N/A</v>
      </c>
      <c r="N4795" t="e">
        <f>VLOOKUP($A4795,授权!$A$1:$J$5305,COLUMN(E4796),FALSE)</f>
        <v>#N/A</v>
      </c>
      <c r="O4795" t="e">
        <f>VLOOKUP($A4795,授权!$A$1:$J$5305,COLUMN(F4796),FALSE)</f>
        <v>#N/A</v>
      </c>
      <c r="P4795" t="e">
        <f>VLOOKUP($A4795,授权!$A$1:$J$5305,COLUMN(G4796),FALSE)</f>
        <v>#N/A</v>
      </c>
      <c r="Q4795" t="e">
        <f>VLOOKUP($A4795,授权!$A$1:$J$5305,COLUMN(H4796),FALSE)</f>
        <v>#N/A</v>
      </c>
      <c r="R4795" t="e">
        <f>VLOOKUP($A4795,授权!$A$1:$J$5305,COLUMN(I4796),FALSE)</f>
        <v>#N/A</v>
      </c>
      <c r="S4795" t="e">
        <f>VLOOKUP($A4795,授权!$A$1:$J$5305,COLUMN(J4796),FALSE)</f>
        <v>#N/A</v>
      </c>
    </row>
    <row r="4796" spans="1:19" x14ac:dyDescent="0.25">
      <c r="A4796" t="s">
        <v>4795</v>
      </c>
      <c r="B4796">
        <f>VLOOKUP(A4796,申请!A$1:J$5305,2,FALSE)</f>
        <v>82</v>
      </c>
      <c r="C4796">
        <f>VLOOKUP(A4796,申请!A$1:J$5305,3,FALSE)</f>
        <v>2</v>
      </c>
      <c r="D4796">
        <f>VLOOKUP(A4796,申请!A$1:J$5305,4,FALSE)</f>
        <v>80</v>
      </c>
      <c r="E4796">
        <f>VLOOKUP(A4796,申请!A$1:J$5305,5,FALSE)</f>
        <v>34</v>
      </c>
      <c r="F4796">
        <f>VLOOKUP(A4796,申请!A$1:J$5305,6,FALSE)</f>
        <v>82</v>
      </c>
      <c r="G4796">
        <f>VLOOKUP(A4796,申请!A$1:J$5305,7,FALSE)</f>
        <v>2.4390243902439025E-2</v>
      </c>
      <c r="H4796">
        <f>VLOOKUP(A4796,申请!A$1:J$5305,8,FALSE)</f>
        <v>0.97560975609756095</v>
      </c>
      <c r="I4796">
        <f>VLOOKUP(A4796,申请!A$1:J$5305,9,FALSE)</f>
        <v>82</v>
      </c>
      <c r="J4796">
        <f>VLOOKUP(A4796,申请!A$1:J$5305,10,FALSE)</f>
        <v>0</v>
      </c>
      <c r="K4796" t="e">
        <f>VLOOKUP($A4796,授权!$A$1:$J$5305,COLUMN(B4797),FALSE)</f>
        <v>#N/A</v>
      </c>
      <c r="L4796" t="e">
        <f>VLOOKUP($A4796,授权!$A$1:$J$5305,COLUMN(C4797),FALSE)</f>
        <v>#N/A</v>
      </c>
      <c r="M4796" t="e">
        <f>VLOOKUP($A4796,授权!$A$1:$J$5305,COLUMN(D4797),FALSE)</f>
        <v>#N/A</v>
      </c>
      <c r="N4796" t="e">
        <f>VLOOKUP($A4796,授权!$A$1:$J$5305,COLUMN(E4797),FALSE)</f>
        <v>#N/A</v>
      </c>
      <c r="O4796" t="e">
        <f>VLOOKUP($A4796,授权!$A$1:$J$5305,COLUMN(F4797),FALSE)</f>
        <v>#N/A</v>
      </c>
      <c r="P4796" t="e">
        <f>VLOOKUP($A4796,授权!$A$1:$J$5305,COLUMN(G4797),FALSE)</f>
        <v>#N/A</v>
      </c>
      <c r="Q4796" t="e">
        <f>VLOOKUP($A4796,授权!$A$1:$J$5305,COLUMN(H4797),FALSE)</f>
        <v>#N/A</v>
      </c>
      <c r="R4796" t="e">
        <f>VLOOKUP($A4796,授权!$A$1:$J$5305,COLUMN(I4797),FALSE)</f>
        <v>#N/A</v>
      </c>
      <c r="S4796" t="e">
        <f>VLOOKUP($A4796,授权!$A$1:$J$5305,COLUMN(J4797),FALSE)</f>
        <v>#N/A</v>
      </c>
    </row>
    <row r="4797" spans="1:19" x14ac:dyDescent="0.25">
      <c r="A4797" t="s">
        <v>4796</v>
      </c>
      <c r="B4797">
        <f>VLOOKUP(A4797,申请!A$1:J$5305,2,FALSE)</f>
        <v>2</v>
      </c>
      <c r="C4797">
        <f>VLOOKUP(A4797,申请!A$1:J$5305,3,FALSE)</f>
        <v>2</v>
      </c>
      <c r="D4797">
        <f>VLOOKUP(A4797,申请!A$1:J$5305,4,FALSE)</f>
        <v>0</v>
      </c>
      <c r="E4797">
        <f>VLOOKUP(A4797,申请!A$1:J$5305,5,FALSE)</f>
        <v>0</v>
      </c>
      <c r="F4797">
        <f>VLOOKUP(A4797,申请!A$1:J$5305,6,FALSE)</f>
        <v>4</v>
      </c>
      <c r="G4797">
        <f>VLOOKUP(A4797,申请!A$1:J$5305,7,FALSE)</f>
        <v>1</v>
      </c>
      <c r="H4797">
        <f>VLOOKUP(A4797,申请!A$1:J$5305,8,FALSE)</f>
        <v>0</v>
      </c>
      <c r="I4797">
        <f>VLOOKUP(A4797,申请!A$1:J$5305,9,FALSE)</f>
        <v>4</v>
      </c>
      <c r="J4797">
        <f>VLOOKUP(A4797,申请!A$1:J$5305,10,FALSE)</f>
        <v>0</v>
      </c>
      <c r="K4797" t="e">
        <f>VLOOKUP($A4797,授权!$A$1:$J$5305,COLUMN(B4798),FALSE)</f>
        <v>#N/A</v>
      </c>
      <c r="L4797" t="e">
        <f>VLOOKUP($A4797,授权!$A$1:$J$5305,COLUMN(C4798),FALSE)</f>
        <v>#N/A</v>
      </c>
      <c r="M4797" t="e">
        <f>VLOOKUP($A4797,授权!$A$1:$J$5305,COLUMN(D4798),FALSE)</f>
        <v>#N/A</v>
      </c>
      <c r="N4797" t="e">
        <f>VLOOKUP($A4797,授权!$A$1:$J$5305,COLUMN(E4798),FALSE)</f>
        <v>#N/A</v>
      </c>
      <c r="O4797" t="e">
        <f>VLOOKUP($A4797,授权!$A$1:$J$5305,COLUMN(F4798),FALSE)</f>
        <v>#N/A</v>
      </c>
      <c r="P4797" t="e">
        <f>VLOOKUP($A4797,授权!$A$1:$J$5305,COLUMN(G4798),FALSE)</f>
        <v>#N/A</v>
      </c>
      <c r="Q4797" t="e">
        <f>VLOOKUP($A4797,授权!$A$1:$J$5305,COLUMN(H4798),FALSE)</f>
        <v>#N/A</v>
      </c>
      <c r="R4797" t="e">
        <f>VLOOKUP($A4797,授权!$A$1:$J$5305,COLUMN(I4798),FALSE)</f>
        <v>#N/A</v>
      </c>
      <c r="S4797" t="e">
        <f>VLOOKUP($A4797,授权!$A$1:$J$5305,COLUMN(J4798),FALSE)</f>
        <v>#N/A</v>
      </c>
    </row>
    <row r="4798" spans="1:19" x14ac:dyDescent="0.25">
      <c r="A4798" t="s">
        <v>4797</v>
      </c>
      <c r="B4798">
        <f>VLOOKUP(A4798,申请!A$1:J$5305,2,FALSE)</f>
        <v>1</v>
      </c>
      <c r="C4798">
        <f>VLOOKUP(A4798,申请!A$1:J$5305,3,FALSE)</f>
        <v>0</v>
      </c>
      <c r="D4798">
        <f>VLOOKUP(A4798,申请!A$1:J$5305,4,FALSE)</f>
        <v>1</v>
      </c>
      <c r="E4798">
        <f>VLOOKUP(A4798,申请!A$1:J$5305,5,FALSE)</f>
        <v>0</v>
      </c>
      <c r="F4798">
        <f>VLOOKUP(A4798,申请!A$1:J$5305,6,FALSE)</f>
        <v>1</v>
      </c>
      <c r="G4798">
        <f>VLOOKUP(A4798,申请!A$1:J$5305,7,FALSE)</f>
        <v>0</v>
      </c>
      <c r="H4798">
        <f>VLOOKUP(A4798,申请!A$1:J$5305,8,FALSE)</f>
        <v>1</v>
      </c>
      <c r="I4798">
        <f>VLOOKUP(A4798,申请!A$1:J$5305,9,FALSE)</f>
        <v>1</v>
      </c>
      <c r="J4798">
        <f>VLOOKUP(A4798,申请!A$1:J$5305,10,FALSE)</f>
        <v>0</v>
      </c>
      <c r="K4798" t="e">
        <f>VLOOKUP($A4798,授权!$A$1:$J$5305,COLUMN(B4799),FALSE)</f>
        <v>#N/A</v>
      </c>
      <c r="L4798" t="e">
        <f>VLOOKUP($A4798,授权!$A$1:$J$5305,COLUMN(C4799),FALSE)</f>
        <v>#N/A</v>
      </c>
      <c r="M4798" t="e">
        <f>VLOOKUP($A4798,授权!$A$1:$J$5305,COLUMN(D4799),FALSE)</f>
        <v>#N/A</v>
      </c>
      <c r="N4798" t="e">
        <f>VLOOKUP($A4798,授权!$A$1:$J$5305,COLUMN(E4799),FALSE)</f>
        <v>#N/A</v>
      </c>
      <c r="O4798" t="e">
        <f>VLOOKUP($A4798,授权!$A$1:$J$5305,COLUMN(F4799),FALSE)</f>
        <v>#N/A</v>
      </c>
      <c r="P4798" t="e">
        <f>VLOOKUP($A4798,授权!$A$1:$J$5305,COLUMN(G4799),FALSE)</f>
        <v>#N/A</v>
      </c>
      <c r="Q4798" t="e">
        <f>VLOOKUP($A4798,授权!$A$1:$J$5305,COLUMN(H4799),FALSE)</f>
        <v>#N/A</v>
      </c>
      <c r="R4798" t="e">
        <f>VLOOKUP($A4798,授权!$A$1:$J$5305,COLUMN(I4799),FALSE)</f>
        <v>#N/A</v>
      </c>
      <c r="S4798" t="e">
        <f>VLOOKUP($A4798,授权!$A$1:$J$5305,COLUMN(J4799),FALSE)</f>
        <v>#N/A</v>
      </c>
    </row>
    <row r="4799" spans="1:19" x14ac:dyDescent="0.25">
      <c r="A4799" t="s">
        <v>4798</v>
      </c>
      <c r="B4799">
        <f>VLOOKUP(A4799,申请!A$1:J$5305,2,FALSE)</f>
        <v>1</v>
      </c>
      <c r="C4799">
        <f>VLOOKUP(A4799,申请!A$1:J$5305,3,FALSE)</f>
        <v>1</v>
      </c>
      <c r="D4799">
        <f>VLOOKUP(A4799,申请!A$1:J$5305,4,FALSE)</f>
        <v>0</v>
      </c>
      <c r="E4799">
        <f>VLOOKUP(A4799,申请!A$1:J$5305,5,FALSE)</f>
        <v>0</v>
      </c>
      <c r="F4799">
        <f>VLOOKUP(A4799,申请!A$1:J$5305,6,FALSE)</f>
        <v>1</v>
      </c>
      <c r="G4799">
        <f>VLOOKUP(A4799,申请!A$1:J$5305,7,FALSE)</f>
        <v>1</v>
      </c>
      <c r="H4799">
        <f>VLOOKUP(A4799,申请!A$1:J$5305,8,FALSE)</f>
        <v>0</v>
      </c>
      <c r="I4799">
        <f>VLOOKUP(A4799,申请!A$1:J$5305,9,FALSE)</f>
        <v>1</v>
      </c>
      <c r="J4799">
        <f>VLOOKUP(A4799,申请!A$1:J$5305,10,FALSE)</f>
        <v>0</v>
      </c>
      <c r="K4799" t="e">
        <f>VLOOKUP($A4799,授权!$A$1:$J$5305,COLUMN(B4800),FALSE)</f>
        <v>#N/A</v>
      </c>
      <c r="L4799" t="e">
        <f>VLOOKUP($A4799,授权!$A$1:$J$5305,COLUMN(C4800),FALSE)</f>
        <v>#N/A</v>
      </c>
      <c r="M4799" t="e">
        <f>VLOOKUP($A4799,授权!$A$1:$J$5305,COLUMN(D4800),FALSE)</f>
        <v>#N/A</v>
      </c>
      <c r="N4799" t="e">
        <f>VLOOKUP($A4799,授权!$A$1:$J$5305,COLUMN(E4800),FALSE)</f>
        <v>#N/A</v>
      </c>
      <c r="O4799" t="e">
        <f>VLOOKUP($A4799,授权!$A$1:$J$5305,COLUMN(F4800),FALSE)</f>
        <v>#N/A</v>
      </c>
      <c r="P4799" t="e">
        <f>VLOOKUP($A4799,授权!$A$1:$J$5305,COLUMN(G4800),FALSE)</f>
        <v>#N/A</v>
      </c>
      <c r="Q4799" t="e">
        <f>VLOOKUP($A4799,授权!$A$1:$J$5305,COLUMN(H4800),FALSE)</f>
        <v>#N/A</v>
      </c>
      <c r="R4799" t="e">
        <f>VLOOKUP($A4799,授权!$A$1:$J$5305,COLUMN(I4800),FALSE)</f>
        <v>#N/A</v>
      </c>
      <c r="S4799" t="e">
        <f>VLOOKUP($A4799,授权!$A$1:$J$5305,COLUMN(J4800),FALSE)</f>
        <v>#N/A</v>
      </c>
    </row>
    <row r="4800" spans="1:19" x14ac:dyDescent="0.25">
      <c r="A4800" t="s">
        <v>4799</v>
      </c>
      <c r="B4800">
        <f>VLOOKUP(A4800,申请!A$1:J$5305,2,FALSE)</f>
        <v>22</v>
      </c>
      <c r="C4800">
        <f>VLOOKUP(A4800,申请!A$1:J$5305,3,FALSE)</f>
        <v>0</v>
      </c>
      <c r="D4800">
        <f>VLOOKUP(A4800,申请!A$1:J$5305,4,FALSE)</f>
        <v>22</v>
      </c>
      <c r="E4800">
        <f>VLOOKUP(A4800,申请!A$1:J$5305,5,FALSE)</f>
        <v>0</v>
      </c>
      <c r="F4800">
        <f>VLOOKUP(A4800,申请!A$1:J$5305,6,FALSE)</f>
        <v>22</v>
      </c>
      <c r="G4800">
        <f>VLOOKUP(A4800,申请!A$1:J$5305,7,FALSE)</f>
        <v>0</v>
      </c>
      <c r="H4800">
        <f>VLOOKUP(A4800,申请!A$1:J$5305,8,FALSE)</f>
        <v>1</v>
      </c>
      <c r="I4800">
        <f>VLOOKUP(A4800,申请!A$1:J$5305,9,FALSE)</f>
        <v>22</v>
      </c>
      <c r="J4800">
        <f>VLOOKUP(A4800,申请!A$1:J$5305,10,FALSE)</f>
        <v>0</v>
      </c>
      <c r="K4800" t="e">
        <f>VLOOKUP($A4800,授权!$A$1:$J$5305,COLUMN(B4801),FALSE)</f>
        <v>#N/A</v>
      </c>
      <c r="L4800" t="e">
        <f>VLOOKUP($A4800,授权!$A$1:$J$5305,COLUMN(C4801),FALSE)</f>
        <v>#N/A</v>
      </c>
      <c r="M4800" t="e">
        <f>VLOOKUP($A4800,授权!$A$1:$J$5305,COLUMN(D4801),FALSE)</f>
        <v>#N/A</v>
      </c>
      <c r="N4800" t="e">
        <f>VLOOKUP($A4800,授权!$A$1:$J$5305,COLUMN(E4801),FALSE)</f>
        <v>#N/A</v>
      </c>
      <c r="O4800" t="e">
        <f>VLOOKUP($A4800,授权!$A$1:$J$5305,COLUMN(F4801),FALSE)</f>
        <v>#N/A</v>
      </c>
      <c r="P4800" t="e">
        <f>VLOOKUP($A4800,授权!$A$1:$J$5305,COLUMN(G4801),FALSE)</f>
        <v>#N/A</v>
      </c>
      <c r="Q4800" t="e">
        <f>VLOOKUP($A4800,授权!$A$1:$J$5305,COLUMN(H4801),FALSE)</f>
        <v>#N/A</v>
      </c>
      <c r="R4800" t="e">
        <f>VLOOKUP($A4800,授权!$A$1:$J$5305,COLUMN(I4801),FALSE)</f>
        <v>#N/A</v>
      </c>
      <c r="S4800" t="e">
        <f>VLOOKUP($A4800,授权!$A$1:$J$5305,COLUMN(J4801),FALSE)</f>
        <v>#N/A</v>
      </c>
    </row>
    <row r="4801" spans="1:19" x14ac:dyDescent="0.25">
      <c r="A4801" t="s">
        <v>4800</v>
      </c>
      <c r="B4801">
        <f>VLOOKUP(A4801,申请!A$1:J$5305,2,FALSE)</f>
        <v>1</v>
      </c>
      <c r="C4801">
        <f>VLOOKUP(A4801,申请!A$1:J$5305,3,FALSE)</f>
        <v>1</v>
      </c>
      <c r="D4801">
        <f>VLOOKUP(A4801,申请!A$1:J$5305,4,FALSE)</f>
        <v>0</v>
      </c>
      <c r="E4801">
        <f>VLOOKUP(A4801,申请!A$1:J$5305,5,FALSE)</f>
        <v>0</v>
      </c>
      <c r="F4801">
        <f>VLOOKUP(A4801,申请!A$1:J$5305,6,FALSE)</f>
        <v>2</v>
      </c>
      <c r="G4801">
        <f>VLOOKUP(A4801,申请!A$1:J$5305,7,FALSE)</f>
        <v>1</v>
      </c>
      <c r="H4801">
        <f>VLOOKUP(A4801,申请!A$1:J$5305,8,FALSE)</f>
        <v>0</v>
      </c>
      <c r="I4801">
        <f>VLOOKUP(A4801,申请!A$1:J$5305,9,FALSE)</f>
        <v>2</v>
      </c>
      <c r="J4801">
        <f>VLOOKUP(A4801,申请!A$1:J$5305,10,FALSE)</f>
        <v>0</v>
      </c>
      <c r="K4801" t="e">
        <f>VLOOKUP($A4801,授权!$A$1:$J$5305,COLUMN(B4802),FALSE)</f>
        <v>#N/A</v>
      </c>
      <c r="L4801" t="e">
        <f>VLOOKUP($A4801,授权!$A$1:$J$5305,COLUMN(C4802),FALSE)</f>
        <v>#N/A</v>
      </c>
      <c r="M4801" t="e">
        <f>VLOOKUP($A4801,授权!$A$1:$J$5305,COLUMN(D4802),FALSE)</f>
        <v>#N/A</v>
      </c>
      <c r="N4801" t="e">
        <f>VLOOKUP($A4801,授权!$A$1:$J$5305,COLUMN(E4802),FALSE)</f>
        <v>#N/A</v>
      </c>
      <c r="O4801" t="e">
        <f>VLOOKUP($A4801,授权!$A$1:$J$5305,COLUMN(F4802),FALSE)</f>
        <v>#N/A</v>
      </c>
      <c r="P4801" t="e">
        <f>VLOOKUP($A4801,授权!$A$1:$J$5305,COLUMN(G4802),FALSE)</f>
        <v>#N/A</v>
      </c>
      <c r="Q4801" t="e">
        <f>VLOOKUP($A4801,授权!$A$1:$J$5305,COLUMN(H4802),FALSE)</f>
        <v>#N/A</v>
      </c>
      <c r="R4801" t="e">
        <f>VLOOKUP($A4801,授权!$A$1:$J$5305,COLUMN(I4802),FALSE)</f>
        <v>#N/A</v>
      </c>
      <c r="S4801" t="e">
        <f>VLOOKUP($A4801,授权!$A$1:$J$5305,COLUMN(J4802),FALSE)</f>
        <v>#N/A</v>
      </c>
    </row>
    <row r="4802" spans="1:19" x14ac:dyDescent="0.25">
      <c r="A4802" t="s">
        <v>4801</v>
      </c>
      <c r="B4802">
        <f>VLOOKUP(A4802,申请!A$1:J$5305,2,FALSE)</f>
        <v>15</v>
      </c>
      <c r="C4802">
        <f>VLOOKUP(A4802,申请!A$1:J$5305,3,FALSE)</f>
        <v>15</v>
      </c>
      <c r="D4802">
        <f>VLOOKUP(A4802,申请!A$1:J$5305,4,FALSE)</f>
        <v>0</v>
      </c>
      <c r="E4802">
        <f>VLOOKUP(A4802,申请!A$1:J$5305,5,FALSE)</f>
        <v>0</v>
      </c>
      <c r="F4802">
        <f>VLOOKUP(A4802,申请!A$1:J$5305,6,FALSE)</f>
        <v>15</v>
      </c>
      <c r="G4802">
        <f>VLOOKUP(A4802,申请!A$1:J$5305,7,FALSE)</f>
        <v>1</v>
      </c>
      <c r="H4802">
        <f>VLOOKUP(A4802,申请!A$1:J$5305,8,FALSE)</f>
        <v>0</v>
      </c>
      <c r="I4802">
        <f>VLOOKUP(A4802,申请!A$1:J$5305,9,FALSE)</f>
        <v>15</v>
      </c>
      <c r="J4802">
        <f>VLOOKUP(A4802,申请!A$1:J$5305,10,FALSE)</f>
        <v>0</v>
      </c>
      <c r="K4802" t="e">
        <f>VLOOKUP($A4802,授权!$A$1:$J$5305,COLUMN(B4803),FALSE)</f>
        <v>#N/A</v>
      </c>
      <c r="L4802" t="e">
        <f>VLOOKUP($A4802,授权!$A$1:$J$5305,COLUMN(C4803),FALSE)</f>
        <v>#N/A</v>
      </c>
      <c r="M4802" t="e">
        <f>VLOOKUP($A4802,授权!$A$1:$J$5305,COLUMN(D4803),FALSE)</f>
        <v>#N/A</v>
      </c>
      <c r="N4802" t="e">
        <f>VLOOKUP($A4802,授权!$A$1:$J$5305,COLUMN(E4803),FALSE)</f>
        <v>#N/A</v>
      </c>
      <c r="O4802" t="e">
        <f>VLOOKUP($A4802,授权!$A$1:$J$5305,COLUMN(F4803),FALSE)</f>
        <v>#N/A</v>
      </c>
      <c r="P4802" t="e">
        <f>VLOOKUP($A4802,授权!$A$1:$J$5305,COLUMN(G4803),FALSE)</f>
        <v>#N/A</v>
      </c>
      <c r="Q4802" t="e">
        <f>VLOOKUP($A4802,授权!$A$1:$J$5305,COLUMN(H4803),FALSE)</f>
        <v>#N/A</v>
      </c>
      <c r="R4802" t="e">
        <f>VLOOKUP($A4802,授权!$A$1:$J$5305,COLUMN(I4803),FALSE)</f>
        <v>#N/A</v>
      </c>
      <c r="S4802" t="e">
        <f>VLOOKUP($A4802,授权!$A$1:$J$5305,COLUMN(J4803),FALSE)</f>
        <v>#N/A</v>
      </c>
    </row>
    <row r="4803" spans="1:19" x14ac:dyDescent="0.25">
      <c r="A4803" t="s">
        <v>4802</v>
      </c>
      <c r="B4803">
        <f>VLOOKUP(A4803,申请!A$1:J$5305,2,FALSE)</f>
        <v>1</v>
      </c>
      <c r="C4803">
        <f>VLOOKUP(A4803,申请!A$1:J$5305,3,FALSE)</f>
        <v>0</v>
      </c>
      <c r="D4803">
        <f>VLOOKUP(A4803,申请!A$1:J$5305,4,FALSE)</f>
        <v>1</v>
      </c>
      <c r="E4803">
        <f>VLOOKUP(A4803,申请!A$1:J$5305,5,FALSE)</f>
        <v>0</v>
      </c>
      <c r="F4803">
        <f>VLOOKUP(A4803,申请!A$1:J$5305,6,FALSE)</f>
        <v>1</v>
      </c>
      <c r="G4803">
        <f>VLOOKUP(A4803,申请!A$1:J$5305,7,FALSE)</f>
        <v>0</v>
      </c>
      <c r="H4803">
        <f>VLOOKUP(A4803,申请!A$1:J$5305,8,FALSE)</f>
        <v>1</v>
      </c>
      <c r="I4803">
        <f>VLOOKUP(A4803,申请!A$1:J$5305,9,FALSE)</f>
        <v>1</v>
      </c>
      <c r="J4803">
        <f>VLOOKUP(A4803,申请!A$1:J$5305,10,FALSE)</f>
        <v>0</v>
      </c>
      <c r="K4803" t="e">
        <f>VLOOKUP($A4803,授权!$A$1:$J$5305,COLUMN(B4804),FALSE)</f>
        <v>#N/A</v>
      </c>
      <c r="L4803" t="e">
        <f>VLOOKUP($A4803,授权!$A$1:$J$5305,COLUMN(C4804),FALSE)</f>
        <v>#N/A</v>
      </c>
      <c r="M4803" t="e">
        <f>VLOOKUP($A4803,授权!$A$1:$J$5305,COLUMN(D4804),FALSE)</f>
        <v>#N/A</v>
      </c>
      <c r="N4803" t="e">
        <f>VLOOKUP($A4803,授权!$A$1:$J$5305,COLUMN(E4804),FALSE)</f>
        <v>#N/A</v>
      </c>
      <c r="O4803" t="e">
        <f>VLOOKUP($A4803,授权!$A$1:$J$5305,COLUMN(F4804),FALSE)</f>
        <v>#N/A</v>
      </c>
      <c r="P4803" t="e">
        <f>VLOOKUP($A4803,授权!$A$1:$J$5305,COLUMN(G4804),FALSE)</f>
        <v>#N/A</v>
      </c>
      <c r="Q4803" t="e">
        <f>VLOOKUP($A4803,授权!$A$1:$J$5305,COLUMN(H4804),FALSE)</f>
        <v>#N/A</v>
      </c>
      <c r="R4803" t="e">
        <f>VLOOKUP($A4803,授权!$A$1:$J$5305,COLUMN(I4804),FALSE)</f>
        <v>#N/A</v>
      </c>
      <c r="S4803" t="e">
        <f>VLOOKUP($A4803,授权!$A$1:$J$5305,COLUMN(J4804),FALSE)</f>
        <v>#N/A</v>
      </c>
    </row>
    <row r="4804" spans="1:19" x14ac:dyDescent="0.25">
      <c r="A4804" t="s">
        <v>4803</v>
      </c>
      <c r="B4804">
        <f>VLOOKUP(A4804,申请!A$1:J$5305,2,FALSE)</f>
        <v>1</v>
      </c>
      <c r="C4804">
        <f>VLOOKUP(A4804,申请!A$1:J$5305,3,FALSE)</f>
        <v>0</v>
      </c>
      <c r="D4804">
        <f>VLOOKUP(A4804,申请!A$1:J$5305,4,FALSE)</f>
        <v>1</v>
      </c>
      <c r="E4804">
        <f>VLOOKUP(A4804,申请!A$1:J$5305,5,FALSE)</f>
        <v>1</v>
      </c>
      <c r="F4804">
        <f>VLOOKUP(A4804,申请!A$1:J$5305,6,FALSE)</f>
        <v>1</v>
      </c>
      <c r="G4804">
        <f>VLOOKUP(A4804,申请!A$1:J$5305,7,FALSE)</f>
        <v>0</v>
      </c>
      <c r="H4804">
        <f>VLOOKUP(A4804,申请!A$1:J$5305,8,FALSE)</f>
        <v>1</v>
      </c>
      <c r="I4804">
        <f>VLOOKUP(A4804,申请!A$1:J$5305,9,FALSE)</f>
        <v>1</v>
      </c>
      <c r="J4804">
        <f>VLOOKUP(A4804,申请!A$1:J$5305,10,FALSE)</f>
        <v>0</v>
      </c>
      <c r="K4804" t="e">
        <f>VLOOKUP($A4804,授权!$A$1:$J$5305,COLUMN(B4805),FALSE)</f>
        <v>#N/A</v>
      </c>
      <c r="L4804" t="e">
        <f>VLOOKUP($A4804,授权!$A$1:$J$5305,COLUMN(C4805),FALSE)</f>
        <v>#N/A</v>
      </c>
      <c r="M4804" t="e">
        <f>VLOOKUP($A4804,授权!$A$1:$J$5305,COLUMN(D4805),FALSE)</f>
        <v>#N/A</v>
      </c>
      <c r="N4804" t="e">
        <f>VLOOKUP($A4804,授权!$A$1:$J$5305,COLUMN(E4805),FALSE)</f>
        <v>#N/A</v>
      </c>
      <c r="O4804" t="e">
        <f>VLOOKUP($A4804,授权!$A$1:$J$5305,COLUMN(F4805),FALSE)</f>
        <v>#N/A</v>
      </c>
      <c r="P4804" t="e">
        <f>VLOOKUP($A4804,授权!$A$1:$J$5305,COLUMN(G4805),FALSE)</f>
        <v>#N/A</v>
      </c>
      <c r="Q4804" t="e">
        <f>VLOOKUP($A4804,授权!$A$1:$J$5305,COLUMN(H4805),FALSE)</f>
        <v>#N/A</v>
      </c>
      <c r="R4804" t="e">
        <f>VLOOKUP($A4804,授权!$A$1:$J$5305,COLUMN(I4805),FALSE)</f>
        <v>#N/A</v>
      </c>
      <c r="S4804" t="e">
        <f>VLOOKUP($A4804,授权!$A$1:$J$5305,COLUMN(J4805),FALSE)</f>
        <v>#N/A</v>
      </c>
    </row>
    <row r="4805" spans="1:19" x14ac:dyDescent="0.25">
      <c r="A4805" t="s">
        <v>4804</v>
      </c>
      <c r="B4805">
        <f>VLOOKUP(A4805,申请!A$1:J$5305,2,FALSE)</f>
        <v>54</v>
      </c>
      <c r="C4805">
        <f>VLOOKUP(A4805,申请!A$1:J$5305,3,FALSE)</f>
        <v>12</v>
      </c>
      <c r="D4805">
        <f>VLOOKUP(A4805,申请!A$1:J$5305,4,FALSE)</f>
        <v>42</v>
      </c>
      <c r="E4805">
        <f>VLOOKUP(A4805,申请!A$1:J$5305,5,FALSE)</f>
        <v>13</v>
      </c>
      <c r="F4805">
        <f>VLOOKUP(A4805,申请!A$1:J$5305,6,FALSE)</f>
        <v>54</v>
      </c>
      <c r="G4805">
        <f>VLOOKUP(A4805,申请!A$1:J$5305,7,FALSE)</f>
        <v>0.22222222222222221</v>
      </c>
      <c r="H4805">
        <f>VLOOKUP(A4805,申请!A$1:J$5305,8,FALSE)</f>
        <v>0.77777777777777779</v>
      </c>
      <c r="I4805">
        <f>VLOOKUP(A4805,申请!A$1:J$5305,9,FALSE)</f>
        <v>54</v>
      </c>
      <c r="J4805">
        <f>VLOOKUP(A4805,申请!A$1:J$5305,10,FALSE)</f>
        <v>0</v>
      </c>
      <c r="K4805" t="e">
        <f>VLOOKUP($A4805,授权!$A$1:$J$5305,COLUMN(B4806),FALSE)</f>
        <v>#N/A</v>
      </c>
      <c r="L4805" t="e">
        <f>VLOOKUP($A4805,授权!$A$1:$J$5305,COLUMN(C4806),FALSE)</f>
        <v>#N/A</v>
      </c>
      <c r="M4805" t="e">
        <f>VLOOKUP($A4805,授权!$A$1:$J$5305,COLUMN(D4806),FALSE)</f>
        <v>#N/A</v>
      </c>
      <c r="N4805" t="e">
        <f>VLOOKUP($A4805,授权!$A$1:$J$5305,COLUMN(E4806),FALSE)</f>
        <v>#N/A</v>
      </c>
      <c r="O4805" t="e">
        <f>VLOOKUP($A4805,授权!$A$1:$J$5305,COLUMN(F4806),FALSE)</f>
        <v>#N/A</v>
      </c>
      <c r="P4805" t="e">
        <f>VLOOKUP($A4805,授权!$A$1:$J$5305,COLUMN(G4806),FALSE)</f>
        <v>#N/A</v>
      </c>
      <c r="Q4805" t="e">
        <f>VLOOKUP($A4805,授权!$A$1:$J$5305,COLUMN(H4806),FALSE)</f>
        <v>#N/A</v>
      </c>
      <c r="R4805" t="e">
        <f>VLOOKUP($A4805,授权!$A$1:$J$5305,COLUMN(I4806),FALSE)</f>
        <v>#N/A</v>
      </c>
      <c r="S4805" t="e">
        <f>VLOOKUP($A4805,授权!$A$1:$J$5305,COLUMN(J4806),FALSE)</f>
        <v>#N/A</v>
      </c>
    </row>
    <row r="4806" spans="1:19" x14ac:dyDescent="0.25">
      <c r="A4806" t="s">
        <v>4805</v>
      </c>
      <c r="B4806">
        <f>VLOOKUP(A4806,申请!A$1:J$5305,2,FALSE)</f>
        <v>1</v>
      </c>
      <c r="C4806">
        <f>VLOOKUP(A4806,申请!A$1:J$5305,3,FALSE)</f>
        <v>1</v>
      </c>
      <c r="D4806">
        <f>VLOOKUP(A4806,申请!A$1:J$5305,4,FALSE)</f>
        <v>0</v>
      </c>
      <c r="E4806">
        <f>VLOOKUP(A4806,申请!A$1:J$5305,5,FALSE)</f>
        <v>0</v>
      </c>
      <c r="F4806">
        <f>VLOOKUP(A4806,申请!A$1:J$5305,6,FALSE)</f>
        <v>1</v>
      </c>
      <c r="G4806">
        <f>VLOOKUP(A4806,申请!A$1:J$5305,7,FALSE)</f>
        <v>1</v>
      </c>
      <c r="H4806">
        <f>VLOOKUP(A4806,申请!A$1:J$5305,8,FALSE)</f>
        <v>0</v>
      </c>
      <c r="I4806">
        <f>VLOOKUP(A4806,申请!A$1:J$5305,9,FALSE)</f>
        <v>1</v>
      </c>
      <c r="J4806">
        <f>VLOOKUP(A4806,申请!A$1:J$5305,10,FALSE)</f>
        <v>0</v>
      </c>
      <c r="K4806" t="e">
        <f>VLOOKUP($A4806,授权!$A$1:$J$5305,COLUMN(B4807),FALSE)</f>
        <v>#N/A</v>
      </c>
      <c r="L4806" t="e">
        <f>VLOOKUP($A4806,授权!$A$1:$J$5305,COLUMN(C4807),FALSE)</f>
        <v>#N/A</v>
      </c>
      <c r="M4806" t="e">
        <f>VLOOKUP($A4806,授权!$A$1:$J$5305,COLUMN(D4807),FALSE)</f>
        <v>#N/A</v>
      </c>
      <c r="N4806" t="e">
        <f>VLOOKUP($A4806,授权!$A$1:$J$5305,COLUMN(E4807),FALSE)</f>
        <v>#N/A</v>
      </c>
      <c r="O4806" t="e">
        <f>VLOOKUP($A4806,授权!$A$1:$J$5305,COLUMN(F4807),FALSE)</f>
        <v>#N/A</v>
      </c>
      <c r="P4806" t="e">
        <f>VLOOKUP($A4806,授权!$A$1:$J$5305,COLUMN(G4807),FALSE)</f>
        <v>#N/A</v>
      </c>
      <c r="Q4806" t="e">
        <f>VLOOKUP($A4806,授权!$A$1:$J$5305,COLUMN(H4807),FALSE)</f>
        <v>#N/A</v>
      </c>
      <c r="R4806" t="e">
        <f>VLOOKUP($A4806,授权!$A$1:$J$5305,COLUMN(I4807),FALSE)</f>
        <v>#N/A</v>
      </c>
      <c r="S4806" t="e">
        <f>VLOOKUP($A4806,授权!$A$1:$J$5305,COLUMN(J4807),FALSE)</f>
        <v>#N/A</v>
      </c>
    </row>
    <row r="4807" spans="1:19" x14ac:dyDescent="0.25">
      <c r="A4807" t="s">
        <v>4806</v>
      </c>
      <c r="B4807">
        <f>VLOOKUP(A4807,申请!A$1:J$5305,2,FALSE)</f>
        <v>1</v>
      </c>
      <c r="C4807">
        <f>VLOOKUP(A4807,申请!A$1:J$5305,3,FALSE)</f>
        <v>1</v>
      </c>
      <c r="D4807">
        <f>VLOOKUP(A4807,申请!A$1:J$5305,4,FALSE)</f>
        <v>0</v>
      </c>
      <c r="E4807">
        <f>VLOOKUP(A4807,申请!A$1:J$5305,5,FALSE)</f>
        <v>0</v>
      </c>
      <c r="F4807">
        <f>VLOOKUP(A4807,申请!A$1:J$5305,6,FALSE)</f>
        <v>1</v>
      </c>
      <c r="G4807">
        <f>VLOOKUP(A4807,申请!A$1:J$5305,7,FALSE)</f>
        <v>1</v>
      </c>
      <c r="H4807">
        <f>VLOOKUP(A4807,申请!A$1:J$5305,8,FALSE)</f>
        <v>0</v>
      </c>
      <c r="I4807">
        <f>VLOOKUP(A4807,申请!A$1:J$5305,9,FALSE)</f>
        <v>1</v>
      </c>
      <c r="J4807">
        <f>VLOOKUP(A4807,申请!A$1:J$5305,10,FALSE)</f>
        <v>0</v>
      </c>
      <c r="K4807" t="e">
        <f>VLOOKUP($A4807,授权!$A$1:$J$5305,COLUMN(B4808),FALSE)</f>
        <v>#N/A</v>
      </c>
      <c r="L4807" t="e">
        <f>VLOOKUP($A4807,授权!$A$1:$J$5305,COLUMN(C4808),FALSE)</f>
        <v>#N/A</v>
      </c>
      <c r="M4807" t="e">
        <f>VLOOKUP($A4807,授权!$A$1:$J$5305,COLUMN(D4808),FALSE)</f>
        <v>#N/A</v>
      </c>
      <c r="N4807" t="e">
        <f>VLOOKUP($A4807,授权!$A$1:$J$5305,COLUMN(E4808),FALSE)</f>
        <v>#N/A</v>
      </c>
      <c r="O4807" t="e">
        <f>VLOOKUP($A4807,授权!$A$1:$J$5305,COLUMN(F4808),FALSE)</f>
        <v>#N/A</v>
      </c>
      <c r="P4807" t="e">
        <f>VLOOKUP($A4807,授权!$A$1:$J$5305,COLUMN(G4808),FALSE)</f>
        <v>#N/A</v>
      </c>
      <c r="Q4807" t="e">
        <f>VLOOKUP($A4807,授权!$A$1:$J$5305,COLUMN(H4808),FALSE)</f>
        <v>#N/A</v>
      </c>
      <c r="R4807" t="e">
        <f>VLOOKUP($A4807,授权!$A$1:$J$5305,COLUMN(I4808),FALSE)</f>
        <v>#N/A</v>
      </c>
      <c r="S4807" t="e">
        <f>VLOOKUP($A4807,授权!$A$1:$J$5305,COLUMN(J4808),FALSE)</f>
        <v>#N/A</v>
      </c>
    </row>
    <row r="4808" spans="1:19" x14ac:dyDescent="0.25">
      <c r="A4808" t="s">
        <v>4807</v>
      </c>
      <c r="B4808">
        <f>VLOOKUP(A4808,申请!A$1:J$5305,2,FALSE)</f>
        <v>8</v>
      </c>
      <c r="C4808">
        <f>VLOOKUP(A4808,申请!A$1:J$5305,3,FALSE)</f>
        <v>0</v>
      </c>
      <c r="D4808">
        <f>VLOOKUP(A4808,申请!A$1:J$5305,4,FALSE)</f>
        <v>8</v>
      </c>
      <c r="E4808">
        <f>VLOOKUP(A4808,申请!A$1:J$5305,5,FALSE)</f>
        <v>0</v>
      </c>
      <c r="F4808">
        <f>VLOOKUP(A4808,申请!A$1:J$5305,6,FALSE)</f>
        <v>8</v>
      </c>
      <c r="G4808">
        <f>VLOOKUP(A4808,申请!A$1:J$5305,7,FALSE)</f>
        <v>0</v>
      </c>
      <c r="H4808">
        <f>VLOOKUP(A4808,申请!A$1:J$5305,8,FALSE)</f>
        <v>1</v>
      </c>
      <c r="I4808">
        <f>VLOOKUP(A4808,申请!A$1:J$5305,9,FALSE)</f>
        <v>8</v>
      </c>
      <c r="J4808">
        <f>VLOOKUP(A4808,申请!A$1:J$5305,10,FALSE)</f>
        <v>0</v>
      </c>
      <c r="K4808" t="e">
        <f>VLOOKUP($A4808,授权!$A$1:$J$5305,COLUMN(B4809),FALSE)</f>
        <v>#N/A</v>
      </c>
      <c r="L4808" t="e">
        <f>VLOOKUP($A4808,授权!$A$1:$J$5305,COLUMN(C4809),FALSE)</f>
        <v>#N/A</v>
      </c>
      <c r="M4808" t="e">
        <f>VLOOKUP($A4808,授权!$A$1:$J$5305,COLUMN(D4809),FALSE)</f>
        <v>#N/A</v>
      </c>
      <c r="N4808" t="e">
        <f>VLOOKUP($A4808,授权!$A$1:$J$5305,COLUMN(E4809),FALSE)</f>
        <v>#N/A</v>
      </c>
      <c r="O4808" t="e">
        <f>VLOOKUP($A4808,授权!$A$1:$J$5305,COLUMN(F4809),FALSE)</f>
        <v>#N/A</v>
      </c>
      <c r="P4808" t="e">
        <f>VLOOKUP($A4808,授权!$A$1:$J$5305,COLUMN(G4809),FALSE)</f>
        <v>#N/A</v>
      </c>
      <c r="Q4808" t="e">
        <f>VLOOKUP($A4808,授权!$A$1:$J$5305,COLUMN(H4809),FALSE)</f>
        <v>#N/A</v>
      </c>
      <c r="R4808" t="e">
        <f>VLOOKUP($A4808,授权!$A$1:$J$5305,COLUMN(I4809),FALSE)</f>
        <v>#N/A</v>
      </c>
      <c r="S4808" t="e">
        <f>VLOOKUP($A4808,授权!$A$1:$J$5305,COLUMN(J4809),FALSE)</f>
        <v>#N/A</v>
      </c>
    </row>
    <row r="4809" spans="1:19" x14ac:dyDescent="0.25">
      <c r="A4809" t="s">
        <v>4808</v>
      </c>
      <c r="B4809">
        <f>VLOOKUP(A4809,申请!A$1:J$5305,2,FALSE)</f>
        <v>1</v>
      </c>
      <c r="C4809">
        <f>VLOOKUP(A4809,申请!A$1:J$5305,3,FALSE)</f>
        <v>1</v>
      </c>
      <c r="D4809">
        <f>VLOOKUP(A4809,申请!A$1:J$5305,4,FALSE)</f>
        <v>0</v>
      </c>
      <c r="E4809">
        <f>VLOOKUP(A4809,申请!A$1:J$5305,5,FALSE)</f>
        <v>1</v>
      </c>
      <c r="F4809">
        <f>VLOOKUP(A4809,申请!A$1:J$5305,6,FALSE)</f>
        <v>1</v>
      </c>
      <c r="G4809">
        <f>VLOOKUP(A4809,申请!A$1:J$5305,7,FALSE)</f>
        <v>1</v>
      </c>
      <c r="H4809">
        <f>VLOOKUP(A4809,申请!A$1:J$5305,8,FALSE)</f>
        <v>0</v>
      </c>
      <c r="I4809">
        <f>VLOOKUP(A4809,申请!A$1:J$5305,9,FALSE)</f>
        <v>1</v>
      </c>
      <c r="J4809">
        <f>VLOOKUP(A4809,申请!A$1:J$5305,10,FALSE)</f>
        <v>0</v>
      </c>
      <c r="K4809" t="e">
        <f>VLOOKUP($A4809,授权!$A$1:$J$5305,COLUMN(B4810),FALSE)</f>
        <v>#N/A</v>
      </c>
      <c r="L4809" t="e">
        <f>VLOOKUP($A4809,授权!$A$1:$J$5305,COLUMN(C4810),FALSE)</f>
        <v>#N/A</v>
      </c>
      <c r="M4809" t="e">
        <f>VLOOKUP($A4809,授权!$A$1:$J$5305,COLUMN(D4810),FALSE)</f>
        <v>#N/A</v>
      </c>
      <c r="N4809" t="e">
        <f>VLOOKUP($A4809,授权!$A$1:$J$5305,COLUMN(E4810),FALSE)</f>
        <v>#N/A</v>
      </c>
      <c r="O4809" t="e">
        <f>VLOOKUP($A4809,授权!$A$1:$J$5305,COLUMN(F4810),FALSE)</f>
        <v>#N/A</v>
      </c>
      <c r="P4809" t="e">
        <f>VLOOKUP($A4809,授权!$A$1:$J$5305,COLUMN(G4810),FALSE)</f>
        <v>#N/A</v>
      </c>
      <c r="Q4809" t="e">
        <f>VLOOKUP($A4809,授权!$A$1:$J$5305,COLUMN(H4810),FALSE)</f>
        <v>#N/A</v>
      </c>
      <c r="R4809" t="e">
        <f>VLOOKUP($A4809,授权!$A$1:$J$5305,COLUMN(I4810),FALSE)</f>
        <v>#N/A</v>
      </c>
      <c r="S4809" t="e">
        <f>VLOOKUP($A4809,授权!$A$1:$J$5305,COLUMN(J4810),FALSE)</f>
        <v>#N/A</v>
      </c>
    </row>
    <row r="4810" spans="1:19" x14ac:dyDescent="0.25">
      <c r="A4810" t="s">
        <v>4809</v>
      </c>
      <c r="B4810">
        <f>VLOOKUP(A4810,申请!A$1:J$5305,2,FALSE)</f>
        <v>1</v>
      </c>
      <c r="C4810">
        <f>VLOOKUP(A4810,申请!A$1:J$5305,3,FALSE)</f>
        <v>0</v>
      </c>
      <c r="D4810">
        <f>VLOOKUP(A4810,申请!A$1:J$5305,4,FALSE)</f>
        <v>1</v>
      </c>
      <c r="E4810">
        <f>VLOOKUP(A4810,申请!A$1:J$5305,5,FALSE)</f>
        <v>2</v>
      </c>
      <c r="F4810">
        <f>VLOOKUP(A4810,申请!A$1:J$5305,6,FALSE)</f>
        <v>1</v>
      </c>
      <c r="G4810">
        <f>VLOOKUP(A4810,申请!A$1:J$5305,7,FALSE)</f>
        <v>0</v>
      </c>
      <c r="H4810">
        <f>VLOOKUP(A4810,申请!A$1:J$5305,8,FALSE)</f>
        <v>1</v>
      </c>
      <c r="I4810">
        <f>VLOOKUP(A4810,申请!A$1:J$5305,9,FALSE)</f>
        <v>1</v>
      </c>
      <c r="J4810">
        <f>VLOOKUP(A4810,申请!A$1:J$5305,10,FALSE)</f>
        <v>0</v>
      </c>
      <c r="K4810" t="e">
        <f>VLOOKUP($A4810,授权!$A$1:$J$5305,COLUMN(B4811),FALSE)</f>
        <v>#N/A</v>
      </c>
      <c r="L4810" t="e">
        <f>VLOOKUP($A4810,授权!$A$1:$J$5305,COLUMN(C4811),FALSE)</f>
        <v>#N/A</v>
      </c>
      <c r="M4810" t="e">
        <f>VLOOKUP($A4810,授权!$A$1:$J$5305,COLUMN(D4811),FALSE)</f>
        <v>#N/A</v>
      </c>
      <c r="N4810" t="e">
        <f>VLOOKUP($A4810,授权!$A$1:$J$5305,COLUMN(E4811),FALSE)</f>
        <v>#N/A</v>
      </c>
      <c r="O4810" t="e">
        <f>VLOOKUP($A4810,授权!$A$1:$J$5305,COLUMN(F4811),FALSE)</f>
        <v>#N/A</v>
      </c>
      <c r="P4810" t="e">
        <f>VLOOKUP($A4810,授权!$A$1:$J$5305,COLUMN(G4811),FALSE)</f>
        <v>#N/A</v>
      </c>
      <c r="Q4810" t="e">
        <f>VLOOKUP($A4810,授权!$A$1:$J$5305,COLUMN(H4811),FALSE)</f>
        <v>#N/A</v>
      </c>
      <c r="R4810" t="e">
        <f>VLOOKUP($A4810,授权!$A$1:$J$5305,COLUMN(I4811),FALSE)</f>
        <v>#N/A</v>
      </c>
      <c r="S4810" t="e">
        <f>VLOOKUP($A4810,授权!$A$1:$J$5305,COLUMN(J4811),FALSE)</f>
        <v>#N/A</v>
      </c>
    </row>
    <row r="4811" spans="1:19" x14ac:dyDescent="0.25">
      <c r="A4811" t="s">
        <v>4810</v>
      </c>
      <c r="B4811">
        <f>VLOOKUP(A4811,申请!A$1:J$5305,2,FALSE)</f>
        <v>4</v>
      </c>
      <c r="C4811">
        <f>VLOOKUP(A4811,申请!A$1:J$5305,3,FALSE)</f>
        <v>4</v>
      </c>
      <c r="D4811">
        <f>VLOOKUP(A4811,申请!A$1:J$5305,4,FALSE)</f>
        <v>0</v>
      </c>
      <c r="E4811">
        <f>VLOOKUP(A4811,申请!A$1:J$5305,5,FALSE)</f>
        <v>4</v>
      </c>
      <c r="F4811">
        <f>VLOOKUP(A4811,申请!A$1:J$5305,6,FALSE)</f>
        <v>4</v>
      </c>
      <c r="G4811">
        <f>VLOOKUP(A4811,申请!A$1:J$5305,7,FALSE)</f>
        <v>1</v>
      </c>
      <c r="H4811">
        <f>VLOOKUP(A4811,申请!A$1:J$5305,8,FALSE)</f>
        <v>0</v>
      </c>
      <c r="I4811">
        <f>VLOOKUP(A4811,申请!A$1:J$5305,9,FALSE)</f>
        <v>4</v>
      </c>
      <c r="J4811">
        <f>VLOOKUP(A4811,申请!A$1:J$5305,10,FALSE)</f>
        <v>0</v>
      </c>
      <c r="K4811" t="e">
        <f>VLOOKUP($A4811,授权!$A$1:$J$5305,COLUMN(B4812),FALSE)</f>
        <v>#N/A</v>
      </c>
      <c r="L4811" t="e">
        <f>VLOOKUP($A4811,授权!$A$1:$J$5305,COLUMN(C4812),FALSE)</f>
        <v>#N/A</v>
      </c>
      <c r="M4811" t="e">
        <f>VLOOKUP($A4811,授权!$A$1:$J$5305,COLUMN(D4812),FALSE)</f>
        <v>#N/A</v>
      </c>
      <c r="N4811" t="e">
        <f>VLOOKUP($A4811,授权!$A$1:$J$5305,COLUMN(E4812),FALSE)</f>
        <v>#N/A</v>
      </c>
      <c r="O4811" t="e">
        <f>VLOOKUP($A4811,授权!$A$1:$J$5305,COLUMN(F4812),FALSE)</f>
        <v>#N/A</v>
      </c>
      <c r="P4811" t="e">
        <f>VLOOKUP($A4811,授权!$A$1:$J$5305,COLUMN(G4812),FALSE)</f>
        <v>#N/A</v>
      </c>
      <c r="Q4811" t="e">
        <f>VLOOKUP($A4811,授权!$A$1:$J$5305,COLUMN(H4812),FALSE)</f>
        <v>#N/A</v>
      </c>
      <c r="R4811" t="e">
        <f>VLOOKUP($A4811,授权!$A$1:$J$5305,COLUMN(I4812),FALSE)</f>
        <v>#N/A</v>
      </c>
      <c r="S4811" t="e">
        <f>VLOOKUP($A4811,授权!$A$1:$J$5305,COLUMN(J4812),FALSE)</f>
        <v>#N/A</v>
      </c>
    </row>
    <row r="4812" spans="1:19" x14ac:dyDescent="0.25">
      <c r="A4812" t="s">
        <v>4811</v>
      </c>
      <c r="B4812">
        <f>VLOOKUP(A4812,申请!A$1:J$5305,2,FALSE)</f>
        <v>1</v>
      </c>
      <c r="C4812">
        <f>VLOOKUP(A4812,申请!A$1:J$5305,3,FALSE)</f>
        <v>1</v>
      </c>
      <c r="D4812">
        <f>VLOOKUP(A4812,申请!A$1:J$5305,4,FALSE)</f>
        <v>0</v>
      </c>
      <c r="E4812">
        <f>VLOOKUP(A4812,申请!A$1:J$5305,5,FALSE)</f>
        <v>0</v>
      </c>
      <c r="F4812">
        <f>VLOOKUP(A4812,申请!A$1:J$5305,6,FALSE)</f>
        <v>1</v>
      </c>
      <c r="G4812">
        <f>VLOOKUP(A4812,申请!A$1:J$5305,7,FALSE)</f>
        <v>1</v>
      </c>
      <c r="H4812">
        <f>VLOOKUP(A4812,申请!A$1:J$5305,8,FALSE)</f>
        <v>0</v>
      </c>
      <c r="I4812">
        <f>VLOOKUP(A4812,申请!A$1:J$5305,9,FALSE)</f>
        <v>1</v>
      </c>
      <c r="J4812">
        <f>VLOOKUP(A4812,申请!A$1:J$5305,10,FALSE)</f>
        <v>0</v>
      </c>
      <c r="K4812" t="e">
        <f>VLOOKUP($A4812,授权!$A$1:$J$5305,COLUMN(B4813),FALSE)</f>
        <v>#N/A</v>
      </c>
      <c r="L4812" t="e">
        <f>VLOOKUP($A4812,授权!$A$1:$J$5305,COLUMN(C4813),FALSE)</f>
        <v>#N/A</v>
      </c>
      <c r="M4812" t="e">
        <f>VLOOKUP($A4812,授权!$A$1:$J$5305,COLUMN(D4813),FALSE)</f>
        <v>#N/A</v>
      </c>
      <c r="N4812" t="e">
        <f>VLOOKUP($A4812,授权!$A$1:$J$5305,COLUMN(E4813),FALSE)</f>
        <v>#N/A</v>
      </c>
      <c r="O4812" t="e">
        <f>VLOOKUP($A4812,授权!$A$1:$J$5305,COLUMN(F4813),FALSE)</f>
        <v>#N/A</v>
      </c>
      <c r="P4812" t="e">
        <f>VLOOKUP($A4812,授权!$A$1:$J$5305,COLUMN(G4813),FALSE)</f>
        <v>#N/A</v>
      </c>
      <c r="Q4812" t="e">
        <f>VLOOKUP($A4812,授权!$A$1:$J$5305,COLUMN(H4813),FALSE)</f>
        <v>#N/A</v>
      </c>
      <c r="R4812" t="e">
        <f>VLOOKUP($A4812,授权!$A$1:$J$5305,COLUMN(I4813),FALSE)</f>
        <v>#N/A</v>
      </c>
      <c r="S4812" t="e">
        <f>VLOOKUP($A4812,授权!$A$1:$J$5305,COLUMN(J4813),FALSE)</f>
        <v>#N/A</v>
      </c>
    </row>
    <row r="4813" spans="1:19" x14ac:dyDescent="0.25">
      <c r="A4813" t="s">
        <v>4812</v>
      </c>
      <c r="B4813">
        <f>VLOOKUP(A4813,申请!A$1:J$5305,2,FALSE)</f>
        <v>3</v>
      </c>
      <c r="C4813">
        <f>VLOOKUP(A4813,申请!A$1:J$5305,3,FALSE)</f>
        <v>3</v>
      </c>
      <c r="D4813">
        <f>VLOOKUP(A4813,申请!A$1:J$5305,4,FALSE)</f>
        <v>0</v>
      </c>
      <c r="E4813">
        <f>VLOOKUP(A4813,申请!A$1:J$5305,5,FALSE)</f>
        <v>0</v>
      </c>
      <c r="F4813">
        <f>VLOOKUP(A4813,申请!A$1:J$5305,6,FALSE)</f>
        <v>5</v>
      </c>
      <c r="G4813">
        <f>VLOOKUP(A4813,申请!A$1:J$5305,7,FALSE)</f>
        <v>1</v>
      </c>
      <c r="H4813">
        <f>VLOOKUP(A4813,申请!A$1:J$5305,8,FALSE)</f>
        <v>0</v>
      </c>
      <c r="I4813">
        <f>VLOOKUP(A4813,申请!A$1:J$5305,9,FALSE)</f>
        <v>5</v>
      </c>
      <c r="J4813">
        <f>VLOOKUP(A4813,申请!A$1:J$5305,10,FALSE)</f>
        <v>0</v>
      </c>
      <c r="K4813" t="e">
        <f>VLOOKUP($A4813,授权!$A$1:$J$5305,COLUMN(B4814),FALSE)</f>
        <v>#N/A</v>
      </c>
      <c r="L4813" t="e">
        <f>VLOOKUP($A4813,授权!$A$1:$J$5305,COLUMN(C4814),FALSE)</f>
        <v>#N/A</v>
      </c>
      <c r="M4813" t="e">
        <f>VLOOKUP($A4813,授权!$A$1:$J$5305,COLUMN(D4814),FALSE)</f>
        <v>#N/A</v>
      </c>
      <c r="N4813" t="e">
        <f>VLOOKUP($A4813,授权!$A$1:$J$5305,COLUMN(E4814),FALSE)</f>
        <v>#N/A</v>
      </c>
      <c r="O4813" t="e">
        <f>VLOOKUP($A4813,授权!$A$1:$J$5305,COLUMN(F4814),FALSE)</f>
        <v>#N/A</v>
      </c>
      <c r="P4813" t="e">
        <f>VLOOKUP($A4813,授权!$A$1:$J$5305,COLUMN(G4814),FALSE)</f>
        <v>#N/A</v>
      </c>
      <c r="Q4813" t="e">
        <f>VLOOKUP($A4813,授权!$A$1:$J$5305,COLUMN(H4814),FALSE)</f>
        <v>#N/A</v>
      </c>
      <c r="R4813" t="e">
        <f>VLOOKUP($A4813,授权!$A$1:$J$5305,COLUMN(I4814),FALSE)</f>
        <v>#N/A</v>
      </c>
      <c r="S4813" t="e">
        <f>VLOOKUP($A4813,授权!$A$1:$J$5305,COLUMN(J4814),FALSE)</f>
        <v>#N/A</v>
      </c>
    </row>
    <row r="4814" spans="1:19" x14ac:dyDescent="0.25">
      <c r="A4814" t="s">
        <v>4813</v>
      </c>
      <c r="B4814">
        <f>VLOOKUP(A4814,申请!A$1:J$5305,2,FALSE)</f>
        <v>1</v>
      </c>
      <c r="C4814">
        <f>VLOOKUP(A4814,申请!A$1:J$5305,3,FALSE)</f>
        <v>1</v>
      </c>
      <c r="D4814">
        <f>VLOOKUP(A4814,申请!A$1:J$5305,4,FALSE)</f>
        <v>0</v>
      </c>
      <c r="E4814">
        <f>VLOOKUP(A4814,申请!A$1:J$5305,5,FALSE)</f>
        <v>0</v>
      </c>
      <c r="F4814">
        <f>VLOOKUP(A4814,申请!A$1:J$5305,6,FALSE)</f>
        <v>2</v>
      </c>
      <c r="G4814">
        <f>VLOOKUP(A4814,申请!A$1:J$5305,7,FALSE)</f>
        <v>1</v>
      </c>
      <c r="H4814">
        <f>VLOOKUP(A4814,申请!A$1:J$5305,8,FALSE)</f>
        <v>0</v>
      </c>
      <c r="I4814">
        <f>VLOOKUP(A4814,申请!A$1:J$5305,9,FALSE)</f>
        <v>2</v>
      </c>
      <c r="J4814">
        <f>VLOOKUP(A4814,申请!A$1:J$5305,10,FALSE)</f>
        <v>0</v>
      </c>
      <c r="K4814" t="e">
        <f>VLOOKUP($A4814,授权!$A$1:$J$5305,COLUMN(B4815),FALSE)</f>
        <v>#N/A</v>
      </c>
      <c r="L4814" t="e">
        <f>VLOOKUP($A4814,授权!$A$1:$J$5305,COLUMN(C4815),FALSE)</f>
        <v>#N/A</v>
      </c>
      <c r="M4814" t="e">
        <f>VLOOKUP($A4814,授权!$A$1:$J$5305,COLUMN(D4815),FALSE)</f>
        <v>#N/A</v>
      </c>
      <c r="N4814" t="e">
        <f>VLOOKUP($A4814,授权!$A$1:$J$5305,COLUMN(E4815),FALSE)</f>
        <v>#N/A</v>
      </c>
      <c r="O4814" t="e">
        <f>VLOOKUP($A4814,授权!$A$1:$J$5305,COLUMN(F4815),FALSE)</f>
        <v>#N/A</v>
      </c>
      <c r="P4814" t="e">
        <f>VLOOKUP($A4814,授权!$A$1:$J$5305,COLUMN(G4815),FALSE)</f>
        <v>#N/A</v>
      </c>
      <c r="Q4814" t="e">
        <f>VLOOKUP($A4814,授权!$A$1:$J$5305,COLUMN(H4815),FALSE)</f>
        <v>#N/A</v>
      </c>
      <c r="R4814" t="e">
        <f>VLOOKUP($A4814,授权!$A$1:$J$5305,COLUMN(I4815),FALSE)</f>
        <v>#N/A</v>
      </c>
      <c r="S4814" t="e">
        <f>VLOOKUP($A4814,授权!$A$1:$J$5305,COLUMN(J4815),FALSE)</f>
        <v>#N/A</v>
      </c>
    </row>
    <row r="4815" spans="1:19" x14ac:dyDescent="0.25">
      <c r="A4815" t="s">
        <v>4814</v>
      </c>
      <c r="B4815">
        <f>VLOOKUP(A4815,申请!A$1:J$5305,2,FALSE)</f>
        <v>3</v>
      </c>
      <c r="C4815">
        <f>VLOOKUP(A4815,申请!A$1:J$5305,3,FALSE)</f>
        <v>3</v>
      </c>
      <c r="D4815">
        <f>VLOOKUP(A4815,申请!A$1:J$5305,4,FALSE)</f>
        <v>0</v>
      </c>
      <c r="E4815">
        <f>VLOOKUP(A4815,申请!A$1:J$5305,5,FALSE)</f>
        <v>0</v>
      </c>
      <c r="F4815">
        <f>VLOOKUP(A4815,申请!A$1:J$5305,6,FALSE)</f>
        <v>5</v>
      </c>
      <c r="G4815">
        <f>VLOOKUP(A4815,申请!A$1:J$5305,7,FALSE)</f>
        <v>1</v>
      </c>
      <c r="H4815">
        <f>VLOOKUP(A4815,申请!A$1:J$5305,8,FALSE)</f>
        <v>0</v>
      </c>
      <c r="I4815">
        <f>VLOOKUP(A4815,申请!A$1:J$5305,9,FALSE)</f>
        <v>5</v>
      </c>
      <c r="J4815">
        <f>VLOOKUP(A4815,申请!A$1:J$5305,10,FALSE)</f>
        <v>0</v>
      </c>
      <c r="K4815" t="e">
        <f>VLOOKUP($A4815,授权!$A$1:$J$5305,COLUMN(B4816),FALSE)</f>
        <v>#N/A</v>
      </c>
      <c r="L4815" t="e">
        <f>VLOOKUP($A4815,授权!$A$1:$J$5305,COLUMN(C4816),FALSE)</f>
        <v>#N/A</v>
      </c>
      <c r="M4815" t="e">
        <f>VLOOKUP($A4815,授权!$A$1:$J$5305,COLUMN(D4816),FALSE)</f>
        <v>#N/A</v>
      </c>
      <c r="N4815" t="e">
        <f>VLOOKUP($A4815,授权!$A$1:$J$5305,COLUMN(E4816),FALSE)</f>
        <v>#N/A</v>
      </c>
      <c r="O4815" t="e">
        <f>VLOOKUP($A4815,授权!$A$1:$J$5305,COLUMN(F4816),FALSE)</f>
        <v>#N/A</v>
      </c>
      <c r="P4815" t="e">
        <f>VLOOKUP($A4815,授权!$A$1:$J$5305,COLUMN(G4816),FALSE)</f>
        <v>#N/A</v>
      </c>
      <c r="Q4815" t="e">
        <f>VLOOKUP($A4815,授权!$A$1:$J$5305,COLUMN(H4816),FALSE)</f>
        <v>#N/A</v>
      </c>
      <c r="R4815" t="e">
        <f>VLOOKUP($A4815,授权!$A$1:$J$5305,COLUMN(I4816),FALSE)</f>
        <v>#N/A</v>
      </c>
      <c r="S4815" t="e">
        <f>VLOOKUP($A4815,授权!$A$1:$J$5305,COLUMN(J4816),FALSE)</f>
        <v>#N/A</v>
      </c>
    </row>
    <row r="4816" spans="1:19" x14ac:dyDescent="0.25">
      <c r="A4816" t="s">
        <v>4815</v>
      </c>
      <c r="B4816">
        <f>VLOOKUP(A4816,申请!A$1:J$5305,2,FALSE)</f>
        <v>2</v>
      </c>
      <c r="C4816">
        <f>VLOOKUP(A4816,申请!A$1:J$5305,3,FALSE)</f>
        <v>2</v>
      </c>
      <c r="D4816">
        <f>VLOOKUP(A4816,申请!A$1:J$5305,4,FALSE)</f>
        <v>0</v>
      </c>
      <c r="E4816">
        <f>VLOOKUP(A4816,申请!A$1:J$5305,5,FALSE)</f>
        <v>0</v>
      </c>
      <c r="F4816">
        <f>VLOOKUP(A4816,申请!A$1:J$5305,6,FALSE)</f>
        <v>2</v>
      </c>
      <c r="G4816">
        <f>VLOOKUP(A4816,申请!A$1:J$5305,7,FALSE)</f>
        <v>1</v>
      </c>
      <c r="H4816">
        <f>VLOOKUP(A4816,申请!A$1:J$5305,8,FALSE)</f>
        <v>0</v>
      </c>
      <c r="I4816">
        <f>VLOOKUP(A4816,申请!A$1:J$5305,9,FALSE)</f>
        <v>2</v>
      </c>
      <c r="J4816">
        <f>VLOOKUP(A4816,申请!A$1:J$5305,10,FALSE)</f>
        <v>0</v>
      </c>
      <c r="K4816" t="e">
        <f>VLOOKUP($A4816,授权!$A$1:$J$5305,COLUMN(B4817),FALSE)</f>
        <v>#N/A</v>
      </c>
      <c r="L4816" t="e">
        <f>VLOOKUP($A4816,授权!$A$1:$J$5305,COLUMN(C4817),FALSE)</f>
        <v>#N/A</v>
      </c>
      <c r="M4816" t="e">
        <f>VLOOKUP($A4816,授权!$A$1:$J$5305,COLUMN(D4817),FALSE)</f>
        <v>#N/A</v>
      </c>
      <c r="N4816" t="e">
        <f>VLOOKUP($A4816,授权!$A$1:$J$5305,COLUMN(E4817),FALSE)</f>
        <v>#N/A</v>
      </c>
      <c r="O4816" t="e">
        <f>VLOOKUP($A4816,授权!$A$1:$J$5305,COLUMN(F4817),FALSE)</f>
        <v>#N/A</v>
      </c>
      <c r="P4816" t="e">
        <f>VLOOKUP($A4816,授权!$A$1:$J$5305,COLUMN(G4817),FALSE)</f>
        <v>#N/A</v>
      </c>
      <c r="Q4816" t="e">
        <f>VLOOKUP($A4816,授权!$A$1:$J$5305,COLUMN(H4817),FALSE)</f>
        <v>#N/A</v>
      </c>
      <c r="R4816" t="e">
        <f>VLOOKUP($A4816,授权!$A$1:$J$5305,COLUMN(I4817),FALSE)</f>
        <v>#N/A</v>
      </c>
      <c r="S4816" t="e">
        <f>VLOOKUP($A4816,授权!$A$1:$J$5305,COLUMN(J4817),FALSE)</f>
        <v>#N/A</v>
      </c>
    </row>
    <row r="4817" spans="1:19" x14ac:dyDescent="0.25">
      <c r="A4817" t="s">
        <v>4816</v>
      </c>
      <c r="B4817">
        <f>VLOOKUP(A4817,申请!A$1:J$5305,2,FALSE)</f>
        <v>1</v>
      </c>
      <c r="C4817">
        <f>VLOOKUP(A4817,申请!A$1:J$5305,3,FALSE)</f>
        <v>1</v>
      </c>
      <c r="D4817">
        <f>VLOOKUP(A4817,申请!A$1:J$5305,4,FALSE)</f>
        <v>0</v>
      </c>
      <c r="E4817">
        <f>VLOOKUP(A4817,申请!A$1:J$5305,5,FALSE)</f>
        <v>0</v>
      </c>
      <c r="F4817">
        <f>VLOOKUP(A4817,申请!A$1:J$5305,6,FALSE)</f>
        <v>1</v>
      </c>
      <c r="G4817">
        <f>VLOOKUP(A4817,申请!A$1:J$5305,7,FALSE)</f>
        <v>1</v>
      </c>
      <c r="H4817">
        <f>VLOOKUP(A4817,申请!A$1:J$5305,8,FALSE)</f>
        <v>0</v>
      </c>
      <c r="I4817">
        <f>VLOOKUP(A4817,申请!A$1:J$5305,9,FALSE)</f>
        <v>1</v>
      </c>
      <c r="J4817">
        <f>VLOOKUP(A4817,申请!A$1:J$5305,10,FALSE)</f>
        <v>0</v>
      </c>
      <c r="K4817" t="e">
        <f>VLOOKUP($A4817,授权!$A$1:$J$5305,COLUMN(B4818),FALSE)</f>
        <v>#N/A</v>
      </c>
      <c r="L4817" t="e">
        <f>VLOOKUP($A4817,授权!$A$1:$J$5305,COLUMN(C4818),FALSE)</f>
        <v>#N/A</v>
      </c>
      <c r="M4817" t="e">
        <f>VLOOKUP($A4817,授权!$A$1:$J$5305,COLUMN(D4818),FALSE)</f>
        <v>#N/A</v>
      </c>
      <c r="N4817" t="e">
        <f>VLOOKUP($A4817,授权!$A$1:$J$5305,COLUMN(E4818),FALSE)</f>
        <v>#N/A</v>
      </c>
      <c r="O4817" t="e">
        <f>VLOOKUP($A4817,授权!$A$1:$J$5305,COLUMN(F4818),FALSE)</f>
        <v>#N/A</v>
      </c>
      <c r="P4817" t="e">
        <f>VLOOKUP($A4817,授权!$A$1:$J$5305,COLUMN(G4818),FALSE)</f>
        <v>#N/A</v>
      </c>
      <c r="Q4817" t="e">
        <f>VLOOKUP($A4817,授权!$A$1:$J$5305,COLUMN(H4818),FALSE)</f>
        <v>#N/A</v>
      </c>
      <c r="R4817" t="e">
        <f>VLOOKUP($A4817,授权!$A$1:$J$5305,COLUMN(I4818),FALSE)</f>
        <v>#N/A</v>
      </c>
      <c r="S4817" t="e">
        <f>VLOOKUP($A4817,授权!$A$1:$J$5305,COLUMN(J4818),FALSE)</f>
        <v>#N/A</v>
      </c>
    </row>
    <row r="4818" spans="1:19" x14ac:dyDescent="0.25">
      <c r="A4818" t="s">
        <v>4817</v>
      </c>
      <c r="B4818">
        <f>VLOOKUP(A4818,申请!A$1:J$5305,2,FALSE)</f>
        <v>1</v>
      </c>
      <c r="C4818">
        <f>VLOOKUP(A4818,申请!A$1:J$5305,3,FALSE)</f>
        <v>1</v>
      </c>
      <c r="D4818">
        <f>VLOOKUP(A4818,申请!A$1:J$5305,4,FALSE)</f>
        <v>0</v>
      </c>
      <c r="E4818">
        <f>VLOOKUP(A4818,申请!A$1:J$5305,5,FALSE)</f>
        <v>1</v>
      </c>
      <c r="F4818">
        <f>VLOOKUP(A4818,申请!A$1:J$5305,6,FALSE)</f>
        <v>1</v>
      </c>
      <c r="G4818">
        <f>VLOOKUP(A4818,申请!A$1:J$5305,7,FALSE)</f>
        <v>1</v>
      </c>
      <c r="H4818">
        <f>VLOOKUP(A4818,申请!A$1:J$5305,8,FALSE)</f>
        <v>0</v>
      </c>
      <c r="I4818">
        <f>VLOOKUP(A4818,申请!A$1:J$5305,9,FALSE)</f>
        <v>1</v>
      </c>
      <c r="J4818">
        <f>VLOOKUP(A4818,申请!A$1:J$5305,10,FALSE)</f>
        <v>0</v>
      </c>
      <c r="K4818" t="e">
        <f>VLOOKUP($A4818,授权!$A$1:$J$5305,COLUMN(B4819),FALSE)</f>
        <v>#N/A</v>
      </c>
      <c r="L4818" t="e">
        <f>VLOOKUP($A4818,授权!$A$1:$J$5305,COLUMN(C4819),FALSE)</f>
        <v>#N/A</v>
      </c>
      <c r="M4818" t="e">
        <f>VLOOKUP($A4818,授权!$A$1:$J$5305,COLUMN(D4819),FALSE)</f>
        <v>#N/A</v>
      </c>
      <c r="N4818" t="e">
        <f>VLOOKUP($A4818,授权!$A$1:$J$5305,COLUMN(E4819),FALSE)</f>
        <v>#N/A</v>
      </c>
      <c r="O4818" t="e">
        <f>VLOOKUP($A4818,授权!$A$1:$J$5305,COLUMN(F4819),FALSE)</f>
        <v>#N/A</v>
      </c>
      <c r="P4818" t="e">
        <f>VLOOKUP($A4818,授权!$A$1:$J$5305,COLUMN(G4819),FALSE)</f>
        <v>#N/A</v>
      </c>
      <c r="Q4818" t="e">
        <f>VLOOKUP($A4818,授权!$A$1:$J$5305,COLUMN(H4819),FALSE)</f>
        <v>#N/A</v>
      </c>
      <c r="R4818" t="e">
        <f>VLOOKUP($A4818,授权!$A$1:$J$5305,COLUMN(I4819),FALSE)</f>
        <v>#N/A</v>
      </c>
      <c r="S4818" t="e">
        <f>VLOOKUP($A4818,授权!$A$1:$J$5305,COLUMN(J4819),FALSE)</f>
        <v>#N/A</v>
      </c>
    </row>
    <row r="4819" spans="1:19" x14ac:dyDescent="0.25">
      <c r="A4819" t="s">
        <v>4818</v>
      </c>
      <c r="B4819">
        <f>VLOOKUP(A4819,申请!A$1:J$5305,2,FALSE)</f>
        <v>3</v>
      </c>
      <c r="C4819">
        <f>VLOOKUP(A4819,申请!A$1:J$5305,3,FALSE)</f>
        <v>3</v>
      </c>
      <c r="D4819">
        <f>VLOOKUP(A4819,申请!A$1:J$5305,4,FALSE)</f>
        <v>0</v>
      </c>
      <c r="E4819">
        <f>VLOOKUP(A4819,申请!A$1:J$5305,5,FALSE)</f>
        <v>0</v>
      </c>
      <c r="F4819">
        <f>VLOOKUP(A4819,申请!A$1:J$5305,6,FALSE)</f>
        <v>6</v>
      </c>
      <c r="G4819">
        <f>VLOOKUP(A4819,申请!A$1:J$5305,7,FALSE)</f>
        <v>1</v>
      </c>
      <c r="H4819">
        <f>VLOOKUP(A4819,申请!A$1:J$5305,8,FALSE)</f>
        <v>0</v>
      </c>
      <c r="I4819">
        <f>VLOOKUP(A4819,申请!A$1:J$5305,9,FALSE)</f>
        <v>6</v>
      </c>
      <c r="J4819">
        <f>VLOOKUP(A4819,申请!A$1:J$5305,10,FALSE)</f>
        <v>0</v>
      </c>
      <c r="K4819" t="e">
        <f>VLOOKUP($A4819,授权!$A$1:$J$5305,COLUMN(B4820),FALSE)</f>
        <v>#N/A</v>
      </c>
      <c r="L4819" t="e">
        <f>VLOOKUP($A4819,授权!$A$1:$J$5305,COLUMN(C4820),FALSE)</f>
        <v>#N/A</v>
      </c>
      <c r="M4819" t="e">
        <f>VLOOKUP($A4819,授权!$A$1:$J$5305,COLUMN(D4820),FALSE)</f>
        <v>#N/A</v>
      </c>
      <c r="N4819" t="e">
        <f>VLOOKUP($A4819,授权!$A$1:$J$5305,COLUMN(E4820),FALSE)</f>
        <v>#N/A</v>
      </c>
      <c r="O4819" t="e">
        <f>VLOOKUP($A4819,授权!$A$1:$J$5305,COLUMN(F4820),FALSE)</f>
        <v>#N/A</v>
      </c>
      <c r="P4819" t="e">
        <f>VLOOKUP($A4819,授权!$A$1:$J$5305,COLUMN(G4820),FALSE)</f>
        <v>#N/A</v>
      </c>
      <c r="Q4819" t="e">
        <f>VLOOKUP($A4819,授权!$A$1:$J$5305,COLUMN(H4820),FALSE)</f>
        <v>#N/A</v>
      </c>
      <c r="R4819" t="e">
        <f>VLOOKUP($A4819,授权!$A$1:$J$5305,COLUMN(I4820),FALSE)</f>
        <v>#N/A</v>
      </c>
      <c r="S4819" t="e">
        <f>VLOOKUP($A4819,授权!$A$1:$J$5305,COLUMN(J4820),FALSE)</f>
        <v>#N/A</v>
      </c>
    </row>
    <row r="4820" spans="1:19" x14ac:dyDescent="0.25">
      <c r="A4820" t="s">
        <v>4819</v>
      </c>
      <c r="B4820">
        <f>VLOOKUP(A4820,申请!A$1:J$5305,2,FALSE)</f>
        <v>2</v>
      </c>
      <c r="C4820">
        <f>VLOOKUP(A4820,申请!A$1:J$5305,3,FALSE)</f>
        <v>2</v>
      </c>
      <c r="D4820">
        <f>VLOOKUP(A4820,申请!A$1:J$5305,4,FALSE)</f>
        <v>0</v>
      </c>
      <c r="E4820">
        <f>VLOOKUP(A4820,申请!A$1:J$5305,5,FALSE)</f>
        <v>1</v>
      </c>
      <c r="F4820">
        <f>VLOOKUP(A4820,申请!A$1:J$5305,6,FALSE)</f>
        <v>2</v>
      </c>
      <c r="G4820">
        <f>VLOOKUP(A4820,申请!A$1:J$5305,7,FALSE)</f>
        <v>1</v>
      </c>
      <c r="H4820">
        <f>VLOOKUP(A4820,申请!A$1:J$5305,8,FALSE)</f>
        <v>0</v>
      </c>
      <c r="I4820">
        <f>VLOOKUP(A4820,申请!A$1:J$5305,9,FALSE)</f>
        <v>2</v>
      </c>
      <c r="J4820">
        <f>VLOOKUP(A4820,申请!A$1:J$5305,10,FALSE)</f>
        <v>0</v>
      </c>
      <c r="K4820" t="e">
        <f>VLOOKUP($A4820,授权!$A$1:$J$5305,COLUMN(B4821),FALSE)</f>
        <v>#N/A</v>
      </c>
      <c r="L4820" t="e">
        <f>VLOOKUP($A4820,授权!$A$1:$J$5305,COLUMN(C4821),FALSE)</f>
        <v>#N/A</v>
      </c>
      <c r="M4820" t="e">
        <f>VLOOKUP($A4820,授权!$A$1:$J$5305,COLUMN(D4821),FALSE)</f>
        <v>#N/A</v>
      </c>
      <c r="N4820" t="e">
        <f>VLOOKUP($A4820,授权!$A$1:$J$5305,COLUMN(E4821),FALSE)</f>
        <v>#N/A</v>
      </c>
      <c r="O4820" t="e">
        <f>VLOOKUP($A4820,授权!$A$1:$J$5305,COLUMN(F4821),FALSE)</f>
        <v>#N/A</v>
      </c>
      <c r="P4820" t="e">
        <f>VLOOKUP($A4820,授权!$A$1:$J$5305,COLUMN(G4821),FALSE)</f>
        <v>#N/A</v>
      </c>
      <c r="Q4820" t="e">
        <f>VLOOKUP($A4820,授权!$A$1:$J$5305,COLUMN(H4821),FALSE)</f>
        <v>#N/A</v>
      </c>
      <c r="R4820" t="e">
        <f>VLOOKUP($A4820,授权!$A$1:$J$5305,COLUMN(I4821),FALSE)</f>
        <v>#N/A</v>
      </c>
      <c r="S4820" t="e">
        <f>VLOOKUP($A4820,授权!$A$1:$J$5305,COLUMN(J4821),FALSE)</f>
        <v>#N/A</v>
      </c>
    </row>
    <row r="4821" spans="1:19" x14ac:dyDescent="0.25">
      <c r="A4821" t="s">
        <v>4820</v>
      </c>
      <c r="B4821">
        <f>VLOOKUP(A4821,申请!A$1:J$5305,2,FALSE)</f>
        <v>107</v>
      </c>
      <c r="C4821">
        <f>VLOOKUP(A4821,申请!A$1:J$5305,3,FALSE)</f>
        <v>6</v>
      </c>
      <c r="D4821">
        <f>VLOOKUP(A4821,申请!A$1:J$5305,4,FALSE)</f>
        <v>101</v>
      </c>
      <c r="E4821">
        <f>VLOOKUP(A4821,申请!A$1:J$5305,5,FALSE)</f>
        <v>3</v>
      </c>
      <c r="F4821">
        <f>VLOOKUP(A4821,申请!A$1:J$5305,6,FALSE)</f>
        <v>107</v>
      </c>
      <c r="G4821">
        <f>VLOOKUP(A4821,申请!A$1:J$5305,7,FALSE)</f>
        <v>5.6074766355140186E-2</v>
      </c>
      <c r="H4821">
        <f>VLOOKUP(A4821,申请!A$1:J$5305,8,FALSE)</f>
        <v>0.94392523364485981</v>
      </c>
      <c r="I4821">
        <f>VLOOKUP(A4821,申请!A$1:J$5305,9,FALSE)</f>
        <v>107</v>
      </c>
      <c r="J4821">
        <f>VLOOKUP(A4821,申请!A$1:J$5305,10,FALSE)</f>
        <v>0</v>
      </c>
      <c r="K4821" t="e">
        <f>VLOOKUP($A4821,授权!$A$1:$J$5305,COLUMN(B4822),FALSE)</f>
        <v>#N/A</v>
      </c>
      <c r="L4821" t="e">
        <f>VLOOKUP($A4821,授权!$A$1:$J$5305,COLUMN(C4822),FALSE)</f>
        <v>#N/A</v>
      </c>
      <c r="M4821" t="e">
        <f>VLOOKUP($A4821,授权!$A$1:$J$5305,COLUMN(D4822),FALSE)</f>
        <v>#N/A</v>
      </c>
      <c r="N4821" t="e">
        <f>VLOOKUP($A4821,授权!$A$1:$J$5305,COLUMN(E4822),FALSE)</f>
        <v>#N/A</v>
      </c>
      <c r="O4821" t="e">
        <f>VLOOKUP($A4821,授权!$A$1:$J$5305,COLUMN(F4822),FALSE)</f>
        <v>#N/A</v>
      </c>
      <c r="P4821" t="e">
        <f>VLOOKUP($A4821,授权!$A$1:$J$5305,COLUMN(G4822),FALSE)</f>
        <v>#N/A</v>
      </c>
      <c r="Q4821" t="e">
        <f>VLOOKUP($A4821,授权!$A$1:$J$5305,COLUMN(H4822),FALSE)</f>
        <v>#N/A</v>
      </c>
      <c r="R4821" t="e">
        <f>VLOOKUP($A4821,授权!$A$1:$J$5305,COLUMN(I4822),FALSE)</f>
        <v>#N/A</v>
      </c>
      <c r="S4821" t="e">
        <f>VLOOKUP($A4821,授权!$A$1:$J$5305,COLUMN(J4822),FALSE)</f>
        <v>#N/A</v>
      </c>
    </row>
    <row r="4822" spans="1:19" x14ac:dyDescent="0.25">
      <c r="A4822" t="s">
        <v>4821</v>
      </c>
      <c r="B4822">
        <f>VLOOKUP(A4822,申请!A$1:J$5305,2,FALSE)</f>
        <v>1</v>
      </c>
      <c r="C4822">
        <f>VLOOKUP(A4822,申请!A$1:J$5305,3,FALSE)</f>
        <v>1</v>
      </c>
      <c r="D4822">
        <f>VLOOKUP(A4822,申请!A$1:J$5305,4,FALSE)</f>
        <v>0</v>
      </c>
      <c r="E4822">
        <f>VLOOKUP(A4822,申请!A$1:J$5305,5,FALSE)</f>
        <v>0</v>
      </c>
      <c r="F4822">
        <f>VLOOKUP(A4822,申请!A$1:J$5305,6,FALSE)</f>
        <v>1</v>
      </c>
      <c r="G4822">
        <f>VLOOKUP(A4822,申请!A$1:J$5305,7,FALSE)</f>
        <v>1</v>
      </c>
      <c r="H4822">
        <f>VLOOKUP(A4822,申请!A$1:J$5305,8,FALSE)</f>
        <v>0</v>
      </c>
      <c r="I4822">
        <f>VLOOKUP(A4822,申请!A$1:J$5305,9,FALSE)</f>
        <v>1</v>
      </c>
      <c r="J4822">
        <f>VLOOKUP(A4822,申请!A$1:J$5305,10,FALSE)</f>
        <v>0</v>
      </c>
      <c r="K4822" t="e">
        <f>VLOOKUP($A4822,授权!$A$1:$J$5305,COLUMN(B4823),FALSE)</f>
        <v>#N/A</v>
      </c>
      <c r="L4822" t="e">
        <f>VLOOKUP($A4822,授权!$A$1:$J$5305,COLUMN(C4823),FALSE)</f>
        <v>#N/A</v>
      </c>
      <c r="M4822" t="e">
        <f>VLOOKUP($A4822,授权!$A$1:$J$5305,COLUMN(D4823),FALSE)</f>
        <v>#N/A</v>
      </c>
      <c r="N4822" t="e">
        <f>VLOOKUP($A4822,授权!$A$1:$J$5305,COLUMN(E4823),FALSE)</f>
        <v>#N/A</v>
      </c>
      <c r="O4822" t="e">
        <f>VLOOKUP($A4822,授权!$A$1:$J$5305,COLUMN(F4823),FALSE)</f>
        <v>#N/A</v>
      </c>
      <c r="P4822" t="e">
        <f>VLOOKUP($A4822,授权!$A$1:$J$5305,COLUMN(G4823),FALSE)</f>
        <v>#N/A</v>
      </c>
      <c r="Q4822" t="e">
        <f>VLOOKUP($A4822,授权!$A$1:$J$5305,COLUMN(H4823),FALSE)</f>
        <v>#N/A</v>
      </c>
      <c r="R4822" t="e">
        <f>VLOOKUP($A4822,授权!$A$1:$J$5305,COLUMN(I4823),FALSE)</f>
        <v>#N/A</v>
      </c>
      <c r="S4822" t="e">
        <f>VLOOKUP($A4822,授权!$A$1:$J$5305,COLUMN(J4823),FALSE)</f>
        <v>#N/A</v>
      </c>
    </row>
    <row r="4823" spans="1:19" x14ac:dyDescent="0.25">
      <c r="A4823" t="s">
        <v>4822</v>
      </c>
      <c r="B4823">
        <f>VLOOKUP(A4823,申请!A$1:J$5305,2,FALSE)</f>
        <v>1</v>
      </c>
      <c r="C4823">
        <f>VLOOKUP(A4823,申请!A$1:J$5305,3,FALSE)</f>
        <v>1</v>
      </c>
      <c r="D4823">
        <f>VLOOKUP(A4823,申请!A$1:J$5305,4,FALSE)</f>
        <v>0</v>
      </c>
      <c r="E4823">
        <f>VLOOKUP(A4823,申请!A$1:J$5305,5,FALSE)</f>
        <v>0</v>
      </c>
      <c r="F4823">
        <f>VLOOKUP(A4823,申请!A$1:J$5305,6,FALSE)</f>
        <v>1</v>
      </c>
      <c r="G4823">
        <f>VLOOKUP(A4823,申请!A$1:J$5305,7,FALSE)</f>
        <v>1</v>
      </c>
      <c r="H4823">
        <f>VLOOKUP(A4823,申请!A$1:J$5305,8,FALSE)</f>
        <v>0</v>
      </c>
      <c r="I4823">
        <f>VLOOKUP(A4823,申请!A$1:J$5305,9,FALSE)</f>
        <v>1</v>
      </c>
      <c r="J4823">
        <f>VLOOKUP(A4823,申请!A$1:J$5305,10,FALSE)</f>
        <v>0</v>
      </c>
      <c r="K4823" t="e">
        <f>VLOOKUP($A4823,授权!$A$1:$J$5305,COLUMN(B4824),FALSE)</f>
        <v>#N/A</v>
      </c>
      <c r="L4823" t="e">
        <f>VLOOKUP($A4823,授权!$A$1:$J$5305,COLUMN(C4824),FALSE)</f>
        <v>#N/A</v>
      </c>
      <c r="M4823" t="e">
        <f>VLOOKUP($A4823,授权!$A$1:$J$5305,COLUMN(D4824),FALSE)</f>
        <v>#N/A</v>
      </c>
      <c r="N4823" t="e">
        <f>VLOOKUP($A4823,授权!$A$1:$J$5305,COLUMN(E4824),FALSE)</f>
        <v>#N/A</v>
      </c>
      <c r="O4823" t="e">
        <f>VLOOKUP($A4823,授权!$A$1:$J$5305,COLUMN(F4824),FALSE)</f>
        <v>#N/A</v>
      </c>
      <c r="P4823" t="e">
        <f>VLOOKUP($A4823,授权!$A$1:$J$5305,COLUMN(G4824),FALSE)</f>
        <v>#N/A</v>
      </c>
      <c r="Q4823" t="e">
        <f>VLOOKUP($A4823,授权!$A$1:$J$5305,COLUMN(H4824),FALSE)</f>
        <v>#N/A</v>
      </c>
      <c r="R4823" t="e">
        <f>VLOOKUP($A4823,授权!$A$1:$J$5305,COLUMN(I4824),FALSE)</f>
        <v>#N/A</v>
      </c>
      <c r="S4823" t="e">
        <f>VLOOKUP($A4823,授权!$A$1:$J$5305,COLUMN(J4824),FALSE)</f>
        <v>#N/A</v>
      </c>
    </row>
    <row r="4824" spans="1:19" x14ac:dyDescent="0.25">
      <c r="A4824" t="s">
        <v>4823</v>
      </c>
      <c r="B4824">
        <f>VLOOKUP(A4824,申请!A$1:J$5305,2,FALSE)</f>
        <v>12</v>
      </c>
      <c r="C4824">
        <f>VLOOKUP(A4824,申请!A$1:J$5305,3,FALSE)</f>
        <v>11</v>
      </c>
      <c r="D4824">
        <f>VLOOKUP(A4824,申请!A$1:J$5305,4,FALSE)</f>
        <v>1</v>
      </c>
      <c r="E4824">
        <f>VLOOKUP(A4824,申请!A$1:J$5305,5,FALSE)</f>
        <v>6</v>
      </c>
      <c r="F4824">
        <f>VLOOKUP(A4824,申请!A$1:J$5305,6,FALSE)</f>
        <v>13</v>
      </c>
      <c r="G4824">
        <f>VLOOKUP(A4824,申请!A$1:J$5305,7,FALSE)</f>
        <v>0.91666666666666663</v>
      </c>
      <c r="H4824">
        <f>VLOOKUP(A4824,申请!A$1:J$5305,8,FALSE)</f>
        <v>8.3333333333333329E-2</v>
      </c>
      <c r="I4824">
        <f>VLOOKUP(A4824,申请!A$1:J$5305,9,FALSE)</f>
        <v>13</v>
      </c>
      <c r="J4824">
        <f>VLOOKUP(A4824,申请!A$1:J$5305,10,FALSE)</f>
        <v>0</v>
      </c>
      <c r="K4824" t="e">
        <f>VLOOKUP($A4824,授权!$A$1:$J$5305,COLUMN(B4825),FALSE)</f>
        <v>#N/A</v>
      </c>
      <c r="L4824" t="e">
        <f>VLOOKUP($A4824,授权!$A$1:$J$5305,COLUMN(C4825),FALSE)</f>
        <v>#N/A</v>
      </c>
      <c r="M4824" t="e">
        <f>VLOOKUP($A4824,授权!$A$1:$J$5305,COLUMN(D4825),FALSE)</f>
        <v>#N/A</v>
      </c>
      <c r="N4824" t="e">
        <f>VLOOKUP($A4824,授权!$A$1:$J$5305,COLUMN(E4825),FALSE)</f>
        <v>#N/A</v>
      </c>
      <c r="O4824" t="e">
        <f>VLOOKUP($A4824,授权!$A$1:$J$5305,COLUMN(F4825),FALSE)</f>
        <v>#N/A</v>
      </c>
      <c r="P4824" t="e">
        <f>VLOOKUP($A4824,授权!$A$1:$J$5305,COLUMN(G4825),FALSE)</f>
        <v>#N/A</v>
      </c>
      <c r="Q4824" t="e">
        <f>VLOOKUP($A4824,授权!$A$1:$J$5305,COLUMN(H4825),FALSE)</f>
        <v>#N/A</v>
      </c>
      <c r="R4824" t="e">
        <f>VLOOKUP($A4824,授权!$A$1:$J$5305,COLUMN(I4825),FALSE)</f>
        <v>#N/A</v>
      </c>
      <c r="S4824" t="e">
        <f>VLOOKUP($A4824,授权!$A$1:$J$5305,COLUMN(J4825),FALSE)</f>
        <v>#N/A</v>
      </c>
    </row>
    <row r="4825" spans="1:19" x14ac:dyDescent="0.25">
      <c r="A4825" t="s">
        <v>4824</v>
      </c>
      <c r="B4825">
        <f>VLOOKUP(A4825,申请!A$1:J$5305,2,FALSE)</f>
        <v>1</v>
      </c>
      <c r="C4825">
        <f>VLOOKUP(A4825,申请!A$1:J$5305,3,FALSE)</f>
        <v>0</v>
      </c>
      <c r="D4825">
        <f>VLOOKUP(A4825,申请!A$1:J$5305,4,FALSE)</f>
        <v>1</v>
      </c>
      <c r="E4825">
        <f>VLOOKUP(A4825,申请!A$1:J$5305,5,FALSE)</f>
        <v>1</v>
      </c>
      <c r="F4825">
        <f>VLOOKUP(A4825,申请!A$1:J$5305,6,FALSE)</f>
        <v>1</v>
      </c>
      <c r="G4825">
        <f>VLOOKUP(A4825,申请!A$1:J$5305,7,FALSE)</f>
        <v>0</v>
      </c>
      <c r="H4825">
        <f>VLOOKUP(A4825,申请!A$1:J$5305,8,FALSE)</f>
        <v>1</v>
      </c>
      <c r="I4825">
        <f>VLOOKUP(A4825,申请!A$1:J$5305,9,FALSE)</f>
        <v>1</v>
      </c>
      <c r="J4825">
        <f>VLOOKUP(A4825,申请!A$1:J$5305,10,FALSE)</f>
        <v>0</v>
      </c>
      <c r="K4825" t="e">
        <f>VLOOKUP($A4825,授权!$A$1:$J$5305,COLUMN(B4826),FALSE)</f>
        <v>#N/A</v>
      </c>
      <c r="L4825" t="e">
        <f>VLOOKUP($A4825,授权!$A$1:$J$5305,COLUMN(C4826),FALSE)</f>
        <v>#N/A</v>
      </c>
      <c r="M4825" t="e">
        <f>VLOOKUP($A4825,授权!$A$1:$J$5305,COLUMN(D4826),FALSE)</f>
        <v>#N/A</v>
      </c>
      <c r="N4825" t="e">
        <f>VLOOKUP($A4825,授权!$A$1:$J$5305,COLUMN(E4826),FALSE)</f>
        <v>#N/A</v>
      </c>
      <c r="O4825" t="e">
        <f>VLOOKUP($A4825,授权!$A$1:$J$5305,COLUMN(F4826),FALSE)</f>
        <v>#N/A</v>
      </c>
      <c r="P4825" t="e">
        <f>VLOOKUP($A4825,授权!$A$1:$J$5305,COLUMN(G4826),FALSE)</f>
        <v>#N/A</v>
      </c>
      <c r="Q4825" t="e">
        <f>VLOOKUP($A4825,授权!$A$1:$J$5305,COLUMN(H4826),FALSE)</f>
        <v>#N/A</v>
      </c>
      <c r="R4825" t="e">
        <f>VLOOKUP($A4825,授权!$A$1:$J$5305,COLUMN(I4826),FALSE)</f>
        <v>#N/A</v>
      </c>
      <c r="S4825" t="e">
        <f>VLOOKUP($A4825,授权!$A$1:$J$5305,COLUMN(J4826),FALSE)</f>
        <v>#N/A</v>
      </c>
    </row>
    <row r="4826" spans="1:19" x14ac:dyDescent="0.25">
      <c r="A4826" t="s">
        <v>4825</v>
      </c>
      <c r="B4826">
        <f>VLOOKUP(A4826,申请!A$1:J$5305,2,FALSE)</f>
        <v>2</v>
      </c>
      <c r="C4826">
        <f>VLOOKUP(A4826,申请!A$1:J$5305,3,FALSE)</f>
        <v>2</v>
      </c>
      <c r="D4826">
        <f>VLOOKUP(A4826,申请!A$1:J$5305,4,FALSE)</f>
        <v>0</v>
      </c>
      <c r="E4826">
        <f>VLOOKUP(A4826,申请!A$1:J$5305,5,FALSE)</f>
        <v>0</v>
      </c>
      <c r="F4826">
        <f>VLOOKUP(A4826,申请!A$1:J$5305,6,FALSE)</f>
        <v>2</v>
      </c>
      <c r="G4826">
        <f>VLOOKUP(A4826,申请!A$1:J$5305,7,FALSE)</f>
        <v>1</v>
      </c>
      <c r="H4826">
        <f>VLOOKUP(A4826,申请!A$1:J$5305,8,FALSE)</f>
        <v>0</v>
      </c>
      <c r="I4826">
        <f>VLOOKUP(A4826,申请!A$1:J$5305,9,FALSE)</f>
        <v>2</v>
      </c>
      <c r="J4826">
        <f>VLOOKUP(A4826,申请!A$1:J$5305,10,FALSE)</f>
        <v>0</v>
      </c>
      <c r="K4826" t="e">
        <f>VLOOKUP($A4826,授权!$A$1:$J$5305,COLUMN(B4827),FALSE)</f>
        <v>#N/A</v>
      </c>
      <c r="L4826" t="e">
        <f>VLOOKUP($A4826,授权!$A$1:$J$5305,COLUMN(C4827),FALSE)</f>
        <v>#N/A</v>
      </c>
      <c r="M4826" t="e">
        <f>VLOOKUP($A4826,授权!$A$1:$J$5305,COLUMN(D4827),FALSE)</f>
        <v>#N/A</v>
      </c>
      <c r="N4826" t="e">
        <f>VLOOKUP($A4826,授权!$A$1:$J$5305,COLUMN(E4827),FALSE)</f>
        <v>#N/A</v>
      </c>
      <c r="O4826" t="e">
        <f>VLOOKUP($A4826,授权!$A$1:$J$5305,COLUMN(F4827),FALSE)</f>
        <v>#N/A</v>
      </c>
      <c r="P4826" t="e">
        <f>VLOOKUP($A4826,授权!$A$1:$J$5305,COLUMN(G4827),FALSE)</f>
        <v>#N/A</v>
      </c>
      <c r="Q4826" t="e">
        <f>VLOOKUP($A4826,授权!$A$1:$J$5305,COLUMN(H4827),FALSE)</f>
        <v>#N/A</v>
      </c>
      <c r="R4826" t="e">
        <f>VLOOKUP($A4826,授权!$A$1:$J$5305,COLUMN(I4827),FALSE)</f>
        <v>#N/A</v>
      </c>
      <c r="S4826" t="e">
        <f>VLOOKUP($A4826,授权!$A$1:$J$5305,COLUMN(J4827),FALSE)</f>
        <v>#N/A</v>
      </c>
    </row>
    <row r="4827" spans="1:19" x14ac:dyDescent="0.25">
      <c r="A4827" t="s">
        <v>4826</v>
      </c>
      <c r="B4827">
        <f>VLOOKUP(A4827,申请!A$1:J$5305,2,FALSE)</f>
        <v>85</v>
      </c>
      <c r="C4827">
        <f>VLOOKUP(A4827,申请!A$1:J$5305,3,FALSE)</f>
        <v>0</v>
      </c>
      <c r="D4827">
        <f>VLOOKUP(A4827,申请!A$1:J$5305,4,FALSE)</f>
        <v>85</v>
      </c>
      <c r="E4827">
        <f>VLOOKUP(A4827,申请!A$1:J$5305,5,FALSE)</f>
        <v>17</v>
      </c>
      <c r="F4827">
        <f>VLOOKUP(A4827,申请!A$1:J$5305,6,FALSE)</f>
        <v>85</v>
      </c>
      <c r="G4827">
        <f>VLOOKUP(A4827,申请!A$1:J$5305,7,FALSE)</f>
        <v>0</v>
      </c>
      <c r="H4827">
        <f>VLOOKUP(A4827,申请!A$1:J$5305,8,FALSE)</f>
        <v>1</v>
      </c>
      <c r="I4827">
        <f>VLOOKUP(A4827,申请!A$1:J$5305,9,FALSE)</f>
        <v>85</v>
      </c>
      <c r="J4827">
        <f>VLOOKUP(A4827,申请!A$1:J$5305,10,FALSE)</f>
        <v>0</v>
      </c>
      <c r="K4827" t="e">
        <f>VLOOKUP($A4827,授权!$A$1:$J$5305,COLUMN(B4828),FALSE)</f>
        <v>#N/A</v>
      </c>
      <c r="L4827" t="e">
        <f>VLOOKUP($A4827,授权!$A$1:$J$5305,COLUMN(C4828),FALSE)</f>
        <v>#N/A</v>
      </c>
      <c r="M4827" t="e">
        <f>VLOOKUP($A4827,授权!$A$1:$J$5305,COLUMN(D4828),FALSE)</f>
        <v>#N/A</v>
      </c>
      <c r="N4827" t="e">
        <f>VLOOKUP($A4827,授权!$A$1:$J$5305,COLUMN(E4828),FALSE)</f>
        <v>#N/A</v>
      </c>
      <c r="O4827" t="e">
        <f>VLOOKUP($A4827,授权!$A$1:$J$5305,COLUMN(F4828),FALSE)</f>
        <v>#N/A</v>
      </c>
      <c r="P4827" t="e">
        <f>VLOOKUP($A4827,授权!$A$1:$J$5305,COLUMN(G4828),FALSE)</f>
        <v>#N/A</v>
      </c>
      <c r="Q4827" t="e">
        <f>VLOOKUP($A4827,授权!$A$1:$J$5305,COLUMN(H4828),FALSE)</f>
        <v>#N/A</v>
      </c>
      <c r="R4827" t="e">
        <f>VLOOKUP($A4827,授权!$A$1:$J$5305,COLUMN(I4828),FALSE)</f>
        <v>#N/A</v>
      </c>
      <c r="S4827" t="e">
        <f>VLOOKUP($A4827,授权!$A$1:$J$5305,COLUMN(J4828),FALSE)</f>
        <v>#N/A</v>
      </c>
    </row>
    <row r="4828" spans="1:19" x14ac:dyDescent="0.25">
      <c r="A4828" t="s">
        <v>4827</v>
      </c>
      <c r="B4828">
        <f>VLOOKUP(A4828,申请!A$1:J$5305,2,FALSE)</f>
        <v>2</v>
      </c>
      <c r="C4828">
        <f>VLOOKUP(A4828,申请!A$1:J$5305,3,FALSE)</f>
        <v>2</v>
      </c>
      <c r="D4828">
        <f>VLOOKUP(A4828,申请!A$1:J$5305,4,FALSE)</f>
        <v>0</v>
      </c>
      <c r="E4828">
        <f>VLOOKUP(A4828,申请!A$1:J$5305,5,FALSE)</f>
        <v>3</v>
      </c>
      <c r="F4828">
        <f>VLOOKUP(A4828,申请!A$1:J$5305,6,FALSE)</f>
        <v>3</v>
      </c>
      <c r="G4828">
        <f>VLOOKUP(A4828,申请!A$1:J$5305,7,FALSE)</f>
        <v>1</v>
      </c>
      <c r="H4828">
        <f>VLOOKUP(A4828,申请!A$1:J$5305,8,FALSE)</f>
        <v>0</v>
      </c>
      <c r="I4828">
        <f>VLOOKUP(A4828,申请!A$1:J$5305,9,FALSE)</f>
        <v>3</v>
      </c>
      <c r="J4828">
        <f>VLOOKUP(A4828,申请!A$1:J$5305,10,FALSE)</f>
        <v>0</v>
      </c>
      <c r="K4828" t="e">
        <f>VLOOKUP($A4828,授权!$A$1:$J$5305,COLUMN(B4829),FALSE)</f>
        <v>#N/A</v>
      </c>
      <c r="L4828" t="e">
        <f>VLOOKUP($A4828,授权!$A$1:$J$5305,COLUMN(C4829),FALSE)</f>
        <v>#N/A</v>
      </c>
      <c r="M4828" t="e">
        <f>VLOOKUP($A4828,授权!$A$1:$J$5305,COLUMN(D4829),FALSE)</f>
        <v>#N/A</v>
      </c>
      <c r="N4828" t="e">
        <f>VLOOKUP($A4828,授权!$A$1:$J$5305,COLUMN(E4829),FALSE)</f>
        <v>#N/A</v>
      </c>
      <c r="O4828" t="e">
        <f>VLOOKUP($A4828,授权!$A$1:$J$5305,COLUMN(F4829),FALSE)</f>
        <v>#N/A</v>
      </c>
      <c r="P4828" t="e">
        <f>VLOOKUP($A4828,授权!$A$1:$J$5305,COLUMN(G4829),FALSE)</f>
        <v>#N/A</v>
      </c>
      <c r="Q4828" t="e">
        <f>VLOOKUP($A4828,授权!$A$1:$J$5305,COLUMN(H4829),FALSE)</f>
        <v>#N/A</v>
      </c>
      <c r="R4828" t="e">
        <f>VLOOKUP($A4828,授权!$A$1:$J$5305,COLUMN(I4829),FALSE)</f>
        <v>#N/A</v>
      </c>
      <c r="S4828" t="e">
        <f>VLOOKUP($A4828,授权!$A$1:$J$5305,COLUMN(J4829),FALSE)</f>
        <v>#N/A</v>
      </c>
    </row>
    <row r="4829" spans="1:19" x14ac:dyDescent="0.25">
      <c r="A4829" t="s">
        <v>4828</v>
      </c>
      <c r="B4829">
        <f>VLOOKUP(A4829,申请!A$1:J$5305,2,FALSE)</f>
        <v>76</v>
      </c>
      <c r="C4829">
        <f>VLOOKUP(A4829,申请!A$1:J$5305,3,FALSE)</f>
        <v>4</v>
      </c>
      <c r="D4829">
        <f>VLOOKUP(A4829,申请!A$1:J$5305,4,FALSE)</f>
        <v>72</v>
      </c>
      <c r="E4829">
        <f>VLOOKUP(A4829,申请!A$1:J$5305,5,FALSE)</f>
        <v>20</v>
      </c>
      <c r="F4829">
        <f>VLOOKUP(A4829,申请!A$1:J$5305,6,FALSE)</f>
        <v>76</v>
      </c>
      <c r="G4829">
        <f>VLOOKUP(A4829,申请!A$1:J$5305,7,FALSE)</f>
        <v>5.2631578947368418E-2</v>
      </c>
      <c r="H4829">
        <f>VLOOKUP(A4829,申请!A$1:J$5305,8,FALSE)</f>
        <v>0.94736842105263153</v>
      </c>
      <c r="I4829">
        <f>VLOOKUP(A4829,申请!A$1:J$5305,9,FALSE)</f>
        <v>76</v>
      </c>
      <c r="J4829">
        <f>VLOOKUP(A4829,申请!A$1:J$5305,10,FALSE)</f>
        <v>0</v>
      </c>
      <c r="K4829" t="e">
        <f>VLOOKUP($A4829,授权!$A$1:$J$5305,COLUMN(B4830),FALSE)</f>
        <v>#N/A</v>
      </c>
      <c r="L4829" t="e">
        <f>VLOOKUP($A4829,授权!$A$1:$J$5305,COLUMN(C4830),FALSE)</f>
        <v>#N/A</v>
      </c>
      <c r="M4829" t="e">
        <f>VLOOKUP($A4829,授权!$A$1:$J$5305,COLUMN(D4830),FALSE)</f>
        <v>#N/A</v>
      </c>
      <c r="N4829" t="e">
        <f>VLOOKUP($A4829,授权!$A$1:$J$5305,COLUMN(E4830),FALSE)</f>
        <v>#N/A</v>
      </c>
      <c r="O4829" t="e">
        <f>VLOOKUP($A4829,授权!$A$1:$J$5305,COLUMN(F4830),FALSE)</f>
        <v>#N/A</v>
      </c>
      <c r="P4829" t="e">
        <f>VLOOKUP($A4829,授权!$A$1:$J$5305,COLUMN(G4830),FALSE)</f>
        <v>#N/A</v>
      </c>
      <c r="Q4829" t="e">
        <f>VLOOKUP($A4829,授权!$A$1:$J$5305,COLUMN(H4830),FALSE)</f>
        <v>#N/A</v>
      </c>
      <c r="R4829" t="e">
        <f>VLOOKUP($A4829,授权!$A$1:$J$5305,COLUMN(I4830),FALSE)</f>
        <v>#N/A</v>
      </c>
      <c r="S4829" t="e">
        <f>VLOOKUP($A4829,授权!$A$1:$J$5305,COLUMN(J4830),FALSE)</f>
        <v>#N/A</v>
      </c>
    </row>
    <row r="4830" spans="1:19" x14ac:dyDescent="0.25">
      <c r="A4830" t="s">
        <v>4829</v>
      </c>
      <c r="B4830">
        <f>VLOOKUP(A4830,申请!A$1:J$5305,2,FALSE)</f>
        <v>1</v>
      </c>
      <c r="C4830">
        <f>VLOOKUP(A4830,申请!A$1:J$5305,3,FALSE)</f>
        <v>0</v>
      </c>
      <c r="D4830">
        <f>VLOOKUP(A4830,申请!A$1:J$5305,4,FALSE)</f>
        <v>1</v>
      </c>
      <c r="E4830">
        <f>VLOOKUP(A4830,申请!A$1:J$5305,5,FALSE)</f>
        <v>0</v>
      </c>
      <c r="F4830">
        <f>VLOOKUP(A4830,申请!A$1:J$5305,6,FALSE)</f>
        <v>1</v>
      </c>
      <c r="G4830">
        <f>VLOOKUP(A4830,申请!A$1:J$5305,7,FALSE)</f>
        <v>0</v>
      </c>
      <c r="H4830">
        <f>VLOOKUP(A4830,申请!A$1:J$5305,8,FALSE)</f>
        <v>1</v>
      </c>
      <c r="I4830">
        <f>VLOOKUP(A4830,申请!A$1:J$5305,9,FALSE)</f>
        <v>1</v>
      </c>
      <c r="J4830">
        <f>VLOOKUP(A4830,申请!A$1:J$5305,10,FALSE)</f>
        <v>0</v>
      </c>
      <c r="K4830" t="e">
        <f>VLOOKUP($A4830,授权!$A$1:$J$5305,COLUMN(B4831),FALSE)</f>
        <v>#N/A</v>
      </c>
      <c r="L4830" t="e">
        <f>VLOOKUP($A4830,授权!$A$1:$J$5305,COLUMN(C4831),FALSE)</f>
        <v>#N/A</v>
      </c>
      <c r="M4830" t="e">
        <f>VLOOKUP($A4830,授权!$A$1:$J$5305,COLUMN(D4831),FALSE)</f>
        <v>#N/A</v>
      </c>
      <c r="N4830" t="e">
        <f>VLOOKUP($A4830,授权!$A$1:$J$5305,COLUMN(E4831),FALSE)</f>
        <v>#N/A</v>
      </c>
      <c r="O4830" t="e">
        <f>VLOOKUP($A4830,授权!$A$1:$J$5305,COLUMN(F4831),FALSE)</f>
        <v>#N/A</v>
      </c>
      <c r="P4830" t="e">
        <f>VLOOKUP($A4830,授权!$A$1:$J$5305,COLUMN(G4831),FALSE)</f>
        <v>#N/A</v>
      </c>
      <c r="Q4830" t="e">
        <f>VLOOKUP($A4830,授权!$A$1:$J$5305,COLUMN(H4831),FALSE)</f>
        <v>#N/A</v>
      </c>
      <c r="R4830" t="e">
        <f>VLOOKUP($A4830,授权!$A$1:$J$5305,COLUMN(I4831),FALSE)</f>
        <v>#N/A</v>
      </c>
      <c r="S4830" t="e">
        <f>VLOOKUP($A4830,授权!$A$1:$J$5305,COLUMN(J4831),FALSE)</f>
        <v>#N/A</v>
      </c>
    </row>
    <row r="4831" spans="1:19" x14ac:dyDescent="0.25">
      <c r="A4831" t="s">
        <v>4830</v>
      </c>
      <c r="B4831">
        <f>VLOOKUP(A4831,申请!A$1:J$5305,2,FALSE)</f>
        <v>1</v>
      </c>
      <c r="C4831">
        <f>VLOOKUP(A4831,申请!A$1:J$5305,3,FALSE)</f>
        <v>1</v>
      </c>
      <c r="D4831">
        <f>VLOOKUP(A4831,申请!A$1:J$5305,4,FALSE)</f>
        <v>0</v>
      </c>
      <c r="E4831">
        <f>VLOOKUP(A4831,申请!A$1:J$5305,5,FALSE)</f>
        <v>0</v>
      </c>
      <c r="F4831">
        <f>VLOOKUP(A4831,申请!A$1:J$5305,6,FALSE)</f>
        <v>2</v>
      </c>
      <c r="G4831">
        <f>VLOOKUP(A4831,申请!A$1:J$5305,7,FALSE)</f>
        <v>1</v>
      </c>
      <c r="H4831">
        <f>VLOOKUP(A4831,申请!A$1:J$5305,8,FALSE)</f>
        <v>0</v>
      </c>
      <c r="I4831">
        <f>VLOOKUP(A4831,申请!A$1:J$5305,9,FALSE)</f>
        <v>2</v>
      </c>
      <c r="J4831">
        <f>VLOOKUP(A4831,申请!A$1:J$5305,10,FALSE)</f>
        <v>0</v>
      </c>
      <c r="K4831" t="e">
        <f>VLOOKUP($A4831,授权!$A$1:$J$5305,COLUMN(B4832),FALSE)</f>
        <v>#N/A</v>
      </c>
      <c r="L4831" t="e">
        <f>VLOOKUP($A4831,授权!$A$1:$J$5305,COLUMN(C4832),FALSE)</f>
        <v>#N/A</v>
      </c>
      <c r="M4831" t="e">
        <f>VLOOKUP($A4831,授权!$A$1:$J$5305,COLUMN(D4832),FALSE)</f>
        <v>#N/A</v>
      </c>
      <c r="N4831" t="e">
        <f>VLOOKUP($A4831,授权!$A$1:$J$5305,COLUMN(E4832),FALSE)</f>
        <v>#N/A</v>
      </c>
      <c r="O4831" t="e">
        <f>VLOOKUP($A4831,授权!$A$1:$J$5305,COLUMN(F4832),FALSE)</f>
        <v>#N/A</v>
      </c>
      <c r="P4831" t="e">
        <f>VLOOKUP($A4831,授权!$A$1:$J$5305,COLUMN(G4832),FALSE)</f>
        <v>#N/A</v>
      </c>
      <c r="Q4831" t="e">
        <f>VLOOKUP($A4831,授权!$A$1:$J$5305,COLUMN(H4832),FALSE)</f>
        <v>#N/A</v>
      </c>
      <c r="R4831" t="e">
        <f>VLOOKUP($A4831,授权!$A$1:$J$5305,COLUMN(I4832),FALSE)</f>
        <v>#N/A</v>
      </c>
      <c r="S4831" t="e">
        <f>VLOOKUP($A4831,授权!$A$1:$J$5305,COLUMN(J4832),FALSE)</f>
        <v>#N/A</v>
      </c>
    </row>
    <row r="4832" spans="1:19" x14ac:dyDescent="0.25">
      <c r="A4832" t="s">
        <v>4831</v>
      </c>
      <c r="B4832">
        <f>VLOOKUP(A4832,申请!A$1:J$5305,2,FALSE)</f>
        <v>4</v>
      </c>
      <c r="C4832">
        <f>VLOOKUP(A4832,申请!A$1:J$5305,3,FALSE)</f>
        <v>0</v>
      </c>
      <c r="D4832">
        <f>VLOOKUP(A4832,申请!A$1:J$5305,4,FALSE)</f>
        <v>4</v>
      </c>
      <c r="E4832">
        <f>VLOOKUP(A4832,申请!A$1:J$5305,5,FALSE)</f>
        <v>3</v>
      </c>
      <c r="F4832">
        <f>VLOOKUP(A4832,申请!A$1:J$5305,6,FALSE)</f>
        <v>4</v>
      </c>
      <c r="G4832">
        <f>VLOOKUP(A4832,申请!A$1:J$5305,7,FALSE)</f>
        <v>0</v>
      </c>
      <c r="H4832">
        <f>VLOOKUP(A4832,申请!A$1:J$5305,8,FALSE)</f>
        <v>1</v>
      </c>
      <c r="I4832">
        <f>VLOOKUP(A4832,申请!A$1:J$5305,9,FALSE)</f>
        <v>4</v>
      </c>
      <c r="J4832">
        <f>VLOOKUP(A4832,申请!A$1:J$5305,10,FALSE)</f>
        <v>0</v>
      </c>
      <c r="K4832" t="e">
        <f>VLOOKUP($A4832,授权!$A$1:$J$5305,COLUMN(B4833),FALSE)</f>
        <v>#N/A</v>
      </c>
      <c r="L4832" t="e">
        <f>VLOOKUP($A4832,授权!$A$1:$J$5305,COLUMN(C4833),FALSE)</f>
        <v>#N/A</v>
      </c>
      <c r="M4832" t="e">
        <f>VLOOKUP($A4832,授权!$A$1:$J$5305,COLUMN(D4833),FALSE)</f>
        <v>#N/A</v>
      </c>
      <c r="N4832" t="e">
        <f>VLOOKUP($A4832,授权!$A$1:$J$5305,COLUMN(E4833),FALSE)</f>
        <v>#N/A</v>
      </c>
      <c r="O4832" t="e">
        <f>VLOOKUP($A4832,授权!$A$1:$J$5305,COLUMN(F4833),FALSE)</f>
        <v>#N/A</v>
      </c>
      <c r="P4832" t="e">
        <f>VLOOKUP($A4832,授权!$A$1:$J$5305,COLUMN(G4833),FALSE)</f>
        <v>#N/A</v>
      </c>
      <c r="Q4832" t="e">
        <f>VLOOKUP($A4832,授权!$A$1:$J$5305,COLUMN(H4833),FALSE)</f>
        <v>#N/A</v>
      </c>
      <c r="R4832" t="e">
        <f>VLOOKUP($A4832,授权!$A$1:$J$5305,COLUMN(I4833),FALSE)</f>
        <v>#N/A</v>
      </c>
      <c r="S4832" t="e">
        <f>VLOOKUP($A4832,授权!$A$1:$J$5305,COLUMN(J4833),FALSE)</f>
        <v>#N/A</v>
      </c>
    </row>
    <row r="4833" spans="1:19" x14ac:dyDescent="0.25">
      <c r="A4833" t="s">
        <v>4832</v>
      </c>
      <c r="B4833">
        <f>VLOOKUP(A4833,申请!A$1:J$5305,2,FALSE)</f>
        <v>2</v>
      </c>
      <c r="C4833">
        <f>VLOOKUP(A4833,申请!A$1:J$5305,3,FALSE)</f>
        <v>2</v>
      </c>
      <c r="D4833">
        <f>VLOOKUP(A4833,申请!A$1:J$5305,4,FALSE)</f>
        <v>0</v>
      </c>
      <c r="E4833">
        <f>VLOOKUP(A4833,申请!A$1:J$5305,5,FALSE)</f>
        <v>0</v>
      </c>
      <c r="F4833">
        <f>VLOOKUP(A4833,申请!A$1:J$5305,6,FALSE)</f>
        <v>3</v>
      </c>
      <c r="G4833">
        <f>VLOOKUP(A4833,申请!A$1:J$5305,7,FALSE)</f>
        <v>1</v>
      </c>
      <c r="H4833">
        <f>VLOOKUP(A4833,申请!A$1:J$5305,8,FALSE)</f>
        <v>0</v>
      </c>
      <c r="I4833">
        <f>VLOOKUP(A4833,申请!A$1:J$5305,9,FALSE)</f>
        <v>3</v>
      </c>
      <c r="J4833">
        <f>VLOOKUP(A4833,申请!A$1:J$5305,10,FALSE)</f>
        <v>0</v>
      </c>
      <c r="K4833" t="e">
        <f>VLOOKUP($A4833,授权!$A$1:$J$5305,COLUMN(B4834),FALSE)</f>
        <v>#N/A</v>
      </c>
      <c r="L4833" t="e">
        <f>VLOOKUP($A4833,授权!$A$1:$J$5305,COLUMN(C4834),FALSE)</f>
        <v>#N/A</v>
      </c>
      <c r="M4833" t="e">
        <f>VLOOKUP($A4833,授权!$A$1:$J$5305,COLUMN(D4834),FALSE)</f>
        <v>#N/A</v>
      </c>
      <c r="N4833" t="e">
        <f>VLOOKUP($A4833,授权!$A$1:$J$5305,COLUMN(E4834),FALSE)</f>
        <v>#N/A</v>
      </c>
      <c r="O4833" t="e">
        <f>VLOOKUP($A4833,授权!$A$1:$J$5305,COLUMN(F4834),FALSE)</f>
        <v>#N/A</v>
      </c>
      <c r="P4833" t="e">
        <f>VLOOKUP($A4833,授权!$A$1:$J$5305,COLUMN(G4834),FALSE)</f>
        <v>#N/A</v>
      </c>
      <c r="Q4833" t="e">
        <f>VLOOKUP($A4833,授权!$A$1:$J$5305,COLUMN(H4834),FALSE)</f>
        <v>#N/A</v>
      </c>
      <c r="R4833" t="e">
        <f>VLOOKUP($A4833,授权!$A$1:$J$5305,COLUMN(I4834),FALSE)</f>
        <v>#N/A</v>
      </c>
      <c r="S4833" t="e">
        <f>VLOOKUP($A4833,授权!$A$1:$J$5305,COLUMN(J4834),FALSE)</f>
        <v>#N/A</v>
      </c>
    </row>
    <row r="4834" spans="1:19" x14ac:dyDescent="0.25">
      <c r="A4834" t="s">
        <v>4833</v>
      </c>
      <c r="B4834">
        <f>VLOOKUP(A4834,申请!A$1:J$5305,2,FALSE)</f>
        <v>49</v>
      </c>
      <c r="C4834">
        <f>VLOOKUP(A4834,申请!A$1:J$5305,3,FALSE)</f>
        <v>0</v>
      </c>
      <c r="D4834">
        <f>VLOOKUP(A4834,申请!A$1:J$5305,4,FALSE)</f>
        <v>49</v>
      </c>
      <c r="E4834">
        <f>VLOOKUP(A4834,申请!A$1:J$5305,5,FALSE)</f>
        <v>40</v>
      </c>
      <c r="F4834">
        <f>VLOOKUP(A4834,申请!A$1:J$5305,6,FALSE)</f>
        <v>49</v>
      </c>
      <c r="G4834">
        <f>VLOOKUP(A4834,申请!A$1:J$5305,7,FALSE)</f>
        <v>0</v>
      </c>
      <c r="H4834">
        <f>VLOOKUP(A4834,申请!A$1:J$5305,8,FALSE)</f>
        <v>1</v>
      </c>
      <c r="I4834">
        <f>VLOOKUP(A4834,申请!A$1:J$5305,9,FALSE)</f>
        <v>49</v>
      </c>
      <c r="J4834">
        <f>VLOOKUP(A4834,申请!A$1:J$5305,10,FALSE)</f>
        <v>0</v>
      </c>
      <c r="K4834" t="e">
        <f>VLOOKUP($A4834,授权!$A$1:$J$5305,COLUMN(B4835),FALSE)</f>
        <v>#N/A</v>
      </c>
      <c r="L4834" t="e">
        <f>VLOOKUP($A4834,授权!$A$1:$J$5305,COLUMN(C4835),FALSE)</f>
        <v>#N/A</v>
      </c>
      <c r="M4834" t="e">
        <f>VLOOKUP($A4834,授权!$A$1:$J$5305,COLUMN(D4835),FALSE)</f>
        <v>#N/A</v>
      </c>
      <c r="N4834" t="e">
        <f>VLOOKUP($A4834,授权!$A$1:$J$5305,COLUMN(E4835),FALSE)</f>
        <v>#N/A</v>
      </c>
      <c r="O4834" t="e">
        <f>VLOOKUP($A4834,授权!$A$1:$J$5305,COLUMN(F4835),FALSE)</f>
        <v>#N/A</v>
      </c>
      <c r="P4834" t="e">
        <f>VLOOKUP($A4834,授权!$A$1:$J$5305,COLUMN(G4835),FALSE)</f>
        <v>#N/A</v>
      </c>
      <c r="Q4834" t="e">
        <f>VLOOKUP($A4834,授权!$A$1:$J$5305,COLUMN(H4835),FALSE)</f>
        <v>#N/A</v>
      </c>
      <c r="R4834" t="e">
        <f>VLOOKUP($A4834,授权!$A$1:$J$5305,COLUMN(I4835),FALSE)</f>
        <v>#N/A</v>
      </c>
      <c r="S4834" t="e">
        <f>VLOOKUP($A4834,授权!$A$1:$J$5305,COLUMN(J4835),FALSE)</f>
        <v>#N/A</v>
      </c>
    </row>
    <row r="4835" spans="1:19" x14ac:dyDescent="0.25">
      <c r="A4835" t="s">
        <v>4834</v>
      </c>
      <c r="B4835">
        <f>VLOOKUP(A4835,申请!A$1:J$5305,2,FALSE)</f>
        <v>1</v>
      </c>
      <c r="C4835">
        <f>VLOOKUP(A4835,申请!A$1:J$5305,3,FALSE)</f>
        <v>1</v>
      </c>
      <c r="D4835">
        <f>VLOOKUP(A4835,申请!A$1:J$5305,4,FALSE)</f>
        <v>0</v>
      </c>
      <c r="E4835">
        <f>VLOOKUP(A4835,申请!A$1:J$5305,5,FALSE)</f>
        <v>0</v>
      </c>
      <c r="F4835">
        <f>VLOOKUP(A4835,申请!A$1:J$5305,6,FALSE)</f>
        <v>1</v>
      </c>
      <c r="G4835">
        <f>VLOOKUP(A4835,申请!A$1:J$5305,7,FALSE)</f>
        <v>1</v>
      </c>
      <c r="H4835">
        <f>VLOOKUP(A4835,申请!A$1:J$5305,8,FALSE)</f>
        <v>0</v>
      </c>
      <c r="I4835">
        <f>VLOOKUP(A4835,申请!A$1:J$5305,9,FALSE)</f>
        <v>1</v>
      </c>
      <c r="J4835">
        <f>VLOOKUP(A4835,申请!A$1:J$5305,10,FALSE)</f>
        <v>0</v>
      </c>
      <c r="K4835" t="e">
        <f>VLOOKUP($A4835,授权!$A$1:$J$5305,COLUMN(B4836),FALSE)</f>
        <v>#N/A</v>
      </c>
      <c r="L4835" t="e">
        <f>VLOOKUP($A4835,授权!$A$1:$J$5305,COLUMN(C4836),FALSE)</f>
        <v>#N/A</v>
      </c>
      <c r="M4835" t="e">
        <f>VLOOKUP($A4835,授权!$A$1:$J$5305,COLUMN(D4836),FALSE)</f>
        <v>#N/A</v>
      </c>
      <c r="N4835" t="e">
        <f>VLOOKUP($A4835,授权!$A$1:$J$5305,COLUMN(E4836),FALSE)</f>
        <v>#N/A</v>
      </c>
      <c r="O4835" t="e">
        <f>VLOOKUP($A4835,授权!$A$1:$J$5305,COLUMN(F4836),FALSE)</f>
        <v>#N/A</v>
      </c>
      <c r="P4835" t="e">
        <f>VLOOKUP($A4835,授权!$A$1:$J$5305,COLUMN(G4836),FALSE)</f>
        <v>#N/A</v>
      </c>
      <c r="Q4835" t="e">
        <f>VLOOKUP($A4835,授权!$A$1:$J$5305,COLUMN(H4836),FALSE)</f>
        <v>#N/A</v>
      </c>
      <c r="R4835" t="e">
        <f>VLOOKUP($A4835,授权!$A$1:$J$5305,COLUMN(I4836),FALSE)</f>
        <v>#N/A</v>
      </c>
      <c r="S4835" t="e">
        <f>VLOOKUP($A4835,授权!$A$1:$J$5305,COLUMN(J4836),FALSE)</f>
        <v>#N/A</v>
      </c>
    </row>
    <row r="4836" spans="1:19" x14ac:dyDescent="0.25">
      <c r="A4836" t="s">
        <v>4835</v>
      </c>
      <c r="B4836">
        <f>VLOOKUP(A4836,申请!A$1:J$5305,2,FALSE)</f>
        <v>65</v>
      </c>
      <c r="C4836">
        <f>VLOOKUP(A4836,申请!A$1:J$5305,3,FALSE)</f>
        <v>65</v>
      </c>
      <c r="D4836">
        <f>VLOOKUP(A4836,申请!A$1:J$5305,4,FALSE)</f>
        <v>0</v>
      </c>
      <c r="E4836">
        <f>VLOOKUP(A4836,申请!A$1:J$5305,5,FALSE)</f>
        <v>16</v>
      </c>
      <c r="F4836">
        <f>VLOOKUP(A4836,申请!A$1:J$5305,6,FALSE)</f>
        <v>65</v>
      </c>
      <c r="G4836">
        <f>VLOOKUP(A4836,申请!A$1:J$5305,7,FALSE)</f>
        <v>1</v>
      </c>
      <c r="H4836">
        <f>VLOOKUP(A4836,申请!A$1:J$5305,8,FALSE)</f>
        <v>0</v>
      </c>
      <c r="I4836">
        <f>VLOOKUP(A4836,申请!A$1:J$5305,9,FALSE)</f>
        <v>65</v>
      </c>
      <c r="J4836">
        <f>VLOOKUP(A4836,申请!A$1:J$5305,10,FALSE)</f>
        <v>0</v>
      </c>
      <c r="K4836" t="e">
        <f>VLOOKUP($A4836,授权!$A$1:$J$5305,COLUMN(B4837),FALSE)</f>
        <v>#N/A</v>
      </c>
      <c r="L4836" t="e">
        <f>VLOOKUP($A4836,授权!$A$1:$J$5305,COLUMN(C4837),FALSE)</f>
        <v>#N/A</v>
      </c>
      <c r="M4836" t="e">
        <f>VLOOKUP($A4836,授权!$A$1:$J$5305,COLUMN(D4837),FALSE)</f>
        <v>#N/A</v>
      </c>
      <c r="N4836" t="e">
        <f>VLOOKUP($A4836,授权!$A$1:$J$5305,COLUMN(E4837),FALSE)</f>
        <v>#N/A</v>
      </c>
      <c r="O4836" t="e">
        <f>VLOOKUP($A4836,授权!$A$1:$J$5305,COLUMN(F4837),FALSE)</f>
        <v>#N/A</v>
      </c>
      <c r="P4836" t="e">
        <f>VLOOKUP($A4836,授权!$A$1:$J$5305,COLUMN(G4837),FALSE)</f>
        <v>#N/A</v>
      </c>
      <c r="Q4836" t="e">
        <f>VLOOKUP($A4836,授权!$A$1:$J$5305,COLUMN(H4837),FALSE)</f>
        <v>#N/A</v>
      </c>
      <c r="R4836" t="e">
        <f>VLOOKUP($A4836,授权!$A$1:$J$5305,COLUMN(I4837),FALSE)</f>
        <v>#N/A</v>
      </c>
      <c r="S4836" t="e">
        <f>VLOOKUP($A4836,授权!$A$1:$J$5305,COLUMN(J4837),FALSE)</f>
        <v>#N/A</v>
      </c>
    </row>
    <row r="4837" spans="1:19" x14ac:dyDescent="0.25">
      <c r="A4837" t="s">
        <v>4836</v>
      </c>
      <c r="B4837">
        <f>VLOOKUP(A4837,申请!A$1:J$5305,2,FALSE)</f>
        <v>1</v>
      </c>
      <c r="C4837">
        <f>VLOOKUP(A4837,申请!A$1:J$5305,3,FALSE)</f>
        <v>1</v>
      </c>
      <c r="D4837">
        <f>VLOOKUP(A4837,申请!A$1:J$5305,4,FALSE)</f>
        <v>0</v>
      </c>
      <c r="E4837">
        <f>VLOOKUP(A4837,申请!A$1:J$5305,5,FALSE)</f>
        <v>0</v>
      </c>
      <c r="F4837">
        <f>VLOOKUP(A4837,申请!A$1:J$5305,6,FALSE)</f>
        <v>1</v>
      </c>
      <c r="G4837">
        <f>VLOOKUP(A4837,申请!A$1:J$5305,7,FALSE)</f>
        <v>1</v>
      </c>
      <c r="H4837">
        <f>VLOOKUP(A4837,申请!A$1:J$5305,8,FALSE)</f>
        <v>0</v>
      </c>
      <c r="I4837">
        <f>VLOOKUP(A4837,申请!A$1:J$5305,9,FALSE)</f>
        <v>1</v>
      </c>
      <c r="J4837">
        <f>VLOOKUP(A4837,申请!A$1:J$5305,10,FALSE)</f>
        <v>0</v>
      </c>
      <c r="K4837" t="e">
        <f>VLOOKUP($A4837,授权!$A$1:$J$5305,COLUMN(B4838),FALSE)</f>
        <v>#N/A</v>
      </c>
      <c r="L4837" t="e">
        <f>VLOOKUP($A4837,授权!$A$1:$J$5305,COLUMN(C4838),FALSE)</f>
        <v>#N/A</v>
      </c>
      <c r="M4837" t="e">
        <f>VLOOKUP($A4837,授权!$A$1:$J$5305,COLUMN(D4838),FALSE)</f>
        <v>#N/A</v>
      </c>
      <c r="N4837" t="e">
        <f>VLOOKUP($A4837,授权!$A$1:$J$5305,COLUMN(E4838),FALSE)</f>
        <v>#N/A</v>
      </c>
      <c r="O4837" t="e">
        <f>VLOOKUP($A4837,授权!$A$1:$J$5305,COLUMN(F4838),FALSE)</f>
        <v>#N/A</v>
      </c>
      <c r="P4837" t="e">
        <f>VLOOKUP($A4837,授权!$A$1:$J$5305,COLUMN(G4838),FALSE)</f>
        <v>#N/A</v>
      </c>
      <c r="Q4837" t="e">
        <f>VLOOKUP($A4837,授权!$A$1:$J$5305,COLUMN(H4838),FALSE)</f>
        <v>#N/A</v>
      </c>
      <c r="R4837" t="e">
        <f>VLOOKUP($A4837,授权!$A$1:$J$5305,COLUMN(I4838),FALSE)</f>
        <v>#N/A</v>
      </c>
      <c r="S4837" t="e">
        <f>VLOOKUP($A4837,授权!$A$1:$J$5305,COLUMN(J4838),FALSE)</f>
        <v>#N/A</v>
      </c>
    </row>
    <row r="4838" spans="1:19" x14ac:dyDescent="0.25">
      <c r="A4838" t="s">
        <v>4837</v>
      </c>
      <c r="B4838">
        <f>VLOOKUP(A4838,申请!A$1:J$5305,2,FALSE)</f>
        <v>40</v>
      </c>
      <c r="C4838">
        <f>VLOOKUP(A4838,申请!A$1:J$5305,3,FALSE)</f>
        <v>0</v>
      </c>
      <c r="D4838">
        <f>VLOOKUP(A4838,申请!A$1:J$5305,4,FALSE)</f>
        <v>40</v>
      </c>
      <c r="E4838">
        <f>VLOOKUP(A4838,申请!A$1:J$5305,5,FALSE)</f>
        <v>7</v>
      </c>
      <c r="F4838">
        <f>VLOOKUP(A4838,申请!A$1:J$5305,6,FALSE)</f>
        <v>40</v>
      </c>
      <c r="G4838">
        <f>VLOOKUP(A4838,申请!A$1:J$5305,7,FALSE)</f>
        <v>0</v>
      </c>
      <c r="H4838">
        <f>VLOOKUP(A4838,申请!A$1:J$5305,8,FALSE)</f>
        <v>1</v>
      </c>
      <c r="I4838">
        <f>VLOOKUP(A4838,申请!A$1:J$5305,9,FALSE)</f>
        <v>40</v>
      </c>
      <c r="J4838">
        <f>VLOOKUP(A4838,申请!A$1:J$5305,10,FALSE)</f>
        <v>0</v>
      </c>
      <c r="K4838" t="e">
        <f>VLOOKUP($A4838,授权!$A$1:$J$5305,COLUMN(B4839),FALSE)</f>
        <v>#N/A</v>
      </c>
      <c r="L4838" t="e">
        <f>VLOOKUP($A4838,授权!$A$1:$J$5305,COLUMN(C4839),FALSE)</f>
        <v>#N/A</v>
      </c>
      <c r="M4838" t="e">
        <f>VLOOKUP($A4838,授权!$A$1:$J$5305,COLUMN(D4839),FALSE)</f>
        <v>#N/A</v>
      </c>
      <c r="N4838" t="e">
        <f>VLOOKUP($A4838,授权!$A$1:$J$5305,COLUMN(E4839),FALSE)</f>
        <v>#N/A</v>
      </c>
      <c r="O4838" t="e">
        <f>VLOOKUP($A4838,授权!$A$1:$J$5305,COLUMN(F4839),FALSE)</f>
        <v>#N/A</v>
      </c>
      <c r="P4838" t="e">
        <f>VLOOKUP($A4838,授权!$A$1:$J$5305,COLUMN(G4839),FALSE)</f>
        <v>#N/A</v>
      </c>
      <c r="Q4838" t="e">
        <f>VLOOKUP($A4838,授权!$A$1:$J$5305,COLUMN(H4839),FALSE)</f>
        <v>#N/A</v>
      </c>
      <c r="R4838" t="e">
        <f>VLOOKUP($A4838,授权!$A$1:$J$5305,COLUMN(I4839),FALSE)</f>
        <v>#N/A</v>
      </c>
      <c r="S4838" t="e">
        <f>VLOOKUP($A4838,授权!$A$1:$J$5305,COLUMN(J4839),FALSE)</f>
        <v>#N/A</v>
      </c>
    </row>
    <row r="4839" spans="1:19" x14ac:dyDescent="0.25">
      <c r="A4839" t="s">
        <v>4838</v>
      </c>
      <c r="B4839">
        <f>VLOOKUP(A4839,申请!A$1:J$5305,2,FALSE)</f>
        <v>100</v>
      </c>
      <c r="C4839">
        <f>VLOOKUP(A4839,申请!A$1:J$5305,3,FALSE)</f>
        <v>0</v>
      </c>
      <c r="D4839">
        <f>VLOOKUP(A4839,申请!A$1:J$5305,4,FALSE)</f>
        <v>100</v>
      </c>
      <c r="E4839">
        <f>VLOOKUP(A4839,申请!A$1:J$5305,5,FALSE)</f>
        <v>36</v>
      </c>
      <c r="F4839">
        <f>VLOOKUP(A4839,申请!A$1:J$5305,6,FALSE)</f>
        <v>100</v>
      </c>
      <c r="G4839">
        <f>VLOOKUP(A4839,申请!A$1:J$5305,7,FALSE)</f>
        <v>0</v>
      </c>
      <c r="H4839">
        <f>VLOOKUP(A4839,申请!A$1:J$5305,8,FALSE)</f>
        <v>1</v>
      </c>
      <c r="I4839">
        <f>VLOOKUP(A4839,申请!A$1:J$5305,9,FALSE)</f>
        <v>100</v>
      </c>
      <c r="J4839">
        <f>VLOOKUP(A4839,申请!A$1:J$5305,10,FALSE)</f>
        <v>0</v>
      </c>
      <c r="K4839" t="e">
        <f>VLOOKUP($A4839,授权!$A$1:$J$5305,COLUMN(B4840),FALSE)</f>
        <v>#N/A</v>
      </c>
      <c r="L4839" t="e">
        <f>VLOOKUP($A4839,授权!$A$1:$J$5305,COLUMN(C4840),FALSE)</f>
        <v>#N/A</v>
      </c>
      <c r="M4839" t="e">
        <f>VLOOKUP($A4839,授权!$A$1:$J$5305,COLUMN(D4840),FALSE)</f>
        <v>#N/A</v>
      </c>
      <c r="N4839" t="e">
        <f>VLOOKUP($A4839,授权!$A$1:$J$5305,COLUMN(E4840),FALSE)</f>
        <v>#N/A</v>
      </c>
      <c r="O4839" t="e">
        <f>VLOOKUP($A4839,授权!$A$1:$J$5305,COLUMN(F4840),FALSE)</f>
        <v>#N/A</v>
      </c>
      <c r="P4839" t="e">
        <f>VLOOKUP($A4839,授权!$A$1:$J$5305,COLUMN(G4840),FALSE)</f>
        <v>#N/A</v>
      </c>
      <c r="Q4839" t="e">
        <f>VLOOKUP($A4839,授权!$A$1:$J$5305,COLUMN(H4840),FALSE)</f>
        <v>#N/A</v>
      </c>
      <c r="R4839" t="e">
        <f>VLOOKUP($A4839,授权!$A$1:$J$5305,COLUMN(I4840),FALSE)</f>
        <v>#N/A</v>
      </c>
      <c r="S4839" t="e">
        <f>VLOOKUP($A4839,授权!$A$1:$J$5305,COLUMN(J4840),FALSE)</f>
        <v>#N/A</v>
      </c>
    </row>
    <row r="4840" spans="1:19" x14ac:dyDescent="0.25">
      <c r="A4840" t="s">
        <v>4839</v>
      </c>
      <c r="B4840">
        <f>VLOOKUP(A4840,申请!A$1:J$5305,2,FALSE)</f>
        <v>1</v>
      </c>
      <c r="C4840">
        <f>VLOOKUP(A4840,申请!A$1:J$5305,3,FALSE)</f>
        <v>1</v>
      </c>
      <c r="D4840">
        <f>VLOOKUP(A4840,申请!A$1:J$5305,4,FALSE)</f>
        <v>0</v>
      </c>
      <c r="E4840">
        <f>VLOOKUP(A4840,申请!A$1:J$5305,5,FALSE)</f>
        <v>0</v>
      </c>
      <c r="F4840">
        <f>VLOOKUP(A4840,申请!A$1:J$5305,6,FALSE)</f>
        <v>2</v>
      </c>
      <c r="G4840">
        <f>VLOOKUP(A4840,申请!A$1:J$5305,7,FALSE)</f>
        <v>1</v>
      </c>
      <c r="H4840">
        <f>VLOOKUP(A4840,申请!A$1:J$5305,8,FALSE)</f>
        <v>0</v>
      </c>
      <c r="I4840">
        <f>VLOOKUP(A4840,申请!A$1:J$5305,9,FALSE)</f>
        <v>2</v>
      </c>
      <c r="J4840">
        <f>VLOOKUP(A4840,申请!A$1:J$5305,10,FALSE)</f>
        <v>0</v>
      </c>
      <c r="K4840" t="e">
        <f>VLOOKUP($A4840,授权!$A$1:$J$5305,COLUMN(B4841),FALSE)</f>
        <v>#N/A</v>
      </c>
      <c r="L4840" t="e">
        <f>VLOOKUP($A4840,授权!$A$1:$J$5305,COLUMN(C4841),FALSE)</f>
        <v>#N/A</v>
      </c>
      <c r="M4840" t="e">
        <f>VLOOKUP($A4840,授权!$A$1:$J$5305,COLUMN(D4841),FALSE)</f>
        <v>#N/A</v>
      </c>
      <c r="N4840" t="e">
        <f>VLOOKUP($A4840,授权!$A$1:$J$5305,COLUMN(E4841),FALSE)</f>
        <v>#N/A</v>
      </c>
      <c r="O4840" t="e">
        <f>VLOOKUP($A4840,授权!$A$1:$J$5305,COLUMN(F4841),FALSE)</f>
        <v>#N/A</v>
      </c>
      <c r="P4840" t="e">
        <f>VLOOKUP($A4840,授权!$A$1:$J$5305,COLUMN(G4841),FALSE)</f>
        <v>#N/A</v>
      </c>
      <c r="Q4840" t="e">
        <f>VLOOKUP($A4840,授权!$A$1:$J$5305,COLUMN(H4841),FALSE)</f>
        <v>#N/A</v>
      </c>
      <c r="R4840" t="e">
        <f>VLOOKUP($A4840,授权!$A$1:$J$5305,COLUMN(I4841),FALSE)</f>
        <v>#N/A</v>
      </c>
      <c r="S4840" t="e">
        <f>VLOOKUP($A4840,授权!$A$1:$J$5305,COLUMN(J4841),FALSE)</f>
        <v>#N/A</v>
      </c>
    </row>
    <row r="4841" spans="1:19" x14ac:dyDescent="0.25">
      <c r="A4841" t="s">
        <v>4840</v>
      </c>
      <c r="B4841">
        <f>VLOOKUP(A4841,申请!A$1:J$5305,2,FALSE)</f>
        <v>1</v>
      </c>
      <c r="C4841">
        <f>VLOOKUP(A4841,申请!A$1:J$5305,3,FALSE)</f>
        <v>1</v>
      </c>
      <c r="D4841">
        <f>VLOOKUP(A4841,申请!A$1:J$5305,4,FALSE)</f>
        <v>0</v>
      </c>
      <c r="E4841">
        <f>VLOOKUP(A4841,申请!A$1:J$5305,5,FALSE)</f>
        <v>0</v>
      </c>
      <c r="F4841">
        <f>VLOOKUP(A4841,申请!A$1:J$5305,6,FALSE)</f>
        <v>1</v>
      </c>
      <c r="G4841">
        <f>VLOOKUP(A4841,申请!A$1:J$5305,7,FALSE)</f>
        <v>1</v>
      </c>
      <c r="H4841">
        <f>VLOOKUP(A4841,申请!A$1:J$5305,8,FALSE)</f>
        <v>0</v>
      </c>
      <c r="I4841">
        <f>VLOOKUP(A4841,申请!A$1:J$5305,9,FALSE)</f>
        <v>1</v>
      </c>
      <c r="J4841">
        <f>VLOOKUP(A4841,申请!A$1:J$5305,10,FALSE)</f>
        <v>0</v>
      </c>
      <c r="K4841" t="e">
        <f>VLOOKUP($A4841,授权!$A$1:$J$5305,COLUMN(B4842),FALSE)</f>
        <v>#N/A</v>
      </c>
      <c r="L4841" t="e">
        <f>VLOOKUP($A4841,授权!$A$1:$J$5305,COLUMN(C4842),FALSE)</f>
        <v>#N/A</v>
      </c>
      <c r="M4841" t="e">
        <f>VLOOKUP($A4841,授权!$A$1:$J$5305,COLUMN(D4842),FALSE)</f>
        <v>#N/A</v>
      </c>
      <c r="N4841" t="e">
        <f>VLOOKUP($A4841,授权!$A$1:$J$5305,COLUMN(E4842),FALSE)</f>
        <v>#N/A</v>
      </c>
      <c r="O4841" t="e">
        <f>VLOOKUP($A4841,授权!$A$1:$J$5305,COLUMN(F4842),FALSE)</f>
        <v>#N/A</v>
      </c>
      <c r="P4841" t="e">
        <f>VLOOKUP($A4841,授权!$A$1:$J$5305,COLUMN(G4842),FALSE)</f>
        <v>#N/A</v>
      </c>
      <c r="Q4841" t="e">
        <f>VLOOKUP($A4841,授权!$A$1:$J$5305,COLUMN(H4842),FALSE)</f>
        <v>#N/A</v>
      </c>
      <c r="R4841" t="e">
        <f>VLOOKUP($A4841,授权!$A$1:$J$5305,COLUMN(I4842),FALSE)</f>
        <v>#N/A</v>
      </c>
      <c r="S4841" t="e">
        <f>VLOOKUP($A4841,授权!$A$1:$J$5305,COLUMN(J4842),FALSE)</f>
        <v>#N/A</v>
      </c>
    </row>
    <row r="4842" spans="1:19" x14ac:dyDescent="0.25">
      <c r="A4842" t="s">
        <v>4841</v>
      </c>
      <c r="B4842">
        <f>VLOOKUP(A4842,申请!A$1:J$5305,2,FALSE)</f>
        <v>1</v>
      </c>
      <c r="C4842">
        <f>VLOOKUP(A4842,申请!A$1:J$5305,3,FALSE)</f>
        <v>1</v>
      </c>
      <c r="D4842">
        <f>VLOOKUP(A4842,申请!A$1:J$5305,4,FALSE)</f>
        <v>0</v>
      </c>
      <c r="E4842">
        <f>VLOOKUP(A4842,申请!A$1:J$5305,5,FALSE)</f>
        <v>0</v>
      </c>
      <c r="F4842">
        <f>VLOOKUP(A4842,申请!A$1:J$5305,6,FALSE)</f>
        <v>1</v>
      </c>
      <c r="G4842">
        <f>VLOOKUP(A4842,申请!A$1:J$5305,7,FALSE)</f>
        <v>1</v>
      </c>
      <c r="H4842">
        <f>VLOOKUP(A4842,申请!A$1:J$5305,8,FALSE)</f>
        <v>0</v>
      </c>
      <c r="I4842">
        <f>VLOOKUP(A4842,申请!A$1:J$5305,9,FALSE)</f>
        <v>1</v>
      </c>
      <c r="J4842">
        <f>VLOOKUP(A4842,申请!A$1:J$5305,10,FALSE)</f>
        <v>0</v>
      </c>
      <c r="K4842" t="e">
        <f>VLOOKUP($A4842,授权!$A$1:$J$5305,COLUMN(B4843),FALSE)</f>
        <v>#N/A</v>
      </c>
      <c r="L4842" t="e">
        <f>VLOOKUP($A4842,授权!$A$1:$J$5305,COLUMN(C4843),FALSE)</f>
        <v>#N/A</v>
      </c>
      <c r="M4842" t="e">
        <f>VLOOKUP($A4842,授权!$A$1:$J$5305,COLUMN(D4843),FALSE)</f>
        <v>#N/A</v>
      </c>
      <c r="N4842" t="e">
        <f>VLOOKUP($A4842,授权!$A$1:$J$5305,COLUMN(E4843),FALSE)</f>
        <v>#N/A</v>
      </c>
      <c r="O4842" t="e">
        <f>VLOOKUP($A4842,授权!$A$1:$J$5305,COLUMN(F4843),FALSE)</f>
        <v>#N/A</v>
      </c>
      <c r="P4842" t="e">
        <f>VLOOKUP($A4842,授权!$A$1:$J$5305,COLUMN(G4843),FALSE)</f>
        <v>#N/A</v>
      </c>
      <c r="Q4842" t="e">
        <f>VLOOKUP($A4842,授权!$A$1:$J$5305,COLUMN(H4843),FALSE)</f>
        <v>#N/A</v>
      </c>
      <c r="R4842" t="e">
        <f>VLOOKUP($A4842,授权!$A$1:$J$5305,COLUMN(I4843),FALSE)</f>
        <v>#N/A</v>
      </c>
      <c r="S4842" t="e">
        <f>VLOOKUP($A4842,授权!$A$1:$J$5305,COLUMN(J4843),FALSE)</f>
        <v>#N/A</v>
      </c>
    </row>
    <row r="4843" spans="1:19" x14ac:dyDescent="0.25">
      <c r="A4843" t="s">
        <v>4842</v>
      </c>
      <c r="B4843">
        <f>VLOOKUP(A4843,申请!A$1:J$5305,2,FALSE)</f>
        <v>4</v>
      </c>
      <c r="C4843">
        <f>VLOOKUP(A4843,申请!A$1:J$5305,3,FALSE)</f>
        <v>4</v>
      </c>
      <c r="D4843">
        <f>VLOOKUP(A4843,申请!A$1:J$5305,4,FALSE)</f>
        <v>0</v>
      </c>
      <c r="E4843">
        <f>VLOOKUP(A4843,申请!A$1:J$5305,5,FALSE)</f>
        <v>0</v>
      </c>
      <c r="F4843">
        <f>VLOOKUP(A4843,申请!A$1:J$5305,6,FALSE)</f>
        <v>7</v>
      </c>
      <c r="G4843">
        <f>VLOOKUP(A4843,申请!A$1:J$5305,7,FALSE)</f>
        <v>1</v>
      </c>
      <c r="H4843">
        <f>VLOOKUP(A4843,申请!A$1:J$5305,8,FALSE)</f>
        <v>0</v>
      </c>
      <c r="I4843">
        <f>VLOOKUP(A4843,申请!A$1:J$5305,9,FALSE)</f>
        <v>7</v>
      </c>
      <c r="J4843">
        <f>VLOOKUP(A4843,申请!A$1:J$5305,10,FALSE)</f>
        <v>0</v>
      </c>
      <c r="K4843" t="e">
        <f>VLOOKUP($A4843,授权!$A$1:$J$5305,COLUMN(B4844),FALSE)</f>
        <v>#N/A</v>
      </c>
      <c r="L4843" t="e">
        <f>VLOOKUP($A4843,授权!$A$1:$J$5305,COLUMN(C4844),FALSE)</f>
        <v>#N/A</v>
      </c>
      <c r="M4843" t="e">
        <f>VLOOKUP($A4843,授权!$A$1:$J$5305,COLUMN(D4844),FALSE)</f>
        <v>#N/A</v>
      </c>
      <c r="N4843" t="e">
        <f>VLOOKUP($A4843,授权!$A$1:$J$5305,COLUMN(E4844),FALSE)</f>
        <v>#N/A</v>
      </c>
      <c r="O4843" t="e">
        <f>VLOOKUP($A4843,授权!$A$1:$J$5305,COLUMN(F4844),FALSE)</f>
        <v>#N/A</v>
      </c>
      <c r="P4843" t="e">
        <f>VLOOKUP($A4843,授权!$A$1:$J$5305,COLUMN(G4844),FALSE)</f>
        <v>#N/A</v>
      </c>
      <c r="Q4843" t="e">
        <f>VLOOKUP($A4843,授权!$A$1:$J$5305,COLUMN(H4844),FALSE)</f>
        <v>#N/A</v>
      </c>
      <c r="R4843" t="e">
        <f>VLOOKUP($A4843,授权!$A$1:$J$5305,COLUMN(I4844),FALSE)</f>
        <v>#N/A</v>
      </c>
      <c r="S4843" t="e">
        <f>VLOOKUP($A4843,授权!$A$1:$J$5305,COLUMN(J4844),FALSE)</f>
        <v>#N/A</v>
      </c>
    </row>
    <row r="4844" spans="1:19" x14ac:dyDescent="0.25">
      <c r="A4844" t="s">
        <v>4843</v>
      </c>
      <c r="B4844">
        <f>VLOOKUP(A4844,申请!A$1:J$5305,2,FALSE)</f>
        <v>1</v>
      </c>
      <c r="C4844">
        <f>VLOOKUP(A4844,申请!A$1:J$5305,3,FALSE)</f>
        <v>1</v>
      </c>
      <c r="D4844">
        <f>VLOOKUP(A4844,申请!A$1:J$5305,4,FALSE)</f>
        <v>0</v>
      </c>
      <c r="E4844">
        <f>VLOOKUP(A4844,申请!A$1:J$5305,5,FALSE)</f>
        <v>1</v>
      </c>
      <c r="F4844">
        <f>VLOOKUP(A4844,申请!A$1:J$5305,6,FALSE)</f>
        <v>1</v>
      </c>
      <c r="G4844">
        <f>VLOOKUP(A4844,申请!A$1:J$5305,7,FALSE)</f>
        <v>1</v>
      </c>
      <c r="H4844">
        <f>VLOOKUP(A4844,申请!A$1:J$5305,8,FALSE)</f>
        <v>0</v>
      </c>
      <c r="I4844">
        <f>VLOOKUP(A4844,申请!A$1:J$5305,9,FALSE)</f>
        <v>1</v>
      </c>
      <c r="J4844">
        <f>VLOOKUP(A4844,申请!A$1:J$5305,10,FALSE)</f>
        <v>0</v>
      </c>
      <c r="K4844" t="e">
        <f>VLOOKUP($A4844,授权!$A$1:$J$5305,COLUMN(B4845),FALSE)</f>
        <v>#N/A</v>
      </c>
      <c r="L4844" t="e">
        <f>VLOOKUP($A4844,授权!$A$1:$J$5305,COLUMN(C4845),FALSE)</f>
        <v>#N/A</v>
      </c>
      <c r="M4844" t="e">
        <f>VLOOKUP($A4844,授权!$A$1:$J$5305,COLUMN(D4845),FALSE)</f>
        <v>#N/A</v>
      </c>
      <c r="N4844" t="e">
        <f>VLOOKUP($A4844,授权!$A$1:$J$5305,COLUMN(E4845),FALSE)</f>
        <v>#N/A</v>
      </c>
      <c r="O4844" t="e">
        <f>VLOOKUP($A4844,授权!$A$1:$J$5305,COLUMN(F4845),FALSE)</f>
        <v>#N/A</v>
      </c>
      <c r="P4844" t="e">
        <f>VLOOKUP($A4844,授权!$A$1:$J$5305,COLUMN(G4845),FALSE)</f>
        <v>#N/A</v>
      </c>
      <c r="Q4844" t="e">
        <f>VLOOKUP($A4844,授权!$A$1:$J$5305,COLUMN(H4845),FALSE)</f>
        <v>#N/A</v>
      </c>
      <c r="R4844" t="e">
        <f>VLOOKUP($A4844,授权!$A$1:$J$5305,COLUMN(I4845),FALSE)</f>
        <v>#N/A</v>
      </c>
      <c r="S4844" t="e">
        <f>VLOOKUP($A4844,授权!$A$1:$J$5305,COLUMN(J4845),FALSE)</f>
        <v>#N/A</v>
      </c>
    </row>
    <row r="4845" spans="1:19" x14ac:dyDescent="0.25">
      <c r="A4845" t="s">
        <v>4844</v>
      </c>
      <c r="B4845">
        <f>VLOOKUP(A4845,申请!A$1:J$5305,2,FALSE)</f>
        <v>2</v>
      </c>
      <c r="C4845">
        <f>VLOOKUP(A4845,申请!A$1:J$5305,3,FALSE)</f>
        <v>0</v>
      </c>
      <c r="D4845">
        <f>VLOOKUP(A4845,申请!A$1:J$5305,4,FALSE)</f>
        <v>2</v>
      </c>
      <c r="E4845">
        <f>VLOOKUP(A4845,申请!A$1:J$5305,5,FALSE)</f>
        <v>6</v>
      </c>
      <c r="F4845">
        <f>VLOOKUP(A4845,申请!A$1:J$5305,6,FALSE)</f>
        <v>2</v>
      </c>
      <c r="G4845">
        <f>VLOOKUP(A4845,申请!A$1:J$5305,7,FALSE)</f>
        <v>0</v>
      </c>
      <c r="H4845">
        <f>VLOOKUP(A4845,申请!A$1:J$5305,8,FALSE)</f>
        <v>1</v>
      </c>
      <c r="I4845">
        <f>VLOOKUP(A4845,申请!A$1:J$5305,9,FALSE)</f>
        <v>2</v>
      </c>
      <c r="J4845">
        <f>VLOOKUP(A4845,申请!A$1:J$5305,10,FALSE)</f>
        <v>0</v>
      </c>
      <c r="K4845" t="e">
        <f>VLOOKUP($A4845,授权!$A$1:$J$5305,COLUMN(B4846),FALSE)</f>
        <v>#N/A</v>
      </c>
      <c r="L4845" t="e">
        <f>VLOOKUP($A4845,授权!$A$1:$J$5305,COLUMN(C4846),FALSE)</f>
        <v>#N/A</v>
      </c>
      <c r="M4845" t="e">
        <f>VLOOKUP($A4845,授权!$A$1:$J$5305,COLUMN(D4846),FALSE)</f>
        <v>#N/A</v>
      </c>
      <c r="N4845" t="e">
        <f>VLOOKUP($A4845,授权!$A$1:$J$5305,COLUMN(E4846),FALSE)</f>
        <v>#N/A</v>
      </c>
      <c r="O4845" t="e">
        <f>VLOOKUP($A4845,授权!$A$1:$J$5305,COLUMN(F4846),FALSE)</f>
        <v>#N/A</v>
      </c>
      <c r="P4845" t="e">
        <f>VLOOKUP($A4845,授权!$A$1:$J$5305,COLUMN(G4846),FALSE)</f>
        <v>#N/A</v>
      </c>
      <c r="Q4845" t="e">
        <f>VLOOKUP($A4845,授权!$A$1:$J$5305,COLUMN(H4846),FALSE)</f>
        <v>#N/A</v>
      </c>
      <c r="R4845" t="e">
        <f>VLOOKUP($A4845,授权!$A$1:$J$5305,COLUMN(I4846),FALSE)</f>
        <v>#N/A</v>
      </c>
      <c r="S4845" t="e">
        <f>VLOOKUP($A4845,授权!$A$1:$J$5305,COLUMN(J4846),FALSE)</f>
        <v>#N/A</v>
      </c>
    </row>
    <row r="4846" spans="1:19" x14ac:dyDescent="0.25">
      <c r="A4846" t="s">
        <v>4845</v>
      </c>
      <c r="B4846">
        <f>VLOOKUP(A4846,申请!A$1:J$5305,2,FALSE)</f>
        <v>3</v>
      </c>
      <c r="C4846">
        <f>VLOOKUP(A4846,申请!A$1:J$5305,3,FALSE)</f>
        <v>3</v>
      </c>
      <c r="D4846">
        <f>VLOOKUP(A4846,申请!A$1:J$5305,4,FALSE)</f>
        <v>0</v>
      </c>
      <c r="E4846">
        <f>VLOOKUP(A4846,申请!A$1:J$5305,5,FALSE)</f>
        <v>0</v>
      </c>
      <c r="F4846">
        <f>VLOOKUP(A4846,申请!A$1:J$5305,6,FALSE)</f>
        <v>4</v>
      </c>
      <c r="G4846">
        <f>VLOOKUP(A4846,申请!A$1:J$5305,7,FALSE)</f>
        <v>1</v>
      </c>
      <c r="H4846">
        <f>VLOOKUP(A4846,申请!A$1:J$5305,8,FALSE)</f>
        <v>0</v>
      </c>
      <c r="I4846">
        <f>VLOOKUP(A4846,申请!A$1:J$5305,9,FALSE)</f>
        <v>4</v>
      </c>
      <c r="J4846">
        <f>VLOOKUP(A4846,申请!A$1:J$5305,10,FALSE)</f>
        <v>0</v>
      </c>
      <c r="K4846" t="e">
        <f>VLOOKUP($A4846,授权!$A$1:$J$5305,COLUMN(B4847),FALSE)</f>
        <v>#N/A</v>
      </c>
      <c r="L4846" t="e">
        <f>VLOOKUP($A4846,授权!$A$1:$J$5305,COLUMN(C4847),FALSE)</f>
        <v>#N/A</v>
      </c>
      <c r="M4846" t="e">
        <f>VLOOKUP($A4846,授权!$A$1:$J$5305,COLUMN(D4847),FALSE)</f>
        <v>#N/A</v>
      </c>
      <c r="N4846" t="e">
        <f>VLOOKUP($A4846,授权!$A$1:$J$5305,COLUMN(E4847),FALSE)</f>
        <v>#N/A</v>
      </c>
      <c r="O4846" t="e">
        <f>VLOOKUP($A4846,授权!$A$1:$J$5305,COLUMN(F4847),FALSE)</f>
        <v>#N/A</v>
      </c>
      <c r="P4846" t="e">
        <f>VLOOKUP($A4846,授权!$A$1:$J$5305,COLUMN(G4847),FALSE)</f>
        <v>#N/A</v>
      </c>
      <c r="Q4846" t="e">
        <f>VLOOKUP($A4846,授权!$A$1:$J$5305,COLUMN(H4847),FALSE)</f>
        <v>#N/A</v>
      </c>
      <c r="R4846" t="e">
        <f>VLOOKUP($A4846,授权!$A$1:$J$5305,COLUMN(I4847),FALSE)</f>
        <v>#N/A</v>
      </c>
      <c r="S4846" t="e">
        <f>VLOOKUP($A4846,授权!$A$1:$J$5305,COLUMN(J4847),FALSE)</f>
        <v>#N/A</v>
      </c>
    </row>
    <row r="4847" spans="1:19" x14ac:dyDescent="0.25">
      <c r="A4847" t="s">
        <v>4846</v>
      </c>
      <c r="B4847">
        <f>VLOOKUP(A4847,申请!A$1:J$5305,2,FALSE)</f>
        <v>2</v>
      </c>
      <c r="C4847">
        <f>VLOOKUP(A4847,申请!A$1:J$5305,3,FALSE)</f>
        <v>0</v>
      </c>
      <c r="D4847">
        <f>VLOOKUP(A4847,申请!A$1:J$5305,4,FALSE)</f>
        <v>2</v>
      </c>
      <c r="E4847">
        <f>VLOOKUP(A4847,申请!A$1:J$5305,5,FALSE)</f>
        <v>2</v>
      </c>
      <c r="F4847">
        <f>VLOOKUP(A4847,申请!A$1:J$5305,6,FALSE)</f>
        <v>2</v>
      </c>
      <c r="G4847">
        <f>VLOOKUP(A4847,申请!A$1:J$5305,7,FALSE)</f>
        <v>0</v>
      </c>
      <c r="H4847">
        <f>VLOOKUP(A4847,申请!A$1:J$5305,8,FALSE)</f>
        <v>1</v>
      </c>
      <c r="I4847">
        <f>VLOOKUP(A4847,申请!A$1:J$5305,9,FALSE)</f>
        <v>2</v>
      </c>
      <c r="J4847">
        <f>VLOOKUP(A4847,申请!A$1:J$5305,10,FALSE)</f>
        <v>0</v>
      </c>
      <c r="K4847" t="e">
        <f>VLOOKUP($A4847,授权!$A$1:$J$5305,COLUMN(B4848),FALSE)</f>
        <v>#N/A</v>
      </c>
      <c r="L4847" t="e">
        <f>VLOOKUP($A4847,授权!$A$1:$J$5305,COLUMN(C4848),FALSE)</f>
        <v>#N/A</v>
      </c>
      <c r="M4847" t="e">
        <f>VLOOKUP($A4847,授权!$A$1:$J$5305,COLUMN(D4848),FALSE)</f>
        <v>#N/A</v>
      </c>
      <c r="N4847" t="e">
        <f>VLOOKUP($A4847,授权!$A$1:$J$5305,COLUMN(E4848),FALSE)</f>
        <v>#N/A</v>
      </c>
      <c r="O4847" t="e">
        <f>VLOOKUP($A4847,授权!$A$1:$J$5305,COLUMN(F4848),FALSE)</f>
        <v>#N/A</v>
      </c>
      <c r="P4847" t="e">
        <f>VLOOKUP($A4847,授权!$A$1:$J$5305,COLUMN(G4848),FALSE)</f>
        <v>#N/A</v>
      </c>
      <c r="Q4847" t="e">
        <f>VLOOKUP($A4847,授权!$A$1:$J$5305,COLUMN(H4848),FALSE)</f>
        <v>#N/A</v>
      </c>
      <c r="R4847" t="e">
        <f>VLOOKUP($A4847,授权!$A$1:$J$5305,COLUMN(I4848),FALSE)</f>
        <v>#N/A</v>
      </c>
      <c r="S4847" t="e">
        <f>VLOOKUP($A4847,授权!$A$1:$J$5305,COLUMN(J4848),FALSE)</f>
        <v>#N/A</v>
      </c>
    </row>
    <row r="4848" spans="1:19" x14ac:dyDescent="0.25">
      <c r="A4848" t="s">
        <v>4847</v>
      </c>
      <c r="B4848">
        <f>VLOOKUP(A4848,申请!A$1:J$5305,2,FALSE)</f>
        <v>1</v>
      </c>
      <c r="C4848">
        <f>VLOOKUP(A4848,申请!A$1:J$5305,3,FALSE)</f>
        <v>0</v>
      </c>
      <c r="D4848">
        <f>VLOOKUP(A4848,申请!A$1:J$5305,4,FALSE)</f>
        <v>1</v>
      </c>
      <c r="E4848">
        <f>VLOOKUP(A4848,申请!A$1:J$5305,5,FALSE)</f>
        <v>3</v>
      </c>
      <c r="F4848">
        <f>VLOOKUP(A4848,申请!A$1:J$5305,6,FALSE)</f>
        <v>1</v>
      </c>
      <c r="G4848">
        <f>VLOOKUP(A4848,申请!A$1:J$5305,7,FALSE)</f>
        <v>0</v>
      </c>
      <c r="H4848">
        <f>VLOOKUP(A4848,申请!A$1:J$5305,8,FALSE)</f>
        <v>1</v>
      </c>
      <c r="I4848">
        <f>VLOOKUP(A4848,申请!A$1:J$5305,9,FALSE)</f>
        <v>1</v>
      </c>
      <c r="J4848">
        <f>VLOOKUP(A4848,申请!A$1:J$5305,10,FALSE)</f>
        <v>0</v>
      </c>
      <c r="K4848" t="e">
        <f>VLOOKUP($A4848,授权!$A$1:$J$5305,COLUMN(B4849),FALSE)</f>
        <v>#N/A</v>
      </c>
      <c r="L4848" t="e">
        <f>VLOOKUP($A4848,授权!$A$1:$J$5305,COLUMN(C4849),FALSE)</f>
        <v>#N/A</v>
      </c>
      <c r="M4848" t="e">
        <f>VLOOKUP($A4848,授权!$A$1:$J$5305,COLUMN(D4849),FALSE)</f>
        <v>#N/A</v>
      </c>
      <c r="N4848" t="e">
        <f>VLOOKUP($A4848,授权!$A$1:$J$5305,COLUMN(E4849),FALSE)</f>
        <v>#N/A</v>
      </c>
      <c r="O4848" t="e">
        <f>VLOOKUP($A4848,授权!$A$1:$J$5305,COLUMN(F4849),FALSE)</f>
        <v>#N/A</v>
      </c>
      <c r="P4848" t="e">
        <f>VLOOKUP($A4848,授权!$A$1:$J$5305,COLUMN(G4849),FALSE)</f>
        <v>#N/A</v>
      </c>
      <c r="Q4848" t="e">
        <f>VLOOKUP($A4848,授权!$A$1:$J$5305,COLUMN(H4849),FALSE)</f>
        <v>#N/A</v>
      </c>
      <c r="R4848" t="e">
        <f>VLOOKUP($A4848,授权!$A$1:$J$5305,COLUMN(I4849),FALSE)</f>
        <v>#N/A</v>
      </c>
      <c r="S4848" t="e">
        <f>VLOOKUP($A4848,授权!$A$1:$J$5305,COLUMN(J4849),FALSE)</f>
        <v>#N/A</v>
      </c>
    </row>
    <row r="4849" spans="1:19" x14ac:dyDescent="0.25">
      <c r="A4849" t="s">
        <v>4848</v>
      </c>
      <c r="B4849">
        <f>VLOOKUP(A4849,申请!A$1:J$5305,2,FALSE)</f>
        <v>1</v>
      </c>
      <c r="C4849">
        <f>VLOOKUP(A4849,申请!A$1:J$5305,3,FALSE)</f>
        <v>1</v>
      </c>
      <c r="D4849">
        <f>VLOOKUP(A4849,申请!A$1:J$5305,4,FALSE)</f>
        <v>0</v>
      </c>
      <c r="E4849">
        <f>VLOOKUP(A4849,申请!A$1:J$5305,5,FALSE)</f>
        <v>1</v>
      </c>
      <c r="F4849">
        <f>VLOOKUP(A4849,申请!A$1:J$5305,6,FALSE)</f>
        <v>1</v>
      </c>
      <c r="G4849">
        <f>VLOOKUP(A4849,申请!A$1:J$5305,7,FALSE)</f>
        <v>1</v>
      </c>
      <c r="H4849">
        <f>VLOOKUP(A4849,申请!A$1:J$5305,8,FALSE)</f>
        <v>0</v>
      </c>
      <c r="I4849">
        <f>VLOOKUP(A4849,申请!A$1:J$5305,9,FALSE)</f>
        <v>1</v>
      </c>
      <c r="J4849">
        <f>VLOOKUP(A4849,申请!A$1:J$5305,10,FALSE)</f>
        <v>0</v>
      </c>
      <c r="K4849" t="e">
        <f>VLOOKUP($A4849,授权!$A$1:$J$5305,COLUMN(B4850),FALSE)</f>
        <v>#N/A</v>
      </c>
      <c r="L4849" t="e">
        <f>VLOOKUP($A4849,授权!$A$1:$J$5305,COLUMN(C4850),FALSE)</f>
        <v>#N/A</v>
      </c>
      <c r="M4849" t="e">
        <f>VLOOKUP($A4849,授权!$A$1:$J$5305,COLUMN(D4850),FALSE)</f>
        <v>#N/A</v>
      </c>
      <c r="N4849" t="e">
        <f>VLOOKUP($A4849,授权!$A$1:$J$5305,COLUMN(E4850),FALSE)</f>
        <v>#N/A</v>
      </c>
      <c r="O4849" t="e">
        <f>VLOOKUP($A4849,授权!$A$1:$J$5305,COLUMN(F4850),FALSE)</f>
        <v>#N/A</v>
      </c>
      <c r="P4849" t="e">
        <f>VLOOKUP($A4849,授权!$A$1:$J$5305,COLUMN(G4850),FALSE)</f>
        <v>#N/A</v>
      </c>
      <c r="Q4849" t="e">
        <f>VLOOKUP($A4849,授权!$A$1:$J$5305,COLUMN(H4850),FALSE)</f>
        <v>#N/A</v>
      </c>
      <c r="R4849" t="e">
        <f>VLOOKUP($A4849,授权!$A$1:$J$5305,COLUMN(I4850),FALSE)</f>
        <v>#N/A</v>
      </c>
      <c r="S4849" t="e">
        <f>VLOOKUP($A4849,授权!$A$1:$J$5305,COLUMN(J4850),FALSE)</f>
        <v>#N/A</v>
      </c>
    </row>
    <row r="4850" spans="1:19" x14ac:dyDescent="0.25">
      <c r="A4850" t="s">
        <v>4849</v>
      </c>
      <c r="B4850">
        <f>VLOOKUP(A4850,申请!A$1:J$5305,2,FALSE)</f>
        <v>1</v>
      </c>
      <c r="C4850">
        <f>VLOOKUP(A4850,申请!A$1:J$5305,3,FALSE)</f>
        <v>1</v>
      </c>
      <c r="D4850">
        <f>VLOOKUP(A4850,申请!A$1:J$5305,4,FALSE)</f>
        <v>0</v>
      </c>
      <c r="E4850">
        <f>VLOOKUP(A4850,申请!A$1:J$5305,5,FALSE)</f>
        <v>0</v>
      </c>
      <c r="F4850">
        <f>VLOOKUP(A4850,申请!A$1:J$5305,6,FALSE)</f>
        <v>1</v>
      </c>
      <c r="G4850">
        <f>VLOOKUP(A4850,申请!A$1:J$5305,7,FALSE)</f>
        <v>1</v>
      </c>
      <c r="H4850">
        <f>VLOOKUP(A4850,申请!A$1:J$5305,8,FALSE)</f>
        <v>0</v>
      </c>
      <c r="I4850">
        <f>VLOOKUP(A4850,申请!A$1:J$5305,9,FALSE)</f>
        <v>1</v>
      </c>
      <c r="J4850">
        <f>VLOOKUP(A4850,申请!A$1:J$5305,10,FALSE)</f>
        <v>0</v>
      </c>
      <c r="K4850" t="e">
        <f>VLOOKUP($A4850,授权!$A$1:$J$5305,COLUMN(B4851),FALSE)</f>
        <v>#N/A</v>
      </c>
      <c r="L4850" t="e">
        <f>VLOOKUP($A4850,授权!$A$1:$J$5305,COLUMN(C4851),FALSE)</f>
        <v>#N/A</v>
      </c>
      <c r="M4850" t="e">
        <f>VLOOKUP($A4850,授权!$A$1:$J$5305,COLUMN(D4851),FALSE)</f>
        <v>#N/A</v>
      </c>
      <c r="N4850" t="e">
        <f>VLOOKUP($A4850,授权!$A$1:$J$5305,COLUMN(E4851),FALSE)</f>
        <v>#N/A</v>
      </c>
      <c r="O4850" t="e">
        <f>VLOOKUP($A4850,授权!$A$1:$J$5305,COLUMN(F4851),FALSE)</f>
        <v>#N/A</v>
      </c>
      <c r="P4850" t="e">
        <f>VLOOKUP($A4850,授权!$A$1:$J$5305,COLUMN(G4851),FALSE)</f>
        <v>#N/A</v>
      </c>
      <c r="Q4850" t="e">
        <f>VLOOKUP($A4850,授权!$A$1:$J$5305,COLUMN(H4851),FALSE)</f>
        <v>#N/A</v>
      </c>
      <c r="R4850" t="e">
        <f>VLOOKUP($A4850,授权!$A$1:$J$5305,COLUMN(I4851),FALSE)</f>
        <v>#N/A</v>
      </c>
      <c r="S4850" t="e">
        <f>VLOOKUP($A4850,授权!$A$1:$J$5305,COLUMN(J4851),FALSE)</f>
        <v>#N/A</v>
      </c>
    </row>
    <row r="4851" spans="1:19" x14ac:dyDescent="0.25">
      <c r="A4851" t="s">
        <v>4850</v>
      </c>
      <c r="B4851">
        <f>VLOOKUP(A4851,申请!A$1:J$5305,2,FALSE)</f>
        <v>8</v>
      </c>
      <c r="C4851">
        <f>VLOOKUP(A4851,申请!A$1:J$5305,3,FALSE)</f>
        <v>8</v>
      </c>
      <c r="D4851">
        <f>VLOOKUP(A4851,申请!A$1:J$5305,4,FALSE)</f>
        <v>0</v>
      </c>
      <c r="E4851">
        <f>VLOOKUP(A4851,申请!A$1:J$5305,5,FALSE)</f>
        <v>1</v>
      </c>
      <c r="F4851">
        <f>VLOOKUP(A4851,申请!A$1:J$5305,6,FALSE)</f>
        <v>8</v>
      </c>
      <c r="G4851">
        <f>VLOOKUP(A4851,申请!A$1:J$5305,7,FALSE)</f>
        <v>1</v>
      </c>
      <c r="H4851">
        <f>VLOOKUP(A4851,申请!A$1:J$5305,8,FALSE)</f>
        <v>0</v>
      </c>
      <c r="I4851">
        <f>VLOOKUP(A4851,申请!A$1:J$5305,9,FALSE)</f>
        <v>8</v>
      </c>
      <c r="J4851">
        <f>VLOOKUP(A4851,申请!A$1:J$5305,10,FALSE)</f>
        <v>0</v>
      </c>
      <c r="K4851" t="e">
        <f>VLOOKUP($A4851,授权!$A$1:$J$5305,COLUMN(B4852),FALSE)</f>
        <v>#N/A</v>
      </c>
      <c r="L4851" t="e">
        <f>VLOOKUP($A4851,授权!$A$1:$J$5305,COLUMN(C4852),FALSE)</f>
        <v>#N/A</v>
      </c>
      <c r="M4851" t="e">
        <f>VLOOKUP($A4851,授权!$A$1:$J$5305,COLUMN(D4852),FALSE)</f>
        <v>#N/A</v>
      </c>
      <c r="N4851" t="e">
        <f>VLOOKUP($A4851,授权!$A$1:$J$5305,COLUMN(E4852),FALSE)</f>
        <v>#N/A</v>
      </c>
      <c r="O4851" t="e">
        <f>VLOOKUP($A4851,授权!$A$1:$J$5305,COLUMN(F4852),FALSE)</f>
        <v>#N/A</v>
      </c>
      <c r="P4851" t="e">
        <f>VLOOKUP($A4851,授权!$A$1:$J$5305,COLUMN(G4852),FALSE)</f>
        <v>#N/A</v>
      </c>
      <c r="Q4851" t="e">
        <f>VLOOKUP($A4851,授权!$A$1:$J$5305,COLUMN(H4852),FALSE)</f>
        <v>#N/A</v>
      </c>
      <c r="R4851" t="e">
        <f>VLOOKUP($A4851,授权!$A$1:$J$5305,COLUMN(I4852),FALSE)</f>
        <v>#N/A</v>
      </c>
      <c r="S4851" t="e">
        <f>VLOOKUP($A4851,授权!$A$1:$J$5305,COLUMN(J4852),FALSE)</f>
        <v>#N/A</v>
      </c>
    </row>
    <row r="4852" spans="1:19" x14ac:dyDescent="0.25">
      <c r="A4852" t="s">
        <v>4851</v>
      </c>
      <c r="B4852">
        <f>VLOOKUP(A4852,申请!A$1:J$5305,2,FALSE)</f>
        <v>5</v>
      </c>
      <c r="C4852">
        <f>VLOOKUP(A4852,申请!A$1:J$5305,3,FALSE)</f>
        <v>5</v>
      </c>
      <c r="D4852">
        <f>VLOOKUP(A4852,申请!A$1:J$5305,4,FALSE)</f>
        <v>0</v>
      </c>
      <c r="E4852">
        <f>VLOOKUP(A4852,申请!A$1:J$5305,5,FALSE)</f>
        <v>0</v>
      </c>
      <c r="F4852">
        <f>VLOOKUP(A4852,申请!A$1:J$5305,6,FALSE)</f>
        <v>6</v>
      </c>
      <c r="G4852">
        <f>VLOOKUP(A4852,申请!A$1:J$5305,7,FALSE)</f>
        <v>1</v>
      </c>
      <c r="H4852">
        <f>VLOOKUP(A4852,申请!A$1:J$5305,8,FALSE)</f>
        <v>0</v>
      </c>
      <c r="I4852">
        <f>VLOOKUP(A4852,申请!A$1:J$5305,9,FALSE)</f>
        <v>6</v>
      </c>
      <c r="J4852">
        <f>VLOOKUP(A4852,申请!A$1:J$5305,10,FALSE)</f>
        <v>0</v>
      </c>
      <c r="K4852" t="e">
        <f>VLOOKUP($A4852,授权!$A$1:$J$5305,COLUMN(B4853),FALSE)</f>
        <v>#N/A</v>
      </c>
      <c r="L4852" t="e">
        <f>VLOOKUP($A4852,授权!$A$1:$J$5305,COLUMN(C4853),FALSE)</f>
        <v>#N/A</v>
      </c>
      <c r="M4852" t="e">
        <f>VLOOKUP($A4852,授权!$A$1:$J$5305,COLUMN(D4853),FALSE)</f>
        <v>#N/A</v>
      </c>
      <c r="N4852" t="e">
        <f>VLOOKUP($A4852,授权!$A$1:$J$5305,COLUMN(E4853),FALSE)</f>
        <v>#N/A</v>
      </c>
      <c r="O4852" t="e">
        <f>VLOOKUP($A4852,授权!$A$1:$J$5305,COLUMN(F4853),FALSE)</f>
        <v>#N/A</v>
      </c>
      <c r="P4852" t="e">
        <f>VLOOKUP($A4852,授权!$A$1:$J$5305,COLUMN(G4853),FALSE)</f>
        <v>#N/A</v>
      </c>
      <c r="Q4852" t="e">
        <f>VLOOKUP($A4852,授权!$A$1:$J$5305,COLUMN(H4853),FALSE)</f>
        <v>#N/A</v>
      </c>
      <c r="R4852" t="e">
        <f>VLOOKUP($A4852,授权!$A$1:$J$5305,COLUMN(I4853),FALSE)</f>
        <v>#N/A</v>
      </c>
      <c r="S4852" t="e">
        <f>VLOOKUP($A4852,授权!$A$1:$J$5305,COLUMN(J4853),FALSE)</f>
        <v>#N/A</v>
      </c>
    </row>
    <row r="4853" spans="1:19" x14ac:dyDescent="0.25">
      <c r="A4853" t="s">
        <v>4852</v>
      </c>
      <c r="B4853">
        <f>VLOOKUP(A4853,申请!A$1:J$5305,2,FALSE)</f>
        <v>1</v>
      </c>
      <c r="C4853">
        <f>VLOOKUP(A4853,申请!A$1:J$5305,3,FALSE)</f>
        <v>1</v>
      </c>
      <c r="D4853">
        <f>VLOOKUP(A4853,申请!A$1:J$5305,4,FALSE)</f>
        <v>0</v>
      </c>
      <c r="E4853">
        <f>VLOOKUP(A4853,申请!A$1:J$5305,5,FALSE)</f>
        <v>1</v>
      </c>
      <c r="F4853">
        <f>VLOOKUP(A4853,申请!A$1:J$5305,6,FALSE)</f>
        <v>1</v>
      </c>
      <c r="G4853">
        <f>VLOOKUP(A4853,申请!A$1:J$5305,7,FALSE)</f>
        <v>1</v>
      </c>
      <c r="H4853">
        <f>VLOOKUP(A4853,申请!A$1:J$5305,8,FALSE)</f>
        <v>0</v>
      </c>
      <c r="I4853">
        <f>VLOOKUP(A4853,申请!A$1:J$5305,9,FALSE)</f>
        <v>1</v>
      </c>
      <c r="J4853">
        <f>VLOOKUP(A4853,申请!A$1:J$5305,10,FALSE)</f>
        <v>0</v>
      </c>
      <c r="K4853" t="e">
        <f>VLOOKUP($A4853,授权!$A$1:$J$5305,COLUMN(B4854),FALSE)</f>
        <v>#N/A</v>
      </c>
      <c r="L4853" t="e">
        <f>VLOOKUP($A4853,授权!$A$1:$J$5305,COLUMN(C4854),FALSE)</f>
        <v>#N/A</v>
      </c>
      <c r="M4853" t="e">
        <f>VLOOKUP($A4853,授权!$A$1:$J$5305,COLUMN(D4854),FALSE)</f>
        <v>#N/A</v>
      </c>
      <c r="N4853" t="e">
        <f>VLOOKUP($A4853,授权!$A$1:$J$5305,COLUMN(E4854),FALSE)</f>
        <v>#N/A</v>
      </c>
      <c r="O4853" t="e">
        <f>VLOOKUP($A4853,授权!$A$1:$J$5305,COLUMN(F4854),FALSE)</f>
        <v>#N/A</v>
      </c>
      <c r="P4853" t="e">
        <f>VLOOKUP($A4853,授权!$A$1:$J$5305,COLUMN(G4854),FALSE)</f>
        <v>#N/A</v>
      </c>
      <c r="Q4853" t="e">
        <f>VLOOKUP($A4853,授权!$A$1:$J$5305,COLUMN(H4854),FALSE)</f>
        <v>#N/A</v>
      </c>
      <c r="R4853" t="e">
        <f>VLOOKUP($A4853,授权!$A$1:$J$5305,COLUMN(I4854),FALSE)</f>
        <v>#N/A</v>
      </c>
      <c r="S4853" t="e">
        <f>VLOOKUP($A4853,授权!$A$1:$J$5305,COLUMN(J4854),FALSE)</f>
        <v>#N/A</v>
      </c>
    </row>
    <row r="4854" spans="1:19" x14ac:dyDescent="0.25">
      <c r="A4854" t="s">
        <v>4853</v>
      </c>
      <c r="B4854">
        <f>VLOOKUP(A4854,申请!A$1:J$5305,2,FALSE)</f>
        <v>2</v>
      </c>
      <c r="C4854">
        <f>VLOOKUP(A4854,申请!A$1:J$5305,3,FALSE)</f>
        <v>2</v>
      </c>
      <c r="D4854">
        <f>VLOOKUP(A4854,申请!A$1:J$5305,4,FALSE)</f>
        <v>0</v>
      </c>
      <c r="E4854">
        <f>VLOOKUP(A4854,申请!A$1:J$5305,5,FALSE)</f>
        <v>0</v>
      </c>
      <c r="F4854">
        <f>VLOOKUP(A4854,申请!A$1:J$5305,6,FALSE)</f>
        <v>3</v>
      </c>
      <c r="G4854">
        <f>VLOOKUP(A4854,申请!A$1:J$5305,7,FALSE)</f>
        <v>1</v>
      </c>
      <c r="H4854">
        <f>VLOOKUP(A4854,申请!A$1:J$5305,8,FALSE)</f>
        <v>0</v>
      </c>
      <c r="I4854">
        <f>VLOOKUP(A4854,申请!A$1:J$5305,9,FALSE)</f>
        <v>3</v>
      </c>
      <c r="J4854">
        <f>VLOOKUP(A4854,申请!A$1:J$5305,10,FALSE)</f>
        <v>0</v>
      </c>
      <c r="K4854" t="e">
        <f>VLOOKUP($A4854,授权!$A$1:$J$5305,COLUMN(B4855),FALSE)</f>
        <v>#N/A</v>
      </c>
      <c r="L4854" t="e">
        <f>VLOOKUP($A4854,授权!$A$1:$J$5305,COLUMN(C4855),FALSE)</f>
        <v>#N/A</v>
      </c>
      <c r="M4854" t="e">
        <f>VLOOKUP($A4854,授权!$A$1:$J$5305,COLUMN(D4855),FALSE)</f>
        <v>#N/A</v>
      </c>
      <c r="N4854" t="e">
        <f>VLOOKUP($A4854,授权!$A$1:$J$5305,COLUMN(E4855),FALSE)</f>
        <v>#N/A</v>
      </c>
      <c r="O4854" t="e">
        <f>VLOOKUP($A4854,授权!$A$1:$J$5305,COLUMN(F4855),FALSE)</f>
        <v>#N/A</v>
      </c>
      <c r="P4854" t="e">
        <f>VLOOKUP($A4854,授权!$A$1:$J$5305,COLUMN(G4855),FALSE)</f>
        <v>#N/A</v>
      </c>
      <c r="Q4854" t="e">
        <f>VLOOKUP($A4854,授权!$A$1:$J$5305,COLUMN(H4855),FALSE)</f>
        <v>#N/A</v>
      </c>
      <c r="R4854" t="e">
        <f>VLOOKUP($A4854,授权!$A$1:$J$5305,COLUMN(I4855),FALSE)</f>
        <v>#N/A</v>
      </c>
      <c r="S4854" t="e">
        <f>VLOOKUP($A4854,授权!$A$1:$J$5305,COLUMN(J4855),FALSE)</f>
        <v>#N/A</v>
      </c>
    </row>
    <row r="4855" spans="1:19" x14ac:dyDescent="0.25">
      <c r="A4855" t="s">
        <v>4854</v>
      </c>
      <c r="B4855">
        <f>VLOOKUP(A4855,申请!A$1:J$5305,2,FALSE)</f>
        <v>1</v>
      </c>
      <c r="C4855">
        <f>VLOOKUP(A4855,申请!A$1:J$5305,3,FALSE)</f>
        <v>1</v>
      </c>
      <c r="D4855">
        <f>VLOOKUP(A4855,申请!A$1:J$5305,4,FALSE)</f>
        <v>0</v>
      </c>
      <c r="E4855">
        <f>VLOOKUP(A4855,申请!A$1:J$5305,5,FALSE)</f>
        <v>0</v>
      </c>
      <c r="F4855">
        <f>VLOOKUP(A4855,申请!A$1:J$5305,6,FALSE)</f>
        <v>1</v>
      </c>
      <c r="G4855">
        <f>VLOOKUP(A4855,申请!A$1:J$5305,7,FALSE)</f>
        <v>1</v>
      </c>
      <c r="H4855">
        <f>VLOOKUP(A4855,申请!A$1:J$5305,8,FALSE)</f>
        <v>0</v>
      </c>
      <c r="I4855">
        <f>VLOOKUP(A4855,申请!A$1:J$5305,9,FALSE)</f>
        <v>1</v>
      </c>
      <c r="J4855">
        <f>VLOOKUP(A4855,申请!A$1:J$5305,10,FALSE)</f>
        <v>0</v>
      </c>
      <c r="K4855" t="e">
        <f>VLOOKUP($A4855,授权!$A$1:$J$5305,COLUMN(B4856),FALSE)</f>
        <v>#N/A</v>
      </c>
      <c r="L4855" t="e">
        <f>VLOOKUP($A4855,授权!$A$1:$J$5305,COLUMN(C4856),FALSE)</f>
        <v>#N/A</v>
      </c>
      <c r="M4855" t="e">
        <f>VLOOKUP($A4855,授权!$A$1:$J$5305,COLUMN(D4856),FALSE)</f>
        <v>#N/A</v>
      </c>
      <c r="N4855" t="e">
        <f>VLOOKUP($A4855,授权!$A$1:$J$5305,COLUMN(E4856),FALSE)</f>
        <v>#N/A</v>
      </c>
      <c r="O4855" t="e">
        <f>VLOOKUP($A4855,授权!$A$1:$J$5305,COLUMN(F4856),FALSE)</f>
        <v>#N/A</v>
      </c>
      <c r="P4855" t="e">
        <f>VLOOKUP($A4855,授权!$A$1:$J$5305,COLUMN(G4856),FALSE)</f>
        <v>#N/A</v>
      </c>
      <c r="Q4855" t="e">
        <f>VLOOKUP($A4855,授权!$A$1:$J$5305,COLUMN(H4856),FALSE)</f>
        <v>#N/A</v>
      </c>
      <c r="R4855" t="e">
        <f>VLOOKUP($A4855,授权!$A$1:$J$5305,COLUMN(I4856),FALSE)</f>
        <v>#N/A</v>
      </c>
      <c r="S4855" t="e">
        <f>VLOOKUP($A4855,授权!$A$1:$J$5305,COLUMN(J4856),FALSE)</f>
        <v>#N/A</v>
      </c>
    </row>
    <row r="4856" spans="1:19" x14ac:dyDescent="0.25">
      <c r="A4856" t="s">
        <v>4855</v>
      </c>
      <c r="B4856">
        <f>VLOOKUP(A4856,申请!A$1:J$5305,2,FALSE)</f>
        <v>1</v>
      </c>
      <c r="C4856">
        <f>VLOOKUP(A4856,申请!A$1:J$5305,3,FALSE)</f>
        <v>1</v>
      </c>
      <c r="D4856">
        <f>VLOOKUP(A4856,申请!A$1:J$5305,4,FALSE)</f>
        <v>0</v>
      </c>
      <c r="E4856">
        <f>VLOOKUP(A4856,申请!A$1:J$5305,5,FALSE)</f>
        <v>1</v>
      </c>
      <c r="F4856">
        <f>VLOOKUP(A4856,申请!A$1:J$5305,6,FALSE)</f>
        <v>1</v>
      </c>
      <c r="G4856">
        <f>VLOOKUP(A4856,申请!A$1:J$5305,7,FALSE)</f>
        <v>1</v>
      </c>
      <c r="H4856">
        <f>VLOOKUP(A4856,申请!A$1:J$5305,8,FALSE)</f>
        <v>0</v>
      </c>
      <c r="I4856">
        <f>VLOOKUP(A4856,申请!A$1:J$5305,9,FALSE)</f>
        <v>1</v>
      </c>
      <c r="J4856">
        <f>VLOOKUP(A4856,申请!A$1:J$5305,10,FALSE)</f>
        <v>0</v>
      </c>
      <c r="K4856" t="e">
        <f>VLOOKUP($A4856,授权!$A$1:$J$5305,COLUMN(B4857),FALSE)</f>
        <v>#N/A</v>
      </c>
      <c r="L4856" t="e">
        <f>VLOOKUP($A4856,授权!$A$1:$J$5305,COLUMN(C4857),FALSE)</f>
        <v>#N/A</v>
      </c>
      <c r="M4856" t="e">
        <f>VLOOKUP($A4856,授权!$A$1:$J$5305,COLUMN(D4857),FALSE)</f>
        <v>#N/A</v>
      </c>
      <c r="N4856" t="e">
        <f>VLOOKUP($A4856,授权!$A$1:$J$5305,COLUMN(E4857),FALSE)</f>
        <v>#N/A</v>
      </c>
      <c r="O4856" t="e">
        <f>VLOOKUP($A4856,授权!$A$1:$J$5305,COLUMN(F4857),FALSE)</f>
        <v>#N/A</v>
      </c>
      <c r="P4856" t="e">
        <f>VLOOKUP($A4856,授权!$A$1:$J$5305,COLUMN(G4857),FALSE)</f>
        <v>#N/A</v>
      </c>
      <c r="Q4856" t="e">
        <f>VLOOKUP($A4856,授权!$A$1:$J$5305,COLUMN(H4857),FALSE)</f>
        <v>#N/A</v>
      </c>
      <c r="R4856" t="e">
        <f>VLOOKUP($A4856,授权!$A$1:$J$5305,COLUMN(I4857),FALSE)</f>
        <v>#N/A</v>
      </c>
      <c r="S4856" t="e">
        <f>VLOOKUP($A4856,授权!$A$1:$J$5305,COLUMN(J4857),FALSE)</f>
        <v>#N/A</v>
      </c>
    </row>
    <row r="4857" spans="1:19" x14ac:dyDescent="0.25">
      <c r="A4857" t="s">
        <v>4856</v>
      </c>
      <c r="B4857">
        <f>VLOOKUP(A4857,申请!A$1:J$5305,2,FALSE)</f>
        <v>2</v>
      </c>
      <c r="C4857">
        <f>VLOOKUP(A4857,申请!A$1:J$5305,3,FALSE)</f>
        <v>2</v>
      </c>
      <c r="D4857">
        <f>VLOOKUP(A4857,申请!A$1:J$5305,4,FALSE)</f>
        <v>0</v>
      </c>
      <c r="E4857">
        <f>VLOOKUP(A4857,申请!A$1:J$5305,5,FALSE)</f>
        <v>0</v>
      </c>
      <c r="F4857">
        <f>VLOOKUP(A4857,申请!A$1:J$5305,6,FALSE)</f>
        <v>2</v>
      </c>
      <c r="G4857">
        <f>VLOOKUP(A4857,申请!A$1:J$5305,7,FALSE)</f>
        <v>1</v>
      </c>
      <c r="H4857">
        <f>VLOOKUP(A4857,申请!A$1:J$5305,8,FALSE)</f>
        <v>0</v>
      </c>
      <c r="I4857">
        <f>VLOOKUP(A4857,申请!A$1:J$5305,9,FALSE)</f>
        <v>2</v>
      </c>
      <c r="J4857">
        <f>VLOOKUP(A4857,申请!A$1:J$5305,10,FALSE)</f>
        <v>0</v>
      </c>
      <c r="K4857" t="e">
        <f>VLOOKUP($A4857,授权!$A$1:$J$5305,COLUMN(B4858),FALSE)</f>
        <v>#N/A</v>
      </c>
      <c r="L4857" t="e">
        <f>VLOOKUP($A4857,授权!$A$1:$J$5305,COLUMN(C4858),FALSE)</f>
        <v>#N/A</v>
      </c>
      <c r="M4857" t="e">
        <f>VLOOKUP($A4857,授权!$A$1:$J$5305,COLUMN(D4858),FALSE)</f>
        <v>#N/A</v>
      </c>
      <c r="N4857" t="e">
        <f>VLOOKUP($A4857,授权!$A$1:$J$5305,COLUMN(E4858),FALSE)</f>
        <v>#N/A</v>
      </c>
      <c r="O4857" t="e">
        <f>VLOOKUP($A4857,授权!$A$1:$J$5305,COLUMN(F4858),FALSE)</f>
        <v>#N/A</v>
      </c>
      <c r="P4857" t="e">
        <f>VLOOKUP($A4857,授权!$A$1:$J$5305,COLUMN(G4858),FALSE)</f>
        <v>#N/A</v>
      </c>
      <c r="Q4857" t="e">
        <f>VLOOKUP($A4857,授权!$A$1:$J$5305,COLUMN(H4858),FALSE)</f>
        <v>#N/A</v>
      </c>
      <c r="R4857" t="e">
        <f>VLOOKUP($A4857,授权!$A$1:$J$5305,COLUMN(I4858),FALSE)</f>
        <v>#N/A</v>
      </c>
      <c r="S4857" t="e">
        <f>VLOOKUP($A4857,授权!$A$1:$J$5305,COLUMN(J4858),FALSE)</f>
        <v>#N/A</v>
      </c>
    </row>
    <row r="4858" spans="1:19" x14ac:dyDescent="0.25">
      <c r="A4858" t="s">
        <v>4857</v>
      </c>
      <c r="B4858">
        <f>VLOOKUP(A4858,申请!A$1:J$5305,2,FALSE)</f>
        <v>1</v>
      </c>
      <c r="C4858">
        <f>VLOOKUP(A4858,申请!A$1:J$5305,3,FALSE)</f>
        <v>1</v>
      </c>
      <c r="D4858">
        <f>VLOOKUP(A4858,申请!A$1:J$5305,4,FALSE)</f>
        <v>0</v>
      </c>
      <c r="E4858">
        <f>VLOOKUP(A4858,申请!A$1:J$5305,5,FALSE)</f>
        <v>0</v>
      </c>
      <c r="F4858">
        <f>VLOOKUP(A4858,申请!A$1:J$5305,6,FALSE)</f>
        <v>1</v>
      </c>
      <c r="G4858">
        <f>VLOOKUP(A4858,申请!A$1:J$5305,7,FALSE)</f>
        <v>1</v>
      </c>
      <c r="H4858">
        <f>VLOOKUP(A4858,申请!A$1:J$5305,8,FALSE)</f>
        <v>0</v>
      </c>
      <c r="I4858">
        <f>VLOOKUP(A4858,申请!A$1:J$5305,9,FALSE)</f>
        <v>1</v>
      </c>
      <c r="J4858">
        <f>VLOOKUP(A4858,申请!A$1:J$5305,10,FALSE)</f>
        <v>0</v>
      </c>
      <c r="K4858" t="e">
        <f>VLOOKUP($A4858,授权!$A$1:$J$5305,COLUMN(B4859),FALSE)</f>
        <v>#N/A</v>
      </c>
      <c r="L4858" t="e">
        <f>VLOOKUP($A4858,授权!$A$1:$J$5305,COLUMN(C4859),FALSE)</f>
        <v>#N/A</v>
      </c>
      <c r="M4858" t="e">
        <f>VLOOKUP($A4858,授权!$A$1:$J$5305,COLUMN(D4859),FALSE)</f>
        <v>#N/A</v>
      </c>
      <c r="N4858" t="e">
        <f>VLOOKUP($A4858,授权!$A$1:$J$5305,COLUMN(E4859),FALSE)</f>
        <v>#N/A</v>
      </c>
      <c r="O4858" t="e">
        <f>VLOOKUP($A4858,授权!$A$1:$J$5305,COLUMN(F4859),FALSE)</f>
        <v>#N/A</v>
      </c>
      <c r="P4858" t="e">
        <f>VLOOKUP($A4858,授权!$A$1:$J$5305,COLUMN(G4859),FALSE)</f>
        <v>#N/A</v>
      </c>
      <c r="Q4858" t="e">
        <f>VLOOKUP($A4858,授权!$A$1:$J$5305,COLUMN(H4859),FALSE)</f>
        <v>#N/A</v>
      </c>
      <c r="R4858" t="e">
        <f>VLOOKUP($A4858,授权!$A$1:$J$5305,COLUMN(I4859),FALSE)</f>
        <v>#N/A</v>
      </c>
      <c r="S4858" t="e">
        <f>VLOOKUP($A4858,授权!$A$1:$J$5305,COLUMN(J4859),FALSE)</f>
        <v>#N/A</v>
      </c>
    </row>
    <row r="4859" spans="1:19" x14ac:dyDescent="0.25">
      <c r="A4859" t="s">
        <v>4858</v>
      </c>
      <c r="B4859">
        <f>VLOOKUP(A4859,申请!A$1:J$5305,2,FALSE)</f>
        <v>1</v>
      </c>
      <c r="C4859">
        <f>VLOOKUP(A4859,申请!A$1:J$5305,3,FALSE)</f>
        <v>1</v>
      </c>
      <c r="D4859">
        <f>VLOOKUP(A4859,申请!A$1:J$5305,4,FALSE)</f>
        <v>0</v>
      </c>
      <c r="E4859">
        <f>VLOOKUP(A4859,申请!A$1:J$5305,5,FALSE)</f>
        <v>0</v>
      </c>
      <c r="F4859">
        <f>VLOOKUP(A4859,申请!A$1:J$5305,6,FALSE)</f>
        <v>1</v>
      </c>
      <c r="G4859">
        <f>VLOOKUP(A4859,申请!A$1:J$5305,7,FALSE)</f>
        <v>1</v>
      </c>
      <c r="H4859">
        <f>VLOOKUP(A4859,申请!A$1:J$5305,8,FALSE)</f>
        <v>0</v>
      </c>
      <c r="I4859">
        <f>VLOOKUP(A4859,申请!A$1:J$5305,9,FALSE)</f>
        <v>1</v>
      </c>
      <c r="J4859">
        <f>VLOOKUP(A4859,申请!A$1:J$5305,10,FALSE)</f>
        <v>0</v>
      </c>
      <c r="K4859" t="e">
        <f>VLOOKUP($A4859,授权!$A$1:$J$5305,COLUMN(B4860),FALSE)</f>
        <v>#N/A</v>
      </c>
      <c r="L4859" t="e">
        <f>VLOOKUP($A4859,授权!$A$1:$J$5305,COLUMN(C4860),FALSE)</f>
        <v>#N/A</v>
      </c>
      <c r="M4859" t="e">
        <f>VLOOKUP($A4859,授权!$A$1:$J$5305,COLUMN(D4860),FALSE)</f>
        <v>#N/A</v>
      </c>
      <c r="N4859" t="e">
        <f>VLOOKUP($A4859,授权!$A$1:$J$5305,COLUMN(E4860),FALSE)</f>
        <v>#N/A</v>
      </c>
      <c r="O4859" t="e">
        <f>VLOOKUP($A4859,授权!$A$1:$J$5305,COLUMN(F4860),FALSE)</f>
        <v>#N/A</v>
      </c>
      <c r="P4859" t="e">
        <f>VLOOKUP($A4859,授权!$A$1:$J$5305,COLUMN(G4860),FALSE)</f>
        <v>#N/A</v>
      </c>
      <c r="Q4859" t="e">
        <f>VLOOKUP($A4859,授权!$A$1:$J$5305,COLUMN(H4860),FALSE)</f>
        <v>#N/A</v>
      </c>
      <c r="R4859" t="e">
        <f>VLOOKUP($A4859,授权!$A$1:$J$5305,COLUMN(I4860),FALSE)</f>
        <v>#N/A</v>
      </c>
      <c r="S4859" t="e">
        <f>VLOOKUP($A4859,授权!$A$1:$J$5305,COLUMN(J4860),FALSE)</f>
        <v>#N/A</v>
      </c>
    </row>
    <row r="4860" spans="1:19" x14ac:dyDescent="0.25">
      <c r="A4860" t="s">
        <v>4859</v>
      </c>
      <c r="B4860">
        <f>VLOOKUP(A4860,申请!A$1:J$5305,2,FALSE)</f>
        <v>1</v>
      </c>
      <c r="C4860">
        <f>VLOOKUP(A4860,申请!A$1:J$5305,3,FALSE)</f>
        <v>1</v>
      </c>
      <c r="D4860">
        <f>VLOOKUP(A4860,申请!A$1:J$5305,4,FALSE)</f>
        <v>0</v>
      </c>
      <c r="E4860">
        <f>VLOOKUP(A4860,申请!A$1:J$5305,5,FALSE)</f>
        <v>0</v>
      </c>
      <c r="F4860">
        <f>VLOOKUP(A4860,申请!A$1:J$5305,6,FALSE)</f>
        <v>1</v>
      </c>
      <c r="G4860">
        <f>VLOOKUP(A4860,申请!A$1:J$5305,7,FALSE)</f>
        <v>1</v>
      </c>
      <c r="H4860">
        <f>VLOOKUP(A4860,申请!A$1:J$5305,8,FALSE)</f>
        <v>0</v>
      </c>
      <c r="I4860">
        <f>VLOOKUP(A4860,申请!A$1:J$5305,9,FALSE)</f>
        <v>1</v>
      </c>
      <c r="J4860">
        <f>VLOOKUP(A4860,申请!A$1:J$5305,10,FALSE)</f>
        <v>0</v>
      </c>
      <c r="K4860" t="e">
        <f>VLOOKUP($A4860,授权!$A$1:$J$5305,COLUMN(B4861),FALSE)</f>
        <v>#N/A</v>
      </c>
      <c r="L4860" t="e">
        <f>VLOOKUP($A4860,授权!$A$1:$J$5305,COLUMN(C4861),FALSE)</f>
        <v>#N/A</v>
      </c>
      <c r="M4860" t="e">
        <f>VLOOKUP($A4860,授权!$A$1:$J$5305,COLUMN(D4861),FALSE)</f>
        <v>#N/A</v>
      </c>
      <c r="N4860" t="e">
        <f>VLOOKUP($A4860,授权!$A$1:$J$5305,COLUMN(E4861),FALSE)</f>
        <v>#N/A</v>
      </c>
      <c r="O4860" t="e">
        <f>VLOOKUP($A4860,授权!$A$1:$J$5305,COLUMN(F4861),FALSE)</f>
        <v>#N/A</v>
      </c>
      <c r="P4860" t="e">
        <f>VLOOKUP($A4860,授权!$A$1:$J$5305,COLUMN(G4861),FALSE)</f>
        <v>#N/A</v>
      </c>
      <c r="Q4860" t="e">
        <f>VLOOKUP($A4860,授权!$A$1:$J$5305,COLUMN(H4861),FALSE)</f>
        <v>#N/A</v>
      </c>
      <c r="R4860" t="e">
        <f>VLOOKUP($A4860,授权!$A$1:$J$5305,COLUMN(I4861),FALSE)</f>
        <v>#N/A</v>
      </c>
      <c r="S4860" t="e">
        <f>VLOOKUP($A4860,授权!$A$1:$J$5305,COLUMN(J4861),FALSE)</f>
        <v>#N/A</v>
      </c>
    </row>
    <row r="4861" spans="1:19" x14ac:dyDescent="0.25">
      <c r="A4861" t="s">
        <v>4860</v>
      </c>
      <c r="B4861">
        <f>VLOOKUP(A4861,申请!A$1:J$5305,2,FALSE)</f>
        <v>1</v>
      </c>
      <c r="C4861">
        <f>VLOOKUP(A4861,申请!A$1:J$5305,3,FALSE)</f>
        <v>1</v>
      </c>
      <c r="D4861">
        <f>VLOOKUP(A4861,申请!A$1:J$5305,4,FALSE)</f>
        <v>0</v>
      </c>
      <c r="E4861">
        <f>VLOOKUP(A4861,申请!A$1:J$5305,5,FALSE)</f>
        <v>0</v>
      </c>
      <c r="F4861">
        <f>VLOOKUP(A4861,申请!A$1:J$5305,6,FALSE)</f>
        <v>2</v>
      </c>
      <c r="G4861">
        <f>VLOOKUP(A4861,申请!A$1:J$5305,7,FALSE)</f>
        <v>1</v>
      </c>
      <c r="H4861">
        <f>VLOOKUP(A4861,申请!A$1:J$5305,8,FALSE)</f>
        <v>0</v>
      </c>
      <c r="I4861">
        <f>VLOOKUP(A4861,申请!A$1:J$5305,9,FALSE)</f>
        <v>2</v>
      </c>
      <c r="J4861">
        <f>VLOOKUP(A4861,申请!A$1:J$5305,10,FALSE)</f>
        <v>0</v>
      </c>
      <c r="K4861" t="e">
        <f>VLOOKUP($A4861,授权!$A$1:$J$5305,COLUMN(B4862),FALSE)</f>
        <v>#N/A</v>
      </c>
      <c r="L4861" t="e">
        <f>VLOOKUP($A4861,授权!$A$1:$J$5305,COLUMN(C4862),FALSE)</f>
        <v>#N/A</v>
      </c>
      <c r="M4861" t="e">
        <f>VLOOKUP($A4861,授权!$A$1:$J$5305,COLUMN(D4862),FALSE)</f>
        <v>#N/A</v>
      </c>
      <c r="N4861" t="e">
        <f>VLOOKUP($A4861,授权!$A$1:$J$5305,COLUMN(E4862),FALSE)</f>
        <v>#N/A</v>
      </c>
      <c r="O4861" t="e">
        <f>VLOOKUP($A4861,授权!$A$1:$J$5305,COLUMN(F4862),FALSE)</f>
        <v>#N/A</v>
      </c>
      <c r="P4861" t="e">
        <f>VLOOKUP($A4861,授权!$A$1:$J$5305,COLUMN(G4862),FALSE)</f>
        <v>#N/A</v>
      </c>
      <c r="Q4861" t="e">
        <f>VLOOKUP($A4861,授权!$A$1:$J$5305,COLUMN(H4862),FALSE)</f>
        <v>#N/A</v>
      </c>
      <c r="R4861" t="e">
        <f>VLOOKUP($A4861,授权!$A$1:$J$5305,COLUMN(I4862),FALSE)</f>
        <v>#N/A</v>
      </c>
      <c r="S4861" t="e">
        <f>VLOOKUP($A4861,授权!$A$1:$J$5305,COLUMN(J4862),FALSE)</f>
        <v>#N/A</v>
      </c>
    </row>
    <row r="4862" spans="1:19" x14ac:dyDescent="0.25">
      <c r="A4862" t="s">
        <v>4861</v>
      </c>
      <c r="B4862">
        <f>VLOOKUP(A4862,申请!A$1:J$5305,2,FALSE)</f>
        <v>7</v>
      </c>
      <c r="C4862">
        <f>VLOOKUP(A4862,申请!A$1:J$5305,3,FALSE)</f>
        <v>0</v>
      </c>
      <c r="D4862">
        <f>VLOOKUP(A4862,申请!A$1:J$5305,4,FALSE)</f>
        <v>7</v>
      </c>
      <c r="E4862">
        <f>VLOOKUP(A4862,申请!A$1:J$5305,5,FALSE)</f>
        <v>23</v>
      </c>
      <c r="F4862">
        <f>VLOOKUP(A4862,申请!A$1:J$5305,6,FALSE)</f>
        <v>7</v>
      </c>
      <c r="G4862">
        <f>VLOOKUP(A4862,申请!A$1:J$5305,7,FALSE)</f>
        <v>0</v>
      </c>
      <c r="H4862">
        <f>VLOOKUP(A4862,申请!A$1:J$5305,8,FALSE)</f>
        <v>1</v>
      </c>
      <c r="I4862">
        <f>VLOOKUP(A4862,申请!A$1:J$5305,9,FALSE)</f>
        <v>7</v>
      </c>
      <c r="J4862">
        <f>VLOOKUP(A4862,申请!A$1:J$5305,10,FALSE)</f>
        <v>0</v>
      </c>
      <c r="K4862" t="e">
        <f>VLOOKUP($A4862,授权!$A$1:$J$5305,COLUMN(B4863),FALSE)</f>
        <v>#N/A</v>
      </c>
      <c r="L4862" t="e">
        <f>VLOOKUP($A4862,授权!$A$1:$J$5305,COLUMN(C4863),FALSE)</f>
        <v>#N/A</v>
      </c>
      <c r="M4862" t="e">
        <f>VLOOKUP($A4862,授权!$A$1:$J$5305,COLUMN(D4863),FALSE)</f>
        <v>#N/A</v>
      </c>
      <c r="N4862" t="e">
        <f>VLOOKUP($A4862,授权!$A$1:$J$5305,COLUMN(E4863),FALSE)</f>
        <v>#N/A</v>
      </c>
      <c r="O4862" t="e">
        <f>VLOOKUP($A4862,授权!$A$1:$J$5305,COLUMN(F4863),FALSE)</f>
        <v>#N/A</v>
      </c>
      <c r="P4862" t="e">
        <f>VLOOKUP($A4862,授权!$A$1:$J$5305,COLUMN(G4863),FALSE)</f>
        <v>#N/A</v>
      </c>
      <c r="Q4862" t="e">
        <f>VLOOKUP($A4862,授权!$A$1:$J$5305,COLUMN(H4863),FALSE)</f>
        <v>#N/A</v>
      </c>
      <c r="R4862" t="e">
        <f>VLOOKUP($A4862,授权!$A$1:$J$5305,COLUMN(I4863),FALSE)</f>
        <v>#N/A</v>
      </c>
      <c r="S4862" t="e">
        <f>VLOOKUP($A4862,授权!$A$1:$J$5305,COLUMN(J4863),FALSE)</f>
        <v>#N/A</v>
      </c>
    </row>
    <row r="4863" spans="1:19" x14ac:dyDescent="0.25">
      <c r="A4863" t="s">
        <v>4862</v>
      </c>
      <c r="B4863">
        <f>VLOOKUP(A4863,申请!A$1:J$5305,2,FALSE)</f>
        <v>1</v>
      </c>
      <c r="C4863">
        <f>VLOOKUP(A4863,申请!A$1:J$5305,3,FALSE)</f>
        <v>1</v>
      </c>
      <c r="D4863">
        <f>VLOOKUP(A4863,申请!A$1:J$5305,4,FALSE)</f>
        <v>0</v>
      </c>
      <c r="E4863">
        <f>VLOOKUP(A4863,申请!A$1:J$5305,5,FALSE)</f>
        <v>0</v>
      </c>
      <c r="F4863">
        <f>VLOOKUP(A4863,申请!A$1:J$5305,6,FALSE)</f>
        <v>1</v>
      </c>
      <c r="G4863">
        <f>VLOOKUP(A4863,申请!A$1:J$5305,7,FALSE)</f>
        <v>1</v>
      </c>
      <c r="H4863">
        <f>VLOOKUP(A4863,申请!A$1:J$5305,8,FALSE)</f>
        <v>0</v>
      </c>
      <c r="I4863">
        <f>VLOOKUP(A4863,申请!A$1:J$5305,9,FALSE)</f>
        <v>1</v>
      </c>
      <c r="J4863">
        <f>VLOOKUP(A4863,申请!A$1:J$5305,10,FALSE)</f>
        <v>0</v>
      </c>
      <c r="K4863" t="e">
        <f>VLOOKUP($A4863,授权!$A$1:$J$5305,COLUMN(B4864),FALSE)</f>
        <v>#N/A</v>
      </c>
      <c r="L4863" t="e">
        <f>VLOOKUP($A4863,授权!$A$1:$J$5305,COLUMN(C4864),FALSE)</f>
        <v>#N/A</v>
      </c>
      <c r="M4863" t="e">
        <f>VLOOKUP($A4863,授权!$A$1:$J$5305,COLUMN(D4864),FALSE)</f>
        <v>#N/A</v>
      </c>
      <c r="N4863" t="e">
        <f>VLOOKUP($A4863,授权!$A$1:$J$5305,COLUMN(E4864),FALSE)</f>
        <v>#N/A</v>
      </c>
      <c r="O4863" t="e">
        <f>VLOOKUP($A4863,授权!$A$1:$J$5305,COLUMN(F4864),FALSE)</f>
        <v>#N/A</v>
      </c>
      <c r="P4863" t="e">
        <f>VLOOKUP($A4863,授权!$A$1:$J$5305,COLUMN(G4864),FALSE)</f>
        <v>#N/A</v>
      </c>
      <c r="Q4863" t="e">
        <f>VLOOKUP($A4863,授权!$A$1:$J$5305,COLUMN(H4864),FALSE)</f>
        <v>#N/A</v>
      </c>
      <c r="R4863" t="e">
        <f>VLOOKUP($A4863,授权!$A$1:$J$5305,COLUMN(I4864),FALSE)</f>
        <v>#N/A</v>
      </c>
      <c r="S4863" t="e">
        <f>VLOOKUP($A4863,授权!$A$1:$J$5305,COLUMN(J4864),FALSE)</f>
        <v>#N/A</v>
      </c>
    </row>
    <row r="4864" spans="1:19" x14ac:dyDescent="0.25">
      <c r="A4864" t="s">
        <v>4863</v>
      </c>
      <c r="B4864">
        <f>VLOOKUP(A4864,申请!A$1:J$5305,2,FALSE)</f>
        <v>1</v>
      </c>
      <c r="C4864">
        <f>VLOOKUP(A4864,申请!A$1:J$5305,3,FALSE)</f>
        <v>1</v>
      </c>
      <c r="D4864">
        <f>VLOOKUP(A4864,申请!A$1:J$5305,4,FALSE)</f>
        <v>0</v>
      </c>
      <c r="E4864">
        <f>VLOOKUP(A4864,申请!A$1:J$5305,5,FALSE)</f>
        <v>0</v>
      </c>
      <c r="F4864">
        <f>VLOOKUP(A4864,申请!A$1:J$5305,6,FALSE)</f>
        <v>1</v>
      </c>
      <c r="G4864">
        <f>VLOOKUP(A4864,申请!A$1:J$5305,7,FALSE)</f>
        <v>1</v>
      </c>
      <c r="H4864">
        <f>VLOOKUP(A4864,申请!A$1:J$5305,8,FALSE)</f>
        <v>0</v>
      </c>
      <c r="I4864">
        <f>VLOOKUP(A4864,申请!A$1:J$5305,9,FALSE)</f>
        <v>1</v>
      </c>
      <c r="J4864">
        <f>VLOOKUP(A4864,申请!A$1:J$5305,10,FALSE)</f>
        <v>0</v>
      </c>
      <c r="K4864" t="e">
        <f>VLOOKUP($A4864,授权!$A$1:$J$5305,COLUMN(B4865),FALSE)</f>
        <v>#N/A</v>
      </c>
      <c r="L4864" t="e">
        <f>VLOOKUP($A4864,授权!$A$1:$J$5305,COLUMN(C4865),FALSE)</f>
        <v>#N/A</v>
      </c>
      <c r="M4864" t="e">
        <f>VLOOKUP($A4864,授权!$A$1:$J$5305,COLUMN(D4865),FALSE)</f>
        <v>#N/A</v>
      </c>
      <c r="N4864" t="e">
        <f>VLOOKUP($A4864,授权!$A$1:$J$5305,COLUMN(E4865),FALSE)</f>
        <v>#N/A</v>
      </c>
      <c r="O4864" t="e">
        <f>VLOOKUP($A4864,授权!$A$1:$J$5305,COLUMN(F4865),FALSE)</f>
        <v>#N/A</v>
      </c>
      <c r="P4864" t="e">
        <f>VLOOKUP($A4864,授权!$A$1:$J$5305,COLUMN(G4865),FALSE)</f>
        <v>#N/A</v>
      </c>
      <c r="Q4864" t="e">
        <f>VLOOKUP($A4864,授权!$A$1:$J$5305,COLUMN(H4865),FALSE)</f>
        <v>#N/A</v>
      </c>
      <c r="R4864" t="e">
        <f>VLOOKUP($A4864,授权!$A$1:$J$5305,COLUMN(I4865),FALSE)</f>
        <v>#N/A</v>
      </c>
      <c r="S4864" t="e">
        <f>VLOOKUP($A4864,授权!$A$1:$J$5305,COLUMN(J4865),FALSE)</f>
        <v>#N/A</v>
      </c>
    </row>
    <row r="4865" spans="1:19" x14ac:dyDescent="0.25">
      <c r="A4865" t="s">
        <v>4864</v>
      </c>
      <c r="B4865">
        <f>VLOOKUP(A4865,申请!A$1:J$5305,2,FALSE)</f>
        <v>1</v>
      </c>
      <c r="C4865">
        <f>VLOOKUP(A4865,申请!A$1:J$5305,3,FALSE)</f>
        <v>0</v>
      </c>
      <c r="D4865">
        <f>VLOOKUP(A4865,申请!A$1:J$5305,4,FALSE)</f>
        <v>1</v>
      </c>
      <c r="E4865">
        <f>VLOOKUP(A4865,申请!A$1:J$5305,5,FALSE)</f>
        <v>0</v>
      </c>
      <c r="F4865">
        <f>VLOOKUP(A4865,申请!A$1:J$5305,6,FALSE)</f>
        <v>1</v>
      </c>
      <c r="G4865">
        <f>VLOOKUP(A4865,申请!A$1:J$5305,7,FALSE)</f>
        <v>0</v>
      </c>
      <c r="H4865">
        <f>VLOOKUP(A4865,申请!A$1:J$5305,8,FALSE)</f>
        <v>1</v>
      </c>
      <c r="I4865">
        <f>VLOOKUP(A4865,申请!A$1:J$5305,9,FALSE)</f>
        <v>1</v>
      </c>
      <c r="J4865">
        <f>VLOOKUP(A4865,申请!A$1:J$5305,10,FALSE)</f>
        <v>0</v>
      </c>
      <c r="K4865" t="e">
        <f>VLOOKUP($A4865,授权!$A$1:$J$5305,COLUMN(B4866),FALSE)</f>
        <v>#N/A</v>
      </c>
      <c r="L4865" t="e">
        <f>VLOOKUP($A4865,授权!$A$1:$J$5305,COLUMN(C4866),FALSE)</f>
        <v>#N/A</v>
      </c>
      <c r="M4865" t="e">
        <f>VLOOKUP($A4865,授权!$A$1:$J$5305,COLUMN(D4866),FALSE)</f>
        <v>#N/A</v>
      </c>
      <c r="N4865" t="e">
        <f>VLOOKUP($A4865,授权!$A$1:$J$5305,COLUMN(E4866),FALSE)</f>
        <v>#N/A</v>
      </c>
      <c r="O4865" t="e">
        <f>VLOOKUP($A4865,授权!$A$1:$J$5305,COLUMN(F4866),FALSE)</f>
        <v>#N/A</v>
      </c>
      <c r="P4865" t="e">
        <f>VLOOKUP($A4865,授权!$A$1:$J$5305,COLUMN(G4866),FALSE)</f>
        <v>#N/A</v>
      </c>
      <c r="Q4865" t="e">
        <f>VLOOKUP($A4865,授权!$A$1:$J$5305,COLUMN(H4866),FALSE)</f>
        <v>#N/A</v>
      </c>
      <c r="R4865" t="e">
        <f>VLOOKUP($A4865,授权!$A$1:$J$5305,COLUMN(I4866),FALSE)</f>
        <v>#N/A</v>
      </c>
      <c r="S4865" t="e">
        <f>VLOOKUP($A4865,授权!$A$1:$J$5305,COLUMN(J4866),FALSE)</f>
        <v>#N/A</v>
      </c>
    </row>
    <row r="4866" spans="1:19" x14ac:dyDescent="0.25">
      <c r="A4866" t="s">
        <v>4865</v>
      </c>
      <c r="B4866">
        <f>VLOOKUP(A4866,申请!A$1:J$5305,2,FALSE)</f>
        <v>28</v>
      </c>
      <c r="C4866">
        <f>VLOOKUP(A4866,申请!A$1:J$5305,3,FALSE)</f>
        <v>0</v>
      </c>
      <c r="D4866">
        <f>VLOOKUP(A4866,申请!A$1:J$5305,4,FALSE)</f>
        <v>28</v>
      </c>
      <c r="E4866">
        <f>VLOOKUP(A4866,申请!A$1:J$5305,5,FALSE)</f>
        <v>18</v>
      </c>
      <c r="F4866">
        <f>VLOOKUP(A4866,申请!A$1:J$5305,6,FALSE)</f>
        <v>28</v>
      </c>
      <c r="G4866">
        <f>VLOOKUP(A4866,申请!A$1:J$5305,7,FALSE)</f>
        <v>0</v>
      </c>
      <c r="H4866">
        <f>VLOOKUP(A4866,申请!A$1:J$5305,8,FALSE)</f>
        <v>1</v>
      </c>
      <c r="I4866">
        <f>VLOOKUP(A4866,申请!A$1:J$5305,9,FALSE)</f>
        <v>28</v>
      </c>
      <c r="J4866">
        <f>VLOOKUP(A4866,申请!A$1:J$5305,10,FALSE)</f>
        <v>0</v>
      </c>
      <c r="K4866" t="e">
        <f>VLOOKUP($A4866,授权!$A$1:$J$5305,COLUMN(B4867),FALSE)</f>
        <v>#N/A</v>
      </c>
      <c r="L4866" t="e">
        <f>VLOOKUP($A4866,授权!$A$1:$J$5305,COLUMN(C4867),FALSE)</f>
        <v>#N/A</v>
      </c>
      <c r="M4866" t="e">
        <f>VLOOKUP($A4866,授权!$A$1:$J$5305,COLUMN(D4867),FALSE)</f>
        <v>#N/A</v>
      </c>
      <c r="N4866" t="e">
        <f>VLOOKUP($A4866,授权!$A$1:$J$5305,COLUMN(E4867),FALSE)</f>
        <v>#N/A</v>
      </c>
      <c r="O4866" t="e">
        <f>VLOOKUP($A4866,授权!$A$1:$J$5305,COLUMN(F4867),FALSE)</f>
        <v>#N/A</v>
      </c>
      <c r="P4866" t="e">
        <f>VLOOKUP($A4866,授权!$A$1:$J$5305,COLUMN(G4867),FALSE)</f>
        <v>#N/A</v>
      </c>
      <c r="Q4866" t="e">
        <f>VLOOKUP($A4866,授权!$A$1:$J$5305,COLUMN(H4867),FALSE)</f>
        <v>#N/A</v>
      </c>
      <c r="R4866" t="e">
        <f>VLOOKUP($A4866,授权!$A$1:$J$5305,COLUMN(I4867),FALSE)</f>
        <v>#N/A</v>
      </c>
      <c r="S4866" t="e">
        <f>VLOOKUP($A4866,授权!$A$1:$J$5305,COLUMN(J4867),FALSE)</f>
        <v>#N/A</v>
      </c>
    </row>
    <row r="4867" spans="1:19" x14ac:dyDescent="0.25">
      <c r="A4867" t="s">
        <v>4866</v>
      </c>
      <c r="B4867">
        <f>VLOOKUP(A4867,申请!A$1:J$5305,2,FALSE)</f>
        <v>126</v>
      </c>
      <c r="C4867">
        <f>VLOOKUP(A4867,申请!A$1:J$5305,3,FALSE)</f>
        <v>0</v>
      </c>
      <c r="D4867">
        <f>VLOOKUP(A4867,申请!A$1:J$5305,4,FALSE)</f>
        <v>126</v>
      </c>
      <c r="E4867">
        <f>VLOOKUP(A4867,申请!A$1:J$5305,5,FALSE)</f>
        <v>36</v>
      </c>
      <c r="F4867">
        <f>VLOOKUP(A4867,申请!A$1:J$5305,6,FALSE)</f>
        <v>126</v>
      </c>
      <c r="G4867">
        <f>VLOOKUP(A4867,申请!A$1:J$5305,7,FALSE)</f>
        <v>0</v>
      </c>
      <c r="H4867">
        <f>VLOOKUP(A4867,申请!A$1:J$5305,8,FALSE)</f>
        <v>1</v>
      </c>
      <c r="I4867">
        <f>VLOOKUP(A4867,申请!A$1:J$5305,9,FALSE)</f>
        <v>126</v>
      </c>
      <c r="J4867">
        <f>VLOOKUP(A4867,申请!A$1:J$5305,10,FALSE)</f>
        <v>0</v>
      </c>
      <c r="K4867" t="e">
        <f>VLOOKUP($A4867,授权!$A$1:$J$5305,COLUMN(B4868),FALSE)</f>
        <v>#N/A</v>
      </c>
      <c r="L4867" t="e">
        <f>VLOOKUP($A4867,授权!$A$1:$J$5305,COLUMN(C4868),FALSE)</f>
        <v>#N/A</v>
      </c>
      <c r="M4867" t="e">
        <f>VLOOKUP($A4867,授权!$A$1:$J$5305,COLUMN(D4868),FALSE)</f>
        <v>#N/A</v>
      </c>
      <c r="N4867" t="e">
        <f>VLOOKUP($A4867,授权!$A$1:$J$5305,COLUMN(E4868),FALSE)</f>
        <v>#N/A</v>
      </c>
      <c r="O4867" t="e">
        <f>VLOOKUP($A4867,授权!$A$1:$J$5305,COLUMN(F4868),FALSE)</f>
        <v>#N/A</v>
      </c>
      <c r="P4867" t="e">
        <f>VLOOKUP($A4867,授权!$A$1:$J$5305,COLUMN(G4868),FALSE)</f>
        <v>#N/A</v>
      </c>
      <c r="Q4867" t="e">
        <f>VLOOKUP($A4867,授权!$A$1:$J$5305,COLUMN(H4868),FALSE)</f>
        <v>#N/A</v>
      </c>
      <c r="R4867" t="e">
        <f>VLOOKUP($A4867,授权!$A$1:$J$5305,COLUMN(I4868),FALSE)</f>
        <v>#N/A</v>
      </c>
      <c r="S4867" t="e">
        <f>VLOOKUP($A4867,授权!$A$1:$J$5305,COLUMN(J4868),FALSE)</f>
        <v>#N/A</v>
      </c>
    </row>
    <row r="4868" spans="1:19" x14ac:dyDescent="0.25">
      <c r="A4868" t="s">
        <v>4867</v>
      </c>
      <c r="B4868">
        <f>VLOOKUP(A4868,申请!A$1:J$5305,2,FALSE)</f>
        <v>3</v>
      </c>
      <c r="C4868">
        <f>VLOOKUP(A4868,申请!A$1:J$5305,3,FALSE)</f>
        <v>3</v>
      </c>
      <c r="D4868">
        <f>VLOOKUP(A4868,申请!A$1:J$5305,4,FALSE)</f>
        <v>0</v>
      </c>
      <c r="E4868">
        <f>VLOOKUP(A4868,申请!A$1:J$5305,5,FALSE)</f>
        <v>0</v>
      </c>
      <c r="F4868">
        <f>VLOOKUP(A4868,申请!A$1:J$5305,6,FALSE)</f>
        <v>4</v>
      </c>
      <c r="G4868">
        <f>VLOOKUP(A4868,申请!A$1:J$5305,7,FALSE)</f>
        <v>1</v>
      </c>
      <c r="H4868">
        <f>VLOOKUP(A4868,申请!A$1:J$5305,8,FALSE)</f>
        <v>0</v>
      </c>
      <c r="I4868">
        <f>VLOOKUP(A4868,申请!A$1:J$5305,9,FALSE)</f>
        <v>4</v>
      </c>
      <c r="J4868">
        <f>VLOOKUP(A4868,申请!A$1:J$5305,10,FALSE)</f>
        <v>0</v>
      </c>
      <c r="K4868" t="e">
        <f>VLOOKUP($A4868,授权!$A$1:$J$5305,COLUMN(B4869),FALSE)</f>
        <v>#N/A</v>
      </c>
      <c r="L4868" t="e">
        <f>VLOOKUP($A4868,授权!$A$1:$J$5305,COLUMN(C4869),FALSE)</f>
        <v>#N/A</v>
      </c>
      <c r="M4868" t="e">
        <f>VLOOKUP($A4868,授权!$A$1:$J$5305,COLUMN(D4869),FALSE)</f>
        <v>#N/A</v>
      </c>
      <c r="N4868" t="e">
        <f>VLOOKUP($A4868,授权!$A$1:$J$5305,COLUMN(E4869),FALSE)</f>
        <v>#N/A</v>
      </c>
      <c r="O4868" t="e">
        <f>VLOOKUP($A4868,授权!$A$1:$J$5305,COLUMN(F4869),FALSE)</f>
        <v>#N/A</v>
      </c>
      <c r="P4868" t="e">
        <f>VLOOKUP($A4868,授权!$A$1:$J$5305,COLUMN(G4869),FALSE)</f>
        <v>#N/A</v>
      </c>
      <c r="Q4868" t="e">
        <f>VLOOKUP($A4868,授权!$A$1:$J$5305,COLUMN(H4869),FALSE)</f>
        <v>#N/A</v>
      </c>
      <c r="R4868" t="e">
        <f>VLOOKUP($A4868,授权!$A$1:$J$5305,COLUMN(I4869),FALSE)</f>
        <v>#N/A</v>
      </c>
      <c r="S4868" t="e">
        <f>VLOOKUP($A4868,授权!$A$1:$J$5305,COLUMN(J4869),FALSE)</f>
        <v>#N/A</v>
      </c>
    </row>
    <row r="4869" spans="1:19" x14ac:dyDescent="0.25">
      <c r="A4869" t="s">
        <v>4868</v>
      </c>
      <c r="B4869">
        <f>VLOOKUP(A4869,申请!A$1:J$5305,2,FALSE)</f>
        <v>1</v>
      </c>
      <c r="C4869">
        <f>VLOOKUP(A4869,申请!A$1:J$5305,3,FALSE)</f>
        <v>1</v>
      </c>
      <c r="D4869">
        <f>VLOOKUP(A4869,申请!A$1:J$5305,4,FALSE)</f>
        <v>0</v>
      </c>
      <c r="E4869">
        <f>VLOOKUP(A4869,申请!A$1:J$5305,5,FALSE)</f>
        <v>0</v>
      </c>
      <c r="F4869">
        <f>VLOOKUP(A4869,申请!A$1:J$5305,6,FALSE)</f>
        <v>1</v>
      </c>
      <c r="G4869">
        <f>VLOOKUP(A4869,申请!A$1:J$5305,7,FALSE)</f>
        <v>1</v>
      </c>
      <c r="H4869">
        <f>VLOOKUP(A4869,申请!A$1:J$5305,8,FALSE)</f>
        <v>0</v>
      </c>
      <c r="I4869">
        <f>VLOOKUP(A4869,申请!A$1:J$5305,9,FALSE)</f>
        <v>1</v>
      </c>
      <c r="J4869">
        <f>VLOOKUP(A4869,申请!A$1:J$5305,10,FALSE)</f>
        <v>0</v>
      </c>
      <c r="K4869" t="e">
        <f>VLOOKUP($A4869,授权!$A$1:$J$5305,COLUMN(B4870),FALSE)</f>
        <v>#N/A</v>
      </c>
      <c r="L4869" t="e">
        <f>VLOOKUP($A4869,授权!$A$1:$J$5305,COLUMN(C4870),FALSE)</f>
        <v>#N/A</v>
      </c>
      <c r="M4869" t="e">
        <f>VLOOKUP($A4869,授权!$A$1:$J$5305,COLUMN(D4870),FALSE)</f>
        <v>#N/A</v>
      </c>
      <c r="N4869" t="e">
        <f>VLOOKUP($A4869,授权!$A$1:$J$5305,COLUMN(E4870),FALSE)</f>
        <v>#N/A</v>
      </c>
      <c r="O4869" t="e">
        <f>VLOOKUP($A4869,授权!$A$1:$J$5305,COLUMN(F4870),FALSE)</f>
        <v>#N/A</v>
      </c>
      <c r="P4869" t="e">
        <f>VLOOKUP($A4869,授权!$A$1:$J$5305,COLUMN(G4870),FALSE)</f>
        <v>#N/A</v>
      </c>
      <c r="Q4869" t="e">
        <f>VLOOKUP($A4869,授权!$A$1:$J$5305,COLUMN(H4870),FALSE)</f>
        <v>#N/A</v>
      </c>
      <c r="R4869" t="e">
        <f>VLOOKUP($A4869,授权!$A$1:$J$5305,COLUMN(I4870),FALSE)</f>
        <v>#N/A</v>
      </c>
      <c r="S4869" t="e">
        <f>VLOOKUP($A4869,授权!$A$1:$J$5305,COLUMN(J4870),FALSE)</f>
        <v>#N/A</v>
      </c>
    </row>
    <row r="4870" spans="1:19" x14ac:dyDescent="0.25">
      <c r="A4870" t="s">
        <v>4869</v>
      </c>
      <c r="B4870">
        <f>VLOOKUP(A4870,申请!A$1:J$5305,2,FALSE)</f>
        <v>1</v>
      </c>
      <c r="C4870">
        <f>VLOOKUP(A4870,申请!A$1:J$5305,3,FALSE)</f>
        <v>0</v>
      </c>
      <c r="D4870">
        <f>VLOOKUP(A4870,申请!A$1:J$5305,4,FALSE)</f>
        <v>1</v>
      </c>
      <c r="E4870">
        <f>VLOOKUP(A4870,申请!A$1:J$5305,5,FALSE)</f>
        <v>0</v>
      </c>
      <c r="F4870">
        <f>VLOOKUP(A4870,申请!A$1:J$5305,6,FALSE)</f>
        <v>1</v>
      </c>
      <c r="G4870">
        <f>VLOOKUP(A4870,申请!A$1:J$5305,7,FALSE)</f>
        <v>0</v>
      </c>
      <c r="H4870">
        <f>VLOOKUP(A4870,申请!A$1:J$5305,8,FALSE)</f>
        <v>1</v>
      </c>
      <c r="I4870">
        <f>VLOOKUP(A4870,申请!A$1:J$5305,9,FALSE)</f>
        <v>1</v>
      </c>
      <c r="J4870">
        <f>VLOOKUP(A4870,申请!A$1:J$5305,10,FALSE)</f>
        <v>0</v>
      </c>
      <c r="K4870" t="e">
        <f>VLOOKUP($A4870,授权!$A$1:$J$5305,COLUMN(B4871),FALSE)</f>
        <v>#N/A</v>
      </c>
      <c r="L4870" t="e">
        <f>VLOOKUP($A4870,授权!$A$1:$J$5305,COLUMN(C4871),FALSE)</f>
        <v>#N/A</v>
      </c>
      <c r="M4870" t="e">
        <f>VLOOKUP($A4870,授权!$A$1:$J$5305,COLUMN(D4871),FALSE)</f>
        <v>#N/A</v>
      </c>
      <c r="N4870" t="e">
        <f>VLOOKUP($A4870,授权!$A$1:$J$5305,COLUMN(E4871),FALSE)</f>
        <v>#N/A</v>
      </c>
      <c r="O4870" t="e">
        <f>VLOOKUP($A4870,授权!$A$1:$J$5305,COLUMN(F4871),FALSE)</f>
        <v>#N/A</v>
      </c>
      <c r="P4870" t="e">
        <f>VLOOKUP($A4870,授权!$A$1:$J$5305,COLUMN(G4871),FALSE)</f>
        <v>#N/A</v>
      </c>
      <c r="Q4870" t="e">
        <f>VLOOKUP($A4870,授权!$A$1:$J$5305,COLUMN(H4871),FALSE)</f>
        <v>#N/A</v>
      </c>
      <c r="R4870" t="e">
        <f>VLOOKUP($A4870,授权!$A$1:$J$5305,COLUMN(I4871),FALSE)</f>
        <v>#N/A</v>
      </c>
      <c r="S4870" t="e">
        <f>VLOOKUP($A4870,授权!$A$1:$J$5305,COLUMN(J4871),FALSE)</f>
        <v>#N/A</v>
      </c>
    </row>
    <row r="4871" spans="1:19" x14ac:dyDescent="0.25">
      <c r="A4871" t="s">
        <v>4870</v>
      </c>
      <c r="B4871">
        <f>VLOOKUP(A4871,申请!A$1:J$5305,2,FALSE)</f>
        <v>1</v>
      </c>
      <c r="C4871">
        <f>VLOOKUP(A4871,申请!A$1:J$5305,3,FALSE)</f>
        <v>1</v>
      </c>
      <c r="D4871">
        <f>VLOOKUP(A4871,申请!A$1:J$5305,4,FALSE)</f>
        <v>0</v>
      </c>
      <c r="E4871">
        <f>VLOOKUP(A4871,申请!A$1:J$5305,5,FALSE)</f>
        <v>1</v>
      </c>
      <c r="F4871">
        <f>VLOOKUP(A4871,申请!A$1:J$5305,6,FALSE)</f>
        <v>1</v>
      </c>
      <c r="G4871">
        <f>VLOOKUP(A4871,申请!A$1:J$5305,7,FALSE)</f>
        <v>1</v>
      </c>
      <c r="H4871">
        <f>VLOOKUP(A4871,申请!A$1:J$5305,8,FALSE)</f>
        <v>0</v>
      </c>
      <c r="I4871">
        <f>VLOOKUP(A4871,申请!A$1:J$5305,9,FALSE)</f>
        <v>1</v>
      </c>
      <c r="J4871">
        <f>VLOOKUP(A4871,申请!A$1:J$5305,10,FALSE)</f>
        <v>0</v>
      </c>
      <c r="K4871" t="e">
        <f>VLOOKUP($A4871,授权!$A$1:$J$5305,COLUMN(B4872),FALSE)</f>
        <v>#N/A</v>
      </c>
      <c r="L4871" t="e">
        <f>VLOOKUP($A4871,授权!$A$1:$J$5305,COLUMN(C4872),FALSE)</f>
        <v>#N/A</v>
      </c>
      <c r="M4871" t="e">
        <f>VLOOKUP($A4871,授权!$A$1:$J$5305,COLUMN(D4872),FALSE)</f>
        <v>#N/A</v>
      </c>
      <c r="N4871" t="e">
        <f>VLOOKUP($A4871,授权!$A$1:$J$5305,COLUMN(E4872),FALSE)</f>
        <v>#N/A</v>
      </c>
      <c r="O4871" t="e">
        <f>VLOOKUP($A4871,授权!$A$1:$J$5305,COLUMN(F4872),FALSE)</f>
        <v>#N/A</v>
      </c>
      <c r="P4871" t="e">
        <f>VLOOKUP($A4871,授权!$A$1:$J$5305,COLUMN(G4872),FALSE)</f>
        <v>#N/A</v>
      </c>
      <c r="Q4871" t="e">
        <f>VLOOKUP($A4871,授权!$A$1:$J$5305,COLUMN(H4872),FALSE)</f>
        <v>#N/A</v>
      </c>
      <c r="R4871" t="e">
        <f>VLOOKUP($A4871,授权!$A$1:$J$5305,COLUMN(I4872),FALSE)</f>
        <v>#N/A</v>
      </c>
      <c r="S4871" t="e">
        <f>VLOOKUP($A4871,授权!$A$1:$J$5305,COLUMN(J4872),FALSE)</f>
        <v>#N/A</v>
      </c>
    </row>
    <row r="4872" spans="1:19" x14ac:dyDescent="0.25">
      <c r="A4872" t="s">
        <v>4871</v>
      </c>
      <c r="B4872">
        <f>VLOOKUP(A4872,申请!A$1:J$5305,2,FALSE)</f>
        <v>1</v>
      </c>
      <c r="C4872">
        <f>VLOOKUP(A4872,申请!A$1:J$5305,3,FALSE)</f>
        <v>1</v>
      </c>
      <c r="D4872">
        <f>VLOOKUP(A4872,申请!A$1:J$5305,4,FALSE)</f>
        <v>0</v>
      </c>
      <c r="E4872">
        <f>VLOOKUP(A4872,申请!A$1:J$5305,5,FALSE)</f>
        <v>0</v>
      </c>
      <c r="F4872">
        <f>VLOOKUP(A4872,申请!A$1:J$5305,6,FALSE)</f>
        <v>2</v>
      </c>
      <c r="G4872">
        <f>VLOOKUP(A4872,申请!A$1:J$5305,7,FALSE)</f>
        <v>1</v>
      </c>
      <c r="H4872">
        <f>VLOOKUP(A4872,申请!A$1:J$5305,8,FALSE)</f>
        <v>0</v>
      </c>
      <c r="I4872">
        <f>VLOOKUP(A4872,申请!A$1:J$5305,9,FALSE)</f>
        <v>2</v>
      </c>
      <c r="J4872">
        <f>VLOOKUP(A4872,申请!A$1:J$5305,10,FALSE)</f>
        <v>0</v>
      </c>
      <c r="K4872" t="e">
        <f>VLOOKUP($A4872,授权!$A$1:$J$5305,COLUMN(B4873),FALSE)</f>
        <v>#N/A</v>
      </c>
      <c r="L4872" t="e">
        <f>VLOOKUP($A4872,授权!$A$1:$J$5305,COLUMN(C4873),FALSE)</f>
        <v>#N/A</v>
      </c>
      <c r="M4872" t="e">
        <f>VLOOKUP($A4872,授权!$A$1:$J$5305,COLUMN(D4873),FALSE)</f>
        <v>#N/A</v>
      </c>
      <c r="N4872" t="e">
        <f>VLOOKUP($A4872,授权!$A$1:$J$5305,COLUMN(E4873),FALSE)</f>
        <v>#N/A</v>
      </c>
      <c r="O4872" t="e">
        <f>VLOOKUP($A4872,授权!$A$1:$J$5305,COLUMN(F4873),FALSE)</f>
        <v>#N/A</v>
      </c>
      <c r="P4872" t="e">
        <f>VLOOKUP($A4872,授权!$A$1:$J$5305,COLUMN(G4873),FALSE)</f>
        <v>#N/A</v>
      </c>
      <c r="Q4872" t="e">
        <f>VLOOKUP($A4872,授权!$A$1:$J$5305,COLUMN(H4873),FALSE)</f>
        <v>#N/A</v>
      </c>
      <c r="R4872" t="e">
        <f>VLOOKUP($A4872,授权!$A$1:$J$5305,COLUMN(I4873),FALSE)</f>
        <v>#N/A</v>
      </c>
      <c r="S4872" t="e">
        <f>VLOOKUP($A4872,授权!$A$1:$J$5305,COLUMN(J4873),FALSE)</f>
        <v>#N/A</v>
      </c>
    </row>
    <row r="4873" spans="1:19" x14ac:dyDescent="0.25">
      <c r="A4873" t="s">
        <v>4872</v>
      </c>
      <c r="B4873">
        <f>VLOOKUP(A4873,申请!A$1:J$5305,2,FALSE)</f>
        <v>92</v>
      </c>
      <c r="C4873">
        <f>VLOOKUP(A4873,申请!A$1:J$5305,3,FALSE)</f>
        <v>0</v>
      </c>
      <c r="D4873">
        <f>VLOOKUP(A4873,申请!A$1:J$5305,4,FALSE)</f>
        <v>92</v>
      </c>
      <c r="E4873">
        <f>VLOOKUP(A4873,申请!A$1:J$5305,5,FALSE)</f>
        <v>14</v>
      </c>
      <c r="F4873">
        <f>VLOOKUP(A4873,申请!A$1:J$5305,6,FALSE)</f>
        <v>92</v>
      </c>
      <c r="G4873">
        <f>VLOOKUP(A4873,申请!A$1:J$5305,7,FALSE)</f>
        <v>0</v>
      </c>
      <c r="H4873">
        <f>VLOOKUP(A4873,申请!A$1:J$5305,8,FALSE)</f>
        <v>1</v>
      </c>
      <c r="I4873">
        <f>VLOOKUP(A4873,申请!A$1:J$5305,9,FALSE)</f>
        <v>92</v>
      </c>
      <c r="J4873">
        <f>VLOOKUP(A4873,申请!A$1:J$5305,10,FALSE)</f>
        <v>0</v>
      </c>
      <c r="K4873" t="e">
        <f>VLOOKUP($A4873,授权!$A$1:$J$5305,COLUMN(B4874),FALSE)</f>
        <v>#N/A</v>
      </c>
      <c r="L4873" t="e">
        <f>VLOOKUP($A4873,授权!$A$1:$J$5305,COLUMN(C4874),FALSE)</f>
        <v>#N/A</v>
      </c>
      <c r="M4873" t="e">
        <f>VLOOKUP($A4873,授权!$A$1:$J$5305,COLUMN(D4874),FALSE)</f>
        <v>#N/A</v>
      </c>
      <c r="N4873" t="e">
        <f>VLOOKUP($A4873,授权!$A$1:$J$5305,COLUMN(E4874),FALSE)</f>
        <v>#N/A</v>
      </c>
      <c r="O4873" t="e">
        <f>VLOOKUP($A4873,授权!$A$1:$J$5305,COLUMN(F4874),FALSE)</f>
        <v>#N/A</v>
      </c>
      <c r="P4873" t="e">
        <f>VLOOKUP($A4873,授权!$A$1:$J$5305,COLUMN(G4874),FALSE)</f>
        <v>#N/A</v>
      </c>
      <c r="Q4873" t="e">
        <f>VLOOKUP($A4873,授权!$A$1:$J$5305,COLUMN(H4874),FALSE)</f>
        <v>#N/A</v>
      </c>
      <c r="R4873" t="e">
        <f>VLOOKUP($A4873,授权!$A$1:$J$5305,COLUMN(I4874),FALSE)</f>
        <v>#N/A</v>
      </c>
      <c r="S4873" t="e">
        <f>VLOOKUP($A4873,授权!$A$1:$J$5305,COLUMN(J4874),FALSE)</f>
        <v>#N/A</v>
      </c>
    </row>
    <row r="4874" spans="1:19" x14ac:dyDescent="0.25">
      <c r="A4874" t="s">
        <v>4873</v>
      </c>
      <c r="B4874">
        <f>VLOOKUP(A4874,申请!A$1:J$5305,2,FALSE)</f>
        <v>3</v>
      </c>
      <c r="C4874">
        <f>VLOOKUP(A4874,申请!A$1:J$5305,3,FALSE)</f>
        <v>2</v>
      </c>
      <c r="D4874">
        <f>VLOOKUP(A4874,申请!A$1:J$5305,4,FALSE)</f>
        <v>1</v>
      </c>
      <c r="E4874">
        <f>VLOOKUP(A4874,申请!A$1:J$5305,5,FALSE)</f>
        <v>7</v>
      </c>
      <c r="F4874">
        <f>VLOOKUP(A4874,申请!A$1:J$5305,6,FALSE)</f>
        <v>5</v>
      </c>
      <c r="G4874">
        <f>VLOOKUP(A4874,申请!A$1:J$5305,7,FALSE)</f>
        <v>0.66666666666666663</v>
      </c>
      <c r="H4874">
        <f>VLOOKUP(A4874,申请!A$1:J$5305,8,FALSE)</f>
        <v>0.33333333333333331</v>
      </c>
      <c r="I4874">
        <f>VLOOKUP(A4874,申请!A$1:J$5305,9,FALSE)</f>
        <v>5</v>
      </c>
      <c r="J4874">
        <f>VLOOKUP(A4874,申请!A$1:J$5305,10,FALSE)</f>
        <v>0</v>
      </c>
      <c r="K4874" t="e">
        <f>VLOOKUP($A4874,授权!$A$1:$J$5305,COLUMN(B4875),FALSE)</f>
        <v>#N/A</v>
      </c>
      <c r="L4874" t="e">
        <f>VLOOKUP($A4874,授权!$A$1:$J$5305,COLUMN(C4875),FALSE)</f>
        <v>#N/A</v>
      </c>
      <c r="M4874" t="e">
        <f>VLOOKUP($A4874,授权!$A$1:$J$5305,COLUMN(D4875),FALSE)</f>
        <v>#N/A</v>
      </c>
      <c r="N4874" t="e">
        <f>VLOOKUP($A4874,授权!$A$1:$J$5305,COLUMN(E4875),FALSE)</f>
        <v>#N/A</v>
      </c>
      <c r="O4874" t="e">
        <f>VLOOKUP($A4874,授权!$A$1:$J$5305,COLUMN(F4875),FALSE)</f>
        <v>#N/A</v>
      </c>
      <c r="P4874" t="e">
        <f>VLOOKUP($A4874,授权!$A$1:$J$5305,COLUMN(G4875),FALSE)</f>
        <v>#N/A</v>
      </c>
      <c r="Q4874" t="e">
        <f>VLOOKUP($A4874,授权!$A$1:$J$5305,COLUMN(H4875),FALSE)</f>
        <v>#N/A</v>
      </c>
      <c r="R4874" t="e">
        <f>VLOOKUP($A4874,授权!$A$1:$J$5305,COLUMN(I4875),FALSE)</f>
        <v>#N/A</v>
      </c>
      <c r="S4874" t="e">
        <f>VLOOKUP($A4874,授权!$A$1:$J$5305,COLUMN(J4875),FALSE)</f>
        <v>#N/A</v>
      </c>
    </row>
    <row r="4875" spans="1:19" x14ac:dyDescent="0.25">
      <c r="A4875" t="s">
        <v>4874</v>
      </c>
      <c r="B4875">
        <f>VLOOKUP(A4875,申请!A$1:J$5305,2,FALSE)</f>
        <v>1</v>
      </c>
      <c r="C4875">
        <f>VLOOKUP(A4875,申请!A$1:J$5305,3,FALSE)</f>
        <v>1</v>
      </c>
      <c r="D4875">
        <f>VLOOKUP(A4875,申请!A$1:J$5305,4,FALSE)</f>
        <v>0</v>
      </c>
      <c r="E4875">
        <f>VLOOKUP(A4875,申请!A$1:J$5305,5,FALSE)</f>
        <v>0</v>
      </c>
      <c r="F4875">
        <f>VLOOKUP(A4875,申请!A$1:J$5305,6,FALSE)</f>
        <v>2</v>
      </c>
      <c r="G4875">
        <f>VLOOKUP(A4875,申请!A$1:J$5305,7,FALSE)</f>
        <v>1</v>
      </c>
      <c r="H4875">
        <f>VLOOKUP(A4875,申请!A$1:J$5305,8,FALSE)</f>
        <v>0</v>
      </c>
      <c r="I4875">
        <f>VLOOKUP(A4875,申请!A$1:J$5305,9,FALSE)</f>
        <v>2</v>
      </c>
      <c r="J4875">
        <f>VLOOKUP(A4875,申请!A$1:J$5305,10,FALSE)</f>
        <v>0</v>
      </c>
      <c r="K4875" t="e">
        <f>VLOOKUP($A4875,授权!$A$1:$J$5305,COLUMN(B4876),FALSE)</f>
        <v>#N/A</v>
      </c>
      <c r="L4875" t="e">
        <f>VLOOKUP($A4875,授权!$A$1:$J$5305,COLUMN(C4876),FALSE)</f>
        <v>#N/A</v>
      </c>
      <c r="M4875" t="e">
        <f>VLOOKUP($A4875,授权!$A$1:$J$5305,COLUMN(D4876),FALSE)</f>
        <v>#N/A</v>
      </c>
      <c r="N4875" t="e">
        <f>VLOOKUP($A4875,授权!$A$1:$J$5305,COLUMN(E4876),FALSE)</f>
        <v>#N/A</v>
      </c>
      <c r="O4875" t="e">
        <f>VLOOKUP($A4875,授权!$A$1:$J$5305,COLUMN(F4876),FALSE)</f>
        <v>#N/A</v>
      </c>
      <c r="P4875" t="e">
        <f>VLOOKUP($A4875,授权!$A$1:$J$5305,COLUMN(G4876),FALSE)</f>
        <v>#N/A</v>
      </c>
      <c r="Q4875" t="e">
        <f>VLOOKUP($A4875,授权!$A$1:$J$5305,COLUMN(H4876),FALSE)</f>
        <v>#N/A</v>
      </c>
      <c r="R4875" t="e">
        <f>VLOOKUP($A4875,授权!$A$1:$J$5305,COLUMN(I4876),FALSE)</f>
        <v>#N/A</v>
      </c>
      <c r="S4875" t="e">
        <f>VLOOKUP($A4875,授权!$A$1:$J$5305,COLUMN(J4876),FALSE)</f>
        <v>#N/A</v>
      </c>
    </row>
    <row r="4876" spans="1:19" x14ac:dyDescent="0.25">
      <c r="A4876" t="s">
        <v>4875</v>
      </c>
      <c r="B4876">
        <f>VLOOKUP(A4876,申请!A$1:J$5305,2,FALSE)</f>
        <v>3</v>
      </c>
      <c r="C4876">
        <f>VLOOKUP(A4876,申请!A$1:J$5305,3,FALSE)</f>
        <v>2</v>
      </c>
      <c r="D4876">
        <f>VLOOKUP(A4876,申请!A$1:J$5305,4,FALSE)</f>
        <v>1</v>
      </c>
      <c r="E4876">
        <f>VLOOKUP(A4876,申请!A$1:J$5305,5,FALSE)</f>
        <v>16</v>
      </c>
      <c r="F4876">
        <f>VLOOKUP(A4876,申请!A$1:J$5305,6,FALSE)</f>
        <v>3</v>
      </c>
      <c r="G4876">
        <f>VLOOKUP(A4876,申请!A$1:J$5305,7,FALSE)</f>
        <v>0.66666666666666663</v>
      </c>
      <c r="H4876">
        <f>VLOOKUP(A4876,申请!A$1:J$5305,8,FALSE)</f>
        <v>0.33333333333333331</v>
      </c>
      <c r="I4876">
        <f>VLOOKUP(A4876,申请!A$1:J$5305,9,FALSE)</f>
        <v>3</v>
      </c>
      <c r="J4876">
        <f>VLOOKUP(A4876,申请!A$1:J$5305,10,FALSE)</f>
        <v>0</v>
      </c>
      <c r="K4876" t="e">
        <f>VLOOKUP($A4876,授权!$A$1:$J$5305,COLUMN(B4877),FALSE)</f>
        <v>#N/A</v>
      </c>
      <c r="L4876" t="e">
        <f>VLOOKUP($A4876,授权!$A$1:$J$5305,COLUMN(C4877),FALSE)</f>
        <v>#N/A</v>
      </c>
      <c r="M4876" t="e">
        <f>VLOOKUP($A4876,授权!$A$1:$J$5305,COLUMN(D4877),FALSE)</f>
        <v>#N/A</v>
      </c>
      <c r="N4876" t="e">
        <f>VLOOKUP($A4876,授权!$A$1:$J$5305,COLUMN(E4877),FALSE)</f>
        <v>#N/A</v>
      </c>
      <c r="O4876" t="e">
        <f>VLOOKUP($A4876,授权!$A$1:$J$5305,COLUMN(F4877),FALSE)</f>
        <v>#N/A</v>
      </c>
      <c r="P4876" t="e">
        <f>VLOOKUP($A4876,授权!$A$1:$J$5305,COLUMN(G4877),FALSE)</f>
        <v>#N/A</v>
      </c>
      <c r="Q4876" t="e">
        <f>VLOOKUP($A4876,授权!$A$1:$J$5305,COLUMN(H4877),FALSE)</f>
        <v>#N/A</v>
      </c>
      <c r="R4876" t="e">
        <f>VLOOKUP($A4876,授权!$A$1:$J$5305,COLUMN(I4877),FALSE)</f>
        <v>#N/A</v>
      </c>
      <c r="S4876" t="e">
        <f>VLOOKUP($A4876,授权!$A$1:$J$5305,COLUMN(J4877),FALSE)</f>
        <v>#N/A</v>
      </c>
    </row>
    <row r="4877" spans="1:19" x14ac:dyDescent="0.25">
      <c r="A4877" t="s">
        <v>4876</v>
      </c>
      <c r="B4877">
        <f>VLOOKUP(A4877,申请!A$1:J$5305,2,FALSE)</f>
        <v>20</v>
      </c>
      <c r="C4877">
        <f>VLOOKUP(A4877,申请!A$1:J$5305,3,FALSE)</f>
        <v>0</v>
      </c>
      <c r="D4877">
        <f>VLOOKUP(A4877,申请!A$1:J$5305,4,FALSE)</f>
        <v>20</v>
      </c>
      <c r="E4877">
        <f>VLOOKUP(A4877,申请!A$1:J$5305,5,FALSE)</f>
        <v>24</v>
      </c>
      <c r="F4877">
        <f>VLOOKUP(A4877,申请!A$1:J$5305,6,FALSE)</f>
        <v>20</v>
      </c>
      <c r="G4877">
        <f>VLOOKUP(A4877,申请!A$1:J$5305,7,FALSE)</f>
        <v>0</v>
      </c>
      <c r="H4877">
        <f>VLOOKUP(A4877,申请!A$1:J$5305,8,FALSE)</f>
        <v>1</v>
      </c>
      <c r="I4877">
        <f>VLOOKUP(A4877,申请!A$1:J$5305,9,FALSE)</f>
        <v>20</v>
      </c>
      <c r="J4877">
        <f>VLOOKUP(A4877,申请!A$1:J$5305,10,FALSE)</f>
        <v>0</v>
      </c>
      <c r="K4877" t="e">
        <f>VLOOKUP($A4877,授权!$A$1:$J$5305,COLUMN(B4878),FALSE)</f>
        <v>#N/A</v>
      </c>
      <c r="L4877" t="e">
        <f>VLOOKUP($A4877,授权!$A$1:$J$5305,COLUMN(C4878),FALSE)</f>
        <v>#N/A</v>
      </c>
      <c r="M4877" t="e">
        <f>VLOOKUP($A4877,授权!$A$1:$J$5305,COLUMN(D4878),FALSE)</f>
        <v>#N/A</v>
      </c>
      <c r="N4877" t="e">
        <f>VLOOKUP($A4877,授权!$A$1:$J$5305,COLUMN(E4878),FALSE)</f>
        <v>#N/A</v>
      </c>
      <c r="O4877" t="e">
        <f>VLOOKUP($A4877,授权!$A$1:$J$5305,COLUMN(F4878),FALSE)</f>
        <v>#N/A</v>
      </c>
      <c r="P4877" t="e">
        <f>VLOOKUP($A4877,授权!$A$1:$J$5305,COLUMN(G4878),FALSE)</f>
        <v>#N/A</v>
      </c>
      <c r="Q4877" t="e">
        <f>VLOOKUP($A4877,授权!$A$1:$J$5305,COLUMN(H4878),FALSE)</f>
        <v>#N/A</v>
      </c>
      <c r="R4877" t="e">
        <f>VLOOKUP($A4877,授权!$A$1:$J$5305,COLUMN(I4878),FALSE)</f>
        <v>#N/A</v>
      </c>
      <c r="S4877" t="e">
        <f>VLOOKUP($A4877,授权!$A$1:$J$5305,COLUMN(J4878),FALSE)</f>
        <v>#N/A</v>
      </c>
    </row>
    <row r="4878" spans="1:19" x14ac:dyDescent="0.25">
      <c r="A4878" t="s">
        <v>4877</v>
      </c>
      <c r="B4878">
        <f>VLOOKUP(A4878,申请!A$1:J$5305,2,FALSE)</f>
        <v>2</v>
      </c>
      <c r="C4878">
        <f>VLOOKUP(A4878,申请!A$1:J$5305,3,FALSE)</f>
        <v>1</v>
      </c>
      <c r="D4878">
        <f>VLOOKUP(A4878,申请!A$1:J$5305,4,FALSE)</f>
        <v>1</v>
      </c>
      <c r="E4878">
        <f>VLOOKUP(A4878,申请!A$1:J$5305,5,FALSE)</f>
        <v>1</v>
      </c>
      <c r="F4878">
        <f>VLOOKUP(A4878,申请!A$1:J$5305,6,FALSE)</f>
        <v>2</v>
      </c>
      <c r="G4878">
        <f>VLOOKUP(A4878,申请!A$1:J$5305,7,FALSE)</f>
        <v>0.5</v>
      </c>
      <c r="H4878">
        <f>VLOOKUP(A4878,申请!A$1:J$5305,8,FALSE)</f>
        <v>0.5</v>
      </c>
      <c r="I4878">
        <f>VLOOKUP(A4878,申请!A$1:J$5305,9,FALSE)</f>
        <v>2</v>
      </c>
      <c r="J4878">
        <f>VLOOKUP(A4878,申请!A$1:J$5305,10,FALSE)</f>
        <v>0</v>
      </c>
      <c r="K4878" t="e">
        <f>VLOOKUP($A4878,授权!$A$1:$J$5305,COLUMN(B4879),FALSE)</f>
        <v>#N/A</v>
      </c>
      <c r="L4878" t="e">
        <f>VLOOKUP($A4878,授权!$A$1:$J$5305,COLUMN(C4879),FALSE)</f>
        <v>#N/A</v>
      </c>
      <c r="M4878" t="e">
        <f>VLOOKUP($A4878,授权!$A$1:$J$5305,COLUMN(D4879),FALSE)</f>
        <v>#N/A</v>
      </c>
      <c r="N4878" t="e">
        <f>VLOOKUP($A4878,授权!$A$1:$J$5305,COLUMN(E4879),FALSE)</f>
        <v>#N/A</v>
      </c>
      <c r="O4878" t="e">
        <f>VLOOKUP($A4878,授权!$A$1:$J$5305,COLUMN(F4879),FALSE)</f>
        <v>#N/A</v>
      </c>
      <c r="P4878" t="e">
        <f>VLOOKUP($A4878,授权!$A$1:$J$5305,COLUMN(G4879),FALSE)</f>
        <v>#N/A</v>
      </c>
      <c r="Q4878" t="e">
        <f>VLOOKUP($A4878,授权!$A$1:$J$5305,COLUMN(H4879),FALSE)</f>
        <v>#N/A</v>
      </c>
      <c r="R4878" t="e">
        <f>VLOOKUP($A4878,授权!$A$1:$J$5305,COLUMN(I4879),FALSE)</f>
        <v>#N/A</v>
      </c>
      <c r="S4878" t="e">
        <f>VLOOKUP($A4878,授权!$A$1:$J$5305,COLUMN(J4879),FALSE)</f>
        <v>#N/A</v>
      </c>
    </row>
    <row r="4879" spans="1:19" x14ac:dyDescent="0.25">
      <c r="A4879" t="s">
        <v>4878</v>
      </c>
      <c r="B4879">
        <f>VLOOKUP(A4879,申请!A$1:J$5305,2,FALSE)</f>
        <v>1</v>
      </c>
      <c r="C4879">
        <f>VLOOKUP(A4879,申请!A$1:J$5305,3,FALSE)</f>
        <v>1</v>
      </c>
      <c r="D4879">
        <f>VLOOKUP(A4879,申请!A$1:J$5305,4,FALSE)</f>
        <v>0</v>
      </c>
      <c r="E4879">
        <f>VLOOKUP(A4879,申请!A$1:J$5305,5,FALSE)</f>
        <v>0</v>
      </c>
      <c r="F4879">
        <f>VLOOKUP(A4879,申请!A$1:J$5305,6,FALSE)</f>
        <v>1</v>
      </c>
      <c r="G4879">
        <f>VLOOKUP(A4879,申请!A$1:J$5305,7,FALSE)</f>
        <v>1</v>
      </c>
      <c r="H4879">
        <f>VLOOKUP(A4879,申请!A$1:J$5305,8,FALSE)</f>
        <v>0</v>
      </c>
      <c r="I4879">
        <f>VLOOKUP(A4879,申请!A$1:J$5305,9,FALSE)</f>
        <v>1</v>
      </c>
      <c r="J4879">
        <f>VLOOKUP(A4879,申请!A$1:J$5305,10,FALSE)</f>
        <v>0</v>
      </c>
      <c r="K4879" t="e">
        <f>VLOOKUP($A4879,授权!$A$1:$J$5305,COLUMN(B4880),FALSE)</f>
        <v>#N/A</v>
      </c>
      <c r="L4879" t="e">
        <f>VLOOKUP($A4879,授权!$A$1:$J$5305,COLUMN(C4880),FALSE)</f>
        <v>#N/A</v>
      </c>
      <c r="M4879" t="e">
        <f>VLOOKUP($A4879,授权!$A$1:$J$5305,COLUMN(D4880),FALSE)</f>
        <v>#N/A</v>
      </c>
      <c r="N4879" t="e">
        <f>VLOOKUP($A4879,授权!$A$1:$J$5305,COLUMN(E4880),FALSE)</f>
        <v>#N/A</v>
      </c>
      <c r="O4879" t="e">
        <f>VLOOKUP($A4879,授权!$A$1:$J$5305,COLUMN(F4880),FALSE)</f>
        <v>#N/A</v>
      </c>
      <c r="P4879" t="e">
        <f>VLOOKUP($A4879,授权!$A$1:$J$5305,COLUMN(G4880),FALSE)</f>
        <v>#N/A</v>
      </c>
      <c r="Q4879" t="e">
        <f>VLOOKUP($A4879,授权!$A$1:$J$5305,COLUMN(H4880),FALSE)</f>
        <v>#N/A</v>
      </c>
      <c r="R4879" t="e">
        <f>VLOOKUP($A4879,授权!$A$1:$J$5305,COLUMN(I4880),FALSE)</f>
        <v>#N/A</v>
      </c>
      <c r="S4879" t="e">
        <f>VLOOKUP($A4879,授权!$A$1:$J$5305,COLUMN(J4880),FALSE)</f>
        <v>#N/A</v>
      </c>
    </row>
    <row r="4880" spans="1:19" x14ac:dyDescent="0.25">
      <c r="A4880" t="s">
        <v>4879</v>
      </c>
      <c r="B4880">
        <f>VLOOKUP(A4880,申请!A$1:J$5305,2,FALSE)</f>
        <v>1</v>
      </c>
      <c r="C4880">
        <f>VLOOKUP(A4880,申请!A$1:J$5305,3,FALSE)</f>
        <v>1</v>
      </c>
      <c r="D4880">
        <f>VLOOKUP(A4880,申请!A$1:J$5305,4,FALSE)</f>
        <v>0</v>
      </c>
      <c r="E4880">
        <f>VLOOKUP(A4880,申请!A$1:J$5305,5,FALSE)</f>
        <v>0</v>
      </c>
      <c r="F4880">
        <f>VLOOKUP(A4880,申请!A$1:J$5305,6,FALSE)</f>
        <v>2</v>
      </c>
      <c r="G4880">
        <f>VLOOKUP(A4880,申请!A$1:J$5305,7,FALSE)</f>
        <v>1</v>
      </c>
      <c r="H4880">
        <f>VLOOKUP(A4880,申请!A$1:J$5305,8,FALSE)</f>
        <v>0</v>
      </c>
      <c r="I4880">
        <f>VLOOKUP(A4880,申请!A$1:J$5305,9,FALSE)</f>
        <v>2</v>
      </c>
      <c r="J4880">
        <f>VLOOKUP(A4880,申请!A$1:J$5305,10,FALSE)</f>
        <v>0</v>
      </c>
      <c r="K4880" t="e">
        <f>VLOOKUP($A4880,授权!$A$1:$J$5305,COLUMN(B4881),FALSE)</f>
        <v>#N/A</v>
      </c>
      <c r="L4880" t="e">
        <f>VLOOKUP($A4880,授权!$A$1:$J$5305,COLUMN(C4881),FALSE)</f>
        <v>#N/A</v>
      </c>
      <c r="M4880" t="e">
        <f>VLOOKUP($A4880,授权!$A$1:$J$5305,COLUMN(D4881),FALSE)</f>
        <v>#N/A</v>
      </c>
      <c r="N4880" t="e">
        <f>VLOOKUP($A4880,授权!$A$1:$J$5305,COLUMN(E4881),FALSE)</f>
        <v>#N/A</v>
      </c>
      <c r="O4880" t="e">
        <f>VLOOKUP($A4880,授权!$A$1:$J$5305,COLUMN(F4881),FALSE)</f>
        <v>#N/A</v>
      </c>
      <c r="P4880" t="e">
        <f>VLOOKUP($A4880,授权!$A$1:$J$5305,COLUMN(G4881),FALSE)</f>
        <v>#N/A</v>
      </c>
      <c r="Q4880" t="e">
        <f>VLOOKUP($A4880,授权!$A$1:$J$5305,COLUMN(H4881),FALSE)</f>
        <v>#N/A</v>
      </c>
      <c r="R4880" t="e">
        <f>VLOOKUP($A4880,授权!$A$1:$J$5305,COLUMN(I4881),FALSE)</f>
        <v>#N/A</v>
      </c>
      <c r="S4880" t="e">
        <f>VLOOKUP($A4880,授权!$A$1:$J$5305,COLUMN(J4881),FALSE)</f>
        <v>#N/A</v>
      </c>
    </row>
    <row r="4881" spans="1:19" x14ac:dyDescent="0.25">
      <c r="A4881" t="s">
        <v>4880</v>
      </c>
      <c r="B4881">
        <f>VLOOKUP(A4881,申请!A$1:J$5305,2,FALSE)</f>
        <v>1</v>
      </c>
      <c r="C4881">
        <f>VLOOKUP(A4881,申请!A$1:J$5305,3,FALSE)</f>
        <v>1</v>
      </c>
      <c r="D4881">
        <f>VLOOKUP(A4881,申请!A$1:J$5305,4,FALSE)</f>
        <v>0</v>
      </c>
      <c r="E4881">
        <f>VLOOKUP(A4881,申请!A$1:J$5305,5,FALSE)</f>
        <v>0</v>
      </c>
      <c r="F4881">
        <f>VLOOKUP(A4881,申请!A$1:J$5305,6,FALSE)</f>
        <v>1</v>
      </c>
      <c r="G4881">
        <f>VLOOKUP(A4881,申请!A$1:J$5305,7,FALSE)</f>
        <v>1</v>
      </c>
      <c r="H4881">
        <f>VLOOKUP(A4881,申请!A$1:J$5305,8,FALSE)</f>
        <v>0</v>
      </c>
      <c r="I4881">
        <f>VLOOKUP(A4881,申请!A$1:J$5305,9,FALSE)</f>
        <v>1</v>
      </c>
      <c r="J4881">
        <f>VLOOKUP(A4881,申请!A$1:J$5305,10,FALSE)</f>
        <v>0</v>
      </c>
      <c r="K4881" t="e">
        <f>VLOOKUP($A4881,授权!$A$1:$J$5305,COLUMN(B4882),FALSE)</f>
        <v>#N/A</v>
      </c>
      <c r="L4881" t="e">
        <f>VLOOKUP($A4881,授权!$A$1:$J$5305,COLUMN(C4882),FALSE)</f>
        <v>#N/A</v>
      </c>
      <c r="M4881" t="e">
        <f>VLOOKUP($A4881,授权!$A$1:$J$5305,COLUMN(D4882),FALSE)</f>
        <v>#N/A</v>
      </c>
      <c r="N4881" t="e">
        <f>VLOOKUP($A4881,授权!$A$1:$J$5305,COLUMN(E4882),FALSE)</f>
        <v>#N/A</v>
      </c>
      <c r="O4881" t="e">
        <f>VLOOKUP($A4881,授权!$A$1:$J$5305,COLUMN(F4882),FALSE)</f>
        <v>#N/A</v>
      </c>
      <c r="P4881" t="e">
        <f>VLOOKUP($A4881,授权!$A$1:$J$5305,COLUMN(G4882),FALSE)</f>
        <v>#N/A</v>
      </c>
      <c r="Q4881" t="e">
        <f>VLOOKUP($A4881,授权!$A$1:$J$5305,COLUMN(H4882),FALSE)</f>
        <v>#N/A</v>
      </c>
      <c r="R4881" t="e">
        <f>VLOOKUP($A4881,授权!$A$1:$J$5305,COLUMN(I4882),FALSE)</f>
        <v>#N/A</v>
      </c>
      <c r="S4881" t="e">
        <f>VLOOKUP($A4881,授权!$A$1:$J$5305,COLUMN(J4882),FALSE)</f>
        <v>#N/A</v>
      </c>
    </row>
    <row r="4882" spans="1:19" x14ac:dyDescent="0.25">
      <c r="A4882" t="s">
        <v>4881</v>
      </c>
      <c r="B4882">
        <f>VLOOKUP(A4882,申请!A$1:J$5305,2,FALSE)</f>
        <v>8</v>
      </c>
      <c r="C4882">
        <f>VLOOKUP(A4882,申请!A$1:J$5305,3,FALSE)</f>
        <v>8</v>
      </c>
      <c r="D4882">
        <f>VLOOKUP(A4882,申请!A$1:J$5305,4,FALSE)</f>
        <v>0</v>
      </c>
      <c r="E4882">
        <f>VLOOKUP(A4882,申请!A$1:J$5305,5,FALSE)</f>
        <v>0</v>
      </c>
      <c r="F4882">
        <f>VLOOKUP(A4882,申请!A$1:J$5305,6,FALSE)</f>
        <v>16</v>
      </c>
      <c r="G4882">
        <f>VLOOKUP(A4882,申请!A$1:J$5305,7,FALSE)</f>
        <v>1</v>
      </c>
      <c r="H4882">
        <f>VLOOKUP(A4882,申请!A$1:J$5305,8,FALSE)</f>
        <v>0</v>
      </c>
      <c r="I4882">
        <f>VLOOKUP(A4882,申请!A$1:J$5305,9,FALSE)</f>
        <v>16</v>
      </c>
      <c r="J4882">
        <f>VLOOKUP(A4882,申请!A$1:J$5305,10,FALSE)</f>
        <v>0</v>
      </c>
      <c r="K4882" t="e">
        <f>VLOOKUP($A4882,授权!$A$1:$J$5305,COLUMN(B4883),FALSE)</f>
        <v>#N/A</v>
      </c>
      <c r="L4882" t="e">
        <f>VLOOKUP($A4882,授权!$A$1:$J$5305,COLUMN(C4883),FALSE)</f>
        <v>#N/A</v>
      </c>
      <c r="M4882" t="e">
        <f>VLOOKUP($A4882,授权!$A$1:$J$5305,COLUMN(D4883),FALSE)</f>
        <v>#N/A</v>
      </c>
      <c r="N4882" t="e">
        <f>VLOOKUP($A4882,授权!$A$1:$J$5305,COLUMN(E4883),FALSE)</f>
        <v>#N/A</v>
      </c>
      <c r="O4882" t="e">
        <f>VLOOKUP($A4882,授权!$A$1:$J$5305,COLUMN(F4883),FALSE)</f>
        <v>#N/A</v>
      </c>
      <c r="P4882" t="e">
        <f>VLOOKUP($A4882,授权!$A$1:$J$5305,COLUMN(G4883),FALSE)</f>
        <v>#N/A</v>
      </c>
      <c r="Q4882" t="e">
        <f>VLOOKUP($A4882,授权!$A$1:$J$5305,COLUMN(H4883),FALSE)</f>
        <v>#N/A</v>
      </c>
      <c r="R4882" t="e">
        <f>VLOOKUP($A4882,授权!$A$1:$J$5305,COLUMN(I4883),FALSE)</f>
        <v>#N/A</v>
      </c>
      <c r="S4882" t="e">
        <f>VLOOKUP($A4882,授权!$A$1:$J$5305,COLUMN(J4883),FALSE)</f>
        <v>#N/A</v>
      </c>
    </row>
    <row r="4883" spans="1:19" x14ac:dyDescent="0.25">
      <c r="A4883" t="s">
        <v>4882</v>
      </c>
      <c r="B4883">
        <f>VLOOKUP(A4883,申请!A$1:J$5305,2,FALSE)</f>
        <v>1</v>
      </c>
      <c r="C4883">
        <f>VLOOKUP(A4883,申请!A$1:J$5305,3,FALSE)</f>
        <v>1</v>
      </c>
      <c r="D4883">
        <f>VLOOKUP(A4883,申请!A$1:J$5305,4,FALSE)</f>
        <v>0</v>
      </c>
      <c r="E4883">
        <f>VLOOKUP(A4883,申请!A$1:J$5305,5,FALSE)</f>
        <v>0</v>
      </c>
      <c r="F4883">
        <f>VLOOKUP(A4883,申请!A$1:J$5305,6,FALSE)</f>
        <v>2</v>
      </c>
      <c r="G4883">
        <f>VLOOKUP(A4883,申请!A$1:J$5305,7,FALSE)</f>
        <v>1</v>
      </c>
      <c r="H4883">
        <f>VLOOKUP(A4883,申请!A$1:J$5305,8,FALSE)</f>
        <v>0</v>
      </c>
      <c r="I4883">
        <f>VLOOKUP(A4883,申请!A$1:J$5305,9,FALSE)</f>
        <v>2</v>
      </c>
      <c r="J4883">
        <f>VLOOKUP(A4883,申请!A$1:J$5305,10,FALSE)</f>
        <v>0</v>
      </c>
      <c r="K4883" t="e">
        <f>VLOOKUP($A4883,授权!$A$1:$J$5305,COLUMN(B4884),FALSE)</f>
        <v>#N/A</v>
      </c>
      <c r="L4883" t="e">
        <f>VLOOKUP($A4883,授权!$A$1:$J$5305,COLUMN(C4884),FALSE)</f>
        <v>#N/A</v>
      </c>
      <c r="M4883" t="e">
        <f>VLOOKUP($A4883,授权!$A$1:$J$5305,COLUMN(D4884),FALSE)</f>
        <v>#N/A</v>
      </c>
      <c r="N4883" t="e">
        <f>VLOOKUP($A4883,授权!$A$1:$J$5305,COLUMN(E4884),FALSE)</f>
        <v>#N/A</v>
      </c>
      <c r="O4883" t="e">
        <f>VLOOKUP($A4883,授权!$A$1:$J$5305,COLUMN(F4884),FALSE)</f>
        <v>#N/A</v>
      </c>
      <c r="P4883" t="e">
        <f>VLOOKUP($A4883,授权!$A$1:$J$5305,COLUMN(G4884),FALSE)</f>
        <v>#N/A</v>
      </c>
      <c r="Q4883" t="e">
        <f>VLOOKUP($A4883,授权!$A$1:$J$5305,COLUMN(H4884),FALSE)</f>
        <v>#N/A</v>
      </c>
      <c r="R4883" t="e">
        <f>VLOOKUP($A4883,授权!$A$1:$J$5305,COLUMN(I4884),FALSE)</f>
        <v>#N/A</v>
      </c>
      <c r="S4883" t="e">
        <f>VLOOKUP($A4883,授权!$A$1:$J$5305,COLUMN(J4884),FALSE)</f>
        <v>#N/A</v>
      </c>
    </row>
    <row r="4884" spans="1:19" x14ac:dyDescent="0.25">
      <c r="A4884" t="s">
        <v>4883</v>
      </c>
      <c r="B4884">
        <f>VLOOKUP(A4884,申请!A$1:J$5305,2,FALSE)</f>
        <v>1</v>
      </c>
      <c r="C4884">
        <f>VLOOKUP(A4884,申请!A$1:J$5305,3,FALSE)</f>
        <v>1</v>
      </c>
      <c r="D4884">
        <f>VLOOKUP(A4884,申请!A$1:J$5305,4,FALSE)</f>
        <v>0</v>
      </c>
      <c r="E4884">
        <f>VLOOKUP(A4884,申请!A$1:J$5305,5,FALSE)</f>
        <v>1</v>
      </c>
      <c r="F4884">
        <f>VLOOKUP(A4884,申请!A$1:J$5305,6,FALSE)</f>
        <v>2</v>
      </c>
      <c r="G4884">
        <f>VLOOKUP(A4884,申请!A$1:J$5305,7,FALSE)</f>
        <v>1</v>
      </c>
      <c r="H4884">
        <f>VLOOKUP(A4884,申请!A$1:J$5305,8,FALSE)</f>
        <v>0</v>
      </c>
      <c r="I4884">
        <f>VLOOKUP(A4884,申请!A$1:J$5305,9,FALSE)</f>
        <v>2</v>
      </c>
      <c r="J4884">
        <f>VLOOKUP(A4884,申请!A$1:J$5305,10,FALSE)</f>
        <v>0</v>
      </c>
      <c r="K4884" t="e">
        <f>VLOOKUP($A4884,授权!$A$1:$J$5305,COLUMN(B4885),FALSE)</f>
        <v>#N/A</v>
      </c>
      <c r="L4884" t="e">
        <f>VLOOKUP($A4884,授权!$A$1:$J$5305,COLUMN(C4885),FALSE)</f>
        <v>#N/A</v>
      </c>
      <c r="M4884" t="e">
        <f>VLOOKUP($A4884,授权!$A$1:$J$5305,COLUMN(D4885),FALSE)</f>
        <v>#N/A</v>
      </c>
      <c r="N4884" t="e">
        <f>VLOOKUP($A4884,授权!$A$1:$J$5305,COLUMN(E4885),FALSE)</f>
        <v>#N/A</v>
      </c>
      <c r="O4884" t="e">
        <f>VLOOKUP($A4884,授权!$A$1:$J$5305,COLUMN(F4885),FALSE)</f>
        <v>#N/A</v>
      </c>
      <c r="P4884" t="e">
        <f>VLOOKUP($A4884,授权!$A$1:$J$5305,COLUMN(G4885),FALSE)</f>
        <v>#N/A</v>
      </c>
      <c r="Q4884" t="e">
        <f>VLOOKUP($A4884,授权!$A$1:$J$5305,COLUMN(H4885),FALSE)</f>
        <v>#N/A</v>
      </c>
      <c r="R4884" t="e">
        <f>VLOOKUP($A4884,授权!$A$1:$J$5305,COLUMN(I4885),FALSE)</f>
        <v>#N/A</v>
      </c>
      <c r="S4884" t="e">
        <f>VLOOKUP($A4884,授权!$A$1:$J$5305,COLUMN(J4885),FALSE)</f>
        <v>#N/A</v>
      </c>
    </row>
    <row r="4885" spans="1:19" x14ac:dyDescent="0.25">
      <c r="A4885" t="s">
        <v>4884</v>
      </c>
      <c r="B4885">
        <f>VLOOKUP(A4885,申请!A$1:J$5305,2,FALSE)</f>
        <v>1</v>
      </c>
      <c r="C4885">
        <f>VLOOKUP(A4885,申请!A$1:J$5305,3,FALSE)</f>
        <v>1</v>
      </c>
      <c r="D4885">
        <f>VLOOKUP(A4885,申请!A$1:J$5305,4,FALSE)</f>
        <v>0</v>
      </c>
      <c r="E4885">
        <f>VLOOKUP(A4885,申请!A$1:J$5305,5,FALSE)</f>
        <v>0</v>
      </c>
      <c r="F4885">
        <f>VLOOKUP(A4885,申请!A$1:J$5305,6,FALSE)</f>
        <v>2</v>
      </c>
      <c r="G4885">
        <f>VLOOKUP(A4885,申请!A$1:J$5305,7,FALSE)</f>
        <v>1</v>
      </c>
      <c r="H4885">
        <f>VLOOKUP(A4885,申请!A$1:J$5305,8,FALSE)</f>
        <v>0</v>
      </c>
      <c r="I4885">
        <f>VLOOKUP(A4885,申请!A$1:J$5305,9,FALSE)</f>
        <v>2</v>
      </c>
      <c r="J4885">
        <f>VLOOKUP(A4885,申请!A$1:J$5305,10,FALSE)</f>
        <v>0</v>
      </c>
      <c r="K4885" t="e">
        <f>VLOOKUP($A4885,授权!$A$1:$J$5305,COLUMN(B4886),FALSE)</f>
        <v>#N/A</v>
      </c>
      <c r="L4885" t="e">
        <f>VLOOKUP($A4885,授权!$A$1:$J$5305,COLUMN(C4886),FALSE)</f>
        <v>#N/A</v>
      </c>
      <c r="M4885" t="e">
        <f>VLOOKUP($A4885,授权!$A$1:$J$5305,COLUMN(D4886),FALSE)</f>
        <v>#N/A</v>
      </c>
      <c r="N4885" t="e">
        <f>VLOOKUP($A4885,授权!$A$1:$J$5305,COLUMN(E4886),FALSE)</f>
        <v>#N/A</v>
      </c>
      <c r="O4885" t="e">
        <f>VLOOKUP($A4885,授权!$A$1:$J$5305,COLUMN(F4886),FALSE)</f>
        <v>#N/A</v>
      </c>
      <c r="P4885" t="e">
        <f>VLOOKUP($A4885,授权!$A$1:$J$5305,COLUMN(G4886),FALSE)</f>
        <v>#N/A</v>
      </c>
      <c r="Q4885" t="e">
        <f>VLOOKUP($A4885,授权!$A$1:$J$5305,COLUMN(H4886),FALSE)</f>
        <v>#N/A</v>
      </c>
      <c r="R4885" t="e">
        <f>VLOOKUP($A4885,授权!$A$1:$J$5305,COLUMN(I4886),FALSE)</f>
        <v>#N/A</v>
      </c>
      <c r="S4885" t="e">
        <f>VLOOKUP($A4885,授权!$A$1:$J$5305,COLUMN(J4886),FALSE)</f>
        <v>#N/A</v>
      </c>
    </row>
    <row r="4886" spans="1:19" x14ac:dyDescent="0.25">
      <c r="A4886" t="s">
        <v>4885</v>
      </c>
      <c r="B4886">
        <f>VLOOKUP(A4886,申请!A$1:J$5305,2,FALSE)</f>
        <v>1</v>
      </c>
      <c r="C4886">
        <f>VLOOKUP(A4886,申请!A$1:J$5305,3,FALSE)</f>
        <v>1</v>
      </c>
      <c r="D4886">
        <f>VLOOKUP(A4886,申请!A$1:J$5305,4,FALSE)</f>
        <v>0</v>
      </c>
      <c r="E4886">
        <f>VLOOKUP(A4886,申请!A$1:J$5305,5,FALSE)</f>
        <v>0</v>
      </c>
      <c r="F4886">
        <f>VLOOKUP(A4886,申请!A$1:J$5305,6,FALSE)</f>
        <v>1</v>
      </c>
      <c r="G4886">
        <f>VLOOKUP(A4886,申请!A$1:J$5305,7,FALSE)</f>
        <v>1</v>
      </c>
      <c r="H4886">
        <f>VLOOKUP(A4886,申请!A$1:J$5305,8,FALSE)</f>
        <v>0</v>
      </c>
      <c r="I4886">
        <f>VLOOKUP(A4886,申请!A$1:J$5305,9,FALSE)</f>
        <v>1</v>
      </c>
      <c r="J4886">
        <f>VLOOKUP(A4886,申请!A$1:J$5305,10,FALSE)</f>
        <v>0</v>
      </c>
      <c r="K4886" t="e">
        <f>VLOOKUP($A4886,授权!$A$1:$J$5305,COLUMN(B4887),FALSE)</f>
        <v>#N/A</v>
      </c>
      <c r="L4886" t="e">
        <f>VLOOKUP($A4886,授权!$A$1:$J$5305,COLUMN(C4887),FALSE)</f>
        <v>#N/A</v>
      </c>
      <c r="M4886" t="e">
        <f>VLOOKUP($A4886,授权!$A$1:$J$5305,COLUMN(D4887),FALSE)</f>
        <v>#N/A</v>
      </c>
      <c r="N4886" t="e">
        <f>VLOOKUP($A4886,授权!$A$1:$J$5305,COLUMN(E4887),FALSE)</f>
        <v>#N/A</v>
      </c>
      <c r="O4886" t="e">
        <f>VLOOKUP($A4886,授权!$A$1:$J$5305,COLUMN(F4887),FALSE)</f>
        <v>#N/A</v>
      </c>
      <c r="P4886" t="e">
        <f>VLOOKUP($A4886,授权!$A$1:$J$5305,COLUMN(G4887),FALSE)</f>
        <v>#N/A</v>
      </c>
      <c r="Q4886" t="e">
        <f>VLOOKUP($A4886,授权!$A$1:$J$5305,COLUMN(H4887),FALSE)</f>
        <v>#N/A</v>
      </c>
      <c r="R4886" t="e">
        <f>VLOOKUP($A4886,授权!$A$1:$J$5305,COLUMN(I4887),FALSE)</f>
        <v>#N/A</v>
      </c>
      <c r="S4886" t="e">
        <f>VLOOKUP($A4886,授权!$A$1:$J$5305,COLUMN(J4887),FALSE)</f>
        <v>#N/A</v>
      </c>
    </row>
    <row r="4887" spans="1:19" x14ac:dyDescent="0.25">
      <c r="A4887" t="s">
        <v>4886</v>
      </c>
      <c r="B4887">
        <f>VLOOKUP(A4887,申请!A$1:J$5305,2,FALSE)</f>
        <v>3</v>
      </c>
      <c r="C4887">
        <f>VLOOKUP(A4887,申请!A$1:J$5305,3,FALSE)</f>
        <v>3</v>
      </c>
      <c r="D4887">
        <f>VLOOKUP(A4887,申请!A$1:J$5305,4,FALSE)</f>
        <v>0</v>
      </c>
      <c r="E4887">
        <f>VLOOKUP(A4887,申请!A$1:J$5305,5,FALSE)</f>
        <v>0</v>
      </c>
      <c r="F4887">
        <f>VLOOKUP(A4887,申请!A$1:J$5305,6,FALSE)</f>
        <v>3</v>
      </c>
      <c r="G4887">
        <f>VLOOKUP(A4887,申请!A$1:J$5305,7,FALSE)</f>
        <v>1</v>
      </c>
      <c r="H4887">
        <f>VLOOKUP(A4887,申请!A$1:J$5305,8,FALSE)</f>
        <v>0</v>
      </c>
      <c r="I4887">
        <f>VLOOKUP(A4887,申请!A$1:J$5305,9,FALSE)</f>
        <v>3</v>
      </c>
      <c r="J4887">
        <f>VLOOKUP(A4887,申请!A$1:J$5305,10,FALSE)</f>
        <v>0</v>
      </c>
      <c r="K4887" t="e">
        <f>VLOOKUP($A4887,授权!$A$1:$J$5305,COLUMN(B4888),FALSE)</f>
        <v>#N/A</v>
      </c>
      <c r="L4887" t="e">
        <f>VLOOKUP($A4887,授权!$A$1:$J$5305,COLUMN(C4888),FALSE)</f>
        <v>#N/A</v>
      </c>
      <c r="M4887" t="e">
        <f>VLOOKUP($A4887,授权!$A$1:$J$5305,COLUMN(D4888),FALSE)</f>
        <v>#N/A</v>
      </c>
      <c r="N4887" t="e">
        <f>VLOOKUP($A4887,授权!$A$1:$J$5305,COLUMN(E4888),FALSE)</f>
        <v>#N/A</v>
      </c>
      <c r="O4887" t="e">
        <f>VLOOKUP($A4887,授权!$A$1:$J$5305,COLUMN(F4888),FALSE)</f>
        <v>#N/A</v>
      </c>
      <c r="P4887" t="e">
        <f>VLOOKUP($A4887,授权!$A$1:$J$5305,COLUMN(G4888),FALSE)</f>
        <v>#N/A</v>
      </c>
      <c r="Q4887" t="e">
        <f>VLOOKUP($A4887,授权!$A$1:$J$5305,COLUMN(H4888),FALSE)</f>
        <v>#N/A</v>
      </c>
      <c r="R4887" t="e">
        <f>VLOOKUP($A4887,授权!$A$1:$J$5305,COLUMN(I4888),FALSE)</f>
        <v>#N/A</v>
      </c>
      <c r="S4887" t="e">
        <f>VLOOKUP($A4887,授权!$A$1:$J$5305,COLUMN(J4888),FALSE)</f>
        <v>#N/A</v>
      </c>
    </row>
    <row r="4888" spans="1:19" x14ac:dyDescent="0.25">
      <c r="A4888" t="s">
        <v>4887</v>
      </c>
      <c r="B4888">
        <f>VLOOKUP(A4888,申请!A$1:J$5305,2,FALSE)</f>
        <v>2</v>
      </c>
      <c r="C4888">
        <f>VLOOKUP(A4888,申请!A$1:J$5305,3,FALSE)</f>
        <v>2</v>
      </c>
      <c r="D4888">
        <f>VLOOKUP(A4888,申请!A$1:J$5305,4,FALSE)</f>
        <v>0</v>
      </c>
      <c r="E4888">
        <f>VLOOKUP(A4888,申请!A$1:J$5305,5,FALSE)</f>
        <v>0</v>
      </c>
      <c r="F4888">
        <f>VLOOKUP(A4888,申请!A$1:J$5305,6,FALSE)</f>
        <v>4</v>
      </c>
      <c r="G4888">
        <f>VLOOKUP(A4888,申请!A$1:J$5305,7,FALSE)</f>
        <v>1</v>
      </c>
      <c r="H4888">
        <f>VLOOKUP(A4888,申请!A$1:J$5305,8,FALSE)</f>
        <v>0</v>
      </c>
      <c r="I4888">
        <f>VLOOKUP(A4888,申请!A$1:J$5305,9,FALSE)</f>
        <v>4</v>
      </c>
      <c r="J4888">
        <f>VLOOKUP(A4888,申请!A$1:J$5305,10,FALSE)</f>
        <v>0</v>
      </c>
      <c r="K4888" t="e">
        <f>VLOOKUP($A4888,授权!$A$1:$J$5305,COLUMN(B4889),FALSE)</f>
        <v>#N/A</v>
      </c>
      <c r="L4888" t="e">
        <f>VLOOKUP($A4888,授权!$A$1:$J$5305,COLUMN(C4889),FALSE)</f>
        <v>#N/A</v>
      </c>
      <c r="M4888" t="e">
        <f>VLOOKUP($A4888,授权!$A$1:$J$5305,COLUMN(D4889),FALSE)</f>
        <v>#N/A</v>
      </c>
      <c r="N4888" t="e">
        <f>VLOOKUP($A4888,授权!$A$1:$J$5305,COLUMN(E4889),FALSE)</f>
        <v>#N/A</v>
      </c>
      <c r="O4888" t="e">
        <f>VLOOKUP($A4888,授权!$A$1:$J$5305,COLUMN(F4889),FALSE)</f>
        <v>#N/A</v>
      </c>
      <c r="P4888" t="e">
        <f>VLOOKUP($A4888,授权!$A$1:$J$5305,COLUMN(G4889),FALSE)</f>
        <v>#N/A</v>
      </c>
      <c r="Q4888" t="e">
        <f>VLOOKUP($A4888,授权!$A$1:$J$5305,COLUMN(H4889),FALSE)</f>
        <v>#N/A</v>
      </c>
      <c r="R4888" t="e">
        <f>VLOOKUP($A4888,授权!$A$1:$J$5305,COLUMN(I4889),FALSE)</f>
        <v>#N/A</v>
      </c>
      <c r="S4888" t="e">
        <f>VLOOKUP($A4888,授权!$A$1:$J$5305,COLUMN(J4889),FALSE)</f>
        <v>#N/A</v>
      </c>
    </row>
    <row r="4889" spans="1:19" x14ac:dyDescent="0.25">
      <c r="A4889" t="s">
        <v>4888</v>
      </c>
      <c r="B4889">
        <f>VLOOKUP(A4889,申请!A$1:J$5305,2,FALSE)</f>
        <v>5</v>
      </c>
      <c r="C4889">
        <f>VLOOKUP(A4889,申请!A$1:J$5305,3,FALSE)</f>
        <v>5</v>
      </c>
      <c r="D4889">
        <f>VLOOKUP(A4889,申请!A$1:J$5305,4,FALSE)</f>
        <v>0</v>
      </c>
      <c r="E4889">
        <f>VLOOKUP(A4889,申请!A$1:J$5305,5,FALSE)</f>
        <v>0</v>
      </c>
      <c r="F4889">
        <f>VLOOKUP(A4889,申请!A$1:J$5305,6,FALSE)</f>
        <v>5</v>
      </c>
      <c r="G4889">
        <f>VLOOKUP(A4889,申请!A$1:J$5305,7,FALSE)</f>
        <v>1</v>
      </c>
      <c r="H4889">
        <f>VLOOKUP(A4889,申请!A$1:J$5305,8,FALSE)</f>
        <v>0</v>
      </c>
      <c r="I4889">
        <f>VLOOKUP(A4889,申请!A$1:J$5305,9,FALSE)</f>
        <v>5</v>
      </c>
      <c r="J4889">
        <f>VLOOKUP(A4889,申请!A$1:J$5305,10,FALSE)</f>
        <v>0</v>
      </c>
      <c r="K4889" t="e">
        <f>VLOOKUP($A4889,授权!$A$1:$J$5305,COLUMN(B4890),FALSE)</f>
        <v>#N/A</v>
      </c>
      <c r="L4889" t="e">
        <f>VLOOKUP($A4889,授权!$A$1:$J$5305,COLUMN(C4890),FALSE)</f>
        <v>#N/A</v>
      </c>
      <c r="M4889" t="e">
        <f>VLOOKUP($A4889,授权!$A$1:$J$5305,COLUMN(D4890),FALSE)</f>
        <v>#N/A</v>
      </c>
      <c r="N4889" t="e">
        <f>VLOOKUP($A4889,授权!$A$1:$J$5305,COLUMN(E4890),FALSE)</f>
        <v>#N/A</v>
      </c>
      <c r="O4889" t="e">
        <f>VLOOKUP($A4889,授权!$A$1:$J$5305,COLUMN(F4890),FALSE)</f>
        <v>#N/A</v>
      </c>
      <c r="P4889" t="e">
        <f>VLOOKUP($A4889,授权!$A$1:$J$5305,COLUMN(G4890),FALSE)</f>
        <v>#N/A</v>
      </c>
      <c r="Q4889" t="e">
        <f>VLOOKUP($A4889,授权!$A$1:$J$5305,COLUMN(H4890),FALSE)</f>
        <v>#N/A</v>
      </c>
      <c r="R4889" t="e">
        <f>VLOOKUP($A4889,授权!$A$1:$J$5305,COLUMN(I4890),FALSE)</f>
        <v>#N/A</v>
      </c>
      <c r="S4889" t="e">
        <f>VLOOKUP($A4889,授权!$A$1:$J$5305,COLUMN(J4890),FALSE)</f>
        <v>#N/A</v>
      </c>
    </row>
    <row r="4890" spans="1:19" x14ac:dyDescent="0.25">
      <c r="A4890" t="s">
        <v>4889</v>
      </c>
      <c r="B4890">
        <f>VLOOKUP(A4890,申请!A$1:J$5305,2,FALSE)</f>
        <v>44</v>
      </c>
      <c r="C4890">
        <f>VLOOKUP(A4890,申请!A$1:J$5305,3,FALSE)</f>
        <v>0</v>
      </c>
      <c r="D4890">
        <f>VLOOKUP(A4890,申请!A$1:J$5305,4,FALSE)</f>
        <v>44</v>
      </c>
      <c r="E4890">
        <f>VLOOKUP(A4890,申请!A$1:J$5305,5,FALSE)</f>
        <v>4</v>
      </c>
      <c r="F4890">
        <f>VLOOKUP(A4890,申请!A$1:J$5305,6,FALSE)</f>
        <v>44</v>
      </c>
      <c r="G4890">
        <f>VLOOKUP(A4890,申请!A$1:J$5305,7,FALSE)</f>
        <v>0</v>
      </c>
      <c r="H4890">
        <f>VLOOKUP(A4890,申请!A$1:J$5305,8,FALSE)</f>
        <v>1</v>
      </c>
      <c r="I4890">
        <f>VLOOKUP(A4890,申请!A$1:J$5305,9,FALSE)</f>
        <v>44</v>
      </c>
      <c r="J4890">
        <f>VLOOKUP(A4890,申请!A$1:J$5305,10,FALSE)</f>
        <v>0</v>
      </c>
      <c r="K4890" t="e">
        <f>VLOOKUP($A4890,授权!$A$1:$J$5305,COLUMN(B4891),FALSE)</f>
        <v>#N/A</v>
      </c>
      <c r="L4890" t="e">
        <f>VLOOKUP($A4890,授权!$A$1:$J$5305,COLUMN(C4891),FALSE)</f>
        <v>#N/A</v>
      </c>
      <c r="M4890" t="e">
        <f>VLOOKUP($A4890,授权!$A$1:$J$5305,COLUMN(D4891),FALSE)</f>
        <v>#N/A</v>
      </c>
      <c r="N4890" t="e">
        <f>VLOOKUP($A4890,授权!$A$1:$J$5305,COLUMN(E4891),FALSE)</f>
        <v>#N/A</v>
      </c>
      <c r="O4890" t="e">
        <f>VLOOKUP($A4890,授权!$A$1:$J$5305,COLUMN(F4891),FALSE)</f>
        <v>#N/A</v>
      </c>
      <c r="P4890" t="e">
        <f>VLOOKUP($A4890,授权!$A$1:$J$5305,COLUMN(G4891),FALSE)</f>
        <v>#N/A</v>
      </c>
      <c r="Q4890" t="e">
        <f>VLOOKUP($A4890,授权!$A$1:$J$5305,COLUMN(H4891),FALSE)</f>
        <v>#N/A</v>
      </c>
      <c r="R4890" t="e">
        <f>VLOOKUP($A4890,授权!$A$1:$J$5305,COLUMN(I4891),FALSE)</f>
        <v>#N/A</v>
      </c>
      <c r="S4890" t="e">
        <f>VLOOKUP($A4890,授权!$A$1:$J$5305,COLUMN(J4891),FALSE)</f>
        <v>#N/A</v>
      </c>
    </row>
    <row r="4891" spans="1:19" x14ac:dyDescent="0.25">
      <c r="A4891" t="s">
        <v>4890</v>
      </c>
      <c r="B4891">
        <f>VLOOKUP(A4891,申请!A$1:J$5305,2,FALSE)</f>
        <v>2</v>
      </c>
      <c r="C4891">
        <f>VLOOKUP(A4891,申请!A$1:J$5305,3,FALSE)</f>
        <v>1</v>
      </c>
      <c r="D4891">
        <f>VLOOKUP(A4891,申请!A$1:J$5305,4,FALSE)</f>
        <v>1</v>
      </c>
      <c r="E4891">
        <f>VLOOKUP(A4891,申请!A$1:J$5305,5,FALSE)</f>
        <v>2</v>
      </c>
      <c r="F4891">
        <f>VLOOKUP(A4891,申请!A$1:J$5305,6,FALSE)</f>
        <v>3</v>
      </c>
      <c r="G4891">
        <f>VLOOKUP(A4891,申请!A$1:J$5305,7,FALSE)</f>
        <v>0.5</v>
      </c>
      <c r="H4891">
        <f>VLOOKUP(A4891,申请!A$1:J$5305,8,FALSE)</f>
        <v>0.5</v>
      </c>
      <c r="I4891">
        <f>VLOOKUP(A4891,申请!A$1:J$5305,9,FALSE)</f>
        <v>3</v>
      </c>
      <c r="J4891">
        <f>VLOOKUP(A4891,申请!A$1:J$5305,10,FALSE)</f>
        <v>0</v>
      </c>
      <c r="K4891" t="e">
        <f>VLOOKUP($A4891,授权!$A$1:$J$5305,COLUMN(B4892),FALSE)</f>
        <v>#N/A</v>
      </c>
      <c r="L4891" t="e">
        <f>VLOOKUP($A4891,授权!$A$1:$J$5305,COLUMN(C4892),FALSE)</f>
        <v>#N/A</v>
      </c>
      <c r="M4891" t="e">
        <f>VLOOKUP($A4891,授权!$A$1:$J$5305,COLUMN(D4892),FALSE)</f>
        <v>#N/A</v>
      </c>
      <c r="N4891" t="e">
        <f>VLOOKUP($A4891,授权!$A$1:$J$5305,COLUMN(E4892),FALSE)</f>
        <v>#N/A</v>
      </c>
      <c r="O4891" t="e">
        <f>VLOOKUP($A4891,授权!$A$1:$J$5305,COLUMN(F4892),FALSE)</f>
        <v>#N/A</v>
      </c>
      <c r="P4891" t="e">
        <f>VLOOKUP($A4891,授权!$A$1:$J$5305,COLUMN(G4892),FALSE)</f>
        <v>#N/A</v>
      </c>
      <c r="Q4891" t="e">
        <f>VLOOKUP($A4891,授权!$A$1:$J$5305,COLUMN(H4892),FALSE)</f>
        <v>#N/A</v>
      </c>
      <c r="R4891" t="e">
        <f>VLOOKUP($A4891,授权!$A$1:$J$5305,COLUMN(I4892),FALSE)</f>
        <v>#N/A</v>
      </c>
      <c r="S4891" t="e">
        <f>VLOOKUP($A4891,授权!$A$1:$J$5305,COLUMN(J4892),FALSE)</f>
        <v>#N/A</v>
      </c>
    </row>
    <row r="4892" spans="1:19" x14ac:dyDescent="0.25">
      <c r="A4892" t="s">
        <v>4891</v>
      </c>
      <c r="B4892">
        <f>VLOOKUP(A4892,申请!A$1:J$5305,2,FALSE)</f>
        <v>2</v>
      </c>
      <c r="C4892">
        <f>VLOOKUP(A4892,申请!A$1:J$5305,3,FALSE)</f>
        <v>0</v>
      </c>
      <c r="D4892">
        <f>VLOOKUP(A4892,申请!A$1:J$5305,4,FALSE)</f>
        <v>2</v>
      </c>
      <c r="E4892">
        <f>VLOOKUP(A4892,申请!A$1:J$5305,5,FALSE)</f>
        <v>0</v>
      </c>
      <c r="F4892">
        <f>VLOOKUP(A4892,申请!A$1:J$5305,6,FALSE)</f>
        <v>2</v>
      </c>
      <c r="G4892">
        <f>VLOOKUP(A4892,申请!A$1:J$5305,7,FALSE)</f>
        <v>0</v>
      </c>
      <c r="H4892">
        <f>VLOOKUP(A4892,申请!A$1:J$5305,8,FALSE)</f>
        <v>1</v>
      </c>
      <c r="I4892">
        <f>VLOOKUP(A4892,申请!A$1:J$5305,9,FALSE)</f>
        <v>2</v>
      </c>
      <c r="J4892">
        <f>VLOOKUP(A4892,申请!A$1:J$5305,10,FALSE)</f>
        <v>0</v>
      </c>
      <c r="K4892" t="e">
        <f>VLOOKUP($A4892,授权!$A$1:$J$5305,COLUMN(B4893),FALSE)</f>
        <v>#N/A</v>
      </c>
      <c r="L4892" t="e">
        <f>VLOOKUP($A4892,授权!$A$1:$J$5305,COLUMN(C4893),FALSE)</f>
        <v>#N/A</v>
      </c>
      <c r="M4892" t="e">
        <f>VLOOKUP($A4892,授权!$A$1:$J$5305,COLUMN(D4893),FALSE)</f>
        <v>#N/A</v>
      </c>
      <c r="N4892" t="e">
        <f>VLOOKUP($A4892,授权!$A$1:$J$5305,COLUMN(E4893),FALSE)</f>
        <v>#N/A</v>
      </c>
      <c r="O4892" t="e">
        <f>VLOOKUP($A4892,授权!$A$1:$J$5305,COLUMN(F4893),FALSE)</f>
        <v>#N/A</v>
      </c>
      <c r="P4892" t="e">
        <f>VLOOKUP($A4892,授权!$A$1:$J$5305,COLUMN(G4893),FALSE)</f>
        <v>#N/A</v>
      </c>
      <c r="Q4892" t="e">
        <f>VLOOKUP($A4892,授权!$A$1:$J$5305,COLUMN(H4893),FALSE)</f>
        <v>#N/A</v>
      </c>
      <c r="R4892" t="e">
        <f>VLOOKUP($A4892,授权!$A$1:$J$5305,COLUMN(I4893),FALSE)</f>
        <v>#N/A</v>
      </c>
      <c r="S4892" t="e">
        <f>VLOOKUP($A4892,授权!$A$1:$J$5305,COLUMN(J4893),FALSE)</f>
        <v>#N/A</v>
      </c>
    </row>
    <row r="4893" spans="1:19" x14ac:dyDescent="0.25">
      <c r="A4893" t="s">
        <v>4892</v>
      </c>
      <c r="B4893">
        <f>VLOOKUP(A4893,申请!A$1:J$5305,2,FALSE)</f>
        <v>1</v>
      </c>
      <c r="C4893">
        <f>VLOOKUP(A4893,申请!A$1:J$5305,3,FALSE)</f>
        <v>1</v>
      </c>
      <c r="D4893">
        <f>VLOOKUP(A4893,申请!A$1:J$5305,4,FALSE)</f>
        <v>0</v>
      </c>
      <c r="E4893">
        <f>VLOOKUP(A4893,申请!A$1:J$5305,5,FALSE)</f>
        <v>0</v>
      </c>
      <c r="F4893">
        <f>VLOOKUP(A4893,申请!A$1:J$5305,6,FALSE)</f>
        <v>1</v>
      </c>
      <c r="G4893">
        <f>VLOOKUP(A4893,申请!A$1:J$5305,7,FALSE)</f>
        <v>1</v>
      </c>
      <c r="H4893">
        <f>VLOOKUP(A4893,申请!A$1:J$5305,8,FALSE)</f>
        <v>0</v>
      </c>
      <c r="I4893">
        <f>VLOOKUP(A4893,申请!A$1:J$5305,9,FALSE)</f>
        <v>1</v>
      </c>
      <c r="J4893">
        <f>VLOOKUP(A4893,申请!A$1:J$5305,10,FALSE)</f>
        <v>0</v>
      </c>
      <c r="K4893" t="e">
        <f>VLOOKUP($A4893,授权!$A$1:$J$5305,COLUMN(B4894),FALSE)</f>
        <v>#N/A</v>
      </c>
      <c r="L4893" t="e">
        <f>VLOOKUP($A4893,授权!$A$1:$J$5305,COLUMN(C4894),FALSE)</f>
        <v>#N/A</v>
      </c>
      <c r="M4893" t="e">
        <f>VLOOKUP($A4893,授权!$A$1:$J$5305,COLUMN(D4894),FALSE)</f>
        <v>#N/A</v>
      </c>
      <c r="N4893" t="e">
        <f>VLOOKUP($A4893,授权!$A$1:$J$5305,COLUMN(E4894),FALSE)</f>
        <v>#N/A</v>
      </c>
      <c r="O4893" t="e">
        <f>VLOOKUP($A4893,授权!$A$1:$J$5305,COLUMN(F4894),FALSE)</f>
        <v>#N/A</v>
      </c>
      <c r="P4893" t="e">
        <f>VLOOKUP($A4893,授权!$A$1:$J$5305,COLUMN(G4894),FALSE)</f>
        <v>#N/A</v>
      </c>
      <c r="Q4893" t="e">
        <f>VLOOKUP($A4893,授权!$A$1:$J$5305,COLUMN(H4894),FALSE)</f>
        <v>#N/A</v>
      </c>
      <c r="R4893" t="e">
        <f>VLOOKUP($A4893,授权!$A$1:$J$5305,COLUMN(I4894),FALSE)</f>
        <v>#N/A</v>
      </c>
      <c r="S4893" t="e">
        <f>VLOOKUP($A4893,授权!$A$1:$J$5305,COLUMN(J4894),FALSE)</f>
        <v>#N/A</v>
      </c>
    </row>
    <row r="4894" spans="1:19" x14ac:dyDescent="0.25">
      <c r="A4894" t="s">
        <v>4893</v>
      </c>
      <c r="B4894">
        <f>VLOOKUP(A4894,申请!A$1:J$5305,2,FALSE)</f>
        <v>28</v>
      </c>
      <c r="C4894">
        <f>VLOOKUP(A4894,申请!A$1:J$5305,3,FALSE)</f>
        <v>28</v>
      </c>
      <c r="D4894">
        <f>VLOOKUP(A4894,申请!A$1:J$5305,4,FALSE)</f>
        <v>0</v>
      </c>
      <c r="E4894">
        <f>VLOOKUP(A4894,申请!A$1:J$5305,5,FALSE)</f>
        <v>0</v>
      </c>
      <c r="F4894">
        <f>VLOOKUP(A4894,申请!A$1:J$5305,6,FALSE)</f>
        <v>28</v>
      </c>
      <c r="G4894">
        <f>VLOOKUP(A4894,申请!A$1:J$5305,7,FALSE)</f>
        <v>1</v>
      </c>
      <c r="H4894">
        <f>VLOOKUP(A4894,申请!A$1:J$5305,8,FALSE)</f>
        <v>0</v>
      </c>
      <c r="I4894">
        <f>VLOOKUP(A4894,申请!A$1:J$5305,9,FALSE)</f>
        <v>28</v>
      </c>
      <c r="J4894">
        <f>VLOOKUP(A4894,申请!A$1:J$5305,10,FALSE)</f>
        <v>0</v>
      </c>
      <c r="K4894" t="e">
        <f>VLOOKUP($A4894,授权!$A$1:$J$5305,COLUMN(B4895),FALSE)</f>
        <v>#N/A</v>
      </c>
      <c r="L4894" t="e">
        <f>VLOOKUP($A4894,授权!$A$1:$J$5305,COLUMN(C4895),FALSE)</f>
        <v>#N/A</v>
      </c>
      <c r="M4894" t="e">
        <f>VLOOKUP($A4894,授权!$A$1:$J$5305,COLUMN(D4895),FALSE)</f>
        <v>#N/A</v>
      </c>
      <c r="N4894" t="e">
        <f>VLOOKUP($A4894,授权!$A$1:$J$5305,COLUMN(E4895),FALSE)</f>
        <v>#N/A</v>
      </c>
      <c r="O4894" t="e">
        <f>VLOOKUP($A4894,授权!$A$1:$J$5305,COLUMN(F4895),FALSE)</f>
        <v>#N/A</v>
      </c>
      <c r="P4894" t="e">
        <f>VLOOKUP($A4894,授权!$A$1:$J$5305,COLUMN(G4895),FALSE)</f>
        <v>#N/A</v>
      </c>
      <c r="Q4894" t="e">
        <f>VLOOKUP($A4894,授权!$A$1:$J$5305,COLUMN(H4895),FALSE)</f>
        <v>#N/A</v>
      </c>
      <c r="R4894" t="e">
        <f>VLOOKUP($A4894,授权!$A$1:$J$5305,COLUMN(I4895),FALSE)</f>
        <v>#N/A</v>
      </c>
      <c r="S4894" t="e">
        <f>VLOOKUP($A4894,授权!$A$1:$J$5305,COLUMN(J4895),FALSE)</f>
        <v>#N/A</v>
      </c>
    </row>
    <row r="4895" spans="1:19" x14ac:dyDescent="0.25">
      <c r="A4895" t="s">
        <v>4894</v>
      </c>
      <c r="B4895">
        <f>VLOOKUP(A4895,申请!A$1:J$5305,2,FALSE)</f>
        <v>12</v>
      </c>
      <c r="C4895">
        <f>VLOOKUP(A4895,申请!A$1:J$5305,3,FALSE)</f>
        <v>12</v>
      </c>
      <c r="D4895">
        <f>VLOOKUP(A4895,申请!A$1:J$5305,4,FALSE)</f>
        <v>0</v>
      </c>
      <c r="E4895">
        <f>VLOOKUP(A4895,申请!A$1:J$5305,5,FALSE)</f>
        <v>0</v>
      </c>
      <c r="F4895">
        <f>VLOOKUP(A4895,申请!A$1:J$5305,6,FALSE)</f>
        <v>21</v>
      </c>
      <c r="G4895">
        <f>VLOOKUP(A4895,申请!A$1:J$5305,7,FALSE)</f>
        <v>1</v>
      </c>
      <c r="H4895">
        <f>VLOOKUP(A4895,申请!A$1:J$5305,8,FALSE)</f>
        <v>0</v>
      </c>
      <c r="I4895">
        <f>VLOOKUP(A4895,申请!A$1:J$5305,9,FALSE)</f>
        <v>21</v>
      </c>
      <c r="J4895">
        <f>VLOOKUP(A4895,申请!A$1:J$5305,10,FALSE)</f>
        <v>0</v>
      </c>
      <c r="K4895" t="e">
        <f>VLOOKUP($A4895,授权!$A$1:$J$5305,COLUMN(B4896),FALSE)</f>
        <v>#N/A</v>
      </c>
      <c r="L4895" t="e">
        <f>VLOOKUP($A4895,授权!$A$1:$J$5305,COLUMN(C4896),FALSE)</f>
        <v>#N/A</v>
      </c>
      <c r="M4895" t="e">
        <f>VLOOKUP($A4895,授权!$A$1:$J$5305,COLUMN(D4896),FALSE)</f>
        <v>#N/A</v>
      </c>
      <c r="N4895" t="e">
        <f>VLOOKUP($A4895,授权!$A$1:$J$5305,COLUMN(E4896),FALSE)</f>
        <v>#N/A</v>
      </c>
      <c r="O4895" t="e">
        <f>VLOOKUP($A4895,授权!$A$1:$J$5305,COLUMN(F4896),FALSE)</f>
        <v>#N/A</v>
      </c>
      <c r="P4895" t="e">
        <f>VLOOKUP($A4895,授权!$A$1:$J$5305,COLUMN(G4896),FALSE)</f>
        <v>#N/A</v>
      </c>
      <c r="Q4895" t="e">
        <f>VLOOKUP($A4895,授权!$A$1:$J$5305,COLUMN(H4896),FALSE)</f>
        <v>#N/A</v>
      </c>
      <c r="R4895" t="e">
        <f>VLOOKUP($A4895,授权!$A$1:$J$5305,COLUMN(I4896),FALSE)</f>
        <v>#N/A</v>
      </c>
      <c r="S4895" t="e">
        <f>VLOOKUP($A4895,授权!$A$1:$J$5305,COLUMN(J4896),FALSE)</f>
        <v>#N/A</v>
      </c>
    </row>
    <row r="4896" spans="1:19" x14ac:dyDescent="0.25">
      <c r="A4896" t="s">
        <v>4895</v>
      </c>
      <c r="B4896">
        <f>VLOOKUP(A4896,申请!A$1:J$5305,2,FALSE)</f>
        <v>1</v>
      </c>
      <c r="C4896">
        <f>VLOOKUP(A4896,申请!A$1:J$5305,3,FALSE)</f>
        <v>0</v>
      </c>
      <c r="D4896">
        <f>VLOOKUP(A4896,申请!A$1:J$5305,4,FALSE)</f>
        <v>1</v>
      </c>
      <c r="E4896">
        <f>VLOOKUP(A4896,申请!A$1:J$5305,5,FALSE)</f>
        <v>0</v>
      </c>
      <c r="F4896">
        <f>VLOOKUP(A4896,申请!A$1:J$5305,6,FALSE)</f>
        <v>1</v>
      </c>
      <c r="G4896">
        <f>VLOOKUP(A4896,申请!A$1:J$5305,7,FALSE)</f>
        <v>0</v>
      </c>
      <c r="H4896">
        <f>VLOOKUP(A4896,申请!A$1:J$5305,8,FALSE)</f>
        <v>1</v>
      </c>
      <c r="I4896">
        <f>VLOOKUP(A4896,申请!A$1:J$5305,9,FALSE)</f>
        <v>1</v>
      </c>
      <c r="J4896">
        <f>VLOOKUP(A4896,申请!A$1:J$5305,10,FALSE)</f>
        <v>0</v>
      </c>
      <c r="K4896" t="e">
        <f>VLOOKUP($A4896,授权!$A$1:$J$5305,COLUMN(B4897),FALSE)</f>
        <v>#N/A</v>
      </c>
      <c r="L4896" t="e">
        <f>VLOOKUP($A4896,授权!$A$1:$J$5305,COLUMN(C4897),FALSE)</f>
        <v>#N/A</v>
      </c>
      <c r="M4896" t="e">
        <f>VLOOKUP($A4896,授权!$A$1:$J$5305,COLUMN(D4897),FALSE)</f>
        <v>#N/A</v>
      </c>
      <c r="N4896" t="e">
        <f>VLOOKUP($A4896,授权!$A$1:$J$5305,COLUMN(E4897),FALSE)</f>
        <v>#N/A</v>
      </c>
      <c r="O4896" t="e">
        <f>VLOOKUP($A4896,授权!$A$1:$J$5305,COLUMN(F4897),FALSE)</f>
        <v>#N/A</v>
      </c>
      <c r="P4896" t="e">
        <f>VLOOKUP($A4896,授权!$A$1:$J$5305,COLUMN(G4897),FALSE)</f>
        <v>#N/A</v>
      </c>
      <c r="Q4896" t="e">
        <f>VLOOKUP($A4896,授权!$A$1:$J$5305,COLUMN(H4897),FALSE)</f>
        <v>#N/A</v>
      </c>
      <c r="R4896" t="e">
        <f>VLOOKUP($A4896,授权!$A$1:$J$5305,COLUMN(I4897),FALSE)</f>
        <v>#N/A</v>
      </c>
      <c r="S4896" t="e">
        <f>VLOOKUP($A4896,授权!$A$1:$J$5305,COLUMN(J4897),FALSE)</f>
        <v>#N/A</v>
      </c>
    </row>
    <row r="4897" spans="1:19" x14ac:dyDescent="0.25">
      <c r="A4897" t="s">
        <v>4896</v>
      </c>
      <c r="B4897">
        <f>VLOOKUP(A4897,申请!A$1:J$5305,2,FALSE)</f>
        <v>3</v>
      </c>
      <c r="C4897">
        <f>VLOOKUP(A4897,申请!A$1:J$5305,3,FALSE)</f>
        <v>3</v>
      </c>
      <c r="D4897">
        <f>VLOOKUP(A4897,申请!A$1:J$5305,4,FALSE)</f>
        <v>0</v>
      </c>
      <c r="E4897">
        <f>VLOOKUP(A4897,申请!A$1:J$5305,5,FALSE)</f>
        <v>0</v>
      </c>
      <c r="F4897">
        <f>VLOOKUP(A4897,申请!A$1:J$5305,6,FALSE)</f>
        <v>3</v>
      </c>
      <c r="G4897">
        <f>VLOOKUP(A4897,申请!A$1:J$5305,7,FALSE)</f>
        <v>1</v>
      </c>
      <c r="H4897">
        <f>VLOOKUP(A4897,申请!A$1:J$5305,8,FALSE)</f>
        <v>0</v>
      </c>
      <c r="I4897">
        <f>VLOOKUP(A4897,申请!A$1:J$5305,9,FALSE)</f>
        <v>3</v>
      </c>
      <c r="J4897">
        <f>VLOOKUP(A4897,申请!A$1:J$5305,10,FALSE)</f>
        <v>0</v>
      </c>
      <c r="K4897" t="e">
        <f>VLOOKUP($A4897,授权!$A$1:$J$5305,COLUMN(B4898),FALSE)</f>
        <v>#N/A</v>
      </c>
      <c r="L4897" t="e">
        <f>VLOOKUP($A4897,授权!$A$1:$J$5305,COLUMN(C4898),FALSE)</f>
        <v>#N/A</v>
      </c>
      <c r="M4897" t="e">
        <f>VLOOKUP($A4897,授权!$A$1:$J$5305,COLUMN(D4898),FALSE)</f>
        <v>#N/A</v>
      </c>
      <c r="N4897" t="e">
        <f>VLOOKUP($A4897,授权!$A$1:$J$5305,COLUMN(E4898),FALSE)</f>
        <v>#N/A</v>
      </c>
      <c r="O4897" t="e">
        <f>VLOOKUP($A4897,授权!$A$1:$J$5305,COLUMN(F4898),FALSE)</f>
        <v>#N/A</v>
      </c>
      <c r="P4897" t="e">
        <f>VLOOKUP($A4897,授权!$A$1:$J$5305,COLUMN(G4898),FALSE)</f>
        <v>#N/A</v>
      </c>
      <c r="Q4897" t="e">
        <f>VLOOKUP($A4897,授权!$A$1:$J$5305,COLUMN(H4898),FALSE)</f>
        <v>#N/A</v>
      </c>
      <c r="R4897" t="e">
        <f>VLOOKUP($A4897,授权!$A$1:$J$5305,COLUMN(I4898),FALSE)</f>
        <v>#N/A</v>
      </c>
      <c r="S4897" t="e">
        <f>VLOOKUP($A4897,授权!$A$1:$J$5305,COLUMN(J4898),FALSE)</f>
        <v>#N/A</v>
      </c>
    </row>
    <row r="4898" spans="1:19" x14ac:dyDescent="0.25">
      <c r="A4898" t="s">
        <v>4897</v>
      </c>
      <c r="B4898">
        <f>VLOOKUP(A4898,申请!A$1:J$5305,2,FALSE)</f>
        <v>1</v>
      </c>
      <c r="C4898">
        <f>VLOOKUP(A4898,申请!A$1:J$5305,3,FALSE)</f>
        <v>1</v>
      </c>
      <c r="D4898">
        <f>VLOOKUP(A4898,申请!A$1:J$5305,4,FALSE)</f>
        <v>0</v>
      </c>
      <c r="E4898">
        <f>VLOOKUP(A4898,申请!A$1:J$5305,5,FALSE)</f>
        <v>0</v>
      </c>
      <c r="F4898">
        <f>VLOOKUP(A4898,申请!A$1:J$5305,6,FALSE)</f>
        <v>2</v>
      </c>
      <c r="G4898">
        <f>VLOOKUP(A4898,申请!A$1:J$5305,7,FALSE)</f>
        <v>1</v>
      </c>
      <c r="H4898">
        <f>VLOOKUP(A4898,申请!A$1:J$5305,8,FALSE)</f>
        <v>0</v>
      </c>
      <c r="I4898">
        <f>VLOOKUP(A4898,申请!A$1:J$5305,9,FALSE)</f>
        <v>2</v>
      </c>
      <c r="J4898">
        <f>VLOOKUP(A4898,申请!A$1:J$5305,10,FALSE)</f>
        <v>0</v>
      </c>
      <c r="K4898" t="e">
        <f>VLOOKUP($A4898,授权!$A$1:$J$5305,COLUMN(B4899),FALSE)</f>
        <v>#N/A</v>
      </c>
      <c r="L4898" t="e">
        <f>VLOOKUP($A4898,授权!$A$1:$J$5305,COLUMN(C4899),FALSE)</f>
        <v>#N/A</v>
      </c>
      <c r="M4898" t="e">
        <f>VLOOKUP($A4898,授权!$A$1:$J$5305,COLUMN(D4899),FALSE)</f>
        <v>#N/A</v>
      </c>
      <c r="N4898" t="e">
        <f>VLOOKUP($A4898,授权!$A$1:$J$5305,COLUMN(E4899),FALSE)</f>
        <v>#N/A</v>
      </c>
      <c r="O4898" t="e">
        <f>VLOOKUP($A4898,授权!$A$1:$J$5305,COLUMN(F4899),FALSE)</f>
        <v>#N/A</v>
      </c>
      <c r="P4898" t="e">
        <f>VLOOKUP($A4898,授权!$A$1:$J$5305,COLUMN(G4899),FALSE)</f>
        <v>#N/A</v>
      </c>
      <c r="Q4898" t="e">
        <f>VLOOKUP($A4898,授权!$A$1:$J$5305,COLUMN(H4899),FALSE)</f>
        <v>#N/A</v>
      </c>
      <c r="R4898" t="e">
        <f>VLOOKUP($A4898,授权!$A$1:$J$5305,COLUMN(I4899),FALSE)</f>
        <v>#N/A</v>
      </c>
      <c r="S4898" t="e">
        <f>VLOOKUP($A4898,授权!$A$1:$J$5305,COLUMN(J4899),FALSE)</f>
        <v>#N/A</v>
      </c>
    </row>
    <row r="4899" spans="1:19" x14ac:dyDescent="0.25">
      <c r="A4899" t="s">
        <v>4898</v>
      </c>
      <c r="B4899">
        <f>VLOOKUP(A4899,申请!A$1:J$5305,2,FALSE)</f>
        <v>1</v>
      </c>
      <c r="C4899">
        <f>VLOOKUP(A4899,申请!A$1:J$5305,3,FALSE)</f>
        <v>1</v>
      </c>
      <c r="D4899">
        <f>VLOOKUP(A4899,申请!A$1:J$5305,4,FALSE)</f>
        <v>0</v>
      </c>
      <c r="E4899">
        <f>VLOOKUP(A4899,申请!A$1:J$5305,5,FALSE)</f>
        <v>0</v>
      </c>
      <c r="F4899">
        <f>VLOOKUP(A4899,申请!A$1:J$5305,6,FALSE)</f>
        <v>1</v>
      </c>
      <c r="G4899">
        <f>VLOOKUP(A4899,申请!A$1:J$5305,7,FALSE)</f>
        <v>1</v>
      </c>
      <c r="H4899">
        <f>VLOOKUP(A4899,申请!A$1:J$5305,8,FALSE)</f>
        <v>0</v>
      </c>
      <c r="I4899">
        <f>VLOOKUP(A4899,申请!A$1:J$5305,9,FALSE)</f>
        <v>1</v>
      </c>
      <c r="J4899">
        <f>VLOOKUP(A4899,申请!A$1:J$5305,10,FALSE)</f>
        <v>0</v>
      </c>
      <c r="K4899" t="e">
        <f>VLOOKUP($A4899,授权!$A$1:$J$5305,COLUMN(B4900),FALSE)</f>
        <v>#N/A</v>
      </c>
      <c r="L4899" t="e">
        <f>VLOOKUP($A4899,授权!$A$1:$J$5305,COLUMN(C4900),FALSE)</f>
        <v>#N/A</v>
      </c>
      <c r="M4899" t="e">
        <f>VLOOKUP($A4899,授权!$A$1:$J$5305,COLUMN(D4900),FALSE)</f>
        <v>#N/A</v>
      </c>
      <c r="N4899" t="e">
        <f>VLOOKUP($A4899,授权!$A$1:$J$5305,COLUMN(E4900),FALSE)</f>
        <v>#N/A</v>
      </c>
      <c r="O4899" t="e">
        <f>VLOOKUP($A4899,授权!$A$1:$J$5305,COLUMN(F4900),FALSE)</f>
        <v>#N/A</v>
      </c>
      <c r="P4899" t="e">
        <f>VLOOKUP($A4899,授权!$A$1:$J$5305,COLUMN(G4900),FALSE)</f>
        <v>#N/A</v>
      </c>
      <c r="Q4899" t="e">
        <f>VLOOKUP($A4899,授权!$A$1:$J$5305,COLUMN(H4900),FALSE)</f>
        <v>#N/A</v>
      </c>
      <c r="R4899" t="e">
        <f>VLOOKUP($A4899,授权!$A$1:$J$5305,COLUMN(I4900),FALSE)</f>
        <v>#N/A</v>
      </c>
      <c r="S4899" t="e">
        <f>VLOOKUP($A4899,授权!$A$1:$J$5305,COLUMN(J4900),FALSE)</f>
        <v>#N/A</v>
      </c>
    </row>
    <row r="4900" spans="1:19" x14ac:dyDescent="0.25">
      <c r="A4900" t="s">
        <v>4899</v>
      </c>
      <c r="B4900">
        <f>VLOOKUP(A4900,申请!A$1:J$5305,2,FALSE)</f>
        <v>3</v>
      </c>
      <c r="C4900">
        <f>VLOOKUP(A4900,申请!A$1:J$5305,3,FALSE)</f>
        <v>3</v>
      </c>
      <c r="D4900">
        <f>VLOOKUP(A4900,申请!A$1:J$5305,4,FALSE)</f>
        <v>0</v>
      </c>
      <c r="E4900">
        <f>VLOOKUP(A4900,申请!A$1:J$5305,5,FALSE)</f>
        <v>0</v>
      </c>
      <c r="F4900">
        <f>VLOOKUP(A4900,申请!A$1:J$5305,6,FALSE)</f>
        <v>3</v>
      </c>
      <c r="G4900">
        <f>VLOOKUP(A4900,申请!A$1:J$5305,7,FALSE)</f>
        <v>1</v>
      </c>
      <c r="H4900">
        <f>VLOOKUP(A4900,申请!A$1:J$5305,8,FALSE)</f>
        <v>0</v>
      </c>
      <c r="I4900">
        <f>VLOOKUP(A4900,申请!A$1:J$5305,9,FALSE)</f>
        <v>3</v>
      </c>
      <c r="J4900">
        <f>VLOOKUP(A4900,申请!A$1:J$5305,10,FALSE)</f>
        <v>0</v>
      </c>
      <c r="K4900" t="e">
        <f>VLOOKUP($A4900,授权!$A$1:$J$5305,COLUMN(B4901),FALSE)</f>
        <v>#N/A</v>
      </c>
      <c r="L4900" t="e">
        <f>VLOOKUP($A4900,授权!$A$1:$J$5305,COLUMN(C4901),FALSE)</f>
        <v>#N/A</v>
      </c>
      <c r="M4900" t="e">
        <f>VLOOKUP($A4900,授权!$A$1:$J$5305,COLUMN(D4901),FALSE)</f>
        <v>#N/A</v>
      </c>
      <c r="N4900" t="e">
        <f>VLOOKUP($A4900,授权!$A$1:$J$5305,COLUMN(E4901),FALSE)</f>
        <v>#N/A</v>
      </c>
      <c r="O4900" t="e">
        <f>VLOOKUP($A4900,授权!$A$1:$J$5305,COLUMN(F4901),FALSE)</f>
        <v>#N/A</v>
      </c>
      <c r="P4900" t="e">
        <f>VLOOKUP($A4900,授权!$A$1:$J$5305,COLUMN(G4901),FALSE)</f>
        <v>#N/A</v>
      </c>
      <c r="Q4900" t="e">
        <f>VLOOKUP($A4900,授权!$A$1:$J$5305,COLUMN(H4901),FALSE)</f>
        <v>#N/A</v>
      </c>
      <c r="R4900" t="e">
        <f>VLOOKUP($A4900,授权!$A$1:$J$5305,COLUMN(I4901),FALSE)</f>
        <v>#N/A</v>
      </c>
      <c r="S4900" t="e">
        <f>VLOOKUP($A4900,授权!$A$1:$J$5305,COLUMN(J4901),FALSE)</f>
        <v>#N/A</v>
      </c>
    </row>
    <row r="4901" spans="1:19" x14ac:dyDescent="0.25">
      <c r="A4901" t="s">
        <v>4900</v>
      </c>
      <c r="B4901">
        <f>VLOOKUP(A4901,申请!A$1:J$5305,2,FALSE)</f>
        <v>1</v>
      </c>
      <c r="C4901">
        <f>VLOOKUP(A4901,申请!A$1:J$5305,3,FALSE)</f>
        <v>0</v>
      </c>
      <c r="D4901">
        <f>VLOOKUP(A4901,申请!A$1:J$5305,4,FALSE)</f>
        <v>1</v>
      </c>
      <c r="E4901">
        <f>VLOOKUP(A4901,申请!A$1:J$5305,5,FALSE)</f>
        <v>0</v>
      </c>
      <c r="F4901">
        <f>VLOOKUP(A4901,申请!A$1:J$5305,6,FALSE)</f>
        <v>1</v>
      </c>
      <c r="G4901">
        <f>VLOOKUP(A4901,申请!A$1:J$5305,7,FALSE)</f>
        <v>0</v>
      </c>
      <c r="H4901">
        <f>VLOOKUP(A4901,申请!A$1:J$5305,8,FALSE)</f>
        <v>1</v>
      </c>
      <c r="I4901">
        <f>VLOOKUP(A4901,申请!A$1:J$5305,9,FALSE)</f>
        <v>1</v>
      </c>
      <c r="J4901">
        <f>VLOOKUP(A4901,申请!A$1:J$5305,10,FALSE)</f>
        <v>0</v>
      </c>
      <c r="K4901" t="e">
        <f>VLOOKUP($A4901,授权!$A$1:$J$5305,COLUMN(B4902),FALSE)</f>
        <v>#N/A</v>
      </c>
      <c r="L4901" t="e">
        <f>VLOOKUP($A4901,授权!$A$1:$J$5305,COLUMN(C4902),FALSE)</f>
        <v>#N/A</v>
      </c>
      <c r="M4901" t="e">
        <f>VLOOKUP($A4901,授权!$A$1:$J$5305,COLUMN(D4902),FALSE)</f>
        <v>#N/A</v>
      </c>
      <c r="N4901" t="e">
        <f>VLOOKUP($A4901,授权!$A$1:$J$5305,COLUMN(E4902),FALSE)</f>
        <v>#N/A</v>
      </c>
      <c r="O4901" t="e">
        <f>VLOOKUP($A4901,授权!$A$1:$J$5305,COLUMN(F4902),FALSE)</f>
        <v>#N/A</v>
      </c>
      <c r="P4901" t="e">
        <f>VLOOKUP($A4901,授权!$A$1:$J$5305,COLUMN(G4902),FALSE)</f>
        <v>#N/A</v>
      </c>
      <c r="Q4901" t="e">
        <f>VLOOKUP($A4901,授权!$A$1:$J$5305,COLUMN(H4902),FALSE)</f>
        <v>#N/A</v>
      </c>
      <c r="R4901" t="e">
        <f>VLOOKUP($A4901,授权!$A$1:$J$5305,COLUMN(I4902),FALSE)</f>
        <v>#N/A</v>
      </c>
      <c r="S4901" t="e">
        <f>VLOOKUP($A4901,授权!$A$1:$J$5305,COLUMN(J4902),FALSE)</f>
        <v>#N/A</v>
      </c>
    </row>
    <row r="4902" spans="1:19" x14ac:dyDescent="0.25">
      <c r="A4902" t="s">
        <v>4901</v>
      </c>
      <c r="B4902">
        <f>VLOOKUP(A4902,申请!A$1:J$5305,2,FALSE)</f>
        <v>3</v>
      </c>
      <c r="C4902">
        <f>VLOOKUP(A4902,申请!A$1:J$5305,3,FALSE)</f>
        <v>3</v>
      </c>
      <c r="D4902">
        <f>VLOOKUP(A4902,申请!A$1:J$5305,4,FALSE)</f>
        <v>0</v>
      </c>
      <c r="E4902">
        <f>VLOOKUP(A4902,申请!A$1:J$5305,5,FALSE)</f>
        <v>0</v>
      </c>
      <c r="F4902">
        <f>VLOOKUP(A4902,申请!A$1:J$5305,6,FALSE)</f>
        <v>3</v>
      </c>
      <c r="G4902">
        <f>VLOOKUP(A4902,申请!A$1:J$5305,7,FALSE)</f>
        <v>1</v>
      </c>
      <c r="H4902">
        <f>VLOOKUP(A4902,申请!A$1:J$5305,8,FALSE)</f>
        <v>0</v>
      </c>
      <c r="I4902">
        <f>VLOOKUP(A4902,申请!A$1:J$5305,9,FALSE)</f>
        <v>3</v>
      </c>
      <c r="J4902">
        <f>VLOOKUP(A4902,申请!A$1:J$5305,10,FALSE)</f>
        <v>0</v>
      </c>
      <c r="K4902" t="e">
        <f>VLOOKUP($A4902,授权!$A$1:$J$5305,COLUMN(B4903),FALSE)</f>
        <v>#N/A</v>
      </c>
      <c r="L4902" t="e">
        <f>VLOOKUP($A4902,授权!$A$1:$J$5305,COLUMN(C4903),FALSE)</f>
        <v>#N/A</v>
      </c>
      <c r="M4902" t="e">
        <f>VLOOKUP($A4902,授权!$A$1:$J$5305,COLUMN(D4903),FALSE)</f>
        <v>#N/A</v>
      </c>
      <c r="N4902" t="e">
        <f>VLOOKUP($A4902,授权!$A$1:$J$5305,COLUMN(E4903),FALSE)</f>
        <v>#N/A</v>
      </c>
      <c r="O4902" t="e">
        <f>VLOOKUP($A4902,授权!$A$1:$J$5305,COLUMN(F4903),FALSE)</f>
        <v>#N/A</v>
      </c>
      <c r="P4902" t="e">
        <f>VLOOKUP($A4902,授权!$A$1:$J$5305,COLUMN(G4903),FALSE)</f>
        <v>#N/A</v>
      </c>
      <c r="Q4902" t="e">
        <f>VLOOKUP($A4902,授权!$A$1:$J$5305,COLUMN(H4903),FALSE)</f>
        <v>#N/A</v>
      </c>
      <c r="R4902" t="e">
        <f>VLOOKUP($A4902,授权!$A$1:$J$5305,COLUMN(I4903),FALSE)</f>
        <v>#N/A</v>
      </c>
      <c r="S4902" t="e">
        <f>VLOOKUP($A4902,授权!$A$1:$J$5305,COLUMN(J4903),FALSE)</f>
        <v>#N/A</v>
      </c>
    </row>
    <row r="4903" spans="1:19" x14ac:dyDescent="0.25">
      <c r="A4903" t="s">
        <v>4902</v>
      </c>
      <c r="B4903">
        <f>VLOOKUP(A4903,申请!A$1:J$5305,2,FALSE)</f>
        <v>1</v>
      </c>
      <c r="C4903">
        <f>VLOOKUP(A4903,申请!A$1:J$5305,3,FALSE)</f>
        <v>1</v>
      </c>
      <c r="D4903">
        <f>VLOOKUP(A4903,申请!A$1:J$5305,4,FALSE)</f>
        <v>0</v>
      </c>
      <c r="E4903">
        <f>VLOOKUP(A4903,申请!A$1:J$5305,5,FALSE)</f>
        <v>0</v>
      </c>
      <c r="F4903">
        <f>VLOOKUP(A4903,申请!A$1:J$5305,6,FALSE)</f>
        <v>1</v>
      </c>
      <c r="G4903">
        <f>VLOOKUP(A4903,申请!A$1:J$5305,7,FALSE)</f>
        <v>1</v>
      </c>
      <c r="H4903">
        <f>VLOOKUP(A4903,申请!A$1:J$5305,8,FALSE)</f>
        <v>0</v>
      </c>
      <c r="I4903">
        <f>VLOOKUP(A4903,申请!A$1:J$5305,9,FALSE)</f>
        <v>1</v>
      </c>
      <c r="J4903">
        <f>VLOOKUP(A4903,申请!A$1:J$5305,10,FALSE)</f>
        <v>0</v>
      </c>
      <c r="K4903" t="e">
        <f>VLOOKUP($A4903,授权!$A$1:$J$5305,COLUMN(B4904),FALSE)</f>
        <v>#N/A</v>
      </c>
      <c r="L4903" t="e">
        <f>VLOOKUP($A4903,授权!$A$1:$J$5305,COLUMN(C4904),FALSE)</f>
        <v>#N/A</v>
      </c>
      <c r="M4903" t="e">
        <f>VLOOKUP($A4903,授权!$A$1:$J$5305,COLUMN(D4904),FALSE)</f>
        <v>#N/A</v>
      </c>
      <c r="N4903" t="e">
        <f>VLOOKUP($A4903,授权!$A$1:$J$5305,COLUMN(E4904),FALSE)</f>
        <v>#N/A</v>
      </c>
      <c r="O4903" t="e">
        <f>VLOOKUP($A4903,授权!$A$1:$J$5305,COLUMN(F4904),FALSE)</f>
        <v>#N/A</v>
      </c>
      <c r="P4903" t="e">
        <f>VLOOKUP($A4903,授权!$A$1:$J$5305,COLUMN(G4904),FALSE)</f>
        <v>#N/A</v>
      </c>
      <c r="Q4903" t="e">
        <f>VLOOKUP($A4903,授权!$A$1:$J$5305,COLUMN(H4904),FALSE)</f>
        <v>#N/A</v>
      </c>
      <c r="R4903" t="e">
        <f>VLOOKUP($A4903,授权!$A$1:$J$5305,COLUMN(I4904),FALSE)</f>
        <v>#N/A</v>
      </c>
      <c r="S4903" t="e">
        <f>VLOOKUP($A4903,授权!$A$1:$J$5305,COLUMN(J4904),FALSE)</f>
        <v>#N/A</v>
      </c>
    </row>
    <row r="4904" spans="1:19" x14ac:dyDescent="0.25">
      <c r="A4904" t="s">
        <v>4903</v>
      </c>
      <c r="B4904">
        <f>VLOOKUP(A4904,申请!A$1:J$5305,2,FALSE)</f>
        <v>2</v>
      </c>
      <c r="C4904">
        <f>VLOOKUP(A4904,申请!A$1:J$5305,3,FALSE)</f>
        <v>2</v>
      </c>
      <c r="D4904">
        <f>VLOOKUP(A4904,申请!A$1:J$5305,4,FALSE)</f>
        <v>0</v>
      </c>
      <c r="E4904">
        <f>VLOOKUP(A4904,申请!A$1:J$5305,5,FALSE)</f>
        <v>0</v>
      </c>
      <c r="F4904">
        <f>VLOOKUP(A4904,申请!A$1:J$5305,6,FALSE)</f>
        <v>2</v>
      </c>
      <c r="G4904">
        <f>VLOOKUP(A4904,申请!A$1:J$5305,7,FALSE)</f>
        <v>1</v>
      </c>
      <c r="H4904">
        <f>VLOOKUP(A4904,申请!A$1:J$5305,8,FALSE)</f>
        <v>0</v>
      </c>
      <c r="I4904">
        <f>VLOOKUP(A4904,申请!A$1:J$5305,9,FALSE)</f>
        <v>2</v>
      </c>
      <c r="J4904">
        <f>VLOOKUP(A4904,申请!A$1:J$5305,10,FALSE)</f>
        <v>0</v>
      </c>
      <c r="K4904" t="e">
        <f>VLOOKUP($A4904,授权!$A$1:$J$5305,COLUMN(B4905),FALSE)</f>
        <v>#N/A</v>
      </c>
      <c r="L4904" t="e">
        <f>VLOOKUP($A4904,授权!$A$1:$J$5305,COLUMN(C4905),FALSE)</f>
        <v>#N/A</v>
      </c>
      <c r="M4904" t="e">
        <f>VLOOKUP($A4904,授权!$A$1:$J$5305,COLUMN(D4905),FALSE)</f>
        <v>#N/A</v>
      </c>
      <c r="N4904" t="e">
        <f>VLOOKUP($A4904,授权!$A$1:$J$5305,COLUMN(E4905),FALSE)</f>
        <v>#N/A</v>
      </c>
      <c r="O4904" t="e">
        <f>VLOOKUP($A4904,授权!$A$1:$J$5305,COLUMN(F4905),FALSE)</f>
        <v>#N/A</v>
      </c>
      <c r="P4904" t="e">
        <f>VLOOKUP($A4904,授权!$A$1:$J$5305,COLUMN(G4905),FALSE)</f>
        <v>#N/A</v>
      </c>
      <c r="Q4904" t="e">
        <f>VLOOKUP($A4904,授权!$A$1:$J$5305,COLUMN(H4905),FALSE)</f>
        <v>#N/A</v>
      </c>
      <c r="R4904" t="e">
        <f>VLOOKUP($A4904,授权!$A$1:$J$5305,COLUMN(I4905),FALSE)</f>
        <v>#N/A</v>
      </c>
      <c r="S4904" t="e">
        <f>VLOOKUP($A4904,授权!$A$1:$J$5305,COLUMN(J4905),FALSE)</f>
        <v>#N/A</v>
      </c>
    </row>
    <row r="4905" spans="1:19" x14ac:dyDescent="0.25">
      <c r="A4905" t="s">
        <v>4904</v>
      </c>
      <c r="B4905">
        <f>VLOOKUP(A4905,申请!A$1:J$5305,2,FALSE)</f>
        <v>2</v>
      </c>
      <c r="C4905">
        <f>VLOOKUP(A4905,申请!A$1:J$5305,3,FALSE)</f>
        <v>1</v>
      </c>
      <c r="D4905">
        <f>VLOOKUP(A4905,申请!A$1:J$5305,4,FALSE)</f>
        <v>1</v>
      </c>
      <c r="E4905">
        <f>VLOOKUP(A4905,申请!A$1:J$5305,5,FALSE)</f>
        <v>4</v>
      </c>
      <c r="F4905">
        <f>VLOOKUP(A4905,申请!A$1:J$5305,6,FALSE)</f>
        <v>3</v>
      </c>
      <c r="G4905">
        <f>VLOOKUP(A4905,申请!A$1:J$5305,7,FALSE)</f>
        <v>0.5</v>
      </c>
      <c r="H4905">
        <f>VLOOKUP(A4905,申请!A$1:J$5305,8,FALSE)</f>
        <v>0.5</v>
      </c>
      <c r="I4905">
        <f>VLOOKUP(A4905,申请!A$1:J$5305,9,FALSE)</f>
        <v>3</v>
      </c>
      <c r="J4905">
        <f>VLOOKUP(A4905,申请!A$1:J$5305,10,FALSE)</f>
        <v>0</v>
      </c>
      <c r="K4905" t="e">
        <f>VLOOKUP($A4905,授权!$A$1:$J$5305,COLUMN(B4906),FALSE)</f>
        <v>#N/A</v>
      </c>
      <c r="L4905" t="e">
        <f>VLOOKUP($A4905,授权!$A$1:$J$5305,COLUMN(C4906),FALSE)</f>
        <v>#N/A</v>
      </c>
      <c r="M4905" t="e">
        <f>VLOOKUP($A4905,授权!$A$1:$J$5305,COLUMN(D4906),FALSE)</f>
        <v>#N/A</v>
      </c>
      <c r="N4905" t="e">
        <f>VLOOKUP($A4905,授权!$A$1:$J$5305,COLUMN(E4906),FALSE)</f>
        <v>#N/A</v>
      </c>
      <c r="O4905" t="e">
        <f>VLOOKUP($A4905,授权!$A$1:$J$5305,COLUMN(F4906),FALSE)</f>
        <v>#N/A</v>
      </c>
      <c r="P4905" t="e">
        <f>VLOOKUP($A4905,授权!$A$1:$J$5305,COLUMN(G4906),FALSE)</f>
        <v>#N/A</v>
      </c>
      <c r="Q4905" t="e">
        <f>VLOOKUP($A4905,授权!$A$1:$J$5305,COLUMN(H4906),FALSE)</f>
        <v>#N/A</v>
      </c>
      <c r="R4905" t="e">
        <f>VLOOKUP($A4905,授权!$A$1:$J$5305,COLUMN(I4906),FALSE)</f>
        <v>#N/A</v>
      </c>
      <c r="S4905" t="e">
        <f>VLOOKUP($A4905,授权!$A$1:$J$5305,COLUMN(J4906),FALSE)</f>
        <v>#N/A</v>
      </c>
    </row>
    <row r="4906" spans="1:19" x14ac:dyDescent="0.25">
      <c r="A4906" t="s">
        <v>4905</v>
      </c>
      <c r="B4906">
        <f>VLOOKUP(A4906,申请!A$1:J$5305,2,FALSE)</f>
        <v>2</v>
      </c>
      <c r="C4906">
        <f>VLOOKUP(A4906,申请!A$1:J$5305,3,FALSE)</f>
        <v>2</v>
      </c>
      <c r="D4906">
        <f>VLOOKUP(A4906,申请!A$1:J$5305,4,FALSE)</f>
        <v>0</v>
      </c>
      <c r="E4906">
        <f>VLOOKUP(A4906,申请!A$1:J$5305,5,FALSE)</f>
        <v>0</v>
      </c>
      <c r="F4906">
        <f>VLOOKUP(A4906,申请!A$1:J$5305,6,FALSE)</f>
        <v>2</v>
      </c>
      <c r="G4906">
        <f>VLOOKUP(A4906,申请!A$1:J$5305,7,FALSE)</f>
        <v>1</v>
      </c>
      <c r="H4906">
        <f>VLOOKUP(A4906,申请!A$1:J$5305,8,FALSE)</f>
        <v>0</v>
      </c>
      <c r="I4906">
        <f>VLOOKUP(A4906,申请!A$1:J$5305,9,FALSE)</f>
        <v>2</v>
      </c>
      <c r="J4906">
        <f>VLOOKUP(A4906,申请!A$1:J$5305,10,FALSE)</f>
        <v>0</v>
      </c>
      <c r="K4906" t="e">
        <f>VLOOKUP($A4906,授权!$A$1:$J$5305,COLUMN(B4907),FALSE)</f>
        <v>#N/A</v>
      </c>
      <c r="L4906" t="e">
        <f>VLOOKUP($A4906,授权!$A$1:$J$5305,COLUMN(C4907),FALSE)</f>
        <v>#N/A</v>
      </c>
      <c r="M4906" t="e">
        <f>VLOOKUP($A4906,授权!$A$1:$J$5305,COLUMN(D4907),FALSE)</f>
        <v>#N/A</v>
      </c>
      <c r="N4906" t="e">
        <f>VLOOKUP($A4906,授权!$A$1:$J$5305,COLUMN(E4907),FALSE)</f>
        <v>#N/A</v>
      </c>
      <c r="O4906" t="e">
        <f>VLOOKUP($A4906,授权!$A$1:$J$5305,COLUMN(F4907),FALSE)</f>
        <v>#N/A</v>
      </c>
      <c r="P4906" t="e">
        <f>VLOOKUP($A4906,授权!$A$1:$J$5305,COLUMN(G4907),FALSE)</f>
        <v>#N/A</v>
      </c>
      <c r="Q4906" t="e">
        <f>VLOOKUP($A4906,授权!$A$1:$J$5305,COLUMN(H4907),FALSE)</f>
        <v>#N/A</v>
      </c>
      <c r="R4906" t="e">
        <f>VLOOKUP($A4906,授权!$A$1:$J$5305,COLUMN(I4907),FALSE)</f>
        <v>#N/A</v>
      </c>
      <c r="S4906" t="e">
        <f>VLOOKUP($A4906,授权!$A$1:$J$5305,COLUMN(J4907),FALSE)</f>
        <v>#N/A</v>
      </c>
    </row>
    <row r="4907" spans="1:19" x14ac:dyDescent="0.25">
      <c r="A4907" t="s">
        <v>4906</v>
      </c>
      <c r="B4907">
        <f>VLOOKUP(A4907,申请!A$1:J$5305,2,FALSE)</f>
        <v>1</v>
      </c>
      <c r="C4907">
        <f>VLOOKUP(A4907,申请!A$1:J$5305,3,FALSE)</f>
        <v>1</v>
      </c>
      <c r="D4907">
        <f>VLOOKUP(A4907,申请!A$1:J$5305,4,FALSE)</f>
        <v>0</v>
      </c>
      <c r="E4907">
        <f>VLOOKUP(A4907,申请!A$1:J$5305,5,FALSE)</f>
        <v>0</v>
      </c>
      <c r="F4907">
        <f>VLOOKUP(A4907,申请!A$1:J$5305,6,FALSE)</f>
        <v>1</v>
      </c>
      <c r="G4907">
        <f>VLOOKUP(A4907,申请!A$1:J$5305,7,FALSE)</f>
        <v>1</v>
      </c>
      <c r="H4907">
        <f>VLOOKUP(A4907,申请!A$1:J$5305,8,FALSE)</f>
        <v>0</v>
      </c>
      <c r="I4907">
        <f>VLOOKUP(A4907,申请!A$1:J$5305,9,FALSE)</f>
        <v>1</v>
      </c>
      <c r="J4907">
        <f>VLOOKUP(A4907,申请!A$1:J$5305,10,FALSE)</f>
        <v>0</v>
      </c>
      <c r="K4907" t="e">
        <f>VLOOKUP($A4907,授权!$A$1:$J$5305,COLUMN(B4908),FALSE)</f>
        <v>#N/A</v>
      </c>
      <c r="L4907" t="e">
        <f>VLOOKUP($A4907,授权!$A$1:$J$5305,COLUMN(C4908),FALSE)</f>
        <v>#N/A</v>
      </c>
      <c r="M4907" t="e">
        <f>VLOOKUP($A4907,授权!$A$1:$J$5305,COLUMN(D4908),FALSE)</f>
        <v>#N/A</v>
      </c>
      <c r="N4907" t="e">
        <f>VLOOKUP($A4907,授权!$A$1:$J$5305,COLUMN(E4908),FALSE)</f>
        <v>#N/A</v>
      </c>
      <c r="O4907" t="e">
        <f>VLOOKUP($A4907,授权!$A$1:$J$5305,COLUMN(F4908),FALSE)</f>
        <v>#N/A</v>
      </c>
      <c r="P4907" t="e">
        <f>VLOOKUP($A4907,授权!$A$1:$J$5305,COLUMN(G4908),FALSE)</f>
        <v>#N/A</v>
      </c>
      <c r="Q4907" t="e">
        <f>VLOOKUP($A4907,授权!$A$1:$J$5305,COLUMN(H4908),FALSE)</f>
        <v>#N/A</v>
      </c>
      <c r="R4907" t="e">
        <f>VLOOKUP($A4907,授权!$A$1:$J$5305,COLUMN(I4908),FALSE)</f>
        <v>#N/A</v>
      </c>
      <c r="S4907" t="e">
        <f>VLOOKUP($A4907,授权!$A$1:$J$5305,COLUMN(J4908),FALSE)</f>
        <v>#N/A</v>
      </c>
    </row>
    <row r="4908" spans="1:19" x14ac:dyDescent="0.25">
      <c r="A4908" t="s">
        <v>4907</v>
      </c>
      <c r="B4908">
        <f>VLOOKUP(A4908,申请!A$1:J$5305,2,FALSE)</f>
        <v>41</v>
      </c>
      <c r="C4908">
        <f>VLOOKUP(A4908,申请!A$1:J$5305,3,FALSE)</f>
        <v>1</v>
      </c>
      <c r="D4908">
        <f>VLOOKUP(A4908,申请!A$1:J$5305,4,FALSE)</f>
        <v>40</v>
      </c>
      <c r="E4908">
        <f>VLOOKUP(A4908,申请!A$1:J$5305,5,FALSE)</f>
        <v>43</v>
      </c>
      <c r="F4908">
        <f>VLOOKUP(A4908,申请!A$1:J$5305,6,FALSE)</f>
        <v>41</v>
      </c>
      <c r="G4908">
        <f>VLOOKUP(A4908,申请!A$1:J$5305,7,FALSE)</f>
        <v>2.4390243902439025E-2</v>
      </c>
      <c r="H4908">
        <f>VLOOKUP(A4908,申请!A$1:J$5305,8,FALSE)</f>
        <v>0.97560975609756095</v>
      </c>
      <c r="I4908">
        <f>VLOOKUP(A4908,申请!A$1:J$5305,9,FALSE)</f>
        <v>41</v>
      </c>
      <c r="J4908">
        <f>VLOOKUP(A4908,申请!A$1:J$5305,10,FALSE)</f>
        <v>0</v>
      </c>
      <c r="K4908" t="e">
        <f>VLOOKUP($A4908,授权!$A$1:$J$5305,COLUMN(B4909),FALSE)</f>
        <v>#N/A</v>
      </c>
      <c r="L4908" t="e">
        <f>VLOOKUP($A4908,授权!$A$1:$J$5305,COLUMN(C4909),FALSE)</f>
        <v>#N/A</v>
      </c>
      <c r="M4908" t="e">
        <f>VLOOKUP($A4908,授权!$A$1:$J$5305,COLUMN(D4909),FALSE)</f>
        <v>#N/A</v>
      </c>
      <c r="N4908" t="e">
        <f>VLOOKUP($A4908,授权!$A$1:$J$5305,COLUMN(E4909),FALSE)</f>
        <v>#N/A</v>
      </c>
      <c r="O4908" t="e">
        <f>VLOOKUP($A4908,授权!$A$1:$J$5305,COLUMN(F4909),FALSE)</f>
        <v>#N/A</v>
      </c>
      <c r="P4908" t="e">
        <f>VLOOKUP($A4908,授权!$A$1:$J$5305,COLUMN(G4909),FALSE)</f>
        <v>#N/A</v>
      </c>
      <c r="Q4908" t="e">
        <f>VLOOKUP($A4908,授权!$A$1:$J$5305,COLUMN(H4909),FALSE)</f>
        <v>#N/A</v>
      </c>
      <c r="R4908" t="e">
        <f>VLOOKUP($A4908,授权!$A$1:$J$5305,COLUMN(I4909),FALSE)</f>
        <v>#N/A</v>
      </c>
      <c r="S4908" t="e">
        <f>VLOOKUP($A4908,授权!$A$1:$J$5305,COLUMN(J4909),FALSE)</f>
        <v>#N/A</v>
      </c>
    </row>
    <row r="4909" spans="1:19" x14ac:dyDescent="0.25">
      <c r="A4909" t="s">
        <v>4908</v>
      </c>
      <c r="B4909">
        <f>VLOOKUP(A4909,申请!A$1:J$5305,2,FALSE)</f>
        <v>1</v>
      </c>
      <c r="C4909">
        <f>VLOOKUP(A4909,申请!A$1:J$5305,3,FALSE)</f>
        <v>1</v>
      </c>
      <c r="D4909">
        <f>VLOOKUP(A4909,申请!A$1:J$5305,4,FALSE)</f>
        <v>0</v>
      </c>
      <c r="E4909">
        <f>VLOOKUP(A4909,申请!A$1:J$5305,5,FALSE)</f>
        <v>0</v>
      </c>
      <c r="F4909">
        <f>VLOOKUP(A4909,申请!A$1:J$5305,6,FALSE)</f>
        <v>2</v>
      </c>
      <c r="G4909">
        <f>VLOOKUP(A4909,申请!A$1:J$5305,7,FALSE)</f>
        <v>1</v>
      </c>
      <c r="H4909">
        <f>VLOOKUP(A4909,申请!A$1:J$5305,8,FALSE)</f>
        <v>0</v>
      </c>
      <c r="I4909">
        <f>VLOOKUP(A4909,申请!A$1:J$5305,9,FALSE)</f>
        <v>2</v>
      </c>
      <c r="J4909">
        <f>VLOOKUP(A4909,申请!A$1:J$5305,10,FALSE)</f>
        <v>0</v>
      </c>
      <c r="K4909" t="e">
        <f>VLOOKUP($A4909,授权!$A$1:$J$5305,COLUMN(B4910),FALSE)</f>
        <v>#N/A</v>
      </c>
      <c r="L4909" t="e">
        <f>VLOOKUP($A4909,授权!$A$1:$J$5305,COLUMN(C4910),FALSE)</f>
        <v>#N/A</v>
      </c>
      <c r="M4909" t="e">
        <f>VLOOKUP($A4909,授权!$A$1:$J$5305,COLUMN(D4910),FALSE)</f>
        <v>#N/A</v>
      </c>
      <c r="N4909" t="e">
        <f>VLOOKUP($A4909,授权!$A$1:$J$5305,COLUMN(E4910),FALSE)</f>
        <v>#N/A</v>
      </c>
      <c r="O4909" t="e">
        <f>VLOOKUP($A4909,授权!$A$1:$J$5305,COLUMN(F4910),FALSE)</f>
        <v>#N/A</v>
      </c>
      <c r="P4909" t="e">
        <f>VLOOKUP($A4909,授权!$A$1:$J$5305,COLUMN(G4910),FALSE)</f>
        <v>#N/A</v>
      </c>
      <c r="Q4909" t="e">
        <f>VLOOKUP($A4909,授权!$A$1:$J$5305,COLUMN(H4910),FALSE)</f>
        <v>#N/A</v>
      </c>
      <c r="R4909" t="e">
        <f>VLOOKUP($A4909,授权!$A$1:$J$5305,COLUMN(I4910),FALSE)</f>
        <v>#N/A</v>
      </c>
      <c r="S4909" t="e">
        <f>VLOOKUP($A4909,授权!$A$1:$J$5305,COLUMN(J4910),FALSE)</f>
        <v>#N/A</v>
      </c>
    </row>
    <row r="4910" spans="1:19" x14ac:dyDescent="0.25">
      <c r="A4910" t="s">
        <v>4909</v>
      </c>
      <c r="B4910">
        <f>VLOOKUP(A4910,申请!A$1:J$5305,2,FALSE)</f>
        <v>1</v>
      </c>
      <c r="C4910">
        <f>VLOOKUP(A4910,申请!A$1:J$5305,3,FALSE)</f>
        <v>1</v>
      </c>
      <c r="D4910">
        <f>VLOOKUP(A4910,申请!A$1:J$5305,4,FALSE)</f>
        <v>0</v>
      </c>
      <c r="E4910">
        <f>VLOOKUP(A4910,申请!A$1:J$5305,5,FALSE)</f>
        <v>0</v>
      </c>
      <c r="F4910">
        <f>VLOOKUP(A4910,申请!A$1:J$5305,6,FALSE)</f>
        <v>1</v>
      </c>
      <c r="G4910">
        <f>VLOOKUP(A4910,申请!A$1:J$5305,7,FALSE)</f>
        <v>1</v>
      </c>
      <c r="H4910">
        <f>VLOOKUP(A4910,申请!A$1:J$5305,8,FALSE)</f>
        <v>0</v>
      </c>
      <c r="I4910">
        <f>VLOOKUP(A4910,申请!A$1:J$5305,9,FALSE)</f>
        <v>1</v>
      </c>
      <c r="J4910">
        <f>VLOOKUP(A4910,申请!A$1:J$5305,10,FALSE)</f>
        <v>0</v>
      </c>
      <c r="K4910" t="e">
        <f>VLOOKUP($A4910,授权!$A$1:$J$5305,COLUMN(B4911),FALSE)</f>
        <v>#N/A</v>
      </c>
      <c r="L4910" t="e">
        <f>VLOOKUP($A4910,授权!$A$1:$J$5305,COLUMN(C4911),FALSE)</f>
        <v>#N/A</v>
      </c>
      <c r="M4910" t="e">
        <f>VLOOKUP($A4910,授权!$A$1:$J$5305,COLUMN(D4911),FALSE)</f>
        <v>#N/A</v>
      </c>
      <c r="N4910" t="e">
        <f>VLOOKUP($A4910,授权!$A$1:$J$5305,COLUMN(E4911),FALSE)</f>
        <v>#N/A</v>
      </c>
      <c r="O4910" t="e">
        <f>VLOOKUP($A4910,授权!$A$1:$J$5305,COLUMN(F4911),FALSE)</f>
        <v>#N/A</v>
      </c>
      <c r="P4910" t="e">
        <f>VLOOKUP($A4910,授权!$A$1:$J$5305,COLUMN(G4911),FALSE)</f>
        <v>#N/A</v>
      </c>
      <c r="Q4910" t="e">
        <f>VLOOKUP($A4910,授权!$A$1:$J$5305,COLUMN(H4911),FALSE)</f>
        <v>#N/A</v>
      </c>
      <c r="R4910" t="e">
        <f>VLOOKUP($A4910,授权!$A$1:$J$5305,COLUMN(I4911),FALSE)</f>
        <v>#N/A</v>
      </c>
      <c r="S4910" t="e">
        <f>VLOOKUP($A4910,授权!$A$1:$J$5305,COLUMN(J4911),FALSE)</f>
        <v>#N/A</v>
      </c>
    </row>
    <row r="4911" spans="1:19" x14ac:dyDescent="0.25">
      <c r="A4911" t="s">
        <v>4910</v>
      </c>
      <c r="B4911">
        <f>VLOOKUP(A4911,申请!A$1:J$5305,2,FALSE)</f>
        <v>1</v>
      </c>
      <c r="C4911">
        <f>VLOOKUP(A4911,申请!A$1:J$5305,3,FALSE)</f>
        <v>1</v>
      </c>
      <c r="D4911">
        <f>VLOOKUP(A4911,申请!A$1:J$5305,4,FALSE)</f>
        <v>0</v>
      </c>
      <c r="E4911">
        <f>VLOOKUP(A4911,申请!A$1:J$5305,5,FALSE)</f>
        <v>0</v>
      </c>
      <c r="F4911">
        <f>VLOOKUP(A4911,申请!A$1:J$5305,6,FALSE)</f>
        <v>1</v>
      </c>
      <c r="G4911">
        <f>VLOOKUP(A4911,申请!A$1:J$5305,7,FALSE)</f>
        <v>1</v>
      </c>
      <c r="H4911">
        <f>VLOOKUP(A4911,申请!A$1:J$5305,8,FALSE)</f>
        <v>0</v>
      </c>
      <c r="I4911">
        <f>VLOOKUP(A4911,申请!A$1:J$5305,9,FALSE)</f>
        <v>1</v>
      </c>
      <c r="J4911">
        <f>VLOOKUP(A4911,申请!A$1:J$5305,10,FALSE)</f>
        <v>0</v>
      </c>
      <c r="K4911" t="e">
        <f>VLOOKUP($A4911,授权!$A$1:$J$5305,COLUMN(B4912),FALSE)</f>
        <v>#N/A</v>
      </c>
      <c r="L4911" t="e">
        <f>VLOOKUP($A4911,授权!$A$1:$J$5305,COLUMN(C4912),FALSE)</f>
        <v>#N/A</v>
      </c>
      <c r="M4911" t="e">
        <f>VLOOKUP($A4911,授权!$A$1:$J$5305,COLUMN(D4912),FALSE)</f>
        <v>#N/A</v>
      </c>
      <c r="N4911" t="e">
        <f>VLOOKUP($A4911,授权!$A$1:$J$5305,COLUMN(E4912),FALSE)</f>
        <v>#N/A</v>
      </c>
      <c r="O4911" t="e">
        <f>VLOOKUP($A4911,授权!$A$1:$J$5305,COLUMN(F4912),FALSE)</f>
        <v>#N/A</v>
      </c>
      <c r="P4911" t="e">
        <f>VLOOKUP($A4911,授权!$A$1:$J$5305,COLUMN(G4912),FALSE)</f>
        <v>#N/A</v>
      </c>
      <c r="Q4911" t="e">
        <f>VLOOKUP($A4911,授权!$A$1:$J$5305,COLUMN(H4912),FALSE)</f>
        <v>#N/A</v>
      </c>
      <c r="R4911" t="e">
        <f>VLOOKUP($A4911,授权!$A$1:$J$5305,COLUMN(I4912),FALSE)</f>
        <v>#N/A</v>
      </c>
      <c r="S4911" t="e">
        <f>VLOOKUP($A4911,授权!$A$1:$J$5305,COLUMN(J4912),FALSE)</f>
        <v>#N/A</v>
      </c>
    </row>
    <row r="4912" spans="1:19" x14ac:dyDescent="0.25">
      <c r="A4912" t="s">
        <v>4911</v>
      </c>
      <c r="B4912">
        <f>VLOOKUP(A4912,申请!A$1:J$5305,2,FALSE)</f>
        <v>5</v>
      </c>
      <c r="C4912">
        <f>VLOOKUP(A4912,申请!A$1:J$5305,3,FALSE)</f>
        <v>0</v>
      </c>
      <c r="D4912">
        <f>VLOOKUP(A4912,申请!A$1:J$5305,4,FALSE)</f>
        <v>5</v>
      </c>
      <c r="E4912">
        <f>VLOOKUP(A4912,申请!A$1:J$5305,5,FALSE)</f>
        <v>6</v>
      </c>
      <c r="F4912">
        <f>VLOOKUP(A4912,申请!A$1:J$5305,6,FALSE)</f>
        <v>5</v>
      </c>
      <c r="G4912">
        <f>VLOOKUP(A4912,申请!A$1:J$5305,7,FALSE)</f>
        <v>0</v>
      </c>
      <c r="H4912">
        <f>VLOOKUP(A4912,申请!A$1:J$5305,8,FALSE)</f>
        <v>1</v>
      </c>
      <c r="I4912">
        <f>VLOOKUP(A4912,申请!A$1:J$5305,9,FALSE)</f>
        <v>5</v>
      </c>
      <c r="J4912">
        <f>VLOOKUP(A4912,申请!A$1:J$5305,10,FALSE)</f>
        <v>0</v>
      </c>
      <c r="K4912" t="e">
        <f>VLOOKUP($A4912,授权!$A$1:$J$5305,COLUMN(B4913),FALSE)</f>
        <v>#N/A</v>
      </c>
      <c r="L4912" t="e">
        <f>VLOOKUP($A4912,授权!$A$1:$J$5305,COLUMN(C4913),FALSE)</f>
        <v>#N/A</v>
      </c>
      <c r="M4912" t="e">
        <f>VLOOKUP($A4912,授权!$A$1:$J$5305,COLUMN(D4913),FALSE)</f>
        <v>#N/A</v>
      </c>
      <c r="N4912" t="e">
        <f>VLOOKUP($A4912,授权!$A$1:$J$5305,COLUMN(E4913),FALSE)</f>
        <v>#N/A</v>
      </c>
      <c r="O4912" t="e">
        <f>VLOOKUP($A4912,授权!$A$1:$J$5305,COLUMN(F4913),FALSE)</f>
        <v>#N/A</v>
      </c>
      <c r="P4912" t="e">
        <f>VLOOKUP($A4912,授权!$A$1:$J$5305,COLUMN(G4913),FALSE)</f>
        <v>#N/A</v>
      </c>
      <c r="Q4912" t="e">
        <f>VLOOKUP($A4912,授权!$A$1:$J$5305,COLUMN(H4913),FALSE)</f>
        <v>#N/A</v>
      </c>
      <c r="R4912" t="e">
        <f>VLOOKUP($A4912,授权!$A$1:$J$5305,COLUMN(I4913),FALSE)</f>
        <v>#N/A</v>
      </c>
      <c r="S4912" t="e">
        <f>VLOOKUP($A4912,授权!$A$1:$J$5305,COLUMN(J4913),FALSE)</f>
        <v>#N/A</v>
      </c>
    </row>
    <row r="4913" spans="1:19" x14ac:dyDescent="0.25">
      <c r="A4913" t="s">
        <v>4912</v>
      </c>
      <c r="B4913">
        <f>VLOOKUP(A4913,申请!A$1:J$5305,2,FALSE)</f>
        <v>1</v>
      </c>
      <c r="C4913">
        <f>VLOOKUP(A4913,申请!A$1:J$5305,3,FALSE)</f>
        <v>1</v>
      </c>
      <c r="D4913">
        <f>VLOOKUP(A4913,申请!A$1:J$5305,4,FALSE)</f>
        <v>0</v>
      </c>
      <c r="E4913">
        <f>VLOOKUP(A4913,申请!A$1:J$5305,5,FALSE)</f>
        <v>0</v>
      </c>
      <c r="F4913">
        <f>VLOOKUP(A4913,申请!A$1:J$5305,6,FALSE)</f>
        <v>1</v>
      </c>
      <c r="G4913">
        <f>VLOOKUP(A4913,申请!A$1:J$5305,7,FALSE)</f>
        <v>1</v>
      </c>
      <c r="H4913">
        <f>VLOOKUP(A4913,申请!A$1:J$5305,8,FALSE)</f>
        <v>0</v>
      </c>
      <c r="I4913">
        <f>VLOOKUP(A4913,申请!A$1:J$5305,9,FALSE)</f>
        <v>1</v>
      </c>
      <c r="J4913">
        <f>VLOOKUP(A4913,申请!A$1:J$5305,10,FALSE)</f>
        <v>0</v>
      </c>
      <c r="K4913" t="e">
        <f>VLOOKUP($A4913,授权!$A$1:$J$5305,COLUMN(B4914),FALSE)</f>
        <v>#N/A</v>
      </c>
      <c r="L4913" t="e">
        <f>VLOOKUP($A4913,授权!$A$1:$J$5305,COLUMN(C4914),FALSE)</f>
        <v>#N/A</v>
      </c>
      <c r="M4913" t="e">
        <f>VLOOKUP($A4913,授权!$A$1:$J$5305,COLUMN(D4914),FALSE)</f>
        <v>#N/A</v>
      </c>
      <c r="N4913" t="e">
        <f>VLOOKUP($A4913,授权!$A$1:$J$5305,COLUMN(E4914),FALSE)</f>
        <v>#N/A</v>
      </c>
      <c r="O4913" t="e">
        <f>VLOOKUP($A4913,授权!$A$1:$J$5305,COLUMN(F4914),FALSE)</f>
        <v>#N/A</v>
      </c>
      <c r="P4913" t="e">
        <f>VLOOKUP($A4913,授权!$A$1:$J$5305,COLUMN(G4914),FALSE)</f>
        <v>#N/A</v>
      </c>
      <c r="Q4913" t="e">
        <f>VLOOKUP($A4913,授权!$A$1:$J$5305,COLUMN(H4914),FALSE)</f>
        <v>#N/A</v>
      </c>
      <c r="R4913" t="e">
        <f>VLOOKUP($A4913,授权!$A$1:$J$5305,COLUMN(I4914),FALSE)</f>
        <v>#N/A</v>
      </c>
      <c r="S4913" t="e">
        <f>VLOOKUP($A4913,授权!$A$1:$J$5305,COLUMN(J4914),FALSE)</f>
        <v>#N/A</v>
      </c>
    </row>
    <row r="4914" spans="1:19" x14ac:dyDescent="0.25">
      <c r="A4914" t="s">
        <v>4913</v>
      </c>
      <c r="B4914">
        <f>VLOOKUP(A4914,申请!A$1:J$5305,2,FALSE)</f>
        <v>2</v>
      </c>
      <c r="C4914">
        <f>VLOOKUP(A4914,申请!A$1:J$5305,3,FALSE)</f>
        <v>2</v>
      </c>
      <c r="D4914">
        <f>VLOOKUP(A4914,申请!A$1:J$5305,4,FALSE)</f>
        <v>0</v>
      </c>
      <c r="E4914">
        <f>VLOOKUP(A4914,申请!A$1:J$5305,5,FALSE)</f>
        <v>0</v>
      </c>
      <c r="F4914">
        <f>VLOOKUP(A4914,申请!A$1:J$5305,6,FALSE)</f>
        <v>3</v>
      </c>
      <c r="G4914">
        <f>VLOOKUP(A4914,申请!A$1:J$5305,7,FALSE)</f>
        <v>1</v>
      </c>
      <c r="H4914">
        <f>VLOOKUP(A4914,申请!A$1:J$5305,8,FALSE)</f>
        <v>0</v>
      </c>
      <c r="I4914">
        <f>VLOOKUP(A4914,申请!A$1:J$5305,9,FALSE)</f>
        <v>3</v>
      </c>
      <c r="J4914">
        <f>VLOOKUP(A4914,申请!A$1:J$5305,10,FALSE)</f>
        <v>0</v>
      </c>
      <c r="K4914" t="e">
        <f>VLOOKUP($A4914,授权!$A$1:$J$5305,COLUMN(B4915),FALSE)</f>
        <v>#N/A</v>
      </c>
      <c r="L4914" t="e">
        <f>VLOOKUP($A4914,授权!$A$1:$J$5305,COLUMN(C4915),FALSE)</f>
        <v>#N/A</v>
      </c>
      <c r="M4914" t="e">
        <f>VLOOKUP($A4914,授权!$A$1:$J$5305,COLUMN(D4915),FALSE)</f>
        <v>#N/A</v>
      </c>
      <c r="N4914" t="e">
        <f>VLOOKUP($A4914,授权!$A$1:$J$5305,COLUMN(E4915),FALSE)</f>
        <v>#N/A</v>
      </c>
      <c r="O4914" t="e">
        <f>VLOOKUP($A4914,授权!$A$1:$J$5305,COLUMN(F4915),FALSE)</f>
        <v>#N/A</v>
      </c>
      <c r="P4914" t="e">
        <f>VLOOKUP($A4914,授权!$A$1:$J$5305,COLUMN(G4915),FALSE)</f>
        <v>#N/A</v>
      </c>
      <c r="Q4914" t="e">
        <f>VLOOKUP($A4914,授权!$A$1:$J$5305,COLUMN(H4915),FALSE)</f>
        <v>#N/A</v>
      </c>
      <c r="R4914" t="e">
        <f>VLOOKUP($A4914,授权!$A$1:$J$5305,COLUMN(I4915),FALSE)</f>
        <v>#N/A</v>
      </c>
      <c r="S4914" t="e">
        <f>VLOOKUP($A4914,授权!$A$1:$J$5305,COLUMN(J4915),FALSE)</f>
        <v>#N/A</v>
      </c>
    </row>
    <row r="4915" spans="1:19" x14ac:dyDescent="0.25">
      <c r="A4915" t="s">
        <v>4914</v>
      </c>
      <c r="B4915">
        <f>VLOOKUP(A4915,申请!A$1:J$5305,2,FALSE)</f>
        <v>3</v>
      </c>
      <c r="C4915">
        <f>VLOOKUP(A4915,申请!A$1:J$5305,3,FALSE)</f>
        <v>3</v>
      </c>
      <c r="D4915">
        <f>VLOOKUP(A4915,申请!A$1:J$5305,4,FALSE)</f>
        <v>0</v>
      </c>
      <c r="E4915">
        <f>VLOOKUP(A4915,申请!A$1:J$5305,5,FALSE)</f>
        <v>0</v>
      </c>
      <c r="F4915">
        <f>VLOOKUP(A4915,申请!A$1:J$5305,6,FALSE)</f>
        <v>3</v>
      </c>
      <c r="G4915">
        <f>VLOOKUP(A4915,申请!A$1:J$5305,7,FALSE)</f>
        <v>1</v>
      </c>
      <c r="H4915">
        <f>VLOOKUP(A4915,申请!A$1:J$5305,8,FALSE)</f>
        <v>0</v>
      </c>
      <c r="I4915">
        <f>VLOOKUP(A4915,申请!A$1:J$5305,9,FALSE)</f>
        <v>3</v>
      </c>
      <c r="J4915">
        <f>VLOOKUP(A4915,申请!A$1:J$5305,10,FALSE)</f>
        <v>0</v>
      </c>
      <c r="K4915" t="e">
        <f>VLOOKUP($A4915,授权!$A$1:$J$5305,COLUMN(B4916),FALSE)</f>
        <v>#N/A</v>
      </c>
      <c r="L4915" t="e">
        <f>VLOOKUP($A4915,授权!$A$1:$J$5305,COLUMN(C4916),FALSE)</f>
        <v>#N/A</v>
      </c>
      <c r="M4915" t="e">
        <f>VLOOKUP($A4915,授权!$A$1:$J$5305,COLUMN(D4916),FALSE)</f>
        <v>#N/A</v>
      </c>
      <c r="N4915" t="e">
        <f>VLOOKUP($A4915,授权!$A$1:$J$5305,COLUMN(E4916),FALSE)</f>
        <v>#N/A</v>
      </c>
      <c r="O4915" t="e">
        <f>VLOOKUP($A4915,授权!$A$1:$J$5305,COLUMN(F4916),FALSE)</f>
        <v>#N/A</v>
      </c>
      <c r="P4915" t="e">
        <f>VLOOKUP($A4915,授权!$A$1:$J$5305,COLUMN(G4916),FALSE)</f>
        <v>#N/A</v>
      </c>
      <c r="Q4915" t="e">
        <f>VLOOKUP($A4915,授权!$A$1:$J$5305,COLUMN(H4916),FALSE)</f>
        <v>#N/A</v>
      </c>
      <c r="R4915" t="e">
        <f>VLOOKUP($A4915,授权!$A$1:$J$5305,COLUMN(I4916),FALSE)</f>
        <v>#N/A</v>
      </c>
      <c r="S4915" t="e">
        <f>VLOOKUP($A4915,授权!$A$1:$J$5305,COLUMN(J4916),FALSE)</f>
        <v>#N/A</v>
      </c>
    </row>
    <row r="4916" spans="1:19" x14ac:dyDescent="0.25">
      <c r="A4916" t="s">
        <v>4915</v>
      </c>
      <c r="B4916">
        <f>VLOOKUP(A4916,申请!A$1:J$5305,2,FALSE)</f>
        <v>2</v>
      </c>
      <c r="C4916">
        <f>VLOOKUP(A4916,申请!A$1:J$5305,3,FALSE)</f>
        <v>2</v>
      </c>
      <c r="D4916">
        <f>VLOOKUP(A4916,申请!A$1:J$5305,4,FALSE)</f>
        <v>0</v>
      </c>
      <c r="E4916">
        <f>VLOOKUP(A4916,申请!A$1:J$5305,5,FALSE)</f>
        <v>0</v>
      </c>
      <c r="F4916">
        <f>VLOOKUP(A4916,申请!A$1:J$5305,6,FALSE)</f>
        <v>3</v>
      </c>
      <c r="G4916">
        <f>VLOOKUP(A4916,申请!A$1:J$5305,7,FALSE)</f>
        <v>1</v>
      </c>
      <c r="H4916">
        <f>VLOOKUP(A4916,申请!A$1:J$5305,8,FALSE)</f>
        <v>0</v>
      </c>
      <c r="I4916">
        <f>VLOOKUP(A4916,申请!A$1:J$5305,9,FALSE)</f>
        <v>3</v>
      </c>
      <c r="J4916">
        <f>VLOOKUP(A4916,申请!A$1:J$5305,10,FALSE)</f>
        <v>0</v>
      </c>
      <c r="K4916" t="e">
        <f>VLOOKUP($A4916,授权!$A$1:$J$5305,COLUMN(B4917),FALSE)</f>
        <v>#N/A</v>
      </c>
      <c r="L4916" t="e">
        <f>VLOOKUP($A4916,授权!$A$1:$J$5305,COLUMN(C4917),FALSE)</f>
        <v>#N/A</v>
      </c>
      <c r="M4916" t="e">
        <f>VLOOKUP($A4916,授权!$A$1:$J$5305,COLUMN(D4917),FALSE)</f>
        <v>#N/A</v>
      </c>
      <c r="N4916" t="e">
        <f>VLOOKUP($A4916,授权!$A$1:$J$5305,COLUMN(E4917),FALSE)</f>
        <v>#N/A</v>
      </c>
      <c r="O4916" t="e">
        <f>VLOOKUP($A4916,授权!$A$1:$J$5305,COLUMN(F4917),FALSE)</f>
        <v>#N/A</v>
      </c>
      <c r="P4916" t="e">
        <f>VLOOKUP($A4916,授权!$A$1:$J$5305,COLUMN(G4917),FALSE)</f>
        <v>#N/A</v>
      </c>
      <c r="Q4916" t="e">
        <f>VLOOKUP($A4916,授权!$A$1:$J$5305,COLUMN(H4917),FALSE)</f>
        <v>#N/A</v>
      </c>
      <c r="R4916" t="e">
        <f>VLOOKUP($A4916,授权!$A$1:$J$5305,COLUMN(I4917),FALSE)</f>
        <v>#N/A</v>
      </c>
      <c r="S4916" t="e">
        <f>VLOOKUP($A4916,授权!$A$1:$J$5305,COLUMN(J4917),FALSE)</f>
        <v>#N/A</v>
      </c>
    </row>
    <row r="4917" spans="1:19" x14ac:dyDescent="0.25">
      <c r="A4917" t="s">
        <v>4916</v>
      </c>
      <c r="B4917">
        <f>VLOOKUP(A4917,申请!A$1:J$5305,2,FALSE)</f>
        <v>1</v>
      </c>
      <c r="C4917">
        <f>VLOOKUP(A4917,申请!A$1:J$5305,3,FALSE)</f>
        <v>1</v>
      </c>
      <c r="D4917">
        <f>VLOOKUP(A4917,申请!A$1:J$5305,4,FALSE)</f>
        <v>0</v>
      </c>
      <c r="E4917">
        <f>VLOOKUP(A4917,申请!A$1:J$5305,5,FALSE)</f>
        <v>6</v>
      </c>
      <c r="F4917">
        <f>VLOOKUP(A4917,申请!A$1:J$5305,6,FALSE)</f>
        <v>1</v>
      </c>
      <c r="G4917">
        <f>VLOOKUP(A4917,申请!A$1:J$5305,7,FALSE)</f>
        <v>1</v>
      </c>
      <c r="H4917">
        <f>VLOOKUP(A4917,申请!A$1:J$5305,8,FALSE)</f>
        <v>0</v>
      </c>
      <c r="I4917">
        <f>VLOOKUP(A4917,申请!A$1:J$5305,9,FALSE)</f>
        <v>1</v>
      </c>
      <c r="J4917">
        <f>VLOOKUP(A4917,申请!A$1:J$5305,10,FALSE)</f>
        <v>0</v>
      </c>
      <c r="K4917" t="e">
        <f>VLOOKUP($A4917,授权!$A$1:$J$5305,COLUMN(B4918),FALSE)</f>
        <v>#N/A</v>
      </c>
      <c r="L4917" t="e">
        <f>VLOOKUP($A4917,授权!$A$1:$J$5305,COLUMN(C4918),FALSE)</f>
        <v>#N/A</v>
      </c>
      <c r="M4917" t="e">
        <f>VLOOKUP($A4917,授权!$A$1:$J$5305,COLUMN(D4918),FALSE)</f>
        <v>#N/A</v>
      </c>
      <c r="N4917" t="e">
        <f>VLOOKUP($A4917,授权!$A$1:$J$5305,COLUMN(E4918),FALSE)</f>
        <v>#N/A</v>
      </c>
      <c r="O4917" t="e">
        <f>VLOOKUP($A4917,授权!$A$1:$J$5305,COLUMN(F4918),FALSE)</f>
        <v>#N/A</v>
      </c>
      <c r="P4917" t="e">
        <f>VLOOKUP($A4917,授权!$A$1:$J$5305,COLUMN(G4918),FALSE)</f>
        <v>#N/A</v>
      </c>
      <c r="Q4917" t="e">
        <f>VLOOKUP($A4917,授权!$A$1:$J$5305,COLUMN(H4918),FALSE)</f>
        <v>#N/A</v>
      </c>
      <c r="R4917" t="e">
        <f>VLOOKUP($A4917,授权!$A$1:$J$5305,COLUMN(I4918),FALSE)</f>
        <v>#N/A</v>
      </c>
      <c r="S4917" t="e">
        <f>VLOOKUP($A4917,授权!$A$1:$J$5305,COLUMN(J4918),FALSE)</f>
        <v>#N/A</v>
      </c>
    </row>
    <row r="4918" spans="1:19" x14ac:dyDescent="0.25">
      <c r="A4918" t="s">
        <v>4917</v>
      </c>
      <c r="B4918">
        <f>VLOOKUP(A4918,申请!A$1:J$5305,2,FALSE)</f>
        <v>2</v>
      </c>
      <c r="C4918">
        <f>VLOOKUP(A4918,申请!A$1:J$5305,3,FALSE)</f>
        <v>2</v>
      </c>
      <c r="D4918">
        <f>VLOOKUP(A4918,申请!A$1:J$5305,4,FALSE)</f>
        <v>0</v>
      </c>
      <c r="E4918">
        <f>VLOOKUP(A4918,申请!A$1:J$5305,5,FALSE)</f>
        <v>0</v>
      </c>
      <c r="F4918">
        <f>VLOOKUP(A4918,申请!A$1:J$5305,6,FALSE)</f>
        <v>2</v>
      </c>
      <c r="G4918">
        <f>VLOOKUP(A4918,申请!A$1:J$5305,7,FALSE)</f>
        <v>1</v>
      </c>
      <c r="H4918">
        <f>VLOOKUP(A4918,申请!A$1:J$5305,8,FALSE)</f>
        <v>0</v>
      </c>
      <c r="I4918">
        <f>VLOOKUP(A4918,申请!A$1:J$5305,9,FALSE)</f>
        <v>2</v>
      </c>
      <c r="J4918">
        <f>VLOOKUP(A4918,申请!A$1:J$5305,10,FALSE)</f>
        <v>0</v>
      </c>
      <c r="K4918" t="e">
        <f>VLOOKUP($A4918,授权!$A$1:$J$5305,COLUMN(B4919),FALSE)</f>
        <v>#N/A</v>
      </c>
      <c r="L4918" t="e">
        <f>VLOOKUP($A4918,授权!$A$1:$J$5305,COLUMN(C4919),FALSE)</f>
        <v>#N/A</v>
      </c>
      <c r="M4918" t="e">
        <f>VLOOKUP($A4918,授权!$A$1:$J$5305,COLUMN(D4919),FALSE)</f>
        <v>#N/A</v>
      </c>
      <c r="N4918" t="e">
        <f>VLOOKUP($A4918,授权!$A$1:$J$5305,COLUMN(E4919),FALSE)</f>
        <v>#N/A</v>
      </c>
      <c r="O4918" t="e">
        <f>VLOOKUP($A4918,授权!$A$1:$J$5305,COLUMN(F4919),FALSE)</f>
        <v>#N/A</v>
      </c>
      <c r="P4918" t="e">
        <f>VLOOKUP($A4918,授权!$A$1:$J$5305,COLUMN(G4919),FALSE)</f>
        <v>#N/A</v>
      </c>
      <c r="Q4918" t="e">
        <f>VLOOKUP($A4918,授权!$A$1:$J$5305,COLUMN(H4919),FALSE)</f>
        <v>#N/A</v>
      </c>
      <c r="R4918" t="e">
        <f>VLOOKUP($A4918,授权!$A$1:$J$5305,COLUMN(I4919),FALSE)</f>
        <v>#N/A</v>
      </c>
      <c r="S4918" t="e">
        <f>VLOOKUP($A4918,授权!$A$1:$J$5305,COLUMN(J4919),FALSE)</f>
        <v>#N/A</v>
      </c>
    </row>
    <row r="4919" spans="1:19" x14ac:dyDescent="0.25">
      <c r="A4919" t="s">
        <v>4918</v>
      </c>
      <c r="B4919">
        <f>VLOOKUP(A4919,申请!A$1:J$5305,2,FALSE)</f>
        <v>1</v>
      </c>
      <c r="C4919">
        <f>VLOOKUP(A4919,申请!A$1:J$5305,3,FALSE)</f>
        <v>1</v>
      </c>
      <c r="D4919">
        <f>VLOOKUP(A4919,申请!A$1:J$5305,4,FALSE)</f>
        <v>0</v>
      </c>
      <c r="E4919">
        <f>VLOOKUP(A4919,申请!A$1:J$5305,5,FALSE)</f>
        <v>0</v>
      </c>
      <c r="F4919">
        <f>VLOOKUP(A4919,申请!A$1:J$5305,6,FALSE)</f>
        <v>1</v>
      </c>
      <c r="G4919">
        <f>VLOOKUP(A4919,申请!A$1:J$5305,7,FALSE)</f>
        <v>1</v>
      </c>
      <c r="H4919">
        <f>VLOOKUP(A4919,申请!A$1:J$5305,8,FALSE)</f>
        <v>0</v>
      </c>
      <c r="I4919">
        <f>VLOOKUP(A4919,申请!A$1:J$5305,9,FALSE)</f>
        <v>1</v>
      </c>
      <c r="J4919">
        <f>VLOOKUP(A4919,申请!A$1:J$5305,10,FALSE)</f>
        <v>0</v>
      </c>
      <c r="K4919" t="e">
        <f>VLOOKUP($A4919,授权!$A$1:$J$5305,COLUMN(B4920),FALSE)</f>
        <v>#N/A</v>
      </c>
      <c r="L4919" t="e">
        <f>VLOOKUP($A4919,授权!$A$1:$J$5305,COLUMN(C4920),FALSE)</f>
        <v>#N/A</v>
      </c>
      <c r="M4919" t="e">
        <f>VLOOKUP($A4919,授权!$A$1:$J$5305,COLUMN(D4920),FALSE)</f>
        <v>#N/A</v>
      </c>
      <c r="N4919" t="e">
        <f>VLOOKUP($A4919,授权!$A$1:$J$5305,COLUMN(E4920),FALSE)</f>
        <v>#N/A</v>
      </c>
      <c r="O4919" t="e">
        <f>VLOOKUP($A4919,授权!$A$1:$J$5305,COLUMN(F4920),FALSE)</f>
        <v>#N/A</v>
      </c>
      <c r="P4919" t="e">
        <f>VLOOKUP($A4919,授权!$A$1:$J$5305,COLUMN(G4920),FALSE)</f>
        <v>#N/A</v>
      </c>
      <c r="Q4919" t="e">
        <f>VLOOKUP($A4919,授权!$A$1:$J$5305,COLUMN(H4920),FALSE)</f>
        <v>#N/A</v>
      </c>
      <c r="R4919" t="e">
        <f>VLOOKUP($A4919,授权!$A$1:$J$5305,COLUMN(I4920),FALSE)</f>
        <v>#N/A</v>
      </c>
      <c r="S4919" t="e">
        <f>VLOOKUP($A4919,授权!$A$1:$J$5305,COLUMN(J4920),FALSE)</f>
        <v>#N/A</v>
      </c>
    </row>
    <row r="4920" spans="1:19" x14ac:dyDescent="0.25">
      <c r="A4920" t="s">
        <v>4919</v>
      </c>
      <c r="B4920">
        <f>VLOOKUP(A4920,申请!A$1:J$5305,2,FALSE)</f>
        <v>106</v>
      </c>
      <c r="C4920">
        <f>VLOOKUP(A4920,申请!A$1:J$5305,3,FALSE)</f>
        <v>0</v>
      </c>
      <c r="D4920">
        <f>VLOOKUP(A4920,申请!A$1:J$5305,4,FALSE)</f>
        <v>106</v>
      </c>
      <c r="E4920">
        <f>VLOOKUP(A4920,申请!A$1:J$5305,5,FALSE)</f>
        <v>27</v>
      </c>
      <c r="F4920">
        <f>VLOOKUP(A4920,申请!A$1:J$5305,6,FALSE)</f>
        <v>106</v>
      </c>
      <c r="G4920">
        <f>VLOOKUP(A4920,申请!A$1:J$5305,7,FALSE)</f>
        <v>0</v>
      </c>
      <c r="H4920">
        <f>VLOOKUP(A4920,申请!A$1:J$5305,8,FALSE)</f>
        <v>1</v>
      </c>
      <c r="I4920">
        <f>VLOOKUP(A4920,申请!A$1:J$5305,9,FALSE)</f>
        <v>106</v>
      </c>
      <c r="J4920">
        <f>VLOOKUP(A4920,申请!A$1:J$5305,10,FALSE)</f>
        <v>0</v>
      </c>
      <c r="K4920" t="e">
        <f>VLOOKUP($A4920,授权!$A$1:$J$5305,COLUMN(B4921),FALSE)</f>
        <v>#N/A</v>
      </c>
      <c r="L4920" t="e">
        <f>VLOOKUP($A4920,授权!$A$1:$J$5305,COLUMN(C4921),FALSE)</f>
        <v>#N/A</v>
      </c>
      <c r="M4920" t="e">
        <f>VLOOKUP($A4920,授权!$A$1:$J$5305,COLUMN(D4921),FALSE)</f>
        <v>#N/A</v>
      </c>
      <c r="N4920" t="e">
        <f>VLOOKUP($A4920,授权!$A$1:$J$5305,COLUMN(E4921),FALSE)</f>
        <v>#N/A</v>
      </c>
      <c r="O4920" t="e">
        <f>VLOOKUP($A4920,授权!$A$1:$J$5305,COLUMN(F4921),FALSE)</f>
        <v>#N/A</v>
      </c>
      <c r="P4920" t="e">
        <f>VLOOKUP($A4920,授权!$A$1:$J$5305,COLUMN(G4921),FALSE)</f>
        <v>#N/A</v>
      </c>
      <c r="Q4920" t="e">
        <f>VLOOKUP($A4920,授权!$A$1:$J$5305,COLUMN(H4921),FALSE)</f>
        <v>#N/A</v>
      </c>
      <c r="R4920" t="e">
        <f>VLOOKUP($A4920,授权!$A$1:$J$5305,COLUMN(I4921),FALSE)</f>
        <v>#N/A</v>
      </c>
      <c r="S4920" t="e">
        <f>VLOOKUP($A4920,授权!$A$1:$J$5305,COLUMN(J4921),FALSE)</f>
        <v>#N/A</v>
      </c>
    </row>
    <row r="4921" spans="1:19" x14ac:dyDescent="0.25">
      <c r="A4921" t="s">
        <v>4920</v>
      </c>
      <c r="B4921">
        <f>VLOOKUP(A4921,申请!A$1:J$5305,2,FALSE)</f>
        <v>1</v>
      </c>
      <c r="C4921">
        <f>VLOOKUP(A4921,申请!A$1:J$5305,3,FALSE)</f>
        <v>1</v>
      </c>
      <c r="D4921">
        <f>VLOOKUP(A4921,申请!A$1:J$5305,4,FALSE)</f>
        <v>0</v>
      </c>
      <c r="E4921">
        <f>VLOOKUP(A4921,申请!A$1:J$5305,5,FALSE)</f>
        <v>0</v>
      </c>
      <c r="F4921">
        <f>VLOOKUP(A4921,申请!A$1:J$5305,6,FALSE)</f>
        <v>1</v>
      </c>
      <c r="G4921">
        <f>VLOOKUP(A4921,申请!A$1:J$5305,7,FALSE)</f>
        <v>1</v>
      </c>
      <c r="H4921">
        <f>VLOOKUP(A4921,申请!A$1:J$5305,8,FALSE)</f>
        <v>0</v>
      </c>
      <c r="I4921">
        <f>VLOOKUP(A4921,申请!A$1:J$5305,9,FALSE)</f>
        <v>1</v>
      </c>
      <c r="J4921">
        <f>VLOOKUP(A4921,申请!A$1:J$5305,10,FALSE)</f>
        <v>0</v>
      </c>
      <c r="K4921" t="e">
        <f>VLOOKUP($A4921,授权!$A$1:$J$5305,COLUMN(B4922),FALSE)</f>
        <v>#N/A</v>
      </c>
      <c r="L4921" t="e">
        <f>VLOOKUP($A4921,授权!$A$1:$J$5305,COLUMN(C4922),FALSE)</f>
        <v>#N/A</v>
      </c>
      <c r="M4921" t="e">
        <f>VLOOKUP($A4921,授权!$A$1:$J$5305,COLUMN(D4922),FALSE)</f>
        <v>#N/A</v>
      </c>
      <c r="N4921" t="e">
        <f>VLOOKUP($A4921,授权!$A$1:$J$5305,COLUMN(E4922),FALSE)</f>
        <v>#N/A</v>
      </c>
      <c r="O4921" t="e">
        <f>VLOOKUP($A4921,授权!$A$1:$J$5305,COLUMN(F4922),FALSE)</f>
        <v>#N/A</v>
      </c>
      <c r="P4921" t="e">
        <f>VLOOKUP($A4921,授权!$A$1:$J$5305,COLUMN(G4922),FALSE)</f>
        <v>#N/A</v>
      </c>
      <c r="Q4921" t="e">
        <f>VLOOKUP($A4921,授权!$A$1:$J$5305,COLUMN(H4922),FALSE)</f>
        <v>#N/A</v>
      </c>
      <c r="R4921" t="e">
        <f>VLOOKUP($A4921,授权!$A$1:$J$5305,COLUMN(I4922),FALSE)</f>
        <v>#N/A</v>
      </c>
      <c r="S4921" t="e">
        <f>VLOOKUP($A4921,授权!$A$1:$J$5305,COLUMN(J4922),FALSE)</f>
        <v>#N/A</v>
      </c>
    </row>
    <row r="4922" spans="1:19" x14ac:dyDescent="0.25">
      <c r="A4922" t="s">
        <v>4921</v>
      </c>
      <c r="B4922">
        <f>VLOOKUP(A4922,申请!A$1:J$5305,2,FALSE)</f>
        <v>4</v>
      </c>
      <c r="C4922">
        <f>VLOOKUP(A4922,申请!A$1:J$5305,3,FALSE)</f>
        <v>4</v>
      </c>
      <c r="D4922">
        <f>VLOOKUP(A4922,申请!A$1:J$5305,4,FALSE)</f>
        <v>0</v>
      </c>
      <c r="E4922">
        <f>VLOOKUP(A4922,申请!A$1:J$5305,5,FALSE)</f>
        <v>0</v>
      </c>
      <c r="F4922">
        <f>VLOOKUP(A4922,申请!A$1:J$5305,6,FALSE)</f>
        <v>8</v>
      </c>
      <c r="G4922">
        <f>VLOOKUP(A4922,申请!A$1:J$5305,7,FALSE)</f>
        <v>1</v>
      </c>
      <c r="H4922">
        <f>VLOOKUP(A4922,申请!A$1:J$5305,8,FALSE)</f>
        <v>0</v>
      </c>
      <c r="I4922">
        <f>VLOOKUP(A4922,申请!A$1:J$5305,9,FALSE)</f>
        <v>8</v>
      </c>
      <c r="J4922">
        <f>VLOOKUP(A4922,申请!A$1:J$5305,10,FALSE)</f>
        <v>0</v>
      </c>
      <c r="K4922" t="e">
        <f>VLOOKUP($A4922,授权!$A$1:$J$5305,COLUMN(B4923),FALSE)</f>
        <v>#N/A</v>
      </c>
      <c r="L4922" t="e">
        <f>VLOOKUP($A4922,授权!$A$1:$J$5305,COLUMN(C4923),FALSE)</f>
        <v>#N/A</v>
      </c>
      <c r="M4922" t="e">
        <f>VLOOKUP($A4922,授权!$A$1:$J$5305,COLUMN(D4923),FALSE)</f>
        <v>#N/A</v>
      </c>
      <c r="N4922" t="e">
        <f>VLOOKUP($A4922,授权!$A$1:$J$5305,COLUMN(E4923),FALSE)</f>
        <v>#N/A</v>
      </c>
      <c r="O4922" t="e">
        <f>VLOOKUP($A4922,授权!$A$1:$J$5305,COLUMN(F4923),FALSE)</f>
        <v>#N/A</v>
      </c>
      <c r="P4922" t="e">
        <f>VLOOKUP($A4922,授权!$A$1:$J$5305,COLUMN(G4923),FALSE)</f>
        <v>#N/A</v>
      </c>
      <c r="Q4922" t="e">
        <f>VLOOKUP($A4922,授权!$A$1:$J$5305,COLUMN(H4923),FALSE)</f>
        <v>#N/A</v>
      </c>
      <c r="R4922" t="e">
        <f>VLOOKUP($A4922,授权!$A$1:$J$5305,COLUMN(I4923),FALSE)</f>
        <v>#N/A</v>
      </c>
      <c r="S4922" t="e">
        <f>VLOOKUP($A4922,授权!$A$1:$J$5305,COLUMN(J4923),FALSE)</f>
        <v>#N/A</v>
      </c>
    </row>
    <row r="4923" spans="1:19" x14ac:dyDescent="0.25">
      <c r="A4923" t="s">
        <v>4922</v>
      </c>
      <c r="B4923">
        <f>VLOOKUP(A4923,申请!A$1:J$5305,2,FALSE)</f>
        <v>1</v>
      </c>
      <c r="C4923">
        <f>VLOOKUP(A4923,申请!A$1:J$5305,3,FALSE)</f>
        <v>1</v>
      </c>
      <c r="D4923">
        <f>VLOOKUP(A4923,申请!A$1:J$5305,4,FALSE)</f>
        <v>0</v>
      </c>
      <c r="E4923">
        <f>VLOOKUP(A4923,申请!A$1:J$5305,5,FALSE)</f>
        <v>0</v>
      </c>
      <c r="F4923">
        <f>VLOOKUP(A4923,申请!A$1:J$5305,6,FALSE)</f>
        <v>1</v>
      </c>
      <c r="G4923">
        <f>VLOOKUP(A4923,申请!A$1:J$5305,7,FALSE)</f>
        <v>1</v>
      </c>
      <c r="H4923">
        <f>VLOOKUP(A4923,申请!A$1:J$5305,8,FALSE)</f>
        <v>0</v>
      </c>
      <c r="I4923">
        <f>VLOOKUP(A4923,申请!A$1:J$5305,9,FALSE)</f>
        <v>1</v>
      </c>
      <c r="J4923">
        <f>VLOOKUP(A4923,申请!A$1:J$5305,10,FALSE)</f>
        <v>0</v>
      </c>
      <c r="K4923" t="e">
        <f>VLOOKUP($A4923,授权!$A$1:$J$5305,COLUMN(B4924),FALSE)</f>
        <v>#N/A</v>
      </c>
      <c r="L4923" t="e">
        <f>VLOOKUP($A4923,授权!$A$1:$J$5305,COLUMN(C4924),FALSE)</f>
        <v>#N/A</v>
      </c>
      <c r="M4923" t="e">
        <f>VLOOKUP($A4923,授权!$A$1:$J$5305,COLUMN(D4924),FALSE)</f>
        <v>#N/A</v>
      </c>
      <c r="N4923" t="e">
        <f>VLOOKUP($A4923,授权!$A$1:$J$5305,COLUMN(E4924),FALSE)</f>
        <v>#N/A</v>
      </c>
      <c r="O4923" t="e">
        <f>VLOOKUP($A4923,授权!$A$1:$J$5305,COLUMN(F4924),FALSE)</f>
        <v>#N/A</v>
      </c>
      <c r="P4923" t="e">
        <f>VLOOKUP($A4923,授权!$A$1:$J$5305,COLUMN(G4924),FALSE)</f>
        <v>#N/A</v>
      </c>
      <c r="Q4923" t="e">
        <f>VLOOKUP($A4923,授权!$A$1:$J$5305,COLUMN(H4924),FALSE)</f>
        <v>#N/A</v>
      </c>
      <c r="R4923" t="e">
        <f>VLOOKUP($A4923,授权!$A$1:$J$5305,COLUMN(I4924),FALSE)</f>
        <v>#N/A</v>
      </c>
      <c r="S4923" t="e">
        <f>VLOOKUP($A4923,授权!$A$1:$J$5305,COLUMN(J4924),FALSE)</f>
        <v>#N/A</v>
      </c>
    </row>
    <row r="4924" spans="1:19" x14ac:dyDescent="0.25">
      <c r="A4924" t="s">
        <v>4923</v>
      </c>
      <c r="B4924">
        <f>VLOOKUP(A4924,申请!A$1:J$5305,2,FALSE)</f>
        <v>1</v>
      </c>
      <c r="C4924">
        <f>VLOOKUP(A4924,申请!A$1:J$5305,3,FALSE)</f>
        <v>1</v>
      </c>
      <c r="D4924">
        <f>VLOOKUP(A4924,申请!A$1:J$5305,4,FALSE)</f>
        <v>0</v>
      </c>
      <c r="E4924">
        <f>VLOOKUP(A4924,申请!A$1:J$5305,5,FALSE)</f>
        <v>0</v>
      </c>
      <c r="F4924">
        <f>VLOOKUP(A4924,申请!A$1:J$5305,6,FALSE)</f>
        <v>1</v>
      </c>
      <c r="G4924">
        <f>VLOOKUP(A4924,申请!A$1:J$5305,7,FALSE)</f>
        <v>1</v>
      </c>
      <c r="H4924">
        <f>VLOOKUP(A4924,申请!A$1:J$5305,8,FALSE)</f>
        <v>0</v>
      </c>
      <c r="I4924">
        <f>VLOOKUP(A4924,申请!A$1:J$5305,9,FALSE)</f>
        <v>1</v>
      </c>
      <c r="J4924">
        <f>VLOOKUP(A4924,申请!A$1:J$5305,10,FALSE)</f>
        <v>0</v>
      </c>
      <c r="K4924" t="e">
        <f>VLOOKUP($A4924,授权!$A$1:$J$5305,COLUMN(B4925),FALSE)</f>
        <v>#N/A</v>
      </c>
      <c r="L4924" t="e">
        <f>VLOOKUP($A4924,授权!$A$1:$J$5305,COLUMN(C4925),FALSE)</f>
        <v>#N/A</v>
      </c>
      <c r="M4924" t="e">
        <f>VLOOKUP($A4924,授权!$A$1:$J$5305,COLUMN(D4925),FALSE)</f>
        <v>#N/A</v>
      </c>
      <c r="N4924" t="e">
        <f>VLOOKUP($A4924,授权!$A$1:$J$5305,COLUMN(E4925),FALSE)</f>
        <v>#N/A</v>
      </c>
      <c r="O4924" t="e">
        <f>VLOOKUP($A4924,授权!$A$1:$J$5305,COLUMN(F4925),FALSE)</f>
        <v>#N/A</v>
      </c>
      <c r="P4924" t="e">
        <f>VLOOKUP($A4924,授权!$A$1:$J$5305,COLUMN(G4925),FALSE)</f>
        <v>#N/A</v>
      </c>
      <c r="Q4924" t="e">
        <f>VLOOKUP($A4924,授权!$A$1:$J$5305,COLUMN(H4925),FALSE)</f>
        <v>#N/A</v>
      </c>
      <c r="R4924" t="e">
        <f>VLOOKUP($A4924,授权!$A$1:$J$5305,COLUMN(I4925),FALSE)</f>
        <v>#N/A</v>
      </c>
      <c r="S4924" t="e">
        <f>VLOOKUP($A4924,授权!$A$1:$J$5305,COLUMN(J4925),FALSE)</f>
        <v>#N/A</v>
      </c>
    </row>
    <row r="4925" spans="1:19" x14ac:dyDescent="0.25">
      <c r="A4925" t="s">
        <v>4924</v>
      </c>
      <c r="B4925">
        <f>VLOOKUP(A4925,申请!A$1:J$5305,2,FALSE)</f>
        <v>2</v>
      </c>
      <c r="C4925">
        <f>VLOOKUP(A4925,申请!A$1:J$5305,3,FALSE)</f>
        <v>2</v>
      </c>
      <c r="D4925">
        <f>VLOOKUP(A4925,申请!A$1:J$5305,4,FALSE)</f>
        <v>0</v>
      </c>
      <c r="E4925">
        <f>VLOOKUP(A4925,申请!A$1:J$5305,5,FALSE)</f>
        <v>0</v>
      </c>
      <c r="F4925">
        <f>VLOOKUP(A4925,申请!A$1:J$5305,6,FALSE)</f>
        <v>2</v>
      </c>
      <c r="G4925">
        <f>VLOOKUP(A4925,申请!A$1:J$5305,7,FALSE)</f>
        <v>1</v>
      </c>
      <c r="H4925">
        <f>VLOOKUP(A4925,申请!A$1:J$5305,8,FALSE)</f>
        <v>0</v>
      </c>
      <c r="I4925">
        <f>VLOOKUP(A4925,申请!A$1:J$5305,9,FALSE)</f>
        <v>2</v>
      </c>
      <c r="J4925">
        <f>VLOOKUP(A4925,申请!A$1:J$5305,10,FALSE)</f>
        <v>0</v>
      </c>
      <c r="K4925" t="e">
        <f>VLOOKUP($A4925,授权!$A$1:$J$5305,COLUMN(B4926),FALSE)</f>
        <v>#N/A</v>
      </c>
      <c r="L4925" t="e">
        <f>VLOOKUP($A4925,授权!$A$1:$J$5305,COLUMN(C4926),FALSE)</f>
        <v>#N/A</v>
      </c>
      <c r="M4925" t="e">
        <f>VLOOKUP($A4925,授权!$A$1:$J$5305,COLUMN(D4926),FALSE)</f>
        <v>#N/A</v>
      </c>
      <c r="N4925" t="e">
        <f>VLOOKUP($A4925,授权!$A$1:$J$5305,COLUMN(E4926),FALSE)</f>
        <v>#N/A</v>
      </c>
      <c r="O4925" t="e">
        <f>VLOOKUP($A4925,授权!$A$1:$J$5305,COLUMN(F4926),FALSE)</f>
        <v>#N/A</v>
      </c>
      <c r="P4925" t="e">
        <f>VLOOKUP($A4925,授权!$A$1:$J$5305,COLUMN(G4926),FALSE)</f>
        <v>#N/A</v>
      </c>
      <c r="Q4925" t="e">
        <f>VLOOKUP($A4925,授权!$A$1:$J$5305,COLUMN(H4926),FALSE)</f>
        <v>#N/A</v>
      </c>
      <c r="R4925" t="e">
        <f>VLOOKUP($A4925,授权!$A$1:$J$5305,COLUMN(I4926),FALSE)</f>
        <v>#N/A</v>
      </c>
      <c r="S4925" t="e">
        <f>VLOOKUP($A4925,授权!$A$1:$J$5305,COLUMN(J4926),FALSE)</f>
        <v>#N/A</v>
      </c>
    </row>
    <row r="4926" spans="1:19" x14ac:dyDescent="0.25">
      <c r="A4926" t="s">
        <v>4925</v>
      </c>
      <c r="B4926">
        <f>VLOOKUP(A4926,申请!A$1:J$5305,2,FALSE)</f>
        <v>1</v>
      </c>
      <c r="C4926">
        <f>VLOOKUP(A4926,申请!A$1:J$5305,3,FALSE)</f>
        <v>1</v>
      </c>
      <c r="D4926">
        <f>VLOOKUP(A4926,申请!A$1:J$5305,4,FALSE)</f>
        <v>0</v>
      </c>
      <c r="E4926">
        <f>VLOOKUP(A4926,申请!A$1:J$5305,5,FALSE)</f>
        <v>0</v>
      </c>
      <c r="F4926">
        <f>VLOOKUP(A4926,申请!A$1:J$5305,6,FALSE)</f>
        <v>1</v>
      </c>
      <c r="G4926">
        <f>VLOOKUP(A4926,申请!A$1:J$5305,7,FALSE)</f>
        <v>1</v>
      </c>
      <c r="H4926">
        <f>VLOOKUP(A4926,申请!A$1:J$5305,8,FALSE)</f>
        <v>0</v>
      </c>
      <c r="I4926">
        <f>VLOOKUP(A4926,申请!A$1:J$5305,9,FALSE)</f>
        <v>1</v>
      </c>
      <c r="J4926">
        <f>VLOOKUP(A4926,申请!A$1:J$5305,10,FALSE)</f>
        <v>0</v>
      </c>
      <c r="K4926" t="e">
        <f>VLOOKUP($A4926,授权!$A$1:$J$5305,COLUMN(B4927),FALSE)</f>
        <v>#N/A</v>
      </c>
      <c r="L4926" t="e">
        <f>VLOOKUP($A4926,授权!$A$1:$J$5305,COLUMN(C4927),FALSE)</f>
        <v>#N/A</v>
      </c>
      <c r="M4926" t="e">
        <f>VLOOKUP($A4926,授权!$A$1:$J$5305,COLUMN(D4927),FALSE)</f>
        <v>#N/A</v>
      </c>
      <c r="N4926" t="e">
        <f>VLOOKUP($A4926,授权!$A$1:$J$5305,COLUMN(E4927),FALSE)</f>
        <v>#N/A</v>
      </c>
      <c r="O4926" t="e">
        <f>VLOOKUP($A4926,授权!$A$1:$J$5305,COLUMN(F4927),FALSE)</f>
        <v>#N/A</v>
      </c>
      <c r="P4926" t="e">
        <f>VLOOKUP($A4926,授权!$A$1:$J$5305,COLUMN(G4927),FALSE)</f>
        <v>#N/A</v>
      </c>
      <c r="Q4926" t="e">
        <f>VLOOKUP($A4926,授权!$A$1:$J$5305,COLUMN(H4927),FALSE)</f>
        <v>#N/A</v>
      </c>
      <c r="R4926" t="e">
        <f>VLOOKUP($A4926,授权!$A$1:$J$5305,COLUMN(I4927),FALSE)</f>
        <v>#N/A</v>
      </c>
      <c r="S4926" t="e">
        <f>VLOOKUP($A4926,授权!$A$1:$J$5305,COLUMN(J4927),FALSE)</f>
        <v>#N/A</v>
      </c>
    </row>
    <row r="4927" spans="1:19" x14ac:dyDescent="0.25">
      <c r="A4927" t="s">
        <v>4926</v>
      </c>
      <c r="B4927">
        <f>VLOOKUP(A4927,申请!A$1:J$5305,2,FALSE)</f>
        <v>162</v>
      </c>
      <c r="C4927">
        <f>VLOOKUP(A4927,申请!A$1:J$5305,3,FALSE)</f>
        <v>32</v>
      </c>
      <c r="D4927">
        <f>VLOOKUP(A4927,申请!A$1:J$5305,4,FALSE)</f>
        <v>130</v>
      </c>
      <c r="E4927">
        <f>VLOOKUP(A4927,申请!A$1:J$5305,5,FALSE)</f>
        <v>59</v>
      </c>
      <c r="F4927">
        <f>VLOOKUP(A4927,申请!A$1:J$5305,6,FALSE)</f>
        <v>162</v>
      </c>
      <c r="G4927">
        <f>VLOOKUP(A4927,申请!A$1:J$5305,7,FALSE)</f>
        <v>0.19753086419753085</v>
      </c>
      <c r="H4927">
        <f>VLOOKUP(A4927,申请!A$1:J$5305,8,FALSE)</f>
        <v>0.80246913580246915</v>
      </c>
      <c r="I4927">
        <f>VLOOKUP(A4927,申请!A$1:J$5305,9,FALSE)</f>
        <v>162</v>
      </c>
      <c r="J4927">
        <f>VLOOKUP(A4927,申请!A$1:J$5305,10,FALSE)</f>
        <v>0</v>
      </c>
      <c r="K4927" t="e">
        <f>VLOOKUP($A4927,授权!$A$1:$J$5305,COLUMN(B4928),FALSE)</f>
        <v>#N/A</v>
      </c>
      <c r="L4927" t="e">
        <f>VLOOKUP($A4927,授权!$A$1:$J$5305,COLUMN(C4928),FALSE)</f>
        <v>#N/A</v>
      </c>
      <c r="M4927" t="e">
        <f>VLOOKUP($A4927,授权!$A$1:$J$5305,COLUMN(D4928),FALSE)</f>
        <v>#N/A</v>
      </c>
      <c r="N4927" t="e">
        <f>VLOOKUP($A4927,授权!$A$1:$J$5305,COLUMN(E4928),FALSE)</f>
        <v>#N/A</v>
      </c>
      <c r="O4927" t="e">
        <f>VLOOKUP($A4927,授权!$A$1:$J$5305,COLUMN(F4928),FALSE)</f>
        <v>#N/A</v>
      </c>
      <c r="P4927" t="e">
        <f>VLOOKUP($A4927,授权!$A$1:$J$5305,COLUMN(G4928),FALSE)</f>
        <v>#N/A</v>
      </c>
      <c r="Q4927" t="e">
        <f>VLOOKUP($A4927,授权!$A$1:$J$5305,COLUMN(H4928),FALSE)</f>
        <v>#N/A</v>
      </c>
      <c r="R4927" t="e">
        <f>VLOOKUP($A4927,授权!$A$1:$J$5305,COLUMN(I4928),FALSE)</f>
        <v>#N/A</v>
      </c>
      <c r="S4927" t="e">
        <f>VLOOKUP($A4927,授权!$A$1:$J$5305,COLUMN(J4928),FALSE)</f>
        <v>#N/A</v>
      </c>
    </row>
    <row r="4928" spans="1:19" x14ac:dyDescent="0.25">
      <c r="A4928" t="s">
        <v>4927</v>
      </c>
      <c r="B4928">
        <f>VLOOKUP(A4928,申请!A$1:J$5305,2,FALSE)</f>
        <v>36</v>
      </c>
      <c r="C4928">
        <f>VLOOKUP(A4928,申请!A$1:J$5305,3,FALSE)</f>
        <v>33</v>
      </c>
      <c r="D4928">
        <f>VLOOKUP(A4928,申请!A$1:J$5305,4,FALSE)</f>
        <v>3</v>
      </c>
      <c r="E4928">
        <f>VLOOKUP(A4928,申请!A$1:J$5305,5,FALSE)</f>
        <v>0</v>
      </c>
      <c r="F4928">
        <f>VLOOKUP(A4928,申请!A$1:J$5305,6,FALSE)</f>
        <v>59</v>
      </c>
      <c r="G4928">
        <f>VLOOKUP(A4928,申请!A$1:J$5305,7,FALSE)</f>
        <v>0.91666666666666663</v>
      </c>
      <c r="H4928">
        <f>VLOOKUP(A4928,申请!A$1:J$5305,8,FALSE)</f>
        <v>8.3333333333333329E-2</v>
      </c>
      <c r="I4928">
        <f>VLOOKUP(A4928,申请!A$1:J$5305,9,FALSE)</f>
        <v>59</v>
      </c>
      <c r="J4928">
        <f>VLOOKUP(A4928,申请!A$1:J$5305,10,FALSE)</f>
        <v>0</v>
      </c>
      <c r="K4928" t="e">
        <f>VLOOKUP($A4928,授权!$A$1:$J$5305,COLUMN(B4929),FALSE)</f>
        <v>#N/A</v>
      </c>
      <c r="L4928" t="e">
        <f>VLOOKUP($A4928,授权!$A$1:$J$5305,COLUMN(C4929),FALSE)</f>
        <v>#N/A</v>
      </c>
      <c r="M4928" t="e">
        <f>VLOOKUP($A4928,授权!$A$1:$J$5305,COLUMN(D4929),FALSE)</f>
        <v>#N/A</v>
      </c>
      <c r="N4928" t="e">
        <f>VLOOKUP($A4928,授权!$A$1:$J$5305,COLUMN(E4929),FALSE)</f>
        <v>#N/A</v>
      </c>
      <c r="O4928" t="e">
        <f>VLOOKUP($A4928,授权!$A$1:$J$5305,COLUMN(F4929),FALSE)</f>
        <v>#N/A</v>
      </c>
      <c r="P4928" t="e">
        <f>VLOOKUP($A4928,授权!$A$1:$J$5305,COLUMN(G4929),FALSE)</f>
        <v>#N/A</v>
      </c>
      <c r="Q4928" t="e">
        <f>VLOOKUP($A4928,授权!$A$1:$J$5305,COLUMN(H4929),FALSE)</f>
        <v>#N/A</v>
      </c>
      <c r="R4928" t="e">
        <f>VLOOKUP($A4928,授权!$A$1:$J$5305,COLUMN(I4929),FALSE)</f>
        <v>#N/A</v>
      </c>
      <c r="S4928" t="e">
        <f>VLOOKUP($A4928,授权!$A$1:$J$5305,COLUMN(J4929),FALSE)</f>
        <v>#N/A</v>
      </c>
    </row>
    <row r="4929" spans="1:19" x14ac:dyDescent="0.25">
      <c r="A4929" t="s">
        <v>4928</v>
      </c>
      <c r="B4929">
        <f>VLOOKUP(A4929,申请!A$1:J$5305,2,FALSE)</f>
        <v>1</v>
      </c>
      <c r="C4929">
        <f>VLOOKUP(A4929,申请!A$1:J$5305,3,FALSE)</f>
        <v>1</v>
      </c>
      <c r="D4929">
        <f>VLOOKUP(A4929,申请!A$1:J$5305,4,FALSE)</f>
        <v>0</v>
      </c>
      <c r="E4929">
        <f>VLOOKUP(A4929,申请!A$1:J$5305,5,FALSE)</f>
        <v>0</v>
      </c>
      <c r="F4929">
        <f>VLOOKUP(A4929,申请!A$1:J$5305,6,FALSE)</f>
        <v>1</v>
      </c>
      <c r="G4929">
        <f>VLOOKUP(A4929,申请!A$1:J$5305,7,FALSE)</f>
        <v>1</v>
      </c>
      <c r="H4929">
        <f>VLOOKUP(A4929,申请!A$1:J$5305,8,FALSE)</f>
        <v>0</v>
      </c>
      <c r="I4929">
        <f>VLOOKUP(A4929,申请!A$1:J$5305,9,FALSE)</f>
        <v>1</v>
      </c>
      <c r="J4929">
        <f>VLOOKUP(A4929,申请!A$1:J$5305,10,FALSE)</f>
        <v>0</v>
      </c>
      <c r="K4929" t="e">
        <f>VLOOKUP($A4929,授权!$A$1:$J$5305,COLUMN(B4930),FALSE)</f>
        <v>#N/A</v>
      </c>
      <c r="L4929" t="e">
        <f>VLOOKUP($A4929,授权!$A$1:$J$5305,COLUMN(C4930),FALSE)</f>
        <v>#N/A</v>
      </c>
      <c r="M4929" t="e">
        <f>VLOOKUP($A4929,授权!$A$1:$J$5305,COLUMN(D4930),FALSE)</f>
        <v>#N/A</v>
      </c>
      <c r="N4929" t="e">
        <f>VLOOKUP($A4929,授权!$A$1:$J$5305,COLUMN(E4930),FALSE)</f>
        <v>#N/A</v>
      </c>
      <c r="O4929" t="e">
        <f>VLOOKUP($A4929,授权!$A$1:$J$5305,COLUMN(F4930),FALSE)</f>
        <v>#N/A</v>
      </c>
      <c r="P4929" t="e">
        <f>VLOOKUP($A4929,授权!$A$1:$J$5305,COLUMN(G4930),FALSE)</f>
        <v>#N/A</v>
      </c>
      <c r="Q4929" t="e">
        <f>VLOOKUP($A4929,授权!$A$1:$J$5305,COLUMN(H4930),FALSE)</f>
        <v>#N/A</v>
      </c>
      <c r="R4929" t="e">
        <f>VLOOKUP($A4929,授权!$A$1:$J$5305,COLUMN(I4930),FALSE)</f>
        <v>#N/A</v>
      </c>
      <c r="S4929" t="e">
        <f>VLOOKUP($A4929,授权!$A$1:$J$5305,COLUMN(J4930),FALSE)</f>
        <v>#N/A</v>
      </c>
    </row>
    <row r="4930" spans="1:19" x14ac:dyDescent="0.25">
      <c r="A4930" t="s">
        <v>4929</v>
      </c>
      <c r="B4930">
        <f>VLOOKUP(A4930,申请!A$1:J$5305,2,FALSE)</f>
        <v>3</v>
      </c>
      <c r="C4930">
        <f>VLOOKUP(A4930,申请!A$1:J$5305,3,FALSE)</f>
        <v>3</v>
      </c>
      <c r="D4930">
        <f>VLOOKUP(A4930,申请!A$1:J$5305,4,FALSE)</f>
        <v>0</v>
      </c>
      <c r="E4930">
        <f>VLOOKUP(A4930,申请!A$1:J$5305,5,FALSE)</f>
        <v>0</v>
      </c>
      <c r="F4930">
        <f>VLOOKUP(A4930,申请!A$1:J$5305,6,FALSE)</f>
        <v>5</v>
      </c>
      <c r="G4930">
        <f>VLOOKUP(A4930,申请!A$1:J$5305,7,FALSE)</f>
        <v>1</v>
      </c>
      <c r="H4930">
        <f>VLOOKUP(A4930,申请!A$1:J$5305,8,FALSE)</f>
        <v>0</v>
      </c>
      <c r="I4930">
        <f>VLOOKUP(A4930,申请!A$1:J$5305,9,FALSE)</f>
        <v>5</v>
      </c>
      <c r="J4930">
        <f>VLOOKUP(A4930,申请!A$1:J$5305,10,FALSE)</f>
        <v>0</v>
      </c>
      <c r="K4930" t="e">
        <f>VLOOKUP($A4930,授权!$A$1:$J$5305,COLUMN(B4931),FALSE)</f>
        <v>#N/A</v>
      </c>
      <c r="L4930" t="e">
        <f>VLOOKUP($A4930,授权!$A$1:$J$5305,COLUMN(C4931),FALSE)</f>
        <v>#N/A</v>
      </c>
      <c r="M4930" t="e">
        <f>VLOOKUP($A4930,授权!$A$1:$J$5305,COLUMN(D4931),FALSE)</f>
        <v>#N/A</v>
      </c>
      <c r="N4930" t="e">
        <f>VLOOKUP($A4930,授权!$A$1:$J$5305,COLUMN(E4931),FALSE)</f>
        <v>#N/A</v>
      </c>
      <c r="O4930" t="e">
        <f>VLOOKUP($A4930,授权!$A$1:$J$5305,COLUMN(F4931),FALSE)</f>
        <v>#N/A</v>
      </c>
      <c r="P4930" t="e">
        <f>VLOOKUP($A4930,授权!$A$1:$J$5305,COLUMN(G4931),FALSE)</f>
        <v>#N/A</v>
      </c>
      <c r="Q4930" t="e">
        <f>VLOOKUP($A4930,授权!$A$1:$J$5305,COLUMN(H4931),FALSE)</f>
        <v>#N/A</v>
      </c>
      <c r="R4930" t="e">
        <f>VLOOKUP($A4930,授权!$A$1:$J$5305,COLUMN(I4931),FALSE)</f>
        <v>#N/A</v>
      </c>
      <c r="S4930" t="e">
        <f>VLOOKUP($A4930,授权!$A$1:$J$5305,COLUMN(J4931),FALSE)</f>
        <v>#N/A</v>
      </c>
    </row>
    <row r="4931" spans="1:19" x14ac:dyDescent="0.25">
      <c r="A4931" t="s">
        <v>4930</v>
      </c>
      <c r="B4931">
        <f>VLOOKUP(A4931,申请!A$1:J$5305,2,FALSE)</f>
        <v>1</v>
      </c>
      <c r="C4931">
        <f>VLOOKUP(A4931,申请!A$1:J$5305,3,FALSE)</f>
        <v>1</v>
      </c>
      <c r="D4931">
        <f>VLOOKUP(A4931,申请!A$1:J$5305,4,FALSE)</f>
        <v>0</v>
      </c>
      <c r="E4931">
        <f>VLOOKUP(A4931,申请!A$1:J$5305,5,FALSE)</f>
        <v>0</v>
      </c>
      <c r="F4931">
        <f>VLOOKUP(A4931,申请!A$1:J$5305,6,FALSE)</f>
        <v>1</v>
      </c>
      <c r="G4931">
        <f>VLOOKUP(A4931,申请!A$1:J$5305,7,FALSE)</f>
        <v>1</v>
      </c>
      <c r="H4931">
        <f>VLOOKUP(A4931,申请!A$1:J$5305,8,FALSE)</f>
        <v>0</v>
      </c>
      <c r="I4931">
        <f>VLOOKUP(A4931,申请!A$1:J$5305,9,FALSE)</f>
        <v>1</v>
      </c>
      <c r="J4931">
        <f>VLOOKUP(A4931,申请!A$1:J$5305,10,FALSE)</f>
        <v>0</v>
      </c>
      <c r="K4931" t="e">
        <f>VLOOKUP($A4931,授权!$A$1:$J$5305,COLUMN(B4932),FALSE)</f>
        <v>#N/A</v>
      </c>
      <c r="L4931" t="e">
        <f>VLOOKUP($A4931,授权!$A$1:$J$5305,COLUMN(C4932),FALSE)</f>
        <v>#N/A</v>
      </c>
      <c r="M4931" t="e">
        <f>VLOOKUP($A4931,授权!$A$1:$J$5305,COLUMN(D4932),FALSE)</f>
        <v>#N/A</v>
      </c>
      <c r="N4931" t="e">
        <f>VLOOKUP($A4931,授权!$A$1:$J$5305,COLUMN(E4932),FALSE)</f>
        <v>#N/A</v>
      </c>
      <c r="O4931" t="e">
        <f>VLOOKUP($A4931,授权!$A$1:$J$5305,COLUMN(F4932),FALSE)</f>
        <v>#N/A</v>
      </c>
      <c r="P4931" t="e">
        <f>VLOOKUP($A4931,授权!$A$1:$J$5305,COLUMN(G4932),FALSE)</f>
        <v>#N/A</v>
      </c>
      <c r="Q4931" t="e">
        <f>VLOOKUP($A4931,授权!$A$1:$J$5305,COLUMN(H4932),FALSE)</f>
        <v>#N/A</v>
      </c>
      <c r="R4931" t="e">
        <f>VLOOKUP($A4931,授权!$A$1:$J$5305,COLUMN(I4932),FALSE)</f>
        <v>#N/A</v>
      </c>
      <c r="S4931" t="e">
        <f>VLOOKUP($A4931,授权!$A$1:$J$5305,COLUMN(J4932),FALSE)</f>
        <v>#N/A</v>
      </c>
    </row>
    <row r="4932" spans="1:19" x14ac:dyDescent="0.25">
      <c r="A4932" t="s">
        <v>4931</v>
      </c>
      <c r="B4932">
        <f>VLOOKUP(A4932,申请!A$1:J$5305,2,FALSE)</f>
        <v>1</v>
      </c>
      <c r="C4932">
        <f>VLOOKUP(A4932,申请!A$1:J$5305,3,FALSE)</f>
        <v>1</v>
      </c>
      <c r="D4932">
        <f>VLOOKUP(A4932,申请!A$1:J$5305,4,FALSE)</f>
        <v>0</v>
      </c>
      <c r="E4932">
        <f>VLOOKUP(A4932,申请!A$1:J$5305,5,FALSE)</f>
        <v>0</v>
      </c>
      <c r="F4932">
        <f>VLOOKUP(A4932,申请!A$1:J$5305,6,FALSE)</f>
        <v>1</v>
      </c>
      <c r="G4932">
        <f>VLOOKUP(A4932,申请!A$1:J$5305,7,FALSE)</f>
        <v>1</v>
      </c>
      <c r="H4932">
        <f>VLOOKUP(A4932,申请!A$1:J$5305,8,FALSE)</f>
        <v>0</v>
      </c>
      <c r="I4932">
        <f>VLOOKUP(A4932,申请!A$1:J$5305,9,FALSE)</f>
        <v>1</v>
      </c>
      <c r="J4932">
        <f>VLOOKUP(A4932,申请!A$1:J$5305,10,FALSE)</f>
        <v>0</v>
      </c>
      <c r="K4932" t="e">
        <f>VLOOKUP($A4932,授权!$A$1:$J$5305,COLUMN(B4933),FALSE)</f>
        <v>#N/A</v>
      </c>
      <c r="L4932" t="e">
        <f>VLOOKUP($A4932,授权!$A$1:$J$5305,COLUMN(C4933),FALSE)</f>
        <v>#N/A</v>
      </c>
      <c r="M4932" t="e">
        <f>VLOOKUP($A4932,授权!$A$1:$J$5305,COLUMN(D4933),FALSE)</f>
        <v>#N/A</v>
      </c>
      <c r="N4932" t="e">
        <f>VLOOKUP($A4932,授权!$A$1:$J$5305,COLUMN(E4933),FALSE)</f>
        <v>#N/A</v>
      </c>
      <c r="O4932" t="e">
        <f>VLOOKUP($A4932,授权!$A$1:$J$5305,COLUMN(F4933),FALSE)</f>
        <v>#N/A</v>
      </c>
      <c r="P4932" t="e">
        <f>VLOOKUP($A4932,授权!$A$1:$J$5305,COLUMN(G4933),FALSE)</f>
        <v>#N/A</v>
      </c>
      <c r="Q4932" t="e">
        <f>VLOOKUP($A4932,授权!$A$1:$J$5305,COLUMN(H4933),FALSE)</f>
        <v>#N/A</v>
      </c>
      <c r="R4932" t="e">
        <f>VLOOKUP($A4932,授权!$A$1:$J$5305,COLUMN(I4933),FALSE)</f>
        <v>#N/A</v>
      </c>
      <c r="S4932" t="e">
        <f>VLOOKUP($A4932,授权!$A$1:$J$5305,COLUMN(J4933),FALSE)</f>
        <v>#N/A</v>
      </c>
    </row>
    <row r="4933" spans="1:19" x14ac:dyDescent="0.25">
      <c r="A4933" t="s">
        <v>4932</v>
      </c>
      <c r="B4933">
        <f>VLOOKUP(A4933,申请!A$1:J$5305,2,FALSE)</f>
        <v>1</v>
      </c>
      <c r="C4933">
        <f>VLOOKUP(A4933,申请!A$1:J$5305,3,FALSE)</f>
        <v>0</v>
      </c>
      <c r="D4933">
        <f>VLOOKUP(A4933,申请!A$1:J$5305,4,FALSE)</f>
        <v>1</v>
      </c>
      <c r="E4933">
        <f>VLOOKUP(A4933,申请!A$1:J$5305,5,FALSE)</f>
        <v>6</v>
      </c>
      <c r="F4933">
        <f>VLOOKUP(A4933,申请!A$1:J$5305,6,FALSE)</f>
        <v>1</v>
      </c>
      <c r="G4933">
        <f>VLOOKUP(A4933,申请!A$1:J$5305,7,FALSE)</f>
        <v>0</v>
      </c>
      <c r="H4933">
        <f>VLOOKUP(A4933,申请!A$1:J$5305,8,FALSE)</f>
        <v>1</v>
      </c>
      <c r="I4933">
        <f>VLOOKUP(A4933,申请!A$1:J$5305,9,FALSE)</f>
        <v>1</v>
      </c>
      <c r="J4933">
        <f>VLOOKUP(A4933,申请!A$1:J$5305,10,FALSE)</f>
        <v>0</v>
      </c>
      <c r="K4933" t="e">
        <f>VLOOKUP($A4933,授权!$A$1:$J$5305,COLUMN(B4934),FALSE)</f>
        <v>#N/A</v>
      </c>
      <c r="L4933" t="e">
        <f>VLOOKUP($A4933,授权!$A$1:$J$5305,COLUMN(C4934),FALSE)</f>
        <v>#N/A</v>
      </c>
      <c r="M4933" t="e">
        <f>VLOOKUP($A4933,授权!$A$1:$J$5305,COLUMN(D4934),FALSE)</f>
        <v>#N/A</v>
      </c>
      <c r="N4933" t="e">
        <f>VLOOKUP($A4933,授权!$A$1:$J$5305,COLUMN(E4934),FALSE)</f>
        <v>#N/A</v>
      </c>
      <c r="O4933" t="e">
        <f>VLOOKUP($A4933,授权!$A$1:$J$5305,COLUMN(F4934),FALSE)</f>
        <v>#N/A</v>
      </c>
      <c r="P4933" t="e">
        <f>VLOOKUP($A4933,授权!$A$1:$J$5305,COLUMN(G4934),FALSE)</f>
        <v>#N/A</v>
      </c>
      <c r="Q4933" t="e">
        <f>VLOOKUP($A4933,授权!$A$1:$J$5305,COLUMN(H4934),FALSE)</f>
        <v>#N/A</v>
      </c>
      <c r="R4933" t="e">
        <f>VLOOKUP($A4933,授权!$A$1:$J$5305,COLUMN(I4934),FALSE)</f>
        <v>#N/A</v>
      </c>
      <c r="S4933" t="e">
        <f>VLOOKUP($A4933,授权!$A$1:$J$5305,COLUMN(J4934),FALSE)</f>
        <v>#N/A</v>
      </c>
    </row>
    <row r="4934" spans="1:19" x14ac:dyDescent="0.25">
      <c r="A4934" t="s">
        <v>4933</v>
      </c>
      <c r="B4934">
        <f>VLOOKUP(A4934,申请!A$1:J$5305,2,FALSE)</f>
        <v>1</v>
      </c>
      <c r="C4934">
        <f>VLOOKUP(A4934,申请!A$1:J$5305,3,FALSE)</f>
        <v>1</v>
      </c>
      <c r="D4934">
        <f>VLOOKUP(A4934,申请!A$1:J$5305,4,FALSE)</f>
        <v>0</v>
      </c>
      <c r="E4934">
        <f>VLOOKUP(A4934,申请!A$1:J$5305,5,FALSE)</f>
        <v>0</v>
      </c>
      <c r="F4934">
        <f>VLOOKUP(A4934,申请!A$1:J$5305,6,FALSE)</f>
        <v>1</v>
      </c>
      <c r="G4934">
        <f>VLOOKUP(A4934,申请!A$1:J$5305,7,FALSE)</f>
        <v>1</v>
      </c>
      <c r="H4934">
        <f>VLOOKUP(A4934,申请!A$1:J$5305,8,FALSE)</f>
        <v>0</v>
      </c>
      <c r="I4934">
        <f>VLOOKUP(A4934,申请!A$1:J$5305,9,FALSE)</f>
        <v>1</v>
      </c>
      <c r="J4934">
        <f>VLOOKUP(A4934,申请!A$1:J$5305,10,FALSE)</f>
        <v>0</v>
      </c>
      <c r="K4934" t="e">
        <f>VLOOKUP($A4934,授权!$A$1:$J$5305,COLUMN(B4935),FALSE)</f>
        <v>#N/A</v>
      </c>
      <c r="L4934" t="e">
        <f>VLOOKUP($A4934,授权!$A$1:$J$5305,COLUMN(C4935),FALSE)</f>
        <v>#N/A</v>
      </c>
      <c r="M4934" t="e">
        <f>VLOOKUP($A4934,授权!$A$1:$J$5305,COLUMN(D4935),FALSE)</f>
        <v>#N/A</v>
      </c>
      <c r="N4934" t="e">
        <f>VLOOKUP($A4934,授权!$A$1:$J$5305,COLUMN(E4935),FALSE)</f>
        <v>#N/A</v>
      </c>
      <c r="O4934" t="e">
        <f>VLOOKUP($A4934,授权!$A$1:$J$5305,COLUMN(F4935),FALSE)</f>
        <v>#N/A</v>
      </c>
      <c r="P4934" t="e">
        <f>VLOOKUP($A4934,授权!$A$1:$J$5305,COLUMN(G4935),FALSE)</f>
        <v>#N/A</v>
      </c>
      <c r="Q4934" t="e">
        <f>VLOOKUP($A4934,授权!$A$1:$J$5305,COLUMN(H4935),FALSE)</f>
        <v>#N/A</v>
      </c>
      <c r="R4934" t="e">
        <f>VLOOKUP($A4934,授权!$A$1:$J$5305,COLUMN(I4935),FALSE)</f>
        <v>#N/A</v>
      </c>
      <c r="S4934" t="e">
        <f>VLOOKUP($A4934,授权!$A$1:$J$5305,COLUMN(J4935),FALSE)</f>
        <v>#N/A</v>
      </c>
    </row>
    <row r="4935" spans="1:19" x14ac:dyDescent="0.25">
      <c r="A4935" t="s">
        <v>4934</v>
      </c>
      <c r="B4935">
        <f>VLOOKUP(A4935,申请!A$1:J$5305,2,FALSE)</f>
        <v>1</v>
      </c>
      <c r="C4935">
        <f>VLOOKUP(A4935,申请!A$1:J$5305,3,FALSE)</f>
        <v>1</v>
      </c>
      <c r="D4935">
        <f>VLOOKUP(A4935,申请!A$1:J$5305,4,FALSE)</f>
        <v>0</v>
      </c>
      <c r="E4935">
        <f>VLOOKUP(A4935,申请!A$1:J$5305,5,FALSE)</f>
        <v>0</v>
      </c>
      <c r="F4935">
        <f>VLOOKUP(A4935,申请!A$1:J$5305,6,FALSE)</f>
        <v>1</v>
      </c>
      <c r="G4935">
        <f>VLOOKUP(A4935,申请!A$1:J$5305,7,FALSE)</f>
        <v>1</v>
      </c>
      <c r="H4935">
        <f>VLOOKUP(A4935,申请!A$1:J$5305,8,FALSE)</f>
        <v>0</v>
      </c>
      <c r="I4935">
        <f>VLOOKUP(A4935,申请!A$1:J$5305,9,FALSE)</f>
        <v>1</v>
      </c>
      <c r="J4935">
        <f>VLOOKUP(A4935,申请!A$1:J$5305,10,FALSE)</f>
        <v>0</v>
      </c>
      <c r="K4935" t="e">
        <f>VLOOKUP($A4935,授权!$A$1:$J$5305,COLUMN(B4936),FALSE)</f>
        <v>#N/A</v>
      </c>
      <c r="L4935" t="e">
        <f>VLOOKUP($A4935,授权!$A$1:$J$5305,COLUMN(C4936),FALSE)</f>
        <v>#N/A</v>
      </c>
      <c r="M4935" t="e">
        <f>VLOOKUP($A4935,授权!$A$1:$J$5305,COLUMN(D4936),FALSE)</f>
        <v>#N/A</v>
      </c>
      <c r="N4935" t="e">
        <f>VLOOKUP($A4935,授权!$A$1:$J$5305,COLUMN(E4936),FALSE)</f>
        <v>#N/A</v>
      </c>
      <c r="O4935" t="e">
        <f>VLOOKUP($A4935,授权!$A$1:$J$5305,COLUMN(F4936),FALSE)</f>
        <v>#N/A</v>
      </c>
      <c r="P4935" t="e">
        <f>VLOOKUP($A4935,授权!$A$1:$J$5305,COLUMN(G4936),FALSE)</f>
        <v>#N/A</v>
      </c>
      <c r="Q4935" t="e">
        <f>VLOOKUP($A4935,授权!$A$1:$J$5305,COLUMN(H4936),FALSE)</f>
        <v>#N/A</v>
      </c>
      <c r="R4935" t="e">
        <f>VLOOKUP($A4935,授权!$A$1:$J$5305,COLUMN(I4936),FALSE)</f>
        <v>#N/A</v>
      </c>
      <c r="S4935" t="e">
        <f>VLOOKUP($A4935,授权!$A$1:$J$5305,COLUMN(J4936),FALSE)</f>
        <v>#N/A</v>
      </c>
    </row>
    <row r="4936" spans="1:19" x14ac:dyDescent="0.25">
      <c r="A4936" t="s">
        <v>4935</v>
      </c>
      <c r="B4936">
        <f>VLOOKUP(A4936,申请!A$1:J$5305,2,FALSE)</f>
        <v>3</v>
      </c>
      <c r="C4936">
        <f>VLOOKUP(A4936,申请!A$1:J$5305,3,FALSE)</f>
        <v>0</v>
      </c>
      <c r="D4936">
        <f>VLOOKUP(A4936,申请!A$1:J$5305,4,FALSE)</f>
        <v>3</v>
      </c>
      <c r="E4936">
        <f>VLOOKUP(A4936,申请!A$1:J$5305,5,FALSE)</f>
        <v>0</v>
      </c>
      <c r="F4936">
        <f>VLOOKUP(A4936,申请!A$1:J$5305,6,FALSE)</f>
        <v>3</v>
      </c>
      <c r="G4936">
        <f>VLOOKUP(A4936,申请!A$1:J$5305,7,FALSE)</f>
        <v>0</v>
      </c>
      <c r="H4936">
        <f>VLOOKUP(A4936,申请!A$1:J$5305,8,FALSE)</f>
        <v>1</v>
      </c>
      <c r="I4936">
        <f>VLOOKUP(A4936,申请!A$1:J$5305,9,FALSE)</f>
        <v>3</v>
      </c>
      <c r="J4936">
        <f>VLOOKUP(A4936,申请!A$1:J$5305,10,FALSE)</f>
        <v>0</v>
      </c>
      <c r="K4936" t="e">
        <f>VLOOKUP($A4936,授权!$A$1:$J$5305,COLUMN(B4937),FALSE)</f>
        <v>#N/A</v>
      </c>
      <c r="L4936" t="e">
        <f>VLOOKUP($A4936,授权!$A$1:$J$5305,COLUMN(C4937),FALSE)</f>
        <v>#N/A</v>
      </c>
      <c r="M4936" t="e">
        <f>VLOOKUP($A4936,授权!$A$1:$J$5305,COLUMN(D4937),FALSE)</f>
        <v>#N/A</v>
      </c>
      <c r="N4936" t="e">
        <f>VLOOKUP($A4936,授权!$A$1:$J$5305,COLUMN(E4937),FALSE)</f>
        <v>#N/A</v>
      </c>
      <c r="O4936" t="e">
        <f>VLOOKUP($A4936,授权!$A$1:$J$5305,COLUMN(F4937),FALSE)</f>
        <v>#N/A</v>
      </c>
      <c r="P4936" t="e">
        <f>VLOOKUP($A4936,授权!$A$1:$J$5305,COLUMN(G4937),FALSE)</f>
        <v>#N/A</v>
      </c>
      <c r="Q4936" t="e">
        <f>VLOOKUP($A4936,授权!$A$1:$J$5305,COLUMN(H4937),FALSE)</f>
        <v>#N/A</v>
      </c>
      <c r="R4936" t="e">
        <f>VLOOKUP($A4936,授权!$A$1:$J$5305,COLUMN(I4937),FALSE)</f>
        <v>#N/A</v>
      </c>
      <c r="S4936" t="e">
        <f>VLOOKUP($A4936,授权!$A$1:$J$5305,COLUMN(J4937),FALSE)</f>
        <v>#N/A</v>
      </c>
    </row>
    <row r="4937" spans="1:19" x14ac:dyDescent="0.25">
      <c r="A4937" t="s">
        <v>4936</v>
      </c>
      <c r="B4937">
        <f>VLOOKUP(A4937,申请!A$1:J$5305,2,FALSE)</f>
        <v>2</v>
      </c>
      <c r="C4937">
        <f>VLOOKUP(A4937,申请!A$1:J$5305,3,FALSE)</f>
        <v>2</v>
      </c>
      <c r="D4937">
        <f>VLOOKUP(A4937,申请!A$1:J$5305,4,FALSE)</f>
        <v>0</v>
      </c>
      <c r="E4937">
        <f>VLOOKUP(A4937,申请!A$1:J$5305,5,FALSE)</f>
        <v>1</v>
      </c>
      <c r="F4937">
        <f>VLOOKUP(A4937,申请!A$1:J$5305,6,FALSE)</f>
        <v>2</v>
      </c>
      <c r="G4937">
        <f>VLOOKUP(A4937,申请!A$1:J$5305,7,FALSE)</f>
        <v>1</v>
      </c>
      <c r="H4937">
        <f>VLOOKUP(A4937,申请!A$1:J$5305,8,FALSE)</f>
        <v>0</v>
      </c>
      <c r="I4937">
        <f>VLOOKUP(A4937,申请!A$1:J$5305,9,FALSE)</f>
        <v>2</v>
      </c>
      <c r="J4937">
        <f>VLOOKUP(A4937,申请!A$1:J$5305,10,FALSE)</f>
        <v>0</v>
      </c>
      <c r="K4937" t="e">
        <f>VLOOKUP($A4937,授权!$A$1:$J$5305,COLUMN(B4938),FALSE)</f>
        <v>#N/A</v>
      </c>
      <c r="L4937" t="e">
        <f>VLOOKUP($A4937,授权!$A$1:$J$5305,COLUMN(C4938),FALSE)</f>
        <v>#N/A</v>
      </c>
      <c r="M4937" t="e">
        <f>VLOOKUP($A4937,授权!$A$1:$J$5305,COLUMN(D4938),FALSE)</f>
        <v>#N/A</v>
      </c>
      <c r="N4937" t="e">
        <f>VLOOKUP($A4937,授权!$A$1:$J$5305,COLUMN(E4938),FALSE)</f>
        <v>#N/A</v>
      </c>
      <c r="O4937" t="e">
        <f>VLOOKUP($A4937,授权!$A$1:$J$5305,COLUMN(F4938),FALSE)</f>
        <v>#N/A</v>
      </c>
      <c r="P4937" t="e">
        <f>VLOOKUP($A4937,授权!$A$1:$J$5305,COLUMN(G4938),FALSE)</f>
        <v>#N/A</v>
      </c>
      <c r="Q4937" t="e">
        <f>VLOOKUP($A4937,授权!$A$1:$J$5305,COLUMN(H4938),FALSE)</f>
        <v>#N/A</v>
      </c>
      <c r="R4937" t="e">
        <f>VLOOKUP($A4937,授权!$A$1:$J$5305,COLUMN(I4938),FALSE)</f>
        <v>#N/A</v>
      </c>
      <c r="S4937" t="e">
        <f>VLOOKUP($A4937,授权!$A$1:$J$5305,COLUMN(J4938),FALSE)</f>
        <v>#N/A</v>
      </c>
    </row>
    <row r="4938" spans="1:19" x14ac:dyDescent="0.25">
      <c r="A4938" t="s">
        <v>4937</v>
      </c>
      <c r="B4938">
        <f>VLOOKUP(A4938,申请!A$1:J$5305,2,FALSE)</f>
        <v>1</v>
      </c>
      <c r="C4938">
        <f>VLOOKUP(A4938,申请!A$1:J$5305,3,FALSE)</f>
        <v>0</v>
      </c>
      <c r="D4938">
        <f>VLOOKUP(A4938,申请!A$1:J$5305,4,FALSE)</f>
        <v>1</v>
      </c>
      <c r="E4938">
        <f>VLOOKUP(A4938,申请!A$1:J$5305,5,FALSE)</f>
        <v>0</v>
      </c>
      <c r="F4938">
        <f>VLOOKUP(A4938,申请!A$1:J$5305,6,FALSE)</f>
        <v>1</v>
      </c>
      <c r="G4938">
        <f>VLOOKUP(A4938,申请!A$1:J$5305,7,FALSE)</f>
        <v>0</v>
      </c>
      <c r="H4938">
        <f>VLOOKUP(A4938,申请!A$1:J$5305,8,FALSE)</f>
        <v>1</v>
      </c>
      <c r="I4938">
        <f>VLOOKUP(A4938,申请!A$1:J$5305,9,FALSE)</f>
        <v>1</v>
      </c>
      <c r="J4938">
        <f>VLOOKUP(A4938,申请!A$1:J$5305,10,FALSE)</f>
        <v>0</v>
      </c>
      <c r="K4938" t="e">
        <f>VLOOKUP($A4938,授权!$A$1:$J$5305,COLUMN(B4939),FALSE)</f>
        <v>#N/A</v>
      </c>
      <c r="L4938" t="e">
        <f>VLOOKUP($A4938,授权!$A$1:$J$5305,COLUMN(C4939),FALSE)</f>
        <v>#N/A</v>
      </c>
      <c r="M4938" t="e">
        <f>VLOOKUP($A4938,授权!$A$1:$J$5305,COLUMN(D4939),FALSE)</f>
        <v>#N/A</v>
      </c>
      <c r="N4938" t="e">
        <f>VLOOKUP($A4938,授权!$A$1:$J$5305,COLUMN(E4939),FALSE)</f>
        <v>#N/A</v>
      </c>
      <c r="O4938" t="e">
        <f>VLOOKUP($A4938,授权!$A$1:$J$5305,COLUMN(F4939),FALSE)</f>
        <v>#N/A</v>
      </c>
      <c r="P4938" t="e">
        <f>VLOOKUP($A4938,授权!$A$1:$J$5305,COLUMN(G4939),FALSE)</f>
        <v>#N/A</v>
      </c>
      <c r="Q4938" t="e">
        <f>VLOOKUP($A4938,授权!$A$1:$J$5305,COLUMN(H4939),FALSE)</f>
        <v>#N/A</v>
      </c>
      <c r="R4938" t="e">
        <f>VLOOKUP($A4938,授权!$A$1:$J$5305,COLUMN(I4939),FALSE)</f>
        <v>#N/A</v>
      </c>
      <c r="S4938" t="e">
        <f>VLOOKUP($A4938,授权!$A$1:$J$5305,COLUMN(J4939),FALSE)</f>
        <v>#N/A</v>
      </c>
    </row>
    <row r="4939" spans="1:19" x14ac:dyDescent="0.25">
      <c r="A4939" t="s">
        <v>4938</v>
      </c>
      <c r="B4939">
        <f>VLOOKUP(A4939,申请!A$1:J$5305,2,FALSE)</f>
        <v>1</v>
      </c>
      <c r="C4939">
        <f>VLOOKUP(A4939,申请!A$1:J$5305,3,FALSE)</f>
        <v>1</v>
      </c>
      <c r="D4939">
        <f>VLOOKUP(A4939,申请!A$1:J$5305,4,FALSE)</f>
        <v>0</v>
      </c>
      <c r="E4939">
        <f>VLOOKUP(A4939,申请!A$1:J$5305,5,FALSE)</f>
        <v>0</v>
      </c>
      <c r="F4939">
        <f>VLOOKUP(A4939,申请!A$1:J$5305,6,FALSE)</f>
        <v>2</v>
      </c>
      <c r="G4939">
        <f>VLOOKUP(A4939,申请!A$1:J$5305,7,FALSE)</f>
        <v>1</v>
      </c>
      <c r="H4939">
        <f>VLOOKUP(A4939,申请!A$1:J$5305,8,FALSE)</f>
        <v>0</v>
      </c>
      <c r="I4939">
        <f>VLOOKUP(A4939,申请!A$1:J$5305,9,FALSE)</f>
        <v>2</v>
      </c>
      <c r="J4939">
        <f>VLOOKUP(A4939,申请!A$1:J$5305,10,FALSE)</f>
        <v>0</v>
      </c>
      <c r="K4939" t="e">
        <f>VLOOKUP($A4939,授权!$A$1:$J$5305,COLUMN(B4940),FALSE)</f>
        <v>#N/A</v>
      </c>
      <c r="L4939" t="e">
        <f>VLOOKUP($A4939,授权!$A$1:$J$5305,COLUMN(C4940),FALSE)</f>
        <v>#N/A</v>
      </c>
      <c r="M4939" t="e">
        <f>VLOOKUP($A4939,授权!$A$1:$J$5305,COLUMN(D4940),FALSE)</f>
        <v>#N/A</v>
      </c>
      <c r="N4939" t="e">
        <f>VLOOKUP($A4939,授权!$A$1:$J$5305,COLUMN(E4940),FALSE)</f>
        <v>#N/A</v>
      </c>
      <c r="O4939" t="e">
        <f>VLOOKUP($A4939,授权!$A$1:$J$5305,COLUMN(F4940),FALSE)</f>
        <v>#N/A</v>
      </c>
      <c r="P4939" t="e">
        <f>VLOOKUP($A4939,授权!$A$1:$J$5305,COLUMN(G4940),FALSE)</f>
        <v>#N/A</v>
      </c>
      <c r="Q4939" t="e">
        <f>VLOOKUP($A4939,授权!$A$1:$J$5305,COLUMN(H4940),FALSE)</f>
        <v>#N/A</v>
      </c>
      <c r="R4939" t="e">
        <f>VLOOKUP($A4939,授权!$A$1:$J$5305,COLUMN(I4940),FALSE)</f>
        <v>#N/A</v>
      </c>
      <c r="S4939" t="e">
        <f>VLOOKUP($A4939,授权!$A$1:$J$5305,COLUMN(J4940),FALSE)</f>
        <v>#N/A</v>
      </c>
    </row>
    <row r="4940" spans="1:19" x14ac:dyDescent="0.25">
      <c r="A4940" t="s">
        <v>4939</v>
      </c>
      <c r="B4940">
        <f>VLOOKUP(A4940,申请!A$1:J$5305,2,FALSE)</f>
        <v>1</v>
      </c>
      <c r="C4940">
        <f>VLOOKUP(A4940,申请!A$1:J$5305,3,FALSE)</f>
        <v>1</v>
      </c>
      <c r="D4940">
        <f>VLOOKUP(A4940,申请!A$1:J$5305,4,FALSE)</f>
        <v>0</v>
      </c>
      <c r="E4940">
        <f>VLOOKUP(A4940,申请!A$1:J$5305,5,FALSE)</f>
        <v>0</v>
      </c>
      <c r="F4940">
        <f>VLOOKUP(A4940,申请!A$1:J$5305,6,FALSE)</f>
        <v>2</v>
      </c>
      <c r="G4940">
        <f>VLOOKUP(A4940,申请!A$1:J$5305,7,FALSE)</f>
        <v>1</v>
      </c>
      <c r="H4940">
        <f>VLOOKUP(A4940,申请!A$1:J$5305,8,FALSE)</f>
        <v>0</v>
      </c>
      <c r="I4940">
        <f>VLOOKUP(A4940,申请!A$1:J$5305,9,FALSE)</f>
        <v>2</v>
      </c>
      <c r="J4940">
        <f>VLOOKUP(A4940,申请!A$1:J$5305,10,FALSE)</f>
        <v>0</v>
      </c>
      <c r="K4940" t="e">
        <f>VLOOKUP($A4940,授权!$A$1:$J$5305,COLUMN(B4941),FALSE)</f>
        <v>#N/A</v>
      </c>
      <c r="L4940" t="e">
        <f>VLOOKUP($A4940,授权!$A$1:$J$5305,COLUMN(C4941),FALSE)</f>
        <v>#N/A</v>
      </c>
      <c r="M4940" t="e">
        <f>VLOOKUP($A4940,授权!$A$1:$J$5305,COLUMN(D4941),FALSE)</f>
        <v>#N/A</v>
      </c>
      <c r="N4940" t="e">
        <f>VLOOKUP($A4940,授权!$A$1:$J$5305,COLUMN(E4941),FALSE)</f>
        <v>#N/A</v>
      </c>
      <c r="O4940" t="e">
        <f>VLOOKUP($A4940,授权!$A$1:$J$5305,COLUMN(F4941),FALSE)</f>
        <v>#N/A</v>
      </c>
      <c r="P4940" t="e">
        <f>VLOOKUP($A4940,授权!$A$1:$J$5305,COLUMN(G4941),FALSE)</f>
        <v>#N/A</v>
      </c>
      <c r="Q4940" t="e">
        <f>VLOOKUP($A4940,授权!$A$1:$J$5305,COLUMN(H4941),FALSE)</f>
        <v>#N/A</v>
      </c>
      <c r="R4940" t="e">
        <f>VLOOKUP($A4940,授权!$A$1:$J$5305,COLUMN(I4941),FALSE)</f>
        <v>#N/A</v>
      </c>
      <c r="S4940" t="e">
        <f>VLOOKUP($A4940,授权!$A$1:$J$5305,COLUMN(J4941),FALSE)</f>
        <v>#N/A</v>
      </c>
    </row>
    <row r="4941" spans="1:19" x14ac:dyDescent="0.25">
      <c r="A4941" t="s">
        <v>4940</v>
      </c>
      <c r="B4941">
        <f>VLOOKUP(A4941,申请!A$1:J$5305,2,FALSE)</f>
        <v>1</v>
      </c>
      <c r="C4941">
        <f>VLOOKUP(A4941,申请!A$1:J$5305,3,FALSE)</f>
        <v>1</v>
      </c>
      <c r="D4941">
        <f>VLOOKUP(A4941,申请!A$1:J$5305,4,FALSE)</f>
        <v>0</v>
      </c>
      <c r="E4941">
        <f>VLOOKUP(A4941,申请!A$1:J$5305,5,FALSE)</f>
        <v>0</v>
      </c>
      <c r="F4941">
        <f>VLOOKUP(A4941,申请!A$1:J$5305,6,FALSE)</f>
        <v>2</v>
      </c>
      <c r="G4941">
        <f>VLOOKUP(A4941,申请!A$1:J$5305,7,FALSE)</f>
        <v>1</v>
      </c>
      <c r="H4941">
        <f>VLOOKUP(A4941,申请!A$1:J$5305,8,FALSE)</f>
        <v>0</v>
      </c>
      <c r="I4941">
        <f>VLOOKUP(A4941,申请!A$1:J$5305,9,FALSE)</f>
        <v>2</v>
      </c>
      <c r="J4941">
        <f>VLOOKUP(A4941,申请!A$1:J$5305,10,FALSE)</f>
        <v>0</v>
      </c>
      <c r="K4941" t="e">
        <f>VLOOKUP($A4941,授权!$A$1:$J$5305,COLUMN(B4942),FALSE)</f>
        <v>#N/A</v>
      </c>
      <c r="L4941" t="e">
        <f>VLOOKUP($A4941,授权!$A$1:$J$5305,COLUMN(C4942),FALSE)</f>
        <v>#N/A</v>
      </c>
      <c r="M4941" t="e">
        <f>VLOOKUP($A4941,授权!$A$1:$J$5305,COLUMN(D4942),FALSE)</f>
        <v>#N/A</v>
      </c>
      <c r="N4941" t="e">
        <f>VLOOKUP($A4941,授权!$A$1:$J$5305,COLUMN(E4942),FALSE)</f>
        <v>#N/A</v>
      </c>
      <c r="O4941" t="e">
        <f>VLOOKUP($A4941,授权!$A$1:$J$5305,COLUMN(F4942),FALSE)</f>
        <v>#N/A</v>
      </c>
      <c r="P4941" t="e">
        <f>VLOOKUP($A4941,授权!$A$1:$J$5305,COLUMN(G4942),FALSE)</f>
        <v>#N/A</v>
      </c>
      <c r="Q4941" t="e">
        <f>VLOOKUP($A4941,授权!$A$1:$J$5305,COLUMN(H4942),FALSE)</f>
        <v>#N/A</v>
      </c>
      <c r="R4941" t="e">
        <f>VLOOKUP($A4941,授权!$A$1:$J$5305,COLUMN(I4942),FALSE)</f>
        <v>#N/A</v>
      </c>
      <c r="S4941" t="e">
        <f>VLOOKUP($A4941,授权!$A$1:$J$5305,COLUMN(J4942),FALSE)</f>
        <v>#N/A</v>
      </c>
    </row>
    <row r="4942" spans="1:19" x14ac:dyDescent="0.25">
      <c r="A4942" t="s">
        <v>4941</v>
      </c>
      <c r="B4942">
        <f>VLOOKUP(A4942,申请!A$1:J$5305,2,FALSE)</f>
        <v>1</v>
      </c>
      <c r="C4942">
        <f>VLOOKUP(A4942,申请!A$1:J$5305,3,FALSE)</f>
        <v>1</v>
      </c>
      <c r="D4942">
        <f>VLOOKUP(A4942,申请!A$1:J$5305,4,FALSE)</f>
        <v>0</v>
      </c>
      <c r="E4942">
        <f>VLOOKUP(A4942,申请!A$1:J$5305,5,FALSE)</f>
        <v>0</v>
      </c>
      <c r="F4942">
        <f>VLOOKUP(A4942,申请!A$1:J$5305,6,FALSE)</f>
        <v>1</v>
      </c>
      <c r="G4942">
        <f>VLOOKUP(A4942,申请!A$1:J$5305,7,FALSE)</f>
        <v>1</v>
      </c>
      <c r="H4942">
        <f>VLOOKUP(A4942,申请!A$1:J$5305,8,FALSE)</f>
        <v>0</v>
      </c>
      <c r="I4942">
        <f>VLOOKUP(A4942,申请!A$1:J$5305,9,FALSE)</f>
        <v>1</v>
      </c>
      <c r="J4942">
        <f>VLOOKUP(A4942,申请!A$1:J$5305,10,FALSE)</f>
        <v>0</v>
      </c>
      <c r="K4942" t="e">
        <f>VLOOKUP($A4942,授权!$A$1:$J$5305,COLUMN(B4943),FALSE)</f>
        <v>#N/A</v>
      </c>
      <c r="L4942" t="e">
        <f>VLOOKUP($A4942,授权!$A$1:$J$5305,COLUMN(C4943),FALSE)</f>
        <v>#N/A</v>
      </c>
      <c r="M4942" t="e">
        <f>VLOOKUP($A4942,授权!$A$1:$J$5305,COLUMN(D4943),FALSE)</f>
        <v>#N/A</v>
      </c>
      <c r="N4942" t="e">
        <f>VLOOKUP($A4942,授权!$A$1:$J$5305,COLUMN(E4943),FALSE)</f>
        <v>#N/A</v>
      </c>
      <c r="O4942" t="e">
        <f>VLOOKUP($A4942,授权!$A$1:$J$5305,COLUMN(F4943),FALSE)</f>
        <v>#N/A</v>
      </c>
      <c r="P4942" t="e">
        <f>VLOOKUP($A4942,授权!$A$1:$J$5305,COLUMN(G4943),FALSE)</f>
        <v>#N/A</v>
      </c>
      <c r="Q4942" t="e">
        <f>VLOOKUP($A4942,授权!$A$1:$J$5305,COLUMN(H4943),FALSE)</f>
        <v>#N/A</v>
      </c>
      <c r="R4942" t="e">
        <f>VLOOKUP($A4942,授权!$A$1:$J$5305,COLUMN(I4943),FALSE)</f>
        <v>#N/A</v>
      </c>
      <c r="S4942" t="e">
        <f>VLOOKUP($A4942,授权!$A$1:$J$5305,COLUMN(J4943),FALSE)</f>
        <v>#N/A</v>
      </c>
    </row>
    <row r="4943" spans="1:19" x14ac:dyDescent="0.25">
      <c r="A4943" t="s">
        <v>4942</v>
      </c>
      <c r="B4943">
        <f>VLOOKUP(A4943,申请!A$1:J$5305,2,FALSE)</f>
        <v>1</v>
      </c>
      <c r="C4943">
        <f>VLOOKUP(A4943,申请!A$1:J$5305,3,FALSE)</f>
        <v>1</v>
      </c>
      <c r="D4943">
        <f>VLOOKUP(A4943,申请!A$1:J$5305,4,FALSE)</f>
        <v>0</v>
      </c>
      <c r="E4943">
        <f>VLOOKUP(A4943,申请!A$1:J$5305,5,FALSE)</f>
        <v>0</v>
      </c>
      <c r="F4943">
        <f>VLOOKUP(A4943,申请!A$1:J$5305,6,FALSE)</f>
        <v>1</v>
      </c>
      <c r="G4943">
        <f>VLOOKUP(A4943,申请!A$1:J$5305,7,FALSE)</f>
        <v>1</v>
      </c>
      <c r="H4943">
        <f>VLOOKUP(A4943,申请!A$1:J$5305,8,FALSE)</f>
        <v>0</v>
      </c>
      <c r="I4943">
        <f>VLOOKUP(A4943,申请!A$1:J$5305,9,FALSE)</f>
        <v>1</v>
      </c>
      <c r="J4943">
        <f>VLOOKUP(A4943,申请!A$1:J$5305,10,FALSE)</f>
        <v>0</v>
      </c>
      <c r="K4943" t="e">
        <f>VLOOKUP($A4943,授权!$A$1:$J$5305,COLUMN(B4944),FALSE)</f>
        <v>#N/A</v>
      </c>
      <c r="L4943" t="e">
        <f>VLOOKUP($A4943,授权!$A$1:$J$5305,COLUMN(C4944),FALSE)</f>
        <v>#N/A</v>
      </c>
      <c r="M4943" t="e">
        <f>VLOOKUP($A4943,授权!$A$1:$J$5305,COLUMN(D4944),FALSE)</f>
        <v>#N/A</v>
      </c>
      <c r="N4943" t="e">
        <f>VLOOKUP($A4943,授权!$A$1:$J$5305,COLUMN(E4944),FALSE)</f>
        <v>#N/A</v>
      </c>
      <c r="O4943" t="e">
        <f>VLOOKUP($A4943,授权!$A$1:$J$5305,COLUMN(F4944),FALSE)</f>
        <v>#N/A</v>
      </c>
      <c r="P4943" t="e">
        <f>VLOOKUP($A4943,授权!$A$1:$J$5305,COLUMN(G4944),FALSE)</f>
        <v>#N/A</v>
      </c>
      <c r="Q4943" t="e">
        <f>VLOOKUP($A4943,授权!$A$1:$J$5305,COLUMN(H4944),FALSE)</f>
        <v>#N/A</v>
      </c>
      <c r="R4943" t="e">
        <f>VLOOKUP($A4943,授权!$A$1:$J$5305,COLUMN(I4944),FALSE)</f>
        <v>#N/A</v>
      </c>
      <c r="S4943" t="e">
        <f>VLOOKUP($A4943,授权!$A$1:$J$5305,COLUMN(J4944),FALSE)</f>
        <v>#N/A</v>
      </c>
    </row>
    <row r="4944" spans="1:19" x14ac:dyDescent="0.25">
      <c r="A4944" t="s">
        <v>4943</v>
      </c>
      <c r="B4944">
        <f>VLOOKUP(A4944,申请!A$1:J$5305,2,FALSE)</f>
        <v>1</v>
      </c>
      <c r="C4944">
        <f>VLOOKUP(A4944,申请!A$1:J$5305,3,FALSE)</f>
        <v>1</v>
      </c>
      <c r="D4944">
        <f>VLOOKUP(A4944,申请!A$1:J$5305,4,FALSE)</f>
        <v>0</v>
      </c>
      <c r="E4944">
        <f>VLOOKUP(A4944,申请!A$1:J$5305,5,FALSE)</f>
        <v>0</v>
      </c>
      <c r="F4944">
        <f>VLOOKUP(A4944,申请!A$1:J$5305,6,FALSE)</f>
        <v>1</v>
      </c>
      <c r="G4944">
        <f>VLOOKUP(A4944,申请!A$1:J$5305,7,FALSE)</f>
        <v>1</v>
      </c>
      <c r="H4944">
        <f>VLOOKUP(A4944,申请!A$1:J$5305,8,FALSE)</f>
        <v>0</v>
      </c>
      <c r="I4944">
        <f>VLOOKUP(A4944,申请!A$1:J$5305,9,FALSE)</f>
        <v>1</v>
      </c>
      <c r="J4944">
        <f>VLOOKUP(A4944,申请!A$1:J$5305,10,FALSE)</f>
        <v>0</v>
      </c>
      <c r="K4944" t="e">
        <f>VLOOKUP($A4944,授权!$A$1:$J$5305,COLUMN(B4945),FALSE)</f>
        <v>#N/A</v>
      </c>
      <c r="L4944" t="e">
        <f>VLOOKUP($A4944,授权!$A$1:$J$5305,COLUMN(C4945),FALSE)</f>
        <v>#N/A</v>
      </c>
      <c r="M4944" t="e">
        <f>VLOOKUP($A4944,授权!$A$1:$J$5305,COLUMN(D4945),FALSE)</f>
        <v>#N/A</v>
      </c>
      <c r="N4944" t="e">
        <f>VLOOKUP($A4944,授权!$A$1:$J$5305,COLUMN(E4945),FALSE)</f>
        <v>#N/A</v>
      </c>
      <c r="O4944" t="e">
        <f>VLOOKUP($A4944,授权!$A$1:$J$5305,COLUMN(F4945),FALSE)</f>
        <v>#N/A</v>
      </c>
      <c r="P4944" t="e">
        <f>VLOOKUP($A4944,授权!$A$1:$J$5305,COLUMN(G4945),FALSE)</f>
        <v>#N/A</v>
      </c>
      <c r="Q4944" t="e">
        <f>VLOOKUP($A4944,授权!$A$1:$J$5305,COLUMN(H4945),FALSE)</f>
        <v>#N/A</v>
      </c>
      <c r="R4944" t="e">
        <f>VLOOKUP($A4944,授权!$A$1:$J$5305,COLUMN(I4945),FALSE)</f>
        <v>#N/A</v>
      </c>
      <c r="S4944" t="e">
        <f>VLOOKUP($A4944,授权!$A$1:$J$5305,COLUMN(J4945),FALSE)</f>
        <v>#N/A</v>
      </c>
    </row>
    <row r="4945" spans="1:19" x14ac:dyDescent="0.25">
      <c r="A4945" t="s">
        <v>4944</v>
      </c>
      <c r="B4945">
        <f>VLOOKUP(A4945,申请!A$1:J$5305,2,FALSE)</f>
        <v>1</v>
      </c>
      <c r="C4945">
        <f>VLOOKUP(A4945,申请!A$1:J$5305,3,FALSE)</f>
        <v>1</v>
      </c>
      <c r="D4945">
        <f>VLOOKUP(A4945,申请!A$1:J$5305,4,FALSE)</f>
        <v>0</v>
      </c>
      <c r="E4945">
        <f>VLOOKUP(A4945,申请!A$1:J$5305,5,FALSE)</f>
        <v>0</v>
      </c>
      <c r="F4945">
        <f>VLOOKUP(A4945,申请!A$1:J$5305,6,FALSE)</f>
        <v>1</v>
      </c>
      <c r="G4945">
        <f>VLOOKUP(A4945,申请!A$1:J$5305,7,FALSE)</f>
        <v>1</v>
      </c>
      <c r="H4945">
        <f>VLOOKUP(A4945,申请!A$1:J$5305,8,FALSE)</f>
        <v>0</v>
      </c>
      <c r="I4945">
        <f>VLOOKUP(A4945,申请!A$1:J$5305,9,FALSE)</f>
        <v>1</v>
      </c>
      <c r="J4945">
        <f>VLOOKUP(A4945,申请!A$1:J$5305,10,FALSE)</f>
        <v>0</v>
      </c>
      <c r="K4945" t="e">
        <f>VLOOKUP($A4945,授权!$A$1:$J$5305,COLUMN(B4946),FALSE)</f>
        <v>#N/A</v>
      </c>
      <c r="L4945" t="e">
        <f>VLOOKUP($A4945,授权!$A$1:$J$5305,COLUMN(C4946),FALSE)</f>
        <v>#N/A</v>
      </c>
      <c r="M4945" t="e">
        <f>VLOOKUP($A4945,授权!$A$1:$J$5305,COLUMN(D4946),FALSE)</f>
        <v>#N/A</v>
      </c>
      <c r="N4945" t="e">
        <f>VLOOKUP($A4945,授权!$A$1:$J$5305,COLUMN(E4946),FALSE)</f>
        <v>#N/A</v>
      </c>
      <c r="O4945" t="e">
        <f>VLOOKUP($A4945,授权!$A$1:$J$5305,COLUMN(F4946),FALSE)</f>
        <v>#N/A</v>
      </c>
      <c r="P4945" t="e">
        <f>VLOOKUP($A4945,授权!$A$1:$J$5305,COLUMN(G4946),FALSE)</f>
        <v>#N/A</v>
      </c>
      <c r="Q4945" t="e">
        <f>VLOOKUP($A4945,授权!$A$1:$J$5305,COLUMN(H4946),FALSE)</f>
        <v>#N/A</v>
      </c>
      <c r="R4945" t="e">
        <f>VLOOKUP($A4945,授权!$A$1:$J$5305,COLUMN(I4946),FALSE)</f>
        <v>#N/A</v>
      </c>
      <c r="S4945" t="e">
        <f>VLOOKUP($A4945,授权!$A$1:$J$5305,COLUMN(J4946),FALSE)</f>
        <v>#N/A</v>
      </c>
    </row>
    <row r="4946" spans="1:19" x14ac:dyDescent="0.25">
      <c r="A4946" t="s">
        <v>4945</v>
      </c>
      <c r="B4946">
        <f>VLOOKUP(A4946,申请!A$1:J$5305,2,FALSE)</f>
        <v>5</v>
      </c>
      <c r="C4946">
        <f>VLOOKUP(A4946,申请!A$1:J$5305,3,FALSE)</f>
        <v>5</v>
      </c>
      <c r="D4946">
        <f>VLOOKUP(A4946,申请!A$1:J$5305,4,FALSE)</f>
        <v>0</v>
      </c>
      <c r="E4946">
        <f>VLOOKUP(A4946,申请!A$1:J$5305,5,FALSE)</f>
        <v>2</v>
      </c>
      <c r="F4946">
        <f>VLOOKUP(A4946,申请!A$1:J$5305,6,FALSE)</f>
        <v>5</v>
      </c>
      <c r="G4946">
        <f>VLOOKUP(A4946,申请!A$1:J$5305,7,FALSE)</f>
        <v>1</v>
      </c>
      <c r="H4946">
        <f>VLOOKUP(A4946,申请!A$1:J$5305,8,FALSE)</f>
        <v>0</v>
      </c>
      <c r="I4946">
        <f>VLOOKUP(A4946,申请!A$1:J$5305,9,FALSE)</f>
        <v>5</v>
      </c>
      <c r="J4946">
        <f>VLOOKUP(A4946,申请!A$1:J$5305,10,FALSE)</f>
        <v>0</v>
      </c>
      <c r="K4946" t="e">
        <f>VLOOKUP($A4946,授权!$A$1:$J$5305,COLUMN(B4947),FALSE)</f>
        <v>#N/A</v>
      </c>
      <c r="L4946" t="e">
        <f>VLOOKUP($A4946,授权!$A$1:$J$5305,COLUMN(C4947),FALSE)</f>
        <v>#N/A</v>
      </c>
      <c r="M4946" t="e">
        <f>VLOOKUP($A4946,授权!$A$1:$J$5305,COLUMN(D4947),FALSE)</f>
        <v>#N/A</v>
      </c>
      <c r="N4946" t="e">
        <f>VLOOKUP($A4946,授权!$A$1:$J$5305,COLUMN(E4947),FALSE)</f>
        <v>#N/A</v>
      </c>
      <c r="O4946" t="e">
        <f>VLOOKUP($A4946,授权!$A$1:$J$5305,COLUMN(F4947),FALSE)</f>
        <v>#N/A</v>
      </c>
      <c r="P4946" t="e">
        <f>VLOOKUP($A4946,授权!$A$1:$J$5305,COLUMN(G4947),FALSE)</f>
        <v>#N/A</v>
      </c>
      <c r="Q4946" t="e">
        <f>VLOOKUP($A4946,授权!$A$1:$J$5305,COLUMN(H4947),FALSE)</f>
        <v>#N/A</v>
      </c>
      <c r="R4946" t="e">
        <f>VLOOKUP($A4946,授权!$A$1:$J$5305,COLUMN(I4947),FALSE)</f>
        <v>#N/A</v>
      </c>
      <c r="S4946" t="e">
        <f>VLOOKUP($A4946,授权!$A$1:$J$5305,COLUMN(J4947),FALSE)</f>
        <v>#N/A</v>
      </c>
    </row>
    <row r="4947" spans="1:19" x14ac:dyDescent="0.25">
      <c r="A4947" t="s">
        <v>4946</v>
      </c>
      <c r="B4947">
        <f>VLOOKUP(A4947,申请!A$1:J$5305,2,FALSE)</f>
        <v>93</v>
      </c>
      <c r="C4947">
        <f>VLOOKUP(A4947,申请!A$1:J$5305,3,FALSE)</f>
        <v>0</v>
      </c>
      <c r="D4947">
        <f>VLOOKUP(A4947,申请!A$1:J$5305,4,FALSE)</f>
        <v>93</v>
      </c>
      <c r="E4947">
        <f>VLOOKUP(A4947,申请!A$1:J$5305,5,FALSE)</f>
        <v>33</v>
      </c>
      <c r="F4947">
        <f>VLOOKUP(A4947,申请!A$1:J$5305,6,FALSE)</f>
        <v>93</v>
      </c>
      <c r="G4947">
        <f>VLOOKUP(A4947,申请!A$1:J$5305,7,FALSE)</f>
        <v>0</v>
      </c>
      <c r="H4947">
        <f>VLOOKUP(A4947,申请!A$1:J$5305,8,FALSE)</f>
        <v>1</v>
      </c>
      <c r="I4947">
        <f>VLOOKUP(A4947,申请!A$1:J$5305,9,FALSE)</f>
        <v>93</v>
      </c>
      <c r="J4947">
        <f>VLOOKUP(A4947,申请!A$1:J$5305,10,FALSE)</f>
        <v>0</v>
      </c>
      <c r="K4947" t="e">
        <f>VLOOKUP($A4947,授权!$A$1:$J$5305,COLUMN(B4948),FALSE)</f>
        <v>#N/A</v>
      </c>
      <c r="L4947" t="e">
        <f>VLOOKUP($A4947,授权!$A$1:$J$5305,COLUMN(C4948),FALSE)</f>
        <v>#N/A</v>
      </c>
      <c r="M4947" t="e">
        <f>VLOOKUP($A4947,授权!$A$1:$J$5305,COLUMN(D4948),FALSE)</f>
        <v>#N/A</v>
      </c>
      <c r="N4947" t="e">
        <f>VLOOKUP($A4947,授权!$A$1:$J$5305,COLUMN(E4948),FALSE)</f>
        <v>#N/A</v>
      </c>
      <c r="O4947" t="e">
        <f>VLOOKUP($A4947,授权!$A$1:$J$5305,COLUMN(F4948),FALSE)</f>
        <v>#N/A</v>
      </c>
      <c r="P4947" t="e">
        <f>VLOOKUP($A4947,授权!$A$1:$J$5305,COLUMN(G4948),FALSE)</f>
        <v>#N/A</v>
      </c>
      <c r="Q4947" t="e">
        <f>VLOOKUP($A4947,授权!$A$1:$J$5305,COLUMN(H4948),FALSE)</f>
        <v>#N/A</v>
      </c>
      <c r="R4947" t="e">
        <f>VLOOKUP($A4947,授权!$A$1:$J$5305,COLUMN(I4948),FALSE)</f>
        <v>#N/A</v>
      </c>
      <c r="S4947" t="e">
        <f>VLOOKUP($A4947,授权!$A$1:$J$5305,COLUMN(J4948),FALSE)</f>
        <v>#N/A</v>
      </c>
    </row>
    <row r="4948" spans="1:19" x14ac:dyDescent="0.25">
      <c r="A4948" t="s">
        <v>4947</v>
      </c>
      <c r="B4948">
        <f>VLOOKUP(A4948,申请!A$1:J$5305,2,FALSE)</f>
        <v>1</v>
      </c>
      <c r="C4948">
        <f>VLOOKUP(A4948,申请!A$1:J$5305,3,FALSE)</f>
        <v>0</v>
      </c>
      <c r="D4948">
        <f>VLOOKUP(A4948,申请!A$1:J$5305,4,FALSE)</f>
        <v>1</v>
      </c>
      <c r="E4948">
        <f>VLOOKUP(A4948,申请!A$1:J$5305,5,FALSE)</f>
        <v>3</v>
      </c>
      <c r="F4948">
        <f>VLOOKUP(A4948,申请!A$1:J$5305,6,FALSE)</f>
        <v>1</v>
      </c>
      <c r="G4948">
        <f>VLOOKUP(A4948,申请!A$1:J$5305,7,FALSE)</f>
        <v>0</v>
      </c>
      <c r="H4948">
        <f>VLOOKUP(A4948,申请!A$1:J$5305,8,FALSE)</f>
        <v>1</v>
      </c>
      <c r="I4948">
        <f>VLOOKUP(A4948,申请!A$1:J$5305,9,FALSE)</f>
        <v>1</v>
      </c>
      <c r="J4948">
        <f>VLOOKUP(A4948,申请!A$1:J$5305,10,FALSE)</f>
        <v>0</v>
      </c>
      <c r="K4948" t="e">
        <f>VLOOKUP($A4948,授权!$A$1:$J$5305,COLUMN(B4949),FALSE)</f>
        <v>#N/A</v>
      </c>
      <c r="L4948" t="e">
        <f>VLOOKUP($A4948,授权!$A$1:$J$5305,COLUMN(C4949),FALSE)</f>
        <v>#N/A</v>
      </c>
      <c r="M4948" t="e">
        <f>VLOOKUP($A4948,授权!$A$1:$J$5305,COLUMN(D4949),FALSE)</f>
        <v>#N/A</v>
      </c>
      <c r="N4948" t="e">
        <f>VLOOKUP($A4948,授权!$A$1:$J$5305,COLUMN(E4949),FALSE)</f>
        <v>#N/A</v>
      </c>
      <c r="O4948" t="e">
        <f>VLOOKUP($A4948,授权!$A$1:$J$5305,COLUMN(F4949),FALSE)</f>
        <v>#N/A</v>
      </c>
      <c r="P4948" t="e">
        <f>VLOOKUP($A4948,授权!$A$1:$J$5305,COLUMN(G4949),FALSE)</f>
        <v>#N/A</v>
      </c>
      <c r="Q4948" t="e">
        <f>VLOOKUP($A4948,授权!$A$1:$J$5305,COLUMN(H4949),FALSE)</f>
        <v>#N/A</v>
      </c>
      <c r="R4948" t="e">
        <f>VLOOKUP($A4948,授权!$A$1:$J$5305,COLUMN(I4949),FALSE)</f>
        <v>#N/A</v>
      </c>
      <c r="S4948" t="e">
        <f>VLOOKUP($A4948,授权!$A$1:$J$5305,COLUMN(J4949),FALSE)</f>
        <v>#N/A</v>
      </c>
    </row>
    <row r="4949" spans="1:19" x14ac:dyDescent="0.25">
      <c r="A4949" t="s">
        <v>4948</v>
      </c>
      <c r="B4949">
        <f>VLOOKUP(A4949,申请!A$1:J$5305,2,FALSE)</f>
        <v>1</v>
      </c>
      <c r="C4949">
        <f>VLOOKUP(A4949,申请!A$1:J$5305,3,FALSE)</f>
        <v>0</v>
      </c>
      <c r="D4949">
        <f>VLOOKUP(A4949,申请!A$1:J$5305,4,FALSE)</f>
        <v>1</v>
      </c>
      <c r="E4949">
        <f>VLOOKUP(A4949,申请!A$1:J$5305,5,FALSE)</f>
        <v>0</v>
      </c>
      <c r="F4949">
        <f>VLOOKUP(A4949,申请!A$1:J$5305,6,FALSE)</f>
        <v>1</v>
      </c>
      <c r="G4949">
        <f>VLOOKUP(A4949,申请!A$1:J$5305,7,FALSE)</f>
        <v>0</v>
      </c>
      <c r="H4949">
        <f>VLOOKUP(A4949,申请!A$1:J$5305,8,FALSE)</f>
        <v>1</v>
      </c>
      <c r="I4949">
        <f>VLOOKUP(A4949,申请!A$1:J$5305,9,FALSE)</f>
        <v>1</v>
      </c>
      <c r="J4949">
        <f>VLOOKUP(A4949,申请!A$1:J$5305,10,FALSE)</f>
        <v>0</v>
      </c>
      <c r="K4949" t="e">
        <f>VLOOKUP($A4949,授权!$A$1:$J$5305,COLUMN(B4950),FALSE)</f>
        <v>#N/A</v>
      </c>
      <c r="L4949" t="e">
        <f>VLOOKUP($A4949,授权!$A$1:$J$5305,COLUMN(C4950),FALSE)</f>
        <v>#N/A</v>
      </c>
      <c r="M4949" t="e">
        <f>VLOOKUP($A4949,授权!$A$1:$J$5305,COLUMN(D4950),FALSE)</f>
        <v>#N/A</v>
      </c>
      <c r="N4949" t="e">
        <f>VLOOKUP($A4949,授权!$A$1:$J$5305,COLUMN(E4950),FALSE)</f>
        <v>#N/A</v>
      </c>
      <c r="O4949" t="e">
        <f>VLOOKUP($A4949,授权!$A$1:$J$5305,COLUMN(F4950),FALSE)</f>
        <v>#N/A</v>
      </c>
      <c r="P4949" t="e">
        <f>VLOOKUP($A4949,授权!$A$1:$J$5305,COLUMN(G4950),FALSE)</f>
        <v>#N/A</v>
      </c>
      <c r="Q4949" t="e">
        <f>VLOOKUP($A4949,授权!$A$1:$J$5305,COLUMN(H4950),FALSE)</f>
        <v>#N/A</v>
      </c>
      <c r="R4949" t="e">
        <f>VLOOKUP($A4949,授权!$A$1:$J$5305,COLUMN(I4950),FALSE)</f>
        <v>#N/A</v>
      </c>
      <c r="S4949" t="e">
        <f>VLOOKUP($A4949,授权!$A$1:$J$5305,COLUMN(J4950),FALSE)</f>
        <v>#N/A</v>
      </c>
    </row>
    <row r="4950" spans="1:19" x14ac:dyDescent="0.25">
      <c r="A4950" t="s">
        <v>4949</v>
      </c>
      <c r="B4950">
        <f>VLOOKUP(A4950,申请!A$1:J$5305,2,FALSE)</f>
        <v>1</v>
      </c>
      <c r="C4950">
        <f>VLOOKUP(A4950,申请!A$1:J$5305,3,FALSE)</f>
        <v>1</v>
      </c>
      <c r="D4950">
        <f>VLOOKUP(A4950,申请!A$1:J$5305,4,FALSE)</f>
        <v>0</v>
      </c>
      <c r="E4950">
        <f>VLOOKUP(A4950,申请!A$1:J$5305,5,FALSE)</f>
        <v>0</v>
      </c>
      <c r="F4950">
        <f>VLOOKUP(A4950,申请!A$1:J$5305,6,FALSE)</f>
        <v>2</v>
      </c>
      <c r="G4950">
        <f>VLOOKUP(A4950,申请!A$1:J$5305,7,FALSE)</f>
        <v>1</v>
      </c>
      <c r="H4950">
        <f>VLOOKUP(A4950,申请!A$1:J$5305,8,FALSE)</f>
        <v>0</v>
      </c>
      <c r="I4950">
        <f>VLOOKUP(A4950,申请!A$1:J$5305,9,FALSE)</f>
        <v>2</v>
      </c>
      <c r="J4950">
        <f>VLOOKUP(A4950,申请!A$1:J$5305,10,FALSE)</f>
        <v>0</v>
      </c>
      <c r="K4950" t="e">
        <f>VLOOKUP($A4950,授权!$A$1:$J$5305,COLUMN(B4951),FALSE)</f>
        <v>#N/A</v>
      </c>
      <c r="L4950" t="e">
        <f>VLOOKUP($A4950,授权!$A$1:$J$5305,COLUMN(C4951),FALSE)</f>
        <v>#N/A</v>
      </c>
      <c r="M4950" t="e">
        <f>VLOOKUP($A4950,授权!$A$1:$J$5305,COLUMN(D4951),FALSE)</f>
        <v>#N/A</v>
      </c>
      <c r="N4950" t="e">
        <f>VLOOKUP($A4950,授权!$A$1:$J$5305,COLUMN(E4951),FALSE)</f>
        <v>#N/A</v>
      </c>
      <c r="O4950" t="e">
        <f>VLOOKUP($A4950,授权!$A$1:$J$5305,COLUMN(F4951),FALSE)</f>
        <v>#N/A</v>
      </c>
      <c r="P4950" t="e">
        <f>VLOOKUP($A4950,授权!$A$1:$J$5305,COLUMN(G4951),FALSE)</f>
        <v>#N/A</v>
      </c>
      <c r="Q4950" t="e">
        <f>VLOOKUP($A4950,授权!$A$1:$J$5305,COLUMN(H4951),FALSE)</f>
        <v>#N/A</v>
      </c>
      <c r="R4950" t="e">
        <f>VLOOKUP($A4950,授权!$A$1:$J$5305,COLUMN(I4951),FALSE)</f>
        <v>#N/A</v>
      </c>
      <c r="S4950" t="e">
        <f>VLOOKUP($A4950,授权!$A$1:$J$5305,COLUMN(J4951),FALSE)</f>
        <v>#N/A</v>
      </c>
    </row>
    <row r="4951" spans="1:19" x14ac:dyDescent="0.25">
      <c r="A4951" t="s">
        <v>4950</v>
      </c>
      <c r="B4951">
        <f>VLOOKUP(A4951,申请!A$1:J$5305,2,FALSE)</f>
        <v>4</v>
      </c>
      <c r="C4951">
        <f>VLOOKUP(A4951,申请!A$1:J$5305,3,FALSE)</f>
        <v>4</v>
      </c>
      <c r="D4951">
        <f>VLOOKUP(A4951,申请!A$1:J$5305,4,FALSE)</f>
        <v>0</v>
      </c>
      <c r="E4951">
        <f>VLOOKUP(A4951,申请!A$1:J$5305,5,FALSE)</f>
        <v>1</v>
      </c>
      <c r="F4951">
        <f>VLOOKUP(A4951,申请!A$1:J$5305,6,FALSE)</f>
        <v>4</v>
      </c>
      <c r="G4951">
        <f>VLOOKUP(A4951,申请!A$1:J$5305,7,FALSE)</f>
        <v>1</v>
      </c>
      <c r="H4951">
        <f>VLOOKUP(A4951,申请!A$1:J$5305,8,FALSE)</f>
        <v>0</v>
      </c>
      <c r="I4951">
        <f>VLOOKUP(A4951,申请!A$1:J$5305,9,FALSE)</f>
        <v>4</v>
      </c>
      <c r="J4951">
        <f>VLOOKUP(A4951,申请!A$1:J$5305,10,FALSE)</f>
        <v>0</v>
      </c>
      <c r="K4951" t="e">
        <f>VLOOKUP($A4951,授权!$A$1:$J$5305,COLUMN(B4952),FALSE)</f>
        <v>#N/A</v>
      </c>
      <c r="L4951" t="e">
        <f>VLOOKUP($A4951,授权!$A$1:$J$5305,COLUMN(C4952),FALSE)</f>
        <v>#N/A</v>
      </c>
      <c r="M4951" t="e">
        <f>VLOOKUP($A4951,授权!$A$1:$J$5305,COLUMN(D4952),FALSE)</f>
        <v>#N/A</v>
      </c>
      <c r="N4951" t="e">
        <f>VLOOKUP($A4951,授权!$A$1:$J$5305,COLUMN(E4952),FALSE)</f>
        <v>#N/A</v>
      </c>
      <c r="O4951" t="e">
        <f>VLOOKUP($A4951,授权!$A$1:$J$5305,COLUMN(F4952),FALSE)</f>
        <v>#N/A</v>
      </c>
      <c r="P4951" t="e">
        <f>VLOOKUP($A4951,授权!$A$1:$J$5305,COLUMN(G4952),FALSE)</f>
        <v>#N/A</v>
      </c>
      <c r="Q4951" t="e">
        <f>VLOOKUP($A4951,授权!$A$1:$J$5305,COLUMN(H4952),FALSE)</f>
        <v>#N/A</v>
      </c>
      <c r="R4951" t="e">
        <f>VLOOKUP($A4951,授权!$A$1:$J$5305,COLUMN(I4952),FALSE)</f>
        <v>#N/A</v>
      </c>
      <c r="S4951" t="e">
        <f>VLOOKUP($A4951,授权!$A$1:$J$5305,COLUMN(J4952),FALSE)</f>
        <v>#N/A</v>
      </c>
    </row>
    <row r="4952" spans="1:19" x14ac:dyDescent="0.25">
      <c r="A4952" t="s">
        <v>4951</v>
      </c>
      <c r="B4952">
        <f>VLOOKUP(A4952,申请!A$1:J$5305,2,FALSE)</f>
        <v>1</v>
      </c>
      <c r="C4952">
        <f>VLOOKUP(A4952,申请!A$1:J$5305,3,FALSE)</f>
        <v>1</v>
      </c>
      <c r="D4952">
        <f>VLOOKUP(A4952,申请!A$1:J$5305,4,FALSE)</f>
        <v>0</v>
      </c>
      <c r="E4952">
        <f>VLOOKUP(A4952,申请!A$1:J$5305,5,FALSE)</f>
        <v>0</v>
      </c>
      <c r="F4952">
        <f>VLOOKUP(A4952,申请!A$1:J$5305,6,FALSE)</f>
        <v>2</v>
      </c>
      <c r="G4952">
        <f>VLOOKUP(A4952,申请!A$1:J$5305,7,FALSE)</f>
        <v>1</v>
      </c>
      <c r="H4952">
        <f>VLOOKUP(A4952,申请!A$1:J$5305,8,FALSE)</f>
        <v>0</v>
      </c>
      <c r="I4952">
        <f>VLOOKUP(A4952,申请!A$1:J$5305,9,FALSE)</f>
        <v>2</v>
      </c>
      <c r="J4952">
        <f>VLOOKUP(A4952,申请!A$1:J$5305,10,FALSE)</f>
        <v>0</v>
      </c>
      <c r="K4952" t="e">
        <f>VLOOKUP($A4952,授权!$A$1:$J$5305,COLUMN(B4953),FALSE)</f>
        <v>#N/A</v>
      </c>
      <c r="L4952" t="e">
        <f>VLOOKUP($A4952,授权!$A$1:$J$5305,COLUMN(C4953),FALSE)</f>
        <v>#N/A</v>
      </c>
      <c r="M4952" t="e">
        <f>VLOOKUP($A4952,授权!$A$1:$J$5305,COLUMN(D4953),FALSE)</f>
        <v>#N/A</v>
      </c>
      <c r="N4952" t="e">
        <f>VLOOKUP($A4952,授权!$A$1:$J$5305,COLUMN(E4953),FALSE)</f>
        <v>#N/A</v>
      </c>
      <c r="O4952" t="e">
        <f>VLOOKUP($A4952,授权!$A$1:$J$5305,COLUMN(F4953),FALSE)</f>
        <v>#N/A</v>
      </c>
      <c r="P4952" t="e">
        <f>VLOOKUP($A4952,授权!$A$1:$J$5305,COLUMN(G4953),FALSE)</f>
        <v>#N/A</v>
      </c>
      <c r="Q4952" t="e">
        <f>VLOOKUP($A4952,授权!$A$1:$J$5305,COLUMN(H4953),FALSE)</f>
        <v>#N/A</v>
      </c>
      <c r="R4952" t="e">
        <f>VLOOKUP($A4952,授权!$A$1:$J$5305,COLUMN(I4953),FALSE)</f>
        <v>#N/A</v>
      </c>
      <c r="S4952" t="e">
        <f>VLOOKUP($A4952,授权!$A$1:$J$5305,COLUMN(J4953),FALSE)</f>
        <v>#N/A</v>
      </c>
    </row>
    <row r="4953" spans="1:19" x14ac:dyDescent="0.25">
      <c r="A4953" t="s">
        <v>4952</v>
      </c>
      <c r="B4953">
        <f>VLOOKUP(A4953,申请!A$1:J$5305,2,FALSE)</f>
        <v>1</v>
      </c>
      <c r="C4953">
        <f>VLOOKUP(A4953,申请!A$1:J$5305,3,FALSE)</f>
        <v>1</v>
      </c>
      <c r="D4953">
        <f>VLOOKUP(A4953,申请!A$1:J$5305,4,FALSE)</f>
        <v>0</v>
      </c>
      <c r="E4953">
        <f>VLOOKUP(A4953,申请!A$1:J$5305,5,FALSE)</f>
        <v>2</v>
      </c>
      <c r="F4953">
        <f>VLOOKUP(A4953,申请!A$1:J$5305,6,FALSE)</f>
        <v>2</v>
      </c>
      <c r="G4953">
        <f>VLOOKUP(A4953,申请!A$1:J$5305,7,FALSE)</f>
        <v>1</v>
      </c>
      <c r="H4953">
        <f>VLOOKUP(A4953,申请!A$1:J$5305,8,FALSE)</f>
        <v>0</v>
      </c>
      <c r="I4953">
        <f>VLOOKUP(A4953,申请!A$1:J$5305,9,FALSE)</f>
        <v>2</v>
      </c>
      <c r="J4953">
        <f>VLOOKUP(A4953,申请!A$1:J$5305,10,FALSE)</f>
        <v>0</v>
      </c>
      <c r="K4953" t="e">
        <f>VLOOKUP($A4953,授权!$A$1:$J$5305,COLUMN(B4954),FALSE)</f>
        <v>#N/A</v>
      </c>
      <c r="L4953" t="e">
        <f>VLOOKUP($A4953,授权!$A$1:$J$5305,COLUMN(C4954),FALSE)</f>
        <v>#N/A</v>
      </c>
      <c r="M4953" t="e">
        <f>VLOOKUP($A4953,授权!$A$1:$J$5305,COLUMN(D4954),FALSE)</f>
        <v>#N/A</v>
      </c>
      <c r="N4953" t="e">
        <f>VLOOKUP($A4953,授权!$A$1:$J$5305,COLUMN(E4954),FALSE)</f>
        <v>#N/A</v>
      </c>
      <c r="O4953" t="e">
        <f>VLOOKUP($A4953,授权!$A$1:$J$5305,COLUMN(F4954),FALSE)</f>
        <v>#N/A</v>
      </c>
      <c r="P4953" t="e">
        <f>VLOOKUP($A4953,授权!$A$1:$J$5305,COLUMN(G4954),FALSE)</f>
        <v>#N/A</v>
      </c>
      <c r="Q4953" t="e">
        <f>VLOOKUP($A4953,授权!$A$1:$J$5305,COLUMN(H4954),FALSE)</f>
        <v>#N/A</v>
      </c>
      <c r="R4953" t="e">
        <f>VLOOKUP($A4953,授权!$A$1:$J$5305,COLUMN(I4954),FALSE)</f>
        <v>#N/A</v>
      </c>
      <c r="S4953" t="e">
        <f>VLOOKUP($A4953,授权!$A$1:$J$5305,COLUMN(J4954),FALSE)</f>
        <v>#N/A</v>
      </c>
    </row>
    <row r="4954" spans="1:19" x14ac:dyDescent="0.25">
      <c r="A4954" t="s">
        <v>4953</v>
      </c>
      <c r="B4954">
        <f>VLOOKUP(A4954,申请!A$1:J$5305,2,FALSE)</f>
        <v>3</v>
      </c>
      <c r="C4954">
        <f>VLOOKUP(A4954,申请!A$1:J$5305,3,FALSE)</f>
        <v>3</v>
      </c>
      <c r="D4954">
        <f>VLOOKUP(A4954,申请!A$1:J$5305,4,FALSE)</f>
        <v>0</v>
      </c>
      <c r="E4954">
        <f>VLOOKUP(A4954,申请!A$1:J$5305,5,FALSE)</f>
        <v>0</v>
      </c>
      <c r="F4954">
        <f>VLOOKUP(A4954,申请!A$1:J$5305,6,FALSE)</f>
        <v>3</v>
      </c>
      <c r="G4954">
        <f>VLOOKUP(A4954,申请!A$1:J$5305,7,FALSE)</f>
        <v>1</v>
      </c>
      <c r="H4954">
        <f>VLOOKUP(A4954,申请!A$1:J$5305,8,FALSE)</f>
        <v>0</v>
      </c>
      <c r="I4954">
        <f>VLOOKUP(A4954,申请!A$1:J$5305,9,FALSE)</f>
        <v>3</v>
      </c>
      <c r="J4954">
        <f>VLOOKUP(A4954,申请!A$1:J$5305,10,FALSE)</f>
        <v>0</v>
      </c>
      <c r="K4954" t="e">
        <f>VLOOKUP($A4954,授权!$A$1:$J$5305,COLUMN(B4955),FALSE)</f>
        <v>#N/A</v>
      </c>
      <c r="L4954" t="e">
        <f>VLOOKUP($A4954,授权!$A$1:$J$5305,COLUMN(C4955),FALSE)</f>
        <v>#N/A</v>
      </c>
      <c r="M4954" t="e">
        <f>VLOOKUP($A4954,授权!$A$1:$J$5305,COLUMN(D4955),FALSE)</f>
        <v>#N/A</v>
      </c>
      <c r="N4954" t="e">
        <f>VLOOKUP($A4954,授权!$A$1:$J$5305,COLUMN(E4955),FALSE)</f>
        <v>#N/A</v>
      </c>
      <c r="O4954" t="e">
        <f>VLOOKUP($A4954,授权!$A$1:$J$5305,COLUMN(F4955),FALSE)</f>
        <v>#N/A</v>
      </c>
      <c r="P4954" t="e">
        <f>VLOOKUP($A4954,授权!$A$1:$J$5305,COLUMN(G4955),FALSE)</f>
        <v>#N/A</v>
      </c>
      <c r="Q4954" t="e">
        <f>VLOOKUP($A4954,授权!$A$1:$J$5305,COLUMN(H4955),FALSE)</f>
        <v>#N/A</v>
      </c>
      <c r="R4954" t="e">
        <f>VLOOKUP($A4954,授权!$A$1:$J$5305,COLUMN(I4955),FALSE)</f>
        <v>#N/A</v>
      </c>
      <c r="S4954" t="e">
        <f>VLOOKUP($A4954,授权!$A$1:$J$5305,COLUMN(J4955),FALSE)</f>
        <v>#N/A</v>
      </c>
    </row>
    <row r="4955" spans="1:19" x14ac:dyDescent="0.25">
      <c r="A4955" t="s">
        <v>4954</v>
      </c>
      <c r="B4955">
        <f>VLOOKUP(A4955,申请!A$1:J$5305,2,FALSE)</f>
        <v>1</v>
      </c>
      <c r="C4955">
        <f>VLOOKUP(A4955,申请!A$1:J$5305,3,FALSE)</f>
        <v>1</v>
      </c>
      <c r="D4955">
        <f>VLOOKUP(A4955,申请!A$1:J$5305,4,FALSE)</f>
        <v>0</v>
      </c>
      <c r="E4955">
        <f>VLOOKUP(A4955,申请!A$1:J$5305,5,FALSE)</f>
        <v>0</v>
      </c>
      <c r="F4955">
        <f>VLOOKUP(A4955,申请!A$1:J$5305,6,FALSE)</f>
        <v>2</v>
      </c>
      <c r="G4955">
        <f>VLOOKUP(A4955,申请!A$1:J$5305,7,FALSE)</f>
        <v>1</v>
      </c>
      <c r="H4955">
        <f>VLOOKUP(A4955,申请!A$1:J$5305,8,FALSE)</f>
        <v>0</v>
      </c>
      <c r="I4955">
        <f>VLOOKUP(A4955,申请!A$1:J$5305,9,FALSE)</f>
        <v>2</v>
      </c>
      <c r="J4955">
        <f>VLOOKUP(A4955,申请!A$1:J$5305,10,FALSE)</f>
        <v>0</v>
      </c>
      <c r="K4955" t="e">
        <f>VLOOKUP($A4955,授权!$A$1:$J$5305,COLUMN(B4956),FALSE)</f>
        <v>#N/A</v>
      </c>
      <c r="L4955" t="e">
        <f>VLOOKUP($A4955,授权!$A$1:$J$5305,COLUMN(C4956),FALSE)</f>
        <v>#N/A</v>
      </c>
      <c r="M4955" t="e">
        <f>VLOOKUP($A4955,授权!$A$1:$J$5305,COLUMN(D4956),FALSE)</f>
        <v>#N/A</v>
      </c>
      <c r="N4955" t="e">
        <f>VLOOKUP($A4955,授权!$A$1:$J$5305,COLUMN(E4956),FALSE)</f>
        <v>#N/A</v>
      </c>
      <c r="O4955" t="e">
        <f>VLOOKUP($A4955,授权!$A$1:$J$5305,COLUMN(F4956),FALSE)</f>
        <v>#N/A</v>
      </c>
      <c r="P4955" t="e">
        <f>VLOOKUP($A4955,授权!$A$1:$J$5305,COLUMN(G4956),FALSE)</f>
        <v>#N/A</v>
      </c>
      <c r="Q4955" t="e">
        <f>VLOOKUP($A4955,授权!$A$1:$J$5305,COLUMN(H4956),FALSE)</f>
        <v>#N/A</v>
      </c>
      <c r="R4955" t="e">
        <f>VLOOKUP($A4955,授权!$A$1:$J$5305,COLUMN(I4956),FALSE)</f>
        <v>#N/A</v>
      </c>
      <c r="S4955" t="e">
        <f>VLOOKUP($A4955,授权!$A$1:$J$5305,COLUMN(J4956),FALSE)</f>
        <v>#N/A</v>
      </c>
    </row>
    <row r="4956" spans="1:19" x14ac:dyDescent="0.25">
      <c r="A4956" t="s">
        <v>4955</v>
      </c>
      <c r="B4956">
        <f>VLOOKUP(A4956,申请!A$1:J$5305,2,FALSE)</f>
        <v>2</v>
      </c>
      <c r="C4956">
        <f>VLOOKUP(A4956,申请!A$1:J$5305,3,FALSE)</f>
        <v>2</v>
      </c>
      <c r="D4956">
        <f>VLOOKUP(A4956,申请!A$1:J$5305,4,FALSE)</f>
        <v>0</v>
      </c>
      <c r="E4956">
        <f>VLOOKUP(A4956,申请!A$1:J$5305,5,FALSE)</f>
        <v>0</v>
      </c>
      <c r="F4956">
        <f>VLOOKUP(A4956,申请!A$1:J$5305,6,FALSE)</f>
        <v>2</v>
      </c>
      <c r="G4956">
        <f>VLOOKUP(A4956,申请!A$1:J$5305,7,FALSE)</f>
        <v>1</v>
      </c>
      <c r="H4956">
        <f>VLOOKUP(A4956,申请!A$1:J$5305,8,FALSE)</f>
        <v>0</v>
      </c>
      <c r="I4956">
        <f>VLOOKUP(A4956,申请!A$1:J$5305,9,FALSE)</f>
        <v>2</v>
      </c>
      <c r="J4956">
        <f>VLOOKUP(A4956,申请!A$1:J$5305,10,FALSE)</f>
        <v>0</v>
      </c>
      <c r="K4956" t="e">
        <f>VLOOKUP($A4956,授权!$A$1:$J$5305,COLUMN(B4957),FALSE)</f>
        <v>#N/A</v>
      </c>
      <c r="L4956" t="e">
        <f>VLOOKUP($A4956,授权!$A$1:$J$5305,COLUMN(C4957),FALSE)</f>
        <v>#N/A</v>
      </c>
      <c r="M4956" t="e">
        <f>VLOOKUP($A4956,授权!$A$1:$J$5305,COLUMN(D4957),FALSE)</f>
        <v>#N/A</v>
      </c>
      <c r="N4956" t="e">
        <f>VLOOKUP($A4956,授权!$A$1:$J$5305,COLUMN(E4957),FALSE)</f>
        <v>#N/A</v>
      </c>
      <c r="O4956" t="e">
        <f>VLOOKUP($A4956,授权!$A$1:$J$5305,COLUMN(F4957),FALSE)</f>
        <v>#N/A</v>
      </c>
      <c r="P4956" t="e">
        <f>VLOOKUP($A4956,授权!$A$1:$J$5305,COLUMN(G4957),FALSE)</f>
        <v>#N/A</v>
      </c>
      <c r="Q4956" t="e">
        <f>VLOOKUP($A4956,授权!$A$1:$J$5305,COLUMN(H4957),FALSE)</f>
        <v>#N/A</v>
      </c>
      <c r="R4956" t="e">
        <f>VLOOKUP($A4956,授权!$A$1:$J$5305,COLUMN(I4957),FALSE)</f>
        <v>#N/A</v>
      </c>
      <c r="S4956" t="e">
        <f>VLOOKUP($A4956,授权!$A$1:$J$5305,COLUMN(J4957),FALSE)</f>
        <v>#N/A</v>
      </c>
    </row>
    <row r="4957" spans="1:19" x14ac:dyDescent="0.25">
      <c r="A4957" t="s">
        <v>4956</v>
      </c>
      <c r="B4957">
        <f>VLOOKUP(A4957,申请!A$1:J$5305,2,FALSE)</f>
        <v>3</v>
      </c>
      <c r="C4957">
        <f>VLOOKUP(A4957,申请!A$1:J$5305,3,FALSE)</f>
        <v>3</v>
      </c>
      <c r="D4957">
        <f>VLOOKUP(A4957,申请!A$1:J$5305,4,FALSE)</f>
        <v>0</v>
      </c>
      <c r="E4957">
        <f>VLOOKUP(A4957,申请!A$1:J$5305,5,FALSE)</f>
        <v>0</v>
      </c>
      <c r="F4957">
        <f>VLOOKUP(A4957,申请!A$1:J$5305,6,FALSE)</f>
        <v>3</v>
      </c>
      <c r="G4957">
        <f>VLOOKUP(A4957,申请!A$1:J$5305,7,FALSE)</f>
        <v>1</v>
      </c>
      <c r="H4957">
        <f>VLOOKUP(A4957,申请!A$1:J$5305,8,FALSE)</f>
        <v>0</v>
      </c>
      <c r="I4957">
        <f>VLOOKUP(A4957,申请!A$1:J$5305,9,FALSE)</f>
        <v>3</v>
      </c>
      <c r="J4957">
        <f>VLOOKUP(A4957,申请!A$1:J$5305,10,FALSE)</f>
        <v>0</v>
      </c>
      <c r="K4957" t="e">
        <f>VLOOKUP($A4957,授权!$A$1:$J$5305,COLUMN(B4958),FALSE)</f>
        <v>#N/A</v>
      </c>
      <c r="L4957" t="e">
        <f>VLOOKUP($A4957,授权!$A$1:$J$5305,COLUMN(C4958),FALSE)</f>
        <v>#N/A</v>
      </c>
      <c r="M4957" t="e">
        <f>VLOOKUP($A4957,授权!$A$1:$J$5305,COLUMN(D4958),FALSE)</f>
        <v>#N/A</v>
      </c>
      <c r="N4957" t="e">
        <f>VLOOKUP($A4957,授权!$A$1:$J$5305,COLUMN(E4958),FALSE)</f>
        <v>#N/A</v>
      </c>
      <c r="O4957" t="e">
        <f>VLOOKUP($A4957,授权!$A$1:$J$5305,COLUMN(F4958),FALSE)</f>
        <v>#N/A</v>
      </c>
      <c r="P4957" t="e">
        <f>VLOOKUP($A4957,授权!$A$1:$J$5305,COLUMN(G4958),FALSE)</f>
        <v>#N/A</v>
      </c>
      <c r="Q4957" t="e">
        <f>VLOOKUP($A4957,授权!$A$1:$J$5305,COLUMN(H4958),FALSE)</f>
        <v>#N/A</v>
      </c>
      <c r="R4957" t="e">
        <f>VLOOKUP($A4957,授权!$A$1:$J$5305,COLUMN(I4958),FALSE)</f>
        <v>#N/A</v>
      </c>
      <c r="S4957" t="e">
        <f>VLOOKUP($A4957,授权!$A$1:$J$5305,COLUMN(J4958),FALSE)</f>
        <v>#N/A</v>
      </c>
    </row>
    <row r="4958" spans="1:19" x14ac:dyDescent="0.25">
      <c r="A4958" t="s">
        <v>4957</v>
      </c>
      <c r="B4958">
        <f>VLOOKUP(A4958,申请!A$1:J$5305,2,FALSE)</f>
        <v>4</v>
      </c>
      <c r="C4958">
        <f>VLOOKUP(A4958,申请!A$1:J$5305,3,FALSE)</f>
        <v>4</v>
      </c>
      <c r="D4958">
        <f>VLOOKUP(A4958,申请!A$1:J$5305,4,FALSE)</f>
        <v>0</v>
      </c>
      <c r="E4958">
        <f>VLOOKUP(A4958,申请!A$1:J$5305,5,FALSE)</f>
        <v>0</v>
      </c>
      <c r="F4958">
        <f>VLOOKUP(A4958,申请!A$1:J$5305,6,FALSE)</f>
        <v>4</v>
      </c>
      <c r="G4958">
        <f>VLOOKUP(A4958,申请!A$1:J$5305,7,FALSE)</f>
        <v>1</v>
      </c>
      <c r="H4958">
        <f>VLOOKUP(A4958,申请!A$1:J$5305,8,FALSE)</f>
        <v>0</v>
      </c>
      <c r="I4958">
        <f>VLOOKUP(A4958,申请!A$1:J$5305,9,FALSE)</f>
        <v>4</v>
      </c>
      <c r="J4958">
        <f>VLOOKUP(A4958,申请!A$1:J$5305,10,FALSE)</f>
        <v>0</v>
      </c>
      <c r="K4958" t="e">
        <f>VLOOKUP($A4958,授权!$A$1:$J$5305,COLUMN(B4959),FALSE)</f>
        <v>#N/A</v>
      </c>
      <c r="L4958" t="e">
        <f>VLOOKUP($A4958,授权!$A$1:$J$5305,COLUMN(C4959),FALSE)</f>
        <v>#N/A</v>
      </c>
      <c r="M4958" t="e">
        <f>VLOOKUP($A4958,授权!$A$1:$J$5305,COLUMN(D4959),FALSE)</f>
        <v>#N/A</v>
      </c>
      <c r="N4958" t="e">
        <f>VLOOKUP($A4958,授权!$A$1:$J$5305,COLUMN(E4959),FALSE)</f>
        <v>#N/A</v>
      </c>
      <c r="O4958" t="e">
        <f>VLOOKUP($A4958,授权!$A$1:$J$5305,COLUMN(F4959),FALSE)</f>
        <v>#N/A</v>
      </c>
      <c r="P4958" t="e">
        <f>VLOOKUP($A4958,授权!$A$1:$J$5305,COLUMN(G4959),FALSE)</f>
        <v>#N/A</v>
      </c>
      <c r="Q4958" t="e">
        <f>VLOOKUP($A4958,授权!$A$1:$J$5305,COLUMN(H4959),FALSE)</f>
        <v>#N/A</v>
      </c>
      <c r="R4958" t="e">
        <f>VLOOKUP($A4958,授权!$A$1:$J$5305,COLUMN(I4959),FALSE)</f>
        <v>#N/A</v>
      </c>
      <c r="S4958" t="e">
        <f>VLOOKUP($A4958,授权!$A$1:$J$5305,COLUMN(J4959),FALSE)</f>
        <v>#N/A</v>
      </c>
    </row>
    <row r="4959" spans="1:19" x14ac:dyDescent="0.25">
      <c r="A4959" t="s">
        <v>4958</v>
      </c>
      <c r="B4959">
        <f>VLOOKUP(A4959,申请!A$1:J$5305,2,FALSE)</f>
        <v>1</v>
      </c>
      <c r="C4959">
        <f>VLOOKUP(A4959,申请!A$1:J$5305,3,FALSE)</f>
        <v>1</v>
      </c>
      <c r="D4959">
        <f>VLOOKUP(A4959,申请!A$1:J$5305,4,FALSE)</f>
        <v>0</v>
      </c>
      <c r="E4959">
        <f>VLOOKUP(A4959,申请!A$1:J$5305,5,FALSE)</f>
        <v>1</v>
      </c>
      <c r="F4959">
        <f>VLOOKUP(A4959,申请!A$1:J$5305,6,FALSE)</f>
        <v>1</v>
      </c>
      <c r="G4959">
        <f>VLOOKUP(A4959,申请!A$1:J$5305,7,FALSE)</f>
        <v>1</v>
      </c>
      <c r="H4959">
        <f>VLOOKUP(A4959,申请!A$1:J$5305,8,FALSE)</f>
        <v>0</v>
      </c>
      <c r="I4959">
        <f>VLOOKUP(A4959,申请!A$1:J$5305,9,FALSE)</f>
        <v>1</v>
      </c>
      <c r="J4959">
        <f>VLOOKUP(A4959,申请!A$1:J$5305,10,FALSE)</f>
        <v>0</v>
      </c>
      <c r="K4959" t="e">
        <f>VLOOKUP($A4959,授权!$A$1:$J$5305,COLUMN(B4960),FALSE)</f>
        <v>#N/A</v>
      </c>
      <c r="L4959" t="e">
        <f>VLOOKUP($A4959,授权!$A$1:$J$5305,COLUMN(C4960),FALSE)</f>
        <v>#N/A</v>
      </c>
      <c r="M4959" t="e">
        <f>VLOOKUP($A4959,授权!$A$1:$J$5305,COLUMN(D4960),FALSE)</f>
        <v>#N/A</v>
      </c>
      <c r="N4959" t="e">
        <f>VLOOKUP($A4959,授权!$A$1:$J$5305,COLUMN(E4960),FALSE)</f>
        <v>#N/A</v>
      </c>
      <c r="O4959" t="e">
        <f>VLOOKUP($A4959,授权!$A$1:$J$5305,COLUMN(F4960),FALSE)</f>
        <v>#N/A</v>
      </c>
      <c r="P4959" t="e">
        <f>VLOOKUP($A4959,授权!$A$1:$J$5305,COLUMN(G4960),FALSE)</f>
        <v>#N/A</v>
      </c>
      <c r="Q4959" t="e">
        <f>VLOOKUP($A4959,授权!$A$1:$J$5305,COLUMN(H4960),FALSE)</f>
        <v>#N/A</v>
      </c>
      <c r="R4959" t="e">
        <f>VLOOKUP($A4959,授权!$A$1:$J$5305,COLUMN(I4960),FALSE)</f>
        <v>#N/A</v>
      </c>
      <c r="S4959" t="e">
        <f>VLOOKUP($A4959,授权!$A$1:$J$5305,COLUMN(J4960),FALSE)</f>
        <v>#N/A</v>
      </c>
    </row>
    <row r="4960" spans="1:19" x14ac:dyDescent="0.25">
      <c r="A4960" t="s">
        <v>4959</v>
      </c>
      <c r="B4960">
        <f>VLOOKUP(A4960,申请!A$1:J$5305,2,FALSE)</f>
        <v>1</v>
      </c>
      <c r="C4960">
        <f>VLOOKUP(A4960,申请!A$1:J$5305,3,FALSE)</f>
        <v>1</v>
      </c>
      <c r="D4960">
        <f>VLOOKUP(A4960,申请!A$1:J$5305,4,FALSE)</f>
        <v>0</v>
      </c>
      <c r="E4960">
        <f>VLOOKUP(A4960,申请!A$1:J$5305,5,FALSE)</f>
        <v>0</v>
      </c>
      <c r="F4960">
        <f>VLOOKUP(A4960,申请!A$1:J$5305,6,FALSE)</f>
        <v>2</v>
      </c>
      <c r="G4960">
        <f>VLOOKUP(A4960,申请!A$1:J$5305,7,FALSE)</f>
        <v>1</v>
      </c>
      <c r="H4960">
        <f>VLOOKUP(A4960,申请!A$1:J$5305,8,FALSE)</f>
        <v>0</v>
      </c>
      <c r="I4960">
        <f>VLOOKUP(A4960,申请!A$1:J$5305,9,FALSE)</f>
        <v>2</v>
      </c>
      <c r="J4960">
        <f>VLOOKUP(A4960,申请!A$1:J$5305,10,FALSE)</f>
        <v>0</v>
      </c>
      <c r="K4960" t="e">
        <f>VLOOKUP($A4960,授权!$A$1:$J$5305,COLUMN(B4961),FALSE)</f>
        <v>#N/A</v>
      </c>
      <c r="L4960" t="e">
        <f>VLOOKUP($A4960,授权!$A$1:$J$5305,COLUMN(C4961),FALSE)</f>
        <v>#N/A</v>
      </c>
      <c r="M4960" t="e">
        <f>VLOOKUP($A4960,授权!$A$1:$J$5305,COLUMN(D4961),FALSE)</f>
        <v>#N/A</v>
      </c>
      <c r="N4960" t="e">
        <f>VLOOKUP($A4960,授权!$A$1:$J$5305,COLUMN(E4961),FALSE)</f>
        <v>#N/A</v>
      </c>
      <c r="O4960" t="e">
        <f>VLOOKUP($A4960,授权!$A$1:$J$5305,COLUMN(F4961),FALSE)</f>
        <v>#N/A</v>
      </c>
      <c r="P4960" t="e">
        <f>VLOOKUP($A4960,授权!$A$1:$J$5305,COLUMN(G4961),FALSE)</f>
        <v>#N/A</v>
      </c>
      <c r="Q4960" t="e">
        <f>VLOOKUP($A4960,授权!$A$1:$J$5305,COLUMN(H4961),FALSE)</f>
        <v>#N/A</v>
      </c>
      <c r="R4960" t="e">
        <f>VLOOKUP($A4960,授权!$A$1:$J$5305,COLUMN(I4961),FALSE)</f>
        <v>#N/A</v>
      </c>
      <c r="S4960" t="e">
        <f>VLOOKUP($A4960,授权!$A$1:$J$5305,COLUMN(J4961),FALSE)</f>
        <v>#N/A</v>
      </c>
    </row>
    <row r="4961" spans="1:19" x14ac:dyDescent="0.25">
      <c r="A4961" t="s">
        <v>4960</v>
      </c>
      <c r="B4961">
        <f>VLOOKUP(A4961,申请!A$1:J$5305,2,FALSE)</f>
        <v>5</v>
      </c>
      <c r="C4961">
        <f>VLOOKUP(A4961,申请!A$1:J$5305,3,FALSE)</f>
        <v>5</v>
      </c>
      <c r="D4961">
        <f>VLOOKUP(A4961,申请!A$1:J$5305,4,FALSE)</f>
        <v>0</v>
      </c>
      <c r="E4961">
        <f>VLOOKUP(A4961,申请!A$1:J$5305,5,FALSE)</f>
        <v>0</v>
      </c>
      <c r="F4961">
        <f>VLOOKUP(A4961,申请!A$1:J$5305,6,FALSE)</f>
        <v>7</v>
      </c>
      <c r="G4961">
        <f>VLOOKUP(A4961,申请!A$1:J$5305,7,FALSE)</f>
        <v>1</v>
      </c>
      <c r="H4961">
        <f>VLOOKUP(A4961,申请!A$1:J$5305,8,FALSE)</f>
        <v>0</v>
      </c>
      <c r="I4961">
        <f>VLOOKUP(A4961,申请!A$1:J$5305,9,FALSE)</f>
        <v>7</v>
      </c>
      <c r="J4961">
        <f>VLOOKUP(A4961,申请!A$1:J$5305,10,FALSE)</f>
        <v>0</v>
      </c>
      <c r="K4961" t="e">
        <f>VLOOKUP($A4961,授权!$A$1:$J$5305,COLUMN(B4962),FALSE)</f>
        <v>#N/A</v>
      </c>
      <c r="L4961" t="e">
        <f>VLOOKUP($A4961,授权!$A$1:$J$5305,COLUMN(C4962),FALSE)</f>
        <v>#N/A</v>
      </c>
      <c r="M4961" t="e">
        <f>VLOOKUP($A4961,授权!$A$1:$J$5305,COLUMN(D4962),FALSE)</f>
        <v>#N/A</v>
      </c>
      <c r="N4961" t="e">
        <f>VLOOKUP($A4961,授权!$A$1:$J$5305,COLUMN(E4962),FALSE)</f>
        <v>#N/A</v>
      </c>
      <c r="O4961" t="e">
        <f>VLOOKUP($A4961,授权!$A$1:$J$5305,COLUMN(F4962),FALSE)</f>
        <v>#N/A</v>
      </c>
      <c r="P4961" t="e">
        <f>VLOOKUP($A4961,授权!$A$1:$J$5305,COLUMN(G4962),FALSE)</f>
        <v>#N/A</v>
      </c>
      <c r="Q4961" t="e">
        <f>VLOOKUP($A4961,授权!$A$1:$J$5305,COLUMN(H4962),FALSE)</f>
        <v>#N/A</v>
      </c>
      <c r="R4961" t="e">
        <f>VLOOKUP($A4961,授权!$A$1:$J$5305,COLUMN(I4962),FALSE)</f>
        <v>#N/A</v>
      </c>
      <c r="S4961" t="e">
        <f>VLOOKUP($A4961,授权!$A$1:$J$5305,COLUMN(J4962),FALSE)</f>
        <v>#N/A</v>
      </c>
    </row>
    <row r="4962" spans="1:19" x14ac:dyDescent="0.25">
      <c r="A4962" t="s">
        <v>4961</v>
      </c>
      <c r="B4962">
        <f>VLOOKUP(A4962,申请!A$1:J$5305,2,FALSE)</f>
        <v>1</v>
      </c>
      <c r="C4962">
        <f>VLOOKUP(A4962,申请!A$1:J$5305,3,FALSE)</f>
        <v>1</v>
      </c>
      <c r="D4962">
        <f>VLOOKUP(A4962,申请!A$1:J$5305,4,FALSE)</f>
        <v>0</v>
      </c>
      <c r="E4962">
        <f>VLOOKUP(A4962,申请!A$1:J$5305,5,FALSE)</f>
        <v>0</v>
      </c>
      <c r="F4962">
        <f>VLOOKUP(A4962,申请!A$1:J$5305,6,FALSE)</f>
        <v>1</v>
      </c>
      <c r="G4962">
        <f>VLOOKUP(A4962,申请!A$1:J$5305,7,FALSE)</f>
        <v>1</v>
      </c>
      <c r="H4962">
        <f>VLOOKUP(A4962,申请!A$1:J$5305,8,FALSE)</f>
        <v>0</v>
      </c>
      <c r="I4962">
        <f>VLOOKUP(A4962,申请!A$1:J$5305,9,FALSE)</f>
        <v>1</v>
      </c>
      <c r="J4962">
        <f>VLOOKUP(A4962,申请!A$1:J$5305,10,FALSE)</f>
        <v>0</v>
      </c>
      <c r="K4962" t="e">
        <f>VLOOKUP($A4962,授权!$A$1:$J$5305,COLUMN(B4963),FALSE)</f>
        <v>#N/A</v>
      </c>
      <c r="L4962" t="e">
        <f>VLOOKUP($A4962,授权!$A$1:$J$5305,COLUMN(C4963),FALSE)</f>
        <v>#N/A</v>
      </c>
      <c r="M4962" t="e">
        <f>VLOOKUP($A4962,授权!$A$1:$J$5305,COLUMN(D4963),FALSE)</f>
        <v>#N/A</v>
      </c>
      <c r="N4962" t="e">
        <f>VLOOKUP($A4962,授权!$A$1:$J$5305,COLUMN(E4963),FALSE)</f>
        <v>#N/A</v>
      </c>
      <c r="O4962" t="e">
        <f>VLOOKUP($A4962,授权!$A$1:$J$5305,COLUMN(F4963),FALSE)</f>
        <v>#N/A</v>
      </c>
      <c r="P4962" t="e">
        <f>VLOOKUP($A4962,授权!$A$1:$J$5305,COLUMN(G4963),FALSE)</f>
        <v>#N/A</v>
      </c>
      <c r="Q4962" t="e">
        <f>VLOOKUP($A4962,授权!$A$1:$J$5305,COLUMN(H4963),FALSE)</f>
        <v>#N/A</v>
      </c>
      <c r="R4962" t="e">
        <f>VLOOKUP($A4962,授权!$A$1:$J$5305,COLUMN(I4963),FALSE)</f>
        <v>#N/A</v>
      </c>
      <c r="S4962" t="e">
        <f>VLOOKUP($A4962,授权!$A$1:$J$5305,COLUMN(J4963),FALSE)</f>
        <v>#N/A</v>
      </c>
    </row>
    <row r="4963" spans="1:19" x14ac:dyDescent="0.25">
      <c r="A4963" t="s">
        <v>4962</v>
      </c>
      <c r="B4963">
        <f>VLOOKUP(A4963,申请!A$1:J$5305,2,FALSE)</f>
        <v>2</v>
      </c>
      <c r="C4963">
        <f>VLOOKUP(A4963,申请!A$1:J$5305,3,FALSE)</f>
        <v>1</v>
      </c>
      <c r="D4963">
        <f>VLOOKUP(A4963,申请!A$1:J$5305,4,FALSE)</f>
        <v>1</v>
      </c>
      <c r="E4963">
        <f>VLOOKUP(A4963,申请!A$1:J$5305,5,FALSE)</f>
        <v>0</v>
      </c>
      <c r="F4963">
        <f>VLOOKUP(A4963,申请!A$1:J$5305,6,FALSE)</f>
        <v>2</v>
      </c>
      <c r="G4963">
        <f>VLOOKUP(A4963,申请!A$1:J$5305,7,FALSE)</f>
        <v>0.5</v>
      </c>
      <c r="H4963">
        <f>VLOOKUP(A4963,申请!A$1:J$5305,8,FALSE)</f>
        <v>0.5</v>
      </c>
      <c r="I4963">
        <f>VLOOKUP(A4963,申请!A$1:J$5305,9,FALSE)</f>
        <v>2</v>
      </c>
      <c r="J4963">
        <f>VLOOKUP(A4963,申请!A$1:J$5305,10,FALSE)</f>
        <v>0</v>
      </c>
      <c r="K4963" t="e">
        <f>VLOOKUP($A4963,授权!$A$1:$J$5305,COLUMN(B4964),FALSE)</f>
        <v>#N/A</v>
      </c>
      <c r="L4963" t="e">
        <f>VLOOKUP($A4963,授权!$A$1:$J$5305,COLUMN(C4964),FALSE)</f>
        <v>#N/A</v>
      </c>
      <c r="M4963" t="e">
        <f>VLOOKUP($A4963,授权!$A$1:$J$5305,COLUMN(D4964),FALSE)</f>
        <v>#N/A</v>
      </c>
      <c r="N4963" t="e">
        <f>VLOOKUP($A4963,授权!$A$1:$J$5305,COLUMN(E4964),FALSE)</f>
        <v>#N/A</v>
      </c>
      <c r="O4963" t="e">
        <f>VLOOKUP($A4963,授权!$A$1:$J$5305,COLUMN(F4964),FALSE)</f>
        <v>#N/A</v>
      </c>
      <c r="P4963" t="e">
        <f>VLOOKUP($A4963,授权!$A$1:$J$5305,COLUMN(G4964),FALSE)</f>
        <v>#N/A</v>
      </c>
      <c r="Q4963" t="e">
        <f>VLOOKUP($A4963,授权!$A$1:$J$5305,COLUMN(H4964),FALSE)</f>
        <v>#N/A</v>
      </c>
      <c r="R4963" t="e">
        <f>VLOOKUP($A4963,授权!$A$1:$J$5305,COLUMN(I4964),FALSE)</f>
        <v>#N/A</v>
      </c>
      <c r="S4963" t="e">
        <f>VLOOKUP($A4963,授权!$A$1:$J$5305,COLUMN(J4964),FALSE)</f>
        <v>#N/A</v>
      </c>
    </row>
    <row r="4964" spans="1:19" x14ac:dyDescent="0.25">
      <c r="A4964" t="s">
        <v>4963</v>
      </c>
      <c r="B4964">
        <f>VLOOKUP(A4964,申请!A$1:J$5305,2,FALSE)</f>
        <v>1</v>
      </c>
      <c r="C4964">
        <f>VLOOKUP(A4964,申请!A$1:J$5305,3,FALSE)</f>
        <v>1</v>
      </c>
      <c r="D4964">
        <f>VLOOKUP(A4964,申请!A$1:J$5305,4,FALSE)</f>
        <v>0</v>
      </c>
      <c r="E4964">
        <f>VLOOKUP(A4964,申请!A$1:J$5305,5,FALSE)</f>
        <v>0</v>
      </c>
      <c r="F4964">
        <f>VLOOKUP(A4964,申请!A$1:J$5305,6,FALSE)</f>
        <v>2</v>
      </c>
      <c r="G4964">
        <f>VLOOKUP(A4964,申请!A$1:J$5305,7,FALSE)</f>
        <v>1</v>
      </c>
      <c r="H4964">
        <f>VLOOKUP(A4964,申请!A$1:J$5305,8,FALSE)</f>
        <v>0</v>
      </c>
      <c r="I4964">
        <f>VLOOKUP(A4964,申请!A$1:J$5305,9,FALSE)</f>
        <v>2</v>
      </c>
      <c r="J4964">
        <f>VLOOKUP(A4964,申请!A$1:J$5305,10,FALSE)</f>
        <v>0</v>
      </c>
      <c r="K4964" t="e">
        <f>VLOOKUP($A4964,授权!$A$1:$J$5305,COLUMN(B4965),FALSE)</f>
        <v>#N/A</v>
      </c>
      <c r="L4964" t="e">
        <f>VLOOKUP($A4964,授权!$A$1:$J$5305,COLUMN(C4965),FALSE)</f>
        <v>#N/A</v>
      </c>
      <c r="M4964" t="e">
        <f>VLOOKUP($A4964,授权!$A$1:$J$5305,COLUMN(D4965),FALSE)</f>
        <v>#N/A</v>
      </c>
      <c r="N4964" t="e">
        <f>VLOOKUP($A4964,授权!$A$1:$J$5305,COLUMN(E4965),FALSE)</f>
        <v>#N/A</v>
      </c>
      <c r="O4964" t="e">
        <f>VLOOKUP($A4964,授权!$A$1:$J$5305,COLUMN(F4965),FALSE)</f>
        <v>#N/A</v>
      </c>
      <c r="P4964" t="e">
        <f>VLOOKUP($A4964,授权!$A$1:$J$5305,COLUMN(G4965),FALSE)</f>
        <v>#N/A</v>
      </c>
      <c r="Q4964" t="e">
        <f>VLOOKUP($A4964,授权!$A$1:$J$5305,COLUMN(H4965),FALSE)</f>
        <v>#N/A</v>
      </c>
      <c r="R4964" t="e">
        <f>VLOOKUP($A4964,授权!$A$1:$J$5305,COLUMN(I4965),FALSE)</f>
        <v>#N/A</v>
      </c>
      <c r="S4964" t="e">
        <f>VLOOKUP($A4964,授权!$A$1:$J$5305,COLUMN(J4965),FALSE)</f>
        <v>#N/A</v>
      </c>
    </row>
    <row r="4965" spans="1:19" x14ac:dyDescent="0.25">
      <c r="A4965" t="s">
        <v>4964</v>
      </c>
      <c r="B4965">
        <f>VLOOKUP(A4965,申请!A$1:J$5305,2,FALSE)</f>
        <v>1</v>
      </c>
      <c r="C4965">
        <f>VLOOKUP(A4965,申请!A$1:J$5305,3,FALSE)</f>
        <v>1</v>
      </c>
      <c r="D4965">
        <f>VLOOKUP(A4965,申请!A$1:J$5305,4,FALSE)</f>
        <v>0</v>
      </c>
      <c r="E4965">
        <f>VLOOKUP(A4965,申请!A$1:J$5305,5,FALSE)</f>
        <v>1</v>
      </c>
      <c r="F4965">
        <f>VLOOKUP(A4965,申请!A$1:J$5305,6,FALSE)</f>
        <v>1</v>
      </c>
      <c r="G4965">
        <f>VLOOKUP(A4965,申请!A$1:J$5305,7,FALSE)</f>
        <v>1</v>
      </c>
      <c r="H4965">
        <f>VLOOKUP(A4965,申请!A$1:J$5305,8,FALSE)</f>
        <v>0</v>
      </c>
      <c r="I4965">
        <f>VLOOKUP(A4965,申请!A$1:J$5305,9,FALSE)</f>
        <v>1</v>
      </c>
      <c r="J4965">
        <f>VLOOKUP(A4965,申请!A$1:J$5305,10,FALSE)</f>
        <v>0</v>
      </c>
      <c r="K4965" t="e">
        <f>VLOOKUP($A4965,授权!$A$1:$J$5305,COLUMN(B4966),FALSE)</f>
        <v>#N/A</v>
      </c>
      <c r="L4965" t="e">
        <f>VLOOKUP($A4965,授权!$A$1:$J$5305,COLUMN(C4966),FALSE)</f>
        <v>#N/A</v>
      </c>
      <c r="M4965" t="e">
        <f>VLOOKUP($A4965,授权!$A$1:$J$5305,COLUMN(D4966),FALSE)</f>
        <v>#N/A</v>
      </c>
      <c r="N4965" t="e">
        <f>VLOOKUP($A4965,授权!$A$1:$J$5305,COLUMN(E4966),FALSE)</f>
        <v>#N/A</v>
      </c>
      <c r="O4965" t="e">
        <f>VLOOKUP($A4965,授权!$A$1:$J$5305,COLUMN(F4966),FALSE)</f>
        <v>#N/A</v>
      </c>
      <c r="P4965" t="e">
        <f>VLOOKUP($A4965,授权!$A$1:$J$5305,COLUMN(G4966),FALSE)</f>
        <v>#N/A</v>
      </c>
      <c r="Q4965" t="e">
        <f>VLOOKUP($A4965,授权!$A$1:$J$5305,COLUMN(H4966),FALSE)</f>
        <v>#N/A</v>
      </c>
      <c r="R4965" t="e">
        <f>VLOOKUP($A4965,授权!$A$1:$J$5305,COLUMN(I4966),FALSE)</f>
        <v>#N/A</v>
      </c>
      <c r="S4965" t="e">
        <f>VLOOKUP($A4965,授权!$A$1:$J$5305,COLUMN(J4966),FALSE)</f>
        <v>#N/A</v>
      </c>
    </row>
    <row r="4966" spans="1:19" x14ac:dyDescent="0.25">
      <c r="A4966" t="s">
        <v>4965</v>
      </c>
      <c r="B4966">
        <f>VLOOKUP(A4966,申请!A$1:J$5305,2,FALSE)</f>
        <v>28</v>
      </c>
      <c r="C4966">
        <f>VLOOKUP(A4966,申请!A$1:J$5305,3,FALSE)</f>
        <v>4</v>
      </c>
      <c r="D4966">
        <f>VLOOKUP(A4966,申请!A$1:J$5305,4,FALSE)</f>
        <v>24</v>
      </c>
      <c r="E4966">
        <f>VLOOKUP(A4966,申请!A$1:J$5305,5,FALSE)</f>
        <v>7</v>
      </c>
      <c r="F4966">
        <f>VLOOKUP(A4966,申请!A$1:J$5305,6,FALSE)</f>
        <v>28</v>
      </c>
      <c r="G4966">
        <f>VLOOKUP(A4966,申请!A$1:J$5305,7,FALSE)</f>
        <v>0.14285714285714285</v>
      </c>
      <c r="H4966">
        <f>VLOOKUP(A4966,申请!A$1:J$5305,8,FALSE)</f>
        <v>0.8571428571428571</v>
      </c>
      <c r="I4966">
        <f>VLOOKUP(A4966,申请!A$1:J$5305,9,FALSE)</f>
        <v>28</v>
      </c>
      <c r="J4966">
        <f>VLOOKUP(A4966,申请!A$1:J$5305,10,FALSE)</f>
        <v>0</v>
      </c>
      <c r="K4966" t="e">
        <f>VLOOKUP($A4966,授权!$A$1:$J$5305,COLUMN(B4967),FALSE)</f>
        <v>#N/A</v>
      </c>
      <c r="L4966" t="e">
        <f>VLOOKUP($A4966,授权!$A$1:$J$5305,COLUMN(C4967),FALSE)</f>
        <v>#N/A</v>
      </c>
      <c r="M4966" t="e">
        <f>VLOOKUP($A4966,授权!$A$1:$J$5305,COLUMN(D4967),FALSE)</f>
        <v>#N/A</v>
      </c>
      <c r="N4966" t="e">
        <f>VLOOKUP($A4966,授权!$A$1:$J$5305,COLUMN(E4967),FALSE)</f>
        <v>#N/A</v>
      </c>
      <c r="O4966" t="e">
        <f>VLOOKUP($A4966,授权!$A$1:$J$5305,COLUMN(F4967),FALSE)</f>
        <v>#N/A</v>
      </c>
      <c r="P4966" t="e">
        <f>VLOOKUP($A4966,授权!$A$1:$J$5305,COLUMN(G4967),FALSE)</f>
        <v>#N/A</v>
      </c>
      <c r="Q4966" t="e">
        <f>VLOOKUP($A4966,授权!$A$1:$J$5305,COLUMN(H4967),FALSE)</f>
        <v>#N/A</v>
      </c>
      <c r="R4966" t="e">
        <f>VLOOKUP($A4966,授权!$A$1:$J$5305,COLUMN(I4967),FALSE)</f>
        <v>#N/A</v>
      </c>
      <c r="S4966" t="e">
        <f>VLOOKUP($A4966,授权!$A$1:$J$5305,COLUMN(J4967),FALSE)</f>
        <v>#N/A</v>
      </c>
    </row>
    <row r="4967" spans="1:19" x14ac:dyDescent="0.25">
      <c r="A4967" t="s">
        <v>4966</v>
      </c>
      <c r="B4967">
        <f>VLOOKUP(A4967,申请!A$1:J$5305,2,FALSE)</f>
        <v>3</v>
      </c>
      <c r="C4967">
        <f>VLOOKUP(A4967,申请!A$1:J$5305,3,FALSE)</f>
        <v>3</v>
      </c>
      <c r="D4967">
        <f>VLOOKUP(A4967,申请!A$1:J$5305,4,FALSE)</f>
        <v>0</v>
      </c>
      <c r="E4967">
        <f>VLOOKUP(A4967,申请!A$1:J$5305,5,FALSE)</f>
        <v>1</v>
      </c>
      <c r="F4967">
        <f>VLOOKUP(A4967,申请!A$1:J$5305,6,FALSE)</f>
        <v>4</v>
      </c>
      <c r="G4967">
        <f>VLOOKUP(A4967,申请!A$1:J$5305,7,FALSE)</f>
        <v>1</v>
      </c>
      <c r="H4967">
        <f>VLOOKUP(A4967,申请!A$1:J$5305,8,FALSE)</f>
        <v>0</v>
      </c>
      <c r="I4967">
        <f>VLOOKUP(A4967,申请!A$1:J$5305,9,FALSE)</f>
        <v>4</v>
      </c>
      <c r="J4967">
        <f>VLOOKUP(A4967,申请!A$1:J$5305,10,FALSE)</f>
        <v>0</v>
      </c>
      <c r="K4967" t="e">
        <f>VLOOKUP($A4967,授权!$A$1:$J$5305,COLUMN(B4968),FALSE)</f>
        <v>#N/A</v>
      </c>
      <c r="L4967" t="e">
        <f>VLOOKUP($A4967,授权!$A$1:$J$5305,COLUMN(C4968),FALSE)</f>
        <v>#N/A</v>
      </c>
      <c r="M4967" t="e">
        <f>VLOOKUP($A4967,授权!$A$1:$J$5305,COLUMN(D4968),FALSE)</f>
        <v>#N/A</v>
      </c>
      <c r="N4967" t="e">
        <f>VLOOKUP($A4967,授权!$A$1:$J$5305,COLUMN(E4968),FALSE)</f>
        <v>#N/A</v>
      </c>
      <c r="O4967" t="e">
        <f>VLOOKUP($A4967,授权!$A$1:$J$5305,COLUMN(F4968),FALSE)</f>
        <v>#N/A</v>
      </c>
      <c r="P4967" t="e">
        <f>VLOOKUP($A4967,授权!$A$1:$J$5305,COLUMN(G4968),FALSE)</f>
        <v>#N/A</v>
      </c>
      <c r="Q4967" t="e">
        <f>VLOOKUP($A4967,授权!$A$1:$J$5305,COLUMN(H4968),FALSE)</f>
        <v>#N/A</v>
      </c>
      <c r="R4967" t="e">
        <f>VLOOKUP($A4967,授权!$A$1:$J$5305,COLUMN(I4968),FALSE)</f>
        <v>#N/A</v>
      </c>
      <c r="S4967" t="e">
        <f>VLOOKUP($A4967,授权!$A$1:$J$5305,COLUMN(J4968),FALSE)</f>
        <v>#N/A</v>
      </c>
    </row>
    <row r="4968" spans="1:19" x14ac:dyDescent="0.25">
      <c r="A4968" t="s">
        <v>4967</v>
      </c>
      <c r="B4968">
        <f>VLOOKUP(A4968,申请!A$1:J$5305,2,FALSE)</f>
        <v>75</v>
      </c>
      <c r="C4968">
        <f>VLOOKUP(A4968,申请!A$1:J$5305,3,FALSE)</f>
        <v>0</v>
      </c>
      <c r="D4968">
        <f>VLOOKUP(A4968,申请!A$1:J$5305,4,FALSE)</f>
        <v>75</v>
      </c>
      <c r="E4968">
        <f>VLOOKUP(A4968,申请!A$1:J$5305,5,FALSE)</f>
        <v>32</v>
      </c>
      <c r="F4968">
        <f>VLOOKUP(A4968,申请!A$1:J$5305,6,FALSE)</f>
        <v>75</v>
      </c>
      <c r="G4968">
        <f>VLOOKUP(A4968,申请!A$1:J$5305,7,FALSE)</f>
        <v>0</v>
      </c>
      <c r="H4968">
        <f>VLOOKUP(A4968,申请!A$1:J$5305,8,FALSE)</f>
        <v>1</v>
      </c>
      <c r="I4968">
        <f>VLOOKUP(A4968,申请!A$1:J$5305,9,FALSE)</f>
        <v>75</v>
      </c>
      <c r="J4968">
        <f>VLOOKUP(A4968,申请!A$1:J$5305,10,FALSE)</f>
        <v>0</v>
      </c>
      <c r="K4968" t="e">
        <f>VLOOKUP($A4968,授权!$A$1:$J$5305,COLUMN(B4969),FALSE)</f>
        <v>#N/A</v>
      </c>
      <c r="L4968" t="e">
        <f>VLOOKUP($A4968,授权!$A$1:$J$5305,COLUMN(C4969),FALSE)</f>
        <v>#N/A</v>
      </c>
      <c r="M4968" t="e">
        <f>VLOOKUP($A4968,授权!$A$1:$J$5305,COLUMN(D4969),FALSE)</f>
        <v>#N/A</v>
      </c>
      <c r="N4968" t="e">
        <f>VLOOKUP($A4968,授权!$A$1:$J$5305,COLUMN(E4969),FALSE)</f>
        <v>#N/A</v>
      </c>
      <c r="O4968" t="e">
        <f>VLOOKUP($A4968,授权!$A$1:$J$5305,COLUMN(F4969),FALSE)</f>
        <v>#N/A</v>
      </c>
      <c r="P4968" t="e">
        <f>VLOOKUP($A4968,授权!$A$1:$J$5305,COLUMN(G4969),FALSE)</f>
        <v>#N/A</v>
      </c>
      <c r="Q4968" t="e">
        <f>VLOOKUP($A4968,授权!$A$1:$J$5305,COLUMN(H4969),FALSE)</f>
        <v>#N/A</v>
      </c>
      <c r="R4968" t="e">
        <f>VLOOKUP($A4968,授权!$A$1:$J$5305,COLUMN(I4969),FALSE)</f>
        <v>#N/A</v>
      </c>
      <c r="S4968" t="e">
        <f>VLOOKUP($A4968,授权!$A$1:$J$5305,COLUMN(J4969),FALSE)</f>
        <v>#N/A</v>
      </c>
    </row>
    <row r="4969" spans="1:19" x14ac:dyDescent="0.25">
      <c r="A4969" t="s">
        <v>4968</v>
      </c>
      <c r="B4969">
        <f>VLOOKUP(A4969,申请!A$1:J$5305,2,FALSE)</f>
        <v>47</v>
      </c>
      <c r="C4969">
        <f>VLOOKUP(A4969,申请!A$1:J$5305,3,FALSE)</f>
        <v>0</v>
      </c>
      <c r="D4969">
        <f>VLOOKUP(A4969,申请!A$1:J$5305,4,FALSE)</f>
        <v>47</v>
      </c>
      <c r="E4969">
        <f>VLOOKUP(A4969,申请!A$1:J$5305,5,FALSE)</f>
        <v>20</v>
      </c>
      <c r="F4969">
        <f>VLOOKUP(A4969,申请!A$1:J$5305,6,FALSE)</f>
        <v>47</v>
      </c>
      <c r="G4969">
        <f>VLOOKUP(A4969,申请!A$1:J$5305,7,FALSE)</f>
        <v>0</v>
      </c>
      <c r="H4969">
        <f>VLOOKUP(A4969,申请!A$1:J$5305,8,FALSE)</f>
        <v>1</v>
      </c>
      <c r="I4969">
        <f>VLOOKUP(A4969,申请!A$1:J$5305,9,FALSE)</f>
        <v>47</v>
      </c>
      <c r="J4969">
        <f>VLOOKUP(A4969,申请!A$1:J$5305,10,FALSE)</f>
        <v>0</v>
      </c>
      <c r="K4969" t="e">
        <f>VLOOKUP($A4969,授权!$A$1:$J$5305,COLUMN(B4970),FALSE)</f>
        <v>#N/A</v>
      </c>
      <c r="L4969" t="e">
        <f>VLOOKUP($A4969,授权!$A$1:$J$5305,COLUMN(C4970),FALSE)</f>
        <v>#N/A</v>
      </c>
      <c r="M4969" t="e">
        <f>VLOOKUP($A4969,授权!$A$1:$J$5305,COLUMN(D4970),FALSE)</f>
        <v>#N/A</v>
      </c>
      <c r="N4969" t="e">
        <f>VLOOKUP($A4969,授权!$A$1:$J$5305,COLUMN(E4970),FALSE)</f>
        <v>#N/A</v>
      </c>
      <c r="O4969" t="e">
        <f>VLOOKUP($A4969,授权!$A$1:$J$5305,COLUMN(F4970),FALSE)</f>
        <v>#N/A</v>
      </c>
      <c r="P4969" t="e">
        <f>VLOOKUP($A4969,授权!$A$1:$J$5305,COLUMN(G4970),FALSE)</f>
        <v>#N/A</v>
      </c>
      <c r="Q4969" t="e">
        <f>VLOOKUP($A4969,授权!$A$1:$J$5305,COLUMN(H4970),FALSE)</f>
        <v>#N/A</v>
      </c>
      <c r="R4969" t="e">
        <f>VLOOKUP($A4969,授权!$A$1:$J$5305,COLUMN(I4970),FALSE)</f>
        <v>#N/A</v>
      </c>
      <c r="S4969" t="e">
        <f>VLOOKUP($A4969,授权!$A$1:$J$5305,COLUMN(J4970),FALSE)</f>
        <v>#N/A</v>
      </c>
    </row>
    <row r="4970" spans="1:19" x14ac:dyDescent="0.25">
      <c r="A4970" t="s">
        <v>4969</v>
      </c>
      <c r="B4970">
        <f>VLOOKUP(A4970,申请!A$1:J$5305,2,FALSE)</f>
        <v>1</v>
      </c>
      <c r="C4970">
        <f>VLOOKUP(A4970,申请!A$1:J$5305,3,FALSE)</f>
        <v>0</v>
      </c>
      <c r="D4970">
        <f>VLOOKUP(A4970,申请!A$1:J$5305,4,FALSE)</f>
        <v>1</v>
      </c>
      <c r="E4970">
        <f>VLOOKUP(A4970,申请!A$1:J$5305,5,FALSE)</f>
        <v>2</v>
      </c>
      <c r="F4970">
        <f>VLOOKUP(A4970,申请!A$1:J$5305,6,FALSE)</f>
        <v>1</v>
      </c>
      <c r="G4970">
        <f>VLOOKUP(A4970,申请!A$1:J$5305,7,FALSE)</f>
        <v>0</v>
      </c>
      <c r="H4970">
        <f>VLOOKUP(A4970,申请!A$1:J$5305,8,FALSE)</f>
        <v>1</v>
      </c>
      <c r="I4970">
        <f>VLOOKUP(A4970,申请!A$1:J$5305,9,FALSE)</f>
        <v>1</v>
      </c>
      <c r="J4970">
        <f>VLOOKUP(A4970,申请!A$1:J$5305,10,FALSE)</f>
        <v>0</v>
      </c>
      <c r="K4970" t="e">
        <f>VLOOKUP($A4970,授权!$A$1:$J$5305,COLUMN(B4971),FALSE)</f>
        <v>#N/A</v>
      </c>
      <c r="L4970" t="e">
        <f>VLOOKUP($A4970,授权!$A$1:$J$5305,COLUMN(C4971),FALSE)</f>
        <v>#N/A</v>
      </c>
      <c r="M4970" t="e">
        <f>VLOOKUP($A4970,授权!$A$1:$J$5305,COLUMN(D4971),FALSE)</f>
        <v>#N/A</v>
      </c>
      <c r="N4970" t="e">
        <f>VLOOKUP($A4970,授权!$A$1:$J$5305,COLUMN(E4971),FALSE)</f>
        <v>#N/A</v>
      </c>
      <c r="O4970" t="e">
        <f>VLOOKUP($A4970,授权!$A$1:$J$5305,COLUMN(F4971),FALSE)</f>
        <v>#N/A</v>
      </c>
      <c r="P4970" t="e">
        <f>VLOOKUP($A4970,授权!$A$1:$J$5305,COLUMN(G4971),FALSE)</f>
        <v>#N/A</v>
      </c>
      <c r="Q4970" t="e">
        <f>VLOOKUP($A4970,授权!$A$1:$J$5305,COLUMN(H4971),FALSE)</f>
        <v>#N/A</v>
      </c>
      <c r="R4970" t="e">
        <f>VLOOKUP($A4970,授权!$A$1:$J$5305,COLUMN(I4971),FALSE)</f>
        <v>#N/A</v>
      </c>
      <c r="S4970" t="e">
        <f>VLOOKUP($A4970,授权!$A$1:$J$5305,COLUMN(J4971),FALSE)</f>
        <v>#N/A</v>
      </c>
    </row>
    <row r="4971" spans="1:19" x14ac:dyDescent="0.25">
      <c r="A4971" t="s">
        <v>4970</v>
      </c>
      <c r="B4971">
        <f>VLOOKUP(A4971,申请!A$1:J$5305,2,FALSE)</f>
        <v>3</v>
      </c>
      <c r="C4971">
        <f>VLOOKUP(A4971,申请!A$1:J$5305,3,FALSE)</f>
        <v>3</v>
      </c>
      <c r="D4971">
        <f>VLOOKUP(A4971,申请!A$1:J$5305,4,FALSE)</f>
        <v>0</v>
      </c>
      <c r="E4971">
        <f>VLOOKUP(A4971,申请!A$1:J$5305,5,FALSE)</f>
        <v>0</v>
      </c>
      <c r="F4971">
        <f>VLOOKUP(A4971,申请!A$1:J$5305,6,FALSE)</f>
        <v>3</v>
      </c>
      <c r="G4971">
        <f>VLOOKUP(A4971,申请!A$1:J$5305,7,FALSE)</f>
        <v>1</v>
      </c>
      <c r="H4971">
        <f>VLOOKUP(A4971,申请!A$1:J$5305,8,FALSE)</f>
        <v>0</v>
      </c>
      <c r="I4971">
        <f>VLOOKUP(A4971,申请!A$1:J$5305,9,FALSE)</f>
        <v>3</v>
      </c>
      <c r="J4971">
        <f>VLOOKUP(A4971,申请!A$1:J$5305,10,FALSE)</f>
        <v>0</v>
      </c>
      <c r="K4971" t="e">
        <f>VLOOKUP($A4971,授权!$A$1:$J$5305,COLUMN(B4972),FALSE)</f>
        <v>#N/A</v>
      </c>
      <c r="L4971" t="e">
        <f>VLOOKUP($A4971,授权!$A$1:$J$5305,COLUMN(C4972),FALSE)</f>
        <v>#N/A</v>
      </c>
      <c r="M4971" t="e">
        <f>VLOOKUP($A4971,授权!$A$1:$J$5305,COLUMN(D4972),FALSE)</f>
        <v>#N/A</v>
      </c>
      <c r="N4971" t="e">
        <f>VLOOKUP($A4971,授权!$A$1:$J$5305,COLUMN(E4972),FALSE)</f>
        <v>#N/A</v>
      </c>
      <c r="O4971" t="e">
        <f>VLOOKUP($A4971,授权!$A$1:$J$5305,COLUMN(F4972),FALSE)</f>
        <v>#N/A</v>
      </c>
      <c r="P4971" t="e">
        <f>VLOOKUP($A4971,授权!$A$1:$J$5305,COLUMN(G4972),FALSE)</f>
        <v>#N/A</v>
      </c>
      <c r="Q4971" t="e">
        <f>VLOOKUP($A4971,授权!$A$1:$J$5305,COLUMN(H4972),FALSE)</f>
        <v>#N/A</v>
      </c>
      <c r="R4971" t="e">
        <f>VLOOKUP($A4971,授权!$A$1:$J$5305,COLUMN(I4972),FALSE)</f>
        <v>#N/A</v>
      </c>
      <c r="S4971" t="e">
        <f>VLOOKUP($A4971,授权!$A$1:$J$5305,COLUMN(J4972),FALSE)</f>
        <v>#N/A</v>
      </c>
    </row>
    <row r="4972" spans="1:19" x14ac:dyDescent="0.25">
      <c r="A4972" t="s">
        <v>4971</v>
      </c>
      <c r="B4972">
        <f>VLOOKUP(A4972,申请!A$1:J$5305,2,FALSE)</f>
        <v>1</v>
      </c>
      <c r="C4972">
        <f>VLOOKUP(A4972,申请!A$1:J$5305,3,FALSE)</f>
        <v>1</v>
      </c>
      <c r="D4972">
        <f>VLOOKUP(A4972,申请!A$1:J$5305,4,FALSE)</f>
        <v>0</v>
      </c>
      <c r="E4972">
        <f>VLOOKUP(A4972,申请!A$1:J$5305,5,FALSE)</f>
        <v>0</v>
      </c>
      <c r="F4972">
        <f>VLOOKUP(A4972,申请!A$1:J$5305,6,FALSE)</f>
        <v>1</v>
      </c>
      <c r="G4972">
        <f>VLOOKUP(A4972,申请!A$1:J$5305,7,FALSE)</f>
        <v>1</v>
      </c>
      <c r="H4972">
        <f>VLOOKUP(A4972,申请!A$1:J$5305,8,FALSE)</f>
        <v>0</v>
      </c>
      <c r="I4972">
        <f>VLOOKUP(A4972,申请!A$1:J$5305,9,FALSE)</f>
        <v>1</v>
      </c>
      <c r="J4972">
        <f>VLOOKUP(A4972,申请!A$1:J$5305,10,FALSE)</f>
        <v>0</v>
      </c>
      <c r="K4972" t="e">
        <f>VLOOKUP($A4972,授权!$A$1:$J$5305,COLUMN(B4973),FALSE)</f>
        <v>#N/A</v>
      </c>
      <c r="L4972" t="e">
        <f>VLOOKUP($A4972,授权!$A$1:$J$5305,COLUMN(C4973),FALSE)</f>
        <v>#N/A</v>
      </c>
      <c r="M4972" t="e">
        <f>VLOOKUP($A4972,授权!$A$1:$J$5305,COLUMN(D4973),FALSE)</f>
        <v>#N/A</v>
      </c>
      <c r="N4972" t="e">
        <f>VLOOKUP($A4972,授权!$A$1:$J$5305,COLUMN(E4973),FALSE)</f>
        <v>#N/A</v>
      </c>
      <c r="O4972" t="e">
        <f>VLOOKUP($A4972,授权!$A$1:$J$5305,COLUMN(F4973),FALSE)</f>
        <v>#N/A</v>
      </c>
      <c r="P4972" t="e">
        <f>VLOOKUP($A4972,授权!$A$1:$J$5305,COLUMN(G4973),FALSE)</f>
        <v>#N/A</v>
      </c>
      <c r="Q4972" t="e">
        <f>VLOOKUP($A4972,授权!$A$1:$J$5305,COLUMN(H4973),FALSE)</f>
        <v>#N/A</v>
      </c>
      <c r="R4972" t="e">
        <f>VLOOKUP($A4972,授权!$A$1:$J$5305,COLUMN(I4973),FALSE)</f>
        <v>#N/A</v>
      </c>
      <c r="S4972" t="e">
        <f>VLOOKUP($A4972,授权!$A$1:$J$5305,COLUMN(J4973),FALSE)</f>
        <v>#N/A</v>
      </c>
    </row>
    <row r="4973" spans="1:19" x14ac:dyDescent="0.25">
      <c r="A4973" t="s">
        <v>4972</v>
      </c>
      <c r="B4973">
        <f>VLOOKUP(A4973,申请!A$1:J$5305,2,FALSE)</f>
        <v>1</v>
      </c>
      <c r="C4973">
        <f>VLOOKUP(A4973,申请!A$1:J$5305,3,FALSE)</f>
        <v>1</v>
      </c>
      <c r="D4973">
        <f>VLOOKUP(A4973,申请!A$1:J$5305,4,FALSE)</f>
        <v>0</v>
      </c>
      <c r="E4973">
        <f>VLOOKUP(A4973,申请!A$1:J$5305,5,FALSE)</f>
        <v>0</v>
      </c>
      <c r="F4973">
        <f>VLOOKUP(A4973,申请!A$1:J$5305,6,FALSE)</f>
        <v>1</v>
      </c>
      <c r="G4973">
        <f>VLOOKUP(A4973,申请!A$1:J$5305,7,FALSE)</f>
        <v>1</v>
      </c>
      <c r="H4973">
        <f>VLOOKUP(A4973,申请!A$1:J$5305,8,FALSE)</f>
        <v>0</v>
      </c>
      <c r="I4973">
        <f>VLOOKUP(A4973,申请!A$1:J$5305,9,FALSE)</f>
        <v>1</v>
      </c>
      <c r="J4973">
        <f>VLOOKUP(A4973,申请!A$1:J$5305,10,FALSE)</f>
        <v>0</v>
      </c>
      <c r="K4973" t="e">
        <f>VLOOKUP($A4973,授权!$A$1:$J$5305,COLUMN(B4974),FALSE)</f>
        <v>#N/A</v>
      </c>
      <c r="L4973" t="e">
        <f>VLOOKUP($A4973,授权!$A$1:$J$5305,COLUMN(C4974),FALSE)</f>
        <v>#N/A</v>
      </c>
      <c r="M4973" t="e">
        <f>VLOOKUP($A4973,授权!$A$1:$J$5305,COLUMN(D4974),FALSE)</f>
        <v>#N/A</v>
      </c>
      <c r="N4973" t="e">
        <f>VLOOKUP($A4973,授权!$A$1:$J$5305,COLUMN(E4974),FALSE)</f>
        <v>#N/A</v>
      </c>
      <c r="O4973" t="e">
        <f>VLOOKUP($A4973,授权!$A$1:$J$5305,COLUMN(F4974),FALSE)</f>
        <v>#N/A</v>
      </c>
      <c r="P4973" t="e">
        <f>VLOOKUP($A4973,授权!$A$1:$J$5305,COLUMN(G4974),FALSE)</f>
        <v>#N/A</v>
      </c>
      <c r="Q4973" t="e">
        <f>VLOOKUP($A4973,授权!$A$1:$J$5305,COLUMN(H4974),FALSE)</f>
        <v>#N/A</v>
      </c>
      <c r="R4973" t="e">
        <f>VLOOKUP($A4973,授权!$A$1:$J$5305,COLUMN(I4974),FALSE)</f>
        <v>#N/A</v>
      </c>
      <c r="S4973" t="e">
        <f>VLOOKUP($A4973,授权!$A$1:$J$5305,COLUMN(J4974),FALSE)</f>
        <v>#N/A</v>
      </c>
    </row>
    <row r="4974" spans="1:19" x14ac:dyDescent="0.25">
      <c r="A4974" t="s">
        <v>4973</v>
      </c>
      <c r="B4974">
        <f>VLOOKUP(A4974,申请!A$1:J$5305,2,FALSE)</f>
        <v>1</v>
      </c>
      <c r="C4974">
        <f>VLOOKUP(A4974,申请!A$1:J$5305,3,FALSE)</f>
        <v>0</v>
      </c>
      <c r="D4974">
        <f>VLOOKUP(A4974,申请!A$1:J$5305,4,FALSE)</f>
        <v>1</v>
      </c>
      <c r="E4974">
        <f>VLOOKUP(A4974,申请!A$1:J$5305,5,FALSE)</f>
        <v>0</v>
      </c>
      <c r="F4974">
        <f>VLOOKUP(A4974,申请!A$1:J$5305,6,FALSE)</f>
        <v>1</v>
      </c>
      <c r="G4974">
        <f>VLOOKUP(A4974,申请!A$1:J$5305,7,FALSE)</f>
        <v>0</v>
      </c>
      <c r="H4974">
        <f>VLOOKUP(A4974,申请!A$1:J$5305,8,FALSE)</f>
        <v>1</v>
      </c>
      <c r="I4974">
        <f>VLOOKUP(A4974,申请!A$1:J$5305,9,FALSE)</f>
        <v>1</v>
      </c>
      <c r="J4974">
        <f>VLOOKUP(A4974,申请!A$1:J$5305,10,FALSE)</f>
        <v>0</v>
      </c>
      <c r="K4974" t="e">
        <f>VLOOKUP($A4974,授权!$A$1:$J$5305,COLUMN(B4975),FALSE)</f>
        <v>#N/A</v>
      </c>
      <c r="L4974" t="e">
        <f>VLOOKUP($A4974,授权!$A$1:$J$5305,COLUMN(C4975),FALSE)</f>
        <v>#N/A</v>
      </c>
      <c r="M4974" t="e">
        <f>VLOOKUP($A4974,授权!$A$1:$J$5305,COLUMN(D4975),FALSE)</f>
        <v>#N/A</v>
      </c>
      <c r="N4974" t="e">
        <f>VLOOKUP($A4974,授权!$A$1:$J$5305,COLUMN(E4975),FALSE)</f>
        <v>#N/A</v>
      </c>
      <c r="O4974" t="e">
        <f>VLOOKUP($A4974,授权!$A$1:$J$5305,COLUMN(F4975),FALSE)</f>
        <v>#N/A</v>
      </c>
      <c r="P4974" t="e">
        <f>VLOOKUP($A4974,授权!$A$1:$J$5305,COLUMN(G4975),FALSE)</f>
        <v>#N/A</v>
      </c>
      <c r="Q4974" t="e">
        <f>VLOOKUP($A4974,授权!$A$1:$J$5305,COLUMN(H4975),FALSE)</f>
        <v>#N/A</v>
      </c>
      <c r="R4974" t="e">
        <f>VLOOKUP($A4974,授权!$A$1:$J$5305,COLUMN(I4975),FALSE)</f>
        <v>#N/A</v>
      </c>
      <c r="S4974" t="e">
        <f>VLOOKUP($A4974,授权!$A$1:$J$5305,COLUMN(J4975),FALSE)</f>
        <v>#N/A</v>
      </c>
    </row>
    <row r="4975" spans="1:19" x14ac:dyDescent="0.25">
      <c r="A4975" t="s">
        <v>4974</v>
      </c>
      <c r="B4975">
        <f>VLOOKUP(A4975,申请!A$1:J$5305,2,FALSE)</f>
        <v>11</v>
      </c>
      <c r="C4975">
        <f>VLOOKUP(A4975,申请!A$1:J$5305,3,FALSE)</f>
        <v>9</v>
      </c>
      <c r="D4975">
        <f>VLOOKUP(A4975,申请!A$1:J$5305,4,FALSE)</f>
        <v>2</v>
      </c>
      <c r="E4975">
        <f>VLOOKUP(A4975,申请!A$1:J$5305,5,FALSE)</f>
        <v>2</v>
      </c>
      <c r="F4975">
        <f>VLOOKUP(A4975,申请!A$1:J$5305,6,FALSE)</f>
        <v>11</v>
      </c>
      <c r="G4975">
        <f>VLOOKUP(A4975,申请!A$1:J$5305,7,FALSE)</f>
        <v>0.81818181818181823</v>
      </c>
      <c r="H4975">
        <f>VLOOKUP(A4975,申请!A$1:J$5305,8,FALSE)</f>
        <v>0.18181818181818182</v>
      </c>
      <c r="I4975">
        <f>VLOOKUP(A4975,申请!A$1:J$5305,9,FALSE)</f>
        <v>11</v>
      </c>
      <c r="J4975">
        <f>VLOOKUP(A4975,申请!A$1:J$5305,10,FALSE)</f>
        <v>0</v>
      </c>
      <c r="K4975" t="e">
        <f>VLOOKUP($A4975,授权!$A$1:$J$5305,COLUMN(B4976),FALSE)</f>
        <v>#N/A</v>
      </c>
      <c r="L4975" t="e">
        <f>VLOOKUP($A4975,授权!$A$1:$J$5305,COLUMN(C4976),FALSE)</f>
        <v>#N/A</v>
      </c>
      <c r="M4975" t="e">
        <f>VLOOKUP($A4975,授权!$A$1:$J$5305,COLUMN(D4976),FALSE)</f>
        <v>#N/A</v>
      </c>
      <c r="N4975" t="e">
        <f>VLOOKUP($A4975,授权!$A$1:$J$5305,COLUMN(E4976),FALSE)</f>
        <v>#N/A</v>
      </c>
      <c r="O4975" t="e">
        <f>VLOOKUP($A4975,授权!$A$1:$J$5305,COLUMN(F4976),FALSE)</f>
        <v>#N/A</v>
      </c>
      <c r="P4975" t="e">
        <f>VLOOKUP($A4975,授权!$A$1:$J$5305,COLUMN(G4976),FALSE)</f>
        <v>#N/A</v>
      </c>
      <c r="Q4975" t="e">
        <f>VLOOKUP($A4975,授权!$A$1:$J$5305,COLUMN(H4976),FALSE)</f>
        <v>#N/A</v>
      </c>
      <c r="R4975" t="e">
        <f>VLOOKUP($A4975,授权!$A$1:$J$5305,COLUMN(I4976),FALSE)</f>
        <v>#N/A</v>
      </c>
      <c r="S4975" t="e">
        <f>VLOOKUP($A4975,授权!$A$1:$J$5305,COLUMN(J4976),FALSE)</f>
        <v>#N/A</v>
      </c>
    </row>
    <row r="4976" spans="1:19" x14ac:dyDescent="0.25">
      <c r="A4976" t="s">
        <v>4975</v>
      </c>
      <c r="B4976">
        <f>VLOOKUP(A4976,申请!A$1:J$5305,2,FALSE)</f>
        <v>2</v>
      </c>
      <c r="C4976">
        <f>VLOOKUP(A4976,申请!A$1:J$5305,3,FALSE)</f>
        <v>2</v>
      </c>
      <c r="D4976">
        <f>VLOOKUP(A4976,申请!A$1:J$5305,4,FALSE)</f>
        <v>0</v>
      </c>
      <c r="E4976">
        <f>VLOOKUP(A4976,申请!A$1:J$5305,5,FALSE)</f>
        <v>0</v>
      </c>
      <c r="F4976">
        <f>VLOOKUP(A4976,申请!A$1:J$5305,6,FALSE)</f>
        <v>2</v>
      </c>
      <c r="G4976">
        <f>VLOOKUP(A4976,申请!A$1:J$5305,7,FALSE)</f>
        <v>1</v>
      </c>
      <c r="H4976">
        <f>VLOOKUP(A4976,申请!A$1:J$5305,8,FALSE)</f>
        <v>0</v>
      </c>
      <c r="I4976">
        <f>VLOOKUP(A4976,申请!A$1:J$5305,9,FALSE)</f>
        <v>2</v>
      </c>
      <c r="J4976">
        <f>VLOOKUP(A4976,申请!A$1:J$5305,10,FALSE)</f>
        <v>0</v>
      </c>
      <c r="K4976" t="e">
        <f>VLOOKUP($A4976,授权!$A$1:$J$5305,COLUMN(B4977),FALSE)</f>
        <v>#N/A</v>
      </c>
      <c r="L4976" t="e">
        <f>VLOOKUP($A4976,授权!$A$1:$J$5305,COLUMN(C4977),FALSE)</f>
        <v>#N/A</v>
      </c>
      <c r="M4976" t="e">
        <f>VLOOKUP($A4976,授权!$A$1:$J$5305,COLUMN(D4977),FALSE)</f>
        <v>#N/A</v>
      </c>
      <c r="N4976" t="e">
        <f>VLOOKUP($A4976,授权!$A$1:$J$5305,COLUMN(E4977),FALSE)</f>
        <v>#N/A</v>
      </c>
      <c r="O4976" t="e">
        <f>VLOOKUP($A4976,授权!$A$1:$J$5305,COLUMN(F4977),FALSE)</f>
        <v>#N/A</v>
      </c>
      <c r="P4976" t="e">
        <f>VLOOKUP($A4976,授权!$A$1:$J$5305,COLUMN(G4977),FALSE)</f>
        <v>#N/A</v>
      </c>
      <c r="Q4976" t="e">
        <f>VLOOKUP($A4976,授权!$A$1:$J$5305,COLUMN(H4977),FALSE)</f>
        <v>#N/A</v>
      </c>
      <c r="R4976" t="e">
        <f>VLOOKUP($A4976,授权!$A$1:$J$5305,COLUMN(I4977),FALSE)</f>
        <v>#N/A</v>
      </c>
      <c r="S4976" t="e">
        <f>VLOOKUP($A4976,授权!$A$1:$J$5305,COLUMN(J4977),FALSE)</f>
        <v>#N/A</v>
      </c>
    </row>
    <row r="4977" spans="1:19" x14ac:dyDescent="0.25">
      <c r="A4977" t="s">
        <v>4976</v>
      </c>
      <c r="B4977">
        <f>VLOOKUP(A4977,申请!A$1:J$5305,2,FALSE)</f>
        <v>2</v>
      </c>
      <c r="C4977">
        <f>VLOOKUP(A4977,申请!A$1:J$5305,3,FALSE)</f>
        <v>2</v>
      </c>
      <c r="D4977">
        <f>VLOOKUP(A4977,申请!A$1:J$5305,4,FALSE)</f>
        <v>0</v>
      </c>
      <c r="E4977">
        <f>VLOOKUP(A4977,申请!A$1:J$5305,5,FALSE)</f>
        <v>0</v>
      </c>
      <c r="F4977">
        <f>VLOOKUP(A4977,申请!A$1:J$5305,6,FALSE)</f>
        <v>2</v>
      </c>
      <c r="G4977">
        <f>VLOOKUP(A4977,申请!A$1:J$5305,7,FALSE)</f>
        <v>1</v>
      </c>
      <c r="H4977">
        <f>VLOOKUP(A4977,申请!A$1:J$5305,8,FALSE)</f>
        <v>0</v>
      </c>
      <c r="I4977">
        <f>VLOOKUP(A4977,申请!A$1:J$5305,9,FALSE)</f>
        <v>2</v>
      </c>
      <c r="J4977">
        <f>VLOOKUP(A4977,申请!A$1:J$5305,10,FALSE)</f>
        <v>0</v>
      </c>
      <c r="K4977" t="e">
        <f>VLOOKUP($A4977,授权!$A$1:$J$5305,COLUMN(B4978),FALSE)</f>
        <v>#N/A</v>
      </c>
      <c r="L4977" t="e">
        <f>VLOOKUP($A4977,授权!$A$1:$J$5305,COLUMN(C4978),FALSE)</f>
        <v>#N/A</v>
      </c>
      <c r="M4977" t="e">
        <f>VLOOKUP($A4977,授权!$A$1:$J$5305,COLUMN(D4978),FALSE)</f>
        <v>#N/A</v>
      </c>
      <c r="N4977" t="e">
        <f>VLOOKUP($A4977,授权!$A$1:$J$5305,COLUMN(E4978),FALSE)</f>
        <v>#N/A</v>
      </c>
      <c r="O4977" t="e">
        <f>VLOOKUP($A4977,授权!$A$1:$J$5305,COLUMN(F4978),FALSE)</f>
        <v>#N/A</v>
      </c>
      <c r="P4977" t="e">
        <f>VLOOKUP($A4977,授权!$A$1:$J$5305,COLUMN(G4978),FALSE)</f>
        <v>#N/A</v>
      </c>
      <c r="Q4977" t="e">
        <f>VLOOKUP($A4977,授权!$A$1:$J$5305,COLUMN(H4978),FALSE)</f>
        <v>#N/A</v>
      </c>
      <c r="R4977" t="e">
        <f>VLOOKUP($A4977,授权!$A$1:$J$5305,COLUMN(I4978),FALSE)</f>
        <v>#N/A</v>
      </c>
      <c r="S4977" t="e">
        <f>VLOOKUP($A4977,授权!$A$1:$J$5305,COLUMN(J4978),FALSE)</f>
        <v>#N/A</v>
      </c>
    </row>
    <row r="4978" spans="1:19" x14ac:dyDescent="0.25">
      <c r="A4978" t="s">
        <v>4977</v>
      </c>
      <c r="B4978">
        <f>VLOOKUP(A4978,申请!A$1:J$5305,2,FALSE)</f>
        <v>1</v>
      </c>
      <c r="C4978">
        <f>VLOOKUP(A4978,申请!A$1:J$5305,3,FALSE)</f>
        <v>1</v>
      </c>
      <c r="D4978">
        <f>VLOOKUP(A4978,申请!A$1:J$5305,4,FALSE)</f>
        <v>0</v>
      </c>
      <c r="E4978">
        <f>VLOOKUP(A4978,申请!A$1:J$5305,5,FALSE)</f>
        <v>0</v>
      </c>
      <c r="F4978">
        <f>VLOOKUP(A4978,申请!A$1:J$5305,6,FALSE)</f>
        <v>1</v>
      </c>
      <c r="G4978">
        <f>VLOOKUP(A4978,申请!A$1:J$5305,7,FALSE)</f>
        <v>1</v>
      </c>
      <c r="H4978">
        <f>VLOOKUP(A4978,申请!A$1:J$5305,8,FALSE)</f>
        <v>0</v>
      </c>
      <c r="I4978">
        <f>VLOOKUP(A4978,申请!A$1:J$5305,9,FALSE)</f>
        <v>1</v>
      </c>
      <c r="J4978">
        <f>VLOOKUP(A4978,申请!A$1:J$5305,10,FALSE)</f>
        <v>0</v>
      </c>
      <c r="K4978" t="e">
        <f>VLOOKUP($A4978,授权!$A$1:$J$5305,COLUMN(B4979),FALSE)</f>
        <v>#N/A</v>
      </c>
      <c r="L4978" t="e">
        <f>VLOOKUP($A4978,授权!$A$1:$J$5305,COLUMN(C4979),FALSE)</f>
        <v>#N/A</v>
      </c>
      <c r="M4978" t="e">
        <f>VLOOKUP($A4978,授权!$A$1:$J$5305,COLUMN(D4979),FALSE)</f>
        <v>#N/A</v>
      </c>
      <c r="N4978" t="e">
        <f>VLOOKUP($A4978,授权!$A$1:$J$5305,COLUMN(E4979),FALSE)</f>
        <v>#N/A</v>
      </c>
      <c r="O4978" t="e">
        <f>VLOOKUP($A4978,授权!$A$1:$J$5305,COLUMN(F4979),FALSE)</f>
        <v>#N/A</v>
      </c>
      <c r="P4978" t="e">
        <f>VLOOKUP($A4978,授权!$A$1:$J$5305,COLUMN(G4979),FALSE)</f>
        <v>#N/A</v>
      </c>
      <c r="Q4978" t="e">
        <f>VLOOKUP($A4978,授权!$A$1:$J$5305,COLUMN(H4979),FALSE)</f>
        <v>#N/A</v>
      </c>
      <c r="R4978" t="e">
        <f>VLOOKUP($A4978,授权!$A$1:$J$5305,COLUMN(I4979),FALSE)</f>
        <v>#N/A</v>
      </c>
      <c r="S4978" t="e">
        <f>VLOOKUP($A4978,授权!$A$1:$J$5305,COLUMN(J4979),FALSE)</f>
        <v>#N/A</v>
      </c>
    </row>
    <row r="4979" spans="1:19" x14ac:dyDescent="0.25">
      <c r="A4979" t="s">
        <v>4978</v>
      </c>
      <c r="B4979">
        <f>VLOOKUP(A4979,申请!A$1:J$5305,2,FALSE)</f>
        <v>2</v>
      </c>
      <c r="C4979">
        <f>VLOOKUP(A4979,申请!A$1:J$5305,3,FALSE)</f>
        <v>2</v>
      </c>
      <c r="D4979">
        <f>VLOOKUP(A4979,申请!A$1:J$5305,4,FALSE)</f>
        <v>0</v>
      </c>
      <c r="E4979">
        <f>VLOOKUP(A4979,申请!A$1:J$5305,5,FALSE)</f>
        <v>1</v>
      </c>
      <c r="F4979">
        <f>VLOOKUP(A4979,申请!A$1:J$5305,6,FALSE)</f>
        <v>3</v>
      </c>
      <c r="G4979">
        <f>VLOOKUP(A4979,申请!A$1:J$5305,7,FALSE)</f>
        <v>1</v>
      </c>
      <c r="H4979">
        <f>VLOOKUP(A4979,申请!A$1:J$5305,8,FALSE)</f>
        <v>0</v>
      </c>
      <c r="I4979">
        <f>VLOOKUP(A4979,申请!A$1:J$5305,9,FALSE)</f>
        <v>3</v>
      </c>
      <c r="J4979">
        <f>VLOOKUP(A4979,申请!A$1:J$5305,10,FALSE)</f>
        <v>0</v>
      </c>
      <c r="K4979" t="e">
        <f>VLOOKUP($A4979,授权!$A$1:$J$5305,COLUMN(B4980),FALSE)</f>
        <v>#N/A</v>
      </c>
      <c r="L4979" t="e">
        <f>VLOOKUP($A4979,授权!$A$1:$J$5305,COLUMN(C4980),FALSE)</f>
        <v>#N/A</v>
      </c>
      <c r="M4979" t="e">
        <f>VLOOKUP($A4979,授权!$A$1:$J$5305,COLUMN(D4980),FALSE)</f>
        <v>#N/A</v>
      </c>
      <c r="N4979" t="e">
        <f>VLOOKUP($A4979,授权!$A$1:$J$5305,COLUMN(E4980),FALSE)</f>
        <v>#N/A</v>
      </c>
      <c r="O4979" t="e">
        <f>VLOOKUP($A4979,授权!$A$1:$J$5305,COLUMN(F4980),FALSE)</f>
        <v>#N/A</v>
      </c>
      <c r="P4979" t="e">
        <f>VLOOKUP($A4979,授权!$A$1:$J$5305,COLUMN(G4980),FALSE)</f>
        <v>#N/A</v>
      </c>
      <c r="Q4979" t="e">
        <f>VLOOKUP($A4979,授权!$A$1:$J$5305,COLUMN(H4980),FALSE)</f>
        <v>#N/A</v>
      </c>
      <c r="R4979" t="e">
        <f>VLOOKUP($A4979,授权!$A$1:$J$5305,COLUMN(I4980),FALSE)</f>
        <v>#N/A</v>
      </c>
      <c r="S4979" t="e">
        <f>VLOOKUP($A4979,授权!$A$1:$J$5305,COLUMN(J4980),FALSE)</f>
        <v>#N/A</v>
      </c>
    </row>
    <row r="4980" spans="1:19" x14ac:dyDescent="0.25">
      <c r="A4980" t="s">
        <v>4979</v>
      </c>
      <c r="B4980">
        <f>VLOOKUP(A4980,申请!A$1:J$5305,2,FALSE)</f>
        <v>1</v>
      </c>
      <c r="C4980">
        <f>VLOOKUP(A4980,申请!A$1:J$5305,3,FALSE)</f>
        <v>1</v>
      </c>
      <c r="D4980">
        <f>VLOOKUP(A4980,申请!A$1:J$5305,4,FALSE)</f>
        <v>0</v>
      </c>
      <c r="E4980">
        <f>VLOOKUP(A4980,申请!A$1:J$5305,5,FALSE)</f>
        <v>0</v>
      </c>
      <c r="F4980">
        <f>VLOOKUP(A4980,申请!A$1:J$5305,6,FALSE)</f>
        <v>1</v>
      </c>
      <c r="G4980">
        <f>VLOOKUP(A4980,申请!A$1:J$5305,7,FALSE)</f>
        <v>1</v>
      </c>
      <c r="H4980">
        <f>VLOOKUP(A4980,申请!A$1:J$5305,8,FALSE)</f>
        <v>0</v>
      </c>
      <c r="I4980">
        <f>VLOOKUP(A4980,申请!A$1:J$5305,9,FALSE)</f>
        <v>1</v>
      </c>
      <c r="J4980">
        <f>VLOOKUP(A4980,申请!A$1:J$5305,10,FALSE)</f>
        <v>0</v>
      </c>
      <c r="K4980" t="e">
        <f>VLOOKUP($A4980,授权!$A$1:$J$5305,COLUMN(B4981),FALSE)</f>
        <v>#N/A</v>
      </c>
      <c r="L4980" t="e">
        <f>VLOOKUP($A4980,授权!$A$1:$J$5305,COLUMN(C4981),FALSE)</f>
        <v>#N/A</v>
      </c>
      <c r="M4980" t="e">
        <f>VLOOKUP($A4980,授权!$A$1:$J$5305,COLUMN(D4981),FALSE)</f>
        <v>#N/A</v>
      </c>
      <c r="N4980" t="e">
        <f>VLOOKUP($A4980,授权!$A$1:$J$5305,COLUMN(E4981),FALSE)</f>
        <v>#N/A</v>
      </c>
      <c r="O4980" t="e">
        <f>VLOOKUP($A4980,授权!$A$1:$J$5305,COLUMN(F4981),FALSE)</f>
        <v>#N/A</v>
      </c>
      <c r="P4980" t="e">
        <f>VLOOKUP($A4980,授权!$A$1:$J$5305,COLUMN(G4981),FALSE)</f>
        <v>#N/A</v>
      </c>
      <c r="Q4980" t="e">
        <f>VLOOKUP($A4980,授权!$A$1:$J$5305,COLUMN(H4981),FALSE)</f>
        <v>#N/A</v>
      </c>
      <c r="R4980" t="e">
        <f>VLOOKUP($A4980,授权!$A$1:$J$5305,COLUMN(I4981),FALSE)</f>
        <v>#N/A</v>
      </c>
      <c r="S4980" t="e">
        <f>VLOOKUP($A4980,授权!$A$1:$J$5305,COLUMN(J4981),FALSE)</f>
        <v>#N/A</v>
      </c>
    </row>
    <row r="4981" spans="1:19" x14ac:dyDescent="0.25">
      <c r="A4981" t="s">
        <v>4980</v>
      </c>
      <c r="B4981">
        <f>VLOOKUP(A4981,申请!A$1:J$5305,2,FALSE)</f>
        <v>5</v>
      </c>
      <c r="C4981">
        <f>VLOOKUP(A4981,申请!A$1:J$5305,3,FALSE)</f>
        <v>5</v>
      </c>
      <c r="D4981">
        <f>VLOOKUP(A4981,申请!A$1:J$5305,4,FALSE)</f>
        <v>0</v>
      </c>
      <c r="E4981">
        <f>VLOOKUP(A4981,申请!A$1:J$5305,5,FALSE)</f>
        <v>0</v>
      </c>
      <c r="F4981">
        <f>VLOOKUP(A4981,申请!A$1:J$5305,6,FALSE)</f>
        <v>10</v>
      </c>
      <c r="G4981">
        <f>VLOOKUP(A4981,申请!A$1:J$5305,7,FALSE)</f>
        <v>1</v>
      </c>
      <c r="H4981">
        <f>VLOOKUP(A4981,申请!A$1:J$5305,8,FALSE)</f>
        <v>0</v>
      </c>
      <c r="I4981">
        <f>VLOOKUP(A4981,申请!A$1:J$5305,9,FALSE)</f>
        <v>10</v>
      </c>
      <c r="J4981">
        <f>VLOOKUP(A4981,申请!A$1:J$5305,10,FALSE)</f>
        <v>0</v>
      </c>
      <c r="K4981" t="e">
        <f>VLOOKUP($A4981,授权!$A$1:$J$5305,COLUMN(B4982),FALSE)</f>
        <v>#N/A</v>
      </c>
      <c r="L4981" t="e">
        <f>VLOOKUP($A4981,授权!$A$1:$J$5305,COLUMN(C4982),FALSE)</f>
        <v>#N/A</v>
      </c>
      <c r="M4981" t="e">
        <f>VLOOKUP($A4981,授权!$A$1:$J$5305,COLUMN(D4982),FALSE)</f>
        <v>#N/A</v>
      </c>
      <c r="N4981" t="e">
        <f>VLOOKUP($A4981,授权!$A$1:$J$5305,COLUMN(E4982),FALSE)</f>
        <v>#N/A</v>
      </c>
      <c r="O4981" t="e">
        <f>VLOOKUP($A4981,授权!$A$1:$J$5305,COLUMN(F4982),FALSE)</f>
        <v>#N/A</v>
      </c>
      <c r="P4981" t="e">
        <f>VLOOKUP($A4981,授权!$A$1:$J$5305,COLUMN(G4982),FALSE)</f>
        <v>#N/A</v>
      </c>
      <c r="Q4981" t="e">
        <f>VLOOKUP($A4981,授权!$A$1:$J$5305,COLUMN(H4982),FALSE)</f>
        <v>#N/A</v>
      </c>
      <c r="R4981" t="e">
        <f>VLOOKUP($A4981,授权!$A$1:$J$5305,COLUMN(I4982),FALSE)</f>
        <v>#N/A</v>
      </c>
      <c r="S4981" t="e">
        <f>VLOOKUP($A4981,授权!$A$1:$J$5305,COLUMN(J4982),FALSE)</f>
        <v>#N/A</v>
      </c>
    </row>
    <row r="4982" spans="1:19" x14ac:dyDescent="0.25">
      <c r="A4982" t="s">
        <v>4981</v>
      </c>
      <c r="B4982">
        <f>VLOOKUP(A4982,申请!A$1:J$5305,2,FALSE)</f>
        <v>1</v>
      </c>
      <c r="C4982">
        <f>VLOOKUP(A4982,申请!A$1:J$5305,3,FALSE)</f>
        <v>1</v>
      </c>
      <c r="D4982">
        <f>VLOOKUP(A4982,申请!A$1:J$5305,4,FALSE)</f>
        <v>0</v>
      </c>
      <c r="E4982">
        <f>VLOOKUP(A4982,申请!A$1:J$5305,5,FALSE)</f>
        <v>0</v>
      </c>
      <c r="F4982">
        <f>VLOOKUP(A4982,申请!A$1:J$5305,6,FALSE)</f>
        <v>1</v>
      </c>
      <c r="G4982">
        <f>VLOOKUP(A4982,申请!A$1:J$5305,7,FALSE)</f>
        <v>1</v>
      </c>
      <c r="H4982">
        <f>VLOOKUP(A4982,申请!A$1:J$5305,8,FALSE)</f>
        <v>0</v>
      </c>
      <c r="I4982">
        <f>VLOOKUP(A4982,申请!A$1:J$5305,9,FALSE)</f>
        <v>1</v>
      </c>
      <c r="J4982">
        <f>VLOOKUP(A4982,申请!A$1:J$5305,10,FALSE)</f>
        <v>0</v>
      </c>
      <c r="K4982" t="e">
        <f>VLOOKUP($A4982,授权!$A$1:$J$5305,COLUMN(B4983),FALSE)</f>
        <v>#N/A</v>
      </c>
      <c r="L4982" t="e">
        <f>VLOOKUP($A4982,授权!$A$1:$J$5305,COLUMN(C4983),FALSE)</f>
        <v>#N/A</v>
      </c>
      <c r="M4982" t="e">
        <f>VLOOKUP($A4982,授权!$A$1:$J$5305,COLUMN(D4983),FALSE)</f>
        <v>#N/A</v>
      </c>
      <c r="N4982" t="e">
        <f>VLOOKUP($A4982,授权!$A$1:$J$5305,COLUMN(E4983),FALSE)</f>
        <v>#N/A</v>
      </c>
      <c r="O4982" t="e">
        <f>VLOOKUP($A4982,授权!$A$1:$J$5305,COLUMN(F4983),FALSE)</f>
        <v>#N/A</v>
      </c>
      <c r="P4982" t="e">
        <f>VLOOKUP($A4982,授权!$A$1:$J$5305,COLUMN(G4983),FALSE)</f>
        <v>#N/A</v>
      </c>
      <c r="Q4982" t="e">
        <f>VLOOKUP($A4982,授权!$A$1:$J$5305,COLUMN(H4983),FALSE)</f>
        <v>#N/A</v>
      </c>
      <c r="R4982" t="e">
        <f>VLOOKUP($A4982,授权!$A$1:$J$5305,COLUMN(I4983),FALSE)</f>
        <v>#N/A</v>
      </c>
      <c r="S4982" t="e">
        <f>VLOOKUP($A4982,授权!$A$1:$J$5305,COLUMN(J4983),FALSE)</f>
        <v>#N/A</v>
      </c>
    </row>
    <row r="4983" spans="1:19" x14ac:dyDescent="0.25">
      <c r="A4983" t="s">
        <v>4982</v>
      </c>
      <c r="B4983">
        <f>VLOOKUP(A4983,申请!A$1:J$5305,2,FALSE)</f>
        <v>3</v>
      </c>
      <c r="C4983">
        <f>VLOOKUP(A4983,申请!A$1:J$5305,3,FALSE)</f>
        <v>0</v>
      </c>
      <c r="D4983">
        <f>VLOOKUP(A4983,申请!A$1:J$5305,4,FALSE)</f>
        <v>3</v>
      </c>
      <c r="E4983">
        <f>VLOOKUP(A4983,申请!A$1:J$5305,5,FALSE)</f>
        <v>2</v>
      </c>
      <c r="F4983">
        <f>VLOOKUP(A4983,申请!A$1:J$5305,6,FALSE)</f>
        <v>3</v>
      </c>
      <c r="G4983">
        <f>VLOOKUP(A4983,申请!A$1:J$5305,7,FALSE)</f>
        <v>0</v>
      </c>
      <c r="H4983">
        <f>VLOOKUP(A4983,申请!A$1:J$5305,8,FALSE)</f>
        <v>1</v>
      </c>
      <c r="I4983">
        <f>VLOOKUP(A4983,申请!A$1:J$5305,9,FALSE)</f>
        <v>3</v>
      </c>
      <c r="J4983">
        <f>VLOOKUP(A4983,申请!A$1:J$5305,10,FALSE)</f>
        <v>0</v>
      </c>
      <c r="K4983" t="e">
        <f>VLOOKUP($A4983,授权!$A$1:$J$5305,COLUMN(B4984),FALSE)</f>
        <v>#N/A</v>
      </c>
      <c r="L4983" t="e">
        <f>VLOOKUP($A4983,授权!$A$1:$J$5305,COLUMN(C4984),FALSE)</f>
        <v>#N/A</v>
      </c>
      <c r="M4983" t="e">
        <f>VLOOKUP($A4983,授权!$A$1:$J$5305,COLUMN(D4984),FALSE)</f>
        <v>#N/A</v>
      </c>
      <c r="N4983" t="e">
        <f>VLOOKUP($A4983,授权!$A$1:$J$5305,COLUMN(E4984),FALSE)</f>
        <v>#N/A</v>
      </c>
      <c r="O4983" t="e">
        <f>VLOOKUP($A4983,授权!$A$1:$J$5305,COLUMN(F4984),FALSE)</f>
        <v>#N/A</v>
      </c>
      <c r="P4983" t="e">
        <f>VLOOKUP($A4983,授权!$A$1:$J$5305,COLUMN(G4984),FALSE)</f>
        <v>#N/A</v>
      </c>
      <c r="Q4983" t="e">
        <f>VLOOKUP($A4983,授权!$A$1:$J$5305,COLUMN(H4984),FALSE)</f>
        <v>#N/A</v>
      </c>
      <c r="R4983" t="e">
        <f>VLOOKUP($A4983,授权!$A$1:$J$5305,COLUMN(I4984),FALSE)</f>
        <v>#N/A</v>
      </c>
      <c r="S4983" t="e">
        <f>VLOOKUP($A4983,授权!$A$1:$J$5305,COLUMN(J4984),FALSE)</f>
        <v>#N/A</v>
      </c>
    </row>
    <row r="4984" spans="1:19" x14ac:dyDescent="0.25">
      <c r="A4984" t="s">
        <v>4983</v>
      </c>
      <c r="B4984">
        <f>VLOOKUP(A4984,申请!A$1:J$5305,2,FALSE)</f>
        <v>1</v>
      </c>
      <c r="C4984">
        <f>VLOOKUP(A4984,申请!A$1:J$5305,3,FALSE)</f>
        <v>1</v>
      </c>
      <c r="D4984">
        <f>VLOOKUP(A4984,申请!A$1:J$5305,4,FALSE)</f>
        <v>0</v>
      </c>
      <c r="E4984">
        <f>VLOOKUP(A4984,申请!A$1:J$5305,5,FALSE)</f>
        <v>0</v>
      </c>
      <c r="F4984">
        <f>VLOOKUP(A4984,申请!A$1:J$5305,6,FALSE)</f>
        <v>1</v>
      </c>
      <c r="G4984">
        <f>VLOOKUP(A4984,申请!A$1:J$5305,7,FALSE)</f>
        <v>1</v>
      </c>
      <c r="H4984">
        <f>VLOOKUP(A4984,申请!A$1:J$5305,8,FALSE)</f>
        <v>0</v>
      </c>
      <c r="I4984">
        <f>VLOOKUP(A4984,申请!A$1:J$5305,9,FALSE)</f>
        <v>1</v>
      </c>
      <c r="J4984">
        <f>VLOOKUP(A4984,申请!A$1:J$5305,10,FALSE)</f>
        <v>0</v>
      </c>
      <c r="K4984" t="e">
        <f>VLOOKUP($A4984,授权!$A$1:$J$5305,COLUMN(B4985),FALSE)</f>
        <v>#N/A</v>
      </c>
      <c r="L4984" t="e">
        <f>VLOOKUP($A4984,授权!$A$1:$J$5305,COLUMN(C4985),FALSE)</f>
        <v>#N/A</v>
      </c>
      <c r="M4984" t="e">
        <f>VLOOKUP($A4984,授权!$A$1:$J$5305,COLUMN(D4985),FALSE)</f>
        <v>#N/A</v>
      </c>
      <c r="N4984" t="e">
        <f>VLOOKUP($A4984,授权!$A$1:$J$5305,COLUMN(E4985),FALSE)</f>
        <v>#N/A</v>
      </c>
      <c r="O4984" t="e">
        <f>VLOOKUP($A4984,授权!$A$1:$J$5305,COLUMN(F4985),FALSE)</f>
        <v>#N/A</v>
      </c>
      <c r="P4984" t="e">
        <f>VLOOKUP($A4984,授权!$A$1:$J$5305,COLUMN(G4985),FALSE)</f>
        <v>#N/A</v>
      </c>
      <c r="Q4984" t="e">
        <f>VLOOKUP($A4984,授权!$A$1:$J$5305,COLUMN(H4985),FALSE)</f>
        <v>#N/A</v>
      </c>
      <c r="R4984" t="e">
        <f>VLOOKUP($A4984,授权!$A$1:$J$5305,COLUMN(I4985),FALSE)</f>
        <v>#N/A</v>
      </c>
      <c r="S4984" t="e">
        <f>VLOOKUP($A4984,授权!$A$1:$J$5305,COLUMN(J4985),FALSE)</f>
        <v>#N/A</v>
      </c>
    </row>
    <row r="4985" spans="1:19" x14ac:dyDescent="0.25">
      <c r="A4985" t="s">
        <v>4984</v>
      </c>
      <c r="B4985">
        <f>VLOOKUP(A4985,申请!A$1:J$5305,2,FALSE)</f>
        <v>6</v>
      </c>
      <c r="C4985">
        <f>VLOOKUP(A4985,申请!A$1:J$5305,3,FALSE)</f>
        <v>6</v>
      </c>
      <c r="D4985">
        <f>VLOOKUP(A4985,申请!A$1:J$5305,4,FALSE)</f>
        <v>0</v>
      </c>
      <c r="E4985">
        <f>VLOOKUP(A4985,申请!A$1:J$5305,5,FALSE)</f>
        <v>0</v>
      </c>
      <c r="F4985">
        <f>VLOOKUP(A4985,申请!A$1:J$5305,6,FALSE)</f>
        <v>6</v>
      </c>
      <c r="G4985">
        <f>VLOOKUP(A4985,申请!A$1:J$5305,7,FALSE)</f>
        <v>1</v>
      </c>
      <c r="H4985">
        <f>VLOOKUP(A4985,申请!A$1:J$5305,8,FALSE)</f>
        <v>0</v>
      </c>
      <c r="I4985">
        <f>VLOOKUP(A4985,申请!A$1:J$5305,9,FALSE)</f>
        <v>6</v>
      </c>
      <c r="J4985">
        <f>VLOOKUP(A4985,申请!A$1:J$5305,10,FALSE)</f>
        <v>0</v>
      </c>
      <c r="K4985" t="e">
        <f>VLOOKUP($A4985,授权!$A$1:$J$5305,COLUMN(B4986),FALSE)</f>
        <v>#N/A</v>
      </c>
      <c r="L4985" t="e">
        <f>VLOOKUP($A4985,授权!$A$1:$J$5305,COLUMN(C4986),FALSE)</f>
        <v>#N/A</v>
      </c>
      <c r="M4985" t="e">
        <f>VLOOKUP($A4985,授权!$A$1:$J$5305,COLUMN(D4986),FALSE)</f>
        <v>#N/A</v>
      </c>
      <c r="N4985" t="e">
        <f>VLOOKUP($A4985,授权!$A$1:$J$5305,COLUMN(E4986),FALSE)</f>
        <v>#N/A</v>
      </c>
      <c r="O4985" t="e">
        <f>VLOOKUP($A4985,授权!$A$1:$J$5305,COLUMN(F4986),FALSE)</f>
        <v>#N/A</v>
      </c>
      <c r="P4985" t="e">
        <f>VLOOKUP($A4985,授权!$A$1:$J$5305,COLUMN(G4986),FALSE)</f>
        <v>#N/A</v>
      </c>
      <c r="Q4985" t="e">
        <f>VLOOKUP($A4985,授权!$A$1:$J$5305,COLUMN(H4986),FALSE)</f>
        <v>#N/A</v>
      </c>
      <c r="R4985" t="e">
        <f>VLOOKUP($A4985,授权!$A$1:$J$5305,COLUMN(I4986),FALSE)</f>
        <v>#N/A</v>
      </c>
      <c r="S4985" t="e">
        <f>VLOOKUP($A4985,授权!$A$1:$J$5305,COLUMN(J4986),FALSE)</f>
        <v>#N/A</v>
      </c>
    </row>
    <row r="4986" spans="1:19" x14ac:dyDescent="0.25">
      <c r="A4986" t="s">
        <v>4985</v>
      </c>
      <c r="B4986">
        <f>VLOOKUP(A4986,申请!A$1:J$5305,2,FALSE)</f>
        <v>2</v>
      </c>
      <c r="C4986">
        <f>VLOOKUP(A4986,申请!A$1:J$5305,3,FALSE)</f>
        <v>2</v>
      </c>
      <c r="D4986">
        <f>VLOOKUP(A4986,申请!A$1:J$5305,4,FALSE)</f>
        <v>0</v>
      </c>
      <c r="E4986">
        <f>VLOOKUP(A4986,申请!A$1:J$5305,5,FALSE)</f>
        <v>3</v>
      </c>
      <c r="F4986">
        <f>VLOOKUP(A4986,申请!A$1:J$5305,6,FALSE)</f>
        <v>2</v>
      </c>
      <c r="G4986">
        <f>VLOOKUP(A4986,申请!A$1:J$5305,7,FALSE)</f>
        <v>1</v>
      </c>
      <c r="H4986">
        <f>VLOOKUP(A4986,申请!A$1:J$5305,8,FALSE)</f>
        <v>0</v>
      </c>
      <c r="I4986">
        <f>VLOOKUP(A4986,申请!A$1:J$5305,9,FALSE)</f>
        <v>2</v>
      </c>
      <c r="J4986">
        <f>VLOOKUP(A4986,申请!A$1:J$5305,10,FALSE)</f>
        <v>0</v>
      </c>
      <c r="K4986" t="e">
        <f>VLOOKUP($A4986,授权!$A$1:$J$5305,COLUMN(B4987),FALSE)</f>
        <v>#N/A</v>
      </c>
      <c r="L4986" t="e">
        <f>VLOOKUP($A4986,授权!$A$1:$J$5305,COLUMN(C4987),FALSE)</f>
        <v>#N/A</v>
      </c>
      <c r="M4986" t="e">
        <f>VLOOKUP($A4986,授权!$A$1:$J$5305,COLUMN(D4987),FALSE)</f>
        <v>#N/A</v>
      </c>
      <c r="N4986" t="e">
        <f>VLOOKUP($A4986,授权!$A$1:$J$5305,COLUMN(E4987),FALSE)</f>
        <v>#N/A</v>
      </c>
      <c r="O4986" t="e">
        <f>VLOOKUP($A4986,授权!$A$1:$J$5305,COLUMN(F4987),FALSE)</f>
        <v>#N/A</v>
      </c>
      <c r="P4986" t="e">
        <f>VLOOKUP($A4986,授权!$A$1:$J$5305,COLUMN(G4987),FALSE)</f>
        <v>#N/A</v>
      </c>
      <c r="Q4986" t="e">
        <f>VLOOKUP($A4986,授权!$A$1:$J$5305,COLUMN(H4987),FALSE)</f>
        <v>#N/A</v>
      </c>
      <c r="R4986" t="e">
        <f>VLOOKUP($A4986,授权!$A$1:$J$5305,COLUMN(I4987),FALSE)</f>
        <v>#N/A</v>
      </c>
      <c r="S4986" t="e">
        <f>VLOOKUP($A4986,授权!$A$1:$J$5305,COLUMN(J4987),FALSE)</f>
        <v>#N/A</v>
      </c>
    </row>
    <row r="4987" spans="1:19" x14ac:dyDescent="0.25">
      <c r="A4987" t="s">
        <v>4986</v>
      </c>
      <c r="B4987">
        <f>VLOOKUP(A4987,申请!A$1:J$5305,2,FALSE)</f>
        <v>1</v>
      </c>
      <c r="C4987">
        <f>VLOOKUP(A4987,申请!A$1:J$5305,3,FALSE)</f>
        <v>1</v>
      </c>
      <c r="D4987">
        <f>VLOOKUP(A4987,申请!A$1:J$5305,4,FALSE)</f>
        <v>0</v>
      </c>
      <c r="E4987">
        <f>VLOOKUP(A4987,申请!A$1:J$5305,5,FALSE)</f>
        <v>0</v>
      </c>
      <c r="F4987">
        <f>VLOOKUP(A4987,申请!A$1:J$5305,6,FALSE)</f>
        <v>1</v>
      </c>
      <c r="G4987">
        <f>VLOOKUP(A4987,申请!A$1:J$5305,7,FALSE)</f>
        <v>1</v>
      </c>
      <c r="H4987">
        <f>VLOOKUP(A4987,申请!A$1:J$5305,8,FALSE)</f>
        <v>0</v>
      </c>
      <c r="I4987">
        <f>VLOOKUP(A4987,申请!A$1:J$5305,9,FALSE)</f>
        <v>1</v>
      </c>
      <c r="J4987">
        <f>VLOOKUP(A4987,申请!A$1:J$5305,10,FALSE)</f>
        <v>0</v>
      </c>
      <c r="K4987" t="e">
        <f>VLOOKUP($A4987,授权!$A$1:$J$5305,COLUMN(B4988),FALSE)</f>
        <v>#N/A</v>
      </c>
      <c r="L4987" t="e">
        <f>VLOOKUP($A4987,授权!$A$1:$J$5305,COLUMN(C4988),FALSE)</f>
        <v>#N/A</v>
      </c>
      <c r="M4987" t="e">
        <f>VLOOKUP($A4987,授权!$A$1:$J$5305,COLUMN(D4988),FALSE)</f>
        <v>#N/A</v>
      </c>
      <c r="N4987" t="e">
        <f>VLOOKUP($A4987,授权!$A$1:$J$5305,COLUMN(E4988),FALSE)</f>
        <v>#N/A</v>
      </c>
      <c r="O4987" t="e">
        <f>VLOOKUP($A4987,授权!$A$1:$J$5305,COLUMN(F4988),FALSE)</f>
        <v>#N/A</v>
      </c>
      <c r="P4987" t="e">
        <f>VLOOKUP($A4987,授权!$A$1:$J$5305,COLUMN(G4988),FALSE)</f>
        <v>#N/A</v>
      </c>
      <c r="Q4987" t="e">
        <f>VLOOKUP($A4987,授权!$A$1:$J$5305,COLUMN(H4988),FALSE)</f>
        <v>#N/A</v>
      </c>
      <c r="R4987" t="e">
        <f>VLOOKUP($A4987,授权!$A$1:$J$5305,COLUMN(I4988),FALSE)</f>
        <v>#N/A</v>
      </c>
      <c r="S4987" t="e">
        <f>VLOOKUP($A4987,授权!$A$1:$J$5305,COLUMN(J4988),FALSE)</f>
        <v>#N/A</v>
      </c>
    </row>
    <row r="4988" spans="1:19" x14ac:dyDescent="0.25">
      <c r="A4988" t="s">
        <v>4987</v>
      </c>
      <c r="B4988">
        <f>VLOOKUP(A4988,申请!A$1:J$5305,2,FALSE)</f>
        <v>191</v>
      </c>
      <c r="C4988">
        <f>VLOOKUP(A4988,申请!A$1:J$5305,3,FALSE)</f>
        <v>112</v>
      </c>
      <c r="D4988">
        <f>VLOOKUP(A4988,申请!A$1:J$5305,4,FALSE)</f>
        <v>79</v>
      </c>
      <c r="E4988">
        <f>VLOOKUP(A4988,申请!A$1:J$5305,5,FALSE)</f>
        <v>74</v>
      </c>
      <c r="F4988">
        <f>VLOOKUP(A4988,申请!A$1:J$5305,6,FALSE)</f>
        <v>191</v>
      </c>
      <c r="G4988">
        <f>VLOOKUP(A4988,申请!A$1:J$5305,7,FALSE)</f>
        <v>0.58638743455497377</v>
      </c>
      <c r="H4988">
        <f>VLOOKUP(A4988,申请!A$1:J$5305,8,FALSE)</f>
        <v>0.41361256544502617</v>
      </c>
      <c r="I4988">
        <f>VLOOKUP(A4988,申请!A$1:J$5305,9,FALSE)</f>
        <v>191</v>
      </c>
      <c r="J4988">
        <f>VLOOKUP(A4988,申请!A$1:J$5305,10,FALSE)</f>
        <v>0</v>
      </c>
      <c r="K4988" t="e">
        <f>VLOOKUP($A4988,授权!$A$1:$J$5305,COLUMN(B4989),FALSE)</f>
        <v>#N/A</v>
      </c>
      <c r="L4988" t="e">
        <f>VLOOKUP($A4988,授权!$A$1:$J$5305,COLUMN(C4989),FALSE)</f>
        <v>#N/A</v>
      </c>
      <c r="M4988" t="e">
        <f>VLOOKUP($A4988,授权!$A$1:$J$5305,COLUMN(D4989),FALSE)</f>
        <v>#N/A</v>
      </c>
      <c r="N4988" t="e">
        <f>VLOOKUP($A4988,授权!$A$1:$J$5305,COLUMN(E4989),FALSE)</f>
        <v>#N/A</v>
      </c>
      <c r="O4988" t="e">
        <f>VLOOKUP($A4988,授权!$A$1:$J$5305,COLUMN(F4989),FALSE)</f>
        <v>#N/A</v>
      </c>
      <c r="P4988" t="e">
        <f>VLOOKUP($A4988,授权!$A$1:$J$5305,COLUMN(G4989),FALSE)</f>
        <v>#N/A</v>
      </c>
      <c r="Q4988" t="e">
        <f>VLOOKUP($A4988,授权!$A$1:$J$5305,COLUMN(H4989),FALSE)</f>
        <v>#N/A</v>
      </c>
      <c r="R4988" t="e">
        <f>VLOOKUP($A4988,授权!$A$1:$J$5305,COLUMN(I4989),FALSE)</f>
        <v>#N/A</v>
      </c>
      <c r="S4988" t="e">
        <f>VLOOKUP($A4988,授权!$A$1:$J$5305,COLUMN(J4989),FALSE)</f>
        <v>#N/A</v>
      </c>
    </row>
    <row r="4989" spans="1:19" x14ac:dyDescent="0.25">
      <c r="A4989" t="s">
        <v>4988</v>
      </c>
      <c r="B4989">
        <f>VLOOKUP(A4989,申请!A$1:J$5305,2,FALSE)</f>
        <v>61</v>
      </c>
      <c r="C4989">
        <f>VLOOKUP(A4989,申请!A$1:J$5305,3,FALSE)</f>
        <v>0</v>
      </c>
      <c r="D4989">
        <f>VLOOKUP(A4989,申请!A$1:J$5305,4,FALSE)</f>
        <v>61</v>
      </c>
      <c r="E4989">
        <f>VLOOKUP(A4989,申请!A$1:J$5305,5,FALSE)</f>
        <v>21</v>
      </c>
      <c r="F4989">
        <f>VLOOKUP(A4989,申请!A$1:J$5305,6,FALSE)</f>
        <v>61</v>
      </c>
      <c r="G4989">
        <f>VLOOKUP(A4989,申请!A$1:J$5305,7,FALSE)</f>
        <v>0</v>
      </c>
      <c r="H4989">
        <f>VLOOKUP(A4989,申请!A$1:J$5305,8,FALSE)</f>
        <v>1</v>
      </c>
      <c r="I4989">
        <f>VLOOKUP(A4989,申请!A$1:J$5305,9,FALSE)</f>
        <v>61</v>
      </c>
      <c r="J4989">
        <f>VLOOKUP(A4989,申请!A$1:J$5305,10,FALSE)</f>
        <v>0</v>
      </c>
      <c r="K4989" t="e">
        <f>VLOOKUP($A4989,授权!$A$1:$J$5305,COLUMN(B4990),FALSE)</f>
        <v>#N/A</v>
      </c>
      <c r="L4989" t="e">
        <f>VLOOKUP($A4989,授权!$A$1:$J$5305,COLUMN(C4990),FALSE)</f>
        <v>#N/A</v>
      </c>
      <c r="M4989" t="e">
        <f>VLOOKUP($A4989,授权!$A$1:$J$5305,COLUMN(D4990),FALSE)</f>
        <v>#N/A</v>
      </c>
      <c r="N4989" t="e">
        <f>VLOOKUP($A4989,授权!$A$1:$J$5305,COLUMN(E4990),FALSE)</f>
        <v>#N/A</v>
      </c>
      <c r="O4989" t="e">
        <f>VLOOKUP($A4989,授权!$A$1:$J$5305,COLUMN(F4990),FALSE)</f>
        <v>#N/A</v>
      </c>
      <c r="P4989" t="e">
        <f>VLOOKUP($A4989,授权!$A$1:$J$5305,COLUMN(G4990),FALSE)</f>
        <v>#N/A</v>
      </c>
      <c r="Q4989" t="e">
        <f>VLOOKUP($A4989,授权!$A$1:$J$5305,COLUMN(H4990),FALSE)</f>
        <v>#N/A</v>
      </c>
      <c r="R4989" t="e">
        <f>VLOOKUP($A4989,授权!$A$1:$J$5305,COLUMN(I4990),FALSE)</f>
        <v>#N/A</v>
      </c>
      <c r="S4989" t="e">
        <f>VLOOKUP($A4989,授权!$A$1:$J$5305,COLUMN(J4990),FALSE)</f>
        <v>#N/A</v>
      </c>
    </row>
    <row r="4990" spans="1:19" x14ac:dyDescent="0.25">
      <c r="A4990" t="s">
        <v>4989</v>
      </c>
      <c r="B4990">
        <f>VLOOKUP(A4990,申请!A$1:J$5305,2,FALSE)</f>
        <v>1</v>
      </c>
      <c r="C4990">
        <f>VLOOKUP(A4990,申请!A$1:J$5305,3,FALSE)</f>
        <v>1</v>
      </c>
      <c r="D4990">
        <f>VLOOKUP(A4990,申请!A$1:J$5305,4,FALSE)</f>
        <v>0</v>
      </c>
      <c r="E4990">
        <f>VLOOKUP(A4990,申请!A$1:J$5305,5,FALSE)</f>
        <v>0</v>
      </c>
      <c r="F4990">
        <f>VLOOKUP(A4990,申请!A$1:J$5305,6,FALSE)</f>
        <v>2</v>
      </c>
      <c r="G4990">
        <f>VLOOKUP(A4990,申请!A$1:J$5305,7,FALSE)</f>
        <v>1</v>
      </c>
      <c r="H4990">
        <f>VLOOKUP(A4990,申请!A$1:J$5305,8,FALSE)</f>
        <v>0</v>
      </c>
      <c r="I4990">
        <f>VLOOKUP(A4990,申请!A$1:J$5305,9,FALSE)</f>
        <v>2</v>
      </c>
      <c r="J4990">
        <f>VLOOKUP(A4990,申请!A$1:J$5305,10,FALSE)</f>
        <v>0</v>
      </c>
      <c r="K4990" t="e">
        <f>VLOOKUP($A4990,授权!$A$1:$J$5305,COLUMN(B4991),FALSE)</f>
        <v>#N/A</v>
      </c>
      <c r="L4990" t="e">
        <f>VLOOKUP($A4990,授权!$A$1:$J$5305,COLUMN(C4991),FALSE)</f>
        <v>#N/A</v>
      </c>
      <c r="M4990" t="e">
        <f>VLOOKUP($A4990,授权!$A$1:$J$5305,COLUMN(D4991),FALSE)</f>
        <v>#N/A</v>
      </c>
      <c r="N4990" t="e">
        <f>VLOOKUP($A4990,授权!$A$1:$J$5305,COLUMN(E4991),FALSE)</f>
        <v>#N/A</v>
      </c>
      <c r="O4990" t="e">
        <f>VLOOKUP($A4990,授权!$A$1:$J$5305,COLUMN(F4991),FALSE)</f>
        <v>#N/A</v>
      </c>
      <c r="P4990" t="e">
        <f>VLOOKUP($A4990,授权!$A$1:$J$5305,COLUMN(G4991),FALSE)</f>
        <v>#N/A</v>
      </c>
      <c r="Q4990" t="e">
        <f>VLOOKUP($A4990,授权!$A$1:$J$5305,COLUMN(H4991),FALSE)</f>
        <v>#N/A</v>
      </c>
      <c r="R4990" t="e">
        <f>VLOOKUP($A4990,授权!$A$1:$J$5305,COLUMN(I4991),FALSE)</f>
        <v>#N/A</v>
      </c>
      <c r="S4990" t="e">
        <f>VLOOKUP($A4990,授权!$A$1:$J$5305,COLUMN(J4991),FALSE)</f>
        <v>#N/A</v>
      </c>
    </row>
    <row r="4991" spans="1:19" x14ac:dyDescent="0.25">
      <c r="A4991" t="s">
        <v>4990</v>
      </c>
      <c r="B4991">
        <f>VLOOKUP(A4991,申请!A$1:J$5305,2,FALSE)</f>
        <v>1</v>
      </c>
      <c r="C4991">
        <f>VLOOKUP(A4991,申请!A$1:J$5305,3,FALSE)</f>
        <v>1</v>
      </c>
      <c r="D4991">
        <f>VLOOKUP(A4991,申请!A$1:J$5305,4,FALSE)</f>
        <v>0</v>
      </c>
      <c r="E4991">
        <f>VLOOKUP(A4991,申请!A$1:J$5305,5,FALSE)</f>
        <v>0</v>
      </c>
      <c r="F4991">
        <f>VLOOKUP(A4991,申请!A$1:J$5305,6,FALSE)</f>
        <v>1</v>
      </c>
      <c r="G4991">
        <f>VLOOKUP(A4991,申请!A$1:J$5305,7,FALSE)</f>
        <v>1</v>
      </c>
      <c r="H4991">
        <f>VLOOKUP(A4991,申请!A$1:J$5305,8,FALSE)</f>
        <v>0</v>
      </c>
      <c r="I4991">
        <f>VLOOKUP(A4991,申请!A$1:J$5305,9,FALSE)</f>
        <v>1</v>
      </c>
      <c r="J4991">
        <f>VLOOKUP(A4991,申请!A$1:J$5305,10,FALSE)</f>
        <v>0</v>
      </c>
      <c r="K4991" t="e">
        <f>VLOOKUP($A4991,授权!$A$1:$J$5305,COLUMN(B4992),FALSE)</f>
        <v>#N/A</v>
      </c>
      <c r="L4991" t="e">
        <f>VLOOKUP($A4991,授权!$A$1:$J$5305,COLUMN(C4992),FALSE)</f>
        <v>#N/A</v>
      </c>
      <c r="M4991" t="e">
        <f>VLOOKUP($A4991,授权!$A$1:$J$5305,COLUMN(D4992),FALSE)</f>
        <v>#N/A</v>
      </c>
      <c r="N4991" t="e">
        <f>VLOOKUP($A4991,授权!$A$1:$J$5305,COLUMN(E4992),FALSE)</f>
        <v>#N/A</v>
      </c>
      <c r="O4991" t="e">
        <f>VLOOKUP($A4991,授权!$A$1:$J$5305,COLUMN(F4992),FALSE)</f>
        <v>#N/A</v>
      </c>
      <c r="P4991" t="e">
        <f>VLOOKUP($A4991,授权!$A$1:$J$5305,COLUMN(G4992),FALSE)</f>
        <v>#N/A</v>
      </c>
      <c r="Q4991" t="e">
        <f>VLOOKUP($A4991,授权!$A$1:$J$5305,COLUMN(H4992),FALSE)</f>
        <v>#N/A</v>
      </c>
      <c r="R4991" t="e">
        <f>VLOOKUP($A4991,授权!$A$1:$J$5305,COLUMN(I4992),FALSE)</f>
        <v>#N/A</v>
      </c>
      <c r="S4991" t="e">
        <f>VLOOKUP($A4991,授权!$A$1:$J$5305,COLUMN(J4992),FALSE)</f>
        <v>#N/A</v>
      </c>
    </row>
    <row r="4992" spans="1:19" x14ac:dyDescent="0.25">
      <c r="A4992" t="s">
        <v>4991</v>
      </c>
      <c r="B4992">
        <f>VLOOKUP(A4992,申请!A$1:J$5305,2,FALSE)</f>
        <v>6</v>
      </c>
      <c r="C4992">
        <f>VLOOKUP(A4992,申请!A$1:J$5305,3,FALSE)</f>
        <v>6</v>
      </c>
      <c r="D4992">
        <f>VLOOKUP(A4992,申请!A$1:J$5305,4,FALSE)</f>
        <v>0</v>
      </c>
      <c r="E4992">
        <f>VLOOKUP(A4992,申请!A$1:J$5305,5,FALSE)</f>
        <v>0</v>
      </c>
      <c r="F4992">
        <f>VLOOKUP(A4992,申请!A$1:J$5305,6,FALSE)</f>
        <v>7</v>
      </c>
      <c r="G4992">
        <f>VLOOKUP(A4992,申请!A$1:J$5305,7,FALSE)</f>
        <v>1</v>
      </c>
      <c r="H4992">
        <f>VLOOKUP(A4992,申请!A$1:J$5305,8,FALSE)</f>
        <v>0</v>
      </c>
      <c r="I4992">
        <f>VLOOKUP(A4992,申请!A$1:J$5305,9,FALSE)</f>
        <v>7</v>
      </c>
      <c r="J4992">
        <f>VLOOKUP(A4992,申请!A$1:J$5305,10,FALSE)</f>
        <v>0</v>
      </c>
      <c r="K4992" t="e">
        <f>VLOOKUP($A4992,授权!$A$1:$J$5305,COLUMN(B4993),FALSE)</f>
        <v>#N/A</v>
      </c>
      <c r="L4992" t="e">
        <f>VLOOKUP($A4992,授权!$A$1:$J$5305,COLUMN(C4993),FALSE)</f>
        <v>#N/A</v>
      </c>
      <c r="M4992" t="e">
        <f>VLOOKUP($A4992,授权!$A$1:$J$5305,COLUMN(D4993),FALSE)</f>
        <v>#N/A</v>
      </c>
      <c r="N4992" t="e">
        <f>VLOOKUP($A4992,授权!$A$1:$J$5305,COLUMN(E4993),FALSE)</f>
        <v>#N/A</v>
      </c>
      <c r="O4992" t="e">
        <f>VLOOKUP($A4992,授权!$A$1:$J$5305,COLUMN(F4993),FALSE)</f>
        <v>#N/A</v>
      </c>
      <c r="P4992" t="e">
        <f>VLOOKUP($A4992,授权!$A$1:$J$5305,COLUMN(G4993),FALSE)</f>
        <v>#N/A</v>
      </c>
      <c r="Q4992" t="e">
        <f>VLOOKUP($A4992,授权!$A$1:$J$5305,COLUMN(H4993),FALSE)</f>
        <v>#N/A</v>
      </c>
      <c r="R4992" t="e">
        <f>VLOOKUP($A4992,授权!$A$1:$J$5305,COLUMN(I4993),FALSE)</f>
        <v>#N/A</v>
      </c>
      <c r="S4992" t="e">
        <f>VLOOKUP($A4992,授权!$A$1:$J$5305,COLUMN(J4993),FALSE)</f>
        <v>#N/A</v>
      </c>
    </row>
    <row r="4993" spans="1:19" x14ac:dyDescent="0.25">
      <c r="A4993" t="s">
        <v>4992</v>
      </c>
      <c r="B4993">
        <f>VLOOKUP(A4993,申请!A$1:J$5305,2,FALSE)</f>
        <v>1</v>
      </c>
      <c r="C4993">
        <f>VLOOKUP(A4993,申请!A$1:J$5305,3,FALSE)</f>
        <v>0</v>
      </c>
      <c r="D4993">
        <f>VLOOKUP(A4993,申请!A$1:J$5305,4,FALSE)</f>
        <v>1</v>
      </c>
      <c r="E4993">
        <f>VLOOKUP(A4993,申请!A$1:J$5305,5,FALSE)</f>
        <v>0</v>
      </c>
      <c r="F4993">
        <f>VLOOKUP(A4993,申请!A$1:J$5305,6,FALSE)</f>
        <v>1</v>
      </c>
      <c r="G4993">
        <f>VLOOKUP(A4993,申请!A$1:J$5305,7,FALSE)</f>
        <v>0</v>
      </c>
      <c r="H4993">
        <f>VLOOKUP(A4993,申请!A$1:J$5305,8,FALSE)</f>
        <v>1</v>
      </c>
      <c r="I4993">
        <f>VLOOKUP(A4993,申请!A$1:J$5305,9,FALSE)</f>
        <v>1</v>
      </c>
      <c r="J4993">
        <f>VLOOKUP(A4993,申请!A$1:J$5305,10,FALSE)</f>
        <v>0</v>
      </c>
      <c r="K4993" t="e">
        <f>VLOOKUP($A4993,授权!$A$1:$J$5305,COLUMN(B4994),FALSE)</f>
        <v>#N/A</v>
      </c>
      <c r="L4993" t="e">
        <f>VLOOKUP($A4993,授权!$A$1:$J$5305,COLUMN(C4994),FALSE)</f>
        <v>#N/A</v>
      </c>
      <c r="M4993" t="e">
        <f>VLOOKUP($A4993,授权!$A$1:$J$5305,COLUMN(D4994),FALSE)</f>
        <v>#N/A</v>
      </c>
      <c r="N4993" t="e">
        <f>VLOOKUP($A4993,授权!$A$1:$J$5305,COLUMN(E4994),FALSE)</f>
        <v>#N/A</v>
      </c>
      <c r="O4993" t="e">
        <f>VLOOKUP($A4993,授权!$A$1:$J$5305,COLUMN(F4994),FALSE)</f>
        <v>#N/A</v>
      </c>
      <c r="P4993" t="e">
        <f>VLOOKUP($A4993,授权!$A$1:$J$5305,COLUMN(G4994),FALSE)</f>
        <v>#N/A</v>
      </c>
      <c r="Q4993" t="e">
        <f>VLOOKUP($A4993,授权!$A$1:$J$5305,COLUMN(H4994),FALSE)</f>
        <v>#N/A</v>
      </c>
      <c r="R4993" t="e">
        <f>VLOOKUP($A4993,授权!$A$1:$J$5305,COLUMN(I4994),FALSE)</f>
        <v>#N/A</v>
      </c>
      <c r="S4993" t="e">
        <f>VLOOKUP($A4993,授权!$A$1:$J$5305,COLUMN(J4994),FALSE)</f>
        <v>#N/A</v>
      </c>
    </row>
    <row r="4994" spans="1:19" x14ac:dyDescent="0.25">
      <c r="A4994" t="s">
        <v>4993</v>
      </c>
      <c r="B4994">
        <f>VLOOKUP(A4994,申请!A$1:J$5305,2,FALSE)</f>
        <v>1</v>
      </c>
      <c r="C4994">
        <f>VLOOKUP(A4994,申请!A$1:J$5305,3,FALSE)</f>
        <v>0</v>
      </c>
      <c r="D4994">
        <f>VLOOKUP(A4994,申请!A$1:J$5305,4,FALSE)</f>
        <v>1</v>
      </c>
      <c r="E4994">
        <f>VLOOKUP(A4994,申请!A$1:J$5305,5,FALSE)</f>
        <v>0</v>
      </c>
      <c r="F4994">
        <f>VLOOKUP(A4994,申请!A$1:J$5305,6,FALSE)</f>
        <v>1</v>
      </c>
      <c r="G4994">
        <f>VLOOKUP(A4994,申请!A$1:J$5305,7,FALSE)</f>
        <v>0</v>
      </c>
      <c r="H4994">
        <f>VLOOKUP(A4994,申请!A$1:J$5305,8,FALSE)</f>
        <v>1</v>
      </c>
      <c r="I4994">
        <f>VLOOKUP(A4994,申请!A$1:J$5305,9,FALSE)</f>
        <v>1</v>
      </c>
      <c r="J4994">
        <f>VLOOKUP(A4994,申请!A$1:J$5305,10,FALSE)</f>
        <v>0</v>
      </c>
      <c r="K4994" t="e">
        <f>VLOOKUP($A4994,授权!$A$1:$J$5305,COLUMN(B4995),FALSE)</f>
        <v>#N/A</v>
      </c>
      <c r="L4994" t="e">
        <f>VLOOKUP($A4994,授权!$A$1:$J$5305,COLUMN(C4995),FALSE)</f>
        <v>#N/A</v>
      </c>
      <c r="M4994" t="e">
        <f>VLOOKUP($A4994,授权!$A$1:$J$5305,COLUMN(D4995),FALSE)</f>
        <v>#N/A</v>
      </c>
      <c r="N4994" t="e">
        <f>VLOOKUP($A4994,授权!$A$1:$J$5305,COLUMN(E4995),FALSE)</f>
        <v>#N/A</v>
      </c>
      <c r="O4994" t="e">
        <f>VLOOKUP($A4994,授权!$A$1:$J$5305,COLUMN(F4995),FALSE)</f>
        <v>#N/A</v>
      </c>
      <c r="P4994" t="e">
        <f>VLOOKUP($A4994,授权!$A$1:$J$5305,COLUMN(G4995),FALSE)</f>
        <v>#N/A</v>
      </c>
      <c r="Q4994" t="e">
        <f>VLOOKUP($A4994,授权!$A$1:$J$5305,COLUMN(H4995),FALSE)</f>
        <v>#N/A</v>
      </c>
      <c r="R4994" t="e">
        <f>VLOOKUP($A4994,授权!$A$1:$J$5305,COLUMN(I4995),FALSE)</f>
        <v>#N/A</v>
      </c>
      <c r="S4994" t="e">
        <f>VLOOKUP($A4994,授权!$A$1:$J$5305,COLUMN(J4995),FALSE)</f>
        <v>#N/A</v>
      </c>
    </row>
    <row r="4995" spans="1:19" x14ac:dyDescent="0.25">
      <c r="A4995" t="s">
        <v>4994</v>
      </c>
      <c r="B4995">
        <f>VLOOKUP(A4995,申请!A$1:J$5305,2,FALSE)</f>
        <v>2</v>
      </c>
      <c r="C4995">
        <f>VLOOKUP(A4995,申请!A$1:J$5305,3,FALSE)</f>
        <v>2</v>
      </c>
      <c r="D4995">
        <f>VLOOKUP(A4995,申请!A$1:J$5305,4,FALSE)</f>
        <v>0</v>
      </c>
      <c r="E4995">
        <f>VLOOKUP(A4995,申请!A$1:J$5305,5,FALSE)</f>
        <v>3</v>
      </c>
      <c r="F4995">
        <f>VLOOKUP(A4995,申请!A$1:J$5305,6,FALSE)</f>
        <v>4</v>
      </c>
      <c r="G4995">
        <f>VLOOKUP(A4995,申请!A$1:J$5305,7,FALSE)</f>
        <v>1</v>
      </c>
      <c r="H4995">
        <f>VLOOKUP(A4995,申请!A$1:J$5305,8,FALSE)</f>
        <v>0</v>
      </c>
      <c r="I4995">
        <f>VLOOKUP(A4995,申请!A$1:J$5305,9,FALSE)</f>
        <v>4</v>
      </c>
      <c r="J4995">
        <f>VLOOKUP(A4995,申请!A$1:J$5305,10,FALSE)</f>
        <v>0</v>
      </c>
      <c r="K4995" t="e">
        <f>VLOOKUP($A4995,授权!$A$1:$J$5305,COLUMN(B4996),FALSE)</f>
        <v>#N/A</v>
      </c>
      <c r="L4995" t="e">
        <f>VLOOKUP($A4995,授权!$A$1:$J$5305,COLUMN(C4996),FALSE)</f>
        <v>#N/A</v>
      </c>
      <c r="M4995" t="e">
        <f>VLOOKUP($A4995,授权!$A$1:$J$5305,COLUMN(D4996),FALSE)</f>
        <v>#N/A</v>
      </c>
      <c r="N4995" t="e">
        <f>VLOOKUP($A4995,授权!$A$1:$J$5305,COLUMN(E4996),FALSE)</f>
        <v>#N/A</v>
      </c>
      <c r="O4995" t="e">
        <f>VLOOKUP($A4995,授权!$A$1:$J$5305,COLUMN(F4996),FALSE)</f>
        <v>#N/A</v>
      </c>
      <c r="P4995" t="e">
        <f>VLOOKUP($A4995,授权!$A$1:$J$5305,COLUMN(G4996),FALSE)</f>
        <v>#N/A</v>
      </c>
      <c r="Q4995" t="e">
        <f>VLOOKUP($A4995,授权!$A$1:$J$5305,COLUMN(H4996),FALSE)</f>
        <v>#N/A</v>
      </c>
      <c r="R4995" t="e">
        <f>VLOOKUP($A4995,授权!$A$1:$J$5305,COLUMN(I4996),FALSE)</f>
        <v>#N/A</v>
      </c>
      <c r="S4995" t="e">
        <f>VLOOKUP($A4995,授权!$A$1:$J$5305,COLUMN(J4996),FALSE)</f>
        <v>#N/A</v>
      </c>
    </row>
    <row r="4996" spans="1:19" x14ac:dyDescent="0.25">
      <c r="A4996" t="s">
        <v>4995</v>
      </c>
      <c r="B4996">
        <f>VLOOKUP(A4996,申请!A$1:J$5305,2,FALSE)</f>
        <v>2</v>
      </c>
      <c r="C4996">
        <f>VLOOKUP(A4996,申请!A$1:J$5305,3,FALSE)</f>
        <v>2</v>
      </c>
      <c r="D4996">
        <f>VLOOKUP(A4996,申请!A$1:J$5305,4,FALSE)</f>
        <v>0</v>
      </c>
      <c r="E4996">
        <f>VLOOKUP(A4996,申请!A$1:J$5305,5,FALSE)</f>
        <v>3</v>
      </c>
      <c r="F4996">
        <f>VLOOKUP(A4996,申请!A$1:J$5305,6,FALSE)</f>
        <v>4</v>
      </c>
      <c r="G4996">
        <f>VLOOKUP(A4996,申请!A$1:J$5305,7,FALSE)</f>
        <v>1</v>
      </c>
      <c r="H4996">
        <f>VLOOKUP(A4996,申请!A$1:J$5305,8,FALSE)</f>
        <v>0</v>
      </c>
      <c r="I4996">
        <f>VLOOKUP(A4996,申请!A$1:J$5305,9,FALSE)</f>
        <v>4</v>
      </c>
      <c r="J4996">
        <f>VLOOKUP(A4996,申请!A$1:J$5305,10,FALSE)</f>
        <v>0</v>
      </c>
      <c r="K4996" t="e">
        <f>VLOOKUP($A4996,授权!$A$1:$J$5305,COLUMN(B4997),FALSE)</f>
        <v>#N/A</v>
      </c>
      <c r="L4996" t="e">
        <f>VLOOKUP($A4996,授权!$A$1:$J$5305,COLUMN(C4997),FALSE)</f>
        <v>#N/A</v>
      </c>
      <c r="M4996" t="e">
        <f>VLOOKUP($A4996,授权!$A$1:$J$5305,COLUMN(D4997),FALSE)</f>
        <v>#N/A</v>
      </c>
      <c r="N4996" t="e">
        <f>VLOOKUP($A4996,授权!$A$1:$J$5305,COLUMN(E4997),FALSE)</f>
        <v>#N/A</v>
      </c>
      <c r="O4996" t="e">
        <f>VLOOKUP($A4996,授权!$A$1:$J$5305,COLUMN(F4997),FALSE)</f>
        <v>#N/A</v>
      </c>
      <c r="P4996" t="e">
        <f>VLOOKUP($A4996,授权!$A$1:$J$5305,COLUMN(G4997),FALSE)</f>
        <v>#N/A</v>
      </c>
      <c r="Q4996" t="e">
        <f>VLOOKUP($A4996,授权!$A$1:$J$5305,COLUMN(H4997),FALSE)</f>
        <v>#N/A</v>
      </c>
      <c r="R4996" t="e">
        <f>VLOOKUP($A4996,授权!$A$1:$J$5305,COLUMN(I4997),FALSE)</f>
        <v>#N/A</v>
      </c>
      <c r="S4996" t="e">
        <f>VLOOKUP($A4996,授权!$A$1:$J$5305,COLUMN(J4997),FALSE)</f>
        <v>#N/A</v>
      </c>
    </row>
    <row r="4997" spans="1:19" x14ac:dyDescent="0.25">
      <c r="A4997" t="s">
        <v>4996</v>
      </c>
      <c r="B4997">
        <f>VLOOKUP(A4997,申请!A$1:J$5305,2,FALSE)</f>
        <v>1</v>
      </c>
      <c r="C4997">
        <f>VLOOKUP(A4997,申请!A$1:J$5305,3,FALSE)</f>
        <v>0</v>
      </c>
      <c r="D4997">
        <f>VLOOKUP(A4997,申请!A$1:J$5305,4,FALSE)</f>
        <v>1</v>
      </c>
      <c r="E4997">
        <f>VLOOKUP(A4997,申请!A$1:J$5305,5,FALSE)</f>
        <v>0</v>
      </c>
      <c r="F4997">
        <f>VLOOKUP(A4997,申请!A$1:J$5305,6,FALSE)</f>
        <v>1</v>
      </c>
      <c r="G4997">
        <f>VLOOKUP(A4997,申请!A$1:J$5305,7,FALSE)</f>
        <v>0</v>
      </c>
      <c r="H4997">
        <f>VLOOKUP(A4997,申请!A$1:J$5305,8,FALSE)</f>
        <v>1</v>
      </c>
      <c r="I4997">
        <f>VLOOKUP(A4997,申请!A$1:J$5305,9,FALSE)</f>
        <v>1</v>
      </c>
      <c r="J4997">
        <f>VLOOKUP(A4997,申请!A$1:J$5305,10,FALSE)</f>
        <v>0</v>
      </c>
      <c r="K4997" t="e">
        <f>VLOOKUP($A4997,授权!$A$1:$J$5305,COLUMN(B4998),FALSE)</f>
        <v>#N/A</v>
      </c>
      <c r="L4997" t="e">
        <f>VLOOKUP($A4997,授权!$A$1:$J$5305,COLUMN(C4998),FALSE)</f>
        <v>#N/A</v>
      </c>
      <c r="M4997" t="e">
        <f>VLOOKUP($A4997,授权!$A$1:$J$5305,COLUMN(D4998),FALSE)</f>
        <v>#N/A</v>
      </c>
      <c r="N4997" t="e">
        <f>VLOOKUP($A4997,授权!$A$1:$J$5305,COLUMN(E4998),FALSE)</f>
        <v>#N/A</v>
      </c>
      <c r="O4997" t="e">
        <f>VLOOKUP($A4997,授权!$A$1:$J$5305,COLUMN(F4998),FALSE)</f>
        <v>#N/A</v>
      </c>
      <c r="P4997" t="e">
        <f>VLOOKUP($A4997,授权!$A$1:$J$5305,COLUMN(G4998),FALSE)</f>
        <v>#N/A</v>
      </c>
      <c r="Q4997" t="e">
        <f>VLOOKUP($A4997,授权!$A$1:$J$5305,COLUMN(H4998),FALSE)</f>
        <v>#N/A</v>
      </c>
      <c r="R4997" t="e">
        <f>VLOOKUP($A4997,授权!$A$1:$J$5305,COLUMN(I4998),FALSE)</f>
        <v>#N/A</v>
      </c>
      <c r="S4997" t="e">
        <f>VLOOKUP($A4997,授权!$A$1:$J$5305,COLUMN(J4998),FALSE)</f>
        <v>#N/A</v>
      </c>
    </row>
    <row r="4998" spans="1:19" x14ac:dyDescent="0.25">
      <c r="A4998" t="s">
        <v>4997</v>
      </c>
      <c r="B4998">
        <f>VLOOKUP(A4998,申请!A$1:J$5305,2,FALSE)</f>
        <v>3</v>
      </c>
      <c r="C4998">
        <f>VLOOKUP(A4998,申请!A$1:J$5305,3,FALSE)</f>
        <v>2</v>
      </c>
      <c r="D4998">
        <f>VLOOKUP(A4998,申请!A$1:J$5305,4,FALSE)</f>
        <v>1</v>
      </c>
      <c r="E4998">
        <f>VLOOKUP(A4998,申请!A$1:J$5305,5,FALSE)</f>
        <v>1</v>
      </c>
      <c r="F4998">
        <f>VLOOKUP(A4998,申请!A$1:J$5305,6,FALSE)</f>
        <v>3</v>
      </c>
      <c r="G4998">
        <f>VLOOKUP(A4998,申请!A$1:J$5305,7,FALSE)</f>
        <v>0.66666666666666663</v>
      </c>
      <c r="H4998">
        <f>VLOOKUP(A4998,申请!A$1:J$5305,8,FALSE)</f>
        <v>0.33333333333333331</v>
      </c>
      <c r="I4998">
        <f>VLOOKUP(A4998,申请!A$1:J$5305,9,FALSE)</f>
        <v>3</v>
      </c>
      <c r="J4998">
        <f>VLOOKUP(A4998,申请!A$1:J$5305,10,FALSE)</f>
        <v>0</v>
      </c>
      <c r="K4998" t="e">
        <f>VLOOKUP($A4998,授权!$A$1:$J$5305,COLUMN(B4999),FALSE)</f>
        <v>#N/A</v>
      </c>
      <c r="L4998" t="e">
        <f>VLOOKUP($A4998,授权!$A$1:$J$5305,COLUMN(C4999),FALSE)</f>
        <v>#N/A</v>
      </c>
      <c r="M4998" t="e">
        <f>VLOOKUP($A4998,授权!$A$1:$J$5305,COLUMN(D4999),FALSE)</f>
        <v>#N/A</v>
      </c>
      <c r="N4998" t="e">
        <f>VLOOKUP($A4998,授权!$A$1:$J$5305,COLUMN(E4999),FALSE)</f>
        <v>#N/A</v>
      </c>
      <c r="O4998" t="e">
        <f>VLOOKUP($A4998,授权!$A$1:$J$5305,COLUMN(F4999),FALSE)</f>
        <v>#N/A</v>
      </c>
      <c r="P4998" t="e">
        <f>VLOOKUP($A4998,授权!$A$1:$J$5305,COLUMN(G4999),FALSE)</f>
        <v>#N/A</v>
      </c>
      <c r="Q4998" t="e">
        <f>VLOOKUP($A4998,授权!$A$1:$J$5305,COLUMN(H4999),FALSE)</f>
        <v>#N/A</v>
      </c>
      <c r="R4998" t="e">
        <f>VLOOKUP($A4998,授权!$A$1:$J$5305,COLUMN(I4999),FALSE)</f>
        <v>#N/A</v>
      </c>
      <c r="S4998" t="e">
        <f>VLOOKUP($A4998,授权!$A$1:$J$5305,COLUMN(J4999),FALSE)</f>
        <v>#N/A</v>
      </c>
    </row>
    <row r="4999" spans="1:19" x14ac:dyDescent="0.25">
      <c r="A4999" t="s">
        <v>4998</v>
      </c>
      <c r="B4999">
        <f>VLOOKUP(A4999,申请!A$1:J$5305,2,FALSE)</f>
        <v>2</v>
      </c>
      <c r="C4999">
        <f>VLOOKUP(A4999,申请!A$1:J$5305,3,FALSE)</f>
        <v>2</v>
      </c>
      <c r="D4999">
        <f>VLOOKUP(A4999,申请!A$1:J$5305,4,FALSE)</f>
        <v>0</v>
      </c>
      <c r="E4999">
        <f>VLOOKUP(A4999,申请!A$1:J$5305,5,FALSE)</f>
        <v>0</v>
      </c>
      <c r="F4999">
        <f>VLOOKUP(A4999,申请!A$1:J$5305,6,FALSE)</f>
        <v>4</v>
      </c>
      <c r="G4999">
        <f>VLOOKUP(A4999,申请!A$1:J$5305,7,FALSE)</f>
        <v>1</v>
      </c>
      <c r="H4999">
        <f>VLOOKUP(A4999,申请!A$1:J$5305,8,FALSE)</f>
        <v>0</v>
      </c>
      <c r="I4999">
        <f>VLOOKUP(A4999,申请!A$1:J$5305,9,FALSE)</f>
        <v>4</v>
      </c>
      <c r="J4999">
        <f>VLOOKUP(A4999,申请!A$1:J$5305,10,FALSE)</f>
        <v>0</v>
      </c>
      <c r="K4999" t="e">
        <f>VLOOKUP($A4999,授权!$A$1:$J$5305,COLUMN(B5000),FALSE)</f>
        <v>#N/A</v>
      </c>
      <c r="L4999" t="e">
        <f>VLOOKUP($A4999,授权!$A$1:$J$5305,COLUMN(C5000),FALSE)</f>
        <v>#N/A</v>
      </c>
      <c r="M4999" t="e">
        <f>VLOOKUP($A4999,授权!$A$1:$J$5305,COLUMN(D5000),FALSE)</f>
        <v>#N/A</v>
      </c>
      <c r="N4999" t="e">
        <f>VLOOKUP($A4999,授权!$A$1:$J$5305,COLUMN(E5000),FALSE)</f>
        <v>#N/A</v>
      </c>
      <c r="O4999" t="e">
        <f>VLOOKUP($A4999,授权!$A$1:$J$5305,COLUMN(F5000),FALSE)</f>
        <v>#N/A</v>
      </c>
      <c r="P4999" t="e">
        <f>VLOOKUP($A4999,授权!$A$1:$J$5305,COLUMN(G5000),FALSE)</f>
        <v>#N/A</v>
      </c>
      <c r="Q4999" t="e">
        <f>VLOOKUP($A4999,授权!$A$1:$J$5305,COLUMN(H5000),FALSE)</f>
        <v>#N/A</v>
      </c>
      <c r="R4999" t="e">
        <f>VLOOKUP($A4999,授权!$A$1:$J$5305,COLUMN(I5000),FALSE)</f>
        <v>#N/A</v>
      </c>
      <c r="S4999" t="e">
        <f>VLOOKUP($A4999,授权!$A$1:$J$5305,COLUMN(J5000),FALSE)</f>
        <v>#N/A</v>
      </c>
    </row>
    <row r="5000" spans="1:19" x14ac:dyDescent="0.25">
      <c r="A5000" t="s">
        <v>4999</v>
      </c>
      <c r="B5000">
        <f>VLOOKUP(A5000,申请!A$1:J$5305,2,FALSE)</f>
        <v>1</v>
      </c>
      <c r="C5000">
        <f>VLOOKUP(A5000,申请!A$1:J$5305,3,FALSE)</f>
        <v>1</v>
      </c>
      <c r="D5000">
        <f>VLOOKUP(A5000,申请!A$1:J$5305,4,FALSE)</f>
        <v>0</v>
      </c>
      <c r="E5000">
        <f>VLOOKUP(A5000,申请!A$1:J$5305,5,FALSE)</f>
        <v>0</v>
      </c>
      <c r="F5000">
        <f>VLOOKUP(A5000,申请!A$1:J$5305,6,FALSE)</f>
        <v>1</v>
      </c>
      <c r="G5000">
        <f>VLOOKUP(A5000,申请!A$1:J$5305,7,FALSE)</f>
        <v>1</v>
      </c>
      <c r="H5000">
        <f>VLOOKUP(A5000,申请!A$1:J$5305,8,FALSE)</f>
        <v>0</v>
      </c>
      <c r="I5000">
        <f>VLOOKUP(A5000,申请!A$1:J$5305,9,FALSE)</f>
        <v>1</v>
      </c>
      <c r="J5000">
        <f>VLOOKUP(A5000,申请!A$1:J$5305,10,FALSE)</f>
        <v>0</v>
      </c>
      <c r="K5000" t="e">
        <f>VLOOKUP($A5000,授权!$A$1:$J$5305,COLUMN(B5001),FALSE)</f>
        <v>#N/A</v>
      </c>
      <c r="L5000" t="e">
        <f>VLOOKUP($A5000,授权!$A$1:$J$5305,COLUMN(C5001),FALSE)</f>
        <v>#N/A</v>
      </c>
      <c r="M5000" t="e">
        <f>VLOOKUP($A5000,授权!$A$1:$J$5305,COLUMN(D5001),FALSE)</f>
        <v>#N/A</v>
      </c>
      <c r="N5000" t="e">
        <f>VLOOKUP($A5000,授权!$A$1:$J$5305,COLUMN(E5001),FALSE)</f>
        <v>#N/A</v>
      </c>
      <c r="O5000" t="e">
        <f>VLOOKUP($A5000,授权!$A$1:$J$5305,COLUMN(F5001),FALSE)</f>
        <v>#N/A</v>
      </c>
      <c r="P5000" t="e">
        <f>VLOOKUP($A5000,授权!$A$1:$J$5305,COLUMN(G5001),FALSE)</f>
        <v>#N/A</v>
      </c>
      <c r="Q5000" t="e">
        <f>VLOOKUP($A5000,授权!$A$1:$J$5305,COLUMN(H5001),FALSE)</f>
        <v>#N/A</v>
      </c>
      <c r="R5000" t="e">
        <f>VLOOKUP($A5000,授权!$A$1:$J$5305,COLUMN(I5001),FALSE)</f>
        <v>#N/A</v>
      </c>
      <c r="S5000" t="e">
        <f>VLOOKUP($A5000,授权!$A$1:$J$5305,COLUMN(J5001),FALSE)</f>
        <v>#N/A</v>
      </c>
    </row>
    <row r="5001" spans="1:19" x14ac:dyDescent="0.25">
      <c r="A5001" t="s">
        <v>5000</v>
      </c>
      <c r="B5001">
        <f>VLOOKUP(A5001,申请!A$1:J$5305,2,FALSE)</f>
        <v>4</v>
      </c>
      <c r="C5001">
        <f>VLOOKUP(A5001,申请!A$1:J$5305,3,FALSE)</f>
        <v>0</v>
      </c>
      <c r="D5001">
        <f>VLOOKUP(A5001,申请!A$1:J$5305,4,FALSE)</f>
        <v>4</v>
      </c>
      <c r="E5001">
        <f>VLOOKUP(A5001,申请!A$1:J$5305,5,FALSE)</f>
        <v>4</v>
      </c>
      <c r="F5001">
        <f>VLOOKUP(A5001,申请!A$1:J$5305,6,FALSE)</f>
        <v>4</v>
      </c>
      <c r="G5001">
        <f>VLOOKUP(A5001,申请!A$1:J$5305,7,FALSE)</f>
        <v>0</v>
      </c>
      <c r="H5001">
        <f>VLOOKUP(A5001,申请!A$1:J$5305,8,FALSE)</f>
        <v>1</v>
      </c>
      <c r="I5001">
        <f>VLOOKUP(A5001,申请!A$1:J$5305,9,FALSE)</f>
        <v>4</v>
      </c>
      <c r="J5001">
        <f>VLOOKUP(A5001,申请!A$1:J$5305,10,FALSE)</f>
        <v>0</v>
      </c>
      <c r="K5001" t="e">
        <f>VLOOKUP($A5001,授权!$A$1:$J$5305,COLUMN(B5002),FALSE)</f>
        <v>#N/A</v>
      </c>
      <c r="L5001" t="e">
        <f>VLOOKUP($A5001,授权!$A$1:$J$5305,COLUMN(C5002),FALSE)</f>
        <v>#N/A</v>
      </c>
      <c r="M5001" t="e">
        <f>VLOOKUP($A5001,授权!$A$1:$J$5305,COLUMN(D5002),FALSE)</f>
        <v>#N/A</v>
      </c>
      <c r="N5001" t="e">
        <f>VLOOKUP($A5001,授权!$A$1:$J$5305,COLUMN(E5002),FALSE)</f>
        <v>#N/A</v>
      </c>
      <c r="O5001" t="e">
        <f>VLOOKUP($A5001,授权!$A$1:$J$5305,COLUMN(F5002),FALSE)</f>
        <v>#N/A</v>
      </c>
      <c r="P5001" t="e">
        <f>VLOOKUP($A5001,授权!$A$1:$J$5305,COLUMN(G5002),FALSE)</f>
        <v>#N/A</v>
      </c>
      <c r="Q5001" t="e">
        <f>VLOOKUP($A5001,授权!$A$1:$J$5305,COLUMN(H5002),FALSE)</f>
        <v>#N/A</v>
      </c>
      <c r="R5001" t="e">
        <f>VLOOKUP($A5001,授权!$A$1:$J$5305,COLUMN(I5002),FALSE)</f>
        <v>#N/A</v>
      </c>
      <c r="S5001" t="e">
        <f>VLOOKUP($A5001,授权!$A$1:$J$5305,COLUMN(J5002),FALSE)</f>
        <v>#N/A</v>
      </c>
    </row>
    <row r="5002" spans="1:19" x14ac:dyDescent="0.25">
      <c r="A5002" t="s">
        <v>5001</v>
      </c>
      <c r="B5002">
        <f>VLOOKUP(A5002,申请!A$1:J$5305,2,FALSE)</f>
        <v>4</v>
      </c>
      <c r="C5002">
        <f>VLOOKUP(A5002,申请!A$1:J$5305,3,FALSE)</f>
        <v>4</v>
      </c>
      <c r="D5002">
        <f>VLOOKUP(A5002,申请!A$1:J$5305,4,FALSE)</f>
        <v>0</v>
      </c>
      <c r="E5002">
        <f>VLOOKUP(A5002,申请!A$1:J$5305,5,FALSE)</f>
        <v>1</v>
      </c>
      <c r="F5002">
        <f>VLOOKUP(A5002,申请!A$1:J$5305,6,FALSE)</f>
        <v>4</v>
      </c>
      <c r="G5002">
        <f>VLOOKUP(A5002,申请!A$1:J$5305,7,FALSE)</f>
        <v>1</v>
      </c>
      <c r="H5002">
        <f>VLOOKUP(A5002,申请!A$1:J$5305,8,FALSE)</f>
        <v>0</v>
      </c>
      <c r="I5002">
        <f>VLOOKUP(A5002,申请!A$1:J$5305,9,FALSE)</f>
        <v>4</v>
      </c>
      <c r="J5002">
        <f>VLOOKUP(A5002,申请!A$1:J$5305,10,FALSE)</f>
        <v>0</v>
      </c>
      <c r="K5002" t="e">
        <f>VLOOKUP($A5002,授权!$A$1:$J$5305,COLUMN(B5003),FALSE)</f>
        <v>#N/A</v>
      </c>
      <c r="L5002" t="e">
        <f>VLOOKUP($A5002,授权!$A$1:$J$5305,COLUMN(C5003),FALSE)</f>
        <v>#N/A</v>
      </c>
      <c r="M5002" t="e">
        <f>VLOOKUP($A5002,授权!$A$1:$J$5305,COLUMN(D5003),FALSE)</f>
        <v>#N/A</v>
      </c>
      <c r="N5002" t="e">
        <f>VLOOKUP($A5002,授权!$A$1:$J$5305,COLUMN(E5003),FALSE)</f>
        <v>#N/A</v>
      </c>
      <c r="O5002" t="e">
        <f>VLOOKUP($A5002,授权!$A$1:$J$5305,COLUMN(F5003),FALSE)</f>
        <v>#N/A</v>
      </c>
      <c r="P5002" t="e">
        <f>VLOOKUP($A5002,授权!$A$1:$J$5305,COLUMN(G5003),FALSE)</f>
        <v>#N/A</v>
      </c>
      <c r="Q5002" t="e">
        <f>VLOOKUP($A5002,授权!$A$1:$J$5305,COLUMN(H5003),FALSE)</f>
        <v>#N/A</v>
      </c>
      <c r="R5002" t="e">
        <f>VLOOKUP($A5002,授权!$A$1:$J$5305,COLUMN(I5003),FALSE)</f>
        <v>#N/A</v>
      </c>
      <c r="S5002" t="e">
        <f>VLOOKUP($A5002,授权!$A$1:$J$5305,COLUMN(J5003),FALSE)</f>
        <v>#N/A</v>
      </c>
    </row>
    <row r="5003" spans="1:19" x14ac:dyDescent="0.25">
      <c r="A5003" t="s">
        <v>5002</v>
      </c>
      <c r="B5003">
        <f>VLOOKUP(A5003,申请!A$1:J$5305,2,FALSE)</f>
        <v>5</v>
      </c>
      <c r="C5003">
        <f>VLOOKUP(A5003,申请!A$1:J$5305,3,FALSE)</f>
        <v>5</v>
      </c>
      <c r="D5003">
        <f>VLOOKUP(A5003,申请!A$1:J$5305,4,FALSE)</f>
        <v>0</v>
      </c>
      <c r="E5003">
        <f>VLOOKUP(A5003,申请!A$1:J$5305,5,FALSE)</f>
        <v>0</v>
      </c>
      <c r="F5003">
        <f>VLOOKUP(A5003,申请!A$1:J$5305,6,FALSE)</f>
        <v>8</v>
      </c>
      <c r="G5003">
        <f>VLOOKUP(A5003,申请!A$1:J$5305,7,FALSE)</f>
        <v>1</v>
      </c>
      <c r="H5003">
        <f>VLOOKUP(A5003,申请!A$1:J$5305,8,FALSE)</f>
        <v>0</v>
      </c>
      <c r="I5003">
        <f>VLOOKUP(A5003,申请!A$1:J$5305,9,FALSE)</f>
        <v>8</v>
      </c>
      <c r="J5003">
        <f>VLOOKUP(A5003,申请!A$1:J$5305,10,FALSE)</f>
        <v>0</v>
      </c>
      <c r="K5003" t="e">
        <f>VLOOKUP($A5003,授权!$A$1:$J$5305,COLUMN(B5004),FALSE)</f>
        <v>#N/A</v>
      </c>
      <c r="L5003" t="e">
        <f>VLOOKUP($A5003,授权!$A$1:$J$5305,COLUMN(C5004),FALSE)</f>
        <v>#N/A</v>
      </c>
      <c r="M5003" t="e">
        <f>VLOOKUP($A5003,授权!$A$1:$J$5305,COLUMN(D5004),FALSE)</f>
        <v>#N/A</v>
      </c>
      <c r="N5003" t="e">
        <f>VLOOKUP($A5003,授权!$A$1:$J$5305,COLUMN(E5004),FALSE)</f>
        <v>#N/A</v>
      </c>
      <c r="O5003" t="e">
        <f>VLOOKUP($A5003,授权!$A$1:$J$5305,COLUMN(F5004),FALSE)</f>
        <v>#N/A</v>
      </c>
      <c r="P5003" t="e">
        <f>VLOOKUP($A5003,授权!$A$1:$J$5305,COLUMN(G5004),FALSE)</f>
        <v>#N/A</v>
      </c>
      <c r="Q5003" t="e">
        <f>VLOOKUP($A5003,授权!$A$1:$J$5305,COLUMN(H5004),FALSE)</f>
        <v>#N/A</v>
      </c>
      <c r="R5003" t="e">
        <f>VLOOKUP($A5003,授权!$A$1:$J$5305,COLUMN(I5004),FALSE)</f>
        <v>#N/A</v>
      </c>
      <c r="S5003" t="e">
        <f>VLOOKUP($A5003,授权!$A$1:$J$5305,COLUMN(J5004),FALSE)</f>
        <v>#N/A</v>
      </c>
    </row>
    <row r="5004" spans="1:19" x14ac:dyDescent="0.25">
      <c r="A5004" t="s">
        <v>5003</v>
      </c>
      <c r="B5004">
        <f>VLOOKUP(A5004,申请!A$1:J$5305,2,FALSE)</f>
        <v>1</v>
      </c>
      <c r="C5004">
        <f>VLOOKUP(A5004,申请!A$1:J$5305,3,FALSE)</f>
        <v>1</v>
      </c>
      <c r="D5004">
        <f>VLOOKUP(A5004,申请!A$1:J$5305,4,FALSE)</f>
        <v>0</v>
      </c>
      <c r="E5004">
        <f>VLOOKUP(A5004,申请!A$1:J$5305,5,FALSE)</f>
        <v>0</v>
      </c>
      <c r="F5004">
        <f>VLOOKUP(A5004,申请!A$1:J$5305,6,FALSE)</f>
        <v>2</v>
      </c>
      <c r="G5004">
        <f>VLOOKUP(A5004,申请!A$1:J$5305,7,FALSE)</f>
        <v>1</v>
      </c>
      <c r="H5004">
        <f>VLOOKUP(A5004,申请!A$1:J$5305,8,FALSE)</f>
        <v>0</v>
      </c>
      <c r="I5004">
        <f>VLOOKUP(A5004,申请!A$1:J$5305,9,FALSE)</f>
        <v>2</v>
      </c>
      <c r="J5004">
        <f>VLOOKUP(A5004,申请!A$1:J$5305,10,FALSE)</f>
        <v>0</v>
      </c>
      <c r="K5004" t="e">
        <f>VLOOKUP($A5004,授权!$A$1:$J$5305,COLUMN(B5005),FALSE)</f>
        <v>#N/A</v>
      </c>
      <c r="L5004" t="e">
        <f>VLOOKUP($A5004,授权!$A$1:$J$5305,COLUMN(C5005),FALSE)</f>
        <v>#N/A</v>
      </c>
      <c r="M5004" t="e">
        <f>VLOOKUP($A5004,授权!$A$1:$J$5305,COLUMN(D5005),FALSE)</f>
        <v>#N/A</v>
      </c>
      <c r="N5004" t="e">
        <f>VLOOKUP($A5004,授权!$A$1:$J$5305,COLUMN(E5005),FALSE)</f>
        <v>#N/A</v>
      </c>
      <c r="O5004" t="e">
        <f>VLOOKUP($A5004,授权!$A$1:$J$5305,COLUMN(F5005),FALSE)</f>
        <v>#N/A</v>
      </c>
      <c r="P5004" t="e">
        <f>VLOOKUP($A5004,授权!$A$1:$J$5305,COLUMN(G5005),FALSE)</f>
        <v>#N/A</v>
      </c>
      <c r="Q5004" t="e">
        <f>VLOOKUP($A5004,授权!$A$1:$J$5305,COLUMN(H5005),FALSE)</f>
        <v>#N/A</v>
      </c>
      <c r="R5004" t="e">
        <f>VLOOKUP($A5004,授权!$A$1:$J$5305,COLUMN(I5005),FALSE)</f>
        <v>#N/A</v>
      </c>
      <c r="S5004" t="e">
        <f>VLOOKUP($A5004,授权!$A$1:$J$5305,COLUMN(J5005),FALSE)</f>
        <v>#N/A</v>
      </c>
    </row>
    <row r="5005" spans="1:19" x14ac:dyDescent="0.25">
      <c r="A5005" t="s">
        <v>5004</v>
      </c>
      <c r="B5005">
        <f>VLOOKUP(A5005,申请!A$1:J$5305,2,FALSE)</f>
        <v>1</v>
      </c>
      <c r="C5005">
        <f>VLOOKUP(A5005,申请!A$1:J$5305,3,FALSE)</f>
        <v>0</v>
      </c>
      <c r="D5005">
        <f>VLOOKUP(A5005,申请!A$1:J$5305,4,FALSE)</f>
        <v>1</v>
      </c>
      <c r="E5005">
        <f>VLOOKUP(A5005,申请!A$1:J$5305,5,FALSE)</f>
        <v>0</v>
      </c>
      <c r="F5005">
        <f>VLOOKUP(A5005,申请!A$1:J$5305,6,FALSE)</f>
        <v>1</v>
      </c>
      <c r="G5005">
        <f>VLOOKUP(A5005,申请!A$1:J$5305,7,FALSE)</f>
        <v>0</v>
      </c>
      <c r="H5005">
        <f>VLOOKUP(A5005,申请!A$1:J$5305,8,FALSE)</f>
        <v>1</v>
      </c>
      <c r="I5005">
        <f>VLOOKUP(A5005,申请!A$1:J$5305,9,FALSE)</f>
        <v>1</v>
      </c>
      <c r="J5005">
        <f>VLOOKUP(A5005,申请!A$1:J$5305,10,FALSE)</f>
        <v>0</v>
      </c>
      <c r="K5005" t="e">
        <f>VLOOKUP($A5005,授权!$A$1:$J$5305,COLUMN(B5006),FALSE)</f>
        <v>#N/A</v>
      </c>
      <c r="L5005" t="e">
        <f>VLOOKUP($A5005,授权!$A$1:$J$5305,COLUMN(C5006),FALSE)</f>
        <v>#N/A</v>
      </c>
      <c r="M5005" t="e">
        <f>VLOOKUP($A5005,授权!$A$1:$J$5305,COLUMN(D5006),FALSE)</f>
        <v>#N/A</v>
      </c>
      <c r="N5005" t="e">
        <f>VLOOKUP($A5005,授权!$A$1:$J$5305,COLUMN(E5006),FALSE)</f>
        <v>#N/A</v>
      </c>
      <c r="O5005" t="e">
        <f>VLOOKUP($A5005,授权!$A$1:$J$5305,COLUMN(F5006),FALSE)</f>
        <v>#N/A</v>
      </c>
      <c r="P5005" t="e">
        <f>VLOOKUP($A5005,授权!$A$1:$J$5305,COLUMN(G5006),FALSE)</f>
        <v>#N/A</v>
      </c>
      <c r="Q5005" t="e">
        <f>VLOOKUP($A5005,授权!$A$1:$J$5305,COLUMN(H5006),FALSE)</f>
        <v>#N/A</v>
      </c>
      <c r="R5005" t="e">
        <f>VLOOKUP($A5005,授权!$A$1:$J$5305,COLUMN(I5006),FALSE)</f>
        <v>#N/A</v>
      </c>
      <c r="S5005" t="e">
        <f>VLOOKUP($A5005,授权!$A$1:$J$5305,COLUMN(J5006),FALSE)</f>
        <v>#N/A</v>
      </c>
    </row>
    <row r="5006" spans="1:19" x14ac:dyDescent="0.25">
      <c r="A5006" t="s">
        <v>5005</v>
      </c>
      <c r="B5006">
        <f>VLOOKUP(A5006,申请!A$1:J$5305,2,FALSE)</f>
        <v>14</v>
      </c>
      <c r="C5006">
        <f>VLOOKUP(A5006,申请!A$1:J$5305,3,FALSE)</f>
        <v>5</v>
      </c>
      <c r="D5006">
        <f>VLOOKUP(A5006,申请!A$1:J$5305,4,FALSE)</f>
        <v>9</v>
      </c>
      <c r="E5006">
        <f>VLOOKUP(A5006,申请!A$1:J$5305,5,FALSE)</f>
        <v>12</v>
      </c>
      <c r="F5006">
        <f>VLOOKUP(A5006,申请!A$1:J$5305,6,FALSE)</f>
        <v>15</v>
      </c>
      <c r="G5006">
        <f>VLOOKUP(A5006,申请!A$1:J$5305,7,FALSE)</f>
        <v>0.35714285714285715</v>
      </c>
      <c r="H5006">
        <f>VLOOKUP(A5006,申请!A$1:J$5305,8,FALSE)</f>
        <v>0.6428571428571429</v>
      </c>
      <c r="I5006">
        <f>VLOOKUP(A5006,申请!A$1:J$5305,9,FALSE)</f>
        <v>15</v>
      </c>
      <c r="J5006">
        <f>VLOOKUP(A5006,申请!A$1:J$5305,10,FALSE)</f>
        <v>0</v>
      </c>
      <c r="K5006" t="e">
        <f>VLOOKUP($A5006,授权!$A$1:$J$5305,COLUMN(B5007),FALSE)</f>
        <v>#N/A</v>
      </c>
      <c r="L5006" t="e">
        <f>VLOOKUP($A5006,授权!$A$1:$J$5305,COLUMN(C5007),FALSE)</f>
        <v>#N/A</v>
      </c>
      <c r="M5006" t="e">
        <f>VLOOKUP($A5006,授权!$A$1:$J$5305,COLUMN(D5007),FALSE)</f>
        <v>#N/A</v>
      </c>
      <c r="N5006" t="e">
        <f>VLOOKUP($A5006,授权!$A$1:$J$5305,COLUMN(E5007),FALSE)</f>
        <v>#N/A</v>
      </c>
      <c r="O5006" t="e">
        <f>VLOOKUP($A5006,授权!$A$1:$J$5305,COLUMN(F5007),FALSE)</f>
        <v>#N/A</v>
      </c>
      <c r="P5006" t="e">
        <f>VLOOKUP($A5006,授权!$A$1:$J$5305,COLUMN(G5007),FALSE)</f>
        <v>#N/A</v>
      </c>
      <c r="Q5006" t="e">
        <f>VLOOKUP($A5006,授权!$A$1:$J$5305,COLUMN(H5007),FALSE)</f>
        <v>#N/A</v>
      </c>
      <c r="R5006" t="e">
        <f>VLOOKUP($A5006,授权!$A$1:$J$5305,COLUMN(I5007),FALSE)</f>
        <v>#N/A</v>
      </c>
      <c r="S5006" t="e">
        <f>VLOOKUP($A5006,授权!$A$1:$J$5305,COLUMN(J5007),FALSE)</f>
        <v>#N/A</v>
      </c>
    </row>
    <row r="5007" spans="1:19" x14ac:dyDescent="0.25">
      <c r="A5007" t="s">
        <v>5006</v>
      </c>
      <c r="B5007">
        <f>VLOOKUP(A5007,申请!A$1:J$5305,2,FALSE)</f>
        <v>3</v>
      </c>
      <c r="C5007">
        <f>VLOOKUP(A5007,申请!A$1:J$5305,3,FALSE)</f>
        <v>0</v>
      </c>
      <c r="D5007">
        <f>VLOOKUP(A5007,申请!A$1:J$5305,4,FALSE)</f>
        <v>3</v>
      </c>
      <c r="E5007">
        <f>VLOOKUP(A5007,申请!A$1:J$5305,5,FALSE)</f>
        <v>0</v>
      </c>
      <c r="F5007">
        <f>VLOOKUP(A5007,申请!A$1:J$5305,6,FALSE)</f>
        <v>3</v>
      </c>
      <c r="G5007">
        <f>VLOOKUP(A5007,申请!A$1:J$5305,7,FALSE)</f>
        <v>0</v>
      </c>
      <c r="H5007">
        <f>VLOOKUP(A5007,申请!A$1:J$5305,8,FALSE)</f>
        <v>1</v>
      </c>
      <c r="I5007">
        <f>VLOOKUP(A5007,申请!A$1:J$5305,9,FALSE)</f>
        <v>3</v>
      </c>
      <c r="J5007">
        <f>VLOOKUP(A5007,申请!A$1:J$5305,10,FALSE)</f>
        <v>0</v>
      </c>
      <c r="K5007" t="e">
        <f>VLOOKUP($A5007,授权!$A$1:$J$5305,COLUMN(B5008),FALSE)</f>
        <v>#N/A</v>
      </c>
      <c r="L5007" t="e">
        <f>VLOOKUP($A5007,授权!$A$1:$J$5305,COLUMN(C5008),FALSE)</f>
        <v>#N/A</v>
      </c>
      <c r="M5007" t="e">
        <f>VLOOKUP($A5007,授权!$A$1:$J$5305,COLUMN(D5008),FALSE)</f>
        <v>#N/A</v>
      </c>
      <c r="N5007" t="e">
        <f>VLOOKUP($A5007,授权!$A$1:$J$5305,COLUMN(E5008),FALSE)</f>
        <v>#N/A</v>
      </c>
      <c r="O5007" t="e">
        <f>VLOOKUP($A5007,授权!$A$1:$J$5305,COLUMN(F5008),FALSE)</f>
        <v>#N/A</v>
      </c>
      <c r="P5007" t="e">
        <f>VLOOKUP($A5007,授权!$A$1:$J$5305,COLUMN(G5008),FALSE)</f>
        <v>#N/A</v>
      </c>
      <c r="Q5007" t="e">
        <f>VLOOKUP($A5007,授权!$A$1:$J$5305,COLUMN(H5008),FALSE)</f>
        <v>#N/A</v>
      </c>
      <c r="R5007" t="e">
        <f>VLOOKUP($A5007,授权!$A$1:$J$5305,COLUMN(I5008),FALSE)</f>
        <v>#N/A</v>
      </c>
      <c r="S5007" t="e">
        <f>VLOOKUP($A5007,授权!$A$1:$J$5305,COLUMN(J5008),FALSE)</f>
        <v>#N/A</v>
      </c>
    </row>
    <row r="5008" spans="1:19" x14ac:dyDescent="0.25">
      <c r="A5008" t="s">
        <v>5007</v>
      </c>
      <c r="B5008">
        <f>VLOOKUP(A5008,申请!A$1:J$5305,2,FALSE)</f>
        <v>1</v>
      </c>
      <c r="C5008">
        <f>VLOOKUP(A5008,申请!A$1:J$5305,3,FALSE)</f>
        <v>1</v>
      </c>
      <c r="D5008">
        <f>VLOOKUP(A5008,申请!A$1:J$5305,4,FALSE)</f>
        <v>0</v>
      </c>
      <c r="E5008">
        <f>VLOOKUP(A5008,申请!A$1:J$5305,5,FALSE)</f>
        <v>2</v>
      </c>
      <c r="F5008">
        <f>VLOOKUP(A5008,申请!A$1:J$5305,6,FALSE)</f>
        <v>2</v>
      </c>
      <c r="G5008">
        <f>VLOOKUP(A5008,申请!A$1:J$5305,7,FALSE)</f>
        <v>1</v>
      </c>
      <c r="H5008">
        <f>VLOOKUP(A5008,申请!A$1:J$5305,8,FALSE)</f>
        <v>0</v>
      </c>
      <c r="I5008">
        <f>VLOOKUP(A5008,申请!A$1:J$5305,9,FALSE)</f>
        <v>2</v>
      </c>
      <c r="J5008">
        <f>VLOOKUP(A5008,申请!A$1:J$5305,10,FALSE)</f>
        <v>0</v>
      </c>
      <c r="K5008" t="e">
        <f>VLOOKUP($A5008,授权!$A$1:$J$5305,COLUMN(B5009),FALSE)</f>
        <v>#N/A</v>
      </c>
      <c r="L5008" t="e">
        <f>VLOOKUP($A5008,授权!$A$1:$J$5305,COLUMN(C5009),FALSE)</f>
        <v>#N/A</v>
      </c>
      <c r="M5008" t="e">
        <f>VLOOKUP($A5008,授权!$A$1:$J$5305,COLUMN(D5009),FALSE)</f>
        <v>#N/A</v>
      </c>
      <c r="N5008" t="e">
        <f>VLOOKUP($A5008,授权!$A$1:$J$5305,COLUMN(E5009),FALSE)</f>
        <v>#N/A</v>
      </c>
      <c r="O5008" t="e">
        <f>VLOOKUP($A5008,授权!$A$1:$J$5305,COLUMN(F5009),FALSE)</f>
        <v>#N/A</v>
      </c>
      <c r="P5008" t="e">
        <f>VLOOKUP($A5008,授权!$A$1:$J$5305,COLUMN(G5009),FALSE)</f>
        <v>#N/A</v>
      </c>
      <c r="Q5008" t="e">
        <f>VLOOKUP($A5008,授权!$A$1:$J$5305,COLUMN(H5009),FALSE)</f>
        <v>#N/A</v>
      </c>
      <c r="R5008" t="e">
        <f>VLOOKUP($A5008,授权!$A$1:$J$5305,COLUMN(I5009),FALSE)</f>
        <v>#N/A</v>
      </c>
      <c r="S5008" t="e">
        <f>VLOOKUP($A5008,授权!$A$1:$J$5305,COLUMN(J5009),FALSE)</f>
        <v>#N/A</v>
      </c>
    </row>
    <row r="5009" spans="1:19" x14ac:dyDescent="0.25">
      <c r="A5009" t="s">
        <v>5008</v>
      </c>
      <c r="B5009">
        <f>VLOOKUP(A5009,申请!A$1:J$5305,2,FALSE)</f>
        <v>2</v>
      </c>
      <c r="C5009">
        <f>VLOOKUP(A5009,申请!A$1:J$5305,3,FALSE)</f>
        <v>2</v>
      </c>
      <c r="D5009">
        <f>VLOOKUP(A5009,申请!A$1:J$5305,4,FALSE)</f>
        <v>0</v>
      </c>
      <c r="E5009">
        <f>VLOOKUP(A5009,申请!A$1:J$5305,5,FALSE)</f>
        <v>0</v>
      </c>
      <c r="F5009">
        <f>VLOOKUP(A5009,申请!A$1:J$5305,6,FALSE)</f>
        <v>2</v>
      </c>
      <c r="G5009">
        <f>VLOOKUP(A5009,申请!A$1:J$5305,7,FALSE)</f>
        <v>1</v>
      </c>
      <c r="H5009">
        <f>VLOOKUP(A5009,申请!A$1:J$5305,8,FALSE)</f>
        <v>0</v>
      </c>
      <c r="I5009">
        <f>VLOOKUP(A5009,申请!A$1:J$5305,9,FALSE)</f>
        <v>2</v>
      </c>
      <c r="J5009">
        <f>VLOOKUP(A5009,申请!A$1:J$5305,10,FALSE)</f>
        <v>0</v>
      </c>
      <c r="K5009" t="e">
        <f>VLOOKUP($A5009,授权!$A$1:$J$5305,COLUMN(B5010),FALSE)</f>
        <v>#N/A</v>
      </c>
      <c r="L5009" t="e">
        <f>VLOOKUP($A5009,授权!$A$1:$J$5305,COLUMN(C5010),FALSE)</f>
        <v>#N/A</v>
      </c>
      <c r="M5009" t="e">
        <f>VLOOKUP($A5009,授权!$A$1:$J$5305,COLUMN(D5010),FALSE)</f>
        <v>#N/A</v>
      </c>
      <c r="N5009" t="e">
        <f>VLOOKUP($A5009,授权!$A$1:$J$5305,COLUMN(E5010),FALSE)</f>
        <v>#N/A</v>
      </c>
      <c r="O5009" t="e">
        <f>VLOOKUP($A5009,授权!$A$1:$J$5305,COLUMN(F5010),FALSE)</f>
        <v>#N/A</v>
      </c>
      <c r="P5009" t="e">
        <f>VLOOKUP($A5009,授权!$A$1:$J$5305,COLUMN(G5010),FALSE)</f>
        <v>#N/A</v>
      </c>
      <c r="Q5009" t="e">
        <f>VLOOKUP($A5009,授权!$A$1:$J$5305,COLUMN(H5010),FALSE)</f>
        <v>#N/A</v>
      </c>
      <c r="R5009" t="e">
        <f>VLOOKUP($A5009,授权!$A$1:$J$5305,COLUMN(I5010),FALSE)</f>
        <v>#N/A</v>
      </c>
      <c r="S5009" t="e">
        <f>VLOOKUP($A5009,授权!$A$1:$J$5305,COLUMN(J5010),FALSE)</f>
        <v>#N/A</v>
      </c>
    </row>
    <row r="5010" spans="1:19" x14ac:dyDescent="0.25">
      <c r="A5010" t="s">
        <v>5009</v>
      </c>
      <c r="B5010">
        <f>VLOOKUP(A5010,申请!A$1:J$5305,2,FALSE)</f>
        <v>1</v>
      </c>
      <c r="C5010">
        <f>VLOOKUP(A5010,申请!A$1:J$5305,3,FALSE)</f>
        <v>0</v>
      </c>
      <c r="D5010">
        <f>VLOOKUP(A5010,申请!A$1:J$5305,4,FALSE)</f>
        <v>1</v>
      </c>
      <c r="E5010">
        <f>VLOOKUP(A5010,申请!A$1:J$5305,5,FALSE)</f>
        <v>1</v>
      </c>
      <c r="F5010">
        <f>VLOOKUP(A5010,申请!A$1:J$5305,6,FALSE)</f>
        <v>1</v>
      </c>
      <c r="G5010">
        <f>VLOOKUP(A5010,申请!A$1:J$5305,7,FALSE)</f>
        <v>0</v>
      </c>
      <c r="H5010">
        <f>VLOOKUP(A5010,申请!A$1:J$5305,8,FALSE)</f>
        <v>1</v>
      </c>
      <c r="I5010">
        <f>VLOOKUP(A5010,申请!A$1:J$5305,9,FALSE)</f>
        <v>1</v>
      </c>
      <c r="J5010">
        <f>VLOOKUP(A5010,申请!A$1:J$5305,10,FALSE)</f>
        <v>0</v>
      </c>
      <c r="K5010" t="e">
        <f>VLOOKUP($A5010,授权!$A$1:$J$5305,COLUMN(B5011),FALSE)</f>
        <v>#N/A</v>
      </c>
      <c r="L5010" t="e">
        <f>VLOOKUP($A5010,授权!$A$1:$J$5305,COLUMN(C5011),FALSE)</f>
        <v>#N/A</v>
      </c>
      <c r="M5010" t="e">
        <f>VLOOKUP($A5010,授权!$A$1:$J$5305,COLUMN(D5011),FALSE)</f>
        <v>#N/A</v>
      </c>
      <c r="N5010" t="e">
        <f>VLOOKUP($A5010,授权!$A$1:$J$5305,COLUMN(E5011),FALSE)</f>
        <v>#N/A</v>
      </c>
      <c r="O5010" t="e">
        <f>VLOOKUP($A5010,授权!$A$1:$J$5305,COLUMN(F5011),FALSE)</f>
        <v>#N/A</v>
      </c>
      <c r="P5010" t="e">
        <f>VLOOKUP($A5010,授权!$A$1:$J$5305,COLUMN(G5011),FALSE)</f>
        <v>#N/A</v>
      </c>
      <c r="Q5010" t="e">
        <f>VLOOKUP($A5010,授权!$A$1:$J$5305,COLUMN(H5011),FALSE)</f>
        <v>#N/A</v>
      </c>
      <c r="R5010" t="e">
        <f>VLOOKUP($A5010,授权!$A$1:$J$5305,COLUMN(I5011),FALSE)</f>
        <v>#N/A</v>
      </c>
      <c r="S5010" t="e">
        <f>VLOOKUP($A5010,授权!$A$1:$J$5305,COLUMN(J5011),FALSE)</f>
        <v>#N/A</v>
      </c>
    </row>
    <row r="5011" spans="1:19" x14ac:dyDescent="0.25">
      <c r="A5011" t="s">
        <v>5010</v>
      </c>
      <c r="B5011">
        <f>VLOOKUP(A5011,申请!A$1:J$5305,2,FALSE)</f>
        <v>3</v>
      </c>
      <c r="C5011">
        <f>VLOOKUP(A5011,申请!A$1:J$5305,3,FALSE)</f>
        <v>3</v>
      </c>
      <c r="D5011">
        <f>VLOOKUP(A5011,申请!A$1:J$5305,4,FALSE)</f>
        <v>0</v>
      </c>
      <c r="E5011">
        <f>VLOOKUP(A5011,申请!A$1:J$5305,5,FALSE)</f>
        <v>0</v>
      </c>
      <c r="F5011">
        <f>VLOOKUP(A5011,申请!A$1:J$5305,6,FALSE)</f>
        <v>3</v>
      </c>
      <c r="G5011">
        <f>VLOOKUP(A5011,申请!A$1:J$5305,7,FALSE)</f>
        <v>1</v>
      </c>
      <c r="H5011">
        <f>VLOOKUP(A5011,申请!A$1:J$5305,8,FALSE)</f>
        <v>0</v>
      </c>
      <c r="I5011">
        <f>VLOOKUP(A5011,申请!A$1:J$5305,9,FALSE)</f>
        <v>3</v>
      </c>
      <c r="J5011">
        <f>VLOOKUP(A5011,申请!A$1:J$5305,10,FALSE)</f>
        <v>0</v>
      </c>
      <c r="K5011" t="e">
        <f>VLOOKUP($A5011,授权!$A$1:$J$5305,COLUMN(B5012),FALSE)</f>
        <v>#N/A</v>
      </c>
      <c r="L5011" t="e">
        <f>VLOOKUP($A5011,授权!$A$1:$J$5305,COLUMN(C5012),FALSE)</f>
        <v>#N/A</v>
      </c>
      <c r="M5011" t="e">
        <f>VLOOKUP($A5011,授权!$A$1:$J$5305,COLUMN(D5012),FALSE)</f>
        <v>#N/A</v>
      </c>
      <c r="N5011" t="e">
        <f>VLOOKUP($A5011,授权!$A$1:$J$5305,COLUMN(E5012),FALSE)</f>
        <v>#N/A</v>
      </c>
      <c r="O5011" t="e">
        <f>VLOOKUP($A5011,授权!$A$1:$J$5305,COLUMN(F5012),FALSE)</f>
        <v>#N/A</v>
      </c>
      <c r="P5011" t="e">
        <f>VLOOKUP($A5011,授权!$A$1:$J$5305,COLUMN(G5012),FALSE)</f>
        <v>#N/A</v>
      </c>
      <c r="Q5011" t="e">
        <f>VLOOKUP($A5011,授权!$A$1:$J$5305,COLUMN(H5012),FALSE)</f>
        <v>#N/A</v>
      </c>
      <c r="R5011" t="e">
        <f>VLOOKUP($A5011,授权!$A$1:$J$5305,COLUMN(I5012),FALSE)</f>
        <v>#N/A</v>
      </c>
      <c r="S5011" t="e">
        <f>VLOOKUP($A5011,授权!$A$1:$J$5305,COLUMN(J5012),FALSE)</f>
        <v>#N/A</v>
      </c>
    </row>
    <row r="5012" spans="1:19" x14ac:dyDescent="0.25">
      <c r="A5012" t="s">
        <v>5011</v>
      </c>
      <c r="B5012">
        <f>VLOOKUP(A5012,申请!A$1:J$5305,2,FALSE)</f>
        <v>4</v>
      </c>
      <c r="C5012">
        <f>VLOOKUP(A5012,申请!A$1:J$5305,3,FALSE)</f>
        <v>4</v>
      </c>
      <c r="D5012">
        <f>VLOOKUP(A5012,申请!A$1:J$5305,4,FALSE)</f>
        <v>0</v>
      </c>
      <c r="E5012">
        <f>VLOOKUP(A5012,申请!A$1:J$5305,5,FALSE)</f>
        <v>11</v>
      </c>
      <c r="F5012">
        <f>VLOOKUP(A5012,申请!A$1:J$5305,6,FALSE)</f>
        <v>6</v>
      </c>
      <c r="G5012">
        <f>VLOOKUP(A5012,申请!A$1:J$5305,7,FALSE)</f>
        <v>1</v>
      </c>
      <c r="H5012">
        <f>VLOOKUP(A5012,申请!A$1:J$5305,8,FALSE)</f>
        <v>0</v>
      </c>
      <c r="I5012">
        <f>VLOOKUP(A5012,申请!A$1:J$5305,9,FALSE)</f>
        <v>6</v>
      </c>
      <c r="J5012">
        <f>VLOOKUP(A5012,申请!A$1:J$5305,10,FALSE)</f>
        <v>0</v>
      </c>
      <c r="K5012" t="e">
        <f>VLOOKUP($A5012,授权!$A$1:$J$5305,COLUMN(B5013),FALSE)</f>
        <v>#N/A</v>
      </c>
      <c r="L5012" t="e">
        <f>VLOOKUP($A5012,授权!$A$1:$J$5305,COLUMN(C5013),FALSE)</f>
        <v>#N/A</v>
      </c>
      <c r="M5012" t="e">
        <f>VLOOKUP($A5012,授权!$A$1:$J$5305,COLUMN(D5013),FALSE)</f>
        <v>#N/A</v>
      </c>
      <c r="N5012" t="e">
        <f>VLOOKUP($A5012,授权!$A$1:$J$5305,COLUMN(E5013),FALSE)</f>
        <v>#N/A</v>
      </c>
      <c r="O5012" t="e">
        <f>VLOOKUP($A5012,授权!$A$1:$J$5305,COLUMN(F5013),FALSE)</f>
        <v>#N/A</v>
      </c>
      <c r="P5012" t="e">
        <f>VLOOKUP($A5012,授权!$A$1:$J$5305,COLUMN(G5013),FALSE)</f>
        <v>#N/A</v>
      </c>
      <c r="Q5012" t="e">
        <f>VLOOKUP($A5012,授权!$A$1:$J$5305,COLUMN(H5013),FALSE)</f>
        <v>#N/A</v>
      </c>
      <c r="R5012" t="e">
        <f>VLOOKUP($A5012,授权!$A$1:$J$5305,COLUMN(I5013),FALSE)</f>
        <v>#N/A</v>
      </c>
      <c r="S5012" t="e">
        <f>VLOOKUP($A5012,授权!$A$1:$J$5305,COLUMN(J5013),FALSE)</f>
        <v>#N/A</v>
      </c>
    </row>
    <row r="5013" spans="1:19" x14ac:dyDescent="0.25">
      <c r="A5013" t="s">
        <v>5012</v>
      </c>
      <c r="B5013">
        <f>VLOOKUP(A5013,申请!A$1:J$5305,2,FALSE)</f>
        <v>1</v>
      </c>
      <c r="C5013">
        <f>VLOOKUP(A5013,申请!A$1:J$5305,3,FALSE)</f>
        <v>1</v>
      </c>
      <c r="D5013">
        <f>VLOOKUP(A5013,申请!A$1:J$5305,4,FALSE)</f>
        <v>0</v>
      </c>
      <c r="E5013">
        <f>VLOOKUP(A5013,申请!A$1:J$5305,5,FALSE)</f>
        <v>0</v>
      </c>
      <c r="F5013">
        <f>VLOOKUP(A5013,申请!A$1:J$5305,6,FALSE)</f>
        <v>1</v>
      </c>
      <c r="G5013">
        <f>VLOOKUP(A5013,申请!A$1:J$5305,7,FALSE)</f>
        <v>1</v>
      </c>
      <c r="H5013">
        <f>VLOOKUP(A5013,申请!A$1:J$5305,8,FALSE)</f>
        <v>0</v>
      </c>
      <c r="I5013">
        <f>VLOOKUP(A5013,申请!A$1:J$5305,9,FALSE)</f>
        <v>1</v>
      </c>
      <c r="J5013">
        <f>VLOOKUP(A5013,申请!A$1:J$5305,10,FALSE)</f>
        <v>0</v>
      </c>
      <c r="K5013" t="e">
        <f>VLOOKUP($A5013,授权!$A$1:$J$5305,COLUMN(B5014),FALSE)</f>
        <v>#N/A</v>
      </c>
      <c r="L5013" t="e">
        <f>VLOOKUP($A5013,授权!$A$1:$J$5305,COLUMN(C5014),FALSE)</f>
        <v>#N/A</v>
      </c>
      <c r="M5013" t="e">
        <f>VLOOKUP($A5013,授权!$A$1:$J$5305,COLUMN(D5014),FALSE)</f>
        <v>#N/A</v>
      </c>
      <c r="N5013" t="e">
        <f>VLOOKUP($A5013,授权!$A$1:$J$5305,COLUMN(E5014),FALSE)</f>
        <v>#N/A</v>
      </c>
      <c r="O5013" t="e">
        <f>VLOOKUP($A5013,授权!$A$1:$J$5305,COLUMN(F5014),FALSE)</f>
        <v>#N/A</v>
      </c>
      <c r="P5013" t="e">
        <f>VLOOKUP($A5013,授权!$A$1:$J$5305,COLUMN(G5014),FALSE)</f>
        <v>#N/A</v>
      </c>
      <c r="Q5013" t="e">
        <f>VLOOKUP($A5013,授权!$A$1:$J$5305,COLUMN(H5014),FALSE)</f>
        <v>#N/A</v>
      </c>
      <c r="R5013" t="e">
        <f>VLOOKUP($A5013,授权!$A$1:$J$5305,COLUMN(I5014),FALSE)</f>
        <v>#N/A</v>
      </c>
      <c r="S5013" t="e">
        <f>VLOOKUP($A5013,授权!$A$1:$J$5305,COLUMN(J5014),FALSE)</f>
        <v>#N/A</v>
      </c>
    </row>
    <row r="5014" spans="1:19" x14ac:dyDescent="0.25">
      <c r="A5014" t="s">
        <v>5013</v>
      </c>
      <c r="B5014">
        <f>VLOOKUP(A5014,申请!A$1:J$5305,2,FALSE)</f>
        <v>2</v>
      </c>
      <c r="C5014">
        <f>VLOOKUP(A5014,申请!A$1:J$5305,3,FALSE)</f>
        <v>2</v>
      </c>
      <c r="D5014">
        <f>VLOOKUP(A5014,申请!A$1:J$5305,4,FALSE)</f>
        <v>0</v>
      </c>
      <c r="E5014">
        <f>VLOOKUP(A5014,申请!A$1:J$5305,5,FALSE)</f>
        <v>0</v>
      </c>
      <c r="F5014">
        <f>VLOOKUP(A5014,申请!A$1:J$5305,6,FALSE)</f>
        <v>4</v>
      </c>
      <c r="G5014">
        <f>VLOOKUP(A5014,申请!A$1:J$5305,7,FALSE)</f>
        <v>1</v>
      </c>
      <c r="H5014">
        <f>VLOOKUP(A5014,申请!A$1:J$5305,8,FALSE)</f>
        <v>0</v>
      </c>
      <c r="I5014">
        <f>VLOOKUP(A5014,申请!A$1:J$5305,9,FALSE)</f>
        <v>4</v>
      </c>
      <c r="J5014">
        <f>VLOOKUP(A5014,申请!A$1:J$5305,10,FALSE)</f>
        <v>0</v>
      </c>
      <c r="K5014" t="e">
        <f>VLOOKUP($A5014,授权!$A$1:$J$5305,COLUMN(B5015),FALSE)</f>
        <v>#N/A</v>
      </c>
      <c r="L5014" t="e">
        <f>VLOOKUP($A5014,授权!$A$1:$J$5305,COLUMN(C5015),FALSE)</f>
        <v>#N/A</v>
      </c>
      <c r="M5014" t="e">
        <f>VLOOKUP($A5014,授权!$A$1:$J$5305,COLUMN(D5015),FALSE)</f>
        <v>#N/A</v>
      </c>
      <c r="N5014" t="e">
        <f>VLOOKUP($A5014,授权!$A$1:$J$5305,COLUMN(E5015),FALSE)</f>
        <v>#N/A</v>
      </c>
      <c r="O5014" t="e">
        <f>VLOOKUP($A5014,授权!$A$1:$J$5305,COLUMN(F5015),FALSE)</f>
        <v>#N/A</v>
      </c>
      <c r="P5014" t="e">
        <f>VLOOKUP($A5014,授权!$A$1:$J$5305,COLUMN(G5015),FALSE)</f>
        <v>#N/A</v>
      </c>
      <c r="Q5014" t="e">
        <f>VLOOKUP($A5014,授权!$A$1:$J$5305,COLUMN(H5015),FALSE)</f>
        <v>#N/A</v>
      </c>
      <c r="R5014" t="e">
        <f>VLOOKUP($A5014,授权!$A$1:$J$5305,COLUMN(I5015),FALSE)</f>
        <v>#N/A</v>
      </c>
      <c r="S5014" t="e">
        <f>VLOOKUP($A5014,授权!$A$1:$J$5305,COLUMN(J5015),FALSE)</f>
        <v>#N/A</v>
      </c>
    </row>
    <row r="5015" spans="1:19" x14ac:dyDescent="0.25">
      <c r="A5015" t="s">
        <v>5014</v>
      </c>
      <c r="B5015">
        <f>VLOOKUP(A5015,申请!A$1:J$5305,2,FALSE)</f>
        <v>1</v>
      </c>
      <c r="C5015">
        <f>VLOOKUP(A5015,申请!A$1:J$5305,3,FALSE)</f>
        <v>1</v>
      </c>
      <c r="D5015">
        <f>VLOOKUP(A5015,申请!A$1:J$5305,4,FALSE)</f>
        <v>0</v>
      </c>
      <c r="E5015">
        <f>VLOOKUP(A5015,申请!A$1:J$5305,5,FALSE)</f>
        <v>1</v>
      </c>
      <c r="F5015">
        <f>VLOOKUP(A5015,申请!A$1:J$5305,6,FALSE)</f>
        <v>1</v>
      </c>
      <c r="G5015">
        <f>VLOOKUP(A5015,申请!A$1:J$5305,7,FALSE)</f>
        <v>1</v>
      </c>
      <c r="H5015">
        <f>VLOOKUP(A5015,申请!A$1:J$5305,8,FALSE)</f>
        <v>0</v>
      </c>
      <c r="I5015">
        <f>VLOOKUP(A5015,申请!A$1:J$5305,9,FALSE)</f>
        <v>1</v>
      </c>
      <c r="J5015">
        <f>VLOOKUP(A5015,申请!A$1:J$5305,10,FALSE)</f>
        <v>0</v>
      </c>
      <c r="K5015" t="e">
        <f>VLOOKUP($A5015,授权!$A$1:$J$5305,COLUMN(B5016),FALSE)</f>
        <v>#N/A</v>
      </c>
      <c r="L5015" t="e">
        <f>VLOOKUP($A5015,授权!$A$1:$J$5305,COLUMN(C5016),FALSE)</f>
        <v>#N/A</v>
      </c>
      <c r="M5015" t="e">
        <f>VLOOKUP($A5015,授权!$A$1:$J$5305,COLUMN(D5016),FALSE)</f>
        <v>#N/A</v>
      </c>
      <c r="N5015" t="e">
        <f>VLOOKUP($A5015,授权!$A$1:$J$5305,COLUMN(E5016),FALSE)</f>
        <v>#N/A</v>
      </c>
      <c r="O5015" t="e">
        <f>VLOOKUP($A5015,授权!$A$1:$J$5305,COLUMN(F5016),FALSE)</f>
        <v>#N/A</v>
      </c>
      <c r="P5015" t="e">
        <f>VLOOKUP($A5015,授权!$A$1:$J$5305,COLUMN(G5016),FALSE)</f>
        <v>#N/A</v>
      </c>
      <c r="Q5015" t="e">
        <f>VLOOKUP($A5015,授权!$A$1:$J$5305,COLUMN(H5016),FALSE)</f>
        <v>#N/A</v>
      </c>
      <c r="R5015" t="e">
        <f>VLOOKUP($A5015,授权!$A$1:$J$5305,COLUMN(I5016),FALSE)</f>
        <v>#N/A</v>
      </c>
      <c r="S5015" t="e">
        <f>VLOOKUP($A5015,授权!$A$1:$J$5305,COLUMN(J5016),FALSE)</f>
        <v>#N/A</v>
      </c>
    </row>
    <row r="5016" spans="1:19" x14ac:dyDescent="0.25">
      <c r="A5016" t="s">
        <v>5015</v>
      </c>
      <c r="B5016">
        <f>VLOOKUP(A5016,申请!A$1:J$5305,2,FALSE)</f>
        <v>1</v>
      </c>
      <c r="C5016">
        <f>VLOOKUP(A5016,申请!A$1:J$5305,3,FALSE)</f>
        <v>1</v>
      </c>
      <c r="D5016">
        <f>VLOOKUP(A5016,申请!A$1:J$5305,4,FALSE)</f>
        <v>0</v>
      </c>
      <c r="E5016">
        <f>VLOOKUP(A5016,申请!A$1:J$5305,5,FALSE)</f>
        <v>0</v>
      </c>
      <c r="F5016">
        <f>VLOOKUP(A5016,申请!A$1:J$5305,6,FALSE)</f>
        <v>2</v>
      </c>
      <c r="G5016">
        <f>VLOOKUP(A5016,申请!A$1:J$5305,7,FALSE)</f>
        <v>1</v>
      </c>
      <c r="H5016">
        <f>VLOOKUP(A5016,申请!A$1:J$5305,8,FALSE)</f>
        <v>0</v>
      </c>
      <c r="I5016">
        <f>VLOOKUP(A5016,申请!A$1:J$5305,9,FALSE)</f>
        <v>2</v>
      </c>
      <c r="J5016">
        <f>VLOOKUP(A5016,申请!A$1:J$5305,10,FALSE)</f>
        <v>0</v>
      </c>
      <c r="K5016" t="e">
        <f>VLOOKUP($A5016,授权!$A$1:$J$5305,COLUMN(B5017),FALSE)</f>
        <v>#N/A</v>
      </c>
      <c r="L5016" t="e">
        <f>VLOOKUP($A5016,授权!$A$1:$J$5305,COLUMN(C5017),FALSE)</f>
        <v>#N/A</v>
      </c>
      <c r="M5016" t="e">
        <f>VLOOKUP($A5016,授权!$A$1:$J$5305,COLUMN(D5017),FALSE)</f>
        <v>#N/A</v>
      </c>
      <c r="N5016" t="e">
        <f>VLOOKUP($A5016,授权!$A$1:$J$5305,COLUMN(E5017),FALSE)</f>
        <v>#N/A</v>
      </c>
      <c r="O5016" t="e">
        <f>VLOOKUP($A5016,授权!$A$1:$J$5305,COLUMN(F5017),FALSE)</f>
        <v>#N/A</v>
      </c>
      <c r="P5016" t="e">
        <f>VLOOKUP($A5016,授权!$A$1:$J$5305,COLUMN(G5017),FALSE)</f>
        <v>#N/A</v>
      </c>
      <c r="Q5016" t="e">
        <f>VLOOKUP($A5016,授权!$A$1:$J$5305,COLUMN(H5017),FALSE)</f>
        <v>#N/A</v>
      </c>
      <c r="R5016" t="e">
        <f>VLOOKUP($A5016,授权!$A$1:$J$5305,COLUMN(I5017),FALSE)</f>
        <v>#N/A</v>
      </c>
      <c r="S5016" t="e">
        <f>VLOOKUP($A5016,授权!$A$1:$J$5305,COLUMN(J5017),FALSE)</f>
        <v>#N/A</v>
      </c>
    </row>
    <row r="5017" spans="1:19" x14ac:dyDescent="0.25">
      <c r="A5017" t="s">
        <v>5016</v>
      </c>
      <c r="B5017">
        <f>VLOOKUP(A5017,申请!A$1:J$5305,2,FALSE)</f>
        <v>1</v>
      </c>
      <c r="C5017">
        <f>VLOOKUP(A5017,申请!A$1:J$5305,3,FALSE)</f>
        <v>1</v>
      </c>
      <c r="D5017">
        <f>VLOOKUP(A5017,申请!A$1:J$5305,4,FALSE)</f>
        <v>0</v>
      </c>
      <c r="E5017">
        <f>VLOOKUP(A5017,申请!A$1:J$5305,5,FALSE)</f>
        <v>0</v>
      </c>
      <c r="F5017">
        <f>VLOOKUP(A5017,申请!A$1:J$5305,6,FALSE)</f>
        <v>1</v>
      </c>
      <c r="G5017">
        <f>VLOOKUP(A5017,申请!A$1:J$5305,7,FALSE)</f>
        <v>1</v>
      </c>
      <c r="H5017">
        <f>VLOOKUP(A5017,申请!A$1:J$5305,8,FALSE)</f>
        <v>0</v>
      </c>
      <c r="I5017">
        <f>VLOOKUP(A5017,申请!A$1:J$5305,9,FALSE)</f>
        <v>1</v>
      </c>
      <c r="J5017">
        <f>VLOOKUP(A5017,申请!A$1:J$5305,10,FALSE)</f>
        <v>0</v>
      </c>
      <c r="K5017" t="e">
        <f>VLOOKUP($A5017,授权!$A$1:$J$5305,COLUMN(B5018),FALSE)</f>
        <v>#N/A</v>
      </c>
      <c r="L5017" t="e">
        <f>VLOOKUP($A5017,授权!$A$1:$J$5305,COLUMN(C5018),FALSE)</f>
        <v>#N/A</v>
      </c>
      <c r="M5017" t="e">
        <f>VLOOKUP($A5017,授权!$A$1:$J$5305,COLUMN(D5018),FALSE)</f>
        <v>#N/A</v>
      </c>
      <c r="N5017" t="e">
        <f>VLOOKUP($A5017,授权!$A$1:$J$5305,COLUMN(E5018),FALSE)</f>
        <v>#N/A</v>
      </c>
      <c r="O5017" t="e">
        <f>VLOOKUP($A5017,授权!$A$1:$J$5305,COLUMN(F5018),FALSE)</f>
        <v>#N/A</v>
      </c>
      <c r="P5017" t="e">
        <f>VLOOKUP($A5017,授权!$A$1:$J$5305,COLUMN(G5018),FALSE)</f>
        <v>#N/A</v>
      </c>
      <c r="Q5017" t="e">
        <f>VLOOKUP($A5017,授权!$A$1:$J$5305,COLUMN(H5018),FALSE)</f>
        <v>#N/A</v>
      </c>
      <c r="R5017" t="e">
        <f>VLOOKUP($A5017,授权!$A$1:$J$5305,COLUMN(I5018),FALSE)</f>
        <v>#N/A</v>
      </c>
      <c r="S5017" t="e">
        <f>VLOOKUP($A5017,授权!$A$1:$J$5305,COLUMN(J5018),FALSE)</f>
        <v>#N/A</v>
      </c>
    </row>
    <row r="5018" spans="1:19" x14ac:dyDescent="0.25">
      <c r="A5018" t="s">
        <v>5017</v>
      </c>
      <c r="B5018">
        <f>VLOOKUP(A5018,申请!A$1:J$5305,2,FALSE)</f>
        <v>74</v>
      </c>
      <c r="C5018">
        <f>VLOOKUP(A5018,申请!A$1:J$5305,3,FALSE)</f>
        <v>26</v>
      </c>
      <c r="D5018">
        <f>VLOOKUP(A5018,申请!A$1:J$5305,4,FALSE)</f>
        <v>48</v>
      </c>
      <c r="E5018">
        <f>VLOOKUP(A5018,申请!A$1:J$5305,5,FALSE)</f>
        <v>19</v>
      </c>
      <c r="F5018">
        <f>VLOOKUP(A5018,申请!A$1:J$5305,6,FALSE)</f>
        <v>74</v>
      </c>
      <c r="G5018">
        <f>VLOOKUP(A5018,申请!A$1:J$5305,7,FALSE)</f>
        <v>0.35135135135135137</v>
      </c>
      <c r="H5018">
        <f>VLOOKUP(A5018,申请!A$1:J$5305,8,FALSE)</f>
        <v>0.64864864864864868</v>
      </c>
      <c r="I5018">
        <f>VLOOKUP(A5018,申请!A$1:J$5305,9,FALSE)</f>
        <v>74</v>
      </c>
      <c r="J5018">
        <f>VLOOKUP(A5018,申请!A$1:J$5305,10,FALSE)</f>
        <v>0</v>
      </c>
      <c r="K5018" t="e">
        <f>VLOOKUP($A5018,授权!$A$1:$J$5305,COLUMN(B5019),FALSE)</f>
        <v>#N/A</v>
      </c>
      <c r="L5018" t="e">
        <f>VLOOKUP($A5018,授权!$A$1:$J$5305,COLUMN(C5019),FALSE)</f>
        <v>#N/A</v>
      </c>
      <c r="M5018" t="e">
        <f>VLOOKUP($A5018,授权!$A$1:$J$5305,COLUMN(D5019),FALSE)</f>
        <v>#N/A</v>
      </c>
      <c r="N5018" t="e">
        <f>VLOOKUP($A5018,授权!$A$1:$J$5305,COLUMN(E5019),FALSE)</f>
        <v>#N/A</v>
      </c>
      <c r="O5018" t="e">
        <f>VLOOKUP($A5018,授权!$A$1:$J$5305,COLUMN(F5019),FALSE)</f>
        <v>#N/A</v>
      </c>
      <c r="P5018" t="e">
        <f>VLOOKUP($A5018,授权!$A$1:$J$5305,COLUMN(G5019),FALSE)</f>
        <v>#N/A</v>
      </c>
      <c r="Q5018" t="e">
        <f>VLOOKUP($A5018,授权!$A$1:$J$5305,COLUMN(H5019),FALSE)</f>
        <v>#N/A</v>
      </c>
      <c r="R5018" t="e">
        <f>VLOOKUP($A5018,授权!$A$1:$J$5305,COLUMN(I5019),FALSE)</f>
        <v>#N/A</v>
      </c>
      <c r="S5018" t="e">
        <f>VLOOKUP($A5018,授权!$A$1:$J$5305,COLUMN(J5019),FALSE)</f>
        <v>#N/A</v>
      </c>
    </row>
    <row r="5019" spans="1:19" x14ac:dyDescent="0.25">
      <c r="A5019" t="s">
        <v>5018</v>
      </c>
      <c r="B5019">
        <f>VLOOKUP(A5019,申请!A$1:J$5305,2,FALSE)</f>
        <v>2</v>
      </c>
      <c r="C5019">
        <f>VLOOKUP(A5019,申请!A$1:J$5305,3,FALSE)</f>
        <v>2</v>
      </c>
      <c r="D5019">
        <f>VLOOKUP(A5019,申请!A$1:J$5305,4,FALSE)</f>
        <v>0</v>
      </c>
      <c r="E5019">
        <f>VLOOKUP(A5019,申请!A$1:J$5305,5,FALSE)</f>
        <v>0</v>
      </c>
      <c r="F5019">
        <f>VLOOKUP(A5019,申请!A$1:J$5305,6,FALSE)</f>
        <v>4</v>
      </c>
      <c r="G5019">
        <f>VLOOKUP(A5019,申请!A$1:J$5305,7,FALSE)</f>
        <v>1</v>
      </c>
      <c r="H5019">
        <f>VLOOKUP(A5019,申请!A$1:J$5305,8,FALSE)</f>
        <v>0</v>
      </c>
      <c r="I5019">
        <f>VLOOKUP(A5019,申请!A$1:J$5305,9,FALSE)</f>
        <v>4</v>
      </c>
      <c r="J5019">
        <f>VLOOKUP(A5019,申请!A$1:J$5305,10,FALSE)</f>
        <v>0</v>
      </c>
      <c r="K5019" t="e">
        <f>VLOOKUP($A5019,授权!$A$1:$J$5305,COLUMN(B5020),FALSE)</f>
        <v>#N/A</v>
      </c>
      <c r="L5019" t="e">
        <f>VLOOKUP($A5019,授权!$A$1:$J$5305,COLUMN(C5020),FALSE)</f>
        <v>#N/A</v>
      </c>
      <c r="M5019" t="e">
        <f>VLOOKUP($A5019,授权!$A$1:$J$5305,COLUMN(D5020),FALSE)</f>
        <v>#N/A</v>
      </c>
      <c r="N5019" t="e">
        <f>VLOOKUP($A5019,授权!$A$1:$J$5305,COLUMN(E5020),FALSE)</f>
        <v>#N/A</v>
      </c>
      <c r="O5019" t="e">
        <f>VLOOKUP($A5019,授权!$A$1:$J$5305,COLUMN(F5020),FALSE)</f>
        <v>#N/A</v>
      </c>
      <c r="P5019" t="e">
        <f>VLOOKUP($A5019,授权!$A$1:$J$5305,COLUMN(G5020),FALSE)</f>
        <v>#N/A</v>
      </c>
      <c r="Q5019" t="e">
        <f>VLOOKUP($A5019,授权!$A$1:$J$5305,COLUMN(H5020),FALSE)</f>
        <v>#N/A</v>
      </c>
      <c r="R5019" t="e">
        <f>VLOOKUP($A5019,授权!$A$1:$J$5305,COLUMN(I5020),FALSE)</f>
        <v>#N/A</v>
      </c>
      <c r="S5019" t="e">
        <f>VLOOKUP($A5019,授权!$A$1:$J$5305,COLUMN(J5020),FALSE)</f>
        <v>#N/A</v>
      </c>
    </row>
    <row r="5020" spans="1:19" x14ac:dyDescent="0.25">
      <c r="A5020" t="s">
        <v>5019</v>
      </c>
      <c r="B5020">
        <f>VLOOKUP(A5020,申请!A$1:J$5305,2,FALSE)</f>
        <v>1</v>
      </c>
      <c r="C5020">
        <f>VLOOKUP(A5020,申请!A$1:J$5305,3,FALSE)</f>
        <v>1</v>
      </c>
      <c r="D5020">
        <f>VLOOKUP(A5020,申请!A$1:J$5305,4,FALSE)</f>
        <v>0</v>
      </c>
      <c r="E5020">
        <f>VLOOKUP(A5020,申请!A$1:J$5305,5,FALSE)</f>
        <v>0</v>
      </c>
      <c r="F5020">
        <f>VLOOKUP(A5020,申请!A$1:J$5305,6,FALSE)</f>
        <v>1</v>
      </c>
      <c r="G5020">
        <f>VLOOKUP(A5020,申请!A$1:J$5305,7,FALSE)</f>
        <v>1</v>
      </c>
      <c r="H5020">
        <f>VLOOKUP(A5020,申请!A$1:J$5305,8,FALSE)</f>
        <v>0</v>
      </c>
      <c r="I5020">
        <f>VLOOKUP(A5020,申请!A$1:J$5305,9,FALSE)</f>
        <v>1</v>
      </c>
      <c r="J5020">
        <f>VLOOKUP(A5020,申请!A$1:J$5305,10,FALSE)</f>
        <v>0</v>
      </c>
      <c r="K5020" t="e">
        <f>VLOOKUP($A5020,授权!$A$1:$J$5305,COLUMN(B5021),FALSE)</f>
        <v>#N/A</v>
      </c>
      <c r="L5020" t="e">
        <f>VLOOKUP($A5020,授权!$A$1:$J$5305,COLUMN(C5021),FALSE)</f>
        <v>#N/A</v>
      </c>
      <c r="M5020" t="e">
        <f>VLOOKUP($A5020,授权!$A$1:$J$5305,COLUMN(D5021),FALSE)</f>
        <v>#N/A</v>
      </c>
      <c r="N5020" t="e">
        <f>VLOOKUP($A5020,授权!$A$1:$J$5305,COLUMN(E5021),FALSE)</f>
        <v>#N/A</v>
      </c>
      <c r="O5020" t="e">
        <f>VLOOKUP($A5020,授权!$A$1:$J$5305,COLUMN(F5021),FALSE)</f>
        <v>#N/A</v>
      </c>
      <c r="P5020" t="e">
        <f>VLOOKUP($A5020,授权!$A$1:$J$5305,COLUMN(G5021),FALSE)</f>
        <v>#N/A</v>
      </c>
      <c r="Q5020" t="e">
        <f>VLOOKUP($A5020,授权!$A$1:$J$5305,COLUMN(H5021),FALSE)</f>
        <v>#N/A</v>
      </c>
      <c r="R5020" t="e">
        <f>VLOOKUP($A5020,授权!$A$1:$J$5305,COLUMN(I5021),FALSE)</f>
        <v>#N/A</v>
      </c>
      <c r="S5020" t="e">
        <f>VLOOKUP($A5020,授权!$A$1:$J$5305,COLUMN(J5021),FALSE)</f>
        <v>#N/A</v>
      </c>
    </row>
    <row r="5021" spans="1:19" x14ac:dyDescent="0.25">
      <c r="A5021" t="s">
        <v>5020</v>
      </c>
      <c r="B5021">
        <f>VLOOKUP(A5021,申请!A$1:J$5305,2,FALSE)</f>
        <v>2</v>
      </c>
      <c r="C5021">
        <f>VLOOKUP(A5021,申请!A$1:J$5305,3,FALSE)</f>
        <v>2</v>
      </c>
      <c r="D5021">
        <f>VLOOKUP(A5021,申请!A$1:J$5305,4,FALSE)</f>
        <v>0</v>
      </c>
      <c r="E5021">
        <f>VLOOKUP(A5021,申请!A$1:J$5305,5,FALSE)</f>
        <v>0</v>
      </c>
      <c r="F5021">
        <f>VLOOKUP(A5021,申请!A$1:J$5305,6,FALSE)</f>
        <v>2</v>
      </c>
      <c r="G5021">
        <f>VLOOKUP(A5021,申请!A$1:J$5305,7,FALSE)</f>
        <v>1</v>
      </c>
      <c r="H5021">
        <f>VLOOKUP(A5021,申请!A$1:J$5305,8,FALSE)</f>
        <v>0</v>
      </c>
      <c r="I5021">
        <f>VLOOKUP(A5021,申请!A$1:J$5305,9,FALSE)</f>
        <v>2</v>
      </c>
      <c r="J5021">
        <f>VLOOKUP(A5021,申请!A$1:J$5305,10,FALSE)</f>
        <v>0</v>
      </c>
      <c r="K5021" t="e">
        <f>VLOOKUP($A5021,授权!$A$1:$J$5305,COLUMN(B5022),FALSE)</f>
        <v>#N/A</v>
      </c>
      <c r="L5021" t="e">
        <f>VLOOKUP($A5021,授权!$A$1:$J$5305,COLUMN(C5022),FALSE)</f>
        <v>#N/A</v>
      </c>
      <c r="M5021" t="e">
        <f>VLOOKUP($A5021,授权!$A$1:$J$5305,COLUMN(D5022),FALSE)</f>
        <v>#N/A</v>
      </c>
      <c r="N5021" t="e">
        <f>VLOOKUP($A5021,授权!$A$1:$J$5305,COLUMN(E5022),FALSE)</f>
        <v>#N/A</v>
      </c>
      <c r="O5021" t="e">
        <f>VLOOKUP($A5021,授权!$A$1:$J$5305,COLUMN(F5022),FALSE)</f>
        <v>#N/A</v>
      </c>
      <c r="P5021" t="e">
        <f>VLOOKUP($A5021,授权!$A$1:$J$5305,COLUMN(G5022),FALSE)</f>
        <v>#N/A</v>
      </c>
      <c r="Q5021" t="e">
        <f>VLOOKUP($A5021,授权!$A$1:$J$5305,COLUMN(H5022),FALSE)</f>
        <v>#N/A</v>
      </c>
      <c r="R5021" t="e">
        <f>VLOOKUP($A5021,授权!$A$1:$J$5305,COLUMN(I5022),FALSE)</f>
        <v>#N/A</v>
      </c>
      <c r="S5021" t="e">
        <f>VLOOKUP($A5021,授权!$A$1:$J$5305,COLUMN(J5022),FALSE)</f>
        <v>#N/A</v>
      </c>
    </row>
    <row r="5022" spans="1:19" x14ac:dyDescent="0.25">
      <c r="A5022" t="s">
        <v>5021</v>
      </c>
      <c r="B5022">
        <f>VLOOKUP(A5022,申请!A$1:J$5305,2,FALSE)</f>
        <v>1</v>
      </c>
      <c r="C5022">
        <f>VLOOKUP(A5022,申请!A$1:J$5305,3,FALSE)</f>
        <v>1</v>
      </c>
      <c r="D5022">
        <f>VLOOKUP(A5022,申请!A$1:J$5305,4,FALSE)</f>
        <v>0</v>
      </c>
      <c r="E5022">
        <f>VLOOKUP(A5022,申请!A$1:J$5305,5,FALSE)</f>
        <v>0</v>
      </c>
      <c r="F5022">
        <f>VLOOKUP(A5022,申请!A$1:J$5305,6,FALSE)</f>
        <v>1</v>
      </c>
      <c r="G5022">
        <f>VLOOKUP(A5022,申请!A$1:J$5305,7,FALSE)</f>
        <v>1</v>
      </c>
      <c r="H5022">
        <f>VLOOKUP(A5022,申请!A$1:J$5305,8,FALSE)</f>
        <v>0</v>
      </c>
      <c r="I5022">
        <f>VLOOKUP(A5022,申请!A$1:J$5305,9,FALSE)</f>
        <v>1</v>
      </c>
      <c r="J5022">
        <f>VLOOKUP(A5022,申请!A$1:J$5305,10,FALSE)</f>
        <v>0</v>
      </c>
      <c r="K5022" t="e">
        <f>VLOOKUP($A5022,授权!$A$1:$J$5305,COLUMN(B5023),FALSE)</f>
        <v>#N/A</v>
      </c>
      <c r="L5022" t="e">
        <f>VLOOKUP($A5022,授权!$A$1:$J$5305,COLUMN(C5023),FALSE)</f>
        <v>#N/A</v>
      </c>
      <c r="M5022" t="e">
        <f>VLOOKUP($A5022,授权!$A$1:$J$5305,COLUMN(D5023),FALSE)</f>
        <v>#N/A</v>
      </c>
      <c r="N5022" t="e">
        <f>VLOOKUP($A5022,授权!$A$1:$J$5305,COLUMN(E5023),FALSE)</f>
        <v>#N/A</v>
      </c>
      <c r="O5022" t="e">
        <f>VLOOKUP($A5022,授权!$A$1:$J$5305,COLUMN(F5023),FALSE)</f>
        <v>#N/A</v>
      </c>
      <c r="P5022" t="e">
        <f>VLOOKUP($A5022,授权!$A$1:$J$5305,COLUMN(G5023),FALSE)</f>
        <v>#N/A</v>
      </c>
      <c r="Q5022" t="e">
        <f>VLOOKUP($A5022,授权!$A$1:$J$5305,COLUMN(H5023),FALSE)</f>
        <v>#N/A</v>
      </c>
      <c r="R5022" t="e">
        <f>VLOOKUP($A5022,授权!$A$1:$J$5305,COLUMN(I5023),FALSE)</f>
        <v>#N/A</v>
      </c>
      <c r="S5022" t="e">
        <f>VLOOKUP($A5022,授权!$A$1:$J$5305,COLUMN(J5023),FALSE)</f>
        <v>#N/A</v>
      </c>
    </row>
    <row r="5023" spans="1:19" x14ac:dyDescent="0.25">
      <c r="A5023" t="s">
        <v>5022</v>
      </c>
      <c r="B5023">
        <f>VLOOKUP(A5023,申请!A$1:J$5305,2,FALSE)</f>
        <v>5</v>
      </c>
      <c r="C5023">
        <f>VLOOKUP(A5023,申请!A$1:J$5305,3,FALSE)</f>
        <v>5</v>
      </c>
      <c r="D5023">
        <f>VLOOKUP(A5023,申请!A$1:J$5305,4,FALSE)</f>
        <v>0</v>
      </c>
      <c r="E5023">
        <f>VLOOKUP(A5023,申请!A$1:J$5305,5,FALSE)</f>
        <v>3</v>
      </c>
      <c r="F5023">
        <f>VLOOKUP(A5023,申请!A$1:J$5305,6,FALSE)</f>
        <v>8</v>
      </c>
      <c r="G5023">
        <f>VLOOKUP(A5023,申请!A$1:J$5305,7,FALSE)</f>
        <v>1</v>
      </c>
      <c r="H5023">
        <f>VLOOKUP(A5023,申请!A$1:J$5305,8,FALSE)</f>
        <v>0</v>
      </c>
      <c r="I5023">
        <f>VLOOKUP(A5023,申请!A$1:J$5305,9,FALSE)</f>
        <v>8</v>
      </c>
      <c r="J5023">
        <f>VLOOKUP(A5023,申请!A$1:J$5305,10,FALSE)</f>
        <v>0</v>
      </c>
      <c r="K5023" t="e">
        <f>VLOOKUP($A5023,授权!$A$1:$J$5305,COLUMN(B5024),FALSE)</f>
        <v>#N/A</v>
      </c>
      <c r="L5023" t="e">
        <f>VLOOKUP($A5023,授权!$A$1:$J$5305,COLUMN(C5024),FALSE)</f>
        <v>#N/A</v>
      </c>
      <c r="M5023" t="e">
        <f>VLOOKUP($A5023,授权!$A$1:$J$5305,COLUMN(D5024),FALSE)</f>
        <v>#N/A</v>
      </c>
      <c r="N5023" t="e">
        <f>VLOOKUP($A5023,授权!$A$1:$J$5305,COLUMN(E5024),FALSE)</f>
        <v>#N/A</v>
      </c>
      <c r="O5023" t="e">
        <f>VLOOKUP($A5023,授权!$A$1:$J$5305,COLUMN(F5024),FALSE)</f>
        <v>#N/A</v>
      </c>
      <c r="P5023" t="e">
        <f>VLOOKUP($A5023,授权!$A$1:$J$5305,COLUMN(G5024),FALSE)</f>
        <v>#N/A</v>
      </c>
      <c r="Q5023" t="e">
        <f>VLOOKUP($A5023,授权!$A$1:$J$5305,COLUMN(H5024),FALSE)</f>
        <v>#N/A</v>
      </c>
      <c r="R5023" t="e">
        <f>VLOOKUP($A5023,授权!$A$1:$J$5305,COLUMN(I5024),FALSE)</f>
        <v>#N/A</v>
      </c>
      <c r="S5023" t="e">
        <f>VLOOKUP($A5023,授权!$A$1:$J$5305,COLUMN(J5024),FALSE)</f>
        <v>#N/A</v>
      </c>
    </row>
    <row r="5024" spans="1:19" x14ac:dyDescent="0.25">
      <c r="A5024" t="s">
        <v>5023</v>
      </c>
      <c r="B5024">
        <f>VLOOKUP(A5024,申请!A$1:J$5305,2,FALSE)</f>
        <v>1</v>
      </c>
      <c r="C5024">
        <f>VLOOKUP(A5024,申请!A$1:J$5305,3,FALSE)</f>
        <v>1</v>
      </c>
      <c r="D5024">
        <f>VLOOKUP(A5024,申请!A$1:J$5305,4,FALSE)</f>
        <v>0</v>
      </c>
      <c r="E5024">
        <f>VLOOKUP(A5024,申请!A$1:J$5305,5,FALSE)</f>
        <v>0</v>
      </c>
      <c r="F5024">
        <f>VLOOKUP(A5024,申请!A$1:J$5305,6,FALSE)</f>
        <v>1</v>
      </c>
      <c r="G5024">
        <f>VLOOKUP(A5024,申请!A$1:J$5305,7,FALSE)</f>
        <v>1</v>
      </c>
      <c r="H5024">
        <f>VLOOKUP(A5024,申请!A$1:J$5305,8,FALSE)</f>
        <v>0</v>
      </c>
      <c r="I5024">
        <f>VLOOKUP(A5024,申请!A$1:J$5305,9,FALSE)</f>
        <v>1</v>
      </c>
      <c r="J5024">
        <f>VLOOKUP(A5024,申请!A$1:J$5305,10,FALSE)</f>
        <v>0</v>
      </c>
      <c r="K5024" t="e">
        <f>VLOOKUP($A5024,授权!$A$1:$J$5305,COLUMN(B5025),FALSE)</f>
        <v>#N/A</v>
      </c>
      <c r="L5024" t="e">
        <f>VLOOKUP($A5024,授权!$A$1:$J$5305,COLUMN(C5025),FALSE)</f>
        <v>#N/A</v>
      </c>
      <c r="M5024" t="e">
        <f>VLOOKUP($A5024,授权!$A$1:$J$5305,COLUMN(D5025),FALSE)</f>
        <v>#N/A</v>
      </c>
      <c r="N5024" t="e">
        <f>VLOOKUP($A5024,授权!$A$1:$J$5305,COLUMN(E5025),FALSE)</f>
        <v>#N/A</v>
      </c>
      <c r="O5024" t="e">
        <f>VLOOKUP($A5024,授权!$A$1:$J$5305,COLUMN(F5025),FALSE)</f>
        <v>#N/A</v>
      </c>
      <c r="P5024" t="e">
        <f>VLOOKUP($A5024,授权!$A$1:$J$5305,COLUMN(G5025),FALSE)</f>
        <v>#N/A</v>
      </c>
      <c r="Q5024" t="e">
        <f>VLOOKUP($A5024,授权!$A$1:$J$5305,COLUMN(H5025),FALSE)</f>
        <v>#N/A</v>
      </c>
      <c r="R5024" t="e">
        <f>VLOOKUP($A5024,授权!$A$1:$J$5305,COLUMN(I5025),FALSE)</f>
        <v>#N/A</v>
      </c>
      <c r="S5024" t="e">
        <f>VLOOKUP($A5024,授权!$A$1:$J$5305,COLUMN(J5025),FALSE)</f>
        <v>#N/A</v>
      </c>
    </row>
    <row r="5025" spans="1:19" x14ac:dyDescent="0.25">
      <c r="A5025" t="s">
        <v>5024</v>
      </c>
      <c r="B5025">
        <f>VLOOKUP(A5025,申请!A$1:J$5305,2,FALSE)</f>
        <v>1</v>
      </c>
      <c r="C5025">
        <f>VLOOKUP(A5025,申请!A$1:J$5305,3,FALSE)</f>
        <v>1</v>
      </c>
      <c r="D5025">
        <f>VLOOKUP(A5025,申请!A$1:J$5305,4,FALSE)</f>
        <v>0</v>
      </c>
      <c r="E5025">
        <f>VLOOKUP(A5025,申请!A$1:J$5305,5,FALSE)</f>
        <v>0</v>
      </c>
      <c r="F5025">
        <f>VLOOKUP(A5025,申请!A$1:J$5305,6,FALSE)</f>
        <v>1</v>
      </c>
      <c r="G5025">
        <f>VLOOKUP(A5025,申请!A$1:J$5305,7,FALSE)</f>
        <v>1</v>
      </c>
      <c r="H5025">
        <f>VLOOKUP(A5025,申请!A$1:J$5305,8,FALSE)</f>
        <v>0</v>
      </c>
      <c r="I5025">
        <f>VLOOKUP(A5025,申请!A$1:J$5305,9,FALSE)</f>
        <v>1</v>
      </c>
      <c r="J5025">
        <f>VLOOKUP(A5025,申请!A$1:J$5305,10,FALSE)</f>
        <v>0</v>
      </c>
      <c r="K5025" t="e">
        <f>VLOOKUP($A5025,授权!$A$1:$J$5305,COLUMN(B5026),FALSE)</f>
        <v>#N/A</v>
      </c>
      <c r="L5025" t="e">
        <f>VLOOKUP($A5025,授权!$A$1:$J$5305,COLUMN(C5026),FALSE)</f>
        <v>#N/A</v>
      </c>
      <c r="M5025" t="e">
        <f>VLOOKUP($A5025,授权!$A$1:$J$5305,COLUMN(D5026),FALSE)</f>
        <v>#N/A</v>
      </c>
      <c r="N5025" t="e">
        <f>VLOOKUP($A5025,授权!$A$1:$J$5305,COLUMN(E5026),FALSE)</f>
        <v>#N/A</v>
      </c>
      <c r="O5025" t="e">
        <f>VLOOKUP($A5025,授权!$A$1:$J$5305,COLUMN(F5026),FALSE)</f>
        <v>#N/A</v>
      </c>
      <c r="P5025" t="e">
        <f>VLOOKUP($A5025,授权!$A$1:$J$5305,COLUMN(G5026),FALSE)</f>
        <v>#N/A</v>
      </c>
      <c r="Q5025" t="e">
        <f>VLOOKUP($A5025,授权!$A$1:$J$5305,COLUMN(H5026),FALSE)</f>
        <v>#N/A</v>
      </c>
      <c r="R5025" t="e">
        <f>VLOOKUP($A5025,授权!$A$1:$J$5305,COLUMN(I5026),FALSE)</f>
        <v>#N/A</v>
      </c>
      <c r="S5025" t="e">
        <f>VLOOKUP($A5025,授权!$A$1:$J$5305,COLUMN(J5026),FALSE)</f>
        <v>#N/A</v>
      </c>
    </row>
    <row r="5026" spans="1:19" x14ac:dyDescent="0.25">
      <c r="A5026" t="s">
        <v>5025</v>
      </c>
      <c r="B5026">
        <f>VLOOKUP(A5026,申请!A$1:J$5305,2,FALSE)</f>
        <v>1</v>
      </c>
      <c r="C5026">
        <f>VLOOKUP(A5026,申请!A$1:J$5305,3,FALSE)</f>
        <v>1</v>
      </c>
      <c r="D5026">
        <f>VLOOKUP(A5026,申请!A$1:J$5305,4,FALSE)</f>
        <v>0</v>
      </c>
      <c r="E5026">
        <f>VLOOKUP(A5026,申请!A$1:J$5305,5,FALSE)</f>
        <v>0</v>
      </c>
      <c r="F5026">
        <f>VLOOKUP(A5026,申请!A$1:J$5305,6,FALSE)</f>
        <v>1</v>
      </c>
      <c r="G5026">
        <f>VLOOKUP(A5026,申请!A$1:J$5305,7,FALSE)</f>
        <v>1</v>
      </c>
      <c r="H5026">
        <f>VLOOKUP(A5026,申请!A$1:J$5305,8,FALSE)</f>
        <v>0</v>
      </c>
      <c r="I5026">
        <f>VLOOKUP(A5026,申请!A$1:J$5305,9,FALSE)</f>
        <v>1</v>
      </c>
      <c r="J5026">
        <f>VLOOKUP(A5026,申请!A$1:J$5305,10,FALSE)</f>
        <v>0</v>
      </c>
      <c r="K5026" t="e">
        <f>VLOOKUP($A5026,授权!$A$1:$J$5305,COLUMN(B5027),FALSE)</f>
        <v>#N/A</v>
      </c>
      <c r="L5026" t="e">
        <f>VLOOKUP($A5026,授权!$A$1:$J$5305,COLUMN(C5027),FALSE)</f>
        <v>#N/A</v>
      </c>
      <c r="M5026" t="e">
        <f>VLOOKUP($A5026,授权!$A$1:$J$5305,COLUMN(D5027),FALSE)</f>
        <v>#N/A</v>
      </c>
      <c r="N5026" t="e">
        <f>VLOOKUP($A5026,授权!$A$1:$J$5305,COLUMN(E5027),FALSE)</f>
        <v>#N/A</v>
      </c>
      <c r="O5026" t="e">
        <f>VLOOKUP($A5026,授权!$A$1:$J$5305,COLUMN(F5027),FALSE)</f>
        <v>#N/A</v>
      </c>
      <c r="P5026" t="e">
        <f>VLOOKUP($A5026,授权!$A$1:$J$5305,COLUMN(G5027),FALSE)</f>
        <v>#N/A</v>
      </c>
      <c r="Q5026" t="e">
        <f>VLOOKUP($A5026,授权!$A$1:$J$5305,COLUMN(H5027),FALSE)</f>
        <v>#N/A</v>
      </c>
      <c r="R5026" t="e">
        <f>VLOOKUP($A5026,授权!$A$1:$J$5305,COLUMN(I5027),FALSE)</f>
        <v>#N/A</v>
      </c>
      <c r="S5026" t="e">
        <f>VLOOKUP($A5026,授权!$A$1:$J$5305,COLUMN(J5027),FALSE)</f>
        <v>#N/A</v>
      </c>
    </row>
    <row r="5027" spans="1:19" x14ac:dyDescent="0.25">
      <c r="A5027" t="s">
        <v>5026</v>
      </c>
      <c r="B5027">
        <f>VLOOKUP(A5027,申请!A$1:J$5305,2,FALSE)</f>
        <v>2</v>
      </c>
      <c r="C5027">
        <f>VLOOKUP(A5027,申请!A$1:J$5305,3,FALSE)</f>
        <v>2</v>
      </c>
      <c r="D5027">
        <f>VLOOKUP(A5027,申请!A$1:J$5305,4,FALSE)</f>
        <v>0</v>
      </c>
      <c r="E5027">
        <f>VLOOKUP(A5027,申请!A$1:J$5305,5,FALSE)</f>
        <v>0</v>
      </c>
      <c r="F5027">
        <f>VLOOKUP(A5027,申请!A$1:J$5305,6,FALSE)</f>
        <v>4</v>
      </c>
      <c r="G5027">
        <f>VLOOKUP(A5027,申请!A$1:J$5305,7,FALSE)</f>
        <v>1</v>
      </c>
      <c r="H5027">
        <f>VLOOKUP(A5027,申请!A$1:J$5305,8,FALSE)</f>
        <v>0</v>
      </c>
      <c r="I5027">
        <f>VLOOKUP(A5027,申请!A$1:J$5305,9,FALSE)</f>
        <v>4</v>
      </c>
      <c r="J5027">
        <f>VLOOKUP(A5027,申请!A$1:J$5305,10,FALSE)</f>
        <v>0</v>
      </c>
      <c r="K5027" t="e">
        <f>VLOOKUP($A5027,授权!$A$1:$J$5305,COLUMN(B5028),FALSE)</f>
        <v>#N/A</v>
      </c>
      <c r="L5027" t="e">
        <f>VLOOKUP($A5027,授权!$A$1:$J$5305,COLUMN(C5028),FALSE)</f>
        <v>#N/A</v>
      </c>
      <c r="M5027" t="e">
        <f>VLOOKUP($A5027,授权!$A$1:$J$5305,COLUMN(D5028),FALSE)</f>
        <v>#N/A</v>
      </c>
      <c r="N5027" t="e">
        <f>VLOOKUP($A5027,授权!$A$1:$J$5305,COLUMN(E5028),FALSE)</f>
        <v>#N/A</v>
      </c>
      <c r="O5027" t="e">
        <f>VLOOKUP($A5027,授权!$A$1:$J$5305,COLUMN(F5028),FALSE)</f>
        <v>#N/A</v>
      </c>
      <c r="P5027" t="e">
        <f>VLOOKUP($A5027,授权!$A$1:$J$5305,COLUMN(G5028),FALSE)</f>
        <v>#N/A</v>
      </c>
      <c r="Q5027" t="e">
        <f>VLOOKUP($A5027,授权!$A$1:$J$5305,COLUMN(H5028),FALSE)</f>
        <v>#N/A</v>
      </c>
      <c r="R5027" t="e">
        <f>VLOOKUP($A5027,授权!$A$1:$J$5305,COLUMN(I5028),FALSE)</f>
        <v>#N/A</v>
      </c>
      <c r="S5027" t="e">
        <f>VLOOKUP($A5027,授权!$A$1:$J$5305,COLUMN(J5028),FALSE)</f>
        <v>#N/A</v>
      </c>
    </row>
    <row r="5028" spans="1:19" x14ac:dyDescent="0.25">
      <c r="A5028" t="s">
        <v>5027</v>
      </c>
      <c r="B5028">
        <f>VLOOKUP(A5028,申请!A$1:J$5305,2,FALSE)</f>
        <v>5</v>
      </c>
      <c r="C5028">
        <f>VLOOKUP(A5028,申请!A$1:J$5305,3,FALSE)</f>
        <v>5</v>
      </c>
      <c r="D5028">
        <f>VLOOKUP(A5028,申请!A$1:J$5305,4,FALSE)</f>
        <v>0</v>
      </c>
      <c r="E5028">
        <f>VLOOKUP(A5028,申请!A$1:J$5305,5,FALSE)</f>
        <v>0</v>
      </c>
      <c r="F5028">
        <f>VLOOKUP(A5028,申请!A$1:J$5305,6,FALSE)</f>
        <v>8</v>
      </c>
      <c r="G5028">
        <f>VLOOKUP(A5028,申请!A$1:J$5305,7,FALSE)</f>
        <v>1</v>
      </c>
      <c r="H5028">
        <f>VLOOKUP(A5028,申请!A$1:J$5305,8,FALSE)</f>
        <v>0</v>
      </c>
      <c r="I5028">
        <f>VLOOKUP(A5028,申请!A$1:J$5305,9,FALSE)</f>
        <v>8</v>
      </c>
      <c r="J5028">
        <f>VLOOKUP(A5028,申请!A$1:J$5305,10,FALSE)</f>
        <v>0</v>
      </c>
      <c r="K5028" t="e">
        <f>VLOOKUP($A5028,授权!$A$1:$J$5305,COLUMN(B5029),FALSE)</f>
        <v>#N/A</v>
      </c>
      <c r="L5028" t="e">
        <f>VLOOKUP($A5028,授权!$A$1:$J$5305,COLUMN(C5029),FALSE)</f>
        <v>#N/A</v>
      </c>
      <c r="M5028" t="e">
        <f>VLOOKUP($A5028,授权!$A$1:$J$5305,COLUMN(D5029),FALSE)</f>
        <v>#N/A</v>
      </c>
      <c r="N5028" t="e">
        <f>VLOOKUP($A5028,授权!$A$1:$J$5305,COLUMN(E5029),FALSE)</f>
        <v>#N/A</v>
      </c>
      <c r="O5028" t="e">
        <f>VLOOKUP($A5028,授权!$A$1:$J$5305,COLUMN(F5029),FALSE)</f>
        <v>#N/A</v>
      </c>
      <c r="P5028" t="e">
        <f>VLOOKUP($A5028,授权!$A$1:$J$5305,COLUMN(G5029),FALSE)</f>
        <v>#N/A</v>
      </c>
      <c r="Q5028" t="e">
        <f>VLOOKUP($A5028,授权!$A$1:$J$5305,COLUMN(H5029),FALSE)</f>
        <v>#N/A</v>
      </c>
      <c r="R5028" t="e">
        <f>VLOOKUP($A5028,授权!$A$1:$J$5305,COLUMN(I5029),FALSE)</f>
        <v>#N/A</v>
      </c>
      <c r="S5028" t="e">
        <f>VLOOKUP($A5028,授权!$A$1:$J$5305,COLUMN(J5029),FALSE)</f>
        <v>#N/A</v>
      </c>
    </row>
    <row r="5029" spans="1:19" x14ac:dyDescent="0.25">
      <c r="A5029" t="s">
        <v>5028</v>
      </c>
      <c r="B5029">
        <f>VLOOKUP(A5029,申请!A$1:J$5305,2,FALSE)</f>
        <v>1</v>
      </c>
      <c r="C5029">
        <f>VLOOKUP(A5029,申请!A$1:J$5305,3,FALSE)</f>
        <v>1</v>
      </c>
      <c r="D5029">
        <f>VLOOKUP(A5029,申请!A$1:J$5305,4,FALSE)</f>
        <v>0</v>
      </c>
      <c r="E5029">
        <f>VLOOKUP(A5029,申请!A$1:J$5305,5,FALSE)</f>
        <v>0</v>
      </c>
      <c r="F5029">
        <f>VLOOKUP(A5029,申请!A$1:J$5305,6,FALSE)</f>
        <v>1</v>
      </c>
      <c r="G5029">
        <f>VLOOKUP(A5029,申请!A$1:J$5305,7,FALSE)</f>
        <v>1</v>
      </c>
      <c r="H5029">
        <f>VLOOKUP(A5029,申请!A$1:J$5305,8,FALSE)</f>
        <v>0</v>
      </c>
      <c r="I5029">
        <f>VLOOKUP(A5029,申请!A$1:J$5305,9,FALSE)</f>
        <v>1</v>
      </c>
      <c r="J5029">
        <f>VLOOKUP(A5029,申请!A$1:J$5305,10,FALSE)</f>
        <v>0</v>
      </c>
      <c r="K5029" t="e">
        <f>VLOOKUP($A5029,授权!$A$1:$J$5305,COLUMN(B5030),FALSE)</f>
        <v>#N/A</v>
      </c>
      <c r="L5029" t="e">
        <f>VLOOKUP($A5029,授权!$A$1:$J$5305,COLUMN(C5030),FALSE)</f>
        <v>#N/A</v>
      </c>
      <c r="M5029" t="e">
        <f>VLOOKUP($A5029,授权!$A$1:$J$5305,COLUMN(D5030),FALSE)</f>
        <v>#N/A</v>
      </c>
      <c r="N5029" t="e">
        <f>VLOOKUP($A5029,授权!$A$1:$J$5305,COLUMN(E5030),FALSE)</f>
        <v>#N/A</v>
      </c>
      <c r="O5029" t="e">
        <f>VLOOKUP($A5029,授权!$A$1:$J$5305,COLUMN(F5030),FALSE)</f>
        <v>#N/A</v>
      </c>
      <c r="P5029" t="e">
        <f>VLOOKUP($A5029,授权!$A$1:$J$5305,COLUMN(G5030),FALSE)</f>
        <v>#N/A</v>
      </c>
      <c r="Q5029" t="e">
        <f>VLOOKUP($A5029,授权!$A$1:$J$5305,COLUMN(H5030),FALSE)</f>
        <v>#N/A</v>
      </c>
      <c r="R5029" t="e">
        <f>VLOOKUP($A5029,授权!$A$1:$J$5305,COLUMN(I5030),FALSE)</f>
        <v>#N/A</v>
      </c>
      <c r="S5029" t="e">
        <f>VLOOKUP($A5029,授权!$A$1:$J$5305,COLUMN(J5030),FALSE)</f>
        <v>#N/A</v>
      </c>
    </row>
    <row r="5030" spans="1:19" x14ac:dyDescent="0.25">
      <c r="A5030" t="s">
        <v>5029</v>
      </c>
      <c r="B5030">
        <f>VLOOKUP(A5030,申请!A$1:J$5305,2,FALSE)</f>
        <v>4</v>
      </c>
      <c r="C5030">
        <f>VLOOKUP(A5030,申请!A$1:J$5305,3,FALSE)</f>
        <v>4</v>
      </c>
      <c r="D5030">
        <f>VLOOKUP(A5030,申请!A$1:J$5305,4,FALSE)</f>
        <v>0</v>
      </c>
      <c r="E5030">
        <f>VLOOKUP(A5030,申请!A$1:J$5305,5,FALSE)</f>
        <v>0</v>
      </c>
      <c r="F5030">
        <f>VLOOKUP(A5030,申请!A$1:J$5305,6,FALSE)</f>
        <v>5</v>
      </c>
      <c r="G5030">
        <f>VLOOKUP(A5030,申请!A$1:J$5305,7,FALSE)</f>
        <v>1</v>
      </c>
      <c r="H5030">
        <f>VLOOKUP(A5030,申请!A$1:J$5305,8,FALSE)</f>
        <v>0</v>
      </c>
      <c r="I5030">
        <f>VLOOKUP(A5030,申请!A$1:J$5305,9,FALSE)</f>
        <v>5</v>
      </c>
      <c r="J5030">
        <f>VLOOKUP(A5030,申请!A$1:J$5305,10,FALSE)</f>
        <v>0</v>
      </c>
      <c r="K5030" t="e">
        <f>VLOOKUP($A5030,授权!$A$1:$J$5305,COLUMN(B5031),FALSE)</f>
        <v>#N/A</v>
      </c>
      <c r="L5030" t="e">
        <f>VLOOKUP($A5030,授权!$A$1:$J$5305,COLUMN(C5031),FALSE)</f>
        <v>#N/A</v>
      </c>
      <c r="M5030" t="e">
        <f>VLOOKUP($A5030,授权!$A$1:$J$5305,COLUMN(D5031),FALSE)</f>
        <v>#N/A</v>
      </c>
      <c r="N5030" t="e">
        <f>VLOOKUP($A5030,授权!$A$1:$J$5305,COLUMN(E5031),FALSE)</f>
        <v>#N/A</v>
      </c>
      <c r="O5030" t="e">
        <f>VLOOKUP($A5030,授权!$A$1:$J$5305,COLUMN(F5031),FALSE)</f>
        <v>#N/A</v>
      </c>
      <c r="P5030" t="e">
        <f>VLOOKUP($A5030,授权!$A$1:$J$5305,COLUMN(G5031),FALSE)</f>
        <v>#N/A</v>
      </c>
      <c r="Q5030" t="e">
        <f>VLOOKUP($A5030,授权!$A$1:$J$5305,COLUMN(H5031),FALSE)</f>
        <v>#N/A</v>
      </c>
      <c r="R5030" t="e">
        <f>VLOOKUP($A5030,授权!$A$1:$J$5305,COLUMN(I5031),FALSE)</f>
        <v>#N/A</v>
      </c>
      <c r="S5030" t="e">
        <f>VLOOKUP($A5030,授权!$A$1:$J$5305,COLUMN(J5031),FALSE)</f>
        <v>#N/A</v>
      </c>
    </row>
    <row r="5031" spans="1:19" x14ac:dyDescent="0.25">
      <c r="A5031" t="s">
        <v>5030</v>
      </c>
      <c r="B5031">
        <f>VLOOKUP(A5031,申请!A$1:J$5305,2,FALSE)</f>
        <v>2</v>
      </c>
      <c r="C5031">
        <f>VLOOKUP(A5031,申请!A$1:J$5305,3,FALSE)</f>
        <v>2</v>
      </c>
      <c r="D5031">
        <f>VLOOKUP(A5031,申请!A$1:J$5305,4,FALSE)</f>
        <v>0</v>
      </c>
      <c r="E5031">
        <f>VLOOKUP(A5031,申请!A$1:J$5305,5,FALSE)</f>
        <v>0</v>
      </c>
      <c r="F5031">
        <f>VLOOKUP(A5031,申请!A$1:J$5305,6,FALSE)</f>
        <v>2</v>
      </c>
      <c r="G5031">
        <f>VLOOKUP(A5031,申请!A$1:J$5305,7,FALSE)</f>
        <v>1</v>
      </c>
      <c r="H5031">
        <f>VLOOKUP(A5031,申请!A$1:J$5305,8,FALSE)</f>
        <v>0</v>
      </c>
      <c r="I5031">
        <f>VLOOKUP(A5031,申请!A$1:J$5305,9,FALSE)</f>
        <v>2</v>
      </c>
      <c r="J5031">
        <f>VLOOKUP(A5031,申请!A$1:J$5305,10,FALSE)</f>
        <v>0</v>
      </c>
      <c r="K5031" t="e">
        <f>VLOOKUP($A5031,授权!$A$1:$J$5305,COLUMN(B5032),FALSE)</f>
        <v>#N/A</v>
      </c>
      <c r="L5031" t="e">
        <f>VLOOKUP($A5031,授权!$A$1:$J$5305,COLUMN(C5032),FALSE)</f>
        <v>#N/A</v>
      </c>
      <c r="M5031" t="e">
        <f>VLOOKUP($A5031,授权!$A$1:$J$5305,COLUMN(D5032),FALSE)</f>
        <v>#N/A</v>
      </c>
      <c r="N5031" t="e">
        <f>VLOOKUP($A5031,授权!$A$1:$J$5305,COLUMN(E5032),FALSE)</f>
        <v>#N/A</v>
      </c>
      <c r="O5031" t="e">
        <f>VLOOKUP($A5031,授权!$A$1:$J$5305,COLUMN(F5032),FALSE)</f>
        <v>#N/A</v>
      </c>
      <c r="P5031" t="e">
        <f>VLOOKUP($A5031,授权!$A$1:$J$5305,COLUMN(G5032),FALSE)</f>
        <v>#N/A</v>
      </c>
      <c r="Q5031" t="e">
        <f>VLOOKUP($A5031,授权!$A$1:$J$5305,COLUMN(H5032),FALSE)</f>
        <v>#N/A</v>
      </c>
      <c r="R5031" t="e">
        <f>VLOOKUP($A5031,授权!$A$1:$J$5305,COLUMN(I5032),FALSE)</f>
        <v>#N/A</v>
      </c>
      <c r="S5031" t="e">
        <f>VLOOKUP($A5031,授权!$A$1:$J$5305,COLUMN(J5032),FALSE)</f>
        <v>#N/A</v>
      </c>
    </row>
    <row r="5032" spans="1:19" x14ac:dyDescent="0.25">
      <c r="A5032" t="s">
        <v>5031</v>
      </c>
      <c r="B5032">
        <f>VLOOKUP(A5032,申请!A$1:J$5305,2,FALSE)</f>
        <v>1</v>
      </c>
      <c r="C5032">
        <f>VLOOKUP(A5032,申请!A$1:J$5305,3,FALSE)</f>
        <v>0</v>
      </c>
      <c r="D5032">
        <f>VLOOKUP(A5032,申请!A$1:J$5305,4,FALSE)</f>
        <v>1</v>
      </c>
      <c r="E5032">
        <f>VLOOKUP(A5032,申请!A$1:J$5305,5,FALSE)</f>
        <v>1</v>
      </c>
      <c r="F5032">
        <f>VLOOKUP(A5032,申请!A$1:J$5305,6,FALSE)</f>
        <v>1</v>
      </c>
      <c r="G5032">
        <f>VLOOKUP(A5032,申请!A$1:J$5305,7,FALSE)</f>
        <v>0</v>
      </c>
      <c r="H5032">
        <f>VLOOKUP(A5032,申请!A$1:J$5305,8,FALSE)</f>
        <v>1</v>
      </c>
      <c r="I5032">
        <f>VLOOKUP(A5032,申请!A$1:J$5305,9,FALSE)</f>
        <v>1</v>
      </c>
      <c r="J5032">
        <f>VLOOKUP(A5032,申请!A$1:J$5305,10,FALSE)</f>
        <v>0</v>
      </c>
      <c r="K5032" t="e">
        <f>VLOOKUP($A5032,授权!$A$1:$J$5305,COLUMN(B5033),FALSE)</f>
        <v>#N/A</v>
      </c>
      <c r="L5032" t="e">
        <f>VLOOKUP($A5032,授权!$A$1:$J$5305,COLUMN(C5033),FALSE)</f>
        <v>#N/A</v>
      </c>
      <c r="M5032" t="e">
        <f>VLOOKUP($A5032,授权!$A$1:$J$5305,COLUMN(D5033),FALSE)</f>
        <v>#N/A</v>
      </c>
      <c r="N5032" t="e">
        <f>VLOOKUP($A5032,授权!$A$1:$J$5305,COLUMN(E5033),FALSE)</f>
        <v>#N/A</v>
      </c>
      <c r="O5032" t="e">
        <f>VLOOKUP($A5032,授权!$A$1:$J$5305,COLUMN(F5033),FALSE)</f>
        <v>#N/A</v>
      </c>
      <c r="P5032" t="e">
        <f>VLOOKUP($A5032,授权!$A$1:$J$5305,COLUMN(G5033),FALSE)</f>
        <v>#N/A</v>
      </c>
      <c r="Q5032" t="e">
        <f>VLOOKUP($A5032,授权!$A$1:$J$5305,COLUMN(H5033),FALSE)</f>
        <v>#N/A</v>
      </c>
      <c r="R5032" t="e">
        <f>VLOOKUP($A5032,授权!$A$1:$J$5305,COLUMN(I5033),FALSE)</f>
        <v>#N/A</v>
      </c>
      <c r="S5032" t="e">
        <f>VLOOKUP($A5032,授权!$A$1:$J$5305,COLUMN(J5033),FALSE)</f>
        <v>#N/A</v>
      </c>
    </row>
    <row r="5033" spans="1:19" x14ac:dyDescent="0.25">
      <c r="A5033" t="s">
        <v>5032</v>
      </c>
      <c r="B5033">
        <f>VLOOKUP(A5033,申请!A$1:J$5305,2,FALSE)</f>
        <v>2</v>
      </c>
      <c r="C5033">
        <f>VLOOKUP(A5033,申请!A$1:J$5305,3,FALSE)</f>
        <v>1</v>
      </c>
      <c r="D5033">
        <f>VLOOKUP(A5033,申请!A$1:J$5305,4,FALSE)</f>
        <v>1</v>
      </c>
      <c r="E5033">
        <f>VLOOKUP(A5033,申请!A$1:J$5305,5,FALSE)</f>
        <v>1</v>
      </c>
      <c r="F5033">
        <f>VLOOKUP(A5033,申请!A$1:J$5305,6,FALSE)</f>
        <v>2</v>
      </c>
      <c r="G5033">
        <f>VLOOKUP(A5033,申请!A$1:J$5305,7,FALSE)</f>
        <v>0.5</v>
      </c>
      <c r="H5033">
        <f>VLOOKUP(A5033,申请!A$1:J$5305,8,FALSE)</f>
        <v>0.5</v>
      </c>
      <c r="I5033">
        <f>VLOOKUP(A5033,申请!A$1:J$5305,9,FALSE)</f>
        <v>2</v>
      </c>
      <c r="J5033">
        <f>VLOOKUP(A5033,申请!A$1:J$5305,10,FALSE)</f>
        <v>0</v>
      </c>
      <c r="K5033" t="e">
        <f>VLOOKUP($A5033,授权!$A$1:$J$5305,COLUMN(B5034),FALSE)</f>
        <v>#N/A</v>
      </c>
      <c r="L5033" t="e">
        <f>VLOOKUP($A5033,授权!$A$1:$J$5305,COLUMN(C5034),FALSE)</f>
        <v>#N/A</v>
      </c>
      <c r="M5033" t="e">
        <f>VLOOKUP($A5033,授权!$A$1:$J$5305,COLUMN(D5034),FALSE)</f>
        <v>#N/A</v>
      </c>
      <c r="N5033" t="e">
        <f>VLOOKUP($A5033,授权!$A$1:$J$5305,COLUMN(E5034),FALSE)</f>
        <v>#N/A</v>
      </c>
      <c r="O5033" t="e">
        <f>VLOOKUP($A5033,授权!$A$1:$J$5305,COLUMN(F5034),FALSE)</f>
        <v>#N/A</v>
      </c>
      <c r="P5033" t="e">
        <f>VLOOKUP($A5033,授权!$A$1:$J$5305,COLUMN(G5034),FALSE)</f>
        <v>#N/A</v>
      </c>
      <c r="Q5033" t="e">
        <f>VLOOKUP($A5033,授权!$A$1:$J$5305,COLUMN(H5034),FALSE)</f>
        <v>#N/A</v>
      </c>
      <c r="R5033" t="e">
        <f>VLOOKUP($A5033,授权!$A$1:$J$5305,COLUMN(I5034),FALSE)</f>
        <v>#N/A</v>
      </c>
      <c r="S5033" t="e">
        <f>VLOOKUP($A5033,授权!$A$1:$J$5305,COLUMN(J5034),FALSE)</f>
        <v>#N/A</v>
      </c>
    </row>
    <row r="5034" spans="1:19" x14ac:dyDescent="0.25">
      <c r="A5034" t="s">
        <v>5033</v>
      </c>
      <c r="B5034">
        <f>VLOOKUP(A5034,申请!A$1:J$5305,2,FALSE)</f>
        <v>1</v>
      </c>
      <c r="C5034">
        <f>VLOOKUP(A5034,申请!A$1:J$5305,3,FALSE)</f>
        <v>1</v>
      </c>
      <c r="D5034">
        <f>VLOOKUP(A5034,申请!A$1:J$5305,4,FALSE)</f>
        <v>0</v>
      </c>
      <c r="E5034">
        <f>VLOOKUP(A5034,申请!A$1:J$5305,5,FALSE)</f>
        <v>4</v>
      </c>
      <c r="F5034">
        <f>VLOOKUP(A5034,申请!A$1:J$5305,6,FALSE)</f>
        <v>2</v>
      </c>
      <c r="G5034">
        <f>VLOOKUP(A5034,申请!A$1:J$5305,7,FALSE)</f>
        <v>1</v>
      </c>
      <c r="H5034">
        <f>VLOOKUP(A5034,申请!A$1:J$5305,8,FALSE)</f>
        <v>0</v>
      </c>
      <c r="I5034">
        <f>VLOOKUP(A5034,申请!A$1:J$5305,9,FALSE)</f>
        <v>2</v>
      </c>
      <c r="J5034">
        <f>VLOOKUP(A5034,申请!A$1:J$5305,10,FALSE)</f>
        <v>0</v>
      </c>
      <c r="K5034" t="e">
        <f>VLOOKUP($A5034,授权!$A$1:$J$5305,COLUMN(B5035),FALSE)</f>
        <v>#N/A</v>
      </c>
      <c r="L5034" t="e">
        <f>VLOOKUP($A5034,授权!$A$1:$J$5305,COLUMN(C5035),FALSE)</f>
        <v>#N/A</v>
      </c>
      <c r="M5034" t="e">
        <f>VLOOKUP($A5034,授权!$A$1:$J$5305,COLUMN(D5035),FALSE)</f>
        <v>#N/A</v>
      </c>
      <c r="N5034" t="e">
        <f>VLOOKUP($A5034,授权!$A$1:$J$5305,COLUMN(E5035),FALSE)</f>
        <v>#N/A</v>
      </c>
      <c r="O5034" t="e">
        <f>VLOOKUP($A5034,授权!$A$1:$J$5305,COLUMN(F5035),FALSE)</f>
        <v>#N/A</v>
      </c>
      <c r="P5034" t="e">
        <f>VLOOKUP($A5034,授权!$A$1:$J$5305,COLUMN(G5035),FALSE)</f>
        <v>#N/A</v>
      </c>
      <c r="Q5034" t="e">
        <f>VLOOKUP($A5034,授权!$A$1:$J$5305,COLUMN(H5035),FALSE)</f>
        <v>#N/A</v>
      </c>
      <c r="R5034" t="e">
        <f>VLOOKUP($A5034,授权!$A$1:$J$5305,COLUMN(I5035),FALSE)</f>
        <v>#N/A</v>
      </c>
      <c r="S5034" t="e">
        <f>VLOOKUP($A5034,授权!$A$1:$J$5305,COLUMN(J5035),FALSE)</f>
        <v>#N/A</v>
      </c>
    </row>
    <row r="5035" spans="1:19" x14ac:dyDescent="0.25">
      <c r="A5035" t="s">
        <v>5034</v>
      </c>
      <c r="B5035">
        <f>VLOOKUP(A5035,申请!A$1:J$5305,2,FALSE)</f>
        <v>1</v>
      </c>
      <c r="C5035">
        <f>VLOOKUP(A5035,申请!A$1:J$5305,3,FALSE)</f>
        <v>1</v>
      </c>
      <c r="D5035">
        <f>VLOOKUP(A5035,申请!A$1:J$5305,4,FALSE)</f>
        <v>0</v>
      </c>
      <c r="E5035">
        <f>VLOOKUP(A5035,申请!A$1:J$5305,5,FALSE)</f>
        <v>0</v>
      </c>
      <c r="F5035">
        <f>VLOOKUP(A5035,申请!A$1:J$5305,6,FALSE)</f>
        <v>1</v>
      </c>
      <c r="G5035">
        <f>VLOOKUP(A5035,申请!A$1:J$5305,7,FALSE)</f>
        <v>1</v>
      </c>
      <c r="H5035">
        <f>VLOOKUP(A5035,申请!A$1:J$5305,8,FALSE)</f>
        <v>0</v>
      </c>
      <c r="I5035">
        <f>VLOOKUP(A5035,申请!A$1:J$5305,9,FALSE)</f>
        <v>1</v>
      </c>
      <c r="J5035">
        <f>VLOOKUP(A5035,申请!A$1:J$5305,10,FALSE)</f>
        <v>0</v>
      </c>
      <c r="K5035" t="e">
        <f>VLOOKUP($A5035,授权!$A$1:$J$5305,COLUMN(B5036),FALSE)</f>
        <v>#N/A</v>
      </c>
      <c r="L5035" t="e">
        <f>VLOOKUP($A5035,授权!$A$1:$J$5305,COLUMN(C5036),FALSE)</f>
        <v>#N/A</v>
      </c>
      <c r="M5035" t="e">
        <f>VLOOKUP($A5035,授权!$A$1:$J$5305,COLUMN(D5036),FALSE)</f>
        <v>#N/A</v>
      </c>
      <c r="N5035" t="e">
        <f>VLOOKUP($A5035,授权!$A$1:$J$5305,COLUMN(E5036),FALSE)</f>
        <v>#N/A</v>
      </c>
      <c r="O5035" t="e">
        <f>VLOOKUP($A5035,授权!$A$1:$J$5305,COLUMN(F5036),FALSE)</f>
        <v>#N/A</v>
      </c>
      <c r="P5035" t="e">
        <f>VLOOKUP($A5035,授权!$A$1:$J$5305,COLUMN(G5036),FALSE)</f>
        <v>#N/A</v>
      </c>
      <c r="Q5035" t="e">
        <f>VLOOKUP($A5035,授权!$A$1:$J$5305,COLUMN(H5036),FALSE)</f>
        <v>#N/A</v>
      </c>
      <c r="R5035" t="e">
        <f>VLOOKUP($A5035,授权!$A$1:$J$5305,COLUMN(I5036),FALSE)</f>
        <v>#N/A</v>
      </c>
      <c r="S5035" t="e">
        <f>VLOOKUP($A5035,授权!$A$1:$J$5305,COLUMN(J5036),FALSE)</f>
        <v>#N/A</v>
      </c>
    </row>
    <row r="5036" spans="1:19" x14ac:dyDescent="0.25">
      <c r="A5036" t="s">
        <v>5035</v>
      </c>
      <c r="B5036">
        <f>VLOOKUP(A5036,申请!A$1:J$5305,2,FALSE)</f>
        <v>1</v>
      </c>
      <c r="C5036">
        <f>VLOOKUP(A5036,申请!A$1:J$5305,3,FALSE)</f>
        <v>1</v>
      </c>
      <c r="D5036">
        <f>VLOOKUP(A5036,申请!A$1:J$5305,4,FALSE)</f>
        <v>0</v>
      </c>
      <c r="E5036">
        <f>VLOOKUP(A5036,申请!A$1:J$5305,5,FALSE)</f>
        <v>0</v>
      </c>
      <c r="F5036">
        <f>VLOOKUP(A5036,申请!A$1:J$5305,6,FALSE)</f>
        <v>1</v>
      </c>
      <c r="G5036">
        <f>VLOOKUP(A5036,申请!A$1:J$5305,7,FALSE)</f>
        <v>1</v>
      </c>
      <c r="H5036">
        <f>VLOOKUP(A5036,申请!A$1:J$5305,8,FALSE)</f>
        <v>0</v>
      </c>
      <c r="I5036">
        <f>VLOOKUP(A5036,申请!A$1:J$5305,9,FALSE)</f>
        <v>1</v>
      </c>
      <c r="J5036">
        <f>VLOOKUP(A5036,申请!A$1:J$5305,10,FALSE)</f>
        <v>0</v>
      </c>
      <c r="K5036" t="e">
        <f>VLOOKUP($A5036,授权!$A$1:$J$5305,COLUMN(B5037),FALSE)</f>
        <v>#N/A</v>
      </c>
      <c r="L5036" t="e">
        <f>VLOOKUP($A5036,授权!$A$1:$J$5305,COLUMN(C5037),FALSE)</f>
        <v>#N/A</v>
      </c>
      <c r="M5036" t="e">
        <f>VLOOKUP($A5036,授权!$A$1:$J$5305,COLUMN(D5037),FALSE)</f>
        <v>#N/A</v>
      </c>
      <c r="N5036" t="e">
        <f>VLOOKUP($A5036,授权!$A$1:$J$5305,COLUMN(E5037),FALSE)</f>
        <v>#N/A</v>
      </c>
      <c r="O5036" t="e">
        <f>VLOOKUP($A5036,授权!$A$1:$J$5305,COLUMN(F5037),FALSE)</f>
        <v>#N/A</v>
      </c>
      <c r="P5036" t="e">
        <f>VLOOKUP($A5036,授权!$A$1:$J$5305,COLUMN(G5037),FALSE)</f>
        <v>#N/A</v>
      </c>
      <c r="Q5036" t="e">
        <f>VLOOKUP($A5036,授权!$A$1:$J$5305,COLUMN(H5037),FALSE)</f>
        <v>#N/A</v>
      </c>
      <c r="R5036" t="e">
        <f>VLOOKUP($A5036,授权!$A$1:$J$5305,COLUMN(I5037),FALSE)</f>
        <v>#N/A</v>
      </c>
      <c r="S5036" t="e">
        <f>VLOOKUP($A5036,授权!$A$1:$J$5305,COLUMN(J5037),FALSE)</f>
        <v>#N/A</v>
      </c>
    </row>
    <row r="5037" spans="1:19" x14ac:dyDescent="0.25">
      <c r="A5037" t="s">
        <v>5036</v>
      </c>
      <c r="B5037">
        <f>VLOOKUP(A5037,申请!A$1:J$5305,2,FALSE)</f>
        <v>1</v>
      </c>
      <c r="C5037">
        <f>VLOOKUP(A5037,申请!A$1:J$5305,3,FALSE)</f>
        <v>1</v>
      </c>
      <c r="D5037">
        <f>VLOOKUP(A5037,申请!A$1:J$5305,4,FALSE)</f>
        <v>0</v>
      </c>
      <c r="E5037">
        <f>VLOOKUP(A5037,申请!A$1:J$5305,5,FALSE)</f>
        <v>0</v>
      </c>
      <c r="F5037">
        <f>VLOOKUP(A5037,申请!A$1:J$5305,6,FALSE)</f>
        <v>2</v>
      </c>
      <c r="G5037">
        <f>VLOOKUP(A5037,申请!A$1:J$5305,7,FALSE)</f>
        <v>1</v>
      </c>
      <c r="H5037">
        <f>VLOOKUP(A5037,申请!A$1:J$5305,8,FALSE)</f>
        <v>0</v>
      </c>
      <c r="I5037">
        <f>VLOOKUP(A5037,申请!A$1:J$5305,9,FALSE)</f>
        <v>2</v>
      </c>
      <c r="J5037">
        <f>VLOOKUP(A5037,申请!A$1:J$5305,10,FALSE)</f>
        <v>0</v>
      </c>
      <c r="K5037" t="e">
        <f>VLOOKUP($A5037,授权!$A$1:$J$5305,COLUMN(B5038),FALSE)</f>
        <v>#N/A</v>
      </c>
      <c r="L5037" t="e">
        <f>VLOOKUP($A5037,授权!$A$1:$J$5305,COLUMN(C5038),FALSE)</f>
        <v>#N/A</v>
      </c>
      <c r="M5037" t="e">
        <f>VLOOKUP($A5037,授权!$A$1:$J$5305,COLUMN(D5038),FALSE)</f>
        <v>#N/A</v>
      </c>
      <c r="N5037" t="e">
        <f>VLOOKUP($A5037,授权!$A$1:$J$5305,COLUMN(E5038),FALSE)</f>
        <v>#N/A</v>
      </c>
      <c r="O5037" t="e">
        <f>VLOOKUP($A5037,授权!$A$1:$J$5305,COLUMN(F5038),FALSE)</f>
        <v>#N/A</v>
      </c>
      <c r="P5037" t="e">
        <f>VLOOKUP($A5037,授权!$A$1:$J$5305,COLUMN(G5038),FALSE)</f>
        <v>#N/A</v>
      </c>
      <c r="Q5037" t="e">
        <f>VLOOKUP($A5037,授权!$A$1:$J$5305,COLUMN(H5038),FALSE)</f>
        <v>#N/A</v>
      </c>
      <c r="R5037" t="e">
        <f>VLOOKUP($A5037,授权!$A$1:$J$5305,COLUMN(I5038),FALSE)</f>
        <v>#N/A</v>
      </c>
      <c r="S5037" t="e">
        <f>VLOOKUP($A5037,授权!$A$1:$J$5305,COLUMN(J5038),FALSE)</f>
        <v>#N/A</v>
      </c>
    </row>
    <row r="5038" spans="1:19" x14ac:dyDescent="0.25">
      <c r="A5038" t="s">
        <v>5037</v>
      </c>
      <c r="B5038">
        <f>VLOOKUP(A5038,申请!A$1:J$5305,2,FALSE)</f>
        <v>48</v>
      </c>
      <c r="C5038">
        <f>VLOOKUP(A5038,申请!A$1:J$5305,3,FALSE)</f>
        <v>0</v>
      </c>
      <c r="D5038">
        <f>VLOOKUP(A5038,申请!A$1:J$5305,4,FALSE)</f>
        <v>48</v>
      </c>
      <c r="E5038">
        <f>VLOOKUP(A5038,申请!A$1:J$5305,5,FALSE)</f>
        <v>7</v>
      </c>
      <c r="F5038">
        <f>VLOOKUP(A5038,申请!A$1:J$5305,6,FALSE)</f>
        <v>48</v>
      </c>
      <c r="G5038">
        <f>VLOOKUP(A5038,申请!A$1:J$5305,7,FALSE)</f>
        <v>0</v>
      </c>
      <c r="H5038">
        <f>VLOOKUP(A5038,申请!A$1:J$5305,8,FALSE)</f>
        <v>1</v>
      </c>
      <c r="I5038">
        <f>VLOOKUP(A5038,申请!A$1:J$5305,9,FALSE)</f>
        <v>48</v>
      </c>
      <c r="J5038">
        <f>VLOOKUP(A5038,申请!A$1:J$5305,10,FALSE)</f>
        <v>0</v>
      </c>
      <c r="K5038" t="e">
        <f>VLOOKUP($A5038,授权!$A$1:$J$5305,COLUMN(B5039),FALSE)</f>
        <v>#N/A</v>
      </c>
      <c r="L5038" t="e">
        <f>VLOOKUP($A5038,授权!$A$1:$J$5305,COLUMN(C5039),FALSE)</f>
        <v>#N/A</v>
      </c>
      <c r="M5038" t="e">
        <f>VLOOKUP($A5038,授权!$A$1:$J$5305,COLUMN(D5039),FALSE)</f>
        <v>#N/A</v>
      </c>
      <c r="N5038" t="e">
        <f>VLOOKUP($A5038,授权!$A$1:$J$5305,COLUMN(E5039),FALSE)</f>
        <v>#N/A</v>
      </c>
      <c r="O5038" t="e">
        <f>VLOOKUP($A5038,授权!$A$1:$J$5305,COLUMN(F5039),FALSE)</f>
        <v>#N/A</v>
      </c>
      <c r="P5038" t="e">
        <f>VLOOKUP($A5038,授权!$A$1:$J$5305,COLUMN(G5039),FALSE)</f>
        <v>#N/A</v>
      </c>
      <c r="Q5038" t="e">
        <f>VLOOKUP($A5038,授权!$A$1:$J$5305,COLUMN(H5039),FALSE)</f>
        <v>#N/A</v>
      </c>
      <c r="R5038" t="e">
        <f>VLOOKUP($A5038,授权!$A$1:$J$5305,COLUMN(I5039),FALSE)</f>
        <v>#N/A</v>
      </c>
      <c r="S5038" t="e">
        <f>VLOOKUP($A5038,授权!$A$1:$J$5305,COLUMN(J5039),FALSE)</f>
        <v>#N/A</v>
      </c>
    </row>
    <row r="5039" spans="1:19" x14ac:dyDescent="0.25">
      <c r="A5039" t="s">
        <v>5038</v>
      </c>
      <c r="B5039">
        <f>VLOOKUP(A5039,申请!A$1:J$5305,2,FALSE)</f>
        <v>1</v>
      </c>
      <c r="C5039">
        <f>VLOOKUP(A5039,申请!A$1:J$5305,3,FALSE)</f>
        <v>1</v>
      </c>
      <c r="D5039">
        <f>VLOOKUP(A5039,申请!A$1:J$5305,4,FALSE)</f>
        <v>0</v>
      </c>
      <c r="E5039">
        <f>VLOOKUP(A5039,申请!A$1:J$5305,5,FALSE)</f>
        <v>0</v>
      </c>
      <c r="F5039">
        <f>VLOOKUP(A5039,申请!A$1:J$5305,6,FALSE)</f>
        <v>1</v>
      </c>
      <c r="G5039">
        <f>VLOOKUP(A5039,申请!A$1:J$5305,7,FALSE)</f>
        <v>1</v>
      </c>
      <c r="H5039">
        <f>VLOOKUP(A5039,申请!A$1:J$5305,8,FALSE)</f>
        <v>0</v>
      </c>
      <c r="I5039">
        <f>VLOOKUP(A5039,申请!A$1:J$5305,9,FALSE)</f>
        <v>1</v>
      </c>
      <c r="J5039">
        <f>VLOOKUP(A5039,申请!A$1:J$5305,10,FALSE)</f>
        <v>0</v>
      </c>
      <c r="K5039" t="e">
        <f>VLOOKUP($A5039,授权!$A$1:$J$5305,COLUMN(B5040),FALSE)</f>
        <v>#N/A</v>
      </c>
      <c r="L5039" t="e">
        <f>VLOOKUP($A5039,授权!$A$1:$J$5305,COLUMN(C5040),FALSE)</f>
        <v>#N/A</v>
      </c>
      <c r="M5039" t="e">
        <f>VLOOKUP($A5039,授权!$A$1:$J$5305,COLUMN(D5040),FALSE)</f>
        <v>#N/A</v>
      </c>
      <c r="N5039" t="e">
        <f>VLOOKUP($A5039,授权!$A$1:$J$5305,COLUMN(E5040),FALSE)</f>
        <v>#N/A</v>
      </c>
      <c r="O5039" t="e">
        <f>VLOOKUP($A5039,授权!$A$1:$J$5305,COLUMN(F5040),FALSE)</f>
        <v>#N/A</v>
      </c>
      <c r="P5039" t="e">
        <f>VLOOKUP($A5039,授权!$A$1:$J$5305,COLUMN(G5040),FALSE)</f>
        <v>#N/A</v>
      </c>
      <c r="Q5039" t="e">
        <f>VLOOKUP($A5039,授权!$A$1:$J$5305,COLUMN(H5040),FALSE)</f>
        <v>#N/A</v>
      </c>
      <c r="R5039" t="e">
        <f>VLOOKUP($A5039,授权!$A$1:$J$5305,COLUMN(I5040),FALSE)</f>
        <v>#N/A</v>
      </c>
      <c r="S5039" t="e">
        <f>VLOOKUP($A5039,授权!$A$1:$J$5305,COLUMN(J5040),FALSE)</f>
        <v>#N/A</v>
      </c>
    </row>
    <row r="5040" spans="1:19" x14ac:dyDescent="0.25">
      <c r="A5040" t="s">
        <v>5039</v>
      </c>
      <c r="B5040">
        <f>VLOOKUP(A5040,申请!A$1:J$5305,2,FALSE)</f>
        <v>1</v>
      </c>
      <c r="C5040">
        <f>VLOOKUP(A5040,申请!A$1:J$5305,3,FALSE)</f>
        <v>1</v>
      </c>
      <c r="D5040">
        <f>VLOOKUP(A5040,申请!A$1:J$5305,4,FALSE)</f>
        <v>0</v>
      </c>
      <c r="E5040">
        <f>VLOOKUP(A5040,申请!A$1:J$5305,5,FALSE)</f>
        <v>0</v>
      </c>
      <c r="F5040">
        <f>VLOOKUP(A5040,申请!A$1:J$5305,6,FALSE)</f>
        <v>1</v>
      </c>
      <c r="G5040">
        <f>VLOOKUP(A5040,申请!A$1:J$5305,7,FALSE)</f>
        <v>1</v>
      </c>
      <c r="H5040">
        <f>VLOOKUP(A5040,申请!A$1:J$5305,8,FALSE)</f>
        <v>0</v>
      </c>
      <c r="I5040">
        <f>VLOOKUP(A5040,申请!A$1:J$5305,9,FALSE)</f>
        <v>1</v>
      </c>
      <c r="J5040">
        <f>VLOOKUP(A5040,申请!A$1:J$5305,10,FALSE)</f>
        <v>0</v>
      </c>
      <c r="K5040" t="e">
        <f>VLOOKUP($A5040,授权!$A$1:$J$5305,COLUMN(B5041),FALSE)</f>
        <v>#N/A</v>
      </c>
      <c r="L5040" t="e">
        <f>VLOOKUP($A5040,授权!$A$1:$J$5305,COLUMN(C5041),FALSE)</f>
        <v>#N/A</v>
      </c>
      <c r="M5040" t="e">
        <f>VLOOKUP($A5040,授权!$A$1:$J$5305,COLUMN(D5041),FALSE)</f>
        <v>#N/A</v>
      </c>
      <c r="N5040" t="e">
        <f>VLOOKUP($A5040,授权!$A$1:$J$5305,COLUMN(E5041),FALSE)</f>
        <v>#N/A</v>
      </c>
      <c r="O5040" t="e">
        <f>VLOOKUP($A5040,授权!$A$1:$J$5305,COLUMN(F5041),FALSE)</f>
        <v>#N/A</v>
      </c>
      <c r="P5040" t="e">
        <f>VLOOKUP($A5040,授权!$A$1:$J$5305,COLUMN(G5041),FALSE)</f>
        <v>#N/A</v>
      </c>
      <c r="Q5040" t="e">
        <f>VLOOKUP($A5040,授权!$A$1:$J$5305,COLUMN(H5041),FALSE)</f>
        <v>#N/A</v>
      </c>
      <c r="R5040" t="e">
        <f>VLOOKUP($A5040,授权!$A$1:$J$5305,COLUMN(I5041),FALSE)</f>
        <v>#N/A</v>
      </c>
      <c r="S5040" t="e">
        <f>VLOOKUP($A5040,授权!$A$1:$J$5305,COLUMN(J5041),FALSE)</f>
        <v>#N/A</v>
      </c>
    </row>
    <row r="5041" spans="1:19" x14ac:dyDescent="0.25">
      <c r="A5041" t="s">
        <v>5040</v>
      </c>
      <c r="B5041">
        <f>VLOOKUP(A5041,申请!A$1:J$5305,2,FALSE)</f>
        <v>1</v>
      </c>
      <c r="C5041">
        <f>VLOOKUP(A5041,申请!A$1:J$5305,3,FALSE)</f>
        <v>1</v>
      </c>
      <c r="D5041">
        <f>VLOOKUP(A5041,申请!A$1:J$5305,4,FALSE)</f>
        <v>0</v>
      </c>
      <c r="E5041">
        <f>VLOOKUP(A5041,申请!A$1:J$5305,5,FALSE)</f>
        <v>0</v>
      </c>
      <c r="F5041">
        <f>VLOOKUP(A5041,申请!A$1:J$5305,6,FALSE)</f>
        <v>2</v>
      </c>
      <c r="G5041">
        <f>VLOOKUP(A5041,申请!A$1:J$5305,7,FALSE)</f>
        <v>1</v>
      </c>
      <c r="H5041">
        <f>VLOOKUP(A5041,申请!A$1:J$5305,8,FALSE)</f>
        <v>0</v>
      </c>
      <c r="I5041">
        <f>VLOOKUP(A5041,申请!A$1:J$5305,9,FALSE)</f>
        <v>2</v>
      </c>
      <c r="J5041">
        <f>VLOOKUP(A5041,申请!A$1:J$5305,10,FALSE)</f>
        <v>0</v>
      </c>
      <c r="K5041" t="e">
        <f>VLOOKUP($A5041,授权!$A$1:$J$5305,COLUMN(B5042),FALSE)</f>
        <v>#N/A</v>
      </c>
      <c r="L5041" t="e">
        <f>VLOOKUP($A5041,授权!$A$1:$J$5305,COLUMN(C5042),FALSE)</f>
        <v>#N/A</v>
      </c>
      <c r="M5041" t="e">
        <f>VLOOKUP($A5041,授权!$A$1:$J$5305,COLUMN(D5042),FALSE)</f>
        <v>#N/A</v>
      </c>
      <c r="N5041" t="e">
        <f>VLOOKUP($A5041,授权!$A$1:$J$5305,COLUMN(E5042),FALSE)</f>
        <v>#N/A</v>
      </c>
      <c r="O5041" t="e">
        <f>VLOOKUP($A5041,授权!$A$1:$J$5305,COLUMN(F5042),FALSE)</f>
        <v>#N/A</v>
      </c>
      <c r="P5041" t="e">
        <f>VLOOKUP($A5041,授权!$A$1:$J$5305,COLUMN(G5042),FALSE)</f>
        <v>#N/A</v>
      </c>
      <c r="Q5041" t="e">
        <f>VLOOKUP($A5041,授权!$A$1:$J$5305,COLUMN(H5042),FALSE)</f>
        <v>#N/A</v>
      </c>
      <c r="R5041" t="e">
        <f>VLOOKUP($A5041,授权!$A$1:$J$5305,COLUMN(I5042),FALSE)</f>
        <v>#N/A</v>
      </c>
      <c r="S5041" t="e">
        <f>VLOOKUP($A5041,授权!$A$1:$J$5305,COLUMN(J5042),FALSE)</f>
        <v>#N/A</v>
      </c>
    </row>
    <row r="5042" spans="1:19" x14ac:dyDescent="0.25">
      <c r="A5042" t="s">
        <v>5041</v>
      </c>
      <c r="B5042">
        <f>VLOOKUP(A5042,申请!A$1:J$5305,2,FALSE)</f>
        <v>1</v>
      </c>
      <c r="C5042">
        <f>VLOOKUP(A5042,申请!A$1:J$5305,3,FALSE)</f>
        <v>1</v>
      </c>
      <c r="D5042">
        <f>VLOOKUP(A5042,申请!A$1:J$5305,4,FALSE)</f>
        <v>0</v>
      </c>
      <c r="E5042">
        <f>VLOOKUP(A5042,申请!A$1:J$5305,5,FALSE)</f>
        <v>0</v>
      </c>
      <c r="F5042">
        <f>VLOOKUP(A5042,申请!A$1:J$5305,6,FALSE)</f>
        <v>1</v>
      </c>
      <c r="G5042">
        <f>VLOOKUP(A5042,申请!A$1:J$5305,7,FALSE)</f>
        <v>1</v>
      </c>
      <c r="H5042">
        <f>VLOOKUP(A5042,申请!A$1:J$5305,8,FALSE)</f>
        <v>0</v>
      </c>
      <c r="I5042">
        <f>VLOOKUP(A5042,申请!A$1:J$5305,9,FALSE)</f>
        <v>1</v>
      </c>
      <c r="J5042">
        <f>VLOOKUP(A5042,申请!A$1:J$5305,10,FALSE)</f>
        <v>0</v>
      </c>
      <c r="K5042" t="e">
        <f>VLOOKUP($A5042,授权!$A$1:$J$5305,COLUMN(B5043),FALSE)</f>
        <v>#N/A</v>
      </c>
      <c r="L5042" t="e">
        <f>VLOOKUP($A5042,授权!$A$1:$J$5305,COLUMN(C5043),FALSE)</f>
        <v>#N/A</v>
      </c>
      <c r="M5042" t="e">
        <f>VLOOKUP($A5042,授权!$A$1:$J$5305,COLUMN(D5043),FALSE)</f>
        <v>#N/A</v>
      </c>
      <c r="N5042" t="e">
        <f>VLOOKUP($A5042,授权!$A$1:$J$5305,COLUMN(E5043),FALSE)</f>
        <v>#N/A</v>
      </c>
      <c r="O5042" t="e">
        <f>VLOOKUP($A5042,授权!$A$1:$J$5305,COLUMN(F5043),FALSE)</f>
        <v>#N/A</v>
      </c>
      <c r="P5042" t="e">
        <f>VLOOKUP($A5042,授权!$A$1:$J$5305,COLUMN(G5043),FALSE)</f>
        <v>#N/A</v>
      </c>
      <c r="Q5042" t="e">
        <f>VLOOKUP($A5042,授权!$A$1:$J$5305,COLUMN(H5043),FALSE)</f>
        <v>#N/A</v>
      </c>
      <c r="R5042" t="e">
        <f>VLOOKUP($A5042,授权!$A$1:$J$5305,COLUMN(I5043),FALSE)</f>
        <v>#N/A</v>
      </c>
      <c r="S5042" t="e">
        <f>VLOOKUP($A5042,授权!$A$1:$J$5305,COLUMN(J5043),FALSE)</f>
        <v>#N/A</v>
      </c>
    </row>
    <row r="5043" spans="1:19" x14ac:dyDescent="0.25">
      <c r="A5043" t="s">
        <v>5042</v>
      </c>
      <c r="B5043">
        <f>VLOOKUP(A5043,申请!A$1:J$5305,2,FALSE)</f>
        <v>2</v>
      </c>
      <c r="C5043">
        <f>VLOOKUP(A5043,申请!A$1:J$5305,3,FALSE)</f>
        <v>2</v>
      </c>
      <c r="D5043">
        <f>VLOOKUP(A5043,申请!A$1:J$5305,4,FALSE)</f>
        <v>0</v>
      </c>
      <c r="E5043">
        <f>VLOOKUP(A5043,申请!A$1:J$5305,5,FALSE)</f>
        <v>0</v>
      </c>
      <c r="F5043">
        <f>VLOOKUP(A5043,申请!A$1:J$5305,6,FALSE)</f>
        <v>2</v>
      </c>
      <c r="G5043">
        <f>VLOOKUP(A5043,申请!A$1:J$5305,7,FALSE)</f>
        <v>1</v>
      </c>
      <c r="H5043">
        <f>VLOOKUP(A5043,申请!A$1:J$5305,8,FALSE)</f>
        <v>0</v>
      </c>
      <c r="I5043">
        <f>VLOOKUP(A5043,申请!A$1:J$5305,9,FALSE)</f>
        <v>2</v>
      </c>
      <c r="J5043">
        <f>VLOOKUP(A5043,申请!A$1:J$5305,10,FALSE)</f>
        <v>0</v>
      </c>
      <c r="K5043" t="e">
        <f>VLOOKUP($A5043,授权!$A$1:$J$5305,COLUMN(B5044),FALSE)</f>
        <v>#N/A</v>
      </c>
      <c r="L5043" t="e">
        <f>VLOOKUP($A5043,授权!$A$1:$J$5305,COLUMN(C5044),FALSE)</f>
        <v>#N/A</v>
      </c>
      <c r="M5043" t="e">
        <f>VLOOKUP($A5043,授权!$A$1:$J$5305,COLUMN(D5044),FALSE)</f>
        <v>#N/A</v>
      </c>
      <c r="N5043" t="e">
        <f>VLOOKUP($A5043,授权!$A$1:$J$5305,COLUMN(E5044),FALSE)</f>
        <v>#N/A</v>
      </c>
      <c r="O5043" t="e">
        <f>VLOOKUP($A5043,授权!$A$1:$J$5305,COLUMN(F5044),FALSE)</f>
        <v>#N/A</v>
      </c>
      <c r="P5043" t="e">
        <f>VLOOKUP($A5043,授权!$A$1:$J$5305,COLUMN(G5044),FALSE)</f>
        <v>#N/A</v>
      </c>
      <c r="Q5043" t="e">
        <f>VLOOKUP($A5043,授权!$A$1:$J$5305,COLUMN(H5044),FALSE)</f>
        <v>#N/A</v>
      </c>
      <c r="R5043" t="e">
        <f>VLOOKUP($A5043,授权!$A$1:$J$5305,COLUMN(I5044),FALSE)</f>
        <v>#N/A</v>
      </c>
      <c r="S5043" t="e">
        <f>VLOOKUP($A5043,授权!$A$1:$J$5305,COLUMN(J5044),FALSE)</f>
        <v>#N/A</v>
      </c>
    </row>
    <row r="5044" spans="1:19" x14ac:dyDescent="0.25">
      <c r="A5044" t="s">
        <v>5043</v>
      </c>
      <c r="B5044">
        <f>VLOOKUP(A5044,申请!A$1:J$5305,2,FALSE)</f>
        <v>1</v>
      </c>
      <c r="C5044">
        <f>VLOOKUP(A5044,申请!A$1:J$5305,3,FALSE)</f>
        <v>1</v>
      </c>
      <c r="D5044">
        <f>VLOOKUP(A5044,申请!A$1:J$5305,4,FALSE)</f>
        <v>0</v>
      </c>
      <c r="E5044">
        <f>VLOOKUP(A5044,申请!A$1:J$5305,5,FALSE)</f>
        <v>0</v>
      </c>
      <c r="F5044">
        <f>VLOOKUP(A5044,申请!A$1:J$5305,6,FALSE)</f>
        <v>1</v>
      </c>
      <c r="G5044">
        <f>VLOOKUP(A5044,申请!A$1:J$5305,7,FALSE)</f>
        <v>1</v>
      </c>
      <c r="H5044">
        <f>VLOOKUP(A5044,申请!A$1:J$5305,8,FALSE)</f>
        <v>0</v>
      </c>
      <c r="I5044">
        <f>VLOOKUP(A5044,申请!A$1:J$5305,9,FALSE)</f>
        <v>1</v>
      </c>
      <c r="J5044">
        <f>VLOOKUP(A5044,申请!A$1:J$5305,10,FALSE)</f>
        <v>0</v>
      </c>
      <c r="K5044" t="e">
        <f>VLOOKUP($A5044,授权!$A$1:$J$5305,COLUMN(B5045),FALSE)</f>
        <v>#N/A</v>
      </c>
      <c r="L5044" t="e">
        <f>VLOOKUP($A5044,授权!$A$1:$J$5305,COLUMN(C5045),FALSE)</f>
        <v>#N/A</v>
      </c>
      <c r="M5044" t="e">
        <f>VLOOKUP($A5044,授权!$A$1:$J$5305,COLUMN(D5045),FALSE)</f>
        <v>#N/A</v>
      </c>
      <c r="N5044" t="e">
        <f>VLOOKUP($A5044,授权!$A$1:$J$5305,COLUMN(E5045),FALSE)</f>
        <v>#N/A</v>
      </c>
      <c r="O5044" t="e">
        <f>VLOOKUP($A5044,授权!$A$1:$J$5305,COLUMN(F5045),FALSE)</f>
        <v>#N/A</v>
      </c>
      <c r="P5044" t="e">
        <f>VLOOKUP($A5044,授权!$A$1:$J$5305,COLUMN(G5045),FALSE)</f>
        <v>#N/A</v>
      </c>
      <c r="Q5044" t="e">
        <f>VLOOKUP($A5044,授权!$A$1:$J$5305,COLUMN(H5045),FALSE)</f>
        <v>#N/A</v>
      </c>
      <c r="R5044" t="e">
        <f>VLOOKUP($A5044,授权!$A$1:$J$5305,COLUMN(I5045),FALSE)</f>
        <v>#N/A</v>
      </c>
      <c r="S5044" t="e">
        <f>VLOOKUP($A5044,授权!$A$1:$J$5305,COLUMN(J5045),FALSE)</f>
        <v>#N/A</v>
      </c>
    </row>
    <row r="5045" spans="1:19" x14ac:dyDescent="0.25">
      <c r="A5045" t="s">
        <v>5044</v>
      </c>
      <c r="B5045">
        <f>VLOOKUP(A5045,申请!A$1:J$5305,2,FALSE)</f>
        <v>1</v>
      </c>
      <c r="C5045">
        <f>VLOOKUP(A5045,申请!A$1:J$5305,3,FALSE)</f>
        <v>1</v>
      </c>
      <c r="D5045">
        <f>VLOOKUP(A5045,申请!A$1:J$5305,4,FALSE)</f>
        <v>0</v>
      </c>
      <c r="E5045">
        <f>VLOOKUP(A5045,申请!A$1:J$5305,5,FALSE)</f>
        <v>0</v>
      </c>
      <c r="F5045">
        <f>VLOOKUP(A5045,申请!A$1:J$5305,6,FALSE)</f>
        <v>2</v>
      </c>
      <c r="G5045">
        <f>VLOOKUP(A5045,申请!A$1:J$5305,7,FALSE)</f>
        <v>1</v>
      </c>
      <c r="H5045">
        <f>VLOOKUP(A5045,申请!A$1:J$5305,8,FALSE)</f>
        <v>0</v>
      </c>
      <c r="I5045">
        <f>VLOOKUP(A5045,申请!A$1:J$5305,9,FALSE)</f>
        <v>2</v>
      </c>
      <c r="J5045">
        <f>VLOOKUP(A5045,申请!A$1:J$5305,10,FALSE)</f>
        <v>0</v>
      </c>
      <c r="K5045" t="e">
        <f>VLOOKUP($A5045,授权!$A$1:$J$5305,COLUMN(B5046),FALSE)</f>
        <v>#N/A</v>
      </c>
      <c r="L5045" t="e">
        <f>VLOOKUP($A5045,授权!$A$1:$J$5305,COLUMN(C5046),FALSE)</f>
        <v>#N/A</v>
      </c>
      <c r="M5045" t="e">
        <f>VLOOKUP($A5045,授权!$A$1:$J$5305,COLUMN(D5046),FALSE)</f>
        <v>#N/A</v>
      </c>
      <c r="N5045" t="e">
        <f>VLOOKUP($A5045,授权!$A$1:$J$5305,COLUMN(E5046),FALSE)</f>
        <v>#N/A</v>
      </c>
      <c r="O5045" t="e">
        <f>VLOOKUP($A5045,授权!$A$1:$J$5305,COLUMN(F5046),FALSE)</f>
        <v>#N/A</v>
      </c>
      <c r="P5045" t="e">
        <f>VLOOKUP($A5045,授权!$A$1:$J$5305,COLUMN(G5046),FALSE)</f>
        <v>#N/A</v>
      </c>
      <c r="Q5045" t="e">
        <f>VLOOKUP($A5045,授权!$A$1:$J$5305,COLUMN(H5046),FALSE)</f>
        <v>#N/A</v>
      </c>
      <c r="R5045" t="e">
        <f>VLOOKUP($A5045,授权!$A$1:$J$5305,COLUMN(I5046),FALSE)</f>
        <v>#N/A</v>
      </c>
      <c r="S5045" t="e">
        <f>VLOOKUP($A5045,授权!$A$1:$J$5305,COLUMN(J5046),FALSE)</f>
        <v>#N/A</v>
      </c>
    </row>
    <row r="5046" spans="1:19" x14ac:dyDescent="0.25">
      <c r="A5046" t="s">
        <v>5045</v>
      </c>
      <c r="B5046">
        <f>VLOOKUP(A5046,申请!A$1:J$5305,2,FALSE)</f>
        <v>1</v>
      </c>
      <c r="C5046">
        <f>VLOOKUP(A5046,申请!A$1:J$5305,3,FALSE)</f>
        <v>1</v>
      </c>
      <c r="D5046">
        <f>VLOOKUP(A5046,申请!A$1:J$5305,4,FALSE)</f>
        <v>0</v>
      </c>
      <c r="E5046">
        <f>VLOOKUP(A5046,申请!A$1:J$5305,5,FALSE)</f>
        <v>0</v>
      </c>
      <c r="F5046">
        <f>VLOOKUP(A5046,申请!A$1:J$5305,6,FALSE)</f>
        <v>1</v>
      </c>
      <c r="G5046">
        <f>VLOOKUP(A5046,申请!A$1:J$5305,7,FALSE)</f>
        <v>1</v>
      </c>
      <c r="H5046">
        <f>VLOOKUP(A5046,申请!A$1:J$5305,8,FALSE)</f>
        <v>0</v>
      </c>
      <c r="I5046">
        <f>VLOOKUP(A5046,申请!A$1:J$5305,9,FALSE)</f>
        <v>1</v>
      </c>
      <c r="J5046">
        <f>VLOOKUP(A5046,申请!A$1:J$5305,10,FALSE)</f>
        <v>0</v>
      </c>
      <c r="K5046" t="e">
        <f>VLOOKUP($A5046,授权!$A$1:$J$5305,COLUMN(B5047),FALSE)</f>
        <v>#N/A</v>
      </c>
      <c r="L5046" t="e">
        <f>VLOOKUP($A5046,授权!$A$1:$J$5305,COLUMN(C5047),FALSE)</f>
        <v>#N/A</v>
      </c>
      <c r="M5046" t="e">
        <f>VLOOKUP($A5046,授权!$A$1:$J$5305,COLUMN(D5047),FALSE)</f>
        <v>#N/A</v>
      </c>
      <c r="N5046" t="e">
        <f>VLOOKUP($A5046,授权!$A$1:$J$5305,COLUMN(E5047),FALSE)</f>
        <v>#N/A</v>
      </c>
      <c r="O5046" t="e">
        <f>VLOOKUP($A5046,授权!$A$1:$J$5305,COLUMN(F5047),FALSE)</f>
        <v>#N/A</v>
      </c>
      <c r="P5046" t="e">
        <f>VLOOKUP($A5046,授权!$A$1:$J$5305,COLUMN(G5047),FALSE)</f>
        <v>#N/A</v>
      </c>
      <c r="Q5046" t="e">
        <f>VLOOKUP($A5046,授权!$A$1:$J$5305,COLUMN(H5047),FALSE)</f>
        <v>#N/A</v>
      </c>
      <c r="R5046" t="e">
        <f>VLOOKUP($A5046,授权!$A$1:$J$5305,COLUMN(I5047),FALSE)</f>
        <v>#N/A</v>
      </c>
      <c r="S5046" t="e">
        <f>VLOOKUP($A5046,授权!$A$1:$J$5305,COLUMN(J5047),FALSE)</f>
        <v>#N/A</v>
      </c>
    </row>
    <row r="5047" spans="1:19" x14ac:dyDescent="0.25">
      <c r="A5047" t="s">
        <v>5046</v>
      </c>
      <c r="B5047">
        <f>VLOOKUP(A5047,申请!A$1:J$5305,2,FALSE)</f>
        <v>4</v>
      </c>
      <c r="C5047">
        <f>VLOOKUP(A5047,申请!A$1:J$5305,3,FALSE)</f>
        <v>4</v>
      </c>
      <c r="D5047">
        <f>VLOOKUP(A5047,申请!A$1:J$5305,4,FALSE)</f>
        <v>0</v>
      </c>
      <c r="E5047">
        <f>VLOOKUP(A5047,申请!A$1:J$5305,5,FALSE)</f>
        <v>0</v>
      </c>
      <c r="F5047">
        <f>VLOOKUP(A5047,申请!A$1:J$5305,6,FALSE)</f>
        <v>4</v>
      </c>
      <c r="G5047">
        <f>VLOOKUP(A5047,申请!A$1:J$5305,7,FALSE)</f>
        <v>1</v>
      </c>
      <c r="H5047">
        <f>VLOOKUP(A5047,申请!A$1:J$5305,8,FALSE)</f>
        <v>0</v>
      </c>
      <c r="I5047">
        <f>VLOOKUP(A5047,申请!A$1:J$5305,9,FALSE)</f>
        <v>4</v>
      </c>
      <c r="J5047">
        <f>VLOOKUP(A5047,申请!A$1:J$5305,10,FALSE)</f>
        <v>0</v>
      </c>
      <c r="K5047" t="e">
        <f>VLOOKUP($A5047,授权!$A$1:$J$5305,COLUMN(B5048),FALSE)</f>
        <v>#N/A</v>
      </c>
      <c r="L5047" t="e">
        <f>VLOOKUP($A5047,授权!$A$1:$J$5305,COLUMN(C5048),FALSE)</f>
        <v>#N/A</v>
      </c>
      <c r="M5047" t="e">
        <f>VLOOKUP($A5047,授权!$A$1:$J$5305,COLUMN(D5048),FALSE)</f>
        <v>#N/A</v>
      </c>
      <c r="N5047" t="e">
        <f>VLOOKUP($A5047,授权!$A$1:$J$5305,COLUMN(E5048),FALSE)</f>
        <v>#N/A</v>
      </c>
      <c r="O5047" t="e">
        <f>VLOOKUP($A5047,授权!$A$1:$J$5305,COLUMN(F5048),FALSE)</f>
        <v>#N/A</v>
      </c>
      <c r="P5047" t="e">
        <f>VLOOKUP($A5047,授权!$A$1:$J$5305,COLUMN(G5048),FALSE)</f>
        <v>#N/A</v>
      </c>
      <c r="Q5047" t="e">
        <f>VLOOKUP($A5047,授权!$A$1:$J$5305,COLUMN(H5048),FALSE)</f>
        <v>#N/A</v>
      </c>
      <c r="R5047" t="e">
        <f>VLOOKUP($A5047,授权!$A$1:$J$5305,COLUMN(I5048),FALSE)</f>
        <v>#N/A</v>
      </c>
      <c r="S5047" t="e">
        <f>VLOOKUP($A5047,授权!$A$1:$J$5305,COLUMN(J5048),FALSE)</f>
        <v>#N/A</v>
      </c>
    </row>
    <row r="5048" spans="1:19" x14ac:dyDescent="0.25">
      <c r="A5048" t="s">
        <v>5047</v>
      </c>
      <c r="B5048">
        <f>VLOOKUP(A5048,申请!A$1:J$5305,2,FALSE)</f>
        <v>1</v>
      </c>
      <c r="C5048">
        <f>VLOOKUP(A5048,申请!A$1:J$5305,3,FALSE)</f>
        <v>0</v>
      </c>
      <c r="D5048">
        <f>VLOOKUP(A5048,申请!A$1:J$5305,4,FALSE)</f>
        <v>1</v>
      </c>
      <c r="E5048">
        <f>VLOOKUP(A5048,申请!A$1:J$5305,5,FALSE)</f>
        <v>3</v>
      </c>
      <c r="F5048">
        <f>VLOOKUP(A5048,申请!A$1:J$5305,6,FALSE)</f>
        <v>1</v>
      </c>
      <c r="G5048">
        <f>VLOOKUP(A5048,申请!A$1:J$5305,7,FALSE)</f>
        <v>0</v>
      </c>
      <c r="H5048">
        <f>VLOOKUP(A5048,申请!A$1:J$5305,8,FALSE)</f>
        <v>1</v>
      </c>
      <c r="I5048">
        <f>VLOOKUP(A5048,申请!A$1:J$5305,9,FALSE)</f>
        <v>1</v>
      </c>
      <c r="J5048">
        <f>VLOOKUP(A5048,申请!A$1:J$5305,10,FALSE)</f>
        <v>0</v>
      </c>
      <c r="K5048" t="e">
        <f>VLOOKUP($A5048,授权!$A$1:$J$5305,COLUMN(B5049),FALSE)</f>
        <v>#N/A</v>
      </c>
      <c r="L5048" t="e">
        <f>VLOOKUP($A5048,授权!$A$1:$J$5305,COLUMN(C5049),FALSE)</f>
        <v>#N/A</v>
      </c>
      <c r="M5048" t="e">
        <f>VLOOKUP($A5048,授权!$A$1:$J$5305,COLUMN(D5049),FALSE)</f>
        <v>#N/A</v>
      </c>
      <c r="N5048" t="e">
        <f>VLOOKUP($A5048,授权!$A$1:$J$5305,COLUMN(E5049),FALSE)</f>
        <v>#N/A</v>
      </c>
      <c r="O5048" t="e">
        <f>VLOOKUP($A5048,授权!$A$1:$J$5305,COLUMN(F5049),FALSE)</f>
        <v>#N/A</v>
      </c>
      <c r="P5048" t="e">
        <f>VLOOKUP($A5048,授权!$A$1:$J$5305,COLUMN(G5049),FALSE)</f>
        <v>#N/A</v>
      </c>
      <c r="Q5048" t="e">
        <f>VLOOKUP($A5048,授权!$A$1:$J$5305,COLUMN(H5049),FALSE)</f>
        <v>#N/A</v>
      </c>
      <c r="R5048" t="e">
        <f>VLOOKUP($A5048,授权!$A$1:$J$5305,COLUMN(I5049),FALSE)</f>
        <v>#N/A</v>
      </c>
      <c r="S5048" t="e">
        <f>VLOOKUP($A5048,授权!$A$1:$J$5305,COLUMN(J5049),FALSE)</f>
        <v>#N/A</v>
      </c>
    </row>
    <row r="5049" spans="1:19" x14ac:dyDescent="0.25">
      <c r="A5049" t="s">
        <v>5048</v>
      </c>
      <c r="B5049">
        <f>VLOOKUP(A5049,申请!A$1:J$5305,2,FALSE)</f>
        <v>7</v>
      </c>
      <c r="C5049">
        <f>VLOOKUP(A5049,申请!A$1:J$5305,3,FALSE)</f>
        <v>3</v>
      </c>
      <c r="D5049">
        <f>VLOOKUP(A5049,申请!A$1:J$5305,4,FALSE)</f>
        <v>4</v>
      </c>
      <c r="E5049">
        <f>VLOOKUP(A5049,申请!A$1:J$5305,5,FALSE)</f>
        <v>10</v>
      </c>
      <c r="F5049">
        <f>VLOOKUP(A5049,申请!A$1:J$5305,6,FALSE)</f>
        <v>10</v>
      </c>
      <c r="G5049">
        <f>VLOOKUP(A5049,申请!A$1:J$5305,7,FALSE)</f>
        <v>0.42857142857142855</v>
      </c>
      <c r="H5049">
        <f>VLOOKUP(A5049,申请!A$1:J$5305,8,FALSE)</f>
        <v>0.5714285714285714</v>
      </c>
      <c r="I5049">
        <f>VLOOKUP(A5049,申请!A$1:J$5305,9,FALSE)</f>
        <v>10</v>
      </c>
      <c r="J5049">
        <f>VLOOKUP(A5049,申请!A$1:J$5305,10,FALSE)</f>
        <v>0</v>
      </c>
      <c r="K5049" t="e">
        <f>VLOOKUP($A5049,授权!$A$1:$J$5305,COLUMN(B5050),FALSE)</f>
        <v>#N/A</v>
      </c>
      <c r="L5049" t="e">
        <f>VLOOKUP($A5049,授权!$A$1:$J$5305,COLUMN(C5050),FALSE)</f>
        <v>#N/A</v>
      </c>
      <c r="M5049" t="e">
        <f>VLOOKUP($A5049,授权!$A$1:$J$5305,COLUMN(D5050),FALSE)</f>
        <v>#N/A</v>
      </c>
      <c r="N5049" t="e">
        <f>VLOOKUP($A5049,授权!$A$1:$J$5305,COLUMN(E5050),FALSE)</f>
        <v>#N/A</v>
      </c>
      <c r="O5049" t="e">
        <f>VLOOKUP($A5049,授权!$A$1:$J$5305,COLUMN(F5050),FALSE)</f>
        <v>#N/A</v>
      </c>
      <c r="P5049" t="e">
        <f>VLOOKUP($A5049,授权!$A$1:$J$5305,COLUMN(G5050),FALSE)</f>
        <v>#N/A</v>
      </c>
      <c r="Q5049" t="e">
        <f>VLOOKUP($A5049,授权!$A$1:$J$5305,COLUMN(H5050),FALSE)</f>
        <v>#N/A</v>
      </c>
      <c r="R5049" t="e">
        <f>VLOOKUP($A5049,授权!$A$1:$J$5305,COLUMN(I5050),FALSE)</f>
        <v>#N/A</v>
      </c>
      <c r="S5049" t="e">
        <f>VLOOKUP($A5049,授权!$A$1:$J$5305,COLUMN(J5050),FALSE)</f>
        <v>#N/A</v>
      </c>
    </row>
    <row r="5050" spans="1:19" x14ac:dyDescent="0.25">
      <c r="A5050" t="s">
        <v>5049</v>
      </c>
      <c r="B5050">
        <f>VLOOKUP(A5050,申请!A$1:J$5305,2,FALSE)</f>
        <v>1</v>
      </c>
      <c r="C5050">
        <f>VLOOKUP(A5050,申请!A$1:J$5305,3,FALSE)</f>
        <v>1</v>
      </c>
      <c r="D5050">
        <f>VLOOKUP(A5050,申请!A$1:J$5305,4,FALSE)</f>
        <v>0</v>
      </c>
      <c r="E5050">
        <f>VLOOKUP(A5050,申请!A$1:J$5305,5,FALSE)</f>
        <v>2</v>
      </c>
      <c r="F5050">
        <f>VLOOKUP(A5050,申请!A$1:J$5305,6,FALSE)</f>
        <v>2</v>
      </c>
      <c r="G5050">
        <f>VLOOKUP(A5050,申请!A$1:J$5305,7,FALSE)</f>
        <v>1</v>
      </c>
      <c r="H5050">
        <f>VLOOKUP(A5050,申请!A$1:J$5305,8,FALSE)</f>
        <v>0</v>
      </c>
      <c r="I5050">
        <f>VLOOKUP(A5050,申请!A$1:J$5305,9,FALSE)</f>
        <v>2</v>
      </c>
      <c r="J5050">
        <f>VLOOKUP(A5050,申请!A$1:J$5305,10,FALSE)</f>
        <v>0</v>
      </c>
      <c r="K5050" t="e">
        <f>VLOOKUP($A5050,授权!$A$1:$J$5305,COLUMN(B5051),FALSE)</f>
        <v>#N/A</v>
      </c>
      <c r="L5050" t="e">
        <f>VLOOKUP($A5050,授权!$A$1:$J$5305,COLUMN(C5051),FALSE)</f>
        <v>#N/A</v>
      </c>
      <c r="M5050" t="e">
        <f>VLOOKUP($A5050,授权!$A$1:$J$5305,COLUMN(D5051),FALSE)</f>
        <v>#N/A</v>
      </c>
      <c r="N5050" t="e">
        <f>VLOOKUP($A5050,授权!$A$1:$J$5305,COLUMN(E5051),FALSE)</f>
        <v>#N/A</v>
      </c>
      <c r="O5050" t="e">
        <f>VLOOKUP($A5050,授权!$A$1:$J$5305,COLUMN(F5051),FALSE)</f>
        <v>#N/A</v>
      </c>
      <c r="P5050" t="e">
        <f>VLOOKUP($A5050,授权!$A$1:$J$5305,COLUMN(G5051),FALSE)</f>
        <v>#N/A</v>
      </c>
      <c r="Q5050" t="e">
        <f>VLOOKUP($A5050,授权!$A$1:$J$5305,COLUMN(H5051),FALSE)</f>
        <v>#N/A</v>
      </c>
      <c r="R5050" t="e">
        <f>VLOOKUP($A5050,授权!$A$1:$J$5305,COLUMN(I5051),FALSE)</f>
        <v>#N/A</v>
      </c>
      <c r="S5050" t="e">
        <f>VLOOKUP($A5050,授权!$A$1:$J$5305,COLUMN(J5051),FALSE)</f>
        <v>#N/A</v>
      </c>
    </row>
    <row r="5051" spans="1:19" x14ac:dyDescent="0.25">
      <c r="A5051" t="s">
        <v>5050</v>
      </c>
      <c r="B5051">
        <f>VLOOKUP(A5051,申请!A$1:J$5305,2,FALSE)</f>
        <v>1</v>
      </c>
      <c r="C5051">
        <f>VLOOKUP(A5051,申请!A$1:J$5305,3,FALSE)</f>
        <v>1</v>
      </c>
      <c r="D5051">
        <f>VLOOKUP(A5051,申请!A$1:J$5305,4,FALSE)</f>
        <v>0</v>
      </c>
      <c r="E5051">
        <f>VLOOKUP(A5051,申请!A$1:J$5305,5,FALSE)</f>
        <v>3</v>
      </c>
      <c r="F5051">
        <f>VLOOKUP(A5051,申请!A$1:J$5305,6,FALSE)</f>
        <v>1</v>
      </c>
      <c r="G5051">
        <f>VLOOKUP(A5051,申请!A$1:J$5305,7,FALSE)</f>
        <v>1</v>
      </c>
      <c r="H5051">
        <f>VLOOKUP(A5051,申请!A$1:J$5305,8,FALSE)</f>
        <v>0</v>
      </c>
      <c r="I5051">
        <f>VLOOKUP(A5051,申请!A$1:J$5305,9,FALSE)</f>
        <v>1</v>
      </c>
      <c r="J5051">
        <f>VLOOKUP(A5051,申请!A$1:J$5305,10,FALSE)</f>
        <v>0</v>
      </c>
      <c r="K5051" t="e">
        <f>VLOOKUP($A5051,授权!$A$1:$J$5305,COLUMN(B5052),FALSE)</f>
        <v>#N/A</v>
      </c>
      <c r="L5051" t="e">
        <f>VLOOKUP($A5051,授权!$A$1:$J$5305,COLUMN(C5052),FALSE)</f>
        <v>#N/A</v>
      </c>
      <c r="M5051" t="e">
        <f>VLOOKUP($A5051,授权!$A$1:$J$5305,COLUMN(D5052),FALSE)</f>
        <v>#N/A</v>
      </c>
      <c r="N5051" t="e">
        <f>VLOOKUP($A5051,授权!$A$1:$J$5305,COLUMN(E5052),FALSE)</f>
        <v>#N/A</v>
      </c>
      <c r="O5051" t="e">
        <f>VLOOKUP($A5051,授权!$A$1:$J$5305,COLUMN(F5052),FALSE)</f>
        <v>#N/A</v>
      </c>
      <c r="P5051" t="e">
        <f>VLOOKUP($A5051,授权!$A$1:$J$5305,COLUMN(G5052),FALSE)</f>
        <v>#N/A</v>
      </c>
      <c r="Q5051" t="e">
        <f>VLOOKUP($A5051,授权!$A$1:$J$5305,COLUMN(H5052),FALSE)</f>
        <v>#N/A</v>
      </c>
      <c r="R5051" t="e">
        <f>VLOOKUP($A5051,授权!$A$1:$J$5305,COLUMN(I5052),FALSE)</f>
        <v>#N/A</v>
      </c>
      <c r="S5051" t="e">
        <f>VLOOKUP($A5051,授权!$A$1:$J$5305,COLUMN(J5052),FALSE)</f>
        <v>#N/A</v>
      </c>
    </row>
    <row r="5052" spans="1:19" x14ac:dyDescent="0.25">
      <c r="A5052" t="s">
        <v>5051</v>
      </c>
      <c r="B5052">
        <f>VLOOKUP(A5052,申请!A$1:J$5305,2,FALSE)</f>
        <v>2</v>
      </c>
      <c r="C5052">
        <f>VLOOKUP(A5052,申请!A$1:J$5305,3,FALSE)</f>
        <v>1</v>
      </c>
      <c r="D5052">
        <f>VLOOKUP(A5052,申请!A$1:J$5305,4,FALSE)</f>
        <v>1</v>
      </c>
      <c r="E5052">
        <f>VLOOKUP(A5052,申请!A$1:J$5305,5,FALSE)</f>
        <v>0</v>
      </c>
      <c r="F5052">
        <f>VLOOKUP(A5052,申请!A$1:J$5305,6,FALSE)</f>
        <v>2</v>
      </c>
      <c r="G5052">
        <f>VLOOKUP(A5052,申请!A$1:J$5305,7,FALSE)</f>
        <v>0.5</v>
      </c>
      <c r="H5052">
        <f>VLOOKUP(A5052,申请!A$1:J$5305,8,FALSE)</f>
        <v>0.5</v>
      </c>
      <c r="I5052">
        <f>VLOOKUP(A5052,申请!A$1:J$5305,9,FALSE)</f>
        <v>2</v>
      </c>
      <c r="J5052">
        <f>VLOOKUP(A5052,申请!A$1:J$5305,10,FALSE)</f>
        <v>0</v>
      </c>
      <c r="K5052" t="e">
        <f>VLOOKUP($A5052,授权!$A$1:$J$5305,COLUMN(B5053),FALSE)</f>
        <v>#N/A</v>
      </c>
      <c r="L5052" t="e">
        <f>VLOOKUP($A5052,授权!$A$1:$J$5305,COLUMN(C5053),FALSE)</f>
        <v>#N/A</v>
      </c>
      <c r="M5052" t="e">
        <f>VLOOKUP($A5052,授权!$A$1:$J$5305,COLUMN(D5053),FALSE)</f>
        <v>#N/A</v>
      </c>
      <c r="N5052" t="e">
        <f>VLOOKUP($A5052,授权!$A$1:$J$5305,COLUMN(E5053),FALSE)</f>
        <v>#N/A</v>
      </c>
      <c r="O5052" t="e">
        <f>VLOOKUP($A5052,授权!$A$1:$J$5305,COLUMN(F5053),FALSE)</f>
        <v>#N/A</v>
      </c>
      <c r="P5052" t="e">
        <f>VLOOKUP($A5052,授权!$A$1:$J$5305,COLUMN(G5053),FALSE)</f>
        <v>#N/A</v>
      </c>
      <c r="Q5052" t="e">
        <f>VLOOKUP($A5052,授权!$A$1:$J$5305,COLUMN(H5053),FALSE)</f>
        <v>#N/A</v>
      </c>
      <c r="R5052" t="e">
        <f>VLOOKUP($A5052,授权!$A$1:$J$5305,COLUMN(I5053),FALSE)</f>
        <v>#N/A</v>
      </c>
      <c r="S5052" t="e">
        <f>VLOOKUP($A5052,授权!$A$1:$J$5305,COLUMN(J5053),FALSE)</f>
        <v>#N/A</v>
      </c>
    </row>
    <row r="5053" spans="1:19" x14ac:dyDescent="0.25">
      <c r="A5053" t="s">
        <v>5052</v>
      </c>
      <c r="B5053">
        <f>VLOOKUP(A5053,申请!A$1:J$5305,2,FALSE)</f>
        <v>1</v>
      </c>
      <c r="C5053">
        <f>VLOOKUP(A5053,申请!A$1:J$5305,3,FALSE)</f>
        <v>1</v>
      </c>
      <c r="D5053">
        <f>VLOOKUP(A5053,申请!A$1:J$5305,4,FALSE)</f>
        <v>0</v>
      </c>
      <c r="E5053">
        <f>VLOOKUP(A5053,申请!A$1:J$5305,5,FALSE)</f>
        <v>0</v>
      </c>
      <c r="F5053">
        <f>VLOOKUP(A5053,申请!A$1:J$5305,6,FALSE)</f>
        <v>1</v>
      </c>
      <c r="G5053">
        <f>VLOOKUP(A5053,申请!A$1:J$5305,7,FALSE)</f>
        <v>1</v>
      </c>
      <c r="H5053">
        <f>VLOOKUP(A5053,申请!A$1:J$5305,8,FALSE)</f>
        <v>0</v>
      </c>
      <c r="I5053">
        <f>VLOOKUP(A5053,申请!A$1:J$5305,9,FALSE)</f>
        <v>1</v>
      </c>
      <c r="J5053">
        <f>VLOOKUP(A5053,申请!A$1:J$5305,10,FALSE)</f>
        <v>0</v>
      </c>
      <c r="K5053" t="e">
        <f>VLOOKUP($A5053,授权!$A$1:$J$5305,COLUMN(B5054),FALSE)</f>
        <v>#N/A</v>
      </c>
      <c r="L5053" t="e">
        <f>VLOOKUP($A5053,授权!$A$1:$J$5305,COLUMN(C5054),FALSE)</f>
        <v>#N/A</v>
      </c>
      <c r="M5053" t="e">
        <f>VLOOKUP($A5053,授权!$A$1:$J$5305,COLUMN(D5054),FALSE)</f>
        <v>#N/A</v>
      </c>
      <c r="N5053" t="e">
        <f>VLOOKUP($A5053,授权!$A$1:$J$5305,COLUMN(E5054),FALSE)</f>
        <v>#N/A</v>
      </c>
      <c r="O5053" t="e">
        <f>VLOOKUP($A5053,授权!$A$1:$J$5305,COLUMN(F5054),FALSE)</f>
        <v>#N/A</v>
      </c>
      <c r="P5053" t="e">
        <f>VLOOKUP($A5053,授权!$A$1:$J$5305,COLUMN(G5054),FALSE)</f>
        <v>#N/A</v>
      </c>
      <c r="Q5053" t="e">
        <f>VLOOKUP($A5053,授权!$A$1:$J$5305,COLUMN(H5054),FALSE)</f>
        <v>#N/A</v>
      </c>
      <c r="R5053" t="e">
        <f>VLOOKUP($A5053,授权!$A$1:$J$5305,COLUMN(I5054),FALSE)</f>
        <v>#N/A</v>
      </c>
      <c r="S5053" t="e">
        <f>VLOOKUP($A5053,授权!$A$1:$J$5305,COLUMN(J5054),FALSE)</f>
        <v>#N/A</v>
      </c>
    </row>
    <row r="5054" spans="1:19" x14ac:dyDescent="0.25">
      <c r="A5054" t="s">
        <v>5053</v>
      </c>
      <c r="B5054">
        <f>VLOOKUP(A5054,申请!A$1:J$5305,2,FALSE)</f>
        <v>1</v>
      </c>
      <c r="C5054">
        <f>VLOOKUP(A5054,申请!A$1:J$5305,3,FALSE)</f>
        <v>0</v>
      </c>
      <c r="D5054">
        <f>VLOOKUP(A5054,申请!A$1:J$5305,4,FALSE)</f>
        <v>1</v>
      </c>
      <c r="E5054">
        <f>VLOOKUP(A5054,申请!A$1:J$5305,5,FALSE)</f>
        <v>3</v>
      </c>
      <c r="F5054">
        <f>VLOOKUP(A5054,申请!A$1:J$5305,6,FALSE)</f>
        <v>1</v>
      </c>
      <c r="G5054">
        <f>VLOOKUP(A5054,申请!A$1:J$5305,7,FALSE)</f>
        <v>0</v>
      </c>
      <c r="H5054">
        <f>VLOOKUP(A5054,申请!A$1:J$5305,8,FALSE)</f>
        <v>1</v>
      </c>
      <c r="I5054">
        <f>VLOOKUP(A5054,申请!A$1:J$5305,9,FALSE)</f>
        <v>1</v>
      </c>
      <c r="J5054">
        <f>VLOOKUP(A5054,申请!A$1:J$5305,10,FALSE)</f>
        <v>0</v>
      </c>
      <c r="K5054" t="e">
        <f>VLOOKUP($A5054,授权!$A$1:$J$5305,COLUMN(B5055),FALSE)</f>
        <v>#N/A</v>
      </c>
      <c r="L5054" t="e">
        <f>VLOOKUP($A5054,授权!$A$1:$J$5305,COLUMN(C5055),FALSE)</f>
        <v>#N/A</v>
      </c>
      <c r="M5054" t="e">
        <f>VLOOKUP($A5054,授权!$A$1:$J$5305,COLUMN(D5055),FALSE)</f>
        <v>#N/A</v>
      </c>
      <c r="N5054" t="e">
        <f>VLOOKUP($A5054,授权!$A$1:$J$5305,COLUMN(E5055),FALSE)</f>
        <v>#N/A</v>
      </c>
      <c r="O5054" t="e">
        <f>VLOOKUP($A5054,授权!$A$1:$J$5305,COLUMN(F5055),FALSE)</f>
        <v>#N/A</v>
      </c>
      <c r="P5054" t="e">
        <f>VLOOKUP($A5054,授权!$A$1:$J$5305,COLUMN(G5055),FALSE)</f>
        <v>#N/A</v>
      </c>
      <c r="Q5054" t="e">
        <f>VLOOKUP($A5054,授权!$A$1:$J$5305,COLUMN(H5055),FALSE)</f>
        <v>#N/A</v>
      </c>
      <c r="R5054" t="e">
        <f>VLOOKUP($A5054,授权!$A$1:$J$5305,COLUMN(I5055),FALSE)</f>
        <v>#N/A</v>
      </c>
      <c r="S5054" t="e">
        <f>VLOOKUP($A5054,授权!$A$1:$J$5305,COLUMN(J5055),FALSE)</f>
        <v>#N/A</v>
      </c>
    </row>
    <row r="5055" spans="1:19" x14ac:dyDescent="0.25">
      <c r="A5055" t="s">
        <v>5054</v>
      </c>
      <c r="B5055">
        <f>VLOOKUP(A5055,申请!A$1:J$5305,2,FALSE)</f>
        <v>1</v>
      </c>
      <c r="C5055">
        <f>VLOOKUP(A5055,申请!A$1:J$5305,3,FALSE)</f>
        <v>1</v>
      </c>
      <c r="D5055">
        <f>VLOOKUP(A5055,申请!A$1:J$5305,4,FALSE)</f>
        <v>0</v>
      </c>
      <c r="E5055">
        <f>VLOOKUP(A5055,申请!A$1:J$5305,5,FALSE)</f>
        <v>0</v>
      </c>
      <c r="F5055">
        <f>VLOOKUP(A5055,申请!A$1:J$5305,6,FALSE)</f>
        <v>2</v>
      </c>
      <c r="G5055">
        <f>VLOOKUP(A5055,申请!A$1:J$5305,7,FALSE)</f>
        <v>1</v>
      </c>
      <c r="H5055">
        <f>VLOOKUP(A5055,申请!A$1:J$5305,8,FALSE)</f>
        <v>0</v>
      </c>
      <c r="I5055">
        <f>VLOOKUP(A5055,申请!A$1:J$5305,9,FALSE)</f>
        <v>2</v>
      </c>
      <c r="J5055">
        <f>VLOOKUP(A5055,申请!A$1:J$5305,10,FALSE)</f>
        <v>0</v>
      </c>
      <c r="K5055" t="e">
        <f>VLOOKUP($A5055,授权!$A$1:$J$5305,COLUMN(B5056),FALSE)</f>
        <v>#N/A</v>
      </c>
      <c r="L5055" t="e">
        <f>VLOOKUP($A5055,授权!$A$1:$J$5305,COLUMN(C5056),FALSE)</f>
        <v>#N/A</v>
      </c>
      <c r="M5055" t="e">
        <f>VLOOKUP($A5055,授权!$A$1:$J$5305,COLUMN(D5056),FALSE)</f>
        <v>#N/A</v>
      </c>
      <c r="N5055" t="e">
        <f>VLOOKUP($A5055,授权!$A$1:$J$5305,COLUMN(E5056),FALSE)</f>
        <v>#N/A</v>
      </c>
      <c r="O5055" t="e">
        <f>VLOOKUP($A5055,授权!$A$1:$J$5305,COLUMN(F5056),FALSE)</f>
        <v>#N/A</v>
      </c>
      <c r="P5055" t="e">
        <f>VLOOKUP($A5055,授权!$A$1:$J$5305,COLUMN(G5056),FALSE)</f>
        <v>#N/A</v>
      </c>
      <c r="Q5055" t="e">
        <f>VLOOKUP($A5055,授权!$A$1:$J$5305,COLUMN(H5056),FALSE)</f>
        <v>#N/A</v>
      </c>
      <c r="R5055" t="e">
        <f>VLOOKUP($A5055,授权!$A$1:$J$5305,COLUMN(I5056),FALSE)</f>
        <v>#N/A</v>
      </c>
      <c r="S5055" t="e">
        <f>VLOOKUP($A5055,授权!$A$1:$J$5305,COLUMN(J5056),FALSE)</f>
        <v>#N/A</v>
      </c>
    </row>
    <row r="5056" spans="1:19" x14ac:dyDescent="0.25">
      <c r="A5056" t="s">
        <v>5055</v>
      </c>
      <c r="B5056">
        <f>VLOOKUP(A5056,申请!A$1:J$5305,2,FALSE)</f>
        <v>1</v>
      </c>
      <c r="C5056">
        <f>VLOOKUP(A5056,申请!A$1:J$5305,3,FALSE)</f>
        <v>1</v>
      </c>
      <c r="D5056">
        <f>VLOOKUP(A5056,申请!A$1:J$5305,4,FALSE)</f>
        <v>0</v>
      </c>
      <c r="E5056">
        <f>VLOOKUP(A5056,申请!A$1:J$5305,5,FALSE)</f>
        <v>0</v>
      </c>
      <c r="F5056">
        <f>VLOOKUP(A5056,申请!A$1:J$5305,6,FALSE)</f>
        <v>1</v>
      </c>
      <c r="G5056">
        <f>VLOOKUP(A5056,申请!A$1:J$5305,7,FALSE)</f>
        <v>1</v>
      </c>
      <c r="H5056">
        <f>VLOOKUP(A5056,申请!A$1:J$5305,8,FALSE)</f>
        <v>0</v>
      </c>
      <c r="I5056">
        <f>VLOOKUP(A5056,申请!A$1:J$5305,9,FALSE)</f>
        <v>1</v>
      </c>
      <c r="J5056">
        <f>VLOOKUP(A5056,申请!A$1:J$5305,10,FALSE)</f>
        <v>0</v>
      </c>
      <c r="K5056" t="e">
        <f>VLOOKUP($A5056,授权!$A$1:$J$5305,COLUMN(B5057),FALSE)</f>
        <v>#N/A</v>
      </c>
      <c r="L5056" t="e">
        <f>VLOOKUP($A5056,授权!$A$1:$J$5305,COLUMN(C5057),FALSE)</f>
        <v>#N/A</v>
      </c>
      <c r="M5056" t="e">
        <f>VLOOKUP($A5056,授权!$A$1:$J$5305,COLUMN(D5057),FALSE)</f>
        <v>#N/A</v>
      </c>
      <c r="N5056" t="e">
        <f>VLOOKUP($A5056,授权!$A$1:$J$5305,COLUMN(E5057),FALSE)</f>
        <v>#N/A</v>
      </c>
      <c r="O5056" t="e">
        <f>VLOOKUP($A5056,授权!$A$1:$J$5305,COLUMN(F5057),FALSE)</f>
        <v>#N/A</v>
      </c>
      <c r="P5056" t="e">
        <f>VLOOKUP($A5056,授权!$A$1:$J$5305,COLUMN(G5057),FALSE)</f>
        <v>#N/A</v>
      </c>
      <c r="Q5056" t="e">
        <f>VLOOKUP($A5056,授权!$A$1:$J$5305,COLUMN(H5057),FALSE)</f>
        <v>#N/A</v>
      </c>
      <c r="R5056" t="e">
        <f>VLOOKUP($A5056,授权!$A$1:$J$5305,COLUMN(I5057),FALSE)</f>
        <v>#N/A</v>
      </c>
      <c r="S5056" t="e">
        <f>VLOOKUP($A5056,授权!$A$1:$J$5305,COLUMN(J5057),FALSE)</f>
        <v>#N/A</v>
      </c>
    </row>
    <row r="5057" spans="1:19" x14ac:dyDescent="0.25">
      <c r="A5057" t="s">
        <v>5056</v>
      </c>
      <c r="B5057">
        <f>VLOOKUP(A5057,申请!A$1:J$5305,2,FALSE)</f>
        <v>12</v>
      </c>
      <c r="C5057">
        <f>VLOOKUP(A5057,申请!A$1:J$5305,3,FALSE)</f>
        <v>1</v>
      </c>
      <c r="D5057">
        <f>VLOOKUP(A5057,申请!A$1:J$5305,4,FALSE)</f>
        <v>11</v>
      </c>
      <c r="E5057">
        <f>VLOOKUP(A5057,申请!A$1:J$5305,5,FALSE)</f>
        <v>1</v>
      </c>
      <c r="F5057">
        <f>VLOOKUP(A5057,申请!A$1:J$5305,6,FALSE)</f>
        <v>12</v>
      </c>
      <c r="G5057">
        <f>VLOOKUP(A5057,申请!A$1:J$5305,7,FALSE)</f>
        <v>8.3333333333333329E-2</v>
      </c>
      <c r="H5057">
        <f>VLOOKUP(A5057,申请!A$1:J$5305,8,FALSE)</f>
        <v>0.91666666666666663</v>
      </c>
      <c r="I5057">
        <f>VLOOKUP(A5057,申请!A$1:J$5305,9,FALSE)</f>
        <v>12</v>
      </c>
      <c r="J5057">
        <f>VLOOKUP(A5057,申请!A$1:J$5305,10,FALSE)</f>
        <v>0</v>
      </c>
      <c r="K5057" t="e">
        <f>VLOOKUP($A5057,授权!$A$1:$J$5305,COLUMN(B5058),FALSE)</f>
        <v>#N/A</v>
      </c>
      <c r="L5057" t="e">
        <f>VLOOKUP($A5057,授权!$A$1:$J$5305,COLUMN(C5058),FALSE)</f>
        <v>#N/A</v>
      </c>
      <c r="M5057" t="e">
        <f>VLOOKUP($A5057,授权!$A$1:$J$5305,COLUMN(D5058),FALSE)</f>
        <v>#N/A</v>
      </c>
      <c r="N5057" t="e">
        <f>VLOOKUP($A5057,授权!$A$1:$J$5305,COLUMN(E5058),FALSE)</f>
        <v>#N/A</v>
      </c>
      <c r="O5057" t="e">
        <f>VLOOKUP($A5057,授权!$A$1:$J$5305,COLUMN(F5058),FALSE)</f>
        <v>#N/A</v>
      </c>
      <c r="P5057" t="e">
        <f>VLOOKUP($A5057,授权!$A$1:$J$5305,COLUMN(G5058),FALSE)</f>
        <v>#N/A</v>
      </c>
      <c r="Q5057" t="e">
        <f>VLOOKUP($A5057,授权!$A$1:$J$5305,COLUMN(H5058),FALSE)</f>
        <v>#N/A</v>
      </c>
      <c r="R5057" t="e">
        <f>VLOOKUP($A5057,授权!$A$1:$J$5305,COLUMN(I5058),FALSE)</f>
        <v>#N/A</v>
      </c>
      <c r="S5057" t="e">
        <f>VLOOKUP($A5057,授权!$A$1:$J$5305,COLUMN(J5058),FALSE)</f>
        <v>#N/A</v>
      </c>
    </row>
    <row r="5058" spans="1:19" x14ac:dyDescent="0.25">
      <c r="A5058" t="s">
        <v>5057</v>
      </c>
      <c r="B5058">
        <f>VLOOKUP(A5058,申请!A$1:J$5305,2,FALSE)</f>
        <v>1</v>
      </c>
      <c r="C5058">
        <f>VLOOKUP(A5058,申请!A$1:J$5305,3,FALSE)</f>
        <v>1</v>
      </c>
      <c r="D5058">
        <f>VLOOKUP(A5058,申请!A$1:J$5305,4,FALSE)</f>
        <v>0</v>
      </c>
      <c r="E5058">
        <f>VLOOKUP(A5058,申请!A$1:J$5305,5,FALSE)</f>
        <v>0</v>
      </c>
      <c r="F5058">
        <f>VLOOKUP(A5058,申请!A$1:J$5305,6,FALSE)</f>
        <v>1</v>
      </c>
      <c r="G5058">
        <f>VLOOKUP(A5058,申请!A$1:J$5305,7,FALSE)</f>
        <v>1</v>
      </c>
      <c r="H5058">
        <f>VLOOKUP(A5058,申请!A$1:J$5305,8,FALSE)</f>
        <v>0</v>
      </c>
      <c r="I5058">
        <f>VLOOKUP(A5058,申请!A$1:J$5305,9,FALSE)</f>
        <v>1</v>
      </c>
      <c r="J5058">
        <f>VLOOKUP(A5058,申请!A$1:J$5305,10,FALSE)</f>
        <v>0</v>
      </c>
      <c r="K5058" t="e">
        <f>VLOOKUP($A5058,授权!$A$1:$J$5305,COLUMN(B5059),FALSE)</f>
        <v>#N/A</v>
      </c>
      <c r="L5058" t="e">
        <f>VLOOKUP($A5058,授权!$A$1:$J$5305,COLUMN(C5059),FALSE)</f>
        <v>#N/A</v>
      </c>
      <c r="M5058" t="e">
        <f>VLOOKUP($A5058,授权!$A$1:$J$5305,COLUMN(D5059),FALSE)</f>
        <v>#N/A</v>
      </c>
      <c r="N5058" t="e">
        <f>VLOOKUP($A5058,授权!$A$1:$J$5305,COLUMN(E5059),FALSE)</f>
        <v>#N/A</v>
      </c>
      <c r="O5058" t="e">
        <f>VLOOKUP($A5058,授权!$A$1:$J$5305,COLUMN(F5059),FALSE)</f>
        <v>#N/A</v>
      </c>
      <c r="P5058" t="e">
        <f>VLOOKUP($A5058,授权!$A$1:$J$5305,COLUMN(G5059),FALSE)</f>
        <v>#N/A</v>
      </c>
      <c r="Q5058" t="e">
        <f>VLOOKUP($A5058,授权!$A$1:$J$5305,COLUMN(H5059),FALSE)</f>
        <v>#N/A</v>
      </c>
      <c r="R5058" t="e">
        <f>VLOOKUP($A5058,授权!$A$1:$J$5305,COLUMN(I5059),FALSE)</f>
        <v>#N/A</v>
      </c>
      <c r="S5058" t="e">
        <f>VLOOKUP($A5058,授权!$A$1:$J$5305,COLUMN(J5059),FALSE)</f>
        <v>#N/A</v>
      </c>
    </row>
    <row r="5059" spans="1:19" x14ac:dyDescent="0.25">
      <c r="A5059" t="s">
        <v>5058</v>
      </c>
      <c r="B5059">
        <f>VLOOKUP(A5059,申请!A$1:J$5305,2,FALSE)</f>
        <v>16</v>
      </c>
      <c r="C5059">
        <f>VLOOKUP(A5059,申请!A$1:J$5305,3,FALSE)</f>
        <v>16</v>
      </c>
      <c r="D5059">
        <f>VLOOKUP(A5059,申请!A$1:J$5305,4,FALSE)</f>
        <v>0</v>
      </c>
      <c r="E5059">
        <f>VLOOKUP(A5059,申请!A$1:J$5305,5,FALSE)</f>
        <v>0</v>
      </c>
      <c r="F5059">
        <f>VLOOKUP(A5059,申请!A$1:J$5305,6,FALSE)</f>
        <v>17</v>
      </c>
      <c r="G5059">
        <f>VLOOKUP(A5059,申请!A$1:J$5305,7,FALSE)</f>
        <v>1</v>
      </c>
      <c r="H5059">
        <f>VLOOKUP(A5059,申请!A$1:J$5305,8,FALSE)</f>
        <v>0</v>
      </c>
      <c r="I5059">
        <f>VLOOKUP(A5059,申请!A$1:J$5305,9,FALSE)</f>
        <v>17</v>
      </c>
      <c r="J5059">
        <f>VLOOKUP(A5059,申请!A$1:J$5305,10,FALSE)</f>
        <v>0</v>
      </c>
      <c r="K5059" t="e">
        <f>VLOOKUP($A5059,授权!$A$1:$J$5305,COLUMN(B5060),FALSE)</f>
        <v>#N/A</v>
      </c>
      <c r="L5059" t="e">
        <f>VLOOKUP($A5059,授权!$A$1:$J$5305,COLUMN(C5060),FALSE)</f>
        <v>#N/A</v>
      </c>
      <c r="M5059" t="e">
        <f>VLOOKUP($A5059,授权!$A$1:$J$5305,COLUMN(D5060),FALSE)</f>
        <v>#N/A</v>
      </c>
      <c r="N5059" t="e">
        <f>VLOOKUP($A5059,授权!$A$1:$J$5305,COLUMN(E5060),FALSE)</f>
        <v>#N/A</v>
      </c>
      <c r="O5059" t="e">
        <f>VLOOKUP($A5059,授权!$A$1:$J$5305,COLUMN(F5060),FALSE)</f>
        <v>#N/A</v>
      </c>
      <c r="P5059" t="e">
        <f>VLOOKUP($A5059,授权!$A$1:$J$5305,COLUMN(G5060),FALSE)</f>
        <v>#N/A</v>
      </c>
      <c r="Q5059" t="e">
        <f>VLOOKUP($A5059,授权!$A$1:$J$5305,COLUMN(H5060),FALSE)</f>
        <v>#N/A</v>
      </c>
      <c r="R5059" t="e">
        <f>VLOOKUP($A5059,授权!$A$1:$J$5305,COLUMN(I5060),FALSE)</f>
        <v>#N/A</v>
      </c>
      <c r="S5059" t="e">
        <f>VLOOKUP($A5059,授权!$A$1:$J$5305,COLUMN(J5060),FALSE)</f>
        <v>#N/A</v>
      </c>
    </row>
    <row r="5060" spans="1:19" x14ac:dyDescent="0.25">
      <c r="A5060" t="s">
        <v>5059</v>
      </c>
      <c r="B5060">
        <f>VLOOKUP(A5060,申请!A$1:J$5305,2,FALSE)</f>
        <v>99</v>
      </c>
      <c r="C5060">
        <f>VLOOKUP(A5060,申请!A$1:J$5305,3,FALSE)</f>
        <v>0</v>
      </c>
      <c r="D5060">
        <f>VLOOKUP(A5060,申请!A$1:J$5305,4,FALSE)</f>
        <v>99</v>
      </c>
      <c r="E5060">
        <f>VLOOKUP(A5060,申请!A$1:J$5305,5,FALSE)</f>
        <v>45</v>
      </c>
      <c r="F5060">
        <f>VLOOKUP(A5060,申请!A$1:J$5305,6,FALSE)</f>
        <v>99</v>
      </c>
      <c r="G5060">
        <f>VLOOKUP(A5060,申请!A$1:J$5305,7,FALSE)</f>
        <v>0</v>
      </c>
      <c r="H5060">
        <f>VLOOKUP(A5060,申请!A$1:J$5305,8,FALSE)</f>
        <v>1</v>
      </c>
      <c r="I5060">
        <f>VLOOKUP(A5060,申请!A$1:J$5305,9,FALSE)</f>
        <v>99</v>
      </c>
      <c r="J5060">
        <f>VLOOKUP(A5060,申请!A$1:J$5305,10,FALSE)</f>
        <v>0</v>
      </c>
      <c r="K5060" t="e">
        <f>VLOOKUP($A5060,授权!$A$1:$J$5305,COLUMN(B5061),FALSE)</f>
        <v>#N/A</v>
      </c>
      <c r="L5060" t="e">
        <f>VLOOKUP($A5060,授权!$A$1:$J$5305,COLUMN(C5061),FALSE)</f>
        <v>#N/A</v>
      </c>
      <c r="M5060" t="e">
        <f>VLOOKUP($A5060,授权!$A$1:$J$5305,COLUMN(D5061),FALSE)</f>
        <v>#N/A</v>
      </c>
      <c r="N5060" t="e">
        <f>VLOOKUP($A5060,授权!$A$1:$J$5305,COLUMN(E5061),FALSE)</f>
        <v>#N/A</v>
      </c>
      <c r="O5060" t="e">
        <f>VLOOKUP($A5060,授权!$A$1:$J$5305,COLUMN(F5061),FALSE)</f>
        <v>#N/A</v>
      </c>
      <c r="P5060" t="e">
        <f>VLOOKUP($A5060,授权!$A$1:$J$5305,COLUMN(G5061),FALSE)</f>
        <v>#N/A</v>
      </c>
      <c r="Q5060" t="e">
        <f>VLOOKUP($A5060,授权!$A$1:$J$5305,COLUMN(H5061),FALSE)</f>
        <v>#N/A</v>
      </c>
      <c r="R5060" t="e">
        <f>VLOOKUP($A5060,授权!$A$1:$J$5305,COLUMN(I5061),FALSE)</f>
        <v>#N/A</v>
      </c>
      <c r="S5060" t="e">
        <f>VLOOKUP($A5060,授权!$A$1:$J$5305,COLUMN(J5061),FALSE)</f>
        <v>#N/A</v>
      </c>
    </row>
    <row r="5061" spans="1:19" x14ac:dyDescent="0.25">
      <c r="A5061" t="s">
        <v>5060</v>
      </c>
      <c r="B5061">
        <f>VLOOKUP(A5061,申请!A$1:J$5305,2,FALSE)</f>
        <v>2</v>
      </c>
      <c r="C5061">
        <f>VLOOKUP(A5061,申请!A$1:J$5305,3,FALSE)</f>
        <v>2</v>
      </c>
      <c r="D5061">
        <f>VLOOKUP(A5061,申请!A$1:J$5305,4,FALSE)</f>
        <v>0</v>
      </c>
      <c r="E5061">
        <f>VLOOKUP(A5061,申请!A$1:J$5305,5,FALSE)</f>
        <v>1</v>
      </c>
      <c r="F5061">
        <f>VLOOKUP(A5061,申请!A$1:J$5305,6,FALSE)</f>
        <v>2</v>
      </c>
      <c r="G5061">
        <f>VLOOKUP(A5061,申请!A$1:J$5305,7,FALSE)</f>
        <v>1</v>
      </c>
      <c r="H5061">
        <f>VLOOKUP(A5061,申请!A$1:J$5305,8,FALSE)</f>
        <v>0</v>
      </c>
      <c r="I5061">
        <f>VLOOKUP(A5061,申请!A$1:J$5305,9,FALSE)</f>
        <v>2</v>
      </c>
      <c r="J5061">
        <f>VLOOKUP(A5061,申请!A$1:J$5305,10,FALSE)</f>
        <v>0</v>
      </c>
      <c r="K5061" t="e">
        <f>VLOOKUP($A5061,授权!$A$1:$J$5305,COLUMN(B5062),FALSE)</f>
        <v>#N/A</v>
      </c>
      <c r="L5061" t="e">
        <f>VLOOKUP($A5061,授权!$A$1:$J$5305,COLUMN(C5062),FALSE)</f>
        <v>#N/A</v>
      </c>
      <c r="M5061" t="e">
        <f>VLOOKUP($A5061,授权!$A$1:$J$5305,COLUMN(D5062),FALSE)</f>
        <v>#N/A</v>
      </c>
      <c r="N5061" t="e">
        <f>VLOOKUP($A5061,授权!$A$1:$J$5305,COLUMN(E5062),FALSE)</f>
        <v>#N/A</v>
      </c>
      <c r="O5061" t="e">
        <f>VLOOKUP($A5061,授权!$A$1:$J$5305,COLUMN(F5062),FALSE)</f>
        <v>#N/A</v>
      </c>
      <c r="P5061" t="e">
        <f>VLOOKUP($A5061,授权!$A$1:$J$5305,COLUMN(G5062),FALSE)</f>
        <v>#N/A</v>
      </c>
      <c r="Q5061" t="e">
        <f>VLOOKUP($A5061,授权!$A$1:$J$5305,COLUMN(H5062),FALSE)</f>
        <v>#N/A</v>
      </c>
      <c r="R5061" t="e">
        <f>VLOOKUP($A5061,授权!$A$1:$J$5305,COLUMN(I5062),FALSE)</f>
        <v>#N/A</v>
      </c>
      <c r="S5061" t="e">
        <f>VLOOKUP($A5061,授权!$A$1:$J$5305,COLUMN(J5062),FALSE)</f>
        <v>#N/A</v>
      </c>
    </row>
    <row r="5062" spans="1:19" x14ac:dyDescent="0.25">
      <c r="A5062" t="s">
        <v>5061</v>
      </c>
      <c r="B5062">
        <f>VLOOKUP(A5062,申请!A$1:J$5305,2,FALSE)</f>
        <v>1</v>
      </c>
      <c r="C5062">
        <f>VLOOKUP(A5062,申请!A$1:J$5305,3,FALSE)</f>
        <v>1</v>
      </c>
      <c r="D5062">
        <f>VLOOKUP(A5062,申请!A$1:J$5305,4,FALSE)</f>
        <v>0</v>
      </c>
      <c r="E5062">
        <f>VLOOKUP(A5062,申请!A$1:J$5305,5,FALSE)</f>
        <v>3</v>
      </c>
      <c r="F5062">
        <f>VLOOKUP(A5062,申请!A$1:J$5305,6,FALSE)</f>
        <v>1</v>
      </c>
      <c r="G5062">
        <f>VLOOKUP(A5062,申请!A$1:J$5305,7,FALSE)</f>
        <v>1</v>
      </c>
      <c r="H5062">
        <f>VLOOKUP(A5062,申请!A$1:J$5305,8,FALSE)</f>
        <v>0</v>
      </c>
      <c r="I5062">
        <f>VLOOKUP(A5062,申请!A$1:J$5305,9,FALSE)</f>
        <v>1</v>
      </c>
      <c r="J5062">
        <f>VLOOKUP(A5062,申请!A$1:J$5305,10,FALSE)</f>
        <v>0</v>
      </c>
      <c r="K5062" t="e">
        <f>VLOOKUP($A5062,授权!$A$1:$J$5305,COLUMN(B5063),FALSE)</f>
        <v>#N/A</v>
      </c>
      <c r="L5062" t="e">
        <f>VLOOKUP($A5062,授权!$A$1:$J$5305,COLUMN(C5063),FALSE)</f>
        <v>#N/A</v>
      </c>
      <c r="M5062" t="e">
        <f>VLOOKUP($A5062,授权!$A$1:$J$5305,COLUMN(D5063),FALSE)</f>
        <v>#N/A</v>
      </c>
      <c r="N5062" t="e">
        <f>VLOOKUP($A5062,授权!$A$1:$J$5305,COLUMN(E5063),FALSE)</f>
        <v>#N/A</v>
      </c>
      <c r="O5062" t="e">
        <f>VLOOKUP($A5062,授权!$A$1:$J$5305,COLUMN(F5063),FALSE)</f>
        <v>#N/A</v>
      </c>
      <c r="P5062" t="e">
        <f>VLOOKUP($A5062,授权!$A$1:$J$5305,COLUMN(G5063),FALSE)</f>
        <v>#N/A</v>
      </c>
      <c r="Q5062" t="e">
        <f>VLOOKUP($A5062,授权!$A$1:$J$5305,COLUMN(H5063),FALSE)</f>
        <v>#N/A</v>
      </c>
      <c r="R5062" t="e">
        <f>VLOOKUP($A5062,授权!$A$1:$J$5305,COLUMN(I5063),FALSE)</f>
        <v>#N/A</v>
      </c>
      <c r="S5062" t="e">
        <f>VLOOKUP($A5062,授权!$A$1:$J$5305,COLUMN(J5063),FALSE)</f>
        <v>#N/A</v>
      </c>
    </row>
    <row r="5063" spans="1:19" x14ac:dyDescent="0.25">
      <c r="A5063" t="s">
        <v>5062</v>
      </c>
      <c r="B5063">
        <f>VLOOKUP(A5063,申请!A$1:J$5305,2,FALSE)</f>
        <v>1</v>
      </c>
      <c r="C5063">
        <f>VLOOKUP(A5063,申请!A$1:J$5305,3,FALSE)</f>
        <v>1</v>
      </c>
      <c r="D5063">
        <f>VLOOKUP(A5063,申请!A$1:J$5305,4,FALSE)</f>
        <v>0</v>
      </c>
      <c r="E5063">
        <f>VLOOKUP(A5063,申请!A$1:J$5305,5,FALSE)</f>
        <v>1</v>
      </c>
      <c r="F5063">
        <f>VLOOKUP(A5063,申请!A$1:J$5305,6,FALSE)</f>
        <v>2</v>
      </c>
      <c r="G5063">
        <f>VLOOKUP(A5063,申请!A$1:J$5305,7,FALSE)</f>
        <v>1</v>
      </c>
      <c r="H5063">
        <f>VLOOKUP(A5063,申请!A$1:J$5305,8,FALSE)</f>
        <v>0</v>
      </c>
      <c r="I5063">
        <f>VLOOKUP(A5063,申请!A$1:J$5305,9,FALSE)</f>
        <v>2</v>
      </c>
      <c r="J5063">
        <f>VLOOKUP(A5063,申请!A$1:J$5305,10,FALSE)</f>
        <v>0</v>
      </c>
      <c r="K5063" t="e">
        <f>VLOOKUP($A5063,授权!$A$1:$J$5305,COLUMN(B5064),FALSE)</f>
        <v>#N/A</v>
      </c>
      <c r="L5063" t="e">
        <f>VLOOKUP($A5063,授权!$A$1:$J$5305,COLUMN(C5064),FALSE)</f>
        <v>#N/A</v>
      </c>
      <c r="M5063" t="e">
        <f>VLOOKUP($A5063,授权!$A$1:$J$5305,COLUMN(D5064),FALSE)</f>
        <v>#N/A</v>
      </c>
      <c r="N5063" t="e">
        <f>VLOOKUP($A5063,授权!$A$1:$J$5305,COLUMN(E5064),FALSE)</f>
        <v>#N/A</v>
      </c>
      <c r="O5063" t="e">
        <f>VLOOKUP($A5063,授权!$A$1:$J$5305,COLUMN(F5064),FALSE)</f>
        <v>#N/A</v>
      </c>
      <c r="P5063" t="e">
        <f>VLOOKUP($A5063,授权!$A$1:$J$5305,COLUMN(G5064),FALSE)</f>
        <v>#N/A</v>
      </c>
      <c r="Q5063" t="e">
        <f>VLOOKUP($A5063,授权!$A$1:$J$5305,COLUMN(H5064),FALSE)</f>
        <v>#N/A</v>
      </c>
      <c r="R5063" t="e">
        <f>VLOOKUP($A5063,授权!$A$1:$J$5305,COLUMN(I5064),FALSE)</f>
        <v>#N/A</v>
      </c>
      <c r="S5063" t="e">
        <f>VLOOKUP($A5063,授权!$A$1:$J$5305,COLUMN(J5064),FALSE)</f>
        <v>#N/A</v>
      </c>
    </row>
    <row r="5064" spans="1:19" x14ac:dyDescent="0.25">
      <c r="A5064" t="s">
        <v>5063</v>
      </c>
      <c r="B5064">
        <f>VLOOKUP(A5064,申请!A$1:J$5305,2,FALSE)</f>
        <v>1</v>
      </c>
      <c r="C5064">
        <f>VLOOKUP(A5064,申请!A$1:J$5305,3,FALSE)</f>
        <v>1</v>
      </c>
      <c r="D5064">
        <f>VLOOKUP(A5064,申请!A$1:J$5305,4,FALSE)</f>
        <v>0</v>
      </c>
      <c r="E5064">
        <f>VLOOKUP(A5064,申请!A$1:J$5305,5,FALSE)</f>
        <v>0</v>
      </c>
      <c r="F5064">
        <f>VLOOKUP(A5064,申请!A$1:J$5305,6,FALSE)</f>
        <v>1</v>
      </c>
      <c r="G5064">
        <f>VLOOKUP(A5064,申请!A$1:J$5305,7,FALSE)</f>
        <v>1</v>
      </c>
      <c r="H5064">
        <f>VLOOKUP(A5064,申请!A$1:J$5305,8,FALSE)</f>
        <v>0</v>
      </c>
      <c r="I5064">
        <f>VLOOKUP(A5064,申请!A$1:J$5305,9,FALSE)</f>
        <v>1</v>
      </c>
      <c r="J5064">
        <f>VLOOKUP(A5064,申请!A$1:J$5305,10,FALSE)</f>
        <v>0</v>
      </c>
      <c r="K5064" t="e">
        <f>VLOOKUP($A5064,授权!$A$1:$J$5305,COLUMN(B5065),FALSE)</f>
        <v>#N/A</v>
      </c>
      <c r="L5064" t="e">
        <f>VLOOKUP($A5064,授权!$A$1:$J$5305,COLUMN(C5065),FALSE)</f>
        <v>#N/A</v>
      </c>
      <c r="M5064" t="e">
        <f>VLOOKUP($A5064,授权!$A$1:$J$5305,COLUMN(D5065),FALSE)</f>
        <v>#N/A</v>
      </c>
      <c r="N5064" t="e">
        <f>VLOOKUP($A5064,授权!$A$1:$J$5305,COLUMN(E5065),FALSE)</f>
        <v>#N/A</v>
      </c>
      <c r="O5064" t="e">
        <f>VLOOKUP($A5064,授权!$A$1:$J$5305,COLUMN(F5065),FALSE)</f>
        <v>#N/A</v>
      </c>
      <c r="P5064" t="e">
        <f>VLOOKUP($A5064,授权!$A$1:$J$5305,COLUMN(G5065),FALSE)</f>
        <v>#N/A</v>
      </c>
      <c r="Q5064" t="e">
        <f>VLOOKUP($A5064,授权!$A$1:$J$5305,COLUMN(H5065),FALSE)</f>
        <v>#N/A</v>
      </c>
      <c r="R5064" t="e">
        <f>VLOOKUP($A5064,授权!$A$1:$J$5305,COLUMN(I5065),FALSE)</f>
        <v>#N/A</v>
      </c>
      <c r="S5064" t="e">
        <f>VLOOKUP($A5064,授权!$A$1:$J$5305,COLUMN(J5065),FALSE)</f>
        <v>#N/A</v>
      </c>
    </row>
    <row r="5065" spans="1:19" x14ac:dyDescent="0.25">
      <c r="A5065" t="s">
        <v>5064</v>
      </c>
      <c r="B5065">
        <f>VLOOKUP(A5065,申请!A$1:J$5305,2,FALSE)</f>
        <v>2</v>
      </c>
      <c r="C5065">
        <f>VLOOKUP(A5065,申请!A$1:J$5305,3,FALSE)</f>
        <v>1</v>
      </c>
      <c r="D5065">
        <f>VLOOKUP(A5065,申请!A$1:J$5305,4,FALSE)</f>
        <v>1</v>
      </c>
      <c r="E5065">
        <f>VLOOKUP(A5065,申请!A$1:J$5305,5,FALSE)</f>
        <v>1</v>
      </c>
      <c r="F5065">
        <f>VLOOKUP(A5065,申请!A$1:J$5305,6,FALSE)</f>
        <v>2</v>
      </c>
      <c r="G5065">
        <f>VLOOKUP(A5065,申请!A$1:J$5305,7,FALSE)</f>
        <v>0.5</v>
      </c>
      <c r="H5065">
        <f>VLOOKUP(A5065,申请!A$1:J$5305,8,FALSE)</f>
        <v>0.5</v>
      </c>
      <c r="I5065">
        <f>VLOOKUP(A5065,申请!A$1:J$5305,9,FALSE)</f>
        <v>2</v>
      </c>
      <c r="J5065">
        <f>VLOOKUP(A5065,申请!A$1:J$5305,10,FALSE)</f>
        <v>0</v>
      </c>
      <c r="K5065" t="e">
        <f>VLOOKUP($A5065,授权!$A$1:$J$5305,COLUMN(B5066),FALSE)</f>
        <v>#N/A</v>
      </c>
      <c r="L5065" t="e">
        <f>VLOOKUP($A5065,授权!$A$1:$J$5305,COLUMN(C5066),FALSE)</f>
        <v>#N/A</v>
      </c>
      <c r="M5065" t="e">
        <f>VLOOKUP($A5065,授权!$A$1:$J$5305,COLUMN(D5066),FALSE)</f>
        <v>#N/A</v>
      </c>
      <c r="N5065" t="e">
        <f>VLOOKUP($A5065,授权!$A$1:$J$5305,COLUMN(E5066),FALSE)</f>
        <v>#N/A</v>
      </c>
      <c r="O5065" t="e">
        <f>VLOOKUP($A5065,授权!$A$1:$J$5305,COLUMN(F5066),FALSE)</f>
        <v>#N/A</v>
      </c>
      <c r="P5065" t="e">
        <f>VLOOKUP($A5065,授权!$A$1:$J$5305,COLUMN(G5066),FALSE)</f>
        <v>#N/A</v>
      </c>
      <c r="Q5065" t="e">
        <f>VLOOKUP($A5065,授权!$A$1:$J$5305,COLUMN(H5066),FALSE)</f>
        <v>#N/A</v>
      </c>
      <c r="R5065" t="e">
        <f>VLOOKUP($A5065,授权!$A$1:$J$5305,COLUMN(I5066),FALSE)</f>
        <v>#N/A</v>
      </c>
      <c r="S5065" t="e">
        <f>VLOOKUP($A5065,授权!$A$1:$J$5305,COLUMN(J5066),FALSE)</f>
        <v>#N/A</v>
      </c>
    </row>
    <row r="5066" spans="1:19" x14ac:dyDescent="0.25">
      <c r="A5066" t="s">
        <v>5065</v>
      </c>
      <c r="B5066">
        <f>VLOOKUP(A5066,申请!A$1:J$5305,2,FALSE)</f>
        <v>1</v>
      </c>
      <c r="C5066">
        <f>VLOOKUP(A5066,申请!A$1:J$5305,3,FALSE)</f>
        <v>1</v>
      </c>
      <c r="D5066">
        <f>VLOOKUP(A5066,申请!A$1:J$5305,4,FALSE)</f>
        <v>0</v>
      </c>
      <c r="E5066">
        <f>VLOOKUP(A5066,申请!A$1:J$5305,5,FALSE)</f>
        <v>0</v>
      </c>
      <c r="F5066">
        <f>VLOOKUP(A5066,申请!A$1:J$5305,6,FALSE)</f>
        <v>2</v>
      </c>
      <c r="G5066">
        <f>VLOOKUP(A5066,申请!A$1:J$5305,7,FALSE)</f>
        <v>1</v>
      </c>
      <c r="H5066">
        <f>VLOOKUP(A5066,申请!A$1:J$5305,8,FALSE)</f>
        <v>0</v>
      </c>
      <c r="I5066">
        <f>VLOOKUP(A5066,申请!A$1:J$5305,9,FALSE)</f>
        <v>2</v>
      </c>
      <c r="J5066">
        <f>VLOOKUP(A5066,申请!A$1:J$5305,10,FALSE)</f>
        <v>0</v>
      </c>
      <c r="K5066" t="e">
        <f>VLOOKUP($A5066,授权!$A$1:$J$5305,COLUMN(B5067),FALSE)</f>
        <v>#N/A</v>
      </c>
      <c r="L5066" t="e">
        <f>VLOOKUP($A5066,授权!$A$1:$J$5305,COLUMN(C5067),FALSE)</f>
        <v>#N/A</v>
      </c>
      <c r="M5066" t="e">
        <f>VLOOKUP($A5066,授权!$A$1:$J$5305,COLUMN(D5067),FALSE)</f>
        <v>#N/A</v>
      </c>
      <c r="N5066" t="e">
        <f>VLOOKUP($A5066,授权!$A$1:$J$5305,COLUMN(E5067),FALSE)</f>
        <v>#N/A</v>
      </c>
      <c r="O5066" t="e">
        <f>VLOOKUP($A5066,授权!$A$1:$J$5305,COLUMN(F5067),FALSE)</f>
        <v>#N/A</v>
      </c>
      <c r="P5066" t="e">
        <f>VLOOKUP($A5066,授权!$A$1:$J$5305,COLUMN(G5067),FALSE)</f>
        <v>#N/A</v>
      </c>
      <c r="Q5066" t="e">
        <f>VLOOKUP($A5066,授权!$A$1:$J$5305,COLUMN(H5067),FALSE)</f>
        <v>#N/A</v>
      </c>
      <c r="R5066" t="e">
        <f>VLOOKUP($A5066,授权!$A$1:$J$5305,COLUMN(I5067),FALSE)</f>
        <v>#N/A</v>
      </c>
      <c r="S5066" t="e">
        <f>VLOOKUP($A5066,授权!$A$1:$J$5305,COLUMN(J5067),FALSE)</f>
        <v>#N/A</v>
      </c>
    </row>
    <row r="5067" spans="1:19" x14ac:dyDescent="0.25">
      <c r="A5067" t="s">
        <v>5066</v>
      </c>
      <c r="B5067">
        <f>VLOOKUP(A5067,申请!A$1:J$5305,2,FALSE)</f>
        <v>1</v>
      </c>
      <c r="C5067">
        <f>VLOOKUP(A5067,申请!A$1:J$5305,3,FALSE)</f>
        <v>1</v>
      </c>
      <c r="D5067">
        <f>VLOOKUP(A5067,申请!A$1:J$5305,4,FALSE)</f>
        <v>0</v>
      </c>
      <c r="E5067">
        <f>VLOOKUP(A5067,申请!A$1:J$5305,5,FALSE)</f>
        <v>0</v>
      </c>
      <c r="F5067">
        <f>VLOOKUP(A5067,申请!A$1:J$5305,6,FALSE)</f>
        <v>2</v>
      </c>
      <c r="G5067">
        <f>VLOOKUP(A5067,申请!A$1:J$5305,7,FALSE)</f>
        <v>1</v>
      </c>
      <c r="H5067">
        <f>VLOOKUP(A5067,申请!A$1:J$5305,8,FALSE)</f>
        <v>0</v>
      </c>
      <c r="I5067">
        <f>VLOOKUP(A5067,申请!A$1:J$5305,9,FALSE)</f>
        <v>2</v>
      </c>
      <c r="J5067">
        <f>VLOOKUP(A5067,申请!A$1:J$5305,10,FALSE)</f>
        <v>0</v>
      </c>
      <c r="K5067" t="e">
        <f>VLOOKUP($A5067,授权!$A$1:$J$5305,COLUMN(B5068),FALSE)</f>
        <v>#N/A</v>
      </c>
      <c r="L5067" t="e">
        <f>VLOOKUP($A5067,授权!$A$1:$J$5305,COLUMN(C5068),FALSE)</f>
        <v>#N/A</v>
      </c>
      <c r="M5067" t="e">
        <f>VLOOKUP($A5067,授权!$A$1:$J$5305,COLUMN(D5068),FALSE)</f>
        <v>#N/A</v>
      </c>
      <c r="N5067" t="e">
        <f>VLOOKUP($A5067,授权!$A$1:$J$5305,COLUMN(E5068),FALSE)</f>
        <v>#N/A</v>
      </c>
      <c r="O5067" t="e">
        <f>VLOOKUP($A5067,授权!$A$1:$J$5305,COLUMN(F5068),FALSE)</f>
        <v>#N/A</v>
      </c>
      <c r="P5067" t="e">
        <f>VLOOKUP($A5067,授权!$A$1:$J$5305,COLUMN(G5068),FALSE)</f>
        <v>#N/A</v>
      </c>
      <c r="Q5067" t="e">
        <f>VLOOKUP($A5067,授权!$A$1:$J$5305,COLUMN(H5068),FALSE)</f>
        <v>#N/A</v>
      </c>
      <c r="R5067" t="e">
        <f>VLOOKUP($A5067,授权!$A$1:$J$5305,COLUMN(I5068),FALSE)</f>
        <v>#N/A</v>
      </c>
      <c r="S5067" t="e">
        <f>VLOOKUP($A5067,授权!$A$1:$J$5305,COLUMN(J5068),FALSE)</f>
        <v>#N/A</v>
      </c>
    </row>
    <row r="5068" spans="1:19" x14ac:dyDescent="0.25">
      <c r="A5068" t="s">
        <v>5067</v>
      </c>
      <c r="B5068">
        <f>VLOOKUP(A5068,申请!A$1:J$5305,2,FALSE)</f>
        <v>3</v>
      </c>
      <c r="C5068">
        <f>VLOOKUP(A5068,申请!A$1:J$5305,3,FALSE)</f>
        <v>3</v>
      </c>
      <c r="D5068">
        <f>VLOOKUP(A5068,申请!A$1:J$5305,4,FALSE)</f>
        <v>0</v>
      </c>
      <c r="E5068">
        <f>VLOOKUP(A5068,申请!A$1:J$5305,5,FALSE)</f>
        <v>0</v>
      </c>
      <c r="F5068">
        <f>VLOOKUP(A5068,申请!A$1:J$5305,6,FALSE)</f>
        <v>3</v>
      </c>
      <c r="G5068">
        <f>VLOOKUP(A5068,申请!A$1:J$5305,7,FALSE)</f>
        <v>1</v>
      </c>
      <c r="H5068">
        <f>VLOOKUP(A5068,申请!A$1:J$5305,8,FALSE)</f>
        <v>0</v>
      </c>
      <c r="I5068">
        <f>VLOOKUP(A5068,申请!A$1:J$5305,9,FALSE)</f>
        <v>3</v>
      </c>
      <c r="J5068">
        <f>VLOOKUP(A5068,申请!A$1:J$5305,10,FALSE)</f>
        <v>0</v>
      </c>
      <c r="K5068" t="e">
        <f>VLOOKUP($A5068,授权!$A$1:$J$5305,COLUMN(B5069),FALSE)</f>
        <v>#N/A</v>
      </c>
      <c r="L5068" t="e">
        <f>VLOOKUP($A5068,授权!$A$1:$J$5305,COLUMN(C5069),FALSE)</f>
        <v>#N/A</v>
      </c>
      <c r="M5068" t="e">
        <f>VLOOKUP($A5068,授权!$A$1:$J$5305,COLUMN(D5069),FALSE)</f>
        <v>#N/A</v>
      </c>
      <c r="N5068" t="e">
        <f>VLOOKUP($A5068,授权!$A$1:$J$5305,COLUMN(E5069),FALSE)</f>
        <v>#N/A</v>
      </c>
      <c r="O5068" t="e">
        <f>VLOOKUP($A5068,授权!$A$1:$J$5305,COLUMN(F5069),FALSE)</f>
        <v>#N/A</v>
      </c>
      <c r="P5068" t="e">
        <f>VLOOKUP($A5068,授权!$A$1:$J$5305,COLUMN(G5069),FALSE)</f>
        <v>#N/A</v>
      </c>
      <c r="Q5068" t="e">
        <f>VLOOKUP($A5068,授权!$A$1:$J$5305,COLUMN(H5069),FALSE)</f>
        <v>#N/A</v>
      </c>
      <c r="R5068" t="e">
        <f>VLOOKUP($A5068,授权!$A$1:$J$5305,COLUMN(I5069),FALSE)</f>
        <v>#N/A</v>
      </c>
      <c r="S5068" t="e">
        <f>VLOOKUP($A5068,授权!$A$1:$J$5305,COLUMN(J5069),FALSE)</f>
        <v>#N/A</v>
      </c>
    </row>
    <row r="5069" spans="1:19" x14ac:dyDescent="0.25">
      <c r="A5069" t="s">
        <v>5068</v>
      </c>
      <c r="B5069">
        <f>VLOOKUP(A5069,申请!A$1:J$5305,2,FALSE)</f>
        <v>251</v>
      </c>
      <c r="C5069">
        <f>VLOOKUP(A5069,申请!A$1:J$5305,3,FALSE)</f>
        <v>25</v>
      </c>
      <c r="D5069">
        <f>VLOOKUP(A5069,申请!A$1:J$5305,4,FALSE)</f>
        <v>226</v>
      </c>
      <c r="E5069">
        <f>VLOOKUP(A5069,申请!A$1:J$5305,5,FALSE)</f>
        <v>83</v>
      </c>
      <c r="F5069">
        <f>VLOOKUP(A5069,申请!A$1:J$5305,6,FALSE)</f>
        <v>251</v>
      </c>
      <c r="G5069">
        <f>VLOOKUP(A5069,申请!A$1:J$5305,7,FALSE)</f>
        <v>9.9601593625498003E-2</v>
      </c>
      <c r="H5069">
        <f>VLOOKUP(A5069,申请!A$1:J$5305,8,FALSE)</f>
        <v>0.90039840637450197</v>
      </c>
      <c r="I5069">
        <f>VLOOKUP(A5069,申请!A$1:J$5305,9,FALSE)</f>
        <v>251</v>
      </c>
      <c r="J5069">
        <f>VLOOKUP(A5069,申请!A$1:J$5305,10,FALSE)</f>
        <v>0</v>
      </c>
      <c r="K5069" t="e">
        <f>VLOOKUP($A5069,授权!$A$1:$J$5305,COLUMN(B5070),FALSE)</f>
        <v>#N/A</v>
      </c>
      <c r="L5069" t="e">
        <f>VLOOKUP($A5069,授权!$A$1:$J$5305,COLUMN(C5070),FALSE)</f>
        <v>#N/A</v>
      </c>
      <c r="M5069" t="e">
        <f>VLOOKUP($A5069,授权!$A$1:$J$5305,COLUMN(D5070),FALSE)</f>
        <v>#N/A</v>
      </c>
      <c r="N5069" t="e">
        <f>VLOOKUP($A5069,授权!$A$1:$J$5305,COLUMN(E5070),FALSE)</f>
        <v>#N/A</v>
      </c>
      <c r="O5069" t="e">
        <f>VLOOKUP($A5069,授权!$A$1:$J$5305,COLUMN(F5070),FALSE)</f>
        <v>#N/A</v>
      </c>
      <c r="P5069" t="e">
        <f>VLOOKUP($A5069,授权!$A$1:$J$5305,COLUMN(G5070),FALSE)</f>
        <v>#N/A</v>
      </c>
      <c r="Q5069" t="e">
        <f>VLOOKUP($A5069,授权!$A$1:$J$5305,COLUMN(H5070),FALSE)</f>
        <v>#N/A</v>
      </c>
      <c r="R5069" t="e">
        <f>VLOOKUP($A5069,授权!$A$1:$J$5305,COLUMN(I5070),FALSE)</f>
        <v>#N/A</v>
      </c>
      <c r="S5069" t="e">
        <f>VLOOKUP($A5069,授权!$A$1:$J$5305,COLUMN(J5070),FALSE)</f>
        <v>#N/A</v>
      </c>
    </row>
    <row r="5070" spans="1:19" x14ac:dyDescent="0.25">
      <c r="A5070" t="s">
        <v>5069</v>
      </c>
      <c r="B5070">
        <f>VLOOKUP(A5070,申请!A$1:J$5305,2,FALSE)</f>
        <v>69</v>
      </c>
      <c r="C5070">
        <f>VLOOKUP(A5070,申请!A$1:J$5305,3,FALSE)</f>
        <v>0</v>
      </c>
      <c r="D5070">
        <f>VLOOKUP(A5070,申请!A$1:J$5305,4,FALSE)</f>
        <v>69</v>
      </c>
      <c r="E5070">
        <f>VLOOKUP(A5070,申请!A$1:J$5305,5,FALSE)</f>
        <v>36</v>
      </c>
      <c r="F5070">
        <f>VLOOKUP(A5070,申请!A$1:J$5305,6,FALSE)</f>
        <v>69</v>
      </c>
      <c r="G5070">
        <f>VLOOKUP(A5070,申请!A$1:J$5305,7,FALSE)</f>
        <v>0</v>
      </c>
      <c r="H5070">
        <f>VLOOKUP(A5070,申请!A$1:J$5305,8,FALSE)</f>
        <v>1</v>
      </c>
      <c r="I5070">
        <f>VLOOKUP(A5070,申请!A$1:J$5305,9,FALSE)</f>
        <v>69</v>
      </c>
      <c r="J5070">
        <f>VLOOKUP(A5070,申请!A$1:J$5305,10,FALSE)</f>
        <v>0</v>
      </c>
      <c r="K5070" t="e">
        <f>VLOOKUP($A5070,授权!$A$1:$J$5305,COLUMN(B5071),FALSE)</f>
        <v>#N/A</v>
      </c>
      <c r="L5070" t="e">
        <f>VLOOKUP($A5070,授权!$A$1:$J$5305,COLUMN(C5071),FALSE)</f>
        <v>#N/A</v>
      </c>
      <c r="M5070" t="e">
        <f>VLOOKUP($A5070,授权!$A$1:$J$5305,COLUMN(D5071),FALSE)</f>
        <v>#N/A</v>
      </c>
      <c r="N5070" t="e">
        <f>VLOOKUP($A5070,授权!$A$1:$J$5305,COLUMN(E5071),FALSE)</f>
        <v>#N/A</v>
      </c>
      <c r="O5070" t="e">
        <f>VLOOKUP($A5070,授权!$A$1:$J$5305,COLUMN(F5071),FALSE)</f>
        <v>#N/A</v>
      </c>
      <c r="P5070" t="e">
        <f>VLOOKUP($A5070,授权!$A$1:$J$5305,COLUMN(G5071),FALSE)</f>
        <v>#N/A</v>
      </c>
      <c r="Q5070" t="e">
        <f>VLOOKUP($A5070,授权!$A$1:$J$5305,COLUMN(H5071),FALSE)</f>
        <v>#N/A</v>
      </c>
      <c r="R5070" t="e">
        <f>VLOOKUP($A5070,授权!$A$1:$J$5305,COLUMN(I5071),FALSE)</f>
        <v>#N/A</v>
      </c>
      <c r="S5070" t="e">
        <f>VLOOKUP($A5070,授权!$A$1:$J$5305,COLUMN(J5071),FALSE)</f>
        <v>#N/A</v>
      </c>
    </row>
    <row r="5071" spans="1:19" x14ac:dyDescent="0.25">
      <c r="A5071" t="s">
        <v>5070</v>
      </c>
      <c r="B5071">
        <f>VLOOKUP(A5071,申请!A$1:J$5305,2,FALSE)</f>
        <v>11</v>
      </c>
      <c r="C5071">
        <f>VLOOKUP(A5071,申请!A$1:J$5305,3,FALSE)</f>
        <v>10</v>
      </c>
      <c r="D5071">
        <f>VLOOKUP(A5071,申请!A$1:J$5305,4,FALSE)</f>
        <v>1</v>
      </c>
      <c r="E5071">
        <f>VLOOKUP(A5071,申请!A$1:J$5305,5,FALSE)</f>
        <v>6</v>
      </c>
      <c r="F5071">
        <f>VLOOKUP(A5071,申请!A$1:J$5305,6,FALSE)</f>
        <v>12</v>
      </c>
      <c r="G5071">
        <f>VLOOKUP(A5071,申请!A$1:J$5305,7,FALSE)</f>
        <v>0.90909090909090906</v>
      </c>
      <c r="H5071">
        <f>VLOOKUP(A5071,申请!A$1:J$5305,8,FALSE)</f>
        <v>9.0909090909090912E-2</v>
      </c>
      <c r="I5071">
        <f>VLOOKUP(A5071,申请!A$1:J$5305,9,FALSE)</f>
        <v>12</v>
      </c>
      <c r="J5071">
        <f>VLOOKUP(A5071,申请!A$1:J$5305,10,FALSE)</f>
        <v>0</v>
      </c>
      <c r="K5071" t="e">
        <f>VLOOKUP($A5071,授权!$A$1:$J$5305,COLUMN(B5072),FALSE)</f>
        <v>#N/A</v>
      </c>
      <c r="L5071" t="e">
        <f>VLOOKUP($A5071,授权!$A$1:$J$5305,COLUMN(C5072),FALSE)</f>
        <v>#N/A</v>
      </c>
      <c r="M5071" t="e">
        <f>VLOOKUP($A5071,授权!$A$1:$J$5305,COLUMN(D5072),FALSE)</f>
        <v>#N/A</v>
      </c>
      <c r="N5071" t="e">
        <f>VLOOKUP($A5071,授权!$A$1:$J$5305,COLUMN(E5072),FALSE)</f>
        <v>#N/A</v>
      </c>
      <c r="O5071" t="e">
        <f>VLOOKUP($A5071,授权!$A$1:$J$5305,COLUMN(F5072),FALSE)</f>
        <v>#N/A</v>
      </c>
      <c r="P5071" t="e">
        <f>VLOOKUP($A5071,授权!$A$1:$J$5305,COLUMN(G5072),FALSE)</f>
        <v>#N/A</v>
      </c>
      <c r="Q5071" t="e">
        <f>VLOOKUP($A5071,授权!$A$1:$J$5305,COLUMN(H5072),FALSE)</f>
        <v>#N/A</v>
      </c>
      <c r="R5071" t="e">
        <f>VLOOKUP($A5071,授权!$A$1:$J$5305,COLUMN(I5072),FALSE)</f>
        <v>#N/A</v>
      </c>
      <c r="S5071" t="e">
        <f>VLOOKUP($A5071,授权!$A$1:$J$5305,COLUMN(J5072),FALSE)</f>
        <v>#N/A</v>
      </c>
    </row>
    <row r="5072" spans="1:19" x14ac:dyDescent="0.25">
      <c r="A5072" t="s">
        <v>5071</v>
      </c>
      <c r="B5072">
        <f>VLOOKUP(A5072,申请!A$1:J$5305,2,FALSE)</f>
        <v>1</v>
      </c>
      <c r="C5072">
        <f>VLOOKUP(A5072,申请!A$1:J$5305,3,FALSE)</f>
        <v>1</v>
      </c>
      <c r="D5072">
        <f>VLOOKUP(A5072,申请!A$1:J$5305,4,FALSE)</f>
        <v>0</v>
      </c>
      <c r="E5072">
        <f>VLOOKUP(A5072,申请!A$1:J$5305,5,FALSE)</f>
        <v>0</v>
      </c>
      <c r="F5072">
        <f>VLOOKUP(A5072,申请!A$1:J$5305,6,FALSE)</f>
        <v>1</v>
      </c>
      <c r="G5072">
        <f>VLOOKUP(A5072,申请!A$1:J$5305,7,FALSE)</f>
        <v>1</v>
      </c>
      <c r="H5072">
        <f>VLOOKUP(A5072,申请!A$1:J$5305,8,FALSE)</f>
        <v>0</v>
      </c>
      <c r="I5072">
        <f>VLOOKUP(A5072,申请!A$1:J$5305,9,FALSE)</f>
        <v>1</v>
      </c>
      <c r="J5072">
        <f>VLOOKUP(A5072,申请!A$1:J$5305,10,FALSE)</f>
        <v>0</v>
      </c>
      <c r="K5072" t="e">
        <f>VLOOKUP($A5072,授权!$A$1:$J$5305,COLUMN(B5073),FALSE)</f>
        <v>#N/A</v>
      </c>
      <c r="L5072" t="e">
        <f>VLOOKUP($A5072,授权!$A$1:$J$5305,COLUMN(C5073),FALSE)</f>
        <v>#N/A</v>
      </c>
      <c r="M5072" t="e">
        <f>VLOOKUP($A5072,授权!$A$1:$J$5305,COLUMN(D5073),FALSE)</f>
        <v>#N/A</v>
      </c>
      <c r="N5072" t="e">
        <f>VLOOKUP($A5072,授权!$A$1:$J$5305,COLUMN(E5073),FALSE)</f>
        <v>#N/A</v>
      </c>
      <c r="O5072" t="e">
        <f>VLOOKUP($A5072,授权!$A$1:$J$5305,COLUMN(F5073),FALSE)</f>
        <v>#N/A</v>
      </c>
      <c r="P5072" t="e">
        <f>VLOOKUP($A5072,授权!$A$1:$J$5305,COLUMN(G5073),FALSE)</f>
        <v>#N/A</v>
      </c>
      <c r="Q5072" t="e">
        <f>VLOOKUP($A5072,授权!$A$1:$J$5305,COLUMN(H5073),FALSE)</f>
        <v>#N/A</v>
      </c>
      <c r="R5072" t="e">
        <f>VLOOKUP($A5072,授权!$A$1:$J$5305,COLUMN(I5073),FALSE)</f>
        <v>#N/A</v>
      </c>
      <c r="S5072" t="e">
        <f>VLOOKUP($A5072,授权!$A$1:$J$5305,COLUMN(J5073),FALSE)</f>
        <v>#N/A</v>
      </c>
    </row>
    <row r="5073" spans="1:19" x14ac:dyDescent="0.25">
      <c r="A5073" t="s">
        <v>5072</v>
      </c>
      <c r="B5073">
        <f>VLOOKUP(A5073,申请!A$1:J$5305,2,FALSE)</f>
        <v>1</v>
      </c>
      <c r="C5073">
        <f>VLOOKUP(A5073,申请!A$1:J$5305,3,FALSE)</f>
        <v>1</v>
      </c>
      <c r="D5073">
        <f>VLOOKUP(A5073,申请!A$1:J$5305,4,FALSE)</f>
        <v>0</v>
      </c>
      <c r="E5073">
        <f>VLOOKUP(A5073,申请!A$1:J$5305,5,FALSE)</f>
        <v>0</v>
      </c>
      <c r="F5073">
        <f>VLOOKUP(A5073,申请!A$1:J$5305,6,FALSE)</f>
        <v>1</v>
      </c>
      <c r="G5073">
        <f>VLOOKUP(A5073,申请!A$1:J$5305,7,FALSE)</f>
        <v>1</v>
      </c>
      <c r="H5073">
        <f>VLOOKUP(A5073,申请!A$1:J$5305,8,FALSE)</f>
        <v>0</v>
      </c>
      <c r="I5073">
        <f>VLOOKUP(A5073,申请!A$1:J$5305,9,FALSE)</f>
        <v>1</v>
      </c>
      <c r="J5073">
        <f>VLOOKUP(A5073,申请!A$1:J$5305,10,FALSE)</f>
        <v>0</v>
      </c>
      <c r="K5073" t="e">
        <f>VLOOKUP($A5073,授权!$A$1:$J$5305,COLUMN(B5074),FALSE)</f>
        <v>#N/A</v>
      </c>
      <c r="L5073" t="e">
        <f>VLOOKUP($A5073,授权!$A$1:$J$5305,COLUMN(C5074),FALSE)</f>
        <v>#N/A</v>
      </c>
      <c r="M5073" t="e">
        <f>VLOOKUP($A5073,授权!$A$1:$J$5305,COLUMN(D5074),FALSE)</f>
        <v>#N/A</v>
      </c>
      <c r="N5073" t="e">
        <f>VLOOKUP($A5073,授权!$A$1:$J$5305,COLUMN(E5074),FALSE)</f>
        <v>#N/A</v>
      </c>
      <c r="O5073" t="e">
        <f>VLOOKUP($A5073,授权!$A$1:$J$5305,COLUMN(F5074),FALSE)</f>
        <v>#N/A</v>
      </c>
      <c r="P5073" t="e">
        <f>VLOOKUP($A5073,授权!$A$1:$J$5305,COLUMN(G5074),FALSE)</f>
        <v>#N/A</v>
      </c>
      <c r="Q5073" t="e">
        <f>VLOOKUP($A5073,授权!$A$1:$J$5305,COLUMN(H5074),FALSE)</f>
        <v>#N/A</v>
      </c>
      <c r="R5073" t="e">
        <f>VLOOKUP($A5073,授权!$A$1:$J$5305,COLUMN(I5074),FALSE)</f>
        <v>#N/A</v>
      </c>
      <c r="S5073" t="e">
        <f>VLOOKUP($A5073,授权!$A$1:$J$5305,COLUMN(J5074),FALSE)</f>
        <v>#N/A</v>
      </c>
    </row>
    <row r="5074" spans="1:19" x14ac:dyDescent="0.25">
      <c r="A5074" t="s">
        <v>5073</v>
      </c>
      <c r="B5074">
        <f>VLOOKUP(A5074,申请!A$1:J$5305,2,FALSE)</f>
        <v>224</v>
      </c>
      <c r="C5074">
        <f>VLOOKUP(A5074,申请!A$1:J$5305,3,FALSE)</f>
        <v>34</v>
      </c>
      <c r="D5074">
        <f>VLOOKUP(A5074,申请!A$1:J$5305,4,FALSE)</f>
        <v>190</v>
      </c>
      <c r="E5074">
        <f>VLOOKUP(A5074,申请!A$1:J$5305,5,FALSE)</f>
        <v>78</v>
      </c>
      <c r="F5074">
        <f>VLOOKUP(A5074,申请!A$1:J$5305,6,FALSE)</f>
        <v>254</v>
      </c>
      <c r="G5074">
        <f>VLOOKUP(A5074,申请!A$1:J$5305,7,FALSE)</f>
        <v>0.15178571428571427</v>
      </c>
      <c r="H5074">
        <f>VLOOKUP(A5074,申请!A$1:J$5305,8,FALSE)</f>
        <v>0.8482142857142857</v>
      </c>
      <c r="I5074">
        <f>VLOOKUP(A5074,申请!A$1:J$5305,9,FALSE)</f>
        <v>254</v>
      </c>
      <c r="J5074">
        <f>VLOOKUP(A5074,申请!A$1:J$5305,10,FALSE)</f>
        <v>0</v>
      </c>
      <c r="K5074" t="e">
        <f>VLOOKUP($A5074,授权!$A$1:$J$5305,COLUMN(B5075),FALSE)</f>
        <v>#N/A</v>
      </c>
      <c r="L5074" t="e">
        <f>VLOOKUP($A5074,授权!$A$1:$J$5305,COLUMN(C5075),FALSE)</f>
        <v>#N/A</v>
      </c>
      <c r="M5074" t="e">
        <f>VLOOKUP($A5074,授权!$A$1:$J$5305,COLUMN(D5075),FALSE)</f>
        <v>#N/A</v>
      </c>
      <c r="N5074" t="e">
        <f>VLOOKUP($A5074,授权!$A$1:$J$5305,COLUMN(E5075),FALSE)</f>
        <v>#N/A</v>
      </c>
      <c r="O5074" t="e">
        <f>VLOOKUP($A5074,授权!$A$1:$J$5305,COLUMN(F5075),FALSE)</f>
        <v>#N/A</v>
      </c>
      <c r="P5074" t="e">
        <f>VLOOKUP($A5074,授权!$A$1:$J$5305,COLUMN(G5075),FALSE)</f>
        <v>#N/A</v>
      </c>
      <c r="Q5074" t="e">
        <f>VLOOKUP($A5074,授权!$A$1:$J$5305,COLUMN(H5075),FALSE)</f>
        <v>#N/A</v>
      </c>
      <c r="R5074" t="e">
        <f>VLOOKUP($A5074,授权!$A$1:$J$5305,COLUMN(I5075),FALSE)</f>
        <v>#N/A</v>
      </c>
      <c r="S5074" t="e">
        <f>VLOOKUP($A5074,授权!$A$1:$J$5305,COLUMN(J5075),FALSE)</f>
        <v>#N/A</v>
      </c>
    </row>
    <row r="5075" spans="1:19" x14ac:dyDescent="0.25">
      <c r="A5075" t="s">
        <v>5074</v>
      </c>
      <c r="B5075">
        <f>VLOOKUP(A5075,申请!A$1:J$5305,2,FALSE)</f>
        <v>1</v>
      </c>
      <c r="C5075">
        <f>VLOOKUP(A5075,申请!A$1:J$5305,3,FALSE)</f>
        <v>1</v>
      </c>
      <c r="D5075">
        <f>VLOOKUP(A5075,申请!A$1:J$5305,4,FALSE)</f>
        <v>0</v>
      </c>
      <c r="E5075">
        <f>VLOOKUP(A5075,申请!A$1:J$5305,5,FALSE)</f>
        <v>0</v>
      </c>
      <c r="F5075">
        <f>VLOOKUP(A5075,申请!A$1:J$5305,6,FALSE)</f>
        <v>1</v>
      </c>
      <c r="G5075">
        <f>VLOOKUP(A5075,申请!A$1:J$5305,7,FALSE)</f>
        <v>1</v>
      </c>
      <c r="H5075">
        <f>VLOOKUP(A5075,申请!A$1:J$5305,8,FALSE)</f>
        <v>0</v>
      </c>
      <c r="I5075">
        <f>VLOOKUP(A5075,申请!A$1:J$5305,9,FALSE)</f>
        <v>1</v>
      </c>
      <c r="J5075">
        <f>VLOOKUP(A5075,申请!A$1:J$5305,10,FALSE)</f>
        <v>0</v>
      </c>
      <c r="K5075" t="e">
        <f>VLOOKUP($A5075,授权!$A$1:$J$5305,COLUMN(B5076),FALSE)</f>
        <v>#N/A</v>
      </c>
      <c r="L5075" t="e">
        <f>VLOOKUP($A5075,授权!$A$1:$J$5305,COLUMN(C5076),FALSE)</f>
        <v>#N/A</v>
      </c>
      <c r="M5075" t="e">
        <f>VLOOKUP($A5075,授权!$A$1:$J$5305,COLUMN(D5076),FALSE)</f>
        <v>#N/A</v>
      </c>
      <c r="N5075" t="e">
        <f>VLOOKUP($A5075,授权!$A$1:$J$5305,COLUMN(E5076),FALSE)</f>
        <v>#N/A</v>
      </c>
      <c r="O5075" t="e">
        <f>VLOOKUP($A5075,授权!$A$1:$J$5305,COLUMN(F5076),FALSE)</f>
        <v>#N/A</v>
      </c>
      <c r="P5075" t="e">
        <f>VLOOKUP($A5075,授权!$A$1:$J$5305,COLUMN(G5076),FALSE)</f>
        <v>#N/A</v>
      </c>
      <c r="Q5075" t="e">
        <f>VLOOKUP($A5075,授权!$A$1:$J$5305,COLUMN(H5076),FALSE)</f>
        <v>#N/A</v>
      </c>
      <c r="R5075" t="e">
        <f>VLOOKUP($A5075,授权!$A$1:$J$5305,COLUMN(I5076),FALSE)</f>
        <v>#N/A</v>
      </c>
      <c r="S5075" t="e">
        <f>VLOOKUP($A5075,授权!$A$1:$J$5305,COLUMN(J5076),FALSE)</f>
        <v>#N/A</v>
      </c>
    </row>
    <row r="5076" spans="1:19" x14ac:dyDescent="0.25">
      <c r="A5076" t="s">
        <v>5075</v>
      </c>
      <c r="B5076">
        <f>VLOOKUP(A5076,申请!A$1:J$5305,2,FALSE)</f>
        <v>5</v>
      </c>
      <c r="C5076">
        <f>VLOOKUP(A5076,申请!A$1:J$5305,3,FALSE)</f>
        <v>5</v>
      </c>
      <c r="D5076">
        <f>VLOOKUP(A5076,申请!A$1:J$5305,4,FALSE)</f>
        <v>0</v>
      </c>
      <c r="E5076">
        <f>VLOOKUP(A5076,申请!A$1:J$5305,5,FALSE)</f>
        <v>0</v>
      </c>
      <c r="F5076">
        <f>VLOOKUP(A5076,申请!A$1:J$5305,6,FALSE)</f>
        <v>10</v>
      </c>
      <c r="G5076">
        <f>VLOOKUP(A5076,申请!A$1:J$5305,7,FALSE)</f>
        <v>1</v>
      </c>
      <c r="H5076">
        <f>VLOOKUP(A5076,申请!A$1:J$5305,8,FALSE)</f>
        <v>0</v>
      </c>
      <c r="I5076">
        <f>VLOOKUP(A5076,申请!A$1:J$5305,9,FALSE)</f>
        <v>10</v>
      </c>
      <c r="J5076">
        <f>VLOOKUP(A5076,申请!A$1:J$5305,10,FALSE)</f>
        <v>0</v>
      </c>
      <c r="K5076" t="e">
        <f>VLOOKUP($A5076,授权!$A$1:$J$5305,COLUMN(B5077),FALSE)</f>
        <v>#N/A</v>
      </c>
      <c r="L5076" t="e">
        <f>VLOOKUP($A5076,授权!$A$1:$J$5305,COLUMN(C5077),FALSE)</f>
        <v>#N/A</v>
      </c>
      <c r="M5076" t="e">
        <f>VLOOKUP($A5076,授权!$A$1:$J$5305,COLUMN(D5077),FALSE)</f>
        <v>#N/A</v>
      </c>
      <c r="N5076" t="e">
        <f>VLOOKUP($A5076,授权!$A$1:$J$5305,COLUMN(E5077),FALSE)</f>
        <v>#N/A</v>
      </c>
      <c r="O5076" t="e">
        <f>VLOOKUP($A5076,授权!$A$1:$J$5305,COLUMN(F5077),FALSE)</f>
        <v>#N/A</v>
      </c>
      <c r="P5076" t="e">
        <f>VLOOKUP($A5076,授权!$A$1:$J$5305,COLUMN(G5077),FALSE)</f>
        <v>#N/A</v>
      </c>
      <c r="Q5076" t="e">
        <f>VLOOKUP($A5076,授权!$A$1:$J$5305,COLUMN(H5077),FALSE)</f>
        <v>#N/A</v>
      </c>
      <c r="R5076" t="e">
        <f>VLOOKUP($A5076,授权!$A$1:$J$5305,COLUMN(I5077),FALSE)</f>
        <v>#N/A</v>
      </c>
      <c r="S5076" t="e">
        <f>VLOOKUP($A5076,授权!$A$1:$J$5305,COLUMN(J5077),FALSE)</f>
        <v>#N/A</v>
      </c>
    </row>
    <row r="5077" spans="1:19" x14ac:dyDescent="0.25">
      <c r="A5077" t="s">
        <v>5076</v>
      </c>
      <c r="B5077">
        <f>VLOOKUP(A5077,申请!A$1:J$5305,2,FALSE)</f>
        <v>4</v>
      </c>
      <c r="C5077">
        <f>VLOOKUP(A5077,申请!A$1:J$5305,3,FALSE)</f>
        <v>1</v>
      </c>
      <c r="D5077">
        <f>VLOOKUP(A5077,申请!A$1:J$5305,4,FALSE)</f>
        <v>3</v>
      </c>
      <c r="E5077">
        <f>VLOOKUP(A5077,申请!A$1:J$5305,5,FALSE)</f>
        <v>3</v>
      </c>
      <c r="F5077">
        <f>VLOOKUP(A5077,申请!A$1:J$5305,6,FALSE)</f>
        <v>5</v>
      </c>
      <c r="G5077">
        <f>VLOOKUP(A5077,申请!A$1:J$5305,7,FALSE)</f>
        <v>0.25</v>
      </c>
      <c r="H5077">
        <f>VLOOKUP(A5077,申请!A$1:J$5305,8,FALSE)</f>
        <v>0.75</v>
      </c>
      <c r="I5077">
        <f>VLOOKUP(A5077,申请!A$1:J$5305,9,FALSE)</f>
        <v>5</v>
      </c>
      <c r="J5077">
        <f>VLOOKUP(A5077,申请!A$1:J$5305,10,FALSE)</f>
        <v>0</v>
      </c>
      <c r="K5077" t="e">
        <f>VLOOKUP($A5077,授权!$A$1:$J$5305,COLUMN(B5078),FALSE)</f>
        <v>#N/A</v>
      </c>
      <c r="L5077" t="e">
        <f>VLOOKUP($A5077,授权!$A$1:$J$5305,COLUMN(C5078),FALSE)</f>
        <v>#N/A</v>
      </c>
      <c r="M5077" t="e">
        <f>VLOOKUP($A5077,授权!$A$1:$J$5305,COLUMN(D5078),FALSE)</f>
        <v>#N/A</v>
      </c>
      <c r="N5077" t="e">
        <f>VLOOKUP($A5077,授权!$A$1:$J$5305,COLUMN(E5078),FALSE)</f>
        <v>#N/A</v>
      </c>
      <c r="O5077" t="e">
        <f>VLOOKUP($A5077,授权!$A$1:$J$5305,COLUMN(F5078),FALSE)</f>
        <v>#N/A</v>
      </c>
      <c r="P5077" t="e">
        <f>VLOOKUP($A5077,授权!$A$1:$J$5305,COLUMN(G5078),FALSE)</f>
        <v>#N/A</v>
      </c>
      <c r="Q5077" t="e">
        <f>VLOOKUP($A5077,授权!$A$1:$J$5305,COLUMN(H5078),FALSE)</f>
        <v>#N/A</v>
      </c>
      <c r="R5077" t="e">
        <f>VLOOKUP($A5077,授权!$A$1:$J$5305,COLUMN(I5078),FALSE)</f>
        <v>#N/A</v>
      </c>
      <c r="S5077" t="e">
        <f>VLOOKUP($A5077,授权!$A$1:$J$5305,COLUMN(J5078),FALSE)</f>
        <v>#N/A</v>
      </c>
    </row>
    <row r="5078" spans="1:19" x14ac:dyDescent="0.25">
      <c r="A5078" t="s">
        <v>5077</v>
      </c>
      <c r="B5078">
        <f>VLOOKUP(A5078,申请!A$1:J$5305,2,FALSE)</f>
        <v>9</v>
      </c>
      <c r="C5078">
        <f>VLOOKUP(A5078,申请!A$1:J$5305,3,FALSE)</f>
        <v>9</v>
      </c>
      <c r="D5078">
        <f>VLOOKUP(A5078,申请!A$1:J$5305,4,FALSE)</f>
        <v>0</v>
      </c>
      <c r="E5078">
        <f>VLOOKUP(A5078,申请!A$1:J$5305,5,FALSE)</f>
        <v>0</v>
      </c>
      <c r="F5078">
        <f>VLOOKUP(A5078,申请!A$1:J$5305,6,FALSE)</f>
        <v>16</v>
      </c>
      <c r="G5078">
        <f>VLOOKUP(A5078,申请!A$1:J$5305,7,FALSE)</f>
        <v>1</v>
      </c>
      <c r="H5078">
        <f>VLOOKUP(A5078,申请!A$1:J$5305,8,FALSE)</f>
        <v>0</v>
      </c>
      <c r="I5078">
        <f>VLOOKUP(A5078,申请!A$1:J$5305,9,FALSE)</f>
        <v>16</v>
      </c>
      <c r="J5078">
        <f>VLOOKUP(A5078,申请!A$1:J$5305,10,FALSE)</f>
        <v>0</v>
      </c>
      <c r="K5078" t="e">
        <f>VLOOKUP($A5078,授权!$A$1:$J$5305,COLUMN(B5079),FALSE)</f>
        <v>#N/A</v>
      </c>
      <c r="L5078" t="e">
        <f>VLOOKUP($A5078,授权!$A$1:$J$5305,COLUMN(C5079),FALSE)</f>
        <v>#N/A</v>
      </c>
      <c r="M5078" t="e">
        <f>VLOOKUP($A5078,授权!$A$1:$J$5305,COLUMN(D5079),FALSE)</f>
        <v>#N/A</v>
      </c>
      <c r="N5078" t="e">
        <f>VLOOKUP($A5078,授权!$A$1:$J$5305,COLUMN(E5079),FALSE)</f>
        <v>#N/A</v>
      </c>
      <c r="O5078" t="e">
        <f>VLOOKUP($A5078,授权!$A$1:$J$5305,COLUMN(F5079),FALSE)</f>
        <v>#N/A</v>
      </c>
      <c r="P5078" t="e">
        <f>VLOOKUP($A5078,授权!$A$1:$J$5305,COLUMN(G5079),FALSE)</f>
        <v>#N/A</v>
      </c>
      <c r="Q5078" t="e">
        <f>VLOOKUP($A5078,授权!$A$1:$J$5305,COLUMN(H5079),FALSE)</f>
        <v>#N/A</v>
      </c>
      <c r="R5078" t="e">
        <f>VLOOKUP($A5078,授权!$A$1:$J$5305,COLUMN(I5079),FALSE)</f>
        <v>#N/A</v>
      </c>
      <c r="S5078" t="e">
        <f>VLOOKUP($A5078,授权!$A$1:$J$5305,COLUMN(J5079),FALSE)</f>
        <v>#N/A</v>
      </c>
    </row>
    <row r="5079" spans="1:19" x14ac:dyDescent="0.25">
      <c r="A5079" t="s">
        <v>5078</v>
      </c>
      <c r="B5079">
        <f>VLOOKUP(A5079,申请!A$1:J$5305,2,FALSE)</f>
        <v>1</v>
      </c>
      <c r="C5079">
        <f>VLOOKUP(A5079,申请!A$1:J$5305,3,FALSE)</f>
        <v>1</v>
      </c>
      <c r="D5079">
        <f>VLOOKUP(A5079,申请!A$1:J$5305,4,FALSE)</f>
        <v>0</v>
      </c>
      <c r="E5079">
        <f>VLOOKUP(A5079,申请!A$1:J$5305,5,FALSE)</f>
        <v>0</v>
      </c>
      <c r="F5079">
        <f>VLOOKUP(A5079,申请!A$1:J$5305,6,FALSE)</f>
        <v>1</v>
      </c>
      <c r="G5079">
        <f>VLOOKUP(A5079,申请!A$1:J$5305,7,FALSE)</f>
        <v>1</v>
      </c>
      <c r="H5079">
        <f>VLOOKUP(A5079,申请!A$1:J$5305,8,FALSE)</f>
        <v>0</v>
      </c>
      <c r="I5079">
        <f>VLOOKUP(A5079,申请!A$1:J$5305,9,FALSE)</f>
        <v>1</v>
      </c>
      <c r="J5079">
        <f>VLOOKUP(A5079,申请!A$1:J$5305,10,FALSE)</f>
        <v>0</v>
      </c>
      <c r="K5079" t="e">
        <f>VLOOKUP($A5079,授权!$A$1:$J$5305,COLUMN(B5080),FALSE)</f>
        <v>#N/A</v>
      </c>
      <c r="L5079" t="e">
        <f>VLOOKUP($A5079,授权!$A$1:$J$5305,COLUMN(C5080),FALSE)</f>
        <v>#N/A</v>
      </c>
      <c r="M5079" t="e">
        <f>VLOOKUP($A5079,授权!$A$1:$J$5305,COLUMN(D5080),FALSE)</f>
        <v>#N/A</v>
      </c>
      <c r="N5079" t="e">
        <f>VLOOKUP($A5079,授权!$A$1:$J$5305,COLUMN(E5080),FALSE)</f>
        <v>#N/A</v>
      </c>
      <c r="O5079" t="e">
        <f>VLOOKUP($A5079,授权!$A$1:$J$5305,COLUMN(F5080),FALSE)</f>
        <v>#N/A</v>
      </c>
      <c r="P5079" t="e">
        <f>VLOOKUP($A5079,授权!$A$1:$J$5305,COLUMN(G5080),FALSE)</f>
        <v>#N/A</v>
      </c>
      <c r="Q5079" t="e">
        <f>VLOOKUP($A5079,授权!$A$1:$J$5305,COLUMN(H5080),FALSE)</f>
        <v>#N/A</v>
      </c>
      <c r="R5079" t="e">
        <f>VLOOKUP($A5079,授权!$A$1:$J$5305,COLUMN(I5080),FALSE)</f>
        <v>#N/A</v>
      </c>
      <c r="S5079" t="e">
        <f>VLOOKUP($A5079,授权!$A$1:$J$5305,COLUMN(J5080),FALSE)</f>
        <v>#N/A</v>
      </c>
    </row>
    <row r="5080" spans="1:19" x14ac:dyDescent="0.25">
      <c r="A5080" t="s">
        <v>5079</v>
      </c>
      <c r="B5080">
        <f>VLOOKUP(A5080,申请!A$1:J$5305,2,FALSE)</f>
        <v>17</v>
      </c>
      <c r="C5080">
        <f>VLOOKUP(A5080,申请!A$1:J$5305,3,FALSE)</f>
        <v>3</v>
      </c>
      <c r="D5080">
        <f>VLOOKUP(A5080,申请!A$1:J$5305,4,FALSE)</f>
        <v>14</v>
      </c>
      <c r="E5080">
        <f>VLOOKUP(A5080,申请!A$1:J$5305,5,FALSE)</f>
        <v>8</v>
      </c>
      <c r="F5080">
        <f>VLOOKUP(A5080,申请!A$1:J$5305,6,FALSE)</f>
        <v>17</v>
      </c>
      <c r="G5080">
        <f>VLOOKUP(A5080,申请!A$1:J$5305,7,FALSE)</f>
        <v>0.17647058823529413</v>
      </c>
      <c r="H5080">
        <f>VLOOKUP(A5080,申请!A$1:J$5305,8,FALSE)</f>
        <v>0.82352941176470584</v>
      </c>
      <c r="I5080">
        <f>VLOOKUP(A5080,申请!A$1:J$5305,9,FALSE)</f>
        <v>17</v>
      </c>
      <c r="J5080">
        <f>VLOOKUP(A5080,申请!A$1:J$5305,10,FALSE)</f>
        <v>0</v>
      </c>
      <c r="K5080" t="e">
        <f>VLOOKUP($A5080,授权!$A$1:$J$5305,COLUMN(B5081),FALSE)</f>
        <v>#N/A</v>
      </c>
      <c r="L5080" t="e">
        <f>VLOOKUP($A5080,授权!$A$1:$J$5305,COLUMN(C5081),FALSE)</f>
        <v>#N/A</v>
      </c>
      <c r="M5080" t="e">
        <f>VLOOKUP($A5080,授权!$A$1:$J$5305,COLUMN(D5081),FALSE)</f>
        <v>#N/A</v>
      </c>
      <c r="N5080" t="e">
        <f>VLOOKUP($A5080,授权!$A$1:$J$5305,COLUMN(E5081),FALSE)</f>
        <v>#N/A</v>
      </c>
      <c r="O5080" t="e">
        <f>VLOOKUP($A5080,授权!$A$1:$J$5305,COLUMN(F5081),FALSE)</f>
        <v>#N/A</v>
      </c>
      <c r="P5080" t="e">
        <f>VLOOKUP($A5080,授权!$A$1:$J$5305,COLUMN(G5081),FALSE)</f>
        <v>#N/A</v>
      </c>
      <c r="Q5080" t="e">
        <f>VLOOKUP($A5080,授权!$A$1:$J$5305,COLUMN(H5081),FALSE)</f>
        <v>#N/A</v>
      </c>
      <c r="R5080" t="e">
        <f>VLOOKUP($A5080,授权!$A$1:$J$5305,COLUMN(I5081),FALSE)</f>
        <v>#N/A</v>
      </c>
      <c r="S5080" t="e">
        <f>VLOOKUP($A5080,授权!$A$1:$J$5305,COLUMN(J5081),FALSE)</f>
        <v>#N/A</v>
      </c>
    </row>
    <row r="5081" spans="1:19" x14ac:dyDescent="0.25">
      <c r="A5081" t="s">
        <v>5080</v>
      </c>
      <c r="B5081">
        <f>VLOOKUP(A5081,申请!A$1:J$5305,2,FALSE)</f>
        <v>1</v>
      </c>
      <c r="C5081">
        <f>VLOOKUP(A5081,申请!A$1:J$5305,3,FALSE)</f>
        <v>1</v>
      </c>
      <c r="D5081">
        <f>VLOOKUP(A5081,申请!A$1:J$5305,4,FALSE)</f>
        <v>0</v>
      </c>
      <c r="E5081">
        <f>VLOOKUP(A5081,申请!A$1:J$5305,5,FALSE)</f>
        <v>1</v>
      </c>
      <c r="F5081">
        <f>VLOOKUP(A5081,申请!A$1:J$5305,6,FALSE)</f>
        <v>2</v>
      </c>
      <c r="G5081">
        <f>VLOOKUP(A5081,申请!A$1:J$5305,7,FALSE)</f>
        <v>1</v>
      </c>
      <c r="H5081">
        <f>VLOOKUP(A5081,申请!A$1:J$5305,8,FALSE)</f>
        <v>0</v>
      </c>
      <c r="I5081">
        <f>VLOOKUP(A5081,申请!A$1:J$5305,9,FALSE)</f>
        <v>2</v>
      </c>
      <c r="J5081">
        <f>VLOOKUP(A5081,申请!A$1:J$5305,10,FALSE)</f>
        <v>0</v>
      </c>
      <c r="K5081" t="e">
        <f>VLOOKUP($A5081,授权!$A$1:$J$5305,COLUMN(B5082),FALSE)</f>
        <v>#N/A</v>
      </c>
      <c r="L5081" t="e">
        <f>VLOOKUP($A5081,授权!$A$1:$J$5305,COLUMN(C5082),FALSE)</f>
        <v>#N/A</v>
      </c>
      <c r="M5081" t="e">
        <f>VLOOKUP($A5081,授权!$A$1:$J$5305,COLUMN(D5082),FALSE)</f>
        <v>#N/A</v>
      </c>
      <c r="N5081" t="e">
        <f>VLOOKUP($A5081,授权!$A$1:$J$5305,COLUMN(E5082),FALSE)</f>
        <v>#N/A</v>
      </c>
      <c r="O5081" t="e">
        <f>VLOOKUP($A5081,授权!$A$1:$J$5305,COLUMN(F5082),FALSE)</f>
        <v>#N/A</v>
      </c>
      <c r="P5081" t="e">
        <f>VLOOKUP($A5081,授权!$A$1:$J$5305,COLUMN(G5082),FALSE)</f>
        <v>#N/A</v>
      </c>
      <c r="Q5081" t="e">
        <f>VLOOKUP($A5081,授权!$A$1:$J$5305,COLUMN(H5082),FALSE)</f>
        <v>#N/A</v>
      </c>
      <c r="R5081" t="e">
        <f>VLOOKUP($A5081,授权!$A$1:$J$5305,COLUMN(I5082),FALSE)</f>
        <v>#N/A</v>
      </c>
      <c r="S5081" t="e">
        <f>VLOOKUP($A5081,授权!$A$1:$J$5305,COLUMN(J5082),FALSE)</f>
        <v>#N/A</v>
      </c>
    </row>
    <row r="5082" spans="1:19" x14ac:dyDescent="0.25">
      <c r="A5082" t="s">
        <v>5081</v>
      </c>
      <c r="B5082">
        <f>VLOOKUP(A5082,申请!A$1:J$5305,2,FALSE)</f>
        <v>1</v>
      </c>
      <c r="C5082">
        <f>VLOOKUP(A5082,申请!A$1:J$5305,3,FALSE)</f>
        <v>0</v>
      </c>
      <c r="D5082">
        <f>VLOOKUP(A5082,申请!A$1:J$5305,4,FALSE)</f>
        <v>1</v>
      </c>
      <c r="E5082">
        <f>VLOOKUP(A5082,申请!A$1:J$5305,5,FALSE)</f>
        <v>0</v>
      </c>
      <c r="F5082">
        <f>VLOOKUP(A5082,申请!A$1:J$5305,6,FALSE)</f>
        <v>1</v>
      </c>
      <c r="G5082">
        <f>VLOOKUP(A5082,申请!A$1:J$5305,7,FALSE)</f>
        <v>0</v>
      </c>
      <c r="H5082">
        <f>VLOOKUP(A5082,申请!A$1:J$5305,8,FALSE)</f>
        <v>1</v>
      </c>
      <c r="I5082">
        <f>VLOOKUP(A5082,申请!A$1:J$5305,9,FALSE)</f>
        <v>1</v>
      </c>
      <c r="J5082">
        <f>VLOOKUP(A5082,申请!A$1:J$5305,10,FALSE)</f>
        <v>0</v>
      </c>
      <c r="K5082" t="e">
        <f>VLOOKUP($A5082,授权!$A$1:$J$5305,COLUMN(B5083),FALSE)</f>
        <v>#N/A</v>
      </c>
      <c r="L5082" t="e">
        <f>VLOOKUP($A5082,授权!$A$1:$J$5305,COLUMN(C5083),FALSE)</f>
        <v>#N/A</v>
      </c>
      <c r="M5082" t="e">
        <f>VLOOKUP($A5082,授权!$A$1:$J$5305,COLUMN(D5083),FALSE)</f>
        <v>#N/A</v>
      </c>
      <c r="N5082" t="e">
        <f>VLOOKUP($A5082,授权!$A$1:$J$5305,COLUMN(E5083),FALSE)</f>
        <v>#N/A</v>
      </c>
      <c r="O5082" t="e">
        <f>VLOOKUP($A5082,授权!$A$1:$J$5305,COLUMN(F5083),FALSE)</f>
        <v>#N/A</v>
      </c>
      <c r="P5082" t="e">
        <f>VLOOKUP($A5082,授权!$A$1:$J$5305,COLUMN(G5083),FALSE)</f>
        <v>#N/A</v>
      </c>
      <c r="Q5082" t="e">
        <f>VLOOKUP($A5082,授权!$A$1:$J$5305,COLUMN(H5083),FALSE)</f>
        <v>#N/A</v>
      </c>
      <c r="R5082" t="e">
        <f>VLOOKUP($A5082,授权!$A$1:$J$5305,COLUMN(I5083),FALSE)</f>
        <v>#N/A</v>
      </c>
      <c r="S5082" t="e">
        <f>VLOOKUP($A5082,授权!$A$1:$J$5305,COLUMN(J5083),FALSE)</f>
        <v>#N/A</v>
      </c>
    </row>
    <row r="5083" spans="1:19" x14ac:dyDescent="0.25">
      <c r="A5083" t="s">
        <v>5082</v>
      </c>
      <c r="B5083">
        <f>VLOOKUP(A5083,申请!A$1:J$5305,2,FALSE)</f>
        <v>1</v>
      </c>
      <c r="C5083">
        <f>VLOOKUP(A5083,申请!A$1:J$5305,3,FALSE)</f>
        <v>1</v>
      </c>
      <c r="D5083">
        <f>VLOOKUP(A5083,申请!A$1:J$5305,4,FALSE)</f>
        <v>0</v>
      </c>
      <c r="E5083">
        <f>VLOOKUP(A5083,申请!A$1:J$5305,5,FALSE)</f>
        <v>0</v>
      </c>
      <c r="F5083">
        <f>VLOOKUP(A5083,申请!A$1:J$5305,6,FALSE)</f>
        <v>2</v>
      </c>
      <c r="G5083">
        <f>VLOOKUP(A5083,申请!A$1:J$5305,7,FALSE)</f>
        <v>1</v>
      </c>
      <c r="H5083">
        <f>VLOOKUP(A5083,申请!A$1:J$5305,8,FALSE)</f>
        <v>0</v>
      </c>
      <c r="I5083">
        <f>VLOOKUP(A5083,申请!A$1:J$5305,9,FALSE)</f>
        <v>2</v>
      </c>
      <c r="J5083">
        <f>VLOOKUP(A5083,申请!A$1:J$5305,10,FALSE)</f>
        <v>0</v>
      </c>
      <c r="K5083" t="e">
        <f>VLOOKUP($A5083,授权!$A$1:$J$5305,COLUMN(B5084),FALSE)</f>
        <v>#N/A</v>
      </c>
      <c r="L5083" t="e">
        <f>VLOOKUP($A5083,授权!$A$1:$J$5305,COLUMN(C5084),FALSE)</f>
        <v>#N/A</v>
      </c>
      <c r="M5083" t="e">
        <f>VLOOKUP($A5083,授权!$A$1:$J$5305,COLUMN(D5084),FALSE)</f>
        <v>#N/A</v>
      </c>
      <c r="N5083" t="e">
        <f>VLOOKUP($A5083,授权!$A$1:$J$5305,COLUMN(E5084),FALSE)</f>
        <v>#N/A</v>
      </c>
      <c r="O5083" t="e">
        <f>VLOOKUP($A5083,授权!$A$1:$J$5305,COLUMN(F5084),FALSE)</f>
        <v>#N/A</v>
      </c>
      <c r="P5083" t="e">
        <f>VLOOKUP($A5083,授权!$A$1:$J$5305,COLUMN(G5084),FALSE)</f>
        <v>#N/A</v>
      </c>
      <c r="Q5083" t="e">
        <f>VLOOKUP($A5083,授权!$A$1:$J$5305,COLUMN(H5084),FALSE)</f>
        <v>#N/A</v>
      </c>
      <c r="R5083" t="e">
        <f>VLOOKUP($A5083,授权!$A$1:$J$5305,COLUMN(I5084),FALSE)</f>
        <v>#N/A</v>
      </c>
      <c r="S5083" t="e">
        <f>VLOOKUP($A5083,授权!$A$1:$J$5305,COLUMN(J5084),FALSE)</f>
        <v>#N/A</v>
      </c>
    </row>
    <row r="5084" spans="1:19" x14ac:dyDescent="0.25">
      <c r="A5084" t="s">
        <v>5083</v>
      </c>
      <c r="B5084">
        <f>VLOOKUP(A5084,申请!A$1:J$5305,2,FALSE)</f>
        <v>1</v>
      </c>
      <c r="C5084">
        <f>VLOOKUP(A5084,申请!A$1:J$5305,3,FALSE)</f>
        <v>1</v>
      </c>
      <c r="D5084">
        <f>VLOOKUP(A5084,申请!A$1:J$5305,4,FALSE)</f>
        <v>0</v>
      </c>
      <c r="E5084">
        <f>VLOOKUP(A5084,申请!A$1:J$5305,5,FALSE)</f>
        <v>0</v>
      </c>
      <c r="F5084">
        <f>VLOOKUP(A5084,申请!A$1:J$5305,6,FALSE)</f>
        <v>1</v>
      </c>
      <c r="G5084">
        <f>VLOOKUP(A5084,申请!A$1:J$5305,7,FALSE)</f>
        <v>1</v>
      </c>
      <c r="H5084">
        <f>VLOOKUP(A5084,申请!A$1:J$5305,8,FALSE)</f>
        <v>0</v>
      </c>
      <c r="I5084">
        <f>VLOOKUP(A5084,申请!A$1:J$5305,9,FALSE)</f>
        <v>1</v>
      </c>
      <c r="J5084">
        <f>VLOOKUP(A5084,申请!A$1:J$5305,10,FALSE)</f>
        <v>0</v>
      </c>
      <c r="K5084" t="e">
        <f>VLOOKUP($A5084,授权!$A$1:$J$5305,COLUMN(B5085),FALSE)</f>
        <v>#N/A</v>
      </c>
      <c r="L5084" t="e">
        <f>VLOOKUP($A5084,授权!$A$1:$J$5305,COLUMN(C5085),FALSE)</f>
        <v>#N/A</v>
      </c>
      <c r="M5084" t="e">
        <f>VLOOKUP($A5084,授权!$A$1:$J$5305,COLUMN(D5085),FALSE)</f>
        <v>#N/A</v>
      </c>
      <c r="N5084" t="e">
        <f>VLOOKUP($A5084,授权!$A$1:$J$5305,COLUMN(E5085),FALSE)</f>
        <v>#N/A</v>
      </c>
      <c r="O5084" t="e">
        <f>VLOOKUP($A5084,授权!$A$1:$J$5305,COLUMN(F5085),FALSE)</f>
        <v>#N/A</v>
      </c>
      <c r="P5084" t="e">
        <f>VLOOKUP($A5084,授权!$A$1:$J$5305,COLUMN(G5085),FALSE)</f>
        <v>#N/A</v>
      </c>
      <c r="Q5084" t="e">
        <f>VLOOKUP($A5084,授权!$A$1:$J$5305,COLUMN(H5085),FALSE)</f>
        <v>#N/A</v>
      </c>
      <c r="R5084" t="e">
        <f>VLOOKUP($A5084,授权!$A$1:$J$5305,COLUMN(I5085),FALSE)</f>
        <v>#N/A</v>
      </c>
      <c r="S5084" t="e">
        <f>VLOOKUP($A5084,授权!$A$1:$J$5305,COLUMN(J5085),FALSE)</f>
        <v>#N/A</v>
      </c>
    </row>
    <row r="5085" spans="1:19" x14ac:dyDescent="0.25">
      <c r="A5085" t="s">
        <v>5084</v>
      </c>
      <c r="B5085">
        <f>VLOOKUP(A5085,申请!A$1:J$5305,2,FALSE)</f>
        <v>4</v>
      </c>
      <c r="C5085">
        <f>VLOOKUP(A5085,申请!A$1:J$5305,3,FALSE)</f>
        <v>4</v>
      </c>
      <c r="D5085">
        <f>VLOOKUP(A5085,申请!A$1:J$5305,4,FALSE)</f>
        <v>0</v>
      </c>
      <c r="E5085">
        <f>VLOOKUP(A5085,申请!A$1:J$5305,5,FALSE)</f>
        <v>0</v>
      </c>
      <c r="F5085">
        <f>VLOOKUP(A5085,申请!A$1:J$5305,6,FALSE)</f>
        <v>4</v>
      </c>
      <c r="G5085">
        <f>VLOOKUP(A5085,申请!A$1:J$5305,7,FALSE)</f>
        <v>1</v>
      </c>
      <c r="H5085">
        <f>VLOOKUP(A5085,申请!A$1:J$5305,8,FALSE)</f>
        <v>0</v>
      </c>
      <c r="I5085">
        <f>VLOOKUP(A5085,申请!A$1:J$5305,9,FALSE)</f>
        <v>4</v>
      </c>
      <c r="J5085">
        <f>VLOOKUP(A5085,申请!A$1:J$5305,10,FALSE)</f>
        <v>0</v>
      </c>
      <c r="K5085" t="e">
        <f>VLOOKUP($A5085,授权!$A$1:$J$5305,COLUMN(B5086),FALSE)</f>
        <v>#N/A</v>
      </c>
      <c r="L5085" t="e">
        <f>VLOOKUP($A5085,授权!$A$1:$J$5305,COLUMN(C5086),FALSE)</f>
        <v>#N/A</v>
      </c>
      <c r="M5085" t="e">
        <f>VLOOKUP($A5085,授权!$A$1:$J$5305,COLUMN(D5086),FALSE)</f>
        <v>#N/A</v>
      </c>
      <c r="N5085" t="e">
        <f>VLOOKUP($A5085,授权!$A$1:$J$5305,COLUMN(E5086),FALSE)</f>
        <v>#N/A</v>
      </c>
      <c r="O5085" t="e">
        <f>VLOOKUP($A5085,授权!$A$1:$J$5305,COLUMN(F5086),FALSE)</f>
        <v>#N/A</v>
      </c>
      <c r="P5085" t="e">
        <f>VLOOKUP($A5085,授权!$A$1:$J$5305,COLUMN(G5086),FALSE)</f>
        <v>#N/A</v>
      </c>
      <c r="Q5085" t="e">
        <f>VLOOKUP($A5085,授权!$A$1:$J$5305,COLUMN(H5086),FALSE)</f>
        <v>#N/A</v>
      </c>
      <c r="R5085" t="e">
        <f>VLOOKUP($A5085,授权!$A$1:$J$5305,COLUMN(I5086),FALSE)</f>
        <v>#N/A</v>
      </c>
      <c r="S5085" t="e">
        <f>VLOOKUP($A5085,授权!$A$1:$J$5305,COLUMN(J5086),FALSE)</f>
        <v>#N/A</v>
      </c>
    </row>
    <row r="5086" spans="1:19" x14ac:dyDescent="0.25">
      <c r="A5086" t="s">
        <v>5085</v>
      </c>
      <c r="B5086">
        <f>VLOOKUP(A5086,申请!A$1:J$5305,2,FALSE)</f>
        <v>3</v>
      </c>
      <c r="C5086">
        <f>VLOOKUP(A5086,申请!A$1:J$5305,3,FALSE)</f>
        <v>3</v>
      </c>
      <c r="D5086">
        <f>VLOOKUP(A5086,申请!A$1:J$5305,4,FALSE)</f>
        <v>0</v>
      </c>
      <c r="E5086">
        <f>VLOOKUP(A5086,申请!A$1:J$5305,5,FALSE)</f>
        <v>0</v>
      </c>
      <c r="F5086">
        <f>VLOOKUP(A5086,申请!A$1:J$5305,6,FALSE)</f>
        <v>3</v>
      </c>
      <c r="G5086">
        <f>VLOOKUP(A5086,申请!A$1:J$5305,7,FALSE)</f>
        <v>1</v>
      </c>
      <c r="H5086">
        <f>VLOOKUP(A5086,申请!A$1:J$5305,8,FALSE)</f>
        <v>0</v>
      </c>
      <c r="I5086">
        <f>VLOOKUP(A5086,申请!A$1:J$5305,9,FALSE)</f>
        <v>3</v>
      </c>
      <c r="J5086">
        <f>VLOOKUP(A5086,申请!A$1:J$5305,10,FALSE)</f>
        <v>0</v>
      </c>
      <c r="K5086" t="e">
        <f>VLOOKUP($A5086,授权!$A$1:$J$5305,COLUMN(B5087),FALSE)</f>
        <v>#N/A</v>
      </c>
      <c r="L5086" t="e">
        <f>VLOOKUP($A5086,授权!$A$1:$J$5305,COLUMN(C5087),FALSE)</f>
        <v>#N/A</v>
      </c>
      <c r="M5086" t="e">
        <f>VLOOKUP($A5086,授权!$A$1:$J$5305,COLUMN(D5087),FALSE)</f>
        <v>#N/A</v>
      </c>
      <c r="N5086" t="e">
        <f>VLOOKUP($A5086,授权!$A$1:$J$5305,COLUMN(E5087),FALSE)</f>
        <v>#N/A</v>
      </c>
      <c r="O5086" t="e">
        <f>VLOOKUP($A5086,授权!$A$1:$J$5305,COLUMN(F5087),FALSE)</f>
        <v>#N/A</v>
      </c>
      <c r="P5086" t="e">
        <f>VLOOKUP($A5086,授权!$A$1:$J$5305,COLUMN(G5087),FALSE)</f>
        <v>#N/A</v>
      </c>
      <c r="Q5086" t="e">
        <f>VLOOKUP($A5086,授权!$A$1:$J$5305,COLUMN(H5087),FALSE)</f>
        <v>#N/A</v>
      </c>
      <c r="R5086" t="e">
        <f>VLOOKUP($A5086,授权!$A$1:$J$5305,COLUMN(I5087),FALSE)</f>
        <v>#N/A</v>
      </c>
      <c r="S5086" t="e">
        <f>VLOOKUP($A5086,授权!$A$1:$J$5305,COLUMN(J5087),FALSE)</f>
        <v>#N/A</v>
      </c>
    </row>
    <row r="5087" spans="1:19" x14ac:dyDescent="0.25">
      <c r="A5087" t="s">
        <v>5086</v>
      </c>
      <c r="B5087">
        <f>VLOOKUP(A5087,申请!A$1:J$5305,2,FALSE)</f>
        <v>78</v>
      </c>
      <c r="C5087">
        <f>VLOOKUP(A5087,申请!A$1:J$5305,3,FALSE)</f>
        <v>0</v>
      </c>
      <c r="D5087">
        <f>VLOOKUP(A5087,申请!A$1:J$5305,4,FALSE)</f>
        <v>78</v>
      </c>
      <c r="E5087">
        <f>VLOOKUP(A5087,申请!A$1:J$5305,5,FALSE)</f>
        <v>13</v>
      </c>
      <c r="F5087">
        <f>VLOOKUP(A5087,申请!A$1:J$5305,6,FALSE)</f>
        <v>78</v>
      </c>
      <c r="G5087">
        <f>VLOOKUP(A5087,申请!A$1:J$5305,7,FALSE)</f>
        <v>0</v>
      </c>
      <c r="H5087">
        <f>VLOOKUP(A5087,申请!A$1:J$5305,8,FALSE)</f>
        <v>1</v>
      </c>
      <c r="I5087">
        <f>VLOOKUP(A5087,申请!A$1:J$5305,9,FALSE)</f>
        <v>78</v>
      </c>
      <c r="J5087">
        <f>VLOOKUP(A5087,申请!A$1:J$5305,10,FALSE)</f>
        <v>0</v>
      </c>
      <c r="K5087" t="e">
        <f>VLOOKUP($A5087,授权!$A$1:$J$5305,COLUMN(B5088),FALSE)</f>
        <v>#N/A</v>
      </c>
      <c r="L5087" t="e">
        <f>VLOOKUP($A5087,授权!$A$1:$J$5305,COLUMN(C5088),FALSE)</f>
        <v>#N/A</v>
      </c>
      <c r="M5087" t="e">
        <f>VLOOKUP($A5087,授权!$A$1:$J$5305,COLUMN(D5088),FALSE)</f>
        <v>#N/A</v>
      </c>
      <c r="N5087" t="e">
        <f>VLOOKUP($A5087,授权!$A$1:$J$5305,COLUMN(E5088),FALSE)</f>
        <v>#N/A</v>
      </c>
      <c r="O5087" t="e">
        <f>VLOOKUP($A5087,授权!$A$1:$J$5305,COLUMN(F5088),FALSE)</f>
        <v>#N/A</v>
      </c>
      <c r="P5087" t="e">
        <f>VLOOKUP($A5087,授权!$A$1:$J$5305,COLUMN(G5088),FALSE)</f>
        <v>#N/A</v>
      </c>
      <c r="Q5087" t="e">
        <f>VLOOKUP($A5087,授权!$A$1:$J$5305,COLUMN(H5088),FALSE)</f>
        <v>#N/A</v>
      </c>
      <c r="R5087" t="e">
        <f>VLOOKUP($A5087,授权!$A$1:$J$5305,COLUMN(I5088),FALSE)</f>
        <v>#N/A</v>
      </c>
      <c r="S5087" t="e">
        <f>VLOOKUP($A5087,授权!$A$1:$J$5305,COLUMN(J5088),FALSE)</f>
        <v>#N/A</v>
      </c>
    </row>
    <row r="5088" spans="1:19" x14ac:dyDescent="0.25">
      <c r="A5088" t="s">
        <v>5087</v>
      </c>
      <c r="B5088">
        <f>VLOOKUP(A5088,申请!A$1:J$5305,2,FALSE)</f>
        <v>1</v>
      </c>
      <c r="C5088">
        <f>VLOOKUP(A5088,申请!A$1:J$5305,3,FALSE)</f>
        <v>1</v>
      </c>
      <c r="D5088">
        <f>VLOOKUP(A5088,申请!A$1:J$5305,4,FALSE)</f>
        <v>0</v>
      </c>
      <c r="E5088">
        <f>VLOOKUP(A5088,申请!A$1:J$5305,5,FALSE)</f>
        <v>0</v>
      </c>
      <c r="F5088">
        <f>VLOOKUP(A5088,申请!A$1:J$5305,6,FALSE)</f>
        <v>2</v>
      </c>
      <c r="G5088">
        <f>VLOOKUP(A5088,申请!A$1:J$5305,7,FALSE)</f>
        <v>1</v>
      </c>
      <c r="H5088">
        <f>VLOOKUP(A5088,申请!A$1:J$5305,8,FALSE)</f>
        <v>0</v>
      </c>
      <c r="I5088">
        <f>VLOOKUP(A5088,申请!A$1:J$5305,9,FALSE)</f>
        <v>2</v>
      </c>
      <c r="J5088">
        <f>VLOOKUP(A5088,申请!A$1:J$5305,10,FALSE)</f>
        <v>0</v>
      </c>
      <c r="K5088" t="e">
        <f>VLOOKUP($A5088,授权!$A$1:$J$5305,COLUMN(B5089),FALSE)</f>
        <v>#N/A</v>
      </c>
      <c r="L5088" t="e">
        <f>VLOOKUP($A5088,授权!$A$1:$J$5305,COLUMN(C5089),FALSE)</f>
        <v>#N/A</v>
      </c>
      <c r="M5088" t="e">
        <f>VLOOKUP($A5088,授权!$A$1:$J$5305,COLUMN(D5089),FALSE)</f>
        <v>#N/A</v>
      </c>
      <c r="N5088" t="e">
        <f>VLOOKUP($A5088,授权!$A$1:$J$5305,COLUMN(E5089),FALSE)</f>
        <v>#N/A</v>
      </c>
      <c r="O5088" t="e">
        <f>VLOOKUP($A5088,授权!$A$1:$J$5305,COLUMN(F5089),FALSE)</f>
        <v>#N/A</v>
      </c>
      <c r="P5088" t="e">
        <f>VLOOKUP($A5088,授权!$A$1:$J$5305,COLUMN(G5089),FALSE)</f>
        <v>#N/A</v>
      </c>
      <c r="Q5088" t="e">
        <f>VLOOKUP($A5088,授权!$A$1:$J$5305,COLUMN(H5089),FALSE)</f>
        <v>#N/A</v>
      </c>
      <c r="R5088" t="e">
        <f>VLOOKUP($A5088,授权!$A$1:$J$5305,COLUMN(I5089),FALSE)</f>
        <v>#N/A</v>
      </c>
      <c r="S5088" t="e">
        <f>VLOOKUP($A5088,授权!$A$1:$J$5305,COLUMN(J5089),FALSE)</f>
        <v>#N/A</v>
      </c>
    </row>
    <row r="5089" spans="1:19" x14ac:dyDescent="0.25">
      <c r="A5089" t="s">
        <v>5088</v>
      </c>
      <c r="B5089">
        <f>VLOOKUP(A5089,申请!A$1:J$5305,2,FALSE)</f>
        <v>2</v>
      </c>
      <c r="C5089">
        <f>VLOOKUP(A5089,申请!A$1:J$5305,3,FALSE)</f>
        <v>1</v>
      </c>
      <c r="D5089">
        <f>VLOOKUP(A5089,申请!A$1:J$5305,4,FALSE)</f>
        <v>1</v>
      </c>
      <c r="E5089">
        <f>VLOOKUP(A5089,申请!A$1:J$5305,5,FALSE)</f>
        <v>0</v>
      </c>
      <c r="F5089">
        <f>VLOOKUP(A5089,申请!A$1:J$5305,6,FALSE)</f>
        <v>3</v>
      </c>
      <c r="G5089">
        <f>VLOOKUP(A5089,申请!A$1:J$5305,7,FALSE)</f>
        <v>0.5</v>
      </c>
      <c r="H5089">
        <f>VLOOKUP(A5089,申请!A$1:J$5305,8,FALSE)</f>
        <v>0.5</v>
      </c>
      <c r="I5089">
        <f>VLOOKUP(A5089,申请!A$1:J$5305,9,FALSE)</f>
        <v>3</v>
      </c>
      <c r="J5089">
        <f>VLOOKUP(A5089,申请!A$1:J$5305,10,FALSE)</f>
        <v>0</v>
      </c>
      <c r="K5089" t="e">
        <f>VLOOKUP($A5089,授权!$A$1:$J$5305,COLUMN(B5090),FALSE)</f>
        <v>#N/A</v>
      </c>
      <c r="L5089" t="e">
        <f>VLOOKUP($A5089,授权!$A$1:$J$5305,COLUMN(C5090),FALSE)</f>
        <v>#N/A</v>
      </c>
      <c r="M5089" t="e">
        <f>VLOOKUP($A5089,授权!$A$1:$J$5305,COLUMN(D5090),FALSE)</f>
        <v>#N/A</v>
      </c>
      <c r="N5089" t="e">
        <f>VLOOKUP($A5089,授权!$A$1:$J$5305,COLUMN(E5090),FALSE)</f>
        <v>#N/A</v>
      </c>
      <c r="O5089" t="e">
        <f>VLOOKUP($A5089,授权!$A$1:$J$5305,COLUMN(F5090),FALSE)</f>
        <v>#N/A</v>
      </c>
      <c r="P5089" t="e">
        <f>VLOOKUP($A5089,授权!$A$1:$J$5305,COLUMN(G5090),FALSE)</f>
        <v>#N/A</v>
      </c>
      <c r="Q5089" t="e">
        <f>VLOOKUP($A5089,授权!$A$1:$J$5305,COLUMN(H5090),FALSE)</f>
        <v>#N/A</v>
      </c>
      <c r="R5089" t="e">
        <f>VLOOKUP($A5089,授权!$A$1:$J$5305,COLUMN(I5090),FALSE)</f>
        <v>#N/A</v>
      </c>
      <c r="S5089" t="e">
        <f>VLOOKUP($A5089,授权!$A$1:$J$5305,COLUMN(J5090),FALSE)</f>
        <v>#N/A</v>
      </c>
    </row>
    <row r="5090" spans="1:19" x14ac:dyDescent="0.25">
      <c r="A5090" t="s">
        <v>5089</v>
      </c>
      <c r="B5090">
        <f>VLOOKUP(A5090,申请!A$1:J$5305,2,FALSE)</f>
        <v>5</v>
      </c>
      <c r="C5090">
        <f>VLOOKUP(A5090,申请!A$1:J$5305,3,FALSE)</f>
        <v>5</v>
      </c>
      <c r="D5090">
        <f>VLOOKUP(A5090,申请!A$1:J$5305,4,FALSE)</f>
        <v>0</v>
      </c>
      <c r="E5090">
        <f>VLOOKUP(A5090,申请!A$1:J$5305,5,FALSE)</f>
        <v>6</v>
      </c>
      <c r="F5090">
        <f>VLOOKUP(A5090,申请!A$1:J$5305,6,FALSE)</f>
        <v>7</v>
      </c>
      <c r="G5090">
        <f>VLOOKUP(A5090,申请!A$1:J$5305,7,FALSE)</f>
        <v>1</v>
      </c>
      <c r="H5090">
        <f>VLOOKUP(A5090,申请!A$1:J$5305,8,FALSE)</f>
        <v>0</v>
      </c>
      <c r="I5090">
        <f>VLOOKUP(A5090,申请!A$1:J$5305,9,FALSE)</f>
        <v>7</v>
      </c>
      <c r="J5090">
        <f>VLOOKUP(A5090,申请!A$1:J$5305,10,FALSE)</f>
        <v>0</v>
      </c>
      <c r="K5090" t="e">
        <f>VLOOKUP($A5090,授权!$A$1:$J$5305,COLUMN(B5091),FALSE)</f>
        <v>#N/A</v>
      </c>
      <c r="L5090" t="e">
        <f>VLOOKUP($A5090,授权!$A$1:$J$5305,COLUMN(C5091),FALSE)</f>
        <v>#N/A</v>
      </c>
      <c r="M5090" t="e">
        <f>VLOOKUP($A5090,授权!$A$1:$J$5305,COLUMN(D5091),FALSE)</f>
        <v>#N/A</v>
      </c>
      <c r="N5090" t="e">
        <f>VLOOKUP($A5090,授权!$A$1:$J$5305,COLUMN(E5091),FALSE)</f>
        <v>#N/A</v>
      </c>
      <c r="O5090" t="e">
        <f>VLOOKUP($A5090,授权!$A$1:$J$5305,COLUMN(F5091),FALSE)</f>
        <v>#N/A</v>
      </c>
      <c r="P5090" t="e">
        <f>VLOOKUP($A5090,授权!$A$1:$J$5305,COLUMN(G5091),FALSE)</f>
        <v>#N/A</v>
      </c>
      <c r="Q5090" t="e">
        <f>VLOOKUP($A5090,授权!$A$1:$J$5305,COLUMN(H5091),FALSE)</f>
        <v>#N/A</v>
      </c>
      <c r="R5090" t="e">
        <f>VLOOKUP($A5090,授权!$A$1:$J$5305,COLUMN(I5091),FALSE)</f>
        <v>#N/A</v>
      </c>
      <c r="S5090" t="e">
        <f>VLOOKUP($A5090,授权!$A$1:$J$5305,COLUMN(J5091),FALSE)</f>
        <v>#N/A</v>
      </c>
    </row>
    <row r="5091" spans="1:19" x14ac:dyDescent="0.25">
      <c r="A5091" t="s">
        <v>5090</v>
      </c>
      <c r="B5091">
        <f>VLOOKUP(A5091,申请!A$1:J$5305,2,FALSE)</f>
        <v>3</v>
      </c>
      <c r="C5091">
        <f>VLOOKUP(A5091,申请!A$1:J$5305,3,FALSE)</f>
        <v>3</v>
      </c>
      <c r="D5091">
        <f>VLOOKUP(A5091,申请!A$1:J$5305,4,FALSE)</f>
        <v>0</v>
      </c>
      <c r="E5091">
        <f>VLOOKUP(A5091,申请!A$1:J$5305,5,FALSE)</f>
        <v>0</v>
      </c>
      <c r="F5091">
        <f>VLOOKUP(A5091,申请!A$1:J$5305,6,FALSE)</f>
        <v>3</v>
      </c>
      <c r="G5091">
        <f>VLOOKUP(A5091,申请!A$1:J$5305,7,FALSE)</f>
        <v>1</v>
      </c>
      <c r="H5091">
        <f>VLOOKUP(A5091,申请!A$1:J$5305,8,FALSE)</f>
        <v>0</v>
      </c>
      <c r="I5091">
        <f>VLOOKUP(A5091,申请!A$1:J$5305,9,FALSE)</f>
        <v>3</v>
      </c>
      <c r="J5091">
        <f>VLOOKUP(A5091,申请!A$1:J$5305,10,FALSE)</f>
        <v>0</v>
      </c>
      <c r="K5091" t="e">
        <f>VLOOKUP($A5091,授权!$A$1:$J$5305,COLUMN(B5092),FALSE)</f>
        <v>#N/A</v>
      </c>
      <c r="L5091" t="e">
        <f>VLOOKUP($A5091,授权!$A$1:$J$5305,COLUMN(C5092),FALSE)</f>
        <v>#N/A</v>
      </c>
      <c r="M5091" t="e">
        <f>VLOOKUP($A5091,授权!$A$1:$J$5305,COLUMN(D5092),FALSE)</f>
        <v>#N/A</v>
      </c>
      <c r="N5091" t="e">
        <f>VLOOKUP($A5091,授权!$A$1:$J$5305,COLUMN(E5092),FALSE)</f>
        <v>#N/A</v>
      </c>
      <c r="O5091" t="e">
        <f>VLOOKUP($A5091,授权!$A$1:$J$5305,COLUMN(F5092),FALSE)</f>
        <v>#N/A</v>
      </c>
      <c r="P5091" t="e">
        <f>VLOOKUP($A5091,授权!$A$1:$J$5305,COLUMN(G5092),FALSE)</f>
        <v>#N/A</v>
      </c>
      <c r="Q5091" t="e">
        <f>VLOOKUP($A5091,授权!$A$1:$J$5305,COLUMN(H5092),FALSE)</f>
        <v>#N/A</v>
      </c>
      <c r="R5091" t="e">
        <f>VLOOKUP($A5091,授权!$A$1:$J$5305,COLUMN(I5092),FALSE)</f>
        <v>#N/A</v>
      </c>
      <c r="S5091" t="e">
        <f>VLOOKUP($A5091,授权!$A$1:$J$5305,COLUMN(J5092),FALSE)</f>
        <v>#N/A</v>
      </c>
    </row>
    <row r="5092" spans="1:19" x14ac:dyDescent="0.25">
      <c r="A5092" t="s">
        <v>5091</v>
      </c>
      <c r="B5092">
        <f>VLOOKUP(A5092,申请!A$1:J$5305,2,FALSE)</f>
        <v>1</v>
      </c>
      <c r="C5092">
        <f>VLOOKUP(A5092,申请!A$1:J$5305,3,FALSE)</f>
        <v>1</v>
      </c>
      <c r="D5092">
        <f>VLOOKUP(A5092,申请!A$1:J$5305,4,FALSE)</f>
        <v>0</v>
      </c>
      <c r="E5092">
        <f>VLOOKUP(A5092,申请!A$1:J$5305,5,FALSE)</f>
        <v>0</v>
      </c>
      <c r="F5092">
        <f>VLOOKUP(A5092,申请!A$1:J$5305,6,FALSE)</f>
        <v>1</v>
      </c>
      <c r="G5092">
        <f>VLOOKUP(A5092,申请!A$1:J$5305,7,FALSE)</f>
        <v>1</v>
      </c>
      <c r="H5092">
        <f>VLOOKUP(A5092,申请!A$1:J$5305,8,FALSE)</f>
        <v>0</v>
      </c>
      <c r="I5092">
        <f>VLOOKUP(A5092,申请!A$1:J$5305,9,FALSE)</f>
        <v>1</v>
      </c>
      <c r="J5092">
        <f>VLOOKUP(A5092,申请!A$1:J$5305,10,FALSE)</f>
        <v>0</v>
      </c>
      <c r="K5092" t="e">
        <f>VLOOKUP($A5092,授权!$A$1:$J$5305,COLUMN(B5093),FALSE)</f>
        <v>#N/A</v>
      </c>
      <c r="L5092" t="e">
        <f>VLOOKUP($A5092,授权!$A$1:$J$5305,COLUMN(C5093),FALSE)</f>
        <v>#N/A</v>
      </c>
      <c r="M5092" t="e">
        <f>VLOOKUP($A5092,授权!$A$1:$J$5305,COLUMN(D5093),FALSE)</f>
        <v>#N/A</v>
      </c>
      <c r="N5092" t="e">
        <f>VLOOKUP($A5092,授权!$A$1:$J$5305,COLUMN(E5093),FALSE)</f>
        <v>#N/A</v>
      </c>
      <c r="O5092" t="e">
        <f>VLOOKUP($A5092,授权!$A$1:$J$5305,COLUMN(F5093),FALSE)</f>
        <v>#N/A</v>
      </c>
      <c r="P5092" t="e">
        <f>VLOOKUP($A5092,授权!$A$1:$J$5305,COLUMN(G5093),FALSE)</f>
        <v>#N/A</v>
      </c>
      <c r="Q5092" t="e">
        <f>VLOOKUP($A5092,授权!$A$1:$J$5305,COLUMN(H5093),FALSE)</f>
        <v>#N/A</v>
      </c>
      <c r="R5092" t="e">
        <f>VLOOKUP($A5092,授权!$A$1:$J$5305,COLUMN(I5093),FALSE)</f>
        <v>#N/A</v>
      </c>
      <c r="S5092" t="e">
        <f>VLOOKUP($A5092,授权!$A$1:$J$5305,COLUMN(J5093),FALSE)</f>
        <v>#N/A</v>
      </c>
    </row>
    <row r="5093" spans="1:19" x14ac:dyDescent="0.25">
      <c r="A5093" t="s">
        <v>5092</v>
      </c>
      <c r="B5093">
        <f>VLOOKUP(A5093,申请!A$1:J$5305,2,FALSE)</f>
        <v>1</v>
      </c>
      <c r="C5093">
        <f>VLOOKUP(A5093,申请!A$1:J$5305,3,FALSE)</f>
        <v>1</v>
      </c>
      <c r="D5093">
        <f>VLOOKUP(A5093,申请!A$1:J$5305,4,FALSE)</f>
        <v>0</v>
      </c>
      <c r="E5093">
        <f>VLOOKUP(A5093,申请!A$1:J$5305,5,FALSE)</f>
        <v>1</v>
      </c>
      <c r="F5093">
        <f>VLOOKUP(A5093,申请!A$1:J$5305,6,FALSE)</f>
        <v>1</v>
      </c>
      <c r="G5093">
        <f>VLOOKUP(A5093,申请!A$1:J$5305,7,FALSE)</f>
        <v>1</v>
      </c>
      <c r="H5093">
        <f>VLOOKUP(A5093,申请!A$1:J$5305,8,FALSE)</f>
        <v>0</v>
      </c>
      <c r="I5093">
        <f>VLOOKUP(A5093,申请!A$1:J$5305,9,FALSE)</f>
        <v>1</v>
      </c>
      <c r="J5093">
        <f>VLOOKUP(A5093,申请!A$1:J$5305,10,FALSE)</f>
        <v>0</v>
      </c>
      <c r="K5093" t="e">
        <f>VLOOKUP($A5093,授权!$A$1:$J$5305,COLUMN(B5094),FALSE)</f>
        <v>#N/A</v>
      </c>
      <c r="L5093" t="e">
        <f>VLOOKUP($A5093,授权!$A$1:$J$5305,COLUMN(C5094),FALSE)</f>
        <v>#N/A</v>
      </c>
      <c r="M5093" t="e">
        <f>VLOOKUP($A5093,授权!$A$1:$J$5305,COLUMN(D5094),FALSE)</f>
        <v>#N/A</v>
      </c>
      <c r="N5093" t="e">
        <f>VLOOKUP($A5093,授权!$A$1:$J$5305,COLUMN(E5094),FALSE)</f>
        <v>#N/A</v>
      </c>
      <c r="O5093" t="e">
        <f>VLOOKUP($A5093,授权!$A$1:$J$5305,COLUMN(F5094),FALSE)</f>
        <v>#N/A</v>
      </c>
      <c r="P5093" t="e">
        <f>VLOOKUP($A5093,授权!$A$1:$J$5305,COLUMN(G5094),FALSE)</f>
        <v>#N/A</v>
      </c>
      <c r="Q5093" t="e">
        <f>VLOOKUP($A5093,授权!$A$1:$J$5305,COLUMN(H5094),FALSE)</f>
        <v>#N/A</v>
      </c>
      <c r="R5093" t="e">
        <f>VLOOKUP($A5093,授权!$A$1:$J$5305,COLUMN(I5094),FALSE)</f>
        <v>#N/A</v>
      </c>
      <c r="S5093" t="e">
        <f>VLOOKUP($A5093,授权!$A$1:$J$5305,COLUMN(J5094),FALSE)</f>
        <v>#N/A</v>
      </c>
    </row>
    <row r="5094" spans="1:19" x14ac:dyDescent="0.25">
      <c r="A5094" t="s">
        <v>5093</v>
      </c>
      <c r="B5094">
        <f>VLOOKUP(A5094,申请!A$1:J$5305,2,FALSE)</f>
        <v>1</v>
      </c>
      <c r="C5094">
        <f>VLOOKUP(A5094,申请!A$1:J$5305,3,FALSE)</f>
        <v>1</v>
      </c>
      <c r="D5094">
        <f>VLOOKUP(A5094,申请!A$1:J$5305,4,FALSE)</f>
        <v>0</v>
      </c>
      <c r="E5094">
        <f>VLOOKUP(A5094,申请!A$1:J$5305,5,FALSE)</f>
        <v>0</v>
      </c>
      <c r="F5094">
        <f>VLOOKUP(A5094,申请!A$1:J$5305,6,FALSE)</f>
        <v>1</v>
      </c>
      <c r="G5094">
        <f>VLOOKUP(A5094,申请!A$1:J$5305,7,FALSE)</f>
        <v>1</v>
      </c>
      <c r="H5094">
        <f>VLOOKUP(A5094,申请!A$1:J$5305,8,FALSE)</f>
        <v>0</v>
      </c>
      <c r="I5094">
        <f>VLOOKUP(A5094,申请!A$1:J$5305,9,FALSE)</f>
        <v>1</v>
      </c>
      <c r="J5094">
        <f>VLOOKUP(A5094,申请!A$1:J$5305,10,FALSE)</f>
        <v>0</v>
      </c>
      <c r="K5094" t="e">
        <f>VLOOKUP($A5094,授权!$A$1:$J$5305,COLUMN(B5095),FALSE)</f>
        <v>#N/A</v>
      </c>
      <c r="L5094" t="e">
        <f>VLOOKUP($A5094,授权!$A$1:$J$5305,COLUMN(C5095),FALSE)</f>
        <v>#N/A</v>
      </c>
      <c r="M5094" t="e">
        <f>VLOOKUP($A5094,授权!$A$1:$J$5305,COLUMN(D5095),FALSE)</f>
        <v>#N/A</v>
      </c>
      <c r="N5094" t="e">
        <f>VLOOKUP($A5094,授权!$A$1:$J$5305,COLUMN(E5095),FALSE)</f>
        <v>#N/A</v>
      </c>
      <c r="O5094" t="e">
        <f>VLOOKUP($A5094,授权!$A$1:$J$5305,COLUMN(F5095),FALSE)</f>
        <v>#N/A</v>
      </c>
      <c r="P5094" t="e">
        <f>VLOOKUP($A5094,授权!$A$1:$J$5305,COLUMN(G5095),FALSE)</f>
        <v>#N/A</v>
      </c>
      <c r="Q5094" t="e">
        <f>VLOOKUP($A5094,授权!$A$1:$J$5305,COLUMN(H5095),FALSE)</f>
        <v>#N/A</v>
      </c>
      <c r="R5094" t="e">
        <f>VLOOKUP($A5094,授权!$A$1:$J$5305,COLUMN(I5095),FALSE)</f>
        <v>#N/A</v>
      </c>
      <c r="S5094" t="e">
        <f>VLOOKUP($A5094,授权!$A$1:$J$5305,COLUMN(J5095),FALSE)</f>
        <v>#N/A</v>
      </c>
    </row>
    <row r="5095" spans="1:19" x14ac:dyDescent="0.25">
      <c r="A5095" t="s">
        <v>5094</v>
      </c>
      <c r="B5095">
        <f>VLOOKUP(A5095,申请!A$1:J$5305,2,FALSE)</f>
        <v>2</v>
      </c>
      <c r="C5095">
        <f>VLOOKUP(A5095,申请!A$1:J$5305,3,FALSE)</f>
        <v>2</v>
      </c>
      <c r="D5095">
        <f>VLOOKUP(A5095,申请!A$1:J$5305,4,FALSE)</f>
        <v>0</v>
      </c>
      <c r="E5095">
        <f>VLOOKUP(A5095,申请!A$1:J$5305,5,FALSE)</f>
        <v>0</v>
      </c>
      <c r="F5095">
        <f>VLOOKUP(A5095,申请!A$1:J$5305,6,FALSE)</f>
        <v>2</v>
      </c>
      <c r="G5095">
        <f>VLOOKUP(A5095,申请!A$1:J$5305,7,FALSE)</f>
        <v>1</v>
      </c>
      <c r="H5095">
        <f>VLOOKUP(A5095,申请!A$1:J$5305,8,FALSE)</f>
        <v>0</v>
      </c>
      <c r="I5095">
        <f>VLOOKUP(A5095,申请!A$1:J$5305,9,FALSE)</f>
        <v>2</v>
      </c>
      <c r="J5095">
        <f>VLOOKUP(A5095,申请!A$1:J$5305,10,FALSE)</f>
        <v>0</v>
      </c>
      <c r="K5095" t="e">
        <f>VLOOKUP($A5095,授权!$A$1:$J$5305,COLUMN(B5096),FALSE)</f>
        <v>#N/A</v>
      </c>
      <c r="L5095" t="e">
        <f>VLOOKUP($A5095,授权!$A$1:$J$5305,COLUMN(C5096),FALSE)</f>
        <v>#N/A</v>
      </c>
      <c r="M5095" t="e">
        <f>VLOOKUP($A5095,授权!$A$1:$J$5305,COLUMN(D5096),FALSE)</f>
        <v>#N/A</v>
      </c>
      <c r="N5095" t="e">
        <f>VLOOKUP($A5095,授权!$A$1:$J$5305,COLUMN(E5096),FALSE)</f>
        <v>#N/A</v>
      </c>
      <c r="O5095" t="e">
        <f>VLOOKUP($A5095,授权!$A$1:$J$5305,COLUMN(F5096),FALSE)</f>
        <v>#N/A</v>
      </c>
      <c r="P5095" t="e">
        <f>VLOOKUP($A5095,授权!$A$1:$J$5305,COLUMN(G5096),FALSE)</f>
        <v>#N/A</v>
      </c>
      <c r="Q5095" t="e">
        <f>VLOOKUP($A5095,授权!$A$1:$J$5305,COLUMN(H5096),FALSE)</f>
        <v>#N/A</v>
      </c>
      <c r="R5095" t="e">
        <f>VLOOKUP($A5095,授权!$A$1:$J$5305,COLUMN(I5096),FALSE)</f>
        <v>#N/A</v>
      </c>
      <c r="S5095" t="e">
        <f>VLOOKUP($A5095,授权!$A$1:$J$5305,COLUMN(J5096),FALSE)</f>
        <v>#N/A</v>
      </c>
    </row>
    <row r="5096" spans="1:19" x14ac:dyDescent="0.25">
      <c r="A5096" t="s">
        <v>5095</v>
      </c>
      <c r="B5096">
        <f>VLOOKUP(A5096,申请!A$1:J$5305,2,FALSE)</f>
        <v>9</v>
      </c>
      <c r="C5096">
        <f>VLOOKUP(A5096,申请!A$1:J$5305,3,FALSE)</f>
        <v>9</v>
      </c>
      <c r="D5096">
        <f>VLOOKUP(A5096,申请!A$1:J$5305,4,FALSE)</f>
        <v>0</v>
      </c>
      <c r="E5096">
        <f>VLOOKUP(A5096,申请!A$1:J$5305,5,FALSE)</f>
        <v>0</v>
      </c>
      <c r="F5096">
        <f>VLOOKUP(A5096,申请!A$1:J$5305,6,FALSE)</f>
        <v>9</v>
      </c>
      <c r="G5096">
        <f>VLOOKUP(A5096,申请!A$1:J$5305,7,FALSE)</f>
        <v>1</v>
      </c>
      <c r="H5096">
        <f>VLOOKUP(A5096,申请!A$1:J$5305,8,FALSE)</f>
        <v>0</v>
      </c>
      <c r="I5096">
        <f>VLOOKUP(A5096,申请!A$1:J$5305,9,FALSE)</f>
        <v>9</v>
      </c>
      <c r="J5096">
        <f>VLOOKUP(A5096,申请!A$1:J$5305,10,FALSE)</f>
        <v>0</v>
      </c>
      <c r="K5096" t="e">
        <f>VLOOKUP($A5096,授权!$A$1:$J$5305,COLUMN(B5097),FALSE)</f>
        <v>#N/A</v>
      </c>
      <c r="L5096" t="e">
        <f>VLOOKUP($A5096,授权!$A$1:$J$5305,COLUMN(C5097),FALSE)</f>
        <v>#N/A</v>
      </c>
      <c r="M5096" t="e">
        <f>VLOOKUP($A5096,授权!$A$1:$J$5305,COLUMN(D5097),FALSE)</f>
        <v>#N/A</v>
      </c>
      <c r="N5096" t="e">
        <f>VLOOKUP($A5096,授权!$A$1:$J$5305,COLUMN(E5097),FALSE)</f>
        <v>#N/A</v>
      </c>
      <c r="O5096" t="e">
        <f>VLOOKUP($A5096,授权!$A$1:$J$5305,COLUMN(F5097),FALSE)</f>
        <v>#N/A</v>
      </c>
      <c r="P5096" t="e">
        <f>VLOOKUP($A5096,授权!$A$1:$J$5305,COLUMN(G5097),FALSE)</f>
        <v>#N/A</v>
      </c>
      <c r="Q5096" t="e">
        <f>VLOOKUP($A5096,授权!$A$1:$J$5305,COLUMN(H5097),FALSE)</f>
        <v>#N/A</v>
      </c>
      <c r="R5096" t="e">
        <f>VLOOKUP($A5096,授权!$A$1:$J$5305,COLUMN(I5097),FALSE)</f>
        <v>#N/A</v>
      </c>
      <c r="S5096" t="e">
        <f>VLOOKUP($A5096,授权!$A$1:$J$5305,COLUMN(J5097),FALSE)</f>
        <v>#N/A</v>
      </c>
    </row>
    <row r="5097" spans="1:19" x14ac:dyDescent="0.25">
      <c r="A5097" t="s">
        <v>5096</v>
      </c>
      <c r="B5097">
        <f>VLOOKUP(A5097,申请!A$1:J$5305,2,FALSE)</f>
        <v>45</v>
      </c>
      <c r="C5097">
        <f>VLOOKUP(A5097,申请!A$1:J$5305,3,FALSE)</f>
        <v>0</v>
      </c>
      <c r="D5097">
        <f>VLOOKUP(A5097,申请!A$1:J$5305,4,FALSE)</f>
        <v>45</v>
      </c>
      <c r="E5097">
        <f>VLOOKUP(A5097,申请!A$1:J$5305,5,FALSE)</f>
        <v>11</v>
      </c>
      <c r="F5097">
        <f>VLOOKUP(A5097,申请!A$1:J$5305,6,FALSE)</f>
        <v>45</v>
      </c>
      <c r="G5097">
        <f>VLOOKUP(A5097,申请!A$1:J$5305,7,FALSE)</f>
        <v>0</v>
      </c>
      <c r="H5097">
        <f>VLOOKUP(A5097,申请!A$1:J$5305,8,FALSE)</f>
        <v>1</v>
      </c>
      <c r="I5097">
        <f>VLOOKUP(A5097,申请!A$1:J$5305,9,FALSE)</f>
        <v>45</v>
      </c>
      <c r="J5097">
        <f>VLOOKUP(A5097,申请!A$1:J$5305,10,FALSE)</f>
        <v>0</v>
      </c>
      <c r="K5097" t="e">
        <f>VLOOKUP($A5097,授权!$A$1:$J$5305,COLUMN(B5098),FALSE)</f>
        <v>#N/A</v>
      </c>
      <c r="L5097" t="e">
        <f>VLOOKUP($A5097,授权!$A$1:$J$5305,COLUMN(C5098),FALSE)</f>
        <v>#N/A</v>
      </c>
      <c r="M5097" t="e">
        <f>VLOOKUP($A5097,授权!$A$1:$J$5305,COLUMN(D5098),FALSE)</f>
        <v>#N/A</v>
      </c>
      <c r="N5097" t="e">
        <f>VLOOKUP($A5097,授权!$A$1:$J$5305,COLUMN(E5098),FALSE)</f>
        <v>#N/A</v>
      </c>
      <c r="O5097" t="e">
        <f>VLOOKUP($A5097,授权!$A$1:$J$5305,COLUMN(F5098),FALSE)</f>
        <v>#N/A</v>
      </c>
      <c r="P5097" t="e">
        <f>VLOOKUP($A5097,授权!$A$1:$J$5305,COLUMN(G5098),FALSE)</f>
        <v>#N/A</v>
      </c>
      <c r="Q5097" t="e">
        <f>VLOOKUP($A5097,授权!$A$1:$J$5305,COLUMN(H5098),FALSE)</f>
        <v>#N/A</v>
      </c>
      <c r="R5097" t="e">
        <f>VLOOKUP($A5097,授权!$A$1:$J$5305,COLUMN(I5098),FALSE)</f>
        <v>#N/A</v>
      </c>
      <c r="S5097" t="e">
        <f>VLOOKUP($A5097,授权!$A$1:$J$5305,COLUMN(J5098),FALSE)</f>
        <v>#N/A</v>
      </c>
    </row>
    <row r="5098" spans="1:19" x14ac:dyDescent="0.25">
      <c r="A5098" t="s">
        <v>5097</v>
      </c>
      <c r="B5098">
        <f>VLOOKUP(A5098,申请!A$1:J$5305,2,FALSE)</f>
        <v>1</v>
      </c>
      <c r="C5098">
        <f>VLOOKUP(A5098,申请!A$1:J$5305,3,FALSE)</f>
        <v>1</v>
      </c>
      <c r="D5098">
        <f>VLOOKUP(A5098,申请!A$1:J$5305,4,FALSE)</f>
        <v>0</v>
      </c>
      <c r="E5098">
        <f>VLOOKUP(A5098,申请!A$1:J$5305,5,FALSE)</f>
        <v>0</v>
      </c>
      <c r="F5098">
        <f>VLOOKUP(A5098,申请!A$1:J$5305,6,FALSE)</f>
        <v>1</v>
      </c>
      <c r="G5098">
        <f>VLOOKUP(A5098,申请!A$1:J$5305,7,FALSE)</f>
        <v>1</v>
      </c>
      <c r="H5098">
        <f>VLOOKUP(A5098,申请!A$1:J$5305,8,FALSE)</f>
        <v>0</v>
      </c>
      <c r="I5098">
        <f>VLOOKUP(A5098,申请!A$1:J$5305,9,FALSE)</f>
        <v>1</v>
      </c>
      <c r="J5098">
        <f>VLOOKUP(A5098,申请!A$1:J$5305,10,FALSE)</f>
        <v>0</v>
      </c>
      <c r="K5098" t="e">
        <f>VLOOKUP($A5098,授权!$A$1:$J$5305,COLUMN(B5099),FALSE)</f>
        <v>#N/A</v>
      </c>
      <c r="L5098" t="e">
        <f>VLOOKUP($A5098,授权!$A$1:$J$5305,COLUMN(C5099),FALSE)</f>
        <v>#N/A</v>
      </c>
      <c r="M5098" t="e">
        <f>VLOOKUP($A5098,授权!$A$1:$J$5305,COLUMN(D5099),FALSE)</f>
        <v>#N/A</v>
      </c>
      <c r="N5098" t="e">
        <f>VLOOKUP($A5098,授权!$A$1:$J$5305,COLUMN(E5099),FALSE)</f>
        <v>#N/A</v>
      </c>
      <c r="O5098" t="e">
        <f>VLOOKUP($A5098,授权!$A$1:$J$5305,COLUMN(F5099),FALSE)</f>
        <v>#N/A</v>
      </c>
      <c r="P5098" t="e">
        <f>VLOOKUP($A5098,授权!$A$1:$J$5305,COLUMN(G5099),FALSE)</f>
        <v>#N/A</v>
      </c>
      <c r="Q5098" t="e">
        <f>VLOOKUP($A5098,授权!$A$1:$J$5305,COLUMN(H5099),FALSE)</f>
        <v>#N/A</v>
      </c>
      <c r="R5098" t="e">
        <f>VLOOKUP($A5098,授权!$A$1:$J$5305,COLUMN(I5099),FALSE)</f>
        <v>#N/A</v>
      </c>
      <c r="S5098" t="e">
        <f>VLOOKUP($A5098,授权!$A$1:$J$5305,COLUMN(J5099),FALSE)</f>
        <v>#N/A</v>
      </c>
    </row>
    <row r="5099" spans="1:19" x14ac:dyDescent="0.25">
      <c r="A5099" t="s">
        <v>5098</v>
      </c>
      <c r="B5099">
        <f>VLOOKUP(A5099,申请!A$1:J$5305,2,FALSE)</f>
        <v>3</v>
      </c>
      <c r="C5099">
        <f>VLOOKUP(A5099,申请!A$1:J$5305,3,FALSE)</f>
        <v>3</v>
      </c>
      <c r="D5099">
        <f>VLOOKUP(A5099,申请!A$1:J$5305,4,FALSE)</f>
        <v>0</v>
      </c>
      <c r="E5099">
        <f>VLOOKUP(A5099,申请!A$1:J$5305,5,FALSE)</f>
        <v>0</v>
      </c>
      <c r="F5099">
        <f>VLOOKUP(A5099,申请!A$1:J$5305,6,FALSE)</f>
        <v>6</v>
      </c>
      <c r="G5099">
        <f>VLOOKUP(A5099,申请!A$1:J$5305,7,FALSE)</f>
        <v>1</v>
      </c>
      <c r="H5099">
        <f>VLOOKUP(A5099,申请!A$1:J$5305,8,FALSE)</f>
        <v>0</v>
      </c>
      <c r="I5099">
        <f>VLOOKUP(A5099,申请!A$1:J$5305,9,FALSE)</f>
        <v>6</v>
      </c>
      <c r="J5099">
        <f>VLOOKUP(A5099,申请!A$1:J$5305,10,FALSE)</f>
        <v>0</v>
      </c>
      <c r="K5099" t="e">
        <f>VLOOKUP($A5099,授权!$A$1:$J$5305,COLUMN(B5100),FALSE)</f>
        <v>#N/A</v>
      </c>
      <c r="L5099" t="e">
        <f>VLOOKUP($A5099,授权!$A$1:$J$5305,COLUMN(C5100),FALSE)</f>
        <v>#N/A</v>
      </c>
      <c r="M5099" t="e">
        <f>VLOOKUP($A5099,授权!$A$1:$J$5305,COLUMN(D5100),FALSE)</f>
        <v>#N/A</v>
      </c>
      <c r="N5099" t="e">
        <f>VLOOKUP($A5099,授权!$A$1:$J$5305,COLUMN(E5100),FALSE)</f>
        <v>#N/A</v>
      </c>
      <c r="O5099" t="e">
        <f>VLOOKUP($A5099,授权!$A$1:$J$5305,COLUMN(F5100),FALSE)</f>
        <v>#N/A</v>
      </c>
      <c r="P5099" t="e">
        <f>VLOOKUP($A5099,授权!$A$1:$J$5305,COLUMN(G5100),FALSE)</f>
        <v>#N/A</v>
      </c>
      <c r="Q5099" t="e">
        <f>VLOOKUP($A5099,授权!$A$1:$J$5305,COLUMN(H5100),FALSE)</f>
        <v>#N/A</v>
      </c>
      <c r="R5099" t="e">
        <f>VLOOKUP($A5099,授权!$A$1:$J$5305,COLUMN(I5100),FALSE)</f>
        <v>#N/A</v>
      </c>
      <c r="S5099" t="e">
        <f>VLOOKUP($A5099,授权!$A$1:$J$5305,COLUMN(J5100),FALSE)</f>
        <v>#N/A</v>
      </c>
    </row>
    <row r="5100" spans="1:19" x14ac:dyDescent="0.25">
      <c r="A5100" t="s">
        <v>5099</v>
      </c>
      <c r="B5100">
        <f>VLOOKUP(A5100,申请!A$1:J$5305,2,FALSE)</f>
        <v>27</v>
      </c>
      <c r="C5100">
        <f>VLOOKUP(A5100,申请!A$1:J$5305,3,FALSE)</f>
        <v>0</v>
      </c>
      <c r="D5100">
        <f>VLOOKUP(A5100,申请!A$1:J$5305,4,FALSE)</f>
        <v>27</v>
      </c>
      <c r="E5100">
        <f>VLOOKUP(A5100,申请!A$1:J$5305,5,FALSE)</f>
        <v>3</v>
      </c>
      <c r="F5100">
        <f>VLOOKUP(A5100,申请!A$1:J$5305,6,FALSE)</f>
        <v>27</v>
      </c>
      <c r="G5100">
        <f>VLOOKUP(A5100,申请!A$1:J$5305,7,FALSE)</f>
        <v>0</v>
      </c>
      <c r="H5100">
        <f>VLOOKUP(A5100,申请!A$1:J$5305,8,FALSE)</f>
        <v>1</v>
      </c>
      <c r="I5100">
        <f>VLOOKUP(A5100,申请!A$1:J$5305,9,FALSE)</f>
        <v>27</v>
      </c>
      <c r="J5100">
        <f>VLOOKUP(A5100,申请!A$1:J$5305,10,FALSE)</f>
        <v>0</v>
      </c>
      <c r="K5100" t="e">
        <f>VLOOKUP($A5100,授权!$A$1:$J$5305,COLUMN(B5101),FALSE)</f>
        <v>#N/A</v>
      </c>
      <c r="L5100" t="e">
        <f>VLOOKUP($A5100,授权!$A$1:$J$5305,COLUMN(C5101),FALSE)</f>
        <v>#N/A</v>
      </c>
      <c r="M5100" t="e">
        <f>VLOOKUP($A5100,授权!$A$1:$J$5305,COLUMN(D5101),FALSE)</f>
        <v>#N/A</v>
      </c>
      <c r="N5100" t="e">
        <f>VLOOKUP($A5100,授权!$A$1:$J$5305,COLUMN(E5101),FALSE)</f>
        <v>#N/A</v>
      </c>
      <c r="O5100" t="e">
        <f>VLOOKUP($A5100,授权!$A$1:$J$5305,COLUMN(F5101),FALSE)</f>
        <v>#N/A</v>
      </c>
      <c r="P5100" t="e">
        <f>VLOOKUP($A5100,授权!$A$1:$J$5305,COLUMN(G5101),FALSE)</f>
        <v>#N/A</v>
      </c>
      <c r="Q5100" t="e">
        <f>VLOOKUP($A5100,授权!$A$1:$J$5305,COLUMN(H5101),FALSE)</f>
        <v>#N/A</v>
      </c>
      <c r="R5100" t="e">
        <f>VLOOKUP($A5100,授权!$A$1:$J$5305,COLUMN(I5101),FALSE)</f>
        <v>#N/A</v>
      </c>
      <c r="S5100" t="e">
        <f>VLOOKUP($A5100,授权!$A$1:$J$5305,COLUMN(J5101),FALSE)</f>
        <v>#N/A</v>
      </c>
    </row>
    <row r="5101" spans="1:19" x14ac:dyDescent="0.25">
      <c r="A5101" t="s">
        <v>5100</v>
      </c>
      <c r="B5101">
        <f>VLOOKUP(A5101,申请!A$1:J$5305,2,FALSE)</f>
        <v>1</v>
      </c>
      <c r="C5101">
        <f>VLOOKUP(A5101,申请!A$1:J$5305,3,FALSE)</f>
        <v>1</v>
      </c>
      <c r="D5101">
        <f>VLOOKUP(A5101,申请!A$1:J$5305,4,FALSE)</f>
        <v>0</v>
      </c>
      <c r="E5101">
        <f>VLOOKUP(A5101,申请!A$1:J$5305,5,FALSE)</f>
        <v>0</v>
      </c>
      <c r="F5101">
        <f>VLOOKUP(A5101,申请!A$1:J$5305,6,FALSE)</f>
        <v>1</v>
      </c>
      <c r="G5101">
        <f>VLOOKUP(A5101,申请!A$1:J$5305,7,FALSE)</f>
        <v>1</v>
      </c>
      <c r="H5101">
        <f>VLOOKUP(A5101,申请!A$1:J$5305,8,FALSE)</f>
        <v>0</v>
      </c>
      <c r="I5101">
        <f>VLOOKUP(A5101,申请!A$1:J$5305,9,FALSE)</f>
        <v>1</v>
      </c>
      <c r="J5101">
        <f>VLOOKUP(A5101,申请!A$1:J$5305,10,FALSE)</f>
        <v>0</v>
      </c>
      <c r="K5101" t="e">
        <f>VLOOKUP($A5101,授权!$A$1:$J$5305,COLUMN(B5102),FALSE)</f>
        <v>#N/A</v>
      </c>
      <c r="L5101" t="e">
        <f>VLOOKUP($A5101,授权!$A$1:$J$5305,COLUMN(C5102),FALSE)</f>
        <v>#N/A</v>
      </c>
      <c r="M5101" t="e">
        <f>VLOOKUP($A5101,授权!$A$1:$J$5305,COLUMN(D5102),FALSE)</f>
        <v>#N/A</v>
      </c>
      <c r="N5101" t="e">
        <f>VLOOKUP($A5101,授权!$A$1:$J$5305,COLUMN(E5102),FALSE)</f>
        <v>#N/A</v>
      </c>
      <c r="O5101" t="e">
        <f>VLOOKUP($A5101,授权!$A$1:$J$5305,COLUMN(F5102),FALSE)</f>
        <v>#N/A</v>
      </c>
      <c r="P5101" t="e">
        <f>VLOOKUP($A5101,授权!$A$1:$J$5305,COLUMN(G5102),FALSE)</f>
        <v>#N/A</v>
      </c>
      <c r="Q5101" t="e">
        <f>VLOOKUP($A5101,授权!$A$1:$J$5305,COLUMN(H5102),FALSE)</f>
        <v>#N/A</v>
      </c>
      <c r="R5101" t="e">
        <f>VLOOKUP($A5101,授权!$A$1:$J$5305,COLUMN(I5102),FALSE)</f>
        <v>#N/A</v>
      </c>
      <c r="S5101" t="e">
        <f>VLOOKUP($A5101,授权!$A$1:$J$5305,COLUMN(J5102),FALSE)</f>
        <v>#N/A</v>
      </c>
    </row>
    <row r="5102" spans="1:19" x14ac:dyDescent="0.25">
      <c r="A5102" t="s">
        <v>5101</v>
      </c>
      <c r="B5102">
        <f>VLOOKUP(A5102,申请!A$1:J$5305,2,FALSE)</f>
        <v>1</v>
      </c>
      <c r="C5102">
        <f>VLOOKUP(A5102,申请!A$1:J$5305,3,FALSE)</f>
        <v>1</v>
      </c>
      <c r="D5102">
        <f>VLOOKUP(A5102,申请!A$1:J$5305,4,FALSE)</f>
        <v>0</v>
      </c>
      <c r="E5102">
        <f>VLOOKUP(A5102,申请!A$1:J$5305,5,FALSE)</f>
        <v>0</v>
      </c>
      <c r="F5102">
        <f>VLOOKUP(A5102,申请!A$1:J$5305,6,FALSE)</f>
        <v>1</v>
      </c>
      <c r="G5102">
        <f>VLOOKUP(A5102,申请!A$1:J$5305,7,FALSE)</f>
        <v>1</v>
      </c>
      <c r="H5102">
        <f>VLOOKUP(A5102,申请!A$1:J$5305,8,FALSE)</f>
        <v>0</v>
      </c>
      <c r="I5102">
        <f>VLOOKUP(A5102,申请!A$1:J$5305,9,FALSE)</f>
        <v>1</v>
      </c>
      <c r="J5102">
        <f>VLOOKUP(A5102,申请!A$1:J$5305,10,FALSE)</f>
        <v>0</v>
      </c>
      <c r="K5102" t="e">
        <f>VLOOKUP($A5102,授权!$A$1:$J$5305,COLUMN(B5103),FALSE)</f>
        <v>#N/A</v>
      </c>
      <c r="L5102" t="e">
        <f>VLOOKUP($A5102,授权!$A$1:$J$5305,COLUMN(C5103),FALSE)</f>
        <v>#N/A</v>
      </c>
      <c r="M5102" t="e">
        <f>VLOOKUP($A5102,授权!$A$1:$J$5305,COLUMN(D5103),FALSE)</f>
        <v>#N/A</v>
      </c>
      <c r="N5102" t="e">
        <f>VLOOKUP($A5102,授权!$A$1:$J$5305,COLUMN(E5103),FALSE)</f>
        <v>#N/A</v>
      </c>
      <c r="O5102" t="e">
        <f>VLOOKUP($A5102,授权!$A$1:$J$5305,COLUMN(F5103),FALSE)</f>
        <v>#N/A</v>
      </c>
      <c r="P5102" t="e">
        <f>VLOOKUP($A5102,授权!$A$1:$J$5305,COLUMN(G5103),FALSE)</f>
        <v>#N/A</v>
      </c>
      <c r="Q5102" t="e">
        <f>VLOOKUP($A5102,授权!$A$1:$J$5305,COLUMN(H5103),FALSE)</f>
        <v>#N/A</v>
      </c>
      <c r="R5102" t="e">
        <f>VLOOKUP($A5102,授权!$A$1:$J$5305,COLUMN(I5103),FALSE)</f>
        <v>#N/A</v>
      </c>
      <c r="S5102" t="e">
        <f>VLOOKUP($A5102,授权!$A$1:$J$5305,COLUMN(J5103),FALSE)</f>
        <v>#N/A</v>
      </c>
    </row>
    <row r="5103" spans="1:19" x14ac:dyDescent="0.25">
      <c r="A5103" t="s">
        <v>5102</v>
      </c>
      <c r="B5103">
        <f>VLOOKUP(A5103,申请!A$1:J$5305,2,FALSE)</f>
        <v>1</v>
      </c>
      <c r="C5103">
        <f>VLOOKUP(A5103,申请!A$1:J$5305,3,FALSE)</f>
        <v>0</v>
      </c>
      <c r="D5103">
        <f>VLOOKUP(A5103,申请!A$1:J$5305,4,FALSE)</f>
        <v>1</v>
      </c>
      <c r="E5103">
        <f>VLOOKUP(A5103,申请!A$1:J$5305,5,FALSE)</f>
        <v>10</v>
      </c>
      <c r="F5103">
        <f>VLOOKUP(A5103,申请!A$1:J$5305,6,FALSE)</f>
        <v>1</v>
      </c>
      <c r="G5103">
        <f>VLOOKUP(A5103,申请!A$1:J$5305,7,FALSE)</f>
        <v>0</v>
      </c>
      <c r="H5103">
        <f>VLOOKUP(A5103,申请!A$1:J$5305,8,FALSE)</f>
        <v>1</v>
      </c>
      <c r="I5103">
        <f>VLOOKUP(A5103,申请!A$1:J$5305,9,FALSE)</f>
        <v>1</v>
      </c>
      <c r="J5103">
        <f>VLOOKUP(A5103,申请!A$1:J$5305,10,FALSE)</f>
        <v>0</v>
      </c>
      <c r="K5103" t="e">
        <f>VLOOKUP($A5103,授权!$A$1:$J$5305,COLUMN(B5104),FALSE)</f>
        <v>#N/A</v>
      </c>
      <c r="L5103" t="e">
        <f>VLOOKUP($A5103,授权!$A$1:$J$5305,COLUMN(C5104),FALSE)</f>
        <v>#N/A</v>
      </c>
      <c r="M5103" t="e">
        <f>VLOOKUP($A5103,授权!$A$1:$J$5305,COLUMN(D5104),FALSE)</f>
        <v>#N/A</v>
      </c>
      <c r="N5103" t="e">
        <f>VLOOKUP($A5103,授权!$A$1:$J$5305,COLUMN(E5104),FALSE)</f>
        <v>#N/A</v>
      </c>
      <c r="O5103" t="e">
        <f>VLOOKUP($A5103,授权!$A$1:$J$5305,COLUMN(F5104),FALSE)</f>
        <v>#N/A</v>
      </c>
      <c r="P5103" t="e">
        <f>VLOOKUP($A5103,授权!$A$1:$J$5305,COLUMN(G5104),FALSE)</f>
        <v>#N/A</v>
      </c>
      <c r="Q5103" t="e">
        <f>VLOOKUP($A5103,授权!$A$1:$J$5305,COLUMN(H5104),FALSE)</f>
        <v>#N/A</v>
      </c>
      <c r="R5103" t="e">
        <f>VLOOKUP($A5103,授权!$A$1:$J$5305,COLUMN(I5104),FALSE)</f>
        <v>#N/A</v>
      </c>
      <c r="S5103" t="e">
        <f>VLOOKUP($A5103,授权!$A$1:$J$5305,COLUMN(J5104),FALSE)</f>
        <v>#N/A</v>
      </c>
    </row>
    <row r="5104" spans="1:19" x14ac:dyDescent="0.25">
      <c r="A5104" t="s">
        <v>5103</v>
      </c>
      <c r="B5104">
        <f>VLOOKUP(A5104,申请!A$1:J$5305,2,FALSE)</f>
        <v>4</v>
      </c>
      <c r="C5104">
        <f>VLOOKUP(A5104,申请!A$1:J$5305,3,FALSE)</f>
        <v>4</v>
      </c>
      <c r="D5104">
        <f>VLOOKUP(A5104,申请!A$1:J$5305,4,FALSE)</f>
        <v>0</v>
      </c>
      <c r="E5104">
        <f>VLOOKUP(A5104,申请!A$1:J$5305,5,FALSE)</f>
        <v>0</v>
      </c>
      <c r="F5104">
        <f>VLOOKUP(A5104,申请!A$1:J$5305,6,FALSE)</f>
        <v>4</v>
      </c>
      <c r="G5104">
        <f>VLOOKUP(A5104,申请!A$1:J$5305,7,FALSE)</f>
        <v>1</v>
      </c>
      <c r="H5104">
        <f>VLOOKUP(A5104,申请!A$1:J$5305,8,FALSE)</f>
        <v>0</v>
      </c>
      <c r="I5104">
        <f>VLOOKUP(A5104,申请!A$1:J$5305,9,FALSE)</f>
        <v>4</v>
      </c>
      <c r="J5104">
        <f>VLOOKUP(A5104,申请!A$1:J$5305,10,FALSE)</f>
        <v>0</v>
      </c>
      <c r="K5104" t="e">
        <f>VLOOKUP($A5104,授权!$A$1:$J$5305,COLUMN(B5105),FALSE)</f>
        <v>#N/A</v>
      </c>
      <c r="L5104" t="e">
        <f>VLOOKUP($A5104,授权!$A$1:$J$5305,COLUMN(C5105),FALSE)</f>
        <v>#N/A</v>
      </c>
      <c r="M5104" t="e">
        <f>VLOOKUP($A5104,授权!$A$1:$J$5305,COLUMN(D5105),FALSE)</f>
        <v>#N/A</v>
      </c>
      <c r="N5104" t="e">
        <f>VLOOKUP($A5104,授权!$A$1:$J$5305,COLUMN(E5105),FALSE)</f>
        <v>#N/A</v>
      </c>
      <c r="O5104" t="e">
        <f>VLOOKUP($A5104,授权!$A$1:$J$5305,COLUMN(F5105),FALSE)</f>
        <v>#N/A</v>
      </c>
      <c r="P5104" t="e">
        <f>VLOOKUP($A5104,授权!$A$1:$J$5305,COLUMN(G5105),FALSE)</f>
        <v>#N/A</v>
      </c>
      <c r="Q5104" t="e">
        <f>VLOOKUP($A5104,授权!$A$1:$J$5305,COLUMN(H5105),FALSE)</f>
        <v>#N/A</v>
      </c>
      <c r="R5104" t="e">
        <f>VLOOKUP($A5104,授权!$A$1:$J$5305,COLUMN(I5105),FALSE)</f>
        <v>#N/A</v>
      </c>
      <c r="S5104" t="e">
        <f>VLOOKUP($A5104,授权!$A$1:$J$5305,COLUMN(J5105),FALSE)</f>
        <v>#N/A</v>
      </c>
    </row>
    <row r="5105" spans="1:19" x14ac:dyDescent="0.25">
      <c r="A5105" t="s">
        <v>5104</v>
      </c>
      <c r="B5105">
        <f>VLOOKUP(A5105,申请!A$1:J$5305,2,FALSE)</f>
        <v>1</v>
      </c>
      <c r="C5105">
        <f>VLOOKUP(A5105,申请!A$1:J$5305,3,FALSE)</f>
        <v>1</v>
      </c>
      <c r="D5105">
        <f>VLOOKUP(A5105,申请!A$1:J$5305,4,FALSE)</f>
        <v>0</v>
      </c>
      <c r="E5105">
        <f>VLOOKUP(A5105,申请!A$1:J$5305,5,FALSE)</f>
        <v>4</v>
      </c>
      <c r="F5105">
        <f>VLOOKUP(A5105,申请!A$1:J$5305,6,FALSE)</f>
        <v>1</v>
      </c>
      <c r="G5105">
        <f>VLOOKUP(A5105,申请!A$1:J$5305,7,FALSE)</f>
        <v>1</v>
      </c>
      <c r="H5105">
        <f>VLOOKUP(A5105,申请!A$1:J$5305,8,FALSE)</f>
        <v>0</v>
      </c>
      <c r="I5105">
        <f>VLOOKUP(A5105,申请!A$1:J$5305,9,FALSE)</f>
        <v>1</v>
      </c>
      <c r="J5105">
        <f>VLOOKUP(A5105,申请!A$1:J$5305,10,FALSE)</f>
        <v>0</v>
      </c>
      <c r="K5105" t="e">
        <f>VLOOKUP($A5105,授权!$A$1:$J$5305,COLUMN(B5106),FALSE)</f>
        <v>#N/A</v>
      </c>
      <c r="L5105" t="e">
        <f>VLOOKUP($A5105,授权!$A$1:$J$5305,COLUMN(C5106),FALSE)</f>
        <v>#N/A</v>
      </c>
      <c r="M5105" t="e">
        <f>VLOOKUP($A5105,授权!$A$1:$J$5305,COLUMN(D5106),FALSE)</f>
        <v>#N/A</v>
      </c>
      <c r="N5105" t="e">
        <f>VLOOKUP($A5105,授权!$A$1:$J$5305,COLUMN(E5106),FALSE)</f>
        <v>#N/A</v>
      </c>
      <c r="O5105" t="e">
        <f>VLOOKUP($A5105,授权!$A$1:$J$5305,COLUMN(F5106),FALSE)</f>
        <v>#N/A</v>
      </c>
      <c r="P5105" t="e">
        <f>VLOOKUP($A5105,授权!$A$1:$J$5305,COLUMN(G5106),FALSE)</f>
        <v>#N/A</v>
      </c>
      <c r="Q5105" t="e">
        <f>VLOOKUP($A5105,授权!$A$1:$J$5305,COLUMN(H5106),FALSE)</f>
        <v>#N/A</v>
      </c>
      <c r="R5105" t="e">
        <f>VLOOKUP($A5105,授权!$A$1:$J$5305,COLUMN(I5106),FALSE)</f>
        <v>#N/A</v>
      </c>
      <c r="S5105" t="e">
        <f>VLOOKUP($A5105,授权!$A$1:$J$5305,COLUMN(J5106),FALSE)</f>
        <v>#N/A</v>
      </c>
    </row>
    <row r="5106" spans="1:19" x14ac:dyDescent="0.25">
      <c r="A5106" t="s">
        <v>5105</v>
      </c>
      <c r="B5106">
        <f>VLOOKUP(A5106,申请!A$1:J$5305,2,FALSE)</f>
        <v>2</v>
      </c>
      <c r="C5106">
        <f>VLOOKUP(A5106,申请!A$1:J$5305,3,FALSE)</f>
        <v>1</v>
      </c>
      <c r="D5106">
        <f>VLOOKUP(A5106,申请!A$1:J$5305,4,FALSE)</f>
        <v>1</v>
      </c>
      <c r="E5106">
        <f>VLOOKUP(A5106,申请!A$1:J$5305,5,FALSE)</f>
        <v>2</v>
      </c>
      <c r="F5106">
        <f>VLOOKUP(A5106,申请!A$1:J$5305,6,FALSE)</f>
        <v>3</v>
      </c>
      <c r="G5106">
        <f>VLOOKUP(A5106,申请!A$1:J$5305,7,FALSE)</f>
        <v>0.5</v>
      </c>
      <c r="H5106">
        <f>VLOOKUP(A5106,申请!A$1:J$5305,8,FALSE)</f>
        <v>0.5</v>
      </c>
      <c r="I5106">
        <f>VLOOKUP(A5106,申请!A$1:J$5305,9,FALSE)</f>
        <v>3</v>
      </c>
      <c r="J5106">
        <f>VLOOKUP(A5106,申请!A$1:J$5305,10,FALSE)</f>
        <v>0</v>
      </c>
      <c r="K5106" t="e">
        <f>VLOOKUP($A5106,授权!$A$1:$J$5305,COLUMN(B5107),FALSE)</f>
        <v>#N/A</v>
      </c>
      <c r="L5106" t="e">
        <f>VLOOKUP($A5106,授权!$A$1:$J$5305,COLUMN(C5107),FALSE)</f>
        <v>#N/A</v>
      </c>
      <c r="M5106" t="e">
        <f>VLOOKUP($A5106,授权!$A$1:$J$5305,COLUMN(D5107),FALSE)</f>
        <v>#N/A</v>
      </c>
      <c r="N5106" t="e">
        <f>VLOOKUP($A5106,授权!$A$1:$J$5305,COLUMN(E5107),FALSE)</f>
        <v>#N/A</v>
      </c>
      <c r="O5106" t="e">
        <f>VLOOKUP($A5106,授权!$A$1:$J$5305,COLUMN(F5107),FALSE)</f>
        <v>#N/A</v>
      </c>
      <c r="P5106" t="e">
        <f>VLOOKUP($A5106,授权!$A$1:$J$5305,COLUMN(G5107),FALSE)</f>
        <v>#N/A</v>
      </c>
      <c r="Q5106" t="e">
        <f>VLOOKUP($A5106,授权!$A$1:$J$5305,COLUMN(H5107),FALSE)</f>
        <v>#N/A</v>
      </c>
      <c r="R5106" t="e">
        <f>VLOOKUP($A5106,授权!$A$1:$J$5305,COLUMN(I5107),FALSE)</f>
        <v>#N/A</v>
      </c>
      <c r="S5106" t="e">
        <f>VLOOKUP($A5106,授权!$A$1:$J$5305,COLUMN(J5107),FALSE)</f>
        <v>#N/A</v>
      </c>
    </row>
    <row r="5107" spans="1:19" x14ac:dyDescent="0.25">
      <c r="A5107" t="s">
        <v>5106</v>
      </c>
      <c r="B5107">
        <f>VLOOKUP(A5107,申请!A$1:J$5305,2,FALSE)</f>
        <v>1</v>
      </c>
      <c r="C5107">
        <f>VLOOKUP(A5107,申请!A$1:J$5305,3,FALSE)</f>
        <v>1</v>
      </c>
      <c r="D5107">
        <f>VLOOKUP(A5107,申请!A$1:J$5305,4,FALSE)</f>
        <v>0</v>
      </c>
      <c r="E5107">
        <f>VLOOKUP(A5107,申请!A$1:J$5305,5,FALSE)</f>
        <v>0</v>
      </c>
      <c r="F5107">
        <f>VLOOKUP(A5107,申请!A$1:J$5305,6,FALSE)</f>
        <v>1</v>
      </c>
      <c r="G5107">
        <f>VLOOKUP(A5107,申请!A$1:J$5305,7,FALSE)</f>
        <v>1</v>
      </c>
      <c r="H5107">
        <f>VLOOKUP(A5107,申请!A$1:J$5305,8,FALSE)</f>
        <v>0</v>
      </c>
      <c r="I5107">
        <f>VLOOKUP(A5107,申请!A$1:J$5305,9,FALSE)</f>
        <v>1</v>
      </c>
      <c r="J5107">
        <f>VLOOKUP(A5107,申请!A$1:J$5305,10,FALSE)</f>
        <v>0</v>
      </c>
      <c r="K5107" t="e">
        <f>VLOOKUP($A5107,授权!$A$1:$J$5305,COLUMN(B5108),FALSE)</f>
        <v>#N/A</v>
      </c>
      <c r="L5107" t="e">
        <f>VLOOKUP($A5107,授权!$A$1:$J$5305,COLUMN(C5108),FALSE)</f>
        <v>#N/A</v>
      </c>
      <c r="M5107" t="e">
        <f>VLOOKUP($A5107,授权!$A$1:$J$5305,COLUMN(D5108),FALSE)</f>
        <v>#N/A</v>
      </c>
      <c r="N5107" t="e">
        <f>VLOOKUP($A5107,授权!$A$1:$J$5305,COLUMN(E5108),FALSE)</f>
        <v>#N/A</v>
      </c>
      <c r="O5107" t="e">
        <f>VLOOKUP($A5107,授权!$A$1:$J$5305,COLUMN(F5108),FALSE)</f>
        <v>#N/A</v>
      </c>
      <c r="P5107" t="e">
        <f>VLOOKUP($A5107,授权!$A$1:$J$5305,COLUMN(G5108),FALSE)</f>
        <v>#N/A</v>
      </c>
      <c r="Q5107" t="e">
        <f>VLOOKUP($A5107,授权!$A$1:$J$5305,COLUMN(H5108),FALSE)</f>
        <v>#N/A</v>
      </c>
      <c r="R5107" t="e">
        <f>VLOOKUP($A5107,授权!$A$1:$J$5305,COLUMN(I5108),FALSE)</f>
        <v>#N/A</v>
      </c>
      <c r="S5107" t="e">
        <f>VLOOKUP($A5107,授权!$A$1:$J$5305,COLUMN(J5108),FALSE)</f>
        <v>#N/A</v>
      </c>
    </row>
    <row r="5108" spans="1:19" x14ac:dyDescent="0.25">
      <c r="A5108" t="s">
        <v>5107</v>
      </c>
      <c r="B5108">
        <f>VLOOKUP(A5108,申请!A$1:J$5305,2,FALSE)</f>
        <v>4</v>
      </c>
      <c r="C5108">
        <f>VLOOKUP(A5108,申请!A$1:J$5305,3,FALSE)</f>
        <v>4</v>
      </c>
      <c r="D5108">
        <f>VLOOKUP(A5108,申请!A$1:J$5305,4,FALSE)</f>
        <v>0</v>
      </c>
      <c r="E5108">
        <f>VLOOKUP(A5108,申请!A$1:J$5305,5,FALSE)</f>
        <v>0</v>
      </c>
      <c r="F5108">
        <f>VLOOKUP(A5108,申请!A$1:J$5305,6,FALSE)</f>
        <v>5</v>
      </c>
      <c r="G5108">
        <f>VLOOKUP(A5108,申请!A$1:J$5305,7,FALSE)</f>
        <v>1</v>
      </c>
      <c r="H5108">
        <f>VLOOKUP(A5108,申请!A$1:J$5305,8,FALSE)</f>
        <v>0</v>
      </c>
      <c r="I5108">
        <f>VLOOKUP(A5108,申请!A$1:J$5305,9,FALSE)</f>
        <v>5</v>
      </c>
      <c r="J5108">
        <f>VLOOKUP(A5108,申请!A$1:J$5305,10,FALSE)</f>
        <v>0</v>
      </c>
      <c r="K5108" t="e">
        <f>VLOOKUP($A5108,授权!$A$1:$J$5305,COLUMN(B5109),FALSE)</f>
        <v>#N/A</v>
      </c>
      <c r="L5108" t="e">
        <f>VLOOKUP($A5108,授权!$A$1:$J$5305,COLUMN(C5109),FALSE)</f>
        <v>#N/A</v>
      </c>
      <c r="M5108" t="e">
        <f>VLOOKUP($A5108,授权!$A$1:$J$5305,COLUMN(D5109),FALSE)</f>
        <v>#N/A</v>
      </c>
      <c r="N5108" t="e">
        <f>VLOOKUP($A5108,授权!$A$1:$J$5305,COLUMN(E5109),FALSE)</f>
        <v>#N/A</v>
      </c>
      <c r="O5108" t="e">
        <f>VLOOKUP($A5108,授权!$A$1:$J$5305,COLUMN(F5109),FALSE)</f>
        <v>#N/A</v>
      </c>
      <c r="P5108" t="e">
        <f>VLOOKUP($A5108,授权!$A$1:$J$5305,COLUMN(G5109),FALSE)</f>
        <v>#N/A</v>
      </c>
      <c r="Q5108" t="e">
        <f>VLOOKUP($A5108,授权!$A$1:$J$5305,COLUMN(H5109),FALSE)</f>
        <v>#N/A</v>
      </c>
      <c r="R5108" t="e">
        <f>VLOOKUP($A5108,授权!$A$1:$J$5305,COLUMN(I5109),FALSE)</f>
        <v>#N/A</v>
      </c>
      <c r="S5108" t="e">
        <f>VLOOKUP($A5108,授权!$A$1:$J$5305,COLUMN(J5109),FALSE)</f>
        <v>#N/A</v>
      </c>
    </row>
    <row r="5109" spans="1:19" x14ac:dyDescent="0.25">
      <c r="A5109" t="s">
        <v>5108</v>
      </c>
      <c r="B5109">
        <f>VLOOKUP(A5109,申请!A$1:J$5305,2,FALSE)</f>
        <v>106</v>
      </c>
      <c r="C5109">
        <f>VLOOKUP(A5109,申请!A$1:J$5305,3,FALSE)</f>
        <v>2</v>
      </c>
      <c r="D5109">
        <f>VLOOKUP(A5109,申请!A$1:J$5305,4,FALSE)</f>
        <v>104</v>
      </c>
      <c r="E5109">
        <f>VLOOKUP(A5109,申请!A$1:J$5305,5,FALSE)</f>
        <v>53</v>
      </c>
      <c r="F5109">
        <f>VLOOKUP(A5109,申请!A$1:J$5305,6,FALSE)</f>
        <v>106</v>
      </c>
      <c r="G5109">
        <f>VLOOKUP(A5109,申请!A$1:J$5305,7,FALSE)</f>
        <v>1.8867924528301886E-2</v>
      </c>
      <c r="H5109">
        <f>VLOOKUP(A5109,申请!A$1:J$5305,8,FALSE)</f>
        <v>0.98113207547169812</v>
      </c>
      <c r="I5109">
        <f>VLOOKUP(A5109,申请!A$1:J$5305,9,FALSE)</f>
        <v>106</v>
      </c>
      <c r="J5109">
        <f>VLOOKUP(A5109,申请!A$1:J$5305,10,FALSE)</f>
        <v>0</v>
      </c>
      <c r="K5109" t="e">
        <f>VLOOKUP($A5109,授权!$A$1:$J$5305,COLUMN(B5110),FALSE)</f>
        <v>#N/A</v>
      </c>
      <c r="L5109" t="e">
        <f>VLOOKUP($A5109,授权!$A$1:$J$5305,COLUMN(C5110),FALSE)</f>
        <v>#N/A</v>
      </c>
      <c r="M5109" t="e">
        <f>VLOOKUP($A5109,授权!$A$1:$J$5305,COLUMN(D5110),FALSE)</f>
        <v>#N/A</v>
      </c>
      <c r="N5109" t="e">
        <f>VLOOKUP($A5109,授权!$A$1:$J$5305,COLUMN(E5110),FALSE)</f>
        <v>#N/A</v>
      </c>
      <c r="O5109" t="e">
        <f>VLOOKUP($A5109,授权!$A$1:$J$5305,COLUMN(F5110),FALSE)</f>
        <v>#N/A</v>
      </c>
      <c r="P5109" t="e">
        <f>VLOOKUP($A5109,授权!$A$1:$J$5305,COLUMN(G5110),FALSE)</f>
        <v>#N/A</v>
      </c>
      <c r="Q5109" t="e">
        <f>VLOOKUP($A5109,授权!$A$1:$J$5305,COLUMN(H5110),FALSE)</f>
        <v>#N/A</v>
      </c>
      <c r="R5109" t="e">
        <f>VLOOKUP($A5109,授权!$A$1:$J$5305,COLUMN(I5110),FALSE)</f>
        <v>#N/A</v>
      </c>
      <c r="S5109" t="e">
        <f>VLOOKUP($A5109,授权!$A$1:$J$5305,COLUMN(J5110),FALSE)</f>
        <v>#N/A</v>
      </c>
    </row>
    <row r="5110" spans="1:19" x14ac:dyDescent="0.25">
      <c r="A5110" t="s">
        <v>5109</v>
      </c>
      <c r="B5110">
        <f>VLOOKUP(A5110,申请!A$1:J$5305,2,FALSE)</f>
        <v>1</v>
      </c>
      <c r="C5110">
        <f>VLOOKUP(A5110,申请!A$1:J$5305,3,FALSE)</f>
        <v>1</v>
      </c>
      <c r="D5110">
        <f>VLOOKUP(A5110,申请!A$1:J$5305,4,FALSE)</f>
        <v>0</v>
      </c>
      <c r="E5110">
        <f>VLOOKUP(A5110,申请!A$1:J$5305,5,FALSE)</f>
        <v>2</v>
      </c>
      <c r="F5110">
        <f>VLOOKUP(A5110,申请!A$1:J$5305,6,FALSE)</f>
        <v>2</v>
      </c>
      <c r="G5110">
        <f>VLOOKUP(A5110,申请!A$1:J$5305,7,FALSE)</f>
        <v>1</v>
      </c>
      <c r="H5110">
        <f>VLOOKUP(A5110,申请!A$1:J$5305,8,FALSE)</f>
        <v>0</v>
      </c>
      <c r="I5110">
        <f>VLOOKUP(A5110,申请!A$1:J$5305,9,FALSE)</f>
        <v>2</v>
      </c>
      <c r="J5110">
        <f>VLOOKUP(A5110,申请!A$1:J$5305,10,FALSE)</f>
        <v>0</v>
      </c>
      <c r="K5110" t="e">
        <f>VLOOKUP($A5110,授权!$A$1:$J$5305,COLUMN(B5111),FALSE)</f>
        <v>#N/A</v>
      </c>
      <c r="L5110" t="e">
        <f>VLOOKUP($A5110,授权!$A$1:$J$5305,COLUMN(C5111),FALSE)</f>
        <v>#N/A</v>
      </c>
      <c r="M5110" t="e">
        <f>VLOOKUP($A5110,授权!$A$1:$J$5305,COLUMN(D5111),FALSE)</f>
        <v>#N/A</v>
      </c>
      <c r="N5110" t="e">
        <f>VLOOKUP($A5110,授权!$A$1:$J$5305,COLUMN(E5111),FALSE)</f>
        <v>#N/A</v>
      </c>
      <c r="O5110" t="e">
        <f>VLOOKUP($A5110,授权!$A$1:$J$5305,COLUMN(F5111),FALSE)</f>
        <v>#N/A</v>
      </c>
      <c r="P5110" t="e">
        <f>VLOOKUP($A5110,授权!$A$1:$J$5305,COLUMN(G5111),FALSE)</f>
        <v>#N/A</v>
      </c>
      <c r="Q5110" t="e">
        <f>VLOOKUP($A5110,授权!$A$1:$J$5305,COLUMN(H5111),FALSE)</f>
        <v>#N/A</v>
      </c>
      <c r="R5110" t="e">
        <f>VLOOKUP($A5110,授权!$A$1:$J$5305,COLUMN(I5111),FALSE)</f>
        <v>#N/A</v>
      </c>
      <c r="S5110" t="e">
        <f>VLOOKUP($A5110,授权!$A$1:$J$5305,COLUMN(J5111),FALSE)</f>
        <v>#N/A</v>
      </c>
    </row>
    <row r="5111" spans="1:19" x14ac:dyDescent="0.25">
      <c r="A5111" t="s">
        <v>5110</v>
      </c>
      <c r="B5111">
        <f>VLOOKUP(A5111,申请!A$1:J$5305,2,FALSE)</f>
        <v>3</v>
      </c>
      <c r="C5111">
        <f>VLOOKUP(A5111,申请!A$1:J$5305,3,FALSE)</f>
        <v>3</v>
      </c>
      <c r="D5111">
        <f>VLOOKUP(A5111,申请!A$1:J$5305,4,FALSE)</f>
        <v>0</v>
      </c>
      <c r="E5111">
        <f>VLOOKUP(A5111,申请!A$1:J$5305,5,FALSE)</f>
        <v>0</v>
      </c>
      <c r="F5111">
        <f>VLOOKUP(A5111,申请!A$1:J$5305,6,FALSE)</f>
        <v>3</v>
      </c>
      <c r="G5111">
        <f>VLOOKUP(A5111,申请!A$1:J$5305,7,FALSE)</f>
        <v>1</v>
      </c>
      <c r="H5111">
        <f>VLOOKUP(A5111,申请!A$1:J$5305,8,FALSE)</f>
        <v>0</v>
      </c>
      <c r="I5111">
        <f>VLOOKUP(A5111,申请!A$1:J$5305,9,FALSE)</f>
        <v>3</v>
      </c>
      <c r="J5111">
        <f>VLOOKUP(A5111,申请!A$1:J$5305,10,FALSE)</f>
        <v>0</v>
      </c>
      <c r="K5111" t="e">
        <f>VLOOKUP($A5111,授权!$A$1:$J$5305,COLUMN(B5112),FALSE)</f>
        <v>#N/A</v>
      </c>
      <c r="L5111" t="e">
        <f>VLOOKUP($A5111,授权!$A$1:$J$5305,COLUMN(C5112),FALSE)</f>
        <v>#N/A</v>
      </c>
      <c r="M5111" t="e">
        <f>VLOOKUP($A5111,授权!$A$1:$J$5305,COLUMN(D5112),FALSE)</f>
        <v>#N/A</v>
      </c>
      <c r="N5111" t="e">
        <f>VLOOKUP($A5111,授权!$A$1:$J$5305,COLUMN(E5112),FALSE)</f>
        <v>#N/A</v>
      </c>
      <c r="O5111" t="e">
        <f>VLOOKUP($A5111,授权!$A$1:$J$5305,COLUMN(F5112),FALSE)</f>
        <v>#N/A</v>
      </c>
      <c r="P5111" t="e">
        <f>VLOOKUP($A5111,授权!$A$1:$J$5305,COLUMN(G5112),FALSE)</f>
        <v>#N/A</v>
      </c>
      <c r="Q5111" t="e">
        <f>VLOOKUP($A5111,授权!$A$1:$J$5305,COLUMN(H5112),FALSE)</f>
        <v>#N/A</v>
      </c>
      <c r="R5111" t="e">
        <f>VLOOKUP($A5111,授权!$A$1:$J$5305,COLUMN(I5112),FALSE)</f>
        <v>#N/A</v>
      </c>
      <c r="S5111" t="e">
        <f>VLOOKUP($A5111,授权!$A$1:$J$5305,COLUMN(J5112),FALSE)</f>
        <v>#N/A</v>
      </c>
    </row>
    <row r="5112" spans="1:19" x14ac:dyDescent="0.25">
      <c r="A5112" t="s">
        <v>5111</v>
      </c>
      <c r="B5112">
        <f>VLOOKUP(A5112,申请!A$1:J$5305,2,FALSE)</f>
        <v>1</v>
      </c>
      <c r="C5112">
        <f>VLOOKUP(A5112,申请!A$1:J$5305,3,FALSE)</f>
        <v>1</v>
      </c>
      <c r="D5112">
        <f>VLOOKUP(A5112,申请!A$1:J$5305,4,FALSE)</f>
        <v>0</v>
      </c>
      <c r="E5112">
        <f>VLOOKUP(A5112,申请!A$1:J$5305,5,FALSE)</f>
        <v>0</v>
      </c>
      <c r="F5112">
        <f>VLOOKUP(A5112,申请!A$1:J$5305,6,FALSE)</f>
        <v>1</v>
      </c>
      <c r="G5112">
        <f>VLOOKUP(A5112,申请!A$1:J$5305,7,FALSE)</f>
        <v>1</v>
      </c>
      <c r="H5112">
        <f>VLOOKUP(A5112,申请!A$1:J$5305,8,FALSE)</f>
        <v>0</v>
      </c>
      <c r="I5112">
        <f>VLOOKUP(A5112,申请!A$1:J$5305,9,FALSE)</f>
        <v>1</v>
      </c>
      <c r="J5112">
        <f>VLOOKUP(A5112,申请!A$1:J$5305,10,FALSE)</f>
        <v>0</v>
      </c>
      <c r="K5112" t="e">
        <f>VLOOKUP($A5112,授权!$A$1:$J$5305,COLUMN(B5113),FALSE)</f>
        <v>#N/A</v>
      </c>
      <c r="L5112" t="e">
        <f>VLOOKUP($A5112,授权!$A$1:$J$5305,COLUMN(C5113),FALSE)</f>
        <v>#N/A</v>
      </c>
      <c r="M5112" t="e">
        <f>VLOOKUP($A5112,授权!$A$1:$J$5305,COLUMN(D5113),FALSE)</f>
        <v>#N/A</v>
      </c>
      <c r="N5112" t="e">
        <f>VLOOKUP($A5112,授权!$A$1:$J$5305,COLUMN(E5113),FALSE)</f>
        <v>#N/A</v>
      </c>
      <c r="O5112" t="e">
        <f>VLOOKUP($A5112,授权!$A$1:$J$5305,COLUMN(F5113),FALSE)</f>
        <v>#N/A</v>
      </c>
      <c r="P5112" t="e">
        <f>VLOOKUP($A5112,授权!$A$1:$J$5305,COLUMN(G5113),FALSE)</f>
        <v>#N/A</v>
      </c>
      <c r="Q5112" t="e">
        <f>VLOOKUP($A5112,授权!$A$1:$J$5305,COLUMN(H5113),FALSE)</f>
        <v>#N/A</v>
      </c>
      <c r="R5112" t="e">
        <f>VLOOKUP($A5112,授权!$A$1:$J$5305,COLUMN(I5113),FALSE)</f>
        <v>#N/A</v>
      </c>
      <c r="S5112" t="e">
        <f>VLOOKUP($A5112,授权!$A$1:$J$5305,COLUMN(J5113),FALSE)</f>
        <v>#N/A</v>
      </c>
    </row>
    <row r="5113" spans="1:19" x14ac:dyDescent="0.25">
      <c r="A5113" t="s">
        <v>5112</v>
      </c>
      <c r="B5113">
        <f>VLOOKUP(A5113,申请!A$1:J$5305,2,FALSE)</f>
        <v>162</v>
      </c>
      <c r="C5113">
        <f>VLOOKUP(A5113,申请!A$1:J$5305,3,FALSE)</f>
        <v>5</v>
      </c>
      <c r="D5113">
        <f>VLOOKUP(A5113,申请!A$1:J$5305,4,FALSE)</f>
        <v>157</v>
      </c>
      <c r="E5113">
        <f>VLOOKUP(A5113,申请!A$1:J$5305,5,FALSE)</f>
        <v>141</v>
      </c>
      <c r="F5113">
        <f>VLOOKUP(A5113,申请!A$1:J$5305,6,FALSE)</f>
        <v>162</v>
      </c>
      <c r="G5113">
        <f>VLOOKUP(A5113,申请!A$1:J$5305,7,FALSE)</f>
        <v>3.0864197530864196E-2</v>
      </c>
      <c r="H5113">
        <f>VLOOKUP(A5113,申请!A$1:J$5305,8,FALSE)</f>
        <v>0.96913580246913578</v>
      </c>
      <c r="I5113">
        <f>VLOOKUP(A5113,申请!A$1:J$5305,9,FALSE)</f>
        <v>162</v>
      </c>
      <c r="J5113">
        <f>VLOOKUP(A5113,申请!A$1:J$5305,10,FALSE)</f>
        <v>0</v>
      </c>
      <c r="K5113" t="e">
        <f>VLOOKUP($A5113,授权!$A$1:$J$5305,COLUMN(B5114),FALSE)</f>
        <v>#N/A</v>
      </c>
      <c r="L5113" t="e">
        <f>VLOOKUP($A5113,授权!$A$1:$J$5305,COLUMN(C5114),FALSE)</f>
        <v>#N/A</v>
      </c>
      <c r="M5113" t="e">
        <f>VLOOKUP($A5113,授权!$A$1:$J$5305,COLUMN(D5114),FALSE)</f>
        <v>#N/A</v>
      </c>
      <c r="N5113" t="e">
        <f>VLOOKUP($A5113,授权!$A$1:$J$5305,COLUMN(E5114),FALSE)</f>
        <v>#N/A</v>
      </c>
      <c r="O5113" t="e">
        <f>VLOOKUP($A5113,授权!$A$1:$J$5305,COLUMN(F5114),FALSE)</f>
        <v>#N/A</v>
      </c>
      <c r="P5113" t="e">
        <f>VLOOKUP($A5113,授权!$A$1:$J$5305,COLUMN(G5114),FALSE)</f>
        <v>#N/A</v>
      </c>
      <c r="Q5113" t="e">
        <f>VLOOKUP($A5113,授权!$A$1:$J$5305,COLUMN(H5114),FALSE)</f>
        <v>#N/A</v>
      </c>
      <c r="R5113" t="e">
        <f>VLOOKUP($A5113,授权!$A$1:$J$5305,COLUMN(I5114),FALSE)</f>
        <v>#N/A</v>
      </c>
      <c r="S5113" t="e">
        <f>VLOOKUP($A5113,授权!$A$1:$J$5305,COLUMN(J5114),FALSE)</f>
        <v>#N/A</v>
      </c>
    </row>
    <row r="5114" spans="1:19" x14ac:dyDescent="0.25">
      <c r="A5114" t="s">
        <v>5113</v>
      </c>
      <c r="B5114">
        <f>VLOOKUP(A5114,申请!A$1:J$5305,2,FALSE)</f>
        <v>3</v>
      </c>
      <c r="C5114">
        <f>VLOOKUP(A5114,申请!A$1:J$5305,3,FALSE)</f>
        <v>3</v>
      </c>
      <c r="D5114">
        <f>VLOOKUP(A5114,申请!A$1:J$5305,4,FALSE)</f>
        <v>0</v>
      </c>
      <c r="E5114">
        <f>VLOOKUP(A5114,申请!A$1:J$5305,5,FALSE)</f>
        <v>0</v>
      </c>
      <c r="F5114">
        <f>VLOOKUP(A5114,申请!A$1:J$5305,6,FALSE)</f>
        <v>3</v>
      </c>
      <c r="G5114">
        <f>VLOOKUP(A5114,申请!A$1:J$5305,7,FALSE)</f>
        <v>1</v>
      </c>
      <c r="H5114">
        <f>VLOOKUP(A5114,申请!A$1:J$5305,8,FALSE)</f>
        <v>0</v>
      </c>
      <c r="I5114">
        <f>VLOOKUP(A5114,申请!A$1:J$5305,9,FALSE)</f>
        <v>3</v>
      </c>
      <c r="J5114">
        <f>VLOOKUP(A5114,申请!A$1:J$5305,10,FALSE)</f>
        <v>0</v>
      </c>
      <c r="K5114" t="e">
        <f>VLOOKUP($A5114,授权!$A$1:$J$5305,COLUMN(B5115),FALSE)</f>
        <v>#N/A</v>
      </c>
      <c r="L5114" t="e">
        <f>VLOOKUP($A5114,授权!$A$1:$J$5305,COLUMN(C5115),FALSE)</f>
        <v>#N/A</v>
      </c>
      <c r="M5114" t="e">
        <f>VLOOKUP($A5114,授权!$A$1:$J$5305,COLUMN(D5115),FALSE)</f>
        <v>#N/A</v>
      </c>
      <c r="N5114" t="e">
        <f>VLOOKUP($A5114,授权!$A$1:$J$5305,COLUMN(E5115),FALSE)</f>
        <v>#N/A</v>
      </c>
      <c r="O5114" t="e">
        <f>VLOOKUP($A5114,授权!$A$1:$J$5305,COLUMN(F5115),FALSE)</f>
        <v>#N/A</v>
      </c>
      <c r="P5114" t="e">
        <f>VLOOKUP($A5114,授权!$A$1:$J$5305,COLUMN(G5115),FALSE)</f>
        <v>#N/A</v>
      </c>
      <c r="Q5114" t="e">
        <f>VLOOKUP($A5114,授权!$A$1:$J$5305,COLUMN(H5115),FALSE)</f>
        <v>#N/A</v>
      </c>
      <c r="R5114" t="e">
        <f>VLOOKUP($A5114,授权!$A$1:$J$5305,COLUMN(I5115),FALSE)</f>
        <v>#N/A</v>
      </c>
      <c r="S5114" t="e">
        <f>VLOOKUP($A5114,授权!$A$1:$J$5305,COLUMN(J5115),FALSE)</f>
        <v>#N/A</v>
      </c>
    </row>
    <row r="5115" spans="1:19" x14ac:dyDescent="0.25">
      <c r="A5115" t="s">
        <v>5114</v>
      </c>
      <c r="B5115">
        <f>VLOOKUP(A5115,申请!A$1:J$5305,2,FALSE)</f>
        <v>1</v>
      </c>
      <c r="C5115">
        <f>VLOOKUP(A5115,申请!A$1:J$5305,3,FALSE)</f>
        <v>1</v>
      </c>
      <c r="D5115">
        <f>VLOOKUP(A5115,申请!A$1:J$5305,4,FALSE)</f>
        <v>0</v>
      </c>
      <c r="E5115">
        <f>VLOOKUP(A5115,申请!A$1:J$5305,5,FALSE)</f>
        <v>0</v>
      </c>
      <c r="F5115">
        <f>VLOOKUP(A5115,申请!A$1:J$5305,6,FALSE)</f>
        <v>1</v>
      </c>
      <c r="G5115">
        <f>VLOOKUP(A5115,申请!A$1:J$5305,7,FALSE)</f>
        <v>1</v>
      </c>
      <c r="H5115">
        <f>VLOOKUP(A5115,申请!A$1:J$5305,8,FALSE)</f>
        <v>0</v>
      </c>
      <c r="I5115">
        <f>VLOOKUP(A5115,申请!A$1:J$5305,9,FALSE)</f>
        <v>1</v>
      </c>
      <c r="J5115">
        <f>VLOOKUP(A5115,申请!A$1:J$5305,10,FALSE)</f>
        <v>0</v>
      </c>
      <c r="K5115" t="e">
        <f>VLOOKUP($A5115,授权!$A$1:$J$5305,COLUMN(B5116),FALSE)</f>
        <v>#N/A</v>
      </c>
      <c r="L5115" t="e">
        <f>VLOOKUP($A5115,授权!$A$1:$J$5305,COLUMN(C5116),FALSE)</f>
        <v>#N/A</v>
      </c>
      <c r="M5115" t="e">
        <f>VLOOKUP($A5115,授权!$A$1:$J$5305,COLUMN(D5116),FALSE)</f>
        <v>#N/A</v>
      </c>
      <c r="N5115" t="e">
        <f>VLOOKUP($A5115,授权!$A$1:$J$5305,COLUMN(E5116),FALSE)</f>
        <v>#N/A</v>
      </c>
      <c r="O5115" t="e">
        <f>VLOOKUP($A5115,授权!$A$1:$J$5305,COLUMN(F5116),FALSE)</f>
        <v>#N/A</v>
      </c>
      <c r="P5115" t="e">
        <f>VLOOKUP($A5115,授权!$A$1:$J$5305,COLUMN(G5116),FALSE)</f>
        <v>#N/A</v>
      </c>
      <c r="Q5115" t="e">
        <f>VLOOKUP($A5115,授权!$A$1:$J$5305,COLUMN(H5116),FALSE)</f>
        <v>#N/A</v>
      </c>
      <c r="R5115" t="e">
        <f>VLOOKUP($A5115,授权!$A$1:$J$5305,COLUMN(I5116),FALSE)</f>
        <v>#N/A</v>
      </c>
      <c r="S5115" t="e">
        <f>VLOOKUP($A5115,授权!$A$1:$J$5305,COLUMN(J5116),FALSE)</f>
        <v>#N/A</v>
      </c>
    </row>
    <row r="5116" spans="1:19" x14ac:dyDescent="0.25">
      <c r="A5116" t="s">
        <v>5115</v>
      </c>
      <c r="B5116">
        <f>VLOOKUP(A5116,申请!A$1:J$5305,2,FALSE)</f>
        <v>1</v>
      </c>
      <c r="C5116">
        <f>VLOOKUP(A5116,申请!A$1:J$5305,3,FALSE)</f>
        <v>1</v>
      </c>
      <c r="D5116">
        <f>VLOOKUP(A5116,申请!A$1:J$5305,4,FALSE)</f>
        <v>0</v>
      </c>
      <c r="E5116">
        <f>VLOOKUP(A5116,申请!A$1:J$5305,5,FALSE)</f>
        <v>0</v>
      </c>
      <c r="F5116">
        <f>VLOOKUP(A5116,申请!A$1:J$5305,6,FALSE)</f>
        <v>1</v>
      </c>
      <c r="G5116">
        <f>VLOOKUP(A5116,申请!A$1:J$5305,7,FALSE)</f>
        <v>1</v>
      </c>
      <c r="H5116">
        <f>VLOOKUP(A5116,申请!A$1:J$5305,8,FALSE)</f>
        <v>0</v>
      </c>
      <c r="I5116">
        <f>VLOOKUP(A5116,申请!A$1:J$5305,9,FALSE)</f>
        <v>1</v>
      </c>
      <c r="J5116">
        <f>VLOOKUP(A5116,申请!A$1:J$5305,10,FALSE)</f>
        <v>0</v>
      </c>
      <c r="K5116" t="e">
        <f>VLOOKUP($A5116,授权!$A$1:$J$5305,COLUMN(B5117),FALSE)</f>
        <v>#N/A</v>
      </c>
      <c r="L5116" t="e">
        <f>VLOOKUP($A5116,授权!$A$1:$J$5305,COLUMN(C5117),FALSE)</f>
        <v>#N/A</v>
      </c>
      <c r="M5116" t="e">
        <f>VLOOKUP($A5116,授权!$A$1:$J$5305,COLUMN(D5117),FALSE)</f>
        <v>#N/A</v>
      </c>
      <c r="N5116" t="e">
        <f>VLOOKUP($A5116,授权!$A$1:$J$5305,COLUMN(E5117),FALSE)</f>
        <v>#N/A</v>
      </c>
      <c r="O5116" t="e">
        <f>VLOOKUP($A5116,授权!$A$1:$J$5305,COLUMN(F5117),FALSE)</f>
        <v>#N/A</v>
      </c>
      <c r="P5116" t="e">
        <f>VLOOKUP($A5116,授权!$A$1:$J$5305,COLUMN(G5117),FALSE)</f>
        <v>#N/A</v>
      </c>
      <c r="Q5116" t="e">
        <f>VLOOKUP($A5116,授权!$A$1:$J$5305,COLUMN(H5117),FALSE)</f>
        <v>#N/A</v>
      </c>
      <c r="R5116" t="e">
        <f>VLOOKUP($A5116,授权!$A$1:$J$5305,COLUMN(I5117),FALSE)</f>
        <v>#N/A</v>
      </c>
      <c r="S5116" t="e">
        <f>VLOOKUP($A5116,授权!$A$1:$J$5305,COLUMN(J5117),FALSE)</f>
        <v>#N/A</v>
      </c>
    </row>
    <row r="5117" spans="1:19" x14ac:dyDescent="0.25">
      <c r="A5117" t="s">
        <v>5116</v>
      </c>
      <c r="B5117">
        <f>VLOOKUP(A5117,申请!A$1:J$5305,2,FALSE)</f>
        <v>54</v>
      </c>
      <c r="C5117">
        <f>VLOOKUP(A5117,申请!A$1:J$5305,3,FALSE)</f>
        <v>34</v>
      </c>
      <c r="D5117">
        <f>VLOOKUP(A5117,申请!A$1:J$5305,4,FALSE)</f>
        <v>20</v>
      </c>
      <c r="E5117">
        <f>VLOOKUP(A5117,申请!A$1:J$5305,5,FALSE)</f>
        <v>11</v>
      </c>
      <c r="F5117">
        <f>VLOOKUP(A5117,申请!A$1:J$5305,6,FALSE)</f>
        <v>68</v>
      </c>
      <c r="G5117">
        <f>VLOOKUP(A5117,申请!A$1:J$5305,7,FALSE)</f>
        <v>0.62962962962962965</v>
      </c>
      <c r="H5117">
        <f>VLOOKUP(A5117,申请!A$1:J$5305,8,FALSE)</f>
        <v>0.37037037037037035</v>
      </c>
      <c r="I5117">
        <f>VLOOKUP(A5117,申请!A$1:J$5305,9,FALSE)</f>
        <v>68</v>
      </c>
      <c r="J5117">
        <f>VLOOKUP(A5117,申请!A$1:J$5305,10,FALSE)</f>
        <v>0</v>
      </c>
      <c r="K5117" t="e">
        <f>VLOOKUP($A5117,授权!$A$1:$J$5305,COLUMN(B5118),FALSE)</f>
        <v>#N/A</v>
      </c>
      <c r="L5117" t="e">
        <f>VLOOKUP($A5117,授权!$A$1:$J$5305,COLUMN(C5118),FALSE)</f>
        <v>#N/A</v>
      </c>
      <c r="M5117" t="e">
        <f>VLOOKUP($A5117,授权!$A$1:$J$5305,COLUMN(D5118),FALSE)</f>
        <v>#N/A</v>
      </c>
      <c r="N5117" t="e">
        <f>VLOOKUP($A5117,授权!$A$1:$J$5305,COLUMN(E5118),FALSE)</f>
        <v>#N/A</v>
      </c>
      <c r="O5117" t="e">
        <f>VLOOKUP($A5117,授权!$A$1:$J$5305,COLUMN(F5118),FALSE)</f>
        <v>#N/A</v>
      </c>
      <c r="P5117" t="e">
        <f>VLOOKUP($A5117,授权!$A$1:$J$5305,COLUMN(G5118),FALSE)</f>
        <v>#N/A</v>
      </c>
      <c r="Q5117" t="e">
        <f>VLOOKUP($A5117,授权!$A$1:$J$5305,COLUMN(H5118),FALSE)</f>
        <v>#N/A</v>
      </c>
      <c r="R5117" t="e">
        <f>VLOOKUP($A5117,授权!$A$1:$J$5305,COLUMN(I5118),FALSE)</f>
        <v>#N/A</v>
      </c>
      <c r="S5117" t="e">
        <f>VLOOKUP($A5117,授权!$A$1:$J$5305,COLUMN(J5118),FALSE)</f>
        <v>#N/A</v>
      </c>
    </row>
    <row r="5118" spans="1:19" x14ac:dyDescent="0.25">
      <c r="A5118" t="s">
        <v>5117</v>
      </c>
      <c r="B5118">
        <f>VLOOKUP(A5118,申请!A$1:J$5305,2,FALSE)</f>
        <v>3</v>
      </c>
      <c r="C5118">
        <f>VLOOKUP(A5118,申请!A$1:J$5305,3,FALSE)</f>
        <v>3</v>
      </c>
      <c r="D5118">
        <f>VLOOKUP(A5118,申请!A$1:J$5305,4,FALSE)</f>
        <v>0</v>
      </c>
      <c r="E5118">
        <f>VLOOKUP(A5118,申请!A$1:J$5305,5,FALSE)</f>
        <v>1</v>
      </c>
      <c r="F5118">
        <f>VLOOKUP(A5118,申请!A$1:J$5305,6,FALSE)</f>
        <v>3</v>
      </c>
      <c r="G5118">
        <f>VLOOKUP(A5118,申请!A$1:J$5305,7,FALSE)</f>
        <v>1</v>
      </c>
      <c r="H5118">
        <f>VLOOKUP(A5118,申请!A$1:J$5305,8,FALSE)</f>
        <v>0</v>
      </c>
      <c r="I5118">
        <f>VLOOKUP(A5118,申请!A$1:J$5305,9,FALSE)</f>
        <v>3</v>
      </c>
      <c r="J5118">
        <f>VLOOKUP(A5118,申请!A$1:J$5305,10,FALSE)</f>
        <v>0</v>
      </c>
      <c r="K5118" t="e">
        <f>VLOOKUP($A5118,授权!$A$1:$J$5305,COLUMN(B5119),FALSE)</f>
        <v>#N/A</v>
      </c>
      <c r="L5118" t="e">
        <f>VLOOKUP($A5118,授权!$A$1:$J$5305,COLUMN(C5119),FALSE)</f>
        <v>#N/A</v>
      </c>
      <c r="M5118" t="e">
        <f>VLOOKUP($A5118,授权!$A$1:$J$5305,COLUMN(D5119),FALSE)</f>
        <v>#N/A</v>
      </c>
      <c r="N5118" t="e">
        <f>VLOOKUP($A5118,授权!$A$1:$J$5305,COLUMN(E5119),FALSE)</f>
        <v>#N/A</v>
      </c>
      <c r="O5118" t="e">
        <f>VLOOKUP($A5118,授权!$A$1:$J$5305,COLUMN(F5119),FALSE)</f>
        <v>#N/A</v>
      </c>
      <c r="P5118" t="e">
        <f>VLOOKUP($A5118,授权!$A$1:$J$5305,COLUMN(G5119),FALSE)</f>
        <v>#N/A</v>
      </c>
      <c r="Q5118" t="e">
        <f>VLOOKUP($A5118,授权!$A$1:$J$5305,COLUMN(H5119),FALSE)</f>
        <v>#N/A</v>
      </c>
      <c r="R5118" t="e">
        <f>VLOOKUP($A5118,授权!$A$1:$J$5305,COLUMN(I5119),FALSE)</f>
        <v>#N/A</v>
      </c>
      <c r="S5118" t="e">
        <f>VLOOKUP($A5118,授权!$A$1:$J$5305,COLUMN(J5119),FALSE)</f>
        <v>#N/A</v>
      </c>
    </row>
    <row r="5119" spans="1:19" x14ac:dyDescent="0.25">
      <c r="A5119" t="s">
        <v>5118</v>
      </c>
      <c r="B5119">
        <f>VLOOKUP(A5119,申请!A$1:J$5305,2,FALSE)</f>
        <v>10</v>
      </c>
      <c r="C5119">
        <f>VLOOKUP(A5119,申请!A$1:J$5305,3,FALSE)</f>
        <v>0</v>
      </c>
      <c r="D5119">
        <f>VLOOKUP(A5119,申请!A$1:J$5305,4,FALSE)</f>
        <v>10</v>
      </c>
      <c r="E5119">
        <f>VLOOKUP(A5119,申请!A$1:J$5305,5,FALSE)</f>
        <v>1</v>
      </c>
      <c r="F5119">
        <f>VLOOKUP(A5119,申请!A$1:J$5305,6,FALSE)</f>
        <v>10</v>
      </c>
      <c r="G5119">
        <f>VLOOKUP(A5119,申请!A$1:J$5305,7,FALSE)</f>
        <v>0</v>
      </c>
      <c r="H5119">
        <f>VLOOKUP(A5119,申请!A$1:J$5305,8,FALSE)</f>
        <v>1</v>
      </c>
      <c r="I5119">
        <f>VLOOKUP(A5119,申请!A$1:J$5305,9,FALSE)</f>
        <v>10</v>
      </c>
      <c r="J5119">
        <f>VLOOKUP(A5119,申请!A$1:J$5305,10,FALSE)</f>
        <v>0</v>
      </c>
      <c r="K5119" t="e">
        <f>VLOOKUP($A5119,授权!$A$1:$J$5305,COLUMN(B5120),FALSE)</f>
        <v>#N/A</v>
      </c>
      <c r="L5119" t="e">
        <f>VLOOKUP($A5119,授权!$A$1:$J$5305,COLUMN(C5120),FALSE)</f>
        <v>#N/A</v>
      </c>
      <c r="M5119" t="e">
        <f>VLOOKUP($A5119,授权!$A$1:$J$5305,COLUMN(D5120),FALSE)</f>
        <v>#N/A</v>
      </c>
      <c r="N5119" t="e">
        <f>VLOOKUP($A5119,授权!$A$1:$J$5305,COLUMN(E5120),FALSE)</f>
        <v>#N/A</v>
      </c>
      <c r="O5119" t="e">
        <f>VLOOKUP($A5119,授权!$A$1:$J$5305,COLUMN(F5120),FALSE)</f>
        <v>#N/A</v>
      </c>
      <c r="P5119" t="e">
        <f>VLOOKUP($A5119,授权!$A$1:$J$5305,COLUMN(G5120),FALSE)</f>
        <v>#N/A</v>
      </c>
      <c r="Q5119" t="e">
        <f>VLOOKUP($A5119,授权!$A$1:$J$5305,COLUMN(H5120),FALSE)</f>
        <v>#N/A</v>
      </c>
      <c r="R5119" t="e">
        <f>VLOOKUP($A5119,授权!$A$1:$J$5305,COLUMN(I5120),FALSE)</f>
        <v>#N/A</v>
      </c>
      <c r="S5119" t="e">
        <f>VLOOKUP($A5119,授权!$A$1:$J$5305,COLUMN(J5120),FALSE)</f>
        <v>#N/A</v>
      </c>
    </row>
    <row r="5120" spans="1:19" x14ac:dyDescent="0.25">
      <c r="A5120" t="s">
        <v>5119</v>
      </c>
      <c r="B5120">
        <f>VLOOKUP(A5120,申请!A$1:J$5305,2,FALSE)</f>
        <v>1</v>
      </c>
      <c r="C5120">
        <f>VLOOKUP(A5120,申请!A$1:J$5305,3,FALSE)</f>
        <v>1</v>
      </c>
      <c r="D5120">
        <f>VLOOKUP(A5120,申请!A$1:J$5305,4,FALSE)</f>
        <v>0</v>
      </c>
      <c r="E5120">
        <f>VLOOKUP(A5120,申请!A$1:J$5305,5,FALSE)</f>
        <v>0</v>
      </c>
      <c r="F5120">
        <f>VLOOKUP(A5120,申请!A$1:J$5305,6,FALSE)</f>
        <v>1</v>
      </c>
      <c r="G5120">
        <f>VLOOKUP(A5120,申请!A$1:J$5305,7,FALSE)</f>
        <v>1</v>
      </c>
      <c r="H5120">
        <f>VLOOKUP(A5120,申请!A$1:J$5305,8,FALSE)</f>
        <v>0</v>
      </c>
      <c r="I5120">
        <f>VLOOKUP(A5120,申请!A$1:J$5305,9,FALSE)</f>
        <v>1</v>
      </c>
      <c r="J5120">
        <f>VLOOKUP(A5120,申请!A$1:J$5305,10,FALSE)</f>
        <v>0</v>
      </c>
      <c r="K5120" t="e">
        <f>VLOOKUP($A5120,授权!$A$1:$J$5305,COLUMN(B5121),FALSE)</f>
        <v>#N/A</v>
      </c>
      <c r="L5120" t="e">
        <f>VLOOKUP($A5120,授权!$A$1:$J$5305,COLUMN(C5121),FALSE)</f>
        <v>#N/A</v>
      </c>
      <c r="M5120" t="e">
        <f>VLOOKUP($A5120,授权!$A$1:$J$5305,COLUMN(D5121),FALSE)</f>
        <v>#N/A</v>
      </c>
      <c r="N5120" t="e">
        <f>VLOOKUP($A5120,授权!$A$1:$J$5305,COLUMN(E5121),FALSE)</f>
        <v>#N/A</v>
      </c>
      <c r="O5120" t="e">
        <f>VLOOKUP($A5120,授权!$A$1:$J$5305,COLUMN(F5121),FALSE)</f>
        <v>#N/A</v>
      </c>
      <c r="P5120" t="e">
        <f>VLOOKUP($A5120,授权!$A$1:$J$5305,COLUMN(G5121),FALSE)</f>
        <v>#N/A</v>
      </c>
      <c r="Q5120" t="e">
        <f>VLOOKUP($A5120,授权!$A$1:$J$5305,COLUMN(H5121),FALSE)</f>
        <v>#N/A</v>
      </c>
      <c r="R5120" t="e">
        <f>VLOOKUP($A5120,授权!$A$1:$J$5305,COLUMN(I5121),FALSE)</f>
        <v>#N/A</v>
      </c>
      <c r="S5120" t="e">
        <f>VLOOKUP($A5120,授权!$A$1:$J$5305,COLUMN(J5121),FALSE)</f>
        <v>#N/A</v>
      </c>
    </row>
    <row r="5121" spans="1:19" x14ac:dyDescent="0.25">
      <c r="A5121" t="s">
        <v>5120</v>
      </c>
      <c r="B5121">
        <f>VLOOKUP(A5121,申请!A$1:J$5305,2,FALSE)</f>
        <v>88</v>
      </c>
      <c r="C5121">
        <f>VLOOKUP(A5121,申请!A$1:J$5305,3,FALSE)</f>
        <v>0</v>
      </c>
      <c r="D5121">
        <f>VLOOKUP(A5121,申请!A$1:J$5305,4,FALSE)</f>
        <v>88</v>
      </c>
      <c r="E5121">
        <f>VLOOKUP(A5121,申请!A$1:J$5305,5,FALSE)</f>
        <v>19</v>
      </c>
      <c r="F5121">
        <f>VLOOKUP(A5121,申请!A$1:J$5305,6,FALSE)</f>
        <v>88</v>
      </c>
      <c r="G5121">
        <f>VLOOKUP(A5121,申请!A$1:J$5305,7,FALSE)</f>
        <v>0</v>
      </c>
      <c r="H5121">
        <f>VLOOKUP(A5121,申请!A$1:J$5305,8,FALSE)</f>
        <v>1</v>
      </c>
      <c r="I5121">
        <f>VLOOKUP(A5121,申请!A$1:J$5305,9,FALSE)</f>
        <v>88</v>
      </c>
      <c r="J5121">
        <f>VLOOKUP(A5121,申请!A$1:J$5305,10,FALSE)</f>
        <v>0</v>
      </c>
      <c r="K5121" t="e">
        <f>VLOOKUP($A5121,授权!$A$1:$J$5305,COLUMN(B5122),FALSE)</f>
        <v>#N/A</v>
      </c>
      <c r="L5121" t="e">
        <f>VLOOKUP($A5121,授权!$A$1:$J$5305,COLUMN(C5122),FALSE)</f>
        <v>#N/A</v>
      </c>
      <c r="M5121" t="e">
        <f>VLOOKUP($A5121,授权!$A$1:$J$5305,COLUMN(D5122),FALSE)</f>
        <v>#N/A</v>
      </c>
      <c r="N5121" t="e">
        <f>VLOOKUP($A5121,授权!$A$1:$J$5305,COLUMN(E5122),FALSE)</f>
        <v>#N/A</v>
      </c>
      <c r="O5121" t="e">
        <f>VLOOKUP($A5121,授权!$A$1:$J$5305,COLUMN(F5122),FALSE)</f>
        <v>#N/A</v>
      </c>
      <c r="P5121" t="e">
        <f>VLOOKUP($A5121,授权!$A$1:$J$5305,COLUMN(G5122),FALSE)</f>
        <v>#N/A</v>
      </c>
      <c r="Q5121" t="e">
        <f>VLOOKUP($A5121,授权!$A$1:$J$5305,COLUMN(H5122),FALSE)</f>
        <v>#N/A</v>
      </c>
      <c r="R5121" t="e">
        <f>VLOOKUP($A5121,授权!$A$1:$J$5305,COLUMN(I5122),FALSE)</f>
        <v>#N/A</v>
      </c>
      <c r="S5121" t="e">
        <f>VLOOKUP($A5121,授权!$A$1:$J$5305,COLUMN(J5122),FALSE)</f>
        <v>#N/A</v>
      </c>
    </row>
    <row r="5122" spans="1:19" x14ac:dyDescent="0.25">
      <c r="A5122" t="s">
        <v>5121</v>
      </c>
      <c r="B5122">
        <f>VLOOKUP(A5122,申请!A$1:J$5305,2,FALSE)</f>
        <v>3</v>
      </c>
      <c r="C5122">
        <f>VLOOKUP(A5122,申请!A$1:J$5305,3,FALSE)</f>
        <v>3</v>
      </c>
      <c r="D5122">
        <f>VLOOKUP(A5122,申请!A$1:J$5305,4,FALSE)</f>
        <v>0</v>
      </c>
      <c r="E5122">
        <f>VLOOKUP(A5122,申请!A$1:J$5305,5,FALSE)</f>
        <v>0</v>
      </c>
      <c r="F5122">
        <f>VLOOKUP(A5122,申请!A$1:J$5305,6,FALSE)</f>
        <v>5</v>
      </c>
      <c r="G5122">
        <f>VLOOKUP(A5122,申请!A$1:J$5305,7,FALSE)</f>
        <v>1</v>
      </c>
      <c r="H5122">
        <f>VLOOKUP(A5122,申请!A$1:J$5305,8,FALSE)</f>
        <v>0</v>
      </c>
      <c r="I5122">
        <f>VLOOKUP(A5122,申请!A$1:J$5305,9,FALSE)</f>
        <v>5</v>
      </c>
      <c r="J5122">
        <f>VLOOKUP(A5122,申请!A$1:J$5305,10,FALSE)</f>
        <v>0</v>
      </c>
      <c r="K5122" t="e">
        <f>VLOOKUP($A5122,授权!$A$1:$J$5305,COLUMN(B5123),FALSE)</f>
        <v>#N/A</v>
      </c>
      <c r="L5122" t="e">
        <f>VLOOKUP($A5122,授权!$A$1:$J$5305,COLUMN(C5123),FALSE)</f>
        <v>#N/A</v>
      </c>
      <c r="M5122" t="e">
        <f>VLOOKUP($A5122,授权!$A$1:$J$5305,COLUMN(D5123),FALSE)</f>
        <v>#N/A</v>
      </c>
      <c r="N5122" t="e">
        <f>VLOOKUP($A5122,授权!$A$1:$J$5305,COLUMN(E5123),FALSE)</f>
        <v>#N/A</v>
      </c>
      <c r="O5122" t="e">
        <f>VLOOKUP($A5122,授权!$A$1:$J$5305,COLUMN(F5123),FALSE)</f>
        <v>#N/A</v>
      </c>
      <c r="P5122" t="e">
        <f>VLOOKUP($A5122,授权!$A$1:$J$5305,COLUMN(G5123),FALSE)</f>
        <v>#N/A</v>
      </c>
      <c r="Q5122" t="e">
        <f>VLOOKUP($A5122,授权!$A$1:$J$5305,COLUMN(H5123),FALSE)</f>
        <v>#N/A</v>
      </c>
      <c r="R5122" t="e">
        <f>VLOOKUP($A5122,授权!$A$1:$J$5305,COLUMN(I5123),FALSE)</f>
        <v>#N/A</v>
      </c>
      <c r="S5122" t="e">
        <f>VLOOKUP($A5122,授权!$A$1:$J$5305,COLUMN(J5123),FALSE)</f>
        <v>#N/A</v>
      </c>
    </row>
    <row r="5123" spans="1:19" x14ac:dyDescent="0.25">
      <c r="A5123" t="s">
        <v>5122</v>
      </c>
      <c r="B5123">
        <f>VLOOKUP(A5123,申请!A$1:J$5305,2,FALSE)</f>
        <v>1</v>
      </c>
      <c r="C5123">
        <f>VLOOKUP(A5123,申请!A$1:J$5305,3,FALSE)</f>
        <v>1</v>
      </c>
      <c r="D5123">
        <f>VLOOKUP(A5123,申请!A$1:J$5305,4,FALSE)</f>
        <v>0</v>
      </c>
      <c r="E5123">
        <f>VLOOKUP(A5123,申请!A$1:J$5305,5,FALSE)</f>
        <v>0</v>
      </c>
      <c r="F5123">
        <f>VLOOKUP(A5123,申请!A$1:J$5305,6,FALSE)</f>
        <v>2</v>
      </c>
      <c r="G5123">
        <f>VLOOKUP(A5123,申请!A$1:J$5305,7,FALSE)</f>
        <v>1</v>
      </c>
      <c r="H5123">
        <f>VLOOKUP(A5123,申请!A$1:J$5305,8,FALSE)</f>
        <v>0</v>
      </c>
      <c r="I5123">
        <f>VLOOKUP(A5123,申请!A$1:J$5305,9,FALSE)</f>
        <v>2</v>
      </c>
      <c r="J5123">
        <f>VLOOKUP(A5123,申请!A$1:J$5305,10,FALSE)</f>
        <v>0</v>
      </c>
      <c r="K5123" t="e">
        <f>VLOOKUP($A5123,授权!$A$1:$J$5305,COLUMN(B5124),FALSE)</f>
        <v>#N/A</v>
      </c>
      <c r="L5123" t="e">
        <f>VLOOKUP($A5123,授权!$A$1:$J$5305,COLUMN(C5124),FALSE)</f>
        <v>#N/A</v>
      </c>
      <c r="M5123" t="e">
        <f>VLOOKUP($A5123,授权!$A$1:$J$5305,COLUMN(D5124),FALSE)</f>
        <v>#N/A</v>
      </c>
      <c r="N5123" t="e">
        <f>VLOOKUP($A5123,授权!$A$1:$J$5305,COLUMN(E5124),FALSE)</f>
        <v>#N/A</v>
      </c>
      <c r="O5123" t="e">
        <f>VLOOKUP($A5123,授权!$A$1:$J$5305,COLUMN(F5124),FALSE)</f>
        <v>#N/A</v>
      </c>
      <c r="P5123" t="e">
        <f>VLOOKUP($A5123,授权!$A$1:$J$5305,COLUMN(G5124),FALSE)</f>
        <v>#N/A</v>
      </c>
      <c r="Q5123" t="e">
        <f>VLOOKUP($A5123,授权!$A$1:$J$5305,COLUMN(H5124),FALSE)</f>
        <v>#N/A</v>
      </c>
      <c r="R5123" t="e">
        <f>VLOOKUP($A5123,授权!$A$1:$J$5305,COLUMN(I5124),FALSE)</f>
        <v>#N/A</v>
      </c>
      <c r="S5123" t="e">
        <f>VLOOKUP($A5123,授权!$A$1:$J$5305,COLUMN(J5124),FALSE)</f>
        <v>#N/A</v>
      </c>
    </row>
    <row r="5124" spans="1:19" x14ac:dyDescent="0.25">
      <c r="A5124" t="s">
        <v>5123</v>
      </c>
      <c r="B5124">
        <f>VLOOKUP(A5124,申请!A$1:J$5305,2,FALSE)</f>
        <v>2</v>
      </c>
      <c r="C5124">
        <f>VLOOKUP(A5124,申请!A$1:J$5305,3,FALSE)</f>
        <v>2</v>
      </c>
      <c r="D5124">
        <f>VLOOKUP(A5124,申请!A$1:J$5305,4,FALSE)</f>
        <v>0</v>
      </c>
      <c r="E5124">
        <f>VLOOKUP(A5124,申请!A$1:J$5305,5,FALSE)</f>
        <v>0</v>
      </c>
      <c r="F5124">
        <f>VLOOKUP(A5124,申请!A$1:J$5305,6,FALSE)</f>
        <v>2</v>
      </c>
      <c r="G5124">
        <f>VLOOKUP(A5124,申请!A$1:J$5305,7,FALSE)</f>
        <v>1</v>
      </c>
      <c r="H5124">
        <f>VLOOKUP(A5124,申请!A$1:J$5305,8,FALSE)</f>
        <v>0</v>
      </c>
      <c r="I5124">
        <f>VLOOKUP(A5124,申请!A$1:J$5305,9,FALSE)</f>
        <v>2</v>
      </c>
      <c r="J5124">
        <f>VLOOKUP(A5124,申请!A$1:J$5305,10,FALSE)</f>
        <v>0</v>
      </c>
      <c r="K5124" t="e">
        <f>VLOOKUP($A5124,授权!$A$1:$J$5305,COLUMN(B5125),FALSE)</f>
        <v>#N/A</v>
      </c>
      <c r="L5124" t="e">
        <f>VLOOKUP($A5124,授权!$A$1:$J$5305,COLUMN(C5125),FALSE)</f>
        <v>#N/A</v>
      </c>
      <c r="M5124" t="e">
        <f>VLOOKUP($A5124,授权!$A$1:$J$5305,COLUMN(D5125),FALSE)</f>
        <v>#N/A</v>
      </c>
      <c r="N5124" t="e">
        <f>VLOOKUP($A5124,授权!$A$1:$J$5305,COLUMN(E5125),FALSE)</f>
        <v>#N/A</v>
      </c>
      <c r="O5124" t="e">
        <f>VLOOKUP($A5124,授权!$A$1:$J$5305,COLUMN(F5125),FALSE)</f>
        <v>#N/A</v>
      </c>
      <c r="P5124" t="e">
        <f>VLOOKUP($A5124,授权!$A$1:$J$5305,COLUMN(G5125),FALSE)</f>
        <v>#N/A</v>
      </c>
      <c r="Q5124" t="e">
        <f>VLOOKUP($A5124,授权!$A$1:$J$5305,COLUMN(H5125),FALSE)</f>
        <v>#N/A</v>
      </c>
      <c r="R5124" t="e">
        <f>VLOOKUP($A5124,授权!$A$1:$J$5305,COLUMN(I5125),FALSE)</f>
        <v>#N/A</v>
      </c>
      <c r="S5124" t="e">
        <f>VLOOKUP($A5124,授权!$A$1:$J$5305,COLUMN(J5125),FALSE)</f>
        <v>#N/A</v>
      </c>
    </row>
    <row r="5125" spans="1:19" x14ac:dyDescent="0.25">
      <c r="A5125" t="s">
        <v>5124</v>
      </c>
      <c r="B5125">
        <f>VLOOKUP(A5125,申请!A$1:J$5305,2,FALSE)</f>
        <v>3</v>
      </c>
      <c r="C5125">
        <f>VLOOKUP(A5125,申请!A$1:J$5305,3,FALSE)</f>
        <v>3</v>
      </c>
      <c r="D5125">
        <f>VLOOKUP(A5125,申请!A$1:J$5305,4,FALSE)</f>
        <v>0</v>
      </c>
      <c r="E5125">
        <f>VLOOKUP(A5125,申请!A$1:J$5305,5,FALSE)</f>
        <v>0</v>
      </c>
      <c r="F5125">
        <f>VLOOKUP(A5125,申请!A$1:J$5305,6,FALSE)</f>
        <v>3</v>
      </c>
      <c r="G5125">
        <f>VLOOKUP(A5125,申请!A$1:J$5305,7,FALSE)</f>
        <v>1</v>
      </c>
      <c r="H5125">
        <f>VLOOKUP(A5125,申请!A$1:J$5305,8,FALSE)</f>
        <v>0</v>
      </c>
      <c r="I5125">
        <f>VLOOKUP(A5125,申请!A$1:J$5305,9,FALSE)</f>
        <v>3</v>
      </c>
      <c r="J5125">
        <f>VLOOKUP(A5125,申请!A$1:J$5305,10,FALSE)</f>
        <v>0</v>
      </c>
      <c r="K5125" t="e">
        <f>VLOOKUP($A5125,授权!$A$1:$J$5305,COLUMN(B5126),FALSE)</f>
        <v>#N/A</v>
      </c>
      <c r="L5125" t="e">
        <f>VLOOKUP($A5125,授权!$A$1:$J$5305,COLUMN(C5126),FALSE)</f>
        <v>#N/A</v>
      </c>
      <c r="M5125" t="e">
        <f>VLOOKUP($A5125,授权!$A$1:$J$5305,COLUMN(D5126),FALSE)</f>
        <v>#N/A</v>
      </c>
      <c r="N5125" t="e">
        <f>VLOOKUP($A5125,授权!$A$1:$J$5305,COLUMN(E5126),FALSE)</f>
        <v>#N/A</v>
      </c>
      <c r="O5125" t="e">
        <f>VLOOKUP($A5125,授权!$A$1:$J$5305,COLUMN(F5126),FALSE)</f>
        <v>#N/A</v>
      </c>
      <c r="P5125" t="e">
        <f>VLOOKUP($A5125,授权!$A$1:$J$5305,COLUMN(G5126),FALSE)</f>
        <v>#N/A</v>
      </c>
      <c r="Q5125" t="e">
        <f>VLOOKUP($A5125,授权!$A$1:$J$5305,COLUMN(H5126),FALSE)</f>
        <v>#N/A</v>
      </c>
      <c r="R5125" t="e">
        <f>VLOOKUP($A5125,授权!$A$1:$J$5305,COLUMN(I5126),FALSE)</f>
        <v>#N/A</v>
      </c>
      <c r="S5125" t="e">
        <f>VLOOKUP($A5125,授权!$A$1:$J$5305,COLUMN(J5126),FALSE)</f>
        <v>#N/A</v>
      </c>
    </row>
    <row r="5126" spans="1:19" x14ac:dyDescent="0.25">
      <c r="A5126" t="s">
        <v>5125</v>
      </c>
      <c r="B5126">
        <f>VLOOKUP(A5126,申请!A$1:J$5305,2,FALSE)</f>
        <v>2</v>
      </c>
      <c r="C5126">
        <f>VLOOKUP(A5126,申请!A$1:J$5305,3,FALSE)</f>
        <v>1</v>
      </c>
      <c r="D5126">
        <f>VLOOKUP(A5126,申请!A$1:J$5305,4,FALSE)</f>
        <v>1</v>
      </c>
      <c r="E5126">
        <f>VLOOKUP(A5126,申请!A$1:J$5305,5,FALSE)</f>
        <v>1</v>
      </c>
      <c r="F5126">
        <f>VLOOKUP(A5126,申请!A$1:J$5305,6,FALSE)</f>
        <v>3</v>
      </c>
      <c r="G5126">
        <f>VLOOKUP(A5126,申请!A$1:J$5305,7,FALSE)</f>
        <v>0.5</v>
      </c>
      <c r="H5126">
        <f>VLOOKUP(A5126,申请!A$1:J$5305,8,FALSE)</f>
        <v>0.5</v>
      </c>
      <c r="I5126">
        <f>VLOOKUP(A5126,申请!A$1:J$5305,9,FALSE)</f>
        <v>3</v>
      </c>
      <c r="J5126">
        <f>VLOOKUP(A5126,申请!A$1:J$5305,10,FALSE)</f>
        <v>0</v>
      </c>
      <c r="K5126" t="e">
        <f>VLOOKUP($A5126,授权!$A$1:$J$5305,COLUMN(B5127),FALSE)</f>
        <v>#N/A</v>
      </c>
      <c r="L5126" t="e">
        <f>VLOOKUP($A5126,授权!$A$1:$J$5305,COLUMN(C5127),FALSE)</f>
        <v>#N/A</v>
      </c>
      <c r="M5126" t="e">
        <f>VLOOKUP($A5126,授权!$A$1:$J$5305,COLUMN(D5127),FALSE)</f>
        <v>#N/A</v>
      </c>
      <c r="N5126" t="e">
        <f>VLOOKUP($A5126,授权!$A$1:$J$5305,COLUMN(E5127),FALSE)</f>
        <v>#N/A</v>
      </c>
      <c r="O5126" t="e">
        <f>VLOOKUP($A5126,授权!$A$1:$J$5305,COLUMN(F5127),FALSE)</f>
        <v>#N/A</v>
      </c>
      <c r="P5126" t="e">
        <f>VLOOKUP($A5126,授权!$A$1:$J$5305,COLUMN(G5127),FALSE)</f>
        <v>#N/A</v>
      </c>
      <c r="Q5126" t="e">
        <f>VLOOKUP($A5126,授权!$A$1:$J$5305,COLUMN(H5127),FALSE)</f>
        <v>#N/A</v>
      </c>
      <c r="R5126" t="e">
        <f>VLOOKUP($A5126,授权!$A$1:$J$5305,COLUMN(I5127),FALSE)</f>
        <v>#N/A</v>
      </c>
      <c r="S5126" t="e">
        <f>VLOOKUP($A5126,授权!$A$1:$J$5305,COLUMN(J5127),FALSE)</f>
        <v>#N/A</v>
      </c>
    </row>
    <row r="5127" spans="1:19" x14ac:dyDescent="0.25">
      <c r="A5127" t="s">
        <v>5126</v>
      </c>
      <c r="B5127">
        <f>VLOOKUP(A5127,申请!A$1:J$5305,2,FALSE)</f>
        <v>2</v>
      </c>
      <c r="C5127">
        <f>VLOOKUP(A5127,申请!A$1:J$5305,3,FALSE)</f>
        <v>2</v>
      </c>
      <c r="D5127">
        <f>VLOOKUP(A5127,申请!A$1:J$5305,4,FALSE)</f>
        <v>0</v>
      </c>
      <c r="E5127">
        <f>VLOOKUP(A5127,申请!A$1:J$5305,5,FALSE)</f>
        <v>0</v>
      </c>
      <c r="F5127">
        <f>VLOOKUP(A5127,申请!A$1:J$5305,6,FALSE)</f>
        <v>3</v>
      </c>
      <c r="G5127">
        <f>VLOOKUP(A5127,申请!A$1:J$5305,7,FALSE)</f>
        <v>1</v>
      </c>
      <c r="H5127">
        <f>VLOOKUP(A5127,申请!A$1:J$5305,8,FALSE)</f>
        <v>0</v>
      </c>
      <c r="I5127">
        <f>VLOOKUP(A5127,申请!A$1:J$5305,9,FALSE)</f>
        <v>3</v>
      </c>
      <c r="J5127">
        <f>VLOOKUP(A5127,申请!A$1:J$5305,10,FALSE)</f>
        <v>0</v>
      </c>
      <c r="K5127" t="e">
        <f>VLOOKUP($A5127,授权!$A$1:$J$5305,COLUMN(B5128),FALSE)</f>
        <v>#N/A</v>
      </c>
      <c r="L5127" t="e">
        <f>VLOOKUP($A5127,授权!$A$1:$J$5305,COLUMN(C5128),FALSE)</f>
        <v>#N/A</v>
      </c>
      <c r="M5127" t="e">
        <f>VLOOKUP($A5127,授权!$A$1:$J$5305,COLUMN(D5128),FALSE)</f>
        <v>#N/A</v>
      </c>
      <c r="N5127" t="e">
        <f>VLOOKUP($A5127,授权!$A$1:$J$5305,COLUMN(E5128),FALSE)</f>
        <v>#N/A</v>
      </c>
      <c r="O5127" t="e">
        <f>VLOOKUP($A5127,授权!$A$1:$J$5305,COLUMN(F5128),FALSE)</f>
        <v>#N/A</v>
      </c>
      <c r="P5127" t="e">
        <f>VLOOKUP($A5127,授权!$A$1:$J$5305,COLUMN(G5128),FALSE)</f>
        <v>#N/A</v>
      </c>
      <c r="Q5127" t="e">
        <f>VLOOKUP($A5127,授权!$A$1:$J$5305,COLUMN(H5128),FALSE)</f>
        <v>#N/A</v>
      </c>
      <c r="R5127" t="e">
        <f>VLOOKUP($A5127,授权!$A$1:$J$5305,COLUMN(I5128),FALSE)</f>
        <v>#N/A</v>
      </c>
      <c r="S5127" t="e">
        <f>VLOOKUP($A5127,授权!$A$1:$J$5305,COLUMN(J5128),FALSE)</f>
        <v>#N/A</v>
      </c>
    </row>
    <row r="5128" spans="1:19" x14ac:dyDescent="0.25">
      <c r="A5128" t="s">
        <v>5127</v>
      </c>
      <c r="B5128">
        <f>VLOOKUP(A5128,申请!A$1:J$5305,2,FALSE)</f>
        <v>1</v>
      </c>
      <c r="C5128">
        <f>VLOOKUP(A5128,申请!A$1:J$5305,3,FALSE)</f>
        <v>1</v>
      </c>
      <c r="D5128">
        <f>VLOOKUP(A5128,申请!A$1:J$5305,4,FALSE)</f>
        <v>0</v>
      </c>
      <c r="E5128">
        <f>VLOOKUP(A5128,申请!A$1:J$5305,5,FALSE)</f>
        <v>0</v>
      </c>
      <c r="F5128">
        <f>VLOOKUP(A5128,申请!A$1:J$5305,6,FALSE)</f>
        <v>1</v>
      </c>
      <c r="G5128">
        <f>VLOOKUP(A5128,申请!A$1:J$5305,7,FALSE)</f>
        <v>1</v>
      </c>
      <c r="H5128">
        <f>VLOOKUP(A5128,申请!A$1:J$5305,8,FALSE)</f>
        <v>0</v>
      </c>
      <c r="I5128">
        <f>VLOOKUP(A5128,申请!A$1:J$5305,9,FALSE)</f>
        <v>1</v>
      </c>
      <c r="J5128">
        <f>VLOOKUP(A5128,申请!A$1:J$5305,10,FALSE)</f>
        <v>0</v>
      </c>
      <c r="K5128" t="e">
        <f>VLOOKUP($A5128,授权!$A$1:$J$5305,COLUMN(B5129),FALSE)</f>
        <v>#N/A</v>
      </c>
      <c r="L5128" t="e">
        <f>VLOOKUP($A5128,授权!$A$1:$J$5305,COLUMN(C5129),FALSE)</f>
        <v>#N/A</v>
      </c>
      <c r="M5128" t="e">
        <f>VLOOKUP($A5128,授权!$A$1:$J$5305,COLUMN(D5129),FALSE)</f>
        <v>#N/A</v>
      </c>
      <c r="N5128" t="e">
        <f>VLOOKUP($A5128,授权!$A$1:$J$5305,COLUMN(E5129),FALSE)</f>
        <v>#N/A</v>
      </c>
      <c r="O5128" t="e">
        <f>VLOOKUP($A5128,授权!$A$1:$J$5305,COLUMN(F5129),FALSE)</f>
        <v>#N/A</v>
      </c>
      <c r="P5128" t="e">
        <f>VLOOKUP($A5128,授权!$A$1:$J$5305,COLUMN(G5129),FALSE)</f>
        <v>#N/A</v>
      </c>
      <c r="Q5128" t="e">
        <f>VLOOKUP($A5128,授权!$A$1:$J$5305,COLUMN(H5129),FALSE)</f>
        <v>#N/A</v>
      </c>
      <c r="R5128" t="e">
        <f>VLOOKUP($A5128,授权!$A$1:$J$5305,COLUMN(I5129),FALSE)</f>
        <v>#N/A</v>
      </c>
      <c r="S5128" t="e">
        <f>VLOOKUP($A5128,授权!$A$1:$J$5305,COLUMN(J5129),FALSE)</f>
        <v>#N/A</v>
      </c>
    </row>
    <row r="5129" spans="1:19" x14ac:dyDescent="0.25">
      <c r="A5129" t="s">
        <v>5128</v>
      </c>
      <c r="B5129">
        <f>VLOOKUP(A5129,申请!A$1:J$5305,2,FALSE)</f>
        <v>4</v>
      </c>
      <c r="C5129">
        <f>VLOOKUP(A5129,申请!A$1:J$5305,3,FALSE)</f>
        <v>4</v>
      </c>
      <c r="D5129">
        <f>VLOOKUP(A5129,申请!A$1:J$5305,4,FALSE)</f>
        <v>0</v>
      </c>
      <c r="E5129">
        <f>VLOOKUP(A5129,申请!A$1:J$5305,5,FALSE)</f>
        <v>0</v>
      </c>
      <c r="F5129">
        <f>VLOOKUP(A5129,申请!A$1:J$5305,6,FALSE)</f>
        <v>7</v>
      </c>
      <c r="G5129">
        <f>VLOOKUP(A5129,申请!A$1:J$5305,7,FALSE)</f>
        <v>1</v>
      </c>
      <c r="H5129">
        <f>VLOOKUP(A5129,申请!A$1:J$5305,8,FALSE)</f>
        <v>0</v>
      </c>
      <c r="I5129">
        <f>VLOOKUP(A5129,申请!A$1:J$5305,9,FALSE)</f>
        <v>7</v>
      </c>
      <c r="J5129">
        <f>VLOOKUP(A5129,申请!A$1:J$5305,10,FALSE)</f>
        <v>0</v>
      </c>
      <c r="K5129" t="e">
        <f>VLOOKUP($A5129,授权!$A$1:$J$5305,COLUMN(B5130),FALSE)</f>
        <v>#N/A</v>
      </c>
      <c r="L5129" t="e">
        <f>VLOOKUP($A5129,授权!$A$1:$J$5305,COLUMN(C5130),FALSE)</f>
        <v>#N/A</v>
      </c>
      <c r="M5129" t="e">
        <f>VLOOKUP($A5129,授权!$A$1:$J$5305,COLUMN(D5130),FALSE)</f>
        <v>#N/A</v>
      </c>
      <c r="N5129" t="e">
        <f>VLOOKUP($A5129,授权!$A$1:$J$5305,COLUMN(E5130),FALSE)</f>
        <v>#N/A</v>
      </c>
      <c r="O5129" t="e">
        <f>VLOOKUP($A5129,授权!$A$1:$J$5305,COLUMN(F5130),FALSE)</f>
        <v>#N/A</v>
      </c>
      <c r="P5129" t="e">
        <f>VLOOKUP($A5129,授权!$A$1:$J$5305,COLUMN(G5130),FALSE)</f>
        <v>#N/A</v>
      </c>
      <c r="Q5129" t="e">
        <f>VLOOKUP($A5129,授权!$A$1:$J$5305,COLUMN(H5130),FALSE)</f>
        <v>#N/A</v>
      </c>
      <c r="R5129" t="e">
        <f>VLOOKUP($A5129,授权!$A$1:$J$5305,COLUMN(I5130),FALSE)</f>
        <v>#N/A</v>
      </c>
      <c r="S5129" t="e">
        <f>VLOOKUP($A5129,授权!$A$1:$J$5305,COLUMN(J5130),FALSE)</f>
        <v>#N/A</v>
      </c>
    </row>
    <row r="5130" spans="1:19" x14ac:dyDescent="0.25">
      <c r="A5130" t="s">
        <v>5129</v>
      </c>
      <c r="B5130">
        <f>VLOOKUP(A5130,申请!A$1:J$5305,2,FALSE)</f>
        <v>5</v>
      </c>
      <c r="C5130">
        <f>VLOOKUP(A5130,申请!A$1:J$5305,3,FALSE)</f>
        <v>2</v>
      </c>
      <c r="D5130">
        <f>VLOOKUP(A5130,申请!A$1:J$5305,4,FALSE)</f>
        <v>3</v>
      </c>
      <c r="E5130">
        <f>VLOOKUP(A5130,申请!A$1:J$5305,5,FALSE)</f>
        <v>8</v>
      </c>
      <c r="F5130">
        <f>VLOOKUP(A5130,申请!A$1:J$5305,6,FALSE)</f>
        <v>5</v>
      </c>
      <c r="G5130">
        <f>VLOOKUP(A5130,申请!A$1:J$5305,7,FALSE)</f>
        <v>0.4</v>
      </c>
      <c r="H5130">
        <f>VLOOKUP(A5130,申请!A$1:J$5305,8,FALSE)</f>
        <v>0.6</v>
      </c>
      <c r="I5130">
        <f>VLOOKUP(A5130,申请!A$1:J$5305,9,FALSE)</f>
        <v>5</v>
      </c>
      <c r="J5130">
        <f>VLOOKUP(A5130,申请!A$1:J$5305,10,FALSE)</f>
        <v>0</v>
      </c>
      <c r="K5130" t="e">
        <f>VLOOKUP($A5130,授权!$A$1:$J$5305,COLUMN(B5131),FALSE)</f>
        <v>#N/A</v>
      </c>
      <c r="L5130" t="e">
        <f>VLOOKUP($A5130,授权!$A$1:$J$5305,COLUMN(C5131),FALSE)</f>
        <v>#N/A</v>
      </c>
      <c r="M5130" t="e">
        <f>VLOOKUP($A5130,授权!$A$1:$J$5305,COLUMN(D5131),FALSE)</f>
        <v>#N/A</v>
      </c>
      <c r="N5130" t="e">
        <f>VLOOKUP($A5130,授权!$A$1:$J$5305,COLUMN(E5131),FALSE)</f>
        <v>#N/A</v>
      </c>
      <c r="O5130" t="e">
        <f>VLOOKUP($A5130,授权!$A$1:$J$5305,COLUMN(F5131),FALSE)</f>
        <v>#N/A</v>
      </c>
      <c r="P5130" t="e">
        <f>VLOOKUP($A5130,授权!$A$1:$J$5305,COLUMN(G5131),FALSE)</f>
        <v>#N/A</v>
      </c>
      <c r="Q5130" t="e">
        <f>VLOOKUP($A5130,授权!$A$1:$J$5305,COLUMN(H5131),FALSE)</f>
        <v>#N/A</v>
      </c>
      <c r="R5130" t="e">
        <f>VLOOKUP($A5130,授权!$A$1:$J$5305,COLUMN(I5131),FALSE)</f>
        <v>#N/A</v>
      </c>
      <c r="S5130" t="e">
        <f>VLOOKUP($A5130,授权!$A$1:$J$5305,COLUMN(J5131),FALSE)</f>
        <v>#N/A</v>
      </c>
    </row>
    <row r="5131" spans="1:19" x14ac:dyDescent="0.25">
      <c r="A5131" t="s">
        <v>5130</v>
      </c>
      <c r="B5131">
        <f>VLOOKUP(A5131,申请!A$1:J$5305,2,FALSE)</f>
        <v>3</v>
      </c>
      <c r="C5131">
        <f>VLOOKUP(A5131,申请!A$1:J$5305,3,FALSE)</f>
        <v>0</v>
      </c>
      <c r="D5131">
        <f>VLOOKUP(A5131,申请!A$1:J$5305,4,FALSE)</f>
        <v>3</v>
      </c>
      <c r="E5131">
        <f>VLOOKUP(A5131,申请!A$1:J$5305,5,FALSE)</f>
        <v>23</v>
      </c>
      <c r="F5131">
        <f>VLOOKUP(A5131,申请!A$1:J$5305,6,FALSE)</f>
        <v>3</v>
      </c>
      <c r="G5131">
        <f>VLOOKUP(A5131,申请!A$1:J$5305,7,FALSE)</f>
        <v>0</v>
      </c>
      <c r="H5131">
        <f>VLOOKUP(A5131,申请!A$1:J$5305,8,FALSE)</f>
        <v>1</v>
      </c>
      <c r="I5131">
        <f>VLOOKUP(A5131,申请!A$1:J$5305,9,FALSE)</f>
        <v>3</v>
      </c>
      <c r="J5131">
        <f>VLOOKUP(A5131,申请!A$1:J$5305,10,FALSE)</f>
        <v>0</v>
      </c>
      <c r="K5131" t="e">
        <f>VLOOKUP($A5131,授权!$A$1:$J$5305,COLUMN(B5132),FALSE)</f>
        <v>#N/A</v>
      </c>
      <c r="L5131" t="e">
        <f>VLOOKUP($A5131,授权!$A$1:$J$5305,COLUMN(C5132),FALSE)</f>
        <v>#N/A</v>
      </c>
      <c r="M5131" t="e">
        <f>VLOOKUP($A5131,授权!$A$1:$J$5305,COLUMN(D5132),FALSE)</f>
        <v>#N/A</v>
      </c>
      <c r="N5131" t="e">
        <f>VLOOKUP($A5131,授权!$A$1:$J$5305,COLUMN(E5132),FALSE)</f>
        <v>#N/A</v>
      </c>
      <c r="O5131" t="e">
        <f>VLOOKUP($A5131,授权!$A$1:$J$5305,COLUMN(F5132),FALSE)</f>
        <v>#N/A</v>
      </c>
      <c r="P5131" t="e">
        <f>VLOOKUP($A5131,授权!$A$1:$J$5305,COLUMN(G5132),FALSE)</f>
        <v>#N/A</v>
      </c>
      <c r="Q5131" t="e">
        <f>VLOOKUP($A5131,授权!$A$1:$J$5305,COLUMN(H5132),FALSE)</f>
        <v>#N/A</v>
      </c>
      <c r="R5131" t="e">
        <f>VLOOKUP($A5131,授权!$A$1:$J$5305,COLUMN(I5132),FALSE)</f>
        <v>#N/A</v>
      </c>
      <c r="S5131" t="e">
        <f>VLOOKUP($A5131,授权!$A$1:$J$5305,COLUMN(J5132),FALSE)</f>
        <v>#N/A</v>
      </c>
    </row>
    <row r="5132" spans="1:19" x14ac:dyDescent="0.25">
      <c r="A5132" t="s">
        <v>5131</v>
      </c>
      <c r="B5132">
        <f>VLOOKUP(A5132,申请!A$1:J$5305,2,FALSE)</f>
        <v>1</v>
      </c>
      <c r="C5132">
        <f>VLOOKUP(A5132,申请!A$1:J$5305,3,FALSE)</f>
        <v>1</v>
      </c>
      <c r="D5132">
        <f>VLOOKUP(A5132,申请!A$1:J$5305,4,FALSE)</f>
        <v>0</v>
      </c>
      <c r="E5132">
        <f>VLOOKUP(A5132,申请!A$1:J$5305,5,FALSE)</f>
        <v>0</v>
      </c>
      <c r="F5132">
        <f>VLOOKUP(A5132,申请!A$1:J$5305,6,FALSE)</f>
        <v>2</v>
      </c>
      <c r="G5132">
        <f>VLOOKUP(A5132,申请!A$1:J$5305,7,FALSE)</f>
        <v>1</v>
      </c>
      <c r="H5132">
        <f>VLOOKUP(A5132,申请!A$1:J$5305,8,FALSE)</f>
        <v>0</v>
      </c>
      <c r="I5132">
        <f>VLOOKUP(A5132,申请!A$1:J$5305,9,FALSE)</f>
        <v>2</v>
      </c>
      <c r="J5132">
        <f>VLOOKUP(A5132,申请!A$1:J$5305,10,FALSE)</f>
        <v>0</v>
      </c>
      <c r="K5132" t="e">
        <f>VLOOKUP($A5132,授权!$A$1:$J$5305,COLUMN(B5133),FALSE)</f>
        <v>#N/A</v>
      </c>
      <c r="L5132" t="e">
        <f>VLOOKUP($A5132,授权!$A$1:$J$5305,COLUMN(C5133),FALSE)</f>
        <v>#N/A</v>
      </c>
      <c r="M5132" t="e">
        <f>VLOOKUP($A5132,授权!$A$1:$J$5305,COLUMN(D5133),FALSE)</f>
        <v>#N/A</v>
      </c>
      <c r="N5132" t="e">
        <f>VLOOKUP($A5132,授权!$A$1:$J$5305,COLUMN(E5133),FALSE)</f>
        <v>#N/A</v>
      </c>
      <c r="O5132" t="e">
        <f>VLOOKUP($A5132,授权!$A$1:$J$5305,COLUMN(F5133),FALSE)</f>
        <v>#N/A</v>
      </c>
      <c r="P5132" t="e">
        <f>VLOOKUP($A5132,授权!$A$1:$J$5305,COLUMN(G5133),FALSE)</f>
        <v>#N/A</v>
      </c>
      <c r="Q5132" t="e">
        <f>VLOOKUP($A5132,授权!$A$1:$J$5305,COLUMN(H5133),FALSE)</f>
        <v>#N/A</v>
      </c>
      <c r="R5132" t="e">
        <f>VLOOKUP($A5132,授权!$A$1:$J$5305,COLUMN(I5133),FALSE)</f>
        <v>#N/A</v>
      </c>
      <c r="S5132" t="e">
        <f>VLOOKUP($A5132,授权!$A$1:$J$5305,COLUMN(J5133),FALSE)</f>
        <v>#N/A</v>
      </c>
    </row>
    <row r="5133" spans="1:19" x14ac:dyDescent="0.25">
      <c r="A5133" t="s">
        <v>5132</v>
      </c>
      <c r="B5133">
        <f>VLOOKUP(A5133,申请!A$1:J$5305,2,FALSE)</f>
        <v>14</v>
      </c>
      <c r="C5133">
        <f>VLOOKUP(A5133,申请!A$1:J$5305,3,FALSE)</f>
        <v>6</v>
      </c>
      <c r="D5133">
        <f>VLOOKUP(A5133,申请!A$1:J$5305,4,FALSE)</f>
        <v>8</v>
      </c>
      <c r="E5133">
        <f>VLOOKUP(A5133,申请!A$1:J$5305,5,FALSE)</f>
        <v>10</v>
      </c>
      <c r="F5133">
        <f>VLOOKUP(A5133,申请!A$1:J$5305,6,FALSE)</f>
        <v>20</v>
      </c>
      <c r="G5133">
        <f>VLOOKUP(A5133,申请!A$1:J$5305,7,FALSE)</f>
        <v>0.42857142857142855</v>
      </c>
      <c r="H5133">
        <f>VLOOKUP(A5133,申请!A$1:J$5305,8,FALSE)</f>
        <v>0.5714285714285714</v>
      </c>
      <c r="I5133">
        <f>VLOOKUP(A5133,申请!A$1:J$5305,9,FALSE)</f>
        <v>20</v>
      </c>
      <c r="J5133">
        <f>VLOOKUP(A5133,申请!A$1:J$5305,10,FALSE)</f>
        <v>0</v>
      </c>
      <c r="K5133" t="e">
        <f>VLOOKUP($A5133,授权!$A$1:$J$5305,COLUMN(B5134),FALSE)</f>
        <v>#N/A</v>
      </c>
      <c r="L5133" t="e">
        <f>VLOOKUP($A5133,授权!$A$1:$J$5305,COLUMN(C5134),FALSE)</f>
        <v>#N/A</v>
      </c>
      <c r="M5133" t="e">
        <f>VLOOKUP($A5133,授权!$A$1:$J$5305,COLUMN(D5134),FALSE)</f>
        <v>#N/A</v>
      </c>
      <c r="N5133" t="e">
        <f>VLOOKUP($A5133,授权!$A$1:$J$5305,COLUMN(E5134),FALSE)</f>
        <v>#N/A</v>
      </c>
      <c r="O5133" t="e">
        <f>VLOOKUP($A5133,授权!$A$1:$J$5305,COLUMN(F5134),FALSE)</f>
        <v>#N/A</v>
      </c>
      <c r="P5133" t="e">
        <f>VLOOKUP($A5133,授权!$A$1:$J$5305,COLUMN(G5134),FALSE)</f>
        <v>#N/A</v>
      </c>
      <c r="Q5133" t="e">
        <f>VLOOKUP($A5133,授权!$A$1:$J$5305,COLUMN(H5134),FALSE)</f>
        <v>#N/A</v>
      </c>
      <c r="R5133" t="e">
        <f>VLOOKUP($A5133,授权!$A$1:$J$5305,COLUMN(I5134),FALSE)</f>
        <v>#N/A</v>
      </c>
      <c r="S5133" t="e">
        <f>VLOOKUP($A5133,授权!$A$1:$J$5305,COLUMN(J5134),FALSE)</f>
        <v>#N/A</v>
      </c>
    </row>
    <row r="5134" spans="1:19" x14ac:dyDescent="0.25">
      <c r="A5134" t="s">
        <v>5133</v>
      </c>
      <c r="B5134">
        <f>VLOOKUP(A5134,申请!A$1:J$5305,2,FALSE)</f>
        <v>1</v>
      </c>
      <c r="C5134">
        <f>VLOOKUP(A5134,申请!A$1:J$5305,3,FALSE)</f>
        <v>1</v>
      </c>
      <c r="D5134">
        <f>VLOOKUP(A5134,申请!A$1:J$5305,4,FALSE)</f>
        <v>0</v>
      </c>
      <c r="E5134">
        <f>VLOOKUP(A5134,申请!A$1:J$5305,5,FALSE)</f>
        <v>0</v>
      </c>
      <c r="F5134">
        <f>VLOOKUP(A5134,申请!A$1:J$5305,6,FALSE)</f>
        <v>1</v>
      </c>
      <c r="G5134">
        <f>VLOOKUP(A5134,申请!A$1:J$5305,7,FALSE)</f>
        <v>1</v>
      </c>
      <c r="H5134">
        <f>VLOOKUP(A5134,申请!A$1:J$5305,8,FALSE)</f>
        <v>0</v>
      </c>
      <c r="I5134">
        <f>VLOOKUP(A5134,申请!A$1:J$5305,9,FALSE)</f>
        <v>1</v>
      </c>
      <c r="J5134">
        <f>VLOOKUP(A5134,申请!A$1:J$5305,10,FALSE)</f>
        <v>0</v>
      </c>
      <c r="K5134" t="e">
        <f>VLOOKUP($A5134,授权!$A$1:$J$5305,COLUMN(B5135),FALSE)</f>
        <v>#N/A</v>
      </c>
      <c r="L5134" t="e">
        <f>VLOOKUP($A5134,授权!$A$1:$J$5305,COLUMN(C5135),FALSE)</f>
        <v>#N/A</v>
      </c>
      <c r="M5134" t="e">
        <f>VLOOKUP($A5134,授权!$A$1:$J$5305,COLUMN(D5135),FALSE)</f>
        <v>#N/A</v>
      </c>
      <c r="N5134" t="e">
        <f>VLOOKUP($A5134,授权!$A$1:$J$5305,COLUMN(E5135),FALSE)</f>
        <v>#N/A</v>
      </c>
      <c r="O5134" t="e">
        <f>VLOOKUP($A5134,授权!$A$1:$J$5305,COLUMN(F5135),FALSE)</f>
        <v>#N/A</v>
      </c>
      <c r="P5134" t="e">
        <f>VLOOKUP($A5134,授权!$A$1:$J$5305,COLUMN(G5135),FALSE)</f>
        <v>#N/A</v>
      </c>
      <c r="Q5134" t="e">
        <f>VLOOKUP($A5134,授权!$A$1:$J$5305,COLUMN(H5135),FALSE)</f>
        <v>#N/A</v>
      </c>
      <c r="R5134" t="e">
        <f>VLOOKUP($A5134,授权!$A$1:$J$5305,COLUMN(I5135),FALSE)</f>
        <v>#N/A</v>
      </c>
      <c r="S5134" t="e">
        <f>VLOOKUP($A5134,授权!$A$1:$J$5305,COLUMN(J5135),FALSE)</f>
        <v>#N/A</v>
      </c>
    </row>
    <row r="5135" spans="1:19" x14ac:dyDescent="0.25">
      <c r="A5135" t="s">
        <v>5134</v>
      </c>
      <c r="B5135">
        <f>VLOOKUP(A5135,申请!A$1:J$5305,2,FALSE)</f>
        <v>1</v>
      </c>
      <c r="C5135">
        <f>VLOOKUP(A5135,申请!A$1:J$5305,3,FALSE)</f>
        <v>1</v>
      </c>
      <c r="D5135">
        <f>VLOOKUP(A5135,申请!A$1:J$5305,4,FALSE)</f>
        <v>0</v>
      </c>
      <c r="E5135">
        <f>VLOOKUP(A5135,申请!A$1:J$5305,5,FALSE)</f>
        <v>0</v>
      </c>
      <c r="F5135">
        <f>VLOOKUP(A5135,申请!A$1:J$5305,6,FALSE)</f>
        <v>1</v>
      </c>
      <c r="G5135">
        <f>VLOOKUP(A5135,申请!A$1:J$5305,7,FALSE)</f>
        <v>1</v>
      </c>
      <c r="H5135">
        <f>VLOOKUP(A5135,申请!A$1:J$5305,8,FALSE)</f>
        <v>0</v>
      </c>
      <c r="I5135">
        <f>VLOOKUP(A5135,申请!A$1:J$5305,9,FALSE)</f>
        <v>1</v>
      </c>
      <c r="J5135">
        <f>VLOOKUP(A5135,申请!A$1:J$5305,10,FALSE)</f>
        <v>0</v>
      </c>
      <c r="K5135" t="e">
        <f>VLOOKUP($A5135,授权!$A$1:$J$5305,COLUMN(B5136),FALSE)</f>
        <v>#N/A</v>
      </c>
      <c r="L5135" t="e">
        <f>VLOOKUP($A5135,授权!$A$1:$J$5305,COLUMN(C5136),FALSE)</f>
        <v>#N/A</v>
      </c>
      <c r="M5135" t="e">
        <f>VLOOKUP($A5135,授权!$A$1:$J$5305,COLUMN(D5136),FALSE)</f>
        <v>#N/A</v>
      </c>
      <c r="N5135" t="e">
        <f>VLOOKUP($A5135,授权!$A$1:$J$5305,COLUMN(E5136),FALSE)</f>
        <v>#N/A</v>
      </c>
      <c r="O5135" t="e">
        <f>VLOOKUP($A5135,授权!$A$1:$J$5305,COLUMN(F5136),FALSE)</f>
        <v>#N/A</v>
      </c>
      <c r="P5135" t="e">
        <f>VLOOKUP($A5135,授权!$A$1:$J$5305,COLUMN(G5136),FALSE)</f>
        <v>#N/A</v>
      </c>
      <c r="Q5135" t="e">
        <f>VLOOKUP($A5135,授权!$A$1:$J$5305,COLUMN(H5136),FALSE)</f>
        <v>#N/A</v>
      </c>
      <c r="R5135" t="e">
        <f>VLOOKUP($A5135,授权!$A$1:$J$5305,COLUMN(I5136),FALSE)</f>
        <v>#N/A</v>
      </c>
      <c r="S5135" t="e">
        <f>VLOOKUP($A5135,授权!$A$1:$J$5305,COLUMN(J5136),FALSE)</f>
        <v>#N/A</v>
      </c>
    </row>
    <row r="5136" spans="1:19" x14ac:dyDescent="0.25">
      <c r="A5136" t="s">
        <v>5135</v>
      </c>
      <c r="B5136">
        <f>VLOOKUP(A5136,申请!A$1:J$5305,2,FALSE)</f>
        <v>4</v>
      </c>
      <c r="C5136">
        <f>VLOOKUP(A5136,申请!A$1:J$5305,3,FALSE)</f>
        <v>3</v>
      </c>
      <c r="D5136">
        <f>VLOOKUP(A5136,申请!A$1:J$5305,4,FALSE)</f>
        <v>1</v>
      </c>
      <c r="E5136">
        <f>VLOOKUP(A5136,申请!A$1:J$5305,5,FALSE)</f>
        <v>3</v>
      </c>
      <c r="F5136">
        <f>VLOOKUP(A5136,申请!A$1:J$5305,6,FALSE)</f>
        <v>4</v>
      </c>
      <c r="G5136">
        <f>VLOOKUP(A5136,申请!A$1:J$5305,7,FALSE)</f>
        <v>0.75</v>
      </c>
      <c r="H5136">
        <f>VLOOKUP(A5136,申请!A$1:J$5305,8,FALSE)</f>
        <v>0.25</v>
      </c>
      <c r="I5136">
        <f>VLOOKUP(A5136,申请!A$1:J$5305,9,FALSE)</f>
        <v>4</v>
      </c>
      <c r="J5136">
        <f>VLOOKUP(A5136,申请!A$1:J$5305,10,FALSE)</f>
        <v>0</v>
      </c>
      <c r="K5136" t="e">
        <f>VLOOKUP($A5136,授权!$A$1:$J$5305,COLUMN(B5137),FALSE)</f>
        <v>#N/A</v>
      </c>
      <c r="L5136" t="e">
        <f>VLOOKUP($A5136,授权!$A$1:$J$5305,COLUMN(C5137),FALSE)</f>
        <v>#N/A</v>
      </c>
      <c r="M5136" t="e">
        <f>VLOOKUP($A5136,授权!$A$1:$J$5305,COLUMN(D5137),FALSE)</f>
        <v>#N/A</v>
      </c>
      <c r="N5136" t="e">
        <f>VLOOKUP($A5136,授权!$A$1:$J$5305,COLUMN(E5137),FALSE)</f>
        <v>#N/A</v>
      </c>
      <c r="O5136" t="e">
        <f>VLOOKUP($A5136,授权!$A$1:$J$5305,COLUMN(F5137),FALSE)</f>
        <v>#N/A</v>
      </c>
      <c r="P5136" t="e">
        <f>VLOOKUP($A5136,授权!$A$1:$J$5305,COLUMN(G5137),FALSE)</f>
        <v>#N/A</v>
      </c>
      <c r="Q5136" t="e">
        <f>VLOOKUP($A5136,授权!$A$1:$J$5305,COLUMN(H5137),FALSE)</f>
        <v>#N/A</v>
      </c>
      <c r="R5136" t="e">
        <f>VLOOKUP($A5136,授权!$A$1:$J$5305,COLUMN(I5137),FALSE)</f>
        <v>#N/A</v>
      </c>
      <c r="S5136" t="e">
        <f>VLOOKUP($A5136,授权!$A$1:$J$5305,COLUMN(J5137),FALSE)</f>
        <v>#N/A</v>
      </c>
    </row>
    <row r="5137" spans="1:19" x14ac:dyDescent="0.25">
      <c r="A5137" t="s">
        <v>5136</v>
      </c>
      <c r="B5137">
        <f>VLOOKUP(A5137,申请!A$1:J$5305,2,FALSE)</f>
        <v>13</v>
      </c>
      <c r="C5137">
        <f>VLOOKUP(A5137,申请!A$1:J$5305,3,FALSE)</f>
        <v>13</v>
      </c>
      <c r="D5137">
        <f>VLOOKUP(A5137,申请!A$1:J$5305,4,FALSE)</f>
        <v>0</v>
      </c>
      <c r="E5137">
        <f>VLOOKUP(A5137,申请!A$1:J$5305,5,FALSE)</f>
        <v>3</v>
      </c>
      <c r="F5137">
        <f>VLOOKUP(A5137,申请!A$1:J$5305,6,FALSE)</f>
        <v>14</v>
      </c>
      <c r="G5137">
        <f>VLOOKUP(A5137,申请!A$1:J$5305,7,FALSE)</f>
        <v>1</v>
      </c>
      <c r="H5137">
        <f>VLOOKUP(A5137,申请!A$1:J$5305,8,FALSE)</f>
        <v>0</v>
      </c>
      <c r="I5137">
        <f>VLOOKUP(A5137,申请!A$1:J$5305,9,FALSE)</f>
        <v>14</v>
      </c>
      <c r="J5137">
        <f>VLOOKUP(A5137,申请!A$1:J$5305,10,FALSE)</f>
        <v>0</v>
      </c>
      <c r="K5137" t="e">
        <f>VLOOKUP($A5137,授权!$A$1:$J$5305,COLUMN(B5138),FALSE)</f>
        <v>#N/A</v>
      </c>
      <c r="L5137" t="e">
        <f>VLOOKUP($A5137,授权!$A$1:$J$5305,COLUMN(C5138),FALSE)</f>
        <v>#N/A</v>
      </c>
      <c r="M5137" t="e">
        <f>VLOOKUP($A5137,授权!$A$1:$J$5305,COLUMN(D5138),FALSE)</f>
        <v>#N/A</v>
      </c>
      <c r="N5137" t="e">
        <f>VLOOKUP($A5137,授权!$A$1:$J$5305,COLUMN(E5138),FALSE)</f>
        <v>#N/A</v>
      </c>
      <c r="O5137" t="e">
        <f>VLOOKUP($A5137,授权!$A$1:$J$5305,COLUMN(F5138),FALSE)</f>
        <v>#N/A</v>
      </c>
      <c r="P5137" t="e">
        <f>VLOOKUP($A5137,授权!$A$1:$J$5305,COLUMN(G5138),FALSE)</f>
        <v>#N/A</v>
      </c>
      <c r="Q5137" t="e">
        <f>VLOOKUP($A5137,授权!$A$1:$J$5305,COLUMN(H5138),FALSE)</f>
        <v>#N/A</v>
      </c>
      <c r="R5137" t="e">
        <f>VLOOKUP($A5137,授权!$A$1:$J$5305,COLUMN(I5138),FALSE)</f>
        <v>#N/A</v>
      </c>
      <c r="S5137" t="e">
        <f>VLOOKUP($A5137,授权!$A$1:$J$5305,COLUMN(J5138),FALSE)</f>
        <v>#N/A</v>
      </c>
    </row>
    <row r="5138" spans="1:19" x14ac:dyDescent="0.25">
      <c r="A5138" t="s">
        <v>5137</v>
      </c>
      <c r="B5138">
        <f>VLOOKUP(A5138,申请!A$1:J$5305,2,FALSE)</f>
        <v>22</v>
      </c>
      <c r="C5138">
        <f>VLOOKUP(A5138,申请!A$1:J$5305,3,FALSE)</f>
        <v>0</v>
      </c>
      <c r="D5138">
        <f>VLOOKUP(A5138,申请!A$1:J$5305,4,FALSE)</f>
        <v>22</v>
      </c>
      <c r="E5138">
        <f>VLOOKUP(A5138,申请!A$1:J$5305,5,FALSE)</f>
        <v>24</v>
      </c>
      <c r="F5138">
        <f>VLOOKUP(A5138,申请!A$1:J$5305,6,FALSE)</f>
        <v>22</v>
      </c>
      <c r="G5138">
        <f>VLOOKUP(A5138,申请!A$1:J$5305,7,FALSE)</f>
        <v>0</v>
      </c>
      <c r="H5138">
        <f>VLOOKUP(A5138,申请!A$1:J$5305,8,FALSE)</f>
        <v>1</v>
      </c>
      <c r="I5138">
        <f>VLOOKUP(A5138,申请!A$1:J$5305,9,FALSE)</f>
        <v>22</v>
      </c>
      <c r="J5138">
        <f>VLOOKUP(A5138,申请!A$1:J$5305,10,FALSE)</f>
        <v>0</v>
      </c>
      <c r="K5138" t="e">
        <f>VLOOKUP($A5138,授权!$A$1:$J$5305,COLUMN(B5139),FALSE)</f>
        <v>#N/A</v>
      </c>
      <c r="L5138" t="e">
        <f>VLOOKUP($A5138,授权!$A$1:$J$5305,COLUMN(C5139),FALSE)</f>
        <v>#N/A</v>
      </c>
      <c r="M5138" t="e">
        <f>VLOOKUP($A5138,授权!$A$1:$J$5305,COLUMN(D5139),FALSE)</f>
        <v>#N/A</v>
      </c>
      <c r="N5138" t="e">
        <f>VLOOKUP($A5138,授权!$A$1:$J$5305,COLUMN(E5139),FALSE)</f>
        <v>#N/A</v>
      </c>
      <c r="O5138" t="e">
        <f>VLOOKUP($A5138,授权!$A$1:$J$5305,COLUMN(F5139),FALSE)</f>
        <v>#N/A</v>
      </c>
      <c r="P5138" t="e">
        <f>VLOOKUP($A5138,授权!$A$1:$J$5305,COLUMN(G5139),FALSE)</f>
        <v>#N/A</v>
      </c>
      <c r="Q5138" t="e">
        <f>VLOOKUP($A5138,授权!$A$1:$J$5305,COLUMN(H5139),FALSE)</f>
        <v>#N/A</v>
      </c>
      <c r="R5138" t="e">
        <f>VLOOKUP($A5138,授权!$A$1:$J$5305,COLUMN(I5139),FALSE)</f>
        <v>#N/A</v>
      </c>
      <c r="S5138" t="e">
        <f>VLOOKUP($A5138,授权!$A$1:$J$5305,COLUMN(J5139),FALSE)</f>
        <v>#N/A</v>
      </c>
    </row>
    <row r="5139" spans="1:19" x14ac:dyDescent="0.25">
      <c r="A5139" t="s">
        <v>5138</v>
      </c>
      <c r="B5139">
        <f>VLOOKUP(A5139,申请!A$1:J$5305,2,FALSE)</f>
        <v>1</v>
      </c>
      <c r="C5139">
        <f>VLOOKUP(A5139,申请!A$1:J$5305,3,FALSE)</f>
        <v>1</v>
      </c>
      <c r="D5139">
        <f>VLOOKUP(A5139,申请!A$1:J$5305,4,FALSE)</f>
        <v>0</v>
      </c>
      <c r="E5139">
        <f>VLOOKUP(A5139,申请!A$1:J$5305,5,FALSE)</f>
        <v>1</v>
      </c>
      <c r="F5139">
        <f>VLOOKUP(A5139,申请!A$1:J$5305,6,FALSE)</f>
        <v>2</v>
      </c>
      <c r="G5139">
        <f>VLOOKUP(A5139,申请!A$1:J$5305,7,FALSE)</f>
        <v>1</v>
      </c>
      <c r="H5139">
        <f>VLOOKUP(A5139,申请!A$1:J$5305,8,FALSE)</f>
        <v>0</v>
      </c>
      <c r="I5139">
        <f>VLOOKUP(A5139,申请!A$1:J$5305,9,FALSE)</f>
        <v>2</v>
      </c>
      <c r="J5139">
        <f>VLOOKUP(A5139,申请!A$1:J$5305,10,FALSE)</f>
        <v>0</v>
      </c>
      <c r="K5139" t="e">
        <f>VLOOKUP($A5139,授权!$A$1:$J$5305,COLUMN(B5140),FALSE)</f>
        <v>#N/A</v>
      </c>
      <c r="L5139" t="e">
        <f>VLOOKUP($A5139,授权!$A$1:$J$5305,COLUMN(C5140),FALSE)</f>
        <v>#N/A</v>
      </c>
      <c r="M5139" t="e">
        <f>VLOOKUP($A5139,授权!$A$1:$J$5305,COLUMN(D5140),FALSE)</f>
        <v>#N/A</v>
      </c>
      <c r="N5139" t="e">
        <f>VLOOKUP($A5139,授权!$A$1:$J$5305,COLUMN(E5140),FALSE)</f>
        <v>#N/A</v>
      </c>
      <c r="O5139" t="e">
        <f>VLOOKUP($A5139,授权!$A$1:$J$5305,COLUMN(F5140),FALSE)</f>
        <v>#N/A</v>
      </c>
      <c r="P5139" t="e">
        <f>VLOOKUP($A5139,授权!$A$1:$J$5305,COLUMN(G5140),FALSE)</f>
        <v>#N/A</v>
      </c>
      <c r="Q5139" t="e">
        <f>VLOOKUP($A5139,授权!$A$1:$J$5305,COLUMN(H5140),FALSE)</f>
        <v>#N/A</v>
      </c>
      <c r="R5139" t="e">
        <f>VLOOKUP($A5139,授权!$A$1:$J$5305,COLUMN(I5140),FALSE)</f>
        <v>#N/A</v>
      </c>
      <c r="S5139" t="e">
        <f>VLOOKUP($A5139,授权!$A$1:$J$5305,COLUMN(J5140),FALSE)</f>
        <v>#N/A</v>
      </c>
    </row>
    <row r="5140" spans="1:19" x14ac:dyDescent="0.25">
      <c r="A5140" t="s">
        <v>5139</v>
      </c>
      <c r="B5140">
        <f>VLOOKUP(A5140,申请!A$1:J$5305,2,FALSE)</f>
        <v>2</v>
      </c>
      <c r="C5140">
        <f>VLOOKUP(A5140,申请!A$1:J$5305,3,FALSE)</f>
        <v>2</v>
      </c>
      <c r="D5140">
        <f>VLOOKUP(A5140,申请!A$1:J$5305,4,FALSE)</f>
        <v>0</v>
      </c>
      <c r="E5140">
        <f>VLOOKUP(A5140,申请!A$1:J$5305,5,FALSE)</f>
        <v>0</v>
      </c>
      <c r="F5140">
        <f>VLOOKUP(A5140,申请!A$1:J$5305,6,FALSE)</f>
        <v>2</v>
      </c>
      <c r="G5140">
        <f>VLOOKUP(A5140,申请!A$1:J$5305,7,FALSE)</f>
        <v>1</v>
      </c>
      <c r="H5140">
        <f>VLOOKUP(A5140,申请!A$1:J$5305,8,FALSE)</f>
        <v>0</v>
      </c>
      <c r="I5140">
        <f>VLOOKUP(A5140,申请!A$1:J$5305,9,FALSE)</f>
        <v>2</v>
      </c>
      <c r="J5140">
        <f>VLOOKUP(A5140,申请!A$1:J$5305,10,FALSE)</f>
        <v>0</v>
      </c>
      <c r="K5140" t="e">
        <f>VLOOKUP($A5140,授权!$A$1:$J$5305,COLUMN(B5141),FALSE)</f>
        <v>#N/A</v>
      </c>
      <c r="L5140" t="e">
        <f>VLOOKUP($A5140,授权!$A$1:$J$5305,COLUMN(C5141),FALSE)</f>
        <v>#N/A</v>
      </c>
      <c r="M5140" t="e">
        <f>VLOOKUP($A5140,授权!$A$1:$J$5305,COLUMN(D5141),FALSE)</f>
        <v>#N/A</v>
      </c>
      <c r="N5140" t="e">
        <f>VLOOKUP($A5140,授权!$A$1:$J$5305,COLUMN(E5141),FALSE)</f>
        <v>#N/A</v>
      </c>
      <c r="O5140" t="e">
        <f>VLOOKUP($A5140,授权!$A$1:$J$5305,COLUMN(F5141),FALSE)</f>
        <v>#N/A</v>
      </c>
      <c r="P5140" t="e">
        <f>VLOOKUP($A5140,授权!$A$1:$J$5305,COLUMN(G5141),FALSE)</f>
        <v>#N/A</v>
      </c>
      <c r="Q5140" t="e">
        <f>VLOOKUP($A5140,授权!$A$1:$J$5305,COLUMN(H5141),FALSE)</f>
        <v>#N/A</v>
      </c>
      <c r="R5140" t="e">
        <f>VLOOKUP($A5140,授权!$A$1:$J$5305,COLUMN(I5141),FALSE)</f>
        <v>#N/A</v>
      </c>
      <c r="S5140" t="e">
        <f>VLOOKUP($A5140,授权!$A$1:$J$5305,COLUMN(J5141),FALSE)</f>
        <v>#N/A</v>
      </c>
    </row>
    <row r="5141" spans="1:19" x14ac:dyDescent="0.25">
      <c r="A5141" t="s">
        <v>5140</v>
      </c>
      <c r="B5141">
        <f>VLOOKUP(A5141,申请!A$1:J$5305,2,FALSE)</f>
        <v>1</v>
      </c>
      <c r="C5141">
        <f>VLOOKUP(A5141,申请!A$1:J$5305,3,FALSE)</f>
        <v>1</v>
      </c>
      <c r="D5141">
        <f>VLOOKUP(A5141,申请!A$1:J$5305,4,FALSE)</f>
        <v>0</v>
      </c>
      <c r="E5141">
        <f>VLOOKUP(A5141,申请!A$1:J$5305,5,FALSE)</f>
        <v>0</v>
      </c>
      <c r="F5141">
        <f>VLOOKUP(A5141,申请!A$1:J$5305,6,FALSE)</f>
        <v>1</v>
      </c>
      <c r="G5141">
        <f>VLOOKUP(A5141,申请!A$1:J$5305,7,FALSE)</f>
        <v>1</v>
      </c>
      <c r="H5141">
        <f>VLOOKUP(A5141,申请!A$1:J$5305,8,FALSE)</f>
        <v>0</v>
      </c>
      <c r="I5141">
        <f>VLOOKUP(A5141,申请!A$1:J$5305,9,FALSE)</f>
        <v>1</v>
      </c>
      <c r="J5141">
        <f>VLOOKUP(A5141,申请!A$1:J$5305,10,FALSE)</f>
        <v>0</v>
      </c>
      <c r="K5141" t="e">
        <f>VLOOKUP($A5141,授权!$A$1:$J$5305,COLUMN(B5142),FALSE)</f>
        <v>#N/A</v>
      </c>
      <c r="L5141" t="e">
        <f>VLOOKUP($A5141,授权!$A$1:$J$5305,COLUMN(C5142),FALSE)</f>
        <v>#N/A</v>
      </c>
      <c r="M5141" t="e">
        <f>VLOOKUP($A5141,授权!$A$1:$J$5305,COLUMN(D5142),FALSE)</f>
        <v>#N/A</v>
      </c>
      <c r="N5141" t="e">
        <f>VLOOKUP($A5141,授权!$A$1:$J$5305,COLUMN(E5142),FALSE)</f>
        <v>#N/A</v>
      </c>
      <c r="O5141" t="e">
        <f>VLOOKUP($A5141,授权!$A$1:$J$5305,COLUMN(F5142),FALSE)</f>
        <v>#N/A</v>
      </c>
      <c r="P5141" t="e">
        <f>VLOOKUP($A5141,授权!$A$1:$J$5305,COLUMN(G5142),FALSE)</f>
        <v>#N/A</v>
      </c>
      <c r="Q5141" t="e">
        <f>VLOOKUP($A5141,授权!$A$1:$J$5305,COLUMN(H5142),FALSE)</f>
        <v>#N/A</v>
      </c>
      <c r="R5141" t="e">
        <f>VLOOKUP($A5141,授权!$A$1:$J$5305,COLUMN(I5142),FALSE)</f>
        <v>#N/A</v>
      </c>
      <c r="S5141" t="e">
        <f>VLOOKUP($A5141,授权!$A$1:$J$5305,COLUMN(J5142),FALSE)</f>
        <v>#N/A</v>
      </c>
    </row>
    <row r="5142" spans="1:19" x14ac:dyDescent="0.25">
      <c r="A5142" t="s">
        <v>5141</v>
      </c>
      <c r="B5142">
        <f>VLOOKUP(A5142,申请!A$1:J$5305,2,FALSE)</f>
        <v>1</v>
      </c>
      <c r="C5142">
        <f>VLOOKUP(A5142,申请!A$1:J$5305,3,FALSE)</f>
        <v>1</v>
      </c>
      <c r="D5142">
        <f>VLOOKUP(A5142,申请!A$1:J$5305,4,FALSE)</f>
        <v>0</v>
      </c>
      <c r="E5142">
        <f>VLOOKUP(A5142,申请!A$1:J$5305,5,FALSE)</f>
        <v>1</v>
      </c>
      <c r="F5142">
        <f>VLOOKUP(A5142,申请!A$1:J$5305,6,FALSE)</f>
        <v>1</v>
      </c>
      <c r="G5142">
        <f>VLOOKUP(A5142,申请!A$1:J$5305,7,FALSE)</f>
        <v>1</v>
      </c>
      <c r="H5142">
        <f>VLOOKUP(A5142,申请!A$1:J$5305,8,FALSE)</f>
        <v>0</v>
      </c>
      <c r="I5142">
        <f>VLOOKUP(A5142,申请!A$1:J$5305,9,FALSE)</f>
        <v>1</v>
      </c>
      <c r="J5142">
        <f>VLOOKUP(A5142,申请!A$1:J$5305,10,FALSE)</f>
        <v>0</v>
      </c>
      <c r="K5142" t="e">
        <f>VLOOKUP($A5142,授权!$A$1:$J$5305,COLUMN(B5143),FALSE)</f>
        <v>#N/A</v>
      </c>
      <c r="L5142" t="e">
        <f>VLOOKUP($A5142,授权!$A$1:$J$5305,COLUMN(C5143),FALSE)</f>
        <v>#N/A</v>
      </c>
      <c r="M5142" t="e">
        <f>VLOOKUP($A5142,授权!$A$1:$J$5305,COLUMN(D5143),FALSE)</f>
        <v>#N/A</v>
      </c>
      <c r="N5142" t="e">
        <f>VLOOKUP($A5142,授权!$A$1:$J$5305,COLUMN(E5143),FALSE)</f>
        <v>#N/A</v>
      </c>
      <c r="O5142" t="e">
        <f>VLOOKUP($A5142,授权!$A$1:$J$5305,COLUMN(F5143),FALSE)</f>
        <v>#N/A</v>
      </c>
      <c r="P5142" t="e">
        <f>VLOOKUP($A5142,授权!$A$1:$J$5305,COLUMN(G5143),FALSE)</f>
        <v>#N/A</v>
      </c>
      <c r="Q5142" t="e">
        <f>VLOOKUP($A5142,授权!$A$1:$J$5305,COLUMN(H5143),FALSE)</f>
        <v>#N/A</v>
      </c>
      <c r="R5142" t="e">
        <f>VLOOKUP($A5142,授权!$A$1:$J$5305,COLUMN(I5143),FALSE)</f>
        <v>#N/A</v>
      </c>
      <c r="S5142" t="e">
        <f>VLOOKUP($A5142,授权!$A$1:$J$5305,COLUMN(J5143),FALSE)</f>
        <v>#N/A</v>
      </c>
    </row>
    <row r="5143" spans="1:19" x14ac:dyDescent="0.25">
      <c r="A5143" t="s">
        <v>5142</v>
      </c>
      <c r="B5143">
        <f>VLOOKUP(A5143,申请!A$1:J$5305,2,FALSE)</f>
        <v>3</v>
      </c>
      <c r="C5143">
        <f>VLOOKUP(A5143,申请!A$1:J$5305,3,FALSE)</f>
        <v>3</v>
      </c>
      <c r="D5143">
        <f>VLOOKUP(A5143,申请!A$1:J$5305,4,FALSE)</f>
        <v>0</v>
      </c>
      <c r="E5143">
        <f>VLOOKUP(A5143,申请!A$1:J$5305,5,FALSE)</f>
        <v>0</v>
      </c>
      <c r="F5143">
        <f>VLOOKUP(A5143,申请!A$1:J$5305,6,FALSE)</f>
        <v>3</v>
      </c>
      <c r="G5143">
        <f>VLOOKUP(A5143,申请!A$1:J$5305,7,FALSE)</f>
        <v>1</v>
      </c>
      <c r="H5143">
        <f>VLOOKUP(A5143,申请!A$1:J$5305,8,FALSE)</f>
        <v>0</v>
      </c>
      <c r="I5143">
        <f>VLOOKUP(A5143,申请!A$1:J$5305,9,FALSE)</f>
        <v>3</v>
      </c>
      <c r="J5143">
        <f>VLOOKUP(A5143,申请!A$1:J$5305,10,FALSE)</f>
        <v>0</v>
      </c>
      <c r="K5143" t="e">
        <f>VLOOKUP($A5143,授权!$A$1:$J$5305,COLUMN(B5144),FALSE)</f>
        <v>#N/A</v>
      </c>
      <c r="L5143" t="e">
        <f>VLOOKUP($A5143,授权!$A$1:$J$5305,COLUMN(C5144),FALSE)</f>
        <v>#N/A</v>
      </c>
      <c r="M5143" t="e">
        <f>VLOOKUP($A5143,授权!$A$1:$J$5305,COLUMN(D5144),FALSE)</f>
        <v>#N/A</v>
      </c>
      <c r="N5143" t="e">
        <f>VLOOKUP($A5143,授权!$A$1:$J$5305,COLUMN(E5144),FALSE)</f>
        <v>#N/A</v>
      </c>
      <c r="O5143" t="e">
        <f>VLOOKUP($A5143,授权!$A$1:$J$5305,COLUMN(F5144),FALSE)</f>
        <v>#N/A</v>
      </c>
      <c r="P5143" t="e">
        <f>VLOOKUP($A5143,授权!$A$1:$J$5305,COLUMN(G5144),FALSE)</f>
        <v>#N/A</v>
      </c>
      <c r="Q5143" t="e">
        <f>VLOOKUP($A5143,授权!$A$1:$J$5305,COLUMN(H5144),FALSE)</f>
        <v>#N/A</v>
      </c>
      <c r="R5143" t="e">
        <f>VLOOKUP($A5143,授权!$A$1:$J$5305,COLUMN(I5144),FALSE)</f>
        <v>#N/A</v>
      </c>
      <c r="S5143" t="e">
        <f>VLOOKUP($A5143,授权!$A$1:$J$5305,COLUMN(J5144),FALSE)</f>
        <v>#N/A</v>
      </c>
    </row>
    <row r="5144" spans="1:19" x14ac:dyDescent="0.25">
      <c r="A5144" t="s">
        <v>5143</v>
      </c>
      <c r="B5144">
        <f>VLOOKUP(A5144,申请!A$1:J$5305,2,FALSE)</f>
        <v>2</v>
      </c>
      <c r="C5144">
        <f>VLOOKUP(A5144,申请!A$1:J$5305,3,FALSE)</f>
        <v>2</v>
      </c>
      <c r="D5144">
        <f>VLOOKUP(A5144,申请!A$1:J$5305,4,FALSE)</f>
        <v>0</v>
      </c>
      <c r="E5144">
        <f>VLOOKUP(A5144,申请!A$1:J$5305,5,FALSE)</f>
        <v>0</v>
      </c>
      <c r="F5144">
        <f>VLOOKUP(A5144,申请!A$1:J$5305,6,FALSE)</f>
        <v>4</v>
      </c>
      <c r="G5144">
        <f>VLOOKUP(A5144,申请!A$1:J$5305,7,FALSE)</f>
        <v>1</v>
      </c>
      <c r="H5144">
        <f>VLOOKUP(A5144,申请!A$1:J$5305,8,FALSE)</f>
        <v>0</v>
      </c>
      <c r="I5144">
        <f>VLOOKUP(A5144,申请!A$1:J$5305,9,FALSE)</f>
        <v>4</v>
      </c>
      <c r="J5144">
        <f>VLOOKUP(A5144,申请!A$1:J$5305,10,FALSE)</f>
        <v>0</v>
      </c>
      <c r="K5144" t="e">
        <f>VLOOKUP($A5144,授权!$A$1:$J$5305,COLUMN(B5145),FALSE)</f>
        <v>#N/A</v>
      </c>
      <c r="L5144" t="e">
        <f>VLOOKUP($A5144,授权!$A$1:$J$5305,COLUMN(C5145),FALSE)</f>
        <v>#N/A</v>
      </c>
      <c r="M5144" t="e">
        <f>VLOOKUP($A5144,授权!$A$1:$J$5305,COLUMN(D5145),FALSE)</f>
        <v>#N/A</v>
      </c>
      <c r="N5144" t="e">
        <f>VLOOKUP($A5144,授权!$A$1:$J$5305,COLUMN(E5145),FALSE)</f>
        <v>#N/A</v>
      </c>
      <c r="O5144" t="e">
        <f>VLOOKUP($A5144,授权!$A$1:$J$5305,COLUMN(F5145),FALSE)</f>
        <v>#N/A</v>
      </c>
      <c r="P5144" t="e">
        <f>VLOOKUP($A5144,授权!$A$1:$J$5305,COLUMN(G5145),FALSE)</f>
        <v>#N/A</v>
      </c>
      <c r="Q5144" t="e">
        <f>VLOOKUP($A5144,授权!$A$1:$J$5305,COLUMN(H5145),FALSE)</f>
        <v>#N/A</v>
      </c>
      <c r="R5144" t="e">
        <f>VLOOKUP($A5144,授权!$A$1:$J$5305,COLUMN(I5145),FALSE)</f>
        <v>#N/A</v>
      </c>
      <c r="S5144" t="e">
        <f>VLOOKUP($A5144,授权!$A$1:$J$5305,COLUMN(J5145),FALSE)</f>
        <v>#N/A</v>
      </c>
    </row>
    <row r="5145" spans="1:19" x14ac:dyDescent="0.25">
      <c r="A5145" t="s">
        <v>5144</v>
      </c>
      <c r="B5145">
        <f>VLOOKUP(A5145,申请!A$1:J$5305,2,FALSE)</f>
        <v>1</v>
      </c>
      <c r="C5145">
        <f>VLOOKUP(A5145,申请!A$1:J$5305,3,FALSE)</f>
        <v>1</v>
      </c>
      <c r="D5145">
        <f>VLOOKUP(A5145,申请!A$1:J$5305,4,FALSE)</f>
        <v>0</v>
      </c>
      <c r="E5145">
        <f>VLOOKUP(A5145,申请!A$1:J$5305,5,FALSE)</f>
        <v>0</v>
      </c>
      <c r="F5145">
        <f>VLOOKUP(A5145,申请!A$1:J$5305,6,FALSE)</f>
        <v>2</v>
      </c>
      <c r="G5145">
        <f>VLOOKUP(A5145,申请!A$1:J$5305,7,FALSE)</f>
        <v>1</v>
      </c>
      <c r="H5145">
        <f>VLOOKUP(A5145,申请!A$1:J$5305,8,FALSE)</f>
        <v>0</v>
      </c>
      <c r="I5145">
        <f>VLOOKUP(A5145,申请!A$1:J$5305,9,FALSE)</f>
        <v>2</v>
      </c>
      <c r="J5145">
        <f>VLOOKUP(A5145,申请!A$1:J$5305,10,FALSE)</f>
        <v>0</v>
      </c>
      <c r="K5145" t="e">
        <f>VLOOKUP($A5145,授权!$A$1:$J$5305,COLUMN(B5146),FALSE)</f>
        <v>#N/A</v>
      </c>
      <c r="L5145" t="e">
        <f>VLOOKUP($A5145,授权!$A$1:$J$5305,COLUMN(C5146),FALSE)</f>
        <v>#N/A</v>
      </c>
      <c r="M5145" t="e">
        <f>VLOOKUP($A5145,授权!$A$1:$J$5305,COLUMN(D5146),FALSE)</f>
        <v>#N/A</v>
      </c>
      <c r="N5145" t="e">
        <f>VLOOKUP($A5145,授权!$A$1:$J$5305,COLUMN(E5146),FALSE)</f>
        <v>#N/A</v>
      </c>
      <c r="O5145" t="e">
        <f>VLOOKUP($A5145,授权!$A$1:$J$5305,COLUMN(F5146),FALSE)</f>
        <v>#N/A</v>
      </c>
      <c r="P5145" t="e">
        <f>VLOOKUP($A5145,授权!$A$1:$J$5305,COLUMN(G5146),FALSE)</f>
        <v>#N/A</v>
      </c>
      <c r="Q5145" t="e">
        <f>VLOOKUP($A5145,授权!$A$1:$J$5305,COLUMN(H5146),FALSE)</f>
        <v>#N/A</v>
      </c>
      <c r="R5145" t="e">
        <f>VLOOKUP($A5145,授权!$A$1:$J$5305,COLUMN(I5146),FALSE)</f>
        <v>#N/A</v>
      </c>
      <c r="S5145" t="e">
        <f>VLOOKUP($A5145,授权!$A$1:$J$5305,COLUMN(J5146),FALSE)</f>
        <v>#N/A</v>
      </c>
    </row>
    <row r="5146" spans="1:19" x14ac:dyDescent="0.25">
      <c r="A5146" t="s">
        <v>5145</v>
      </c>
      <c r="B5146">
        <f>VLOOKUP(A5146,申请!A$1:J$5305,2,FALSE)</f>
        <v>1</v>
      </c>
      <c r="C5146">
        <f>VLOOKUP(A5146,申请!A$1:J$5305,3,FALSE)</f>
        <v>0</v>
      </c>
      <c r="D5146">
        <f>VLOOKUP(A5146,申请!A$1:J$5305,4,FALSE)</f>
        <v>1</v>
      </c>
      <c r="E5146">
        <f>VLOOKUP(A5146,申请!A$1:J$5305,5,FALSE)</f>
        <v>1</v>
      </c>
      <c r="F5146">
        <f>VLOOKUP(A5146,申请!A$1:J$5305,6,FALSE)</f>
        <v>1</v>
      </c>
      <c r="G5146">
        <f>VLOOKUP(A5146,申请!A$1:J$5305,7,FALSE)</f>
        <v>0</v>
      </c>
      <c r="H5146">
        <f>VLOOKUP(A5146,申请!A$1:J$5305,8,FALSE)</f>
        <v>1</v>
      </c>
      <c r="I5146">
        <f>VLOOKUP(A5146,申请!A$1:J$5305,9,FALSE)</f>
        <v>1</v>
      </c>
      <c r="J5146">
        <f>VLOOKUP(A5146,申请!A$1:J$5305,10,FALSE)</f>
        <v>0</v>
      </c>
      <c r="K5146" t="e">
        <f>VLOOKUP($A5146,授权!$A$1:$J$5305,COLUMN(B5147),FALSE)</f>
        <v>#N/A</v>
      </c>
      <c r="L5146" t="e">
        <f>VLOOKUP($A5146,授权!$A$1:$J$5305,COLUMN(C5147),FALSE)</f>
        <v>#N/A</v>
      </c>
      <c r="M5146" t="e">
        <f>VLOOKUP($A5146,授权!$A$1:$J$5305,COLUMN(D5147),FALSE)</f>
        <v>#N/A</v>
      </c>
      <c r="N5146" t="e">
        <f>VLOOKUP($A5146,授权!$A$1:$J$5305,COLUMN(E5147),FALSE)</f>
        <v>#N/A</v>
      </c>
      <c r="O5146" t="e">
        <f>VLOOKUP($A5146,授权!$A$1:$J$5305,COLUMN(F5147),FALSE)</f>
        <v>#N/A</v>
      </c>
      <c r="P5146" t="e">
        <f>VLOOKUP($A5146,授权!$A$1:$J$5305,COLUMN(G5147),FALSE)</f>
        <v>#N/A</v>
      </c>
      <c r="Q5146" t="e">
        <f>VLOOKUP($A5146,授权!$A$1:$J$5305,COLUMN(H5147),FALSE)</f>
        <v>#N/A</v>
      </c>
      <c r="R5146" t="e">
        <f>VLOOKUP($A5146,授权!$A$1:$J$5305,COLUMN(I5147),FALSE)</f>
        <v>#N/A</v>
      </c>
      <c r="S5146" t="e">
        <f>VLOOKUP($A5146,授权!$A$1:$J$5305,COLUMN(J5147),FALSE)</f>
        <v>#N/A</v>
      </c>
    </row>
    <row r="5147" spans="1:19" x14ac:dyDescent="0.25">
      <c r="A5147" t="s">
        <v>5146</v>
      </c>
      <c r="B5147">
        <f>VLOOKUP(A5147,申请!A$1:J$5305,2,FALSE)</f>
        <v>1</v>
      </c>
      <c r="C5147">
        <f>VLOOKUP(A5147,申请!A$1:J$5305,3,FALSE)</f>
        <v>0</v>
      </c>
      <c r="D5147">
        <f>VLOOKUP(A5147,申请!A$1:J$5305,4,FALSE)</f>
        <v>1</v>
      </c>
      <c r="E5147">
        <f>VLOOKUP(A5147,申请!A$1:J$5305,5,FALSE)</f>
        <v>0</v>
      </c>
      <c r="F5147">
        <f>VLOOKUP(A5147,申请!A$1:J$5305,6,FALSE)</f>
        <v>1</v>
      </c>
      <c r="G5147">
        <f>VLOOKUP(A5147,申请!A$1:J$5305,7,FALSE)</f>
        <v>0</v>
      </c>
      <c r="H5147">
        <f>VLOOKUP(A5147,申请!A$1:J$5305,8,FALSE)</f>
        <v>1</v>
      </c>
      <c r="I5147">
        <f>VLOOKUP(A5147,申请!A$1:J$5305,9,FALSE)</f>
        <v>1</v>
      </c>
      <c r="J5147">
        <f>VLOOKUP(A5147,申请!A$1:J$5305,10,FALSE)</f>
        <v>0</v>
      </c>
      <c r="K5147" t="e">
        <f>VLOOKUP($A5147,授权!$A$1:$J$5305,COLUMN(B5148),FALSE)</f>
        <v>#N/A</v>
      </c>
      <c r="L5147" t="e">
        <f>VLOOKUP($A5147,授权!$A$1:$J$5305,COLUMN(C5148),FALSE)</f>
        <v>#N/A</v>
      </c>
      <c r="M5147" t="e">
        <f>VLOOKUP($A5147,授权!$A$1:$J$5305,COLUMN(D5148),FALSE)</f>
        <v>#N/A</v>
      </c>
      <c r="N5147" t="e">
        <f>VLOOKUP($A5147,授权!$A$1:$J$5305,COLUMN(E5148),FALSE)</f>
        <v>#N/A</v>
      </c>
      <c r="O5147" t="e">
        <f>VLOOKUP($A5147,授权!$A$1:$J$5305,COLUMN(F5148),FALSE)</f>
        <v>#N/A</v>
      </c>
      <c r="P5147" t="e">
        <f>VLOOKUP($A5147,授权!$A$1:$J$5305,COLUMN(G5148),FALSE)</f>
        <v>#N/A</v>
      </c>
      <c r="Q5147" t="e">
        <f>VLOOKUP($A5147,授权!$A$1:$J$5305,COLUMN(H5148),FALSE)</f>
        <v>#N/A</v>
      </c>
      <c r="R5147" t="e">
        <f>VLOOKUP($A5147,授权!$A$1:$J$5305,COLUMN(I5148),FALSE)</f>
        <v>#N/A</v>
      </c>
      <c r="S5147" t="e">
        <f>VLOOKUP($A5147,授权!$A$1:$J$5305,COLUMN(J5148),FALSE)</f>
        <v>#N/A</v>
      </c>
    </row>
    <row r="5148" spans="1:19" x14ac:dyDescent="0.25">
      <c r="A5148" t="s">
        <v>5147</v>
      </c>
      <c r="B5148">
        <f>VLOOKUP(A5148,申请!A$1:J$5305,2,FALSE)</f>
        <v>1</v>
      </c>
      <c r="C5148">
        <f>VLOOKUP(A5148,申请!A$1:J$5305,3,FALSE)</f>
        <v>1</v>
      </c>
      <c r="D5148">
        <f>VLOOKUP(A5148,申请!A$1:J$5305,4,FALSE)</f>
        <v>0</v>
      </c>
      <c r="E5148">
        <f>VLOOKUP(A5148,申请!A$1:J$5305,5,FALSE)</f>
        <v>0</v>
      </c>
      <c r="F5148">
        <f>VLOOKUP(A5148,申请!A$1:J$5305,6,FALSE)</f>
        <v>1</v>
      </c>
      <c r="G5148">
        <f>VLOOKUP(A5148,申请!A$1:J$5305,7,FALSE)</f>
        <v>1</v>
      </c>
      <c r="H5148">
        <f>VLOOKUP(A5148,申请!A$1:J$5305,8,FALSE)</f>
        <v>0</v>
      </c>
      <c r="I5148">
        <f>VLOOKUP(A5148,申请!A$1:J$5305,9,FALSE)</f>
        <v>1</v>
      </c>
      <c r="J5148">
        <f>VLOOKUP(A5148,申请!A$1:J$5305,10,FALSE)</f>
        <v>0</v>
      </c>
      <c r="K5148" t="e">
        <f>VLOOKUP($A5148,授权!$A$1:$J$5305,COLUMN(B5149),FALSE)</f>
        <v>#N/A</v>
      </c>
      <c r="L5148" t="e">
        <f>VLOOKUP($A5148,授权!$A$1:$J$5305,COLUMN(C5149),FALSE)</f>
        <v>#N/A</v>
      </c>
      <c r="M5148" t="e">
        <f>VLOOKUP($A5148,授权!$A$1:$J$5305,COLUMN(D5149),FALSE)</f>
        <v>#N/A</v>
      </c>
      <c r="N5148" t="e">
        <f>VLOOKUP($A5148,授权!$A$1:$J$5305,COLUMN(E5149),FALSE)</f>
        <v>#N/A</v>
      </c>
      <c r="O5148" t="e">
        <f>VLOOKUP($A5148,授权!$A$1:$J$5305,COLUMN(F5149),FALSE)</f>
        <v>#N/A</v>
      </c>
      <c r="P5148" t="e">
        <f>VLOOKUP($A5148,授权!$A$1:$J$5305,COLUMN(G5149),FALSE)</f>
        <v>#N/A</v>
      </c>
      <c r="Q5148" t="e">
        <f>VLOOKUP($A5148,授权!$A$1:$J$5305,COLUMN(H5149),FALSE)</f>
        <v>#N/A</v>
      </c>
      <c r="R5148" t="e">
        <f>VLOOKUP($A5148,授权!$A$1:$J$5305,COLUMN(I5149),FALSE)</f>
        <v>#N/A</v>
      </c>
      <c r="S5148" t="e">
        <f>VLOOKUP($A5148,授权!$A$1:$J$5305,COLUMN(J5149),FALSE)</f>
        <v>#N/A</v>
      </c>
    </row>
    <row r="5149" spans="1:19" x14ac:dyDescent="0.25">
      <c r="A5149" t="s">
        <v>5148</v>
      </c>
      <c r="B5149">
        <f>VLOOKUP(A5149,申请!A$1:J$5305,2,FALSE)</f>
        <v>1</v>
      </c>
      <c r="C5149">
        <f>VLOOKUP(A5149,申请!A$1:J$5305,3,FALSE)</f>
        <v>1</v>
      </c>
      <c r="D5149">
        <f>VLOOKUP(A5149,申请!A$1:J$5305,4,FALSE)</f>
        <v>0</v>
      </c>
      <c r="E5149">
        <f>VLOOKUP(A5149,申请!A$1:J$5305,5,FALSE)</f>
        <v>1</v>
      </c>
      <c r="F5149">
        <f>VLOOKUP(A5149,申请!A$1:J$5305,6,FALSE)</f>
        <v>1</v>
      </c>
      <c r="G5149">
        <f>VLOOKUP(A5149,申请!A$1:J$5305,7,FALSE)</f>
        <v>1</v>
      </c>
      <c r="H5149">
        <f>VLOOKUP(A5149,申请!A$1:J$5305,8,FALSE)</f>
        <v>0</v>
      </c>
      <c r="I5149">
        <f>VLOOKUP(A5149,申请!A$1:J$5305,9,FALSE)</f>
        <v>1</v>
      </c>
      <c r="J5149">
        <f>VLOOKUP(A5149,申请!A$1:J$5305,10,FALSE)</f>
        <v>0</v>
      </c>
      <c r="K5149" t="e">
        <f>VLOOKUP($A5149,授权!$A$1:$J$5305,COLUMN(B5150),FALSE)</f>
        <v>#N/A</v>
      </c>
      <c r="L5149" t="e">
        <f>VLOOKUP($A5149,授权!$A$1:$J$5305,COLUMN(C5150),FALSE)</f>
        <v>#N/A</v>
      </c>
      <c r="M5149" t="e">
        <f>VLOOKUP($A5149,授权!$A$1:$J$5305,COLUMN(D5150),FALSE)</f>
        <v>#N/A</v>
      </c>
      <c r="N5149" t="e">
        <f>VLOOKUP($A5149,授权!$A$1:$J$5305,COLUMN(E5150),FALSE)</f>
        <v>#N/A</v>
      </c>
      <c r="O5149" t="e">
        <f>VLOOKUP($A5149,授权!$A$1:$J$5305,COLUMN(F5150),FALSE)</f>
        <v>#N/A</v>
      </c>
      <c r="P5149" t="e">
        <f>VLOOKUP($A5149,授权!$A$1:$J$5305,COLUMN(G5150),FALSE)</f>
        <v>#N/A</v>
      </c>
      <c r="Q5149" t="e">
        <f>VLOOKUP($A5149,授权!$A$1:$J$5305,COLUMN(H5150),FALSE)</f>
        <v>#N/A</v>
      </c>
      <c r="R5149" t="e">
        <f>VLOOKUP($A5149,授权!$A$1:$J$5305,COLUMN(I5150),FALSE)</f>
        <v>#N/A</v>
      </c>
      <c r="S5149" t="e">
        <f>VLOOKUP($A5149,授权!$A$1:$J$5305,COLUMN(J5150),FALSE)</f>
        <v>#N/A</v>
      </c>
    </row>
    <row r="5150" spans="1:19" x14ac:dyDescent="0.25">
      <c r="A5150" t="s">
        <v>5149</v>
      </c>
      <c r="B5150">
        <f>VLOOKUP(A5150,申请!A$1:J$5305,2,FALSE)</f>
        <v>1</v>
      </c>
      <c r="C5150">
        <f>VLOOKUP(A5150,申请!A$1:J$5305,3,FALSE)</f>
        <v>0</v>
      </c>
      <c r="D5150">
        <f>VLOOKUP(A5150,申请!A$1:J$5305,4,FALSE)</f>
        <v>1</v>
      </c>
      <c r="E5150">
        <f>VLOOKUP(A5150,申请!A$1:J$5305,5,FALSE)</f>
        <v>0</v>
      </c>
      <c r="F5150">
        <f>VLOOKUP(A5150,申请!A$1:J$5305,6,FALSE)</f>
        <v>1</v>
      </c>
      <c r="G5150">
        <f>VLOOKUP(A5150,申请!A$1:J$5305,7,FALSE)</f>
        <v>0</v>
      </c>
      <c r="H5150">
        <f>VLOOKUP(A5150,申请!A$1:J$5305,8,FALSE)</f>
        <v>1</v>
      </c>
      <c r="I5150">
        <f>VLOOKUP(A5150,申请!A$1:J$5305,9,FALSE)</f>
        <v>1</v>
      </c>
      <c r="J5150">
        <f>VLOOKUP(A5150,申请!A$1:J$5305,10,FALSE)</f>
        <v>0</v>
      </c>
      <c r="K5150" t="e">
        <f>VLOOKUP($A5150,授权!$A$1:$J$5305,COLUMN(B5151),FALSE)</f>
        <v>#N/A</v>
      </c>
      <c r="L5150" t="e">
        <f>VLOOKUP($A5150,授权!$A$1:$J$5305,COLUMN(C5151),FALSE)</f>
        <v>#N/A</v>
      </c>
      <c r="M5150" t="e">
        <f>VLOOKUP($A5150,授权!$A$1:$J$5305,COLUMN(D5151),FALSE)</f>
        <v>#N/A</v>
      </c>
      <c r="N5150" t="e">
        <f>VLOOKUP($A5150,授权!$A$1:$J$5305,COLUMN(E5151),FALSE)</f>
        <v>#N/A</v>
      </c>
      <c r="O5150" t="e">
        <f>VLOOKUP($A5150,授权!$A$1:$J$5305,COLUMN(F5151),FALSE)</f>
        <v>#N/A</v>
      </c>
      <c r="P5150" t="e">
        <f>VLOOKUP($A5150,授权!$A$1:$J$5305,COLUMN(G5151),FALSE)</f>
        <v>#N/A</v>
      </c>
      <c r="Q5150" t="e">
        <f>VLOOKUP($A5150,授权!$A$1:$J$5305,COLUMN(H5151),FALSE)</f>
        <v>#N/A</v>
      </c>
      <c r="R5150" t="e">
        <f>VLOOKUP($A5150,授权!$A$1:$J$5305,COLUMN(I5151),FALSE)</f>
        <v>#N/A</v>
      </c>
      <c r="S5150" t="e">
        <f>VLOOKUP($A5150,授权!$A$1:$J$5305,COLUMN(J5151),FALSE)</f>
        <v>#N/A</v>
      </c>
    </row>
    <row r="5151" spans="1:19" x14ac:dyDescent="0.25">
      <c r="A5151" t="s">
        <v>5150</v>
      </c>
      <c r="B5151">
        <f>VLOOKUP(A5151,申请!A$1:J$5305,2,FALSE)</f>
        <v>6</v>
      </c>
      <c r="C5151">
        <f>VLOOKUP(A5151,申请!A$1:J$5305,3,FALSE)</f>
        <v>6</v>
      </c>
      <c r="D5151">
        <f>VLOOKUP(A5151,申请!A$1:J$5305,4,FALSE)</f>
        <v>0</v>
      </c>
      <c r="E5151">
        <f>VLOOKUP(A5151,申请!A$1:J$5305,5,FALSE)</f>
        <v>0</v>
      </c>
      <c r="F5151">
        <f>VLOOKUP(A5151,申请!A$1:J$5305,6,FALSE)</f>
        <v>7</v>
      </c>
      <c r="G5151">
        <f>VLOOKUP(A5151,申请!A$1:J$5305,7,FALSE)</f>
        <v>1</v>
      </c>
      <c r="H5151">
        <f>VLOOKUP(A5151,申请!A$1:J$5305,8,FALSE)</f>
        <v>0</v>
      </c>
      <c r="I5151">
        <f>VLOOKUP(A5151,申请!A$1:J$5305,9,FALSE)</f>
        <v>7</v>
      </c>
      <c r="J5151">
        <f>VLOOKUP(A5151,申请!A$1:J$5305,10,FALSE)</f>
        <v>0</v>
      </c>
      <c r="K5151" t="e">
        <f>VLOOKUP($A5151,授权!$A$1:$J$5305,COLUMN(B5152),FALSE)</f>
        <v>#N/A</v>
      </c>
      <c r="L5151" t="e">
        <f>VLOOKUP($A5151,授权!$A$1:$J$5305,COLUMN(C5152),FALSE)</f>
        <v>#N/A</v>
      </c>
      <c r="M5151" t="e">
        <f>VLOOKUP($A5151,授权!$A$1:$J$5305,COLUMN(D5152),FALSE)</f>
        <v>#N/A</v>
      </c>
      <c r="N5151" t="e">
        <f>VLOOKUP($A5151,授权!$A$1:$J$5305,COLUMN(E5152),FALSE)</f>
        <v>#N/A</v>
      </c>
      <c r="O5151" t="e">
        <f>VLOOKUP($A5151,授权!$A$1:$J$5305,COLUMN(F5152),FALSE)</f>
        <v>#N/A</v>
      </c>
      <c r="P5151" t="e">
        <f>VLOOKUP($A5151,授权!$A$1:$J$5305,COLUMN(G5152),FALSE)</f>
        <v>#N/A</v>
      </c>
      <c r="Q5151" t="e">
        <f>VLOOKUP($A5151,授权!$A$1:$J$5305,COLUMN(H5152),FALSE)</f>
        <v>#N/A</v>
      </c>
      <c r="R5151" t="e">
        <f>VLOOKUP($A5151,授权!$A$1:$J$5305,COLUMN(I5152),FALSE)</f>
        <v>#N/A</v>
      </c>
      <c r="S5151" t="e">
        <f>VLOOKUP($A5151,授权!$A$1:$J$5305,COLUMN(J5152),FALSE)</f>
        <v>#N/A</v>
      </c>
    </row>
    <row r="5152" spans="1:19" x14ac:dyDescent="0.25">
      <c r="A5152" t="s">
        <v>5151</v>
      </c>
      <c r="B5152">
        <f>VLOOKUP(A5152,申请!A$1:J$5305,2,FALSE)</f>
        <v>1</v>
      </c>
      <c r="C5152">
        <f>VLOOKUP(A5152,申请!A$1:J$5305,3,FALSE)</f>
        <v>1</v>
      </c>
      <c r="D5152">
        <f>VLOOKUP(A5152,申请!A$1:J$5305,4,FALSE)</f>
        <v>0</v>
      </c>
      <c r="E5152">
        <f>VLOOKUP(A5152,申请!A$1:J$5305,5,FALSE)</f>
        <v>0</v>
      </c>
      <c r="F5152">
        <f>VLOOKUP(A5152,申请!A$1:J$5305,6,FALSE)</f>
        <v>2</v>
      </c>
      <c r="G5152">
        <f>VLOOKUP(A5152,申请!A$1:J$5305,7,FALSE)</f>
        <v>1</v>
      </c>
      <c r="H5152">
        <f>VLOOKUP(A5152,申请!A$1:J$5305,8,FALSE)</f>
        <v>0</v>
      </c>
      <c r="I5152">
        <f>VLOOKUP(A5152,申请!A$1:J$5305,9,FALSE)</f>
        <v>2</v>
      </c>
      <c r="J5152">
        <f>VLOOKUP(A5152,申请!A$1:J$5305,10,FALSE)</f>
        <v>0</v>
      </c>
      <c r="K5152" t="e">
        <f>VLOOKUP($A5152,授权!$A$1:$J$5305,COLUMN(B5153),FALSE)</f>
        <v>#N/A</v>
      </c>
      <c r="L5152" t="e">
        <f>VLOOKUP($A5152,授权!$A$1:$J$5305,COLUMN(C5153),FALSE)</f>
        <v>#N/A</v>
      </c>
      <c r="M5152" t="e">
        <f>VLOOKUP($A5152,授权!$A$1:$J$5305,COLUMN(D5153),FALSE)</f>
        <v>#N/A</v>
      </c>
      <c r="N5152" t="e">
        <f>VLOOKUP($A5152,授权!$A$1:$J$5305,COLUMN(E5153),FALSE)</f>
        <v>#N/A</v>
      </c>
      <c r="O5152" t="e">
        <f>VLOOKUP($A5152,授权!$A$1:$J$5305,COLUMN(F5153),FALSE)</f>
        <v>#N/A</v>
      </c>
      <c r="P5152" t="e">
        <f>VLOOKUP($A5152,授权!$A$1:$J$5305,COLUMN(G5153),FALSE)</f>
        <v>#N/A</v>
      </c>
      <c r="Q5152" t="e">
        <f>VLOOKUP($A5152,授权!$A$1:$J$5305,COLUMN(H5153),FALSE)</f>
        <v>#N/A</v>
      </c>
      <c r="R5152" t="e">
        <f>VLOOKUP($A5152,授权!$A$1:$J$5305,COLUMN(I5153),FALSE)</f>
        <v>#N/A</v>
      </c>
      <c r="S5152" t="e">
        <f>VLOOKUP($A5152,授权!$A$1:$J$5305,COLUMN(J5153),FALSE)</f>
        <v>#N/A</v>
      </c>
    </row>
    <row r="5153" spans="1:19" x14ac:dyDescent="0.25">
      <c r="A5153" t="s">
        <v>5152</v>
      </c>
      <c r="B5153">
        <f>VLOOKUP(A5153,申请!A$1:J$5305,2,FALSE)</f>
        <v>2</v>
      </c>
      <c r="C5153">
        <f>VLOOKUP(A5153,申请!A$1:J$5305,3,FALSE)</f>
        <v>0</v>
      </c>
      <c r="D5153">
        <f>VLOOKUP(A5153,申请!A$1:J$5305,4,FALSE)</f>
        <v>2</v>
      </c>
      <c r="E5153">
        <f>VLOOKUP(A5153,申请!A$1:J$5305,5,FALSE)</f>
        <v>1</v>
      </c>
      <c r="F5153">
        <f>VLOOKUP(A5153,申请!A$1:J$5305,6,FALSE)</f>
        <v>2</v>
      </c>
      <c r="G5153">
        <f>VLOOKUP(A5153,申请!A$1:J$5305,7,FALSE)</f>
        <v>0</v>
      </c>
      <c r="H5153">
        <f>VLOOKUP(A5153,申请!A$1:J$5305,8,FALSE)</f>
        <v>1</v>
      </c>
      <c r="I5153">
        <f>VLOOKUP(A5153,申请!A$1:J$5305,9,FALSE)</f>
        <v>2</v>
      </c>
      <c r="J5153">
        <f>VLOOKUP(A5153,申请!A$1:J$5305,10,FALSE)</f>
        <v>0</v>
      </c>
      <c r="K5153" t="e">
        <f>VLOOKUP($A5153,授权!$A$1:$J$5305,COLUMN(B5154),FALSE)</f>
        <v>#N/A</v>
      </c>
      <c r="L5153" t="e">
        <f>VLOOKUP($A5153,授权!$A$1:$J$5305,COLUMN(C5154),FALSE)</f>
        <v>#N/A</v>
      </c>
      <c r="M5153" t="e">
        <f>VLOOKUP($A5153,授权!$A$1:$J$5305,COLUMN(D5154),FALSE)</f>
        <v>#N/A</v>
      </c>
      <c r="N5153" t="e">
        <f>VLOOKUP($A5153,授权!$A$1:$J$5305,COLUMN(E5154),FALSE)</f>
        <v>#N/A</v>
      </c>
      <c r="O5153" t="e">
        <f>VLOOKUP($A5153,授权!$A$1:$J$5305,COLUMN(F5154),FALSE)</f>
        <v>#N/A</v>
      </c>
      <c r="P5153" t="e">
        <f>VLOOKUP($A5153,授权!$A$1:$J$5305,COLUMN(G5154),FALSE)</f>
        <v>#N/A</v>
      </c>
      <c r="Q5153" t="e">
        <f>VLOOKUP($A5153,授权!$A$1:$J$5305,COLUMN(H5154),FALSE)</f>
        <v>#N/A</v>
      </c>
      <c r="R5153" t="e">
        <f>VLOOKUP($A5153,授权!$A$1:$J$5305,COLUMN(I5154),FALSE)</f>
        <v>#N/A</v>
      </c>
      <c r="S5153" t="e">
        <f>VLOOKUP($A5153,授权!$A$1:$J$5305,COLUMN(J5154),FALSE)</f>
        <v>#N/A</v>
      </c>
    </row>
    <row r="5154" spans="1:19" x14ac:dyDescent="0.25">
      <c r="A5154" t="s">
        <v>5153</v>
      </c>
      <c r="B5154">
        <f>VLOOKUP(A5154,申请!A$1:J$5305,2,FALSE)</f>
        <v>2</v>
      </c>
      <c r="C5154">
        <f>VLOOKUP(A5154,申请!A$1:J$5305,3,FALSE)</f>
        <v>2</v>
      </c>
      <c r="D5154">
        <f>VLOOKUP(A5154,申请!A$1:J$5305,4,FALSE)</f>
        <v>0</v>
      </c>
      <c r="E5154">
        <f>VLOOKUP(A5154,申请!A$1:J$5305,5,FALSE)</f>
        <v>1</v>
      </c>
      <c r="F5154">
        <f>VLOOKUP(A5154,申请!A$1:J$5305,6,FALSE)</f>
        <v>2</v>
      </c>
      <c r="G5154">
        <f>VLOOKUP(A5154,申请!A$1:J$5305,7,FALSE)</f>
        <v>1</v>
      </c>
      <c r="H5154">
        <f>VLOOKUP(A5154,申请!A$1:J$5305,8,FALSE)</f>
        <v>0</v>
      </c>
      <c r="I5154">
        <f>VLOOKUP(A5154,申请!A$1:J$5305,9,FALSE)</f>
        <v>2</v>
      </c>
      <c r="J5154">
        <f>VLOOKUP(A5154,申请!A$1:J$5305,10,FALSE)</f>
        <v>0</v>
      </c>
      <c r="K5154" t="e">
        <f>VLOOKUP($A5154,授权!$A$1:$J$5305,COLUMN(B5155),FALSE)</f>
        <v>#N/A</v>
      </c>
      <c r="L5154" t="e">
        <f>VLOOKUP($A5154,授权!$A$1:$J$5305,COLUMN(C5155),FALSE)</f>
        <v>#N/A</v>
      </c>
      <c r="M5154" t="e">
        <f>VLOOKUP($A5154,授权!$A$1:$J$5305,COLUMN(D5155),FALSE)</f>
        <v>#N/A</v>
      </c>
      <c r="N5154" t="e">
        <f>VLOOKUP($A5154,授权!$A$1:$J$5305,COLUMN(E5155),FALSE)</f>
        <v>#N/A</v>
      </c>
      <c r="O5154" t="e">
        <f>VLOOKUP($A5154,授权!$A$1:$J$5305,COLUMN(F5155),FALSE)</f>
        <v>#N/A</v>
      </c>
      <c r="P5154" t="e">
        <f>VLOOKUP($A5154,授权!$A$1:$J$5305,COLUMN(G5155),FALSE)</f>
        <v>#N/A</v>
      </c>
      <c r="Q5154" t="e">
        <f>VLOOKUP($A5154,授权!$A$1:$J$5305,COLUMN(H5155),FALSE)</f>
        <v>#N/A</v>
      </c>
      <c r="R5154" t="e">
        <f>VLOOKUP($A5154,授权!$A$1:$J$5305,COLUMN(I5155),FALSE)</f>
        <v>#N/A</v>
      </c>
      <c r="S5154" t="e">
        <f>VLOOKUP($A5154,授权!$A$1:$J$5305,COLUMN(J5155),FALSE)</f>
        <v>#N/A</v>
      </c>
    </row>
    <row r="5155" spans="1:19" x14ac:dyDescent="0.25">
      <c r="A5155" t="s">
        <v>5154</v>
      </c>
      <c r="B5155">
        <f>VLOOKUP(A5155,申请!A$1:J$5305,2,FALSE)</f>
        <v>1</v>
      </c>
      <c r="C5155">
        <f>VLOOKUP(A5155,申请!A$1:J$5305,3,FALSE)</f>
        <v>1</v>
      </c>
      <c r="D5155">
        <f>VLOOKUP(A5155,申请!A$1:J$5305,4,FALSE)</f>
        <v>0</v>
      </c>
      <c r="E5155">
        <f>VLOOKUP(A5155,申请!A$1:J$5305,5,FALSE)</f>
        <v>0</v>
      </c>
      <c r="F5155">
        <f>VLOOKUP(A5155,申请!A$1:J$5305,6,FALSE)</f>
        <v>1</v>
      </c>
      <c r="G5155">
        <f>VLOOKUP(A5155,申请!A$1:J$5305,7,FALSE)</f>
        <v>1</v>
      </c>
      <c r="H5155">
        <f>VLOOKUP(A5155,申请!A$1:J$5305,8,FALSE)</f>
        <v>0</v>
      </c>
      <c r="I5155">
        <f>VLOOKUP(A5155,申请!A$1:J$5305,9,FALSE)</f>
        <v>1</v>
      </c>
      <c r="J5155">
        <f>VLOOKUP(A5155,申请!A$1:J$5305,10,FALSE)</f>
        <v>0</v>
      </c>
      <c r="K5155" t="e">
        <f>VLOOKUP($A5155,授权!$A$1:$J$5305,COLUMN(B5156),FALSE)</f>
        <v>#N/A</v>
      </c>
      <c r="L5155" t="e">
        <f>VLOOKUP($A5155,授权!$A$1:$J$5305,COLUMN(C5156),FALSE)</f>
        <v>#N/A</v>
      </c>
      <c r="M5155" t="e">
        <f>VLOOKUP($A5155,授权!$A$1:$J$5305,COLUMN(D5156),FALSE)</f>
        <v>#N/A</v>
      </c>
      <c r="N5155" t="e">
        <f>VLOOKUP($A5155,授权!$A$1:$J$5305,COLUMN(E5156),FALSE)</f>
        <v>#N/A</v>
      </c>
      <c r="O5155" t="e">
        <f>VLOOKUP($A5155,授权!$A$1:$J$5305,COLUMN(F5156),FALSE)</f>
        <v>#N/A</v>
      </c>
      <c r="P5155" t="e">
        <f>VLOOKUP($A5155,授权!$A$1:$J$5305,COLUMN(G5156),FALSE)</f>
        <v>#N/A</v>
      </c>
      <c r="Q5155" t="e">
        <f>VLOOKUP($A5155,授权!$A$1:$J$5305,COLUMN(H5156),FALSE)</f>
        <v>#N/A</v>
      </c>
      <c r="R5155" t="e">
        <f>VLOOKUP($A5155,授权!$A$1:$J$5305,COLUMN(I5156),FALSE)</f>
        <v>#N/A</v>
      </c>
      <c r="S5155" t="e">
        <f>VLOOKUP($A5155,授权!$A$1:$J$5305,COLUMN(J5156),FALSE)</f>
        <v>#N/A</v>
      </c>
    </row>
    <row r="5156" spans="1:19" x14ac:dyDescent="0.25">
      <c r="A5156" t="s">
        <v>5155</v>
      </c>
      <c r="B5156">
        <f>VLOOKUP(A5156,申请!A$1:J$5305,2,FALSE)</f>
        <v>1</v>
      </c>
      <c r="C5156">
        <f>VLOOKUP(A5156,申请!A$1:J$5305,3,FALSE)</f>
        <v>1</v>
      </c>
      <c r="D5156">
        <f>VLOOKUP(A5156,申请!A$1:J$5305,4,FALSE)</f>
        <v>0</v>
      </c>
      <c r="E5156">
        <f>VLOOKUP(A5156,申请!A$1:J$5305,5,FALSE)</f>
        <v>0</v>
      </c>
      <c r="F5156">
        <f>VLOOKUP(A5156,申请!A$1:J$5305,6,FALSE)</f>
        <v>2</v>
      </c>
      <c r="G5156">
        <f>VLOOKUP(A5156,申请!A$1:J$5305,7,FALSE)</f>
        <v>1</v>
      </c>
      <c r="H5156">
        <f>VLOOKUP(A5156,申请!A$1:J$5305,8,FALSE)</f>
        <v>0</v>
      </c>
      <c r="I5156">
        <f>VLOOKUP(A5156,申请!A$1:J$5305,9,FALSE)</f>
        <v>2</v>
      </c>
      <c r="J5156">
        <f>VLOOKUP(A5156,申请!A$1:J$5305,10,FALSE)</f>
        <v>0</v>
      </c>
      <c r="K5156" t="e">
        <f>VLOOKUP($A5156,授权!$A$1:$J$5305,COLUMN(B5157),FALSE)</f>
        <v>#N/A</v>
      </c>
      <c r="L5156" t="e">
        <f>VLOOKUP($A5156,授权!$A$1:$J$5305,COLUMN(C5157),FALSE)</f>
        <v>#N/A</v>
      </c>
      <c r="M5156" t="e">
        <f>VLOOKUP($A5156,授权!$A$1:$J$5305,COLUMN(D5157),FALSE)</f>
        <v>#N/A</v>
      </c>
      <c r="N5156" t="e">
        <f>VLOOKUP($A5156,授权!$A$1:$J$5305,COLUMN(E5157),FALSE)</f>
        <v>#N/A</v>
      </c>
      <c r="O5156" t="e">
        <f>VLOOKUP($A5156,授权!$A$1:$J$5305,COLUMN(F5157),FALSE)</f>
        <v>#N/A</v>
      </c>
      <c r="P5156" t="e">
        <f>VLOOKUP($A5156,授权!$A$1:$J$5305,COLUMN(G5157),FALSE)</f>
        <v>#N/A</v>
      </c>
      <c r="Q5156" t="e">
        <f>VLOOKUP($A5156,授权!$A$1:$J$5305,COLUMN(H5157),FALSE)</f>
        <v>#N/A</v>
      </c>
      <c r="R5156" t="e">
        <f>VLOOKUP($A5156,授权!$A$1:$J$5305,COLUMN(I5157),FALSE)</f>
        <v>#N/A</v>
      </c>
      <c r="S5156" t="e">
        <f>VLOOKUP($A5156,授权!$A$1:$J$5305,COLUMN(J5157),FALSE)</f>
        <v>#N/A</v>
      </c>
    </row>
    <row r="5157" spans="1:19" x14ac:dyDescent="0.25">
      <c r="A5157" t="s">
        <v>5156</v>
      </c>
      <c r="B5157">
        <f>VLOOKUP(A5157,申请!A$1:J$5305,2,FALSE)</f>
        <v>3</v>
      </c>
      <c r="C5157">
        <f>VLOOKUP(A5157,申请!A$1:J$5305,3,FALSE)</f>
        <v>3</v>
      </c>
      <c r="D5157">
        <f>VLOOKUP(A5157,申请!A$1:J$5305,4,FALSE)</f>
        <v>0</v>
      </c>
      <c r="E5157">
        <f>VLOOKUP(A5157,申请!A$1:J$5305,5,FALSE)</f>
        <v>0</v>
      </c>
      <c r="F5157">
        <f>VLOOKUP(A5157,申请!A$1:J$5305,6,FALSE)</f>
        <v>6</v>
      </c>
      <c r="G5157">
        <f>VLOOKUP(A5157,申请!A$1:J$5305,7,FALSE)</f>
        <v>1</v>
      </c>
      <c r="H5157">
        <f>VLOOKUP(A5157,申请!A$1:J$5305,8,FALSE)</f>
        <v>0</v>
      </c>
      <c r="I5157">
        <f>VLOOKUP(A5157,申请!A$1:J$5305,9,FALSE)</f>
        <v>6</v>
      </c>
      <c r="J5157">
        <f>VLOOKUP(A5157,申请!A$1:J$5305,10,FALSE)</f>
        <v>0</v>
      </c>
      <c r="K5157" t="e">
        <f>VLOOKUP($A5157,授权!$A$1:$J$5305,COLUMN(B5158),FALSE)</f>
        <v>#N/A</v>
      </c>
      <c r="L5157" t="e">
        <f>VLOOKUP($A5157,授权!$A$1:$J$5305,COLUMN(C5158),FALSE)</f>
        <v>#N/A</v>
      </c>
      <c r="M5157" t="e">
        <f>VLOOKUP($A5157,授权!$A$1:$J$5305,COLUMN(D5158),FALSE)</f>
        <v>#N/A</v>
      </c>
      <c r="N5157" t="e">
        <f>VLOOKUP($A5157,授权!$A$1:$J$5305,COLUMN(E5158),FALSE)</f>
        <v>#N/A</v>
      </c>
      <c r="O5157" t="e">
        <f>VLOOKUP($A5157,授权!$A$1:$J$5305,COLUMN(F5158),FALSE)</f>
        <v>#N/A</v>
      </c>
      <c r="P5157" t="e">
        <f>VLOOKUP($A5157,授权!$A$1:$J$5305,COLUMN(G5158),FALSE)</f>
        <v>#N/A</v>
      </c>
      <c r="Q5157" t="e">
        <f>VLOOKUP($A5157,授权!$A$1:$J$5305,COLUMN(H5158),FALSE)</f>
        <v>#N/A</v>
      </c>
      <c r="R5157" t="e">
        <f>VLOOKUP($A5157,授权!$A$1:$J$5305,COLUMN(I5158),FALSE)</f>
        <v>#N/A</v>
      </c>
      <c r="S5157" t="e">
        <f>VLOOKUP($A5157,授权!$A$1:$J$5305,COLUMN(J5158),FALSE)</f>
        <v>#N/A</v>
      </c>
    </row>
    <row r="5158" spans="1:19" x14ac:dyDescent="0.25">
      <c r="A5158" t="s">
        <v>5157</v>
      </c>
      <c r="B5158">
        <f>VLOOKUP(A5158,申请!A$1:J$5305,2,FALSE)</f>
        <v>3</v>
      </c>
      <c r="C5158">
        <f>VLOOKUP(A5158,申请!A$1:J$5305,3,FALSE)</f>
        <v>2</v>
      </c>
      <c r="D5158">
        <f>VLOOKUP(A5158,申请!A$1:J$5305,4,FALSE)</f>
        <v>1</v>
      </c>
      <c r="E5158">
        <f>VLOOKUP(A5158,申请!A$1:J$5305,5,FALSE)</f>
        <v>0</v>
      </c>
      <c r="F5158">
        <f>VLOOKUP(A5158,申请!A$1:J$5305,6,FALSE)</f>
        <v>3</v>
      </c>
      <c r="G5158">
        <f>VLOOKUP(A5158,申请!A$1:J$5305,7,FALSE)</f>
        <v>0.66666666666666663</v>
      </c>
      <c r="H5158">
        <f>VLOOKUP(A5158,申请!A$1:J$5305,8,FALSE)</f>
        <v>0.33333333333333331</v>
      </c>
      <c r="I5158">
        <f>VLOOKUP(A5158,申请!A$1:J$5305,9,FALSE)</f>
        <v>3</v>
      </c>
      <c r="J5158">
        <f>VLOOKUP(A5158,申请!A$1:J$5305,10,FALSE)</f>
        <v>0</v>
      </c>
      <c r="K5158" t="e">
        <f>VLOOKUP($A5158,授权!$A$1:$J$5305,COLUMN(B5159),FALSE)</f>
        <v>#N/A</v>
      </c>
      <c r="L5158" t="e">
        <f>VLOOKUP($A5158,授权!$A$1:$J$5305,COLUMN(C5159),FALSE)</f>
        <v>#N/A</v>
      </c>
      <c r="M5158" t="e">
        <f>VLOOKUP($A5158,授权!$A$1:$J$5305,COLUMN(D5159),FALSE)</f>
        <v>#N/A</v>
      </c>
      <c r="N5158" t="e">
        <f>VLOOKUP($A5158,授权!$A$1:$J$5305,COLUMN(E5159),FALSE)</f>
        <v>#N/A</v>
      </c>
      <c r="O5158" t="e">
        <f>VLOOKUP($A5158,授权!$A$1:$J$5305,COLUMN(F5159),FALSE)</f>
        <v>#N/A</v>
      </c>
      <c r="P5158" t="e">
        <f>VLOOKUP($A5158,授权!$A$1:$J$5305,COLUMN(G5159),FALSE)</f>
        <v>#N/A</v>
      </c>
      <c r="Q5158" t="e">
        <f>VLOOKUP($A5158,授权!$A$1:$J$5305,COLUMN(H5159),FALSE)</f>
        <v>#N/A</v>
      </c>
      <c r="R5158" t="e">
        <f>VLOOKUP($A5158,授权!$A$1:$J$5305,COLUMN(I5159),FALSE)</f>
        <v>#N/A</v>
      </c>
      <c r="S5158" t="e">
        <f>VLOOKUP($A5158,授权!$A$1:$J$5305,COLUMN(J5159),FALSE)</f>
        <v>#N/A</v>
      </c>
    </row>
    <row r="5159" spans="1:19" x14ac:dyDescent="0.25">
      <c r="A5159" t="s">
        <v>5158</v>
      </c>
      <c r="B5159">
        <f>VLOOKUP(A5159,申请!A$1:J$5305,2,FALSE)</f>
        <v>1</v>
      </c>
      <c r="C5159">
        <f>VLOOKUP(A5159,申请!A$1:J$5305,3,FALSE)</f>
        <v>1</v>
      </c>
      <c r="D5159">
        <f>VLOOKUP(A5159,申请!A$1:J$5305,4,FALSE)</f>
        <v>0</v>
      </c>
      <c r="E5159">
        <f>VLOOKUP(A5159,申请!A$1:J$5305,5,FALSE)</f>
        <v>1</v>
      </c>
      <c r="F5159">
        <f>VLOOKUP(A5159,申请!A$1:J$5305,6,FALSE)</f>
        <v>1</v>
      </c>
      <c r="G5159">
        <f>VLOOKUP(A5159,申请!A$1:J$5305,7,FALSE)</f>
        <v>1</v>
      </c>
      <c r="H5159">
        <f>VLOOKUP(A5159,申请!A$1:J$5305,8,FALSE)</f>
        <v>0</v>
      </c>
      <c r="I5159">
        <f>VLOOKUP(A5159,申请!A$1:J$5305,9,FALSE)</f>
        <v>1</v>
      </c>
      <c r="J5159">
        <f>VLOOKUP(A5159,申请!A$1:J$5305,10,FALSE)</f>
        <v>0</v>
      </c>
      <c r="K5159" t="e">
        <f>VLOOKUP($A5159,授权!$A$1:$J$5305,COLUMN(B5160),FALSE)</f>
        <v>#N/A</v>
      </c>
      <c r="L5159" t="e">
        <f>VLOOKUP($A5159,授权!$A$1:$J$5305,COLUMN(C5160),FALSE)</f>
        <v>#N/A</v>
      </c>
      <c r="M5159" t="e">
        <f>VLOOKUP($A5159,授权!$A$1:$J$5305,COLUMN(D5160),FALSE)</f>
        <v>#N/A</v>
      </c>
      <c r="N5159" t="e">
        <f>VLOOKUP($A5159,授权!$A$1:$J$5305,COLUMN(E5160),FALSE)</f>
        <v>#N/A</v>
      </c>
      <c r="O5159" t="e">
        <f>VLOOKUP($A5159,授权!$A$1:$J$5305,COLUMN(F5160),FALSE)</f>
        <v>#N/A</v>
      </c>
      <c r="P5159" t="e">
        <f>VLOOKUP($A5159,授权!$A$1:$J$5305,COLUMN(G5160),FALSE)</f>
        <v>#N/A</v>
      </c>
      <c r="Q5159" t="e">
        <f>VLOOKUP($A5159,授权!$A$1:$J$5305,COLUMN(H5160),FALSE)</f>
        <v>#N/A</v>
      </c>
      <c r="R5159" t="e">
        <f>VLOOKUP($A5159,授权!$A$1:$J$5305,COLUMN(I5160),FALSE)</f>
        <v>#N/A</v>
      </c>
      <c r="S5159" t="e">
        <f>VLOOKUP($A5159,授权!$A$1:$J$5305,COLUMN(J5160),FALSE)</f>
        <v>#N/A</v>
      </c>
    </row>
    <row r="5160" spans="1:19" x14ac:dyDescent="0.25">
      <c r="A5160" t="s">
        <v>5159</v>
      </c>
      <c r="B5160">
        <f>VLOOKUP(A5160,申请!A$1:J$5305,2,FALSE)</f>
        <v>1</v>
      </c>
      <c r="C5160">
        <f>VLOOKUP(A5160,申请!A$1:J$5305,3,FALSE)</f>
        <v>1</v>
      </c>
      <c r="D5160">
        <f>VLOOKUP(A5160,申请!A$1:J$5305,4,FALSE)</f>
        <v>0</v>
      </c>
      <c r="E5160">
        <f>VLOOKUP(A5160,申请!A$1:J$5305,5,FALSE)</f>
        <v>0</v>
      </c>
      <c r="F5160">
        <f>VLOOKUP(A5160,申请!A$1:J$5305,6,FALSE)</f>
        <v>1</v>
      </c>
      <c r="G5160">
        <f>VLOOKUP(A5160,申请!A$1:J$5305,7,FALSE)</f>
        <v>1</v>
      </c>
      <c r="H5160">
        <f>VLOOKUP(A5160,申请!A$1:J$5305,8,FALSE)</f>
        <v>0</v>
      </c>
      <c r="I5160">
        <f>VLOOKUP(A5160,申请!A$1:J$5305,9,FALSE)</f>
        <v>1</v>
      </c>
      <c r="J5160">
        <f>VLOOKUP(A5160,申请!A$1:J$5305,10,FALSE)</f>
        <v>0</v>
      </c>
      <c r="K5160" t="e">
        <f>VLOOKUP($A5160,授权!$A$1:$J$5305,COLUMN(B5161),FALSE)</f>
        <v>#N/A</v>
      </c>
      <c r="L5160" t="e">
        <f>VLOOKUP($A5160,授权!$A$1:$J$5305,COLUMN(C5161),FALSE)</f>
        <v>#N/A</v>
      </c>
      <c r="M5160" t="e">
        <f>VLOOKUP($A5160,授权!$A$1:$J$5305,COLUMN(D5161),FALSE)</f>
        <v>#N/A</v>
      </c>
      <c r="N5160" t="e">
        <f>VLOOKUP($A5160,授权!$A$1:$J$5305,COLUMN(E5161),FALSE)</f>
        <v>#N/A</v>
      </c>
      <c r="O5160" t="e">
        <f>VLOOKUP($A5160,授权!$A$1:$J$5305,COLUMN(F5161),FALSE)</f>
        <v>#N/A</v>
      </c>
      <c r="P5160" t="e">
        <f>VLOOKUP($A5160,授权!$A$1:$J$5305,COLUMN(G5161),FALSE)</f>
        <v>#N/A</v>
      </c>
      <c r="Q5160" t="e">
        <f>VLOOKUP($A5160,授权!$A$1:$J$5305,COLUMN(H5161),FALSE)</f>
        <v>#N/A</v>
      </c>
      <c r="R5160" t="e">
        <f>VLOOKUP($A5160,授权!$A$1:$J$5305,COLUMN(I5161),FALSE)</f>
        <v>#N/A</v>
      </c>
      <c r="S5160" t="e">
        <f>VLOOKUP($A5160,授权!$A$1:$J$5305,COLUMN(J5161),FALSE)</f>
        <v>#N/A</v>
      </c>
    </row>
    <row r="5161" spans="1:19" x14ac:dyDescent="0.25">
      <c r="A5161" t="s">
        <v>5160</v>
      </c>
      <c r="B5161">
        <f>VLOOKUP(A5161,申请!A$1:J$5305,2,FALSE)</f>
        <v>1</v>
      </c>
      <c r="C5161">
        <f>VLOOKUP(A5161,申请!A$1:J$5305,3,FALSE)</f>
        <v>0</v>
      </c>
      <c r="D5161">
        <f>VLOOKUP(A5161,申请!A$1:J$5305,4,FALSE)</f>
        <v>1</v>
      </c>
      <c r="E5161">
        <f>VLOOKUP(A5161,申请!A$1:J$5305,5,FALSE)</f>
        <v>0</v>
      </c>
      <c r="F5161">
        <f>VLOOKUP(A5161,申请!A$1:J$5305,6,FALSE)</f>
        <v>1</v>
      </c>
      <c r="G5161">
        <f>VLOOKUP(A5161,申请!A$1:J$5305,7,FALSE)</f>
        <v>0</v>
      </c>
      <c r="H5161">
        <f>VLOOKUP(A5161,申请!A$1:J$5305,8,FALSE)</f>
        <v>1</v>
      </c>
      <c r="I5161">
        <f>VLOOKUP(A5161,申请!A$1:J$5305,9,FALSE)</f>
        <v>1</v>
      </c>
      <c r="J5161">
        <f>VLOOKUP(A5161,申请!A$1:J$5305,10,FALSE)</f>
        <v>0</v>
      </c>
      <c r="K5161" t="e">
        <f>VLOOKUP($A5161,授权!$A$1:$J$5305,COLUMN(B5162),FALSE)</f>
        <v>#N/A</v>
      </c>
      <c r="L5161" t="e">
        <f>VLOOKUP($A5161,授权!$A$1:$J$5305,COLUMN(C5162),FALSE)</f>
        <v>#N/A</v>
      </c>
      <c r="M5161" t="e">
        <f>VLOOKUP($A5161,授权!$A$1:$J$5305,COLUMN(D5162),FALSE)</f>
        <v>#N/A</v>
      </c>
      <c r="N5161" t="e">
        <f>VLOOKUP($A5161,授权!$A$1:$J$5305,COLUMN(E5162),FALSE)</f>
        <v>#N/A</v>
      </c>
      <c r="O5161" t="e">
        <f>VLOOKUP($A5161,授权!$A$1:$J$5305,COLUMN(F5162),FALSE)</f>
        <v>#N/A</v>
      </c>
      <c r="P5161" t="e">
        <f>VLOOKUP($A5161,授权!$A$1:$J$5305,COLUMN(G5162),FALSE)</f>
        <v>#N/A</v>
      </c>
      <c r="Q5161" t="e">
        <f>VLOOKUP($A5161,授权!$A$1:$J$5305,COLUMN(H5162),FALSE)</f>
        <v>#N/A</v>
      </c>
      <c r="R5161" t="e">
        <f>VLOOKUP($A5161,授权!$A$1:$J$5305,COLUMN(I5162),FALSE)</f>
        <v>#N/A</v>
      </c>
      <c r="S5161" t="e">
        <f>VLOOKUP($A5161,授权!$A$1:$J$5305,COLUMN(J5162),FALSE)</f>
        <v>#N/A</v>
      </c>
    </row>
    <row r="5162" spans="1:19" x14ac:dyDescent="0.25">
      <c r="A5162" t="s">
        <v>5161</v>
      </c>
      <c r="B5162">
        <f>VLOOKUP(A5162,申请!A$1:J$5305,2,FALSE)</f>
        <v>62</v>
      </c>
      <c r="C5162">
        <f>VLOOKUP(A5162,申请!A$1:J$5305,3,FALSE)</f>
        <v>0</v>
      </c>
      <c r="D5162">
        <f>VLOOKUP(A5162,申请!A$1:J$5305,4,FALSE)</f>
        <v>62</v>
      </c>
      <c r="E5162">
        <f>VLOOKUP(A5162,申请!A$1:J$5305,5,FALSE)</f>
        <v>16</v>
      </c>
      <c r="F5162">
        <f>VLOOKUP(A5162,申请!A$1:J$5305,6,FALSE)</f>
        <v>62</v>
      </c>
      <c r="G5162">
        <f>VLOOKUP(A5162,申请!A$1:J$5305,7,FALSE)</f>
        <v>0</v>
      </c>
      <c r="H5162">
        <f>VLOOKUP(A5162,申请!A$1:J$5305,8,FALSE)</f>
        <v>1</v>
      </c>
      <c r="I5162">
        <f>VLOOKUP(A5162,申请!A$1:J$5305,9,FALSE)</f>
        <v>62</v>
      </c>
      <c r="J5162">
        <f>VLOOKUP(A5162,申请!A$1:J$5305,10,FALSE)</f>
        <v>0</v>
      </c>
      <c r="K5162" t="e">
        <f>VLOOKUP($A5162,授权!$A$1:$J$5305,COLUMN(B5163),FALSE)</f>
        <v>#N/A</v>
      </c>
      <c r="L5162" t="e">
        <f>VLOOKUP($A5162,授权!$A$1:$J$5305,COLUMN(C5163),FALSE)</f>
        <v>#N/A</v>
      </c>
      <c r="M5162" t="e">
        <f>VLOOKUP($A5162,授权!$A$1:$J$5305,COLUMN(D5163),FALSE)</f>
        <v>#N/A</v>
      </c>
      <c r="N5162" t="e">
        <f>VLOOKUP($A5162,授权!$A$1:$J$5305,COLUMN(E5163),FALSE)</f>
        <v>#N/A</v>
      </c>
      <c r="O5162" t="e">
        <f>VLOOKUP($A5162,授权!$A$1:$J$5305,COLUMN(F5163),FALSE)</f>
        <v>#N/A</v>
      </c>
      <c r="P5162" t="e">
        <f>VLOOKUP($A5162,授权!$A$1:$J$5305,COLUMN(G5163),FALSE)</f>
        <v>#N/A</v>
      </c>
      <c r="Q5162" t="e">
        <f>VLOOKUP($A5162,授权!$A$1:$J$5305,COLUMN(H5163),FALSE)</f>
        <v>#N/A</v>
      </c>
      <c r="R5162" t="e">
        <f>VLOOKUP($A5162,授权!$A$1:$J$5305,COLUMN(I5163),FALSE)</f>
        <v>#N/A</v>
      </c>
      <c r="S5162" t="e">
        <f>VLOOKUP($A5162,授权!$A$1:$J$5305,COLUMN(J5163),FALSE)</f>
        <v>#N/A</v>
      </c>
    </row>
    <row r="5163" spans="1:19" x14ac:dyDescent="0.25">
      <c r="A5163" t="s">
        <v>5162</v>
      </c>
      <c r="B5163">
        <f>VLOOKUP(A5163,申请!A$1:J$5305,2,FALSE)</f>
        <v>1</v>
      </c>
      <c r="C5163">
        <f>VLOOKUP(A5163,申请!A$1:J$5305,3,FALSE)</f>
        <v>1</v>
      </c>
      <c r="D5163">
        <f>VLOOKUP(A5163,申请!A$1:J$5305,4,FALSE)</f>
        <v>0</v>
      </c>
      <c r="E5163">
        <f>VLOOKUP(A5163,申请!A$1:J$5305,5,FALSE)</f>
        <v>0</v>
      </c>
      <c r="F5163">
        <f>VLOOKUP(A5163,申请!A$1:J$5305,6,FALSE)</f>
        <v>1</v>
      </c>
      <c r="G5163">
        <f>VLOOKUP(A5163,申请!A$1:J$5305,7,FALSE)</f>
        <v>1</v>
      </c>
      <c r="H5163">
        <f>VLOOKUP(A5163,申请!A$1:J$5305,8,FALSE)</f>
        <v>0</v>
      </c>
      <c r="I5163">
        <f>VLOOKUP(A5163,申请!A$1:J$5305,9,FALSE)</f>
        <v>1</v>
      </c>
      <c r="J5163">
        <f>VLOOKUP(A5163,申请!A$1:J$5305,10,FALSE)</f>
        <v>0</v>
      </c>
      <c r="K5163" t="e">
        <f>VLOOKUP($A5163,授权!$A$1:$J$5305,COLUMN(B5164),FALSE)</f>
        <v>#N/A</v>
      </c>
      <c r="L5163" t="e">
        <f>VLOOKUP($A5163,授权!$A$1:$J$5305,COLUMN(C5164),FALSE)</f>
        <v>#N/A</v>
      </c>
      <c r="M5163" t="e">
        <f>VLOOKUP($A5163,授权!$A$1:$J$5305,COLUMN(D5164),FALSE)</f>
        <v>#N/A</v>
      </c>
      <c r="N5163" t="e">
        <f>VLOOKUP($A5163,授权!$A$1:$J$5305,COLUMN(E5164),FALSE)</f>
        <v>#N/A</v>
      </c>
      <c r="O5163" t="e">
        <f>VLOOKUP($A5163,授权!$A$1:$J$5305,COLUMN(F5164),FALSE)</f>
        <v>#N/A</v>
      </c>
      <c r="P5163" t="e">
        <f>VLOOKUP($A5163,授权!$A$1:$J$5305,COLUMN(G5164),FALSE)</f>
        <v>#N/A</v>
      </c>
      <c r="Q5163" t="e">
        <f>VLOOKUP($A5163,授权!$A$1:$J$5305,COLUMN(H5164),FALSE)</f>
        <v>#N/A</v>
      </c>
      <c r="R5163" t="e">
        <f>VLOOKUP($A5163,授权!$A$1:$J$5305,COLUMN(I5164),FALSE)</f>
        <v>#N/A</v>
      </c>
      <c r="S5163" t="e">
        <f>VLOOKUP($A5163,授权!$A$1:$J$5305,COLUMN(J5164),FALSE)</f>
        <v>#N/A</v>
      </c>
    </row>
    <row r="5164" spans="1:19" x14ac:dyDescent="0.25">
      <c r="A5164" t="s">
        <v>5163</v>
      </c>
      <c r="B5164">
        <f>VLOOKUP(A5164,申请!A$1:J$5305,2,FALSE)</f>
        <v>2</v>
      </c>
      <c r="C5164">
        <f>VLOOKUP(A5164,申请!A$1:J$5305,3,FALSE)</f>
        <v>2</v>
      </c>
      <c r="D5164">
        <f>VLOOKUP(A5164,申请!A$1:J$5305,4,FALSE)</f>
        <v>0</v>
      </c>
      <c r="E5164">
        <f>VLOOKUP(A5164,申请!A$1:J$5305,5,FALSE)</f>
        <v>0</v>
      </c>
      <c r="F5164">
        <f>VLOOKUP(A5164,申请!A$1:J$5305,6,FALSE)</f>
        <v>2</v>
      </c>
      <c r="G5164">
        <f>VLOOKUP(A5164,申请!A$1:J$5305,7,FALSE)</f>
        <v>1</v>
      </c>
      <c r="H5164">
        <f>VLOOKUP(A5164,申请!A$1:J$5305,8,FALSE)</f>
        <v>0</v>
      </c>
      <c r="I5164">
        <f>VLOOKUP(A5164,申请!A$1:J$5305,9,FALSE)</f>
        <v>2</v>
      </c>
      <c r="J5164">
        <f>VLOOKUP(A5164,申请!A$1:J$5305,10,FALSE)</f>
        <v>0</v>
      </c>
      <c r="K5164" t="e">
        <f>VLOOKUP($A5164,授权!$A$1:$J$5305,COLUMN(B5165),FALSE)</f>
        <v>#N/A</v>
      </c>
      <c r="L5164" t="e">
        <f>VLOOKUP($A5164,授权!$A$1:$J$5305,COLUMN(C5165),FALSE)</f>
        <v>#N/A</v>
      </c>
      <c r="M5164" t="e">
        <f>VLOOKUP($A5164,授权!$A$1:$J$5305,COLUMN(D5165),FALSE)</f>
        <v>#N/A</v>
      </c>
      <c r="N5164" t="e">
        <f>VLOOKUP($A5164,授权!$A$1:$J$5305,COLUMN(E5165),FALSE)</f>
        <v>#N/A</v>
      </c>
      <c r="O5164" t="e">
        <f>VLOOKUP($A5164,授权!$A$1:$J$5305,COLUMN(F5165),FALSE)</f>
        <v>#N/A</v>
      </c>
      <c r="P5164" t="e">
        <f>VLOOKUP($A5164,授权!$A$1:$J$5305,COLUMN(G5165),FALSE)</f>
        <v>#N/A</v>
      </c>
      <c r="Q5164" t="e">
        <f>VLOOKUP($A5164,授权!$A$1:$J$5305,COLUMN(H5165),FALSE)</f>
        <v>#N/A</v>
      </c>
      <c r="R5164" t="e">
        <f>VLOOKUP($A5164,授权!$A$1:$J$5305,COLUMN(I5165),FALSE)</f>
        <v>#N/A</v>
      </c>
      <c r="S5164" t="e">
        <f>VLOOKUP($A5164,授权!$A$1:$J$5305,COLUMN(J5165),FALSE)</f>
        <v>#N/A</v>
      </c>
    </row>
    <row r="5165" spans="1:19" x14ac:dyDescent="0.25">
      <c r="A5165" t="s">
        <v>5164</v>
      </c>
      <c r="B5165">
        <f>VLOOKUP(A5165,申请!A$1:J$5305,2,FALSE)</f>
        <v>1</v>
      </c>
      <c r="C5165">
        <f>VLOOKUP(A5165,申请!A$1:J$5305,3,FALSE)</f>
        <v>1</v>
      </c>
      <c r="D5165">
        <f>VLOOKUP(A5165,申请!A$1:J$5305,4,FALSE)</f>
        <v>0</v>
      </c>
      <c r="E5165">
        <f>VLOOKUP(A5165,申请!A$1:J$5305,5,FALSE)</f>
        <v>0</v>
      </c>
      <c r="F5165">
        <f>VLOOKUP(A5165,申请!A$1:J$5305,6,FALSE)</f>
        <v>2</v>
      </c>
      <c r="G5165">
        <f>VLOOKUP(A5165,申请!A$1:J$5305,7,FALSE)</f>
        <v>1</v>
      </c>
      <c r="H5165">
        <f>VLOOKUP(A5165,申请!A$1:J$5305,8,FALSE)</f>
        <v>0</v>
      </c>
      <c r="I5165">
        <f>VLOOKUP(A5165,申请!A$1:J$5305,9,FALSE)</f>
        <v>2</v>
      </c>
      <c r="J5165">
        <f>VLOOKUP(A5165,申请!A$1:J$5305,10,FALSE)</f>
        <v>0</v>
      </c>
      <c r="K5165" t="e">
        <f>VLOOKUP($A5165,授权!$A$1:$J$5305,COLUMN(B5166),FALSE)</f>
        <v>#N/A</v>
      </c>
      <c r="L5165" t="e">
        <f>VLOOKUP($A5165,授权!$A$1:$J$5305,COLUMN(C5166),FALSE)</f>
        <v>#N/A</v>
      </c>
      <c r="M5165" t="e">
        <f>VLOOKUP($A5165,授权!$A$1:$J$5305,COLUMN(D5166),FALSE)</f>
        <v>#N/A</v>
      </c>
      <c r="N5165" t="e">
        <f>VLOOKUP($A5165,授权!$A$1:$J$5305,COLUMN(E5166),FALSE)</f>
        <v>#N/A</v>
      </c>
      <c r="O5165" t="e">
        <f>VLOOKUP($A5165,授权!$A$1:$J$5305,COLUMN(F5166),FALSE)</f>
        <v>#N/A</v>
      </c>
      <c r="P5165" t="e">
        <f>VLOOKUP($A5165,授权!$A$1:$J$5305,COLUMN(G5166),FALSE)</f>
        <v>#N/A</v>
      </c>
      <c r="Q5165" t="e">
        <f>VLOOKUP($A5165,授权!$A$1:$J$5305,COLUMN(H5166),FALSE)</f>
        <v>#N/A</v>
      </c>
      <c r="R5165" t="e">
        <f>VLOOKUP($A5165,授权!$A$1:$J$5305,COLUMN(I5166),FALSE)</f>
        <v>#N/A</v>
      </c>
      <c r="S5165" t="e">
        <f>VLOOKUP($A5165,授权!$A$1:$J$5305,COLUMN(J5166),FALSE)</f>
        <v>#N/A</v>
      </c>
    </row>
    <row r="5166" spans="1:19" x14ac:dyDescent="0.25">
      <c r="A5166" t="s">
        <v>5165</v>
      </c>
      <c r="B5166">
        <f>VLOOKUP(A5166,申请!A$1:J$5305,2,FALSE)</f>
        <v>4</v>
      </c>
      <c r="C5166">
        <f>VLOOKUP(A5166,申请!A$1:J$5305,3,FALSE)</f>
        <v>2</v>
      </c>
      <c r="D5166">
        <f>VLOOKUP(A5166,申请!A$1:J$5305,4,FALSE)</f>
        <v>2</v>
      </c>
      <c r="E5166">
        <f>VLOOKUP(A5166,申请!A$1:J$5305,5,FALSE)</f>
        <v>3</v>
      </c>
      <c r="F5166">
        <f>VLOOKUP(A5166,申请!A$1:J$5305,6,FALSE)</f>
        <v>6</v>
      </c>
      <c r="G5166">
        <f>VLOOKUP(A5166,申请!A$1:J$5305,7,FALSE)</f>
        <v>0.5</v>
      </c>
      <c r="H5166">
        <f>VLOOKUP(A5166,申请!A$1:J$5305,8,FALSE)</f>
        <v>0.5</v>
      </c>
      <c r="I5166">
        <f>VLOOKUP(A5166,申请!A$1:J$5305,9,FALSE)</f>
        <v>6</v>
      </c>
      <c r="J5166">
        <f>VLOOKUP(A5166,申请!A$1:J$5305,10,FALSE)</f>
        <v>0</v>
      </c>
      <c r="K5166" t="e">
        <f>VLOOKUP($A5166,授权!$A$1:$J$5305,COLUMN(B5167),FALSE)</f>
        <v>#N/A</v>
      </c>
      <c r="L5166" t="e">
        <f>VLOOKUP($A5166,授权!$A$1:$J$5305,COLUMN(C5167),FALSE)</f>
        <v>#N/A</v>
      </c>
      <c r="M5166" t="e">
        <f>VLOOKUP($A5166,授权!$A$1:$J$5305,COLUMN(D5167),FALSE)</f>
        <v>#N/A</v>
      </c>
      <c r="N5166" t="e">
        <f>VLOOKUP($A5166,授权!$A$1:$J$5305,COLUMN(E5167),FALSE)</f>
        <v>#N/A</v>
      </c>
      <c r="O5166" t="e">
        <f>VLOOKUP($A5166,授权!$A$1:$J$5305,COLUMN(F5167),FALSE)</f>
        <v>#N/A</v>
      </c>
      <c r="P5166" t="e">
        <f>VLOOKUP($A5166,授权!$A$1:$J$5305,COLUMN(G5167),FALSE)</f>
        <v>#N/A</v>
      </c>
      <c r="Q5166" t="e">
        <f>VLOOKUP($A5166,授权!$A$1:$J$5305,COLUMN(H5167),FALSE)</f>
        <v>#N/A</v>
      </c>
      <c r="R5166" t="e">
        <f>VLOOKUP($A5166,授权!$A$1:$J$5305,COLUMN(I5167),FALSE)</f>
        <v>#N/A</v>
      </c>
      <c r="S5166" t="e">
        <f>VLOOKUP($A5166,授权!$A$1:$J$5305,COLUMN(J5167),FALSE)</f>
        <v>#N/A</v>
      </c>
    </row>
    <row r="5167" spans="1:19" x14ac:dyDescent="0.25">
      <c r="A5167" t="s">
        <v>5166</v>
      </c>
      <c r="B5167">
        <f>VLOOKUP(A5167,申请!A$1:J$5305,2,FALSE)</f>
        <v>1</v>
      </c>
      <c r="C5167">
        <f>VLOOKUP(A5167,申请!A$1:J$5305,3,FALSE)</f>
        <v>1</v>
      </c>
      <c r="D5167">
        <f>VLOOKUP(A5167,申请!A$1:J$5305,4,FALSE)</f>
        <v>0</v>
      </c>
      <c r="E5167">
        <f>VLOOKUP(A5167,申请!A$1:J$5305,5,FALSE)</f>
        <v>0</v>
      </c>
      <c r="F5167">
        <f>VLOOKUP(A5167,申请!A$1:J$5305,6,FALSE)</f>
        <v>1</v>
      </c>
      <c r="G5167">
        <f>VLOOKUP(A5167,申请!A$1:J$5305,7,FALSE)</f>
        <v>1</v>
      </c>
      <c r="H5167">
        <f>VLOOKUP(A5167,申请!A$1:J$5305,8,FALSE)</f>
        <v>0</v>
      </c>
      <c r="I5167">
        <f>VLOOKUP(A5167,申请!A$1:J$5305,9,FALSE)</f>
        <v>1</v>
      </c>
      <c r="J5167">
        <f>VLOOKUP(A5167,申请!A$1:J$5305,10,FALSE)</f>
        <v>0</v>
      </c>
      <c r="K5167" t="e">
        <f>VLOOKUP($A5167,授权!$A$1:$J$5305,COLUMN(B5168),FALSE)</f>
        <v>#N/A</v>
      </c>
      <c r="L5167" t="e">
        <f>VLOOKUP($A5167,授权!$A$1:$J$5305,COLUMN(C5168),FALSE)</f>
        <v>#N/A</v>
      </c>
      <c r="M5167" t="e">
        <f>VLOOKUP($A5167,授权!$A$1:$J$5305,COLUMN(D5168),FALSE)</f>
        <v>#N/A</v>
      </c>
      <c r="N5167" t="e">
        <f>VLOOKUP($A5167,授权!$A$1:$J$5305,COLUMN(E5168),FALSE)</f>
        <v>#N/A</v>
      </c>
      <c r="O5167" t="e">
        <f>VLOOKUP($A5167,授权!$A$1:$J$5305,COLUMN(F5168),FALSE)</f>
        <v>#N/A</v>
      </c>
      <c r="P5167" t="e">
        <f>VLOOKUP($A5167,授权!$A$1:$J$5305,COLUMN(G5168),FALSE)</f>
        <v>#N/A</v>
      </c>
      <c r="Q5167" t="e">
        <f>VLOOKUP($A5167,授权!$A$1:$J$5305,COLUMN(H5168),FALSE)</f>
        <v>#N/A</v>
      </c>
      <c r="R5167" t="e">
        <f>VLOOKUP($A5167,授权!$A$1:$J$5305,COLUMN(I5168),FALSE)</f>
        <v>#N/A</v>
      </c>
      <c r="S5167" t="e">
        <f>VLOOKUP($A5167,授权!$A$1:$J$5305,COLUMN(J5168),FALSE)</f>
        <v>#N/A</v>
      </c>
    </row>
    <row r="5168" spans="1:19" x14ac:dyDescent="0.25">
      <c r="A5168" t="s">
        <v>5167</v>
      </c>
      <c r="B5168">
        <f>VLOOKUP(A5168,申请!A$1:J$5305,2,FALSE)</f>
        <v>1</v>
      </c>
      <c r="C5168">
        <f>VLOOKUP(A5168,申请!A$1:J$5305,3,FALSE)</f>
        <v>1</v>
      </c>
      <c r="D5168">
        <f>VLOOKUP(A5168,申请!A$1:J$5305,4,FALSE)</f>
        <v>0</v>
      </c>
      <c r="E5168">
        <f>VLOOKUP(A5168,申请!A$1:J$5305,5,FALSE)</f>
        <v>0</v>
      </c>
      <c r="F5168">
        <f>VLOOKUP(A5168,申请!A$1:J$5305,6,FALSE)</f>
        <v>1</v>
      </c>
      <c r="G5168">
        <f>VLOOKUP(A5168,申请!A$1:J$5305,7,FALSE)</f>
        <v>1</v>
      </c>
      <c r="H5168">
        <f>VLOOKUP(A5168,申请!A$1:J$5305,8,FALSE)</f>
        <v>0</v>
      </c>
      <c r="I5168">
        <f>VLOOKUP(A5168,申请!A$1:J$5305,9,FALSE)</f>
        <v>1</v>
      </c>
      <c r="J5168">
        <f>VLOOKUP(A5168,申请!A$1:J$5305,10,FALSE)</f>
        <v>0</v>
      </c>
      <c r="K5168" t="e">
        <f>VLOOKUP($A5168,授权!$A$1:$J$5305,COLUMN(B5169),FALSE)</f>
        <v>#N/A</v>
      </c>
      <c r="L5168" t="e">
        <f>VLOOKUP($A5168,授权!$A$1:$J$5305,COLUMN(C5169),FALSE)</f>
        <v>#N/A</v>
      </c>
      <c r="M5168" t="e">
        <f>VLOOKUP($A5168,授权!$A$1:$J$5305,COLUMN(D5169),FALSE)</f>
        <v>#N/A</v>
      </c>
      <c r="N5168" t="e">
        <f>VLOOKUP($A5168,授权!$A$1:$J$5305,COLUMN(E5169),FALSE)</f>
        <v>#N/A</v>
      </c>
      <c r="O5168" t="e">
        <f>VLOOKUP($A5168,授权!$A$1:$J$5305,COLUMN(F5169),FALSE)</f>
        <v>#N/A</v>
      </c>
      <c r="P5168" t="e">
        <f>VLOOKUP($A5168,授权!$A$1:$J$5305,COLUMN(G5169),FALSE)</f>
        <v>#N/A</v>
      </c>
      <c r="Q5168" t="e">
        <f>VLOOKUP($A5168,授权!$A$1:$J$5305,COLUMN(H5169),FALSE)</f>
        <v>#N/A</v>
      </c>
      <c r="R5168" t="e">
        <f>VLOOKUP($A5168,授权!$A$1:$J$5305,COLUMN(I5169),FALSE)</f>
        <v>#N/A</v>
      </c>
      <c r="S5168" t="e">
        <f>VLOOKUP($A5168,授权!$A$1:$J$5305,COLUMN(J5169),FALSE)</f>
        <v>#N/A</v>
      </c>
    </row>
    <row r="5169" spans="1:19" x14ac:dyDescent="0.25">
      <c r="A5169" t="s">
        <v>5168</v>
      </c>
      <c r="B5169">
        <f>VLOOKUP(A5169,申请!A$1:J$5305,2,FALSE)</f>
        <v>1</v>
      </c>
      <c r="C5169">
        <f>VLOOKUP(A5169,申请!A$1:J$5305,3,FALSE)</f>
        <v>1</v>
      </c>
      <c r="D5169">
        <f>VLOOKUP(A5169,申请!A$1:J$5305,4,FALSE)</f>
        <v>0</v>
      </c>
      <c r="E5169">
        <f>VLOOKUP(A5169,申请!A$1:J$5305,5,FALSE)</f>
        <v>0</v>
      </c>
      <c r="F5169">
        <f>VLOOKUP(A5169,申请!A$1:J$5305,6,FALSE)</f>
        <v>1</v>
      </c>
      <c r="G5169">
        <f>VLOOKUP(A5169,申请!A$1:J$5305,7,FALSE)</f>
        <v>1</v>
      </c>
      <c r="H5169">
        <f>VLOOKUP(A5169,申请!A$1:J$5305,8,FALSE)</f>
        <v>0</v>
      </c>
      <c r="I5169">
        <f>VLOOKUP(A5169,申请!A$1:J$5305,9,FALSE)</f>
        <v>1</v>
      </c>
      <c r="J5169">
        <f>VLOOKUP(A5169,申请!A$1:J$5305,10,FALSE)</f>
        <v>0</v>
      </c>
      <c r="K5169" t="e">
        <f>VLOOKUP($A5169,授权!$A$1:$J$5305,COLUMN(B5170),FALSE)</f>
        <v>#N/A</v>
      </c>
      <c r="L5169" t="e">
        <f>VLOOKUP($A5169,授权!$A$1:$J$5305,COLUMN(C5170),FALSE)</f>
        <v>#N/A</v>
      </c>
      <c r="M5169" t="e">
        <f>VLOOKUP($A5169,授权!$A$1:$J$5305,COLUMN(D5170),FALSE)</f>
        <v>#N/A</v>
      </c>
      <c r="N5169" t="e">
        <f>VLOOKUP($A5169,授权!$A$1:$J$5305,COLUMN(E5170),FALSE)</f>
        <v>#N/A</v>
      </c>
      <c r="O5169" t="e">
        <f>VLOOKUP($A5169,授权!$A$1:$J$5305,COLUMN(F5170),FALSE)</f>
        <v>#N/A</v>
      </c>
      <c r="P5169" t="e">
        <f>VLOOKUP($A5169,授权!$A$1:$J$5305,COLUMN(G5170),FALSE)</f>
        <v>#N/A</v>
      </c>
      <c r="Q5169" t="e">
        <f>VLOOKUP($A5169,授权!$A$1:$J$5305,COLUMN(H5170),FALSE)</f>
        <v>#N/A</v>
      </c>
      <c r="R5169" t="e">
        <f>VLOOKUP($A5169,授权!$A$1:$J$5305,COLUMN(I5170),FALSE)</f>
        <v>#N/A</v>
      </c>
      <c r="S5169" t="e">
        <f>VLOOKUP($A5169,授权!$A$1:$J$5305,COLUMN(J5170),FALSE)</f>
        <v>#N/A</v>
      </c>
    </row>
    <row r="5170" spans="1:19" x14ac:dyDescent="0.25">
      <c r="A5170" t="s">
        <v>5169</v>
      </c>
      <c r="B5170">
        <f>VLOOKUP(A5170,申请!A$1:J$5305,2,FALSE)</f>
        <v>2</v>
      </c>
      <c r="C5170">
        <f>VLOOKUP(A5170,申请!A$1:J$5305,3,FALSE)</f>
        <v>2</v>
      </c>
      <c r="D5170">
        <f>VLOOKUP(A5170,申请!A$1:J$5305,4,FALSE)</f>
        <v>0</v>
      </c>
      <c r="E5170">
        <f>VLOOKUP(A5170,申请!A$1:J$5305,5,FALSE)</f>
        <v>0</v>
      </c>
      <c r="F5170">
        <f>VLOOKUP(A5170,申请!A$1:J$5305,6,FALSE)</f>
        <v>2</v>
      </c>
      <c r="G5170">
        <f>VLOOKUP(A5170,申请!A$1:J$5305,7,FALSE)</f>
        <v>1</v>
      </c>
      <c r="H5170">
        <f>VLOOKUP(A5170,申请!A$1:J$5305,8,FALSE)</f>
        <v>0</v>
      </c>
      <c r="I5170">
        <f>VLOOKUP(A5170,申请!A$1:J$5305,9,FALSE)</f>
        <v>2</v>
      </c>
      <c r="J5170">
        <f>VLOOKUP(A5170,申请!A$1:J$5305,10,FALSE)</f>
        <v>0</v>
      </c>
      <c r="K5170" t="e">
        <f>VLOOKUP($A5170,授权!$A$1:$J$5305,COLUMN(B5171),FALSE)</f>
        <v>#N/A</v>
      </c>
      <c r="L5170" t="e">
        <f>VLOOKUP($A5170,授权!$A$1:$J$5305,COLUMN(C5171),FALSE)</f>
        <v>#N/A</v>
      </c>
      <c r="M5170" t="e">
        <f>VLOOKUP($A5170,授权!$A$1:$J$5305,COLUMN(D5171),FALSE)</f>
        <v>#N/A</v>
      </c>
      <c r="N5170" t="e">
        <f>VLOOKUP($A5170,授权!$A$1:$J$5305,COLUMN(E5171),FALSE)</f>
        <v>#N/A</v>
      </c>
      <c r="O5170" t="e">
        <f>VLOOKUP($A5170,授权!$A$1:$J$5305,COLUMN(F5171),FALSE)</f>
        <v>#N/A</v>
      </c>
      <c r="P5170" t="e">
        <f>VLOOKUP($A5170,授权!$A$1:$J$5305,COLUMN(G5171),FALSE)</f>
        <v>#N/A</v>
      </c>
      <c r="Q5170" t="e">
        <f>VLOOKUP($A5170,授权!$A$1:$J$5305,COLUMN(H5171),FALSE)</f>
        <v>#N/A</v>
      </c>
      <c r="R5170" t="e">
        <f>VLOOKUP($A5170,授权!$A$1:$J$5305,COLUMN(I5171),FALSE)</f>
        <v>#N/A</v>
      </c>
      <c r="S5170" t="e">
        <f>VLOOKUP($A5170,授权!$A$1:$J$5305,COLUMN(J5171),FALSE)</f>
        <v>#N/A</v>
      </c>
    </row>
    <row r="5171" spans="1:19" x14ac:dyDescent="0.25">
      <c r="A5171" t="s">
        <v>5170</v>
      </c>
      <c r="B5171">
        <f>VLOOKUP(A5171,申请!A$1:J$5305,2,FALSE)</f>
        <v>12</v>
      </c>
      <c r="C5171">
        <f>VLOOKUP(A5171,申请!A$1:J$5305,3,FALSE)</f>
        <v>0</v>
      </c>
      <c r="D5171">
        <f>VLOOKUP(A5171,申请!A$1:J$5305,4,FALSE)</f>
        <v>12</v>
      </c>
      <c r="E5171">
        <f>VLOOKUP(A5171,申请!A$1:J$5305,5,FALSE)</f>
        <v>5</v>
      </c>
      <c r="F5171">
        <f>VLOOKUP(A5171,申请!A$1:J$5305,6,FALSE)</f>
        <v>12</v>
      </c>
      <c r="G5171">
        <f>VLOOKUP(A5171,申请!A$1:J$5305,7,FALSE)</f>
        <v>0</v>
      </c>
      <c r="H5171">
        <f>VLOOKUP(A5171,申请!A$1:J$5305,8,FALSE)</f>
        <v>1</v>
      </c>
      <c r="I5171">
        <f>VLOOKUP(A5171,申请!A$1:J$5305,9,FALSE)</f>
        <v>12</v>
      </c>
      <c r="J5171">
        <f>VLOOKUP(A5171,申请!A$1:J$5305,10,FALSE)</f>
        <v>0</v>
      </c>
      <c r="K5171" t="e">
        <f>VLOOKUP($A5171,授权!$A$1:$J$5305,COLUMN(B5172),FALSE)</f>
        <v>#N/A</v>
      </c>
      <c r="L5171" t="e">
        <f>VLOOKUP($A5171,授权!$A$1:$J$5305,COLUMN(C5172),FALSE)</f>
        <v>#N/A</v>
      </c>
      <c r="M5171" t="e">
        <f>VLOOKUP($A5171,授权!$A$1:$J$5305,COLUMN(D5172),FALSE)</f>
        <v>#N/A</v>
      </c>
      <c r="N5171" t="e">
        <f>VLOOKUP($A5171,授权!$A$1:$J$5305,COLUMN(E5172),FALSE)</f>
        <v>#N/A</v>
      </c>
      <c r="O5171" t="e">
        <f>VLOOKUP($A5171,授权!$A$1:$J$5305,COLUMN(F5172),FALSE)</f>
        <v>#N/A</v>
      </c>
      <c r="P5171" t="e">
        <f>VLOOKUP($A5171,授权!$A$1:$J$5305,COLUMN(G5172),FALSE)</f>
        <v>#N/A</v>
      </c>
      <c r="Q5171" t="e">
        <f>VLOOKUP($A5171,授权!$A$1:$J$5305,COLUMN(H5172),FALSE)</f>
        <v>#N/A</v>
      </c>
      <c r="R5171" t="e">
        <f>VLOOKUP($A5171,授权!$A$1:$J$5305,COLUMN(I5172),FALSE)</f>
        <v>#N/A</v>
      </c>
      <c r="S5171" t="e">
        <f>VLOOKUP($A5171,授权!$A$1:$J$5305,COLUMN(J5172),FALSE)</f>
        <v>#N/A</v>
      </c>
    </row>
    <row r="5172" spans="1:19" x14ac:dyDescent="0.25">
      <c r="A5172" t="s">
        <v>5171</v>
      </c>
      <c r="B5172">
        <f>VLOOKUP(A5172,申请!A$1:J$5305,2,FALSE)</f>
        <v>1</v>
      </c>
      <c r="C5172">
        <f>VLOOKUP(A5172,申请!A$1:J$5305,3,FALSE)</f>
        <v>1</v>
      </c>
      <c r="D5172">
        <f>VLOOKUP(A5172,申请!A$1:J$5305,4,FALSE)</f>
        <v>0</v>
      </c>
      <c r="E5172">
        <f>VLOOKUP(A5172,申请!A$1:J$5305,5,FALSE)</f>
        <v>0</v>
      </c>
      <c r="F5172">
        <f>VLOOKUP(A5172,申请!A$1:J$5305,6,FALSE)</f>
        <v>1</v>
      </c>
      <c r="G5172">
        <f>VLOOKUP(A5172,申请!A$1:J$5305,7,FALSE)</f>
        <v>1</v>
      </c>
      <c r="H5172">
        <f>VLOOKUP(A5172,申请!A$1:J$5305,8,FALSE)</f>
        <v>0</v>
      </c>
      <c r="I5172">
        <f>VLOOKUP(A5172,申请!A$1:J$5305,9,FALSE)</f>
        <v>1</v>
      </c>
      <c r="J5172">
        <f>VLOOKUP(A5172,申请!A$1:J$5305,10,FALSE)</f>
        <v>0</v>
      </c>
      <c r="K5172" t="e">
        <f>VLOOKUP($A5172,授权!$A$1:$J$5305,COLUMN(B5173),FALSE)</f>
        <v>#N/A</v>
      </c>
      <c r="L5172" t="e">
        <f>VLOOKUP($A5172,授权!$A$1:$J$5305,COLUMN(C5173),FALSE)</f>
        <v>#N/A</v>
      </c>
      <c r="M5172" t="e">
        <f>VLOOKUP($A5172,授权!$A$1:$J$5305,COLUMN(D5173),FALSE)</f>
        <v>#N/A</v>
      </c>
      <c r="N5172" t="e">
        <f>VLOOKUP($A5172,授权!$A$1:$J$5305,COLUMN(E5173),FALSE)</f>
        <v>#N/A</v>
      </c>
      <c r="O5172" t="e">
        <f>VLOOKUP($A5172,授权!$A$1:$J$5305,COLUMN(F5173),FALSE)</f>
        <v>#N/A</v>
      </c>
      <c r="P5172" t="e">
        <f>VLOOKUP($A5172,授权!$A$1:$J$5305,COLUMN(G5173),FALSE)</f>
        <v>#N/A</v>
      </c>
      <c r="Q5172" t="e">
        <f>VLOOKUP($A5172,授权!$A$1:$J$5305,COLUMN(H5173),FALSE)</f>
        <v>#N/A</v>
      </c>
      <c r="R5172" t="e">
        <f>VLOOKUP($A5172,授权!$A$1:$J$5305,COLUMN(I5173),FALSE)</f>
        <v>#N/A</v>
      </c>
      <c r="S5172" t="e">
        <f>VLOOKUP($A5172,授权!$A$1:$J$5305,COLUMN(J5173),FALSE)</f>
        <v>#N/A</v>
      </c>
    </row>
    <row r="5173" spans="1:19" x14ac:dyDescent="0.25">
      <c r="A5173" t="s">
        <v>5172</v>
      </c>
      <c r="B5173">
        <f>VLOOKUP(A5173,申请!A$1:J$5305,2,FALSE)</f>
        <v>1</v>
      </c>
      <c r="C5173">
        <f>VLOOKUP(A5173,申请!A$1:J$5305,3,FALSE)</f>
        <v>1</v>
      </c>
      <c r="D5173">
        <f>VLOOKUP(A5173,申请!A$1:J$5305,4,FALSE)</f>
        <v>0</v>
      </c>
      <c r="E5173">
        <f>VLOOKUP(A5173,申请!A$1:J$5305,5,FALSE)</f>
        <v>0</v>
      </c>
      <c r="F5173">
        <f>VLOOKUP(A5173,申请!A$1:J$5305,6,FALSE)</f>
        <v>1</v>
      </c>
      <c r="G5173">
        <f>VLOOKUP(A5173,申请!A$1:J$5305,7,FALSE)</f>
        <v>1</v>
      </c>
      <c r="H5173">
        <f>VLOOKUP(A5173,申请!A$1:J$5305,8,FALSE)</f>
        <v>0</v>
      </c>
      <c r="I5173">
        <f>VLOOKUP(A5173,申请!A$1:J$5305,9,FALSE)</f>
        <v>1</v>
      </c>
      <c r="J5173">
        <f>VLOOKUP(A5173,申请!A$1:J$5305,10,FALSE)</f>
        <v>0</v>
      </c>
      <c r="K5173" t="e">
        <f>VLOOKUP($A5173,授权!$A$1:$J$5305,COLUMN(B5174),FALSE)</f>
        <v>#N/A</v>
      </c>
      <c r="L5173" t="e">
        <f>VLOOKUP($A5173,授权!$A$1:$J$5305,COLUMN(C5174),FALSE)</f>
        <v>#N/A</v>
      </c>
      <c r="M5173" t="e">
        <f>VLOOKUP($A5173,授权!$A$1:$J$5305,COLUMN(D5174),FALSE)</f>
        <v>#N/A</v>
      </c>
      <c r="N5173" t="e">
        <f>VLOOKUP($A5173,授权!$A$1:$J$5305,COLUMN(E5174),FALSE)</f>
        <v>#N/A</v>
      </c>
      <c r="O5173" t="e">
        <f>VLOOKUP($A5173,授权!$A$1:$J$5305,COLUMN(F5174),FALSE)</f>
        <v>#N/A</v>
      </c>
      <c r="P5173" t="e">
        <f>VLOOKUP($A5173,授权!$A$1:$J$5305,COLUMN(G5174),FALSE)</f>
        <v>#N/A</v>
      </c>
      <c r="Q5173" t="e">
        <f>VLOOKUP($A5173,授权!$A$1:$J$5305,COLUMN(H5174),FALSE)</f>
        <v>#N/A</v>
      </c>
      <c r="R5173" t="e">
        <f>VLOOKUP($A5173,授权!$A$1:$J$5305,COLUMN(I5174),FALSE)</f>
        <v>#N/A</v>
      </c>
      <c r="S5173" t="e">
        <f>VLOOKUP($A5173,授权!$A$1:$J$5305,COLUMN(J5174),FALSE)</f>
        <v>#N/A</v>
      </c>
    </row>
    <row r="5174" spans="1:19" x14ac:dyDescent="0.25">
      <c r="A5174" t="s">
        <v>5173</v>
      </c>
      <c r="B5174">
        <f>VLOOKUP(A5174,申请!A$1:J$5305,2,FALSE)</f>
        <v>2</v>
      </c>
      <c r="C5174">
        <f>VLOOKUP(A5174,申请!A$1:J$5305,3,FALSE)</f>
        <v>0</v>
      </c>
      <c r="D5174">
        <f>VLOOKUP(A5174,申请!A$1:J$5305,4,FALSE)</f>
        <v>2</v>
      </c>
      <c r="E5174">
        <f>VLOOKUP(A5174,申请!A$1:J$5305,5,FALSE)</f>
        <v>0</v>
      </c>
      <c r="F5174">
        <f>VLOOKUP(A5174,申请!A$1:J$5305,6,FALSE)</f>
        <v>2</v>
      </c>
      <c r="G5174">
        <f>VLOOKUP(A5174,申请!A$1:J$5305,7,FALSE)</f>
        <v>0</v>
      </c>
      <c r="H5174">
        <f>VLOOKUP(A5174,申请!A$1:J$5305,8,FALSE)</f>
        <v>1</v>
      </c>
      <c r="I5174">
        <f>VLOOKUP(A5174,申请!A$1:J$5305,9,FALSE)</f>
        <v>2</v>
      </c>
      <c r="J5174">
        <f>VLOOKUP(A5174,申请!A$1:J$5305,10,FALSE)</f>
        <v>0</v>
      </c>
      <c r="K5174" t="e">
        <f>VLOOKUP($A5174,授权!$A$1:$J$5305,COLUMN(B5175),FALSE)</f>
        <v>#N/A</v>
      </c>
      <c r="L5174" t="e">
        <f>VLOOKUP($A5174,授权!$A$1:$J$5305,COLUMN(C5175),FALSE)</f>
        <v>#N/A</v>
      </c>
      <c r="M5174" t="e">
        <f>VLOOKUP($A5174,授权!$A$1:$J$5305,COLUMN(D5175),FALSE)</f>
        <v>#N/A</v>
      </c>
      <c r="N5174" t="e">
        <f>VLOOKUP($A5174,授权!$A$1:$J$5305,COLUMN(E5175),FALSE)</f>
        <v>#N/A</v>
      </c>
      <c r="O5174" t="e">
        <f>VLOOKUP($A5174,授权!$A$1:$J$5305,COLUMN(F5175),FALSE)</f>
        <v>#N/A</v>
      </c>
      <c r="P5174" t="e">
        <f>VLOOKUP($A5174,授权!$A$1:$J$5305,COLUMN(G5175),FALSE)</f>
        <v>#N/A</v>
      </c>
      <c r="Q5174" t="e">
        <f>VLOOKUP($A5174,授权!$A$1:$J$5305,COLUMN(H5175),FALSE)</f>
        <v>#N/A</v>
      </c>
      <c r="R5174" t="e">
        <f>VLOOKUP($A5174,授权!$A$1:$J$5305,COLUMN(I5175),FALSE)</f>
        <v>#N/A</v>
      </c>
      <c r="S5174" t="e">
        <f>VLOOKUP($A5174,授权!$A$1:$J$5305,COLUMN(J5175),FALSE)</f>
        <v>#N/A</v>
      </c>
    </row>
    <row r="5175" spans="1:19" x14ac:dyDescent="0.25">
      <c r="A5175" t="s">
        <v>5174</v>
      </c>
      <c r="B5175">
        <f>VLOOKUP(A5175,申请!A$1:J$5305,2,FALSE)</f>
        <v>1</v>
      </c>
      <c r="C5175">
        <f>VLOOKUP(A5175,申请!A$1:J$5305,3,FALSE)</f>
        <v>1</v>
      </c>
      <c r="D5175">
        <f>VLOOKUP(A5175,申请!A$1:J$5305,4,FALSE)</f>
        <v>0</v>
      </c>
      <c r="E5175">
        <f>VLOOKUP(A5175,申请!A$1:J$5305,5,FALSE)</f>
        <v>0</v>
      </c>
      <c r="F5175">
        <f>VLOOKUP(A5175,申请!A$1:J$5305,6,FALSE)</f>
        <v>2</v>
      </c>
      <c r="G5175">
        <f>VLOOKUP(A5175,申请!A$1:J$5305,7,FALSE)</f>
        <v>1</v>
      </c>
      <c r="H5175">
        <f>VLOOKUP(A5175,申请!A$1:J$5305,8,FALSE)</f>
        <v>0</v>
      </c>
      <c r="I5175">
        <f>VLOOKUP(A5175,申请!A$1:J$5305,9,FALSE)</f>
        <v>2</v>
      </c>
      <c r="J5175">
        <f>VLOOKUP(A5175,申请!A$1:J$5305,10,FALSE)</f>
        <v>0</v>
      </c>
      <c r="K5175" t="e">
        <f>VLOOKUP($A5175,授权!$A$1:$J$5305,COLUMN(B5176),FALSE)</f>
        <v>#N/A</v>
      </c>
      <c r="L5175" t="e">
        <f>VLOOKUP($A5175,授权!$A$1:$J$5305,COLUMN(C5176),FALSE)</f>
        <v>#N/A</v>
      </c>
      <c r="M5175" t="e">
        <f>VLOOKUP($A5175,授权!$A$1:$J$5305,COLUMN(D5176),FALSE)</f>
        <v>#N/A</v>
      </c>
      <c r="N5175" t="e">
        <f>VLOOKUP($A5175,授权!$A$1:$J$5305,COLUMN(E5176),FALSE)</f>
        <v>#N/A</v>
      </c>
      <c r="O5175" t="e">
        <f>VLOOKUP($A5175,授权!$A$1:$J$5305,COLUMN(F5176),FALSE)</f>
        <v>#N/A</v>
      </c>
      <c r="P5175" t="e">
        <f>VLOOKUP($A5175,授权!$A$1:$J$5305,COLUMN(G5176),FALSE)</f>
        <v>#N/A</v>
      </c>
      <c r="Q5175" t="e">
        <f>VLOOKUP($A5175,授权!$A$1:$J$5305,COLUMN(H5176),FALSE)</f>
        <v>#N/A</v>
      </c>
      <c r="R5175" t="e">
        <f>VLOOKUP($A5175,授权!$A$1:$J$5305,COLUMN(I5176),FALSE)</f>
        <v>#N/A</v>
      </c>
      <c r="S5175" t="e">
        <f>VLOOKUP($A5175,授权!$A$1:$J$5305,COLUMN(J5176),FALSE)</f>
        <v>#N/A</v>
      </c>
    </row>
    <row r="5176" spans="1:19" x14ac:dyDescent="0.25">
      <c r="A5176" t="s">
        <v>5175</v>
      </c>
      <c r="B5176">
        <f>VLOOKUP(A5176,申请!A$1:J$5305,2,FALSE)</f>
        <v>2</v>
      </c>
      <c r="C5176">
        <f>VLOOKUP(A5176,申请!A$1:J$5305,3,FALSE)</f>
        <v>2</v>
      </c>
      <c r="D5176">
        <f>VLOOKUP(A5176,申请!A$1:J$5305,4,FALSE)</f>
        <v>0</v>
      </c>
      <c r="E5176">
        <f>VLOOKUP(A5176,申请!A$1:J$5305,5,FALSE)</f>
        <v>0</v>
      </c>
      <c r="F5176">
        <f>VLOOKUP(A5176,申请!A$1:J$5305,6,FALSE)</f>
        <v>2</v>
      </c>
      <c r="G5176">
        <f>VLOOKUP(A5176,申请!A$1:J$5305,7,FALSE)</f>
        <v>1</v>
      </c>
      <c r="H5176">
        <f>VLOOKUP(A5176,申请!A$1:J$5305,8,FALSE)</f>
        <v>0</v>
      </c>
      <c r="I5176">
        <f>VLOOKUP(A5176,申请!A$1:J$5305,9,FALSE)</f>
        <v>2</v>
      </c>
      <c r="J5176">
        <f>VLOOKUP(A5176,申请!A$1:J$5305,10,FALSE)</f>
        <v>0</v>
      </c>
      <c r="K5176" t="e">
        <f>VLOOKUP($A5176,授权!$A$1:$J$5305,COLUMN(B5177),FALSE)</f>
        <v>#N/A</v>
      </c>
      <c r="L5176" t="e">
        <f>VLOOKUP($A5176,授权!$A$1:$J$5305,COLUMN(C5177),FALSE)</f>
        <v>#N/A</v>
      </c>
      <c r="M5176" t="e">
        <f>VLOOKUP($A5176,授权!$A$1:$J$5305,COLUMN(D5177),FALSE)</f>
        <v>#N/A</v>
      </c>
      <c r="N5176" t="e">
        <f>VLOOKUP($A5176,授权!$A$1:$J$5305,COLUMN(E5177),FALSE)</f>
        <v>#N/A</v>
      </c>
      <c r="O5176" t="e">
        <f>VLOOKUP($A5176,授权!$A$1:$J$5305,COLUMN(F5177),FALSE)</f>
        <v>#N/A</v>
      </c>
      <c r="P5176" t="e">
        <f>VLOOKUP($A5176,授权!$A$1:$J$5305,COLUMN(G5177),FALSE)</f>
        <v>#N/A</v>
      </c>
      <c r="Q5176" t="e">
        <f>VLOOKUP($A5176,授权!$A$1:$J$5305,COLUMN(H5177),FALSE)</f>
        <v>#N/A</v>
      </c>
      <c r="R5176" t="e">
        <f>VLOOKUP($A5176,授权!$A$1:$J$5305,COLUMN(I5177),FALSE)</f>
        <v>#N/A</v>
      </c>
      <c r="S5176" t="e">
        <f>VLOOKUP($A5176,授权!$A$1:$J$5305,COLUMN(J5177),FALSE)</f>
        <v>#N/A</v>
      </c>
    </row>
    <row r="5177" spans="1:19" x14ac:dyDescent="0.25">
      <c r="A5177" t="s">
        <v>5176</v>
      </c>
      <c r="B5177">
        <f>VLOOKUP(A5177,申请!A$1:J$5305,2,FALSE)</f>
        <v>40</v>
      </c>
      <c r="C5177">
        <f>VLOOKUP(A5177,申请!A$1:J$5305,3,FALSE)</f>
        <v>0</v>
      </c>
      <c r="D5177">
        <f>VLOOKUP(A5177,申请!A$1:J$5305,4,FALSE)</f>
        <v>40</v>
      </c>
      <c r="E5177">
        <f>VLOOKUP(A5177,申请!A$1:J$5305,5,FALSE)</f>
        <v>15</v>
      </c>
      <c r="F5177">
        <f>VLOOKUP(A5177,申请!A$1:J$5305,6,FALSE)</f>
        <v>40</v>
      </c>
      <c r="G5177">
        <f>VLOOKUP(A5177,申请!A$1:J$5305,7,FALSE)</f>
        <v>0</v>
      </c>
      <c r="H5177">
        <f>VLOOKUP(A5177,申请!A$1:J$5305,8,FALSE)</f>
        <v>1</v>
      </c>
      <c r="I5177">
        <f>VLOOKUP(A5177,申请!A$1:J$5305,9,FALSE)</f>
        <v>40</v>
      </c>
      <c r="J5177">
        <f>VLOOKUP(A5177,申请!A$1:J$5305,10,FALSE)</f>
        <v>0</v>
      </c>
      <c r="K5177" t="e">
        <f>VLOOKUP($A5177,授权!$A$1:$J$5305,COLUMN(B5178),FALSE)</f>
        <v>#N/A</v>
      </c>
      <c r="L5177" t="e">
        <f>VLOOKUP($A5177,授权!$A$1:$J$5305,COLUMN(C5178),FALSE)</f>
        <v>#N/A</v>
      </c>
      <c r="M5177" t="e">
        <f>VLOOKUP($A5177,授权!$A$1:$J$5305,COLUMN(D5178),FALSE)</f>
        <v>#N/A</v>
      </c>
      <c r="N5177" t="e">
        <f>VLOOKUP($A5177,授权!$A$1:$J$5305,COLUMN(E5178),FALSE)</f>
        <v>#N/A</v>
      </c>
      <c r="O5177" t="e">
        <f>VLOOKUP($A5177,授权!$A$1:$J$5305,COLUMN(F5178),FALSE)</f>
        <v>#N/A</v>
      </c>
      <c r="P5177" t="e">
        <f>VLOOKUP($A5177,授权!$A$1:$J$5305,COLUMN(G5178),FALSE)</f>
        <v>#N/A</v>
      </c>
      <c r="Q5177" t="e">
        <f>VLOOKUP($A5177,授权!$A$1:$J$5305,COLUMN(H5178),FALSE)</f>
        <v>#N/A</v>
      </c>
      <c r="R5177" t="e">
        <f>VLOOKUP($A5177,授权!$A$1:$J$5305,COLUMN(I5178),FALSE)</f>
        <v>#N/A</v>
      </c>
      <c r="S5177" t="e">
        <f>VLOOKUP($A5177,授权!$A$1:$J$5305,COLUMN(J5178),FALSE)</f>
        <v>#N/A</v>
      </c>
    </row>
    <row r="5178" spans="1:19" x14ac:dyDescent="0.25">
      <c r="A5178" t="s">
        <v>5177</v>
      </c>
      <c r="B5178">
        <f>VLOOKUP(A5178,申请!A$1:J$5305,2,FALSE)</f>
        <v>1</v>
      </c>
      <c r="C5178">
        <f>VLOOKUP(A5178,申请!A$1:J$5305,3,FALSE)</f>
        <v>1</v>
      </c>
      <c r="D5178">
        <f>VLOOKUP(A5178,申请!A$1:J$5305,4,FALSE)</f>
        <v>0</v>
      </c>
      <c r="E5178">
        <f>VLOOKUP(A5178,申请!A$1:J$5305,5,FALSE)</f>
        <v>0</v>
      </c>
      <c r="F5178">
        <f>VLOOKUP(A5178,申请!A$1:J$5305,6,FALSE)</f>
        <v>1</v>
      </c>
      <c r="G5178">
        <f>VLOOKUP(A5178,申请!A$1:J$5305,7,FALSE)</f>
        <v>1</v>
      </c>
      <c r="H5178">
        <f>VLOOKUP(A5178,申请!A$1:J$5305,8,FALSE)</f>
        <v>0</v>
      </c>
      <c r="I5178">
        <f>VLOOKUP(A5178,申请!A$1:J$5305,9,FALSE)</f>
        <v>1</v>
      </c>
      <c r="J5178">
        <f>VLOOKUP(A5178,申请!A$1:J$5305,10,FALSE)</f>
        <v>0</v>
      </c>
      <c r="K5178" t="e">
        <f>VLOOKUP($A5178,授权!$A$1:$J$5305,COLUMN(B5179),FALSE)</f>
        <v>#N/A</v>
      </c>
      <c r="L5178" t="e">
        <f>VLOOKUP($A5178,授权!$A$1:$J$5305,COLUMN(C5179),FALSE)</f>
        <v>#N/A</v>
      </c>
      <c r="M5178" t="e">
        <f>VLOOKUP($A5178,授权!$A$1:$J$5305,COLUMN(D5179),FALSE)</f>
        <v>#N/A</v>
      </c>
      <c r="N5178" t="e">
        <f>VLOOKUP($A5178,授权!$A$1:$J$5305,COLUMN(E5179),FALSE)</f>
        <v>#N/A</v>
      </c>
      <c r="O5178" t="e">
        <f>VLOOKUP($A5178,授权!$A$1:$J$5305,COLUMN(F5179),FALSE)</f>
        <v>#N/A</v>
      </c>
      <c r="P5178" t="e">
        <f>VLOOKUP($A5178,授权!$A$1:$J$5305,COLUMN(G5179),FALSE)</f>
        <v>#N/A</v>
      </c>
      <c r="Q5178" t="e">
        <f>VLOOKUP($A5178,授权!$A$1:$J$5305,COLUMN(H5179),FALSE)</f>
        <v>#N/A</v>
      </c>
      <c r="R5178" t="e">
        <f>VLOOKUP($A5178,授权!$A$1:$J$5305,COLUMN(I5179),FALSE)</f>
        <v>#N/A</v>
      </c>
      <c r="S5178" t="e">
        <f>VLOOKUP($A5178,授权!$A$1:$J$5305,COLUMN(J5179),FALSE)</f>
        <v>#N/A</v>
      </c>
    </row>
    <row r="5179" spans="1:19" x14ac:dyDescent="0.25">
      <c r="A5179" t="s">
        <v>5178</v>
      </c>
      <c r="B5179">
        <f>VLOOKUP(A5179,申请!A$1:J$5305,2,FALSE)</f>
        <v>114</v>
      </c>
      <c r="C5179">
        <f>VLOOKUP(A5179,申请!A$1:J$5305,3,FALSE)</f>
        <v>2</v>
      </c>
      <c r="D5179">
        <f>VLOOKUP(A5179,申请!A$1:J$5305,4,FALSE)</f>
        <v>112</v>
      </c>
      <c r="E5179">
        <f>VLOOKUP(A5179,申请!A$1:J$5305,5,FALSE)</f>
        <v>36</v>
      </c>
      <c r="F5179">
        <f>VLOOKUP(A5179,申请!A$1:J$5305,6,FALSE)</f>
        <v>114</v>
      </c>
      <c r="G5179">
        <f>VLOOKUP(A5179,申请!A$1:J$5305,7,FALSE)</f>
        <v>1.7543859649122806E-2</v>
      </c>
      <c r="H5179">
        <f>VLOOKUP(A5179,申请!A$1:J$5305,8,FALSE)</f>
        <v>0.98245614035087714</v>
      </c>
      <c r="I5179">
        <f>VLOOKUP(A5179,申请!A$1:J$5305,9,FALSE)</f>
        <v>114</v>
      </c>
      <c r="J5179">
        <f>VLOOKUP(A5179,申请!A$1:J$5305,10,FALSE)</f>
        <v>0</v>
      </c>
      <c r="K5179" t="e">
        <f>VLOOKUP($A5179,授权!$A$1:$J$5305,COLUMN(B5180),FALSE)</f>
        <v>#N/A</v>
      </c>
      <c r="L5179" t="e">
        <f>VLOOKUP($A5179,授权!$A$1:$J$5305,COLUMN(C5180),FALSE)</f>
        <v>#N/A</v>
      </c>
      <c r="M5179" t="e">
        <f>VLOOKUP($A5179,授权!$A$1:$J$5305,COLUMN(D5180),FALSE)</f>
        <v>#N/A</v>
      </c>
      <c r="N5179" t="e">
        <f>VLOOKUP($A5179,授权!$A$1:$J$5305,COLUMN(E5180),FALSE)</f>
        <v>#N/A</v>
      </c>
      <c r="O5179" t="e">
        <f>VLOOKUP($A5179,授权!$A$1:$J$5305,COLUMN(F5180),FALSE)</f>
        <v>#N/A</v>
      </c>
      <c r="P5179" t="e">
        <f>VLOOKUP($A5179,授权!$A$1:$J$5305,COLUMN(G5180),FALSE)</f>
        <v>#N/A</v>
      </c>
      <c r="Q5179" t="e">
        <f>VLOOKUP($A5179,授权!$A$1:$J$5305,COLUMN(H5180),FALSE)</f>
        <v>#N/A</v>
      </c>
      <c r="R5179" t="e">
        <f>VLOOKUP($A5179,授权!$A$1:$J$5305,COLUMN(I5180),FALSE)</f>
        <v>#N/A</v>
      </c>
      <c r="S5179" t="e">
        <f>VLOOKUP($A5179,授权!$A$1:$J$5305,COLUMN(J5180),FALSE)</f>
        <v>#N/A</v>
      </c>
    </row>
    <row r="5180" spans="1:19" x14ac:dyDescent="0.25">
      <c r="A5180" t="s">
        <v>5179</v>
      </c>
      <c r="B5180">
        <f>VLOOKUP(A5180,申请!A$1:J$5305,2,FALSE)</f>
        <v>5</v>
      </c>
      <c r="C5180">
        <f>VLOOKUP(A5180,申请!A$1:J$5305,3,FALSE)</f>
        <v>5</v>
      </c>
      <c r="D5180">
        <f>VLOOKUP(A5180,申请!A$1:J$5305,4,FALSE)</f>
        <v>0</v>
      </c>
      <c r="E5180">
        <f>VLOOKUP(A5180,申请!A$1:J$5305,5,FALSE)</f>
        <v>0</v>
      </c>
      <c r="F5180">
        <f>VLOOKUP(A5180,申请!A$1:J$5305,6,FALSE)</f>
        <v>8</v>
      </c>
      <c r="G5180">
        <f>VLOOKUP(A5180,申请!A$1:J$5305,7,FALSE)</f>
        <v>1</v>
      </c>
      <c r="H5180">
        <f>VLOOKUP(A5180,申请!A$1:J$5305,8,FALSE)</f>
        <v>0</v>
      </c>
      <c r="I5180">
        <f>VLOOKUP(A5180,申请!A$1:J$5305,9,FALSE)</f>
        <v>8</v>
      </c>
      <c r="J5180">
        <f>VLOOKUP(A5180,申请!A$1:J$5305,10,FALSE)</f>
        <v>0</v>
      </c>
      <c r="K5180" t="e">
        <f>VLOOKUP($A5180,授权!$A$1:$J$5305,COLUMN(B5181),FALSE)</f>
        <v>#N/A</v>
      </c>
      <c r="L5180" t="e">
        <f>VLOOKUP($A5180,授权!$A$1:$J$5305,COLUMN(C5181),FALSE)</f>
        <v>#N/A</v>
      </c>
      <c r="M5180" t="e">
        <f>VLOOKUP($A5180,授权!$A$1:$J$5305,COLUMN(D5181),FALSE)</f>
        <v>#N/A</v>
      </c>
      <c r="N5180" t="e">
        <f>VLOOKUP($A5180,授权!$A$1:$J$5305,COLUMN(E5181),FALSE)</f>
        <v>#N/A</v>
      </c>
      <c r="O5180" t="e">
        <f>VLOOKUP($A5180,授权!$A$1:$J$5305,COLUMN(F5181),FALSE)</f>
        <v>#N/A</v>
      </c>
      <c r="P5180" t="e">
        <f>VLOOKUP($A5180,授权!$A$1:$J$5305,COLUMN(G5181),FALSE)</f>
        <v>#N/A</v>
      </c>
      <c r="Q5180" t="e">
        <f>VLOOKUP($A5180,授权!$A$1:$J$5305,COLUMN(H5181),FALSE)</f>
        <v>#N/A</v>
      </c>
      <c r="R5180" t="e">
        <f>VLOOKUP($A5180,授权!$A$1:$J$5305,COLUMN(I5181),FALSE)</f>
        <v>#N/A</v>
      </c>
      <c r="S5180" t="e">
        <f>VLOOKUP($A5180,授权!$A$1:$J$5305,COLUMN(J5181),FALSE)</f>
        <v>#N/A</v>
      </c>
    </row>
    <row r="5181" spans="1:19" x14ac:dyDescent="0.25">
      <c r="A5181" t="s">
        <v>5180</v>
      </c>
      <c r="B5181">
        <f>VLOOKUP(A5181,申请!A$1:J$5305,2,FALSE)</f>
        <v>1</v>
      </c>
      <c r="C5181">
        <f>VLOOKUP(A5181,申请!A$1:J$5305,3,FALSE)</f>
        <v>0</v>
      </c>
      <c r="D5181">
        <f>VLOOKUP(A5181,申请!A$1:J$5305,4,FALSE)</f>
        <v>1</v>
      </c>
      <c r="E5181">
        <f>VLOOKUP(A5181,申请!A$1:J$5305,5,FALSE)</f>
        <v>1</v>
      </c>
      <c r="F5181">
        <f>VLOOKUP(A5181,申请!A$1:J$5305,6,FALSE)</f>
        <v>1</v>
      </c>
      <c r="G5181">
        <f>VLOOKUP(A5181,申请!A$1:J$5305,7,FALSE)</f>
        <v>0</v>
      </c>
      <c r="H5181">
        <f>VLOOKUP(A5181,申请!A$1:J$5305,8,FALSE)</f>
        <v>1</v>
      </c>
      <c r="I5181">
        <f>VLOOKUP(A5181,申请!A$1:J$5305,9,FALSE)</f>
        <v>1</v>
      </c>
      <c r="J5181">
        <f>VLOOKUP(A5181,申请!A$1:J$5305,10,FALSE)</f>
        <v>0</v>
      </c>
      <c r="K5181" t="e">
        <f>VLOOKUP($A5181,授权!$A$1:$J$5305,COLUMN(B5182),FALSE)</f>
        <v>#N/A</v>
      </c>
      <c r="L5181" t="e">
        <f>VLOOKUP($A5181,授权!$A$1:$J$5305,COLUMN(C5182),FALSE)</f>
        <v>#N/A</v>
      </c>
      <c r="M5181" t="e">
        <f>VLOOKUP($A5181,授权!$A$1:$J$5305,COLUMN(D5182),FALSE)</f>
        <v>#N/A</v>
      </c>
      <c r="N5181" t="e">
        <f>VLOOKUP($A5181,授权!$A$1:$J$5305,COLUMN(E5182),FALSE)</f>
        <v>#N/A</v>
      </c>
      <c r="O5181" t="e">
        <f>VLOOKUP($A5181,授权!$A$1:$J$5305,COLUMN(F5182),FALSE)</f>
        <v>#N/A</v>
      </c>
      <c r="P5181" t="e">
        <f>VLOOKUP($A5181,授权!$A$1:$J$5305,COLUMN(G5182),FALSE)</f>
        <v>#N/A</v>
      </c>
      <c r="Q5181" t="e">
        <f>VLOOKUP($A5181,授权!$A$1:$J$5305,COLUMN(H5182),FALSE)</f>
        <v>#N/A</v>
      </c>
      <c r="R5181" t="e">
        <f>VLOOKUP($A5181,授权!$A$1:$J$5305,COLUMN(I5182),FALSE)</f>
        <v>#N/A</v>
      </c>
      <c r="S5181" t="e">
        <f>VLOOKUP($A5181,授权!$A$1:$J$5305,COLUMN(J5182),FALSE)</f>
        <v>#N/A</v>
      </c>
    </row>
    <row r="5182" spans="1:19" x14ac:dyDescent="0.25">
      <c r="A5182" t="s">
        <v>5181</v>
      </c>
      <c r="B5182">
        <f>VLOOKUP(A5182,申请!A$1:J$5305,2,FALSE)</f>
        <v>44</v>
      </c>
      <c r="C5182">
        <f>VLOOKUP(A5182,申请!A$1:J$5305,3,FALSE)</f>
        <v>0</v>
      </c>
      <c r="D5182">
        <f>VLOOKUP(A5182,申请!A$1:J$5305,4,FALSE)</f>
        <v>44</v>
      </c>
      <c r="E5182">
        <f>VLOOKUP(A5182,申请!A$1:J$5305,5,FALSE)</f>
        <v>9</v>
      </c>
      <c r="F5182">
        <f>VLOOKUP(A5182,申请!A$1:J$5305,6,FALSE)</f>
        <v>44</v>
      </c>
      <c r="G5182">
        <f>VLOOKUP(A5182,申请!A$1:J$5305,7,FALSE)</f>
        <v>0</v>
      </c>
      <c r="H5182">
        <f>VLOOKUP(A5182,申请!A$1:J$5305,8,FALSE)</f>
        <v>1</v>
      </c>
      <c r="I5182">
        <f>VLOOKUP(A5182,申请!A$1:J$5305,9,FALSE)</f>
        <v>44</v>
      </c>
      <c r="J5182">
        <f>VLOOKUP(A5182,申请!A$1:J$5305,10,FALSE)</f>
        <v>0</v>
      </c>
      <c r="K5182" t="e">
        <f>VLOOKUP($A5182,授权!$A$1:$J$5305,COLUMN(B5183),FALSE)</f>
        <v>#N/A</v>
      </c>
      <c r="L5182" t="e">
        <f>VLOOKUP($A5182,授权!$A$1:$J$5305,COLUMN(C5183),FALSE)</f>
        <v>#N/A</v>
      </c>
      <c r="M5182" t="e">
        <f>VLOOKUP($A5182,授权!$A$1:$J$5305,COLUMN(D5183),FALSE)</f>
        <v>#N/A</v>
      </c>
      <c r="N5182" t="e">
        <f>VLOOKUP($A5182,授权!$A$1:$J$5305,COLUMN(E5183),FALSE)</f>
        <v>#N/A</v>
      </c>
      <c r="O5182" t="e">
        <f>VLOOKUP($A5182,授权!$A$1:$J$5305,COLUMN(F5183),FALSE)</f>
        <v>#N/A</v>
      </c>
      <c r="P5182" t="e">
        <f>VLOOKUP($A5182,授权!$A$1:$J$5305,COLUMN(G5183),FALSE)</f>
        <v>#N/A</v>
      </c>
      <c r="Q5182" t="e">
        <f>VLOOKUP($A5182,授权!$A$1:$J$5305,COLUMN(H5183),FALSE)</f>
        <v>#N/A</v>
      </c>
      <c r="R5182" t="e">
        <f>VLOOKUP($A5182,授权!$A$1:$J$5305,COLUMN(I5183),FALSE)</f>
        <v>#N/A</v>
      </c>
      <c r="S5182" t="e">
        <f>VLOOKUP($A5182,授权!$A$1:$J$5305,COLUMN(J5183),FALSE)</f>
        <v>#N/A</v>
      </c>
    </row>
    <row r="5183" spans="1:19" x14ac:dyDescent="0.25">
      <c r="A5183" t="s">
        <v>5182</v>
      </c>
      <c r="B5183">
        <f>VLOOKUP(A5183,申请!A$1:J$5305,2,FALSE)</f>
        <v>97</v>
      </c>
      <c r="C5183">
        <f>VLOOKUP(A5183,申请!A$1:J$5305,3,FALSE)</f>
        <v>45</v>
      </c>
      <c r="D5183">
        <f>VLOOKUP(A5183,申请!A$1:J$5305,4,FALSE)</f>
        <v>52</v>
      </c>
      <c r="E5183">
        <f>VLOOKUP(A5183,申请!A$1:J$5305,5,FALSE)</f>
        <v>45</v>
      </c>
      <c r="F5183">
        <f>VLOOKUP(A5183,申请!A$1:J$5305,6,FALSE)</f>
        <v>97</v>
      </c>
      <c r="G5183">
        <f>VLOOKUP(A5183,申请!A$1:J$5305,7,FALSE)</f>
        <v>0.46391752577319589</v>
      </c>
      <c r="H5183">
        <f>VLOOKUP(A5183,申请!A$1:J$5305,8,FALSE)</f>
        <v>0.53608247422680411</v>
      </c>
      <c r="I5183">
        <f>VLOOKUP(A5183,申请!A$1:J$5305,9,FALSE)</f>
        <v>97</v>
      </c>
      <c r="J5183">
        <f>VLOOKUP(A5183,申请!A$1:J$5305,10,FALSE)</f>
        <v>0</v>
      </c>
      <c r="K5183" t="e">
        <f>VLOOKUP($A5183,授权!$A$1:$J$5305,COLUMN(B5184),FALSE)</f>
        <v>#N/A</v>
      </c>
      <c r="L5183" t="e">
        <f>VLOOKUP($A5183,授权!$A$1:$J$5305,COLUMN(C5184),FALSE)</f>
        <v>#N/A</v>
      </c>
      <c r="M5183" t="e">
        <f>VLOOKUP($A5183,授权!$A$1:$J$5305,COLUMN(D5184),FALSE)</f>
        <v>#N/A</v>
      </c>
      <c r="N5183" t="e">
        <f>VLOOKUP($A5183,授权!$A$1:$J$5305,COLUMN(E5184),FALSE)</f>
        <v>#N/A</v>
      </c>
      <c r="O5183" t="e">
        <f>VLOOKUP($A5183,授权!$A$1:$J$5305,COLUMN(F5184),FALSE)</f>
        <v>#N/A</v>
      </c>
      <c r="P5183" t="e">
        <f>VLOOKUP($A5183,授权!$A$1:$J$5305,COLUMN(G5184),FALSE)</f>
        <v>#N/A</v>
      </c>
      <c r="Q5183" t="e">
        <f>VLOOKUP($A5183,授权!$A$1:$J$5305,COLUMN(H5184),FALSE)</f>
        <v>#N/A</v>
      </c>
      <c r="R5183" t="e">
        <f>VLOOKUP($A5183,授权!$A$1:$J$5305,COLUMN(I5184),FALSE)</f>
        <v>#N/A</v>
      </c>
      <c r="S5183" t="e">
        <f>VLOOKUP($A5183,授权!$A$1:$J$5305,COLUMN(J5184),FALSE)</f>
        <v>#N/A</v>
      </c>
    </row>
    <row r="5184" spans="1:19" x14ac:dyDescent="0.25">
      <c r="A5184" t="s">
        <v>5183</v>
      </c>
      <c r="B5184">
        <f>VLOOKUP(A5184,申请!A$1:J$5305,2,FALSE)</f>
        <v>7</v>
      </c>
      <c r="C5184">
        <f>VLOOKUP(A5184,申请!A$1:J$5305,3,FALSE)</f>
        <v>5</v>
      </c>
      <c r="D5184">
        <f>VLOOKUP(A5184,申请!A$1:J$5305,4,FALSE)</f>
        <v>2</v>
      </c>
      <c r="E5184">
        <f>VLOOKUP(A5184,申请!A$1:J$5305,5,FALSE)</f>
        <v>3</v>
      </c>
      <c r="F5184">
        <f>VLOOKUP(A5184,申请!A$1:J$5305,6,FALSE)</f>
        <v>8</v>
      </c>
      <c r="G5184">
        <f>VLOOKUP(A5184,申请!A$1:J$5305,7,FALSE)</f>
        <v>0.7142857142857143</v>
      </c>
      <c r="H5184">
        <f>VLOOKUP(A5184,申请!A$1:J$5305,8,FALSE)</f>
        <v>0.2857142857142857</v>
      </c>
      <c r="I5184">
        <f>VLOOKUP(A5184,申请!A$1:J$5305,9,FALSE)</f>
        <v>8</v>
      </c>
      <c r="J5184">
        <f>VLOOKUP(A5184,申请!A$1:J$5305,10,FALSE)</f>
        <v>0</v>
      </c>
      <c r="K5184" t="e">
        <f>VLOOKUP($A5184,授权!$A$1:$J$5305,COLUMN(B5185),FALSE)</f>
        <v>#N/A</v>
      </c>
      <c r="L5184" t="e">
        <f>VLOOKUP($A5184,授权!$A$1:$J$5305,COLUMN(C5185),FALSE)</f>
        <v>#N/A</v>
      </c>
      <c r="M5184" t="e">
        <f>VLOOKUP($A5184,授权!$A$1:$J$5305,COLUMN(D5185),FALSE)</f>
        <v>#N/A</v>
      </c>
      <c r="N5184" t="e">
        <f>VLOOKUP($A5184,授权!$A$1:$J$5305,COLUMN(E5185),FALSE)</f>
        <v>#N/A</v>
      </c>
      <c r="O5184" t="e">
        <f>VLOOKUP($A5184,授权!$A$1:$J$5305,COLUMN(F5185),FALSE)</f>
        <v>#N/A</v>
      </c>
      <c r="P5184" t="e">
        <f>VLOOKUP($A5184,授权!$A$1:$J$5305,COLUMN(G5185),FALSE)</f>
        <v>#N/A</v>
      </c>
      <c r="Q5184" t="e">
        <f>VLOOKUP($A5184,授权!$A$1:$J$5305,COLUMN(H5185),FALSE)</f>
        <v>#N/A</v>
      </c>
      <c r="R5184" t="e">
        <f>VLOOKUP($A5184,授权!$A$1:$J$5305,COLUMN(I5185),FALSE)</f>
        <v>#N/A</v>
      </c>
      <c r="S5184" t="e">
        <f>VLOOKUP($A5184,授权!$A$1:$J$5305,COLUMN(J5185),FALSE)</f>
        <v>#N/A</v>
      </c>
    </row>
    <row r="5185" spans="1:19" x14ac:dyDescent="0.25">
      <c r="A5185" t="s">
        <v>5184</v>
      </c>
      <c r="B5185">
        <f>VLOOKUP(A5185,申请!A$1:J$5305,2,FALSE)</f>
        <v>1</v>
      </c>
      <c r="C5185">
        <f>VLOOKUP(A5185,申请!A$1:J$5305,3,FALSE)</f>
        <v>1</v>
      </c>
      <c r="D5185">
        <f>VLOOKUP(A5185,申请!A$1:J$5305,4,FALSE)</f>
        <v>0</v>
      </c>
      <c r="E5185">
        <f>VLOOKUP(A5185,申请!A$1:J$5305,5,FALSE)</f>
        <v>0</v>
      </c>
      <c r="F5185">
        <f>VLOOKUP(A5185,申请!A$1:J$5305,6,FALSE)</f>
        <v>1</v>
      </c>
      <c r="G5185">
        <f>VLOOKUP(A5185,申请!A$1:J$5305,7,FALSE)</f>
        <v>1</v>
      </c>
      <c r="H5185">
        <f>VLOOKUP(A5185,申请!A$1:J$5305,8,FALSE)</f>
        <v>0</v>
      </c>
      <c r="I5185">
        <f>VLOOKUP(A5185,申请!A$1:J$5305,9,FALSE)</f>
        <v>1</v>
      </c>
      <c r="J5185">
        <f>VLOOKUP(A5185,申请!A$1:J$5305,10,FALSE)</f>
        <v>0</v>
      </c>
      <c r="K5185" t="e">
        <f>VLOOKUP($A5185,授权!$A$1:$J$5305,COLUMN(B5186),FALSE)</f>
        <v>#N/A</v>
      </c>
      <c r="L5185" t="e">
        <f>VLOOKUP($A5185,授权!$A$1:$J$5305,COLUMN(C5186),FALSE)</f>
        <v>#N/A</v>
      </c>
      <c r="M5185" t="e">
        <f>VLOOKUP($A5185,授权!$A$1:$J$5305,COLUMN(D5186),FALSE)</f>
        <v>#N/A</v>
      </c>
      <c r="N5185" t="e">
        <f>VLOOKUP($A5185,授权!$A$1:$J$5305,COLUMN(E5186),FALSE)</f>
        <v>#N/A</v>
      </c>
      <c r="O5185" t="e">
        <f>VLOOKUP($A5185,授权!$A$1:$J$5305,COLUMN(F5186),FALSE)</f>
        <v>#N/A</v>
      </c>
      <c r="P5185" t="e">
        <f>VLOOKUP($A5185,授权!$A$1:$J$5305,COLUMN(G5186),FALSE)</f>
        <v>#N/A</v>
      </c>
      <c r="Q5185" t="e">
        <f>VLOOKUP($A5185,授权!$A$1:$J$5305,COLUMN(H5186),FALSE)</f>
        <v>#N/A</v>
      </c>
      <c r="R5185" t="e">
        <f>VLOOKUP($A5185,授权!$A$1:$J$5305,COLUMN(I5186),FALSE)</f>
        <v>#N/A</v>
      </c>
      <c r="S5185" t="e">
        <f>VLOOKUP($A5185,授权!$A$1:$J$5305,COLUMN(J5186),FALSE)</f>
        <v>#N/A</v>
      </c>
    </row>
    <row r="5186" spans="1:19" x14ac:dyDescent="0.25">
      <c r="A5186" t="s">
        <v>5185</v>
      </c>
      <c r="B5186">
        <f>VLOOKUP(A5186,申请!A$1:J$5305,2,FALSE)</f>
        <v>1</v>
      </c>
      <c r="C5186">
        <f>VLOOKUP(A5186,申请!A$1:J$5305,3,FALSE)</f>
        <v>1</v>
      </c>
      <c r="D5186">
        <f>VLOOKUP(A5186,申请!A$1:J$5305,4,FALSE)</f>
        <v>0</v>
      </c>
      <c r="E5186">
        <f>VLOOKUP(A5186,申请!A$1:J$5305,5,FALSE)</f>
        <v>0</v>
      </c>
      <c r="F5186">
        <f>VLOOKUP(A5186,申请!A$1:J$5305,6,FALSE)</f>
        <v>1</v>
      </c>
      <c r="G5186">
        <f>VLOOKUP(A5186,申请!A$1:J$5305,7,FALSE)</f>
        <v>1</v>
      </c>
      <c r="H5186">
        <f>VLOOKUP(A5186,申请!A$1:J$5305,8,FALSE)</f>
        <v>0</v>
      </c>
      <c r="I5186">
        <f>VLOOKUP(A5186,申请!A$1:J$5305,9,FALSE)</f>
        <v>1</v>
      </c>
      <c r="J5186">
        <f>VLOOKUP(A5186,申请!A$1:J$5305,10,FALSE)</f>
        <v>0</v>
      </c>
      <c r="K5186" t="e">
        <f>VLOOKUP($A5186,授权!$A$1:$J$5305,COLUMN(B5187),FALSE)</f>
        <v>#N/A</v>
      </c>
      <c r="L5186" t="e">
        <f>VLOOKUP($A5186,授权!$A$1:$J$5305,COLUMN(C5187),FALSE)</f>
        <v>#N/A</v>
      </c>
      <c r="M5186" t="e">
        <f>VLOOKUP($A5186,授权!$A$1:$J$5305,COLUMN(D5187),FALSE)</f>
        <v>#N/A</v>
      </c>
      <c r="N5186" t="e">
        <f>VLOOKUP($A5186,授权!$A$1:$J$5305,COLUMN(E5187),FALSE)</f>
        <v>#N/A</v>
      </c>
      <c r="O5186" t="e">
        <f>VLOOKUP($A5186,授权!$A$1:$J$5305,COLUMN(F5187),FALSE)</f>
        <v>#N/A</v>
      </c>
      <c r="P5186" t="e">
        <f>VLOOKUP($A5186,授权!$A$1:$J$5305,COLUMN(G5187),FALSE)</f>
        <v>#N/A</v>
      </c>
      <c r="Q5186" t="e">
        <f>VLOOKUP($A5186,授权!$A$1:$J$5305,COLUMN(H5187),FALSE)</f>
        <v>#N/A</v>
      </c>
      <c r="R5186" t="e">
        <f>VLOOKUP($A5186,授权!$A$1:$J$5305,COLUMN(I5187),FALSE)</f>
        <v>#N/A</v>
      </c>
      <c r="S5186" t="e">
        <f>VLOOKUP($A5186,授权!$A$1:$J$5305,COLUMN(J5187),FALSE)</f>
        <v>#N/A</v>
      </c>
    </row>
    <row r="5187" spans="1:19" x14ac:dyDescent="0.25">
      <c r="A5187" t="s">
        <v>5186</v>
      </c>
      <c r="B5187">
        <f>VLOOKUP(A5187,申请!A$1:J$5305,2,FALSE)</f>
        <v>1</v>
      </c>
      <c r="C5187">
        <f>VLOOKUP(A5187,申请!A$1:J$5305,3,FALSE)</f>
        <v>0</v>
      </c>
      <c r="D5187">
        <f>VLOOKUP(A5187,申请!A$1:J$5305,4,FALSE)</f>
        <v>1</v>
      </c>
      <c r="E5187">
        <f>VLOOKUP(A5187,申请!A$1:J$5305,5,FALSE)</f>
        <v>0</v>
      </c>
      <c r="F5187">
        <f>VLOOKUP(A5187,申请!A$1:J$5305,6,FALSE)</f>
        <v>1</v>
      </c>
      <c r="G5187">
        <f>VLOOKUP(A5187,申请!A$1:J$5305,7,FALSE)</f>
        <v>0</v>
      </c>
      <c r="H5187">
        <f>VLOOKUP(A5187,申请!A$1:J$5305,8,FALSE)</f>
        <v>1</v>
      </c>
      <c r="I5187">
        <f>VLOOKUP(A5187,申请!A$1:J$5305,9,FALSE)</f>
        <v>1</v>
      </c>
      <c r="J5187">
        <f>VLOOKUP(A5187,申请!A$1:J$5305,10,FALSE)</f>
        <v>0</v>
      </c>
      <c r="K5187" t="e">
        <f>VLOOKUP($A5187,授权!$A$1:$J$5305,COLUMN(B5188),FALSE)</f>
        <v>#N/A</v>
      </c>
      <c r="L5187" t="e">
        <f>VLOOKUP($A5187,授权!$A$1:$J$5305,COLUMN(C5188),FALSE)</f>
        <v>#N/A</v>
      </c>
      <c r="M5187" t="e">
        <f>VLOOKUP($A5187,授权!$A$1:$J$5305,COLUMN(D5188),FALSE)</f>
        <v>#N/A</v>
      </c>
      <c r="N5187" t="e">
        <f>VLOOKUP($A5187,授权!$A$1:$J$5305,COLUMN(E5188),FALSE)</f>
        <v>#N/A</v>
      </c>
      <c r="O5187" t="e">
        <f>VLOOKUP($A5187,授权!$A$1:$J$5305,COLUMN(F5188),FALSE)</f>
        <v>#N/A</v>
      </c>
      <c r="P5187" t="e">
        <f>VLOOKUP($A5187,授权!$A$1:$J$5305,COLUMN(G5188),FALSE)</f>
        <v>#N/A</v>
      </c>
      <c r="Q5187" t="e">
        <f>VLOOKUP($A5187,授权!$A$1:$J$5305,COLUMN(H5188),FALSE)</f>
        <v>#N/A</v>
      </c>
      <c r="R5187" t="e">
        <f>VLOOKUP($A5187,授权!$A$1:$J$5305,COLUMN(I5188),FALSE)</f>
        <v>#N/A</v>
      </c>
      <c r="S5187" t="e">
        <f>VLOOKUP($A5187,授权!$A$1:$J$5305,COLUMN(J5188),FALSE)</f>
        <v>#N/A</v>
      </c>
    </row>
    <row r="5188" spans="1:19" x14ac:dyDescent="0.25">
      <c r="A5188" t="s">
        <v>5187</v>
      </c>
      <c r="B5188">
        <f>VLOOKUP(A5188,申请!A$1:J$5305,2,FALSE)</f>
        <v>1</v>
      </c>
      <c r="C5188">
        <f>VLOOKUP(A5188,申请!A$1:J$5305,3,FALSE)</f>
        <v>1</v>
      </c>
      <c r="D5188">
        <f>VLOOKUP(A5188,申请!A$1:J$5305,4,FALSE)</f>
        <v>0</v>
      </c>
      <c r="E5188">
        <f>VLOOKUP(A5188,申请!A$1:J$5305,5,FALSE)</f>
        <v>0</v>
      </c>
      <c r="F5188">
        <f>VLOOKUP(A5188,申请!A$1:J$5305,6,FALSE)</f>
        <v>1</v>
      </c>
      <c r="G5188">
        <f>VLOOKUP(A5188,申请!A$1:J$5305,7,FALSE)</f>
        <v>1</v>
      </c>
      <c r="H5188">
        <f>VLOOKUP(A5188,申请!A$1:J$5305,8,FALSE)</f>
        <v>0</v>
      </c>
      <c r="I5188">
        <f>VLOOKUP(A5188,申请!A$1:J$5305,9,FALSE)</f>
        <v>1</v>
      </c>
      <c r="J5188">
        <f>VLOOKUP(A5188,申请!A$1:J$5305,10,FALSE)</f>
        <v>0</v>
      </c>
      <c r="K5188" t="e">
        <f>VLOOKUP($A5188,授权!$A$1:$J$5305,COLUMN(B5189),FALSE)</f>
        <v>#N/A</v>
      </c>
      <c r="L5188" t="e">
        <f>VLOOKUP($A5188,授权!$A$1:$J$5305,COLUMN(C5189),FALSE)</f>
        <v>#N/A</v>
      </c>
      <c r="M5188" t="e">
        <f>VLOOKUP($A5188,授权!$A$1:$J$5305,COLUMN(D5189),FALSE)</f>
        <v>#N/A</v>
      </c>
      <c r="N5188" t="e">
        <f>VLOOKUP($A5188,授权!$A$1:$J$5305,COLUMN(E5189),FALSE)</f>
        <v>#N/A</v>
      </c>
      <c r="O5188" t="e">
        <f>VLOOKUP($A5188,授权!$A$1:$J$5305,COLUMN(F5189),FALSE)</f>
        <v>#N/A</v>
      </c>
      <c r="P5188" t="e">
        <f>VLOOKUP($A5188,授权!$A$1:$J$5305,COLUMN(G5189),FALSE)</f>
        <v>#N/A</v>
      </c>
      <c r="Q5188" t="e">
        <f>VLOOKUP($A5188,授权!$A$1:$J$5305,COLUMN(H5189),FALSE)</f>
        <v>#N/A</v>
      </c>
      <c r="R5188" t="e">
        <f>VLOOKUP($A5188,授权!$A$1:$J$5305,COLUMN(I5189),FALSE)</f>
        <v>#N/A</v>
      </c>
      <c r="S5188" t="e">
        <f>VLOOKUP($A5188,授权!$A$1:$J$5305,COLUMN(J5189),FALSE)</f>
        <v>#N/A</v>
      </c>
    </row>
    <row r="5189" spans="1:19" x14ac:dyDescent="0.25">
      <c r="A5189" t="s">
        <v>5188</v>
      </c>
      <c r="B5189">
        <f>VLOOKUP(A5189,申请!A$1:J$5305,2,FALSE)</f>
        <v>3</v>
      </c>
      <c r="C5189">
        <f>VLOOKUP(A5189,申请!A$1:J$5305,3,FALSE)</f>
        <v>2</v>
      </c>
      <c r="D5189">
        <f>VLOOKUP(A5189,申请!A$1:J$5305,4,FALSE)</f>
        <v>1</v>
      </c>
      <c r="E5189">
        <f>VLOOKUP(A5189,申请!A$1:J$5305,5,FALSE)</f>
        <v>0</v>
      </c>
      <c r="F5189">
        <f>VLOOKUP(A5189,申请!A$1:J$5305,6,FALSE)</f>
        <v>5</v>
      </c>
      <c r="G5189">
        <f>VLOOKUP(A5189,申请!A$1:J$5305,7,FALSE)</f>
        <v>0.66666666666666663</v>
      </c>
      <c r="H5189">
        <f>VLOOKUP(A5189,申请!A$1:J$5305,8,FALSE)</f>
        <v>0.33333333333333331</v>
      </c>
      <c r="I5189">
        <f>VLOOKUP(A5189,申请!A$1:J$5305,9,FALSE)</f>
        <v>5</v>
      </c>
      <c r="J5189">
        <f>VLOOKUP(A5189,申请!A$1:J$5305,10,FALSE)</f>
        <v>0</v>
      </c>
      <c r="K5189" t="e">
        <f>VLOOKUP($A5189,授权!$A$1:$J$5305,COLUMN(B5190),FALSE)</f>
        <v>#N/A</v>
      </c>
      <c r="L5189" t="e">
        <f>VLOOKUP($A5189,授权!$A$1:$J$5305,COLUMN(C5190),FALSE)</f>
        <v>#N/A</v>
      </c>
      <c r="M5189" t="e">
        <f>VLOOKUP($A5189,授权!$A$1:$J$5305,COLUMN(D5190),FALSE)</f>
        <v>#N/A</v>
      </c>
      <c r="N5189" t="e">
        <f>VLOOKUP($A5189,授权!$A$1:$J$5305,COLUMN(E5190),FALSE)</f>
        <v>#N/A</v>
      </c>
      <c r="O5189" t="e">
        <f>VLOOKUP($A5189,授权!$A$1:$J$5305,COLUMN(F5190),FALSE)</f>
        <v>#N/A</v>
      </c>
      <c r="P5189" t="e">
        <f>VLOOKUP($A5189,授权!$A$1:$J$5305,COLUMN(G5190),FALSE)</f>
        <v>#N/A</v>
      </c>
      <c r="Q5189" t="e">
        <f>VLOOKUP($A5189,授权!$A$1:$J$5305,COLUMN(H5190),FALSE)</f>
        <v>#N/A</v>
      </c>
      <c r="R5189" t="e">
        <f>VLOOKUP($A5189,授权!$A$1:$J$5305,COLUMN(I5190),FALSE)</f>
        <v>#N/A</v>
      </c>
      <c r="S5189" t="e">
        <f>VLOOKUP($A5189,授权!$A$1:$J$5305,COLUMN(J5190),FALSE)</f>
        <v>#N/A</v>
      </c>
    </row>
    <row r="5190" spans="1:19" x14ac:dyDescent="0.25">
      <c r="A5190" t="s">
        <v>5189</v>
      </c>
      <c r="B5190">
        <f>VLOOKUP(A5190,申请!A$1:J$5305,2,FALSE)</f>
        <v>11</v>
      </c>
      <c r="C5190">
        <f>VLOOKUP(A5190,申请!A$1:J$5305,3,FALSE)</f>
        <v>2</v>
      </c>
      <c r="D5190">
        <f>VLOOKUP(A5190,申请!A$1:J$5305,4,FALSE)</f>
        <v>9</v>
      </c>
      <c r="E5190">
        <f>VLOOKUP(A5190,申请!A$1:J$5305,5,FALSE)</f>
        <v>2</v>
      </c>
      <c r="F5190">
        <f>VLOOKUP(A5190,申请!A$1:J$5305,6,FALSE)</f>
        <v>11</v>
      </c>
      <c r="G5190">
        <f>VLOOKUP(A5190,申请!A$1:J$5305,7,FALSE)</f>
        <v>0.18181818181818182</v>
      </c>
      <c r="H5190">
        <f>VLOOKUP(A5190,申请!A$1:J$5305,8,FALSE)</f>
        <v>0.81818181818181823</v>
      </c>
      <c r="I5190">
        <f>VLOOKUP(A5190,申请!A$1:J$5305,9,FALSE)</f>
        <v>11</v>
      </c>
      <c r="J5190">
        <f>VLOOKUP(A5190,申请!A$1:J$5305,10,FALSE)</f>
        <v>0</v>
      </c>
      <c r="K5190" t="e">
        <f>VLOOKUP($A5190,授权!$A$1:$J$5305,COLUMN(B5191),FALSE)</f>
        <v>#N/A</v>
      </c>
      <c r="L5190" t="e">
        <f>VLOOKUP($A5190,授权!$A$1:$J$5305,COLUMN(C5191),FALSE)</f>
        <v>#N/A</v>
      </c>
      <c r="M5190" t="e">
        <f>VLOOKUP($A5190,授权!$A$1:$J$5305,COLUMN(D5191),FALSE)</f>
        <v>#N/A</v>
      </c>
      <c r="N5190" t="e">
        <f>VLOOKUP($A5190,授权!$A$1:$J$5305,COLUMN(E5191),FALSE)</f>
        <v>#N/A</v>
      </c>
      <c r="O5190" t="e">
        <f>VLOOKUP($A5190,授权!$A$1:$J$5305,COLUMN(F5191),FALSE)</f>
        <v>#N/A</v>
      </c>
      <c r="P5190" t="e">
        <f>VLOOKUP($A5190,授权!$A$1:$J$5305,COLUMN(G5191),FALSE)</f>
        <v>#N/A</v>
      </c>
      <c r="Q5190" t="e">
        <f>VLOOKUP($A5190,授权!$A$1:$J$5305,COLUMN(H5191),FALSE)</f>
        <v>#N/A</v>
      </c>
      <c r="R5190" t="e">
        <f>VLOOKUP($A5190,授权!$A$1:$J$5305,COLUMN(I5191),FALSE)</f>
        <v>#N/A</v>
      </c>
      <c r="S5190" t="e">
        <f>VLOOKUP($A5190,授权!$A$1:$J$5305,COLUMN(J5191),FALSE)</f>
        <v>#N/A</v>
      </c>
    </row>
    <row r="5191" spans="1:19" x14ac:dyDescent="0.25">
      <c r="A5191" t="s">
        <v>5190</v>
      </c>
      <c r="B5191">
        <f>VLOOKUP(A5191,申请!A$1:J$5305,2,FALSE)</f>
        <v>1</v>
      </c>
      <c r="C5191">
        <f>VLOOKUP(A5191,申请!A$1:J$5305,3,FALSE)</f>
        <v>1</v>
      </c>
      <c r="D5191">
        <f>VLOOKUP(A5191,申请!A$1:J$5305,4,FALSE)</f>
        <v>0</v>
      </c>
      <c r="E5191">
        <f>VLOOKUP(A5191,申请!A$1:J$5305,5,FALSE)</f>
        <v>0</v>
      </c>
      <c r="F5191">
        <f>VLOOKUP(A5191,申请!A$1:J$5305,6,FALSE)</f>
        <v>1</v>
      </c>
      <c r="G5191">
        <f>VLOOKUP(A5191,申请!A$1:J$5305,7,FALSE)</f>
        <v>1</v>
      </c>
      <c r="H5191">
        <f>VLOOKUP(A5191,申请!A$1:J$5305,8,FALSE)</f>
        <v>0</v>
      </c>
      <c r="I5191">
        <f>VLOOKUP(A5191,申请!A$1:J$5305,9,FALSE)</f>
        <v>1</v>
      </c>
      <c r="J5191">
        <f>VLOOKUP(A5191,申请!A$1:J$5305,10,FALSE)</f>
        <v>0</v>
      </c>
      <c r="K5191" t="e">
        <f>VLOOKUP($A5191,授权!$A$1:$J$5305,COLUMN(B5192),FALSE)</f>
        <v>#N/A</v>
      </c>
      <c r="L5191" t="e">
        <f>VLOOKUP($A5191,授权!$A$1:$J$5305,COLUMN(C5192),FALSE)</f>
        <v>#N/A</v>
      </c>
      <c r="M5191" t="e">
        <f>VLOOKUP($A5191,授权!$A$1:$J$5305,COLUMN(D5192),FALSE)</f>
        <v>#N/A</v>
      </c>
      <c r="N5191" t="e">
        <f>VLOOKUP($A5191,授权!$A$1:$J$5305,COLUMN(E5192),FALSE)</f>
        <v>#N/A</v>
      </c>
      <c r="O5191" t="e">
        <f>VLOOKUP($A5191,授权!$A$1:$J$5305,COLUMN(F5192),FALSE)</f>
        <v>#N/A</v>
      </c>
      <c r="P5191" t="e">
        <f>VLOOKUP($A5191,授权!$A$1:$J$5305,COLUMN(G5192),FALSE)</f>
        <v>#N/A</v>
      </c>
      <c r="Q5191" t="e">
        <f>VLOOKUP($A5191,授权!$A$1:$J$5305,COLUMN(H5192),FALSE)</f>
        <v>#N/A</v>
      </c>
      <c r="R5191" t="e">
        <f>VLOOKUP($A5191,授权!$A$1:$J$5305,COLUMN(I5192),FALSE)</f>
        <v>#N/A</v>
      </c>
      <c r="S5191" t="e">
        <f>VLOOKUP($A5191,授权!$A$1:$J$5305,COLUMN(J5192),FALSE)</f>
        <v>#N/A</v>
      </c>
    </row>
    <row r="5192" spans="1:19" x14ac:dyDescent="0.25">
      <c r="A5192" t="s">
        <v>5191</v>
      </c>
      <c r="B5192">
        <f>VLOOKUP(A5192,申请!A$1:J$5305,2,FALSE)</f>
        <v>1</v>
      </c>
      <c r="C5192">
        <f>VLOOKUP(A5192,申请!A$1:J$5305,3,FALSE)</f>
        <v>1</v>
      </c>
      <c r="D5192">
        <f>VLOOKUP(A5192,申请!A$1:J$5305,4,FALSE)</f>
        <v>0</v>
      </c>
      <c r="E5192">
        <f>VLOOKUP(A5192,申请!A$1:J$5305,5,FALSE)</f>
        <v>9</v>
      </c>
      <c r="F5192">
        <f>VLOOKUP(A5192,申请!A$1:J$5305,6,FALSE)</f>
        <v>1</v>
      </c>
      <c r="G5192">
        <f>VLOOKUP(A5192,申请!A$1:J$5305,7,FALSE)</f>
        <v>1</v>
      </c>
      <c r="H5192">
        <f>VLOOKUP(A5192,申请!A$1:J$5305,8,FALSE)</f>
        <v>0</v>
      </c>
      <c r="I5192">
        <f>VLOOKUP(A5192,申请!A$1:J$5305,9,FALSE)</f>
        <v>1</v>
      </c>
      <c r="J5192">
        <f>VLOOKUP(A5192,申请!A$1:J$5305,10,FALSE)</f>
        <v>0</v>
      </c>
      <c r="K5192" t="e">
        <f>VLOOKUP($A5192,授权!$A$1:$J$5305,COLUMN(B5193),FALSE)</f>
        <v>#N/A</v>
      </c>
      <c r="L5192" t="e">
        <f>VLOOKUP($A5192,授权!$A$1:$J$5305,COLUMN(C5193),FALSE)</f>
        <v>#N/A</v>
      </c>
      <c r="M5192" t="e">
        <f>VLOOKUP($A5192,授权!$A$1:$J$5305,COLUMN(D5193),FALSE)</f>
        <v>#N/A</v>
      </c>
      <c r="N5192" t="e">
        <f>VLOOKUP($A5192,授权!$A$1:$J$5305,COLUMN(E5193),FALSE)</f>
        <v>#N/A</v>
      </c>
      <c r="O5192" t="e">
        <f>VLOOKUP($A5192,授权!$A$1:$J$5305,COLUMN(F5193),FALSE)</f>
        <v>#N/A</v>
      </c>
      <c r="P5192" t="e">
        <f>VLOOKUP($A5192,授权!$A$1:$J$5305,COLUMN(G5193),FALSE)</f>
        <v>#N/A</v>
      </c>
      <c r="Q5192" t="e">
        <f>VLOOKUP($A5192,授权!$A$1:$J$5305,COLUMN(H5193),FALSE)</f>
        <v>#N/A</v>
      </c>
      <c r="R5192" t="e">
        <f>VLOOKUP($A5192,授权!$A$1:$J$5305,COLUMN(I5193),FALSE)</f>
        <v>#N/A</v>
      </c>
      <c r="S5192" t="e">
        <f>VLOOKUP($A5192,授权!$A$1:$J$5305,COLUMN(J5193),FALSE)</f>
        <v>#N/A</v>
      </c>
    </row>
    <row r="5193" spans="1:19" x14ac:dyDescent="0.25">
      <c r="A5193" t="s">
        <v>5192</v>
      </c>
      <c r="B5193">
        <f>VLOOKUP(A5193,申请!A$1:J$5305,2,FALSE)</f>
        <v>1</v>
      </c>
      <c r="C5193">
        <f>VLOOKUP(A5193,申请!A$1:J$5305,3,FALSE)</f>
        <v>1</v>
      </c>
      <c r="D5193">
        <f>VLOOKUP(A5193,申请!A$1:J$5305,4,FALSE)</f>
        <v>0</v>
      </c>
      <c r="E5193">
        <f>VLOOKUP(A5193,申请!A$1:J$5305,5,FALSE)</f>
        <v>0</v>
      </c>
      <c r="F5193">
        <f>VLOOKUP(A5193,申请!A$1:J$5305,6,FALSE)</f>
        <v>2</v>
      </c>
      <c r="G5193">
        <f>VLOOKUP(A5193,申请!A$1:J$5305,7,FALSE)</f>
        <v>1</v>
      </c>
      <c r="H5193">
        <f>VLOOKUP(A5193,申请!A$1:J$5305,8,FALSE)</f>
        <v>0</v>
      </c>
      <c r="I5193">
        <f>VLOOKUP(A5193,申请!A$1:J$5305,9,FALSE)</f>
        <v>2</v>
      </c>
      <c r="J5193">
        <f>VLOOKUP(A5193,申请!A$1:J$5305,10,FALSE)</f>
        <v>0</v>
      </c>
      <c r="K5193" t="e">
        <f>VLOOKUP($A5193,授权!$A$1:$J$5305,COLUMN(B5194),FALSE)</f>
        <v>#N/A</v>
      </c>
      <c r="L5193" t="e">
        <f>VLOOKUP($A5193,授权!$A$1:$J$5305,COLUMN(C5194),FALSE)</f>
        <v>#N/A</v>
      </c>
      <c r="M5193" t="e">
        <f>VLOOKUP($A5193,授权!$A$1:$J$5305,COLUMN(D5194),FALSE)</f>
        <v>#N/A</v>
      </c>
      <c r="N5193" t="e">
        <f>VLOOKUP($A5193,授权!$A$1:$J$5305,COLUMN(E5194),FALSE)</f>
        <v>#N/A</v>
      </c>
      <c r="O5193" t="e">
        <f>VLOOKUP($A5193,授权!$A$1:$J$5305,COLUMN(F5194),FALSE)</f>
        <v>#N/A</v>
      </c>
      <c r="P5193" t="e">
        <f>VLOOKUP($A5193,授权!$A$1:$J$5305,COLUMN(G5194),FALSE)</f>
        <v>#N/A</v>
      </c>
      <c r="Q5193" t="e">
        <f>VLOOKUP($A5193,授权!$A$1:$J$5305,COLUMN(H5194),FALSE)</f>
        <v>#N/A</v>
      </c>
      <c r="R5193" t="e">
        <f>VLOOKUP($A5193,授权!$A$1:$J$5305,COLUMN(I5194),FALSE)</f>
        <v>#N/A</v>
      </c>
      <c r="S5193" t="e">
        <f>VLOOKUP($A5193,授权!$A$1:$J$5305,COLUMN(J5194),FALSE)</f>
        <v>#N/A</v>
      </c>
    </row>
    <row r="5194" spans="1:19" x14ac:dyDescent="0.25">
      <c r="A5194" t="s">
        <v>5193</v>
      </c>
      <c r="B5194">
        <f>VLOOKUP(A5194,申请!A$1:J$5305,2,FALSE)</f>
        <v>1</v>
      </c>
      <c r="C5194">
        <f>VLOOKUP(A5194,申请!A$1:J$5305,3,FALSE)</f>
        <v>1</v>
      </c>
      <c r="D5194">
        <f>VLOOKUP(A5194,申请!A$1:J$5305,4,FALSE)</f>
        <v>0</v>
      </c>
      <c r="E5194">
        <f>VLOOKUP(A5194,申请!A$1:J$5305,5,FALSE)</f>
        <v>0</v>
      </c>
      <c r="F5194">
        <f>VLOOKUP(A5194,申请!A$1:J$5305,6,FALSE)</f>
        <v>1</v>
      </c>
      <c r="G5194">
        <f>VLOOKUP(A5194,申请!A$1:J$5305,7,FALSE)</f>
        <v>1</v>
      </c>
      <c r="H5194">
        <f>VLOOKUP(A5194,申请!A$1:J$5305,8,FALSE)</f>
        <v>0</v>
      </c>
      <c r="I5194">
        <f>VLOOKUP(A5194,申请!A$1:J$5305,9,FALSE)</f>
        <v>1</v>
      </c>
      <c r="J5194">
        <f>VLOOKUP(A5194,申请!A$1:J$5305,10,FALSE)</f>
        <v>0</v>
      </c>
      <c r="K5194" t="e">
        <f>VLOOKUP($A5194,授权!$A$1:$J$5305,COLUMN(B5195),FALSE)</f>
        <v>#N/A</v>
      </c>
      <c r="L5194" t="e">
        <f>VLOOKUP($A5194,授权!$A$1:$J$5305,COLUMN(C5195),FALSE)</f>
        <v>#N/A</v>
      </c>
      <c r="M5194" t="e">
        <f>VLOOKUP($A5194,授权!$A$1:$J$5305,COLUMN(D5195),FALSE)</f>
        <v>#N/A</v>
      </c>
      <c r="N5194" t="e">
        <f>VLOOKUP($A5194,授权!$A$1:$J$5305,COLUMN(E5195),FALSE)</f>
        <v>#N/A</v>
      </c>
      <c r="O5194" t="e">
        <f>VLOOKUP($A5194,授权!$A$1:$J$5305,COLUMN(F5195),FALSE)</f>
        <v>#N/A</v>
      </c>
      <c r="P5194" t="e">
        <f>VLOOKUP($A5194,授权!$A$1:$J$5305,COLUMN(G5195),FALSE)</f>
        <v>#N/A</v>
      </c>
      <c r="Q5194" t="e">
        <f>VLOOKUP($A5194,授权!$A$1:$J$5305,COLUMN(H5195),FALSE)</f>
        <v>#N/A</v>
      </c>
      <c r="R5194" t="e">
        <f>VLOOKUP($A5194,授权!$A$1:$J$5305,COLUMN(I5195),FALSE)</f>
        <v>#N/A</v>
      </c>
      <c r="S5194" t="e">
        <f>VLOOKUP($A5194,授权!$A$1:$J$5305,COLUMN(J5195),FALSE)</f>
        <v>#N/A</v>
      </c>
    </row>
    <row r="5195" spans="1:19" x14ac:dyDescent="0.25">
      <c r="A5195" t="s">
        <v>5194</v>
      </c>
      <c r="B5195">
        <f>VLOOKUP(A5195,申请!A$1:J$5305,2,FALSE)</f>
        <v>23</v>
      </c>
      <c r="C5195">
        <f>VLOOKUP(A5195,申请!A$1:J$5305,3,FALSE)</f>
        <v>0</v>
      </c>
      <c r="D5195">
        <f>VLOOKUP(A5195,申请!A$1:J$5305,4,FALSE)</f>
        <v>23</v>
      </c>
      <c r="E5195">
        <f>VLOOKUP(A5195,申请!A$1:J$5305,5,FALSE)</f>
        <v>0</v>
      </c>
      <c r="F5195">
        <f>VLOOKUP(A5195,申请!A$1:J$5305,6,FALSE)</f>
        <v>23</v>
      </c>
      <c r="G5195">
        <f>VLOOKUP(A5195,申请!A$1:J$5305,7,FALSE)</f>
        <v>0</v>
      </c>
      <c r="H5195">
        <f>VLOOKUP(A5195,申请!A$1:J$5305,8,FALSE)</f>
        <v>1</v>
      </c>
      <c r="I5195">
        <f>VLOOKUP(A5195,申请!A$1:J$5305,9,FALSE)</f>
        <v>23</v>
      </c>
      <c r="J5195">
        <f>VLOOKUP(A5195,申请!A$1:J$5305,10,FALSE)</f>
        <v>0</v>
      </c>
      <c r="K5195" t="e">
        <f>VLOOKUP($A5195,授权!$A$1:$J$5305,COLUMN(B5196),FALSE)</f>
        <v>#N/A</v>
      </c>
      <c r="L5195" t="e">
        <f>VLOOKUP($A5195,授权!$A$1:$J$5305,COLUMN(C5196),FALSE)</f>
        <v>#N/A</v>
      </c>
      <c r="M5195" t="e">
        <f>VLOOKUP($A5195,授权!$A$1:$J$5305,COLUMN(D5196),FALSE)</f>
        <v>#N/A</v>
      </c>
      <c r="N5195" t="e">
        <f>VLOOKUP($A5195,授权!$A$1:$J$5305,COLUMN(E5196),FALSE)</f>
        <v>#N/A</v>
      </c>
      <c r="O5195" t="e">
        <f>VLOOKUP($A5195,授权!$A$1:$J$5305,COLUMN(F5196),FALSE)</f>
        <v>#N/A</v>
      </c>
      <c r="P5195" t="e">
        <f>VLOOKUP($A5195,授权!$A$1:$J$5305,COLUMN(G5196),FALSE)</f>
        <v>#N/A</v>
      </c>
      <c r="Q5195" t="e">
        <f>VLOOKUP($A5195,授权!$A$1:$J$5305,COLUMN(H5196),FALSE)</f>
        <v>#N/A</v>
      </c>
      <c r="R5195" t="e">
        <f>VLOOKUP($A5195,授权!$A$1:$J$5305,COLUMN(I5196),FALSE)</f>
        <v>#N/A</v>
      </c>
      <c r="S5195" t="e">
        <f>VLOOKUP($A5195,授权!$A$1:$J$5305,COLUMN(J5196),FALSE)</f>
        <v>#N/A</v>
      </c>
    </row>
    <row r="5196" spans="1:19" x14ac:dyDescent="0.25">
      <c r="A5196" t="s">
        <v>5195</v>
      </c>
      <c r="B5196">
        <f>VLOOKUP(A5196,申请!A$1:J$5305,2,FALSE)</f>
        <v>10</v>
      </c>
      <c r="C5196">
        <f>VLOOKUP(A5196,申请!A$1:J$5305,3,FALSE)</f>
        <v>0</v>
      </c>
      <c r="D5196">
        <f>VLOOKUP(A5196,申请!A$1:J$5305,4,FALSE)</f>
        <v>10</v>
      </c>
      <c r="E5196">
        <f>VLOOKUP(A5196,申请!A$1:J$5305,5,FALSE)</f>
        <v>2</v>
      </c>
      <c r="F5196">
        <f>VLOOKUP(A5196,申请!A$1:J$5305,6,FALSE)</f>
        <v>10</v>
      </c>
      <c r="G5196">
        <f>VLOOKUP(A5196,申请!A$1:J$5305,7,FALSE)</f>
        <v>0</v>
      </c>
      <c r="H5196">
        <f>VLOOKUP(A5196,申请!A$1:J$5305,8,FALSE)</f>
        <v>1</v>
      </c>
      <c r="I5196">
        <f>VLOOKUP(A5196,申请!A$1:J$5305,9,FALSE)</f>
        <v>10</v>
      </c>
      <c r="J5196">
        <f>VLOOKUP(A5196,申请!A$1:J$5305,10,FALSE)</f>
        <v>0</v>
      </c>
      <c r="K5196" t="e">
        <f>VLOOKUP($A5196,授权!$A$1:$J$5305,COLUMN(B5197),FALSE)</f>
        <v>#N/A</v>
      </c>
      <c r="L5196" t="e">
        <f>VLOOKUP($A5196,授权!$A$1:$J$5305,COLUMN(C5197),FALSE)</f>
        <v>#N/A</v>
      </c>
      <c r="M5196" t="e">
        <f>VLOOKUP($A5196,授权!$A$1:$J$5305,COLUMN(D5197),FALSE)</f>
        <v>#N/A</v>
      </c>
      <c r="N5196" t="e">
        <f>VLOOKUP($A5196,授权!$A$1:$J$5305,COLUMN(E5197),FALSE)</f>
        <v>#N/A</v>
      </c>
      <c r="O5196" t="e">
        <f>VLOOKUP($A5196,授权!$A$1:$J$5305,COLUMN(F5197),FALSE)</f>
        <v>#N/A</v>
      </c>
      <c r="P5196" t="e">
        <f>VLOOKUP($A5196,授权!$A$1:$J$5305,COLUMN(G5197),FALSE)</f>
        <v>#N/A</v>
      </c>
      <c r="Q5196" t="e">
        <f>VLOOKUP($A5196,授权!$A$1:$J$5305,COLUMN(H5197),FALSE)</f>
        <v>#N/A</v>
      </c>
      <c r="R5196" t="e">
        <f>VLOOKUP($A5196,授权!$A$1:$J$5305,COLUMN(I5197),FALSE)</f>
        <v>#N/A</v>
      </c>
      <c r="S5196" t="e">
        <f>VLOOKUP($A5196,授权!$A$1:$J$5305,COLUMN(J5197),FALSE)</f>
        <v>#N/A</v>
      </c>
    </row>
    <row r="5197" spans="1:19" x14ac:dyDescent="0.25">
      <c r="A5197" t="s">
        <v>5196</v>
      </c>
      <c r="B5197">
        <f>VLOOKUP(A5197,申请!A$1:J$5305,2,FALSE)</f>
        <v>2</v>
      </c>
      <c r="C5197">
        <f>VLOOKUP(A5197,申请!A$1:J$5305,3,FALSE)</f>
        <v>2</v>
      </c>
      <c r="D5197">
        <f>VLOOKUP(A5197,申请!A$1:J$5305,4,FALSE)</f>
        <v>0</v>
      </c>
      <c r="E5197">
        <f>VLOOKUP(A5197,申请!A$1:J$5305,5,FALSE)</f>
        <v>0</v>
      </c>
      <c r="F5197">
        <f>VLOOKUP(A5197,申请!A$1:J$5305,6,FALSE)</f>
        <v>2</v>
      </c>
      <c r="G5197">
        <f>VLOOKUP(A5197,申请!A$1:J$5305,7,FALSE)</f>
        <v>1</v>
      </c>
      <c r="H5197">
        <f>VLOOKUP(A5197,申请!A$1:J$5305,8,FALSE)</f>
        <v>0</v>
      </c>
      <c r="I5197">
        <f>VLOOKUP(A5197,申请!A$1:J$5305,9,FALSE)</f>
        <v>2</v>
      </c>
      <c r="J5197">
        <f>VLOOKUP(A5197,申请!A$1:J$5305,10,FALSE)</f>
        <v>0</v>
      </c>
      <c r="K5197" t="e">
        <f>VLOOKUP($A5197,授权!$A$1:$J$5305,COLUMN(B5198),FALSE)</f>
        <v>#N/A</v>
      </c>
      <c r="L5197" t="e">
        <f>VLOOKUP($A5197,授权!$A$1:$J$5305,COLUMN(C5198),FALSE)</f>
        <v>#N/A</v>
      </c>
      <c r="M5197" t="e">
        <f>VLOOKUP($A5197,授权!$A$1:$J$5305,COLUMN(D5198),FALSE)</f>
        <v>#N/A</v>
      </c>
      <c r="N5197" t="e">
        <f>VLOOKUP($A5197,授权!$A$1:$J$5305,COLUMN(E5198),FALSE)</f>
        <v>#N/A</v>
      </c>
      <c r="O5197" t="e">
        <f>VLOOKUP($A5197,授权!$A$1:$J$5305,COLUMN(F5198),FALSE)</f>
        <v>#N/A</v>
      </c>
      <c r="P5197" t="e">
        <f>VLOOKUP($A5197,授权!$A$1:$J$5305,COLUMN(G5198),FALSE)</f>
        <v>#N/A</v>
      </c>
      <c r="Q5197" t="e">
        <f>VLOOKUP($A5197,授权!$A$1:$J$5305,COLUMN(H5198),FALSE)</f>
        <v>#N/A</v>
      </c>
      <c r="R5197" t="e">
        <f>VLOOKUP($A5197,授权!$A$1:$J$5305,COLUMN(I5198),FALSE)</f>
        <v>#N/A</v>
      </c>
      <c r="S5197" t="e">
        <f>VLOOKUP($A5197,授权!$A$1:$J$5305,COLUMN(J5198),FALSE)</f>
        <v>#N/A</v>
      </c>
    </row>
    <row r="5198" spans="1:19" x14ac:dyDescent="0.25">
      <c r="A5198" t="s">
        <v>5197</v>
      </c>
      <c r="B5198">
        <f>VLOOKUP(A5198,申请!A$1:J$5305,2,FALSE)</f>
        <v>1</v>
      </c>
      <c r="C5198">
        <f>VLOOKUP(A5198,申请!A$1:J$5305,3,FALSE)</f>
        <v>1</v>
      </c>
      <c r="D5198">
        <f>VLOOKUP(A5198,申请!A$1:J$5305,4,FALSE)</f>
        <v>0</v>
      </c>
      <c r="E5198">
        <f>VLOOKUP(A5198,申请!A$1:J$5305,5,FALSE)</f>
        <v>0</v>
      </c>
      <c r="F5198">
        <f>VLOOKUP(A5198,申请!A$1:J$5305,6,FALSE)</f>
        <v>1</v>
      </c>
      <c r="G5198">
        <f>VLOOKUP(A5198,申请!A$1:J$5305,7,FALSE)</f>
        <v>1</v>
      </c>
      <c r="H5198">
        <f>VLOOKUP(A5198,申请!A$1:J$5305,8,FALSE)</f>
        <v>0</v>
      </c>
      <c r="I5198">
        <f>VLOOKUP(A5198,申请!A$1:J$5305,9,FALSE)</f>
        <v>1</v>
      </c>
      <c r="J5198">
        <f>VLOOKUP(A5198,申请!A$1:J$5305,10,FALSE)</f>
        <v>0</v>
      </c>
      <c r="K5198" t="e">
        <f>VLOOKUP($A5198,授权!$A$1:$J$5305,COLUMN(B5199),FALSE)</f>
        <v>#N/A</v>
      </c>
      <c r="L5198" t="e">
        <f>VLOOKUP($A5198,授权!$A$1:$J$5305,COLUMN(C5199),FALSE)</f>
        <v>#N/A</v>
      </c>
      <c r="M5198" t="e">
        <f>VLOOKUP($A5198,授权!$A$1:$J$5305,COLUMN(D5199),FALSE)</f>
        <v>#N/A</v>
      </c>
      <c r="N5198" t="e">
        <f>VLOOKUP($A5198,授权!$A$1:$J$5305,COLUMN(E5199),FALSE)</f>
        <v>#N/A</v>
      </c>
      <c r="O5198" t="e">
        <f>VLOOKUP($A5198,授权!$A$1:$J$5305,COLUMN(F5199),FALSE)</f>
        <v>#N/A</v>
      </c>
      <c r="P5198" t="e">
        <f>VLOOKUP($A5198,授权!$A$1:$J$5305,COLUMN(G5199),FALSE)</f>
        <v>#N/A</v>
      </c>
      <c r="Q5198" t="e">
        <f>VLOOKUP($A5198,授权!$A$1:$J$5305,COLUMN(H5199),FALSE)</f>
        <v>#N/A</v>
      </c>
      <c r="R5198" t="e">
        <f>VLOOKUP($A5198,授权!$A$1:$J$5305,COLUMN(I5199),FALSE)</f>
        <v>#N/A</v>
      </c>
      <c r="S5198" t="e">
        <f>VLOOKUP($A5198,授权!$A$1:$J$5305,COLUMN(J5199),FALSE)</f>
        <v>#N/A</v>
      </c>
    </row>
    <row r="5199" spans="1:19" x14ac:dyDescent="0.25">
      <c r="A5199" t="s">
        <v>5198</v>
      </c>
      <c r="B5199">
        <f>VLOOKUP(A5199,申请!A$1:J$5305,2,FALSE)</f>
        <v>4</v>
      </c>
      <c r="C5199">
        <f>VLOOKUP(A5199,申请!A$1:J$5305,3,FALSE)</f>
        <v>4</v>
      </c>
      <c r="D5199">
        <f>VLOOKUP(A5199,申请!A$1:J$5305,4,FALSE)</f>
        <v>0</v>
      </c>
      <c r="E5199">
        <f>VLOOKUP(A5199,申请!A$1:J$5305,5,FALSE)</f>
        <v>0</v>
      </c>
      <c r="F5199">
        <f>VLOOKUP(A5199,申请!A$1:J$5305,6,FALSE)</f>
        <v>4</v>
      </c>
      <c r="G5199">
        <f>VLOOKUP(A5199,申请!A$1:J$5305,7,FALSE)</f>
        <v>1</v>
      </c>
      <c r="H5199">
        <f>VLOOKUP(A5199,申请!A$1:J$5305,8,FALSE)</f>
        <v>0</v>
      </c>
      <c r="I5199">
        <f>VLOOKUP(A5199,申请!A$1:J$5305,9,FALSE)</f>
        <v>4</v>
      </c>
      <c r="J5199">
        <f>VLOOKUP(A5199,申请!A$1:J$5305,10,FALSE)</f>
        <v>0</v>
      </c>
      <c r="K5199" t="e">
        <f>VLOOKUP($A5199,授权!$A$1:$J$5305,COLUMN(B5200),FALSE)</f>
        <v>#N/A</v>
      </c>
      <c r="L5199" t="e">
        <f>VLOOKUP($A5199,授权!$A$1:$J$5305,COLUMN(C5200),FALSE)</f>
        <v>#N/A</v>
      </c>
      <c r="M5199" t="e">
        <f>VLOOKUP($A5199,授权!$A$1:$J$5305,COLUMN(D5200),FALSE)</f>
        <v>#N/A</v>
      </c>
      <c r="N5199" t="e">
        <f>VLOOKUP($A5199,授权!$A$1:$J$5305,COLUMN(E5200),FALSE)</f>
        <v>#N/A</v>
      </c>
      <c r="O5199" t="e">
        <f>VLOOKUP($A5199,授权!$A$1:$J$5305,COLUMN(F5200),FALSE)</f>
        <v>#N/A</v>
      </c>
      <c r="P5199" t="e">
        <f>VLOOKUP($A5199,授权!$A$1:$J$5305,COLUMN(G5200),FALSE)</f>
        <v>#N/A</v>
      </c>
      <c r="Q5199" t="e">
        <f>VLOOKUP($A5199,授权!$A$1:$J$5305,COLUMN(H5200),FALSE)</f>
        <v>#N/A</v>
      </c>
      <c r="R5199" t="e">
        <f>VLOOKUP($A5199,授权!$A$1:$J$5305,COLUMN(I5200),FALSE)</f>
        <v>#N/A</v>
      </c>
      <c r="S5199" t="e">
        <f>VLOOKUP($A5199,授权!$A$1:$J$5305,COLUMN(J5200),FALSE)</f>
        <v>#N/A</v>
      </c>
    </row>
    <row r="5200" spans="1:19" x14ac:dyDescent="0.25">
      <c r="A5200" t="s">
        <v>5199</v>
      </c>
      <c r="B5200">
        <f>VLOOKUP(A5200,申请!A$1:J$5305,2,FALSE)</f>
        <v>3</v>
      </c>
      <c r="C5200">
        <f>VLOOKUP(A5200,申请!A$1:J$5305,3,FALSE)</f>
        <v>3</v>
      </c>
      <c r="D5200">
        <f>VLOOKUP(A5200,申请!A$1:J$5305,4,FALSE)</f>
        <v>0</v>
      </c>
      <c r="E5200">
        <f>VLOOKUP(A5200,申请!A$1:J$5305,5,FALSE)</f>
        <v>0</v>
      </c>
      <c r="F5200">
        <f>VLOOKUP(A5200,申请!A$1:J$5305,6,FALSE)</f>
        <v>4</v>
      </c>
      <c r="G5200">
        <f>VLOOKUP(A5200,申请!A$1:J$5305,7,FALSE)</f>
        <v>1</v>
      </c>
      <c r="H5200">
        <f>VLOOKUP(A5200,申请!A$1:J$5305,8,FALSE)</f>
        <v>0</v>
      </c>
      <c r="I5200">
        <f>VLOOKUP(A5200,申请!A$1:J$5305,9,FALSE)</f>
        <v>4</v>
      </c>
      <c r="J5200">
        <f>VLOOKUP(A5200,申请!A$1:J$5305,10,FALSE)</f>
        <v>0</v>
      </c>
      <c r="K5200" t="e">
        <f>VLOOKUP($A5200,授权!$A$1:$J$5305,COLUMN(B5201),FALSE)</f>
        <v>#N/A</v>
      </c>
      <c r="L5200" t="e">
        <f>VLOOKUP($A5200,授权!$A$1:$J$5305,COLUMN(C5201),FALSE)</f>
        <v>#N/A</v>
      </c>
      <c r="M5200" t="e">
        <f>VLOOKUP($A5200,授权!$A$1:$J$5305,COLUMN(D5201),FALSE)</f>
        <v>#N/A</v>
      </c>
      <c r="N5200" t="e">
        <f>VLOOKUP($A5200,授权!$A$1:$J$5305,COLUMN(E5201),FALSE)</f>
        <v>#N/A</v>
      </c>
      <c r="O5200" t="e">
        <f>VLOOKUP($A5200,授权!$A$1:$J$5305,COLUMN(F5201),FALSE)</f>
        <v>#N/A</v>
      </c>
      <c r="P5200" t="e">
        <f>VLOOKUP($A5200,授权!$A$1:$J$5305,COLUMN(G5201),FALSE)</f>
        <v>#N/A</v>
      </c>
      <c r="Q5200" t="e">
        <f>VLOOKUP($A5200,授权!$A$1:$J$5305,COLUMN(H5201),FALSE)</f>
        <v>#N/A</v>
      </c>
      <c r="R5200" t="e">
        <f>VLOOKUP($A5200,授权!$A$1:$J$5305,COLUMN(I5201),FALSE)</f>
        <v>#N/A</v>
      </c>
      <c r="S5200" t="e">
        <f>VLOOKUP($A5200,授权!$A$1:$J$5305,COLUMN(J5201),FALSE)</f>
        <v>#N/A</v>
      </c>
    </row>
    <row r="5201" spans="1:19" x14ac:dyDescent="0.25">
      <c r="A5201" t="s">
        <v>5200</v>
      </c>
      <c r="B5201">
        <f>VLOOKUP(A5201,申请!A$1:J$5305,2,FALSE)</f>
        <v>6</v>
      </c>
      <c r="C5201">
        <f>VLOOKUP(A5201,申请!A$1:J$5305,3,FALSE)</f>
        <v>3</v>
      </c>
      <c r="D5201">
        <f>VLOOKUP(A5201,申请!A$1:J$5305,4,FALSE)</f>
        <v>3</v>
      </c>
      <c r="E5201">
        <f>VLOOKUP(A5201,申请!A$1:J$5305,5,FALSE)</f>
        <v>0</v>
      </c>
      <c r="F5201">
        <f>VLOOKUP(A5201,申请!A$1:J$5305,6,FALSE)</f>
        <v>7</v>
      </c>
      <c r="G5201">
        <f>VLOOKUP(A5201,申请!A$1:J$5305,7,FALSE)</f>
        <v>0.5</v>
      </c>
      <c r="H5201">
        <f>VLOOKUP(A5201,申请!A$1:J$5305,8,FALSE)</f>
        <v>0.5</v>
      </c>
      <c r="I5201">
        <f>VLOOKUP(A5201,申请!A$1:J$5305,9,FALSE)</f>
        <v>7</v>
      </c>
      <c r="J5201">
        <f>VLOOKUP(A5201,申请!A$1:J$5305,10,FALSE)</f>
        <v>0</v>
      </c>
      <c r="K5201" t="e">
        <f>VLOOKUP($A5201,授权!$A$1:$J$5305,COLUMN(B5202),FALSE)</f>
        <v>#N/A</v>
      </c>
      <c r="L5201" t="e">
        <f>VLOOKUP($A5201,授权!$A$1:$J$5305,COLUMN(C5202),FALSE)</f>
        <v>#N/A</v>
      </c>
      <c r="M5201" t="e">
        <f>VLOOKUP($A5201,授权!$A$1:$J$5305,COLUMN(D5202),FALSE)</f>
        <v>#N/A</v>
      </c>
      <c r="N5201" t="e">
        <f>VLOOKUP($A5201,授权!$A$1:$J$5305,COLUMN(E5202),FALSE)</f>
        <v>#N/A</v>
      </c>
      <c r="O5201" t="e">
        <f>VLOOKUP($A5201,授权!$A$1:$J$5305,COLUMN(F5202),FALSE)</f>
        <v>#N/A</v>
      </c>
      <c r="P5201" t="e">
        <f>VLOOKUP($A5201,授权!$A$1:$J$5305,COLUMN(G5202),FALSE)</f>
        <v>#N/A</v>
      </c>
      <c r="Q5201" t="e">
        <f>VLOOKUP($A5201,授权!$A$1:$J$5305,COLUMN(H5202),FALSE)</f>
        <v>#N/A</v>
      </c>
      <c r="R5201" t="e">
        <f>VLOOKUP($A5201,授权!$A$1:$J$5305,COLUMN(I5202),FALSE)</f>
        <v>#N/A</v>
      </c>
      <c r="S5201" t="e">
        <f>VLOOKUP($A5201,授权!$A$1:$J$5305,COLUMN(J5202),FALSE)</f>
        <v>#N/A</v>
      </c>
    </row>
    <row r="5202" spans="1:19" x14ac:dyDescent="0.25">
      <c r="A5202" t="s">
        <v>5201</v>
      </c>
      <c r="B5202">
        <f>VLOOKUP(A5202,申请!A$1:J$5305,2,FALSE)</f>
        <v>2</v>
      </c>
      <c r="C5202">
        <f>VLOOKUP(A5202,申请!A$1:J$5305,3,FALSE)</f>
        <v>2</v>
      </c>
      <c r="D5202">
        <f>VLOOKUP(A5202,申请!A$1:J$5305,4,FALSE)</f>
        <v>0</v>
      </c>
      <c r="E5202">
        <f>VLOOKUP(A5202,申请!A$1:J$5305,5,FALSE)</f>
        <v>3</v>
      </c>
      <c r="F5202">
        <f>VLOOKUP(A5202,申请!A$1:J$5305,6,FALSE)</f>
        <v>3</v>
      </c>
      <c r="G5202">
        <f>VLOOKUP(A5202,申请!A$1:J$5305,7,FALSE)</f>
        <v>1</v>
      </c>
      <c r="H5202">
        <f>VLOOKUP(A5202,申请!A$1:J$5305,8,FALSE)</f>
        <v>0</v>
      </c>
      <c r="I5202">
        <f>VLOOKUP(A5202,申请!A$1:J$5305,9,FALSE)</f>
        <v>3</v>
      </c>
      <c r="J5202">
        <f>VLOOKUP(A5202,申请!A$1:J$5305,10,FALSE)</f>
        <v>0</v>
      </c>
      <c r="K5202" t="e">
        <f>VLOOKUP($A5202,授权!$A$1:$J$5305,COLUMN(B5203),FALSE)</f>
        <v>#N/A</v>
      </c>
      <c r="L5202" t="e">
        <f>VLOOKUP($A5202,授权!$A$1:$J$5305,COLUMN(C5203),FALSE)</f>
        <v>#N/A</v>
      </c>
      <c r="M5202" t="e">
        <f>VLOOKUP($A5202,授权!$A$1:$J$5305,COLUMN(D5203),FALSE)</f>
        <v>#N/A</v>
      </c>
      <c r="N5202" t="e">
        <f>VLOOKUP($A5202,授权!$A$1:$J$5305,COLUMN(E5203),FALSE)</f>
        <v>#N/A</v>
      </c>
      <c r="O5202" t="e">
        <f>VLOOKUP($A5202,授权!$A$1:$J$5305,COLUMN(F5203),FALSE)</f>
        <v>#N/A</v>
      </c>
      <c r="P5202" t="e">
        <f>VLOOKUP($A5202,授权!$A$1:$J$5305,COLUMN(G5203),FALSE)</f>
        <v>#N/A</v>
      </c>
      <c r="Q5202" t="e">
        <f>VLOOKUP($A5202,授权!$A$1:$J$5305,COLUMN(H5203),FALSE)</f>
        <v>#N/A</v>
      </c>
      <c r="R5202" t="e">
        <f>VLOOKUP($A5202,授权!$A$1:$J$5305,COLUMN(I5203),FALSE)</f>
        <v>#N/A</v>
      </c>
      <c r="S5202" t="e">
        <f>VLOOKUP($A5202,授权!$A$1:$J$5305,COLUMN(J5203),FALSE)</f>
        <v>#N/A</v>
      </c>
    </row>
    <row r="5203" spans="1:19" x14ac:dyDescent="0.25">
      <c r="A5203" t="s">
        <v>5202</v>
      </c>
      <c r="B5203">
        <f>VLOOKUP(A5203,申请!A$1:J$5305,2,FALSE)</f>
        <v>1</v>
      </c>
      <c r="C5203">
        <f>VLOOKUP(A5203,申请!A$1:J$5305,3,FALSE)</f>
        <v>1</v>
      </c>
      <c r="D5203">
        <f>VLOOKUP(A5203,申请!A$1:J$5305,4,FALSE)</f>
        <v>0</v>
      </c>
      <c r="E5203">
        <f>VLOOKUP(A5203,申请!A$1:J$5305,5,FALSE)</f>
        <v>0</v>
      </c>
      <c r="F5203">
        <f>VLOOKUP(A5203,申请!A$1:J$5305,6,FALSE)</f>
        <v>1</v>
      </c>
      <c r="G5203">
        <f>VLOOKUP(A5203,申请!A$1:J$5305,7,FALSE)</f>
        <v>1</v>
      </c>
      <c r="H5203">
        <f>VLOOKUP(A5203,申请!A$1:J$5305,8,FALSE)</f>
        <v>0</v>
      </c>
      <c r="I5203">
        <f>VLOOKUP(A5203,申请!A$1:J$5305,9,FALSE)</f>
        <v>1</v>
      </c>
      <c r="J5203">
        <f>VLOOKUP(A5203,申请!A$1:J$5305,10,FALSE)</f>
        <v>0</v>
      </c>
      <c r="K5203" t="e">
        <f>VLOOKUP($A5203,授权!$A$1:$J$5305,COLUMN(B5204),FALSE)</f>
        <v>#N/A</v>
      </c>
      <c r="L5203" t="e">
        <f>VLOOKUP($A5203,授权!$A$1:$J$5305,COLUMN(C5204),FALSE)</f>
        <v>#N/A</v>
      </c>
      <c r="M5203" t="e">
        <f>VLOOKUP($A5203,授权!$A$1:$J$5305,COLUMN(D5204),FALSE)</f>
        <v>#N/A</v>
      </c>
      <c r="N5203" t="e">
        <f>VLOOKUP($A5203,授权!$A$1:$J$5305,COLUMN(E5204),FALSE)</f>
        <v>#N/A</v>
      </c>
      <c r="O5203" t="e">
        <f>VLOOKUP($A5203,授权!$A$1:$J$5305,COLUMN(F5204),FALSE)</f>
        <v>#N/A</v>
      </c>
      <c r="P5203" t="e">
        <f>VLOOKUP($A5203,授权!$A$1:$J$5305,COLUMN(G5204),FALSE)</f>
        <v>#N/A</v>
      </c>
      <c r="Q5203" t="e">
        <f>VLOOKUP($A5203,授权!$A$1:$J$5305,COLUMN(H5204),FALSE)</f>
        <v>#N/A</v>
      </c>
      <c r="R5203" t="e">
        <f>VLOOKUP($A5203,授权!$A$1:$J$5305,COLUMN(I5204),FALSE)</f>
        <v>#N/A</v>
      </c>
      <c r="S5203" t="e">
        <f>VLOOKUP($A5203,授权!$A$1:$J$5305,COLUMN(J5204),FALSE)</f>
        <v>#N/A</v>
      </c>
    </row>
    <row r="5204" spans="1:19" x14ac:dyDescent="0.25">
      <c r="A5204" t="s">
        <v>5203</v>
      </c>
      <c r="B5204">
        <f>VLOOKUP(A5204,申请!A$1:J$5305,2,FALSE)</f>
        <v>3</v>
      </c>
      <c r="C5204">
        <f>VLOOKUP(A5204,申请!A$1:J$5305,3,FALSE)</f>
        <v>2</v>
      </c>
      <c r="D5204">
        <f>VLOOKUP(A5204,申请!A$1:J$5305,4,FALSE)</f>
        <v>1</v>
      </c>
      <c r="E5204">
        <f>VLOOKUP(A5204,申请!A$1:J$5305,5,FALSE)</f>
        <v>0</v>
      </c>
      <c r="F5204">
        <f>VLOOKUP(A5204,申请!A$1:J$5305,6,FALSE)</f>
        <v>4</v>
      </c>
      <c r="G5204">
        <f>VLOOKUP(A5204,申请!A$1:J$5305,7,FALSE)</f>
        <v>0.66666666666666663</v>
      </c>
      <c r="H5204">
        <f>VLOOKUP(A5204,申请!A$1:J$5305,8,FALSE)</f>
        <v>0.33333333333333331</v>
      </c>
      <c r="I5204">
        <f>VLOOKUP(A5204,申请!A$1:J$5305,9,FALSE)</f>
        <v>4</v>
      </c>
      <c r="J5204">
        <f>VLOOKUP(A5204,申请!A$1:J$5305,10,FALSE)</f>
        <v>0</v>
      </c>
      <c r="K5204" t="e">
        <f>VLOOKUP($A5204,授权!$A$1:$J$5305,COLUMN(B5205),FALSE)</f>
        <v>#N/A</v>
      </c>
      <c r="L5204" t="e">
        <f>VLOOKUP($A5204,授权!$A$1:$J$5305,COLUMN(C5205),FALSE)</f>
        <v>#N/A</v>
      </c>
      <c r="M5204" t="e">
        <f>VLOOKUP($A5204,授权!$A$1:$J$5305,COLUMN(D5205),FALSE)</f>
        <v>#N/A</v>
      </c>
      <c r="N5204" t="e">
        <f>VLOOKUP($A5204,授权!$A$1:$J$5305,COLUMN(E5205),FALSE)</f>
        <v>#N/A</v>
      </c>
      <c r="O5204" t="e">
        <f>VLOOKUP($A5204,授权!$A$1:$J$5305,COLUMN(F5205),FALSE)</f>
        <v>#N/A</v>
      </c>
      <c r="P5204" t="e">
        <f>VLOOKUP($A5204,授权!$A$1:$J$5305,COLUMN(G5205),FALSE)</f>
        <v>#N/A</v>
      </c>
      <c r="Q5204" t="e">
        <f>VLOOKUP($A5204,授权!$A$1:$J$5305,COLUMN(H5205),FALSE)</f>
        <v>#N/A</v>
      </c>
      <c r="R5204" t="e">
        <f>VLOOKUP($A5204,授权!$A$1:$J$5305,COLUMN(I5205),FALSE)</f>
        <v>#N/A</v>
      </c>
      <c r="S5204" t="e">
        <f>VLOOKUP($A5204,授权!$A$1:$J$5305,COLUMN(J5205),FALSE)</f>
        <v>#N/A</v>
      </c>
    </row>
    <row r="5205" spans="1:19" x14ac:dyDescent="0.25">
      <c r="A5205" t="s">
        <v>5204</v>
      </c>
      <c r="B5205">
        <f>VLOOKUP(A5205,申请!A$1:J$5305,2,FALSE)</f>
        <v>4</v>
      </c>
      <c r="C5205">
        <f>VLOOKUP(A5205,申请!A$1:J$5305,3,FALSE)</f>
        <v>0</v>
      </c>
      <c r="D5205">
        <f>VLOOKUP(A5205,申请!A$1:J$5305,4,FALSE)</f>
        <v>4</v>
      </c>
      <c r="E5205">
        <f>VLOOKUP(A5205,申请!A$1:J$5305,5,FALSE)</f>
        <v>0</v>
      </c>
      <c r="F5205">
        <f>VLOOKUP(A5205,申请!A$1:J$5305,6,FALSE)</f>
        <v>4</v>
      </c>
      <c r="G5205">
        <f>VLOOKUP(A5205,申请!A$1:J$5305,7,FALSE)</f>
        <v>0</v>
      </c>
      <c r="H5205">
        <f>VLOOKUP(A5205,申请!A$1:J$5305,8,FALSE)</f>
        <v>1</v>
      </c>
      <c r="I5205">
        <f>VLOOKUP(A5205,申请!A$1:J$5305,9,FALSE)</f>
        <v>4</v>
      </c>
      <c r="J5205">
        <f>VLOOKUP(A5205,申请!A$1:J$5305,10,FALSE)</f>
        <v>0</v>
      </c>
      <c r="K5205" t="e">
        <f>VLOOKUP($A5205,授权!$A$1:$J$5305,COLUMN(B5206),FALSE)</f>
        <v>#N/A</v>
      </c>
      <c r="L5205" t="e">
        <f>VLOOKUP($A5205,授权!$A$1:$J$5305,COLUMN(C5206),FALSE)</f>
        <v>#N/A</v>
      </c>
      <c r="M5205" t="e">
        <f>VLOOKUP($A5205,授权!$A$1:$J$5305,COLUMN(D5206),FALSE)</f>
        <v>#N/A</v>
      </c>
      <c r="N5205" t="e">
        <f>VLOOKUP($A5205,授权!$A$1:$J$5305,COLUMN(E5206),FALSE)</f>
        <v>#N/A</v>
      </c>
      <c r="O5205" t="e">
        <f>VLOOKUP($A5205,授权!$A$1:$J$5305,COLUMN(F5206),FALSE)</f>
        <v>#N/A</v>
      </c>
      <c r="P5205" t="e">
        <f>VLOOKUP($A5205,授权!$A$1:$J$5305,COLUMN(G5206),FALSE)</f>
        <v>#N/A</v>
      </c>
      <c r="Q5205" t="e">
        <f>VLOOKUP($A5205,授权!$A$1:$J$5305,COLUMN(H5206),FALSE)</f>
        <v>#N/A</v>
      </c>
      <c r="R5205" t="e">
        <f>VLOOKUP($A5205,授权!$A$1:$J$5305,COLUMN(I5206),FALSE)</f>
        <v>#N/A</v>
      </c>
      <c r="S5205" t="e">
        <f>VLOOKUP($A5205,授权!$A$1:$J$5305,COLUMN(J5206),FALSE)</f>
        <v>#N/A</v>
      </c>
    </row>
    <row r="5206" spans="1:19" x14ac:dyDescent="0.25">
      <c r="A5206" t="s">
        <v>5205</v>
      </c>
      <c r="B5206">
        <f>VLOOKUP(A5206,申请!A$1:J$5305,2,FALSE)</f>
        <v>2</v>
      </c>
      <c r="C5206">
        <f>VLOOKUP(A5206,申请!A$1:J$5305,3,FALSE)</f>
        <v>0</v>
      </c>
      <c r="D5206">
        <f>VLOOKUP(A5206,申请!A$1:J$5305,4,FALSE)</f>
        <v>2</v>
      </c>
      <c r="E5206">
        <f>VLOOKUP(A5206,申请!A$1:J$5305,5,FALSE)</f>
        <v>0</v>
      </c>
      <c r="F5206">
        <f>VLOOKUP(A5206,申请!A$1:J$5305,6,FALSE)</f>
        <v>2</v>
      </c>
      <c r="G5206">
        <f>VLOOKUP(A5206,申请!A$1:J$5305,7,FALSE)</f>
        <v>0</v>
      </c>
      <c r="H5206">
        <f>VLOOKUP(A5206,申请!A$1:J$5305,8,FALSE)</f>
        <v>1</v>
      </c>
      <c r="I5206">
        <f>VLOOKUP(A5206,申请!A$1:J$5305,9,FALSE)</f>
        <v>2</v>
      </c>
      <c r="J5206">
        <f>VLOOKUP(A5206,申请!A$1:J$5305,10,FALSE)</f>
        <v>0</v>
      </c>
      <c r="K5206" t="e">
        <f>VLOOKUP($A5206,授权!$A$1:$J$5305,COLUMN(B5207),FALSE)</f>
        <v>#N/A</v>
      </c>
      <c r="L5206" t="e">
        <f>VLOOKUP($A5206,授权!$A$1:$J$5305,COLUMN(C5207),FALSE)</f>
        <v>#N/A</v>
      </c>
      <c r="M5206" t="e">
        <f>VLOOKUP($A5206,授权!$A$1:$J$5305,COLUMN(D5207),FALSE)</f>
        <v>#N/A</v>
      </c>
      <c r="N5206" t="e">
        <f>VLOOKUP($A5206,授权!$A$1:$J$5305,COLUMN(E5207),FALSE)</f>
        <v>#N/A</v>
      </c>
      <c r="O5206" t="e">
        <f>VLOOKUP($A5206,授权!$A$1:$J$5305,COLUMN(F5207),FALSE)</f>
        <v>#N/A</v>
      </c>
      <c r="P5206" t="e">
        <f>VLOOKUP($A5206,授权!$A$1:$J$5305,COLUMN(G5207),FALSE)</f>
        <v>#N/A</v>
      </c>
      <c r="Q5206" t="e">
        <f>VLOOKUP($A5206,授权!$A$1:$J$5305,COLUMN(H5207),FALSE)</f>
        <v>#N/A</v>
      </c>
      <c r="R5206" t="e">
        <f>VLOOKUP($A5206,授权!$A$1:$J$5305,COLUMN(I5207),FALSE)</f>
        <v>#N/A</v>
      </c>
      <c r="S5206" t="e">
        <f>VLOOKUP($A5206,授权!$A$1:$J$5305,COLUMN(J5207),FALSE)</f>
        <v>#N/A</v>
      </c>
    </row>
    <row r="5207" spans="1:19" x14ac:dyDescent="0.25">
      <c r="A5207" t="s">
        <v>5206</v>
      </c>
      <c r="B5207">
        <f>VLOOKUP(A5207,申请!A$1:J$5305,2,FALSE)</f>
        <v>1</v>
      </c>
      <c r="C5207">
        <f>VLOOKUP(A5207,申请!A$1:J$5305,3,FALSE)</f>
        <v>1</v>
      </c>
      <c r="D5207">
        <f>VLOOKUP(A5207,申请!A$1:J$5305,4,FALSE)</f>
        <v>0</v>
      </c>
      <c r="E5207">
        <f>VLOOKUP(A5207,申请!A$1:J$5305,5,FALSE)</f>
        <v>0</v>
      </c>
      <c r="F5207">
        <f>VLOOKUP(A5207,申请!A$1:J$5305,6,FALSE)</f>
        <v>1</v>
      </c>
      <c r="G5207">
        <f>VLOOKUP(A5207,申请!A$1:J$5305,7,FALSE)</f>
        <v>1</v>
      </c>
      <c r="H5207">
        <f>VLOOKUP(A5207,申请!A$1:J$5305,8,FALSE)</f>
        <v>0</v>
      </c>
      <c r="I5207">
        <f>VLOOKUP(A5207,申请!A$1:J$5305,9,FALSE)</f>
        <v>1</v>
      </c>
      <c r="J5207">
        <f>VLOOKUP(A5207,申请!A$1:J$5305,10,FALSE)</f>
        <v>0</v>
      </c>
      <c r="K5207" t="e">
        <f>VLOOKUP($A5207,授权!$A$1:$J$5305,COLUMN(B5208),FALSE)</f>
        <v>#N/A</v>
      </c>
      <c r="L5207" t="e">
        <f>VLOOKUP($A5207,授权!$A$1:$J$5305,COLUMN(C5208),FALSE)</f>
        <v>#N/A</v>
      </c>
      <c r="M5207" t="e">
        <f>VLOOKUP($A5207,授权!$A$1:$J$5305,COLUMN(D5208),FALSE)</f>
        <v>#N/A</v>
      </c>
      <c r="N5207" t="e">
        <f>VLOOKUP($A5207,授权!$A$1:$J$5305,COLUMN(E5208),FALSE)</f>
        <v>#N/A</v>
      </c>
      <c r="O5207" t="e">
        <f>VLOOKUP($A5207,授权!$A$1:$J$5305,COLUMN(F5208),FALSE)</f>
        <v>#N/A</v>
      </c>
      <c r="P5207" t="e">
        <f>VLOOKUP($A5207,授权!$A$1:$J$5305,COLUMN(G5208),FALSE)</f>
        <v>#N/A</v>
      </c>
      <c r="Q5207" t="e">
        <f>VLOOKUP($A5207,授权!$A$1:$J$5305,COLUMN(H5208),FALSE)</f>
        <v>#N/A</v>
      </c>
      <c r="R5207" t="e">
        <f>VLOOKUP($A5207,授权!$A$1:$J$5305,COLUMN(I5208),FALSE)</f>
        <v>#N/A</v>
      </c>
      <c r="S5207" t="e">
        <f>VLOOKUP($A5207,授权!$A$1:$J$5305,COLUMN(J5208),FALSE)</f>
        <v>#N/A</v>
      </c>
    </row>
    <row r="5208" spans="1:19" x14ac:dyDescent="0.25">
      <c r="A5208" t="s">
        <v>5207</v>
      </c>
      <c r="B5208">
        <f>VLOOKUP(A5208,申请!A$1:J$5305,2,FALSE)</f>
        <v>23</v>
      </c>
      <c r="C5208">
        <f>VLOOKUP(A5208,申请!A$1:J$5305,3,FALSE)</f>
        <v>0</v>
      </c>
      <c r="D5208">
        <f>VLOOKUP(A5208,申请!A$1:J$5305,4,FALSE)</f>
        <v>23</v>
      </c>
      <c r="E5208">
        <f>VLOOKUP(A5208,申请!A$1:J$5305,5,FALSE)</f>
        <v>1</v>
      </c>
      <c r="F5208">
        <f>VLOOKUP(A5208,申请!A$1:J$5305,6,FALSE)</f>
        <v>23</v>
      </c>
      <c r="G5208">
        <f>VLOOKUP(A5208,申请!A$1:J$5305,7,FALSE)</f>
        <v>0</v>
      </c>
      <c r="H5208">
        <f>VLOOKUP(A5208,申请!A$1:J$5305,8,FALSE)</f>
        <v>1</v>
      </c>
      <c r="I5208">
        <f>VLOOKUP(A5208,申请!A$1:J$5305,9,FALSE)</f>
        <v>23</v>
      </c>
      <c r="J5208">
        <f>VLOOKUP(A5208,申请!A$1:J$5305,10,FALSE)</f>
        <v>0</v>
      </c>
      <c r="K5208" t="e">
        <f>VLOOKUP($A5208,授权!$A$1:$J$5305,COLUMN(B5209),FALSE)</f>
        <v>#N/A</v>
      </c>
      <c r="L5208" t="e">
        <f>VLOOKUP($A5208,授权!$A$1:$J$5305,COLUMN(C5209),FALSE)</f>
        <v>#N/A</v>
      </c>
      <c r="M5208" t="e">
        <f>VLOOKUP($A5208,授权!$A$1:$J$5305,COLUMN(D5209),FALSE)</f>
        <v>#N/A</v>
      </c>
      <c r="N5208" t="e">
        <f>VLOOKUP($A5208,授权!$A$1:$J$5305,COLUMN(E5209),FALSE)</f>
        <v>#N/A</v>
      </c>
      <c r="O5208" t="e">
        <f>VLOOKUP($A5208,授权!$A$1:$J$5305,COLUMN(F5209),FALSE)</f>
        <v>#N/A</v>
      </c>
      <c r="P5208" t="e">
        <f>VLOOKUP($A5208,授权!$A$1:$J$5305,COLUMN(G5209),FALSE)</f>
        <v>#N/A</v>
      </c>
      <c r="Q5208" t="e">
        <f>VLOOKUP($A5208,授权!$A$1:$J$5305,COLUMN(H5209),FALSE)</f>
        <v>#N/A</v>
      </c>
      <c r="R5208" t="e">
        <f>VLOOKUP($A5208,授权!$A$1:$J$5305,COLUMN(I5209),FALSE)</f>
        <v>#N/A</v>
      </c>
      <c r="S5208" t="e">
        <f>VLOOKUP($A5208,授权!$A$1:$J$5305,COLUMN(J5209),FALSE)</f>
        <v>#N/A</v>
      </c>
    </row>
    <row r="5209" spans="1:19" x14ac:dyDescent="0.25">
      <c r="A5209" t="s">
        <v>5208</v>
      </c>
      <c r="B5209">
        <f>VLOOKUP(A5209,申请!A$1:J$5305,2,FALSE)</f>
        <v>1</v>
      </c>
      <c r="C5209">
        <f>VLOOKUP(A5209,申请!A$1:J$5305,3,FALSE)</f>
        <v>1</v>
      </c>
      <c r="D5209">
        <f>VLOOKUP(A5209,申请!A$1:J$5305,4,FALSE)</f>
        <v>0</v>
      </c>
      <c r="E5209">
        <f>VLOOKUP(A5209,申请!A$1:J$5305,5,FALSE)</f>
        <v>0</v>
      </c>
      <c r="F5209">
        <f>VLOOKUP(A5209,申请!A$1:J$5305,6,FALSE)</f>
        <v>1</v>
      </c>
      <c r="G5209">
        <f>VLOOKUP(A5209,申请!A$1:J$5305,7,FALSE)</f>
        <v>1</v>
      </c>
      <c r="H5209">
        <f>VLOOKUP(A5209,申请!A$1:J$5305,8,FALSE)</f>
        <v>0</v>
      </c>
      <c r="I5209">
        <f>VLOOKUP(A5209,申请!A$1:J$5305,9,FALSE)</f>
        <v>1</v>
      </c>
      <c r="J5209">
        <f>VLOOKUP(A5209,申请!A$1:J$5305,10,FALSE)</f>
        <v>0</v>
      </c>
      <c r="K5209" t="e">
        <f>VLOOKUP($A5209,授权!$A$1:$J$5305,COLUMN(B5210),FALSE)</f>
        <v>#N/A</v>
      </c>
      <c r="L5209" t="e">
        <f>VLOOKUP($A5209,授权!$A$1:$J$5305,COLUMN(C5210),FALSE)</f>
        <v>#N/A</v>
      </c>
      <c r="M5209" t="e">
        <f>VLOOKUP($A5209,授权!$A$1:$J$5305,COLUMN(D5210),FALSE)</f>
        <v>#N/A</v>
      </c>
      <c r="N5209" t="e">
        <f>VLOOKUP($A5209,授权!$A$1:$J$5305,COLUMN(E5210),FALSE)</f>
        <v>#N/A</v>
      </c>
      <c r="O5209" t="e">
        <f>VLOOKUP($A5209,授权!$A$1:$J$5305,COLUMN(F5210),FALSE)</f>
        <v>#N/A</v>
      </c>
      <c r="P5209" t="e">
        <f>VLOOKUP($A5209,授权!$A$1:$J$5305,COLUMN(G5210),FALSE)</f>
        <v>#N/A</v>
      </c>
      <c r="Q5209" t="e">
        <f>VLOOKUP($A5209,授权!$A$1:$J$5305,COLUMN(H5210),FALSE)</f>
        <v>#N/A</v>
      </c>
      <c r="R5209" t="e">
        <f>VLOOKUP($A5209,授权!$A$1:$J$5305,COLUMN(I5210),FALSE)</f>
        <v>#N/A</v>
      </c>
      <c r="S5209" t="e">
        <f>VLOOKUP($A5209,授权!$A$1:$J$5305,COLUMN(J5210),FALSE)</f>
        <v>#N/A</v>
      </c>
    </row>
    <row r="5210" spans="1:19" x14ac:dyDescent="0.25">
      <c r="A5210" t="s">
        <v>5209</v>
      </c>
      <c r="B5210">
        <f>VLOOKUP(A5210,申请!A$1:J$5305,2,FALSE)</f>
        <v>3</v>
      </c>
      <c r="C5210">
        <f>VLOOKUP(A5210,申请!A$1:J$5305,3,FALSE)</f>
        <v>3</v>
      </c>
      <c r="D5210">
        <f>VLOOKUP(A5210,申请!A$1:J$5305,4,FALSE)</f>
        <v>0</v>
      </c>
      <c r="E5210">
        <f>VLOOKUP(A5210,申请!A$1:J$5305,5,FALSE)</f>
        <v>0</v>
      </c>
      <c r="F5210">
        <f>VLOOKUP(A5210,申请!A$1:J$5305,6,FALSE)</f>
        <v>3</v>
      </c>
      <c r="G5210">
        <f>VLOOKUP(A5210,申请!A$1:J$5305,7,FALSE)</f>
        <v>1</v>
      </c>
      <c r="H5210">
        <f>VLOOKUP(A5210,申请!A$1:J$5305,8,FALSE)</f>
        <v>0</v>
      </c>
      <c r="I5210">
        <f>VLOOKUP(A5210,申请!A$1:J$5305,9,FALSE)</f>
        <v>3</v>
      </c>
      <c r="J5210">
        <f>VLOOKUP(A5210,申请!A$1:J$5305,10,FALSE)</f>
        <v>0</v>
      </c>
      <c r="K5210" t="e">
        <f>VLOOKUP($A5210,授权!$A$1:$J$5305,COLUMN(B5211),FALSE)</f>
        <v>#N/A</v>
      </c>
      <c r="L5210" t="e">
        <f>VLOOKUP($A5210,授权!$A$1:$J$5305,COLUMN(C5211),FALSE)</f>
        <v>#N/A</v>
      </c>
      <c r="M5210" t="e">
        <f>VLOOKUP($A5210,授权!$A$1:$J$5305,COLUMN(D5211),FALSE)</f>
        <v>#N/A</v>
      </c>
      <c r="N5210" t="e">
        <f>VLOOKUP($A5210,授权!$A$1:$J$5305,COLUMN(E5211),FALSE)</f>
        <v>#N/A</v>
      </c>
      <c r="O5210" t="e">
        <f>VLOOKUP($A5210,授权!$A$1:$J$5305,COLUMN(F5211),FALSE)</f>
        <v>#N/A</v>
      </c>
      <c r="P5210" t="e">
        <f>VLOOKUP($A5210,授权!$A$1:$J$5305,COLUMN(G5211),FALSE)</f>
        <v>#N/A</v>
      </c>
      <c r="Q5210" t="e">
        <f>VLOOKUP($A5210,授权!$A$1:$J$5305,COLUMN(H5211),FALSE)</f>
        <v>#N/A</v>
      </c>
      <c r="R5210" t="e">
        <f>VLOOKUP($A5210,授权!$A$1:$J$5305,COLUMN(I5211),FALSE)</f>
        <v>#N/A</v>
      </c>
      <c r="S5210" t="e">
        <f>VLOOKUP($A5210,授权!$A$1:$J$5305,COLUMN(J5211),FALSE)</f>
        <v>#N/A</v>
      </c>
    </row>
    <row r="5211" spans="1:19" x14ac:dyDescent="0.25">
      <c r="A5211" t="s">
        <v>5210</v>
      </c>
      <c r="B5211">
        <f>VLOOKUP(A5211,申请!A$1:J$5305,2,FALSE)</f>
        <v>6</v>
      </c>
      <c r="C5211">
        <f>VLOOKUP(A5211,申请!A$1:J$5305,3,FALSE)</f>
        <v>6</v>
      </c>
      <c r="D5211">
        <f>VLOOKUP(A5211,申请!A$1:J$5305,4,FALSE)</f>
        <v>0</v>
      </c>
      <c r="E5211">
        <f>VLOOKUP(A5211,申请!A$1:J$5305,5,FALSE)</f>
        <v>0</v>
      </c>
      <c r="F5211">
        <f>VLOOKUP(A5211,申请!A$1:J$5305,6,FALSE)</f>
        <v>6</v>
      </c>
      <c r="G5211">
        <f>VLOOKUP(A5211,申请!A$1:J$5305,7,FALSE)</f>
        <v>1</v>
      </c>
      <c r="H5211">
        <f>VLOOKUP(A5211,申请!A$1:J$5305,8,FALSE)</f>
        <v>0</v>
      </c>
      <c r="I5211">
        <f>VLOOKUP(A5211,申请!A$1:J$5305,9,FALSE)</f>
        <v>6</v>
      </c>
      <c r="J5211">
        <f>VLOOKUP(A5211,申请!A$1:J$5305,10,FALSE)</f>
        <v>0</v>
      </c>
      <c r="K5211" t="e">
        <f>VLOOKUP($A5211,授权!$A$1:$J$5305,COLUMN(B5212),FALSE)</f>
        <v>#N/A</v>
      </c>
      <c r="L5211" t="e">
        <f>VLOOKUP($A5211,授权!$A$1:$J$5305,COLUMN(C5212),FALSE)</f>
        <v>#N/A</v>
      </c>
      <c r="M5211" t="e">
        <f>VLOOKUP($A5211,授权!$A$1:$J$5305,COLUMN(D5212),FALSE)</f>
        <v>#N/A</v>
      </c>
      <c r="N5211" t="e">
        <f>VLOOKUP($A5211,授权!$A$1:$J$5305,COLUMN(E5212),FALSE)</f>
        <v>#N/A</v>
      </c>
      <c r="O5211" t="e">
        <f>VLOOKUP($A5211,授权!$A$1:$J$5305,COLUMN(F5212),FALSE)</f>
        <v>#N/A</v>
      </c>
      <c r="P5211" t="e">
        <f>VLOOKUP($A5211,授权!$A$1:$J$5305,COLUMN(G5212),FALSE)</f>
        <v>#N/A</v>
      </c>
      <c r="Q5211" t="e">
        <f>VLOOKUP($A5211,授权!$A$1:$J$5305,COLUMN(H5212),FALSE)</f>
        <v>#N/A</v>
      </c>
      <c r="R5211" t="e">
        <f>VLOOKUP($A5211,授权!$A$1:$J$5305,COLUMN(I5212),FALSE)</f>
        <v>#N/A</v>
      </c>
      <c r="S5211" t="e">
        <f>VLOOKUP($A5211,授权!$A$1:$J$5305,COLUMN(J5212),FALSE)</f>
        <v>#N/A</v>
      </c>
    </row>
    <row r="5212" spans="1:19" x14ac:dyDescent="0.25">
      <c r="A5212" t="s">
        <v>5211</v>
      </c>
      <c r="B5212">
        <f>VLOOKUP(A5212,申请!A$1:J$5305,2,FALSE)</f>
        <v>1</v>
      </c>
      <c r="C5212">
        <f>VLOOKUP(A5212,申请!A$1:J$5305,3,FALSE)</f>
        <v>1</v>
      </c>
      <c r="D5212">
        <f>VLOOKUP(A5212,申请!A$1:J$5305,4,FALSE)</f>
        <v>0</v>
      </c>
      <c r="E5212">
        <f>VLOOKUP(A5212,申请!A$1:J$5305,5,FALSE)</f>
        <v>0</v>
      </c>
      <c r="F5212">
        <f>VLOOKUP(A5212,申请!A$1:J$5305,6,FALSE)</f>
        <v>1</v>
      </c>
      <c r="G5212">
        <f>VLOOKUP(A5212,申请!A$1:J$5305,7,FALSE)</f>
        <v>1</v>
      </c>
      <c r="H5212">
        <f>VLOOKUP(A5212,申请!A$1:J$5305,8,FALSE)</f>
        <v>0</v>
      </c>
      <c r="I5212">
        <f>VLOOKUP(A5212,申请!A$1:J$5305,9,FALSE)</f>
        <v>1</v>
      </c>
      <c r="J5212">
        <f>VLOOKUP(A5212,申请!A$1:J$5305,10,FALSE)</f>
        <v>0</v>
      </c>
      <c r="K5212" t="e">
        <f>VLOOKUP($A5212,授权!$A$1:$J$5305,COLUMN(B5213),FALSE)</f>
        <v>#N/A</v>
      </c>
      <c r="L5212" t="e">
        <f>VLOOKUP($A5212,授权!$A$1:$J$5305,COLUMN(C5213),FALSE)</f>
        <v>#N/A</v>
      </c>
      <c r="M5212" t="e">
        <f>VLOOKUP($A5212,授权!$A$1:$J$5305,COLUMN(D5213),FALSE)</f>
        <v>#N/A</v>
      </c>
      <c r="N5212" t="e">
        <f>VLOOKUP($A5212,授权!$A$1:$J$5305,COLUMN(E5213),FALSE)</f>
        <v>#N/A</v>
      </c>
      <c r="O5212" t="e">
        <f>VLOOKUP($A5212,授权!$A$1:$J$5305,COLUMN(F5213),FALSE)</f>
        <v>#N/A</v>
      </c>
      <c r="P5212" t="e">
        <f>VLOOKUP($A5212,授权!$A$1:$J$5305,COLUMN(G5213),FALSE)</f>
        <v>#N/A</v>
      </c>
      <c r="Q5212" t="e">
        <f>VLOOKUP($A5212,授权!$A$1:$J$5305,COLUMN(H5213),FALSE)</f>
        <v>#N/A</v>
      </c>
      <c r="R5212" t="e">
        <f>VLOOKUP($A5212,授权!$A$1:$J$5305,COLUMN(I5213),FALSE)</f>
        <v>#N/A</v>
      </c>
      <c r="S5212" t="e">
        <f>VLOOKUP($A5212,授权!$A$1:$J$5305,COLUMN(J5213),FALSE)</f>
        <v>#N/A</v>
      </c>
    </row>
    <row r="5213" spans="1:19" x14ac:dyDescent="0.25">
      <c r="A5213" t="s">
        <v>5212</v>
      </c>
      <c r="B5213">
        <f>VLOOKUP(A5213,申请!A$1:J$5305,2,FALSE)</f>
        <v>2</v>
      </c>
      <c r="C5213">
        <f>VLOOKUP(A5213,申请!A$1:J$5305,3,FALSE)</f>
        <v>2</v>
      </c>
      <c r="D5213">
        <f>VLOOKUP(A5213,申请!A$1:J$5305,4,FALSE)</f>
        <v>0</v>
      </c>
      <c r="E5213">
        <f>VLOOKUP(A5213,申请!A$1:J$5305,5,FALSE)</f>
        <v>0</v>
      </c>
      <c r="F5213">
        <f>VLOOKUP(A5213,申请!A$1:J$5305,6,FALSE)</f>
        <v>2</v>
      </c>
      <c r="G5213">
        <f>VLOOKUP(A5213,申请!A$1:J$5305,7,FALSE)</f>
        <v>1</v>
      </c>
      <c r="H5213">
        <f>VLOOKUP(A5213,申请!A$1:J$5305,8,FALSE)</f>
        <v>0</v>
      </c>
      <c r="I5213">
        <f>VLOOKUP(A5213,申请!A$1:J$5305,9,FALSE)</f>
        <v>2</v>
      </c>
      <c r="J5213">
        <f>VLOOKUP(A5213,申请!A$1:J$5305,10,FALSE)</f>
        <v>0</v>
      </c>
      <c r="K5213" t="e">
        <f>VLOOKUP($A5213,授权!$A$1:$J$5305,COLUMN(B5214),FALSE)</f>
        <v>#N/A</v>
      </c>
      <c r="L5213" t="e">
        <f>VLOOKUP($A5213,授权!$A$1:$J$5305,COLUMN(C5214),FALSE)</f>
        <v>#N/A</v>
      </c>
      <c r="M5213" t="e">
        <f>VLOOKUP($A5213,授权!$A$1:$J$5305,COLUMN(D5214),FALSE)</f>
        <v>#N/A</v>
      </c>
      <c r="N5213" t="e">
        <f>VLOOKUP($A5213,授权!$A$1:$J$5305,COLUMN(E5214),FALSE)</f>
        <v>#N/A</v>
      </c>
      <c r="O5213" t="e">
        <f>VLOOKUP($A5213,授权!$A$1:$J$5305,COLUMN(F5214),FALSE)</f>
        <v>#N/A</v>
      </c>
      <c r="P5213" t="e">
        <f>VLOOKUP($A5213,授权!$A$1:$J$5305,COLUMN(G5214),FALSE)</f>
        <v>#N/A</v>
      </c>
      <c r="Q5213" t="e">
        <f>VLOOKUP($A5213,授权!$A$1:$J$5305,COLUMN(H5214),FALSE)</f>
        <v>#N/A</v>
      </c>
      <c r="R5213" t="e">
        <f>VLOOKUP($A5213,授权!$A$1:$J$5305,COLUMN(I5214),FALSE)</f>
        <v>#N/A</v>
      </c>
      <c r="S5213" t="e">
        <f>VLOOKUP($A5213,授权!$A$1:$J$5305,COLUMN(J5214),FALSE)</f>
        <v>#N/A</v>
      </c>
    </row>
    <row r="5214" spans="1:19" x14ac:dyDescent="0.25">
      <c r="A5214" t="s">
        <v>5213</v>
      </c>
      <c r="B5214">
        <f>VLOOKUP(A5214,申请!A$1:J$5305,2,FALSE)</f>
        <v>2</v>
      </c>
      <c r="C5214">
        <f>VLOOKUP(A5214,申请!A$1:J$5305,3,FALSE)</f>
        <v>2</v>
      </c>
      <c r="D5214">
        <f>VLOOKUP(A5214,申请!A$1:J$5305,4,FALSE)</f>
        <v>0</v>
      </c>
      <c r="E5214">
        <f>VLOOKUP(A5214,申请!A$1:J$5305,5,FALSE)</f>
        <v>1</v>
      </c>
      <c r="F5214">
        <f>VLOOKUP(A5214,申请!A$1:J$5305,6,FALSE)</f>
        <v>2</v>
      </c>
      <c r="G5214">
        <f>VLOOKUP(A5214,申请!A$1:J$5305,7,FALSE)</f>
        <v>1</v>
      </c>
      <c r="H5214">
        <f>VLOOKUP(A5214,申请!A$1:J$5305,8,FALSE)</f>
        <v>0</v>
      </c>
      <c r="I5214">
        <f>VLOOKUP(A5214,申请!A$1:J$5305,9,FALSE)</f>
        <v>2</v>
      </c>
      <c r="J5214">
        <f>VLOOKUP(A5214,申请!A$1:J$5305,10,FALSE)</f>
        <v>0</v>
      </c>
      <c r="K5214" t="e">
        <f>VLOOKUP($A5214,授权!$A$1:$J$5305,COLUMN(B5215),FALSE)</f>
        <v>#N/A</v>
      </c>
      <c r="L5214" t="e">
        <f>VLOOKUP($A5214,授权!$A$1:$J$5305,COLUMN(C5215),FALSE)</f>
        <v>#N/A</v>
      </c>
      <c r="M5214" t="e">
        <f>VLOOKUP($A5214,授权!$A$1:$J$5305,COLUMN(D5215),FALSE)</f>
        <v>#N/A</v>
      </c>
      <c r="N5214" t="e">
        <f>VLOOKUP($A5214,授权!$A$1:$J$5305,COLUMN(E5215),FALSE)</f>
        <v>#N/A</v>
      </c>
      <c r="O5214" t="e">
        <f>VLOOKUP($A5214,授权!$A$1:$J$5305,COLUMN(F5215),FALSE)</f>
        <v>#N/A</v>
      </c>
      <c r="P5214" t="e">
        <f>VLOOKUP($A5214,授权!$A$1:$J$5305,COLUMN(G5215),FALSE)</f>
        <v>#N/A</v>
      </c>
      <c r="Q5214" t="e">
        <f>VLOOKUP($A5214,授权!$A$1:$J$5305,COLUMN(H5215),FALSE)</f>
        <v>#N/A</v>
      </c>
      <c r="R5214" t="e">
        <f>VLOOKUP($A5214,授权!$A$1:$J$5305,COLUMN(I5215),FALSE)</f>
        <v>#N/A</v>
      </c>
      <c r="S5214" t="e">
        <f>VLOOKUP($A5214,授权!$A$1:$J$5305,COLUMN(J5215),FALSE)</f>
        <v>#N/A</v>
      </c>
    </row>
    <row r="5215" spans="1:19" x14ac:dyDescent="0.25">
      <c r="A5215" t="s">
        <v>5214</v>
      </c>
      <c r="B5215">
        <f>VLOOKUP(A5215,申请!A$1:J$5305,2,FALSE)</f>
        <v>2</v>
      </c>
      <c r="C5215">
        <f>VLOOKUP(A5215,申请!A$1:J$5305,3,FALSE)</f>
        <v>1</v>
      </c>
      <c r="D5215">
        <f>VLOOKUP(A5215,申请!A$1:J$5305,4,FALSE)</f>
        <v>1</v>
      </c>
      <c r="E5215">
        <f>VLOOKUP(A5215,申请!A$1:J$5305,5,FALSE)</f>
        <v>0</v>
      </c>
      <c r="F5215">
        <f>VLOOKUP(A5215,申请!A$1:J$5305,6,FALSE)</f>
        <v>2</v>
      </c>
      <c r="G5215">
        <f>VLOOKUP(A5215,申请!A$1:J$5305,7,FALSE)</f>
        <v>0.5</v>
      </c>
      <c r="H5215">
        <f>VLOOKUP(A5215,申请!A$1:J$5305,8,FALSE)</f>
        <v>0.5</v>
      </c>
      <c r="I5215">
        <f>VLOOKUP(A5215,申请!A$1:J$5305,9,FALSE)</f>
        <v>2</v>
      </c>
      <c r="J5215">
        <f>VLOOKUP(A5215,申请!A$1:J$5305,10,FALSE)</f>
        <v>0</v>
      </c>
      <c r="K5215" t="e">
        <f>VLOOKUP($A5215,授权!$A$1:$J$5305,COLUMN(B5216),FALSE)</f>
        <v>#N/A</v>
      </c>
      <c r="L5215" t="e">
        <f>VLOOKUP($A5215,授权!$A$1:$J$5305,COLUMN(C5216),FALSE)</f>
        <v>#N/A</v>
      </c>
      <c r="M5215" t="e">
        <f>VLOOKUP($A5215,授权!$A$1:$J$5305,COLUMN(D5216),FALSE)</f>
        <v>#N/A</v>
      </c>
      <c r="N5215" t="e">
        <f>VLOOKUP($A5215,授权!$A$1:$J$5305,COLUMN(E5216),FALSE)</f>
        <v>#N/A</v>
      </c>
      <c r="O5215" t="e">
        <f>VLOOKUP($A5215,授权!$A$1:$J$5305,COLUMN(F5216),FALSE)</f>
        <v>#N/A</v>
      </c>
      <c r="P5215" t="e">
        <f>VLOOKUP($A5215,授权!$A$1:$J$5305,COLUMN(G5216),FALSE)</f>
        <v>#N/A</v>
      </c>
      <c r="Q5215" t="e">
        <f>VLOOKUP($A5215,授权!$A$1:$J$5305,COLUMN(H5216),FALSE)</f>
        <v>#N/A</v>
      </c>
      <c r="R5215" t="e">
        <f>VLOOKUP($A5215,授权!$A$1:$J$5305,COLUMN(I5216),FALSE)</f>
        <v>#N/A</v>
      </c>
      <c r="S5215" t="e">
        <f>VLOOKUP($A5215,授权!$A$1:$J$5305,COLUMN(J5216),FALSE)</f>
        <v>#N/A</v>
      </c>
    </row>
    <row r="5216" spans="1:19" x14ac:dyDescent="0.25">
      <c r="A5216" t="s">
        <v>5215</v>
      </c>
      <c r="B5216">
        <f>VLOOKUP(A5216,申请!A$1:J$5305,2,FALSE)</f>
        <v>2</v>
      </c>
      <c r="C5216">
        <f>VLOOKUP(A5216,申请!A$1:J$5305,3,FALSE)</f>
        <v>1</v>
      </c>
      <c r="D5216">
        <f>VLOOKUP(A5216,申请!A$1:J$5305,4,FALSE)</f>
        <v>1</v>
      </c>
      <c r="E5216">
        <f>VLOOKUP(A5216,申请!A$1:J$5305,5,FALSE)</f>
        <v>0</v>
      </c>
      <c r="F5216">
        <f>VLOOKUP(A5216,申请!A$1:J$5305,6,FALSE)</f>
        <v>2</v>
      </c>
      <c r="G5216">
        <f>VLOOKUP(A5216,申请!A$1:J$5305,7,FALSE)</f>
        <v>0.5</v>
      </c>
      <c r="H5216">
        <f>VLOOKUP(A5216,申请!A$1:J$5305,8,FALSE)</f>
        <v>0.5</v>
      </c>
      <c r="I5216">
        <f>VLOOKUP(A5216,申请!A$1:J$5305,9,FALSE)</f>
        <v>2</v>
      </c>
      <c r="J5216">
        <f>VLOOKUP(A5216,申请!A$1:J$5305,10,FALSE)</f>
        <v>0</v>
      </c>
      <c r="K5216" t="e">
        <f>VLOOKUP($A5216,授权!$A$1:$J$5305,COLUMN(B5217),FALSE)</f>
        <v>#N/A</v>
      </c>
      <c r="L5216" t="e">
        <f>VLOOKUP($A5216,授权!$A$1:$J$5305,COLUMN(C5217),FALSE)</f>
        <v>#N/A</v>
      </c>
      <c r="M5216" t="e">
        <f>VLOOKUP($A5216,授权!$A$1:$J$5305,COLUMN(D5217),FALSE)</f>
        <v>#N/A</v>
      </c>
      <c r="N5216" t="e">
        <f>VLOOKUP($A5216,授权!$A$1:$J$5305,COLUMN(E5217),FALSE)</f>
        <v>#N/A</v>
      </c>
      <c r="O5216" t="e">
        <f>VLOOKUP($A5216,授权!$A$1:$J$5305,COLUMN(F5217),FALSE)</f>
        <v>#N/A</v>
      </c>
      <c r="P5216" t="e">
        <f>VLOOKUP($A5216,授权!$A$1:$J$5305,COLUMN(G5217),FALSE)</f>
        <v>#N/A</v>
      </c>
      <c r="Q5216" t="e">
        <f>VLOOKUP($A5216,授权!$A$1:$J$5305,COLUMN(H5217),FALSE)</f>
        <v>#N/A</v>
      </c>
      <c r="R5216" t="e">
        <f>VLOOKUP($A5216,授权!$A$1:$J$5305,COLUMN(I5217),FALSE)</f>
        <v>#N/A</v>
      </c>
      <c r="S5216" t="e">
        <f>VLOOKUP($A5216,授权!$A$1:$J$5305,COLUMN(J5217),FALSE)</f>
        <v>#N/A</v>
      </c>
    </row>
    <row r="5217" spans="1:19" x14ac:dyDescent="0.25">
      <c r="A5217" t="s">
        <v>5216</v>
      </c>
      <c r="B5217">
        <f>VLOOKUP(A5217,申请!A$1:J$5305,2,FALSE)</f>
        <v>3</v>
      </c>
      <c r="C5217">
        <f>VLOOKUP(A5217,申请!A$1:J$5305,3,FALSE)</f>
        <v>3</v>
      </c>
      <c r="D5217">
        <f>VLOOKUP(A5217,申请!A$1:J$5305,4,FALSE)</f>
        <v>0</v>
      </c>
      <c r="E5217">
        <f>VLOOKUP(A5217,申请!A$1:J$5305,5,FALSE)</f>
        <v>0</v>
      </c>
      <c r="F5217">
        <f>VLOOKUP(A5217,申请!A$1:J$5305,6,FALSE)</f>
        <v>4</v>
      </c>
      <c r="G5217">
        <f>VLOOKUP(A5217,申请!A$1:J$5305,7,FALSE)</f>
        <v>1</v>
      </c>
      <c r="H5217">
        <f>VLOOKUP(A5217,申请!A$1:J$5305,8,FALSE)</f>
        <v>0</v>
      </c>
      <c r="I5217">
        <f>VLOOKUP(A5217,申请!A$1:J$5305,9,FALSE)</f>
        <v>4</v>
      </c>
      <c r="J5217">
        <f>VLOOKUP(A5217,申请!A$1:J$5305,10,FALSE)</f>
        <v>0</v>
      </c>
      <c r="K5217" t="e">
        <f>VLOOKUP($A5217,授权!$A$1:$J$5305,COLUMN(B5218),FALSE)</f>
        <v>#N/A</v>
      </c>
      <c r="L5217" t="e">
        <f>VLOOKUP($A5217,授权!$A$1:$J$5305,COLUMN(C5218),FALSE)</f>
        <v>#N/A</v>
      </c>
      <c r="M5217" t="e">
        <f>VLOOKUP($A5217,授权!$A$1:$J$5305,COLUMN(D5218),FALSE)</f>
        <v>#N/A</v>
      </c>
      <c r="N5217" t="e">
        <f>VLOOKUP($A5217,授权!$A$1:$J$5305,COLUMN(E5218),FALSE)</f>
        <v>#N/A</v>
      </c>
      <c r="O5217" t="e">
        <f>VLOOKUP($A5217,授权!$A$1:$J$5305,COLUMN(F5218),FALSE)</f>
        <v>#N/A</v>
      </c>
      <c r="P5217" t="e">
        <f>VLOOKUP($A5217,授权!$A$1:$J$5305,COLUMN(G5218),FALSE)</f>
        <v>#N/A</v>
      </c>
      <c r="Q5217" t="e">
        <f>VLOOKUP($A5217,授权!$A$1:$J$5305,COLUMN(H5218),FALSE)</f>
        <v>#N/A</v>
      </c>
      <c r="R5217" t="e">
        <f>VLOOKUP($A5217,授权!$A$1:$J$5305,COLUMN(I5218),FALSE)</f>
        <v>#N/A</v>
      </c>
      <c r="S5217" t="e">
        <f>VLOOKUP($A5217,授权!$A$1:$J$5305,COLUMN(J5218),FALSE)</f>
        <v>#N/A</v>
      </c>
    </row>
    <row r="5218" spans="1:19" x14ac:dyDescent="0.25">
      <c r="A5218" t="s">
        <v>5217</v>
      </c>
      <c r="B5218">
        <f>VLOOKUP(A5218,申请!A$1:J$5305,2,FALSE)</f>
        <v>1</v>
      </c>
      <c r="C5218">
        <f>VLOOKUP(A5218,申请!A$1:J$5305,3,FALSE)</f>
        <v>1</v>
      </c>
      <c r="D5218">
        <f>VLOOKUP(A5218,申请!A$1:J$5305,4,FALSE)</f>
        <v>0</v>
      </c>
      <c r="E5218">
        <f>VLOOKUP(A5218,申请!A$1:J$5305,5,FALSE)</f>
        <v>0</v>
      </c>
      <c r="F5218">
        <f>VLOOKUP(A5218,申请!A$1:J$5305,6,FALSE)</f>
        <v>1</v>
      </c>
      <c r="G5218">
        <f>VLOOKUP(A5218,申请!A$1:J$5305,7,FALSE)</f>
        <v>1</v>
      </c>
      <c r="H5218">
        <f>VLOOKUP(A5218,申请!A$1:J$5305,8,FALSE)</f>
        <v>0</v>
      </c>
      <c r="I5218">
        <f>VLOOKUP(A5218,申请!A$1:J$5305,9,FALSE)</f>
        <v>1</v>
      </c>
      <c r="J5218">
        <f>VLOOKUP(A5218,申请!A$1:J$5305,10,FALSE)</f>
        <v>0</v>
      </c>
      <c r="K5218" t="e">
        <f>VLOOKUP($A5218,授权!$A$1:$J$5305,COLUMN(B5219),FALSE)</f>
        <v>#N/A</v>
      </c>
      <c r="L5218" t="e">
        <f>VLOOKUP($A5218,授权!$A$1:$J$5305,COLUMN(C5219),FALSE)</f>
        <v>#N/A</v>
      </c>
      <c r="M5218" t="e">
        <f>VLOOKUP($A5218,授权!$A$1:$J$5305,COLUMN(D5219),FALSE)</f>
        <v>#N/A</v>
      </c>
      <c r="N5218" t="e">
        <f>VLOOKUP($A5218,授权!$A$1:$J$5305,COLUMN(E5219),FALSE)</f>
        <v>#N/A</v>
      </c>
      <c r="O5218" t="e">
        <f>VLOOKUP($A5218,授权!$A$1:$J$5305,COLUMN(F5219),FALSE)</f>
        <v>#N/A</v>
      </c>
      <c r="P5218" t="e">
        <f>VLOOKUP($A5218,授权!$A$1:$J$5305,COLUMN(G5219),FALSE)</f>
        <v>#N/A</v>
      </c>
      <c r="Q5218" t="e">
        <f>VLOOKUP($A5218,授权!$A$1:$J$5305,COLUMN(H5219),FALSE)</f>
        <v>#N/A</v>
      </c>
      <c r="R5218" t="e">
        <f>VLOOKUP($A5218,授权!$A$1:$J$5305,COLUMN(I5219),FALSE)</f>
        <v>#N/A</v>
      </c>
      <c r="S5218" t="e">
        <f>VLOOKUP($A5218,授权!$A$1:$J$5305,COLUMN(J5219),FALSE)</f>
        <v>#N/A</v>
      </c>
    </row>
    <row r="5219" spans="1:19" x14ac:dyDescent="0.25">
      <c r="A5219" t="s">
        <v>5218</v>
      </c>
      <c r="B5219">
        <f>VLOOKUP(A5219,申请!A$1:J$5305,2,FALSE)</f>
        <v>2</v>
      </c>
      <c r="C5219">
        <f>VLOOKUP(A5219,申请!A$1:J$5305,3,FALSE)</f>
        <v>2</v>
      </c>
      <c r="D5219">
        <f>VLOOKUP(A5219,申请!A$1:J$5305,4,FALSE)</f>
        <v>0</v>
      </c>
      <c r="E5219">
        <f>VLOOKUP(A5219,申请!A$1:J$5305,5,FALSE)</f>
        <v>0</v>
      </c>
      <c r="F5219">
        <f>VLOOKUP(A5219,申请!A$1:J$5305,6,FALSE)</f>
        <v>4</v>
      </c>
      <c r="G5219">
        <f>VLOOKUP(A5219,申请!A$1:J$5305,7,FALSE)</f>
        <v>1</v>
      </c>
      <c r="H5219">
        <f>VLOOKUP(A5219,申请!A$1:J$5305,8,FALSE)</f>
        <v>0</v>
      </c>
      <c r="I5219">
        <f>VLOOKUP(A5219,申请!A$1:J$5305,9,FALSE)</f>
        <v>4</v>
      </c>
      <c r="J5219">
        <f>VLOOKUP(A5219,申请!A$1:J$5305,10,FALSE)</f>
        <v>0</v>
      </c>
      <c r="K5219" t="e">
        <f>VLOOKUP($A5219,授权!$A$1:$J$5305,COLUMN(B5220),FALSE)</f>
        <v>#N/A</v>
      </c>
      <c r="L5219" t="e">
        <f>VLOOKUP($A5219,授权!$A$1:$J$5305,COLUMN(C5220),FALSE)</f>
        <v>#N/A</v>
      </c>
      <c r="M5219" t="e">
        <f>VLOOKUP($A5219,授权!$A$1:$J$5305,COLUMN(D5220),FALSE)</f>
        <v>#N/A</v>
      </c>
      <c r="N5219" t="e">
        <f>VLOOKUP($A5219,授权!$A$1:$J$5305,COLUMN(E5220),FALSE)</f>
        <v>#N/A</v>
      </c>
      <c r="O5219" t="e">
        <f>VLOOKUP($A5219,授权!$A$1:$J$5305,COLUMN(F5220),FALSE)</f>
        <v>#N/A</v>
      </c>
      <c r="P5219" t="e">
        <f>VLOOKUP($A5219,授权!$A$1:$J$5305,COLUMN(G5220),FALSE)</f>
        <v>#N/A</v>
      </c>
      <c r="Q5219" t="e">
        <f>VLOOKUP($A5219,授权!$A$1:$J$5305,COLUMN(H5220),FALSE)</f>
        <v>#N/A</v>
      </c>
      <c r="R5219" t="e">
        <f>VLOOKUP($A5219,授权!$A$1:$J$5305,COLUMN(I5220),FALSE)</f>
        <v>#N/A</v>
      </c>
      <c r="S5219" t="e">
        <f>VLOOKUP($A5219,授权!$A$1:$J$5305,COLUMN(J5220),FALSE)</f>
        <v>#N/A</v>
      </c>
    </row>
    <row r="5220" spans="1:19" x14ac:dyDescent="0.25">
      <c r="A5220" t="s">
        <v>5219</v>
      </c>
      <c r="B5220">
        <f>VLOOKUP(A5220,申请!A$1:J$5305,2,FALSE)</f>
        <v>1</v>
      </c>
      <c r="C5220">
        <f>VLOOKUP(A5220,申请!A$1:J$5305,3,FALSE)</f>
        <v>0</v>
      </c>
      <c r="D5220">
        <f>VLOOKUP(A5220,申请!A$1:J$5305,4,FALSE)</f>
        <v>1</v>
      </c>
      <c r="E5220">
        <f>VLOOKUP(A5220,申请!A$1:J$5305,5,FALSE)</f>
        <v>2</v>
      </c>
      <c r="F5220">
        <f>VLOOKUP(A5220,申请!A$1:J$5305,6,FALSE)</f>
        <v>1</v>
      </c>
      <c r="G5220">
        <f>VLOOKUP(A5220,申请!A$1:J$5305,7,FALSE)</f>
        <v>0</v>
      </c>
      <c r="H5220">
        <f>VLOOKUP(A5220,申请!A$1:J$5305,8,FALSE)</f>
        <v>1</v>
      </c>
      <c r="I5220">
        <f>VLOOKUP(A5220,申请!A$1:J$5305,9,FALSE)</f>
        <v>1</v>
      </c>
      <c r="J5220">
        <f>VLOOKUP(A5220,申请!A$1:J$5305,10,FALSE)</f>
        <v>0</v>
      </c>
      <c r="K5220" t="e">
        <f>VLOOKUP($A5220,授权!$A$1:$J$5305,COLUMN(B5221),FALSE)</f>
        <v>#N/A</v>
      </c>
      <c r="L5220" t="e">
        <f>VLOOKUP($A5220,授权!$A$1:$J$5305,COLUMN(C5221),FALSE)</f>
        <v>#N/A</v>
      </c>
      <c r="M5220" t="e">
        <f>VLOOKUP($A5220,授权!$A$1:$J$5305,COLUMN(D5221),FALSE)</f>
        <v>#N/A</v>
      </c>
      <c r="N5220" t="e">
        <f>VLOOKUP($A5220,授权!$A$1:$J$5305,COLUMN(E5221),FALSE)</f>
        <v>#N/A</v>
      </c>
      <c r="O5220" t="e">
        <f>VLOOKUP($A5220,授权!$A$1:$J$5305,COLUMN(F5221),FALSE)</f>
        <v>#N/A</v>
      </c>
      <c r="P5220" t="e">
        <f>VLOOKUP($A5220,授权!$A$1:$J$5305,COLUMN(G5221),FALSE)</f>
        <v>#N/A</v>
      </c>
      <c r="Q5220" t="e">
        <f>VLOOKUP($A5220,授权!$A$1:$J$5305,COLUMN(H5221),FALSE)</f>
        <v>#N/A</v>
      </c>
      <c r="R5220" t="e">
        <f>VLOOKUP($A5220,授权!$A$1:$J$5305,COLUMN(I5221),FALSE)</f>
        <v>#N/A</v>
      </c>
      <c r="S5220" t="e">
        <f>VLOOKUP($A5220,授权!$A$1:$J$5305,COLUMN(J5221),FALSE)</f>
        <v>#N/A</v>
      </c>
    </row>
    <row r="5221" spans="1:19" x14ac:dyDescent="0.25">
      <c r="A5221" t="s">
        <v>5220</v>
      </c>
      <c r="B5221">
        <f>VLOOKUP(A5221,申请!A$1:J$5305,2,FALSE)</f>
        <v>1</v>
      </c>
      <c r="C5221">
        <f>VLOOKUP(A5221,申请!A$1:J$5305,3,FALSE)</f>
        <v>1</v>
      </c>
      <c r="D5221">
        <f>VLOOKUP(A5221,申请!A$1:J$5305,4,FALSE)</f>
        <v>0</v>
      </c>
      <c r="E5221">
        <f>VLOOKUP(A5221,申请!A$1:J$5305,5,FALSE)</f>
        <v>0</v>
      </c>
      <c r="F5221">
        <f>VLOOKUP(A5221,申请!A$1:J$5305,6,FALSE)</f>
        <v>1</v>
      </c>
      <c r="G5221">
        <f>VLOOKUP(A5221,申请!A$1:J$5305,7,FALSE)</f>
        <v>1</v>
      </c>
      <c r="H5221">
        <f>VLOOKUP(A5221,申请!A$1:J$5305,8,FALSE)</f>
        <v>0</v>
      </c>
      <c r="I5221">
        <f>VLOOKUP(A5221,申请!A$1:J$5305,9,FALSE)</f>
        <v>1</v>
      </c>
      <c r="J5221">
        <f>VLOOKUP(A5221,申请!A$1:J$5305,10,FALSE)</f>
        <v>0</v>
      </c>
      <c r="K5221" t="e">
        <f>VLOOKUP($A5221,授权!$A$1:$J$5305,COLUMN(B5222),FALSE)</f>
        <v>#N/A</v>
      </c>
      <c r="L5221" t="e">
        <f>VLOOKUP($A5221,授权!$A$1:$J$5305,COLUMN(C5222),FALSE)</f>
        <v>#N/A</v>
      </c>
      <c r="M5221" t="e">
        <f>VLOOKUP($A5221,授权!$A$1:$J$5305,COLUMN(D5222),FALSE)</f>
        <v>#N/A</v>
      </c>
      <c r="N5221" t="e">
        <f>VLOOKUP($A5221,授权!$A$1:$J$5305,COLUMN(E5222),FALSE)</f>
        <v>#N/A</v>
      </c>
      <c r="O5221" t="e">
        <f>VLOOKUP($A5221,授权!$A$1:$J$5305,COLUMN(F5222),FALSE)</f>
        <v>#N/A</v>
      </c>
      <c r="P5221" t="e">
        <f>VLOOKUP($A5221,授权!$A$1:$J$5305,COLUMN(G5222),FALSE)</f>
        <v>#N/A</v>
      </c>
      <c r="Q5221" t="e">
        <f>VLOOKUP($A5221,授权!$A$1:$J$5305,COLUMN(H5222),FALSE)</f>
        <v>#N/A</v>
      </c>
      <c r="R5221" t="e">
        <f>VLOOKUP($A5221,授权!$A$1:$J$5305,COLUMN(I5222),FALSE)</f>
        <v>#N/A</v>
      </c>
      <c r="S5221" t="e">
        <f>VLOOKUP($A5221,授权!$A$1:$J$5305,COLUMN(J5222),FALSE)</f>
        <v>#N/A</v>
      </c>
    </row>
    <row r="5222" spans="1:19" x14ac:dyDescent="0.25">
      <c r="A5222" t="s">
        <v>5221</v>
      </c>
      <c r="B5222">
        <f>VLOOKUP(A5222,申请!A$1:J$5305,2,FALSE)</f>
        <v>2</v>
      </c>
      <c r="C5222">
        <f>VLOOKUP(A5222,申请!A$1:J$5305,3,FALSE)</f>
        <v>1</v>
      </c>
      <c r="D5222">
        <f>VLOOKUP(A5222,申请!A$1:J$5305,4,FALSE)</f>
        <v>1</v>
      </c>
      <c r="E5222">
        <f>VLOOKUP(A5222,申请!A$1:J$5305,5,FALSE)</f>
        <v>1</v>
      </c>
      <c r="F5222">
        <f>VLOOKUP(A5222,申请!A$1:J$5305,6,FALSE)</f>
        <v>2</v>
      </c>
      <c r="G5222">
        <f>VLOOKUP(A5222,申请!A$1:J$5305,7,FALSE)</f>
        <v>0.5</v>
      </c>
      <c r="H5222">
        <f>VLOOKUP(A5222,申请!A$1:J$5305,8,FALSE)</f>
        <v>0.5</v>
      </c>
      <c r="I5222">
        <f>VLOOKUP(A5222,申请!A$1:J$5305,9,FALSE)</f>
        <v>2</v>
      </c>
      <c r="J5222">
        <f>VLOOKUP(A5222,申请!A$1:J$5305,10,FALSE)</f>
        <v>0</v>
      </c>
      <c r="K5222" t="e">
        <f>VLOOKUP($A5222,授权!$A$1:$J$5305,COLUMN(B5223),FALSE)</f>
        <v>#N/A</v>
      </c>
      <c r="L5222" t="e">
        <f>VLOOKUP($A5222,授权!$A$1:$J$5305,COLUMN(C5223),FALSE)</f>
        <v>#N/A</v>
      </c>
      <c r="M5222" t="e">
        <f>VLOOKUP($A5222,授权!$A$1:$J$5305,COLUMN(D5223),FALSE)</f>
        <v>#N/A</v>
      </c>
      <c r="N5222" t="e">
        <f>VLOOKUP($A5222,授权!$A$1:$J$5305,COLUMN(E5223),FALSE)</f>
        <v>#N/A</v>
      </c>
      <c r="O5222" t="e">
        <f>VLOOKUP($A5222,授权!$A$1:$J$5305,COLUMN(F5223),FALSE)</f>
        <v>#N/A</v>
      </c>
      <c r="P5222" t="e">
        <f>VLOOKUP($A5222,授权!$A$1:$J$5305,COLUMN(G5223),FALSE)</f>
        <v>#N/A</v>
      </c>
      <c r="Q5222" t="e">
        <f>VLOOKUP($A5222,授权!$A$1:$J$5305,COLUMN(H5223),FALSE)</f>
        <v>#N/A</v>
      </c>
      <c r="R5222" t="e">
        <f>VLOOKUP($A5222,授权!$A$1:$J$5305,COLUMN(I5223),FALSE)</f>
        <v>#N/A</v>
      </c>
      <c r="S5222" t="e">
        <f>VLOOKUP($A5222,授权!$A$1:$J$5305,COLUMN(J5223),FALSE)</f>
        <v>#N/A</v>
      </c>
    </row>
    <row r="5223" spans="1:19" x14ac:dyDescent="0.25">
      <c r="A5223" t="s">
        <v>5222</v>
      </c>
      <c r="B5223">
        <f>VLOOKUP(A5223,申请!A$1:J$5305,2,FALSE)</f>
        <v>3</v>
      </c>
      <c r="C5223">
        <f>VLOOKUP(A5223,申请!A$1:J$5305,3,FALSE)</f>
        <v>3</v>
      </c>
      <c r="D5223">
        <f>VLOOKUP(A5223,申请!A$1:J$5305,4,FALSE)</f>
        <v>0</v>
      </c>
      <c r="E5223">
        <f>VLOOKUP(A5223,申请!A$1:J$5305,5,FALSE)</f>
        <v>0</v>
      </c>
      <c r="F5223">
        <f>VLOOKUP(A5223,申请!A$1:J$5305,6,FALSE)</f>
        <v>3</v>
      </c>
      <c r="G5223">
        <f>VLOOKUP(A5223,申请!A$1:J$5305,7,FALSE)</f>
        <v>1</v>
      </c>
      <c r="H5223">
        <f>VLOOKUP(A5223,申请!A$1:J$5305,8,FALSE)</f>
        <v>0</v>
      </c>
      <c r="I5223">
        <f>VLOOKUP(A5223,申请!A$1:J$5305,9,FALSE)</f>
        <v>3</v>
      </c>
      <c r="J5223">
        <f>VLOOKUP(A5223,申请!A$1:J$5305,10,FALSE)</f>
        <v>0</v>
      </c>
      <c r="K5223" t="e">
        <f>VLOOKUP($A5223,授权!$A$1:$J$5305,COLUMN(B5224),FALSE)</f>
        <v>#N/A</v>
      </c>
      <c r="L5223" t="e">
        <f>VLOOKUP($A5223,授权!$A$1:$J$5305,COLUMN(C5224),FALSE)</f>
        <v>#N/A</v>
      </c>
      <c r="M5223" t="e">
        <f>VLOOKUP($A5223,授权!$A$1:$J$5305,COLUMN(D5224),FALSE)</f>
        <v>#N/A</v>
      </c>
      <c r="N5223" t="e">
        <f>VLOOKUP($A5223,授权!$A$1:$J$5305,COLUMN(E5224),FALSE)</f>
        <v>#N/A</v>
      </c>
      <c r="O5223" t="e">
        <f>VLOOKUP($A5223,授权!$A$1:$J$5305,COLUMN(F5224),FALSE)</f>
        <v>#N/A</v>
      </c>
      <c r="P5223" t="e">
        <f>VLOOKUP($A5223,授权!$A$1:$J$5305,COLUMN(G5224),FALSE)</f>
        <v>#N/A</v>
      </c>
      <c r="Q5223" t="e">
        <f>VLOOKUP($A5223,授权!$A$1:$J$5305,COLUMN(H5224),FALSE)</f>
        <v>#N/A</v>
      </c>
      <c r="R5223" t="e">
        <f>VLOOKUP($A5223,授权!$A$1:$J$5305,COLUMN(I5224),FALSE)</f>
        <v>#N/A</v>
      </c>
      <c r="S5223" t="e">
        <f>VLOOKUP($A5223,授权!$A$1:$J$5305,COLUMN(J5224),FALSE)</f>
        <v>#N/A</v>
      </c>
    </row>
    <row r="5224" spans="1:19" x14ac:dyDescent="0.25">
      <c r="A5224" t="s">
        <v>5223</v>
      </c>
      <c r="B5224">
        <f>VLOOKUP(A5224,申请!A$1:J$5305,2,FALSE)</f>
        <v>1</v>
      </c>
      <c r="C5224">
        <f>VLOOKUP(A5224,申请!A$1:J$5305,3,FALSE)</f>
        <v>0</v>
      </c>
      <c r="D5224">
        <f>VLOOKUP(A5224,申请!A$1:J$5305,4,FALSE)</f>
        <v>1</v>
      </c>
      <c r="E5224">
        <f>VLOOKUP(A5224,申请!A$1:J$5305,5,FALSE)</f>
        <v>3</v>
      </c>
      <c r="F5224">
        <f>VLOOKUP(A5224,申请!A$1:J$5305,6,FALSE)</f>
        <v>1</v>
      </c>
      <c r="G5224">
        <f>VLOOKUP(A5224,申请!A$1:J$5305,7,FALSE)</f>
        <v>0</v>
      </c>
      <c r="H5224">
        <f>VLOOKUP(A5224,申请!A$1:J$5305,8,FALSE)</f>
        <v>1</v>
      </c>
      <c r="I5224">
        <f>VLOOKUP(A5224,申请!A$1:J$5305,9,FALSE)</f>
        <v>1</v>
      </c>
      <c r="J5224">
        <f>VLOOKUP(A5224,申请!A$1:J$5305,10,FALSE)</f>
        <v>0</v>
      </c>
      <c r="K5224" t="e">
        <f>VLOOKUP($A5224,授权!$A$1:$J$5305,COLUMN(B5225),FALSE)</f>
        <v>#N/A</v>
      </c>
      <c r="L5224" t="e">
        <f>VLOOKUP($A5224,授权!$A$1:$J$5305,COLUMN(C5225),FALSE)</f>
        <v>#N/A</v>
      </c>
      <c r="M5224" t="e">
        <f>VLOOKUP($A5224,授权!$A$1:$J$5305,COLUMN(D5225),FALSE)</f>
        <v>#N/A</v>
      </c>
      <c r="N5224" t="e">
        <f>VLOOKUP($A5224,授权!$A$1:$J$5305,COLUMN(E5225),FALSE)</f>
        <v>#N/A</v>
      </c>
      <c r="O5224" t="e">
        <f>VLOOKUP($A5224,授权!$A$1:$J$5305,COLUMN(F5225),FALSE)</f>
        <v>#N/A</v>
      </c>
      <c r="P5224" t="e">
        <f>VLOOKUP($A5224,授权!$A$1:$J$5305,COLUMN(G5225),FALSE)</f>
        <v>#N/A</v>
      </c>
      <c r="Q5224" t="e">
        <f>VLOOKUP($A5224,授权!$A$1:$J$5305,COLUMN(H5225),FALSE)</f>
        <v>#N/A</v>
      </c>
      <c r="R5224" t="e">
        <f>VLOOKUP($A5224,授权!$A$1:$J$5305,COLUMN(I5225),FALSE)</f>
        <v>#N/A</v>
      </c>
      <c r="S5224" t="e">
        <f>VLOOKUP($A5224,授权!$A$1:$J$5305,COLUMN(J5225),FALSE)</f>
        <v>#N/A</v>
      </c>
    </row>
    <row r="5225" spans="1:19" x14ac:dyDescent="0.25">
      <c r="A5225" t="s">
        <v>5224</v>
      </c>
      <c r="B5225">
        <f>VLOOKUP(A5225,申请!A$1:J$5305,2,FALSE)</f>
        <v>35</v>
      </c>
      <c r="C5225">
        <f>VLOOKUP(A5225,申请!A$1:J$5305,3,FALSE)</f>
        <v>0</v>
      </c>
      <c r="D5225">
        <f>VLOOKUP(A5225,申请!A$1:J$5305,4,FALSE)</f>
        <v>35</v>
      </c>
      <c r="E5225">
        <f>VLOOKUP(A5225,申请!A$1:J$5305,5,FALSE)</f>
        <v>14</v>
      </c>
      <c r="F5225">
        <f>VLOOKUP(A5225,申请!A$1:J$5305,6,FALSE)</f>
        <v>35</v>
      </c>
      <c r="G5225">
        <f>VLOOKUP(A5225,申请!A$1:J$5305,7,FALSE)</f>
        <v>0</v>
      </c>
      <c r="H5225">
        <f>VLOOKUP(A5225,申请!A$1:J$5305,8,FALSE)</f>
        <v>1</v>
      </c>
      <c r="I5225">
        <f>VLOOKUP(A5225,申请!A$1:J$5305,9,FALSE)</f>
        <v>35</v>
      </c>
      <c r="J5225">
        <f>VLOOKUP(A5225,申请!A$1:J$5305,10,FALSE)</f>
        <v>0</v>
      </c>
      <c r="K5225" t="e">
        <f>VLOOKUP($A5225,授权!$A$1:$J$5305,COLUMN(B5226),FALSE)</f>
        <v>#N/A</v>
      </c>
      <c r="L5225" t="e">
        <f>VLOOKUP($A5225,授权!$A$1:$J$5305,COLUMN(C5226),FALSE)</f>
        <v>#N/A</v>
      </c>
      <c r="M5225" t="e">
        <f>VLOOKUP($A5225,授权!$A$1:$J$5305,COLUMN(D5226),FALSE)</f>
        <v>#N/A</v>
      </c>
      <c r="N5225" t="e">
        <f>VLOOKUP($A5225,授权!$A$1:$J$5305,COLUMN(E5226),FALSE)</f>
        <v>#N/A</v>
      </c>
      <c r="O5225" t="e">
        <f>VLOOKUP($A5225,授权!$A$1:$J$5305,COLUMN(F5226),FALSE)</f>
        <v>#N/A</v>
      </c>
      <c r="P5225" t="e">
        <f>VLOOKUP($A5225,授权!$A$1:$J$5305,COLUMN(G5226),FALSE)</f>
        <v>#N/A</v>
      </c>
      <c r="Q5225" t="e">
        <f>VLOOKUP($A5225,授权!$A$1:$J$5305,COLUMN(H5226),FALSE)</f>
        <v>#N/A</v>
      </c>
      <c r="R5225" t="e">
        <f>VLOOKUP($A5225,授权!$A$1:$J$5305,COLUMN(I5226),FALSE)</f>
        <v>#N/A</v>
      </c>
      <c r="S5225" t="e">
        <f>VLOOKUP($A5225,授权!$A$1:$J$5305,COLUMN(J5226),FALSE)</f>
        <v>#N/A</v>
      </c>
    </row>
    <row r="5226" spans="1:19" x14ac:dyDescent="0.25">
      <c r="A5226" t="s">
        <v>5225</v>
      </c>
      <c r="B5226">
        <f>VLOOKUP(A5226,申请!A$1:J$5305,2,FALSE)</f>
        <v>2</v>
      </c>
      <c r="C5226">
        <f>VLOOKUP(A5226,申请!A$1:J$5305,3,FALSE)</f>
        <v>2</v>
      </c>
      <c r="D5226">
        <f>VLOOKUP(A5226,申请!A$1:J$5305,4,FALSE)</f>
        <v>0</v>
      </c>
      <c r="E5226">
        <f>VLOOKUP(A5226,申请!A$1:J$5305,5,FALSE)</f>
        <v>1</v>
      </c>
      <c r="F5226">
        <f>VLOOKUP(A5226,申请!A$1:J$5305,6,FALSE)</f>
        <v>2</v>
      </c>
      <c r="G5226">
        <f>VLOOKUP(A5226,申请!A$1:J$5305,7,FALSE)</f>
        <v>1</v>
      </c>
      <c r="H5226">
        <f>VLOOKUP(A5226,申请!A$1:J$5305,8,FALSE)</f>
        <v>0</v>
      </c>
      <c r="I5226">
        <f>VLOOKUP(A5226,申请!A$1:J$5305,9,FALSE)</f>
        <v>2</v>
      </c>
      <c r="J5226">
        <f>VLOOKUP(A5226,申请!A$1:J$5305,10,FALSE)</f>
        <v>0</v>
      </c>
      <c r="K5226" t="e">
        <f>VLOOKUP($A5226,授权!$A$1:$J$5305,COLUMN(B5227),FALSE)</f>
        <v>#N/A</v>
      </c>
      <c r="L5226" t="e">
        <f>VLOOKUP($A5226,授权!$A$1:$J$5305,COLUMN(C5227),FALSE)</f>
        <v>#N/A</v>
      </c>
      <c r="M5226" t="e">
        <f>VLOOKUP($A5226,授权!$A$1:$J$5305,COLUMN(D5227),FALSE)</f>
        <v>#N/A</v>
      </c>
      <c r="N5226" t="e">
        <f>VLOOKUP($A5226,授权!$A$1:$J$5305,COLUMN(E5227),FALSE)</f>
        <v>#N/A</v>
      </c>
      <c r="O5226" t="e">
        <f>VLOOKUP($A5226,授权!$A$1:$J$5305,COLUMN(F5227),FALSE)</f>
        <v>#N/A</v>
      </c>
      <c r="P5226" t="e">
        <f>VLOOKUP($A5226,授权!$A$1:$J$5305,COLUMN(G5227),FALSE)</f>
        <v>#N/A</v>
      </c>
      <c r="Q5226" t="e">
        <f>VLOOKUP($A5226,授权!$A$1:$J$5305,COLUMN(H5227),FALSE)</f>
        <v>#N/A</v>
      </c>
      <c r="R5226" t="e">
        <f>VLOOKUP($A5226,授权!$A$1:$J$5305,COLUMN(I5227),FALSE)</f>
        <v>#N/A</v>
      </c>
      <c r="S5226" t="e">
        <f>VLOOKUP($A5226,授权!$A$1:$J$5305,COLUMN(J5227),FALSE)</f>
        <v>#N/A</v>
      </c>
    </row>
    <row r="5227" spans="1:19" x14ac:dyDescent="0.25">
      <c r="A5227" t="s">
        <v>5226</v>
      </c>
      <c r="B5227">
        <f>VLOOKUP(A5227,申请!A$1:J$5305,2,FALSE)</f>
        <v>1</v>
      </c>
      <c r="C5227">
        <f>VLOOKUP(A5227,申请!A$1:J$5305,3,FALSE)</f>
        <v>0</v>
      </c>
      <c r="D5227">
        <f>VLOOKUP(A5227,申请!A$1:J$5305,4,FALSE)</f>
        <v>1</v>
      </c>
      <c r="E5227">
        <f>VLOOKUP(A5227,申请!A$1:J$5305,5,FALSE)</f>
        <v>3</v>
      </c>
      <c r="F5227">
        <f>VLOOKUP(A5227,申请!A$1:J$5305,6,FALSE)</f>
        <v>1</v>
      </c>
      <c r="G5227">
        <f>VLOOKUP(A5227,申请!A$1:J$5305,7,FALSE)</f>
        <v>0</v>
      </c>
      <c r="H5227">
        <f>VLOOKUP(A5227,申请!A$1:J$5305,8,FALSE)</f>
        <v>1</v>
      </c>
      <c r="I5227">
        <f>VLOOKUP(A5227,申请!A$1:J$5305,9,FALSE)</f>
        <v>1</v>
      </c>
      <c r="J5227">
        <f>VLOOKUP(A5227,申请!A$1:J$5305,10,FALSE)</f>
        <v>0</v>
      </c>
      <c r="K5227" t="e">
        <f>VLOOKUP($A5227,授权!$A$1:$J$5305,COLUMN(B5228),FALSE)</f>
        <v>#N/A</v>
      </c>
      <c r="L5227" t="e">
        <f>VLOOKUP($A5227,授权!$A$1:$J$5305,COLUMN(C5228),FALSE)</f>
        <v>#N/A</v>
      </c>
      <c r="M5227" t="e">
        <f>VLOOKUP($A5227,授权!$A$1:$J$5305,COLUMN(D5228),FALSE)</f>
        <v>#N/A</v>
      </c>
      <c r="N5227" t="e">
        <f>VLOOKUP($A5227,授权!$A$1:$J$5305,COLUMN(E5228),FALSE)</f>
        <v>#N/A</v>
      </c>
      <c r="O5227" t="e">
        <f>VLOOKUP($A5227,授权!$A$1:$J$5305,COLUMN(F5228),FALSE)</f>
        <v>#N/A</v>
      </c>
      <c r="P5227" t="e">
        <f>VLOOKUP($A5227,授权!$A$1:$J$5305,COLUMN(G5228),FALSE)</f>
        <v>#N/A</v>
      </c>
      <c r="Q5227" t="e">
        <f>VLOOKUP($A5227,授权!$A$1:$J$5305,COLUMN(H5228),FALSE)</f>
        <v>#N/A</v>
      </c>
      <c r="R5227" t="e">
        <f>VLOOKUP($A5227,授权!$A$1:$J$5305,COLUMN(I5228),FALSE)</f>
        <v>#N/A</v>
      </c>
      <c r="S5227" t="e">
        <f>VLOOKUP($A5227,授权!$A$1:$J$5305,COLUMN(J5228),FALSE)</f>
        <v>#N/A</v>
      </c>
    </row>
    <row r="5228" spans="1:19" x14ac:dyDescent="0.25">
      <c r="A5228" t="s">
        <v>5227</v>
      </c>
      <c r="B5228">
        <f>VLOOKUP(A5228,申请!A$1:J$5305,2,FALSE)</f>
        <v>2</v>
      </c>
      <c r="C5228">
        <f>VLOOKUP(A5228,申请!A$1:J$5305,3,FALSE)</f>
        <v>2</v>
      </c>
      <c r="D5228">
        <f>VLOOKUP(A5228,申请!A$1:J$5305,4,FALSE)</f>
        <v>0</v>
      </c>
      <c r="E5228">
        <f>VLOOKUP(A5228,申请!A$1:J$5305,5,FALSE)</f>
        <v>0</v>
      </c>
      <c r="F5228">
        <f>VLOOKUP(A5228,申请!A$1:J$5305,6,FALSE)</f>
        <v>3</v>
      </c>
      <c r="G5228">
        <f>VLOOKUP(A5228,申请!A$1:J$5305,7,FALSE)</f>
        <v>1</v>
      </c>
      <c r="H5228">
        <f>VLOOKUP(A5228,申请!A$1:J$5305,8,FALSE)</f>
        <v>0</v>
      </c>
      <c r="I5228">
        <f>VLOOKUP(A5228,申请!A$1:J$5305,9,FALSE)</f>
        <v>3</v>
      </c>
      <c r="J5228">
        <f>VLOOKUP(A5228,申请!A$1:J$5305,10,FALSE)</f>
        <v>0</v>
      </c>
      <c r="K5228" t="e">
        <f>VLOOKUP($A5228,授权!$A$1:$J$5305,COLUMN(B5229),FALSE)</f>
        <v>#N/A</v>
      </c>
      <c r="L5228" t="e">
        <f>VLOOKUP($A5228,授权!$A$1:$J$5305,COLUMN(C5229),FALSE)</f>
        <v>#N/A</v>
      </c>
      <c r="M5228" t="e">
        <f>VLOOKUP($A5228,授权!$A$1:$J$5305,COLUMN(D5229),FALSE)</f>
        <v>#N/A</v>
      </c>
      <c r="N5228" t="e">
        <f>VLOOKUP($A5228,授权!$A$1:$J$5305,COLUMN(E5229),FALSE)</f>
        <v>#N/A</v>
      </c>
      <c r="O5228" t="e">
        <f>VLOOKUP($A5228,授权!$A$1:$J$5305,COLUMN(F5229),FALSE)</f>
        <v>#N/A</v>
      </c>
      <c r="P5228" t="e">
        <f>VLOOKUP($A5228,授权!$A$1:$J$5305,COLUMN(G5229),FALSE)</f>
        <v>#N/A</v>
      </c>
      <c r="Q5228" t="e">
        <f>VLOOKUP($A5228,授权!$A$1:$J$5305,COLUMN(H5229),FALSE)</f>
        <v>#N/A</v>
      </c>
      <c r="R5228" t="e">
        <f>VLOOKUP($A5228,授权!$A$1:$J$5305,COLUMN(I5229),FALSE)</f>
        <v>#N/A</v>
      </c>
      <c r="S5228" t="e">
        <f>VLOOKUP($A5228,授权!$A$1:$J$5305,COLUMN(J5229),FALSE)</f>
        <v>#N/A</v>
      </c>
    </row>
    <row r="5229" spans="1:19" x14ac:dyDescent="0.25">
      <c r="A5229" t="s">
        <v>5228</v>
      </c>
      <c r="B5229">
        <f>VLOOKUP(A5229,申请!A$1:J$5305,2,FALSE)</f>
        <v>1</v>
      </c>
      <c r="C5229">
        <f>VLOOKUP(A5229,申请!A$1:J$5305,3,FALSE)</f>
        <v>1</v>
      </c>
      <c r="D5229">
        <f>VLOOKUP(A5229,申请!A$1:J$5305,4,FALSE)</f>
        <v>0</v>
      </c>
      <c r="E5229">
        <f>VLOOKUP(A5229,申请!A$1:J$5305,5,FALSE)</f>
        <v>0</v>
      </c>
      <c r="F5229">
        <f>VLOOKUP(A5229,申请!A$1:J$5305,6,FALSE)</f>
        <v>1</v>
      </c>
      <c r="G5229">
        <f>VLOOKUP(A5229,申请!A$1:J$5305,7,FALSE)</f>
        <v>1</v>
      </c>
      <c r="H5229">
        <f>VLOOKUP(A5229,申请!A$1:J$5305,8,FALSE)</f>
        <v>0</v>
      </c>
      <c r="I5229">
        <f>VLOOKUP(A5229,申请!A$1:J$5305,9,FALSE)</f>
        <v>1</v>
      </c>
      <c r="J5229">
        <f>VLOOKUP(A5229,申请!A$1:J$5305,10,FALSE)</f>
        <v>0</v>
      </c>
      <c r="K5229" t="e">
        <f>VLOOKUP($A5229,授权!$A$1:$J$5305,COLUMN(B5230),FALSE)</f>
        <v>#N/A</v>
      </c>
      <c r="L5229" t="e">
        <f>VLOOKUP($A5229,授权!$A$1:$J$5305,COLUMN(C5230),FALSE)</f>
        <v>#N/A</v>
      </c>
      <c r="M5229" t="e">
        <f>VLOOKUP($A5229,授权!$A$1:$J$5305,COLUMN(D5230),FALSE)</f>
        <v>#N/A</v>
      </c>
      <c r="N5229" t="e">
        <f>VLOOKUP($A5229,授权!$A$1:$J$5305,COLUMN(E5230),FALSE)</f>
        <v>#N/A</v>
      </c>
      <c r="O5229" t="e">
        <f>VLOOKUP($A5229,授权!$A$1:$J$5305,COLUMN(F5230),FALSE)</f>
        <v>#N/A</v>
      </c>
      <c r="P5229" t="e">
        <f>VLOOKUP($A5229,授权!$A$1:$J$5305,COLUMN(G5230),FALSE)</f>
        <v>#N/A</v>
      </c>
      <c r="Q5229" t="e">
        <f>VLOOKUP($A5229,授权!$A$1:$J$5305,COLUMN(H5230),FALSE)</f>
        <v>#N/A</v>
      </c>
      <c r="R5229" t="e">
        <f>VLOOKUP($A5229,授权!$A$1:$J$5305,COLUMN(I5230),FALSE)</f>
        <v>#N/A</v>
      </c>
      <c r="S5229" t="e">
        <f>VLOOKUP($A5229,授权!$A$1:$J$5305,COLUMN(J5230),FALSE)</f>
        <v>#N/A</v>
      </c>
    </row>
    <row r="5230" spans="1:19" x14ac:dyDescent="0.25">
      <c r="A5230" t="s">
        <v>5229</v>
      </c>
      <c r="B5230">
        <f>VLOOKUP(A5230,申请!A$1:J$5305,2,FALSE)</f>
        <v>14</v>
      </c>
      <c r="C5230">
        <f>VLOOKUP(A5230,申请!A$1:J$5305,3,FALSE)</f>
        <v>0</v>
      </c>
      <c r="D5230">
        <f>VLOOKUP(A5230,申请!A$1:J$5305,4,FALSE)</f>
        <v>14</v>
      </c>
      <c r="E5230">
        <f>VLOOKUP(A5230,申请!A$1:J$5305,5,FALSE)</f>
        <v>0</v>
      </c>
      <c r="F5230">
        <f>VLOOKUP(A5230,申请!A$1:J$5305,6,FALSE)</f>
        <v>14</v>
      </c>
      <c r="G5230">
        <f>VLOOKUP(A5230,申请!A$1:J$5305,7,FALSE)</f>
        <v>0</v>
      </c>
      <c r="H5230">
        <f>VLOOKUP(A5230,申请!A$1:J$5305,8,FALSE)</f>
        <v>1</v>
      </c>
      <c r="I5230">
        <f>VLOOKUP(A5230,申请!A$1:J$5305,9,FALSE)</f>
        <v>14</v>
      </c>
      <c r="J5230">
        <f>VLOOKUP(A5230,申请!A$1:J$5305,10,FALSE)</f>
        <v>0</v>
      </c>
      <c r="K5230" t="e">
        <f>VLOOKUP($A5230,授权!$A$1:$J$5305,COLUMN(B5231),FALSE)</f>
        <v>#N/A</v>
      </c>
      <c r="L5230" t="e">
        <f>VLOOKUP($A5230,授权!$A$1:$J$5305,COLUMN(C5231),FALSE)</f>
        <v>#N/A</v>
      </c>
      <c r="M5230" t="e">
        <f>VLOOKUP($A5230,授权!$A$1:$J$5305,COLUMN(D5231),FALSE)</f>
        <v>#N/A</v>
      </c>
      <c r="N5230" t="e">
        <f>VLOOKUP($A5230,授权!$A$1:$J$5305,COLUMN(E5231),FALSE)</f>
        <v>#N/A</v>
      </c>
      <c r="O5230" t="e">
        <f>VLOOKUP($A5230,授权!$A$1:$J$5305,COLUMN(F5231),FALSE)</f>
        <v>#N/A</v>
      </c>
      <c r="P5230" t="e">
        <f>VLOOKUP($A5230,授权!$A$1:$J$5305,COLUMN(G5231),FALSE)</f>
        <v>#N/A</v>
      </c>
      <c r="Q5230" t="e">
        <f>VLOOKUP($A5230,授权!$A$1:$J$5305,COLUMN(H5231),FALSE)</f>
        <v>#N/A</v>
      </c>
      <c r="R5230" t="e">
        <f>VLOOKUP($A5230,授权!$A$1:$J$5305,COLUMN(I5231),FALSE)</f>
        <v>#N/A</v>
      </c>
      <c r="S5230" t="e">
        <f>VLOOKUP($A5230,授权!$A$1:$J$5305,COLUMN(J5231),FALSE)</f>
        <v>#N/A</v>
      </c>
    </row>
    <row r="5231" spans="1:19" x14ac:dyDescent="0.25">
      <c r="A5231" t="s">
        <v>5230</v>
      </c>
      <c r="B5231">
        <f>VLOOKUP(A5231,申请!A$1:J$5305,2,FALSE)</f>
        <v>1</v>
      </c>
      <c r="C5231">
        <f>VLOOKUP(A5231,申请!A$1:J$5305,3,FALSE)</f>
        <v>1</v>
      </c>
      <c r="D5231">
        <f>VLOOKUP(A5231,申请!A$1:J$5305,4,FALSE)</f>
        <v>0</v>
      </c>
      <c r="E5231">
        <f>VLOOKUP(A5231,申请!A$1:J$5305,5,FALSE)</f>
        <v>0</v>
      </c>
      <c r="F5231">
        <f>VLOOKUP(A5231,申请!A$1:J$5305,6,FALSE)</f>
        <v>1</v>
      </c>
      <c r="G5231">
        <f>VLOOKUP(A5231,申请!A$1:J$5305,7,FALSE)</f>
        <v>1</v>
      </c>
      <c r="H5231">
        <f>VLOOKUP(A5231,申请!A$1:J$5305,8,FALSE)</f>
        <v>0</v>
      </c>
      <c r="I5231">
        <f>VLOOKUP(A5231,申请!A$1:J$5305,9,FALSE)</f>
        <v>1</v>
      </c>
      <c r="J5231">
        <f>VLOOKUP(A5231,申请!A$1:J$5305,10,FALSE)</f>
        <v>0</v>
      </c>
      <c r="K5231" t="e">
        <f>VLOOKUP($A5231,授权!$A$1:$J$5305,COLUMN(B5232),FALSE)</f>
        <v>#N/A</v>
      </c>
      <c r="L5231" t="e">
        <f>VLOOKUP($A5231,授权!$A$1:$J$5305,COLUMN(C5232),FALSE)</f>
        <v>#N/A</v>
      </c>
      <c r="M5231" t="e">
        <f>VLOOKUP($A5231,授权!$A$1:$J$5305,COLUMN(D5232),FALSE)</f>
        <v>#N/A</v>
      </c>
      <c r="N5231" t="e">
        <f>VLOOKUP($A5231,授权!$A$1:$J$5305,COLUMN(E5232),FALSE)</f>
        <v>#N/A</v>
      </c>
      <c r="O5231" t="e">
        <f>VLOOKUP($A5231,授权!$A$1:$J$5305,COLUMN(F5232),FALSE)</f>
        <v>#N/A</v>
      </c>
      <c r="P5231" t="e">
        <f>VLOOKUP($A5231,授权!$A$1:$J$5305,COLUMN(G5232),FALSE)</f>
        <v>#N/A</v>
      </c>
      <c r="Q5231" t="e">
        <f>VLOOKUP($A5231,授权!$A$1:$J$5305,COLUMN(H5232),FALSE)</f>
        <v>#N/A</v>
      </c>
      <c r="R5231" t="e">
        <f>VLOOKUP($A5231,授权!$A$1:$J$5305,COLUMN(I5232),FALSE)</f>
        <v>#N/A</v>
      </c>
      <c r="S5231" t="e">
        <f>VLOOKUP($A5231,授权!$A$1:$J$5305,COLUMN(J5232),FALSE)</f>
        <v>#N/A</v>
      </c>
    </row>
    <row r="5232" spans="1:19" x14ac:dyDescent="0.25">
      <c r="A5232" t="s">
        <v>5231</v>
      </c>
      <c r="B5232">
        <f>VLOOKUP(A5232,申请!A$1:J$5305,2,FALSE)</f>
        <v>1</v>
      </c>
      <c r="C5232">
        <f>VLOOKUP(A5232,申请!A$1:J$5305,3,FALSE)</f>
        <v>1</v>
      </c>
      <c r="D5232">
        <f>VLOOKUP(A5232,申请!A$1:J$5305,4,FALSE)</f>
        <v>0</v>
      </c>
      <c r="E5232">
        <f>VLOOKUP(A5232,申请!A$1:J$5305,5,FALSE)</f>
        <v>0</v>
      </c>
      <c r="F5232">
        <f>VLOOKUP(A5232,申请!A$1:J$5305,6,FALSE)</f>
        <v>1</v>
      </c>
      <c r="G5232">
        <f>VLOOKUP(A5232,申请!A$1:J$5305,7,FALSE)</f>
        <v>1</v>
      </c>
      <c r="H5232">
        <f>VLOOKUP(A5232,申请!A$1:J$5305,8,FALSE)</f>
        <v>0</v>
      </c>
      <c r="I5232">
        <f>VLOOKUP(A5232,申请!A$1:J$5305,9,FALSE)</f>
        <v>1</v>
      </c>
      <c r="J5232">
        <f>VLOOKUP(A5232,申请!A$1:J$5305,10,FALSE)</f>
        <v>0</v>
      </c>
      <c r="K5232" t="e">
        <f>VLOOKUP($A5232,授权!$A$1:$J$5305,COLUMN(B5233),FALSE)</f>
        <v>#N/A</v>
      </c>
      <c r="L5232" t="e">
        <f>VLOOKUP($A5232,授权!$A$1:$J$5305,COLUMN(C5233),FALSE)</f>
        <v>#N/A</v>
      </c>
      <c r="M5232" t="e">
        <f>VLOOKUP($A5232,授权!$A$1:$J$5305,COLUMN(D5233),FALSE)</f>
        <v>#N/A</v>
      </c>
      <c r="N5232" t="e">
        <f>VLOOKUP($A5232,授权!$A$1:$J$5305,COLUMN(E5233),FALSE)</f>
        <v>#N/A</v>
      </c>
      <c r="O5232" t="e">
        <f>VLOOKUP($A5232,授权!$A$1:$J$5305,COLUMN(F5233),FALSE)</f>
        <v>#N/A</v>
      </c>
      <c r="P5232" t="e">
        <f>VLOOKUP($A5232,授权!$A$1:$J$5305,COLUMN(G5233),FALSE)</f>
        <v>#N/A</v>
      </c>
      <c r="Q5232" t="e">
        <f>VLOOKUP($A5232,授权!$A$1:$J$5305,COLUMN(H5233),FALSE)</f>
        <v>#N/A</v>
      </c>
      <c r="R5232" t="e">
        <f>VLOOKUP($A5232,授权!$A$1:$J$5305,COLUMN(I5233),FALSE)</f>
        <v>#N/A</v>
      </c>
      <c r="S5232" t="e">
        <f>VLOOKUP($A5232,授权!$A$1:$J$5305,COLUMN(J5233),FALSE)</f>
        <v>#N/A</v>
      </c>
    </row>
    <row r="5233" spans="1:19" x14ac:dyDescent="0.25">
      <c r="A5233" t="s">
        <v>5232</v>
      </c>
      <c r="B5233">
        <f>VLOOKUP(A5233,申请!A$1:J$5305,2,FALSE)</f>
        <v>1</v>
      </c>
      <c r="C5233">
        <f>VLOOKUP(A5233,申请!A$1:J$5305,3,FALSE)</f>
        <v>1</v>
      </c>
      <c r="D5233">
        <f>VLOOKUP(A5233,申请!A$1:J$5305,4,FALSE)</f>
        <v>0</v>
      </c>
      <c r="E5233">
        <f>VLOOKUP(A5233,申请!A$1:J$5305,5,FALSE)</f>
        <v>0</v>
      </c>
      <c r="F5233">
        <f>VLOOKUP(A5233,申请!A$1:J$5305,6,FALSE)</f>
        <v>1</v>
      </c>
      <c r="G5233">
        <f>VLOOKUP(A5233,申请!A$1:J$5305,7,FALSE)</f>
        <v>1</v>
      </c>
      <c r="H5233">
        <f>VLOOKUP(A5233,申请!A$1:J$5305,8,FALSE)</f>
        <v>0</v>
      </c>
      <c r="I5233">
        <f>VLOOKUP(A5233,申请!A$1:J$5305,9,FALSE)</f>
        <v>1</v>
      </c>
      <c r="J5233">
        <f>VLOOKUP(A5233,申请!A$1:J$5305,10,FALSE)</f>
        <v>0</v>
      </c>
      <c r="K5233" t="e">
        <f>VLOOKUP($A5233,授权!$A$1:$J$5305,COLUMN(B5234),FALSE)</f>
        <v>#N/A</v>
      </c>
      <c r="L5233" t="e">
        <f>VLOOKUP($A5233,授权!$A$1:$J$5305,COLUMN(C5234),FALSE)</f>
        <v>#N/A</v>
      </c>
      <c r="M5233" t="e">
        <f>VLOOKUP($A5233,授权!$A$1:$J$5305,COLUMN(D5234),FALSE)</f>
        <v>#N/A</v>
      </c>
      <c r="N5233" t="e">
        <f>VLOOKUP($A5233,授权!$A$1:$J$5305,COLUMN(E5234),FALSE)</f>
        <v>#N/A</v>
      </c>
      <c r="O5233" t="e">
        <f>VLOOKUP($A5233,授权!$A$1:$J$5305,COLUMN(F5234),FALSE)</f>
        <v>#N/A</v>
      </c>
      <c r="P5233" t="e">
        <f>VLOOKUP($A5233,授权!$A$1:$J$5305,COLUMN(G5234),FALSE)</f>
        <v>#N/A</v>
      </c>
      <c r="Q5233" t="e">
        <f>VLOOKUP($A5233,授权!$A$1:$J$5305,COLUMN(H5234),FALSE)</f>
        <v>#N/A</v>
      </c>
      <c r="R5233" t="e">
        <f>VLOOKUP($A5233,授权!$A$1:$J$5305,COLUMN(I5234),FALSE)</f>
        <v>#N/A</v>
      </c>
      <c r="S5233" t="e">
        <f>VLOOKUP($A5233,授权!$A$1:$J$5305,COLUMN(J5234),FALSE)</f>
        <v>#N/A</v>
      </c>
    </row>
    <row r="5234" spans="1:19" x14ac:dyDescent="0.25">
      <c r="A5234" t="s">
        <v>5233</v>
      </c>
      <c r="B5234">
        <f>VLOOKUP(A5234,申请!A$1:J$5305,2,FALSE)</f>
        <v>2</v>
      </c>
      <c r="C5234">
        <f>VLOOKUP(A5234,申请!A$1:J$5305,3,FALSE)</f>
        <v>1</v>
      </c>
      <c r="D5234">
        <f>VLOOKUP(A5234,申请!A$1:J$5305,4,FALSE)</f>
        <v>1</v>
      </c>
      <c r="E5234">
        <f>VLOOKUP(A5234,申请!A$1:J$5305,5,FALSE)</f>
        <v>0</v>
      </c>
      <c r="F5234">
        <f>VLOOKUP(A5234,申请!A$1:J$5305,6,FALSE)</f>
        <v>2</v>
      </c>
      <c r="G5234">
        <f>VLOOKUP(A5234,申请!A$1:J$5305,7,FALSE)</f>
        <v>0.5</v>
      </c>
      <c r="H5234">
        <f>VLOOKUP(A5234,申请!A$1:J$5305,8,FALSE)</f>
        <v>0.5</v>
      </c>
      <c r="I5234">
        <f>VLOOKUP(A5234,申请!A$1:J$5305,9,FALSE)</f>
        <v>2</v>
      </c>
      <c r="J5234">
        <f>VLOOKUP(A5234,申请!A$1:J$5305,10,FALSE)</f>
        <v>0</v>
      </c>
      <c r="K5234" t="e">
        <f>VLOOKUP($A5234,授权!$A$1:$J$5305,COLUMN(B5235),FALSE)</f>
        <v>#N/A</v>
      </c>
      <c r="L5234" t="e">
        <f>VLOOKUP($A5234,授权!$A$1:$J$5305,COLUMN(C5235),FALSE)</f>
        <v>#N/A</v>
      </c>
      <c r="M5234" t="e">
        <f>VLOOKUP($A5234,授权!$A$1:$J$5305,COLUMN(D5235),FALSE)</f>
        <v>#N/A</v>
      </c>
      <c r="N5234" t="e">
        <f>VLOOKUP($A5234,授权!$A$1:$J$5305,COLUMN(E5235),FALSE)</f>
        <v>#N/A</v>
      </c>
      <c r="O5234" t="e">
        <f>VLOOKUP($A5234,授权!$A$1:$J$5305,COLUMN(F5235),FALSE)</f>
        <v>#N/A</v>
      </c>
      <c r="P5234" t="e">
        <f>VLOOKUP($A5234,授权!$A$1:$J$5305,COLUMN(G5235),FALSE)</f>
        <v>#N/A</v>
      </c>
      <c r="Q5234" t="e">
        <f>VLOOKUP($A5234,授权!$A$1:$J$5305,COLUMN(H5235),FALSE)</f>
        <v>#N/A</v>
      </c>
      <c r="R5234" t="e">
        <f>VLOOKUP($A5234,授权!$A$1:$J$5305,COLUMN(I5235),FALSE)</f>
        <v>#N/A</v>
      </c>
      <c r="S5234" t="e">
        <f>VLOOKUP($A5234,授权!$A$1:$J$5305,COLUMN(J5235),FALSE)</f>
        <v>#N/A</v>
      </c>
    </row>
    <row r="5235" spans="1:19" x14ac:dyDescent="0.25">
      <c r="A5235" t="s">
        <v>5234</v>
      </c>
      <c r="B5235">
        <f>VLOOKUP(A5235,申请!A$1:J$5305,2,FALSE)</f>
        <v>2</v>
      </c>
      <c r="C5235">
        <f>VLOOKUP(A5235,申请!A$1:J$5305,3,FALSE)</f>
        <v>2</v>
      </c>
      <c r="D5235">
        <f>VLOOKUP(A5235,申请!A$1:J$5305,4,FALSE)</f>
        <v>0</v>
      </c>
      <c r="E5235">
        <f>VLOOKUP(A5235,申请!A$1:J$5305,5,FALSE)</f>
        <v>0</v>
      </c>
      <c r="F5235">
        <f>VLOOKUP(A5235,申请!A$1:J$5305,6,FALSE)</f>
        <v>2</v>
      </c>
      <c r="G5235">
        <f>VLOOKUP(A5235,申请!A$1:J$5305,7,FALSE)</f>
        <v>1</v>
      </c>
      <c r="H5235">
        <f>VLOOKUP(A5235,申请!A$1:J$5305,8,FALSE)</f>
        <v>0</v>
      </c>
      <c r="I5235">
        <f>VLOOKUP(A5235,申请!A$1:J$5305,9,FALSE)</f>
        <v>2</v>
      </c>
      <c r="J5235">
        <f>VLOOKUP(A5235,申请!A$1:J$5305,10,FALSE)</f>
        <v>0</v>
      </c>
      <c r="K5235" t="e">
        <f>VLOOKUP($A5235,授权!$A$1:$J$5305,COLUMN(B5236),FALSE)</f>
        <v>#N/A</v>
      </c>
      <c r="L5235" t="e">
        <f>VLOOKUP($A5235,授权!$A$1:$J$5305,COLUMN(C5236),FALSE)</f>
        <v>#N/A</v>
      </c>
      <c r="M5235" t="e">
        <f>VLOOKUP($A5235,授权!$A$1:$J$5305,COLUMN(D5236),FALSE)</f>
        <v>#N/A</v>
      </c>
      <c r="N5235" t="e">
        <f>VLOOKUP($A5235,授权!$A$1:$J$5305,COLUMN(E5236),FALSE)</f>
        <v>#N/A</v>
      </c>
      <c r="O5235" t="e">
        <f>VLOOKUP($A5235,授权!$A$1:$J$5305,COLUMN(F5236),FALSE)</f>
        <v>#N/A</v>
      </c>
      <c r="P5235" t="e">
        <f>VLOOKUP($A5235,授权!$A$1:$J$5305,COLUMN(G5236),FALSE)</f>
        <v>#N/A</v>
      </c>
      <c r="Q5235" t="e">
        <f>VLOOKUP($A5235,授权!$A$1:$J$5305,COLUMN(H5236),FALSE)</f>
        <v>#N/A</v>
      </c>
      <c r="R5235" t="e">
        <f>VLOOKUP($A5235,授权!$A$1:$J$5305,COLUMN(I5236),FALSE)</f>
        <v>#N/A</v>
      </c>
      <c r="S5235" t="e">
        <f>VLOOKUP($A5235,授权!$A$1:$J$5305,COLUMN(J5236),FALSE)</f>
        <v>#N/A</v>
      </c>
    </row>
    <row r="5236" spans="1:19" x14ac:dyDescent="0.25">
      <c r="A5236" t="s">
        <v>5235</v>
      </c>
      <c r="B5236">
        <f>VLOOKUP(A5236,申请!A$1:J$5305,2,FALSE)</f>
        <v>1</v>
      </c>
      <c r="C5236">
        <f>VLOOKUP(A5236,申请!A$1:J$5305,3,FALSE)</f>
        <v>1</v>
      </c>
      <c r="D5236">
        <f>VLOOKUP(A5236,申请!A$1:J$5305,4,FALSE)</f>
        <v>0</v>
      </c>
      <c r="E5236">
        <f>VLOOKUP(A5236,申请!A$1:J$5305,5,FALSE)</f>
        <v>0</v>
      </c>
      <c r="F5236">
        <f>VLOOKUP(A5236,申请!A$1:J$5305,6,FALSE)</f>
        <v>1</v>
      </c>
      <c r="G5236">
        <f>VLOOKUP(A5236,申请!A$1:J$5305,7,FALSE)</f>
        <v>1</v>
      </c>
      <c r="H5236">
        <f>VLOOKUP(A5236,申请!A$1:J$5305,8,FALSE)</f>
        <v>0</v>
      </c>
      <c r="I5236">
        <f>VLOOKUP(A5236,申请!A$1:J$5305,9,FALSE)</f>
        <v>1</v>
      </c>
      <c r="J5236">
        <f>VLOOKUP(A5236,申请!A$1:J$5305,10,FALSE)</f>
        <v>0</v>
      </c>
      <c r="K5236" t="e">
        <f>VLOOKUP($A5236,授权!$A$1:$J$5305,COLUMN(B5237),FALSE)</f>
        <v>#N/A</v>
      </c>
      <c r="L5236" t="e">
        <f>VLOOKUP($A5236,授权!$A$1:$J$5305,COLUMN(C5237),FALSE)</f>
        <v>#N/A</v>
      </c>
      <c r="M5236" t="e">
        <f>VLOOKUP($A5236,授权!$A$1:$J$5305,COLUMN(D5237),FALSE)</f>
        <v>#N/A</v>
      </c>
      <c r="N5236" t="e">
        <f>VLOOKUP($A5236,授权!$A$1:$J$5305,COLUMN(E5237),FALSE)</f>
        <v>#N/A</v>
      </c>
      <c r="O5236" t="e">
        <f>VLOOKUP($A5236,授权!$A$1:$J$5305,COLUMN(F5237),FALSE)</f>
        <v>#N/A</v>
      </c>
      <c r="P5236" t="e">
        <f>VLOOKUP($A5236,授权!$A$1:$J$5305,COLUMN(G5237),FALSE)</f>
        <v>#N/A</v>
      </c>
      <c r="Q5236" t="e">
        <f>VLOOKUP($A5236,授权!$A$1:$J$5305,COLUMN(H5237),FALSE)</f>
        <v>#N/A</v>
      </c>
      <c r="R5236" t="e">
        <f>VLOOKUP($A5236,授权!$A$1:$J$5305,COLUMN(I5237),FALSE)</f>
        <v>#N/A</v>
      </c>
      <c r="S5236" t="e">
        <f>VLOOKUP($A5236,授权!$A$1:$J$5305,COLUMN(J5237),FALSE)</f>
        <v>#N/A</v>
      </c>
    </row>
    <row r="5237" spans="1:19" x14ac:dyDescent="0.25">
      <c r="A5237" t="s">
        <v>5236</v>
      </c>
      <c r="B5237">
        <f>VLOOKUP(A5237,申请!A$1:J$5305,2,FALSE)</f>
        <v>4</v>
      </c>
      <c r="C5237">
        <f>VLOOKUP(A5237,申请!A$1:J$5305,3,FALSE)</f>
        <v>4</v>
      </c>
      <c r="D5237">
        <f>VLOOKUP(A5237,申请!A$1:J$5305,4,FALSE)</f>
        <v>0</v>
      </c>
      <c r="E5237">
        <f>VLOOKUP(A5237,申请!A$1:J$5305,5,FALSE)</f>
        <v>0</v>
      </c>
      <c r="F5237">
        <f>VLOOKUP(A5237,申请!A$1:J$5305,6,FALSE)</f>
        <v>4</v>
      </c>
      <c r="G5237">
        <f>VLOOKUP(A5237,申请!A$1:J$5305,7,FALSE)</f>
        <v>1</v>
      </c>
      <c r="H5237">
        <f>VLOOKUP(A5237,申请!A$1:J$5305,8,FALSE)</f>
        <v>0</v>
      </c>
      <c r="I5237">
        <f>VLOOKUP(A5237,申请!A$1:J$5305,9,FALSE)</f>
        <v>4</v>
      </c>
      <c r="J5237">
        <f>VLOOKUP(A5237,申请!A$1:J$5305,10,FALSE)</f>
        <v>0</v>
      </c>
      <c r="K5237" t="e">
        <f>VLOOKUP($A5237,授权!$A$1:$J$5305,COLUMN(B5238),FALSE)</f>
        <v>#N/A</v>
      </c>
      <c r="L5237" t="e">
        <f>VLOOKUP($A5237,授权!$A$1:$J$5305,COLUMN(C5238),FALSE)</f>
        <v>#N/A</v>
      </c>
      <c r="M5237" t="e">
        <f>VLOOKUP($A5237,授权!$A$1:$J$5305,COLUMN(D5238),FALSE)</f>
        <v>#N/A</v>
      </c>
      <c r="N5237" t="e">
        <f>VLOOKUP($A5237,授权!$A$1:$J$5305,COLUMN(E5238),FALSE)</f>
        <v>#N/A</v>
      </c>
      <c r="O5237" t="e">
        <f>VLOOKUP($A5237,授权!$A$1:$J$5305,COLUMN(F5238),FALSE)</f>
        <v>#N/A</v>
      </c>
      <c r="P5237" t="e">
        <f>VLOOKUP($A5237,授权!$A$1:$J$5305,COLUMN(G5238),FALSE)</f>
        <v>#N/A</v>
      </c>
      <c r="Q5237" t="e">
        <f>VLOOKUP($A5237,授权!$A$1:$J$5305,COLUMN(H5238),FALSE)</f>
        <v>#N/A</v>
      </c>
      <c r="R5237" t="e">
        <f>VLOOKUP($A5237,授权!$A$1:$J$5305,COLUMN(I5238),FALSE)</f>
        <v>#N/A</v>
      </c>
      <c r="S5237" t="e">
        <f>VLOOKUP($A5237,授权!$A$1:$J$5305,COLUMN(J5238),FALSE)</f>
        <v>#N/A</v>
      </c>
    </row>
    <row r="5238" spans="1:19" x14ac:dyDescent="0.25">
      <c r="A5238" t="s">
        <v>5237</v>
      </c>
      <c r="B5238">
        <f>VLOOKUP(A5238,申请!A$1:J$5305,2,FALSE)</f>
        <v>1</v>
      </c>
      <c r="C5238">
        <f>VLOOKUP(A5238,申请!A$1:J$5305,3,FALSE)</f>
        <v>1</v>
      </c>
      <c r="D5238">
        <f>VLOOKUP(A5238,申请!A$1:J$5305,4,FALSE)</f>
        <v>0</v>
      </c>
      <c r="E5238">
        <f>VLOOKUP(A5238,申请!A$1:J$5305,5,FALSE)</f>
        <v>0</v>
      </c>
      <c r="F5238">
        <f>VLOOKUP(A5238,申请!A$1:J$5305,6,FALSE)</f>
        <v>1</v>
      </c>
      <c r="G5238">
        <f>VLOOKUP(A5238,申请!A$1:J$5305,7,FALSE)</f>
        <v>1</v>
      </c>
      <c r="H5238">
        <f>VLOOKUP(A5238,申请!A$1:J$5305,8,FALSE)</f>
        <v>0</v>
      </c>
      <c r="I5238">
        <f>VLOOKUP(A5238,申请!A$1:J$5305,9,FALSE)</f>
        <v>1</v>
      </c>
      <c r="J5238">
        <f>VLOOKUP(A5238,申请!A$1:J$5305,10,FALSE)</f>
        <v>0</v>
      </c>
      <c r="K5238" t="e">
        <f>VLOOKUP($A5238,授权!$A$1:$J$5305,COLUMN(B5239),FALSE)</f>
        <v>#N/A</v>
      </c>
      <c r="L5238" t="e">
        <f>VLOOKUP($A5238,授权!$A$1:$J$5305,COLUMN(C5239),FALSE)</f>
        <v>#N/A</v>
      </c>
      <c r="M5238" t="e">
        <f>VLOOKUP($A5238,授权!$A$1:$J$5305,COLUMN(D5239),FALSE)</f>
        <v>#N/A</v>
      </c>
      <c r="N5238" t="e">
        <f>VLOOKUP($A5238,授权!$A$1:$J$5305,COLUMN(E5239),FALSE)</f>
        <v>#N/A</v>
      </c>
      <c r="O5238" t="e">
        <f>VLOOKUP($A5238,授权!$A$1:$J$5305,COLUMN(F5239),FALSE)</f>
        <v>#N/A</v>
      </c>
      <c r="P5238" t="e">
        <f>VLOOKUP($A5238,授权!$A$1:$J$5305,COLUMN(G5239),FALSE)</f>
        <v>#N/A</v>
      </c>
      <c r="Q5238" t="e">
        <f>VLOOKUP($A5238,授权!$A$1:$J$5305,COLUMN(H5239),FALSE)</f>
        <v>#N/A</v>
      </c>
      <c r="R5238" t="e">
        <f>VLOOKUP($A5238,授权!$A$1:$J$5305,COLUMN(I5239),FALSE)</f>
        <v>#N/A</v>
      </c>
      <c r="S5238" t="e">
        <f>VLOOKUP($A5238,授权!$A$1:$J$5305,COLUMN(J5239),FALSE)</f>
        <v>#N/A</v>
      </c>
    </row>
    <row r="5239" spans="1:19" x14ac:dyDescent="0.25">
      <c r="A5239" t="s">
        <v>5238</v>
      </c>
      <c r="B5239">
        <f>VLOOKUP(A5239,申请!A$1:J$5305,2,FALSE)</f>
        <v>1</v>
      </c>
      <c r="C5239">
        <f>VLOOKUP(A5239,申请!A$1:J$5305,3,FALSE)</f>
        <v>1</v>
      </c>
      <c r="D5239">
        <f>VLOOKUP(A5239,申请!A$1:J$5305,4,FALSE)</f>
        <v>0</v>
      </c>
      <c r="E5239">
        <f>VLOOKUP(A5239,申请!A$1:J$5305,5,FALSE)</f>
        <v>0</v>
      </c>
      <c r="F5239">
        <f>VLOOKUP(A5239,申请!A$1:J$5305,6,FALSE)</f>
        <v>1</v>
      </c>
      <c r="G5239">
        <f>VLOOKUP(A5239,申请!A$1:J$5305,7,FALSE)</f>
        <v>1</v>
      </c>
      <c r="H5239">
        <f>VLOOKUP(A5239,申请!A$1:J$5305,8,FALSE)</f>
        <v>0</v>
      </c>
      <c r="I5239">
        <f>VLOOKUP(A5239,申请!A$1:J$5305,9,FALSE)</f>
        <v>1</v>
      </c>
      <c r="J5239">
        <f>VLOOKUP(A5239,申请!A$1:J$5305,10,FALSE)</f>
        <v>0</v>
      </c>
      <c r="K5239" t="e">
        <f>VLOOKUP($A5239,授权!$A$1:$J$5305,COLUMN(B5240),FALSE)</f>
        <v>#N/A</v>
      </c>
      <c r="L5239" t="e">
        <f>VLOOKUP($A5239,授权!$A$1:$J$5305,COLUMN(C5240),FALSE)</f>
        <v>#N/A</v>
      </c>
      <c r="M5239" t="e">
        <f>VLOOKUP($A5239,授权!$A$1:$J$5305,COLUMN(D5240),FALSE)</f>
        <v>#N/A</v>
      </c>
      <c r="N5239" t="e">
        <f>VLOOKUP($A5239,授权!$A$1:$J$5305,COLUMN(E5240),FALSE)</f>
        <v>#N/A</v>
      </c>
      <c r="O5239" t="e">
        <f>VLOOKUP($A5239,授权!$A$1:$J$5305,COLUMN(F5240),FALSE)</f>
        <v>#N/A</v>
      </c>
      <c r="P5239" t="e">
        <f>VLOOKUP($A5239,授权!$A$1:$J$5305,COLUMN(G5240),FALSE)</f>
        <v>#N/A</v>
      </c>
      <c r="Q5239" t="e">
        <f>VLOOKUP($A5239,授权!$A$1:$J$5305,COLUMN(H5240),FALSE)</f>
        <v>#N/A</v>
      </c>
      <c r="R5239" t="e">
        <f>VLOOKUP($A5239,授权!$A$1:$J$5305,COLUMN(I5240),FALSE)</f>
        <v>#N/A</v>
      </c>
      <c r="S5239" t="e">
        <f>VLOOKUP($A5239,授权!$A$1:$J$5305,COLUMN(J5240),FALSE)</f>
        <v>#N/A</v>
      </c>
    </row>
    <row r="5240" spans="1:19" x14ac:dyDescent="0.25">
      <c r="A5240" t="s">
        <v>5239</v>
      </c>
      <c r="B5240">
        <f>VLOOKUP(A5240,申请!A$1:J$5305,2,FALSE)</f>
        <v>1</v>
      </c>
      <c r="C5240">
        <f>VLOOKUP(A5240,申请!A$1:J$5305,3,FALSE)</f>
        <v>1</v>
      </c>
      <c r="D5240">
        <f>VLOOKUP(A5240,申请!A$1:J$5305,4,FALSE)</f>
        <v>0</v>
      </c>
      <c r="E5240">
        <f>VLOOKUP(A5240,申请!A$1:J$5305,5,FALSE)</f>
        <v>0</v>
      </c>
      <c r="F5240">
        <f>VLOOKUP(A5240,申请!A$1:J$5305,6,FALSE)</f>
        <v>2</v>
      </c>
      <c r="G5240">
        <f>VLOOKUP(A5240,申请!A$1:J$5305,7,FALSE)</f>
        <v>1</v>
      </c>
      <c r="H5240">
        <f>VLOOKUP(A5240,申请!A$1:J$5305,8,FALSE)</f>
        <v>0</v>
      </c>
      <c r="I5240">
        <f>VLOOKUP(A5240,申请!A$1:J$5305,9,FALSE)</f>
        <v>2</v>
      </c>
      <c r="J5240">
        <f>VLOOKUP(A5240,申请!A$1:J$5305,10,FALSE)</f>
        <v>0</v>
      </c>
      <c r="K5240" t="e">
        <f>VLOOKUP($A5240,授权!$A$1:$J$5305,COLUMN(B5241),FALSE)</f>
        <v>#N/A</v>
      </c>
      <c r="L5240" t="e">
        <f>VLOOKUP($A5240,授权!$A$1:$J$5305,COLUMN(C5241),FALSE)</f>
        <v>#N/A</v>
      </c>
      <c r="M5240" t="e">
        <f>VLOOKUP($A5240,授权!$A$1:$J$5305,COLUMN(D5241),FALSE)</f>
        <v>#N/A</v>
      </c>
      <c r="N5240" t="e">
        <f>VLOOKUP($A5240,授权!$A$1:$J$5305,COLUMN(E5241),FALSE)</f>
        <v>#N/A</v>
      </c>
      <c r="O5240" t="e">
        <f>VLOOKUP($A5240,授权!$A$1:$J$5305,COLUMN(F5241),FALSE)</f>
        <v>#N/A</v>
      </c>
      <c r="P5240" t="e">
        <f>VLOOKUP($A5240,授权!$A$1:$J$5305,COLUMN(G5241),FALSE)</f>
        <v>#N/A</v>
      </c>
      <c r="Q5240" t="e">
        <f>VLOOKUP($A5240,授权!$A$1:$J$5305,COLUMN(H5241),FALSE)</f>
        <v>#N/A</v>
      </c>
      <c r="R5240" t="e">
        <f>VLOOKUP($A5240,授权!$A$1:$J$5305,COLUMN(I5241),FALSE)</f>
        <v>#N/A</v>
      </c>
      <c r="S5240" t="e">
        <f>VLOOKUP($A5240,授权!$A$1:$J$5305,COLUMN(J5241),FALSE)</f>
        <v>#N/A</v>
      </c>
    </row>
    <row r="5241" spans="1:19" x14ac:dyDescent="0.25">
      <c r="A5241" t="s">
        <v>5240</v>
      </c>
      <c r="B5241">
        <f>VLOOKUP(A5241,申请!A$1:J$5305,2,FALSE)</f>
        <v>16</v>
      </c>
      <c r="C5241">
        <f>VLOOKUP(A5241,申请!A$1:J$5305,3,FALSE)</f>
        <v>0</v>
      </c>
      <c r="D5241">
        <f>VLOOKUP(A5241,申请!A$1:J$5305,4,FALSE)</f>
        <v>16</v>
      </c>
      <c r="E5241">
        <f>VLOOKUP(A5241,申请!A$1:J$5305,5,FALSE)</f>
        <v>0</v>
      </c>
      <c r="F5241">
        <f>VLOOKUP(A5241,申请!A$1:J$5305,6,FALSE)</f>
        <v>16</v>
      </c>
      <c r="G5241">
        <f>VLOOKUP(A5241,申请!A$1:J$5305,7,FALSE)</f>
        <v>0</v>
      </c>
      <c r="H5241">
        <f>VLOOKUP(A5241,申请!A$1:J$5305,8,FALSE)</f>
        <v>1</v>
      </c>
      <c r="I5241">
        <f>VLOOKUP(A5241,申请!A$1:J$5305,9,FALSE)</f>
        <v>16</v>
      </c>
      <c r="J5241">
        <f>VLOOKUP(A5241,申请!A$1:J$5305,10,FALSE)</f>
        <v>0</v>
      </c>
      <c r="K5241" t="e">
        <f>VLOOKUP($A5241,授权!$A$1:$J$5305,COLUMN(B5242),FALSE)</f>
        <v>#N/A</v>
      </c>
      <c r="L5241" t="e">
        <f>VLOOKUP($A5241,授权!$A$1:$J$5305,COLUMN(C5242),FALSE)</f>
        <v>#N/A</v>
      </c>
      <c r="M5241" t="e">
        <f>VLOOKUP($A5241,授权!$A$1:$J$5305,COLUMN(D5242),FALSE)</f>
        <v>#N/A</v>
      </c>
      <c r="N5241" t="e">
        <f>VLOOKUP($A5241,授权!$A$1:$J$5305,COLUMN(E5242),FALSE)</f>
        <v>#N/A</v>
      </c>
      <c r="O5241" t="e">
        <f>VLOOKUP($A5241,授权!$A$1:$J$5305,COLUMN(F5242),FALSE)</f>
        <v>#N/A</v>
      </c>
      <c r="P5241" t="e">
        <f>VLOOKUP($A5241,授权!$A$1:$J$5305,COLUMN(G5242),FALSE)</f>
        <v>#N/A</v>
      </c>
      <c r="Q5241" t="e">
        <f>VLOOKUP($A5241,授权!$A$1:$J$5305,COLUMN(H5242),FALSE)</f>
        <v>#N/A</v>
      </c>
      <c r="R5241" t="e">
        <f>VLOOKUP($A5241,授权!$A$1:$J$5305,COLUMN(I5242),FALSE)</f>
        <v>#N/A</v>
      </c>
      <c r="S5241" t="e">
        <f>VLOOKUP($A5241,授权!$A$1:$J$5305,COLUMN(J5242),FALSE)</f>
        <v>#N/A</v>
      </c>
    </row>
    <row r="5242" spans="1:19" x14ac:dyDescent="0.25">
      <c r="A5242" t="s">
        <v>5241</v>
      </c>
      <c r="B5242">
        <f>VLOOKUP(A5242,申请!A$1:J$5305,2,FALSE)</f>
        <v>2</v>
      </c>
      <c r="C5242">
        <f>VLOOKUP(A5242,申请!A$1:J$5305,3,FALSE)</f>
        <v>2</v>
      </c>
      <c r="D5242">
        <f>VLOOKUP(A5242,申请!A$1:J$5305,4,FALSE)</f>
        <v>0</v>
      </c>
      <c r="E5242">
        <f>VLOOKUP(A5242,申请!A$1:J$5305,5,FALSE)</f>
        <v>0</v>
      </c>
      <c r="F5242">
        <f>VLOOKUP(A5242,申请!A$1:J$5305,6,FALSE)</f>
        <v>2</v>
      </c>
      <c r="G5242">
        <f>VLOOKUP(A5242,申请!A$1:J$5305,7,FALSE)</f>
        <v>1</v>
      </c>
      <c r="H5242">
        <f>VLOOKUP(A5242,申请!A$1:J$5305,8,FALSE)</f>
        <v>0</v>
      </c>
      <c r="I5242">
        <f>VLOOKUP(A5242,申请!A$1:J$5305,9,FALSE)</f>
        <v>2</v>
      </c>
      <c r="J5242">
        <f>VLOOKUP(A5242,申请!A$1:J$5305,10,FALSE)</f>
        <v>0</v>
      </c>
      <c r="K5242" t="e">
        <f>VLOOKUP($A5242,授权!$A$1:$J$5305,COLUMN(B5243),FALSE)</f>
        <v>#N/A</v>
      </c>
      <c r="L5242" t="e">
        <f>VLOOKUP($A5242,授权!$A$1:$J$5305,COLUMN(C5243),FALSE)</f>
        <v>#N/A</v>
      </c>
      <c r="M5242" t="e">
        <f>VLOOKUP($A5242,授权!$A$1:$J$5305,COLUMN(D5243),FALSE)</f>
        <v>#N/A</v>
      </c>
      <c r="N5242" t="e">
        <f>VLOOKUP($A5242,授权!$A$1:$J$5305,COLUMN(E5243),FALSE)</f>
        <v>#N/A</v>
      </c>
      <c r="O5242" t="e">
        <f>VLOOKUP($A5242,授权!$A$1:$J$5305,COLUMN(F5243),FALSE)</f>
        <v>#N/A</v>
      </c>
      <c r="P5242" t="e">
        <f>VLOOKUP($A5242,授权!$A$1:$J$5305,COLUMN(G5243),FALSE)</f>
        <v>#N/A</v>
      </c>
      <c r="Q5242" t="e">
        <f>VLOOKUP($A5242,授权!$A$1:$J$5305,COLUMN(H5243),FALSE)</f>
        <v>#N/A</v>
      </c>
      <c r="R5242" t="e">
        <f>VLOOKUP($A5242,授权!$A$1:$J$5305,COLUMN(I5243),FALSE)</f>
        <v>#N/A</v>
      </c>
      <c r="S5242" t="e">
        <f>VLOOKUP($A5242,授权!$A$1:$J$5305,COLUMN(J5243),FALSE)</f>
        <v>#N/A</v>
      </c>
    </row>
    <row r="5243" spans="1:19" x14ac:dyDescent="0.25">
      <c r="A5243" t="s">
        <v>5242</v>
      </c>
      <c r="B5243">
        <f>VLOOKUP(A5243,申请!A$1:J$5305,2,FALSE)</f>
        <v>1</v>
      </c>
      <c r="C5243">
        <f>VLOOKUP(A5243,申请!A$1:J$5305,3,FALSE)</f>
        <v>1</v>
      </c>
      <c r="D5243">
        <f>VLOOKUP(A5243,申请!A$1:J$5305,4,FALSE)</f>
        <v>0</v>
      </c>
      <c r="E5243">
        <f>VLOOKUP(A5243,申请!A$1:J$5305,5,FALSE)</f>
        <v>0</v>
      </c>
      <c r="F5243">
        <f>VLOOKUP(A5243,申请!A$1:J$5305,6,FALSE)</f>
        <v>1</v>
      </c>
      <c r="G5243">
        <f>VLOOKUP(A5243,申请!A$1:J$5305,7,FALSE)</f>
        <v>1</v>
      </c>
      <c r="H5243">
        <f>VLOOKUP(A5243,申请!A$1:J$5305,8,FALSE)</f>
        <v>0</v>
      </c>
      <c r="I5243">
        <f>VLOOKUP(A5243,申请!A$1:J$5305,9,FALSE)</f>
        <v>1</v>
      </c>
      <c r="J5243">
        <f>VLOOKUP(A5243,申请!A$1:J$5305,10,FALSE)</f>
        <v>0</v>
      </c>
      <c r="K5243" t="e">
        <f>VLOOKUP($A5243,授权!$A$1:$J$5305,COLUMN(B5244),FALSE)</f>
        <v>#N/A</v>
      </c>
      <c r="L5243" t="e">
        <f>VLOOKUP($A5243,授权!$A$1:$J$5305,COLUMN(C5244),FALSE)</f>
        <v>#N/A</v>
      </c>
      <c r="M5243" t="e">
        <f>VLOOKUP($A5243,授权!$A$1:$J$5305,COLUMN(D5244),FALSE)</f>
        <v>#N/A</v>
      </c>
      <c r="N5243" t="e">
        <f>VLOOKUP($A5243,授权!$A$1:$J$5305,COLUMN(E5244),FALSE)</f>
        <v>#N/A</v>
      </c>
      <c r="O5243" t="e">
        <f>VLOOKUP($A5243,授权!$A$1:$J$5305,COLUMN(F5244),FALSE)</f>
        <v>#N/A</v>
      </c>
      <c r="P5243" t="e">
        <f>VLOOKUP($A5243,授权!$A$1:$J$5305,COLUMN(G5244),FALSE)</f>
        <v>#N/A</v>
      </c>
      <c r="Q5243" t="e">
        <f>VLOOKUP($A5243,授权!$A$1:$J$5305,COLUMN(H5244),FALSE)</f>
        <v>#N/A</v>
      </c>
      <c r="R5243" t="e">
        <f>VLOOKUP($A5243,授权!$A$1:$J$5305,COLUMN(I5244),FALSE)</f>
        <v>#N/A</v>
      </c>
      <c r="S5243" t="e">
        <f>VLOOKUP($A5243,授权!$A$1:$J$5305,COLUMN(J5244),FALSE)</f>
        <v>#N/A</v>
      </c>
    </row>
    <row r="5244" spans="1:19" x14ac:dyDescent="0.25">
      <c r="A5244" t="s">
        <v>5243</v>
      </c>
      <c r="B5244">
        <f>VLOOKUP(A5244,申请!A$1:J$5305,2,FALSE)</f>
        <v>29</v>
      </c>
      <c r="C5244">
        <f>VLOOKUP(A5244,申请!A$1:J$5305,3,FALSE)</f>
        <v>1</v>
      </c>
      <c r="D5244">
        <f>VLOOKUP(A5244,申请!A$1:J$5305,4,FALSE)</f>
        <v>28</v>
      </c>
      <c r="E5244">
        <f>VLOOKUP(A5244,申请!A$1:J$5305,5,FALSE)</f>
        <v>0</v>
      </c>
      <c r="F5244">
        <f>VLOOKUP(A5244,申请!A$1:J$5305,6,FALSE)</f>
        <v>29</v>
      </c>
      <c r="G5244">
        <f>VLOOKUP(A5244,申请!A$1:J$5305,7,FALSE)</f>
        <v>3.4482758620689655E-2</v>
      </c>
      <c r="H5244">
        <f>VLOOKUP(A5244,申请!A$1:J$5305,8,FALSE)</f>
        <v>0.96551724137931039</v>
      </c>
      <c r="I5244">
        <f>VLOOKUP(A5244,申请!A$1:J$5305,9,FALSE)</f>
        <v>29</v>
      </c>
      <c r="J5244">
        <f>VLOOKUP(A5244,申请!A$1:J$5305,10,FALSE)</f>
        <v>0</v>
      </c>
      <c r="K5244" t="e">
        <f>VLOOKUP($A5244,授权!$A$1:$J$5305,COLUMN(B5245),FALSE)</f>
        <v>#N/A</v>
      </c>
      <c r="L5244" t="e">
        <f>VLOOKUP($A5244,授权!$A$1:$J$5305,COLUMN(C5245),FALSE)</f>
        <v>#N/A</v>
      </c>
      <c r="M5244" t="e">
        <f>VLOOKUP($A5244,授权!$A$1:$J$5305,COLUMN(D5245),FALSE)</f>
        <v>#N/A</v>
      </c>
      <c r="N5244" t="e">
        <f>VLOOKUP($A5244,授权!$A$1:$J$5305,COLUMN(E5245),FALSE)</f>
        <v>#N/A</v>
      </c>
      <c r="O5244" t="e">
        <f>VLOOKUP($A5244,授权!$A$1:$J$5305,COLUMN(F5245),FALSE)</f>
        <v>#N/A</v>
      </c>
      <c r="P5244" t="e">
        <f>VLOOKUP($A5244,授权!$A$1:$J$5305,COLUMN(G5245),FALSE)</f>
        <v>#N/A</v>
      </c>
      <c r="Q5244" t="e">
        <f>VLOOKUP($A5244,授权!$A$1:$J$5305,COLUMN(H5245),FALSE)</f>
        <v>#N/A</v>
      </c>
      <c r="R5244" t="e">
        <f>VLOOKUP($A5244,授权!$A$1:$J$5305,COLUMN(I5245),FALSE)</f>
        <v>#N/A</v>
      </c>
      <c r="S5244" t="e">
        <f>VLOOKUP($A5244,授权!$A$1:$J$5305,COLUMN(J5245),FALSE)</f>
        <v>#N/A</v>
      </c>
    </row>
    <row r="5245" spans="1:19" x14ac:dyDescent="0.25">
      <c r="A5245" t="s">
        <v>5244</v>
      </c>
      <c r="B5245">
        <f>VLOOKUP(A5245,申请!A$1:J$5305,2,FALSE)</f>
        <v>2</v>
      </c>
      <c r="C5245">
        <f>VLOOKUP(A5245,申请!A$1:J$5305,3,FALSE)</f>
        <v>2</v>
      </c>
      <c r="D5245">
        <f>VLOOKUP(A5245,申请!A$1:J$5305,4,FALSE)</f>
        <v>0</v>
      </c>
      <c r="E5245">
        <f>VLOOKUP(A5245,申请!A$1:J$5305,5,FALSE)</f>
        <v>1</v>
      </c>
      <c r="F5245">
        <f>VLOOKUP(A5245,申请!A$1:J$5305,6,FALSE)</f>
        <v>2</v>
      </c>
      <c r="G5245">
        <f>VLOOKUP(A5245,申请!A$1:J$5305,7,FALSE)</f>
        <v>1</v>
      </c>
      <c r="H5245">
        <f>VLOOKUP(A5245,申请!A$1:J$5305,8,FALSE)</f>
        <v>0</v>
      </c>
      <c r="I5245">
        <f>VLOOKUP(A5245,申请!A$1:J$5305,9,FALSE)</f>
        <v>2</v>
      </c>
      <c r="J5245">
        <f>VLOOKUP(A5245,申请!A$1:J$5305,10,FALSE)</f>
        <v>0</v>
      </c>
      <c r="K5245" t="e">
        <f>VLOOKUP($A5245,授权!$A$1:$J$5305,COLUMN(B5246),FALSE)</f>
        <v>#N/A</v>
      </c>
      <c r="L5245" t="e">
        <f>VLOOKUP($A5245,授权!$A$1:$J$5305,COLUMN(C5246),FALSE)</f>
        <v>#N/A</v>
      </c>
      <c r="M5245" t="e">
        <f>VLOOKUP($A5245,授权!$A$1:$J$5305,COLUMN(D5246),FALSE)</f>
        <v>#N/A</v>
      </c>
      <c r="N5245" t="e">
        <f>VLOOKUP($A5245,授权!$A$1:$J$5305,COLUMN(E5246),FALSE)</f>
        <v>#N/A</v>
      </c>
      <c r="O5245" t="e">
        <f>VLOOKUP($A5245,授权!$A$1:$J$5305,COLUMN(F5246),FALSE)</f>
        <v>#N/A</v>
      </c>
      <c r="P5245" t="e">
        <f>VLOOKUP($A5245,授权!$A$1:$J$5305,COLUMN(G5246),FALSE)</f>
        <v>#N/A</v>
      </c>
      <c r="Q5245" t="e">
        <f>VLOOKUP($A5245,授权!$A$1:$J$5305,COLUMN(H5246),FALSE)</f>
        <v>#N/A</v>
      </c>
      <c r="R5245" t="e">
        <f>VLOOKUP($A5245,授权!$A$1:$J$5305,COLUMN(I5246),FALSE)</f>
        <v>#N/A</v>
      </c>
      <c r="S5245" t="e">
        <f>VLOOKUP($A5245,授权!$A$1:$J$5305,COLUMN(J5246),FALSE)</f>
        <v>#N/A</v>
      </c>
    </row>
    <row r="5246" spans="1:19" x14ac:dyDescent="0.25">
      <c r="A5246" t="s">
        <v>5245</v>
      </c>
      <c r="B5246">
        <f>VLOOKUP(A5246,申请!A$1:J$5305,2,FALSE)</f>
        <v>1</v>
      </c>
      <c r="C5246">
        <f>VLOOKUP(A5246,申请!A$1:J$5305,3,FALSE)</f>
        <v>0</v>
      </c>
      <c r="D5246">
        <f>VLOOKUP(A5246,申请!A$1:J$5305,4,FALSE)</f>
        <v>1</v>
      </c>
      <c r="E5246">
        <f>VLOOKUP(A5246,申请!A$1:J$5305,5,FALSE)</f>
        <v>2</v>
      </c>
      <c r="F5246">
        <f>VLOOKUP(A5246,申请!A$1:J$5305,6,FALSE)</f>
        <v>1</v>
      </c>
      <c r="G5246">
        <f>VLOOKUP(A5246,申请!A$1:J$5305,7,FALSE)</f>
        <v>0</v>
      </c>
      <c r="H5246">
        <f>VLOOKUP(A5246,申请!A$1:J$5305,8,FALSE)</f>
        <v>1</v>
      </c>
      <c r="I5246">
        <f>VLOOKUP(A5246,申请!A$1:J$5305,9,FALSE)</f>
        <v>1</v>
      </c>
      <c r="J5246">
        <f>VLOOKUP(A5246,申请!A$1:J$5305,10,FALSE)</f>
        <v>0</v>
      </c>
      <c r="K5246" t="e">
        <f>VLOOKUP($A5246,授权!$A$1:$J$5305,COLUMN(B5247),FALSE)</f>
        <v>#N/A</v>
      </c>
      <c r="L5246" t="e">
        <f>VLOOKUP($A5246,授权!$A$1:$J$5305,COLUMN(C5247),FALSE)</f>
        <v>#N/A</v>
      </c>
      <c r="M5246" t="e">
        <f>VLOOKUP($A5246,授权!$A$1:$J$5305,COLUMN(D5247),FALSE)</f>
        <v>#N/A</v>
      </c>
      <c r="N5246" t="e">
        <f>VLOOKUP($A5246,授权!$A$1:$J$5305,COLUMN(E5247),FALSE)</f>
        <v>#N/A</v>
      </c>
      <c r="O5246" t="e">
        <f>VLOOKUP($A5246,授权!$A$1:$J$5305,COLUMN(F5247),FALSE)</f>
        <v>#N/A</v>
      </c>
      <c r="P5246" t="e">
        <f>VLOOKUP($A5246,授权!$A$1:$J$5305,COLUMN(G5247),FALSE)</f>
        <v>#N/A</v>
      </c>
      <c r="Q5246" t="e">
        <f>VLOOKUP($A5246,授权!$A$1:$J$5305,COLUMN(H5247),FALSE)</f>
        <v>#N/A</v>
      </c>
      <c r="R5246" t="e">
        <f>VLOOKUP($A5246,授权!$A$1:$J$5305,COLUMN(I5247),FALSE)</f>
        <v>#N/A</v>
      </c>
      <c r="S5246" t="e">
        <f>VLOOKUP($A5246,授权!$A$1:$J$5305,COLUMN(J5247),FALSE)</f>
        <v>#N/A</v>
      </c>
    </row>
    <row r="5247" spans="1:19" x14ac:dyDescent="0.25">
      <c r="A5247" t="s">
        <v>5246</v>
      </c>
      <c r="B5247">
        <f>VLOOKUP(A5247,申请!A$1:J$5305,2,FALSE)</f>
        <v>1</v>
      </c>
      <c r="C5247">
        <f>VLOOKUP(A5247,申请!A$1:J$5305,3,FALSE)</f>
        <v>1</v>
      </c>
      <c r="D5247">
        <f>VLOOKUP(A5247,申请!A$1:J$5305,4,FALSE)</f>
        <v>0</v>
      </c>
      <c r="E5247">
        <f>VLOOKUP(A5247,申请!A$1:J$5305,5,FALSE)</f>
        <v>0</v>
      </c>
      <c r="F5247">
        <f>VLOOKUP(A5247,申请!A$1:J$5305,6,FALSE)</f>
        <v>1</v>
      </c>
      <c r="G5247">
        <f>VLOOKUP(A5247,申请!A$1:J$5305,7,FALSE)</f>
        <v>1</v>
      </c>
      <c r="H5247">
        <f>VLOOKUP(A5247,申请!A$1:J$5305,8,FALSE)</f>
        <v>0</v>
      </c>
      <c r="I5247">
        <f>VLOOKUP(A5247,申请!A$1:J$5305,9,FALSE)</f>
        <v>1</v>
      </c>
      <c r="J5247">
        <f>VLOOKUP(A5247,申请!A$1:J$5305,10,FALSE)</f>
        <v>0</v>
      </c>
      <c r="K5247" t="e">
        <f>VLOOKUP($A5247,授权!$A$1:$J$5305,COLUMN(B5248),FALSE)</f>
        <v>#N/A</v>
      </c>
      <c r="L5247" t="e">
        <f>VLOOKUP($A5247,授权!$A$1:$J$5305,COLUMN(C5248),FALSE)</f>
        <v>#N/A</v>
      </c>
      <c r="M5247" t="e">
        <f>VLOOKUP($A5247,授权!$A$1:$J$5305,COLUMN(D5248),FALSE)</f>
        <v>#N/A</v>
      </c>
      <c r="N5247" t="e">
        <f>VLOOKUP($A5247,授权!$A$1:$J$5305,COLUMN(E5248),FALSE)</f>
        <v>#N/A</v>
      </c>
      <c r="O5247" t="e">
        <f>VLOOKUP($A5247,授权!$A$1:$J$5305,COLUMN(F5248),FALSE)</f>
        <v>#N/A</v>
      </c>
      <c r="P5247" t="e">
        <f>VLOOKUP($A5247,授权!$A$1:$J$5305,COLUMN(G5248),FALSE)</f>
        <v>#N/A</v>
      </c>
      <c r="Q5247" t="e">
        <f>VLOOKUP($A5247,授权!$A$1:$J$5305,COLUMN(H5248),FALSE)</f>
        <v>#N/A</v>
      </c>
      <c r="R5247" t="e">
        <f>VLOOKUP($A5247,授权!$A$1:$J$5305,COLUMN(I5248),FALSE)</f>
        <v>#N/A</v>
      </c>
      <c r="S5247" t="e">
        <f>VLOOKUP($A5247,授权!$A$1:$J$5305,COLUMN(J5248),FALSE)</f>
        <v>#N/A</v>
      </c>
    </row>
    <row r="5248" spans="1:19" x14ac:dyDescent="0.25">
      <c r="A5248" t="s">
        <v>5247</v>
      </c>
      <c r="B5248">
        <f>VLOOKUP(A5248,申请!A$1:J$5305,2,FALSE)</f>
        <v>2</v>
      </c>
      <c r="C5248">
        <f>VLOOKUP(A5248,申请!A$1:J$5305,3,FALSE)</f>
        <v>1</v>
      </c>
      <c r="D5248">
        <f>VLOOKUP(A5248,申请!A$1:J$5305,4,FALSE)</f>
        <v>1</v>
      </c>
      <c r="E5248">
        <f>VLOOKUP(A5248,申请!A$1:J$5305,5,FALSE)</f>
        <v>1</v>
      </c>
      <c r="F5248">
        <f>VLOOKUP(A5248,申请!A$1:J$5305,6,FALSE)</f>
        <v>3</v>
      </c>
      <c r="G5248">
        <f>VLOOKUP(A5248,申请!A$1:J$5305,7,FALSE)</f>
        <v>0.5</v>
      </c>
      <c r="H5248">
        <f>VLOOKUP(A5248,申请!A$1:J$5305,8,FALSE)</f>
        <v>0.5</v>
      </c>
      <c r="I5248">
        <f>VLOOKUP(A5248,申请!A$1:J$5305,9,FALSE)</f>
        <v>3</v>
      </c>
      <c r="J5248">
        <f>VLOOKUP(A5248,申请!A$1:J$5305,10,FALSE)</f>
        <v>0</v>
      </c>
      <c r="K5248" t="e">
        <f>VLOOKUP($A5248,授权!$A$1:$J$5305,COLUMN(B5249),FALSE)</f>
        <v>#N/A</v>
      </c>
      <c r="L5248" t="e">
        <f>VLOOKUP($A5248,授权!$A$1:$J$5305,COLUMN(C5249),FALSE)</f>
        <v>#N/A</v>
      </c>
      <c r="M5248" t="e">
        <f>VLOOKUP($A5248,授权!$A$1:$J$5305,COLUMN(D5249),FALSE)</f>
        <v>#N/A</v>
      </c>
      <c r="N5248" t="e">
        <f>VLOOKUP($A5248,授权!$A$1:$J$5305,COLUMN(E5249),FALSE)</f>
        <v>#N/A</v>
      </c>
      <c r="O5248" t="e">
        <f>VLOOKUP($A5248,授权!$A$1:$J$5305,COLUMN(F5249),FALSE)</f>
        <v>#N/A</v>
      </c>
      <c r="P5248" t="e">
        <f>VLOOKUP($A5248,授权!$A$1:$J$5305,COLUMN(G5249),FALSE)</f>
        <v>#N/A</v>
      </c>
      <c r="Q5248" t="e">
        <f>VLOOKUP($A5248,授权!$A$1:$J$5305,COLUMN(H5249),FALSE)</f>
        <v>#N/A</v>
      </c>
      <c r="R5248" t="e">
        <f>VLOOKUP($A5248,授权!$A$1:$J$5305,COLUMN(I5249),FALSE)</f>
        <v>#N/A</v>
      </c>
      <c r="S5248" t="e">
        <f>VLOOKUP($A5248,授权!$A$1:$J$5305,COLUMN(J5249),FALSE)</f>
        <v>#N/A</v>
      </c>
    </row>
    <row r="5249" spans="1:19" x14ac:dyDescent="0.25">
      <c r="A5249" t="s">
        <v>5248</v>
      </c>
      <c r="B5249">
        <f>VLOOKUP(A5249,申请!A$1:J$5305,2,FALSE)</f>
        <v>1</v>
      </c>
      <c r="C5249">
        <f>VLOOKUP(A5249,申请!A$1:J$5305,3,FALSE)</f>
        <v>0</v>
      </c>
      <c r="D5249">
        <f>VLOOKUP(A5249,申请!A$1:J$5305,4,FALSE)</f>
        <v>1</v>
      </c>
      <c r="E5249">
        <f>VLOOKUP(A5249,申请!A$1:J$5305,5,FALSE)</f>
        <v>1</v>
      </c>
      <c r="F5249">
        <f>VLOOKUP(A5249,申请!A$1:J$5305,6,FALSE)</f>
        <v>1</v>
      </c>
      <c r="G5249">
        <f>VLOOKUP(A5249,申请!A$1:J$5305,7,FALSE)</f>
        <v>0</v>
      </c>
      <c r="H5249">
        <f>VLOOKUP(A5249,申请!A$1:J$5305,8,FALSE)</f>
        <v>1</v>
      </c>
      <c r="I5249">
        <f>VLOOKUP(A5249,申请!A$1:J$5305,9,FALSE)</f>
        <v>1</v>
      </c>
      <c r="J5249">
        <f>VLOOKUP(A5249,申请!A$1:J$5305,10,FALSE)</f>
        <v>0</v>
      </c>
      <c r="K5249" t="e">
        <f>VLOOKUP($A5249,授权!$A$1:$J$5305,COLUMN(B5250),FALSE)</f>
        <v>#N/A</v>
      </c>
      <c r="L5249" t="e">
        <f>VLOOKUP($A5249,授权!$A$1:$J$5305,COLUMN(C5250),FALSE)</f>
        <v>#N/A</v>
      </c>
      <c r="M5249" t="e">
        <f>VLOOKUP($A5249,授权!$A$1:$J$5305,COLUMN(D5250),FALSE)</f>
        <v>#N/A</v>
      </c>
      <c r="N5249" t="e">
        <f>VLOOKUP($A5249,授权!$A$1:$J$5305,COLUMN(E5250),FALSE)</f>
        <v>#N/A</v>
      </c>
      <c r="O5249" t="e">
        <f>VLOOKUP($A5249,授权!$A$1:$J$5305,COLUMN(F5250),FALSE)</f>
        <v>#N/A</v>
      </c>
      <c r="P5249" t="e">
        <f>VLOOKUP($A5249,授权!$A$1:$J$5305,COLUMN(G5250),FALSE)</f>
        <v>#N/A</v>
      </c>
      <c r="Q5249" t="e">
        <f>VLOOKUP($A5249,授权!$A$1:$J$5305,COLUMN(H5250),FALSE)</f>
        <v>#N/A</v>
      </c>
      <c r="R5249" t="e">
        <f>VLOOKUP($A5249,授权!$A$1:$J$5305,COLUMN(I5250),FALSE)</f>
        <v>#N/A</v>
      </c>
      <c r="S5249" t="e">
        <f>VLOOKUP($A5249,授权!$A$1:$J$5305,COLUMN(J5250),FALSE)</f>
        <v>#N/A</v>
      </c>
    </row>
    <row r="5250" spans="1:19" x14ac:dyDescent="0.25">
      <c r="A5250" t="s">
        <v>5249</v>
      </c>
      <c r="B5250">
        <f>VLOOKUP(A5250,申请!A$1:J$5305,2,FALSE)</f>
        <v>46</v>
      </c>
      <c r="C5250">
        <f>VLOOKUP(A5250,申请!A$1:J$5305,3,FALSE)</f>
        <v>34</v>
      </c>
      <c r="D5250">
        <f>VLOOKUP(A5250,申请!A$1:J$5305,4,FALSE)</f>
        <v>12</v>
      </c>
      <c r="E5250">
        <f>VLOOKUP(A5250,申请!A$1:J$5305,5,FALSE)</f>
        <v>2</v>
      </c>
      <c r="F5250">
        <f>VLOOKUP(A5250,申请!A$1:J$5305,6,FALSE)</f>
        <v>71</v>
      </c>
      <c r="G5250">
        <f>VLOOKUP(A5250,申请!A$1:J$5305,7,FALSE)</f>
        <v>0.73913043478260865</v>
      </c>
      <c r="H5250">
        <f>VLOOKUP(A5250,申请!A$1:J$5305,8,FALSE)</f>
        <v>0.2608695652173913</v>
      </c>
      <c r="I5250">
        <f>VLOOKUP(A5250,申请!A$1:J$5305,9,FALSE)</f>
        <v>71</v>
      </c>
      <c r="J5250">
        <f>VLOOKUP(A5250,申请!A$1:J$5305,10,FALSE)</f>
        <v>0</v>
      </c>
      <c r="K5250" t="e">
        <f>VLOOKUP($A5250,授权!$A$1:$J$5305,COLUMN(B5251),FALSE)</f>
        <v>#N/A</v>
      </c>
      <c r="L5250" t="e">
        <f>VLOOKUP($A5250,授权!$A$1:$J$5305,COLUMN(C5251),FALSE)</f>
        <v>#N/A</v>
      </c>
      <c r="M5250" t="e">
        <f>VLOOKUP($A5250,授权!$A$1:$J$5305,COLUMN(D5251),FALSE)</f>
        <v>#N/A</v>
      </c>
      <c r="N5250" t="e">
        <f>VLOOKUP($A5250,授权!$A$1:$J$5305,COLUMN(E5251),FALSE)</f>
        <v>#N/A</v>
      </c>
      <c r="O5250" t="e">
        <f>VLOOKUP($A5250,授权!$A$1:$J$5305,COLUMN(F5251),FALSE)</f>
        <v>#N/A</v>
      </c>
      <c r="P5250" t="e">
        <f>VLOOKUP($A5250,授权!$A$1:$J$5305,COLUMN(G5251),FALSE)</f>
        <v>#N/A</v>
      </c>
      <c r="Q5250" t="e">
        <f>VLOOKUP($A5250,授权!$A$1:$J$5305,COLUMN(H5251),FALSE)</f>
        <v>#N/A</v>
      </c>
      <c r="R5250" t="e">
        <f>VLOOKUP($A5250,授权!$A$1:$J$5305,COLUMN(I5251),FALSE)</f>
        <v>#N/A</v>
      </c>
      <c r="S5250" t="e">
        <f>VLOOKUP($A5250,授权!$A$1:$J$5305,COLUMN(J5251),FALSE)</f>
        <v>#N/A</v>
      </c>
    </row>
    <row r="5251" spans="1:19" x14ac:dyDescent="0.25">
      <c r="A5251" t="s">
        <v>5250</v>
      </c>
      <c r="B5251">
        <f>VLOOKUP(A5251,申请!A$1:J$5305,2,FALSE)</f>
        <v>1</v>
      </c>
      <c r="C5251">
        <f>VLOOKUP(A5251,申请!A$1:J$5305,3,FALSE)</f>
        <v>0</v>
      </c>
      <c r="D5251">
        <f>VLOOKUP(A5251,申请!A$1:J$5305,4,FALSE)</f>
        <v>1</v>
      </c>
      <c r="E5251">
        <f>VLOOKUP(A5251,申请!A$1:J$5305,5,FALSE)</f>
        <v>0</v>
      </c>
      <c r="F5251">
        <f>VLOOKUP(A5251,申请!A$1:J$5305,6,FALSE)</f>
        <v>1</v>
      </c>
      <c r="G5251">
        <f>VLOOKUP(A5251,申请!A$1:J$5305,7,FALSE)</f>
        <v>0</v>
      </c>
      <c r="H5251">
        <f>VLOOKUP(A5251,申请!A$1:J$5305,8,FALSE)</f>
        <v>1</v>
      </c>
      <c r="I5251">
        <f>VLOOKUP(A5251,申请!A$1:J$5305,9,FALSE)</f>
        <v>1</v>
      </c>
      <c r="J5251">
        <f>VLOOKUP(A5251,申请!A$1:J$5305,10,FALSE)</f>
        <v>0</v>
      </c>
      <c r="K5251" t="e">
        <f>VLOOKUP($A5251,授权!$A$1:$J$5305,COLUMN(B5252),FALSE)</f>
        <v>#N/A</v>
      </c>
      <c r="L5251" t="e">
        <f>VLOOKUP($A5251,授权!$A$1:$J$5305,COLUMN(C5252),FALSE)</f>
        <v>#N/A</v>
      </c>
      <c r="M5251" t="e">
        <f>VLOOKUP($A5251,授权!$A$1:$J$5305,COLUMN(D5252),FALSE)</f>
        <v>#N/A</v>
      </c>
      <c r="N5251" t="e">
        <f>VLOOKUP($A5251,授权!$A$1:$J$5305,COLUMN(E5252),FALSE)</f>
        <v>#N/A</v>
      </c>
      <c r="O5251" t="e">
        <f>VLOOKUP($A5251,授权!$A$1:$J$5305,COLUMN(F5252),FALSE)</f>
        <v>#N/A</v>
      </c>
      <c r="P5251" t="e">
        <f>VLOOKUP($A5251,授权!$A$1:$J$5305,COLUMN(G5252),FALSE)</f>
        <v>#N/A</v>
      </c>
      <c r="Q5251" t="e">
        <f>VLOOKUP($A5251,授权!$A$1:$J$5305,COLUMN(H5252),FALSE)</f>
        <v>#N/A</v>
      </c>
      <c r="R5251" t="e">
        <f>VLOOKUP($A5251,授权!$A$1:$J$5305,COLUMN(I5252),FALSE)</f>
        <v>#N/A</v>
      </c>
      <c r="S5251" t="e">
        <f>VLOOKUP($A5251,授权!$A$1:$J$5305,COLUMN(J5252),FALSE)</f>
        <v>#N/A</v>
      </c>
    </row>
    <row r="5252" spans="1:19" x14ac:dyDescent="0.25">
      <c r="A5252" t="s">
        <v>5251</v>
      </c>
      <c r="B5252">
        <f>VLOOKUP(A5252,申请!A$1:J$5305,2,FALSE)</f>
        <v>1</v>
      </c>
      <c r="C5252">
        <f>VLOOKUP(A5252,申请!A$1:J$5305,3,FALSE)</f>
        <v>1</v>
      </c>
      <c r="D5252">
        <f>VLOOKUP(A5252,申请!A$1:J$5305,4,FALSE)</f>
        <v>0</v>
      </c>
      <c r="E5252">
        <f>VLOOKUP(A5252,申请!A$1:J$5305,5,FALSE)</f>
        <v>0</v>
      </c>
      <c r="F5252">
        <f>VLOOKUP(A5252,申请!A$1:J$5305,6,FALSE)</f>
        <v>2</v>
      </c>
      <c r="G5252">
        <f>VLOOKUP(A5252,申请!A$1:J$5305,7,FALSE)</f>
        <v>1</v>
      </c>
      <c r="H5252">
        <f>VLOOKUP(A5252,申请!A$1:J$5305,8,FALSE)</f>
        <v>0</v>
      </c>
      <c r="I5252">
        <f>VLOOKUP(A5252,申请!A$1:J$5305,9,FALSE)</f>
        <v>2</v>
      </c>
      <c r="J5252">
        <f>VLOOKUP(A5252,申请!A$1:J$5305,10,FALSE)</f>
        <v>0</v>
      </c>
      <c r="K5252" t="e">
        <f>VLOOKUP($A5252,授权!$A$1:$J$5305,COLUMN(B5253),FALSE)</f>
        <v>#N/A</v>
      </c>
      <c r="L5252" t="e">
        <f>VLOOKUP($A5252,授权!$A$1:$J$5305,COLUMN(C5253),FALSE)</f>
        <v>#N/A</v>
      </c>
      <c r="M5252" t="e">
        <f>VLOOKUP($A5252,授权!$A$1:$J$5305,COLUMN(D5253),FALSE)</f>
        <v>#N/A</v>
      </c>
      <c r="N5252" t="e">
        <f>VLOOKUP($A5252,授权!$A$1:$J$5305,COLUMN(E5253),FALSE)</f>
        <v>#N/A</v>
      </c>
      <c r="O5252" t="e">
        <f>VLOOKUP($A5252,授权!$A$1:$J$5305,COLUMN(F5253),FALSE)</f>
        <v>#N/A</v>
      </c>
      <c r="P5252" t="e">
        <f>VLOOKUP($A5252,授权!$A$1:$J$5305,COLUMN(G5253),FALSE)</f>
        <v>#N/A</v>
      </c>
      <c r="Q5252" t="e">
        <f>VLOOKUP($A5252,授权!$A$1:$J$5305,COLUMN(H5253),FALSE)</f>
        <v>#N/A</v>
      </c>
      <c r="R5252" t="e">
        <f>VLOOKUP($A5252,授权!$A$1:$J$5305,COLUMN(I5253),FALSE)</f>
        <v>#N/A</v>
      </c>
      <c r="S5252" t="e">
        <f>VLOOKUP($A5252,授权!$A$1:$J$5305,COLUMN(J5253),FALSE)</f>
        <v>#N/A</v>
      </c>
    </row>
    <row r="5253" spans="1:19" x14ac:dyDescent="0.25">
      <c r="A5253" t="s">
        <v>5252</v>
      </c>
      <c r="B5253">
        <f>VLOOKUP(A5253,申请!A$1:J$5305,2,FALSE)</f>
        <v>2</v>
      </c>
      <c r="C5253">
        <f>VLOOKUP(A5253,申请!A$1:J$5305,3,FALSE)</f>
        <v>2</v>
      </c>
      <c r="D5253">
        <f>VLOOKUP(A5253,申请!A$1:J$5305,4,FALSE)</f>
        <v>0</v>
      </c>
      <c r="E5253">
        <f>VLOOKUP(A5253,申请!A$1:J$5305,5,FALSE)</f>
        <v>0</v>
      </c>
      <c r="F5253">
        <f>VLOOKUP(A5253,申请!A$1:J$5305,6,FALSE)</f>
        <v>2</v>
      </c>
      <c r="G5253">
        <f>VLOOKUP(A5253,申请!A$1:J$5305,7,FALSE)</f>
        <v>1</v>
      </c>
      <c r="H5253">
        <f>VLOOKUP(A5253,申请!A$1:J$5305,8,FALSE)</f>
        <v>0</v>
      </c>
      <c r="I5253">
        <f>VLOOKUP(A5253,申请!A$1:J$5305,9,FALSE)</f>
        <v>2</v>
      </c>
      <c r="J5253">
        <f>VLOOKUP(A5253,申请!A$1:J$5305,10,FALSE)</f>
        <v>0</v>
      </c>
      <c r="K5253" t="e">
        <f>VLOOKUP($A5253,授权!$A$1:$J$5305,COLUMN(B5254),FALSE)</f>
        <v>#N/A</v>
      </c>
      <c r="L5253" t="e">
        <f>VLOOKUP($A5253,授权!$A$1:$J$5305,COLUMN(C5254),FALSE)</f>
        <v>#N/A</v>
      </c>
      <c r="M5253" t="e">
        <f>VLOOKUP($A5253,授权!$A$1:$J$5305,COLUMN(D5254),FALSE)</f>
        <v>#N/A</v>
      </c>
      <c r="N5253" t="e">
        <f>VLOOKUP($A5253,授权!$A$1:$J$5305,COLUMN(E5254),FALSE)</f>
        <v>#N/A</v>
      </c>
      <c r="O5253" t="e">
        <f>VLOOKUP($A5253,授权!$A$1:$J$5305,COLUMN(F5254),FALSE)</f>
        <v>#N/A</v>
      </c>
      <c r="P5253" t="e">
        <f>VLOOKUP($A5253,授权!$A$1:$J$5305,COLUMN(G5254),FALSE)</f>
        <v>#N/A</v>
      </c>
      <c r="Q5253" t="e">
        <f>VLOOKUP($A5253,授权!$A$1:$J$5305,COLUMN(H5254),FALSE)</f>
        <v>#N/A</v>
      </c>
      <c r="R5253" t="e">
        <f>VLOOKUP($A5253,授权!$A$1:$J$5305,COLUMN(I5254),FALSE)</f>
        <v>#N/A</v>
      </c>
      <c r="S5253" t="e">
        <f>VLOOKUP($A5253,授权!$A$1:$J$5305,COLUMN(J5254),FALSE)</f>
        <v>#N/A</v>
      </c>
    </row>
    <row r="5254" spans="1:19" x14ac:dyDescent="0.25">
      <c r="A5254" t="s">
        <v>5253</v>
      </c>
      <c r="B5254">
        <f>VLOOKUP(A5254,申请!A$1:J$5305,2,FALSE)</f>
        <v>1</v>
      </c>
      <c r="C5254">
        <f>VLOOKUP(A5254,申请!A$1:J$5305,3,FALSE)</f>
        <v>1</v>
      </c>
      <c r="D5254">
        <f>VLOOKUP(A5254,申请!A$1:J$5305,4,FALSE)</f>
        <v>0</v>
      </c>
      <c r="E5254">
        <f>VLOOKUP(A5254,申请!A$1:J$5305,5,FALSE)</f>
        <v>0</v>
      </c>
      <c r="F5254">
        <f>VLOOKUP(A5254,申请!A$1:J$5305,6,FALSE)</f>
        <v>2</v>
      </c>
      <c r="G5254">
        <f>VLOOKUP(A5254,申请!A$1:J$5305,7,FALSE)</f>
        <v>1</v>
      </c>
      <c r="H5254">
        <f>VLOOKUP(A5254,申请!A$1:J$5305,8,FALSE)</f>
        <v>0</v>
      </c>
      <c r="I5254">
        <f>VLOOKUP(A5254,申请!A$1:J$5305,9,FALSE)</f>
        <v>2</v>
      </c>
      <c r="J5254">
        <f>VLOOKUP(A5254,申请!A$1:J$5305,10,FALSE)</f>
        <v>0</v>
      </c>
      <c r="K5254" t="e">
        <f>VLOOKUP($A5254,授权!$A$1:$J$5305,COLUMN(B5255),FALSE)</f>
        <v>#N/A</v>
      </c>
      <c r="L5254" t="e">
        <f>VLOOKUP($A5254,授权!$A$1:$J$5305,COLUMN(C5255),FALSE)</f>
        <v>#N/A</v>
      </c>
      <c r="M5254" t="e">
        <f>VLOOKUP($A5254,授权!$A$1:$J$5305,COLUMN(D5255),FALSE)</f>
        <v>#N/A</v>
      </c>
      <c r="N5254" t="e">
        <f>VLOOKUP($A5254,授权!$A$1:$J$5305,COLUMN(E5255),FALSE)</f>
        <v>#N/A</v>
      </c>
      <c r="O5254" t="e">
        <f>VLOOKUP($A5254,授权!$A$1:$J$5305,COLUMN(F5255),FALSE)</f>
        <v>#N/A</v>
      </c>
      <c r="P5254" t="e">
        <f>VLOOKUP($A5254,授权!$A$1:$J$5305,COLUMN(G5255),FALSE)</f>
        <v>#N/A</v>
      </c>
      <c r="Q5254" t="e">
        <f>VLOOKUP($A5254,授权!$A$1:$J$5305,COLUMN(H5255),FALSE)</f>
        <v>#N/A</v>
      </c>
      <c r="R5254" t="e">
        <f>VLOOKUP($A5254,授权!$A$1:$J$5305,COLUMN(I5255),FALSE)</f>
        <v>#N/A</v>
      </c>
      <c r="S5254" t="e">
        <f>VLOOKUP($A5254,授权!$A$1:$J$5305,COLUMN(J5255),FALSE)</f>
        <v>#N/A</v>
      </c>
    </row>
    <row r="5255" spans="1:19" x14ac:dyDescent="0.25">
      <c r="A5255" t="s">
        <v>5254</v>
      </c>
      <c r="B5255">
        <f>VLOOKUP(A5255,申请!A$1:J$5305,2,FALSE)</f>
        <v>1</v>
      </c>
      <c r="C5255">
        <f>VLOOKUP(A5255,申请!A$1:J$5305,3,FALSE)</f>
        <v>0</v>
      </c>
      <c r="D5255">
        <f>VLOOKUP(A5255,申请!A$1:J$5305,4,FALSE)</f>
        <v>1</v>
      </c>
      <c r="E5255">
        <f>VLOOKUP(A5255,申请!A$1:J$5305,5,FALSE)</f>
        <v>1</v>
      </c>
      <c r="F5255">
        <f>VLOOKUP(A5255,申请!A$1:J$5305,6,FALSE)</f>
        <v>1</v>
      </c>
      <c r="G5255">
        <f>VLOOKUP(A5255,申请!A$1:J$5305,7,FALSE)</f>
        <v>0</v>
      </c>
      <c r="H5255">
        <f>VLOOKUP(A5255,申请!A$1:J$5305,8,FALSE)</f>
        <v>1</v>
      </c>
      <c r="I5255">
        <f>VLOOKUP(A5255,申请!A$1:J$5305,9,FALSE)</f>
        <v>1</v>
      </c>
      <c r="J5255">
        <f>VLOOKUP(A5255,申请!A$1:J$5305,10,FALSE)</f>
        <v>0</v>
      </c>
      <c r="K5255" t="e">
        <f>VLOOKUP($A5255,授权!$A$1:$J$5305,COLUMN(B5256),FALSE)</f>
        <v>#N/A</v>
      </c>
      <c r="L5255" t="e">
        <f>VLOOKUP($A5255,授权!$A$1:$J$5305,COLUMN(C5256),FALSE)</f>
        <v>#N/A</v>
      </c>
      <c r="M5255" t="e">
        <f>VLOOKUP($A5255,授权!$A$1:$J$5305,COLUMN(D5256),FALSE)</f>
        <v>#N/A</v>
      </c>
      <c r="N5255" t="e">
        <f>VLOOKUP($A5255,授权!$A$1:$J$5305,COLUMN(E5256),FALSE)</f>
        <v>#N/A</v>
      </c>
      <c r="O5255" t="e">
        <f>VLOOKUP($A5255,授权!$A$1:$J$5305,COLUMN(F5256),FALSE)</f>
        <v>#N/A</v>
      </c>
      <c r="P5255" t="e">
        <f>VLOOKUP($A5255,授权!$A$1:$J$5305,COLUMN(G5256),FALSE)</f>
        <v>#N/A</v>
      </c>
      <c r="Q5255" t="e">
        <f>VLOOKUP($A5255,授权!$A$1:$J$5305,COLUMN(H5256),FALSE)</f>
        <v>#N/A</v>
      </c>
      <c r="R5255" t="e">
        <f>VLOOKUP($A5255,授权!$A$1:$J$5305,COLUMN(I5256),FALSE)</f>
        <v>#N/A</v>
      </c>
      <c r="S5255" t="e">
        <f>VLOOKUP($A5255,授权!$A$1:$J$5305,COLUMN(J5256),FALSE)</f>
        <v>#N/A</v>
      </c>
    </row>
    <row r="5256" spans="1:19" x14ac:dyDescent="0.25">
      <c r="A5256" t="s">
        <v>5255</v>
      </c>
      <c r="B5256">
        <f>VLOOKUP(A5256,申请!A$1:J$5305,2,FALSE)</f>
        <v>1</v>
      </c>
      <c r="C5256">
        <f>VLOOKUP(A5256,申请!A$1:J$5305,3,FALSE)</f>
        <v>1</v>
      </c>
      <c r="D5256">
        <f>VLOOKUP(A5256,申请!A$1:J$5305,4,FALSE)</f>
        <v>0</v>
      </c>
      <c r="E5256">
        <f>VLOOKUP(A5256,申请!A$1:J$5305,5,FALSE)</f>
        <v>0</v>
      </c>
      <c r="F5256">
        <f>VLOOKUP(A5256,申请!A$1:J$5305,6,FALSE)</f>
        <v>1</v>
      </c>
      <c r="G5256">
        <f>VLOOKUP(A5256,申请!A$1:J$5305,7,FALSE)</f>
        <v>1</v>
      </c>
      <c r="H5256">
        <f>VLOOKUP(A5256,申请!A$1:J$5305,8,FALSE)</f>
        <v>0</v>
      </c>
      <c r="I5256">
        <f>VLOOKUP(A5256,申请!A$1:J$5305,9,FALSE)</f>
        <v>1</v>
      </c>
      <c r="J5256">
        <f>VLOOKUP(A5256,申请!A$1:J$5305,10,FALSE)</f>
        <v>0</v>
      </c>
      <c r="K5256" t="e">
        <f>VLOOKUP($A5256,授权!$A$1:$J$5305,COLUMN(B5257),FALSE)</f>
        <v>#N/A</v>
      </c>
      <c r="L5256" t="e">
        <f>VLOOKUP($A5256,授权!$A$1:$J$5305,COLUMN(C5257),FALSE)</f>
        <v>#N/A</v>
      </c>
      <c r="M5256" t="e">
        <f>VLOOKUP($A5256,授权!$A$1:$J$5305,COLUMN(D5257),FALSE)</f>
        <v>#N/A</v>
      </c>
      <c r="N5256" t="e">
        <f>VLOOKUP($A5256,授权!$A$1:$J$5305,COLUMN(E5257),FALSE)</f>
        <v>#N/A</v>
      </c>
      <c r="O5256" t="e">
        <f>VLOOKUP($A5256,授权!$A$1:$J$5305,COLUMN(F5257),FALSE)</f>
        <v>#N/A</v>
      </c>
      <c r="P5256" t="e">
        <f>VLOOKUP($A5256,授权!$A$1:$J$5305,COLUMN(G5257),FALSE)</f>
        <v>#N/A</v>
      </c>
      <c r="Q5256" t="e">
        <f>VLOOKUP($A5256,授权!$A$1:$J$5305,COLUMN(H5257),FALSE)</f>
        <v>#N/A</v>
      </c>
      <c r="R5256" t="e">
        <f>VLOOKUP($A5256,授权!$A$1:$J$5305,COLUMN(I5257),FALSE)</f>
        <v>#N/A</v>
      </c>
      <c r="S5256" t="e">
        <f>VLOOKUP($A5256,授权!$A$1:$J$5305,COLUMN(J5257),FALSE)</f>
        <v>#N/A</v>
      </c>
    </row>
    <row r="5257" spans="1:19" x14ac:dyDescent="0.25">
      <c r="A5257" t="s">
        <v>5256</v>
      </c>
      <c r="B5257">
        <f>VLOOKUP(A5257,申请!A$1:J$5305,2,FALSE)</f>
        <v>1</v>
      </c>
      <c r="C5257">
        <f>VLOOKUP(A5257,申请!A$1:J$5305,3,FALSE)</f>
        <v>1</v>
      </c>
      <c r="D5257">
        <f>VLOOKUP(A5257,申请!A$1:J$5305,4,FALSE)</f>
        <v>0</v>
      </c>
      <c r="E5257">
        <f>VLOOKUP(A5257,申请!A$1:J$5305,5,FALSE)</f>
        <v>0</v>
      </c>
      <c r="F5257">
        <f>VLOOKUP(A5257,申请!A$1:J$5305,6,FALSE)</f>
        <v>2</v>
      </c>
      <c r="G5257">
        <f>VLOOKUP(A5257,申请!A$1:J$5305,7,FALSE)</f>
        <v>1</v>
      </c>
      <c r="H5257">
        <f>VLOOKUP(A5257,申请!A$1:J$5305,8,FALSE)</f>
        <v>0</v>
      </c>
      <c r="I5257">
        <f>VLOOKUP(A5257,申请!A$1:J$5305,9,FALSE)</f>
        <v>2</v>
      </c>
      <c r="J5257">
        <f>VLOOKUP(A5257,申请!A$1:J$5305,10,FALSE)</f>
        <v>0</v>
      </c>
      <c r="K5257" t="e">
        <f>VLOOKUP($A5257,授权!$A$1:$J$5305,COLUMN(B5258),FALSE)</f>
        <v>#N/A</v>
      </c>
      <c r="L5257" t="e">
        <f>VLOOKUP($A5257,授权!$A$1:$J$5305,COLUMN(C5258),FALSE)</f>
        <v>#N/A</v>
      </c>
      <c r="M5257" t="e">
        <f>VLOOKUP($A5257,授权!$A$1:$J$5305,COLUMN(D5258),FALSE)</f>
        <v>#N/A</v>
      </c>
      <c r="N5257" t="e">
        <f>VLOOKUP($A5257,授权!$A$1:$J$5305,COLUMN(E5258),FALSE)</f>
        <v>#N/A</v>
      </c>
      <c r="O5257" t="e">
        <f>VLOOKUP($A5257,授权!$A$1:$J$5305,COLUMN(F5258),FALSE)</f>
        <v>#N/A</v>
      </c>
      <c r="P5257" t="e">
        <f>VLOOKUP($A5257,授权!$A$1:$J$5305,COLUMN(G5258),FALSE)</f>
        <v>#N/A</v>
      </c>
      <c r="Q5257" t="e">
        <f>VLOOKUP($A5257,授权!$A$1:$J$5305,COLUMN(H5258),FALSE)</f>
        <v>#N/A</v>
      </c>
      <c r="R5257" t="e">
        <f>VLOOKUP($A5257,授权!$A$1:$J$5305,COLUMN(I5258),FALSE)</f>
        <v>#N/A</v>
      </c>
      <c r="S5257" t="e">
        <f>VLOOKUP($A5257,授权!$A$1:$J$5305,COLUMN(J5258),FALSE)</f>
        <v>#N/A</v>
      </c>
    </row>
    <row r="5258" spans="1:19" x14ac:dyDescent="0.25">
      <c r="A5258" t="s">
        <v>5257</v>
      </c>
      <c r="B5258">
        <f>VLOOKUP(A5258,申请!A$1:J$5305,2,FALSE)</f>
        <v>15</v>
      </c>
      <c r="C5258">
        <f>VLOOKUP(A5258,申请!A$1:J$5305,3,FALSE)</f>
        <v>14</v>
      </c>
      <c r="D5258">
        <f>VLOOKUP(A5258,申请!A$1:J$5305,4,FALSE)</f>
        <v>1</v>
      </c>
      <c r="E5258">
        <f>VLOOKUP(A5258,申请!A$1:J$5305,5,FALSE)</f>
        <v>2</v>
      </c>
      <c r="F5258">
        <f>VLOOKUP(A5258,申请!A$1:J$5305,6,FALSE)</f>
        <v>18</v>
      </c>
      <c r="G5258">
        <f>VLOOKUP(A5258,申请!A$1:J$5305,7,FALSE)</f>
        <v>0.93333333333333335</v>
      </c>
      <c r="H5258">
        <f>VLOOKUP(A5258,申请!A$1:J$5305,8,FALSE)</f>
        <v>6.6666666666666666E-2</v>
      </c>
      <c r="I5258">
        <f>VLOOKUP(A5258,申请!A$1:J$5305,9,FALSE)</f>
        <v>18</v>
      </c>
      <c r="J5258">
        <f>VLOOKUP(A5258,申请!A$1:J$5305,10,FALSE)</f>
        <v>0</v>
      </c>
      <c r="K5258" t="e">
        <f>VLOOKUP($A5258,授权!$A$1:$J$5305,COLUMN(B5259),FALSE)</f>
        <v>#N/A</v>
      </c>
      <c r="L5258" t="e">
        <f>VLOOKUP($A5258,授权!$A$1:$J$5305,COLUMN(C5259),FALSE)</f>
        <v>#N/A</v>
      </c>
      <c r="M5258" t="e">
        <f>VLOOKUP($A5258,授权!$A$1:$J$5305,COLUMN(D5259),FALSE)</f>
        <v>#N/A</v>
      </c>
      <c r="N5258" t="e">
        <f>VLOOKUP($A5258,授权!$A$1:$J$5305,COLUMN(E5259),FALSE)</f>
        <v>#N/A</v>
      </c>
      <c r="O5258" t="e">
        <f>VLOOKUP($A5258,授权!$A$1:$J$5305,COLUMN(F5259),FALSE)</f>
        <v>#N/A</v>
      </c>
      <c r="P5258" t="e">
        <f>VLOOKUP($A5258,授权!$A$1:$J$5305,COLUMN(G5259),FALSE)</f>
        <v>#N/A</v>
      </c>
      <c r="Q5258" t="e">
        <f>VLOOKUP($A5258,授权!$A$1:$J$5305,COLUMN(H5259),FALSE)</f>
        <v>#N/A</v>
      </c>
      <c r="R5258" t="e">
        <f>VLOOKUP($A5258,授权!$A$1:$J$5305,COLUMN(I5259),FALSE)</f>
        <v>#N/A</v>
      </c>
      <c r="S5258" t="e">
        <f>VLOOKUP($A5258,授权!$A$1:$J$5305,COLUMN(J5259),FALSE)</f>
        <v>#N/A</v>
      </c>
    </row>
    <row r="5259" spans="1:19" x14ac:dyDescent="0.25">
      <c r="A5259" t="s">
        <v>5258</v>
      </c>
      <c r="B5259">
        <f>VLOOKUP(A5259,申请!A$1:J$5305,2,FALSE)</f>
        <v>2</v>
      </c>
      <c r="C5259">
        <f>VLOOKUP(A5259,申请!A$1:J$5305,3,FALSE)</f>
        <v>2</v>
      </c>
      <c r="D5259">
        <f>VLOOKUP(A5259,申请!A$1:J$5305,4,FALSE)</f>
        <v>0</v>
      </c>
      <c r="E5259">
        <f>VLOOKUP(A5259,申请!A$1:J$5305,5,FALSE)</f>
        <v>8</v>
      </c>
      <c r="F5259">
        <f>VLOOKUP(A5259,申请!A$1:J$5305,6,FALSE)</f>
        <v>4</v>
      </c>
      <c r="G5259">
        <f>VLOOKUP(A5259,申请!A$1:J$5305,7,FALSE)</f>
        <v>1</v>
      </c>
      <c r="H5259">
        <f>VLOOKUP(A5259,申请!A$1:J$5305,8,FALSE)</f>
        <v>0</v>
      </c>
      <c r="I5259">
        <f>VLOOKUP(A5259,申请!A$1:J$5305,9,FALSE)</f>
        <v>4</v>
      </c>
      <c r="J5259">
        <f>VLOOKUP(A5259,申请!A$1:J$5305,10,FALSE)</f>
        <v>0</v>
      </c>
      <c r="K5259" t="e">
        <f>VLOOKUP($A5259,授权!$A$1:$J$5305,COLUMN(B5260),FALSE)</f>
        <v>#N/A</v>
      </c>
      <c r="L5259" t="e">
        <f>VLOOKUP($A5259,授权!$A$1:$J$5305,COLUMN(C5260),FALSE)</f>
        <v>#N/A</v>
      </c>
      <c r="M5259" t="e">
        <f>VLOOKUP($A5259,授权!$A$1:$J$5305,COLUMN(D5260),FALSE)</f>
        <v>#N/A</v>
      </c>
      <c r="N5259" t="e">
        <f>VLOOKUP($A5259,授权!$A$1:$J$5305,COLUMN(E5260),FALSE)</f>
        <v>#N/A</v>
      </c>
      <c r="O5259" t="e">
        <f>VLOOKUP($A5259,授权!$A$1:$J$5305,COLUMN(F5260),FALSE)</f>
        <v>#N/A</v>
      </c>
      <c r="P5259" t="e">
        <f>VLOOKUP($A5259,授权!$A$1:$J$5305,COLUMN(G5260),FALSE)</f>
        <v>#N/A</v>
      </c>
      <c r="Q5259" t="e">
        <f>VLOOKUP($A5259,授权!$A$1:$J$5305,COLUMN(H5260),FALSE)</f>
        <v>#N/A</v>
      </c>
      <c r="R5259" t="e">
        <f>VLOOKUP($A5259,授权!$A$1:$J$5305,COLUMN(I5260),FALSE)</f>
        <v>#N/A</v>
      </c>
      <c r="S5259" t="e">
        <f>VLOOKUP($A5259,授权!$A$1:$J$5305,COLUMN(J5260),FALSE)</f>
        <v>#N/A</v>
      </c>
    </row>
    <row r="5260" spans="1:19" x14ac:dyDescent="0.25">
      <c r="A5260" t="s">
        <v>5259</v>
      </c>
      <c r="B5260">
        <f>VLOOKUP(A5260,申请!A$1:J$5305,2,FALSE)</f>
        <v>2</v>
      </c>
      <c r="C5260">
        <f>VLOOKUP(A5260,申请!A$1:J$5305,3,FALSE)</f>
        <v>2</v>
      </c>
      <c r="D5260">
        <f>VLOOKUP(A5260,申请!A$1:J$5305,4,FALSE)</f>
        <v>0</v>
      </c>
      <c r="E5260">
        <f>VLOOKUP(A5260,申请!A$1:J$5305,5,FALSE)</f>
        <v>0</v>
      </c>
      <c r="F5260">
        <f>VLOOKUP(A5260,申请!A$1:J$5305,6,FALSE)</f>
        <v>2</v>
      </c>
      <c r="G5260">
        <f>VLOOKUP(A5260,申请!A$1:J$5305,7,FALSE)</f>
        <v>1</v>
      </c>
      <c r="H5260">
        <f>VLOOKUP(A5260,申请!A$1:J$5305,8,FALSE)</f>
        <v>0</v>
      </c>
      <c r="I5260">
        <f>VLOOKUP(A5260,申请!A$1:J$5305,9,FALSE)</f>
        <v>2</v>
      </c>
      <c r="J5260">
        <f>VLOOKUP(A5260,申请!A$1:J$5305,10,FALSE)</f>
        <v>0</v>
      </c>
      <c r="K5260" t="e">
        <f>VLOOKUP($A5260,授权!$A$1:$J$5305,COLUMN(B5261),FALSE)</f>
        <v>#N/A</v>
      </c>
      <c r="L5260" t="e">
        <f>VLOOKUP($A5260,授权!$A$1:$J$5305,COLUMN(C5261),FALSE)</f>
        <v>#N/A</v>
      </c>
      <c r="M5260" t="e">
        <f>VLOOKUP($A5260,授权!$A$1:$J$5305,COLUMN(D5261),FALSE)</f>
        <v>#N/A</v>
      </c>
      <c r="N5260" t="e">
        <f>VLOOKUP($A5260,授权!$A$1:$J$5305,COLUMN(E5261),FALSE)</f>
        <v>#N/A</v>
      </c>
      <c r="O5260" t="e">
        <f>VLOOKUP($A5260,授权!$A$1:$J$5305,COLUMN(F5261),FALSE)</f>
        <v>#N/A</v>
      </c>
      <c r="P5260" t="e">
        <f>VLOOKUP($A5260,授权!$A$1:$J$5305,COLUMN(G5261),FALSE)</f>
        <v>#N/A</v>
      </c>
      <c r="Q5260" t="e">
        <f>VLOOKUP($A5260,授权!$A$1:$J$5305,COLUMN(H5261),FALSE)</f>
        <v>#N/A</v>
      </c>
      <c r="R5260" t="e">
        <f>VLOOKUP($A5260,授权!$A$1:$J$5305,COLUMN(I5261),FALSE)</f>
        <v>#N/A</v>
      </c>
      <c r="S5260" t="e">
        <f>VLOOKUP($A5260,授权!$A$1:$J$5305,COLUMN(J5261),FALSE)</f>
        <v>#N/A</v>
      </c>
    </row>
    <row r="5261" spans="1:19" x14ac:dyDescent="0.25">
      <c r="A5261" t="s">
        <v>5260</v>
      </c>
      <c r="B5261">
        <f>VLOOKUP(A5261,申请!A$1:J$5305,2,FALSE)</f>
        <v>1</v>
      </c>
      <c r="C5261">
        <f>VLOOKUP(A5261,申请!A$1:J$5305,3,FALSE)</f>
        <v>1</v>
      </c>
      <c r="D5261">
        <f>VLOOKUP(A5261,申请!A$1:J$5305,4,FALSE)</f>
        <v>0</v>
      </c>
      <c r="E5261">
        <f>VLOOKUP(A5261,申请!A$1:J$5305,5,FALSE)</f>
        <v>0</v>
      </c>
      <c r="F5261">
        <f>VLOOKUP(A5261,申请!A$1:J$5305,6,FALSE)</f>
        <v>1</v>
      </c>
      <c r="G5261">
        <f>VLOOKUP(A5261,申请!A$1:J$5305,7,FALSE)</f>
        <v>1</v>
      </c>
      <c r="H5261">
        <f>VLOOKUP(A5261,申请!A$1:J$5305,8,FALSE)</f>
        <v>0</v>
      </c>
      <c r="I5261">
        <f>VLOOKUP(A5261,申请!A$1:J$5305,9,FALSE)</f>
        <v>1</v>
      </c>
      <c r="J5261">
        <f>VLOOKUP(A5261,申请!A$1:J$5305,10,FALSE)</f>
        <v>0</v>
      </c>
      <c r="K5261" t="e">
        <f>VLOOKUP($A5261,授权!$A$1:$J$5305,COLUMN(B5262),FALSE)</f>
        <v>#N/A</v>
      </c>
      <c r="L5261" t="e">
        <f>VLOOKUP($A5261,授权!$A$1:$J$5305,COLUMN(C5262),FALSE)</f>
        <v>#N/A</v>
      </c>
      <c r="M5261" t="e">
        <f>VLOOKUP($A5261,授权!$A$1:$J$5305,COLUMN(D5262),FALSE)</f>
        <v>#N/A</v>
      </c>
      <c r="N5261" t="e">
        <f>VLOOKUP($A5261,授权!$A$1:$J$5305,COLUMN(E5262),FALSE)</f>
        <v>#N/A</v>
      </c>
      <c r="O5261" t="e">
        <f>VLOOKUP($A5261,授权!$A$1:$J$5305,COLUMN(F5262),FALSE)</f>
        <v>#N/A</v>
      </c>
      <c r="P5261" t="e">
        <f>VLOOKUP($A5261,授权!$A$1:$J$5305,COLUMN(G5262),FALSE)</f>
        <v>#N/A</v>
      </c>
      <c r="Q5261" t="e">
        <f>VLOOKUP($A5261,授权!$A$1:$J$5305,COLUMN(H5262),FALSE)</f>
        <v>#N/A</v>
      </c>
      <c r="R5261" t="e">
        <f>VLOOKUP($A5261,授权!$A$1:$J$5305,COLUMN(I5262),FALSE)</f>
        <v>#N/A</v>
      </c>
      <c r="S5261" t="e">
        <f>VLOOKUP($A5261,授权!$A$1:$J$5305,COLUMN(J5262),FALSE)</f>
        <v>#N/A</v>
      </c>
    </row>
    <row r="5262" spans="1:19" x14ac:dyDescent="0.25">
      <c r="A5262" t="s">
        <v>5261</v>
      </c>
      <c r="B5262">
        <f>VLOOKUP(A5262,申请!A$1:J$5305,2,FALSE)</f>
        <v>1</v>
      </c>
      <c r="C5262">
        <f>VLOOKUP(A5262,申请!A$1:J$5305,3,FALSE)</f>
        <v>1</v>
      </c>
      <c r="D5262">
        <f>VLOOKUP(A5262,申请!A$1:J$5305,4,FALSE)</f>
        <v>0</v>
      </c>
      <c r="E5262">
        <f>VLOOKUP(A5262,申请!A$1:J$5305,5,FALSE)</f>
        <v>0</v>
      </c>
      <c r="F5262">
        <f>VLOOKUP(A5262,申请!A$1:J$5305,6,FALSE)</f>
        <v>1</v>
      </c>
      <c r="G5262">
        <f>VLOOKUP(A5262,申请!A$1:J$5305,7,FALSE)</f>
        <v>1</v>
      </c>
      <c r="H5262">
        <f>VLOOKUP(A5262,申请!A$1:J$5305,8,FALSE)</f>
        <v>0</v>
      </c>
      <c r="I5262">
        <f>VLOOKUP(A5262,申请!A$1:J$5305,9,FALSE)</f>
        <v>1</v>
      </c>
      <c r="J5262">
        <f>VLOOKUP(A5262,申请!A$1:J$5305,10,FALSE)</f>
        <v>0</v>
      </c>
      <c r="K5262" t="e">
        <f>VLOOKUP($A5262,授权!$A$1:$J$5305,COLUMN(B5263),FALSE)</f>
        <v>#N/A</v>
      </c>
      <c r="L5262" t="e">
        <f>VLOOKUP($A5262,授权!$A$1:$J$5305,COLUMN(C5263),FALSE)</f>
        <v>#N/A</v>
      </c>
      <c r="M5262" t="e">
        <f>VLOOKUP($A5262,授权!$A$1:$J$5305,COLUMN(D5263),FALSE)</f>
        <v>#N/A</v>
      </c>
      <c r="N5262" t="e">
        <f>VLOOKUP($A5262,授权!$A$1:$J$5305,COLUMN(E5263),FALSE)</f>
        <v>#N/A</v>
      </c>
      <c r="O5262" t="e">
        <f>VLOOKUP($A5262,授权!$A$1:$J$5305,COLUMN(F5263),FALSE)</f>
        <v>#N/A</v>
      </c>
      <c r="P5262" t="e">
        <f>VLOOKUP($A5262,授权!$A$1:$J$5305,COLUMN(G5263),FALSE)</f>
        <v>#N/A</v>
      </c>
      <c r="Q5262" t="e">
        <f>VLOOKUP($A5262,授权!$A$1:$J$5305,COLUMN(H5263),FALSE)</f>
        <v>#N/A</v>
      </c>
      <c r="R5262" t="e">
        <f>VLOOKUP($A5262,授权!$A$1:$J$5305,COLUMN(I5263),FALSE)</f>
        <v>#N/A</v>
      </c>
      <c r="S5262" t="e">
        <f>VLOOKUP($A5262,授权!$A$1:$J$5305,COLUMN(J5263),FALSE)</f>
        <v>#N/A</v>
      </c>
    </row>
    <row r="5263" spans="1:19" x14ac:dyDescent="0.25">
      <c r="A5263" t="s">
        <v>5262</v>
      </c>
      <c r="B5263">
        <f>VLOOKUP(A5263,申请!A$1:J$5305,2,FALSE)</f>
        <v>5</v>
      </c>
      <c r="C5263">
        <f>VLOOKUP(A5263,申请!A$1:J$5305,3,FALSE)</f>
        <v>5</v>
      </c>
      <c r="D5263">
        <f>VLOOKUP(A5263,申请!A$1:J$5305,4,FALSE)</f>
        <v>0</v>
      </c>
      <c r="E5263">
        <f>VLOOKUP(A5263,申请!A$1:J$5305,5,FALSE)</f>
        <v>1</v>
      </c>
      <c r="F5263">
        <f>VLOOKUP(A5263,申请!A$1:J$5305,6,FALSE)</f>
        <v>5</v>
      </c>
      <c r="G5263">
        <f>VLOOKUP(A5263,申请!A$1:J$5305,7,FALSE)</f>
        <v>1</v>
      </c>
      <c r="H5263">
        <f>VLOOKUP(A5263,申请!A$1:J$5305,8,FALSE)</f>
        <v>0</v>
      </c>
      <c r="I5263">
        <f>VLOOKUP(A5263,申请!A$1:J$5305,9,FALSE)</f>
        <v>5</v>
      </c>
      <c r="J5263">
        <f>VLOOKUP(A5263,申请!A$1:J$5305,10,FALSE)</f>
        <v>0</v>
      </c>
      <c r="K5263" t="e">
        <f>VLOOKUP($A5263,授权!$A$1:$J$5305,COLUMN(B5264),FALSE)</f>
        <v>#N/A</v>
      </c>
      <c r="L5263" t="e">
        <f>VLOOKUP($A5263,授权!$A$1:$J$5305,COLUMN(C5264),FALSE)</f>
        <v>#N/A</v>
      </c>
      <c r="M5263" t="e">
        <f>VLOOKUP($A5263,授权!$A$1:$J$5305,COLUMN(D5264),FALSE)</f>
        <v>#N/A</v>
      </c>
      <c r="N5263" t="e">
        <f>VLOOKUP($A5263,授权!$A$1:$J$5305,COLUMN(E5264),FALSE)</f>
        <v>#N/A</v>
      </c>
      <c r="O5263" t="e">
        <f>VLOOKUP($A5263,授权!$A$1:$J$5305,COLUMN(F5264),FALSE)</f>
        <v>#N/A</v>
      </c>
      <c r="P5263" t="e">
        <f>VLOOKUP($A5263,授权!$A$1:$J$5305,COLUMN(G5264),FALSE)</f>
        <v>#N/A</v>
      </c>
      <c r="Q5263" t="e">
        <f>VLOOKUP($A5263,授权!$A$1:$J$5305,COLUMN(H5264),FALSE)</f>
        <v>#N/A</v>
      </c>
      <c r="R5263" t="e">
        <f>VLOOKUP($A5263,授权!$A$1:$J$5305,COLUMN(I5264),FALSE)</f>
        <v>#N/A</v>
      </c>
      <c r="S5263" t="e">
        <f>VLOOKUP($A5263,授权!$A$1:$J$5305,COLUMN(J5264),FALSE)</f>
        <v>#N/A</v>
      </c>
    </row>
    <row r="5264" spans="1:19" x14ac:dyDescent="0.25">
      <c r="A5264" t="s">
        <v>5263</v>
      </c>
      <c r="B5264">
        <f>VLOOKUP(A5264,申请!A$1:J$5305,2,FALSE)</f>
        <v>1</v>
      </c>
      <c r="C5264">
        <f>VLOOKUP(A5264,申请!A$1:J$5305,3,FALSE)</f>
        <v>1</v>
      </c>
      <c r="D5264">
        <f>VLOOKUP(A5264,申请!A$1:J$5305,4,FALSE)</f>
        <v>0</v>
      </c>
      <c r="E5264">
        <f>VLOOKUP(A5264,申请!A$1:J$5305,5,FALSE)</f>
        <v>0</v>
      </c>
      <c r="F5264">
        <f>VLOOKUP(A5264,申请!A$1:J$5305,6,FALSE)</f>
        <v>1</v>
      </c>
      <c r="G5264">
        <f>VLOOKUP(A5264,申请!A$1:J$5305,7,FALSE)</f>
        <v>1</v>
      </c>
      <c r="H5264">
        <f>VLOOKUP(A5264,申请!A$1:J$5305,8,FALSE)</f>
        <v>0</v>
      </c>
      <c r="I5264">
        <f>VLOOKUP(A5264,申请!A$1:J$5305,9,FALSE)</f>
        <v>1</v>
      </c>
      <c r="J5264">
        <f>VLOOKUP(A5264,申请!A$1:J$5305,10,FALSE)</f>
        <v>0</v>
      </c>
      <c r="K5264" t="e">
        <f>VLOOKUP($A5264,授权!$A$1:$J$5305,COLUMN(B5265),FALSE)</f>
        <v>#N/A</v>
      </c>
      <c r="L5264" t="e">
        <f>VLOOKUP($A5264,授权!$A$1:$J$5305,COLUMN(C5265),FALSE)</f>
        <v>#N/A</v>
      </c>
      <c r="M5264" t="e">
        <f>VLOOKUP($A5264,授权!$A$1:$J$5305,COLUMN(D5265),FALSE)</f>
        <v>#N/A</v>
      </c>
      <c r="N5264" t="e">
        <f>VLOOKUP($A5264,授权!$A$1:$J$5305,COLUMN(E5265),FALSE)</f>
        <v>#N/A</v>
      </c>
      <c r="O5264" t="e">
        <f>VLOOKUP($A5264,授权!$A$1:$J$5305,COLUMN(F5265),FALSE)</f>
        <v>#N/A</v>
      </c>
      <c r="P5264" t="e">
        <f>VLOOKUP($A5264,授权!$A$1:$J$5305,COLUMN(G5265),FALSE)</f>
        <v>#N/A</v>
      </c>
      <c r="Q5264" t="e">
        <f>VLOOKUP($A5264,授权!$A$1:$J$5305,COLUMN(H5265),FALSE)</f>
        <v>#N/A</v>
      </c>
      <c r="R5264" t="e">
        <f>VLOOKUP($A5264,授权!$A$1:$J$5305,COLUMN(I5265),FALSE)</f>
        <v>#N/A</v>
      </c>
      <c r="S5264" t="e">
        <f>VLOOKUP($A5264,授权!$A$1:$J$5305,COLUMN(J5265),FALSE)</f>
        <v>#N/A</v>
      </c>
    </row>
    <row r="5265" spans="1:19" x14ac:dyDescent="0.25">
      <c r="A5265" t="s">
        <v>5264</v>
      </c>
      <c r="B5265">
        <f>VLOOKUP(A5265,申请!A$1:J$5305,2,FALSE)</f>
        <v>10</v>
      </c>
      <c r="C5265">
        <f>VLOOKUP(A5265,申请!A$1:J$5305,3,FALSE)</f>
        <v>2</v>
      </c>
      <c r="D5265">
        <f>VLOOKUP(A5265,申请!A$1:J$5305,4,FALSE)</f>
        <v>8</v>
      </c>
      <c r="E5265">
        <f>VLOOKUP(A5265,申请!A$1:J$5305,5,FALSE)</f>
        <v>3</v>
      </c>
      <c r="F5265">
        <f>VLOOKUP(A5265,申请!A$1:J$5305,6,FALSE)</f>
        <v>10</v>
      </c>
      <c r="G5265">
        <f>VLOOKUP(A5265,申请!A$1:J$5305,7,FALSE)</f>
        <v>0.2</v>
      </c>
      <c r="H5265">
        <f>VLOOKUP(A5265,申请!A$1:J$5305,8,FALSE)</f>
        <v>0.8</v>
      </c>
      <c r="I5265">
        <f>VLOOKUP(A5265,申请!A$1:J$5305,9,FALSE)</f>
        <v>10</v>
      </c>
      <c r="J5265">
        <f>VLOOKUP(A5265,申请!A$1:J$5305,10,FALSE)</f>
        <v>0</v>
      </c>
      <c r="K5265" t="e">
        <f>VLOOKUP($A5265,授权!$A$1:$J$5305,COLUMN(B5266),FALSE)</f>
        <v>#N/A</v>
      </c>
      <c r="L5265" t="e">
        <f>VLOOKUP($A5265,授权!$A$1:$J$5305,COLUMN(C5266),FALSE)</f>
        <v>#N/A</v>
      </c>
      <c r="M5265" t="e">
        <f>VLOOKUP($A5265,授权!$A$1:$J$5305,COLUMN(D5266),FALSE)</f>
        <v>#N/A</v>
      </c>
      <c r="N5265" t="e">
        <f>VLOOKUP($A5265,授权!$A$1:$J$5305,COLUMN(E5266),FALSE)</f>
        <v>#N/A</v>
      </c>
      <c r="O5265" t="e">
        <f>VLOOKUP($A5265,授权!$A$1:$J$5305,COLUMN(F5266),FALSE)</f>
        <v>#N/A</v>
      </c>
      <c r="P5265" t="e">
        <f>VLOOKUP($A5265,授权!$A$1:$J$5305,COLUMN(G5266),FALSE)</f>
        <v>#N/A</v>
      </c>
      <c r="Q5265" t="e">
        <f>VLOOKUP($A5265,授权!$A$1:$J$5305,COLUMN(H5266),FALSE)</f>
        <v>#N/A</v>
      </c>
      <c r="R5265" t="e">
        <f>VLOOKUP($A5265,授权!$A$1:$J$5305,COLUMN(I5266),FALSE)</f>
        <v>#N/A</v>
      </c>
      <c r="S5265" t="e">
        <f>VLOOKUP($A5265,授权!$A$1:$J$5305,COLUMN(J5266),FALSE)</f>
        <v>#N/A</v>
      </c>
    </row>
    <row r="5266" spans="1:19" x14ac:dyDescent="0.25">
      <c r="A5266" t="s">
        <v>5265</v>
      </c>
      <c r="B5266">
        <f>VLOOKUP(A5266,申请!A$1:J$5305,2,FALSE)</f>
        <v>1</v>
      </c>
      <c r="C5266">
        <f>VLOOKUP(A5266,申请!A$1:J$5305,3,FALSE)</f>
        <v>1</v>
      </c>
      <c r="D5266">
        <f>VLOOKUP(A5266,申请!A$1:J$5305,4,FALSE)</f>
        <v>0</v>
      </c>
      <c r="E5266">
        <f>VLOOKUP(A5266,申请!A$1:J$5305,5,FALSE)</f>
        <v>0</v>
      </c>
      <c r="F5266">
        <f>VLOOKUP(A5266,申请!A$1:J$5305,6,FALSE)</f>
        <v>1</v>
      </c>
      <c r="G5266">
        <f>VLOOKUP(A5266,申请!A$1:J$5305,7,FALSE)</f>
        <v>1</v>
      </c>
      <c r="H5266">
        <f>VLOOKUP(A5266,申请!A$1:J$5305,8,FALSE)</f>
        <v>0</v>
      </c>
      <c r="I5266">
        <f>VLOOKUP(A5266,申请!A$1:J$5305,9,FALSE)</f>
        <v>1</v>
      </c>
      <c r="J5266">
        <f>VLOOKUP(A5266,申请!A$1:J$5305,10,FALSE)</f>
        <v>0</v>
      </c>
      <c r="K5266" t="e">
        <f>VLOOKUP($A5266,授权!$A$1:$J$5305,COLUMN(B5267),FALSE)</f>
        <v>#N/A</v>
      </c>
      <c r="L5266" t="e">
        <f>VLOOKUP($A5266,授权!$A$1:$J$5305,COLUMN(C5267),FALSE)</f>
        <v>#N/A</v>
      </c>
      <c r="M5266" t="e">
        <f>VLOOKUP($A5266,授权!$A$1:$J$5305,COLUMN(D5267),FALSE)</f>
        <v>#N/A</v>
      </c>
      <c r="N5266" t="e">
        <f>VLOOKUP($A5266,授权!$A$1:$J$5305,COLUMN(E5267),FALSE)</f>
        <v>#N/A</v>
      </c>
      <c r="O5266" t="e">
        <f>VLOOKUP($A5266,授权!$A$1:$J$5305,COLUMN(F5267),FALSE)</f>
        <v>#N/A</v>
      </c>
      <c r="P5266" t="e">
        <f>VLOOKUP($A5266,授权!$A$1:$J$5305,COLUMN(G5267),FALSE)</f>
        <v>#N/A</v>
      </c>
      <c r="Q5266" t="e">
        <f>VLOOKUP($A5266,授权!$A$1:$J$5305,COLUMN(H5267),FALSE)</f>
        <v>#N/A</v>
      </c>
      <c r="R5266" t="e">
        <f>VLOOKUP($A5266,授权!$A$1:$J$5305,COLUMN(I5267),FALSE)</f>
        <v>#N/A</v>
      </c>
      <c r="S5266" t="e">
        <f>VLOOKUP($A5266,授权!$A$1:$J$5305,COLUMN(J5267),FALSE)</f>
        <v>#N/A</v>
      </c>
    </row>
    <row r="5267" spans="1:19" x14ac:dyDescent="0.25">
      <c r="A5267" t="s">
        <v>5266</v>
      </c>
      <c r="B5267">
        <f>VLOOKUP(A5267,申请!A$1:J$5305,2,FALSE)</f>
        <v>1</v>
      </c>
      <c r="C5267">
        <f>VLOOKUP(A5267,申请!A$1:J$5305,3,FALSE)</f>
        <v>1</v>
      </c>
      <c r="D5267">
        <f>VLOOKUP(A5267,申请!A$1:J$5305,4,FALSE)</f>
        <v>0</v>
      </c>
      <c r="E5267">
        <f>VLOOKUP(A5267,申请!A$1:J$5305,5,FALSE)</f>
        <v>0</v>
      </c>
      <c r="F5267">
        <f>VLOOKUP(A5267,申请!A$1:J$5305,6,FALSE)</f>
        <v>2</v>
      </c>
      <c r="G5267">
        <f>VLOOKUP(A5267,申请!A$1:J$5305,7,FALSE)</f>
        <v>1</v>
      </c>
      <c r="H5267">
        <f>VLOOKUP(A5267,申请!A$1:J$5305,8,FALSE)</f>
        <v>0</v>
      </c>
      <c r="I5267">
        <f>VLOOKUP(A5267,申请!A$1:J$5305,9,FALSE)</f>
        <v>2</v>
      </c>
      <c r="J5267">
        <f>VLOOKUP(A5267,申请!A$1:J$5305,10,FALSE)</f>
        <v>0</v>
      </c>
      <c r="K5267" t="e">
        <f>VLOOKUP($A5267,授权!$A$1:$J$5305,COLUMN(B5268),FALSE)</f>
        <v>#N/A</v>
      </c>
      <c r="L5267" t="e">
        <f>VLOOKUP($A5267,授权!$A$1:$J$5305,COLUMN(C5268),FALSE)</f>
        <v>#N/A</v>
      </c>
      <c r="M5267" t="e">
        <f>VLOOKUP($A5267,授权!$A$1:$J$5305,COLUMN(D5268),FALSE)</f>
        <v>#N/A</v>
      </c>
      <c r="N5267" t="e">
        <f>VLOOKUP($A5267,授权!$A$1:$J$5305,COLUMN(E5268),FALSE)</f>
        <v>#N/A</v>
      </c>
      <c r="O5267" t="e">
        <f>VLOOKUP($A5267,授权!$A$1:$J$5305,COLUMN(F5268),FALSE)</f>
        <v>#N/A</v>
      </c>
      <c r="P5267" t="e">
        <f>VLOOKUP($A5267,授权!$A$1:$J$5305,COLUMN(G5268),FALSE)</f>
        <v>#N/A</v>
      </c>
      <c r="Q5267" t="e">
        <f>VLOOKUP($A5267,授权!$A$1:$J$5305,COLUMN(H5268),FALSE)</f>
        <v>#N/A</v>
      </c>
      <c r="R5267" t="e">
        <f>VLOOKUP($A5267,授权!$A$1:$J$5305,COLUMN(I5268),FALSE)</f>
        <v>#N/A</v>
      </c>
      <c r="S5267" t="e">
        <f>VLOOKUP($A5267,授权!$A$1:$J$5305,COLUMN(J5268),FALSE)</f>
        <v>#N/A</v>
      </c>
    </row>
    <row r="5268" spans="1:19" x14ac:dyDescent="0.25">
      <c r="A5268" t="s">
        <v>5267</v>
      </c>
      <c r="B5268">
        <f>VLOOKUP(A5268,申请!A$1:J$5305,2,FALSE)</f>
        <v>1</v>
      </c>
      <c r="C5268">
        <f>VLOOKUP(A5268,申请!A$1:J$5305,3,FALSE)</f>
        <v>1</v>
      </c>
      <c r="D5268">
        <f>VLOOKUP(A5268,申请!A$1:J$5305,4,FALSE)</f>
        <v>0</v>
      </c>
      <c r="E5268">
        <f>VLOOKUP(A5268,申请!A$1:J$5305,5,FALSE)</f>
        <v>0</v>
      </c>
      <c r="F5268">
        <f>VLOOKUP(A5268,申请!A$1:J$5305,6,FALSE)</f>
        <v>1</v>
      </c>
      <c r="G5268">
        <f>VLOOKUP(A5268,申请!A$1:J$5305,7,FALSE)</f>
        <v>1</v>
      </c>
      <c r="H5268">
        <f>VLOOKUP(A5268,申请!A$1:J$5305,8,FALSE)</f>
        <v>0</v>
      </c>
      <c r="I5268">
        <f>VLOOKUP(A5268,申请!A$1:J$5305,9,FALSE)</f>
        <v>1</v>
      </c>
      <c r="J5268">
        <f>VLOOKUP(A5268,申请!A$1:J$5305,10,FALSE)</f>
        <v>0</v>
      </c>
      <c r="K5268" t="e">
        <f>VLOOKUP($A5268,授权!$A$1:$J$5305,COLUMN(B5269),FALSE)</f>
        <v>#N/A</v>
      </c>
      <c r="L5268" t="e">
        <f>VLOOKUP($A5268,授权!$A$1:$J$5305,COLUMN(C5269),FALSE)</f>
        <v>#N/A</v>
      </c>
      <c r="M5268" t="e">
        <f>VLOOKUP($A5268,授权!$A$1:$J$5305,COLUMN(D5269),FALSE)</f>
        <v>#N/A</v>
      </c>
      <c r="N5268" t="e">
        <f>VLOOKUP($A5268,授权!$A$1:$J$5305,COLUMN(E5269),FALSE)</f>
        <v>#N/A</v>
      </c>
      <c r="O5268" t="e">
        <f>VLOOKUP($A5268,授权!$A$1:$J$5305,COLUMN(F5269),FALSE)</f>
        <v>#N/A</v>
      </c>
      <c r="P5268" t="e">
        <f>VLOOKUP($A5268,授权!$A$1:$J$5305,COLUMN(G5269),FALSE)</f>
        <v>#N/A</v>
      </c>
      <c r="Q5268" t="e">
        <f>VLOOKUP($A5268,授权!$A$1:$J$5305,COLUMN(H5269),FALSE)</f>
        <v>#N/A</v>
      </c>
      <c r="R5268" t="e">
        <f>VLOOKUP($A5268,授权!$A$1:$J$5305,COLUMN(I5269),FALSE)</f>
        <v>#N/A</v>
      </c>
      <c r="S5268" t="e">
        <f>VLOOKUP($A5268,授权!$A$1:$J$5305,COLUMN(J5269),FALSE)</f>
        <v>#N/A</v>
      </c>
    </row>
    <row r="5269" spans="1:19" x14ac:dyDescent="0.25">
      <c r="A5269" t="s">
        <v>5268</v>
      </c>
      <c r="B5269">
        <f>VLOOKUP(A5269,申请!A$1:J$5305,2,FALSE)</f>
        <v>1</v>
      </c>
      <c r="C5269">
        <f>VLOOKUP(A5269,申请!A$1:J$5305,3,FALSE)</f>
        <v>1</v>
      </c>
      <c r="D5269">
        <f>VLOOKUP(A5269,申请!A$1:J$5305,4,FALSE)</f>
        <v>0</v>
      </c>
      <c r="E5269">
        <f>VLOOKUP(A5269,申请!A$1:J$5305,5,FALSE)</f>
        <v>0</v>
      </c>
      <c r="F5269">
        <f>VLOOKUP(A5269,申请!A$1:J$5305,6,FALSE)</f>
        <v>1</v>
      </c>
      <c r="G5269">
        <f>VLOOKUP(A5269,申请!A$1:J$5305,7,FALSE)</f>
        <v>1</v>
      </c>
      <c r="H5269">
        <f>VLOOKUP(A5269,申请!A$1:J$5305,8,FALSE)</f>
        <v>0</v>
      </c>
      <c r="I5269">
        <f>VLOOKUP(A5269,申请!A$1:J$5305,9,FALSE)</f>
        <v>1</v>
      </c>
      <c r="J5269">
        <f>VLOOKUP(A5269,申请!A$1:J$5305,10,FALSE)</f>
        <v>0</v>
      </c>
      <c r="K5269" t="e">
        <f>VLOOKUP($A5269,授权!$A$1:$J$5305,COLUMN(B5270),FALSE)</f>
        <v>#N/A</v>
      </c>
      <c r="L5269" t="e">
        <f>VLOOKUP($A5269,授权!$A$1:$J$5305,COLUMN(C5270),FALSE)</f>
        <v>#N/A</v>
      </c>
      <c r="M5269" t="e">
        <f>VLOOKUP($A5269,授权!$A$1:$J$5305,COLUMN(D5270),FALSE)</f>
        <v>#N/A</v>
      </c>
      <c r="N5269" t="e">
        <f>VLOOKUP($A5269,授权!$A$1:$J$5305,COLUMN(E5270),FALSE)</f>
        <v>#N/A</v>
      </c>
      <c r="O5269" t="e">
        <f>VLOOKUP($A5269,授权!$A$1:$J$5305,COLUMN(F5270),FALSE)</f>
        <v>#N/A</v>
      </c>
      <c r="P5269" t="e">
        <f>VLOOKUP($A5269,授权!$A$1:$J$5305,COLUMN(G5270),FALSE)</f>
        <v>#N/A</v>
      </c>
      <c r="Q5269" t="e">
        <f>VLOOKUP($A5269,授权!$A$1:$J$5305,COLUMN(H5270),FALSE)</f>
        <v>#N/A</v>
      </c>
      <c r="R5269" t="e">
        <f>VLOOKUP($A5269,授权!$A$1:$J$5305,COLUMN(I5270),FALSE)</f>
        <v>#N/A</v>
      </c>
      <c r="S5269" t="e">
        <f>VLOOKUP($A5269,授权!$A$1:$J$5305,COLUMN(J5270),FALSE)</f>
        <v>#N/A</v>
      </c>
    </row>
    <row r="5270" spans="1:19" x14ac:dyDescent="0.25">
      <c r="A5270" t="s">
        <v>5269</v>
      </c>
      <c r="B5270">
        <f>VLOOKUP(A5270,申请!A$1:J$5305,2,FALSE)</f>
        <v>1</v>
      </c>
      <c r="C5270">
        <f>VLOOKUP(A5270,申请!A$1:J$5305,3,FALSE)</f>
        <v>1</v>
      </c>
      <c r="D5270">
        <f>VLOOKUP(A5270,申请!A$1:J$5305,4,FALSE)</f>
        <v>0</v>
      </c>
      <c r="E5270">
        <f>VLOOKUP(A5270,申请!A$1:J$5305,5,FALSE)</f>
        <v>0</v>
      </c>
      <c r="F5270">
        <f>VLOOKUP(A5270,申请!A$1:J$5305,6,FALSE)</f>
        <v>1</v>
      </c>
      <c r="G5270">
        <f>VLOOKUP(A5270,申请!A$1:J$5305,7,FALSE)</f>
        <v>1</v>
      </c>
      <c r="H5270">
        <f>VLOOKUP(A5270,申请!A$1:J$5305,8,FALSE)</f>
        <v>0</v>
      </c>
      <c r="I5270">
        <f>VLOOKUP(A5270,申请!A$1:J$5305,9,FALSE)</f>
        <v>1</v>
      </c>
      <c r="J5270">
        <f>VLOOKUP(A5270,申请!A$1:J$5305,10,FALSE)</f>
        <v>0</v>
      </c>
      <c r="K5270" t="e">
        <f>VLOOKUP($A5270,授权!$A$1:$J$5305,COLUMN(B5271),FALSE)</f>
        <v>#N/A</v>
      </c>
      <c r="L5270" t="e">
        <f>VLOOKUP($A5270,授权!$A$1:$J$5305,COLUMN(C5271),FALSE)</f>
        <v>#N/A</v>
      </c>
      <c r="M5270" t="e">
        <f>VLOOKUP($A5270,授权!$A$1:$J$5305,COLUMN(D5271),FALSE)</f>
        <v>#N/A</v>
      </c>
      <c r="N5270" t="e">
        <f>VLOOKUP($A5270,授权!$A$1:$J$5305,COLUMN(E5271),FALSE)</f>
        <v>#N/A</v>
      </c>
      <c r="O5270" t="e">
        <f>VLOOKUP($A5270,授权!$A$1:$J$5305,COLUMN(F5271),FALSE)</f>
        <v>#N/A</v>
      </c>
      <c r="P5270" t="e">
        <f>VLOOKUP($A5270,授权!$A$1:$J$5305,COLUMN(G5271),FALSE)</f>
        <v>#N/A</v>
      </c>
      <c r="Q5270" t="e">
        <f>VLOOKUP($A5270,授权!$A$1:$J$5305,COLUMN(H5271),FALSE)</f>
        <v>#N/A</v>
      </c>
      <c r="R5270" t="e">
        <f>VLOOKUP($A5270,授权!$A$1:$J$5305,COLUMN(I5271),FALSE)</f>
        <v>#N/A</v>
      </c>
      <c r="S5270" t="e">
        <f>VLOOKUP($A5270,授权!$A$1:$J$5305,COLUMN(J5271),FALSE)</f>
        <v>#N/A</v>
      </c>
    </row>
    <row r="5271" spans="1:19" x14ac:dyDescent="0.25">
      <c r="A5271" t="s">
        <v>5270</v>
      </c>
      <c r="B5271">
        <f>VLOOKUP(A5271,申请!A$1:J$5305,2,FALSE)</f>
        <v>5</v>
      </c>
      <c r="C5271">
        <f>VLOOKUP(A5271,申请!A$1:J$5305,3,FALSE)</f>
        <v>5</v>
      </c>
      <c r="D5271">
        <f>VLOOKUP(A5271,申请!A$1:J$5305,4,FALSE)</f>
        <v>0</v>
      </c>
      <c r="E5271">
        <f>VLOOKUP(A5271,申请!A$1:J$5305,5,FALSE)</f>
        <v>0</v>
      </c>
      <c r="F5271">
        <f>VLOOKUP(A5271,申请!A$1:J$5305,6,FALSE)</f>
        <v>5</v>
      </c>
      <c r="G5271">
        <f>VLOOKUP(A5271,申请!A$1:J$5305,7,FALSE)</f>
        <v>1</v>
      </c>
      <c r="H5271">
        <f>VLOOKUP(A5271,申请!A$1:J$5305,8,FALSE)</f>
        <v>0</v>
      </c>
      <c r="I5271">
        <f>VLOOKUP(A5271,申请!A$1:J$5305,9,FALSE)</f>
        <v>5</v>
      </c>
      <c r="J5271">
        <f>VLOOKUP(A5271,申请!A$1:J$5305,10,FALSE)</f>
        <v>0</v>
      </c>
      <c r="K5271" t="e">
        <f>VLOOKUP($A5271,授权!$A$1:$J$5305,COLUMN(B5272),FALSE)</f>
        <v>#N/A</v>
      </c>
      <c r="L5271" t="e">
        <f>VLOOKUP($A5271,授权!$A$1:$J$5305,COLUMN(C5272),FALSE)</f>
        <v>#N/A</v>
      </c>
      <c r="M5271" t="e">
        <f>VLOOKUP($A5271,授权!$A$1:$J$5305,COLUMN(D5272),FALSE)</f>
        <v>#N/A</v>
      </c>
      <c r="N5271" t="e">
        <f>VLOOKUP($A5271,授权!$A$1:$J$5305,COLUMN(E5272),FALSE)</f>
        <v>#N/A</v>
      </c>
      <c r="O5271" t="e">
        <f>VLOOKUP($A5271,授权!$A$1:$J$5305,COLUMN(F5272),FALSE)</f>
        <v>#N/A</v>
      </c>
      <c r="P5271" t="e">
        <f>VLOOKUP($A5271,授权!$A$1:$J$5305,COLUMN(G5272),FALSE)</f>
        <v>#N/A</v>
      </c>
      <c r="Q5271" t="e">
        <f>VLOOKUP($A5271,授权!$A$1:$J$5305,COLUMN(H5272),FALSE)</f>
        <v>#N/A</v>
      </c>
      <c r="R5271" t="e">
        <f>VLOOKUP($A5271,授权!$A$1:$J$5305,COLUMN(I5272),FALSE)</f>
        <v>#N/A</v>
      </c>
      <c r="S5271" t="e">
        <f>VLOOKUP($A5271,授权!$A$1:$J$5305,COLUMN(J5272),FALSE)</f>
        <v>#N/A</v>
      </c>
    </row>
    <row r="5272" spans="1:19" x14ac:dyDescent="0.25">
      <c r="A5272" t="s">
        <v>5271</v>
      </c>
      <c r="B5272">
        <f>VLOOKUP(A5272,申请!A$1:J$5305,2,FALSE)</f>
        <v>4</v>
      </c>
      <c r="C5272">
        <f>VLOOKUP(A5272,申请!A$1:J$5305,3,FALSE)</f>
        <v>3</v>
      </c>
      <c r="D5272">
        <f>VLOOKUP(A5272,申请!A$1:J$5305,4,FALSE)</f>
        <v>1</v>
      </c>
      <c r="E5272">
        <f>VLOOKUP(A5272,申请!A$1:J$5305,5,FALSE)</f>
        <v>0</v>
      </c>
      <c r="F5272">
        <f>VLOOKUP(A5272,申请!A$1:J$5305,6,FALSE)</f>
        <v>7</v>
      </c>
      <c r="G5272">
        <f>VLOOKUP(A5272,申请!A$1:J$5305,7,FALSE)</f>
        <v>0.75</v>
      </c>
      <c r="H5272">
        <f>VLOOKUP(A5272,申请!A$1:J$5305,8,FALSE)</f>
        <v>0.25</v>
      </c>
      <c r="I5272">
        <f>VLOOKUP(A5272,申请!A$1:J$5305,9,FALSE)</f>
        <v>7</v>
      </c>
      <c r="J5272">
        <f>VLOOKUP(A5272,申请!A$1:J$5305,10,FALSE)</f>
        <v>0</v>
      </c>
      <c r="K5272" t="e">
        <f>VLOOKUP($A5272,授权!$A$1:$J$5305,COLUMN(B5273),FALSE)</f>
        <v>#N/A</v>
      </c>
      <c r="L5272" t="e">
        <f>VLOOKUP($A5272,授权!$A$1:$J$5305,COLUMN(C5273),FALSE)</f>
        <v>#N/A</v>
      </c>
      <c r="M5272" t="e">
        <f>VLOOKUP($A5272,授权!$A$1:$J$5305,COLUMN(D5273),FALSE)</f>
        <v>#N/A</v>
      </c>
      <c r="N5272" t="e">
        <f>VLOOKUP($A5272,授权!$A$1:$J$5305,COLUMN(E5273),FALSE)</f>
        <v>#N/A</v>
      </c>
      <c r="O5272" t="e">
        <f>VLOOKUP($A5272,授权!$A$1:$J$5305,COLUMN(F5273),FALSE)</f>
        <v>#N/A</v>
      </c>
      <c r="P5272" t="e">
        <f>VLOOKUP($A5272,授权!$A$1:$J$5305,COLUMN(G5273),FALSE)</f>
        <v>#N/A</v>
      </c>
      <c r="Q5272" t="e">
        <f>VLOOKUP($A5272,授权!$A$1:$J$5305,COLUMN(H5273),FALSE)</f>
        <v>#N/A</v>
      </c>
      <c r="R5272" t="e">
        <f>VLOOKUP($A5272,授权!$A$1:$J$5305,COLUMN(I5273),FALSE)</f>
        <v>#N/A</v>
      </c>
      <c r="S5272" t="e">
        <f>VLOOKUP($A5272,授权!$A$1:$J$5305,COLUMN(J5273),FALSE)</f>
        <v>#N/A</v>
      </c>
    </row>
    <row r="5273" spans="1:19" x14ac:dyDescent="0.25">
      <c r="A5273" t="s">
        <v>5272</v>
      </c>
      <c r="B5273">
        <f>VLOOKUP(A5273,申请!A$1:J$5305,2,FALSE)</f>
        <v>91</v>
      </c>
      <c r="C5273">
        <f>VLOOKUP(A5273,申请!A$1:J$5305,3,FALSE)</f>
        <v>19</v>
      </c>
      <c r="D5273">
        <f>VLOOKUP(A5273,申请!A$1:J$5305,4,FALSE)</f>
        <v>72</v>
      </c>
      <c r="E5273">
        <f>VLOOKUP(A5273,申请!A$1:J$5305,5,FALSE)</f>
        <v>20</v>
      </c>
      <c r="F5273">
        <f>VLOOKUP(A5273,申请!A$1:J$5305,6,FALSE)</f>
        <v>100</v>
      </c>
      <c r="G5273">
        <f>VLOOKUP(A5273,申请!A$1:J$5305,7,FALSE)</f>
        <v>0.2087912087912088</v>
      </c>
      <c r="H5273">
        <f>VLOOKUP(A5273,申请!A$1:J$5305,8,FALSE)</f>
        <v>0.79120879120879117</v>
      </c>
      <c r="I5273">
        <f>VLOOKUP(A5273,申请!A$1:J$5305,9,FALSE)</f>
        <v>100</v>
      </c>
      <c r="J5273">
        <f>VLOOKUP(A5273,申请!A$1:J$5305,10,FALSE)</f>
        <v>0</v>
      </c>
      <c r="K5273" t="e">
        <f>VLOOKUP($A5273,授权!$A$1:$J$5305,COLUMN(B5274),FALSE)</f>
        <v>#N/A</v>
      </c>
      <c r="L5273" t="e">
        <f>VLOOKUP($A5273,授权!$A$1:$J$5305,COLUMN(C5274),FALSE)</f>
        <v>#N/A</v>
      </c>
      <c r="M5273" t="e">
        <f>VLOOKUP($A5273,授权!$A$1:$J$5305,COLUMN(D5274),FALSE)</f>
        <v>#N/A</v>
      </c>
      <c r="N5273" t="e">
        <f>VLOOKUP($A5273,授权!$A$1:$J$5305,COLUMN(E5274),FALSE)</f>
        <v>#N/A</v>
      </c>
      <c r="O5273" t="e">
        <f>VLOOKUP($A5273,授权!$A$1:$J$5305,COLUMN(F5274),FALSE)</f>
        <v>#N/A</v>
      </c>
      <c r="P5273" t="e">
        <f>VLOOKUP($A5273,授权!$A$1:$J$5305,COLUMN(G5274),FALSE)</f>
        <v>#N/A</v>
      </c>
      <c r="Q5273" t="e">
        <f>VLOOKUP($A5273,授权!$A$1:$J$5305,COLUMN(H5274),FALSE)</f>
        <v>#N/A</v>
      </c>
      <c r="R5273" t="e">
        <f>VLOOKUP($A5273,授权!$A$1:$J$5305,COLUMN(I5274),FALSE)</f>
        <v>#N/A</v>
      </c>
      <c r="S5273" t="e">
        <f>VLOOKUP($A5273,授权!$A$1:$J$5305,COLUMN(J5274),FALSE)</f>
        <v>#N/A</v>
      </c>
    </row>
    <row r="5274" spans="1:19" x14ac:dyDescent="0.25">
      <c r="A5274" t="s">
        <v>5273</v>
      </c>
      <c r="B5274">
        <f>VLOOKUP(A5274,申请!A$1:J$5305,2,FALSE)</f>
        <v>9</v>
      </c>
      <c r="C5274">
        <f>VLOOKUP(A5274,申请!A$1:J$5305,3,FALSE)</f>
        <v>9</v>
      </c>
      <c r="D5274">
        <f>VLOOKUP(A5274,申请!A$1:J$5305,4,FALSE)</f>
        <v>0</v>
      </c>
      <c r="E5274">
        <f>VLOOKUP(A5274,申请!A$1:J$5305,5,FALSE)</f>
        <v>2</v>
      </c>
      <c r="F5274">
        <f>VLOOKUP(A5274,申请!A$1:J$5305,6,FALSE)</f>
        <v>11</v>
      </c>
      <c r="G5274">
        <f>VLOOKUP(A5274,申请!A$1:J$5305,7,FALSE)</f>
        <v>1</v>
      </c>
      <c r="H5274">
        <f>VLOOKUP(A5274,申请!A$1:J$5305,8,FALSE)</f>
        <v>0</v>
      </c>
      <c r="I5274">
        <f>VLOOKUP(A5274,申请!A$1:J$5305,9,FALSE)</f>
        <v>11</v>
      </c>
      <c r="J5274">
        <f>VLOOKUP(A5274,申请!A$1:J$5305,10,FALSE)</f>
        <v>0</v>
      </c>
      <c r="K5274" t="e">
        <f>VLOOKUP($A5274,授权!$A$1:$J$5305,COLUMN(B5275),FALSE)</f>
        <v>#N/A</v>
      </c>
      <c r="L5274" t="e">
        <f>VLOOKUP($A5274,授权!$A$1:$J$5305,COLUMN(C5275),FALSE)</f>
        <v>#N/A</v>
      </c>
      <c r="M5274" t="e">
        <f>VLOOKUP($A5274,授权!$A$1:$J$5305,COLUMN(D5275),FALSE)</f>
        <v>#N/A</v>
      </c>
      <c r="N5274" t="e">
        <f>VLOOKUP($A5274,授权!$A$1:$J$5305,COLUMN(E5275),FALSE)</f>
        <v>#N/A</v>
      </c>
      <c r="O5274" t="e">
        <f>VLOOKUP($A5274,授权!$A$1:$J$5305,COLUMN(F5275),FALSE)</f>
        <v>#N/A</v>
      </c>
      <c r="P5274" t="e">
        <f>VLOOKUP($A5274,授权!$A$1:$J$5305,COLUMN(G5275),FALSE)</f>
        <v>#N/A</v>
      </c>
      <c r="Q5274" t="e">
        <f>VLOOKUP($A5274,授权!$A$1:$J$5305,COLUMN(H5275),FALSE)</f>
        <v>#N/A</v>
      </c>
      <c r="R5274" t="e">
        <f>VLOOKUP($A5274,授权!$A$1:$J$5305,COLUMN(I5275),FALSE)</f>
        <v>#N/A</v>
      </c>
      <c r="S5274" t="e">
        <f>VLOOKUP($A5274,授权!$A$1:$J$5305,COLUMN(J5275),FALSE)</f>
        <v>#N/A</v>
      </c>
    </row>
    <row r="5275" spans="1:19" x14ac:dyDescent="0.25">
      <c r="A5275" t="s">
        <v>5274</v>
      </c>
      <c r="B5275">
        <f>VLOOKUP(A5275,申请!A$1:J$5305,2,FALSE)</f>
        <v>1</v>
      </c>
      <c r="C5275">
        <f>VLOOKUP(A5275,申请!A$1:J$5305,3,FALSE)</f>
        <v>1</v>
      </c>
      <c r="D5275">
        <f>VLOOKUP(A5275,申请!A$1:J$5305,4,FALSE)</f>
        <v>0</v>
      </c>
      <c r="E5275">
        <f>VLOOKUP(A5275,申请!A$1:J$5305,5,FALSE)</f>
        <v>0</v>
      </c>
      <c r="F5275">
        <f>VLOOKUP(A5275,申请!A$1:J$5305,6,FALSE)</f>
        <v>1</v>
      </c>
      <c r="G5275">
        <f>VLOOKUP(A5275,申请!A$1:J$5305,7,FALSE)</f>
        <v>1</v>
      </c>
      <c r="H5275">
        <f>VLOOKUP(A5275,申请!A$1:J$5305,8,FALSE)</f>
        <v>0</v>
      </c>
      <c r="I5275">
        <f>VLOOKUP(A5275,申请!A$1:J$5305,9,FALSE)</f>
        <v>1</v>
      </c>
      <c r="J5275">
        <f>VLOOKUP(A5275,申请!A$1:J$5305,10,FALSE)</f>
        <v>0</v>
      </c>
      <c r="K5275" t="e">
        <f>VLOOKUP($A5275,授权!$A$1:$J$5305,COLUMN(B5276),FALSE)</f>
        <v>#N/A</v>
      </c>
      <c r="L5275" t="e">
        <f>VLOOKUP($A5275,授权!$A$1:$J$5305,COLUMN(C5276),FALSE)</f>
        <v>#N/A</v>
      </c>
      <c r="M5275" t="e">
        <f>VLOOKUP($A5275,授权!$A$1:$J$5305,COLUMN(D5276),FALSE)</f>
        <v>#N/A</v>
      </c>
      <c r="N5275" t="e">
        <f>VLOOKUP($A5275,授权!$A$1:$J$5305,COLUMN(E5276),FALSE)</f>
        <v>#N/A</v>
      </c>
      <c r="O5275" t="e">
        <f>VLOOKUP($A5275,授权!$A$1:$J$5305,COLUMN(F5276),FALSE)</f>
        <v>#N/A</v>
      </c>
      <c r="P5275" t="e">
        <f>VLOOKUP($A5275,授权!$A$1:$J$5305,COLUMN(G5276),FALSE)</f>
        <v>#N/A</v>
      </c>
      <c r="Q5275" t="e">
        <f>VLOOKUP($A5275,授权!$A$1:$J$5305,COLUMN(H5276),FALSE)</f>
        <v>#N/A</v>
      </c>
      <c r="R5275" t="e">
        <f>VLOOKUP($A5275,授权!$A$1:$J$5305,COLUMN(I5276),FALSE)</f>
        <v>#N/A</v>
      </c>
      <c r="S5275" t="e">
        <f>VLOOKUP($A5275,授权!$A$1:$J$5305,COLUMN(J5276),FALSE)</f>
        <v>#N/A</v>
      </c>
    </row>
    <row r="5276" spans="1:19" x14ac:dyDescent="0.25">
      <c r="A5276" t="s">
        <v>5275</v>
      </c>
      <c r="B5276">
        <f>VLOOKUP(A5276,申请!A$1:J$5305,2,FALSE)</f>
        <v>1</v>
      </c>
      <c r="C5276">
        <f>VLOOKUP(A5276,申请!A$1:J$5305,3,FALSE)</f>
        <v>1</v>
      </c>
      <c r="D5276">
        <f>VLOOKUP(A5276,申请!A$1:J$5305,4,FALSE)</f>
        <v>0</v>
      </c>
      <c r="E5276">
        <f>VLOOKUP(A5276,申请!A$1:J$5305,5,FALSE)</f>
        <v>0</v>
      </c>
      <c r="F5276">
        <f>VLOOKUP(A5276,申请!A$1:J$5305,6,FALSE)</f>
        <v>1</v>
      </c>
      <c r="G5276">
        <f>VLOOKUP(A5276,申请!A$1:J$5305,7,FALSE)</f>
        <v>1</v>
      </c>
      <c r="H5276">
        <f>VLOOKUP(A5276,申请!A$1:J$5305,8,FALSE)</f>
        <v>0</v>
      </c>
      <c r="I5276">
        <f>VLOOKUP(A5276,申请!A$1:J$5305,9,FALSE)</f>
        <v>1</v>
      </c>
      <c r="J5276">
        <f>VLOOKUP(A5276,申请!A$1:J$5305,10,FALSE)</f>
        <v>0</v>
      </c>
      <c r="K5276" t="e">
        <f>VLOOKUP($A5276,授权!$A$1:$J$5305,COLUMN(B5277),FALSE)</f>
        <v>#N/A</v>
      </c>
      <c r="L5276" t="e">
        <f>VLOOKUP($A5276,授权!$A$1:$J$5305,COLUMN(C5277),FALSE)</f>
        <v>#N/A</v>
      </c>
      <c r="M5276" t="e">
        <f>VLOOKUP($A5276,授权!$A$1:$J$5305,COLUMN(D5277),FALSE)</f>
        <v>#N/A</v>
      </c>
      <c r="N5276" t="e">
        <f>VLOOKUP($A5276,授权!$A$1:$J$5305,COLUMN(E5277),FALSE)</f>
        <v>#N/A</v>
      </c>
      <c r="O5276" t="e">
        <f>VLOOKUP($A5276,授权!$A$1:$J$5305,COLUMN(F5277),FALSE)</f>
        <v>#N/A</v>
      </c>
      <c r="P5276" t="e">
        <f>VLOOKUP($A5276,授权!$A$1:$J$5305,COLUMN(G5277),FALSE)</f>
        <v>#N/A</v>
      </c>
      <c r="Q5276" t="e">
        <f>VLOOKUP($A5276,授权!$A$1:$J$5305,COLUMN(H5277),FALSE)</f>
        <v>#N/A</v>
      </c>
      <c r="R5276" t="e">
        <f>VLOOKUP($A5276,授权!$A$1:$J$5305,COLUMN(I5277),FALSE)</f>
        <v>#N/A</v>
      </c>
      <c r="S5276" t="e">
        <f>VLOOKUP($A5276,授权!$A$1:$J$5305,COLUMN(J5277),FALSE)</f>
        <v>#N/A</v>
      </c>
    </row>
    <row r="5277" spans="1:19" x14ac:dyDescent="0.25">
      <c r="A5277" t="s">
        <v>5276</v>
      </c>
      <c r="B5277">
        <f>VLOOKUP(A5277,申请!A$1:J$5305,2,FALSE)</f>
        <v>1</v>
      </c>
      <c r="C5277">
        <f>VLOOKUP(A5277,申请!A$1:J$5305,3,FALSE)</f>
        <v>1</v>
      </c>
      <c r="D5277">
        <f>VLOOKUP(A5277,申请!A$1:J$5305,4,FALSE)</f>
        <v>0</v>
      </c>
      <c r="E5277">
        <f>VLOOKUP(A5277,申请!A$1:J$5305,5,FALSE)</f>
        <v>0</v>
      </c>
      <c r="F5277">
        <f>VLOOKUP(A5277,申请!A$1:J$5305,6,FALSE)</f>
        <v>1</v>
      </c>
      <c r="G5277">
        <f>VLOOKUP(A5277,申请!A$1:J$5305,7,FALSE)</f>
        <v>1</v>
      </c>
      <c r="H5277">
        <f>VLOOKUP(A5277,申请!A$1:J$5305,8,FALSE)</f>
        <v>0</v>
      </c>
      <c r="I5277">
        <f>VLOOKUP(A5277,申请!A$1:J$5305,9,FALSE)</f>
        <v>1</v>
      </c>
      <c r="J5277">
        <f>VLOOKUP(A5277,申请!A$1:J$5305,10,FALSE)</f>
        <v>0</v>
      </c>
      <c r="K5277" t="e">
        <f>VLOOKUP($A5277,授权!$A$1:$J$5305,COLUMN(B5278),FALSE)</f>
        <v>#N/A</v>
      </c>
      <c r="L5277" t="e">
        <f>VLOOKUP($A5277,授权!$A$1:$J$5305,COLUMN(C5278),FALSE)</f>
        <v>#N/A</v>
      </c>
      <c r="M5277" t="e">
        <f>VLOOKUP($A5277,授权!$A$1:$J$5305,COLUMN(D5278),FALSE)</f>
        <v>#N/A</v>
      </c>
      <c r="N5277" t="e">
        <f>VLOOKUP($A5277,授权!$A$1:$J$5305,COLUMN(E5278),FALSE)</f>
        <v>#N/A</v>
      </c>
      <c r="O5277" t="e">
        <f>VLOOKUP($A5277,授权!$A$1:$J$5305,COLUMN(F5278),FALSE)</f>
        <v>#N/A</v>
      </c>
      <c r="P5277" t="e">
        <f>VLOOKUP($A5277,授权!$A$1:$J$5305,COLUMN(G5278),FALSE)</f>
        <v>#N/A</v>
      </c>
      <c r="Q5277" t="e">
        <f>VLOOKUP($A5277,授权!$A$1:$J$5305,COLUMN(H5278),FALSE)</f>
        <v>#N/A</v>
      </c>
      <c r="R5277" t="e">
        <f>VLOOKUP($A5277,授权!$A$1:$J$5305,COLUMN(I5278),FALSE)</f>
        <v>#N/A</v>
      </c>
      <c r="S5277" t="e">
        <f>VLOOKUP($A5277,授权!$A$1:$J$5305,COLUMN(J5278),FALSE)</f>
        <v>#N/A</v>
      </c>
    </row>
    <row r="5278" spans="1:19" x14ac:dyDescent="0.25">
      <c r="A5278" t="s">
        <v>5277</v>
      </c>
      <c r="B5278">
        <f>VLOOKUP(A5278,申请!A$1:J$5305,2,FALSE)</f>
        <v>2</v>
      </c>
      <c r="C5278">
        <f>VLOOKUP(A5278,申请!A$1:J$5305,3,FALSE)</f>
        <v>2</v>
      </c>
      <c r="D5278">
        <f>VLOOKUP(A5278,申请!A$1:J$5305,4,FALSE)</f>
        <v>0</v>
      </c>
      <c r="E5278">
        <f>VLOOKUP(A5278,申请!A$1:J$5305,5,FALSE)</f>
        <v>0</v>
      </c>
      <c r="F5278">
        <f>VLOOKUP(A5278,申请!A$1:J$5305,6,FALSE)</f>
        <v>2</v>
      </c>
      <c r="G5278">
        <f>VLOOKUP(A5278,申请!A$1:J$5305,7,FALSE)</f>
        <v>1</v>
      </c>
      <c r="H5278">
        <f>VLOOKUP(A5278,申请!A$1:J$5305,8,FALSE)</f>
        <v>0</v>
      </c>
      <c r="I5278">
        <f>VLOOKUP(A5278,申请!A$1:J$5305,9,FALSE)</f>
        <v>2</v>
      </c>
      <c r="J5278">
        <f>VLOOKUP(A5278,申请!A$1:J$5305,10,FALSE)</f>
        <v>0</v>
      </c>
      <c r="K5278" t="e">
        <f>VLOOKUP($A5278,授权!$A$1:$J$5305,COLUMN(B5279),FALSE)</f>
        <v>#N/A</v>
      </c>
      <c r="L5278" t="e">
        <f>VLOOKUP($A5278,授权!$A$1:$J$5305,COLUMN(C5279),FALSE)</f>
        <v>#N/A</v>
      </c>
      <c r="M5278" t="e">
        <f>VLOOKUP($A5278,授权!$A$1:$J$5305,COLUMN(D5279),FALSE)</f>
        <v>#N/A</v>
      </c>
      <c r="N5278" t="e">
        <f>VLOOKUP($A5278,授权!$A$1:$J$5305,COLUMN(E5279),FALSE)</f>
        <v>#N/A</v>
      </c>
      <c r="O5278" t="e">
        <f>VLOOKUP($A5278,授权!$A$1:$J$5305,COLUMN(F5279),FALSE)</f>
        <v>#N/A</v>
      </c>
      <c r="P5278" t="e">
        <f>VLOOKUP($A5278,授权!$A$1:$J$5305,COLUMN(G5279),FALSE)</f>
        <v>#N/A</v>
      </c>
      <c r="Q5278" t="e">
        <f>VLOOKUP($A5278,授权!$A$1:$J$5305,COLUMN(H5279),FALSE)</f>
        <v>#N/A</v>
      </c>
      <c r="R5278" t="e">
        <f>VLOOKUP($A5278,授权!$A$1:$J$5305,COLUMN(I5279),FALSE)</f>
        <v>#N/A</v>
      </c>
      <c r="S5278" t="e">
        <f>VLOOKUP($A5278,授权!$A$1:$J$5305,COLUMN(J5279),FALSE)</f>
        <v>#N/A</v>
      </c>
    </row>
    <row r="5279" spans="1:19" x14ac:dyDescent="0.25">
      <c r="A5279" t="s">
        <v>5278</v>
      </c>
      <c r="B5279">
        <f>VLOOKUP(A5279,申请!A$1:J$5305,2,FALSE)</f>
        <v>60</v>
      </c>
      <c r="C5279">
        <f>VLOOKUP(A5279,申请!A$1:J$5305,3,FALSE)</f>
        <v>1</v>
      </c>
      <c r="D5279">
        <f>VLOOKUP(A5279,申请!A$1:J$5305,4,FALSE)</f>
        <v>59</v>
      </c>
      <c r="E5279">
        <f>VLOOKUP(A5279,申请!A$1:J$5305,5,FALSE)</f>
        <v>17</v>
      </c>
      <c r="F5279">
        <f>VLOOKUP(A5279,申请!A$1:J$5305,6,FALSE)</f>
        <v>60</v>
      </c>
      <c r="G5279">
        <f>VLOOKUP(A5279,申请!A$1:J$5305,7,FALSE)</f>
        <v>1.6666666666666666E-2</v>
      </c>
      <c r="H5279">
        <f>VLOOKUP(A5279,申请!A$1:J$5305,8,FALSE)</f>
        <v>0.98333333333333328</v>
      </c>
      <c r="I5279">
        <f>VLOOKUP(A5279,申请!A$1:J$5305,9,FALSE)</f>
        <v>60</v>
      </c>
      <c r="J5279">
        <f>VLOOKUP(A5279,申请!A$1:J$5305,10,FALSE)</f>
        <v>0</v>
      </c>
      <c r="K5279" t="e">
        <f>VLOOKUP($A5279,授权!$A$1:$J$5305,COLUMN(B5280),FALSE)</f>
        <v>#N/A</v>
      </c>
      <c r="L5279" t="e">
        <f>VLOOKUP($A5279,授权!$A$1:$J$5305,COLUMN(C5280),FALSE)</f>
        <v>#N/A</v>
      </c>
      <c r="M5279" t="e">
        <f>VLOOKUP($A5279,授权!$A$1:$J$5305,COLUMN(D5280),FALSE)</f>
        <v>#N/A</v>
      </c>
      <c r="N5279" t="e">
        <f>VLOOKUP($A5279,授权!$A$1:$J$5305,COLUMN(E5280),FALSE)</f>
        <v>#N/A</v>
      </c>
      <c r="O5279" t="e">
        <f>VLOOKUP($A5279,授权!$A$1:$J$5305,COLUMN(F5280),FALSE)</f>
        <v>#N/A</v>
      </c>
      <c r="P5279" t="e">
        <f>VLOOKUP($A5279,授权!$A$1:$J$5305,COLUMN(G5280),FALSE)</f>
        <v>#N/A</v>
      </c>
      <c r="Q5279" t="e">
        <f>VLOOKUP($A5279,授权!$A$1:$J$5305,COLUMN(H5280),FALSE)</f>
        <v>#N/A</v>
      </c>
      <c r="R5279" t="e">
        <f>VLOOKUP($A5279,授权!$A$1:$J$5305,COLUMN(I5280),FALSE)</f>
        <v>#N/A</v>
      </c>
      <c r="S5279" t="e">
        <f>VLOOKUP($A5279,授权!$A$1:$J$5305,COLUMN(J5280),FALSE)</f>
        <v>#N/A</v>
      </c>
    </row>
    <row r="5280" spans="1:19" x14ac:dyDescent="0.25">
      <c r="A5280" t="s">
        <v>5279</v>
      </c>
      <c r="B5280">
        <f>VLOOKUP(A5280,申请!A$1:J$5305,2,FALSE)</f>
        <v>2</v>
      </c>
      <c r="C5280">
        <f>VLOOKUP(A5280,申请!A$1:J$5305,3,FALSE)</f>
        <v>2</v>
      </c>
      <c r="D5280">
        <f>VLOOKUP(A5280,申请!A$1:J$5305,4,FALSE)</f>
        <v>0</v>
      </c>
      <c r="E5280">
        <f>VLOOKUP(A5280,申请!A$1:J$5305,5,FALSE)</f>
        <v>0</v>
      </c>
      <c r="F5280">
        <f>VLOOKUP(A5280,申请!A$1:J$5305,6,FALSE)</f>
        <v>2</v>
      </c>
      <c r="G5280">
        <f>VLOOKUP(A5280,申请!A$1:J$5305,7,FALSE)</f>
        <v>1</v>
      </c>
      <c r="H5280">
        <f>VLOOKUP(A5280,申请!A$1:J$5305,8,FALSE)</f>
        <v>0</v>
      </c>
      <c r="I5280">
        <f>VLOOKUP(A5280,申请!A$1:J$5305,9,FALSE)</f>
        <v>2</v>
      </c>
      <c r="J5280">
        <f>VLOOKUP(A5280,申请!A$1:J$5305,10,FALSE)</f>
        <v>0</v>
      </c>
      <c r="K5280" t="e">
        <f>VLOOKUP($A5280,授权!$A$1:$J$5305,COLUMN(B5281),FALSE)</f>
        <v>#N/A</v>
      </c>
      <c r="L5280" t="e">
        <f>VLOOKUP($A5280,授权!$A$1:$J$5305,COLUMN(C5281),FALSE)</f>
        <v>#N/A</v>
      </c>
      <c r="M5280" t="e">
        <f>VLOOKUP($A5280,授权!$A$1:$J$5305,COLUMN(D5281),FALSE)</f>
        <v>#N/A</v>
      </c>
      <c r="N5280" t="e">
        <f>VLOOKUP($A5280,授权!$A$1:$J$5305,COLUMN(E5281),FALSE)</f>
        <v>#N/A</v>
      </c>
      <c r="O5280" t="e">
        <f>VLOOKUP($A5280,授权!$A$1:$J$5305,COLUMN(F5281),FALSE)</f>
        <v>#N/A</v>
      </c>
      <c r="P5280" t="e">
        <f>VLOOKUP($A5280,授权!$A$1:$J$5305,COLUMN(G5281),FALSE)</f>
        <v>#N/A</v>
      </c>
      <c r="Q5280" t="e">
        <f>VLOOKUP($A5280,授权!$A$1:$J$5305,COLUMN(H5281),FALSE)</f>
        <v>#N/A</v>
      </c>
      <c r="R5280" t="e">
        <f>VLOOKUP($A5280,授权!$A$1:$J$5305,COLUMN(I5281),FALSE)</f>
        <v>#N/A</v>
      </c>
      <c r="S5280" t="e">
        <f>VLOOKUP($A5280,授权!$A$1:$J$5305,COLUMN(J5281),FALSE)</f>
        <v>#N/A</v>
      </c>
    </row>
    <row r="5281" spans="1:19" x14ac:dyDescent="0.25">
      <c r="A5281" t="s">
        <v>5280</v>
      </c>
      <c r="B5281">
        <f>VLOOKUP(A5281,申请!A$1:J$5305,2,FALSE)</f>
        <v>60</v>
      </c>
      <c r="C5281">
        <f>VLOOKUP(A5281,申请!A$1:J$5305,3,FALSE)</f>
        <v>7</v>
      </c>
      <c r="D5281">
        <f>VLOOKUP(A5281,申请!A$1:J$5305,4,FALSE)</f>
        <v>53</v>
      </c>
      <c r="E5281">
        <f>VLOOKUP(A5281,申请!A$1:J$5305,5,FALSE)</f>
        <v>0</v>
      </c>
      <c r="F5281">
        <f>VLOOKUP(A5281,申请!A$1:J$5305,6,FALSE)</f>
        <v>60</v>
      </c>
      <c r="G5281">
        <f>VLOOKUP(A5281,申请!A$1:J$5305,7,FALSE)</f>
        <v>0.11666666666666667</v>
      </c>
      <c r="H5281">
        <f>VLOOKUP(A5281,申请!A$1:J$5305,8,FALSE)</f>
        <v>0.8833333333333333</v>
      </c>
      <c r="I5281">
        <f>VLOOKUP(A5281,申请!A$1:J$5305,9,FALSE)</f>
        <v>60</v>
      </c>
      <c r="J5281">
        <f>VLOOKUP(A5281,申请!A$1:J$5305,10,FALSE)</f>
        <v>0</v>
      </c>
      <c r="K5281" t="e">
        <f>VLOOKUP($A5281,授权!$A$1:$J$5305,COLUMN(B5282),FALSE)</f>
        <v>#N/A</v>
      </c>
      <c r="L5281" t="e">
        <f>VLOOKUP($A5281,授权!$A$1:$J$5305,COLUMN(C5282),FALSE)</f>
        <v>#N/A</v>
      </c>
      <c r="M5281" t="e">
        <f>VLOOKUP($A5281,授权!$A$1:$J$5305,COLUMN(D5282),FALSE)</f>
        <v>#N/A</v>
      </c>
      <c r="N5281" t="e">
        <f>VLOOKUP($A5281,授权!$A$1:$J$5305,COLUMN(E5282),FALSE)</f>
        <v>#N/A</v>
      </c>
      <c r="O5281" t="e">
        <f>VLOOKUP($A5281,授权!$A$1:$J$5305,COLUMN(F5282),FALSE)</f>
        <v>#N/A</v>
      </c>
      <c r="P5281" t="e">
        <f>VLOOKUP($A5281,授权!$A$1:$J$5305,COLUMN(G5282),FALSE)</f>
        <v>#N/A</v>
      </c>
      <c r="Q5281" t="e">
        <f>VLOOKUP($A5281,授权!$A$1:$J$5305,COLUMN(H5282),FALSE)</f>
        <v>#N/A</v>
      </c>
      <c r="R5281" t="e">
        <f>VLOOKUP($A5281,授权!$A$1:$J$5305,COLUMN(I5282),FALSE)</f>
        <v>#N/A</v>
      </c>
      <c r="S5281" t="e">
        <f>VLOOKUP($A5281,授权!$A$1:$J$5305,COLUMN(J5282),FALSE)</f>
        <v>#N/A</v>
      </c>
    </row>
    <row r="5282" spans="1:19" x14ac:dyDescent="0.25">
      <c r="A5282" t="s">
        <v>5281</v>
      </c>
      <c r="B5282">
        <f>VLOOKUP(A5282,申请!A$1:J$5305,2,FALSE)</f>
        <v>2</v>
      </c>
      <c r="C5282">
        <f>VLOOKUP(A5282,申请!A$1:J$5305,3,FALSE)</f>
        <v>1</v>
      </c>
      <c r="D5282">
        <f>VLOOKUP(A5282,申请!A$1:J$5305,4,FALSE)</f>
        <v>1</v>
      </c>
      <c r="E5282">
        <f>VLOOKUP(A5282,申请!A$1:J$5305,5,FALSE)</f>
        <v>0</v>
      </c>
      <c r="F5282">
        <f>VLOOKUP(A5282,申请!A$1:J$5305,6,FALSE)</f>
        <v>2</v>
      </c>
      <c r="G5282">
        <f>VLOOKUP(A5282,申请!A$1:J$5305,7,FALSE)</f>
        <v>0.5</v>
      </c>
      <c r="H5282">
        <f>VLOOKUP(A5282,申请!A$1:J$5305,8,FALSE)</f>
        <v>0.5</v>
      </c>
      <c r="I5282">
        <f>VLOOKUP(A5282,申请!A$1:J$5305,9,FALSE)</f>
        <v>2</v>
      </c>
      <c r="J5282">
        <f>VLOOKUP(A5282,申请!A$1:J$5305,10,FALSE)</f>
        <v>0</v>
      </c>
      <c r="K5282" t="e">
        <f>VLOOKUP($A5282,授权!$A$1:$J$5305,COLUMN(B5283),FALSE)</f>
        <v>#N/A</v>
      </c>
      <c r="L5282" t="e">
        <f>VLOOKUP($A5282,授权!$A$1:$J$5305,COLUMN(C5283),FALSE)</f>
        <v>#N/A</v>
      </c>
      <c r="M5282" t="e">
        <f>VLOOKUP($A5282,授权!$A$1:$J$5305,COLUMN(D5283),FALSE)</f>
        <v>#N/A</v>
      </c>
      <c r="N5282" t="e">
        <f>VLOOKUP($A5282,授权!$A$1:$J$5305,COLUMN(E5283),FALSE)</f>
        <v>#N/A</v>
      </c>
      <c r="O5282" t="e">
        <f>VLOOKUP($A5282,授权!$A$1:$J$5305,COLUMN(F5283),FALSE)</f>
        <v>#N/A</v>
      </c>
      <c r="P5282" t="e">
        <f>VLOOKUP($A5282,授权!$A$1:$J$5305,COLUMN(G5283),FALSE)</f>
        <v>#N/A</v>
      </c>
      <c r="Q5282" t="e">
        <f>VLOOKUP($A5282,授权!$A$1:$J$5305,COLUMN(H5283),FALSE)</f>
        <v>#N/A</v>
      </c>
      <c r="R5282" t="e">
        <f>VLOOKUP($A5282,授权!$A$1:$J$5305,COLUMN(I5283),FALSE)</f>
        <v>#N/A</v>
      </c>
      <c r="S5282" t="e">
        <f>VLOOKUP($A5282,授权!$A$1:$J$5305,COLUMN(J5283),FALSE)</f>
        <v>#N/A</v>
      </c>
    </row>
    <row r="5283" spans="1:19" x14ac:dyDescent="0.25">
      <c r="A5283" t="s">
        <v>5282</v>
      </c>
      <c r="B5283">
        <f>VLOOKUP(A5283,申请!A$1:J$5305,2,FALSE)</f>
        <v>2</v>
      </c>
      <c r="C5283">
        <f>VLOOKUP(A5283,申请!A$1:J$5305,3,FALSE)</f>
        <v>2</v>
      </c>
      <c r="D5283">
        <f>VLOOKUP(A5283,申请!A$1:J$5305,4,FALSE)</f>
        <v>0</v>
      </c>
      <c r="E5283">
        <f>VLOOKUP(A5283,申请!A$1:J$5305,5,FALSE)</f>
        <v>0</v>
      </c>
      <c r="F5283">
        <f>VLOOKUP(A5283,申请!A$1:J$5305,6,FALSE)</f>
        <v>2</v>
      </c>
      <c r="G5283">
        <f>VLOOKUP(A5283,申请!A$1:J$5305,7,FALSE)</f>
        <v>1</v>
      </c>
      <c r="H5283">
        <f>VLOOKUP(A5283,申请!A$1:J$5305,8,FALSE)</f>
        <v>0</v>
      </c>
      <c r="I5283">
        <f>VLOOKUP(A5283,申请!A$1:J$5305,9,FALSE)</f>
        <v>2</v>
      </c>
      <c r="J5283">
        <f>VLOOKUP(A5283,申请!A$1:J$5305,10,FALSE)</f>
        <v>0</v>
      </c>
      <c r="K5283" t="e">
        <f>VLOOKUP($A5283,授权!$A$1:$J$5305,COLUMN(B5284),FALSE)</f>
        <v>#N/A</v>
      </c>
      <c r="L5283" t="e">
        <f>VLOOKUP($A5283,授权!$A$1:$J$5305,COLUMN(C5284),FALSE)</f>
        <v>#N/A</v>
      </c>
      <c r="M5283" t="e">
        <f>VLOOKUP($A5283,授权!$A$1:$J$5305,COLUMN(D5284),FALSE)</f>
        <v>#N/A</v>
      </c>
      <c r="N5283" t="e">
        <f>VLOOKUP($A5283,授权!$A$1:$J$5305,COLUMN(E5284),FALSE)</f>
        <v>#N/A</v>
      </c>
      <c r="O5283" t="e">
        <f>VLOOKUP($A5283,授权!$A$1:$J$5305,COLUMN(F5284),FALSE)</f>
        <v>#N/A</v>
      </c>
      <c r="P5283" t="e">
        <f>VLOOKUP($A5283,授权!$A$1:$J$5305,COLUMN(G5284),FALSE)</f>
        <v>#N/A</v>
      </c>
      <c r="Q5283" t="e">
        <f>VLOOKUP($A5283,授权!$A$1:$J$5305,COLUMN(H5284),FALSE)</f>
        <v>#N/A</v>
      </c>
      <c r="R5283" t="e">
        <f>VLOOKUP($A5283,授权!$A$1:$J$5305,COLUMN(I5284),FALSE)</f>
        <v>#N/A</v>
      </c>
      <c r="S5283" t="e">
        <f>VLOOKUP($A5283,授权!$A$1:$J$5305,COLUMN(J5284),FALSE)</f>
        <v>#N/A</v>
      </c>
    </row>
    <row r="5284" spans="1:19" x14ac:dyDescent="0.25">
      <c r="A5284" t="s">
        <v>5283</v>
      </c>
      <c r="B5284">
        <f>VLOOKUP(A5284,申请!A$1:J$5305,2,FALSE)</f>
        <v>5</v>
      </c>
      <c r="C5284">
        <f>VLOOKUP(A5284,申请!A$1:J$5305,3,FALSE)</f>
        <v>2</v>
      </c>
      <c r="D5284">
        <f>VLOOKUP(A5284,申请!A$1:J$5305,4,FALSE)</f>
        <v>3</v>
      </c>
      <c r="E5284">
        <f>VLOOKUP(A5284,申请!A$1:J$5305,5,FALSE)</f>
        <v>6</v>
      </c>
      <c r="F5284">
        <f>VLOOKUP(A5284,申请!A$1:J$5305,6,FALSE)</f>
        <v>5</v>
      </c>
      <c r="G5284">
        <f>VLOOKUP(A5284,申请!A$1:J$5305,7,FALSE)</f>
        <v>0.4</v>
      </c>
      <c r="H5284">
        <f>VLOOKUP(A5284,申请!A$1:J$5305,8,FALSE)</f>
        <v>0.6</v>
      </c>
      <c r="I5284">
        <f>VLOOKUP(A5284,申请!A$1:J$5305,9,FALSE)</f>
        <v>5</v>
      </c>
      <c r="J5284">
        <f>VLOOKUP(A5284,申请!A$1:J$5305,10,FALSE)</f>
        <v>0</v>
      </c>
      <c r="K5284" t="e">
        <f>VLOOKUP($A5284,授权!$A$1:$J$5305,COLUMN(B5285),FALSE)</f>
        <v>#N/A</v>
      </c>
      <c r="L5284" t="e">
        <f>VLOOKUP($A5284,授权!$A$1:$J$5305,COLUMN(C5285),FALSE)</f>
        <v>#N/A</v>
      </c>
      <c r="M5284" t="e">
        <f>VLOOKUP($A5284,授权!$A$1:$J$5305,COLUMN(D5285),FALSE)</f>
        <v>#N/A</v>
      </c>
      <c r="N5284" t="e">
        <f>VLOOKUP($A5284,授权!$A$1:$J$5305,COLUMN(E5285),FALSE)</f>
        <v>#N/A</v>
      </c>
      <c r="O5284" t="e">
        <f>VLOOKUP($A5284,授权!$A$1:$J$5305,COLUMN(F5285),FALSE)</f>
        <v>#N/A</v>
      </c>
      <c r="P5284" t="e">
        <f>VLOOKUP($A5284,授权!$A$1:$J$5305,COLUMN(G5285),FALSE)</f>
        <v>#N/A</v>
      </c>
      <c r="Q5284" t="e">
        <f>VLOOKUP($A5284,授权!$A$1:$J$5305,COLUMN(H5285),FALSE)</f>
        <v>#N/A</v>
      </c>
      <c r="R5284" t="e">
        <f>VLOOKUP($A5284,授权!$A$1:$J$5305,COLUMN(I5285),FALSE)</f>
        <v>#N/A</v>
      </c>
      <c r="S5284" t="e">
        <f>VLOOKUP($A5284,授权!$A$1:$J$5305,COLUMN(J5285),FALSE)</f>
        <v>#N/A</v>
      </c>
    </row>
    <row r="5285" spans="1:19" x14ac:dyDescent="0.25">
      <c r="A5285" t="s">
        <v>5284</v>
      </c>
      <c r="B5285">
        <f>VLOOKUP(A5285,申请!A$1:J$5305,2,FALSE)</f>
        <v>1</v>
      </c>
      <c r="C5285">
        <f>VLOOKUP(A5285,申请!A$1:J$5305,3,FALSE)</f>
        <v>1</v>
      </c>
      <c r="D5285">
        <f>VLOOKUP(A5285,申请!A$1:J$5305,4,FALSE)</f>
        <v>0</v>
      </c>
      <c r="E5285">
        <f>VLOOKUP(A5285,申请!A$1:J$5305,5,FALSE)</f>
        <v>1</v>
      </c>
      <c r="F5285">
        <f>VLOOKUP(A5285,申请!A$1:J$5305,6,FALSE)</f>
        <v>1</v>
      </c>
      <c r="G5285">
        <f>VLOOKUP(A5285,申请!A$1:J$5305,7,FALSE)</f>
        <v>1</v>
      </c>
      <c r="H5285">
        <f>VLOOKUP(A5285,申请!A$1:J$5305,8,FALSE)</f>
        <v>0</v>
      </c>
      <c r="I5285">
        <f>VLOOKUP(A5285,申请!A$1:J$5305,9,FALSE)</f>
        <v>1</v>
      </c>
      <c r="J5285">
        <f>VLOOKUP(A5285,申请!A$1:J$5305,10,FALSE)</f>
        <v>0</v>
      </c>
      <c r="K5285" t="e">
        <f>VLOOKUP($A5285,授权!$A$1:$J$5305,COLUMN(B5286),FALSE)</f>
        <v>#N/A</v>
      </c>
      <c r="L5285" t="e">
        <f>VLOOKUP($A5285,授权!$A$1:$J$5305,COLUMN(C5286),FALSE)</f>
        <v>#N/A</v>
      </c>
      <c r="M5285" t="e">
        <f>VLOOKUP($A5285,授权!$A$1:$J$5305,COLUMN(D5286),FALSE)</f>
        <v>#N/A</v>
      </c>
      <c r="N5285" t="e">
        <f>VLOOKUP($A5285,授权!$A$1:$J$5305,COLUMN(E5286),FALSE)</f>
        <v>#N/A</v>
      </c>
      <c r="O5285" t="e">
        <f>VLOOKUP($A5285,授权!$A$1:$J$5305,COLUMN(F5286),FALSE)</f>
        <v>#N/A</v>
      </c>
      <c r="P5285" t="e">
        <f>VLOOKUP($A5285,授权!$A$1:$J$5305,COLUMN(G5286),FALSE)</f>
        <v>#N/A</v>
      </c>
      <c r="Q5285" t="e">
        <f>VLOOKUP($A5285,授权!$A$1:$J$5305,COLUMN(H5286),FALSE)</f>
        <v>#N/A</v>
      </c>
      <c r="R5285" t="e">
        <f>VLOOKUP($A5285,授权!$A$1:$J$5305,COLUMN(I5286),FALSE)</f>
        <v>#N/A</v>
      </c>
      <c r="S5285" t="e">
        <f>VLOOKUP($A5285,授权!$A$1:$J$5305,COLUMN(J5286),FALSE)</f>
        <v>#N/A</v>
      </c>
    </row>
    <row r="5286" spans="1:19" x14ac:dyDescent="0.25">
      <c r="A5286" t="s">
        <v>5285</v>
      </c>
      <c r="B5286">
        <f>VLOOKUP(A5286,申请!A$1:J$5305,2,FALSE)</f>
        <v>10</v>
      </c>
      <c r="C5286">
        <f>VLOOKUP(A5286,申请!A$1:J$5305,3,FALSE)</f>
        <v>10</v>
      </c>
      <c r="D5286">
        <f>VLOOKUP(A5286,申请!A$1:J$5305,4,FALSE)</f>
        <v>0</v>
      </c>
      <c r="E5286">
        <f>VLOOKUP(A5286,申请!A$1:J$5305,5,FALSE)</f>
        <v>0</v>
      </c>
      <c r="F5286">
        <f>VLOOKUP(A5286,申请!A$1:J$5305,6,FALSE)</f>
        <v>11</v>
      </c>
      <c r="G5286">
        <f>VLOOKUP(A5286,申请!A$1:J$5305,7,FALSE)</f>
        <v>1</v>
      </c>
      <c r="H5286">
        <f>VLOOKUP(A5286,申请!A$1:J$5305,8,FALSE)</f>
        <v>0</v>
      </c>
      <c r="I5286">
        <f>VLOOKUP(A5286,申请!A$1:J$5305,9,FALSE)</f>
        <v>11</v>
      </c>
      <c r="J5286">
        <f>VLOOKUP(A5286,申请!A$1:J$5305,10,FALSE)</f>
        <v>0</v>
      </c>
      <c r="K5286" t="e">
        <f>VLOOKUP($A5286,授权!$A$1:$J$5305,COLUMN(B5287),FALSE)</f>
        <v>#N/A</v>
      </c>
      <c r="L5286" t="e">
        <f>VLOOKUP($A5286,授权!$A$1:$J$5305,COLUMN(C5287),FALSE)</f>
        <v>#N/A</v>
      </c>
      <c r="M5286" t="e">
        <f>VLOOKUP($A5286,授权!$A$1:$J$5305,COLUMN(D5287),FALSE)</f>
        <v>#N/A</v>
      </c>
      <c r="N5286" t="e">
        <f>VLOOKUP($A5286,授权!$A$1:$J$5305,COLUMN(E5287),FALSE)</f>
        <v>#N/A</v>
      </c>
      <c r="O5286" t="e">
        <f>VLOOKUP($A5286,授权!$A$1:$J$5305,COLUMN(F5287),FALSE)</f>
        <v>#N/A</v>
      </c>
      <c r="P5286" t="e">
        <f>VLOOKUP($A5286,授权!$A$1:$J$5305,COLUMN(G5287),FALSE)</f>
        <v>#N/A</v>
      </c>
      <c r="Q5286" t="e">
        <f>VLOOKUP($A5286,授权!$A$1:$J$5305,COLUMN(H5287),FALSE)</f>
        <v>#N/A</v>
      </c>
      <c r="R5286" t="e">
        <f>VLOOKUP($A5286,授权!$A$1:$J$5305,COLUMN(I5287),FALSE)</f>
        <v>#N/A</v>
      </c>
      <c r="S5286" t="e">
        <f>VLOOKUP($A5286,授权!$A$1:$J$5305,COLUMN(J5287),FALSE)</f>
        <v>#N/A</v>
      </c>
    </row>
    <row r="5287" spans="1:19" x14ac:dyDescent="0.25">
      <c r="A5287" t="s">
        <v>5286</v>
      </c>
      <c r="B5287">
        <f>VLOOKUP(A5287,申请!A$1:J$5305,2,FALSE)</f>
        <v>1</v>
      </c>
      <c r="C5287">
        <f>VLOOKUP(A5287,申请!A$1:J$5305,3,FALSE)</f>
        <v>1</v>
      </c>
      <c r="D5287">
        <f>VLOOKUP(A5287,申请!A$1:J$5305,4,FALSE)</f>
        <v>0</v>
      </c>
      <c r="E5287">
        <f>VLOOKUP(A5287,申请!A$1:J$5305,5,FALSE)</f>
        <v>0</v>
      </c>
      <c r="F5287">
        <f>VLOOKUP(A5287,申请!A$1:J$5305,6,FALSE)</f>
        <v>1</v>
      </c>
      <c r="G5287">
        <f>VLOOKUP(A5287,申请!A$1:J$5305,7,FALSE)</f>
        <v>1</v>
      </c>
      <c r="H5287">
        <f>VLOOKUP(A5287,申请!A$1:J$5305,8,FALSE)</f>
        <v>0</v>
      </c>
      <c r="I5287">
        <f>VLOOKUP(A5287,申请!A$1:J$5305,9,FALSE)</f>
        <v>1</v>
      </c>
      <c r="J5287">
        <f>VLOOKUP(A5287,申请!A$1:J$5305,10,FALSE)</f>
        <v>0</v>
      </c>
      <c r="K5287" t="e">
        <f>VLOOKUP($A5287,授权!$A$1:$J$5305,COLUMN(B5288),FALSE)</f>
        <v>#N/A</v>
      </c>
      <c r="L5287" t="e">
        <f>VLOOKUP($A5287,授权!$A$1:$J$5305,COLUMN(C5288),FALSE)</f>
        <v>#N/A</v>
      </c>
      <c r="M5287" t="e">
        <f>VLOOKUP($A5287,授权!$A$1:$J$5305,COLUMN(D5288),FALSE)</f>
        <v>#N/A</v>
      </c>
      <c r="N5287" t="e">
        <f>VLOOKUP($A5287,授权!$A$1:$J$5305,COLUMN(E5288),FALSE)</f>
        <v>#N/A</v>
      </c>
      <c r="O5287" t="e">
        <f>VLOOKUP($A5287,授权!$A$1:$J$5305,COLUMN(F5288),FALSE)</f>
        <v>#N/A</v>
      </c>
      <c r="P5287" t="e">
        <f>VLOOKUP($A5287,授权!$A$1:$J$5305,COLUMN(G5288),FALSE)</f>
        <v>#N/A</v>
      </c>
      <c r="Q5287" t="e">
        <f>VLOOKUP($A5287,授权!$A$1:$J$5305,COLUMN(H5288),FALSE)</f>
        <v>#N/A</v>
      </c>
      <c r="R5287" t="e">
        <f>VLOOKUP($A5287,授权!$A$1:$J$5305,COLUMN(I5288),FALSE)</f>
        <v>#N/A</v>
      </c>
      <c r="S5287" t="e">
        <f>VLOOKUP($A5287,授权!$A$1:$J$5305,COLUMN(J5288),FALSE)</f>
        <v>#N/A</v>
      </c>
    </row>
    <row r="5288" spans="1:19" x14ac:dyDescent="0.25">
      <c r="A5288" t="s">
        <v>5287</v>
      </c>
      <c r="B5288">
        <f>VLOOKUP(A5288,申请!A$1:J$5305,2,FALSE)</f>
        <v>28</v>
      </c>
      <c r="C5288">
        <f>VLOOKUP(A5288,申请!A$1:J$5305,3,FALSE)</f>
        <v>23</v>
      </c>
      <c r="D5288">
        <f>VLOOKUP(A5288,申请!A$1:J$5305,4,FALSE)</f>
        <v>5</v>
      </c>
      <c r="E5288">
        <f>VLOOKUP(A5288,申请!A$1:J$5305,5,FALSE)</f>
        <v>8</v>
      </c>
      <c r="F5288">
        <f>VLOOKUP(A5288,申请!A$1:J$5305,6,FALSE)</f>
        <v>38</v>
      </c>
      <c r="G5288">
        <f>VLOOKUP(A5288,申请!A$1:J$5305,7,FALSE)</f>
        <v>0.8214285714285714</v>
      </c>
      <c r="H5288">
        <f>VLOOKUP(A5288,申请!A$1:J$5305,8,FALSE)</f>
        <v>0.17857142857142858</v>
      </c>
      <c r="I5288">
        <f>VLOOKUP(A5288,申请!A$1:J$5305,9,FALSE)</f>
        <v>38</v>
      </c>
      <c r="J5288">
        <f>VLOOKUP(A5288,申请!A$1:J$5305,10,FALSE)</f>
        <v>0</v>
      </c>
      <c r="K5288" t="e">
        <f>VLOOKUP($A5288,授权!$A$1:$J$5305,COLUMN(B5289),FALSE)</f>
        <v>#N/A</v>
      </c>
      <c r="L5288" t="e">
        <f>VLOOKUP($A5288,授权!$A$1:$J$5305,COLUMN(C5289),FALSE)</f>
        <v>#N/A</v>
      </c>
      <c r="M5288" t="e">
        <f>VLOOKUP($A5288,授权!$A$1:$J$5305,COLUMN(D5289),FALSE)</f>
        <v>#N/A</v>
      </c>
      <c r="N5288" t="e">
        <f>VLOOKUP($A5288,授权!$A$1:$J$5305,COLUMN(E5289),FALSE)</f>
        <v>#N/A</v>
      </c>
      <c r="O5288" t="e">
        <f>VLOOKUP($A5288,授权!$A$1:$J$5305,COLUMN(F5289),FALSE)</f>
        <v>#N/A</v>
      </c>
      <c r="P5288" t="e">
        <f>VLOOKUP($A5288,授权!$A$1:$J$5305,COLUMN(G5289),FALSE)</f>
        <v>#N/A</v>
      </c>
      <c r="Q5288" t="e">
        <f>VLOOKUP($A5288,授权!$A$1:$J$5305,COLUMN(H5289),FALSE)</f>
        <v>#N/A</v>
      </c>
      <c r="R5288" t="e">
        <f>VLOOKUP($A5288,授权!$A$1:$J$5305,COLUMN(I5289),FALSE)</f>
        <v>#N/A</v>
      </c>
      <c r="S5288" t="e">
        <f>VLOOKUP($A5288,授权!$A$1:$J$5305,COLUMN(J5289),FALSE)</f>
        <v>#N/A</v>
      </c>
    </row>
    <row r="5289" spans="1:19" x14ac:dyDescent="0.25">
      <c r="A5289" t="s">
        <v>5288</v>
      </c>
      <c r="B5289">
        <f>VLOOKUP(A5289,申请!A$1:J$5305,2,FALSE)</f>
        <v>1</v>
      </c>
      <c r="C5289">
        <f>VLOOKUP(A5289,申请!A$1:J$5305,3,FALSE)</f>
        <v>1</v>
      </c>
      <c r="D5289">
        <f>VLOOKUP(A5289,申请!A$1:J$5305,4,FALSE)</f>
        <v>0</v>
      </c>
      <c r="E5289">
        <f>VLOOKUP(A5289,申请!A$1:J$5305,5,FALSE)</f>
        <v>0</v>
      </c>
      <c r="F5289">
        <f>VLOOKUP(A5289,申请!A$1:J$5305,6,FALSE)</f>
        <v>1</v>
      </c>
      <c r="G5289">
        <f>VLOOKUP(A5289,申请!A$1:J$5305,7,FALSE)</f>
        <v>1</v>
      </c>
      <c r="H5289">
        <f>VLOOKUP(A5289,申请!A$1:J$5305,8,FALSE)</f>
        <v>0</v>
      </c>
      <c r="I5289">
        <f>VLOOKUP(A5289,申请!A$1:J$5305,9,FALSE)</f>
        <v>1</v>
      </c>
      <c r="J5289">
        <f>VLOOKUP(A5289,申请!A$1:J$5305,10,FALSE)</f>
        <v>0</v>
      </c>
      <c r="K5289" t="e">
        <f>VLOOKUP($A5289,授权!$A$1:$J$5305,COLUMN(B5290),FALSE)</f>
        <v>#N/A</v>
      </c>
      <c r="L5289" t="e">
        <f>VLOOKUP($A5289,授权!$A$1:$J$5305,COLUMN(C5290),FALSE)</f>
        <v>#N/A</v>
      </c>
      <c r="M5289" t="e">
        <f>VLOOKUP($A5289,授权!$A$1:$J$5305,COLUMN(D5290),FALSE)</f>
        <v>#N/A</v>
      </c>
      <c r="N5289" t="e">
        <f>VLOOKUP($A5289,授权!$A$1:$J$5305,COLUMN(E5290),FALSE)</f>
        <v>#N/A</v>
      </c>
      <c r="O5289" t="e">
        <f>VLOOKUP($A5289,授权!$A$1:$J$5305,COLUMN(F5290),FALSE)</f>
        <v>#N/A</v>
      </c>
      <c r="P5289" t="e">
        <f>VLOOKUP($A5289,授权!$A$1:$J$5305,COLUMN(G5290),FALSE)</f>
        <v>#N/A</v>
      </c>
      <c r="Q5289" t="e">
        <f>VLOOKUP($A5289,授权!$A$1:$J$5305,COLUMN(H5290),FALSE)</f>
        <v>#N/A</v>
      </c>
      <c r="R5289" t="e">
        <f>VLOOKUP($A5289,授权!$A$1:$J$5305,COLUMN(I5290),FALSE)</f>
        <v>#N/A</v>
      </c>
      <c r="S5289" t="e">
        <f>VLOOKUP($A5289,授权!$A$1:$J$5305,COLUMN(J5290),FALSE)</f>
        <v>#N/A</v>
      </c>
    </row>
    <row r="5290" spans="1:19" x14ac:dyDescent="0.25">
      <c r="A5290" t="s">
        <v>5289</v>
      </c>
      <c r="B5290">
        <f>VLOOKUP(A5290,申请!A$1:J$5305,2,FALSE)</f>
        <v>2</v>
      </c>
      <c r="C5290">
        <f>VLOOKUP(A5290,申请!A$1:J$5305,3,FALSE)</f>
        <v>2</v>
      </c>
      <c r="D5290">
        <f>VLOOKUP(A5290,申请!A$1:J$5305,4,FALSE)</f>
        <v>0</v>
      </c>
      <c r="E5290">
        <f>VLOOKUP(A5290,申请!A$1:J$5305,5,FALSE)</f>
        <v>0</v>
      </c>
      <c r="F5290">
        <f>VLOOKUP(A5290,申请!A$1:J$5305,6,FALSE)</f>
        <v>2</v>
      </c>
      <c r="G5290">
        <f>VLOOKUP(A5290,申请!A$1:J$5305,7,FALSE)</f>
        <v>1</v>
      </c>
      <c r="H5290">
        <f>VLOOKUP(A5290,申请!A$1:J$5305,8,FALSE)</f>
        <v>0</v>
      </c>
      <c r="I5290">
        <f>VLOOKUP(A5290,申请!A$1:J$5305,9,FALSE)</f>
        <v>2</v>
      </c>
      <c r="J5290">
        <f>VLOOKUP(A5290,申请!A$1:J$5305,10,FALSE)</f>
        <v>0</v>
      </c>
      <c r="K5290" t="e">
        <f>VLOOKUP($A5290,授权!$A$1:$J$5305,COLUMN(B5291),FALSE)</f>
        <v>#N/A</v>
      </c>
      <c r="L5290" t="e">
        <f>VLOOKUP($A5290,授权!$A$1:$J$5305,COLUMN(C5291),FALSE)</f>
        <v>#N/A</v>
      </c>
      <c r="M5290" t="e">
        <f>VLOOKUP($A5290,授权!$A$1:$J$5305,COLUMN(D5291),FALSE)</f>
        <v>#N/A</v>
      </c>
      <c r="N5290" t="e">
        <f>VLOOKUP($A5290,授权!$A$1:$J$5305,COLUMN(E5291),FALSE)</f>
        <v>#N/A</v>
      </c>
      <c r="O5290" t="e">
        <f>VLOOKUP($A5290,授权!$A$1:$J$5305,COLUMN(F5291),FALSE)</f>
        <v>#N/A</v>
      </c>
      <c r="P5290" t="e">
        <f>VLOOKUP($A5290,授权!$A$1:$J$5305,COLUMN(G5291),FALSE)</f>
        <v>#N/A</v>
      </c>
      <c r="Q5290" t="e">
        <f>VLOOKUP($A5290,授权!$A$1:$J$5305,COLUMN(H5291),FALSE)</f>
        <v>#N/A</v>
      </c>
      <c r="R5290" t="e">
        <f>VLOOKUP($A5290,授权!$A$1:$J$5305,COLUMN(I5291),FALSE)</f>
        <v>#N/A</v>
      </c>
      <c r="S5290" t="e">
        <f>VLOOKUP($A5290,授权!$A$1:$J$5305,COLUMN(J5291),FALSE)</f>
        <v>#N/A</v>
      </c>
    </row>
    <row r="5291" spans="1:19" x14ac:dyDescent="0.25">
      <c r="A5291" t="s">
        <v>5290</v>
      </c>
      <c r="B5291">
        <f>VLOOKUP(A5291,申请!A$1:J$5305,2,FALSE)</f>
        <v>1</v>
      </c>
      <c r="C5291">
        <f>VLOOKUP(A5291,申请!A$1:J$5305,3,FALSE)</f>
        <v>1</v>
      </c>
      <c r="D5291">
        <f>VLOOKUP(A5291,申请!A$1:J$5305,4,FALSE)</f>
        <v>0</v>
      </c>
      <c r="E5291">
        <f>VLOOKUP(A5291,申请!A$1:J$5305,5,FALSE)</f>
        <v>1</v>
      </c>
      <c r="F5291">
        <f>VLOOKUP(A5291,申请!A$1:J$5305,6,FALSE)</f>
        <v>2</v>
      </c>
      <c r="G5291">
        <f>VLOOKUP(A5291,申请!A$1:J$5305,7,FALSE)</f>
        <v>1</v>
      </c>
      <c r="H5291">
        <f>VLOOKUP(A5291,申请!A$1:J$5305,8,FALSE)</f>
        <v>0</v>
      </c>
      <c r="I5291">
        <f>VLOOKUP(A5291,申请!A$1:J$5305,9,FALSE)</f>
        <v>2</v>
      </c>
      <c r="J5291">
        <f>VLOOKUP(A5291,申请!A$1:J$5305,10,FALSE)</f>
        <v>0</v>
      </c>
      <c r="K5291" t="e">
        <f>VLOOKUP($A5291,授权!$A$1:$J$5305,COLUMN(B5292),FALSE)</f>
        <v>#N/A</v>
      </c>
      <c r="L5291" t="e">
        <f>VLOOKUP($A5291,授权!$A$1:$J$5305,COLUMN(C5292),FALSE)</f>
        <v>#N/A</v>
      </c>
      <c r="M5291" t="e">
        <f>VLOOKUP($A5291,授权!$A$1:$J$5305,COLUMN(D5292),FALSE)</f>
        <v>#N/A</v>
      </c>
      <c r="N5291" t="e">
        <f>VLOOKUP($A5291,授权!$A$1:$J$5305,COLUMN(E5292),FALSE)</f>
        <v>#N/A</v>
      </c>
      <c r="O5291" t="e">
        <f>VLOOKUP($A5291,授权!$A$1:$J$5305,COLUMN(F5292),FALSE)</f>
        <v>#N/A</v>
      </c>
      <c r="P5291" t="e">
        <f>VLOOKUP($A5291,授权!$A$1:$J$5305,COLUMN(G5292),FALSE)</f>
        <v>#N/A</v>
      </c>
      <c r="Q5291" t="e">
        <f>VLOOKUP($A5291,授权!$A$1:$J$5305,COLUMN(H5292),FALSE)</f>
        <v>#N/A</v>
      </c>
      <c r="R5291" t="e">
        <f>VLOOKUP($A5291,授权!$A$1:$J$5305,COLUMN(I5292),FALSE)</f>
        <v>#N/A</v>
      </c>
      <c r="S5291" t="e">
        <f>VLOOKUP($A5291,授权!$A$1:$J$5305,COLUMN(J5292),FALSE)</f>
        <v>#N/A</v>
      </c>
    </row>
    <row r="5292" spans="1:19" x14ac:dyDescent="0.25">
      <c r="A5292" t="s">
        <v>5291</v>
      </c>
      <c r="B5292">
        <f>VLOOKUP(A5292,申请!A$1:J$5305,2,FALSE)</f>
        <v>1</v>
      </c>
      <c r="C5292">
        <f>VLOOKUP(A5292,申请!A$1:J$5305,3,FALSE)</f>
        <v>1</v>
      </c>
      <c r="D5292">
        <f>VLOOKUP(A5292,申请!A$1:J$5305,4,FALSE)</f>
        <v>0</v>
      </c>
      <c r="E5292">
        <f>VLOOKUP(A5292,申请!A$1:J$5305,5,FALSE)</f>
        <v>0</v>
      </c>
      <c r="F5292">
        <f>VLOOKUP(A5292,申请!A$1:J$5305,6,FALSE)</f>
        <v>1</v>
      </c>
      <c r="G5292">
        <f>VLOOKUP(A5292,申请!A$1:J$5305,7,FALSE)</f>
        <v>1</v>
      </c>
      <c r="H5292">
        <f>VLOOKUP(A5292,申请!A$1:J$5305,8,FALSE)</f>
        <v>0</v>
      </c>
      <c r="I5292">
        <f>VLOOKUP(A5292,申请!A$1:J$5305,9,FALSE)</f>
        <v>1</v>
      </c>
      <c r="J5292">
        <f>VLOOKUP(A5292,申请!A$1:J$5305,10,FALSE)</f>
        <v>0</v>
      </c>
      <c r="K5292" t="e">
        <f>VLOOKUP($A5292,授权!$A$1:$J$5305,COLUMN(B5293),FALSE)</f>
        <v>#N/A</v>
      </c>
      <c r="L5292" t="e">
        <f>VLOOKUP($A5292,授权!$A$1:$J$5305,COLUMN(C5293),FALSE)</f>
        <v>#N/A</v>
      </c>
      <c r="M5292" t="e">
        <f>VLOOKUP($A5292,授权!$A$1:$J$5305,COLUMN(D5293),FALSE)</f>
        <v>#N/A</v>
      </c>
      <c r="N5292" t="e">
        <f>VLOOKUP($A5292,授权!$A$1:$J$5305,COLUMN(E5293),FALSE)</f>
        <v>#N/A</v>
      </c>
      <c r="O5292" t="e">
        <f>VLOOKUP($A5292,授权!$A$1:$J$5305,COLUMN(F5293),FALSE)</f>
        <v>#N/A</v>
      </c>
      <c r="P5292" t="e">
        <f>VLOOKUP($A5292,授权!$A$1:$J$5305,COLUMN(G5293),FALSE)</f>
        <v>#N/A</v>
      </c>
      <c r="Q5292" t="e">
        <f>VLOOKUP($A5292,授权!$A$1:$J$5305,COLUMN(H5293),FALSE)</f>
        <v>#N/A</v>
      </c>
      <c r="R5292" t="e">
        <f>VLOOKUP($A5292,授权!$A$1:$J$5305,COLUMN(I5293),FALSE)</f>
        <v>#N/A</v>
      </c>
      <c r="S5292" t="e">
        <f>VLOOKUP($A5292,授权!$A$1:$J$5305,COLUMN(J5293),FALSE)</f>
        <v>#N/A</v>
      </c>
    </row>
    <row r="5293" spans="1:19" x14ac:dyDescent="0.25">
      <c r="A5293" t="s">
        <v>5292</v>
      </c>
      <c r="B5293">
        <f>VLOOKUP(A5293,申请!A$1:J$5305,2,FALSE)</f>
        <v>1</v>
      </c>
      <c r="C5293">
        <f>VLOOKUP(A5293,申请!A$1:J$5305,3,FALSE)</f>
        <v>0</v>
      </c>
      <c r="D5293">
        <f>VLOOKUP(A5293,申请!A$1:J$5305,4,FALSE)</f>
        <v>1</v>
      </c>
      <c r="E5293">
        <f>VLOOKUP(A5293,申请!A$1:J$5305,5,FALSE)</f>
        <v>1</v>
      </c>
      <c r="F5293">
        <f>VLOOKUP(A5293,申请!A$1:J$5305,6,FALSE)</f>
        <v>1</v>
      </c>
      <c r="G5293">
        <f>VLOOKUP(A5293,申请!A$1:J$5305,7,FALSE)</f>
        <v>0</v>
      </c>
      <c r="H5293">
        <f>VLOOKUP(A5293,申请!A$1:J$5305,8,FALSE)</f>
        <v>1</v>
      </c>
      <c r="I5293">
        <f>VLOOKUP(A5293,申请!A$1:J$5305,9,FALSE)</f>
        <v>1</v>
      </c>
      <c r="J5293">
        <f>VLOOKUP(A5293,申请!A$1:J$5305,10,FALSE)</f>
        <v>0</v>
      </c>
      <c r="K5293" t="e">
        <f>VLOOKUP($A5293,授权!$A$1:$J$5305,COLUMN(B5294),FALSE)</f>
        <v>#N/A</v>
      </c>
      <c r="L5293" t="e">
        <f>VLOOKUP($A5293,授权!$A$1:$J$5305,COLUMN(C5294),FALSE)</f>
        <v>#N/A</v>
      </c>
      <c r="M5293" t="e">
        <f>VLOOKUP($A5293,授权!$A$1:$J$5305,COLUMN(D5294),FALSE)</f>
        <v>#N/A</v>
      </c>
      <c r="N5293" t="e">
        <f>VLOOKUP($A5293,授权!$A$1:$J$5305,COLUMN(E5294),FALSE)</f>
        <v>#N/A</v>
      </c>
      <c r="O5293" t="e">
        <f>VLOOKUP($A5293,授权!$A$1:$J$5305,COLUMN(F5294),FALSE)</f>
        <v>#N/A</v>
      </c>
      <c r="P5293" t="e">
        <f>VLOOKUP($A5293,授权!$A$1:$J$5305,COLUMN(G5294),FALSE)</f>
        <v>#N/A</v>
      </c>
      <c r="Q5293" t="e">
        <f>VLOOKUP($A5293,授权!$A$1:$J$5305,COLUMN(H5294),FALSE)</f>
        <v>#N/A</v>
      </c>
      <c r="R5293" t="e">
        <f>VLOOKUP($A5293,授权!$A$1:$J$5305,COLUMN(I5294),FALSE)</f>
        <v>#N/A</v>
      </c>
      <c r="S5293" t="e">
        <f>VLOOKUP($A5293,授权!$A$1:$J$5305,COLUMN(J5294),FALSE)</f>
        <v>#N/A</v>
      </c>
    </row>
    <row r="5294" spans="1:19" x14ac:dyDescent="0.25">
      <c r="A5294" t="s">
        <v>5293</v>
      </c>
      <c r="B5294">
        <f>VLOOKUP(A5294,申请!A$1:J$5305,2,FALSE)</f>
        <v>2</v>
      </c>
      <c r="C5294">
        <f>VLOOKUP(A5294,申请!A$1:J$5305,3,FALSE)</f>
        <v>1</v>
      </c>
      <c r="D5294">
        <f>VLOOKUP(A5294,申请!A$1:J$5305,4,FALSE)</f>
        <v>1</v>
      </c>
      <c r="E5294">
        <f>VLOOKUP(A5294,申请!A$1:J$5305,5,FALSE)</f>
        <v>23</v>
      </c>
      <c r="F5294">
        <f>VLOOKUP(A5294,申请!A$1:J$5305,6,FALSE)</f>
        <v>2</v>
      </c>
      <c r="G5294">
        <f>VLOOKUP(A5294,申请!A$1:J$5305,7,FALSE)</f>
        <v>0.5</v>
      </c>
      <c r="H5294">
        <f>VLOOKUP(A5294,申请!A$1:J$5305,8,FALSE)</f>
        <v>0.5</v>
      </c>
      <c r="I5294">
        <f>VLOOKUP(A5294,申请!A$1:J$5305,9,FALSE)</f>
        <v>2</v>
      </c>
      <c r="J5294">
        <f>VLOOKUP(A5294,申请!A$1:J$5305,10,FALSE)</f>
        <v>0</v>
      </c>
      <c r="K5294" t="e">
        <f>VLOOKUP($A5294,授权!$A$1:$J$5305,COLUMN(B5295),FALSE)</f>
        <v>#N/A</v>
      </c>
      <c r="L5294" t="e">
        <f>VLOOKUP($A5294,授权!$A$1:$J$5305,COLUMN(C5295),FALSE)</f>
        <v>#N/A</v>
      </c>
      <c r="M5294" t="e">
        <f>VLOOKUP($A5294,授权!$A$1:$J$5305,COLUMN(D5295),FALSE)</f>
        <v>#N/A</v>
      </c>
      <c r="N5294" t="e">
        <f>VLOOKUP($A5294,授权!$A$1:$J$5305,COLUMN(E5295),FALSE)</f>
        <v>#N/A</v>
      </c>
      <c r="O5294" t="e">
        <f>VLOOKUP($A5294,授权!$A$1:$J$5305,COLUMN(F5295),FALSE)</f>
        <v>#N/A</v>
      </c>
      <c r="P5294" t="e">
        <f>VLOOKUP($A5294,授权!$A$1:$J$5305,COLUMN(G5295),FALSE)</f>
        <v>#N/A</v>
      </c>
      <c r="Q5294" t="e">
        <f>VLOOKUP($A5294,授权!$A$1:$J$5305,COLUMN(H5295),FALSE)</f>
        <v>#N/A</v>
      </c>
      <c r="R5294" t="e">
        <f>VLOOKUP($A5294,授权!$A$1:$J$5305,COLUMN(I5295),FALSE)</f>
        <v>#N/A</v>
      </c>
      <c r="S5294" t="e">
        <f>VLOOKUP($A5294,授权!$A$1:$J$5305,COLUMN(J5295),FALSE)</f>
        <v>#N/A</v>
      </c>
    </row>
    <row r="5295" spans="1:19" x14ac:dyDescent="0.25">
      <c r="A5295" t="s">
        <v>5294</v>
      </c>
      <c r="B5295">
        <f>VLOOKUP(A5295,申请!A$1:J$5305,2,FALSE)</f>
        <v>60</v>
      </c>
      <c r="C5295">
        <f>VLOOKUP(A5295,申请!A$1:J$5305,3,FALSE)</f>
        <v>4</v>
      </c>
      <c r="D5295">
        <f>VLOOKUP(A5295,申请!A$1:J$5305,4,FALSE)</f>
        <v>56</v>
      </c>
      <c r="E5295">
        <f>VLOOKUP(A5295,申请!A$1:J$5305,5,FALSE)</f>
        <v>0</v>
      </c>
      <c r="F5295">
        <f>VLOOKUP(A5295,申请!A$1:J$5305,6,FALSE)</f>
        <v>60</v>
      </c>
      <c r="G5295">
        <f>VLOOKUP(A5295,申请!A$1:J$5305,7,FALSE)</f>
        <v>6.6666666666666666E-2</v>
      </c>
      <c r="H5295">
        <f>VLOOKUP(A5295,申请!A$1:J$5305,8,FALSE)</f>
        <v>0.93333333333333335</v>
      </c>
      <c r="I5295">
        <f>VLOOKUP(A5295,申请!A$1:J$5305,9,FALSE)</f>
        <v>60</v>
      </c>
      <c r="J5295">
        <f>VLOOKUP(A5295,申请!A$1:J$5305,10,FALSE)</f>
        <v>0</v>
      </c>
      <c r="K5295" t="e">
        <f>VLOOKUP($A5295,授权!$A$1:$J$5305,COLUMN(B5296),FALSE)</f>
        <v>#N/A</v>
      </c>
      <c r="L5295" t="e">
        <f>VLOOKUP($A5295,授权!$A$1:$J$5305,COLUMN(C5296),FALSE)</f>
        <v>#N/A</v>
      </c>
      <c r="M5295" t="e">
        <f>VLOOKUP($A5295,授权!$A$1:$J$5305,COLUMN(D5296),FALSE)</f>
        <v>#N/A</v>
      </c>
      <c r="N5295" t="e">
        <f>VLOOKUP($A5295,授权!$A$1:$J$5305,COLUMN(E5296),FALSE)</f>
        <v>#N/A</v>
      </c>
      <c r="O5295" t="e">
        <f>VLOOKUP($A5295,授权!$A$1:$J$5305,COLUMN(F5296),FALSE)</f>
        <v>#N/A</v>
      </c>
      <c r="P5295" t="e">
        <f>VLOOKUP($A5295,授权!$A$1:$J$5305,COLUMN(G5296),FALSE)</f>
        <v>#N/A</v>
      </c>
      <c r="Q5295" t="e">
        <f>VLOOKUP($A5295,授权!$A$1:$J$5305,COLUMN(H5296),FALSE)</f>
        <v>#N/A</v>
      </c>
      <c r="R5295" t="e">
        <f>VLOOKUP($A5295,授权!$A$1:$J$5305,COLUMN(I5296),FALSE)</f>
        <v>#N/A</v>
      </c>
      <c r="S5295" t="e">
        <f>VLOOKUP($A5295,授权!$A$1:$J$5305,COLUMN(J5296),FALSE)</f>
        <v>#N/A</v>
      </c>
    </row>
    <row r="5296" spans="1:19" x14ac:dyDescent="0.25">
      <c r="A5296" t="s">
        <v>5295</v>
      </c>
      <c r="B5296">
        <f>VLOOKUP(A5296,申请!A$1:J$5305,2,FALSE)</f>
        <v>1</v>
      </c>
      <c r="C5296">
        <f>VLOOKUP(A5296,申请!A$1:J$5305,3,FALSE)</f>
        <v>1</v>
      </c>
      <c r="D5296">
        <f>VLOOKUP(A5296,申请!A$1:J$5305,4,FALSE)</f>
        <v>0</v>
      </c>
      <c r="E5296">
        <f>VLOOKUP(A5296,申请!A$1:J$5305,5,FALSE)</f>
        <v>0</v>
      </c>
      <c r="F5296">
        <f>VLOOKUP(A5296,申请!A$1:J$5305,6,FALSE)</f>
        <v>2</v>
      </c>
      <c r="G5296">
        <f>VLOOKUP(A5296,申请!A$1:J$5305,7,FALSE)</f>
        <v>1</v>
      </c>
      <c r="H5296">
        <f>VLOOKUP(A5296,申请!A$1:J$5305,8,FALSE)</f>
        <v>0</v>
      </c>
      <c r="I5296">
        <f>VLOOKUP(A5296,申请!A$1:J$5305,9,FALSE)</f>
        <v>2</v>
      </c>
      <c r="J5296">
        <f>VLOOKUP(A5296,申请!A$1:J$5305,10,FALSE)</f>
        <v>0</v>
      </c>
      <c r="K5296" t="e">
        <f>VLOOKUP($A5296,授权!$A$1:$J$5305,COLUMN(B5297),FALSE)</f>
        <v>#N/A</v>
      </c>
      <c r="L5296" t="e">
        <f>VLOOKUP($A5296,授权!$A$1:$J$5305,COLUMN(C5297),FALSE)</f>
        <v>#N/A</v>
      </c>
      <c r="M5296" t="e">
        <f>VLOOKUP($A5296,授权!$A$1:$J$5305,COLUMN(D5297),FALSE)</f>
        <v>#N/A</v>
      </c>
      <c r="N5296" t="e">
        <f>VLOOKUP($A5296,授权!$A$1:$J$5305,COLUMN(E5297),FALSE)</f>
        <v>#N/A</v>
      </c>
      <c r="O5296" t="e">
        <f>VLOOKUP($A5296,授权!$A$1:$J$5305,COLUMN(F5297),FALSE)</f>
        <v>#N/A</v>
      </c>
      <c r="P5296" t="e">
        <f>VLOOKUP($A5296,授权!$A$1:$J$5305,COLUMN(G5297),FALSE)</f>
        <v>#N/A</v>
      </c>
      <c r="Q5296" t="e">
        <f>VLOOKUP($A5296,授权!$A$1:$J$5305,COLUMN(H5297),FALSE)</f>
        <v>#N/A</v>
      </c>
      <c r="R5296" t="e">
        <f>VLOOKUP($A5296,授权!$A$1:$J$5305,COLUMN(I5297),FALSE)</f>
        <v>#N/A</v>
      </c>
      <c r="S5296" t="e">
        <f>VLOOKUP($A5296,授权!$A$1:$J$5305,COLUMN(J5297),FALSE)</f>
        <v>#N/A</v>
      </c>
    </row>
    <row r="5297" spans="1:19" x14ac:dyDescent="0.25">
      <c r="A5297" t="s">
        <v>5296</v>
      </c>
      <c r="B5297">
        <f>VLOOKUP(A5297,申请!A$1:J$5305,2,FALSE)</f>
        <v>1</v>
      </c>
      <c r="C5297">
        <f>VLOOKUP(A5297,申请!A$1:J$5305,3,FALSE)</f>
        <v>1</v>
      </c>
      <c r="D5297">
        <f>VLOOKUP(A5297,申请!A$1:J$5305,4,FALSE)</f>
        <v>0</v>
      </c>
      <c r="E5297">
        <f>VLOOKUP(A5297,申请!A$1:J$5305,5,FALSE)</f>
        <v>0</v>
      </c>
      <c r="F5297">
        <f>VLOOKUP(A5297,申请!A$1:J$5305,6,FALSE)</f>
        <v>1</v>
      </c>
      <c r="G5297">
        <f>VLOOKUP(A5297,申请!A$1:J$5305,7,FALSE)</f>
        <v>1</v>
      </c>
      <c r="H5297">
        <f>VLOOKUP(A5297,申请!A$1:J$5305,8,FALSE)</f>
        <v>0</v>
      </c>
      <c r="I5297">
        <f>VLOOKUP(A5297,申请!A$1:J$5305,9,FALSE)</f>
        <v>1</v>
      </c>
      <c r="J5297">
        <f>VLOOKUP(A5297,申请!A$1:J$5305,10,FALSE)</f>
        <v>0</v>
      </c>
      <c r="K5297" t="e">
        <f>VLOOKUP($A5297,授权!$A$1:$J$5305,COLUMN(B5298),FALSE)</f>
        <v>#N/A</v>
      </c>
      <c r="L5297" t="e">
        <f>VLOOKUP($A5297,授权!$A$1:$J$5305,COLUMN(C5298),FALSE)</f>
        <v>#N/A</v>
      </c>
      <c r="M5297" t="e">
        <f>VLOOKUP($A5297,授权!$A$1:$J$5305,COLUMN(D5298),FALSE)</f>
        <v>#N/A</v>
      </c>
      <c r="N5297" t="e">
        <f>VLOOKUP($A5297,授权!$A$1:$J$5305,COLUMN(E5298),FALSE)</f>
        <v>#N/A</v>
      </c>
      <c r="O5297" t="e">
        <f>VLOOKUP($A5297,授权!$A$1:$J$5305,COLUMN(F5298),FALSE)</f>
        <v>#N/A</v>
      </c>
      <c r="P5297" t="e">
        <f>VLOOKUP($A5297,授权!$A$1:$J$5305,COLUMN(G5298),FALSE)</f>
        <v>#N/A</v>
      </c>
      <c r="Q5297" t="e">
        <f>VLOOKUP($A5297,授权!$A$1:$J$5305,COLUMN(H5298),FALSE)</f>
        <v>#N/A</v>
      </c>
      <c r="R5297" t="e">
        <f>VLOOKUP($A5297,授权!$A$1:$J$5305,COLUMN(I5298),FALSE)</f>
        <v>#N/A</v>
      </c>
      <c r="S5297" t="e">
        <f>VLOOKUP($A5297,授权!$A$1:$J$5305,COLUMN(J5298),FALSE)</f>
        <v>#N/A</v>
      </c>
    </row>
    <row r="5298" spans="1:19" x14ac:dyDescent="0.25">
      <c r="A5298" t="s">
        <v>5297</v>
      </c>
      <c r="B5298">
        <f>VLOOKUP(A5298,申请!A$1:J$5305,2,FALSE)</f>
        <v>1</v>
      </c>
      <c r="C5298">
        <f>VLOOKUP(A5298,申请!A$1:J$5305,3,FALSE)</f>
        <v>1</v>
      </c>
      <c r="D5298">
        <f>VLOOKUP(A5298,申请!A$1:J$5305,4,FALSE)</f>
        <v>0</v>
      </c>
      <c r="E5298">
        <f>VLOOKUP(A5298,申请!A$1:J$5305,5,FALSE)</f>
        <v>0</v>
      </c>
      <c r="F5298">
        <f>VLOOKUP(A5298,申请!A$1:J$5305,6,FALSE)</f>
        <v>1</v>
      </c>
      <c r="G5298">
        <f>VLOOKUP(A5298,申请!A$1:J$5305,7,FALSE)</f>
        <v>1</v>
      </c>
      <c r="H5298">
        <f>VLOOKUP(A5298,申请!A$1:J$5305,8,FALSE)</f>
        <v>0</v>
      </c>
      <c r="I5298">
        <f>VLOOKUP(A5298,申请!A$1:J$5305,9,FALSE)</f>
        <v>1</v>
      </c>
      <c r="J5298">
        <f>VLOOKUP(A5298,申请!A$1:J$5305,10,FALSE)</f>
        <v>0</v>
      </c>
      <c r="K5298" t="e">
        <f>VLOOKUP($A5298,授权!$A$1:$J$5305,COLUMN(B5299),FALSE)</f>
        <v>#N/A</v>
      </c>
      <c r="L5298" t="e">
        <f>VLOOKUP($A5298,授权!$A$1:$J$5305,COLUMN(C5299),FALSE)</f>
        <v>#N/A</v>
      </c>
      <c r="M5298" t="e">
        <f>VLOOKUP($A5298,授权!$A$1:$J$5305,COLUMN(D5299),FALSE)</f>
        <v>#N/A</v>
      </c>
      <c r="N5298" t="e">
        <f>VLOOKUP($A5298,授权!$A$1:$J$5305,COLUMN(E5299),FALSE)</f>
        <v>#N/A</v>
      </c>
      <c r="O5298" t="e">
        <f>VLOOKUP($A5298,授权!$A$1:$J$5305,COLUMN(F5299),FALSE)</f>
        <v>#N/A</v>
      </c>
      <c r="P5298" t="e">
        <f>VLOOKUP($A5298,授权!$A$1:$J$5305,COLUMN(G5299),FALSE)</f>
        <v>#N/A</v>
      </c>
      <c r="Q5298" t="e">
        <f>VLOOKUP($A5298,授权!$A$1:$J$5305,COLUMN(H5299),FALSE)</f>
        <v>#N/A</v>
      </c>
      <c r="R5298" t="e">
        <f>VLOOKUP($A5298,授权!$A$1:$J$5305,COLUMN(I5299),FALSE)</f>
        <v>#N/A</v>
      </c>
      <c r="S5298" t="e">
        <f>VLOOKUP($A5298,授权!$A$1:$J$5305,COLUMN(J5299),FALSE)</f>
        <v>#N/A</v>
      </c>
    </row>
    <row r="5299" spans="1:19" x14ac:dyDescent="0.25">
      <c r="A5299" t="s">
        <v>5298</v>
      </c>
      <c r="B5299">
        <f>VLOOKUP(A5299,申请!A$1:J$5305,2,FALSE)</f>
        <v>1</v>
      </c>
      <c r="C5299">
        <f>VLOOKUP(A5299,申请!A$1:J$5305,3,FALSE)</f>
        <v>1</v>
      </c>
      <c r="D5299">
        <f>VLOOKUP(A5299,申请!A$1:J$5305,4,FALSE)</f>
        <v>0</v>
      </c>
      <c r="E5299">
        <f>VLOOKUP(A5299,申请!A$1:J$5305,5,FALSE)</f>
        <v>0</v>
      </c>
      <c r="F5299">
        <f>VLOOKUP(A5299,申请!A$1:J$5305,6,FALSE)</f>
        <v>1</v>
      </c>
      <c r="G5299">
        <f>VLOOKUP(A5299,申请!A$1:J$5305,7,FALSE)</f>
        <v>1</v>
      </c>
      <c r="H5299">
        <f>VLOOKUP(A5299,申请!A$1:J$5305,8,FALSE)</f>
        <v>0</v>
      </c>
      <c r="I5299">
        <f>VLOOKUP(A5299,申请!A$1:J$5305,9,FALSE)</f>
        <v>1</v>
      </c>
      <c r="J5299">
        <f>VLOOKUP(A5299,申请!A$1:J$5305,10,FALSE)</f>
        <v>0</v>
      </c>
      <c r="K5299" t="e">
        <f>VLOOKUP($A5299,授权!$A$1:$J$5305,COLUMN(B5300),FALSE)</f>
        <v>#N/A</v>
      </c>
      <c r="L5299" t="e">
        <f>VLOOKUP($A5299,授权!$A$1:$J$5305,COLUMN(C5300),FALSE)</f>
        <v>#N/A</v>
      </c>
      <c r="M5299" t="e">
        <f>VLOOKUP($A5299,授权!$A$1:$J$5305,COLUMN(D5300),FALSE)</f>
        <v>#N/A</v>
      </c>
      <c r="N5299" t="e">
        <f>VLOOKUP($A5299,授权!$A$1:$J$5305,COLUMN(E5300),FALSE)</f>
        <v>#N/A</v>
      </c>
      <c r="O5299" t="e">
        <f>VLOOKUP($A5299,授权!$A$1:$J$5305,COLUMN(F5300),FALSE)</f>
        <v>#N/A</v>
      </c>
      <c r="P5299" t="e">
        <f>VLOOKUP($A5299,授权!$A$1:$J$5305,COLUMN(G5300),FALSE)</f>
        <v>#N/A</v>
      </c>
      <c r="Q5299" t="e">
        <f>VLOOKUP($A5299,授权!$A$1:$J$5305,COLUMN(H5300),FALSE)</f>
        <v>#N/A</v>
      </c>
      <c r="R5299" t="e">
        <f>VLOOKUP($A5299,授权!$A$1:$J$5305,COLUMN(I5300),FALSE)</f>
        <v>#N/A</v>
      </c>
      <c r="S5299" t="e">
        <f>VLOOKUP($A5299,授权!$A$1:$J$5305,COLUMN(J5300),FALSE)</f>
        <v>#N/A</v>
      </c>
    </row>
    <row r="5300" spans="1:19" x14ac:dyDescent="0.25">
      <c r="A5300" t="s">
        <v>5299</v>
      </c>
      <c r="B5300">
        <f>VLOOKUP(A5300,申请!A$1:J$5305,2,FALSE)</f>
        <v>1</v>
      </c>
      <c r="C5300">
        <f>VLOOKUP(A5300,申请!A$1:J$5305,3,FALSE)</f>
        <v>0</v>
      </c>
      <c r="D5300">
        <f>VLOOKUP(A5300,申请!A$1:J$5305,4,FALSE)</f>
        <v>1</v>
      </c>
      <c r="E5300">
        <f>VLOOKUP(A5300,申请!A$1:J$5305,5,FALSE)</f>
        <v>1</v>
      </c>
      <c r="F5300">
        <f>VLOOKUP(A5300,申请!A$1:J$5305,6,FALSE)</f>
        <v>1</v>
      </c>
      <c r="G5300">
        <f>VLOOKUP(A5300,申请!A$1:J$5305,7,FALSE)</f>
        <v>0</v>
      </c>
      <c r="H5300">
        <f>VLOOKUP(A5300,申请!A$1:J$5305,8,FALSE)</f>
        <v>1</v>
      </c>
      <c r="I5300">
        <f>VLOOKUP(A5300,申请!A$1:J$5305,9,FALSE)</f>
        <v>1</v>
      </c>
      <c r="J5300">
        <f>VLOOKUP(A5300,申请!A$1:J$5305,10,FALSE)</f>
        <v>0</v>
      </c>
      <c r="K5300" t="e">
        <f>VLOOKUP($A5300,授权!$A$1:$J$5305,COLUMN(B5301),FALSE)</f>
        <v>#N/A</v>
      </c>
      <c r="L5300" t="e">
        <f>VLOOKUP($A5300,授权!$A$1:$J$5305,COLUMN(C5301),FALSE)</f>
        <v>#N/A</v>
      </c>
      <c r="M5300" t="e">
        <f>VLOOKUP($A5300,授权!$A$1:$J$5305,COLUMN(D5301),FALSE)</f>
        <v>#N/A</v>
      </c>
      <c r="N5300" t="e">
        <f>VLOOKUP($A5300,授权!$A$1:$J$5305,COLUMN(E5301),FALSE)</f>
        <v>#N/A</v>
      </c>
      <c r="O5300" t="e">
        <f>VLOOKUP($A5300,授权!$A$1:$J$5305,COLUMN(F5301),FALSE)</f>
        <v>#N/A</v>
      </c>
      <c r="P5300" t="e">
        <f>VLOOKUP($A5300,授权!$A$1:$J$5305,COLUMN(G5301),FALSE)</f>
        <v>#N/A</v>
      </c>
      <c r="Q5300" t="e">
        <f>VLOOKUP($A5300,授权!$A$1:$J$5305,COLUMN(H5301),FALSE)</f>
        <v>#N/A</v>
      </c>
      <c r="R5300" t="e">
        <f>VLOOKUP($A5300,授权!$A$1:$J$5305,COLUMN(I5301),FALSE)</f>
        <v>#N/A</v>
      </c>
      <c r="S5300" t="e">
        <f>VLOOKUP($A5300,授权!$A$1:$J$5305,COLUMN(J5301),FALSE)</f>
        <v>#N/A</v>
      </c>
    </row>
    <row r="5301" spans="1:19" x14ac:dyDescent="0.25">
      <c r="A5301" t="s">
        <v>5300</v>
      </c>
      <c r="B5301">
        <f>VLOOKUP(A5301,申请!A$1:J$5305,2,FALSE)</f>
        <v>2</v>
      </c>
      <c r="C5301">
        <f>VLOOKUP(A5301,申请!A$1:J$5305,3,FALSE)</f>
        <v>2</v>
      </c>
      <c r="D5301">
        <f>VLOOKUP(A5301,申请!A$1:J$5305,4,FALSE)</f>
        <v>0</v>
      </c>
      <c r="E5301">
        <f>VLOOKUP(A5301,申请!A$1:J$5305,5,FALSE)</f>
        <v>0</v>
      </c>
      <c r="F5301">
        <f>VLOOKUP(A5301,申请!A$1:J$5305,6,FALSE)</f>
        <v>2</v>
      </c>
      <c r="G5301">
        <f>VLOOKUP(A5301,申请!A$1:J$5305,7,FALSE)</f>
        <v>1</v>
      </c>
      <c r="H5301">
        <f>VLOOKUP(A5301,申请!A$1:J$5305,8,FALSE)</f>
        <v>0</v>
      </c>
      <c r="I5301">
        <f>VLOOKUP(A5301,申请!A$1:J$5305,9,FALSE)</f>
        <v>2</v>
      </c>
      <c r="J5301">
        <f>VLOOKUP(A5301,申请!A$1:J$5305,10,FALSE)</f>
        <v>0</v>
      </c>
      <c r="K5301" t="e">
        <f>VLOOKUP($A5301,授权!$A$1:$J$5305,COLUMN(B5302),FALSE)</f>
        <v>#N/A</v>
      </c>
      <c r="L5301" t="e">
        <f>VLOOKUP($A5301,授权!$A$1:$J$5305,COLUMN(C5302),FALSE)</f>
        <v>#N/A</v>
      </c>
      <c r="M5301" t="e">
        <f>VLOOKUP($A5301,授权!$A$1:$J$5305,COLUMN(D5302),FALSE)</f>
        <v>#N/A</v>
      </c>
      <c r="N5301" t="e">
        <f>VLOOKUP($A5301,授权!$A$1:$J$5305,COLUMN(E5302),FALSE)</f>
        <v>#N/A</v>
      </c>
      <c r="O5301" t="e">
        <f>VLOOKUP($A5301,授权!$A$1:$J$5305,COLUMN(F5302),FALSE)</f>
        <v>#N/A</v>
      </c>
      <c r="P5301" t="e">
        <f>VLOOKUP($A5301,授权!$A$1:$J$5305,COLUMN(G5302),FALSE)</f>
        <v>#N/A</v>
      </c>
      <c r="Q5301" t="e">
        <f>VLOOKUP($A5301,授权!$A$1:$J$5305,COLUMN(H5302),FALSE)</f>
        <v>#N/A</v>
      </c>
      <c r="R5301" t="e">
        <f>VLOOKUP($A5301,授权!$A$1:$J$5305,COLUMN(I5302),FALSE)</f>
        <v>#N/A</v>
      </c>
      <c r="S5301" t="e">
        <f>VLOOKUP($A5301,授权!$A$1:$J$5305,COLUMN(J5302),FALSE)</f>
        <v>#N/A</v>
      </c>
    </row>
    <row r="5302" spans="1:19" x14ac:dyDescent="0.25">
      <c r="A5302" t="s">
        <v>5301</v>
      </c>
      <c r="B5302">
        <f>VLOOKUP(A5302,申请!A$1:J$5305,2,FALSE)</f>
        <v>4</v>
      </c>
      <c r="C5302">
        <f>VLOOKUP(A5302,申请!A$1:J$5305,3,FALSE)</f>
        <v>4</v>
      </c>
      <c r="D5302">
        <f>VLOOKUP(A5302,申请!A$1:J$5305,4,FALSE)</f>
        <v>0</v>
      </c>
      <c r="E5302">
        <f>VLOOKUP(A5302,申请!A$1:J$5305,5,FALSE)</f>
        <v>0</v>
      </c>
      <c r="F5302">
        <f>VLOOKUP(A5302,申请!A$1:J$5305,6,FALSE)</f>
        <v>4</v>
      </c>
      <c r="G5302">
        <f>VLOOKUP(A5302,申请!A$1:J$5305,7,FALSE)</f>
        <v>1</v>
      </c>
      <c r="H5302">
        <f>VLOOKUP(A5302,申请!A$1:J$5305,8,FALSE)</f>
        <v>0</v>
      </c>
      <c r="I5302">
        <f>VLOOKUP(A5302,申请!A$1:J$5305,9,FALSE)</f>
        <v>4</v>
      </c>
      <c r="J5302">
        <f>VLOOKUP(A5302,申请!A$1:J$5305,10,FALSE)</f>
        <v>0</v>
      </c>
      <c r="K5302" t="e">
        <f>VLOOKUP($A5302,授权!$A$1:$J$5305,COLUMN(B5303),FALSE)</f>
        <v>#N/A</v>
      </c>
      <c r="L5302" t="e">
        <f>VLOOKUP($A5302,授权!$A$1:$J$5305,COLUMN(C5303),FALSE)</f>
        <v>#N/A</v>
      </c>
      <c r="M5302" t="e">
        <f>VLOOKUP($A5302,授权!$A$1:$J$5305,COLUMN(D5303),FALSE)</f>
        <v>#N/A</v>
      </c>
      <c r="N5302" t="e">
        <f>VLOOKUP($A5302,授权!$A$1:$J$5305,COLUMN(E5303),FALSE)</f>
        <v>#N/A</v>
      </c>
      <c r="O5302" t="e">
        <f>VLOOKUP($A5302,授权!$A$1:$J$5305,COLUMN(F5303),FALSE)</f>
        <v>#N/A</v>
      </c>
      <c r="P5302" t="e">
        <f>VLOOKUP($A5302,授权!$A$1:$J$5305,COLUMN(G5303),FALSE)</f>
        <v>#N/A</v>
      </c>
      <c r="Q5302" t="e">
        <f>VLOOKUP($A5302,授权!$A$1:$J$5305,COLUMN(H5303),FALSE)</f>
        <v>#N/A</v>
      </c>
      <c r="R5302" t="e">
        <f>VLOOKUP($A5302,授权!$A$1:$J$5305,COLUMN(I5303),FALSE)</f>
        <v>#N/A</v>
      </c>
      <c r="S5302" t="e">
        <f>VLOOKUP($A5302,授权!$A$1:$J$5305,COLUMN(J5303),FALSE)</f>
        <v>#N/A</v>
      </c>
    </row>
    <row r="5303" spans="1:19" x14ac:dyDescent="0.25">
      <c r="A5303" t="s">
        <v>5302</v>
      </c>
      <c r="B5303">
        <f>VLOOKUP(A5303,申请!A$1:J$5305,2,FALSE)</f>
        <v>1</v>
      </c>
      <c r="C5303">
        <f>VLOOKUP(A5303,申请!A$1:J$5305,3,FALSE)</f>
        <v>1</v>
      </c>
      <c r="D5303">
        <f>VLOOKUP(A5303,申请!A$1:J$5305,4,FALSE)</f>
        <v>0</v>
      </c>
      <c r="E5303">
        <f>VLOOKUP(A5303,申请!A$1:J$5305,5,FALSE)</f>
        <v>1</v>
      </c>
      <c r="F5303">
        <f>VLOOKUP(A5303,申请!A$1:J$5305,6,FALSE)</f>
        <v>1</v>
      </c>
      <c r="G5303">
        <f>VLOOKUP(A5303,申请!A$1:J$5305,7,FALSE)</f>
        <v>1</v>
      </c>
      <c r="H5303">
        <f>VLOOKUP(A5303,申请!A$1:J$5305,8,FALSE)</f>
        <v>0</v>
      </c>
      <c r="I5303">
        <f>VLOOKUP(A5303,申请!A$1:J$5305,9,FALSE)</f>
        <v>1</v>
      </c>
      <c r="J5303">
        <f>VLOOKUP(A5303,申请!A$1:J$5305,10,FALSE)</f>
        <v>0</v>
      </c>
      <c r="K5303" t="e">
        <f>VLOOKUP($A5303,授权!$A$1:$J$5305,COLUMN(B5304),FALSE)</f>
        <v>#N/A</v>
      </c>
      <c r="L5303" t="e">
        <f>VLOOKUP($A5303,授权!$A$1:$J$5305,COLUMN(C5304),FALSE)</f>
        <v>#N/A</v>
      </c>
      <c r="M5303" t="e">
        <f>VLOOKUP($A5303,授权!$A$1:$J$5305,COLUMN(D5304),FALSE)</f>
        <v>#N/A</v>
      </c>
      <c r="N5303" t="e">
        <f>VLOOKUP($A5303,授权!$A$1:$J$5305,COLUMN(E5304),FALSE)</f>
        <v>#N/A</v>
      </c>
      <c r="O5303" t="e">
        <f>VLOOKUP($A5303,授权!$A$1:$J$5305,COLUMN(F5304),FALSE)</f>
        <v>#N/A</v>
      </c>
      <c r="P5303" t="e">
        <f>VLOOKUP($A5303,授权!$A$1:$J$5305,COLUMN(G5304),FALSE)</f>
        <v>#N/A</v>
      </c>
      <c r="Q5303" t="e">
        <f>VLOOKUP($A5303,授权!$A$1:$J$5305,COLUMN(H5304),FALSE)</f>
        <v>#N/A</v>
      </c>
      <c r="R5303" t="e">
        <f>VLOOKUP($A5303,授权!$A$1:$J$5305,COLUMN(I5304),FALSE)</f>
        <v>#N/A</v>
      </c>
      <c r="S5303" t="e">
        <f>VLOOKUP($A5303,授权!$A$1:$J$5305,COLUMN(J5304),FALSE)</f>
        <v>#N/A</v>
      </c>
    </row>
    <row r="5304" spans="1:19" x14ac:dyDescent="0.25">
      <c r="A5304" t="s">
        <v>5303</v>
      </c>
      <c r="B5304">
        <f>VLOOKUP(A5304,申请!A$1:J$5305,2,FALSE)</f>
        <v>2</v>
      </c>
      <c r="C5304">
        <f>VLOOKUP(A5304,申请!A$1:J$5305,3,FALSE)</f>
        <v>2</v>
      </c>
      <c r="D5304">
        <f>VLOOKUP(A5304,申请!A$1:J$5305,4,FALSE)</f>
        <v>0</v>
      </c>
      <c r="E5304">
        <f>VLOOKUP(A5304,申请!A$1:J$5305,5,FALSE)</f>
        <v>1</v>
      </c>
      <c r="F5304">
        <f>VLOOKUP(A5304,申请!A$1:J$5305,6,FALSE)</f>
        <v>2</v>
      </c>
      <c r="G5304">
        <f>VLOOKUP(A5304,申请!A$1:J$5305,7,FALSE)</f>
        <v>1</v>
      </c>
      <c r="H5304">
        <f>VLOOKUP(A5304,申请!A$1:J$5305,8,FALSE)</f>
        <v>0</v>
      </c>
      <c r="I5304">
        <f>VLOOKUP(A5304,申请!A$1:J$5305,9,FALSE)</f>
        <v>2</v>
      </c>
      <c r="J5304">
        <f>VLOOKUP(A5304,申请!A$1:J$5305,10,FALSE)</f>
        <v>0</v>
      </c>
      <c r="K5304" t="e">
        <f>VLOOKUP($A5304,授权!$A$1:$J$5305,COLUMN(B5305),FALSE)</f>
        <v>#N/A</v>
      </c>
      <c r="L5304" t="e">
        <f>VLOOKUP($A5304,授权!$A$1:$J$5305,COLUMN(C5305),FALSE)</f>
        <v>#N/A</v>
      </c>
      <c r="M5304" t="e">
        <f>VLOOKUP($A5304,授权!$A$1:$J$5305,COLUMN(D5305),FALSE)</f>
        <v>#N/A</v>
      </c>
      <c r="N5304" t="e">
        <f>VLOOKUP($A5304,授权!$A$1:$J$5305,COLUMN(E5305),FALSE)</f>
        <v>#N/A</v>
      </c>
      <c r="O5304" t="e">
        <f>VLOOKUP($A5304,授权!$A$1:$J$5305,COLUMN(F5305),FALSE)</f>
        <v>#N/A</v>
      </c>
      <c r="P5304" t="e">
        <f>VLOOKUP($A5304,授权!$A$1:$J$5305,COLUMN(G5305),FALSE)</f>
        <v>#N/A</v>
      </c>
      <c r="Q5304" t="e">
        <f>VLOOKUP($A5304,授权!$A$1:$J$5305,COLUMN(H5305),FALSE)</f>
        <v>#N/A</v>
      </c>
      <c r="R5304" t="e">
        <f>VLOOKUP($A5304,授权!$A$1:$J$5305,COLUMN(I5305),FALSE)</f>
        <v>#N/A</v>
      </c>
      <c r="S5304" t="e">
        <f>VLOOKUP($A5304,授权!$A$1:$J$5305,COLUMN(J5305),FALSE)</f>
        <v>#N/A</v>
      </c>
    </row>
    <row r="5305" spans="1:19" x14ac:dyDescent="0.25">
      <c r="A5305" t="s">
        <v>5304</v>
      </c>
      <c r="B5305">
        <f>VLOOKUP(A5305,申请!A$1:J$5305,2,FALSE)</f>
        <v>1</v>
      </c>
      <c r="C5305">
        <f>VLOOKUP(A5305,申请!A$1:J$5305,3,FALSE)</f>
        <v>1</v>
      </c>
      <c r="D5305">
        <f>VLOOKUP(A5305,申请!A$1:J$5305,4,FALSE)</f>
        <v>0</v>
      </c>
      <c r="E5305">
        <f>VLOOKUP(A5305,申请!A$1:J$5305,5,FALSE)</f>
        <v>0</v>
      </c>
      <c r="F5305">
        <f>VLOOKUP(A5305,申请!A$1:J$5305,6,FALSE)</f>
        <v>1</v>
      </c>
      <c r="G5305">
        <f>VLOOKUP(A5305,申请!A$1:J$5305,7,FALSE)</f>
        <v>1</v>
      </c>
      <c r="H5305">
        <f>VLOOKUP(A5305,申请!A$1:J$5305,8,FALSE)</f>
        <v>0</v>
      </c>
      <c r="I5305">
        <f>VLOOKUP(A5305,申请!A$1:J$5305,9,FALSE)</f>
        <v>1</v>
      </c>
      <c r="J5305">
        <f>VLOOKUP(A5305,申请!A$1:J$5305,10,FALSE)</f>
        <v>0</v>
      </c>
      <c r="K5305" t="e">
        <f>VLOOKUP($A5305,授权!$A$1:$J$5305,COLUMN(B5306),FALSE)</f>
        <v>#N/A</v>
      </c>
      <c r="L5305" t="e">
        <f>VLOOKUP($A5305,授权!$A$1:$J$5305,COLUMN(C5306),FALSE)</f>
        <v>#N/A</v>
      </c>
      <c r="M5305" t="e">
        <f>VLOOKUP($A5305,授权!$A$1:$J$5305,COLUMN(D5306),FALSE)</f>
        <v>#N/A</v>
      </c>
      <c r="N5305" t="e">
        <f>VLOOKUP($A5305,授权!$A$1:$J$5305,COLUMN(E5306),FALSE)</f>
        <v>#N/A</v>
      </c>
      <c r="O5305" t="e">
        <f>VLOOKUP($A5305,授权!$A$1:$J$5305,COLUMN(F5306),FALSE)</f>
        <v>#N/A</v>
      </c>
      <c r="P5305" t="e">
        <f>VLOOKUP($A5305,授权!$A$1:$J$5305,COLUMN(G5306),FALSE)</f>
        <v>#N/A</v>
      </c>
      <c r="Q5305" t="e">
        <f>VLOOKUP($A5305,授权!$A$1:$J$5305,COLUMN(H5306),FALSE)</f>
        <v>#N/A</v>
      </c>
      <c r="R5305" t="e">
        <f>VLOOKUP($A5305,授权!$A$1:$J$5305,COLUMN(I5306),FALSE)</f>
        <v>#N/A</v>
      </c>
      <c r="S5305" t="e">
        <f>VLOOKUP($A5305,授权!$A$1:$J$5305,COLUMN(J5306),FALSE)</f>
        <v>#N/A</v>
      </c>
    </row>
    <row r="5306" spans="1:19" x14ac:dyDescent="0.25">
      <c r="A5306" t="s">
        <v>5305</v>
      </c>
      <c r="B5306">
        <f>VLOOKUP(A5306,申请!A$1:J$5305,2,FALSE)</f>
        <v>1</v>
      </c>
      <c r="C5306">
        <f>VLOOKUP(A5306,申请!A$1:J$5305,3,FALSE)</f>
        <v>1</v>
      </c>
      <c r="D5306">
        <f>VLOOKUP(A5306,申请!A$1:J$5305,4,FALSE)</f>
        <v>0</v>
      </c>
      <c r="E5306">
        <f>VLOOKUP(A5306,申请!A$1:J$5305,5,FALSE)</f>
        <v>0</v>
      </c>
      <c r="F5306">
        <f>VLOOKUP(A5306,申请!A$1:J$5305,6,FALSE)</f>
        <v>1</v>
      </c>
      <c r="G5306">
        <f>VLOOKUP(A5306,申请!A$1:J$5305,7,FALSE)</f>
        <v>1</v>
      </c>
      <c r="H5306">
        <f>VLOOKUP(A5306,申请!A$1:J$5305,8,FALSE)</f>
        <v>0</v>
      </c>
      <c r="I5306">
        <f>VLOOKUP(A5306,申请!A$1:J$5305,9,FALSE)</f>
        <v>1</v>
      </c>
      <c r="J5306">
        <f>VLOOKUP(A5306,申请!A$1:J$5305,10,FALSE)</f>
        <v>0</v>
      </c>
      <c r="K5306" t="e">
        <f>VLOOKUP($A5306,授权!$A$1:$J$5305,COLUMN(B5307),FALSE)</f>
        <v>#N/A</v>
      </c>
      <c r="L5306" t="e">
        <f>VLOOKUP($A5306,授权!$A$1:$J$5305,COLUMN(C5307),FALSE)</f>
        <v>#N/A</v>
      </c>
      <c r="M5306" t="e">
        <f>VLOOKUP($A5306,授权!$A$1:$J$5305,COLUMN(D5307),FALSE)</f>
        <v>#N/A</v>
      </c>
      <c r="N5306" t="e">
        <f>VLOOKUP($A5306,授权!$A$1:$J$5305,COLUMN(E5307),FALSE)</f>
        <v>#N/A</v>
      </c>
      <c r="O5306" t="e">
        <f>VLOOKUP($A5306,授权!$A$1:$J$5305,COLUMN(F5307),FALSE)</f>
        <v>#N/A</v>
      </c>
      <c r="P5306" t="e">
        <f>VLOOKUP($A5306,授权!$A$1:$J$5305,COLUMN(G5307),FALSE)</f>
        <v>#N/A</v>
      </c>
      <c r="Q5306" t="e">
        <f>VLOOKUP($A5306,授权!$A$1:$J$5305,COLUMN(H5307),FALSE)</f>
        <v>#N/A</v>
      </c>
      <c r="R5306" t="e">
        <f>VLOOKUP($A5306,授权!$A$1:$J$5305,COLUMN(I5307),FALSE)</f>
        <v>#N/A</v>
      </c>
      <c r="S5306" t="e">
        <f>VLOOKUP($A5306,授权!$A$1:$J$5305,COLUMN(J5307),FALSE)</f>
        <v>#N/A</v>
      </c>
    </row>
    <row r="5307" spans="1:19" x14ac:dyDescent="0.25">
      <c r="A5307" t="s">
        <v>5306</v>
      </c>
      <c r="B5307">
        <f>VLOOKUP(A5307,申请!A$1:J$5305,2,FALSE)</f>
        <v>2</v>
      </c>
      <c r="C5307">
        <f>VLOOKUP(A5307,申请!A$1:J$5305,3,FALSE)</f>
        <v>1</v>
      </c>
      <c r="D5307">
        <f>VLOOKUP(A5307,申请!A$1:J$5305,4,FALSE)</f>
        <v>1</v>
      </c>
      <c r="E5307">
        <f>VLOOKUP(A5307,申请!A$1:J$5305,5,FALSE)</f>
        <v>3</v>
      </c>
      <c r="F5307">
        <f>VLOOKUP(A5307,申请!A$1:J$5305,6,FALSE)</f>
        <v>2</v>
      </c>
      <c r="G5307">
        <f>VLOOKUP(A5307,申请!A$1:J$5305,7,FALSE)</f>
        <v>0.5</v>
      </c>
      <c r="H5307">
        <f>VLOOKUP(A5307,申请!A$1:J$5305,8,FALSE)</f>
        <v>0.5</v>
      </c>
      <c r="I5307">
        <f>VLOOKUP(A5307,申请!A$1:J$5305,9,FALSE)</f>
        <v>2</v>
      </c>
      <c r="J5307">
        <f>VLOOKUP(A5307,申请!A$1:J$5305,10,FALSE)</f>
        <v>0</v>
      </c>
      <c r="K5307" t="e">
        <f>VLOOKUP($A5307,授权!$A$1:$J$5305,COLUMN(B5308),FALSE)</f>
        <v>#N/A</v>
      </c>
      <c r="L5307" t="e">
        <f>VLOOKUP($A5307,授权!$A$1:$J$5305,COLUMN(C5308),FALSE)</f>
        <v>#N/A</v>
      </c>
      <c r="M5307" t="e">
        <f>VLOOKUP($A5307,授权!$A$1:$J$5305,COLUMN(D5308),FALSE)</f>
        <v>#N/A</v>
      </c>
      <c r="N5307" t="e">
        <f>VLOOKUP($A5307,授权!$A$1:$J$5305,COLUMN(E5308),FALSE)</f>
        <v>#N/A</v>
      </c>
      <c r="O5307" t="e">
        <f>VLOOKUP($A5307,授权!$A$1:$J$5305,COLUMN(F5308),FALSE)</f>
        <v>#N/A</v>
      </c>
      <c r="P5307" t="e">
        <f>VLOOKUP($A5307,授权!$A$1:$J$5305,COLUMN(G5308),FALSE)</f>
        <v>#N/A</v>
      </c>
      <c r="Q5307" t="e">
        <f>VLOOKUP($A5307,授权!$A$1:$J$5305,COLUMN(H5308),FALSE)</f>
        <v>#N/A</v>
      </c>
      <c r="R5307" t="e">
        <f>VLOOKUP($A5307,授权!$A$1:$J$5305,COLUMN(I5308),FALSE)</f>
        <v>#N/A</v>
      </c>
      <c r="S5307" t="e">
        <f>VLOOKUP($A5307,授权!$A$1:$J$5305,COLUMN(J5308),FALSE)</f>
        <v>#N/A</v>
      </c>
    </row>
    <row r="5308" spans="1:19" x14ac:dyDescent="0.25">
      <c r="A5308" t="s">
        <v>5307</v>
      </c>
      <c r="B5308">
        <f>VLOOKUP(A5308,申请!A$1:J$5305,2,FALSE)</f>
        <v>60</v>
      </c>
      <c r="C5308">
        <f>VLOOKUP(A5308,申请!A$1:J$5305,3,FALSE)</f>
        <v>3</v>
      </c>
      <c r="D5308">
        <f>VLOOKUP(A5308,申请!A$1:J$5305,4,FALSE)</f>
        <v>57</v>
      </c>
      <c r="E5308">
        <f>VLOOKUP(A5308,申请!A$1:J$5305,5,FALSE)</f>
        <v>1</v>
      </c>
      <c r="F5308">
        <f>VLOOKUP(A5308,申请!A$1:J$5305,6,FALSE)</f>
        <v>60</v>
      </c>
      <c r="G5308">
        <f>VLOOKUP(A5308,申请!A$1:J$5305,7,FALSE)</f>
        <v>0.05</v>
      </c>
      <c r="H5308">
        <f>VLOOKUP(A5308,申请!A$1:J$5305,8,FALSE)</f>
        <v>0.95</v>
      </c>
      <c r="I5308">
        <f>VLOOKUP(A5308,申请!A$1:J$5305,9,FALSE)</f>
        <v>60</v>
      </c>
      <c r="J5308">
        <f>VLOOKUP(A5308,申请!A$1:J$5305,10,FALSE)</f>
        <v>0</v>
      </c>
      <c r="K5308" t="e">
        <f>VLOOKUP($A5308,授权!$A$1:$J$5305,COLUMN(B5309),FALSE)</f>
        <v>#N/A</v>
      </c>
      <c r="L5308" t="e">
        <f>VLOOKUP($A5308,授权!$A$1:$J$5305,COLUMN(C5309),FALSE)</f>
        <v>#N/A</v>
      </c>
      <c r="M5308" t="e">
        <f>VLOOKUP($A5308,授权!$A$1:$J$5305,COLUMN(D5309),FALSE)</f>
        <v>#N/A</v>
      </c>
      <c r="N5308" t="e">
        <f>VLOOKUP($A5308,授权!$A$1:$J$5305,COLUMN(E5309),FALSE)</f>
        <v>#N/A</v>
      </c>
      <c r="O5308" t="e">
        <f>VLOOKUP($A5308,授权!$A$1:$J$5305,COLUMN(F5309),FALSE)</f>
        <v>#N/A</v>
      </c>
      <c r="P5308" t="e">
        <f>VLOOKUP($A5308,授权!$A$1:$J$5305,COLUMN(G5309),FALSE)</f>
        <v>#N/A</v>
      </c>
      <c r="Q5308" t="e">
        <f>VLOOKUP($A5308,授权!$A$1:$J$5305,COLUMN(H5309),FALSE)</f>
        <v>#N/A</v>
      </c>
      <c r="R5308" t="e">
        <f>VLOOKUP($A5308,授权!$A$1:$J$5305,COLUMN(I5309),FALSE)</f>
        <v>#N/A</v>
      </c>
      <c r="S5308" t="e">
        <f>VLOOKUP($A5308,授权!$A$1:$J$5305,COLUMN(J5309),FALSE)</f>
        <v>#N/A</v>
      </c>
    </row>
    <row r="5309" spans="1:19" x14ac:dyDescent="0.25">
      <c r="A5309" t="s">
        <v>5308</v>
      </c>
      <c r="B5309">
        <f>VLOOKUP(A5309,申请!A$1:J$5305,2,FALSE)</f>
        <v>1</v>
      </c>
      <c r="C5309">
        <f>VLOOKUP(A5309,申请!A$1:J$5305,3,FALSE)</f>
        <v>1</v>
      </c>
      <c r="D5309">
        <f>VLOOKUP(A5309,申请!A$1:J$5305,4,FALSE)</f>
        <v>0</v>
      </c>
      <c r="E5309">
        <f>VLOOKUP(A5309,申请!A$1:J$5305,5,FALSE)</f>
        <v>0</v>
      </c>
      <c r="F5309">
        <f>VLOOKUP(A5309,申请!A$1:J$5305,6,FALSE)</f>
        <v>1</v>
      </c>
      <c r="G5309">
        <f>VLOOKUP(A5309,申请!A$1:J$5305,7,FALSE)</f>
        <v>1</v>
      </c>
      <c r="H5309">
        <f>VLOOKUP(A5309,申请!A$1:J$5305,8,FALSE)</f>
        <v>0</v>
      </c>
      <c r="I5309">
        <f>VLOOKUP(A5309,申请!A$1:J$5305,9,FALSE)</f>
        <v>1</v>
      </c>
      <c r="J5309">
        <f>VLOOKUP(A5309,申请!A$1:J$5305,10,FALSE)</f>
        <v>0</v>
      </c>
      <c r="K5309" t="e">
        <f>VLOOKUP($A5309,授权!$A$1:$J$5305,COLUMN(B5310),FALSE)</f>
        <v>#N/A</v>
      </c>
      <c r="L5309" t="e">
        <f>VLOOKUP($A5309,授权!$A$1:$J$5305,COLUMN(C5310),FALSE)</f>
        <v>#N/A</v>
      </c>
      <c r="M5309" t="e">
        <f>VLOOKUP($A5309,授权!$A$1:$J$5305,COLUMN(D5310),FALSE)</f>
        <v>#N/A</v>
      </c>
      <c r="N5309" t="e">
        <f>VLOOKUP($A5309,授权!$A$1:$J$5305,COLUMN(E5310),FALSE)</f>
        <v>#N/A</v>
      </c>
      <c r="O5309" t="e">
        <f>VLOOKUP($A5309,授权!$A$1:$J$5305,COLUMN(F5310),FALSE)</f>
        <v>#N/A</v>
      </c>
      <c r="P5309" t="e">
        <f>VLOOKUP($A5309,授权!$A$1:$J$5305,COLUMN(G5310),FALSE)</f>
        <v>#N/A</v>
      </c>
      <c r="Q5309" t="e">
        <f>VLOOKUP($A5309,授权!$A$1:$J$5305,COLUMN(H5310),FALSE)</f>
        <v>#N/A</v>
      </c>
      <c r="R5309" t="e">
        <f>VLOOKUP($A5309,授权!$A$1:$J$5305,COLUMN(I5310),FALSE)</f>
        <v>#N/A</v>
      </c>
      <c r="S5309" t="e">
        <f>VLOOKUP($A5309,授权!$A$1:$J$5305,COLUMN(J5310),FALSE)</f>
        <v>#N/A</v>
      </c>
    </row>
    <row r="5310" spans="1:19" x14ac:dyDescent="0.25">
      <c r="A5310" t="s">
        <v>5309</v>
      </c>
      <c r="B5310">
        <f>VLOOKUP(A5310,申请!A$1:J$5305,2,FALSE)</f>
        <v>4</v>
      </c>
      <c r="C5310">
        <f>VLOOKUP(A5310,申请!A$1:J$5305,3,FALSE)</f>
        <v>4</v>
      </c>
      <c r="D5310">
        <f>VLOOKUP(A5310,申请!A$1:J$5305,4,FALSE)</f>
        <v>0</v>
      </c>
      <c r="E5310">
        <f>VLOOKUP(A5310,申请!A$1:J$5305,5,FALSE)</f>
        <v>0</v>
      </c>
      <c r="F5310">
        <f>VLOOKUP(A5310,申请!A$1:J$5305,6,FALSE)</f>
        <v>4</v>
      </c>
      <c r="G5310">
        <f>VLOOKUP(A5310,申请!A$1:J$5305,7,FALSE)</f>
        <v>1</v>
      </c>
      <c r="H5310">
        <f>VLOOKUP(A5310,申请!A$1:J$5305,8,FALSE)</f>
        <v>0</v>
      </c>
      <c r="I5310">
        <f>VLOOKUP(A5310,申请!A$1:J$5305,9,FALSE)</f>
        <v>4</v>
      </c>
      <c r="J5310">
        <f>VLOOKUP(A5310,申请!A$1:J$5305,10,FALSE)</f>
        <v>0</v>
      </c>
      <c r="K5310" t="e">
        <f>VLOOKUP($A5310,授权!$A$1:$J$5305,COLUMN(B5311),FALSE)</f>
        <v>#N/A</v>
      </c>
      <c r="L5310" t="e">
        <f>VLOOKUP($A5310,授权!$A$1:$J$5305,COLUMN(C5311),FALSE)</f>
        <v>#N/A</v>
      </c>
      <c r="M5310" t="e">
        <f>VLOOKUP($A5310,授权!$A$1:$J$5305,COLUMN(D5311),FALSE)</f>
        <v>#N/A</v>
      </c>
      <c r="N5310" t="e">
        <f>VLOOKUP($A5310,授权!$A$1:$J$5305,COLUMN(E5311),FALSE)</f>
        <v>#N/A</v>
      </c>
      <c r="O5310" t="e">
        <f>VLOOKUP($A5310,授权!$A$1:$J$5305,COLUMN(F5311),FALSE)</f>
        <v>#N/A</v>
      </c>
      <c r="P5310" t="e">
        <f>VLOOKUP($A5310,授权!$A$1:$J$5305,COLUMN(G5311),FALSE)</f>
        <v>#N/A</v>
      </c>
      <c r="Q5310" t="e">
        <f>VLOOKUP($A5310,授权!$A$1:$J$5305,COLUMN(H5311),FALSE)</f>
        <v>#N/A</v>
      </c>
      <c r="R5310" t="e">
        <f>VLOOKUP($A5310,授权!$A$1:$J$5305,COLUMN(I5311),FALSE)</f>
        <v>#N/A</v>
      </c>
      <c r="S5310" t="e">
        <f>VLOOKUP($A5310,授权!$A$1:$J$5305,COLUMN(J5311),FALSE)</f>
        <v>#N/A</v>
      </c>
    </row>
    <row r="5311" spans="1:19" x14ac:dyDescent="0.25">
      <c r="A5311" t="s">
        <v>5310</v>
      </c>
      <c r="B5311">
        <f>VLOOKUP(A5311,申请!A$1:J$5305,2,FALSE)</f>
        <v>1</v>
      </c>
      <c r="C5311">
        <f>VLOOKUP(A5311,申请!A$1:J$5305,3,FALSE)</f>
        <v>0</v>
      </c>
      <c r="D5311">
        <f>VLOOKUP(A5311,申请!A$1:J$5305,4,FALSE)</f>
        <v>1</v>
      </c>
      <c r="E5311">
        <f>VLOOKUP(A5311,申请!A$1:J$5305,5,FALSE)</f>
        <v>4</v>
      </c>
      <c r="F5311">
        <f>VLOOKUP(A5311,申请!A$1:J$5305,6,FALSE)</f>
        <v>1</v>
      </c>
      <c r="G5311">
        <f>VLOOKUP(A5311,申请!A$1:J$5305,7,FALSE)</f>
        <v>0</v>
      </c>
      <c r="H5311">
        <f>VLOOKUP(A5311,申请!A$1:J$5305,8,FALSE)</f>
        <v>1</v>
      </c>
      <c r="I5311">
        <f>VLOOKUP(A5311,申请!A$1:J$5305,9,FALSE)</f>
        <v>1</v>
      </c>
      <c r="J5311">
        <f>VLOOKUP(A5311,申请!A$1:J$5305,10,FALSE)</f>
        <v>0</v>
      </c>
      <c r="K5311" t="e">
        <f>VLOOKUP($A5311,授权!$A$1:$J$5305,COLUMN(B5312),FALSE)</f>
        <v>#N/A</v>
      </c>
      <c r="L5311" t="e">
        <f>VLOOKUP($A5311,授权!$A$1:$J$5305,COLUMN(C5312),FALSE)</f>
        <v>#N/A</v>
      </c>
      <c r="M5311" t="e">
        <f>VLOOKUP($A5311,授权!$A$1:$J$5305,COLUMN(D5312),FALSE)</f>
        <v>#N/A</v>
      </c>
      <c r="N5311" t="e">
        <f>VLOOKUP($A5311,授权!$A$1:$J$5305,COLUMN(E5312),FALSE)</f>
        <v>#N/A</v>
      </c>
      <c r="O5311" t="e">
        <f>VLOOKUP($A5311,授权!$A$1:$J$5305,COLUMN(F5312),FALSE)</f>
        <v>#N/A</v>
      </c>
      <c r="P5311" t="e">
        <f>VLOOKUP($A5311,授权!$A$1:$J$5305,COLUMN(G5312),FALSE)</f>
        <v>#N/A</v>
      </c>
      <c r="Q5311" t="e">
        <f>VLOOKUP($A5311,授权!$A$1:$J$5305,COLUMN(H5312),FALSE)</f>
        <v>#N/A</v>
      </c>
      <c r="R5311" t="e">
        <f>VLOOKUP($A5311,授权!$A$1:$J$5305,COLUMN(I5312),FALSE)</f>
        <v>#N/A</v>
      </c>
      <c r="S5311" t="e">
        <f>VLOOKUP($A5311,授权!$A$1:$J$5305,COLUMN(J5312),FALSE)</f>
        <v>#N/A</v>
      </c>
    </row>
    <row r="5312" spans="1:19" x14ac:dyDescent="0.25">
      <c r="A5312" t="s">
        <v>5311</v>
      </c>
      <c r="B5312">
        <f>VLOOKUP(A5312,申请!A$1:J$5305,2,FALSE)</f>
        <v>1</v>
      </c>
      <c r="C5312">
        <f>VLOOKUP(A5312,申请!A$1:J$5305,3,FALSE)</f>
        <v>1</v>
      </c>
      <c r="D5312">
        <f>VLOOKUP(A5312,申请!A$1:J$5305,4,FALSE)</f>
        <v>0</v>
      </c>
      <c r="E5312">
        <f>VLOOKUP(A5312,申请!A$1:J$5305,5,FALSE)</f>
        <v>0</v>
      </c>
      <c r="F5312">
        <f>VLOOKUP(A5312,申请!A$1:J$5305,6,FALSE)</f>
        <v>1</v>
      </c>
      <c r="G5312">
        <f>VLOOKUP(A5312,申请!A$1:J$5305,7,FALSE)</f>
        <v>1</v>
      </c>
      <c r="H5312">
        <f>VLOOKUP(A5312,申请!A$1:J$5305,8,FALSE)</f>
        <v>0</v>
      </c>
      <c r="I5312">
        <f>VLOOKUP(A5312,申请!A$1:J$5305,9,FALSE)</f>
        <v>1</v>
      </c>
      <c r="J5312">
        <f>VLOOKUP(A5312,申请!A$1:J$5305,10,FALSE)</f>
        <v>0</v>
      </c>
      <c r="K5312" t="e">
        <f>VLOOKUP($A5312,授权!$A$1:$J$5305,COLUMN(B5313),FALSE)</f>
        <v>#N/A</v>
      </c>
      <c r="L5312" t="e">
        <f>VLOOKUP($A5312,授权!$A$1:$J$5305,COLUMN(C5313),FALSE)</f>
        <v>#N/A</v>
      </c>
      <c r="M5312" t="e">
        <f>VLOOKUP($A5312,授权!$A$1:$J$5305,COLUMN(D5313),FALSE)</f>
        <v>#N/A</v>
      </c>
      <c r="N5312" t="e">
        <f>VLOOKUP($A5312,授权!$A$1:$J$5305,COLUMN(E5313),FALSE)</f>
        <v>#N/A</v>
      </c>
      <c r="O5312" t="e">
        <f>VLOOKUP($A5312,授权!$A$1:$J$5305,COLUMN(F5313),FALSE)</f>
        <v>#N/A</v>
      </c>
      <c r="P5312" t="e">
        <f>VLOOKUP($A5312,授权!$A$1:$J$5305,COLUMN(G5313),FALSE)</f>
        <v>#N/A</v>
      </c>
      <c r="Q5312" t="e">
        <f>VLOOKUP($A5312,授权!$A$1:$J$5305,COLUMN(H5313),FALSE)</f>
        <v>#N/A</v>
      </c>
      <c r="R5312" t="e">
        <f>VLOOKUP($A5312,授权!$A$1:$J$5305,COLUMN(I5313),FALSE)</f>
        <v>#N/A</v>
      </c>
      <c r="S5312" t="e">
        <f>VLOOKUP($A5312,授权!$A$1:$J$5305,COLUMN(J5313),FALSE)</f>
        <v>#N/A</v>
      </c>
    </row>
    <row r="5313" spans="1:19" x14ac:dyDescent="0.25">
      <c r="A5313" t="s">
        <v>5312</v>
      </c>
      <c r="B5313">
        <f>VLOOKUP(A5313,申请!A$1:J$5305,2,FALSE)</f>
        <v>2</v>
      </c>
      <c r="C5313">
        <f>VLOOKUP(A5313,申请!A$1:J$5305,3,FALSE)</f>
        <v>2</v>
      </c>
      <c r="D5313">
        <f>VLOOKUP(A5313,申请!A$1:J$5305,4,FALSE)</f>
        <v>0</v>
      </c>
      <c r="E5313">
        <f>VLOOKUP(A5313,申请!A$1:J$5305,5,FALSE)</f>
        <v>0</v>
      </c>
      <c r="F5313">
        <f>VLOOKUP(A5313,申请!A$1:J$5305,6,FALSE)</f>
        <v>2</v>
      </c>
      <c r="G5313">
        <f>VLOOKUP(A5313,申请!A$1:J$5305,7,FALSE)</f>
        <v>1</v>
      </c>
      <c r="H5313">
        <f>VLOOKUP(A5313,申请!A$1:J$5305,8,FALSE)</f>
        <v>0</v>
      </c>
      <c r="I5313">
        <f>VLOOKUP(A5313,申请!A$1:J$5305,9,FALSE)</f>
        <v>2</v>
      </c>
      <c r="J5313">
        <f>VLOOKUP(A5313,申请!A$1:J$5305,10,FALSE)</f>
        <v>0</v>
      </c>
      <c r="K5313" t="e">
        <f>VLOOKUP($A5313,授权!$A$1:$J$5305,COLUMN(B5314),FALSE)</f>
        <v>#N/A</v>
      </c>
      <c r="L5313" t="e">
        <f>VLOOKUP($A5313,授权!$A$1:$J$5305,COLUMN(C5314),FALSE)</f>
        <v>#N/A</v>
      </c>
      <c r="M5313" t="e">
        <f>VLOOKUP($A5313,授权!$A$1:$J$5305,COLUMN(D5314),FALSE)</f>
        <v>#N/A</v>
      </c>
      <c r="N5313" t="e">
        <f>VLOOKUP($A5313,授权!$A$1:$J$5305,COLUMN(E5314),FALSE)</f>
        <v>#N/A</v>
      </c>
      <c r="O5313" t="e">
        <f>VLOOKUP($A5313,授权!$A$1:$J$5305,COLUMN(F5314),FALSE)</f>
        <v>#N/A</v>
      </c>
      <c r="P5313" t="e">
        <f>VLOOKUP($A5313,授权!$A$1:$J$5305,COLUMN(G5314),FALSE)</f>
        <v>#N/A</v>
      </c>
      <c r="Q5313" t="e">
        <f>VLOOKUP($A5313,授权!$A$1:$J$5305,COLUMN(H5314),FALSE)</f>
        <v>#N/A</v>
      </c>
      <c r="R5313" t="e">
        <f>VLOOKUP($A5313,授权!$A$1:$J$5305,COLUMN(I5314),FALSE)</f>
        <v>#N/A</v>
      </c>
      <c r="S5313" t="e">
        <f>VLOOKUP($A5313,授权!$A$1:$J$5305,COLUMN(J5314),FALSE)</f>
        <v>#N/A</v>
      </c>
    </row>
    <row r="5314" spans="1:19" x14ac:dyDescent="0.25">
      <c r="A5314" t="s">
        <v>5313</v>
      </c>
      <c r="B5314">
        <f>VLOOKUP(A5314,申请!A$1:J$5305,2,FALSE)</f>
        <v>1</v>
      </c>
      <c r="C5314">
        <f>VLOOKUP(A5314,申请!A$1:J$5305,3,FALSE)</f>
        <v>0</v>
      </c>
      <c r="D5314">
        <f>VLOOKUP(A5314,申请!A$1:J$5305,4,FALSE)</f>
        <v>1</v>
      </c>
      <c r="E5314">
        <f>VLOOKUP(A5314,申请!A$1:J$5305,5,FALSE)</f>
        <v>1</v>
      </c>
      <c r="F5314">
        <f>VLOOKUP(A5314,申请!A$1:J$5305,6,FALSE)</f>
        <v>1</v>
      </c>
      <c r="G5314">
        <f>VLOOKUP(A5314,申请!A$1:J$5305,7,FALSE)</f>
        <v>0</v>
      </c>
      <c r="H5314">
        <f>VLOOKUP(A5314,申请!A$1:J$5305,8,FALSE)</f>
        <v>1</v>
      </c>
      <c r="I5314">
        <f>VLOOKUP(A5314,申请!A$1:J$5305,9,FALSE)</f>
        <v>1</v>
      </c>
      <c r="J5314">
        <f>VLOOKUP(A5314,申请!A$1:J$5305,10,FALSE)</f>
        <v>0</v>
      </c>
      <c r="K5314" t="e">
        <f>VLOOKUP($A5314,授权!$A$1:$J$5305,COLUMN(B5315),FALSE)</f>
        <v>#N/A</v>
      </c>
      <c r="L5314" t="e">
        <f>VLOOKUP($A5314,授权!$A$1:$J$5305,COLUMN(C5315),FALSE)</f>
        <v>#N/A</v>
      </c>
      <c r="M5314" t="e">
        <f>VLOOKUP($A5314,授权!$A$1:$J$5305,COLUMN(D5315),FALSE)</f>
        <v>#N/A</v>
      </c>
      <c r="N5314" t="e">
        <f>VLOOKUP($A5314,授权!$A$1:$J$5305,COLUMN(E5315),FALSE)</f>
        <v>#N/A</v>
      </c>
      <c r="O5314" t="e">
        <f>VLOOKUP($A5314,授权!$A$1:$J$5305,COLUMN(F5315),FALSE)</f>
        <v>#N/A</v>
      </c>
      <c r="P5314" t="e">
        <f>VLOOKUP($A5314,授权!$A$1:$J$5305,COLUMN(G5315),FALSE)</f>
        <v>#N/A</v>
      </c>
      <c r="Q5314" t="e">
        <f>VLOOKUP($A5314,授权!$A$1:$J$5305,COLUMN(H5315),FALSE)</f>
        <v>#N/A</v>
      </c>
      <c r="R5314" t="e">
        <f>VLOOKUP($A5314,授权!$A$1:$J$5305,COLUMN(I5315),FALSE)</f>
        <v>#N/A</v>
      </c>
      <c r="S5314" t="e">
        <f>VLOOKUP($A5314,授权!$A$1:$J$5305,COLUMN(J5315),FALSE)</f>
        <v>#N/A</v>
      </c>
    </row>
    <row r="5315" spans="1:19" x14ac:dyDescent="0.25">
      <c r="A5315" t="s">
        <v>5314</v>
      </c>
      <c r="B5315">
        <f>VLOOKUP(A5315,申请!A$1:J$5305,2,FALSE)</f>
        <v>1</v>
      </c>
      <c r="C5315">
        <f>VLOOKUP(A5315,申请!A$1:J$5305,3,FALSE)</f>
        <v>1</v>
      </c>
      <c r="D5315">
        <f>VLOOKUP(A5315,申请!A$1:J$5305,4,FALSE)</f>
        <v>0</v>
      </c>
      <c r="E5315">
        <f>VLOOKUP(A5315,申请!A$1:J$5305,5,FALSE)</f>
        <v>0</v>
      </c>
      <c r="F5315">
        <f>VLOOKUP(A5315,申请!A$1:J$5305,6,FALSE)</f>
        <v>1</v>
      </c>
      <c r="G5315">
        <f>VLOOKUP(A5315,申请!A$1:J$5305,7,FALSE)</f>
        <v>1</v>
      </c>
      <c r="H5315">
        <f>VLOOKUP(A5315,申请!A$1:J$5305,8,FALSE)</f>
        <v>0</v>
      </c>
      <c r="I5315">
        <f>VLOOKUP(A5315,申请!A$1:J$5305,9,FALSE)</f>
        <v>1</v>
      </c>
      <c r="J5315">
        <f>VLOOKUP(A5315,申请!A$1:J$5305,10,FALSE)</f>
        <v>0</v>
      </c>
      <c r="K5315" t="e">
        <f>VLOOKUP($A5315,授权!$A$1:$J$5305,COLUMN(B5316),FALSE)</f>
        <v>#N/A</v>
      </c>
      <c r="L5315" t="e">
        <f>VLOOKUP($A5315,授权!$A$1:$J$5305,COLUMN(C5316),FALSE)</f>
        <v>#N/A</v>
      </c>
      <c r="M5315" t="e">
        <f>VLOOKUP($A5315,授权!$A$1:$J$5305,COLUMN(D5316),FALSE)</f>
        <v>#N/A</v>
      </c>
      <c r="N5315" t="e">
        <f>VLOOKUP($A5315,授权!$A$1:$J$5305,COLUMN(E5316),FALSE)</f>
        <v>#N/A</v>
      </c>
      <c r="O5315" t="e">
        <f>VLOOKUP($A5315,授权!$A$1:$J$5305,COLUMN(F5316),FALSE)</f>
        <v>#N/A</v>
      </c>
      <c r="P5315" t="e">
        <f>VLOOKUP($A5315,授权!$A$1:$J$5305,COLUMN(G5316),FALSE)</f>
        <v>#N/A</v>
      </c>
      <c r="Q5315" t="e">
        <f>VLOOKUP($A5315,授权!$A$1:$J$5305,COLUMN(H5316),FALSE)</f>
        <v>#N/A</v>
      </c>
      <c r="R5315" t="e">
        <f>VLOOKUP($A5315,授权!$A$1:$J$5305,COLUMN(I5316),FALSE)</f>
        <v>#N/A</v>
      </c>
      <c r="S5315" t="e">
        <f>VLOOKUP($A5315,授权!$A$1:$J$5305,COLUMN(J5316),FALSE)</f>
        <v>#N/A</v>
      </c>
    </row>
    <row r="5316" spans="1:19" x14ac:dyDescent="0.25">
      <c r="A5316" t="s">
        <v>5315</v>
      </c>
      <c r="B5316">
        <f>VLOOKUP(A5316,申请!A$1:J$5305,2,FALSE)</f>
        <v>1</v>
      </c>
      <c r="C5316">
        <f>VLOOKUP(A5316,申请!A$1:J$5305,3,FALSE)</f>
        <v>1</v>
      </c>
      <c r="D5316">
        <f>VLOOKUP(A5316,申请!A$1:J$5305,4,FALSE)</f>
        <v>0</v>
      </c>
      <c r="E5316">
        <f>VLOOKUP(A5316,申请!A$1:J$5305,5,FALSE)</f>
        <v>0</v>
      </c>
      <c r="F5316">
        <f>VLOOKUP(A5316,申请!A$1:J$5305,6,FALSE)</f>
        <v>2</v>
      </c>
      <c r="G5316">
        <f>VLOOKUP(A5316,申请!A$1:J$5305,7,FALSE)</f>
        <v>1</v>
      </c>
      <c r="H5316">
        <f>VLOOKUP(A5316,申请!A$1:J$5305,8,FALSE)</f>
        <v>0</v>
      </c>
      <c r="I5316">
        <f>VLOOKUP(A5316,申请!A$1:J$5305,9,FALSE)</f>
        <v>2</v>
      </c>
      <c r="J5316">
        <f>VLOOKUP(A5316,申请!A$1:J$5305,10,FALSE)</f>
        <v>0</v>
      </c>
      <c r="K5316" t="e">
        <f>VLOOKUP($A5316,授权!$A$1:$J$5305,COLUMN(B5317),FALSE)</f>
        <v>#N/A</v>
      </c>
      <c r="L5316" t="e">
        <f>VLOOKUP($A5316,授权!$A$1:$J$5305,COLUMN(C5317),FALSE)</f>
        <v>#N/A</v>
      </c>
      <c r="M5316" t="e">
        <f>VLOOKUP($A5316,授权!$A$1:$J$5305,COLUMN(D5317),FALSE)</f>
        <v>#N/A</v>
      </c>
      <c r="N5316" t="e">
        <f>VLOOKUP($A5316,授权!$A$1:$J$5305,COLUMN(E5317),FALSE)</f>
        <v>#N/A</v>
      </c>
      <c r="O5316" t="e">
        <f>VLOOKUP($A5316,授权!$A$1:$J$5305,COLUMN(F5317),FALSE)</f>
        <v>#N/A</v>
      </c>
      <c r="P5316" t="e">
        <f>VLOOKUP($A5316,授权!$A$1:$J$5305,COLUMN(G5317),FALSE)</f>
        <v>#N/A</v>
      </c>
      <c r="Q5316" t="e">
        <f>VLOOKUP($A5316,授权!$A$1:$J$5305,COLUMN(H5317),FALSE)</f>
        <v>#N/A</v>
      </c>
      <c r="R5316" t="e">
        <f>VLOOKUP($A5316,授权!$A$1:$J$5305,COLUMN(I5317),FALSE)</f>
        <v>#N/A</v>
      </c>
      <c r="S5316" t="e">
        <f>VLOOKUP($A5316,授权!$A$1:$J$5305,COLUMN(J5317),FALSE)</f>
        <v>#N/A</v>
      </c>
    </row>
    <row r="5317" spans="1:19" x14ac:dyDescent="0.25">
      <c r="A5317" t="s">
        <v>5316</v>
      </c>
      <c r="B5317">
        <f>VLOOKUP(A5317,申请!A$1:J$5305,2,FALSE)</f>
        <v>1</v>
      </c>
      <c r="C5317">
        <f>VLOOKUP(A5317,申请!A$1:J$5305,3,FALSE)</f>
        <v>1</v>
      </c>
      <c r="D5317">
        <f>VLOOKUP(A5317,申请!A$1:J$5305,4,FALSE)</f>
        <v>0</v>
      </c>
      <c r="E5317">
        <f>VLOOKUP(A5317,申请!A$1:J$5305,5,FALSE)</f>
        <v>0</v>
      </c>
      <c r="F5317">
        <f>VLOOKUP(A5317,申请!A$1:J$5305,6,FALSE)</f>
        <v>2</v>
      </c>
      <c r="G5317">
        <f>VLOOKUP(A5317,申请!A$1:J$5305,7,FALSE)</f>
        <v>1</v>
      </c>
      <c r="H5317">
        <f>VLOOKUP(A5317,申请!A$1:J$5305,8,FALSE)</f>
        <v>0</v>
      </c>
      <c r="I5317">
        <f>VLOOKUP(A5317,申请!A$1:J$5305,9,FALSE)</f>
        <v>2</v>
      </c>
      <c r="J5317">
        <f>VLOOKUP(A5317,申请!A$1:J$5305,10,FALSE)</f>
        <v>0</v>
      </c>
      <c r="K5317" t="e">
        <f>VLOOKUP($A5317,授权!$A$1:$J$5305,COLUMN(B5318),FALSE)</f>
        <v>#N/A</v>
      </c>
      <c r="L5317" t="e">
        <f>VLOOKUP($A5317,授权!$A$1:$J$5305,COLUMN(C5318),FALSE)</f>
        <v>#N/A</v>
      </c>
      <c r="M5317" t="e">
        <f>VLOOKUP($A5317,授权!$A$1:$J$5305,COLUMN(D5318),FALSE)</f>
        <v>#N/A</v>
      </c>
      <c r="N5317" t="e">
        <f>VLOOKUP($A5317,授权!$A$1:$J$5305,COLUMN(E5318),FALSE)</f>
        <v>#N/A</v>
      </c>
      <c r="O5317" t="e">
        <f>VLOOKUP($A5317,授权!$A$1:$J$5305,COLUMN(F5318),FALSE)</f>
        <v>#N/A</v>
      </c>
      <c r="P5317" t="e">
        <f>VLOOKUP($A5317,授权!$A$1:$J$5305,COLUMN(G5318),FALSE)</f>
        <v>#N/A</v>
      </c>
      <c r="Q5317" t="e">
        <f>VLOOKUP($A5317,授权!$A$1:$J$5305,COLUMN(H5318),FALSE)</f>
        <v>#N/A</v>
      </c>
      <c r="R5317" t="e">
        <f>VLOOKUP($A5317,授权!$A$1:$J$5305,COLUMN(I5318),FALSE)</f>
        <v>#N/A</v>
      </c>
      <c r="S5317" t="e">
        <f>VLOOKUP($A5317,授权!$A$1:$J$5305,COLUMN(J5318),FALSE)</f>
        <v>#N/A</v>
      </c>
    </row>
    <row r="5318" spans="1:19" x14ac:dyDescent="0.25">
      <c r="A5318" t="s">
        <v>5317</v>
      </c>
      <c r="B5318">
        <f>VLOOKUP(A5318,申请!A$1:J$5305,2,FALSE)</f>
        <v>50</v>
      </c>
      <c r="C5318">
        <f>VLOOKUP(A5318,申请!A$1:J$5305,3,FALSE)</f>
        <v>0</v>
      </c>
      <c r="D5318">
        <f>VLOOKUP(A5318,申请!A$1:J$5305,4,FALSE)</f>
        <v>50</v>
      </c>
      <c r="E5318">
        <f>VLOOKUP(A5318,申请!A$1:J$5305,5,FALSE)</f>
        <v>0</v>
      </c>
      <c r="F5318">
        <f>VLOOKUP(A5318,申请!A$1:J$5305,6,FALSE)</f>
        <v>50</v>
      </c>
      <c r="G5318">
        <f>VLOOKUP(A5318,申请!A$1:J$5305,7,FALSE)</f>
        <v>0</v>
      </c>
      <c r="H5318">
        <f>VLOOKUP(A5318,申请!A$1:J$5305,8,FALSE)</f>
        <v>1</v>
      </c>
      <c r="I5318">
        <f>VLOOKUP(A5318,申请!A$1:J$5305,9,FALSE)</f>
        <v>50</v>
      </c>
      <c r="J5318">
        <f>VLOOKUP(A5318,申请!A$1:J$5305,10,FALSE)</f>
        <v>0</v>
      </c>
      <c r="K5318" t="e">
        <f>VLOOKUP($A5318,授权!$A$1:$J$5305,COLUMN(B5319),FALSE)</f>
        <v>#N/A</v>
      </c>
      <c r="L5318" t="e">
        <f>VLOOKUP($A5318,授权!$A$1:$J$5305,COLUMN(C5319),FALSE)</f>
        <v>#N/A</v>
      </c>
      <c r="M5318" t="e">
        <f>VLOOKUP($A5318,授权!$A$1:$J$5305,COLUMN(D5319),FALSE)</f>
        <v>#N/A</v>
      </c>
      <c r="N5318" t="e">
        <f>VLOOKUP($A5318,授权!$A$1:$J$5305,COLUMN(E5319),FALSE)</f>
        <v>#N/A</v>
      </c>
      <c r="O5318" t="e">
        <f>VLOOKUP($A5318,授权!$A$1:$J$5305,COLUMN(F5319),FALSE)</f>
        <v>#N/A</v>
      </c>
      <c r="P5318" t="e">
        <f>VLOOKUP($A5318,授权!$A$1:$J$5305,COLUMN(G5319),FALSE)</f>
        <v>#N/A</v>
      </c>
      <c r="Q5318" t="e">
        <f>VLOOKUP($A5318,授权!$A$1:$J$5305,COLUMN(H5319),FALSE)</f>
        <v>#N/A</v>
      </c>
      <c r="R5318" t="e">
        <f>VLOOKUP($A5318,授权!$A$1:$J$5305,COLUMN(I5319),FALSE)</f>
        <v>#N/A</v>
      </c>
      <c r="S5318" t="e">
        <f>VLOOKUP($A5318,授权!$A$1:$J$5305,COLUMN(J5319),FALSE)</f>
        <v>#N/A</v>
      </c>
    </row>
    <row r="5319" spans="1:19" x14ac:dyDescent="0.25">
      <c r="A5319" t="s">
        <v>5318</v>
      </c>
      <c r="B5319">
        <f>VLOOKUP(A5319,申请!A$1:J$5305,2,FALSE)</f>
        <v>1</v>
      </c>
      <c r="C5319">
        <f>VLOOKUP(A5319,申请!A$1:J$5305,3,FALSE)</f>
        <v>1</v>
      </c>
      <c r="D5319">
        <f>VLOOKUP(A5319,申请!A$1:J$5305,4,FALSE)</f>
        <v>0</v>
      </c>
      <c r="E5319">
        <f>VLOOKUP(A5319,申请!A$1:J$5305,5,FALSE)</f>
        <v>0</v>
      </c>
      <c r="F5319">
        <f>VLOOKUP(A5319,申请!A$1:J$5305,6,FALSE)</f>
        <v>1</v>
      </c>
      <c r="G5319">
        <f>VLOOKUP(A5319,申请!A$1:J$5305,7,FALSE)</f>
        <v>1</v>
      </c>
      <c r="H5319">
        <f>VLOOKUP(A5319,申请!A$1:J$5305,8,FALSE)</f>
        <v>0</v>
      </c>
      <c r="I5319">
        <f>VLOOKUP(A5319,申请!A$1:J$5305,9,FALSE)</f>
        <v>1</v>
      </c>
      <c r="J5319">
        <f>VLOOKUP(A5319,申请!A$1:J$5305,10,FALSE)</f>
        <v>0</v>
      </c>
      <c r="K5319" t="e">
        <f>VLOOKUP($A5319,授权!$A$1:$J$5305,COLUMN(B5320),FALSE)</f>
        <v>#N/A</v>
      </c>
      <c r="L5319" t="e">
        <f>VLOOKUP($A5319,授权!$A$1:$J$5305,COLUMN(C5320),FALSE)</f>
        <v>#N/A</v>
      </c>
      <c r="M5319" t="e">
        <f>VLOOKUP($A5319,授权!$A$1:$J$5305,COLUMN(D5320),FALSE)</f>
        <v>#N/A</v>
      </c>
      <c r="N5319" t="e">
        <f>VLOOKUP($A5319,授权!$A$1:$J$5305,COLUMN(E5320),FALSE)</f>
        <v>#N/A</v>
      </c>
      <c r="O5319" t="e">
        <f>VLOOKUP($A5319,授权!$A$1:$J$5305,COLUMN(F5320),FALSE)</f>
        <v>#N/A</v>
      </c>
      <c r="P5319" t="e">
        <f>VLOOKUP($A5319,授权!$A$1:$J$5305,COLUMN(G5320),FALSE)</f>
        <v>#N/A</v>
      </c>
      <c r="Q5319" t="e">
        <f>VLOOKUP($A5319,授权!$A$1:$J$5305,COLUMN(H5320),FALSE)</f>
        <v>#N/A</v>
      </c>
      <c r="R5319" t="e">
        <f>VLOOKUP($A5319,授权!$A$1:$J$5305,COLUMN(I5320),FALSE)</f>
        <v>#N/A</v>
      </c>
      <c r="S5319" t="e">
        <f>VLOOKUP($A5319,授权!$A$1:$J$5305,COLUMN(J5320),FALSE)</f>
        <v>#N/A</v>
      </c>
    </row>
    <row r="5320" spans="1:19" x14ac:dyDescent="0.25">
      <c r="A5320" t="s">
        <v>5319</v>
      </c>
      <c r="B5320">
        <f>VLOOKUP(A5320,申请!A$1:J$5305,2,FALSE)</f>
        <v>22</v>
      </c>
      <c r="C5320">
        <f>VLOOKUP(A5320,申请!A$1:J$5305,3,FALSE)</f>
        <v>0</v>
      </c>
      <c r="D5320">
        <f>VLOOKUP(A5320,申请!A$1:J$5305,4,FALSE)</f>
        <v>22</v>
      </c>
      <c r="E5320">
        <f>VLOOKUP(A5320,申请!A$1:J$5305,5,FALSE)</f>
        <v>2</v>
      </c>
      <c r="F5320">
        <f>VLOOKUP(A5320,申请!A$1:J$5305,6,FALSE)</f>
        <v>22</v>
      </c>
      <c r="G5320">
        <f>VLOOKUP(A5320,申请!A$1:J$5305,7,FALSE)</f>
        <v>0</v>
      </c>
      <c r="H5320">
        <f>VLOOKUP(A5320,申请!A$1:J$5305,8,FALSE)</f>
        <v>1</v>
      </c>
      <c r="I5320">
        <f>VLOOKUP(A5320,申请!A$1:J$5305,9,FALSE)</f>
        <v>22</v>
      </c>
      <c r="J5320">
        <f>VLOOKUP(A5320,申请!A$1:J$5305,10,FALSE)</f>
        <v>0</v>
      </c>
      <c r="K5320" t="e">
        <f>VLOOKUP($A5320,授权!$A$1:$J$5305,COLUMN(B5321),FALSE)</f>
        <v>#N/A</v>
      </c>
      <c r="L5320" t="e">
        <f>VLOOKUP($A5320,授权!$A$1:$J$5305,COLUMN(C5321),FALSE)</f>
        <v>#N/A</v>
      </c>
      <c r="M5320" t="e">
        <f>VLOOKUP($A5320,授权!$A$1:$J$5305,COLUMN(D5321),FALSE)</f>
        <v>#N/A</v>
      </c>
      <c r="N5320" t="e">
        <f>VLOOKUP($A5320,授权!$A$1:$J$5305,COLUMN(E5321),FALSE)</f>
        <v>#N/A</v>
      </c>
      <c r="O5320" t="e">
        <f>VLOOKUP($A5320,授权!$A$1:$J$5305,COLUMN(F5321),FALSE)</f>
        <v>#N/A</v>
      </c>
      <c r="P5320" t="e">
        <f>VLOOKUP($A5320,授权!$A$1:$J$5305,COLUMN(G5321),FALSE)</f>
        <v>#N/A</v>
      </c>
      <c r="Q5320" t="e">
        <f>VLOOKUP($A5320,授权!$A$1:$J$5305,COLUMN(H5321),FALSE)</f>
        <v>#N/A</v>
      </c>
      <c r="R5320" t="e">
        <f>VLOOKUP($A5320,授权!$A$1:$J$5305,COLUMN(I5321),FALSE)</f>
        <v>#N/A</v>
      </c>
      <c r="S5320" t="e">
        <f>VLOOKUP($A5320,授权!$A$1:$J$5305,COLUMN(J5321),FALSE)</f>
        <v>#N/A</v>
      </c>
    </row>
    <row r="5321" spans="1:19" x14ac:dyDescent="0.25">
      <c r="A5321" t="s">
        <v>5320</v>
      </c>
      <c r="B5321">
        <f>VLOOKUP(A5321,申请!A$1:J$5305,2,FALSE)</f>
        <v>1</v>
      </c>
      <c r="C5321">
        <f>VLOOKUP(A5321,申请!A$1:J$5305,3,FALSE)</f>
        <v>1</v>
      </c>
      <c r="D5321">
        <f>VLOOKUP(A5321,申请!A$1:J$5305,4,FALSE)</f>
        <v>0</v>
      </c>
      <c r="E5321">
        <f>VLOOKUP(A5321,申请!A$1:J$5305,5,FALSE)</f>
        <v>0</v>
      </c>
      <c r="F5321">
        <f>VLOOKUP(A5321,申请!A$1:J$5305,6,FALSE)</f>
        <v>2</v>
      </c>
      <c r="G5321">
        <f>VLOOKUP(A5321,申请!A$1:J$5305,7,FALSE)</f>
        <v>1</v>
      </c>
      <c r="H5321">
        <f>VLOOKUP(A5321,申请!A$1:J$5305,8,FALSE)</f>
        <v>0</v>
      </c>
      <c r="I5321">
        <f>VLOOKUP(A5321,申请!A$1:J$5305,9,FALSE)</f>
        <v>2</v>
      </c>
      <c r="J5321">
        <f>VLOOKUP(A5321,申请!A$1:J$5305,10,FALSE)</f>
        <v>0</v>
      </c>
      <c r="K5321" t="e">
        <f>VLOOKUP($A5321,授权!$A$1:$J$5305,COLUMN(B5322),FALSE)</f>
        <v>#N/A</v>
      </c>
      <c r="L5321" t="e">
        <f>VLOOKUP($A5321,授权!$A$1:$J$5305,COLUMN(C5322),FALSE)</f>
        <v>#N/A</v>
      </c>
      <c r="M5321" t="e">
        <f>VLOOKUP($A5321,授权!$A$1:$J$5305,COLUMN(D5322),FALSE)</f>
        <v>#N/A</v>
      </c>
      <c r="N5321" t="e">
        <f>VLOOKUP($A5321,授权!$A$1:$J$5305,COLUMN(E5322),FALSE)</f>
        <v>#N/A</v>
      </c>
      <c r="O5321" t="e">
        <f>VLOOKUP($A5321,授权!$A$1:$J$5305,COLUMN(F5322),FALSE)</f>
        <v>#N/A</v>
      </c>
      <c r="P5321" t="e">
        <f>VLOOKUP($A5321,授权!$A$1:$J$5305,COLUMN(G5322),FALSE)</f>
        <v>#N/A</v>
      </c>
      <c r="Q5321" t="e">
        <f>VLOOKUP($A5321,授权!$A$1:$J$5305,COLUMN(H5322),FALSE)</f>
        <v>#N/A</v>
      </c>
      <c r="R5321" t="e">
        <f>VLOOKUP($A5321,授权!$A$1:$J$5305,COLUMN(I5322),FALSE)</f>
        <v>#N/A</v>
      </c>
      <c r="S5321" t="e">
        <f>VLOOKUP($A5321,授权!$A$1:$J$5305,COLUMN(J5322),FALSE)</f>
        <v>#N/A</v>
      </c>
    </row>
    <row r="5322" spans="1:19" x14ac:dyDescent="0.25">
      <c r="A5322" t="s">
        <v>5321</v>
      </c>
      <c r="B5322">
        <f>VLOOKUP(A5322,申请!A$1:J$5305,2,FALSE)</f>
        <v>10</v>
      </c>
      <c r="C5322">
        <f>VLOOKUP(A5322,申请!A$1:J$5305,3,FALSE)</f>
        <v>10</v>
      </c>
      <c r="D5322">
        <f>VLOOKUP(A5322,申请!A$1:J$5305,4,FALSE)</f>
        <v>0</v>
      </c>
      <c r="E5322">
        <f>VLOOKUP(A5322,申请!A$1:J$5305,5,FALSE)</f>
        <v>0</v>
      </c>
      <c r="F5322">
        <f>VLOOKUP(A5322,申请!A$1:J$5305,6,FALSE)</f>
        <v>10</v>
      </c>
      <c r="G5322">
        <f>VLOOKUP(A5322,申请!A$1:J$5305,7,FALSE)</f>
        <v>1</v>
      </c>
      <c r="H5322">
        <f>VLOOKUP(A5322,申请!A$1:J$5305,8,FALSE)</f>
        <v>0</v>
      </c>
      <c r="I5322">
        <f>VLOOKUP(A5322,申请!A$1:J$5305,9,FALSE)</f>
        <v>10</v>
      </c>
      <c r="J5322">
        <f>VLOOKUP(A5322,申请!A$1:J$5305,10,FALSE)</f>
        <v>0</v>
      </c>
      <c r="K5322" t="e">
        <f>VLOOKUP($A5322,授权!$A$1:$J$5305,COLUMN(B5323),FALSE)</f>
        <v>#N/A</v>
      </c>
      <c r="L5322" t="e">
        <f>VLOOKUP($A5322,授权!$A$1:$J$5305,COLUMN(C5323),FALSE)</f>
        <v>#N/A</v>
      </c>
      <c r="M5322" t="e">
        <f>VLOOKUP($A5322,授权!$A$1:$J$5305,COLUMN(D5323),FALSE)</f>
        <v>#N/A</v>
      </c>
      <c r="N5322" t="e">
        <f>VLOOKUP($A5322,授权!$A$1:$J$5305,COLUMN(E5323),FALSE)</f>
        <v>#N/A</v>
      </c>
      <c r="O5322" t="e">
        <f>VLOOKUP($A5322,授权!$A$1:$J$5305,COLUMN(F5323),FALSE)</f>
        <v>#N/A</v>
      </c>
      <c r="P5322" t="e">
        <f>VLOOKUP($A5322,授权!$A$1:$J$5305,COLUMN(G5323),FALSE)</f>
        <v>#N/A</v>
      </c>
      <c r="Q5322" t="e">
        <f>VLOOKUP($A5322,授权!$A$1:$J$5305,COLUMN(H5323),FALSE)</f>
        <v>#N/A</v>
      </c>
      <c r="R5322" t="e">
        <f>VLOOKUP($A5322,授权!$A$1:$J$5305,COLUMN(I5323),FALSE)</f>
        <v>#N/A</v>
      </c>
      <c r="S5322" t="e">
        <f>VLOOKUP($A5322,授权!$A$1:$J$5305,COLUMN(J5323),FALSE)</f>
        <v>#N/A</v>
      </c>
    </row>
    <row r="5323" spans="1:19" x14ac:dyDescent="0.25">
      <c r="A5323" t="s">
        <v>5322</v>
      </c>
      <c r="B5323">
        <f>VLOOKUP(A5323,申请!A$1:J$5305,2,FALSE)</f>
        <v>2</v>
      </c>
      <c r="C5323">
        <f>VLOOKUP(A5323,申请!A$1:J$5305,3,FALSE)</f>
        <v>2</v>
      </c>
      <c r="D5323">
        <f>VLOOKUP(A5323,申请!A$1:J$5305,4,FALSE)</f>
        <v>0</v>
      </c>
      <c r="E5323">
        <f>VLOOKUP(A5323,申请!A$1:J$5305,5,FALSE)</f>
        <v>0</v>
      </c>
      <c r="F5323">
        <f>VLOOKUP(A5323,申请!A$1:J$5305,6,FALSE)</f>
        <v>2</v>
      </c>
      <c r="G5323">
        <f>VLOOKUP(A5323,申请!A$1:J$5305,7,FALSE)</f>
        <v>1</v>
      </c>
      <c r="H5323">
        <f>VLOOKUP(A5323,申请!A$1:J$5305,8,FALSE)</f>
        <v>0</v>
      </c>
      <c r="I5323">
        <f>VLOOKUP(A5323,申请!A$1:J$5305,9,FALSE)</f>
        <v>2</v>
      </c>
      <c r="J5323">
        <f>VLOOKUP(A5323,申请!A$1:J$5305,10,FALSE)</f>
        <v>0</v>
      </c>
      <c r="K5323" t="e">
        <f>VLOOKUP($A5323,授权!$A$1:$J$5305,COLUMN(B5324),FALSE)</f>
        <v>#N/A</v>
      </c>
      <c r="L5323" t="e">
        <f>VLOOKUP($A5323,授权!$A$1:$J$5305,COLUMN(C5324),FALSE)</f>
        <v>#N/A</v>
      </c>
      <c r="M5323" t="e">
        <f>VLOOKUP($A5323,授权!$A$1:$J$5305,COLUMN(D5324),FALSE)</f>
        <v>#N/A</v>
      </c>
      <c r="N5323" t="e">
        <f>VLOOKUP($A5323,授权!$A$1:$J$5305,COLUMN(E5324),FALSE)</f>
        <v>#N/A</v>
      </c>
      <c r="O5323" t="e">
        <f>VLOOKUP($A5323,授权!$A$1:$J$5305,COLUMN(F5324),FALSE)</f>
        <v>#N/A</v>
      </c>
      <c r="P5323" t="e">
        <f>VLOOKUP($A5323,授权!$A$1:$J$5305,COLUMN(G5324),FALSE)</f>
        <v>#N/A</v>
      </c>
      <c r="Q5323" t="e">
        <f>VLOOKUP($A5323,授权!$A$1:$J$5305,COLUMN(H5324),FALSE)</f>
        <v>#N/A</v>
      </c>
      <c r="R5323" t="e">
        <f>VLOOKUP($A5323,授权!$A$1:$J$5305,COLUMN(I5324),FALSE)</f>
        <v>#N/A</v>
      </c>
      <c r="S5323" t="e">
        <f>VLOOKUP($A5323,授权!$A$1:$J$5305,COLUMN(J5324),FALSE)</f>
        <v>#N/A</v>
      </c>
    </row>
    <row r="5324" spans="1:19" x14ac:dyDescent="0.25">
      <c r="A5324" t="s">
        <v>5323</v>
      </c>
      <c r="B5324">
        <f>VLOOKUP(A5324,申请!A$1:J$5305,2,FALSE)</f>
        <v>7</v>
      </c>
      <c r="C5324">
        <f>VLOOKUP(A5324,申请!A$1:J$5305,3,FALSE)</f>
        <v>6</v>
      </c>
      <c r="D5324">
        <f>VLOOKUP(A5324,申请!A$1:J$5305,4,FALSE)</f>
        <v>1</v>
      </c>
      <c r="E5324">
        <f>VLOOKUP(A5324,申请!A$1:J$5305,5,FALSE)</f>
        <v>8</v>
      </c>
      <c r="F5324">
        <f>VLOOKUP(A5324,申请!A$1:J$5305,6,FALSE)</f>
        <v>13</v>
      </c>
      <c r="G5324">
        <f>VLOOKUP(A5324,申请!A$1:J$5305,7,FALSE)</f>
        <v>0.8571428571428571</v>
      </c>
      <c r="H5324">
        <f>VLOOKUP(A5324,申请!A$1:J$5305,8,FALSE)</f>
        <v>0.14285714285714285</v>
      </c>
      <c r="I5324">
        <f>VLOOKUP(A5324,申请!A$1:J$5305,9,FALSE)</f>
        <v>13</v>
      </c>
      <c r="J5324">
        <f>VLOOKUP(A5324,申请!A$1:J$5305,10,FALSE)</f>
        <v>0</v>
      </c>
      <c r="K5324" t="e">
        <f>VLOOKUP($A5324,授权!$A$1:$J$5305,COLUMN(B5325),FALSE)</f>
        <v>#N/A</v>
      </c>
      <c r="L5324" t="e">
        <f>VLOOKUP($A5324,授权!$A$1:$J$5305,COLUMN(C5325),FALSE)</f>
        <v>#N/A</v>
      </c>
      <c r="M5324" t="e">
        <f>VLOOKUP($A5324,授权!$A$1:$J$5305,COLUMN(D5325),FALSE)</f>
        <v>#N/A</v>
      </c>
      <c r="N5324" t="e">
        <f>VLOOKUP($A5324,授权!$A$1:$J$5305,COLUMN(E5325),FALSE)</f>
        <v>#N/A</v>
      </c>
      <c r="O5324" t="e">
        <f>VLOOKUP($A5324,授权!$A$1:$J$5305,COLUMN(F5325),FALSE)</f>
        <v>#N/A</v>
      </c>
      <c r="P5324" t="e">
        <f>VLOOKUP($A5324,授权!$A$1:$J$5305,COLUMN(G5325),FALSE)</f>
        <v>#N/A</v>
      </c>
      <c r="Q5324" t="e">
        <f>VLOOKUP($A5324,授权!$A$1:$J$5305,COLUMN(H5325),FALSE)</f>
        <v>#N/A</v>
      </c>
      <c r="R5324" t="e">
        <f>VLOOKUP($A5324,授权!$A$1:$J$5305,COLUMN(I5325),FALSE)</f>
        <v>#N/A</v>
      </c>
      <c r="S5324" t="e">
        <f>VLOOKUP($A5324,授权!$A$1:$J$5305,COLUMN(J5325),FALSE)</f>
        <v>#N/A</v>
      </c>
    </row>
    <row r="5325" spans="1:19" x14ac:dyDescent="0.25">
      <c r="A5325" t="s">
        <v>5324</v>
      </c>
      <c r="B5325">
        <f>VLOOKUP(A5325,申请!A$1:J$5305,2,FALSE)</f>
        <v>138</v>
      </c>
      <c r="C5325">
        <f>VLOOKUP(A5325,申请!A$1:J$5305,3,FALSE)</f>
        <v>0</v>
      </c>
      <c r="D5325">
        <f>VLOOKUP(A5325,申请!A$1:J$5305,4,FALSE)</f>
        <v>138</v>
      </c>
      <c r="E5325">
        <f>VLOOKUP(A5325,申请!A$1:J$5305,5,FALSE)</f>
        <v>36</v>
      </c>
      <c r="F5325">
        <f>VLOOKUP(A5325,申请!A$1:J$5305,6,FALSE)</f>
        <v>138</v>
      </c>
      <c r="G5325">
        <f>VLOOKUP(A5325,申请!A$1:J$5305,7,FALSE)</f>
        <v>0</v>
      </c>
      <c r="H5325">
        <f>VLOOKUP(A5325,申请!A$1:J$5305,8,FALSE)</f>
        <v>1</v>
      </c>
      <c r="I5325">
        <f>VLOOKUP(A5325,申请!A$1:J$5305,9,FALSE)</f>
        <v>138</v>
      </c>
      <c r="J5325">
        <f>VLOOKUP(A5325,申请!A$1:J$5305,10,FALSE)</f>
        <v>0</v>
      </c>
      <c r="K5325" t="e">
        <f>VLOOKUP($A5325,授权!$A$1:$J$5305,COLUMN(B5326),FALSE)</f>
        <v>#N/A</v>
      </c>
      <c r="L5325" t="e">
        <f>VLOOKUP($A5325,授权!$A$1:$J$5305,COLUMN(C5326),FALSE)</f>
        <v>#N/A</v>
      </c>
      <c r="M5325" t="e">
        <f>VLOOKUP($A5325,授权!$A$1:$J$5305,COLUMN(D5326),FALSE)</f>
        <v>#N/A</v>
      </c>
      <c r="N5325" t="e">
        <f>VLOOKUP($A5325,授权!$A$1:$J$5305,COLUMN(E5326),FALSE)</f>
        <v>#N/A</v>
      </c>
      <c r="O5325" t="e">
        <f>VLOOKUP($A5325,授权!$A$1:$J$5305,COLUMN(F5326),FALSE)</f>
        <v>#N/A</v>
      </c>
      <c r="P5325" t="e">
        <f>VLOOKUP($A5325,授权!$A$1:$J$5305,COLUMN(G5326),FALSE)</f>
        <v>#N/A</v>
      </c>
      <c r="Q5325" t="e">
        <f>VLOOKUP($A5325,授权!$A$1:$J$5305,COLUMN(H5326),FALSE)</f>
        <v>#N/A</v>
      </c>
      <c r="R5325" t="e">
        <f>VLOOKUP($A5325,授权!$A$1:$J$5305,COLUMN(I5326),FALSE)</f>
        <v>#N/A</v>
      </c>
      <c r="S5325" t="e">
        <f>VLOOKUP($A5325,授权!$A$1:$J$5305,COLUMN(J5326),FALSE)</f>
        <v>#N/A</v>
      </c>
    </row>
    <row r="5326" spans="1:19" x14ac:dyDescent="0.25">
      <c r="A5326" t="s">
        <v>5325</v>
      </c>
      <c r="B5326">
        <f>VLOOKUP(A5326,申请!A$1:J$5305,2,FALSE)</f>
        <v>2</v>
      </c>
      <c r="C5326">
        <f>VLOOKUP(A5326,申请!A$1:J$5305,3,FALSE)</f>
        <v>2</v>
      </c>
      <c r="D5326">
        <f>VLOOKUP(A5326,申请!A$1:J$5305,4,FALSE)</f>
        <v>0</v>
      </c>
      <c r="E5326">
        <f>VLOOKUP(A5326,申请!A$1:J$5305,5,FALSE)</f>
        <v>0</v>
      </c>
      <c r="F5326">
        <f>VLOOKUP(A5326,申请!A$1:J$5305,6,FALSE)</f>
        <v>2</v>
      </c>
      <c r="G5326">
        <f>VLOOKUP(A5326,申请!A$1:J$5305,7,FALSE)</f>
        <v>1</v>
      </c>
      <c r="H5326">
        <f>VLOOKUP(A5326,申请!A$1:J$5305,8,FALSE)</f>
        <v>0</v>
      </c>
      <c r="I5326">
        <f>VLOOKUP(A5326,申请!A$1:J$5305,9,FALSE)</f>
        <v>2</v>
      </c>
      <c r="J5326">
        <f>VLOOKUP(A5326,申请!A$1:J$5305,10,FALSE)</f>
        <v>0</v>
      </c>
      <c r="K5326" t="e">
        <f>VLOOKUP($A5326,授权!$A$1:$J$5305,COLUMN(B5327),FALSE)</f>
        <v>#N/A</v>
      </c>
      <c r="L5326" t="e">
        <f>VLOOKUP($A5326,授权!$A$1:$J$5305,COLUMN(C5327),FALSE)</f>
        <v>#N/A</v>
      </c>
      <c r="M5326" t="e">
        <f>VLOOKUP($A5326,授权!$A$1:$J$5305,COLUMN(D5327),FALSE)</f>
        <v>#N/A</v>
      </c>
      <c r="N5326" t="e">
        <f>VLOOKUP($A5326,授权!$A$1:$J$5305,COLUMN(E5327),FALSE)</f>
        <v>#N/A</v>
      </c>
      <c r="O5326" t="e">
        <f>VLOOKUP($A5326,授权!$A$1:$J$5305,COLUMN(F5327),FALSE)</f>
        <v>#N/A</v>
      </c>
      <c r="P5326" t="e">
        <f>VLOOKUP($A5326,授权!$A$1:$J$5305,COLUMN(G5327),FALSE)</f>
        <v>#N/A</v>
      </c>
      <c r="Q5326" t="e">
        <f>VLOOKUP($A5326,授权!$A$1:$J$5305,COLUMN(H5327),FALSE)</f>
        <v>#N/A</v>
      </c>
      <c r="R5326" t="e">
        <f>VLOOKUP($A5326,授权!$A$1:$J$5305,COLUMN(I5327),FALSE)</f>
        <v>#N/A</v>
      </c>
      <c r="S5326" t="e">
        <f>VLOOKUP($A5326,授权!$A$1:$J$5305,COLUMN(J5327),FALSE)</f>
        <v>#N/A</v>
      </c>
    </row>
    <row r="5327" spans="1:19" x14ac:dyDescent="0.25">
      <c r="A5327" t="s">
        <v>5326</v>
      </c>
      <c r="B5327">
        <f>VLOOKUP(A5327,申请!A$1:J$5305,2,FALSE)</f>
        <v>1</v>
      </c>
      <c r="C5327">
        <f>VLOOKUP(A5327,申请!A$1:J$5305,3,FALSE)</f>
        <v>1</v>
      </c>
      <c r="D5327">
        <f>VLOOKUP(A5327,申请!A$1:J$5305,4,FALSE)</f>
        <v>0</v>
      </c>
      <c r="E5327">
        <f>VLOOKUP(A5327,申请!A$1:J$5305,5,FALSE)</f>
        <v>0</v>
      </c>
      <c r="F5327">
        <f>VLOOKUP(A5327,申请!A$1:J$5305,6,FALSE)</f>
        <v>1</v>
      </c>
      <c r="G5327">
        <f>VLOOKUP(A5327,申请!A$1:J$5305,7,FALSE)</f>
        <v>1</v>
      </c>
      <c r="H5327">
        <f>VLOOKUP(A5327,申请!A$1:J$5305,8,FALSE)</f>
        <v>0</v>
      </c>
      <c r="I5327">
        <f>VLOOKUP(A5327,申请!A$1:J$5305,9,FALSE)</f>
        <v>1</v>
      </c>
      <c r="J5327">
        <f>VLOOKUP(A5327,申请!A$1:J$5305,10,FALSE)</f>
        <v>0</v>
      </c>
      <c r="K5327" t="e">
        <f>VLOOKUP($A5327,授权!$A$1:$J$5305,COLUMN(B5328),FALSE)</f>
        <v>#N/A</v>
      </c>
      <c r="L5327" t="e">
        <f>VLOOKUP($A5327,授权!$A$1:$J$5305,COLUMN(C5328),FALSE)</f>
        <v>#N/A</v>
      </c>
      <c r="M5327" t="e">
        <f>VLOOKUP($A5327,授权!$A$1:$J$5305,COLUMN(D5328),FALSE)</f>
        <v>#N/A</v>
      </c>
      <c r="N5327" t="e">
        <f>VLOOKUP($A5327,授权!$A$1:$J$5305,COLUMN(E5328),FALSE)</f>
        <v>#N/A</v>
      </c>
      <c r="O5327" t="e">
        <f>VLOOKUP($A5327,授权!$A$1:$J$5305,COLUMN(F5328),FALSE)</f>
        <v>#N/A</v>
      </c>
      <c r="P5327" t="e">
        <f>VLOOKUP($A5327,授权!$A$1:$J$5305,COLUMN(G5328),FALSE)</f>
        <v>#N/A</v>
      </c>
      <c r="Q5327" t="e">
        <f>VLOOKUP($A5327,授权!$A$1:$J$5305,COLUMN(H5328),FALSE)</f>
        <v>#N/A</v>
      </c>
      <c r="R5327" t="e">
        <f>VLOOKUP($A5327,授权!$A$1:$J$5305,COLUMN(I5328),FALSE)</f>
        <v>#N/A</v>
      </c>
      <c r="S5327" t="e">
        <f>VLOOKUP($A5327,授权!$A$1:$J$5305,COLUMN(J5328),FALSE)</f>
        <v>#N/A</v>
      </c>
    </row>
    <row r="5328" spans="1:19" x14ac:dyDescent="0.25">
      <c r="A5328" t="s">
        <v>5327</v>
      </c>
      <c r="B5328">
        <f>VLOOKUP(A5328,申请!A$1:J$5305,2,FALSE)</f>
        <v>9</v>
      </c>
      <c r="C5328">
        <f>VLOOKUP(A5328,申请!A$1:J$5305,3,FALSE)</f>
        <v>0</v>
      </c>
      <c r="D5328">
        <f>VLOOKUP(A5328,申请!A$1:J$5305,4,FALSE)</f>
        <v>9</v>
      </c>
      <c r="E5328">
        <f>VLOOKUP(A5328,申请!A$1:J$5305,5,FALSE)</f>
        <v>5</v>
      </c>
      <c r="F5328">
        <f>VLOOKUP(A5328,申请!A$1:J$5305,6,FALSE)</f>
        <v>9</v>
      </c>
      <c r="G5328">
        <f>VLOOKUP(A5328,申请!A$1:J$5305,7,FALSE)</f>
        <v>0</v>
      </c>
      <c r="H5328">
        <f>VLOOKUP(A5328,申请!A$1:J$5305,8,FALSE)</f>
        <v>1</v>
      </c>
      <c r="I5328">
        <f>VLOOKUP(A5328,申请!A$1:J$5305,9,FALSE)</f>
        <v>9</v>
      </c>
      <c r="J5328">
        <f>VLOOKUP(A5328,申请!A$1:J$5305,10,FALSE)</f>
        <v>0</v>
      </c>
      <c r="K5328" t="e">
        <f>VLOOKUP($A5328,授权!$A$1:$J$5305,COLUMN(B5329),FALSE)</f>
        <v>#N/A</v>
      </c>
      <c r="L5328" t="e">
        <f>VLOOKUP($A5328,授权!$A$1:$J$5305,COLUMN(C5329),FALSE)</f>
        <v>#N/A</v>
      </c>
      <c r="M5328" t="e">
        <f>VLOOKUP($A5328,授权!$A$1:$J$5305,COLUMN(D5329),FALSE)</f>
        <v>#N/A</v>
      </c>
      <c r="N5328" t="e">
        <f>VLOOKUP($A5328,授权!$A$1:$J$5305,COLUMN(E5329),FALSE)</f>
        <v>#N/A</v>
      </c>
      <c r="O5328" t="e">
        <f>VLOOKUP($A5328,授权!$A$1:$J$5305,COLUMN(F5329),FALSE)</f>
        <v>#N/A</v>
      </c>
      <c r="P5328" t="e">
        <f>VLOOKUP($A5328,授权!$A$1:$J$5305,COLUMN(G5329),FALSE)</f>
        <v>#N/A</v>
      </c>
      <c r="Q5328" t="e">
        <f>VLOOKUP($A5328,授权!$A$1:$J$5305,COLUMN(H5329),FALSE)</f>
        <v>#N/A</v>
      </c>
      <c r="R5328" t="e">
        <f>VLOOKUP($A5328,授权!$A$1:$J$5305,COLUMN(I5329),FALSE)</f>
        <v>#N/A</v>
      </c>
      <c r="S5328" t="e">
        <f>VLOOKUP($A5328,授权!$A$1:$J$5305,COLUMN(J5329),FALSE)</f>
        <v>#N/A</v>
      </c>
    </row>
    <row r="5329" spans="1:19" x14ac:dyDescent="0.25">
      <c r="A5329" t="s">
        <v>5328</v>
      </c>
      <c r="B5329">
        <f>VLOOKUP(A5329,申请!A$1:J$5305,2,FALSE)</f>
        <v>1</v>
      </c>
      <c r="C5329">
        <f>VLOOKUP(A5329,申请!A$1:J$5305,3,FALSE)</f>
        <v>1</v>
      </c>
      <c r="D5329">
        <f>VLOOKUP(A5329,申请!A$1:J$5305,4,FALSE)</f>
        <v>0</v>
      </c>
      <c r="E5329">
        <f>VLOOKUP(A5329,申请!A$1:J$5305,5,FALSE)</f>
        <v>0</v>
      </c>
      <c r="F5329">
        <f>VLOOKUP(A5329,申请!A$1:J$5305,6,FALSE)</f>
        <v>1</v>
      </c>
      <c r="G5329">
        <f>VLOOKUP(A5329,申请!A$1:J$5305,7,FALSE)</f>
        <v>1</v>
      </c>
      <c r="H5329">
        <f>VLOOKUP(A5329,申请!A$1:J$5305,8,FALSE)</f>
        <v>0</v>
      </c>
      <c r="I5329">
        <f>VLOOKUP(A5329,申请!A$1:J$5305,9,FALSE)</f>
        <v>1</v>
      </c>
      <c r="J5329">
        <f>VLOOKUP(A5329,申请!A$1:J$5305,10,FALSE)</f>
        <v>0</v>
      </c>
      <c r="K5329" t="e">
        <f>VLOOKUP($A5329,授权!$A$1:$J$5305,COLUMN(B5330),FALSE)</f>
        <v>#N/A</v>
      </c>
      <c r="L5329" t="e">
        <f>VLOOKUP($A5329,授权!$A$1:$J$5305,COLUMN(C5330),FALSE)</f>
        <v>#N/A</v>
      </c>
      <c r="M5329" t="e">
        <f>VLOOKUP($A5329,授权!$A$1:$J$5305,COLUMN(D5330),FALSE)</f>
        <v>#N/A</v>
      </c>
      <c r="N5329" t="e">
        <f>VLOOKUP($A5329,授权!$A$1:$J$5305,COLUMN(E5330),FALSE)</f>
        <v>#N/A</v>
      </c>
      <c r="O5329" t="e">
        <f>VLOOKUP($A5329,授权!$A$1:$J$5305,COLUMN(F5330),FALSE)</f>
        <v>#N/A</v>
      </c>
      <c r="P5329" t="e">
        <f>VLOOKUP($A5329,授权!$A$1:$J$5305,COLUMN(G5330),FALSE)</f>
        <v>#N/A</v>
      </c>
      <c r="Q5329" t="e">
        <f>VLOOKUP($A5329,授权!$A$1:$J$5305,COLUMN(H5330),FALSE)</f>
        <v>#N/A</v>
      </c>
      <c r="R5329" t="e">
        <f>VLOOKUP($A5329,授权!$A$1:$J$5305,COLUMN(I5330),FALSE)</f>
        <v>#N/A</v>
      </c>
      <c r="S5329" t="e">
        <f>VLOOKUP($A5329,授权!$A$1:$J$5305,COLUMN(J5330),FALSE)</f>
        <v>#N/A</v>
      </c>
    </row>
    <row r="5330" spans="1:19" x14ac:dyDescent="0.25">
      <c r="A5330" t="s">
        <v>5329</v>
      </c>
      <c r="B5330">
        <f>VLOOKUP(A5330,申请!A$1:J$5305,2,FALSE)</f>
        <v>3</v>
      </c>
      <c r="C5330">
        <f>VLOOKUP(A5330,申请!A$1:J$5305,3,FALSE)</f>
        <v>3</v>
      </c>
      <c r="D5330">
        <f>VLOOKUP(A5330,申请!A$1:J$5305,4,FALSE)</f>
        <v>0</v>
      </c>
      <c r="E5330">
        <f>VLOOKUP(A5330,申请!A$1:J$5305,5,FALSE)</f>
        <v>0</v>
      </c>
      <c r="F5330">
        <f>VLOOKUP(A5330,申请!A$1:J$5305,6,FALSE)</f>
        <v>5</v>
      </c>
      <c r="G5330">
        <f>VLOOKUP(A5330,申请!A$1:J$5305,7,FALSE)</f>
        <v>1</v>
      </c>
      <c r="H5330">
        <f>VLOOKUP(A5330,申请!A$1:J$5305,8,FALSE)</f>
        <v>0</v>
      </c>
      <c r="I5330">
        <f>VLOOKUP(A5330,申请!A$1:J$5305,9,FALSE)</f>
        <v>5</v>
      </c>
      <c r="J5330">
        <f>VLOOKUP(A5330,申请!A$1:J$5305,10,FALSE)</f>
        <v>0</v>
      </c>
      <c r="K5330" t="e">
        <f>VLOOKUP($A5330,授权!$A$1:$J$5305,COLUMN(B5331),FALSE)</f>
        <v>#N/A</v>
      </c>
      <c r="L5330" t="e">
        <f>VLOOKUP($A5330,授权!$A$1:$J$5305,COLUMN(C5331),FALSE)</f>
        <v>#N/A</v>
      </c>
      <c r="M5330" t="e">
        <f>VLOOKUP($A5330,授权!$A$1:$J$5305,COLUMN(D5331),FALSE)</f>
        <v>#N/A</v>
      </c>
      <c r="N5330" t="e">
        <f>VLOOKUP($A5330,授权!$A$1:$J$5305,COLUMN(E5331),FALSE)</f>
        <v>#N/A</v>
      </c>
      <c r="O5330" t="e">
        <f>VLOOKUP($A5330,授权!$A$1:$J$5305,COLUMN(F5331),FALSE)</f>
        <v>#N/A</v>
      </c>
      <c r="P5330" t="e">
        <f>VLOOKUP($A5330,授权!$A$1:$J$5305,COLUMN(G5331),FALSE)</f>
        <v>#N/A</v>
      </c>
      <c r="Q5330" t="e">
        <f>VLOOKUP($A5330,授权!$A$1:$J$5305,COLUMN(H5331),FALSE)</f>
        <v>#N/A</v>
      </c>
      <c r="R5330" t="e">
        <f>VLOOKUP($A5330,授权!$A$1:$J$5305,COLUMN(I5331),FALSE)</f>
        <v>#N/A</v>
      </c>
      <c r="S5330" t="e">
        <f>VLOOKUP($A5330,授权!$A$1:$J$5305,COLUMN(J5331),FALSE)</f>
        <v>#N/A</v>
      </c>
    </row>
    <row r="5331" spans="1:19" x14ac:dyDescent="0.25">
      <c r="A5331" t="s">
        <v>5330</v>
      </c>
      <c r="B5331">
        <f>VLOOKUP(A5331,申请!A$1:J$5305,2,FALSE)</f>
        <v>7</v>
      </c>
      <c r="C5331">
        <f>VLOOKUP(A5331,申请!A$1:J$5305,3,FALSE)</f>
        <v>6</v>
      </c>
      <c r="D5331">
        <f>VLOOKUP(A5331,申请!A$1:J$5305,4,FALSE)</f>
        <v>1</v>
      </c>
      <c r="E5331">
        <f>VLOOKUP(A5331,申请!A$1:J$5305,5,FALSE)</f>
        <v>3</v>
      </c>
      <c r="F5331">
        <f>VLOOKUP(A5331,申请!A$1:J$5305,6,FALSE)</f>
        <v>8</v>
      </c>
      <c r="G5331">
        <f>VLOOKUP(A5331,申请!A$1:J$5305,7,FALSE)</f>
        <v>0.8571428571428571</v>
      </c>
      <c r="H5331">
        <f>VLOOKUP(A5331,申请!A$1:J$5305,8,FALSE)</f>
        <v>0.14285714285714285</v>
      </c>
      <c r="I5331">
        <f>VLOOKUP(A5331,申请!A$1:J$5305,9,FALSE)</f>
        <v>8</v>
      </c>
      <c r="J5331">
        <f>VLOOKUP(A5331,申请!A$1:J$5305,10,FALSE)</f>
        <v>0</v>
      </c>
      <c r="K5331" t="e">
        <f>VLOOKUP($A5331,授权!$A$1:$J$5305,COLUMN(B5332),FALSE)</f>
        <v>#N/A</v>
      </c>
      <c r="L5331" t="e">
        <f>VLOOKUP($A5331,授权!$A$1:$J$5305,COLUMN(C5332),FALSE)</f>
        <v>#N/A</v>
      </c>
      <c r="M5331" t="e">
        <f>VLOOKUP($A5331,授权!$A$1:$J$5305,COLUMN(D5332),FALSE)</f>
        <v>#N/A</v>
      </c>
      <c r="N5331" t="e">
        <f>VLOOKUP($A5331,授权!$A$1:$J$5305,COLUMN(E5332),FALSE)</f>
        <v>#N/A</v>
      </c>
      <c r="O5331" t="e">
        <f>VLOOKUP($A5331,授权!$A$1:$J$5305,COLUMN(F5332),FALSE)</f>
        <v>#N/A</v>
      </c>
      <c r="P5331" t="e">
        <f>VLOOKUP($A5331,授权!$A$1:$J$5305,COLUMN(G5332),FALSE)</f>
        <v>#N/A</v>
      </c>
      <c r="Q5331" t="e">
        <f>VLOOKUP($A5331,授权!$A$1:$J$5305,COLUMN(H5332),FALSE)</f>
        <v>#N/A</v>
      </c>
      <c r="R5331" t="e">
        <f>VLOOKUP($A5331,授权!$A$1:$J$5305,COLUMN(I5332),FALSE)</f>
        <v>#N/A</v>
      </c>
      <c r="S5331" t="e">
        <f>VLOOKUP($A5331,授权!$A$1:$J$5305,COLUMN(J5332),FALSE)</f>
        <v>#N/A</v>
      </c>
    </row>
    <row r="5332" spans="1:19" x14ac:dyDescent="0.25">
      <c r="A5332" t="s">
        <v>5331</v>
      </c>
      <c r="B5332">
        <f>VLOOKUP(A5332,申请!A$1:J$5305,2,FALSE)</f>
        <v>1</v>
      </c>
      <c r="C5332">
        <f>VLOOKUP(A5332,申请!A$1:J$5305,3,FALSE)</f>
        <v>0</v>
      </c>
      <c r="D5332">
        <f>VLOOKUP(A5332,申请!A$1:J$5305,4,FALSE)</f>
        <v>1</v>
      </c>
      <c r="E5332">
        <f>VLOOKUP(A5332,申请!A$1:J$5305,5,FALSE)</f>
        <v>1</v>
      </c>
      <c r="F5332">
        <f>VLOOKUP(A5332,申请!A$1:J$5305,6,FALSE)</f>
        <v>1</v>
      </c>
      <c r="G5332">
        <f>VLOOKUP(A5332,申请!A$1:J$5305,7,FALSE)</f>
        <v>0</v>
      </c>
      <c r="H5332">
        <f>VLOOKUP(A5332,申请!A$1:J$5305,8,FALSE)</f>
        <v>1</v>
      </c>
      <c r="I5332">
        <f>VLOOKUP(A5332,申请!A$1:J$5305,9,FALSE)</f>
        <v>1</v>
      </c>
      <c r="J5332">
        <f>VLOOKUP(A5332,申请!A$1:J$5305,10,FALSE)</f>
        <v>0</v>
      </c>
      <c r="K5332" t="e">
        <f>VLOOKUP($A5332,授权!$A$1:$J$5305,COLUMN(B5333),FALSE)</f>
        <v>#N/A</v>
      </c>
      <c r="L5332" t="e">
        <f>VLOOKUP($A5332,授权!$A$1:$J$5305,COLUMN(C5333),FALSE)</f>
        <v>#N/A</v>
      </c>
      <c r="M5332" t="e">
        <f>VLOOKUP($A5332,授权!$A$1:$J$5305,COLUMN(D5333),FALSE)</f>
        <v>#N/A</v>
      </c>
      <c r="N5332" t="e">
        <f>VLOOKUP($A5332,授权!$A$1:$J$5305,COLUMN(E5333),FALSE)</f>
        <v>#N/A</v>
      </c>
      <c r="O5332" t="e">
        <f>VLOOKUP($A5332,授权!$A$1:$J$5305,COLUMN(F5333),FALSE)</f>
        <v>#N/A</v>
      </c>
      <c r="P5332" t="e">
        <f>VLOOKUP($A5332,授权!$A$1:$J$5305,COLUMN(G5333),FALSE)</f>
        <v>#N/A</v>
      </c>
      <c r="Q5332" t="e">
        <f>VLOOKUP($A5332,授权!$A$1:$J$5305,COLUMN(H5333),FALSE)</f>
        <v>#N/A</v>
      </c>
      <c r="R5332" t="e">
        <f>VLOOKUP($A5332,授权!$A$1:$J$5305,COLUMN(I5333),FALSE)</f>
        <v>#N/A</v>
      </c>
      <c r="S5332" t="e">
        <f>VLOOKUP($A5332,授权!$A$1:$J$5305,COLUMN(J5333),FALSE)</f>
        <v>#N/A</v>
      </c>
    </row>
    <row r="5333" spans="1:19" x14ac:dyDescent="0.25">
      <c r="A5333" t="s">
        <v>5332</v>
      </c>
      <c r="B5333">
        <f>VLOOKUP(A5333,申请!A$1:J$5305,2,FALSE)</f>
        <v>21</v>
      </c>
      <c r="C5333">
        <f>VLOOKUP(A5333,申请!A$1:J$5305,3,FALSE)</f>
        <v>21</v>
      </c>
      <c r="D5333">
        <f>VLOOKUP(A5333,申请!A$1:J$5305,4,FALSE)</f>
        <v>0</v>
      </c>
      <c r="E5333">
        <f>VLOOKUP(A5333,申请!A$1:J$5305,5,FALSE)</f>
        <v>0</v>
      </c>
      <c r="F5333">
        <f>VLOOKUP(A5333,申请!A$1:J$5305,6,FALSE)</f>
        <v>28</v>
      </c>
      <c r="G5333">
        <f>VLOOKUP(A5333,申请!A$1:J$5305,7,FALSE)</f>
        <v>1</v>
      </c>
      <c r="H5333">
        <f>VLOOKUP(A5333,申请!A$1:J$5305,8,FALSE)</f>
        <v>0</v>
      </c>
      <c r="I5333">
        <f>VLOOKUP(A5333,申请!A$1:J$5305,9,FALSE)</f>
        <v>28</v>
      </c>
      <c r="J5333">
        <f>VLOOKUP(A5333,申请!A$1:J$5305,10,FALSE)</f>
        <v>0</v>
      </c>
      <c r="K5333" t="e">
        <f>VLOOKUP($A5333,授权!$A$1:$J$5305,COLUMN(B5334),FALSE)</f>
        <v>#N/A</v>
      </c>
      <c r="L5333" t="e">
        <f>VLOOKUP($A5333,授权!$A$1:$J$5305,COLUMN(C5334),FALSE)</f>
        <v>#N/A</v>
      </c>
      <c r="M5333" t="e">
        <f>VLOOKUP($A5333,授权!$A$1:$J$5305,COLUMN(D5334),FALSE)</f>
        <v>#N/A</v>
      </c>
      <c r="N5333" t="e">
        <f>VLOOKUP($A5333,授权!$A$1:$J$5305,COLUMN(E5334),FALSE)</f>
        <v>#N/A</v>
      </c>
      <c r="O5333" t="e">
        <f>VLOOKUP($A5333,授权!$A$1:$J$5305,COLUMN(F5334),FALSE)</f>
        <v>#N/A</v>
      </c>
      <c r="P5333" t="e">
        <f>VLOOKUP($A5333,授权!$A$1:$J$5305,COLUMN(G5334),FALSE)</f>
        <v>#N/A</v>
      </c>
      <c r="Q5333" t="e">
        <f>VLOOKUP($A5333,授权!$A$1:$J$5305,COLUMN(H5334),FALSE)</f>
        <v>#N/A</v>
      </c>
      <c r="R5333" t="e">
        <f>VLOOKUP($A5333,授权!$A$1:$J$5305,COLUMN(I5334),FALSE)</f>
        <v>#N/A</v>
      </c>
      <c r="S5333" t="e">
        <f>VLOOKUP($A5333,授权!$A$1:$J$5305,COLUMN(J5334),FALSE)</f>
        <v>#N/A</v>
      </c>
    </row>
    <row r="5334" spans="1:19" x14ac:dyDescent="0.25">
      <c r="A5334" t="s">
        <v>5333</v>
      </c>
      <c r="B5334">
        <f>VLOOKUP(A5334,申请!A$1:J$5305,2,FALSE)</f>
        <v>1</v>
      </c>
      <c r="C5334">
        <f>VLOOKUP(A5334,申请!A$1:J$5305,3,FALSE)</f>
        <v>1</v>
      </c>
      <c r="D5334">
        <f>VLOOKUP(A5334,申请!A$1:J$5305,4,FALSE)</f>
        <v>0</v>
      </c>
      <c r="E5334">
        <f>VLOOKUP(A5334,申请!A$1:J$5305,5,FALSE)</f>
        <v>0</v>
      </c>
      <c r="F5334">
        <f>VLOOKUP(A5334,申请!A$1:J$5305,6,FALSE)</f>
        <v>1</v>
      </c>
      <c r="G5334">
        <f>VLOOKUP(A5334,申请!A$1:J$5305,7,FALSE)</f>
        <v>1</v>
      </c>
      <c r="H5334">
        <f>VLOOKUP(A5334,申请!A$1:J$5305,8,FALSE)</f>
        <v>0</v>
      </c>
      <c r="I5334">
        <f>VLOOKUP(A5334,申请!A$1:J$5305,9,FALSE)</f>
        <v>1</v>
      </c>
      <c r="J5334">
        <f>VLOOKUP(A5334,申请!A$1:J$5305,10,FALSE)</f>
        <v>0</v>
      </c>
      <c r="K5334" t="e">
        <f>VLOOKUP($A5334,授权!$A$1:$J$5305,COLUMN(B5335),FALSE)</f>
        <v>#N/A</v>
      </c>
      <c r="L5334" t="e">
        <f>VLOOKUP($A5334,授权!$A$1:$J$5305,COLUMN(C5335),FALSE)</f>
        <v>#N/A</v>
      </c>
      <c r="M5334" t="e">
        <f>VLOOKUP($A5334,授权!$A$1:$J$5305,COLUMN(D5335),FALSE)</f>
        <v>#N/A</v>
      </c>
      <c r="N5334" t="e">
        <f>VLOOKUP($A5334,授权!$A$1:$J$5305,COLUMN(E5335),FALSE)</f>
        <v>#N/A</v>
      </c>
      <c r="O5334" t="e">
        <f>VLOOKUP($A5334,授权!$A$1:$J$5305,COLUMN(F5335),FALSE)</f>
        <v>#N/A</v>
      </c>
      <c r="P5334" t="e">
        <f>VLOOKUP($A5334,授权!$A$1:$J$5305,COLUMN(G5335),FALSE)</f>
        <v>#N/A</v>
      </c>
      <c r="Q5334" t="e">
        <f>VLOOKUP($A5334,授权!$A$1:$J$5305,COLUMN(H5335),FALSE)</f>
        <v>#N/A</v>
      </c>
      <c r="R5334" t="e">
        <f>VLOOKUP($A5334,授权!$A$1:$J$5305,COLUMN(I5335),FALSE)</f>
        <v>#N/A</v>
      </c>
      <c r="S5334" t="e">
        <f>VLOOKUP($A5334,授权!$A$1:$J$5305,COLUMN(J5335),FALSE)</f>
        <v>#N/A</v>
      </c>
    </row>
    <row r="5335" spans="1:19" x14ac:dyDescent="0.25">
      <c r="A5335" t="s">
        <v>5334</v>
      </c>
      <c r="B5335">
        <f>VLOOKUP(A5335,申请!A$1:J$5305,2,FALSE)</f>
        <v>3</v>
      </c>
      <c r="C5335">
        <f>VLOOKUP(A5335,申请!A$1:J$5305,3,FALSE)</f>
        <v>1</v>
      </c>
      <c r="D5335">
        <f>VLOOKUP(A5335,申请!A$1:J$5305,4,FALSE)</f>
        <v>2</v>
      </c>
      <c r="E5335">
        <f>VLOOKUP(A5335,申请!A$1:J$5305,5,FALSE)</f>
        <v>1</v>
      </c>
      <c r="F5335">
        <f>VLOOKUP(A5335,申请!A$1:J$5305,6,FALSE)</f>
        <v>3</v>
      </c>
      <c r="G5335">
        <f>VLOOKUP(A5335,申请!A$1:J$5305,7,FALSE)</f>
        <v>0.33333333333333331</v>
      </c>
      <c r="H5335">
        <f>VLOOKUP(A5335,申请!A$1:J$5305,8,FALSE)</f>
        <v>0.66666666666666663</v>
      </c>
      <c r="I5335">
        <f>VLOOKUP(A5335,申请!A$1:J$5305,9,FALSE)</f>
        <v>3</v>
      </c>
      <c r="J5335">
        <f>VLOOKUP(A5335,申请!A$1:J$5305,10,FALSE)</f>
        <v>0</v>
      </c>
      <c r="K5335" t="e">
        <f>VLOOKUP($A5335,授权!$A$1:$J$5305,COLUMN(B5336),FALSE)</f>
        <v>#N/A</v>
      </c>
      <c r="L5335" t="e">
        <f>VLOOKUP($A5335,授权!$A$1:$J$5305,COLUMN(C5336),FALSE)</f>
        <v>#N/A</v>
      </c>
      <c r="M5335" t="e">
        <f>VLOOKUP($A5335,授权!$A$1:$J$5305,COLUMN(D5336),FALSE)</f>
        <v>#N/A</v>
      </c>
      <c r="N5335" t="e">
        <f>VLOOKUP($A5335,授权!$A$1:$J$5305,COLUMN(E5336),FALSE)</f>
        <v>#N/A</v>
      </c>
      <c r="O5335" t="e">
        <f>VLOOKUP($A5335,授权!$A$1:$J$5305,COLUMN(F5336),FALSE)</f>
        <v>#N/A</v>
      </c>
      <c r="P5335" t="e">
        <f>VLOOKUP($A5335,授权!$A$1:$J$5305,COLUMN(G5336),FALSE)</f>
        <v>#N/A</v>
      </c>
      <c r="Q5335" t="e">
        <f>VLOOKUP($A5335,授权!$A$1:$J$5305,COLUMN(H5336),FALSE)</f>
        <v>#N/A</v>
      </c>
      <c r="R5335" t="e">
        <f>VLOOKUP($A5335,授权!$A$1:$J$5305,COLUMN(I5336),FALSE)</f>
        <v>#N/A</v>
      </c>
      <c r="S5335" t="e">
        <f>VLOOKUP($A5335,授权!$A$1:$J$5305,COLUMN(J5336),FALSE)</f>
        <v>#N/A</v>
      </c>
    </row>
    <row r="5336" spans="1:19" x14ac:dyDescent="0.25">
      <c r="A5336" t="s">
        <v>5335</v>
      </c>
      <c r="B5336">
        <f>VLOOKUP(A5336,申请!A$1:J$5305,2,FALSE)</f>
        <v>2</v>
      </c>
      <c r="C5336">
        <f>VLOOKUP(A5336,申请!A$1:J$5305,3,FALSE)</f>
        <v>2</v>
      </c>
      <c r="D5336">
        <f>VLOOKUP(A5336,申请!A$1:J$5305,4,FALSE)</f>
        <v>0</v>
      </c>
      <c r="E5336">
        <f>VLOOKUP(A5336,申请!A$1:J$5305,5,FALSE)</f>
        <v>1</v>
      </c>
      <c r="F5336">
        <f>VLOOKUP(A5336,申请!A$1:J$5305,6,FALSE)</f>
        <v>4</v>
      </c>
      <c r="G5336">
        <f>VLOOKUP(A5336,申请!A$1:J$5305,7,FALSE)</f>
        <v>1</v>
      </c>
      <c r="H5336">
        <f>VLOOKUP(A5336,申请!A$1:J$5305,8,FALSE)</f>
        <v>0</v>
      </c>
      <c r="I5336">
        <f>VLOOKUP(A5336,申请!A$1:J$5305,9,FALSE)</f>
        <v>4</v>
      </c>
      <c r="J5336">
        <f>VLOOKUP(A5336,申请!A$1:J$5305,10,FALSE)</f>
        <v>0</v>
      </c>
      <c r="K5336" t="e">
        <f>VLOOKUP($A5336,授权!$A$1:$J$5305,COLUMN(B5337),FALSE)</f>
        <v>#N/A</v>
      </c>
      <c r="L5336" t="e">
        <f>VLOOKUP($A5336,授权!$A$1:$J$5305,COLUMN(C5337),FALSE)</f>
        <v>#N/A</v>
      </c>
      <c r="M5336" t="e">
        <f>VLOOKUP($A5336,授权!$A$1:$J$5305,COLUMN(D5337),FALSE)</f>
        <v>#N/A</v>
      </c>
      <c r="N5336" t="e">
        <f>VLOOKUP($A5336,授权!$A$1:$J$5305,COLUMN(E5337),FALSE)</f>
        <v>#N/A</v>
      </c>
      <c r="O5336" t="e">
        <f>VLOOKUP($A5336,授权!$A$1:$J$5305,COLUMN(F5337),FALSE)</f>
        <v>#N/A</v>
      </c>
      <c r="P5336" t="e">
        <f>VLOOKUP($A5336,授权!$A$1:$J$5305,COLUMN(G5337),FALSE)</f>
        <v>#N/A</v>
      </c>
      <c r="Q5336" t="e">
        <f>VLOOKUP($A5336,授权!$A$1:$J$5305,COLUMN(H5337),FALSE)</f>
        <v>#N/A</v>
      </c>
      <c r="R5336" t="e">
        <f>VLOOKUP($A5336,授权!$A$1:$J$5305,COLUMN(I5337),FALSE)</f>
        <v>#N/A</v>
      </c>
      <c r="S5336" t="e">
        <f>VLOOKUP($A5336,授权!$A$1:$J$5305,COLUMN(J5337),FALSE)</f>
        <v>#N/A</v>
      </c>
    </row>
    <row r="5337" spans="1:19" x14ac:dyDescent="0.25">
      <c r="A5337" t="s">
        <v>5336</v>
      </c>
      <c r="B5337">
        <f>VLOOKUP(A5337,申请!A$1:J$5305,2,FALSE)</f>
        <v>10</v>
      </c>
      <c r="C5337">
        <f>VLOOKUP(A5337,申请!A$1:J$5305,3,FALSE)</f>
        <v>10</v>
      </c>
      <c r="D5337">
        <f>VLOOKUP(A5337,申请!A$1:J$5305,4,FALSE)</f>
        <v>0</v>
      </c>
      <c r="E5337">
        <f>VLOOKUP(A5337,申请!A$1:J$5305,5,FALSE)</f>
        <v>3</v>
      </c>
      <c r="F5337">
        <f>VLOOKUP(A5337,申请!A$1:J$5305,6,FALSE)</f>
        <v>11</v>
      </c>
      <c r="G5337">
        <f>VLOOKUP(A5337,申请!A$1:J$5305,7,FALSE)</f>
        <v>1</v>
      </c>
      <c r="H5337">
        <f>VLOOKUP(A5337,申请!A$1:J$5305,8,FALSE)</f>
        <v>0</v>
      </c>
      <c r="I5337">
        <f>VLOOKUP(A5337,申请!A$1:J$5305,9,FALSE)</f>
        <v>11</v>
      </c>
      <c r="J5337">
        <f>VLOOKUP(A5337,申请!A$1:J$5305,10,FALSE)</f>
        <v>0</v>
      </c>
      <c r="K5337" t="e">
        <f>VLOOKUP($A5337,授权!$A$1:$J$5305,COLUMN(B5338),FALSE)</f>
        <v>#N/A</v>
      </c>
      <c r="L5337" t="e">
        <f>VLOOKUP($A5337,授权!$A$1:$J$5305,COLUMN(C5338),FALSE)</f>
        <v>#N/A</v>
      </c>
      <c r="M5337" t="e">
        <f>VLOOKUP($A5337,授权!$A$1:$J$5305,COLUMN(D5338),FALSE)</f>
        <v>#N/A</v>
      </c>
      <c r="N5337" t="e">
        <f>VLOOKUP($A5337,授权!$A$1:$J$5305,COLUMN(E5338),FALSE)</f>
        <v>#N/A</v>
      </c>
      <c r="O5337" t="e">
        <f>VLOOKUP($A5337,授权!$A$1:$J$5305,COLUMN(F5338),FALSE)</f>
        <v>#N/A</v>
      </c>
      <c r="P5337" t="e">
        <f>VLOOKUP($A5337,授权!$A$1:$J$5305,COLUMN(G5338),FALSE)</f>
        <v>#N/A</v>
      </c>
      <c r="Q5337" t="e">
        <f>VLOOKUP($A5337,授权!$A$1:$J$5305,COLUMN(H5338),FALSE)</f>
        <v>#N/A</v>
      </c>
      <c r="R5337" t="e">
        <f>VLOOKUP($A5337,授权!$A$1:$J$5305,COLUMN(I5338),FALSE)</f>
        <v>#N/A</v>
      </c>
      <c r="S5337" t="e">
        <f>VLOOKUP($A5337,授权!$A$1:$J$5305,COLUMN(J5338),FALSE)</f>
        <v>#N/A</v>
      </c>
    </row>
    <row r="5338" spans="1:19" x14ac:dyDescent="0.25">
      <c r="A5338" t="s">
        <v>5337</v>
      </c>
      <c r="B5338">
        <f>VLOOKUP(A5338,申请!A$1:J$5305,2,FALSE)</f>
        <v>1</v>
      </c>
      <c r="C5338">
        <f>VLOOKUP(A5338,申请!A$1:J$5305,3,FALSE)</f>
        <v>1</v>
      </c>
      <c r="D5338">
        <f>VLOOKUP(A5338,申请!A$1:J$5305,4,FALSE)</f>
        <v>0</v>
      </c>
      <c r="E5338">
        <f>VLOOKUP(A5338,申请!A$1:J$5305,5,FALSE)</f>
        <v>0</v>
      </c>
      <c r="F5338">
        <f>VLOOKUP(A5338,申请!A$1:J$5305,6,FALSE)</f>
        <v>1</v>
      </c>
      <c r="G5338">
        <f>VLOOKUP(A5338,申请!A$1:J$5305,7,FALSE)</f>
        <v>1</v>
      </c>
      <c r="H5338">
        <f>VLOOKUP(A5338,申请!A$1:J$5305,8,FALSE)</f>
        <v>0</v>
      </c>
      <c r="I5338">
        <f>VLOOKUP(A5338,申请!A$1:J$5305,9,FALSE)</f>
        <v>1</v>
      </c>
      <c r="J5338">
        <f>VLOOKUP(A5338,申请!A$1:J$5305,10,FALSE)</f>
        <v>0</v>
      </c>
      <c r="K5338" t="e">
        <f>VLOOKUP($A5338,授权!$A$1:$J$5305,COLUMN(B5339),FALSE)</f>
        <v>#N/A</v>
      </c>
      <c r="L5338" t="e">
        <f>VLOOKUP($A5338,授权!$A$1:$J$5305,COLUMN(C5339),FALSE)</f>
        <v>#N/A</v>
      </c>
      <c r="M5338" t="e">
        <f>VLOOKUP($A5338,授权!$A$1:$J$5305,COLUMN(D5339),FALSE)</f>
        <v>#N/A</v>
      </c>
      <c r="N5338" t="e">
        <f>VLOOKUP($A5338,授权!$A$1:$J$5305,COLUMN(E5339),FALSE)</f>
        <v>#N/A</v>
      </c>
      <c r="O5338" t="e">
        <f>VLOOKUP($A5338,授权!$A$1:$J$5305,COLUMN(F5339),FALSE)</f>
        <v>#N/A</v>
      </c>
      <c r="P5338" t="e">
        <f>VLOOKUP($A5338,授权!$A$1:$J$5305,COLUMN(G5339),FALSE)</f>
        <v>#N/A</v>
      </c>
      <c r="Q5338" t="e">
        <f>VLOOKUP($A5338,授权!$A$1:$J$5305,COLUMN(H5339),FALSE)</f>
        <v>#N/A</v>
      </c>
      <c r="R5338" t="e">
        <f>VLOOKUP($A5338,授权!$A$1:$J$5305,COLUMN(I5339),FALSE)</f>
        <v>#N/A</v>
      </c>
      <c r="S5338" t="e">
        <f>VLOOKUP($A5338,授权!$A$1:$J$5305,COLUMN(J5339),FALSE)</f>
        <v>#N/A</v>
      </c>
    </row>
    <row r="5339" spans="1:19" x14ac:dyDescent="0.25">
      <c r="A5339" t="s">
        <v>5338</v>
      </c>
      <c r="B5339">
        <f>VLOOKUP(A5339,申请!A$1:J$5305,2,FALSE)</f>
        <v>85</v>
      </c>
      <c r="C5339">
        <f>VLOOKUP(A5339,申请!A$1:J$5305,3,FALSE)</f>
        <v>0</v>
      </c>
      <c r="D5339">
        <f>VLOOKUP(A5339,申请!A$1:J$5305,4,FALSE)</f>
        <v>85</v>
      </c>
      <c r="E5339">
        <f>VLOOKUP(A5339,申请!A$1:J$5305,5,FALSE)</f>
        <v>61</v>
      </c>
      <c r="F5339">
        <f>VLOOKUP(A5339,申请!A$1:J$5305,6,FALSE)</f>
        <v>85</v>
      </c>
      <c r="G5339">
        <f>VLOOKUP(A5339,申请!A$1:J$5305,7,FALSE)</f>
        <v>0</v>
      </c>
      <c r="H5339">
        <f>VLOOKUP(A5339,申请!A$1:J$5305,8,FALSE)</f>
        <v>1</v>
      </c>
      <c r="I5339">
        <f>VLOOKUP(A5339,申请!A$1:J$5305,9,FALSE)</f>
        <v>85</v>
      </c>
      <c r="J5339">
        <f>VLOOKUP(A5339,申请!A$1:J$5305,10,FALSE)</f>
        <v>0</v>
      </c>
      <c r="K5339" t="e">
        <f>VLOOKUP($A5339,授权!$A$1:$J$5305,COLUMN(B5340),FALSE)</f>
        <v>#N/A</v>
      </c>
      <c r="L5339" t="e">
        <f>VLOOKUP($A5339,授权!$A$1:$J$5305,COLUMN(C5340),FALSE)</f>
        <v>#N/A</v>
      </c>
      <c r="M5339" t="e">
        <f>VLOOKUP($A5339,授权!$A$1:$J$5305,COLUMN(D5340),FALSE)</f>
        <v>#N/A</v>
      </c>
      <c r="N5339" t="e">
        <f>VLOOKUP($A5339,授权!$A$1:$J$5305,COLUMN(E5340),FALSE)</f>
        <v>#N/A</v>
      </c>
      <c r="O5339" t="e">
        <f>VLOOKUP($A5339,授权!$A$1:$J$5305,COLUMN(F5340),FALSE)</f>
        <v>#N/A</v>
      </c>
      <c r="P5339" t="e">
        <f>VLOOKUP($A5339,授权!$A$1:$J$5305,COLUMN(G5340),FALSE)</f>
        <v>#N/A</v>
      </c>
      <c r="Q5339" t="e">
        <f>VLOOKUP($A5339,授权!$A$1:$J$5305,COLUMN(H5340),FALSE)</f>
        <v>#N/A</v>
      </c>
      <c r="R5339" t="e">
        <f>VLOOKUP($A5339,授权!$A$1:$J$5305,COLUMN(I5340),FALSE)</f>
        <v>#N/A</v>
      </c>
      <c r="S5339" t="e">
        <f>VLOOKUP($A5339,授权!$A$1:$J$5305,COLUMN(J5340),FALSE)</f>
        <v>#N/A</v>
      </c>
    </row>
    <row r="5340" spans="1:19" x14ac:dyDescent="0.25">
      <c r="A5340" t="s">
        <v>5339</v>
      </c>
      <c r="B5340">
        <f>VLOOKUP(A5340,申请!A$1:J$5305,2,FALSE)</f>
        <v>1</v>
      </c>
      <c r="C5340">
        <f>VLOOKUP(A5340,申请!A$1:J$5305,3,FALSE)</f>
        <v>0</v>
      </c>
      <c r="D5340">
        <f>VLOOKUP(A5340,申请!A$1:J$5305,4,FALSE)</f>
        <v>1</v>
      </c>
      <c r="E5340">
        <f>VLOOKUP(A5340,申请!A$1:J$5305,5,FALSE)</f>
        <v>1</v>
      </c>
      <c r="F5340">
        <f>VLOOKUP(A5340,申请!A$1:J$5305,6,FALSE)</f>
        <v>1</v>
      </c>
      <c r="G5340">
        <f>VLOOKUP(A5340,申请!A$1:J$5305,7,FALSE)</f>
        <v>0</v>
      </c>
      <c r="H5340">
        <f>VLOOKUP(A5340,申请!A$1:J$5305,8,FALSE)</f>
        <v>1</v>
      </c>
      <c r="I5340">
        <f>VLOOKUP(A5340,申请!A$1:J$5305,9,FALSE)</f>
        <v>1</v>
      </c>
      <c r="J5340">
        <f>VLOOKUP(A5340,申请!A$1:J$5305,10,FALSE)</f>
        <v>0</v>
      </c>
      <c r="K5340" t="e">
        <f>VLOOKUP($A5340,授权!$A$1:$J$5305,COLUMN(B5341),FALSE)</f>
        <v>#N/A</v>
      </c>
      <c r="L5340" t="e">
        <f>VLOOKUP($A5340,授权!$A$1:$J$5305,COLUMN(C5341),FALSE)</f>
        <v>#N/A</v>
      </c>
      <c r="M5340" t="e">
        <f>VLOOKUP($A5340,授权!$A$1:$J$5305,COLUMN(D5341),FALSE)</f>
        <v>#N/A</v>
      </c>
      <c r="N5340" t="e">
        <f>VLOOKUP($A5340,授权!$A$1:$J$5305,COLUMN(E5341),FALSE)</f>
        <v>#N/A</v>
      </c>
      <c r="O5340" t="e">
        <f>VLOOKUP($A5340,授权!$A$1:$J$5305,COLUMN(F5341),FALSE)</f>
        <v>#N/A</v>
      </c>
      <c r="P5340" t="e">
        <f>VLOOKUP($A5340,授权!$A$1:$J$5305,COLUMN(G5341),FALSE)</f>
        <v>#N/A</v>
      </c>
      <c r="Q5340" t="e">
        <f>VLOOKUP($A5340,授权!$A$1:$J$5305,COLUMN(H5341),FALSE)</f>
        <v>#N/A</v>
      </c>
      <c r="R5340" t="e">
        <f>VLOOKUP($A5340,授权!$A$1:$J$5305,COLUMN(I5341),FALSE)</f>
        <v>#N/A</v>
      </c>
      <c r="S5340" t="e">
        <f>VLOOKUP($A5340,授权!$A$1:$J$5305,COLUMN(J5341),FALSE)</f>
        <v>#N/A</v>
      </c>
    </row>
    <row r="5341" spans="1:19" x14ac:dyDescent="0.25">
      <c r="A5341" t="s">
        <v>5340</v>
      </c>
      <c r="B5341">
        <f>VLOOKUP(A5341,申请!A$1:J$5305,2,FALSE)</f>
        <v>1</v>
      </c>
      <c r="C5341">
        <f>VLOOKUP(A5341,申请!A$1:J$5305,3,FALSE)</f>
        <v>1</v>
      </c>
      <c r="D5341">
        <f>VLOOKUP(A5341,申请!A$1:J$5305,4,FALSE)</f>
        <v>0</v>
      </c>
      <c r="E5341">
        <f>VLOOKUP(A5341,申请!A$1:J$5305,5,FALSE)</f>
        <v>0</v>
      </c>
      <c r="F5341">
        <f>VLOOKUP(A5341,申请!A$1:J$5305,6,FALSE)</f>
        <v>1</v>
      </c>
      <c r="G5341">
        <f>VLOOKUP(A5341,申请!A$1:J$5305,7,FALSE)</f>
        <v>1</v>
      </c>
      <c r="H5341">
        <f>VLOOKUP(A5341,申请!A$1:J$5305,8,FALSE)</f>
        <v>0</v>
      </c>
      <c r="I5341">
        <f>VLOOKUP(A5341,申请!A$1:J$5305,9,FALSE)</f>
        <v>1</v>
      </c>
      <c r="J5341">
        <f>VLOOKUP(A5341,申请!A$1:J$5305,10,FALSE)</f>
        <v>0</v>
      </c>
      <c r="K5341" t="e">
        <f>VLOOKUP($A5341,授权!$A$1:$J$5305,COLUMN(B5342),FALSE)</f>
        <v>#N/A</v>
      </c>
      <c r="L5341" t="e">
        <f>VLOOKUP($A5341,授权!$A$1:$J$5305,COLUMN(C5342),FALSE)</f>
        <v>#N/A</v>
      </c>
      <c r="M5341" t="e">
        <f>VLOOKUP($A5341,授权!$A$1:$J$5305,COLUMN(D5342),FALSE)</f>
        <v>#N/A</v>
      </c>
      <c r="N5341" t="e">
        <f>VLOOKUP($A5341,授权!$A$1:$J$5305,COLUMN(E5342),FALSE)</f>
        <v>#N/A</v>
      </c>
      <c r="O5341" t="e">
        <f>VLOOKUP($A5341,授权!$A$1:$J$5305,COLUMN(F5342),FALSE)</f>
        <v>#N/A</v>
      </c>
      <c r="P5341" t="e">
        <f>VLOOKUP($A5341,授权!$A$1:$J$5305,COLUMN(G5342),FALSE)</f>
        <v>#N/A</v>
      </c>
      <c r="Q5341" t="e">
        <f>VLOOKUP($A5341,授权!$A$1:$J$5305,COLUMN(H5342),FALSE)</f>
        <v>#N/A</v>
      </c>
      <c r="R5341" t="e">
        <f>VLOOKUP($A5341,授权!$A$1:$J$5305,COLUMN(I5342),FALSE)</f>
        <v>#N/A</v>
      </c>
      <c r="S5341" t="e">
        <f>VLOOKUP($A5341,授权!$A$1:$J$5305,COLUMN(J5342),FALSE)</f>
        <v>#N/A</v>
      </c>
    </row>
    <row r="5342" spans="1:19" x14ac:dyDescent="0.25">
      <c r="A5342" t="s">
        <v>5341</v>
      </c>
      <c r="B5342">
        <f>VLOOKUP(A5342,申请!A$1:J$5305,2,FALSE)</f>
        <v>2</v>
      </c>
      <c r="C5342">
        <f>VLOOKUP(A5342,申请!A$1:J$5305,3,FALSE)</f>
        <v>2</v>
      </c>
      <c r="D5342">
        <f>VLOOKUP(A5342,申请!A$1:J$5305,4,FALSE)</f>
        <v>0</v>
      </c>
      <c r="E5342">
        <f>VLOOKUP(A5342,申请!A$1:J$5305,5,FALSE)</f>
        <v>0</v>
      </c>
      <c r="F5342">
        <f>VLOOKUP(A5342,申请!A$1:J$5305,6,FALSE)</f>
        <v>2</v>
      </c>
      <c r="G5342">
        <f>VLOOKUP(A5342,申请!A$1:J$5305,7,FALSE)</f>
        <v>1</v>
      </c>
      <c r="H5342">
        <f>VLOOKUP(A5342,申请!A$1:J$5305,8,FALSE)</f>
        <v>0</v>
      </c>
      <c r="I5342">
        <f>VLOOKUP(A5342,申请!A$1:J$5305,9,FALSE)</f>
        <v>2</v>
      </c>
      <c r="J5342">
        <f>VLOOKUP(A5342,申请!A$1:J$5305,10,FALSE)</f>
        <v>0</v>
      </c>
      <c r="K5342" t="e">
        <f>VLOOKUP($A5342,授权!$A$1:$J$5305,COLUMN(B5343),FALSE)</f>
        <v>#N/A</v>
      </c>
      <c r="L5342" t="e">
        <f>VLOOKUP($A5342,授权!$A$1:$J$5305,COLUMN(C5343),FALSE)</f>
        <v>#N/A</v>
      </c>
      <c r="M5342" t="e">
        <f>VLOOKUP($A5342,授权!$A$1:$J$5305,COLUMN(D5343),FALSE)</f>
        <v>#N/A</v>
      </c>
      <c r="N5342" t="e">
        <f>VLOOKUP($A5342,授权!$A$1:$J$5305,COLUMN(E5343),FALSE)</f>
        <v>#N/A</v>
      </c>
      <c r="O5342" t="e">
        <f>VLOOKUP($A5342,授权!$A$1:$J$5305,COLUMN(F5343),FALSE)</f>
        <v>#N/A</v>
      </c>
      <c r="P5342" t="e">
        <f>VLOOKUP($A5342,授权!$A$1:$J$5305,COLUMN(G5343),FALSE)</f>
        <v>#N/A</v>
      </c>
      <c r="Q5342" t="e">
        <f>VLOOKUP($A5342,授权!$A$1:$J$5305,COLUMN(H5343),FALSE)</f>
        <v>#N/A</v>
      </c>
      <c r="R5342" t="e">
        <f>VLOOKUP($A5342,授权!$A$1:$J$5305,COLUMN(I5343),FALSE)</f>
        <v>#N/A</v>
      </c>
      <c r="S5342" t="e">
        <f>VLOOKUP($A5342,授权!$A$1:$J$5305,COLUMN(J5343),FALSE)</f>
        <v>#N/A</v>
      </c>
    </row>
    <row r="5343" spans="1:19" x14ac:dyDescent="0.25">
      <c r="A5343" t="s">
        <v>5342</v>
      </c>
      <c r="B5343">
        <f>VLOOKUP(A5343,申请!A$1:J$5305,2,FALSE)</f>
        <v>1</v>
      </c>
      <c r="C5343">
        <f>VLOOKUP(A5343,申请!A$1:J$5305,3,FALSE)</f>
        <v>0</v>
      </c>
      <c r="D5343">
        <f>VLOOKUP(A5343,申请!A$1:J$5305,4,FALSE)</f>
        <v>1</v>
      </c>
      <c r="E5343">
        <f>VLOOKUP(A5343,申请!A$1:J$5305,5,FALSE)</f>
        <v>4</v>
      </c>
      <c r="F5343">
        <f>VLOOKUP(A5343,申请!A$1:J$5305,6,FALSE)</f>
        <v>1</v>
      </c>
      <c r="G5343">
        <f>VLOOKUP(A5343,申请!A$1:J$5305,7,FALSE)</f>
        <v>0</v>
      </c>
      <c r="H5343">
        <f>VLOOKUP(A5343,申请!A$1:J$5305,8,FALSE)</f>
        <v>1</v>
      </c>
      <c r="I5343">
        <f>VLOOKUP(A5343,申请!A$1:J$5305,9,FALSE)</f>
        <v>1</v>
      </c>
      <c r="J5343">
        <f>VLOOKUP(A5343,申请!A$1:J$5305,10,FALSE)</f>
        <v>0</v>
      </c>
      <c r="K5343" t="e">
        <f>VLOOKUP($A5343,授权!$A$1:$J$5305,COLUMN(B5344),FALSE)</f>
        <v>#N/A</v>
      </c>
      <c r="L5343" t="e">
        <f>VLOOKUP($A5343,授权!$A$1:$J$5305,COLUMN(C5344),FALSE)</f>
        <v>#N/A</v>
      </c>
      <c r="M5343" t="e">
        <f>VLOOKUP($A5343,授权!$A$1:$J$5305,COLUMN(D5344),FALSE)</f>
        <v>#N/A</v>
      </c>
      <c r="N5343" t="e">
        <f>VLOOKUP($A5343,授权!$A$1:$J$5305,COLUMN(E5344),FALSE)</f>
        <v>#N/A</v>
      </c>
      <c r="O5343" t="e">
        <f>VLOOKUP($A5343,授权!$A$1:$J$5305,COLUMN(F5344),FALSE)</f>
        <v>#N/A</v>
      </c>
      <c r="P5343" t="e">
        <f>VLOOKUP($A5343,授权!$A$1:$J$5305,COLUMN(G5344),FALSE)</f>
        <v>#N/A</v>
      </c>
      <c r="Q5343" t="e">
        <f>VLOOKUP($A5343,授权!$A$1:$J$5305,COLUMN(H5344),FALSE)</f>
        <v>#N/A</v>
      </c>
      <c r="R5343" t="e">
        <f>VLOOKUP($A5343,授权!$A$1:$J$5305,COLUMN(I5344),FALSE)</f>
        <v>#N/A</v>
      </c>
      <c r="S5343" t="e">
        <f>VLOOKUP($A5343,授权!$A$1:$J$5305,COLUMN(J5344),FALSE)</f>
        <v>#N/A</v>
      </c>
    </row>
    <row r="5344" spans="1:19" x14ac:dyDescent="0.25">
      <c r="A5344" t="s">
        <v>5343</v>
      </c>
      <c r="B5344">
        <f>VLOOKUP(A5344,申请!A$1:J$5305,2,FALSE)</f>
        <v>1</v>
      </c>
      <c r="C5344">
        <f>VLOOKUP(A5344,申请!A$1:J$5305,3,FALSE)</f>
        <v>1</v>
      </c>
      <c r="D5344">
        <f>VLOOKUP(A5344,申请!A$1:J$5305,4,FALSE)</f>
        <v>0</v>
      </c>
      <c r="E5344">
        <f>VLOOKUP(A5344,申请!A$1:J$5305,5,FALSE)</f>
        <v>0</v>
      </c>
      <c r="F5344">
        <f>VLOOKUP(A5344,申请!A$1:J$5305,6,FALSE)</f>
        <v>1</v>
      </c>
      <c r="G5344">
        <f>VLOOKUP(A5344,申请!A$1:J$5305,7,FALSE)</f>
        <v>1</v>
      </c>
      <c r="H5344">
        <f>VLOOKUP(A5344,申请!A$1:J$5305,8,FALSE)</f>
        <v>0</v>
      </c>
      <c r="I5344">
        <f>VLOOKUP(A5344,申请!A$1:J$5305,9,FALSE)</f>
        <v>1</v>
      </c>
      <c r="J5344">
        <f>VLOOKUP(A5344,申请!A$1:J$5305,10,FALSE)</f>
        <v>0</v>
      </c>
      <c r="K5344" t="e">
        <f>VLOOKUP($A5344,授权!$A$1:$J$5305,COLUMN(B5345),FALSE)</f>
        <v>#N/A</v>
      </c>
      <c r="L5344" t="e">
        <f>VLOOKUP($A5344,授权!$A$1:$J$5305,COLUMN(C5345),FALSE)</f>
        <v>#N/A</v>
      </c>
      <c r="M5344" t="e">
        <f>VLOOKUP($A5344,授权!$A$1:$J$5305,COLUMN(D5345),FALSE)</f>
        <v>#N/A</v>
      </c>
      <c r="N5344" t="e">
        <f>VLOOKUP($A5344,授权!$A$1:$J$5305,COLUMN(E5345),FALSE)</f>
        <v>#N/A</v>
      </c>
      <c r="O5344" t="e">
        <f>VLOOKUP($A5344,授权!$A$1:$J$5305,COLUMN(F5345),FALSE)</f>
        <v>#N/A</v>
      </c>
      <c r="P5344" t="e">
        <f>VLOOKUP($A5344,授权!$A$1:$J$5305,COLUMN(G5345),FALSE)</f>
        <v>#N/A</v>
      </c>
      <c r="Q5344" t="e">
        <f>VLOOKUP($A5344,授权!$A$1:$J$5305,COLUMN(H5345),FALSE)</f>
        <v>#N/A</v>
      </c>
      <c r="R5344" t="e">
        <f>VLOOKUP($A5344,授权!$A$1:$J$5305,COLUMN(I5345),FALSE)</f>
        <v>#N/A</v>
      </c>
      <c r="S5344" t="e">
        <f>VLOOKUP($A5344,授权!$A$1:$J$5305,COLUMN(J5345),FALSE)</f>
        <v>#N/A</v>
      </c>
    </row>
    <row r="5345" spans="1:19" x14ac:dyDescent="0.25">
      <c r="A5345" t="s">
        <v>5344</v>
      </c>
      <c r="B5345">
        <f>VLOOKUP(A5345,申请!A$1:J$5305,2,FALSE)</f>
        <v>1</v>
      </c>
      <c r="C5345">
        <f>VLOOKUP(A5345,申请!A$1:J$5305,3,FALSE)</f>
        <v>0</v>
      </c>
      <c r="D5345">
        <f>VLOOKUP(A5345,申请!A$1:J$5305,4,FALSE)</f>
        <v>1</v>
      </c>
      <c r="E5345">
        <f>VLOOKUP(A5345,申请!A$1:J$5305,5,FALSE)</f>
        <v>0</v>
      </c>
      <c r="F5345">
        <f>VLOOKUP(A5345,申请!A$1:J$5305,6,FALSE)</f>
        <v>1</v>
      </c>
      <c r="G5345">
        <f>VLOOKUP(A5345,申请!A$1:J$5305,7,FALSE)</f>
        <v>0</v>
      </c>
      <c r="H5345">
        <f>VLOOKUP(A5345,申请!A$1:J$5305,8,FALSE)</f>
        <v>1</v>
      </c>
      <c r="I5345">
        <f>VLOOKUP(A5345,申请!A$1:J$5305,9,FALSE)</f>
        <v>1</v>
      </c>
      <c r="J5345">
        <f>VLOOKUP(A5345,申请!A$1:J$5305,10,FALSE)</f>
        <v>0</v>
      </c>
      <c r="K5345" t="e">
        <f>VLOOKUP($A5345,授权!$A$1:$J$5305,COLUMN(B5346),FALSE)</f>
        <v>#N/A</v>
      </c>
      <c r="L5345" t="e">
        <f>VLOOKUP($A5345,授权!$A$1:$J$5305,COLUMN(C5346),FALSE)</f>
        <v>#N/A</v>
      </c>
      <c r="M5345" t="e">
        <f>VLOOKUP($A5345,授权!$A$1:$J$5305,COLUMN(D5346),FALSE)</f>
        <v>#N/A</v>
      </c>
      <c r="N5345" t="e">
        <f>VLOOKUP($A5345,授权!$A$1:$J$5305,COLUMN(E5346),FALSE)</f>
        <v>#N/A</v>
      </c>
      <c r="O5345" t="e">
        <f>VLOOKUP($A5345,授权!$A$1:$J$5305,COLUMN(F5346),FALSE)</f>
        <v>#N/A</v>
      </c>
      <c r="P5345" t="e">
        <f>VLOOKUP($A5345,授权!$A$1:$J$5305,COLUMN(G5346),FALSE)</f>
        <v>#N/A</v>
      </c>
      <c r="Q5345" t="e">
        <f>VLOOKUP($A5345,授权!$A$1:$J$5305,COLUMN(H5346),FALSE)</f>
        <v>#N/A</v>
      </c>
      <c r="R5345" t="e">
        <f>VLOOKUP($A5345,授权!$A$1:$J$5305,COLUMN(I5346),FALSE)</f>
        <v>#N/A</v>
      </c>
      <c r="S5345" t="e">
        <f>VLOOKUP($A5345,授权!$A$1:$J$5305,COLUMN(J5346),FALSE)</f>
        <v>#N/A</v>
      </c>
    </row>
    <row r="5346" spans="1:19" x14ac:dyDescent="0.25">
      <c r="A5346" t="s">
        <v>5345</v>
      </c>
      <c r="B5346">
        <f>VLOOKUP(A5346,申请!A$1:J$5305,2,FALSE)</f>
        <v>1</v>
      </c>
      <c r="C5346">
        <f>VLOOKUP(A5346,申请!A$1:J$5305,3,FALSE)</f>
        <v>1</v>
      </c>
      <c r="D5346">
        <f>VLOOKUP(A5346,申请!A$1:J$5305,4,FALSE)</f>
        <v>0</v>
      </c>
      <c r="E5346">
        <f>VLOOKUP(A5346,申请!A$1:J$5305,5,FALSE)</f>
        <v>0</v>
      </c>
      <c r="F5346">
        <f>VLOOKUP(A5346,申请!A$1:J$5305,6,FALSE)</f>
        <v>2</v>
      </c>
      <c r="G5346">
        <f>VLOOKUP(A5346,申请!A$1:J$5305,7,FALSE)</f>
        <v>1</v>
      </c>
      <c r="H5346">
        <f>VLOOKUP(A5346,申请!A$1:J$5305,8,FALSE)</f>
        <v>0</v>
      </c>
      <c r="I5346">
        <f>VLOOKUP(A5346,申请!A$1:J$5305,9,FALSE)</f>
        <v>2</v>
      </c>
      <c r="J5346">
        <f>VLOOKUP(A5346,申请!A$1:J$5305,10,FALSE)</f>
        <v>0</v>
      </c>
      <c r="K5346" t="e">
        <f>VLOOKUP($A5346,授权!$A$1:$J$5305,COLUMN(B5347),FALSE)</f>
        <v>#N/A</v>
      </c>
      <c r="L5346" t="e">
        <f>VLOOKUP($A5346,授权!$A$1:$J$5305,COLUMN(C5347),FALSE)</f>
        <v>#N/A</v>
      </c>
      <c r="M5346" t="e">
        <f>VLOOKUP($A5346,授权!$A$1:$J$5305,COLUMN(D5347),FALSE)</f>
        <v>#N/A</v>
      </c>
      <c r="N5346" t="e">
        <f>VLOOKUP($A5346,授权!$A$1:$J$5305,COLUMN(E5347),FALSE)</f>
        <v>#N/A</v>
      </c>
      <c r="O5346" t="e">
        <f>VLOOKUP($A5346,授权!$A$1:$J$5305,COLUMN(F5347),FALSE)</f>
        <v>#N/A</v>
      </c>
      <c r="P5346" t="e">
        <f>VLOOKUP($A5346,授权!$A$1:$J$5305,COLUMN(G5347),FALSE)</f>
        <v>#N/A</v>
      </c>
      <c r="Q5346" t="e">
        <f>VLOOKUP($A5346,授权!$A$1:$J$5305,COLUMN(H5347),FALSE)</f>
        <v>#N/A</v>
      </c>
      <c r="R5346" t="e">
        <f>VLOOKUP($A5346,授权!$A$1:$J$5305,COLUMN(I5347),FALSE)</f>
        <v>#N/A</v>
      </c>
      <c r="S5346" t="e">
        <f>VLOOKUP($A5346,授权!$A$1:$J$5305,COLUMN(J5347),FALSE)</f>
        <v>#N/A</v>
      </c>
    </row>
    <row r="5347" spans="1:19" x14ac:dyDescent="0.25">
      <c r="A5347" t="s">
        <v>5346</v>
      </c>
      <c r="B5347">
        <f>VLOOKUP(A5347,申请!A$1:J$5305,2,FALSE)</f>
        <v>3</v>
      </c>
      <c r="C5347">
        <f>VLOOKUP(A5347,申请!A$1:J$5305,3,FALSE)</f>
        <v>2</v>
      </c>
      <c r="D5347">
        <f>VLOOKUP(A5347,申请!A$1:J$5305,4,FALSE)</f>
        <v>1</v>
      </c>
      <c r="E5347">
        <f>VLOOKUP(A5347,申请!A$1:J$5305,5,FALSE)</f>
        <v>5</v>
      </c>
      <c r="F5347">
        <f>VLOOKUP(A5347,申请!A$1:J$5305,6,FALSE)</f>
        <v>3</v>
      </c>
      <c r="G5347">
        <f>VLOOKUP(A5347,申请!A$1:J$5305,7,FALSE)</f>
        <v>0.66666666666666663</v>
      </c>
      <c r="H5347">
        <f>VLOOKUP(A5347,申请!A$1:J$5305,8,FALSE)</f>
        <v>0.33333333333333331</v>
      </c>
      <c r="I5347">
        <f>VLOOKUP(A5347,申请!A$1:J$5305,9,FALSE)</f>
        <v>3</v>
      </c>
      <c r="J5347">
        <f>VLOOKUP(A5347,申请!A$1:J$5305,10,FALSE)</f>
        <v>0</v>
      </c>
      <c r="K5347" t="e">
        <f>VLOOKUP($A5347,授权!$A$1:$J$5305,COLUMN(B5348),FALSE)</f>
        <v>#N/A</v>
      </c>
      <c r="L5347" t="e">
        <f>VLOOKUP($A5347,授权!$A$1:$J$5305,COLUMN(C5348),FALSE)</f>
        <v>#N/A</v>
      </c>
      <c r="M5347" t="e">
        <f>VLOOKUP($A5347,授权!$A$1:$J$5305,COLUMN(D5348),FALSE)</f>
        <v>#N/A</v>
      </c>
      <c r="N5347" t="e">
        <f>VLOOKUP($A5347,授权!$A$1:$J$5305,COLUMN(E5348),FALSE)</f>
        <v>#N/A</v>
      </c>
      <c r="O5347" t="e">
        <f>VLOOKUP($A5347,授权!$A$1:$J$5305,COLUMN(F5348),FALSE)</f>
        <v>#N/A</v>
      </c>
      <c r="P5347" t="e">
        <f>VLOOKUP($A5347,授权!$A$1:$J$5305,COLUMN(G5348),FALSE)</f>
        <v>#N/A</v>
      </c>
      <c r="Q5347" t="e">
        <f>VLOOKUP($A5347,授权!$A$1:$J$5305,COLUMN(H5348),FALSE)</f>
        <v>#N/A</v>
      </c>
      <c r="R5347" t="e">
        <f>VLOOKUP($A5347,授权!$A$1:$J$5305,COLUMN(I5348),FALSE)</f>
        <v>#N/A</v>
      </c>
      <c r="S5347" t="e">
        <f>VLOOKUP($A5347,授权!$A$1:$J$5305,COLUMN(J5348),FALSE)</f>
        <v>#N/A</v>
      </c>
    </row>
    <row r="5348" spans="1:19" x14ac:dyDescent="0.25">
      <c r="A5348" t="s">
        <v>5347</v>
      </c>
      <c r="B5348">
        <f>VLOOKUP(A5348,申请!A$1:J$5305,2,FALSE)</f>
        <v>4</v>
      </c>
      <c r="C5348">
        <f>VLOOKUP(A5348,申请!A$1:J$5305,3,FALSE)</f>
        <v>2</v>
      </c>
      <c r="D5348">
        <f>VLOOKUP(A5348,申请!A$1:J$5305,4,FALSE)</f>
        <v>2</v>
      </c>
      <c r="E5348">
        <f>VLOOKUP(A5348,申请!A$1:J$5305,5,FALSE)</f>
        <v>1</v>
      </c>
      <c r="F5348">
        <f>VLOOKUP(A5348,申请!A$1:J$5305,6,FALSE)</f>
        <v>4</v>
      </c>
      <c r="G5348">
        <f>VLOOKUP(A5348,申请!A$1:J$5305,7,FALSE)</f>
        <v>0.5</v>
      </c>
      <c r="H5348">
        <f>VLOOKUP(A5348,申请!A$1:J$5305,8,FALSE)</f>
        <v>0.5</v>
      </c>
      <c r="I5348">
        <f>VLOOKUP(A5348,申请!A$1:J$5305,9,FALSE)</f>
        <v>4</v>
      </c>
      <c r="J5348">
        <f>VLOOKUP(A5348,申请!A$1:J$5305,10,FALSE)</f>
        <v>0</v>
      </c>
      <c r="K5348" t="e">
        <f>VLOOKUP($A5348,授权!$A$1:$J$5305,COLUMN(B5349),FALSE)</f>
        <v>#N/A</v>
      </c>
      <c r="L5348" t="e">
        <f>VLOOKUP($A5348,授权!$A$1:$J$5305,COLUMN(C5349),FALSE)</f>
        <v>#N/A</v>
      </c>
      <c r="M5348" t="e">
        <f>VLOOKUP($A5348,授权!$A$1:$J$5305,COLUMN(D5349),FALSE)</f>
        <v>#N/A</v>
      </c>
      <c r="N5348" t="e">
        <f>VLOOKUP($A5348,授权!$A$1:$J$5305,COLUMN(E5349),FALSE)</f>
        <v>#N/A</v>
      </c>
      <c r="O5348" t="e">
        <f>VLOOKUP($A5348,授权!$A$1:$J$5305,COLUMN(F5349),FALSE)</f>
        <v>#N/A</v>
      </c>
      <c r="P5348" t="e">
        <f>VLOOKUP($A5348,授权!$A$1:$J$5305,COLUMN(G5349),FALSE)</f>
        <v>#N/A</v>
      </c>
      <c r="Q5348" t="e">
        <f>VLOOKUP($A5348,授权!$A$1:$J$5305,COLUMN(H5349),FALSE)</f>
        <v>#N/A</v>
      </c>
      <c r="R5348" t="e">
        <f>VLOOKUP($A5348,授权!$A$1:$J$5305,COLUMN(I5349),FALSE)</f>
        <v>#N/A</v>
      </c>
      <c r="S5348" t="e">
        <f>VLOOKUP($A5348,授权!$A$1:$J$5305,COLUMN(J5349),FALSE)</f>
        <v>#N/A</v>
      </c>
    </row>
    <row r="5349" spans="1:19" x14ac:dyDescent="0.25">
      <c r="A5349" t="s">
        <v>5348</v>
      </c>
      <c r="B5349">
        <f>VLOOKUP(A5349,申请!A$1:J$5305,2,FALSE)</f>
        <v>4</v>
      </c>
      <c r="C5349">
        <f>VLOOKUP(A5349,申请!A$1:J$5305,3,FALSE)</f>
        <v>2</v>
      </c>
      <c r="D5349">
        <f>VLOOKUP(A5349,申请!A$1:J$5305,4,FALSE)</f>
        <v>2</v>
      </c>
      <c r="E5349">
        <f>VLOOKUP(A5349,申请!A$1:J$5305,5,FALSE)</f>
        <v>0</v>
      </c>
      <c r="F5349">
        <f>VLOOKUP(A5349,申请!A$1:J$5305,6,FALSE)</f>
        <v>4</v>
      </c>
      <c r="G5349">
        <f>VLOOKUP(A5349,申请!A$1:J$5305,7,FALSE)</f>
        <v>0.5</v>
      </c>
      <c r="H5349">
        <f>VLOOKUP(A5349,申请!A$1:J$5305,8,FALSE)</f>
        <v>0.5</v>
      </c>
      <c r="I5349">
        <f>VLOOKUP(A5349,申请!A$1:J$5305,9,FALSE)</f>
        <v>4</v>
      </c>
      <c r="J5349">
        <f>VLOOKUP(A5349,申请!A$1:J$5305,10,FALSE)</f>
        <v>0</v>
      </c>
      <c r="K5349" t="e">
        <f>VLOOKUP($A5349,授权!$A$1:$J$5305,COLUMN(B5350),FALSE)</f>
        <v>#N/A</v>
      </c>
      <c r="L5349" t="e">
        <f>VLOOKUP($A5349,授权!$A$1:$J$5305,COLUMN(C5350),FALSE)</f>
        <v>#N/A</v>
      </c>
      <c r="M5349" t="e">
        <f>VLOOKUP($A5349,授权!$A$1:$J$5305,COLUMN(D5350),FALSE)</f>
        <v>#N/A</v>
      </c>
      <c r="N5349" t="e">
        <f>VLOOKUP($A5349,授权!$A$1:$J$5305,COLUMN(E5350),FALSE)</f>
        <v>#N/A</v>
      </c>
      <c r="O5349" t="e">
        <f>VLOOKUP($A5349,授权!$A$1:$J$5305,COLUMN(F5350),FALSE)</f>
        <v>#N/A</v>
      </c>
      <c r="P5349" t="e">
        <f>VLOOKUP($A5349,授权!$A$1:$J$5305,COLUMN(G5350),FALSE)</f>
        <v>#N/A</v>
      </c>
      <c r="Q5349" t="e">
        <f>VLOOKUP($A5349,授权!$A$1:$J$5305,COLUMN(H5350),FALSE)</f>
        <v>#N/A</v>
      </c>
      <c r="R5349" t="e">
        <f>VLOOKUP($A5349,授权!$A$1:$J$5305,COLUMN(I5350),FALSE)</f>
        <v>#N/A</v>
      </c>
      <c r="S5349" t="e">
        <f>VLOOKUP($A5349,授权!$A$1:$J$5305,COLUMN(J5350),FALSE)</f>
        <v>#N/A</v>
      </c>
    </row>
    <row r="5350" spans="1:19" x14ac:dyDescent="0.25">
      <c r="A5350" t="s">
        <v>5349</v>
      </c>
      <c r="B5350">
        <f>VLOOKUP(A5350,申请!A$1:J$5305,2,FALSE)</f>
        <v>2</v>
      </c>
      <c r="C5350">
        <f>VLOOKUP(A5350,申请!A$1:J$5305,3,FALSE)</f>
        <v>1</v>
      </c>
      <c r="D5350">
        <f>VLOOKUP(A5350,申请!A$1:J$5305,4,FALSE)</f>
        <v>1</v>
      </c>
      <c r="E5350">
        <f>VLOOKUP(A5350,申请!A$1:J$5305,5,FALSE)</f>
        <v>0</v>
      </c>
      <c r="F5350">
        <f>VLOOKUP(A5350,申请!A$1:J$5305,6,FALSE)</f>
        <v>2</v>
      </c>
      <c r="G5350">
        <f>VLOOKUP(A5350,申请!A$1:J$5305,7,FALSE)</f>
        <v>0.5</v>
      </c>
      <c r="H5350">
        <f>VLOOKUP(A5350,申请!A$1:J$5305,8,FALSE)</f>
        <v>0.5</v>
      </c>
      <c r="I5350">
        <f>VLOOKUP(A5350,申请!A$1:J$5305,9,FALSE)</f>
        <v>2</v>
      </c>
      <c r="J5350">
        <f>VLOOKUP(A5350,申请!A$1:J$5305,10,FALSE)</f>
        <v>0</v>
      </c>
      <c r="K5350" t="e">
        <f>VLOOKUP($A5350,授权!$A$1:$J$5305,COLUMN(B5351),FALSE)</f>
        <v>#N/A</v>
      </c>
      <c r="L5350" t="e">
        <f>VLOOKUP($A5350,授权!$A$1:$J$5305,COLUMN(C5351),FALSE)</f>
        <v>#N/A</v>
      </c>
      <c r="M5350" t="e">
        <f>VLOOKUP($A5350,授权!$A$1:$J$5305,COLUMN(D5351),FALSE)</f>
        <v>#N/A</v>
      </c>
      <c r="N5350" t="e">
        <f>VLOOKUP($A5350,授权!$A$1:$J$5305,COLUMN(E5351),FALSE)</f>
        <v>#N/A</v>
      </c>
      <c r="O5350" t="e">
        <f>VLOOKUP($A5350,授权!$A$1:$J$5305,COLUMN(F5351),FALSE)</f>
        <v>#N/A</v>
      </c>
      <c r="P5350" t="e">
        <f>VLOOKUP($A5350,授权!$A$1:$J$5305,COLUMN(G5351),FALSE)</f>
        <v>#N/A</v>
      </c>
      <c r="Q5350" t="e">
        <f>VLOOKUP($A5350,授权!$A$1:$J$5305,COLUMN(H5351),FALSE)</f>
        <v>#N/A</v>
      </c>
      <c r="R5350" t="e">
        <f>VLOOKUP($A5350,授权!$A$1:$J$5305,COLUMN(I5351),FALSE)</f>
        <v>#N/A</v>
      </c>
      <c r="S5350" t="e">
        <f>VLOOKUP($A5350,授权!$A$1:$J$5305,COLUMN(J5351),FALSE)</f>
        <v>#N/A</v>
      </c>
    </row>
    <row r="5351" spans="1:19" x14ac:dyDescent="0.25">
      <c r="A5351" t="s">
        <v>5350</v>
      </c>
      <c r="B5351">
        <f>VLOOKUP(A5351,申请!A$1:J$5305,2,FALSE)</f>
        <v>1</v>
      </c>
      <c r="C5351">
        <f>VLOOKUP(A5351,申请!A$1:J$5305,3,FALSE)</f>
        <v>0</v>
      </c>
      <c r="D5351">
        <f>VLOOKUP(A5351,申请!A$1:J$5305,4,FALSE)</f>
        <v>1</v>
      </c>
      <c r="E5351">
        <f>VLOOKUP(A5351,申请!A$1:J$5305,5,FALSE)</f>
        <v>0</v>
      </c>
      <c r="F5351">
        <f>VLOOKUP(A5351,申请!A$1:J$5305,6,FALSE)</f>
        <v>1</v>
      </c>
      <c r="G5351">
        <f>VLOOKUP(A5351,申请!A$1:J$5305,7,FALSE)</f>
        <v>0</v>
      </c>
      <c r="H5351">
        <f>VLOOKUP(A5351,申请!A$1:J$5305,8,FALSE)</f>
        <v>1</v>
      </c>
      <c r="I5351">
        <f>VLOOKUP(A5351,申请!A$1:J$5305,9,FALSE)</f>
        <v>1</v>
      </c>
      <c r="J5351">
        <f>VLOOKUP(A5351,申请!A$1:J$5305,10,FALSE)</f>
        <v>0</v>
      </c>
      <c r="K5351" t="e">
        <f>VLOOKUP($A5351,授权!$A$1:$J$5305,COLUMN(B5352),FALSE)</f>
        <v>#N/A</v>
      </c>
      <c r="L5351" t="e">
        <f>VLOOKUP($A5351,授权!$A$1:$J$5305,COLUMN(C5352),FALSE)</f>
        <v>#N/A</v>
      </c>
      <c r="M5351" t="e">
        <f>VLOOKUP($A5351,授权!$A$1:$J$5305,COLUMN(D5352),FALSE)</f>
        <v>#N/A</v>
      </c>
      <c r="N5351" t="e">
        <f>VLOOKUP($A5351,授权!$A$1:$J$5305,COLUMN(E5352),FALSE)</f>
        <v>#N/A</v>
      </c>
      <c r="O5351" t="e">
        <f>VLOOKUP($A5351,授权!$A$1:$J$5305,COLUMN(F5352),FALSE)</f>
        <v>#N/A</v>
      </c>
      <c r="P5351" t="e">
        <f>VLOOKUP($A5351,授权!$A$1:$J$5305,COLUMN(G5352),FALSE)</f>
        <v>#N/A</v>
      </c>
      <c r="Q5351" t="e">
        <f>VLOOKUP($A5351,授权!$A$1:$J$5305,COLUMN(H5352),FALSE)</f>
        <v>#N/A</v>
      </c>
      <c r="R5351" t="e">
        <f>VLOOKUP($A5351,授权!$A$1:$J$5305,COLUMN(I5352),FALSE)</f>
        <v>#N/A</v>
      </c>
      <c r="S5351" t="e">
        <f>VLOOKUP($A5351,授权!$A$1:$J$5305,COLUMN(J5352),FALSE)</f>
        <v>#N/A</v>
      </c>
    </row>
    <row r="5352" spans="1:19" x14ac:dyDescent="0.25">
      <c r="A5352" t="s">
        <v>5351</v>
      </c>
      <c r="B5352">
        <f>VLOOKUP(A5352,申请!A$1:J$5305,2,FALSE)</f>
        <v>2</v>
      </c>
      <c r="C5352">
        <f>VLOOKUP(A5352,申请!A$1:J$5305,3,FALSE)</f>
        <v>2</v>
      </c>
      <c r="D5352">
        <f>VLOOKUP(A5352,申请!A$1:J$5305,4,FALSE)</f>
        <v>0</v>
      </c>
      <c r="E5352">
        <f>VLOOKUP(A5352,申请!A$1:J$5305,5,FALSE)</f>
        <v>3</v>
      </c>
      <c r="F5352">
        <f>VLOOKUP(A5352,申请!A$1:J$5305,6,FALSE)</f>
        <v>2</v>
      </c>
      <c r="G5352">
        <f>VLOOKUP(A5352,申请!A$1:J$5305,7,FALSE)</f>
        <v>1</v>
      </c>
      <c r="H5352">
        <f>VLOOKUP(A5352,申请!A$1:J$5305,8,FALSE)</f>
        <v>0</v>
      </c>
      <c r="I5352">
        <f>VLOOKUP(A5352,申请!A$1:J$5305,9,FALSE)</f>
        <v>2</v>
      </c>
      <c r="J5352">
        <f>VLOOKUP(A5352,申请!A$1:J$5305,10,FALSE)</f>
        <v>0</v>
      </c>
      <c r="K5352" t="e">
        <f>VLOOKUP($A5352,授权!$A$1:$J$5305,COLUMN(B5353),FALSE)</f>
        <v>#N/A</v>
      </c>
      <c r="L5352" t="e">
        <f>VLOOKUP($A5352,授权!$A$1:$J$5305,COLUMN(C5353),FALSE)</f>
        <v>#N/A</v>
      </c>
      <c r="M5352" t="e">
        <f>VLOOKUP($A5352,授权!$A$1:$J$5305,COLUMN(D5353),FALSE)</f>
        <v>#N/A</v>
      </c>
      <c r="N5352" t="e">
        <f>VLOOKUP($A5352,授权!$A$1:$J$5305,COLUMN(E5353),FALSE)</f>
        <v>#N/A</v>
      </c>
      <c r="O5352" t="e">
        <f>VLOOKUP($A5352,授权!$A$1:$J$5305,COLUMN(F5353),FALSE)</f>
        <v>#N/A</v>
      </c>
      <c r="P5352" t="e">
        <f>VLOOKUP($A5352,授权!$A$1:$J$5305,COLUMN(G5353),FALSE)</f>
        <v>#N/A</v>
      </c>
      <c r="Q5352" t="e">
        <f>VLOOKUP($A5352,授权!$A$1:$J$5305,COLUMN(H5353),FALSE)</f>
        <v>#N/A</v>
      </c>
      <c r="R5352" t="e">
        <f>VLOOKUP($A5352,授权!$A$1:$J$5305,COLUMN(I5353),FALSE)</f>
        <v>#N/A</v>
      </c>
      <c r="S5352" t="e">
        <f>VLOOKUP($A5352,授权!$A$1:$J$5305,COLUMN(J5353),FALSE)</f>
        <v>#N/A</v>
      </c>
    </row>
    <row r="5353" spans="1:19" x14ac:dyDescent="0.25">
      <c r="A5353" t="s">
        <v>5352</v>
      </c>
      <c r="B5353">
        <f>VLOOKUP(A5353,申请!A$1:J$5305,2,FALSE)</f>
        <v>1</v>
      </c>
      <c r="C5353">
        <f>VLOOKUP(A5353,申请!A$1:J$5305,3,FALSE)</f>
        <v>0</v>
      </c>
      <c r="D5353">
        <f>VLOOKUP(A5353,申请!A$1:J$5305,4,FALSE)</f>
        <v>1</v>
      </c>
      <c r="E5353">
        <f>VLOOKUP(A5353,申请!A$1:J$5305,5,FALSE)</f>
        <v>1</v>
      </c>
      <c r="F5353">
        <f>VLOOKUP(A5353,申请!A$1:J$5305,6,FALSE)</f>
        <v>1</v>
      </c>
      <c r="G5353">
        <f>VLOOKUP(A5353,申请!A$1:J$5305,7,FALSE)</f>
        <v>0</v>
      </c>
      <c r="H5353">
        <f>VLOOKUP(A5353,申请!A$1:J$5305,8,FALSE)</f>
        <v>1</v>
      </c>
      <c r="I5353">
        <f>VLOOKUP(A5353,申请!A$1:J$5305,9,FALSE)</f>
        <v>1</v>
      </c>
      <c r="J5353">
        <f>VLOOKUP(A5353,申请!A$1:J$5305,10,FALSE)</f>
        <v>0</v>
      </c>
      <c r="K5353" t="e">
        <f>VLOOKUP($A5353,授权!$A$1:$J$5305,COLUMN(B5354),FALSE)</f>
        <v>#N/A</v>
      </c>
      <c r="L5353" t="e">
        <f>VLOOKUP($A5353,授权!$A$1:$J$5305,COLUMN(C5354),FALSE)</f>
        <v>#N/A</v>
      </c>
      <c r="M5353" t="e">
        <f>VLOOKUP($A5353,授权!$A$1:$J$5305,COLUMN(D5354),FALSE)</f>
        <v>#N/A</v>
      </c>
      <c r="N5353" t="e">
        <f>VLOOKUP($A5353,授权!$A$1:$J$5305,COLUMN(E5354),FALSE)</f>
        <v>#N/A</v>
      </c>
      <c r="O5353" t="e">
        <f>VLOOKUP($A5353,授权!$A$1:$J$5305,COLUMN(F5354),FALSE)</f>
        <v>#N/A</v>
      </c>
      <c r="P5353" t="e">
        <f>VLOOKUP($A5353,授权!$A$1:$J$5305,COLUMN(G5354),FALSE)</f>
        <v>#N/A</v>
      </c>
      <c r="Q5353" t="e">
        <f>VLOOKUP($A5353,授权!$A$1:$J$5305,COLUMN(H5354),FALSE)</f>
        <v>#N/A</v>
      </c>
      <c r="R5353" t="e">
        <f>VLOOKUP($A5353,授权!$A$1:$J$5305,COLUMN(I5354),FALSE)</f>
        <v>#N/A</v>
      </c>
      <c r="S5353" t="e">
        <f>VLOOKUP($A5353,授权!$A$1:$J$5305,COLUMN(J5354),FALSE)</f>
        <v>#N/A</v>
      </c>
    </row>
    <row r="5354" spans="1:19" x14ac:dyDescent="0.25">
      <c r="A5354" t="s">
        <v>5353</v>
      </c>
      <c r="B5354">
        <f>VLOOKUP(A5354,申请!A$1:J$5305,2,FALSE)</f>
        <v>10</v>
      </c>
      <c r="C5354">
        <f>VLOOKUP(A5354,申请!A$1:J$5305,3,FALSE)</f>
        <v>10</v>
      </c>
      <c r="D5354">
        <f>VLOOKUP(A5354,申请!A$1:J$5305,4,FALSE)</f>
        <v>0</v>
      </c>
      <c r="E5354">
        <f>VLOOKUP(A5354,申请!A$1:J$5305,5,FALSE)</f>
        <v>0</v>
      </c>
      <c r="F5354">
        <f>VLOOKUP(A5354,申请!A$1:J$5305,6,FALSE)</f>
        <v>10</v>
      </c>
      <c r="G5354">
        <f>VLOOKUP(A5354,申请!A$1:J$5305,7,FALSE)</f>
        <v>1</v>
      </c>
      <c r="H5354">
        <f>VLOOKUP(A5354,申请!A$1:J$5305,8,FALSE)</f>
        <v>0</v>
      </c>
      <c r="I5354">
        <f>VLOOKUP(A5354,申请!A$1:J$5305,9,FALSE)</f>
        <v>10</v>
      </c>
      <c r="J5354">
        <f>VLOOKUP(A5354,申请!A$1:J$5305,10,FALSE)</f>
        <v>0</v>
      </c>
      <c r="K5354" t="e">
        <f>VLOOKUP($A5354,授权!$A$1:$J$5305,COLUMN(B5355),FALSE)</f>
        <v>#N/A</v>
      </c>
      <c r="L5354" t="e">
        <f>VLOOKUP($A5354,授权!$A$1:$J$5305,COLUMN(C5355),FALSE)</f>
        <v>#N/A</v>
      </c>
      <c r="M5354" t="e">
        <f>VLOOKUP($A5354,授权!$A$1:$J$5305,COLUMN(D5355),FALSE)</f>
        <v>#N/A</v>
      </c>
      <c r="N5354" t="e">
        <f>VLOOKUP($A5354,授权!$A$1:$J$5305,COLUMN(E5355),FALSE)</f>
        <v>#N/A</v>
      </c>
      <c r="O5354" t="e">
        <f>VLOOKUP($A5354,授权!$A$1:$J$5305,COLUMN(F5355),FALSE)</f>
        <v>#N/A</v>
      </c>
      <c r="P5354" t="e">
        <f>VLOOKUP($A5354,授权!$A$1:$J$5305,COLUMN(G5355),FALSE)</f>
        <v>#N/A</v>
      </c>
      <c r="Q5354" t="e">
        <f>VLOOKUP($A5354,授权!$A$1:$J$5305,COLUMN(H5355),FALSE)</f>
        <v>#N/A</v>
      </c>
      <c r="R5354" t="e">
        <f>VLOOKUP($A5354,授权!$A$1:$J$5305,COLUMN(I5355),FALSE)</f>
        <v>#N/A</v>
      </c>
      <c r="S5354" t="e">
        <f>VLOOKUP($A5354,授权!$A$1:$J$5305,COLUMN(J5355),FALSE)</f>
        <v>#N/A</v>
      </c>
    </row>
    <row r="5355" spans="1:19" x14ac:dyDescent="0.25">
      <c r="A5355" t="s">
        <v>5354</v>
      </c>
      <c r="B5355">
        <f>VLOOKUP(A5355,申请!A$1:J$5305,2,FALSE)</f>
        <v>1</v>
      </c>
      <c r="C5355">
        <f>VLOOKUP(A5355,申请!A$1:J$5305,3,FALSE)</f>
        <v>0</v>
      </c>
      <c r="D5355">
        <f>VLOOKUP(A5355,申请!A$1:J$5305,4,FALSE)</f>
        <v>1</v>
      </c>
      <c r="E5355">
        <f>VLOOKUP(A5355,申请!A$1:J$5305,5,FALSE)</f>
        <v>1</v>
      </c>
      <c r="F5355">
        <f>VLOOKUP(A5355,申请!A$1:J$5305,6,FALSE)</f>
        <v>1</v>
      </c>
      <c r="G5355">
        <f>VLOOKUP(A5355,申请!A$1:J$5305,7,FALSE)</f>
        <v>0</v>
      </c>
      <c r="H5355">
        <f>VLOOKUP(A5355,申请!A$1:J$5305,8,FALSE)</f>
        <v>1</v>
      </c>
      <c r="I5355">
        <f>VLOOKUP(A5355,申请!A$1:J$5305,9,FALSE)</f>
        <v>1</v>
      </c>
      <c r="J5355">
        <f>VLOOKUP(A5355,申请!A$1:J$5305,10,FALSE)</f>
        <v>0</v>
      </c>
      <c r="K5355" t="e">
        <f>VLOOKUP($A5355,授权!$A$1:$J$5305,COLUMN(B5356),FALSE)</f>
        <v>#N/A</v>
      </c>
      <c r="L5355" t="e">
        <f>VLOOKUP($A5355,授权!$A$1:$J$5305,COLUMN(C5356),FALSE)</f>
        <v>#N/A</v>
      </c>
      <c r="M5355" t="e">
        <f>VLOOKUP($A5355,授权!$A$1:$J$5305,COLUMN(D5356),FALSE)</f>
        <v>#N/A</v>
      </c>
      <c r="N5355" t="e">
        <f>VLOOKUP($A5355,授权!$A$1:$J$5305,COLUMN(E5356),FALSE)</f>
        <v>#N/A</v>
      </c>
      <c r="O5355" t="e">
        <f>VLOOKUP($A5355,授权!$A$1:$J$5305,COLUMN(F5356),FALSE)</f>
        <v>#N/A</v>
      </c>
      <c r="P5355" t="e">
        <f>VLOOKUP($A5355,授权!$A$1:$J$5305,COLUMN(G5356),FALSE)</f>
        <v>#N/A</v>
      </c>
      <c r="Q5355" t="e">
        <f>VLOOKUP($A5355,授权!$A$1:$J$5305,COLUMN(H5356),FALSE)</f>
        <v>#N/A</v>
      </c>
      <c r="R5355" t="e">
        <f>VLOOKUP($A5355,授权!$A$1:$J$5305,COLUMN(I5356),FALSE)</f>
        <v>#N/A</v>
      </c>
      <c r="S5355" t="e">
        <f>VLOOKUP($A5355,授权!$A$1:$J$5305,COLUMN(J5356),FALSE)</f>
        <v>#N/A</v>
      </c>
    </row>
    <row r="5356" spans="1:19" x14ac:dyDescent="0.25">
      <c r="A5356" t="s">
        <v>5355</v>
      </c>
      <c r="B5356">
        <f>VLOOKUP(A5356,申请!A$1:J$5305,2,FALSE)</f>
        <v>1</v>
      </c>
      <c r="C5356">
        <f>VLOOKUP(A5356,申请!A$1:J$5305,3,FALSE)</f>
        <v>1</v>
      </c>
      <c r="D5356">
        <f>VLOOKUP(A5356,申请!A$1:J$5305,4,FALSE)</f>
        <v>0</v>
      </c>
      <c r="E5356">
        <f>VLOOKUP(A5356,申请!A$1:J$5305,5,FALSE)</f>
        <v>1</v>
      </c>
      <c r="F5356">
        <f>VLOOKUP(A5356,申请!A$1:J$5305,6,FALSE)</f>
        <v>2</v>
      </c>
      <c r="G5356">
        <f>VLOOKUP(A5356,申请!A$1:J$5305,7,FALSE)</f>
        <v>1</v>
      </c>
      <c r="H5356">
        <f>VLOOKUP(A5356,申请!A$1:J$5305,8,FALSE)</f>
        <v>0</v>
      </c>
      <c r="I5356">
        <f>VLOOKUP(A5356,申请!A$1:J$5305,9,FALSE)</f>
        <v>2</v>
      </c>
      <c r="J5356">
        <f>VLOOKUP(A5356,申请!A$1:J$5305,10,FALSE)</f>
        <v>0</v>
      </c>
      <c r="K5356" t="e">
        <f>VLOOKUP($A5356,授权!$A$1:$J$5305,COLUMN(B5357),FALSE)</f>
        <v>#N/A</v>
      </c>
      <c r="L5356" t="e">
        <f>VLOOKUP($A5356,授权!$A$1:$J$5305,COLUMN(C5357),FALSE)</f>
        <v>#N/A</v>
      </c>
      <c r="M5356" t="e">
        <f>VLOOKUP($A5356,授权!$A$1:$J$5305,COLUMN(D5357),FALSE)</f>
        <v>#N/A</v>
      </c>
      <c r="N5356" t="e">
        <f>VLOOKUP($A5356,授权!$A$1:$J$5305,COLUMN(E5357),FALSE)</f>
        <v>#N/A</v>
      </c>
      <c r="O5356" t="e">
        <f>VLOOKUP($A5356,授权!$A$1:$J$5305,COLUMN(F5357),FALSE)</f>
        <v>#N/A</v>
      </c>
      <c r="P5356" t="e">
        <f>VLOOKUP($A5356,授权!$A$1:$J$5305,COLUMN(G5357),FALSE)</f>
        <v>#N/A</v>
      </c>
      <c r="Q5356" t="e">
        <f>VLOOKUP($A5356,授权!$A$1:$J$5305,COLUMN(H5357),FALSE)</f>
        <v>#N/A</v>
      </c>
      <c r="R5356" t="e">
        <f>VLOOKUP($A5356,授权!$A$1:$J$5305,COLUMN(I5357),FALSE)</f>
        <v>#N/A</v>
      </c>
      <c r="S5356" t="e">
        <f>VLOOKUP($A5356,授权!$A$1:$J$5305,COLUMN(J5357),FALSE)</f>
        <v>#N/A</v>
      </c>
    </row>
    <row r="5357" spans="1:19" x14ac:dyDescent="0.25">
      <c r="A5357" t="s">
        <v>5356</v>
      </c>
      <c r="B5357">
        <f>VLOOKUP(A5357,申请!A$1:J$5305,2,FALSE)</f>
        <v>1</v>
      </c>
      <c r="C5357">
        <f>VLOOKUP(A5357,申请!A$1:J$5305,3,FALSE)</f>
        <v>1</v>
      </c>
      <c r="D5357">
        <f>VLOOKUP(A5357,申请!A$1:J$5305,4,FALSE)</f>
        <v>0</v>
      </c>
      <c r="E5357">
        <f>VLOOKUP(A5357,申请!A$1:J$5305,5,FALSE)</f>
        <v>0</v>
      </c>
      <c r="F5357">
        <f>VLOOKUP(A5357,申请!A$1:J$5305,6,FALSE)</f>
        <v>2</v>
      </c>
      <c r="G5357">
        <f>VLOOKUP(A5357,申请!A$1:J$5305,7,FALSE)</f>
        <v>1</v>
      </c>
      <c r="H5357">
        <f>VLOOKUP(A5357,申请!A$1:J$5305,8,FALSE)</f>
        <v>0</v>
      </c>
      <c r="I5357">
        <f>VLOOKUP(A5357,申请!A$1:J$5305,9,FALSE)</f>
        <v>2</v>
      </c>
      <c r="J5357">
        <f>VLOOKUP(A5357,申请!A$1:J$5305,10,FALSE)</f>
        <v>0</v>
      </c>
      <c r="K5357" t="e">
        <f>VLOOKUP($A5357,授权!$A$1:$J$5305,COLUMN(B5358),FALSE)</f>
        <v>#N/A</v>
      </c>
      <c r="L5357" t="e">
        <f>VLOOKUP($A5357,授权!$A$1:$J$5305,COLUMN(C5358),FALSE)</f>
        <v>#N/A</v>
      </c>
      <c r="M5357" t="e">
        <f>VLOOKUP($A5357,授权!$A$1:$J$5305,COLUMN(D5358),FALSE)</f>
        <v>#N/A</v>
      </c>
      <c r="N5357" t="e">
        <f>VLOOKUP($A5357,授权!$A$1:$J$5305,COLUMN(E5358),FALSE)</f>
        <v>#N/A</v>
      </c>
      <c r="O5357" t="e">
        <f>VLOOKUP($A5357,授权!$A$1:$J$5305,COLUMN(F5358),FALSE)</f>
        <v>#N/A</v>
      </c>
      <c r="P5357" t="e">
        <f>VLOOKUP($A5357,授权!$A$1:$J$5305,COLUMN(G5358),FALSE)</f>
        <v>#N/A</v>
      </c>
      <c r="Q5357" t="e">
        <f>VLOOKUP($A5357,授权!$A$1:$J$5305,COLUMN(H5358),FALSE)</f>
        <v>#N/A</v>
      </c>
      <c r="R5357" t="e">
        <f>VLOOKUP($A5357,授权!$A$1:$J$5305,COLUMN(I5358),FALSE)</f>
        <v>#N/A</v>
      </c>
      <c r="S5357" t="e">
        <f>VLOOKUP($A5357,授权!$A$1:$J$5305,COLUMN(J5358),FALSE)</f>
        <v>#N/A</v>
      </c>
    </row>
    <row r="5358" spans="1:19" x14ac:dyDescent="0.25">
      <c r="A5358" t="s">
        <v>5357</v>
      </c>
      <c r="B5358">
        <f>VLOOKUP(A5358,申请!A$1:J$5305,2,FALSE)</f>
        <v>134</v>
      </c>
      <c r="C5358">
        <f>VLOOKUP(A5358,申请!A$1:J$5305,3,FALSE)</f>
        <v>0</v>
      </c>
      <c r="D5358">
        <f>VLOOKUP(A5358,申请!A$1:J$5305,4,FALSE)</f>
        <v>134</v>
      </c>
      <c r="E5358">
        <f>VLOOKUP(A5358,申请!A$1:J$5305,5,FALSE)</f>
        <v>9</v>
      </c>
      <c r="F5358">
        <f>VLOOKUP(A5358,申请!A$1:J$5305,6,FALSE)</f>
        <v>134</v>
      </c>
      <c r="G5358">
        <f>VLOOKUP(A5358,申请!A$1:J$5305,7,FALSE)</f>
        <v>0</v>
      </c>
      <c r="H5358">
        <f>VLOOKUP(A5358,申请!A$1:J$5305,8,FALSE)</f>
        <v>1</v>
      </c>
      <c r="I5358">
        <f>VLOOKUP(A5358,申请!A$1:J$5305,9,FALSE)</f>
        <v>134</v>
      </c>
      <c r="J5358">
        <f>VLOOKUP(A5358,申请!A$1:J$5305,10,FALSE)</f>
        <v>0</v>
      </c>
      <c r="K5358" t="e">
        <f>VLOOKUP($A5358,授权!$A$1:$J$5305,COLUMN(B5359),FALSE)</f>
        <v>#N/A</v>
      </c>
      <c r="L5358" t="e">
        <f>VLOOKUP($A5358,授权!$A$1:$J$5305,COLUMN(C5359),FALSE)</f>
        <v>#N/A</v>
      </c>
      <c r="M5358" t="e">
        <f>VLOOKUP($A5358,授权!$A$1:$J$5305,COLUMN(D5359),FALSE)</f>
        <v>#N/A</v>
      </c>
      <c r="N5358" t="e">
        <f>VLOOKUP($A5358,授权!$A$1:$J$5305,COLUMN(E5359),FALSE)</f>
        <v>#N/A</v>
      </c>
      <c r="O5358" t="e">
        <f>VLOOKUP($A5358,授权!$A$1:$J$5305,COLUMN(F5359),FALSE)</f>
        <v>#N/A</v>
      </c>
      <c r="P5358" t="e">
        <f>VLOOKUP($A5358,授权!$A$1:$J$5305,COLUMN(G5359),FALSE)</f>
        <v>#N/A</v>
      </c>
      <c r="Q5358" t="e">
        <f>VLOOKUP($A5358,授权!$A$1:$J$5305,COLUMN(H5359),FALSE)</f>
        <v>#N/A</v>
      </c>
      <c r="R5358" t="e">
        <f>VLOOKUP($A5358,授权!$A$1:$J$5305,COLUMN(I5359),FALSE)</f>
        <v>#N/A</v>
      </c>
      <c r="S5358" t="e">
        <f>VLOOKUP($A5358,授权!$A$1:$J$5305,COLUMN(J5359),FALSE)</f>
        <v>#N/A</v>
      </c>
    </row>
    <row r="5359" spans="1:19" x14ac:dyDescent="0.25">
      <c r="A5359" t="s">
        <v>5358</v>
      </c>
      <c r="B5359">
        <f>VLOOKUP(A5359,申请!A$1:J$5305,2,FALSE)</f>
        <v>115</v>
      </c>
      <c r="C5359">
        <f>VLOOKUP(A5359,申请!A$1:J$5305,3,FALSE)</f>
        <v>1</v>
      </c>
      <c r="D5359">
        <f>VLOOKUP(A5359,申请!A$1:J$5305,4,FALSE)</f>
        <v>114</v>
      </c>
      <c r="E5359">
        <f>VLOOKUP(A5359,申请!A$1:J$5305,5,FALSE)</f>
        <v>38</v>
      </c>
      <c r="F5359">
        <f>VLOOKUP(A5359,申请!A$1:J$5305,6,FALSE)</f>
        <v>115</v>
      </c>
      <c r="G5359">
        <f>VLOOKUP(A5359,申请!A$1:J$5305,7,FALSE)</f>
        <v>8.6956521739130436E-3</v>
      </c>
      <c r="H5359">
        <f>VLOOKUP(A5359,申请!A$1:J$5305,8,FALSE)</f>
        <v>0.99130434782608701</v>
      </c>
      <c r="I5359">
        <f>VLOOKUP(A5359,申请!A$1:J$5305,9,FALSE)</f>
        <v>115</v>
      </c>
      <c r="J5359">
        <f>VLOOKUP(A5359,申请!A$1:J$5305,10,FALSE)</f>
        <v>0</v>
      </c>
      <c r="K5359" t="e">
        <f>VLOOKUP($A5359,授权!$A$1:$J$5305,COLUMN(B5360),FALSE)</f>
        <v>#N/A</v>
      </c>
      <c r="L5359" t="e">
        <f>VLOOKUP($A5359,授权!$A$1:$J$5305,COLUMN(C5360),FALSE)</f>
        <v>#N/A</v>
      </c>
      <c r="M5359" t="e">
        <f>VLOOKUP($A5359,授权!$A$1:$J$5305,COLUMN(D5360),FALSE)</f>
        <v>#N/A</v>
      </c>
      <c r="N5359" t="e">
        <f>VLOOKUP($A5359,授权!$A$1:$J$5305,COLUMN(E5360),FALSE)</f>
        <v>#N/A</v>
      </c>
      <c r="O5359" t="e">
        <f>VLOOKUP($A5359,授权!$A$1:$J$5305,COLUMN(F5360),FALSE)</f>
        <v>#N/A</v>
      </c>
      <c r="P5359" t="e">
        <f>VLOOKUP($A5359,授权!$A$1:$J$5305,COLUMN(G5360),FALSE)</f>
        <v>#N/A</v>
      </c>
      <c r="Q5359" t="e">
        <f>VLOOKUP($A5359,授权!$A$1:$J$5305,COLUMN(H5360),FALSE)</f>
        <v>#N/A</v>
      </c>
      <c r="R5359" t="e">
        <f>VLOOKUP($A5359,授权!$A$1:$J$5305,COLUMN(I5360),FALSE)</f>
        <v>#N/A</v>
      </c>
      <c r="S5359" t="e">
        <f>VLOOKUP($A5359,授权!$A$1:$J$5305,COLUMN(J5360),FALSE)</f>
        <v>#N/A</v>
      </c>
    </row>
    <row r="5360" spans="1:19" x14ac:dyDescent="0.25">
      <c r="A5360" t="s">
        <v>5359</v>
      </c>
      <c r="B5360">
        <f>VLOOKUP(A5360,申请!A$1:J$5305,2,FALSE)</f>
        <v>10</v>
      </c>
      <c r="C5360">
        <f>VLOOKUP(A5360,申请!A$1:J$5305,3,FALSE)</f>
        <v>10</v>
      </c>
      <c r="D5360">
        <f>VLOOKUP(A5360,申请!A$1:J$5305,4,FALSE)</f>
        <v>0</v>
      </c>
      <c r="E5360">
        <f>VLOOKUP(A5360,申请!A$1:J$5305,5,FALSE)</f>
        <v>7</v>
      </c>
      <c r="F5360">
        <f>VLOOKUP(A5360,申请!A$1:J$5305,6,FALSE)</f>
        <v>10</v>
      </c>
      <c r="G5360">
        <f>VLOOKUP(A5360,申请!A$1:J$5305,7,FALSE)</f>
        <v>1</v>
      </c>
      <c r="H5360">
        <f>VLOOKUP(A5360,申请!A$1:J$5305,8,FALSE)</f>
        <v>0</v>
      </c>
      <c r="I5360">
        <f>VLOOKUP(A5360,申请!A$1:J$5305,9,FALSE)</f>
        <v>10</v>
      </c>
      <c r="J5360">
        <f>VLOOKUP(A5360,申请!A$1:J$5305,10,FALSE)</f>
        <v>0</v>
      </c>
      <c r="K5360" t="e">
        <f>VLOOKUP($A5360,授权!$A$1:$J$5305,COLUMN(B5361),FALSE)</f>
        <v>#N/A</v>
      </c>
      <c r="L5360" t="e">
        <f>VLOOKUP($A5360,授权!$A$1:$J$5305,COLUMN(C5361),FALSE)</f>
        <v>#N/A</v>
      </c>
      <c r="M5360" t="e">
        <f>VLOOKUP($A5360,授权!$A$1:$J$5305,COLUMN(D5361),FALSE)</f>
        <v>#N/A</v>
      </c>
      <c r="N5360" t="e">
        <f>VLOOKUP($A5360,授权!$A$1:$J$5305,COLUMN(E5361),FALSE)</f>
        <v>#N/A</v>
      </c>
      <c r="O5360" t="e">
        <f>VLOOKUP($A5360,授权!$A$1:$J$5305,COLUMN(F5361),FALSE)</f>
        <v>#N/A</v>
      </c>
      <c r="P5360" t="e">
        <f>VLOOKUP($A5360,授权!$A$1:$J$5305,COLUMN(G5361),FALSE)</f>
        <v>#N/A</v>
      </c>
      <c r="Q5360" t="e">
        <f>VLOOKUP($A5360,授权!$A$1:$J$5305,COLUMN(H5361),FALSE)</f>
        <v>#N/A</v>
      </c>
      <c r="R5360" t="e">
        <f>VLOOKUP($A5360,授权!$A$1:$J$5305,COLUMN(I5361),FALSE)</f>
        <v>#N/A</v>
      </c>
      <c r="S5360" t="e">
        <f>VLOOKUP($A5360,授权!$A$1:$J$5305,COLUMN(J5361),FALSE)</f>
        <v>#N/A</v>
      </c>
    </row>
    <row r="5361" spans="1:19" x14ac:dyDescent="0.25">
      <c r="A5361" t="s">
        <v>5360</v>
      </c>
      <c r="B5361">
        <f>VLOOKUP(A5361,申请!A$1:J$5305,2,FALSE)</f>
        <v>2</v>
      </c>
      <c r="C5361">
        <f>VLOOKUP(A5361,申请!A$1:J$5305,3,FALSE)</f>
        <v>2</v>
      </c>
      <c r="D5361">
        <f>VLOOKUP(A5361,申请!A$1:J$5305,4,FALSE)</f>
        <v>0</v>
      </c>
      <c r="E5361">
        <f>VLOOKUP(A5361,申请!A$1:J$5305,5,FALSE)</f>
        <v>0</v>
      </c>
      <c r="F5361">
        <f>VLOOKUP(A5361,申请!A$1:J$5305,6,FALSE)</f>
        <v>4</v>
      </c>
      <c r="G5361">
        <f>VLOOKUP(A5361,申请!A$1:J$5305,7,FALSE)</f>
        <v>1</v>
      </c>
      <c r="H5361">
        <f>VLOOKUP(A5361,申请!A$1:J$5305,8,FALSE)</f>
        <v>0</v>
      </c>
      <c r="I5361">
        <f>VLOOKUP(A5361,申请!A$1:J$5305,9,FALSE)</f>
        <v>4</v>
      </c>
      <c r="J5361">
        <f>VLOOKUP(A5361,申请!A$1:J$5305,10,FALSE)</f>
        <v>0</v>
      </c>
      <c r="K5361" t="e">
        <f>VLOOKUP($A5361,授权!$A$1:$J$5305,COLUMN(B5362),FALSE)</f>
        <v>#N/A</v>
      </c>
      <c r="L5361" t="e">
        <f>VLOOKUP($A5361,授权!$A$1:$J$5305,COLUMN(C5362),FALSE)</f>
        <v>#N/A</v>
      </c>
      <c r="M5361" t="e">
        <f>VLOOKUP($A5361,授权!$A$1:$J$5305,COLUMN(D5362),FALSE)</f>
        <v>#N/A</v>
      </c>
      <c r="N5361" t="e">
        <f>VLOOKUP($A5361,授权!$A$1:$J$5305,COLUMN(E5362),FALSE)</f>
        <v>#N/A</v>
      </c>
      <c r="O5361" t="e">
        <f>VLOOKUP($A5361,授权!$A$1:$J$5305,COLUMN(F5362),FALSE)</f>
        <v>#N/A</v>
      </c>
      <c r="P5361" t="e">
        <f>VLOOKUP($A5361,授权!$A$1:$J$5305,COLUMN(G5362),FALSE)</f>
        <v>#N/A</v>
      </c>
      <c r="Q5361" t="e">
        <f>VLOOKUP($A5361,授权!$A$1:$J$5305,COLUMN(H5362),FALSE)</f>
        <v>#N/A</v>
      </c>
      <c r="R5361" t="e">
        <f>VLOOKUP($A5361,授权!$A$1:$J$5305,COLUMN(I5362),FALSE)</f>
        <v>#N/A</v>
      </c>
      <c r="S5361" t="e">
        <f>VLOOKUP($A5361,授权!$A$1:$J$5305,COLUMN(J5362),FALSE)</f>
        <v>#N/A</v>
      </c>
    </row>
    <row r="5362" spans="1:19" x14ac:dyDescent="0.25">
      <c r="A5362" t="s">
        <v>5361</v>
      </c>
      <c r="B5362">
        <f>VLOOKUP(A5362,申请!A$1:J$5305,2,FALSE)</f>
        <v>1</v>
      </c>
      <c r="C5362">
        <f>VLOOKUP(A5362,申请!A$1:J$5305,3,FALSE)</f>
        <v>1</v>
      </c>
      <c r="D5362">
        <f>VLOOKUP(A5362,申请!A$1:J$5305,4,FALSE)</f>
        <v>0</v>
      </c>
      <c r="E5362">
        <f>VLOOKUP(A5362,申请!A$1:J$5305,5,FALSE)</f>
        <v>0</v>
      </c>
      <c r="F5362">
        <f>VLOOKUP(A5362,申请!A$1:J$5305,6,FALSE)</f>
        <v>1</v>
      </c>
      <c r="G5362">
        <f>VLOOKUP(A5362,申请!A$1:J$5305,7,FALSE)</f>
        <v>1</v>
      </c>
      <c r="H5362">
        <f>VLOOKUP(A5362,申请!A$1:J$5305,8,FALSE)</f>
        <v>0</v>
      </c>
      <c r="I5362">
        <f>VLOOKUP(A5362,申请!A$1:J$5305,9,FALSE)</f>
        <v>1</v>
      </c>
      <c r="J5362">
        <f>VLOOKUP(A5362,申请!A$1:J$5305,10,FALSE)</f>
        <v>0</v>
      </c>
      <c r="K5362" t="e">
        <f>VLOOKUP($A5362,授权!$A$1:$J$5305,COLUMN(B5363),FALSE)</f>
        <v>#N/A</v>
      </c>
      <c r="L5362" t="e">
        <f>VLOOKUP($A5362,授权!$A$1:$J$5305,COLUMN(C5363),FALSE)</f>
        <v>#N/A</v>
      </c>
      <c r="M5362" t="e">
        <f>VLOOKUP($A5362,授权!$A$1:$J$5305,COLUMN(D5363),FALSE)</f>
        <v>#N/A</v>
      </c>
      <c r="N5362" t="e">
        <f>VLOOKUP($A5362,授权!$A$1:$J$5305,COLUMN(E5363),FALSE)</f>
        <v>#N/A</v>
      </c>
      <c r="O5362" t="e">
        <f>VLOOKUP($A5362,授权!$A$1:$J$5305,COLUMN(F5363),FALSE)</f>
        <v>#N/A</v>
      </c>
      <c r="P5362" t="e">
        <f>VLOOKUP($A5362,授权!$A$1:$J$5305,COLUMN(G5363),FALSE)</f>
        <v>#N/A</v>
      </c>
      <c r="Q5362" t="e">
        <f>VLOOKUP($A5362,授权!$A$1:$J$5305,COLUMN(H5363),FALSE)</f>
        <v>#N/A</v>
      </c>
      <c r="R5362" t="e">
        <f>VLOOKUP($A5362,授权!$A$1:$J$5305,COLUMN(I5363),FALSE)</f>
        <v>#N/A</v>
      </c>
      <c r="S5362" t="e">
        <f>VLOOKUP($A5362,授权!$A$1:$J$5305,COLUMN(J5363),FALSE)</f>
        <v>#N/A</v>
      </c>
    </row>
    <row r="5363" spans="1:19" x14ac:dyDescent="0.25">
      <c r="A5363" t="s">
        <v>5362</v>
      </c>
      <c r="B5363">
        <f>VLOOKUP(A5363,申请!A$1:J$5305,2,FALSE)</f>
        <v>1</v>
      </c>
      <c r="C5363">
        <f>VLOOKUP(A5363,申请!A$1:J$5305,3,FALSE)</f>
        <v>0</v>
      </c>
      <c r="D5363">
        <f>VLOOKUP(A5363,申请!A$1:J$5305,4,FALSE)</f>
        <v>1</v>
      </c>
      <c r="E5363">
        <f>VLOOKUP(A5363,申请!A$1:J$5305,5,FALSE)</f>
        <v>0</v>
      </c>
      <c r="F5363">
        <f>VLOOKUP(A5363,申请!A$1:J$5305,6,FALSE)</f>
        <v>1</v>
      </c>
      <c r="G5363">
        <f>VLOOKUP(A5363,申请!A$1:J$5305,7,FALSE)</f>
        <v>0</v>
      </c>
      <c r="H5363">
        <f>VLOOKUP(A5363,申请!A$1:J$5305,8,FALSE)</f>
        <v>1</v>
      </c>
      <c r="I5363">
        <f>VLOOKUP(A5363,申请!A$1:J$5305,9,FALSE)</f>
        <v>1</v>
      </c>
      <c r="J5363">
        <f>VLOOKUP(A5363,申请!A$1:J$5305,10,FALSE)</f>
        <v>0</v>
      </c>
      <c r="K5363" t="e">
        <f>VLOOKUP($A5363,授权!$A$1:$J$5305,COLUMN(B5364),FALSE)</f>
        <v>#N/A</v>
      </c>
      <c r="L5363" t="e">
        <f>VLOOKUP($A5363,授权!$A$1:$J$5305,COLUMN(C5364),FALSE)</f>
        <v>#N/A</v>
      </c>
      <c r="M5363" t="e">
        <f>VLOOKUP($A5363,授权!$A$1:$J$5305,COLUMN(D5364),FALSE)</f>
        <v>#N/A</v>
      </c>
      <c r="N5363" t="e">
        <f>VLOOKUP($A5363,授权!$A$1:$J$5305,COLUMN(E5364),FALSE)</f>
        <v>#N/A</v>
      </c>
      <c r="O5363" t="e">
        <f>VLOOKUP($A5363,授权!$A$1:$J$5305,COLUMN(F5364),FALSE)</f>
        <v>#N/A</v>
      </c>
      <c r="P5363" t="e">
        <f>VLOOKUP($A5363,授权!$A$1:$J$5305,COLUMN(G5364),FALSE)</f>
        <v>#N/A</v>
      </c>
      <c r="Q5363" t="e">
        <f>VLOOKUP($A5363,授权!$A$1:$J$5305,COLUMN(H5364),FALSE)</f>
        <v>#N/A</v>
      </c>
      <c r="R5363" t="e">
        <f>VLOOKUP($A5363,授权!$A$1:$J$5305,COLUMN(I5364),FALSE)</f>
        <v>#N/A</v>
      </c>
      <c r="S5363" t="e">
        <f>VLOOKUP($A5363,授权!$A$1:$J$5305,COLUMN(J5364),FALSE)</f>
        <v>#N/A</v>
      </c>
    </row>
    <row r="5364" spans="1:19" x14ac:dyDescent="0.25">
      <c r="A5364" t="s">
        <v>5363</v>
      </c>
      <c r="B5364">
        <f>VLOOKUP(A5364,申请!A$1:J$5305,2,FALSE)</f>
        <v>1</v>
      </c>
      <c r="C5364">
        <f>VLOOKUP(A5364,申请!A$1:J$5305,3,FALSE)</f>
        <v>0</v>
      </c>
      <c r="D5364">
        <f>VLOOKUP(A5364,申请!A$1:J$5305,4,FALSE)</f>
        <v>1</v>
      </c>
      <c r="E5364">
        <f>VLOOKUP(A5364,申请!A$1:J$5305,5,FALSE)</f>
        <v>0</v>
      </c>
      <c r="F5364">
        <f>VLOOKUP(A5364,申请!A$1:J$5305,6,FALSE)</f>
        <v>1</v>
      </c>
      <c r="G5364">
        <f>VLOOKUP(A5364,申请!A$1:J$5305,7,FALSE)</f>
        <v>0</v>
      </c>
      <c r="H5364">
        <f>VLOOKUP(A5364,申请!A$1:J$5305,8,FALSE)</f>
        <v>1</v>
      </c>
      <c r="I5364">
        <f>VLOOKUP(A5364,申请!A$1:J$5305,9,FALSE)</f>
        <v>1</v>
      </c>
      <c r="J5364">
        <f>VLOOKUP(A5364,申请!A$1:J$5305,10,FALSE)</f>
        <v>0</v>
      </c>
      <c r="K5364" t="e">
        <f>VLOOKUP($A5364,授权!$A$1:$J$5305,COLUMN(B5365),FALSE)</f>
        <v>#N/A</v>
      </c>
      <c r="L5364" t="e">
        <f>VLOOKUP($A5364,授权!$A$1:$J$5305,COLUMN(C5365),FALSE)</f>
        <v>#N/A</v>
      </c>
      <c r="M5364" t="e">
        <f>VLOOKUP($A5364,授权!$A$1:$J$5305,COLUMN(D5365),FALSE)</f>
        <v>#N/A</v>
      </c>
      <c r="N5364" t="e">
        <f>VLOOKUP($A5364,授权!$A$1:$J$5305,COLUMN(E5365),FALSE)</f>
        <v>#N/A</v>
      </c>
      <c r="O5364" t="e">
        <f>VLOOKUP($A5364,授权!$A$1:$J$5305,COLUMN(F5365),FALSE)</f>
        <v>#N/A</v>
      </c>
      <c r="P5364" t="e">
        <f>VLOOKUP($A5364,授权!$A$1:$J$5305,COLUMN(G5365),FALSE)</f>
        <v>#N/A</v>
      </c>
      <c r="Q5364" t="e">
        <f>VLOOKUP($A5364,授权!$A$1:$J$5305,COLUMN(H5365),FALSE)</f>
        <v>#N/A</v>
      </c>
      <c r="R5364" t="e">
        <f>VLOOKUP($A5364,授权!$A$1:$J$5305,COLUMN(I5365),FALSE)</f>
        <v>#N/A</v>
      </c>
      <c r="S5364" t="e">
        <f>VLOOKUP($A5364,授权!$A$1:$J$5305,COLUMN(J5365),FALSE)</f>
        <v>#N/A</v>
      </c>
    </row>
    <row r="5365" spans="1:19" x14ac:dyDescent="0.25">
      <c r="A5365" t="s">
        <v>5364</v>
      </c>
      <c r="B5365">
        <f>VLOOKUP(A5365,申请!A$1:J$5305,2,FALSE)</f>
        <v>3</v>
      </c>
      <c r="C5365">
        <f>VLOOKUP(A5365,申请!A$1:J$5305,3,FALSE)</f>
        <v>3</v>
      </c>
      <c r="D5365">
        <f>VLOOKUP(A5365,申请!A$1:J$5305,4,FALSE)</f>
        <v>0</v>
      </c>
      <c r="E5365">
        <f>VLOOKUP(A5365,申请!A$1:J$5305,5,FALSE)</f>
        <v>0</v>
      </c>
      <c r="F5365">
        <f>VLOOKUP(A5365,申请!A$1:J$5305,6,FALSE)</f>
        <v>5</v>
      </c>
      <c r="G5365">
        <f>VLOOKUP(A5365,申请!A$1:J$5305,7,FALSE)</f>
        <v>1</v>
      </c>
      <c r="H5365">
        <f>VLOOKUP(A5365,申请!A$1:J$5305,8,FALSE)</f>
        <v>0</v>
      </c>
      <c r="I5365">
        <f>VLOOKUP(A5365,申请!A$1:J$5305,9,FALSE)</f>
        <v>5</v>
      </c>
      <c r="J5365">
        <f>VLOOKUP(A5365,申请!A$1:J$5305,10,FALSE)</f>
        <v>0</v>
      </c>
      <c r="K5365" t="e">
        <f>VLOOKUP($A5365,授权!$A$1:$J$5305,COLUMN(B5366),FALSE)</f>
        <v>#N/A</v>
      </c>
      <c r="L5365" t="e">
        <f>VLOOKUP($A5365,授权!$A$1:$J$5305,COLUMN(C5366),FALSE)</f>
        <v>#N/A</v>
      </c>
      <c r="M5365" t="e">
        <f>VLOOKUP($A5365,授权!$A$1:$J$5305,COLUMN(D5366),FALSE)</f>
        <v>#N/A</v>
      </c>
      <c r="N5365" t="e">
        <f>VLOOKUP($A5365,授权!$A$1:$J$5305,COLUMN(E5366),FALSE)</f>
        <v>#N/A</v>
      </c>
      <c r="O5365" t="e">
        <f>VLOOKUP($A5365,授权!$A$1:$J$5305,COLUMN(F5366),FALSE)</f>
        <v>#N/A</v>
      </c>
      <c r="P5365" t="e">
        <f>VLOOKUP($A5365,授权!$A$1:$J$5305,COLUMN(G5366),FALSE)</f>
        <v>#N/A</v>
      </c>
      <c r="Q5365" t="e">
        <f>VLOOKUP($A5365,授权!$A$1:$J$5305,COLUMN(H5366),FALSE)</f>
        <v>#N/A</v>
      </c>
      <c r="R5365" t="e">
        <f>VLOOKUP($A5365,授权!$A$1:$J$5305,COLUMN(I5366),FALSE)</f>
        <v>#N/A</v>
      </c>
      <c r="S5365" t="e">
        <f>VLOOKUP($A5365,授权!$A$1:$J$5305,COLUMN(J5366),FALSE)</f>
        <v>#N/A</v>
      </c>
    </row>
    <row r="5366" spans="1:19" x14ac:dyDescent="0.25">
      <c r="A5366" t="s">
        <v>5365</v>
      </c>
      <c r="B5366">
        <f>VLOOKUP(A5366,申请!A$1:J$5305,2,FALSE)</f>
        <v>13</v>
      </c>
      <c r="C5366">
        <f>VLOOKUP(A5366,申请!A$1:J$5305,3,FALSE)</f>
        <v>1</v>
      </c>
      <c r="D5366">
        <f>VLOOKUP(A5366,申请!A$1:J$5305,4,FALSE)</f>
        <v>12</v>
      </c>
      <c r="E5366">
        <f>VLOOKUP(A5366,申请!A$1:J$5305,5,FALSE)</f>
        <v>0</v>
      </c>
      <c r="F5366">
        <f>VLOOKUP(A5366,申请!A$1:J$5305,6,FALSE)</f>
        <v>13</v>
      </c>
      <c r="G5366">
        <f>VLOOKUP(A5366,申请!A$1:J$5305,7,FALSE)</f>
        <v>7.6923076923076927E-2</v>
      </c>
      <c r="H5366">
        <f>VLOOKUP(A5366,申请!A$1:J$5305,8,FALSE)</f>
        <v>0.92307692307692313</v>
      </c>
      <c r="I5366">
        <f>VLOOKUP(A5366,申请!A$1:J$5305,9,FALSE)</f>
        <v>13</v>
      </c>
      <c r="J5366">
        <f>VLOOKUP(A5366,申请!A$1:J$5305,10,FALSE)</f>
        <v>0</v>
      </c>
      <c r="K5366" t="e">
        <f>VLOOKUP($A5366,授权!$A$1:$J$5305,COLUMN(B5367),FALSE)</f>
        <v>#N/A</v>
      </c>
      <c r="L5366" t="e">
        <f>VLOOKUP($A5366,授权!$A$1:$J$5305,COLUMN(C5367),FALSE)</f>
        <v>#N/A</v>
      </c>
      <c r="M5366" t="e">
        <f>VLOOKUP($A5366,授权!$A$1:$J$5305,COLUMN(D5367),FALSE)</f>
        <v>#N/A</v>
      </c>
      <c r="N5366" t="e">
        <f>VLOOKUP($A5366,授权!$A$1:$J$5305,COLUMN(E5367),FALSE)</f>
        <v>#N/A</v>
      </c>
      <c r="O5366" t="e">
        <f>VLOOKUP($A5366,授权!$A$1:$J$5305,COLUMN(F5367),FALSE)</f>
        <v>#N/A</v>
      </c>
      <c r="P5366" t="e">
        <f>VLOOKUP($A5366,授权!$A$1:$J$5305,COLUMN(G5367),FALSE)</f>
        <v>#N/A</v>
      </c>
      <c r="Q5366" t="e">
        <f>VLOOKUP($A5366,授权!$A$1:$J$5305,COLUMN(H5367),FALSE)</f>
        <v>#N/A</v>
      </c>
      <c r="R5366" t="e">
        <f>VLOOKUP($A5366,授权!$A$1:$J$5305,COLUMN(I5367),FALSE)</f>
        <v>#N/A</v>
      </c>
      <c r="S5366" t="e">
        <f>VLOOKUP($A5366,授权!$A$1:$J$5305,COLUMN(J5367),FALSE)</f>
        <v>#N/A</v>
      </c>
    </row>
    <row r="5367" spans="1:19" x14ac:dyDescent="0.25">
      <c r="A5367" t="s">
        <v>5366</v>
      </c>
      <c r="B5367">
        <f>VLOOKUP(A5367,申请!A$1:J$5305,2,FALSE)</f>
        <v>52</v>
      </c>
      <c r="C5367">
        <f>VLOOKUP(A5367,申请!A$1:J$5305,3,FALSE)</f>
        <v>0</v>
      </c>
      <c r="D5367">
        <f>VLOOKUP(A5367,申请!A$1:J$5305,4,FALSE)</f>
        <v>52</v>
      </c>
      <c r="E5367">
        <f>VLOOKUP(A5367,申请!A$1:J$5305,5,FALSE)</f>
        <v>5</v>
      </c>
      <c r="F5367">
        <f>VLOOKUP(A5367,申请!A$1:J$5305,6,FALSE)</f>
        <v>52</v>
      </c>
      <c r="G5367">
        <f>VLOOKUP(A5367,申请!A$1:J$5305,7,FALSE)</f>
        <v>0</v>
      </c>
      <c r="H5367">
        <f>VLOOKUP(A5367,申请!A$1:J$5305,8,FALSE)</f>
        <v>1</v>
      </c>
      <c r="I5367">
        <f>VLOOKUP(A5367,申请!A$1:J$5305,9,FALSE)</f>
        <v>52</v>
      </c>
      <c r="J5367">
        <f>VLOOKUP(A5367,申请!A$1:J$5305,10,FALSE)</f>
        <v>0</v>
      </c>
      <c r="K5367" t="e">
        <f>VLOOKUP($A5367,授权!$A$1:$J$5305,COLUMN(B5368),FALSE)</f>
        <v>#N/A</v>
      </c>
      <c r="L5367" t="e">
        <f>VLOOKUP($A5367,授权!$A$1:$J$5305,COLUMN(C5368),FALSE)</f>
        <v>#N/A</v>
      </c>
      <c r="M5367" t="e">
        <f>VLOOKUP($A5367,授权!$A$1:$J$5305,COLUMN(D5368),FALSE)</f>
        <v>#N/A</v>
      </c>
      <c r="N5367" t="e">
        <f>VLOOKUP($A5367,授权!$A$1:$J$5305,COLUMN(E5368),FALSE)</f>
        <v>#N/A</v>
      </c>
      <c r="O5367" t="e">
        <f>VLOOKUP($A5367,授权!$A$1:$J$5305,COLUMN(F5368),FALSE)</f>
        <v>#N/A</v>
      </c>
      <c r="P5367" t="e">
        <f>VLOOKUP($A5367,授权!$A$1:$J$5305,COLUMN(G5368),FALSE)</f>
        <v>#N/A</v>
      </c>
      <c r="Q5367" t="e">
        <f>VLOOKUP($A5367,授权!$A$1:$J$5305,COLUMN(H5368),FALSE)</f>
        <v>#N/A</v>
      </c>
      <c r="R5367" t="e">
        <f>VLOOKUP($A5367,授权!$A$1:$J$5305,COLUMN(I5368),FALSE)</f>
        <v>#N/A</v>
      </c>
      <c r="S5367" t="e">
        <f>VLOOKUP($A5367,授权!$A$1:$J$5305,COLUMN(J5368),FALSE)</f>
        <v>#N/A</v>
      </c>
    </row>
    <row r="5368" spans="1:19" x14ac:dyDescent="0.25">
      <c r="A5368" t="s">
        <v>5367</v>
      </c>
      <c r="B5368">
        <f>VLOOKUP(A5368,申请!A$1:J$5305,2,FALSE)</f>
        <v>1</v>
      </c>
      <c r="C5368">
        <f>VLOOKUP(A5368,申请!A$1:J$5305,3,FALSE)</f>
        <v>0</v>
      </c>
      <c r="D5368">
        <f>VLOOKUP(A5368,申请!A$1:J$5305,4,FALSE)</f>
        <v>1</v>
      </c>
      <c r="E5368">
        <f>VLOOKUP(A5368,申请!A$1:J$5305,5,FALSE)</f>
        <v>0</v>
      </c>
      <c r="F5368">
        <f>VLOOKUP(A5368,申请!A$1:J$5305,6,FALSE)</f>
        <v>1</v>
      </c>
      <c r="G5368">
        <f>VLOOKUP(A5368,申请!A$1:J$5305,7,FALSE)</f>
        <v>0</v>
      </c>
      <c r="H5368">
        <f>VLOOKUP(A5368,申请!A$1:J$5305,8,FALSE)</f>
        <v>1</v>
      </c>
      <c r="I5368">
        <f>VLOOKUP(A5368,申请!A$1:J$5305,9,FALSE)</f>
        <v>1</v>
      </c>
      <c r="J5368">
        <f>VLOOKUP(A5368,申请!A$1:J$5305,10,FALSE)</f>
        <v>0</v>
      </c>
      <c r="K5368" t="e">
        <f>VLOOKUP($A5368,授权!$A$1:$J$5305,COLUMN(B5369),FALSE)</f>
        <v>#N/A</v>
      </c>
      <c r="L5368" t="e">
        <f>VLOOKUP($A5368,授权!$A$1:$J$5305,COLUMN(C5369),FALSE)</f>
        <v>#N/A</v>
      </c>
      <c r="M5368" t="e">
        <f>VLOOKUP($A5368,授权!$A$1:$J$5305,COLUMN(D5369),FALSE)</f>
        <v>#N/A</v>
      </c>
      <c r="N5368" t="e">
        <f>VLOOKUP($A5368,授权!$A$1:$J$5305,COLUMN(E5369),FALSE)</f>
        <v>#N/A</v>
      </c>
      <c r="O5368" t="e">
        <f>VLOOKUP($A5368,授权!$A$1:$J$5305,COLUMN(F5369),FALSE)</f>
        <v>#N/A</v>
      </c>
      <c r="P5368" t="e">
        <f>VLOOKUP($A5368,授权!$A$1:$J$5305,COLUMN(G5369),FALSE)</f>
        <v>#N/A</v>
      </c>
      <c r="Q5368" t="e">
        <f>VLOOKUP($A5368,授权!$A$1:$J$5305,COLUMN(H5369),FALSE)</f>
        <v>#N/A</v>
      </c>
      <c r="R5368" t="e">
        <f>VLOOKUP($A5368,授权!$A$1:$J$5305,COLUMN(I5369),FALSE)</f>
        <v>#N/A</v>
      </c>
      <c r="S5368" t="e">
        <f>VLOOKUP($A5368,授权!$A$1:$J$5305,COLUMN(J5369),FALSE)</f>
        <v>#N/A</v>
      </c>
    </row>
    <row r="5369" spans="1:19" x14ac:dyDescent="0.25">
      <c r="A5369" t="s">
        <v>5368</v>
      </c>
      <c r="B5369">
        <f>VLOOKUP(A5369,申请!A$1:J$5305,2,FALSE)</f>
        <v>1</v>
      </c>
      <c r="C5369">
        <f>VLOOKUP(A5369,申请!A$1:J$5305,3,FALSE)</f>
        <v>1</v>
      </c>
      <c r="D5369">
        <f>VLOOKUP(A5369,申请!A$1:J$5305,4,FALSE)</f>
        <v>0</v>
      </c>
      <c r="E5369">
        <f>VLOOKUP(A5369,申请!A$1:J$5305,5,FALSE)</f>
        <v>0</v>
      </c>
      <c r="F5369">
        <f>VLOOKUP(A5369,申请!A$1:J$5305,6,FALSE)</f>
        <v>1</v>
      </c>
      <c r="G5369">
        <f>VLOOKUP(A5369,申请!A$1:J$5305,7,FALSE)</f>
        <v>1</v>
      </c>
      <c r="H5369">
        <f>VLOOKUP(A5369,申请!A$1:J$5305,8,FALSE)</f>
        <v>0</v>
      </c>
      <c r="I5369">
        <f>VLOOKUP(A5369,申请!A$1:J$5305,9,FALSE)</f>
        <v>1</v>
      </c>
      <c r="J5369">
        <f>VLOOKUP(A5369,申请!A$1:J$5305,10,FALSE)</f>
        <v>0</v>
      </c>
      <c r="K5369" t="e">
        <f>VLOOKUP($A5369,授权!$A$1:$J$5305,COLUMN(B5370),FALSE)</f>
        <v>#N/A</v>
      </c>
      <c r="L5369" t="e">
        <f>VLOOKUP($A5369,授权!$A$1:$J$5305,COLUMN(C5370),FALSE)</f>
        <v>#N/A</v>
      </c>
      <c r="M5369" t="e">
        <f>VLOOKUP($A5369,授权!$A$1:$J$5305,COLUMN(D5370),FALSE)</f>
        <v>#N/A</v>
      </c>
      <c r="N5369" t="e">
        <f>VLOOKUP($A5369,授权!$A$1:$J$5305,COLUMN(E5370),FALSE)</f>
        <v>#N/A</v>
      </c>
      <c r="O5369" t="e">
        <f>VLOOKUP($A5369,授权!$A$1:$J$5305,COLUMN(F5370),FALSE)</f>
        <v>#N/A</v>
      </c>
      <c r="P5369" t="e">
        <f>VLOOKUP($A5369,授权!$A$1:$J$5305,COLUMN(G5370),FALSE)</f>
        <v>#N/A</v>
      </c>
      <c r="Q5369" t="e">
        <f>VLOOKUP($A5369,授权!$A$1:$J$5305,COLUMN(H5370),FALSE)</f>
        <v>#N/A</v>
      </c>
      <c r="R5369" t="e">
        <f>VLOOKUP($A5369,授权!$A$1:$J$5305,COLUMN(I5370),FALSE)</f>
        <v>#N/A</v>
      </c>
      <c r="S5369" t="e">
        <f>VLOOKUP($A5369,授权!$A$1:$J$5305,COLUMN(J5370),FALSE)</f>
        <v>#N/A</v>
      </c>
    </row>
    <row r="5370" spans="1:19" x14ac:dyDescent="0.25">
      <c r="A5370" t="s">
        <v>5369</v>
      </c>
      <c r="B5370">
        <f>VLOOKUP(A5370,申请!A$1:J$5305,2,FALSE)</f>
        <v>1</v>
      </c>
      <c r="C5370">
        <f>VLOOKUP(A5370,申请!A$1:J$5305,3,FALSE)</f>
        <v>0</v>
      </c>
      <c r="D5370">
        <f>VLOOKUP(A5370,申请!A$1:J$5305,4,FALSE)</f>
        <v>1</v>
      </c>
      <c r="E5370">
        <f>VLOOKUP(A5370,申请!A$1:J$5305,5,FALSE)</f>
        <v>3</v>
      </c>
      <c r="F5370">
        <f>VLOOKUP(A5370,申请!A$1:J$5305,6,FALSE)</f>
        <v>1</v>
      </c>
      <c r="G5370">
        <f>VLOOKUP(A5370,申请!A$1:J$5305,7,FALSE)</f>
        <v>0</v>
      </c>
      <c r="H5370">
        <f>VLOOKUP(A5370,申请!A$1:J$5305,8,FALSE)</f>
        <v>1</v>
      </c>
      <c r="I5370">
        <f>VLOOKUP(A5370,申请!A$1:J$5305,9,FALSE)</f>
        <v>1</v>
      </c>
      <c r="J5370">
        <f>VLOOKUP(A5370,申请!A$1:J$5305,10,FALSE)</f>
        <v>0</v>
      </c>
      <c r="K5370" t="e">
        <f>VLOOKUP($A5370,授权!$A$1:$J$5305,COLUMN(B5371),FALSE)</f>
        <v>#N/A</v>
      </c>
      <c r="L5370" t="e">
        <f>VLOOKUP($A5370,授权!$A$1:$J$5305,COLUMN(C5371),FALSE)</f>
        <v>#N/A</v>
      </c>
      <c r="M5370" t="e">
        <f>VLOOKUP($A5370,授权!$A$1:$J$5305,COLUMN(D5371),FALSE)</f>
        <v>#N/A</v>
      </c>
      <c r="N5370" t="e">
        <f>VLOOKUP($A5370,授权!$A$1:$J$5305,COLUMN(E5371),FALSE)</f>
        <v>#N/A</v>
      </c>
      <c r="O5370" t="e">
        <f>VLOOKUP($A5370,授权!$A$1:$J$5305,COLUMN(F5371),FALSE)</f>
        <v>#N/A</v>
      </c>
      <c r="P5370" t="e">
        <f>VLOOKUP($A5370,授权!$A$1:$J$5305,COLUMN(G5371),FALSE)</f>
        <v>#N/A</v>
      </c>
      <c r="Q5370" t="e">
        <f>VLOOKUP($A5370,授权!$A$1:$J$5305,COLUMN(H5371),FALSE)</f>
        <v>#N/A</v>
      </c>
      <c r="R5370" t="e">
        <f>VLOOKUP($A5370,授权!$A$1:$J$5305,COLUMN(I5371),FALSE)</f>
        <v>#N/A</v>
      </c>
      <c r="S5370" t="e">
        <f>VLOOKUP($A5370,授权!$A$1:$J$5305,COLUMN(J5371),FALSE)</f>
        <v>#N/A</v>
      </c>
    </row>
    <row r="5371" spans="1:19" x14ac:dyDescent="0.25">
      <c r="A5371" t="s">
        <v>5370</v>
      </c>
      <c r="B5371">
        <f>VLOOKUP(A5371,申请!A$1:J$5305,2,FALSE)</f>
        <v>101</v>
      </c>
      <c r="C5371">
        <f>VLOOKUP(A5371,申请!A$1:J$5305,3,FALSE)</f>
        <v>12</v>
      </c>
      <c r="D5371">
        <f>VLOOKUP(A5371,申请!A$1:J$5305,4,FALSE)</f>
        <v>89</v>
      </c>
      <c r="E5371">
        <f>VLOOKUP(A5371,申请!A$1:J$5305,5,FALSE)</f>
        <v>10</v>
      </c>
      <c r="F5371">
        <f>VLOOKUP(A5371,申请!A$1:J$5305,6,FALSE)</f>
        <v>101</v>
      </c>
      <c r="G5371">
        <f>VLOOKUP(A5371,申请!A$1:J$5305,7,FALSE)</f>
        <v>0.11881188118811881</v>
      </c>
      <c r="H5371">
        <f>VLOOKUP(A5371,申请!A$1:J$5305,8,FALSE)</f>
        <v>0.88118811881188119</v>
      </c>
      <c r="I5371">
        <f>VLOOKUP(A5371,申请!A$1:J$5305,9,FALSE)</f>
        <v>101</v>
      </c>
      <c r="J5371">
        <f>VLOOKUP(A5371,申请!A$1:J$5305,10,FALSE)</f>
        <v>0</v>
      </c>
      <c r="K5371" t="e">
        <f>VLOOKUP($A5371,授权!$A$1:$J$5305,COLUMN(B5372),FALSE)</f>
        <v>#N/A</v>
      </c>
      <c r="L5371" t="e">
        <f>VLOOKUP($A5371,授权!$A$1:$J$5305,COLUMN(C5372),FALSE)</f>
        <v>#N/A</v>
      </c>
      <c r="M5371" t="e">
        <f>VLOOKUP($A5371,授权!$A$1:$J$5305,COLUMN(D5372),FALSE)</f>
        <v>#N/A</v>
      </c>
      <c r="N5371" t="e">
        <f>VLOOKUP($A5371,授权!$A$1:$J$5305,COLUMN(E5372),FALSE)</f>
        <v>#N/A</v>
      </c>
      <c r="O5371" t="e">
        <f>VLOOKUP($A5371,授权!$A$1:$J$5305,COLUMN(F5372),FALSE)</f>
        <v>#N/A</v>
      </c>
      <c r="P5371" t="e">
        <f>VLOOKUP($A5371,授权!$A$1:$J$5305,COLUMN(G5372),FALSE)</f>
        <v>#N/A</v>
      </c>
      <c r="Q5371" t="e">
        <f>VLOOKUP($A5371,授权!$A$1:$J$5305,COLUMN(H5372),FALSE)</f>
        <v>#N/A</v>
      </c>
      <c r="R5371" t="e">
        <f>VLOOKUP($A5371,授权!$A$1:$J$5305,COLUMN(I5372),FALSE)</f>
        <v>#N/A</v>
      </c>
      <c r="S5371" t="e">
        <f>VLOOKUP($A5371,授权!$A$1:$J$5305,COLUMN(J5372),FALSE)</f>
        <v>#N/A</v>
      </c>
    </row>
    <row r="5372" spans="1:19" x14ac:dyDescent="0.25">
      <c r="A5372" t="s">
        <v>5371</v>
      </c>
      <c r="B5372">
        <f>VLOOKUP(A5372,申请!A$1:J$5305,2,FALSE)</f>
        <v>2</v>
      </c>
      <c r="C5372">
        <f>VLOOKUP(A5372,申请!A$1:J$5305,3,FALSE)</f>
        <v>2</v>
      </c>
      <c r="D5372">
        <f>VLOOKUP(A5372,申请!A$1:J$5305,4,FALSE)</f>
        <v>0</v>
      </c>
      <c r="E5372">
        <f>VLOOKUP(A5372,申请!A$1:J$5305,5,FALSE)</f>
        <v>0</v>
      </c>
      <c r="F5372">
        <f>VLOOKUP(A5372,申请!A$1:J$5305,6,FALSE)</f>
        <v>2</v>
      </c>
      <c r="G5372">
        <f>VLOOKUP(A5372,申请!A$1:J$5305,7,FALSE)</f>
        <v>1</v>
      </c>
      <c r="H5372">
        <f>VLOOKUP(A5372,申请!A$1:J$5305,8,FALSE)</f>
        <v>0</v>
      </c>
      <c r="I5372">
        <f>VLOOKUP(A5372,申请!A$1:J$5305,9,FALSE)</f>
        <v>2</v>
      </c>
      <c r="J5372">
        <f>VLOOKUP(A5372,申请!A$1:J$5305,10,FALSE)</f>
        <v>0</v>
      </c>
      <c r="K5372" t="e">
        <f>VLOOKUP($A5372,授权!$A$1:$J$5305,COLUMN(B5373),FALSE)</f>
        <v>#N/A</v>
      </c>
      <c r="L5372" t="e">
        <f>VLOOKUP($A5372,授权!$A$1:$J$5305,COLUMN(C5373),FALSE)</f>
        <v>#N/A</v>
      </c>
      <c r="M5372" t="e">
        <f>VLOOKUP($A5372,授权!$A$1:$J$5305,COLUMN(D5373),FALSE)</f>
        <v>#N/A</v>
      </c>
      <c r="N5372" t="e">
        <f>VLOOKUP($A5372,授权!$A$1:$J$5305,COLUMN(E5373),FALSE)</f>
        <v>#N/A</v>
      </c>
      <c r="O5372" t="e">
        <f>VLOOKUP($A5372,授权!$A$1:$J$5305,COLUMN(F5373),FALSE)</f>
        <v>#N/A</v>
      </c>
      <c r="P5372" t="e">
        <f>VLOOKUP($A5372,授权!$A$1:$J$5305,COLUMN(G5373),FALSE)</f>
        <v>#N/A</v>
      </c>
      <c r="Q5372" t="e">
        <f>VLOOKUP($A5372,授权!$A$1:$J$5305,COLUMN(H5373),FALSE)</f>
        <v>#N/A</v>
      </c>
      <c r="R5372" t="e">
        <f>VLOOKUP($A5372,授权!$A$1:$J$5305,COLUMN(I5373),FALSE)</f>
        <v>#N/A</v>
      </c>
      <c r="S5372" t="e">
        <f>VLOOKUP($A5372,授权!$A$1:$J$5305,COLUMN(J5373),FALSE)</f>
        <v>#N/A</v>
      </c>
    </row>
    <row r="5373" spans="1:19" x14ac:dyDescent="0.25">
      <c r="A5373" t="s">
        <v>5372</v>
      </c>
      <c r="B5373">
        <f>VLOOKUP(A5373,申请!A$1:J$5305,2,FALSE)</f>
        <v>1</v>
      </c>
      <c r="C5373">
        <f>VLOOKUP(A5373,申请!A$1:J$5305,3,FALSE)</f>
        <v>1</v>
      </c>
      <c r="D5373">
        <f>VLOOKUP(A5373,申请!A$1:J$5305,4,FALSE)</f>
        <v>0</v>
      </c>
      <c r="E5373">
        <f>VLOOKUP(A5373,申请!A$1:J$5305,5,FALSE)</f>
        <v>0</v>
      </c>
      <c r="F5373">
        <f>VLOOKUP(A5373,申请!A$1:J$5305,6,FALSE)</f>
        <v>1</v>
      </c>
      <c r="G5373">
        <f>VLOOKUP(A5373,申请!A$1:J$5305,7,FALSE)</f>
        <v>1</v>
      </c>
      <c r="H5373">
        <f>VLOOKUP(A5373,申请!A$1:J$5305,8,FALSE)</f>
        <v>0</v>
      </c>
      <c r="I5373">
        <f>VLOOKUP(A5373,申请!A$1:J$5305,9,FALSE)</f>
        <v>1</v>
      </c>
      <c r="J5373">
        <f>VLOOKUP(A5373,申请!A$1:J$5305,10,FALSE)</f>
        <v>0</v>
      </c>
      <c r="K5373" t="e">
        <f>VLOOKUP($A5373,授权!$A$1:$J$5305,COLUMN(B5374),FALSE)</f>
        <v>#N/A</v>
      </c>
      <c r="L5373" t="e">
        <f>VLOOKUP($A5373,授权!$A$1:$J$5305,COLUMN(C5374),FALSE)</f>
        <v>#N/A</v>
      </c>
      <c r="M5373" t="e">
        <f>VLOOKUP($A5373,授权!$A$1:$J$5305,COLUMN(D5374),FALSE)</f>
        <v>#N/A</v>
      </c>
      <c r="N5373" t="e">
        <f>VLOOKUP($A5373,授权!$A$1:$J$5305,COLUMN(E5374),FALSE)</f>
        <v>#N/A</v>
      </c>
      <c r="O5373" t="e">
        <f>VLOOKUP($A5373,授权!$A$1:$J$5305,COLUMN(F5374),FALSE)</f>
        <v>#N/A</v>
      </c>
      <c r="P5373" t="e">
        <f>VLOOKUP($A5373,授权!$A$1:$J$5305,COLUMN(G5374),FALSE)</f>
        <v>#N/A</v>
      </c>
      <c r="Q5373" t="e">
        <f>VLOOKUP($A5373,授权!$A$1:$J$5305,COLUMN(H5374),FALSE)</f>
        <v>#N/A</v>
      </c>
      <c r="R5373" t="e">
        <f>VLOOKUP($A5373,授权!$A$1:$J$5305,COLUMN(I5374),FALSE)</f>
        <v>#N/A</v>
      </c>
      <c r="S5373" t="e">
        <f>VLOOKUP($A5373,授权!$A$1:$J$5305,COLUMN(J5374),FALSE)</f>
        <v>#N/A</v>
      </c>
    </row>
    <row r="5374" spans="1:19" x14ac:dyDescent="0.25">
      <c r="A5374" t="s">
        <v>5373</v>
      </c>
      <c r="B5374">
        <f>VLOOKUP(A5374,申请!A$1:J$5305,2,FALSE)</f>
        <v>1</v>
      </c>
      <c r="C5374">
        <f>VLOOKUP(A5374,申请!A$1:J$5305,3,FALSE)</f>
        <v>1</v>
      </c>
      <c r="D5374">
        <f>VLOOKUP(A5374,申请!A$1:J$5305,4,FALSE)</f>
        <v>0</v>
      </c>
      <c r="E5374">
        <f>VLOOKUP(A5374,申请!A$1:J$5305,5,FALSE)</f>
        <v>0</v>
      </c>
      <c r="F5374">
        <f>VLOOKUP(A5374,申请!A$1:J$5305,6,FALSE)</f>
        <v>2</v>
      </c>
      <c r="G5374">
        <f>VLOOKUP(A5374,申请!A$1:J$5305,7,FALSE)</f>
        <v>1</v>
      </c>
      <c r="H5374">
        <f>VLOOKUP(A5374,申请!A$1:J$5305,8,FALSE)</f>
        <v>0</v>
      </c>
      <c r="I5374">
        <f>VLOOKUP(A5374,申请!A$1:J$5305,9,FALSE)</f>
        <v>2</v>
      </c>
      <c r="J5374">
        <f>VLOOKUP(A5374,申请!A$1:J$5305,10,FALSE)</f>
        <v>0</v>
      </c>
      <c r="K5374" t="e">
        <f>VLOOKUP($A5374,授权!$A$1:$J$5305,COLUMN(B5375),FALSE)</f>
        <v>#N/A</v>
      </c>
      <c r="L5374" t="e">
        <f>VLOOKUP($A5374,授权!$A$1:$J$5305,COLUMN(C5375),FALSE)</f>
        <v>#N/A</v>
      </c>
      <c r="M5374" t="e">
        <f>VLOOKUP($A5374,授权!$A$1:$J$5305,COLUMN(D5375),FALSE)</f>
        <v>#N/A</v>
      </c>
      <c r="N5374" t="e">
        <f>VLOOKUP($A5374,授权!$A$1:$J$5305,COLUMN(E5375),FALSE)</f>
        <v>#N/A</v>
      </c>
      <c r="O5374" t="e">
        <f>VLOOKUP($A5374,授权!$A$1:$J$5305,COLUMN(F5375),FALSE)</f>
        <v>#N/A</v>
      </c>
      <c r="P5374" t="e">
        <f>VLOOKUP($A5374,授权!$A$1:$J$5305,COLUMN(G5375),FALSE)</f>
        <v>#N/A</v>
      </c>
      <c r="Q5374" t="e">
        <f>VLOOKUP($A5374,授权!$A$1:$J$5305,COLUMN(H5375),FALSE)</f>
        <v>#N/A</v>
      </c>
      <c r="R5374" t="e">
        <f>VLOOKUP($A5374,授权!$A$1:$J$5305,COLUMN(I5375),FALSE)</f>
        <v>#N/A</v>
      </c>
      <c r="S5374" t="e">
        <f>VLOOKUP($A5374,授权!$A$1:$J$5305,COLUMN(J5375),FALSE)</f>
        <v>#N/A</v>
      </c>
    </row>
    <row r="5375" spans="1:19" x14ac:dyDescent="0.25">
      <c r="A5375" t="s">
        <v>5374</v>
      </c>
      <c r="B5375">
        <f>VLOOKUP(A5375,申请!A$1:J$5305,2,FALSE)</f>
        <v>41</v>
      </c>
      <c r="C5375">
        <f>VLOOKUP(A5375,申请!A$1:J$5305,3,FALSE)</f>
        <v>0</v>
      </c>
      <c r="D5375">
        <f>VLOOKUP(A5375,申请!A$1:J$5305,4,FALSE)</f>
        <v>41</v>
      </c>
      <c r="E5375">
        <f>VLOOKUP(A5375,申请!A$1:J$5305,5,FALSE)</f>
        <v>14</v>
      </c>
      <c r="F5375">
        <f>VLOOKUP(A5375,申请!A$1:J$5305,6,FALSE)</f>
        <v>41</v>
      </c>
      <c r="G5375">
        <f>VLOOKUP(A5375,申请!A$1:J$5305,7,FALSE)</f>
        <v>0</v>
      </c>
      <c r="H5375">
        <f>VLOOKUP(A5375,申请!A$1:J$5305,8,FALSE)</f>
        <v>1</v>
      </c>
      <c r="I5375">
        <f>VLOOKUP(A5375,申请!A$1:J$5305,9,FALSE)</f>
        <v>41</v>
      </c>
      <c r="J5375">
        <f>VLOOKUP(A5375,申请!A$1:J$5305,10,FALSE)</f>
        <v>0</v>
      </c>
      <c r="K5375" t="e">
        <f>VLOOKUP($A5375,授权!$A$1:$J$5305,COLUMN(B5376),FALSE)</f>
        <v>#N/A</v>
      </c>
      <c r="L5375" t="e">
        <f>VLOOKUP($A5375,授权!$A$1:$J$5305,COLUMN(C5376),FALSE)</f>
        <v>#N/A</v>
      </c>
      <c r="M5375" t="e">
        <f>VLOOKUP($A5375,授权!$A$1:$J$5305,COLUMN(D5376),FALSE)</f>
        <v>#N/A</v>
      </c>
      <c r="N5375" t="e">
        <f>VLOOKUP($A5375,授权!$A$1:$J$5305,COLUMN(E5376),FALSE)</f>
        <v>#N/A</v>
      </c>
      <c r="O5375" t="e">
        <f>VLOOKUP($A5375,授权!$A$1:$J$5305,COLUMN(F5376),FALSE)</f>
        <v>#N/A</v>
      </c>
      <c r="P5375" t="e">
        <f>VLOOKUP($A5375,授权!$A$1:$J$5305,COLUMN(G5376),FALSE)</f>
        <v>#N/A</v>
      </c>
      <c r="Q5375" t="e">
        <f>VLOOKUP($A5375,授权!$A$1:$J$5305,COLUMN(H5376),FALSE)</f>
        <v>#N/A</v>
      </c>
      <c r="R5375" t="e">
        <f>VLOOKUP($A5375,授权!$A$1:$J$5305,COLUMN(I5376),FALSE)</f>
        <v>#N/A</v>
      </c>
      <c r="S5375" t="e">
        <f>VLOOKUP($A5375,授权!$A$1:$J$5305,COLUMN(J5376),FALSE)</f>
        <v>#N/A</v>
      </c>
    </row>
    <row r="5376" spans="1:19" x14ac:dyDescent="0.25">
      <c r="A5376" t="s">
        <v>5375</v>
      </c>
      <c r="B5376">
        <f>VLOOKUP(A5376,申请!A$1:J$5305,2,FALSE)</f>
        <v>3</v>
      </c>
      <c r="C5376">
        <f>VLOOKUP(A5376,申请!A$1:J$5305,3,FALSE)</f>
        <v>3</v>
      </c>
      <c r="D5376">
        <f>VLOOKUP(A5376,申请!A$1:J$5305,4,FALSE)</f>
        <v>0</v>
      </c>
      <c r="E5376">
        <f>VLOOKUP(A5376,申请!A$1:J$5305,5,FALSE)</f>
        <v>0</v>
      </c>
      <c r="F5376">
        <f>VLOOKUP(A5376,申请!A$1:J$5305,6,FALSE)</f>
        <v>3</v>
      </c>
      <c r="G5376">
        <f>VLOOKUP(A5376,申请!A$1:J$5305,7,FALSE)</f>
        <v>1</v>
      </c>
      <c r="H5376">
        <f>VLOOKUP(A5376,申请!A$1:J$5305,8,FALSE)</f>
        <v>0</v>
      </c>
      <c r="I5376">
        <f>VLOOKUP(A5376,申请!A$1:J$5305,9,FALSE)</f>
        <v>3</v>
      </c>
      <c r="J5376">
        <f>VLOOKUP(A5376,申请!A$1:J$5305,10,FALSE)</f>
        <v>0</v>
      </c>
      <c r="K5376" t="e">
        <f>VLOOKUP($A5376,授权!$A$1:$J$5305,COLUMN(B5377),FALSE)</f>
        <v>#N/A</v>
      </c>
      <c r="L5376" t="e">
        <f>VLOOKUP($A5376,授权!$A$1:$J$5305,COLUMN(C5377),FALSE)</f>
        <v>#N/A</v>
      </c>
      <c r="M5376" t="e">
        <f>VLOOKUP($A5376,授权!$A$1:$J$5305,COLUMN(D5377),FALSE)</f>
        <v>#N/A</v>
      </c>
      <c r="N5376" t="e">
        <f>VLOOKUP($A5376,授权!$A$1:$J$5305,COLUMN(E5377),FALSE)</f>
        <v>#N/A</v>
      </c>
      <c r="O5376" t="e">
        <f>VLOOKUP($A5376,授权!$A$1:$J$5305,COLUMN(F5377),FALSE)</f>
        <v>#N/A</v>
      </c>
      <c r="P5376" t="e">
        <f>VLOOKUP($A5376,授权!$A$1:$J$5305,COLUMN(G5377),FALSE)</f>
        <v>#N/A</v>
      </c>
      <c r="Q5376" t="e">
        <f>VLOOKUP($A5376,授权!$A$1:$J$5305,COLUMN(H5377),FALSE)</f>
        <v>#N/A</v>
      </c>
      <c r="R5376" t="e">
        <f>VLOOKUP($A5376,授权!$A$1:$J$5305,COLUMN(I5377),FALSE)</f>
        <v>#N/A</v>
      </c>
      <c r="S5376" t="e">
        <f>VLOOKUP($A5376,授权!$A$1:$J$5305,COLUMN(J5377),FALSE)</f>
        <v>#N/A</v>
      </c>
    </row>
    <row r="5377" spans="1:19" x14ac:dyDescent="0.25">
      <c r="A5377" t="s">
        <v>5376</v>
      </c>
      <c r="B5377">
        <f>VLOOKUP(A5377,申请!A$1:J$5305,2,FALSE)</f>
        <v>1</v>
      </c>
      <c r="C5377">
        <f>VLOOKUP(A5377,申请!A$1:J$5305,3,FALSE)</f>
        <v>1</v>
      </c>
      <c r="D5377">
        <f>VLOOKUP(A5377,申请!A$1:J$5305,4,FALSE)</f>
        <v>0</v>
      </c>
      <c r="E5377">
        <f>VLOOKUP(A5377,申请!A$1:J$5305,5,FALSE)</f>
        <v>0</v>
      </c>
      <c r="F5377">
        <f>VLOOKUP(A5377,申请!A$1:J$5305,6,FALSE)</f>
        <v>1</v>
      </c>
      <c r="G5377">
        <f>VLOOKUP(A5377,申请!A$1:J$5305,7,FALSE)</f>
        <v>1</v>
      </c>
      <c r="H5377">
        <f>VLOOKUP(A5377,申请!A$1:J$5305,8,FALSE)</f>
        <v>0</v>
      </c>
      <c r="I5377">
        <f>VLOOKUP(A5377,申请!A$1:J$5305,9,FALSE)</f>
        <v>1</v>
      </c>
      <c r="J5377">
        <f>VLOOKUP(A5377,申请!A$1:J$5305,10,FALSE)</f>
        <v>0</v>
      </c>
      <c r="K5377" t="e">
        <f>VLOOKUP($A5377,授权!$A$1:$J$5305,COLUMN(B5378),FALSE)</f>
        <v>#N/A</v>
      </c>
      <c r="L5377" t="e">
        <f>VLOOKUP($A5377,授权!$A$1:$J$5305,COLUMN(C5378),FALSE)</f>
        <v>#N/A</v>
      </c>
      <c r="M5377" t="e">
        <f>VLOOKUP($A5377,授权!$A$1:$J$5305,COLUMN(D5378),FALSE)</f>
        <v>#N/A</v>
      </c>
      <c r="N5377" t="e">
        <f>VLOOKUP($A5377,授权!$A$1:$J$5305,COLUMN(E5378),FALSE)</f>
        <v>#N/A</v>
      </c>
      <c r="O5377" t="e">
        <f>VLOOKUP($A5377,授权!$A$1:$J$5305,COLUMN(F5378),FALSE)</f>
        <v>#N/A</v>
      </c>
      <c r="P5377" t="e">
        <f>VLOOKUP($A5377,授权!$A$1:$J$5305,COLUMN(G5378),FALSE)</f>
        <v>#N/A</v>
      </c>
      <c r="Q5377" t="e">
        <f>VLOOKUP($A5377,授权!$A$1:$J$5305,COLUMN(H5378),FALSE)</f>
        <v>#N/A</v>
      </c>
      <c r="R5377" t="e">
        <f>VLOOKUP($A5377,授权!$A$1:$J$5305,COLUMN(I5378),FALSE)</f>
        <v>#N/A</v>
      </c>
      <c r="S5377" t="e">
        <f>VLOOKUP($A5377,授权!$A$1:$J$5305,COLUMN(J5378),FALSE)</f>
        <v>#N/A</v>
      </c>
    </row>
    <row r="5378" spans="1:19" x14ac:dyDescent="0.25">
      <c r="A5378" t="s">
        <v>5377</v>
      </c>
      <c r="B5378">
        <f>VLOOKUP(A5378,申请!A$1:J$5305,2,FALSE)</f>
        <v>2</v>
      </c>
      <c r="C5378">
        <f>VLOOKUP(A5378,申请!A$1:J$5305,3,FALSE)</f>
        <v>2</v>
      </c>
      <c r="D5378">
        <f>VLOOKUP(A5378,申请!A$1:J$5305,4,FALSE)</f>
        <v>0</v>
      </c>
      <c r="E5378">
        <f>VLOOKUP(A5378,申请!A$1:J$5305,5,FALSE)</f>
        <v>0</v>
      </c>
      <c r="F5378">
        <f>VLOOKUP(A5378,申请!A$1:J$5305,6,FALSE)</f>
        <v>2</v>
      </c>
      <c r="G5378">
        <f>VLOOKUP(A5378,申请!A$1:J$5305,7,FALSE)</f>
        <v>1</v>
      </c>
      <c r="H5378">
        <f>VLOOKUP(A5378,申请!A$1:J$5305,8,FALSE)</f>
        <v>0</v>
      </c>
      <c r="I5378">
        <f>VLOOKUP(A5378,申请!A$1:J$5305,9,FALSE)</f>
        <v>2</v>
      </c>
      <c r="J5378">
        <f>VLOOKUP(A5378,申请!A$1:J$5305,10,FALSE)</f>
        <v>0</v>
      </c>
      <c r="K5378" t="e">
        <f>VLOOKUP($A5378,授权!$A$1:$J$5305,COLUMN(B5379),FALSE)</f>
        <v>#N/A</v>
      </c>
      <c r="L5378" t="e">
        <f>VLOOKUP($A5378,授权!$A$1:$J$5305,COLUMN(C5379),FALSE)</f>
        <v>#N/A</v>
      </c>
      <c r="M5378" t="e">
        <f>VLOOKUP($A5378,授权!$A$1:$J$5305,COLUMN(D5379),FALSE)</f>
        <v>#N/A</v>
      </c>
      <c r="N5378" t="e">
        <f>VLOOKUP($A5378,授权!$A$1:$J$5305,COLUMN(E5379),FALSE)</f>
        <v>#N/A</v>
      </c>
      <c r="O5378" t="e">
        <f>VLOOKUP($A5378,授权!$A$1:$J$5305,COLUMN(F5379),FALSE)</f>
        <v>#N/A</v>
      </c>
      <c r="P5378" t="e">
        <f>VLOOKUP($A5378,授权!$A$1:$J$5305,COLUMN(G5379),FALSE)</f>
        <v>#N/A</v>
      </c>
      <c r="Q5378" t="e">
        <f>VLOOKUP($A5378,授权!$A$1:$J$5305,COLUMN(H5379),FALSE)</f>
        <v>#N/A</v>
      </c>
      <c r="R5378" t="e">
        <f>VLOOKUP($A5378,授权!$A$1:$J$5305,COLUMN(I5379),FALSE)</f>
        <v>#N/A</v>
      </c>
      <c r="S5378" t="e">
        <f>VLOOKUP($A5378,授权!$A$1:$J$5305,COLUMN(J5379),FALSE)</f>
        <v>#N/A</v>
      </c>
    </row>
    <row r="5379" spans="1:19" x14ac:dyDescent="0.25">
      <c r="A5379" t="s">
        <v>5378</v>
      </c>
      <c r="B5379">
        <f>VLOOKUP(A5379,申请!A$1:J$5305,2,FALSE)</f>
        <v>1</v>
      </c>
      <c r="C5379">
        <f>VLOOKUP(A5379,申请!A$1:J$5305,3,FALSE)</f>
        <v>1</v>
      </c>
      <c r="D5379">
        <f>VLOOKUP(A5379,申请!A$1:J$5305,4,FALSE)</f>
        <v>0</v>
      </c>
      <c r="E5379">
        <f>VLOOKUP(A5379,申请!A$1:J$5305,5,FALSE)</f>
        <v>0</v>
      </c>
      <c r="F5379">
        <f>VLOOKUP(A5379,申请!A$1:J$5305,6,FALSE)</f>
        <v>1</v>
      </c>
      <c r="G5379">
        <f>VLOOKUP(A5379,申请!A$1:J$5305,7,FALSE)</f>
        <v>1</v>
      </c>
      <c r="H5379">
        <f>VLOOKUP(A5379,申请!A$1:J$5305,8,FALSE)</f>
        <v>0</v>
      </c>
      <c r="I5379">
        <f>VLOOKUP(A5379,申请!A$1:J$5305,9,FALSE)</f>
        <v>1</v>
      </c>
      <c r="J5379">
        <f>VLOOKUP(A5379,申请!A$1:J$5305,10,FALSE)</f>
        <v>0</v>
      </c>
      <c r="K5379" t="e">
        <f>VLOOKUP($A5379,授权!$A$1:$J$5305,COLUMN(B5380),FALSE)</f>
        <v>#N/A</v>
      </c>
      <c r="L5379" t="e">
        <f>VLOOKUP($A5379,授权!$A$1:$J$5305,COLUMN(C5380),FALSE)</f>
        <v>#N/A</v>
      </c>
      <c r="M5379" t="e">
        <f>VLOOKUP($A5379,授权!$A$1:$J$5305,COLUMN(D5380),FALSE)</f>
        <v>#N/A</v>
      </c>
      <c r="N5379" t="e">
        <f>VLOOKUP($A5379,授权!$A$1:$J$5305,COLUMN(E5380),FALSE)</f>
        <v>#N/A</v>
      </c>
      <c r="O5379" t="e">
        <f>VLOOKUP($A5379,授权!$A$1:$J$5305,COLUMN(F5380),FALSE)</f>
        <v>#N/A</v>
      </c>
      <c r="P5379" t="e">
        <f>VLOOKUP($A5379,授权!$A$1:$J$5305,COLUMN(G5380),FALSE)</f>
        <v>#N/A</v>
      </c>
      <c r="Q5379" t="e">
        <f>VLOOKUP($A5379,授权!$A$1:$J$5305,COLUMN(H5380),FALSE)</f>
        <v>#N/A</v>
      </c>
      <c r="R5379" t="e">
        <f>VLOOKUP($A5379,授权!$A$1:$J$5305,COLUMN(I5380),FALSE)</f>
        <v>#N/A</v>
      </c>
      <c r="S5379" t="e">
        <f>VLOOKUP($A5379,授权!$A$1:$J$5305,COLUMN(J5380),FALSE)</f>
        <v>#N/A</v>
      </c>
    </row>
    <row r="5380" spans="1:19" x14ac:dyDescent="0.25">
      <c r="A5380" t="s">
        <v>5379</v>
      </c>
      <c r="B5380">
        <f>VLOOKUP(A5380,申请!A$1:J$5305,2,FALSE)</f>
        <v>5</v>
      </c>
      <c r="C5380">
        <f>VLOOKUP(A5380,申请!A$1:J$5305,3,FALSE)</f>
        <v>0</v>
      </c>
      <c r="D5380">
        <f>VLOOKUP(A5380,申请!A$1:J$5305,4,FALSE)</f>
        <v>5</v>
      </c>
      <c r="E5380">
        <f>VLOOKUP(A5380,申请!A$1:J$5305,5,FALSE)</f>
        <v>2</v>
      </c>
      <c r="F5380">
        <f>VLOOKUP(A5380,申请!A$1:J$5305,6,FALSE)</f>
        <v>5</v>
      </c>
      <c r="G5380">
        <f>VLOOKUP(A5380,申请!A$1:J$5305,7,FALSE)</f>
        <v>0</v>
      </c>
      <c r="H5380">
        <f>VLOOKUP(A5380,申请!A$1:J$5305,8,FALSE)</f>
        <v>1</v>
      </c>
      <c r="I5380">
        <f>VLOOKUP(A5380,申请!A$1:J$5305,9,FALSE)</f>
        <v>5</v>
      </c>
      <c r="J5380">
        <f>VLOOKUP(A5380,申请!A$1:J$5305,10,FALSE)</f>
        <v>0</v>
      </c>
      <c r="K5380" t="e">
        <f>VLOOKUP($A5380,授权!$A$1:$J$5305,COLUMN(B5381),FALSE)</f>
        <v>#N/A</v>
      </c>
      <c r="L5380" t="e">
        <f>VLOOKUP($A5380,授权!$A$1:$J$5305,COLUMN(C5381),FALSE)</f>
        <v>#N/A</v>
      </c>
      <c r="M5380" t="e">
        <f>VLOOKUP($A5380,授权!$A$1:$J$5305,COLUMN(D5381),FALSE)</f>
        <v>#N/A</v>
      </c>
      <c r="N5380" t="e">
        <f>VLOOKUP($A5380,授权!$A$1:$J$5305,COLUMN(E5381),FALSE)</f>
        <v>#N/A</v>
      </c>
      <c r="O5380" t="e">
        <f>VLOOKUP($A5380,授权!$A$1:$J$5305,COLUMN(F5381),FALSE)</f>
        <v>#N/A</v>
      </c>
      <c r="P5380" t="e">
        <f>VLOOKUP($A5380,授权!$A$1:$J$5305,COLUMN(G5381),FALSE)</f>
        <v>#N/A</v>
      </c>
      <c r="Q5380" t="e">
        <f>VLOOKUP($A5380,授权!$A$1:$J$5305,COLUMN(H5381),FALSE)</f>
        <v>#N/A</v>
      </c>
      <c r="R5380" t="e">
        <f>VLOOKUP($A5380,授权!$A$1:$J$5305,COLUMN(I5381),FALSE)</f>
        <v>#N/A</v>
      </c>
      <c r="S5380" t="e">
        <f>VLOOKUP($A5380,授权!$A$1:$J$5305,COLUMN(J5381),FALSE)</f>
        <v>#N/A</v>
      </c>
    </row>
    <row r="5381" spans="1:19" x14ac:dyDescent="0.25">
      <c r="A5381" t="s">
        <v>5380</v>
      </c>
      <c r="B5381">
        <f>VLOOKUP(A5381,申请!A$1:J$5305,2,FALSE)</f>
        <v>58</v>
      </c>
      <c r="C5381">
        <f>VLOOKUP(A5381,申请!A$1:J$5305,3,FALSE)</f>
        <v>0</v>
      </c>
      <c r="D5381">
        <f>VLOOKUP(A5381,申请!A$1:J$5305,4,FALSE)</f>
        <v>58</v>
      </c>
      <c r="E5381">
        <f>VLOOKUP(A5381,申请!A$1:J$5305,5,FALSE)</f>
        <v>25</v>
      </c>
      <c r="F5381">
        <f>VLOOKUP(A5381,申请!A$1:J$5305,6,FALSE)</f>
        <v>58</v>
      </c>
      <c r="G5381">
        <f>VLOOKUP(A5381,申请!A$1:J$5305,7,FALSE)</f>
        <v>0</v>
      </c>
      <c r="H5381">
        <f>VLOOKUP(A5381,申请!A$1:J$5305,8,FALSE)</f>
        <v>1</v>
      </c>
      <c r="I5381">
        <f>VLOOKUP(A5381,申请!A$1:J$5305,9,FALSE)</f>
        <v>58</v>
      </c>
      <c r="J5381">
        <f>VLOOKUP(A5381,申请!A$1:J$5305,10,FALSE)</f>
        <v>0</v>
      </c>
      <c r="K5381" t="e">
        <f>VLOOKUP($A5381,授权!$A$1:$J$5305,COLUMN(B5382),FALSE)</f>
        <v>#N/A</v>
      </c>
      <c r="L5381" t="e">
        <f>VLOOKUP($A5381,授权!$A$1:$J$5305,COLUMN(C5382),FALSE)</f>
        <v>#N/A</v>
      </c>
      <c r="M5381" t="e">
        <f>VLOOKUP($A5381,授权!$A$1:$J$5305,COLUMN(D5382),FALSE)</f>
        <v>#N/A</v>
      </c>
      <c r="N5381" t="e">
        <f>VLOOKUP($A5381,授权!$A$1:$J$5305,COLUMN(E5382),FALSE)</f>
        <v>#N/A</v>
      </c>
      <c r="O5381" t="e">
        <f>VLOOKUP($A5381,授权!$A$1:$J$5305,COLUMN(F5382),FALSE)</f>
        <v>#N/A</v>
      </c>
      <c r="P5381" t="e">
        <f>VLOOKUP($A5381,授权!$A$1:$J$5305,COLUMN(G5382),FALSE)</f>
        <v>#N/A</v>
      </c>
      <c r="Q5381" t="e">
        <f>VLOOKUP($A5381,授权!$A$1:$J$5305,COLUMN(H5382),FALSE)</f>
        <v>#N/A</v>
      </c>
      <c r="R5381" t="e">
        <f>VLOOKUP($A5381,授权!$A$1:$J$5305,COLUMN(I5382),FALSE)</f>
        <v>#N/A</v>
      </c>
      <c r="S5381" t="e">
        <f>VLOOKUP($A5381,授权!$A$1:$J$5305,COLUMN(J5382),FALSE)</f>
        <v>#N/A</v>
      </c>
    </row>
    <row r="5382" spans="1:19" x14ac:dyDescent="0.25">
      <c r="A5382" t="s">
        <v>5381</v>
      </c>
      <c r="B5382">
        <f>VLOOKUP(A5382,申请!A$1:J$5305,2,FALSE)</f>
        <v>1</v>
      </c>
      <c r="C5382">
        <f>VLOOKUP(A5382,申请!A$1:J$5305,3,FALSE)</f>
        <v>0</v>
      </c>
      <c r="D5382">
        <f>VLOOKUP(A5382,申请!A$1:J$5305,4,FALSE)</f>
        <v>1</v>
      </c>
      <c r="E5382">
        <f>VLOOKUP(A5382,申请!A$1:J$5305,5,FALSE)</f>
        <v>2</v>
      </c>
      <c r="F5382">
        <f>VLOOKUP(A5382,申请!A$1:J$5305,6,FALSE)</f>
        <v>1</v>
      </c>
      <c r="G5382">
        <f>VLOOKUP(A5382,申请!A$1:J$5305,7,FALSE)</f>
        <v>0</v>
      </c>
      <c r="H5382">
        <f>VLOOKUP(A5382,申请!A$1:J$5305,8,FALSE)</f>
        <v>1</v>
      </c>
      <c r="I5382">
        <f>VLOOKUP(A5382,申请!A$1:J$5305,9,FALSE)</f>
        <v>1</v>
      </c>
      <c r="J5382">
        <f>VLOOKUP(A5382,申请!A$1:J$5305,10,FALSE)</f>
        <v>0</v>
      </c>
      <c r="K5382" t="e">
        <f>VLOOKUP($A5382,授权!$A$1:$J$5305,COLUMN(B5383),FALSE)</f>
        <v>#N/A</v>
      </c>
      <c r="L5382" t="e">
        <f>VLOOKUP($A5382,授权!$A$1:$J$5305,COLUMN(C5383),FALSE)</f>
        <v>#N/A</v>
      </c>
      <c r="M5382" t="e">
        <f>VLOOKUP($A5382,授权!$A$1:$J$5305,COLUMN(D5383),FALSE)</f>
        <v>#N/A</v>
      </c>
      <c r="N5382" t="e">
        <f>VLOOKUP($A5382,授权!$A$1:$J$5305,COLUMN(E5383),FALSE)</f>
        <v>#N/A</v>
      </c>
      <c r="O5382" t="e">
        <f>VLOOKUP($A5382,授权!$A$1:$J$5305,COLUMN(F5383),FALSE)</f>
        <v>#N/A</v>
      </c>
      <c r="P5382" t="e">
        <f>VLOOKUP($A5382,授权!$A$1:$J$5305,COLUMN(G5383),FALSE)</f>
        <v>#N/A</v>
      </c>
      <c r="Q5382" t="e">
        <f>VLOOKUP($A5382,授权!$A$1:$J$5305,COLUMN(H5383),FALSE)</f>
        <v>#N/A</v>
      </c>
      <c r="R5382" t="e">
        <f>VLOOKUP($A5382,授权!$A$1:$J$5305,COLUMN(I5383),FALSE)</f>
        <v>#N/A</v>
      </c>
      <c r="S5382" t="e">
        <f>VLOOKUP($A5382,授权!$A$1:$J$5305,COLUMN(J5383),FALSE)</f>
        <v>#N/A</v>
      </c>
    </row>
    <row r="5383" spans="1:19" x14ac:dyDescent="0.25">
      <c r="A5383" t="s">
        <v>5382</v>
      </c>
      <c r="B5383">
        <f>VLOOKUP(A5383,申请!A$1:J$5305,2,FALSE)</f>
        <v>1</v>
      </c>
      <c r="C5383">
        <f>VLOOKUP(A5383,申请!A$1:J$5305,3,FALSE)</f>
        <v>1</v>
      </c>
      <c r="D5383">
        <f>VLOOKUP(A5383,申请!A$1:J$5305,4,FALSE)</f>
        <v>0</v>
      </c>
      <c r="E5383">
        <f>VLOOKUP(A5383,申请!A$1:J$5305,5,FALSE)</f>
        <v>1</v>
      </c>
      <c r="F5383">
        <f>VLOOKUP(A5383,申请!A$1:J$5305,6,FALSE)</f>
        <v>2</v>
      </c>
      <c r="G5383">
        <f>VLOOKUP(A5383,申请!A$1:J$5305,7,FALSE)</f>
        <v>1</v>
      </c>
      <c r="H5383">
        <f>VLOOKUP(A5383,申请!A$1:J$5305,8,FALSE)</f>
        <v>0</v>
      </c>
      <c r="I5383">
        <f>VLOOKUP(A5383,申请!A$1:J$5305,9,FALSE)</f>
        <v>2</v>
      </c>
      <c r="J5383">
        <f>VLOOKUP(A5383,申请!A$1:J$5305,10,FALSE)</f>
        <v>0</v>
      </c>
      <c r="K5383" t="e">
        <f>VLOOKUP($A5383,授权!$A$1:$J$5305,COLUMN(B5384),FALSE)</f>
        <v>#N/A</v>
      </c>
      <c r="L5383" t="e">
        <f>VLOOKUP($A5383,授权!$A$1:$J$5305,COLUMN(C5384),FALSE)</f>
        <v>#N/A</v>
      </c>
      <c r="M5383" t="e">
        <f>VLOOKUP($A5383,授权!$A$1:$J$5305,COLUMN(D5384),FALSE)</f>
        <v>#N/A</v>
      </c>
      <c r="N5383" t="e">
        <f>VLOOKUP($A5383,授权!$A$1:$J$5305,COLUMN(E5384),FALSE)</f>
        <v>#N/A</v>
      </c>
      <c r="O5383" t="e">
        <f>VLOOKUP($A5383,授权!$A$1:$J$5305,COLUMN(F5384),FALSE)</f>
        <v>#N/A</v>
      </c>
      <c r="P5383" t="e">
        <f>VLOOKUP($A5383,授权!$A$1:$J$5305,COLUMN(G5384),FALSE)</f>
        <v>#N/A</v>
      </c>
      <c r="Q5383" t="e">
        <f>VLOOKUP($A5383,授权!$A$1:$J$5305,COLUMN(H5384),FALSE)</f>
        <v>#N/A</v>
      </c>
      <c r="R5383" t="e">
        <f>VLOOKUP($A5383,授权!$A$1:$J$5305,COLUMN(I5384),FALSE)</f>
        <v>#N/A</v>
      </c>
      <c r="S5383" t="e">
        <f>VLOOKUP($A5383,授权!$A$1:$J$5305,COLUMN(J5384),FALSE)</f>
        <v>#N/A</v>
      </c>
    </row>
    <row r="5384" spans="1:19" x14ac:dyDescent="0.25">
      <c r="A5384" t="s">
        <v>5383</v>
      </c>
      <c r="B5384">
        <f>VLOOKUP(A5384,申请!A$1:J$5305,2,FALSE)</f>
        <v>11</v>
      </c>
      <c r="C5384">
        <f>VLOOKUP(A5384,申请!A$1:J$5305,3,FALSE)</f>
        <v>6</v>
      </c>
      <c r="D5384">
        <f>VLOOKUP(A5384,申请!A$1:J$5305,4,FALSE)</f>
        <v>5</v>
      </c>
      <c r="E5384">
        <f>VLOOKUP(A5384,申请!A$1:J$5305,5,FALSE)</f>
        <v>1</v>
      </c>
      <c r="F5384">
        <f>VLOOKUP(A5384,申请!A$1:J$5305,6,FALSE)</f>
        <v>11</v>
      </c>
      <c r="G5384">
        <f>VLOOKUP(A5384,申请!A$1:J$5305,7,FALSE)</f>
        <v>0.54545454545454541</v>
      </c>
      <c r="H5384">
        <f>VLOOKUP(A5384,申请!A$1:J$5305,8,FALSE)</f>
        <v>0.45454545454545453</v>
      </c>
      <c r="I5384">
        <f>VLOOKUP(A5384,申请!A$1:J$5305,9,FALSE)</f>
        <v>11</v>
      </c>
      <c r="J5384">
        <f>VLOOKUP(A5384,申请!A$1:J$5305,10,FALSE)</f>
        <v>0</v>
      </c>
      <c r="K5384" t="e">
        <f>VLOOKUP($A5384,授权!$A$1:$J$5305,COLUMN(B5385),FALSE)</f>
        <v>#N/A</v>
      </c>
      <c r="L5384" t="e">
        <f>VLOOKUP($A5384,授权!$A$1:$J$5305,COLUMN(C5385),FALSE)</f>
        <v>#N/A</v>
      </c>
      <c r="M5384" t="e">
        <f>VLOOKUP($A5384,授权!$A$1:$J$5305,COLUMN(D5385),FALSE)</f>
        <v>#N/A</v>
      </c>
      <c r="N5384" t="e">
        <f>VLOOKUP($A5384,授权!$A$1:$J$5305,COLUMN(E5385),FALSE)</f>
        <v>#N/A</v>
      </c>
      <c r="O5384" t="e">
        <f>VLOOKUP($A5384,授权!$A$1:$J$5305,COLUMN(F5385),FALSE)</f>
        <v>#N/A</v>
      </c>
      <c r="P5384" t="e">
        <f>VLOOKUP($A5384,授权!$A$1:$J$5305,COLUMN(G5385),FALSE)</f>
        <v>#N/A</v>
      </c>
      <c r="Q5384" t="e">
        <f>VLOOKUP($A5384,授权!$A$1:$J$5305,COLUMN(H5385),FALSE)</f>
        <v>#N/A</v>
      </c>
      <c r="R5384" t="e">
        <f>VLOOKUP($A5384,授权!$A$1:$J$5305,COLUMN(I5385),FALSE)</f>
        <v>#N/A</v>
      </c>
      <c r="S5384" t="e">
        <f>VLOOKUP($A5384,授权!$A$1:$J$5305,COLUMN(J5385),FALSE)</f>
        <v>#N/A</v>
      </c>
    </row>
    <row r="5385" spans="1:19" x14ac:dyDescent="0.25">
      <c r="A5385" t="s">
        <v>5384</v>
      </c>
      <c r="B5385">
        <f>VLOOKUP(A5385,申请!A$1:J$5305,2,FALSE)</f>
        <v>53</v>
      </c>
      <c r="C5385">
        <f>VLOOKUP(A5385,申请!A$1:J$5305,3,FALSE)</f>
        <v>22</v>
      </c>
      <c r="D5385">
        <f>VLOOKUP(A5385,申请!A$1:J$5305,4,FALSE)</f>
        <v>31</v>
      </c>
      <c r="E5385">
        <f>VLOOKUP(A5385,申请!A$1:J$5305,5,FALSE)</f>
        <v>24</v>
      </c>
      <c r="F5385">
        <f>VLOOKUP(A5385,申请!A$1:J$5305,6,FALSE)</f>
        <v>53</v>
      </c>
      <c r="G5385">
        <f>VLOOKUP(A5385,申请!A$1:J$5305,7,FALSE)</f>
        <v>0.41509433962264153</v>
      </c>
      <c r="H5385">
        <f>VLOOKUP(A5385,申请!A$1:J$5305,8,FALSE)</f>
        <v>0.58490566037735847</v>
      </c>
      <c r="I5385">
        <f>VLOOKUP(A5385,申请!A$1:J$5305,9,FALSE)</f>
        <v>53</v>
      </c>
      <c r="J5385">
        <f>VLOOKUP(A5385,申请!A$1:J$5305,10,FALSE)</f>
        <v>0</v>
      </c>
      <c r="K5385" t="e">
        <f>VLOOKUP($A5385,授权!$A$1:$J$5305,COLUMN(B5386),FALSE)</f>
        <v>#N/A</v>
      </c>
      <c r="L5385" t="e">
        <f>VLOOKUP($A5385,授权!$A$1:$J$5305,COLUMN(C5386),FALSE)</f>
        <v>#N/A</v>
      </c>
      <c r="M5385" t="e">
        <f>VLOOKUP($A5385,授权!$A$1:$J$5305,COLUMN(D5386),FALSE)</f>
        <v>#N/A</v>
      </c>
      <c r="N5385" t="e">
        <f>VLOOKUP($A5385,授权!$A$1:$J$5305,COLUMN(E5386),FALSE)</f>
        <v>#N/A</v>
      </c>
      <c r="O5385" t="e">
        <f>VLOOKUP($A5385,授权!$A$1:$J$5305,COLUMN(F5386),FALSE)</f>
        <v>#N/A</v>
      </c>
      <c r="P5385" t="e">
        <f>VLOOKUP($A5385,授权!$A$1:$J$5305,COLUMN(G5386),FALSE)</f>
        <v>#N/A</v>
      </c>
      <c r="Q5385" t="e">
        <f>VLOOKUP($A5385,授权!$A$1:$J$5305,COLUMN(H5386),FALSE)</f>
        <v>#N/A</v>
      </c>
      <c r="R5385" t="e">
        <f>VLOOKUP($A5385,授权!$A$1:$J$5305,COLUMN(I5386),FALSE)</f>
        <v>#N/A</v>
      </c>
      <c r="S5385" t="e">
        <f>VLOOKUP($A5385,授权!$A$1:$J$5305,COLUMN(J5386),FALSE)</f>
        <v>#N/A</v>
      </c>
    </row>
    <row r="5386" spans="1:19" x14ac:dyDescent="0.25">
      <c r="A5386" t="s">
        <v>5385</v>
      </c>
      <c r="B5386">
        <f>VLOOKUP(A5386,申请!A$1:J$5305,2,FALSE)</f>
        <v>1</v>
      </c>
      <c r="C5386">
        <f>VLOOKUP(A5386,申请!A$1:J$5305,3,FALSE)</f>
        <v>0</v>
      </c>
      <c r="D5386">
        <f>VLOOKUP(A5386,申请!A$1:J$5305,4,FALSE)</f>
        <v>1</v>
      </c>
      <c r="E5386">
        <f>VLOOKUP(A5386,申请!A$1:J$5305,5,FALSE)</f>
        <v>0</v>
      </c>
      <c r="F5386">
        <f>VLOOKUP(A5386,申请!A$1:J$5305,6,FALSE)</f>
        <v>1</v>
      </c>
      <c r="G5386">
        <f>VLOOKUP(A5386,申请!A$1:J$5305,7,FALSE)</f>
        <v>0</v>
      </c>
      <c r="H5386">
        <f>VLOOKUP(A5386,申请!A$1:J$5305,8,FALSE)</f>
        <v>1</v>
      </c>
      <c r="I5386">
        <f>VLOOKUP(A5386,申请!A$1:J$5305,9,FALSE)</f>
        <v>1</v>
      </c>
      <c r="J5386">
        <f>VLOOKUP(A5386,申请!A$1:J$5305,10,FALSE)</f>
        <v>0</v>
      </c>
      <c r="K5386" t="e">
        <f>VLOOKUP($A5386,授权!$A$1:$J$5305,COLUMN(B5387),FALSE)</f>
        <v>#N/A</v>
      </c>
      <c r="L5386" t="e">
        <f>VLOOKUP($A5386,授权!$A$1:$J$5305,COLUMN(C5387),FALSE)</f>
        <v>#N/A</v>
      </c>
      <c r="M5386" t="e">
        <f>VLOOKUP($A5386,授权!$A$1:$J$5305,COLUMN(D5387),FALSE)</f>
        <v>#N/A</v>
      </c>
      <c r="N5386" t="e">
        <f>VLOOKUP($A5386,授权!$A$1:$J$5305,COLUMN(E5387),FALSE)</f>
        <v>#N/A</v>
      </c>
      <c r="O5386" t="e">
        <f>VLOOKUP($A5386,授权!$A$1:$J$5305,COLUMN(F5387),FALSE)</f>
        <v>#N/A</v>
      </c>
      <c r="P5386" t="e">
        <f>VLOOKUP($A5386,授权!$A$1:$J$5305,COLUMN(G5387),FALSE)</f>
        <v>#N/A</v>
      </c>
      <c r="Q5386" t="e">
        <f>VLOOKUP($A5386,授权!$A$1:$J$5305,COLUMN(H5387),FALSE)</f>
        <v>#N/A</v>
      </c>
      <c r="R5386" t="e">
        <f>VLOOKUP($A5386,授权!$A$1:$J$5305,COLUMN(I5387),FALSE)</f>
        <v>#N/A</v>
      </c>
      <c r="S5386" t="e">
        <f>VLOOKUP($A5386,授权!$A$1:$J$5305,COLUMN(J5387),FALSE)</f>
        <v>#N/A</v>
      </c>
    </row>
    <row r="5387" spans="1:19" x14ac:dyDescent="0.25">
      <c r="A5387" t="s">
        <v>5386</v>
      </c>
      <c r="B5387">
        <f>VLOOKUP(A5387,申请!A$1:J$5305,2,FALSE)</f>
        <v>1</v>
      </c>
      <c r="C5387">
        <f>VLOOKUP(A5387,申请!A$1:J$5305,3,FALSE)</f>
        <v>1</v>
      </c>
      <c r="D5387">
        <f>VLOOKUP(A5387,申请!A$1:J$5305,4,FALSE)</f>
        <v>0</v>
      </c>
      <c r="E5387">
        <f>VLOOKUP(A5387,申请!A$1:J$5305,5,FALSE)</f>
        <v>0</v>
      </c>
      <c r="F5387">
        <f>VLOOKUP(A5387,申请!A$1:J$5305,6,FALSE)</f>
        <v>1</v>
      </c>
      <c r="G5387">
        <f>VLOOKUP(A5387,申请!A$1:J$5305,7,FALSE)</f>
        <v>1</v>
      </c>
      <c r="H5387">
        <f>VLOOKUP(A5387,申请!A$1:J$5305,8,FALSE)</f>
        <v>0</v>
      </c>
      <c r="I5387">
        <f>VLOOKUP(A5387,申请!A$1:J$5305,9,FALSE)</f>
        <v>1</v>
      </c>
      <c r="J5387">
        <f>VLOOKUP(A5387,申请!A$1:J$5305,10,FALSE)</f>
        <v>0</v>
      </c>
      <c r="K5387" t="e">
        <f>VLOOKUP($A5387,授权!$A$1:$J$5305,COLUMN(B5388),FALSE)</f>
        <v>#N/A</v>
      </c>
      <c r="L5387" t="e">
        <f>VLOOKUP($A5387,授权!$A$1:$J$5305,COLUMN(C5388),FALSE)</f>
        <v>#N/A</v>
      </c>
      <c r="M5387" t="e">
        <f>VLOOKUP($A5387,授权!$A$1:$J$5305,COLUMN(D5388),FALSE)</f>
        <v>#N/A</v>
      </c>
      <c r="N5387" t="e">
        <f>VLOOKUP($A5387,授权!$A$1:$J$5305,COLUMN(E5388),FALSE)</f>
        <v>#N/A</v>
      </c>
      <c r="O5387" t="e">
        <f>VLOOKUP($A5387,授权!$A$1:$J$5305,COLUMN(F5388),FALSE)</f>
        <v>#N/A</v>
      </c>
      <c r="P5387" t="e">
        <f>VLOOKUP($A5387,授权!$A$1:$J$5305,COLUMN(G5388),FALSE)</f>
        <v>#N/A</v>
      </c>
      <c r="Q5387" t="e">
        <f>VLOOKUP($A5387,授权!$A$1:$J$5305,COLUMN(H5388),FALSE)</f>
        <v>#N/A</v>
      </c>
      <c r="R5387" t="e">
        <f>VLOOKUP($A5387,授权!$A$1:$J$5305,COLUMN(I5388),FALSE)</f>
        <v>#N/A</v>
      </c>
      <c r="S5387" t="e">
        <f>VLOOKUP($A5387,授权!$A$1:$J$5305,COLUMN(J5388),FALSE)</f>
        <v>#N/A</v>
      </c>
    </row>
    <row r="5388" spans="1:19" x14ac:dyDescent="0.25">
      <c r="A5388" t="s">
        <v>5387</v>
      </c>
      <c r="B5388">
        <f>VLOOKUP(A5388,申请!A$1:J$5305,2,FALSE)</f>
        <v>2</v>
      </c>
      <c r="C5388">
        <f>VLOOKUP(A5388,申请!A$1:J$5305,3,FALSE)</f>
        <v>2</v>
      </c>
      <c r="D5388">
        <f>VLOOKUP(A5388,申请!A$1:J$5305,4,FALSE)</f>
        <v>0</v>
      </c>
      <c r="E5388">
        <f>VLOOKUP(A5388,申请!A$1:J$5305,5,FALSE)</f>
        <v>0</v>
      </c>
      <c r="F5388">
        <f>VLOOKUP(A5388,申请!A$1:J$5305,6,FALSE)</f>
        <v>2</v>
      </c>
      <c r="G5388">
        <f>VLOOKUP(A5388,申请!A$1:J$5305,7,FALSE)</f>
        <v>1</v>
      </c>
      <c r="H5388">
        <f>VLOOKUP(A5388,申请!A$1:J$5305,8,FALSE)</f>
        <v>0</v>
      </c>
      <c r="I5388">
        <f>VLOOKUP(A5388,申请!A$1:J$5305,9,FALSE)</f>
        <v>2</v>
      </c>
      <c r="J5388">
        <f>VLOOKUP(A5388,申请!A$1:J$5305,10,FALSE)</f>
        <v>0</v>
      </c>
      <c r="K5388" t="e">
        <f>VLOOKUP($A5388,授权!$A$1:$J$5305,COLUMN(B5389),FALSE)</f>
        <v>#N/A</v>
      </c>
      <c r="L5388" t="e">
        <f>VLOOKUP($A5388,授权!$A$1:$J$5305,COLUMN(C5389),FALSE)</f>
        <v>#N/A</v>
      </c>
      <c r="M5388" t="e">
        <f>VLOOKUP($A5388,授权!$A$1:$J$5305,COLUMN(D5389),FALSE)</f>
        <v>#N/A</v>
      </c>
      <c r="N5388" t="e">
        <f>VLOOKUP($A5388,授权!$A$1:$J$5305,COLUMN(E5389),FALSE)</f>
        <v>#N/A</v>
      </c>
      <c r="O5388" t="e">
        <f>VLOOKUP($A5388,授权!$A$1:$J$5305,COLUMN(F5389),FALSE)</f>
        <v>#N/A</v>
      </c>
      <c r="P5388" t="e">
        <f>VLOOKUP($A5388,授权!$A$1:$J$5305,COLUMN(G5389),FALSE)</f>
        <v>#N/A</v>
      </c>
      <c r="Q5388" t="e">
        <f>VLOOKUP($A5388,授权!$A$1:$J$5305,COLUMN(H5389),FALSE)</f>
        <v>#N/A</v>
      </c>
      <c r="R5388" t="e">
        <f>VLOOKUP($A5388,授权!$A$1:$J$5305,COLUMN(I5389),FALSE)</f>
        <v>#N/A</v>
      </c>
      <c r="S5388" t="e">
        <f>VLOOKUP($A5388,授权!$A$1:$J$5305,COLUMN(J5389),FALSE)</f>
        <v>#N/A</v>
      </c>
    </row>
    <row r="5389" spans="1:19" x14ac:dyDescent="0.25">
      <c r="A5389" t="s">
        <v>5388</v>
      </c>
      <c r="B5389">
        <f>VLOOKUP(A5389,申请!A$1:J$5305,2,FALSE)</f>
        <v>6</v>
      </c>
      <c r="C5389">
        <f>VLOOKUP(A5389,申请!A$1:J$5305,3,FALSE)</f>
        <v>6</v>
      </c>
      <c r="D5389">
        <f>VLOOKUP(A5389,申请!A$1:J$5305,4,FALSE)</f>
        <v>0</v>
      </c>
      <c r="E5389">
        <f>VLOOKUP(A5389,申请!A$1:J$5305,5,FALSE)</f>
        <v>0</v>
      </c>
      <c r="F5389">
        <f>VLOOKUP(A5389,申请!A$1:J$5305,6,FALSE)</f>
        <v>7</v>
      </c>
      <c r="G5389">
        <f>VLOOKUP(A5389,申请!A$1:J$5305,7,FALSE)</f>
        <v>1</v>
      </c>
      <c r="H5389">
        <f>VLOOKUP(A5389,申请!A$1:J$5305,8,FALSE)</f>
        <v>0</v>
      </c>
      <c r="I5389">
        <f>VLOOKUP(A5389,申请!A$1:J$5305,9,FALSE)</f>
        <v>7</v>
      </c>
      <c r="J5389">
        <f>VLOOKUP(A5389,申请!A$1:J$5305,10,FALSE)</f>
        <v>0</v>
      </c>
      <c r="K5389" t="e">
        <f>VLOOKUP($A5389,授权!$A$1:$J$5305,COLUMN(B5390),FALSE)</f>
        <v>#N/A</v>
      </c>
      <c r="L5389" t="e">
        <f>VLOOKUP($A5389,授权!$A$1:$J$5305,COLUMN(C5390),FALSE)</f>
        <v>#N/A</v>
      </c>
      <c r="M5389" t="e">
        <f>VLOOKUP($A5389,授权!$A$1:$J$5305,COLUMN(D5390),FALSE)</f>
        <v>#N/A</v>
      </c>
      <c r="N5389" t="e">
        <f>VLOOKUP($A5389,授权!$A$1:$J$5305,COLUMN(E5390),FALSE)</f>
        <v>#N/A</v>
      </c>
      <c r="O5389" t="e">
        <f>VLOOKUP($A5389,授权!$A$1:$J$5305,COLUMN(F5390),FALSE)</f>
        <v>#N/A</v>
      </c>
      <c r="P5389" t="e">
        <f>VLOOKUP($A5389,授权!$A$1:$J$5305,COLUMN(G5390),FALSE)</f>
        <v>#N/A</v>
      </c>
      <c r="Q5389" t="e">
        <f>VLOOKUP($A5389,授权!$A$1:$J$5305,COLUMN(H5390),FALSE)</f>
        <v>#N/A</v>
      </c>
      <c r="R5389" t="e">
        <f>VLOOKUP($A5389,授权!$A$1:$J$5305,COLUMN(I5390),FALSE)</f>
        <v>#N/A</v>
      </c>
      <c r="S5389" t="e">
        <f>VLOOKUP($A5389,授权!$A$1:$J$5305,COLUMN(J5390),FALSE)</f>
        <v>#N/A</v>
      </c>
    </row>
    <row r="5390" spans="1:19" x14ac:dyDescent="0.25">
      <c r="A5390" t="s">
        <v>5389</v>
      </c>
      <c r="B5390">
        <f>VLOOKUP(A5390,申请!A$1:J$5305,2,FALSE)</f>
        <v>110</v>
      </c>
      <c r="C5390">
        <f>VLOOKUP(A5390,申请!A$1:J$5305,3,FALSE)</f>
        <v>0</v>
      </c>
      <c r="D5390">
        <f>VLOOKUP(A5390,申请!A$1:J$5305,4,FALSE)</f>
        <v>110</v>
      </c>
      <c r="E5390">
        <f>VLOOKUP(A5390,申请!A$1:J$5305,5,FALSE)</f>
        <v>47</v>
      </c>
      <c r="F5390">
        <f>VLOOKUP(A5390,申请!A$1:J$5305,6,FALSE)</f>
        <v>110</v>
      </c>
      <c r="G5390">
        <f>VLOOKUP(A5390,申请!A$1:J$5305,7,FALSE)</f>
        <v>0</v>
      </c>
      <c r="H5390">
        <f>VLOOKUP(A5390,申请!A$1:J$5305,8,FALSE)</f>
        <v>1</v>
      </c>
      <c r="I5390">
        <f>VLOOKUP(A5390,申请!A$1:J$5305,9,FALSE)</f>
        <v>110</v>
      </c>
      <c r="J5390">
        <f>VLOOKUP(A5390,申请!A$1:J$5305,10,FALSE)</f>
        <v>0</v>
      </c>
      <c r="K5390" t="e">
        <f>VLOOKUP($A5390,授权!$A$1:$J$5305,COLUMN(B5391),FALSE)</f>
        <v>#N/A</v>
      </c>
      <c r="L5390" t="e">
        <f>VLOOKUP($A5390,授权!$A$1:$J$5305,COLUMN(C5391),FALSE)</f>
        <v>#N/A</v>
      </c>
      <c r="M5390" t="e">
        <f>VLOOKUP($A5390,授权!$A$1:$J$5305,COLUMN(D5391),FALSE)</f>
        <v>#N/A</v>
      </c>
      <c r="N5390" t="e">
        <f>VLOOKUP($A5390,授权!$A$1:$J$5305,COLUMN(E5391),FALSE)</f>
        <v>#N/A</v>
      </c>
      <c r="O5390" t="e">
        <f>VLOOKUP($A5390,授权!$A$1:$J$5305,COLUMN(F5391),FALSE)</f>
        <v>#N/A</v>
      </c>
      <c r="P5390" t="e">
        <f>VLOOKUP($A5390,授权!$A$1:$J$5305,COLUMN(G5391),FALSE)</f>
        <v>#N/A</v>
      </c>
      <c r="Q5390" t="e">
        <f>VLOOKUP($A5390,授权!$A$1:$J$5305,COLUMN(H5391),FALSE)</f>
        <v>#N/A</v>
      </c>
      <c r="R5390" t="e">
        <f>VLOOKUP($A5390,授权!$A$1:$J$5305,COLUMN(I5391),FALSE)</f>
        <v>#N/A</v>
      </c>
      <c r="S5390" t="e">
        <f>VLOOKUP($A5390,授权!$A$1:$J$5305,COLUMN(J5391),FALSE)</f>
        <v>#N/A</v>
      </c>
    </row>
    <row r="5391" spans="1:19" x14ac:dyDescent="0.25">
      <c r="A5391" t="s">
        <v>5390</v>
      </c>
      <c r="B5391">
        <f>VLOOKUP(A5391,申请!A$1:J$5305,2,FALSE)</f>
        <v>40</v>
      </c>
      <c r="C5391">
        <f>VLOOKUP(A5391,申请!A$1:J$5305,3,FALSE)</f>
        <v>1</v>
      </c>
      <c r="D5391">
        <f>VLOOKUP(A5391,申请!A$1:J$5305,4,FALSE)</f>
        <v>39</v>
      </c>
      <c r="E5391">
        <f>VLOOKUP(A5391,申请!A$1:J$5305,5,FALSE)</f>
        <v>83</v>
      </c>
      <c r="F5391">
        <f>VLOOKUP(A5391,申请!A$1:J$5305,6,FALSE)</f>
        <v>41</v>
      </c>
      <c r="G5391">
        <f>VLOOKUP(A5391,申请!A$1:J$5305,7,FALSE)</f>
        <v>2.5000000000000001E-2</v>
      </c>
      <c r="H5391">
        <f>VLOOKUP(A5391,申请!A$1:J$5305,8,FALSE)</f>
        <v>0.97499999999999998</v>
      </c>
      <c r="I5391">
        <f>VLOOKUP(A5391,申请!A$1:J$5305,9,FALSE)</f>
        <v>41</v>
      </c>
      <c r="J5391">
        <f>VLOOKUP(A5391,申请!A$1:J$5305,10,FALSE)</f>
        <v>0</v>
      </c>
      <c r="K5391" t="e">
        <f>VLOOKUP($A5391,授权!$A$1:$J$5305,COLUMN(B5392),FALSE)</f>
        <v>#N/A</v>
      </c>
      <c r="L5391" t="e">
        <f>VLOOKUP($A5391,授权!$A$1:$J$5305,COLUMN(C5392),FALSE)</f>
        <v>#N/A</v>
      </c>
      <c r="M5391" t="e">
        <f>VLOOKUP($A5391,授权!$A$1:$J$5305,COLUMN(D5392),FALSE)</f>
        <v>#N/A</v>
      </c>
      <c r="N5391" t="e">
        <f>VLOOKUP($A5391,授权!$A$1:$J$5305,COLUMN(E5392),FALSE)</f>
        <v>#N/A</v>
      </c>
      <c r="O5391" t="e">
        <f>VLOOKUP($A5391,授权!$A$1:$J$5305,COLUMN(F5392),FALSE)</f>
        <v>#N/A</v>
      </c>
      <c r="P5391" t="e">
        <f>VLOOKUP($A5391,授权!$A$1:$J$5305,COLUMN(G5392),FALSE)</f>
        <v>#N/A</v>
      </c>
      <c r="Q5391" t="e">
        <f>VLOOKUP($A5391,授权!$A$1:$J$5305,COLUMN(H5392),FALSE)</f>
        <v>#N/A</v>
      </c>
      <c r="R5391" t="e">
        <f>VLOOKUP($A5391,授权!$A$1:$J$5305,COLUMN(I5392),FALSE)</f>
        <v>#N/A</v>
      </c>
      <c r="S5391" t="e">
        <f>VLOOKUP($A5391,授权!$A$1:$J$5305,COLUMN(J5392),FALSE)</f>
        <v>#N/A</v>
      </c>
    </row>
    <row r="5392" spans="1:19" x14ac:dyDescent="0.25">
      <c r="A5392" t="s">
        <v>5391</v>
      </c>
      <c r="B5392">
        <f>VLOOKUP(A5392,申请!A$1:J$5305,2,FALSE)</f>
        <v>5</v>
      </c>
      <c r="C5392">
        <f>VLOOKUP(A5392,申请!A$1:J$5305,3,FALSE)</f>
        <v>5</v>
      </c>
      <c r="D5392">
        <f>VLOOKUP(A5392,申请!A$1:J$5305,4,FALSE)</f>
        <v>0</v>
      </c>
      <c r="E5392">
        <f>VLOOKUP(A5392,申请!A$1:J$5305,5,FALSE)</f>
        <v>0</v>
      </c>
      <c r="F5392">
        <f>VLOOKUP(A5392,申请!A$1:J$5305,6,FALSE)</f>
        <v>6</v>
      </c>
      <c r="G5392">
        <f>VLOOKUP(A5392,申请!A$1:J$5305,7,FALSE)</f>
        <v>1</v>
      </c>
      <c r="H5392">
        <f>VLOOKUP(A5392,申请!A$1:J$5305,8,FALSE)</f>
        <v>0</v>
      </c>
      <c r="I5392">
        <f>VLOOKUP(A5392,申请!A$1:J$5305,9,FALSE)</f>
        <v>6</v>
      </c>
      <c r="J5392">
        <f>VLOOKUP(A5392,申请!A$1:J$5305,10,FALSE)</f>
        <v>0</v>
      </c>
      <c r="K5392" t="e">
        <f>VLOOKUP($A5392,授权!$A$1:$J$5305,COLUMN(B5393),FALSE)</f>
        <v>#N/A</v>
      </c>
      <c r="L5392" t="e">
        <f>VLOOKUP($A5392,授权!$A$1:$J$5305,COLUMN(C5393),FALSE)</f>
        <v>#N/A</v>
      </c>
      <c r="M5392" t="e">
        <f>VLOOKUP($A5392,授权!$A$1:$J$5305,COLUMN(D5393),FALSE)</f>
        <v>#N/A</v>
      </c>
      <c r="N5392" t="e">
        <f>VLOOKUP($A5392,授权!$A$1:$J$5305,COLUMN(E5393),FALSE)</f>
        <v>#N/A</v>
      </c>
      <c r="O5392" t="e">
        <f>VLOOKUP($A5392,授权!$A$1:$J$5305,COLUMN(F5393),FALSE)</f>
        <v>#N/A</v>
      </c>
      <c r="P5392" t="e">
        <f>VLOOKUP($A5392,授权!$A$1:$J$5305,COLUMN(G5393),FALSE)</f>
        <v>#N/A</v>
      </c>
      <c r="Q5392" t="e">
        <f>VLOOKUP($A5392,授权!$A$1:$J$5305,COLUMN(H5393),FALSE)</f>
        <v>#N/A</v>
      </c>
      <c r="R5392" t="e">
        <f>VLOOKUP($A5392,授权!$A$1:$J$5305,COLUMN(I5393),FALSE)</f>
        <v>#N/A</v>
      </c>
      <c r="S5392" t="e">
        <f>VLOOKUP($A5392,授权!$A$1:$J$5305,COLUMN(J5393),FALSE)</f>
        <v>#N/A</v>
      </c>
    </row>
    <row r="5393" spans="1:19" x14ac:dyDescent="0.25">
      <c r="A5393" t="s">
        <v>5392</v>
      </c>
      <c r="B5393">
        <f>VLOOKUP(A5393,申请!A$1:J$5305,2,FALSE)</f>
        <v>2</v>
      </c>
      <c r="C5393">
        <f>VLOOKUP(A5393,申请!A$1:J$5305,3,FALSE)</f>
        <v>2</v>
      </c>
      <c r="D5393">
        <f>VLOOKUP(A5393,申请!A$1:J$5305,4,FALSE)</f>
        <v>0</v>
      </c>
      <c r="E5393">
        <f>VLOOKUP(A5393,申请!A$1:J$5305,5,FALSE)</f>
        <v>0</v>
      </c>
      <c r="F5393">
        <f>VLOOKUP(A5393,申请!A$1:J$5305,6,FALSE)</f>
        <v>2</v>
      </c>
      <c r="G5393">
        <f>VLOOKUP(A5393,申请!A$1:J$5305,7,FALSE)</f>
        <v>1</v>
      </c>
      <c r="H5393">
        <f>VLOOKUP(A5393,申请!A$1:J$5305,8,FALSE)</f>
        <v>0</v>
      </c>
      <c r="I5393">
        <f>VLOOKUP(A5393,申请!A$1:J$5305,9,FALSE)</f>
        <v>2</v>
      </c>
      <c r="J5393">
        <f>VLOOKUP(A5393,申请!A$1:J$5305,10,FALSE)</f>
        <v>0</v>
      </c>
      <c r="K5393" t="e">
        <f>VLOOKUP($A5393,授权!$A$1:$J$5305,COLUMN(B5394),FALSE)</f>
        <v>#N/A</v>
      </c>
      <c r="L5393" t="e">
        <f>VLOOKUP($A5393,授权!$A$1:$J$5305,COLUMN(C5394),FALSE)</f>
        <v>#N/A</v>
      </c>
      <c r="M5393" t="e">
        <f>VLOOKUP($A5393,授权!$A$1:$J$5305,COLUMN(D5394),FALSE)</f>
        <v>#N/A</v>
      </c>
      <c r="N5393" t="e">
        <f>VLOOKUP($A5393,授权!$A$1:$J$5305,COLUMN(E5394),FALSE)</f>
        <v>#N/A</v>
      </c>
      <c r="O5393" t="e">
        <f>VLOOKUP($A5393,授权!$A$1:$J$5305,COLUMN(F5394),FALSE)</f>
        <v>#N/A</v>
      </c>
      <c r="P5393" t="e">
        <f>VLOOKUP($A5393,授权!$A$1:$J$5305,COLUMN(G5394),FALSE)</f>
        <v>#N/A</v>
      </c>
      <c r="Q5393" t="e">
        <f>VLOOKUP($A5393,授权!$A$1:$J$5305,COLUMN(H5394),FALSE)</f>
        <v>#N/A</v>
      </c>
      <c r="R5393" t="e">
        <f>VLOOKUP($A5393,授权!$A$1:$J$5305,COLUMN(I5394),FALSE)</f>
        <v>#N/A</v>
      </c>
      <c r="S5393" t="e">
        <f>VLOOKUP($A5393,授权!$A$1:$J$5305,COLUMN(J5394),FALSE)</f>
        <v>#N/A</v>
      </c>
    </row>
    <row r="5394" spans="1:19" x14ac:dyDescent="0.25">
      <c r="A5394" t="s">
        <v>5393</v>
      </c>
      <c r="B5394">
        <f>VLOOKUP(A5394,申请!A$1:J$5305,2,FALSE)</f>
        <v>5</v>
      </c>
      <c r="C5394">
        <f>VLOOKUP(A5394,申请!A$1:J$5305,3,FALSE)</f>
        <v>5</v>
      </c>
      <c r="D5394">
        <f>VLOOKUP(A5394,申请!A$1:J$5305,4,FALSE)</f>
        <v>0</v>
      </c>
      <c r="E5394">
        <f>VLOOKUP(A5394,申请!A$1:J$5305,5,FALSE)</f>
        <v>0</v>
      </c>
      <c r="F5394">
        <f>VLOOKUP(A5394,申请!A$1:J$5305,6,FALSE)</f>
        <v>5</v>
      </c>
      <c r="G5394">
        <f>VLOOKUP(A5394,申请!A$1:J$5305,7,FALSE)</f>
        <v>1</v>
      </c>
      <c r="H5394">
        <f>VLOOKUP(A5394,申请!A$1:J$5305,8,FALSE)</f>
        <v>0</v>
      </c>
      <c r="I5394">
        <f>VLOOKUP(A5394,申请!A$1:J$5305,9,FALSE)</f>
        <v>5</v>
      </c>
      <c r="J5394">
        <f>VLOOKUP(A5394,申请!A$1:J$5305,10,FALSE)</f>
        <v>0</v>
      </c>
      <c r="K5394" t="e">
        <f>VLOOKUP($A5394,授权!$A$1:$J$5305,COLUMN(B5395),FALSE)</f>
        <v>#N/A</v>
      </c>
      <c r="L5394" t="e">
        <f>VLOOKUP($A5394,授权!$A$1:$J$5305,COLUMN(C5395),FALSE)</f>
        <v>#N/A</v>
      </c>
      <c r="M5394" t="e">
        <f>VLOOKUP($A5394,授权!$A$1:$J$5305,COLUMN(D5395),FALSE)</f>
        <v>#N/A</v>
      </c>
      <c r="N5394" t="e">
        <f>VLOOKUP($A5394,授权!$A$1:$J$5305,COLUMN(E5395),FALSE)</f>
        <v>#N/A</v>
      </c>
      <c r="O5394" t="e">
        <f>VLOOKUP($A5394,授权!$A$1:$J$5305,COLUMN(F5395),FALSE)</f>
        <v>#N/A</v>
      </c>
      <c r="P5394" t="e">
        <f>VLOOKUP($A5394,授权!$A$1:$J$5305,COLUMN(G5395),FALSE)</f>
        <v>#N/A</v>
      </c>
      <c r="Q5394" t="e">
        <f>VLOOKUP($A5394,授权!$A$1:$J$5305,COLUMN(H5395),FALSE)</f>
        <v>#N/A</v>
      </c>
      <c r="R5394" t="e">
        <f>VLOOKUP($A5394,授权!$A$1:$J$5305,COLUMN(I5395),FALSE)</f>
        <v>#N/A</v>
      </c>
      <c r="S5394" t="e">
        <f>VLOOKUP($A5394,授权!$A$1:$J$5305,COLUMN(J5395),FALSE)</f>
        <v>#N/A</v>
      </c>
    </row>
    <row r="5395" spans="1:19" x14ac:dyDescent="0.25">
      <c r="A5395" t="s">
        <v>5394</v>
      </c>
      <c r="B5395">
        <f>VLOOKUP(A5395,申请!A$1:J$5305,2,FALSE)</f>
        <v>1</v>
      </c>
      <c r="C5395">
        <f>VLOOKUP(A5395,申请!A$1:J$5305,3,FALSE)</f>
        <v>0</v>
      </c>
      <c r="D5395">
        <f>VLOOKUP(A5395,申请!A$1:J$5305,4,FALSE)</f>
        <v>1</v>
      </c>
      <c r="E5395">
        <f>VLOOKUP(A5395,申请!A$1:J$5305,5,FALSE)</f>
        <v>3</v>
      </c>
      <c r="F5395">
        <f>VLOOKUP(A5395,申请!A$1:J$5305,6,FALSE)</f>
        <v>1</v>
      </c>
      <c r="G5395">
        <f>VLOOKUP(A5395,申请!A$1:J$5305,7,FALSE)</f>
        <v>0</v>
      </c>
      <c r="H5395">
        <f>VLOOKUP(A5395,申请!A$1:J$5305,8,FALSE)</f>
        <v>1</v>
      </c>
      <c r="I5395">
        <f>VLOOKUP(A5395,申请!A$1:J$5305,9,FALSE)</f>
        <v>1</v>
      </c>
      <c r="J5395">
        <f>VLOOKUP(A5395,申请!A$1:J$5305,10,FALSE)</f>
        <v>0</v>
      </c>
      <c r="K5395" t="e">
        <f>VLOOKUP($A5395,授权!$A$1:$J$5305,COLUMN(B5396),FALSE)</f>
        <v>#N/A</v>
      </c>
      <c r="L5395" t="e">
        <f>VLOOKUP($A5395,授权!$A$1:$J$5305,COLUMN(C5396),FALSE)</f>
        <v>#N/A</v>
      </c>
      <c r="M5395" t="e">
        <f>VLOOKUP($A5395,授权!$A$1:$J$5305,COLUMN(D5396),FALSE)</f>
        <v>#N/A</v>
      </c>
      <c r="N5395" t="e">
        <f>VLOOKUP($A5395,授权!$A$1:$J$5305,COLUMN(E5396),FALSE)</f>
        <v>#N/A</v>
      </c>
      <c r="O5395" t="e">
        <f>VLOOKUP($A5395,授权!$A$1:$J$5305,COLUMN(F5396),FALSE)</f>
        <v>#N/A</v>
      </c>
      <c r="P5395" t="e">
        <f>VLOOKUP($A5395,授权!$A$1:$J$5305,COLUMN(G5396),FALSE)</f>
        <v>#N/A</v>
      </c>
      <c r="Q5395" t="e">
        <f>VLOOKUP($A5395,授权!$A$1:$J$5305,COLUMN(H5396),FALSE)</f>
        <v>#N/A</v>
      </c>
      <c r="R5395" t="e">
        <f>VLOOKUP($A5395,授权!$A$1:$J$5305,COLUMN(I5396),FALSE)</f>
        <v>#N/A</v>
      </c>
      <c r="S5395" t="e">
        <f>VLOOKUP($A5395,授权!$A$1:$J$5305,COLUMN(J5396),FALSE)</f>
        <v>#N/A</v>
      </c>
    </row>
    <row r="5396" spans="1:19" x14ac:dyDescent="0.25">
      <c r="A5396" t="s">
        <v>5395</v>
      </c>
      <c r="B5396">
        <f>VLOOKUP(A5396,申请!A$1:J$5305,2,FALSE)</f>
        <v>3</v>
      </c>
      <c r="C5396">
        <f>VLOOKUP(A5396,申请!A$1:J$5305,3,FALSE)</f>
        <v>3</v>
      </c>
      <c r="D5396">
        <f>VLOOKUP(A5396,申请!A$1:J$5305,4,FALSE)</f>
        <v>0</v>
      </c>
      <c r="E5396">
        <f>VLOOKUP(A5396,申请!A$1:J$5305,5,FALSE)</f>
        <v>0</v>
      </c>
      <c r="F5396">
        <f>VLOOKUP(A5396,申请!A$1:J$5305,6,FALSE)</f>
        <v>4</v>
      </c>
      <c r="G5396">
        <f>VLOOKUP(A5396,申请!A$1:J$5305,7,FALSE)</f>
        <v>1</v>
      </c>
      <c r="H5396">
        <f>VLOOKUP(A5396,申请!A$1:J$5305,8,FALSE)</f>
        <v>0</v>
      </c>
      <c r="I5396">
        <f>VLOOKUP(A5396,申请!A$1:J$5305,9,FALSE)</f>
        <v>4</v>
      </c>
      <c r="J5396">
        <f>VLOOKUP(A5396,申请!A$1:J$5305,10,FALSE)</f>
        <v>0</v>
      </c>
      <c r="K5396" t="e">
        <f>VLOOKUP($A5396,授权!$A$1:$J$5305,COLUMN(B5397),FALSE)</f>
        <v>#N/A</v>
      </c>
      <c r="L5396" t="e">
        <f>VLOOKUP($A5396,授权!$A$1:$J$5305,COLUMN(C5397),FALSE)</f>
        <v>#N/A</v>
      </c>
      <c r="M5396" t="e">
        <f>VLOOKUP($A5396,授权!$A$1:$J$5305,COLUMN(D5397),FALSE)</f>
        <v>#N/A</v>
      </c>
      <c r="N5396" t="e">
        <f>VLOOKUP($A5396,授权!$A$1:$J$5305,COLUMN(E5397),FALSE)</f>
        <v>#N/A</v>
      </c>
      <c r="O5396" t="e">
        <f>VLOOKUP($A5396,授权!$A$1:$J$5305,COLUMN(F5397),FALSE)</f>
        <v>#N/A</v>
      </c>
      <c r="P5396" t="e">
        <f>VLOOKUP($A5396,授权!$A$1:$J$5305,COLUMN(G5397),FALSE)</f>
        <v>#N/A</v>
      </c>
      <c r="Q5396" t="e">
        <f>VLOOKUP($A5396,授权!$A$1:$J$5305,COLUMN(H5397),FALSE)</f>
        <v>#N/A</v>
      </c>
      <c r="R5396" t="e">
        <f>VLOOKUP($A5396,授权!$A$1:$J$5305,COLUMN(I5397),FALSE)</f>
        <v>#N/A</v>
      </c>
      <c r="S5396" t="e">
        <f>VLOOKUP($A5396,授权!$A$1:$J$5305,COLUMN(J5397),FALSE)</f>
        <v>#N/A</v>
      </c>
    </row>
    <row r="5397" spans="1:19" x14ac:dyDescent="0.25">
      <c r="A5397" t="s">
        <v>5396</v>
      </c>
      <c r="B5397">
        <f>VLOOKUP(A5397,申请!A$1:J$5305,2,FALSE)</f>
        <v>1</v>
      </c>
      <c r="C5397">
        <f>VLOOKUP(A5397,申请!A$1:J$5305,3,FALSE)</f>
        <v>0</v>
      </c>
      <c r="D5397">
        <f>VLOOKUP(A5397,申请!A$1:J$5305,4,FALSE)</f>
        <v>1</v>
      </c>
      <c r="E5397">
        <f>VLOOKUP(A5397,申请!A$1:J$5305,5,FALSE)</f>
        <v>0</v>
      </c>
      <c r="F5397">
        <f>VLOOKUP(A5397,申请!A$1:J$5305,6,FALSE)</f>
        <v>1</v>
      </c>
      <c r="G5397">
        <f>VLOOKUP(A5397,申请!A$1:J$5305,7,FALSE)</f>
        <v>0</v>
      </c>
      <c r="H5397">
        <f>VLOOKUP(A5397,申请!A$1:J$5305,8,FALSE)</f>
        <v>1</v>
      </c>
      <c r="I5397">
        <f>VLOOKUP(A5397,申请!A$1:J$5305,9,FALSE)</f>
        <v>1</v>
      </c>
      <c r="J5397">
        <f>VLOOKUP(A5397,申请!A$1:J$5305,10,FALSE)</f>
        <v>0</v>
      </c>
      <c r="K5397" t="e">
        <f>VLOOKUP($A5397,授权!$A$1:$J$5305,COLUMN(B5398),FALSE)</f>
        <v>#N/A</v>
      </c>
      <c r="L5397" t="e">
        <f>VLOOKUP($A5397,授权!$A$1:$J$5305,COLUMN(C5398),FALSE)</f>
        <v>#N/A</v>
      </c>
      <c r="M5397" t="e">
        <f>VLOOKUP($A5397,授权!$A$1:$J$5305,COLUMN(D5398),FALSE)</f>
        <v>#N/A</v>
      </c>
      <c r="N5397" t="e">
        <f>VLOOKUP($A5397,授权!$A$1:$J$5305,COLUMN(E5398),FALSE)</f>
        <v>#N/A</v>
      </c>
      <c r="O5397" t="e">
        <f>VLOOKUP($A5397,授权!$A$1:$J$5305,COLUMN(F5398),FALSE)</f>
        <v>#N/A</v>
      </c>
      <c r="P5397" t="e">
        <f>VLOOKUP($A5397,授权!$A$1:$J$5305,COLUMN(G5398),FALSE)</f>
        <v>#N/A</v>
      </c>
      <c r="Q5397" t="e">
        <f>VLOOKUP($A5397,授权!$A$1:$J$5305,COLUMN(H5398),FALSE)</f>
        <v>#N/A</v>
      </c>
      <c r="R5397" t="e">
        <f>VLOOKUP($A5397,授权!$A$1:$J$5305,COLUMN(I5398),FALSE)</f>
        <v>#N/A</v>
      </c>
      <c r="S5397" t="e">
        <f>VLOOKUP($A5397,授权!$A$1:$J$5305,COLUMN(J5398),FALSE)</f>
        <v>#N/A</v>
      </c>
    </row>
    <row r="5398" spans="1:19" x14ac:dyDescent="0.25">
      <c r="A5398" t="s">
        <v>5397</v>
      </c>
      <c r="B5398">
        <f>VLOOKUP(A5398,申请!A$1:J$5305,2,FALSE)</f>
        <v>1</v>
      </c>
      <c r="C5398">
        <f>VLOOKUP(A5398,申请!A$1:J$5305,3,FALSE)</f>
        <v>1</v>
      </c>
      <c r="D5398">
        <f>VLOOKUP(A5398,申请!A$1:J$5305,4,FALSE)</f>
        <v>0</v>
      </c>
      <c r="E5398">
        <f>VLOOKUP(A5398,申请!A$1:J$5305,5,FALSE)</f>
        <v>0</v>
      </c>
      <c r="F5398">
        <f>VLOOKUP(A5398,申请!A$1:J$5305,6,FALSE)</f>
        <v>1</v>
      </c>
      <c r="G5398">
        <f>VLOOKUP(A5398,申请!A$1:J$5305,7,FALSE)</f>
        <v>1</v>
      </c>
      <c r="H5398">
        <f>VLOOKUP(A5398,申请!A$1:J$5305,8,FALSE)</f>
        <v>0</v>
      </c>
      <c r="I5398">
        <f>VLOOKUP(A5398,申请!A$1:J$5305,9,FALSE)</f>
        <v>1</v>
      </c>
      <c r="J5398">
        <f>VLOOKUP(A5398,申请!A$1:J$5305,10,FALSE)</f>
        <v>0</v>
      </c>
      <c r="K5398" t="e">
        <f>VLOOKUP($A5398,授权!$A$1:$J$5305,COLUMN(B5399),FALSE)</f>
        <v>#N/A</v>
      </c>
      <c r="L5398" t="e">
        <f>VLOOKUP($A5398,授权!$A$1:$J$5305,COLUMN(C5399),FALSE)</f>
        <v>#N/A</v>
      </c>
      <c r="M5398" t="e">
        <f>VLOOKUP($A5398,授权!$A$1:$J$5305,COLUMN(D5399),FALSE)</f>
        <v>#N/A</v>
      </c>
      <c r="N5398" t="e">
        <f>VLOOKUP($A5398,授权!$A$1:$J$5305,COLUMN(E5399),FALSE)</f>
        <v>#N/A</v>
      </c>
      <c r="O5398" t="e">
        <f>VLOOKUP($A5398,授权!$A$1:$J$5305,COLUMN(F5399),FALSE)</f>
        <v>#N/A</v>
      </c>
      <c r="P5398" t="e">
        <f>VLOOKUP($A5398,授权!$A$1:$J$5305,COLUMN(G5399),FALSE)</f>
        <v>#N/A</v>
      </c>
      <c r="Q5398" t="e">
        <f>VLOOKUP($A5398,授权!$A$1:$J$5305,COLUMN(H5399),FALSE)</f>
        <v>#N/A</v>
      </c>
      <c r="R5398" t="e">
        <f>VLOOKUP($A5398,授权!$A$1:$J$5305,COLUMN(I5399),FALSE)</f>
        <v>#N/A</v>
      </c>
      <c r="S5398" t="e">
        <f>VLOOKUP($A5398,授权!$A$1:$J$5305,COLUMN(J5399),FALSE)</f>
        <v>#N/A</v>
      </c>
    </row>
    <row r="5399" spans="1:19" x14ac:dyDescent="0.25">
      <c r="A5399" t="s">
        <v>5398</v>
      </c>
      <c r="B5399">
        <f>VLOOKUP(A5399,申请!A$1:J$5305,2,FALSE)</f>
        <v>1</v>
      </c>
      <c r="C5399">
        <f>VLOOKUP(A5399,申请!A$1:J$5305,3,FALSE)</f>
        <v>1</v>
      </c>
      <c r="D5399">
        <f>VLOOKUP(A5399,申请!A$1:J$5305,4,FALSE)</f>
        <v>0</v>
      </c>
      <c r="E5399">
        <f>VLOOKUP(A5399,申请!A$1:J$5305,5,FALSE)</f>
        <v>0</v>
      </c>
      <c r="F5399">
        <f>VLOOKUP(A5399,申请!A$1:J$5305,6,FALSE)</f>
        <v>1</v>
      </c>
      <c r="G5399">
        <f>VLOOKUP(A5399,申请!A$1:J$5305,7,FALSE)</f>
        <v>1</v>
      </c>
      <c r="H5399">
        <f>VLOOKUP(A5399,申请!A$1:J$5305,8,FALSE)</f>
        <v>0</v>
      </c>
      <c r="I5399">
        <f>VLOOKUP(A5399,申请!A$1:J$5305,9,FALSE)</f>
        <v>1</v>
      </c>
      <c r="J5399">
        <f>VLOOKUP(A5399,申请!A$1:J$5305,10,FALSE)</f>
        <v>0</v>
      </c>
      <c r="K5399" t="e">
        <f>VLOOKUP($A5399,授权!$A$1:$J$5305,COLUMN(B5400),FALSE)</f>
        <v>#N/A</v>
      </c>
      <c r="L5399" t="e">
        <f>VLOOKUP($A5399,授权!$A$1:$J$5305,COLUMN(C5400),FALSE)</f>
        <v>#N/A</v>
      </c>
      <c r="M5399" t="e">
        <f>VLOOKUP($A5399,授权!$A$1:$J$5305,COLUMN(D5400),FALSE)</f>
        <v>#N/A</v>
      </c>
      <c r="N5399" t="e">
        <f>VLOOKUP($A5399,授权!$A$1:$J$5305,COLUMN(E5400),FALSE)</f>
        <v>#N/A</v>
      </c>
      <c r="O5399" t="e">
        <f>VLOOKUP($A5399,授权!$A$1:$J$5305,COLUMN(F5400),FALSE)</f>
        <v>#N/A</v>
      </c>
      <c r="P5399" t="e">
        <f>VLOOKUP($A5399,授权!$A$1:$J$5305,COLUMN(G5400),FALSE)</f>
        <v>#N/A</v>
      </c>
      <c r="Q5399" t="e">
        <f>VLOOKUP($A5399,授权!$A$1:$J$5305,COLUMN(H5400),FALSE)</f>
        <v>#N/A</v>
      </c>
      <c r="R5399" t="e">
        <f>VLOOKUP($A5399,授权!$A$1:$J$5305,COLUMN(I5400),FALSE)</f>
        <v>#N/A</v>
      </c>
      <c r="S5399" t="e">
        <f>VLOOKUP($A5399,授权!$A$1:$J$5305,COLUMN(J5400),FALSE)</f>
        <v>#N/A</v>
      </c>
    </row>
    <row r="5400" spans="1:19" x14ac:dyDescent="0.25">
      <c r="A5400" t="s">
        <v>5399</v>
      </c>
      <c r="B5400">
        <f>VLOOKUP(A5400,申请!A$1:J$5305,2,FALSE)</f>
        <v>1</v>
      </c>
      <c r="C5400">
        <f>VLOOKUP(A5400,申请!A$1:J$5305,3,FALSE)</f>
        <v>0</v>
      </c>
      <c r="D5400">
        <f>VLOOKUP(A5400,申请!A$1:J$5305,4,FALSE)</f>
        <v>1</v>
      </c>
      <c r="E5400">
        <f>VLOOKUP(A5400,申请!A$1:J$5305,5,FALSE)</f>
        <v>4</v>
      </c>
      <c r="F5400">
        <f>VLOOKUP(A5400,申请!A$1:J$5305,6,FALSE)</f>
        <v>1</v>
      </c>
      <c r="G5400">
        <f>VLOOKUP(A5400,申请!A$1:J$5305,7,FALSE)</f>
        <v>0</v>
      </c>
      <c r="H5400">
        <f>VLOOKUP(A5400,申请!A$1:J$5305,8,FALSE)</f>
        <v>1</v>
      </c>
      <c r="I5400">
        <f>VLOOKUP(A5400,申请!A$1:J$5305,9,FALSE)</f>
        <v>1</v>
      </c>
      <c r="J5400">
        <f>VLOOKUP(A5400,申请!A$1:J$5305,10,FALSE)</f>
        <v>0</v>
      </c>
      <c r="K5400" t="e">
        <f>VLOOKUP($A5400,授权!$A$1:$J$5305,COLUMN(B5401),FALSE)</f>
        <v>#N/A</v>
      </c>
      <c r="L5400" t="e">
        <f>VLOOKUP($A5400,授权!$A$1:$J$5305,COLUMN(C5401),FALSE)</f>
        <v>#N/A</v>
      </c>
      <c r="M5400" t="e">
        <f>VLOOKUP($A5400,授权!$A$1:$J$5305,COLUMN(D5401),FALSE)</f>
        <v>#N/A</v>
      </c>
      <c r="N5400" t="e">
        <f>VLOOKUP($A5400,授权!$A$1:$J$5305,COLUMN(E5401),FALSE)</f>
        <v>#N/A</v>
      </c>
      <c r="O5400" t="e">
        <f>VLOOKUP($A5400,授权!$A$1:$J$5305,COLUMN(F5401),FALSE)</f>
        <v>#N/A</v>
      </c>
      <c r="P5400" t="e">
        <f>VLOOKUP($A5400,授权!$A$1:$J$5305,COLUMN(G5401),FALSE)</f>
        <v>#N/A</v>
      </c>
      <c r="Q5400" t="e">
        <f>VLOOKUP($A5400,授权!$A$1:$J$5305,COLUMN(H5401),FALSE)</f>
        <v>#N/A</v>
      </c>
      <c r="R5400" t="e">
        <f>VLOOKUP($A5400,授权!$A$1:$J$5305,COLUMN(I5401),FALSE)</f>
        <v>#N/A</v>
      </c>
      <c r="S5400" t="e">
        <f>VLOOKUP($A5400,授权!$A$1:$J$5305,COLUMN(J5401),FALSE)</f>
        <v>#N/A</v>
      </c>
    </row>
    <row r="5401" spans="1:19" x14ac:dyDescent="0.25">
      <c r="A5401" t="s">
        <v>5400</v>
      </c>
      <c r="B5401">
        <f>VLOOKUP(A5401,申请!A$1:J$5305,2,FALSE)</f>
        <v>2</v>
      </c>
      <c r="C5401">
        <f>VLOOKUP(A5401,申请!A$1:J$5305,3,FALSE)</f>
        <v>2</v>
      </c>
      <c r="D5401">
        <f>VLOOKUP(A5401,申请!A$1:J$5305,4,FALSE)</f>
        <v>0</v>
      </c>
      <c r="E5401">
        <f>VLOOKUP(A5401,申请!A$1:J$5305,5,FALSE)</f>
        <v>0</v>
      </c>
      <c r="F5401">
        <f>VLOOKUP(A5401,申请!A$1:J$5305,6,FALSE)</f>
        <v>2</v>
      </c>
      <c r="G5401">
        <f>VLOOKUP(A5401,申请!A$1:J$5305,7,FALSE)</f>
        <v>1</v>
      </c>
      <c r="H5401">
        <f>VLOOKUP(A5401,申请!A$1:J$5305,8,FALSE)</f>
        <v>0</v>
      </c>
      <c r="I5401">
        <f>VLOOKUP(A5401,申请!A$1:J$5305,9,FALSE)</f>
        <v>2</v>
      </c>
      <c r="J5401">
        <f>VLOOKUP(A5401,申请!A$1:J$5305,10,FALSE)</f>
        <v>0</v>
      </c>
      <c r="K5401" t="e">
        <f>VLOOKUP($A5401,授权!$A$1:$J$5305,COLUMN(B5402),FALSE)</f>
        <v>#N/A</v>
      </c>
      <c r="L5401" t="e">
        <f>VLOOKUP($A5401,授权!$A$1:$J$5305,COLUMN(C5402),FALSE)</f>
        <v>#N/A</v>
      </c>
      <c r="M5401" t="e">
        <f>VLOOKUP($A5401,授权!$A$1:$J$5305,COLUMN(D5402),FALSE)</f>
        <v>#N/A</v>
      </c>
      <c r="N5401" t="e">
        <f>VLOOKUP($A5401,授权!$A$1:$J$5305,COLUMN(E5402),FALSE)</f>
        <v>#N/A</v>
      </c>
      <c r="O5401" t="e">
        <f>VLOOKUP($A5401,授权!$A$1:$J$5305,COLUMN(F5402),FALSE)</f>
        <v>#N/A</v>
      </c>
      <c r="P5401" t="e">
        <f>VLOOKUP($A5401,授权!$A$1:$J$5305,COLUMN(G5402),FALSE)</f>
        <v>#N/A</v>
      </c>
      <c r="Q5401" t="e">
        <f>VLOOKUP($A5401,授权!$A$1:$J$5305,COLUMN(H5402),FALSE)</f>
        <v>#N/A</v>
      </c>
      <c r="R5401" t="e">
        <f>VLOOKUP($A5401,授权!$A$1:$J$5305,COLUMN(I5402),FALSE)</f>
        <v>#N/A</v>
      </c>
      <c r="S5401" t="e">
        <f>VLOOKUP($A5401,授权!$A$1:$J$5305,COLUMN(J5402),FALSE)</f>
        <v>#N/A</v>
      </c>
    </row>
    <row r="5402" spans="1:19" x14ac:dyDescent="0.25">
      <c r="A5402" t="s">
        <v>5401</v>
      </c>
      <c r="B5402">
        <f>VLOOKUP(A5402,申请!A$1:J$5305,2,FALSE)</f>
        <v>10</v>
      </c>
      <c r="C5402">
        <f>VLOOKUP(A5402,申请!A$1:J$5305,3,FALSE)</f>
        <v>10</v>
      </c>
      <c r="D5402">
        <f>VLOOKUP(A5402,申请!A$1:J$5305,4,FALSE)</f>
        <v>0</v>
      </c>
      <c r="E5402">
        <f>VLOOKUP(A5402,申请!A$1:J$5305,5,FALSE)</f>
        <v>2</v>
      </c>
      <c r="F5402">
        <f>VLOOKUP(A5402,申请!A$1:J$5305,6,FALSE)</f>
        <v>10</v>
      </c>
      <c r="G5402">
        <f>VLOOKUP(A5402,申请!A$1:J$5305,7,FALSE)</f>
        <v>1</v>
      </c>
      <c r="H5402">
        <f>VLOOKUP(A5402,申请!A$1:J$5305,8,FALSE)</f>
        <v>0</v>
      </c>
      <c r="I5402">
        <f>VLOOKUP(A5402,申请!A$1:J$5305,9,FALSE)</f>
        <v>10</v>
      </c>
      <c r="J5402">
        <f>VLOOKUP(A5402,申请!A$1:J$5305,10,FALSE)</f>
        <v>0</v>
      </c>
      <c r="K5402" t="e">
        <f>VLOOKUP($A5402,授权!$A$1:$J$5305,COLUMN(B5403),FALSE)</f>
        <v>#N/A</v>
      </c>
      <c r="L5402" t="e">
        <f>VLOOKUP($A5402,授权!$A$1:$J$5305,COLUMN(C5403),FALSE)</f>
        <v>#N/A</v>
      </c>
      <c r="M5402" t="e">
        <f>VLOOKUP($A5402,授权!$A$1:$J$5305,COLUMN(D5403),FALSE)</f>
        <v>#N/A</v>
      </c>
      <c r="N5402" t="e">
        <f>VLOOKUP($A5402,授权!$A$1:$J$5305,COLUMN(E5403),FALSE)</f>
        <v>#N/A</v>
      </c>
      <c r="O5402" t="e">
        <f>VLOOKUP($A5402,授权!$A$1:$J$5305,COLUMN(F5403),FALSE)</f>
        <v>#N/A</v>
      </c>
      <c r="P5402" t="e">
        <f>VLOOKUP($A5402,授权!$A$1:$J$5305,COLUMN(G5403),FALSE)</f>
        <v>#N/A</v>
      </c>
      <c r="Q5402" t="e">
        <f>VLOOKUP($A5402,授权!$A$1:$J$5305,COLUMN(H5403),FALSE)</f>
        <v>#N/A</v>
      </c>
      <c r="R5402" t="e">
        <f>VLOOKUP($A5402,授权!$A$1:$J$5305,COLUMN(I5403),FALSE)</f>
        <v>#N/A</v>
      </c>
      <c r="S5402" t="e">
        <f>VLOOKUP($A5402,授权!$A$1:$J$5305,COLUMN(J5403),FALSE)</f>
        <v>#N/A</v>
      </c>
    </row>
    <row r="5403" spans="1:19" x14ac:dyDescent="0.25">
      <c r="A5403" t="s">
        <v>5402</v>
      </c>
      <c r="B5403">
        <f>VLOOKUP(A5403,申请!A$1:J$5305,2,FALSE)</f>
        <v>1</v>
      </c>
      <c r="C5403">
        <f>VLOOKUP(A5403,申请!A$1:J$5305,3,FALSE)</f>
        <v>1</v>
      </c>
      <c r="D5403">
        <f>VLOOKUP(A5403,申请!A$1:J$5305,4,FALSE)</f>
        <v>0</v>
      </c>
      <c r="E5403">
        <f>VLOOKUP(A5403,申请!A$1:J$5305,5,FALSE)</f>
        <v>0</v>
      </c>
      <c r="F5403">
        <f>VLOOKUP(A5403,申请!A$1:J$5305,6,FALSE)</f>
        <v>1</v>
      </c>
      <c r="G5403">
        <f>VLOOKUP(A5403,申请!A$1:J$5305,7,FALSE)</f>
        <v>1</v>
      </c>
      <c r="H5403">
        <f>VLOOKUP(A5403,申请!A$1:J$5305,8,FALSE)</f>
        <v>0</v>
      </c>
      <c r="I5403">
        <f>VLOOKUP(A5403,申请!A$1:J$5305,9,FALSE)</f>
        <v>1</v>
      </c>
      <c r="J5403">
        <f>VLOOKUP(A5403,申请!A$1:J$5305,10,FALSE)</f>
        <v>0</v>
      </c>
      <c r="K5403" t="e">
        <f>VLOOKUP($A5403,授权!$A$1:$J$5305,COLUMN(B5404),FALSE)</f>
        <v>#N/A</v>
      </c>
      <c r="L5403" t="e">
        <f>VLOOKUP($A5403,授权!$A$1:$J$5305,COLUMN(C5404),FALSE)</f>
        <v>#N/A</v>
      </c>
      <c r="M5403" t="e">
        <f>VLOOKUP($A5403,授权!$A$1:$J$5305,COLUMN(D5404),FALSE)</f>
        <v>#N/A</v>
      </c>
      <c r="N5403" t="e">
        <f>VLOOKUP($A5403,授权!$A$1:$J$5305,COLUMN(E5404),FALSE)</f>
        <v>#N/A</v>
      </c>
      <c r="O5403" t="e">
        <f>VLOOKUP($A5403,授权!$A$1:$J$5305,COLUMN(F5404),FALSE)</f>
        <v>#N/A</v>
      </c>
      <c r="P5403" t="e">
        <f>VLOOKUP($A5403,授权!$A$1:$J$5305,COLUMN(G5404),FALSE)</f>
        <v>#N/A</v>
      </c>
      <c r="Q5403" t="e">
        <f>VLOOKUP($A5403,授权!$A$1:$J$5305,COLUMN(H5404),FALSE)</f>
        <v>#N/A</v>
      </c>
      <c r="R5403" t="e">
        <f>VLOOKUP($A5403,授权!$A$1:$J$5305,COLUMN(I5404),FALSE)</f>
        <v>#N/A</v>
      </c>
      <c r="S5403" t="e">
        <f>VLOOKUP($A5403,授权!$A$1:$J$5305,COLUMN(J5404),FALSE)</f>
        <v>#N/A</v>
      </c>
    </row>
    <row r="5404" spans="1:19" x14ac:dyDescent="0.25">
      <c r="A5404" t="s">
        <v>5403</v>
      </c>
      <c r="B5404">
        <f>VLOOKUP(A5404,申请!A$1:J$5305,2,FALSE)</f>
        <v>1</v>
      </c>
      <c r="C5404">
        <f>VLOOKUP(A5404,申请!A$1:J$5305,3,FALSE)</f>
        <v>1</v>
      </c>
      <c r="D5404">
        <f>VLOOKUP(A5404,申请!A$1:J$5305,4,FALSE)</f>
        <v>0</v>
      </c>
      <c r="E5404">
        <f>VLOOKUP(A5404,申请!A$1:J$5305,5,FALSE)</f>
        <v>0</v>
      </c>
      <c r="F5404">
        <f>VLOOKUP(A5404,申请!A$1:J$5305,6,FALSE)</f>
        <v>2</v>
      </c>
      <c r="G5404">
        <f>VLOOKUP(A5404,申请!A$1:J$5305,7,FALSE)</f>
        <v>1</v>
      </c>
      <c r="H5404">
        <f>VLOOKUP(A5404,申请!A$1:J$5305,8,FALSE)</f>
        <v>0</v>
      </c>
      <c r="I5404">
        <f>VLOOKUP(A5404,申请!A$1:J$5305,9,FALSE)</f>
        <v>2</v>
      </c>
      <c r="J5404">
        <f>VLOOKUP(A5404,申请!A$1:J$5305,10,FALSE)</f>
        <v>0</v>
      </c>
      <c r="K5404" t="e">
        <f>VLOOKUP($A5404,授权!$A$1:$J$5305,COLUMN(B5405),FALSE)</f>
        <v>#N/A</v>
      </c>
      <c r="L5404" t="e">
        <f>VLOOKUP($A5404,授权!$A$1:$J$5305,COLUMN(C5405),FALSE)</f>
        <v>#N/A</v>
      </c>
      <c r="M5404" t="e">
        <f>VLOOKUP($A5404,授权!$A$1:$J$5305,COLUMN(D5405),FALSE)</f>
        <v>#N/A</v>
      </c>
      <c r="N5404" t="e">
        <f>VLOOKUP($A5404,授权!$A$1:$J$5305,COLUMN(E5405),FALSE)</f>
        <v>#N/A</v>
      </c>
      <c r="O5404" t="e">
        <f>VLOOKUP($A5404,授权!$A$1:$J$5305,COLUMN(F5405),FALSE)</f>
        <v>#N/A</v>
      </c>
      <c r="P5404" t="e">
        <f>VLOOKUP($A5404,授权!$A$1:$J$5305,COLUMN(G5405),FALSE)</f>
        <v>#N/A</v>
      </c>
      <c r="Q5404" t="e">
        <f>VLOOKUP($A5404,授权!$A$1:$J$5305,COLUMN(H5405),FALSE)</f>
        <v>#N/A</v>
      </c>
      <c r="R5404" t="e">
        <f>VLOOKUP($A5404,授权!$A$1:$J$5305,COLUMN(I5405),FALSE)</f>
        <v>#N/A</v>
      </c>
      <c r="S5404" t="e">
        <f>VLOOKUP($A5404,授权!$A$1:$J$5305,COLUMN(J5405),FALSE)</f>
        <v>#N/A</v>
      </c>
    </row>
    <row r="5405" spans="1:19" x14ac:dyDescent="0.25">
      <c r="A5405" t="s">
        <v>5404</v>
      </c>
      <c r="B5405">
        <f>VLOOKUP(A5405,申请!A$1:J$5305,2,FALSE)</f>
        <v>4</v>
      </c>
      <c r="C5405">
        <f>VLOOKUP(A5405,申请!A$1:J$5305,3,FALSE)</f>
        <v>4</v>
      </c>
      <c r="D5405">
        <f>VLOOKUP(A5405,申请!A$1:J$5305,4,FALSE)</f>
        <v>0</v>
      </c>
      <c r="E5405">
        <f>VLOOKUP(A5405,申请!A$1:J$5305,5,FALSE)</f>
        <v>7</v>
      </c>
      <c r="F5405">
        <f>VLOOKUP(A5405,申请!A$1:J$5305,6,FALSE)</f>
        <v>5</v>
      </c>
      <c r="G5405">
        <f>VLOOKUP(A5405,申请!A$1:J$5305,7,FALSE)</f>
        <v>1</v>
      </c>
      <c r="H5405">
        <f>VLOOKUP(A5405,申请!A$1:J$5305,8,FALSE)</f>
        <v>0</v>
      </c>
      <c r="I5405">
        <f>VLOOKUP(A5405,申请!A$1:J$5305,9,FALSE)</f>
        <v>5</v>
      </c>
      <c r="J5405">
        <f>VLOOKUP(A5405,申请!A$1:J$5305,10,FALSE)</f>
        <v>0</v>
      </c>
      <c r="K5405" t="e">
        <f>VLOOKUP($A5405,授权!$A$1:$J$5305,COLUMN(B5406),FALSE)</f>
        <v>#N/A</v>
      </c>
      <c r="L5405" t="e">
        <f>VLOOKUP($A5405,授权!$A$1:$J$5305,COLUMN(C5406),FALSE)</f>
        <v>#N/A</v>
      </c>
      <c r="M5405" t="e">
        <f>VLOOKUP($A5405,授权!$A$1:$J$5305,COLUMN(D5406),FALSE)</f>
        <v>#N/A</v>
      </c>
      <c r="N5405" t="e">
        <f>VLOOKUP($A5405,授权!$A$1:$J$5305,COLUMN(E5406),FALSE)</f>
        <v>#N/A</v>
      </c>
      <c r="O5405" t="e">
        <f>VLOOKUP($A5405,授权!$A$1:$J$5305,COLUMN(F5406),FALSE)</f>
        <v>#N/A</v>
      </c>
      <c r="P5405" t="e">
        <f>VLOOKUP($A5405,授权!$A$1:$J$5305,COLUMN(G5406),FALSE)</f>
        <v>#N/A</v>
      </c>
      <c r="Q5405" t="e">
        <f>VLOOKUP($A5405,授权!$A$1:$J$5305,COLUMN(H5406),FALSE)</f>
        <v>#N/A</v>
      </c>
      <c r="R5405" t="e">
        <f>VLOOKUP($A5405,授权!$A$1:$J$5305,COLUMN(I5406),FALSE)</f>
        <v>#N/A</v>
      </c>
      <c r="S5405" t="e">
        <f>VLOOKUP($A5405,授权!$A$1:$J$5305,COLUMN(J5406),FALSE)</f>
        <v>#N/A</v>
      </c>
    </row>
    <row r="5406" spans="1:19" x14ac:dyDescent="0.25">
      <c r="A5406" t="s">
        <v>5405</v>
      </c>
      <c r="B5406">
        <f>VLOOKUP(A5406,申请!A$1:J$5305,2,FALSE)</f>
        <v>1</v>
      </c>
      <c r="C5406">
        <f>VLOOKUP(A5406,申请!A$1:J$5305,3,FALSE)</f>
        <v>0</v>
      </c>
      <c r="D5406">
        <f>VLOOKUP(A5406,申请!A$1:J$5305,4,FALSE)</f>
        <v>1</v>
      </c>
      <c r="E5406">
        <f>VLOOKUP(A5406,申请!A$1:J$5305,5,FALSE)</f>
        <v>0</v>
      </c>
      <c r="F5406">
        <f>VLOOKUP(A5406,申请!A$1:J$5305,6,FALSE)</f>
        <v>1</v>
      </c>
      <c r="G5406">
        <f>VLOOKUP(A5406,申请!A$1:J$5305,7,FALSE)</f>
        <v>0</v>
      </c>
      <c r="H5406">
        <f>VLOOKUP(A5406,申请!A$1:J$5305,8,FALSE)</f>
        <v>1</v>
      </c>
      <c r="I5406">
        <f>VLOOKUP(A5406,申请!A$1:J$5305,9,FALSE)</f>
        <v>1</v>
      </c>
      <c r="J5406">
        <f>VLOOKUP(A5406,申请!A$1:J$5305,10,FALSE)</f>
        <v>0</v>
      </c>
      <c r="K5406" t="e">
        <f>VLOOKUP($A5406,授权!$A$1:$J$5305,COLUMN(B5407),FALSE)</f>
        <v>#N/A</v>
      </c>
      <c r="L5406" t="e">
        <f>VLOOKUP($A5406,授权!$A$1:$J$5305,COLUMN(C5407),FALSE)</f>
        <v>#N/A</v>
      </c>
      <c r="M5406" t="e">
        <f>VLOOKUP($A5406,授权!$A$1:$J$5305,COLUMN(D5407),FALSE)</f>
        <v>#N/A</v>
      </c>
      <c r="N5406" t="e">
        <f>VLOOKUP($A5406,授权!$A$1:$J$5305,COLUMN(E5407),FALSE)</f>
        <v>#N/A</v>
      </c>
      <c r="O5406" t="e">
        <f>VLOOKUP($A5406,授权!$A$1:$J$5305,COLUMN(F5407),FALSE)</f>
        <v>#N/A</v>
      </c>
      <c r="P5406" t="e">
        <f>VLOOKUP($A5406,授权!$A$1:$J$5305,COLUMN(G5407),FALSE)</f>
        <v>#N/A</v>
      </c>
      <c r="Q5406" t="e">
        <f>VLOOKUP($A5406,授权!$A$1:$J$5305,COLUMN(H5407),FALSE)</f>
        <v>#N/A</v>
      </c>
      <c r="R5406" t="e">
        <f>VLOOKUP($A5406,授权!$A$1:$J$5305,COLUMN(I5407),FALSE)</f>
        <v>#N/A</v>
      </c>
      <c r="S5406" t="e">
        <f>VLOOKUP($A5406,授权!$A$1:$J$5305,COLUMN(J5407),FALSE)</f>
        <v>#N/A</v>
      </c>
    </row>
    <row r="5407" spans="1:19" x14ac:dyDescent="0.25">
      <c r="A5407" t="s">
        <v>5406</v>
      </c>
      <c r="B5407">
        <f>VLOOKUP(A5407,申请!A$1:J$5305,2,FALSE)</f>
        <v>22</v>
      </c>
      <c r="C5407">
        <f>VLOOKUP(A5407,申请!A$1:J$5305,3,FALSE)</f>
        <v>0</v>
      </c>
      <c r="D5407">
        <f>VLOOKUP(A5407,申请!A$1:J$5305,4,FALSE)</f>
        <v>22</v>
      </c>
      <c r="E5407">
        <f>VLOOKUP(A5407,申请!A$1:J$5305,5,FALSE)</f>
        <v>11</v>
      </c>
      <c r="F5407">
        <f>VLOOKUP(A5407,申请!A$1:J$5305,6,FALSE)</f>
        <v>22</v>
      </c>
      <c r="G5407">
        <f>VLOOKUP(A5407,申请!A$1:J$5305,7,FALSE)</f>
        <v>0</v>
      </c>
      <c r="H5407">
        <f>VLOOKUP(A5407,申请!A$1:J$5305,8,FALSE)</f>
        <v>1</v>
      </c>
      <c r="I5407">
        <f>VLOOKUP(A5407,申请!A$1:J$5305,9,FALSE)</f>
        <v>22</v>
      </c>
      <c r="J5407">
        <f>VLOOKUP(A5407,申请!A$1:J$5305,10,FALSE)</f>
        <v>0</v>
      </c>
      <c r="K5407" t="e">
        <f>VLOOKUP($A5407,授权!$A$1:$J$5305,COLUMN(B5408),FALSE)</f>
        <v>#N/A</v>
      </c>
      <c r="L5407" t="e">
        <f>VLOOKUP($A5407,授权!$A$1:$J$5305,COLUMN(C5408),FALSE)</f>
        <v>#N/A</v>
      </c>
      <c r="M5407" t="e">
        <f>VLOOKUP($A5407,授权!$A$1:$J$5305,COLUMN(D5408),FALSE)</f>
        <v>#N/A</v>
      </c>
      <c r="N5407" t="e">
        <f>VLOOKUP($A5407,授权!$A$1:$J$5305,COLUMN(E5408),FALSE)</f>
        <v>#N/A</v>
      </c>
      <c r="O5407" t="e">
        <f>VLOOKUP($A5407,授权!$A$1:$J$5305,COLUMN(F5408),FALSE)</f>
        <v>#N/A</v>
      </c>
      <c r="P5407" t="e">
        <f>VLOOKUP($A5407,授权!$A$1:$J$5305,COLUMN(G5408),FALSE)</f>
        <v>#N/A</v>
      </c>
      <c r="Q5407" t="e">
        <f>VLOOKUP($A5407,授权!$A$1:$J$5305,COLUMN(H5408),FALSE)</f>
        <v>#N/A</v>
      </c>
      <c r="R5407" t="e">
        <f>VLOOKUP($A5407,授权!$A$1:$J$5305,COLUMN(I5408),FALSE)</f>
        <v>#N/A</v>
      </c>
      <c r="S5407" t="e">
        <f>VLOOKUP($A5407,授权!$A$1:$J$5305,COLUMN(J5408),FALSE)</f>
        <v>#N/A</v>
      </c>
    </row>
    <row r="5408" spans="1:19" x14ac:dyDescent="0.25">
      <c r="A5408" t="s">
        <v>5407</v>
      </c>
      <c r="B5408">
        <f>VLOOKUP(A5408,申请!A$1:J$5305,2,FALSE)</f>
        <v>78</v>
      </c>
      <c r="C5408">
        <f>VLOOKUP(A5408,申请!A$1:J$5305,3,FALSE)</f>
        <v>0</v>
      </c>
      <c r="D5408">
        <f>VLOOKUP(A5408,申请!A$1:J$5305,4,FALSE)</f>
        <v>78</v>
      </c>
      <c r="E5408">
        <f>VLOOKUP(A5408,申请!A$1:J$5305,5,FALSE)</f>
        <v>30</v>
      </c>
      <c r="F5408">
        <f>VLOOKUP(A5408,申请!A$1:J$5305,6,FALSE)</f>
        <v>78</v>
      </c>
      <c r="G5408">
        <f>VLOOKUP(A5408,申请!A$1:J$5305,7,FALSE)</f>
        <v>0</v>
      </c>
      <c r="H5408">
        <f>VLOOKUP(A5408,申请!A$1:J$5305,8,FALSE)</f>
        <v>1</v>
      </c>
      <c r="I5408">
        <f>VLOOKUP(A5408,申请!A$1:J$5305,9,FALSE)</f>
        <v>78</v>
      </c>
      <c r="J5408">
        <f>VLOOKUP(A5408,申请!A$1:J$5305,10,FALSE)</f>
        <v>0</v>
      </c>
      <c r="K5408" t="e">
        <f>VLOOKUP($A5408,授权!$A$1:$J$5305,COLUMN(B5409),FALSE)</f>
        <v>#N/A</v>
      </c>
      <c r="L5408" t="e">
        <f>VLOOKUP($A5408,授权!$A$1:$J$5305,COLUMN(C5409),FALSE)</f>
        <v>#N/A</v>
      </c>
      <c r="M5408" t="e">
        <f>VLOOKUP($A5408,授权!$A$1:$J$5305,COLUMN(D5409),FALSE)</f>
        <v>#N/A</v>
      </c>
      <c r="N5408" t="e">
        <f>VLOOKUP($A5408,授权!$A$1:$J$5305,COLUMN(E5409),FALSE)</f>
        <v>#N/A</v>
      </c>
      <c r="O5408" t="e">
        <f>VLOOKUP($A5408,授权!$A$1:$J$5305,COLUMN(F5409),FALSE)</f>
        <v>#N/A</v>
      </c>
      <c r="P5408" t="e">
        <f>VLOOKUP($A5408,授权!$A$1:$J$5305,COLUMN(G5409),FALSE)</f>
        <v>#N/A</v>
      </c>
      <c r="Q5408" t="e">
        <f>VLOOKUP($A5408,授权!$A$1:$J$5305,COLUMN(H5409),FALSE)</f>
        <v>#N/A</v>
      </c>
      <c r="R5408" t="e">
        <f>VLOOKUP($A5408,授权!$A$1:$J$5305,COLUMN(I5409),FALSE)</f>
        <v>#N/A</v>
      </c>
      <c r="S5408" t="e">
        <f>VLOOKUP($A5408,授权!$A$1:$J$5305,COLUMN(J5409),FALSE)</f>
        <v>#N/A</v>
      </c>
    </row>
    <row r="5409" spans="1:19" x14ac:dyDescent="0.25">
      <c r="A5409" t="s">
        <v>5408</v>
      </c>
      <c r="B5409">
        <f>VLOOKUP(A5409,申请!A$1:J$5305,2,FALSE)</f>
        <v>11</v>
      </c>
      <c r="C5409">
        <f>VLOOKUP(A5409,申请!A$1:J$5305,3,FALSE)</f>
        <v>11</v>
      </c>
      <c r="D5409">
        <f>VLOOKUP(A5409,申请!A$1:J$5305,4,FALSE)</f>
        <v>0</v>
      </c>
      <c r="E5409">
        <f>VLOOKUP(A5409,申请!A$1:J$5305,5,FALSE)</f>
        <v>0</v>
      </c>
      <c r="F5409">
        <f>VLOOKUP(A5409,申请!A$1:J$5305,6,FALSE)</f>
        <v>11</v>
      </c>
      <c r="G5409">
        <f>VLOOKUP(A5409,申请!A$1:J$5305,7,FALSE)</f>
        <v>1</v>
      </c>
      <c r="H5409">
        <f>VLOOKUP(A5409,申请!A$1:J$5305,8,FALSE)</f>
        <v>0</v>
      </c>
      <c r="I5409">
        <f>VLOOKUP(A5409,申请!A$1:J$5305,9,FALSE)</f>
        <v>11</v>
      </c>
      <c r="J5409">
        <f>VLOOKUP(A5409,申请!A$1:J$5305,10,FALSE)</f>
        <v>0</v>
      </c>
      <c r="K5409" t="e">
        <f>VLOOKUP($A5409,授权!$A$1:$J$5305,COLUMN(B5410),FALSE)</f>
        <v>#N/A</v>
      </c>
      <c r="L5409" t="e">
        <f>VLOOKUP($A5409,授权!$A$1:$J$5305,COLUMN(C5410),FALSE)</f>
        <v>#N/A</v>
      </c>
      <c r="M5409" t="e">
        <f>VLOOKUP($A5409,授权!$A$1:$J$5305,COLUMN(D5410),FALSE)</f>
        <v>#N/A</v>
      </c>
      <c r="N5409" t="e">
        <f>VLOOKUP($A5409,授权!$A$1:$J$5305,COLUMN(E5410),FALSE)</f>
        <v>#N/A</v>
      </c>
      <c r="O5409" t="e">
        <f>VLOOKUP($A5409,授权!$A$1:$J$5305,COLUMN(F5410),FALSE)</f>
        <v>#N/A</v>
      </c>
      <c r="P5409" t="e">
        <f>VLOOKUP($A5409,授权!$A$1:$J$5305,COLUMN(G5410),FALSE)</f>
        <v>#N/A</v>
      </c>
      <c r="Q5409" t="e">
        <f>VLOOKUP($A5409,授权!$A$1:$J$5305,COLUMN(H5410),FALSE)</f>
        <v>#N/A</v>
      </c>
      <c r="R5409" t="e">
        <f>VLOOKUP($A5409,授权!$A$1:$J$5305,COLUMN(I5410),FALSE)</f>
        <v>#N/A</v>
      </c>
      <c r="S5409" t="e">
        <f>VLOOKUP($A5409,授权!$A$1:$J$5305,COLUMN(J5410),FALSE)</f>
        <v>#N/A</v>
      </c>
    </row>
    <row r="5410" spans="1:19" x14ac:dyDescent="0.25">
      <c r="A5410" t="s">
        <v>5409</v>
      </c>
      <c r="B5410">
        <f>VLOOKUP(A5410,申请!A$1:J$5305,2,FALSE)</f>
        <v>1</v>
      </c>
      <c r="C5410">
        <f>VLOOKUP(A5410,申请!A$1:J$5305,3,FALSE)</f>
        <v>1</v>
      </c>
      <c r="D5410">
        <f>VLOOKUP(A5410,申请!A$1:J$5305,4,FALSE)</f>
        <v>0</v>
      </c>
      <c r="E5410">
        <f>VLOOKUP(A5410,申请!A$1:J$5305,5,FALSE)</f>
        <v>0</v>
      </c>
      <c r="F5410">
        <f>VLOOKUP(A5410,申请!A$1:J$5305,6,FALSE)</f>
        <v>1</v>
      </c>
      <c r="G5410">
        <f>VLOOKUP(A5410,申请!A$1:J$5305,7,FALSE)</f>
        <v>1</v>
      </c>
      <c r="H5410">
        <f>VLOOKUP(A5410,申请!A$1:J$5305,8,FALSE)</f>
        <v>0</v>
      </c>
      <c r="I5410">
        <f>VLOOKUP(A5410,申请!A$1:J$5305,9,FALSE)</f>
        <v>1</v>
      </c>
      <c r="J5410">
        <f>VLOOKUP(A5410,申请!A$1:J$5305,10,FALSE)</f>
        <v>0</v>
      </c>
      <c r="K5410" t="e">
        <f>VLOOKUP($A5410,授权!$A$1:$J$5305,COLUMN(B5411),FALSE)</f>
        <v>#N/A</v>
      </c>
      <c r="L5410" t="e">
        <f>VLOOKUP($A5410,授权!$A$1:$J$5305,COLUMN(C5411),FALSE)</f>
        <v>#N/A</v>
      </c>
      <c r="M5410" t="e">
        <f>VLOOKUP($A5410,授权!$A$1:$J$5305,COLUMN(D5411),FALSE)</f>
        <v>#N/A</v>
      </c>
      <c r="N5410" t="e">
        <f>VLOOKUP($A5410,授权!$A$1:$J$5305,COLUMN(E5411),FALSE)</f>
        <v>#N/A</v>
      </c>
      <c r="O5410" t="e">
        <f>VLOOKUP($A5410,授权!$A$1:$J$5305,COLUMN(F5411),FALSE)</f>
        <v>#N/A</v>
      </c>
      <c r="P5410" t="e">
        <f>VLOOKUP($A5410,授权!$A$1:$J$5305,COLUMN(G5411),FALSE)</f>
        <v>#N/A</v>
      </c>
      <c r="Q5410" t="e">
        <f>VLOOKUP($A5410,授权!$A$1:$J$5305,COLUMN(H5411),FALSE)</f>
        <v>#N/A</v>
      </c>
      <c r="R5410" t="e">
        <f>VLOOKUP($A5410,授权!$A$1:$J$5305,COLUMN(I5411),FALSE)</f>
        <v>#N/A</v>
      </c>
      <c r="S5410" t="e">
        <f>VLOOKUP($A5410,授权!$A$1:$J$5305,COLUMN(J5411),FALSE)</f>
        <v>#N/A</v>
      </c>
    </row>
    <row r="5411" spans="1:19" x14ac:dyDescent="0.25">
      <c r="A5411" t="s">
        <v>5410</v>
      </c>
      <c r="B5411">
        <f>VLOOKUP(A5411,申请!A$1:J$5305,2,FALSE)</f>
        <v>2</v>
      </c>
      <c r="C5411">
        <f>VLOOKUP(A5411,申请!A$1:J$5305,3,FALSE)</f>
        <v>2</v>
      </c>
      <c r="D5411">
        <f>VLOOKUP(A5411,申请!A$1:J$5305,4,FALSE)</f>
        <v>0</v>
      </c>
      <c r="E5411">
        <f>VLOOKUP(A5411,申请!A$1:J$5305,5,FALSE)</f>
        <v>0</v>
      </c>
      <c r="F5411">
        <f>VLOOKUP(A5411,申请!A$1:J$5305,6,FALSE)</f>
        <v>2</v>
      </c>
      <c r="G5411">
        <f>VLOOKUP(A5411,申请!A$1:J$5305,7,FALSE)</f>
        <v>1</v>
      </c>
      <c r="H5411">
        <f>VLOOKUP(A5411,申请!A$1:J$5305,8,FALSE)</f>
        <v>0</v>
      </c>
      <c r="I5411">
        <f>VLOOKUP(A5411,申请!A$1:J$5305,9,FALSE)</f>
        <v>2</v>
      </c>
      <c r="J5411">
        <f>VLOOKUP(A5411,申请!A$1:J$5305,10,FALSE)</f>
        <v>0</v>
      </c>
      <c r="K5411" t="e">
        <f>VLOOKUP($A5411,授权!$A$1:$J$5305,COLUMN(B5412),FALSE)</f>
        <v>#N/A</v>
      </c>
      <c r="L5411" t="e">
        <f>VLOOKUP($A5411,授权!$A$1:$J$5305,COLUMN(C5412),FALSE)</f>
        <v>#N/A</v>
      </c>
      <c r="M5411" t="e">
        <f>VLOOKUP($A5411,授权!$A$1:$J$5305,COLUMN(D5412),FALSE)</f>
        <v>#N/A</v>
      </c>
      <c r="N5411" t="e">
        <f>VLOOKUP($A5411,授权!$A$1:$J$5305,COLUMN(E5412),FALSE)</f>
        <v>#N/A</v>
      </c>
      <c r="O5411" t="e">
        <f>VLOOKUP($A5411,授权!$A$1:$J$5305,COLUMN(F5412),FALSE)</f>
        <v>#N/A</v>
      </c>
      <c r="P5411" t="e">
        <f>VLOOKUP($A5411,授权!$A$1:$J$5305,COLUMN(G5412),FALSE)</f>
        <v>#N/A</v>
      </c>
      <c r="Q5411" t="e">
        <f>VLOOKUP($A5411,授权!$A$1:$J$5305,COLUMN(H5412),FALSE)</f>
        <v>#N/A</v>
      </c>
      <c r="R5411" t="e">
        <f>VLOOKUP($A5411,授权!$A$1:$J$5305,COLUMN(I5412),FALSE)</f>
        <v>#N/A</v>
      </c>
      <c r="S5411" t="e">
        <f>VLOOKUP($A5411,授权!$A$1:$J$5305,COLUMN(J5412),FALSE)</f>
        <v>#N/A</v>
      </c>
    </row>
    <row r="5412" spans="1:19" x14ac:dyDescent="0.25">
      <c r="A5412" t="s">
        <v>5411</v>
      </c>
      <c r="B5412">
        <f>VLOOKUP(A5412,申请!A$1:J$5305,2,FALSE)</f>
        <v>3</v>
      </c>
      <c r="C5412">
        <f>VLOOKUP(A5412,申请!A$1:J$5305,3,FALSE)</f>
        <v>0</v>
      </c>
      <c r="D5412">
        <f>VLOOKUP(A5412,申请!A$1:J$5305,4,FALSE)</f>
        <v>3</v>
      </c>
      <c r="E5412">
        <f>VLOOKUP(A5412,申请!A$1:J$5305,5,FALSE)</f>
        <v>0</v>
      </c>
      <c r="F5412">
        <f>VLOOKUP(A5412,申请!A$1:J$5305,6,FALSE)</f>
        <v>3</v>
      </c>
      <c r="G5412">
        <f>VLOOKUP(A5412,申请!A$1:J$5305,7,FALSE)</f>
        <v>0</v>
      </c>
      <c r="H5412">
        <f>VLOOKUP(A5412,申请!A$1:J$5305,8,FALSE)</f>
        <v>1</v>
      </c>
      <c r="I5412">
        <f>VLOOKUP(A5412,申请!A$1:J$5305,9,FALSE)</f>
        <v>3</v>
      </c>
      <c r="J5412">
        <f>VLOOKUP(A5412,申请!A$1:J$5305,10,FALSE)</f>
        <v>0</v>
      </c>
      <c r="K5412" t="e">
        <f>VLOOKUP($A5412,授权!$A$1:$J$5305,COLUMN(B5413),FALSE)</f>
        <v>#N/A</v>
      </c>
      <c r="L5412" t="e">
        <f>VLOOKUP($A5412,授权!$A$1:$J$5305,COLUMN(C5413),FALSE)</f>
        <v>#N/A</v>
      </c>
      <c r="M5412" t="e">
        <f>VLOOKUP($A5412,授权!$A$1:$J$5305,COLUMN(D5413),FALSE)</f>
        <v>#N/A</v>
      </c>
      <c r="N5412" t="e">
        <f>VLOOKUP($A5412,授权!$A$1:$J$5305,COLUMN(E5413),FALSE)</f>
        <v>#N/A</v>
      </c>
      <c r="O5412" t="e">
        <f>VLOOKUP($A5412,授权!$A$1:$J$5305,COLUMN(F5413),FALSE)</f>
        <v>#N/A</v>
      </c>
      <c r="P5412" t="e">
        <f>VLOOKUP($A5412,授权!$A$1:$J$5305,COLUMN(G5413),FALSE)</f>
        <v>#N/A</v>
      </c>
      <c r="Q5412" t="e">
        <f>VLOOKUP($A5412,授权!$A$1:$J$5305,COLUMN(H5413),FALSE)</f>
        <v>#N/A</v>
      </c>
      <c r="R5412" t="e">
        <f>VLOOKUP($A5412,授权!$A$1:$J$5305,COLUMN(I5413),FALSE)</f>
        <v>#N/A</v>
      </c>
      <c r="S5412" t="e">
        <f>VLOOKUP($A5412,授权!$A$1:$J$5305,COLUMN(J5413),FALSE)</f>
        <v>#N/A</v>
      </c>
    </row>
    <row r="5413" spans="1:19" x14ac:dyDescent="0.25">
      <c r="A5413" t="s">
        <v>5412</v>
      </c>
      <c r="B5413">
        <f>VLOOKUP(A5413,申请!A$1:J$5305,2,FALSE)</f>
        <v>1</v>
      </c>
      <c r="C5413">
        <f>VLOOKUP(A5413,申请!A$1:J$5305,3,FALSE)</f>
        <v>0</v>
      </c>
      <c r="D5413">
        <f>VLOOKUP(A5413,申请!A$1:J$5305,4,FALSE)</f>
        <v>1</v>
      </c>
      <c r="E5413">
        <f>VLOOKUP(A5413,申请!A$1:J$5305,5,FALSE)</f>
        <v>4</v>
      </c>
      <c r="F5413">
        <f>VLOOKUP(A5413,申请!A$1:J$5305,6,FALSE)</f>
        <v>1</v>
      </c>
      <c r="G5413">
        <f>VLOOKUP(A5413,申请!A$1:J$5305,7,FALSE)</f>
        <v>0</v>
      </c>
      <c r="H5413">
        <f>VLOOKUP(A5413,申请!A$1:J$5305,8,FALSE)</f>
        <v>1</v>
      </c>
      <c r="I5413">
        <f>VLOOKUP(A5413,申请!A$1:J$5305,9,FALSE)</f>
        <v>1</v>
      </c>
      <c r="J5413">
        <f>VLOOKUP(A5413,申请!A$1:J$5305,10,FALSE)</f>
        <v>0</v>
      </c>
      <c r="K5413" t="e">
        <f>VLOOKUP($A5413,授权!$A$1:$J$5305,COLUMN(B5414),FALSE)</f>
        <v>#N/A</v>
      </c>
      <c r="L5413" t="e">
        <f>VLOOKUP($A5413,授权!$A$1:$J$5305,COLUMN(C5414),FALSE)</f>
        <v>#N/A</v>
      </c>
      <c r="M5413" t="e">
        <f>VLOOKUP($A5413,授权!$A$1:$J$5305,COLUMN(D5414),FALSE)</f>
        <v>#N/A</v>
      </c>
      <c r="N5413" t="e">
        <f>VLOOKUP($A5413,授权!$A$1:$J$5305,COLUMN(E5414),FALSE)</f>
        <v>#N/A</v>
      </c>
      <c r="O5413" t="e">
        <f>VLOOKUP($A5413,授权!$A$1:$J$5305,COLUMN(F5414),FALSE)</f>
        <v>#N/A</v>
      </c>
      <c r="P5413" t="e">
        <f>VLOOKUP($A5413,授权!$A$1:$J$5305,COLUMN(G5414),FALSE)</f>
        <v>#N/A</v>
      </c>
      <c r="Q5413" t="e">
        <f>VLOOKUP($A5413,授权!$A$1:$J$5305,COLUMN(H5414),FALSE)</f>
        <v>#N/A</v>
      </c>
      <c r="R5413" t="e">
        <f>VLOOKUP($A5413,授权!$A$1:$J$5305,COLUMN(I5414),FALSE)</f>
        <v>#N/A</v>
      </c>
      <c r="S5413" t="e">
        <f>VLOOKUP($A5413,授权!$A$1:$J$5305,COLUMN(J5414),FALSE)</f>
        <v>#N/A</v>
      </c>
    </row>
    <row r="5414" spans="1:19" x14ac:dyDescent="0.25">
      <c r="A5414" t="s">
        <v>5413</v>
      </c>
      <c r="B5414">
        <f>VLOOKUP(A5414,申请!A$1:J$5305,2,FALSE)</f>
        <v>1</v>
      </c>
      <c r="C5414">
        <f>VLOOKUP(A5414,申请!A$1:J$5305,3,FALSE)</f>
        <v>0</v>
      </c>
      <c r="D5414">
        <f>VLOOKUP(A5414,申请!A$1:J$5305,4,FALSE)</f>
        <v>1</v>
      </c>
      <c r="E5414">
        <f>VLOOKUP(A5414,申请!A$1:J$5305,5,FALSE)</f>
        <v>0</v>
      </c>
      <c r="F5414">
        <f>VLOOKUP(A5414,申请!A$1:J$5305,6,FALSE)</f>
        <v>1</v>
      </c>
      <c r="G5414">
        <f>VLOOKUP(A5414,申请!A$1:J$5305,7,FALSE)</f>
        <v>0</v>
      </c>
      <c r="H5414">
        <f>VLOOKUP(A5414,申请!A$1:J$5305,8,FALSE)</f>
        <v>1</v>
      </c>
      <c r="I5414">
        <f>VLOOKUP(A5414,申请!A$1:J$5305,9,FALSE)</f>
        <v>1</v>
      </c>
      <c r="J5414">
        <f>VLOOKUP(A5414,申请!A$1:J$5305,10,FALSE)</f>
        <v>0</v>
      </c>
      <c r="K5414" t="e">
        <f>VLOOKUP($A5414,授权!$A$1:$J$5305,COLUMN(B5415),FALSE)</f>
        <v>#N/A</v>
      </c>
      <c r="L5414" t="e">
        <f>VLOOKUP($A5414,授权!$A$1:$J$5305,COLUMN(C5415),FALSE)</f>
        <v>#N/A</v>
      </c>
      <c r="M5414" t="e">
        <f>VLOOKUP($A5414,授权!$A$1:$J$5305,COLUMN(D5415),FALSE)</f>
        <v>#N/A</v>
      </c>
      <c r="N5414" t="e">
        <f>VLOOKUP($A5414,授权!$A$1:$J$5305,COLUMN(E5415),FALSE)</f>
        <v>#N/A</v>
      </c>
      <c r="O5414" t="e">
        <f>VLOOKUP($A5414,授权!$A$1:$J$5305,COLUMN(F5415),FALSE)</f>
        <v>#N/A</v>
      </c>
      <c r="P5414" t="e">
        <f>VLOOKUP($A5414,授权!$A$1:$J$5305,COLUMN(G5415),FALSE)</f>
        <v>#N/A</v>
      </c>
      <c r="Q5414" t="e">
        <f>VLOOKUP($A5414,授权!$A$1:$J$5305,COLUMN(H5415),FALSE)</f>
        <v>#N/A</v>
      </c>
      <c r="R5414" t="e">
        <f>VLOOKUP($A5414,授权!$A$1:$J$5305,COLUMN(I5415),FALSE)</f>
        <v>#N/A</v>
      </c>
      <c r="S5414" t="e">
        <f>VLOOKUP($A5414,授权!$A$1:$J$5305,COLUMN(J5415),FALSE)</f>
        <v>#N/A</v>
      </c>
    </row>
    <row r="5415" spans="1:19" x14ac:dyDescent="0.25">
      <c r="A5415" t="s">
        <v>5414</v>
      </c>
      <c r="B5415">
        <f>VLOOKUP(A5415,申请!A$1:J$5305,2,FALSE)</f>
        <v>1</v>
      </c>
      <c r="C5415">
        <f>VLOOKUP(A5415,申请!A$1:J$5305,3,FALSE)</f>
        <v>0</v>
      </c>
      <c r="D5415">
        <f>VLOOKUP(A5415,申请!A$1:J$5305,4,FALSE)</f>
        <v>1</v>
      </c>
      <c r="E5415">
        <f>VLOOKUP(A5415,申请!A$1:J$5305,5,FALSE)</f>
        <v>8</v>
      </c>
      <c r="F5415">
        <f>VLOOKUP(A5415,申请!A$1:J$5305,6,FALSE)</f>
        <v>1</v>
      </c>
      <c r="G5415">
        <f>VLOOKUP(A5415,申请!A$1:J$5305,7,FALSE)</f>
        <v>0</v>
      </c>
      <c r="H5415">
        <f>VLOOKUP(A5415,申请!A$1:J$5305,8,FALSE)</f>
        <v>1</v>
      </c>
      <c r="I5415">
        <f>VLOOKUP(A5415,申请!A$1:J$5305,9,FALSE)</f>
        <v>1</v>
      </c>
      <c r="J5415">
        <f>VLOOKUP(A5415,申请!A$1:J$5305,10,FALSE)</f>
        <v>0</v>
      </c>
      <c r="K5415" t="e">
        <f>VLOOKUP($A5415,授权!$A$1:$J$5305,COLUMN(B5416),FALSE)</f>
        <v>#N/A</v>
      </c>
      <c r="L5415" t="e">
        <f>VLOOKUP($A5415,授权!$A$1:$J$5305,COLUMN(C5416),FALSE)</f>
        <v>#N/A</v>
      </c>
      <c r="M5415" t="e">
        <f>VLOOKUP($A5415,授权!$A$1:$J$5305,COLUMN(D5416),FALSE)</f>
        <v>#N/A</v>
      </c>
      <c r="N5415" t="e">
        <f>VLOOKUP($A5415,授权!$A$1:$J$5305,COLUMN(E5416),FALSE)</f>
        <v>#N/A</v>
      </c>
      <c r="O5415" t="e">
        <f>VLOOKUP($A5415,授权!$A$1:$J$5305,COLUMN(F5416),FALSE)</f>
        <v>#N/A</v>
      </c>
      <c r="P5415" t="e">
        <f>VLOOKUP($A5415,授权!$A$1:$J$5305,COLUMN(G5416),FALSE)</f>
        <v>#N/A</v>
      </c>
      <c r="Q5415" t="e">
        <f>VLOOKUP($A5415,授权!$A$1:$J$5305,COLUMN(H5416),FALSE)</f>
        <v>#N/A</v>
      </c>
      <c r="R5415" t="e">
        <f>VLOOKUP($A5415,授权!$A$1:$J$5305,COLUMN(I5416),FALSE)</f>
        <v>#N/A</v>
      </c>
      <c r="S5415" t="e">
        <f>VLOOKUP($A5415,授权!$A$1:$J$5305,COLUMN(J5416),FALSE)</f>
        <v>#N/A</v>
      </c>
    </row>
    <row r="5416" spans="1:19" x14ac:dyDescent="0.25">
      <c r="A5416" t="s">
        <v>5415</v>
      </c>
      <c r="B5416">
        <f>VLOOKUP(A5416,申请!A$1:J$5305,2,FALSE)</f>
        <v>2</v>
      </c>
      <c r="C5416">
        <f>VLOOKUP(A5416,申请!A$1:J$5305,3,FALSE)</f>
        <v>2</v>
      </c>
      <c r="D5416">
        <f>VLOOKUP(A5416,申请!A$1:J$5305,4,FALSE)</f>
        <v>0</v>
      </c>
      <c r="E5416">
        <f>VLOOKUP(A5416,申请!A$1:J$5305,5,FALSE)</f>
        <v>0</v>
      </c>
      <c r="F5416">
        <f>VLOOKUP(A5416,申请!A$1:J$5305,6,FALSE)</f>
        <v>2</v>
      </c>
      <c r="G5416">
        <f>VLOOKUP(A5416,申请!A$1:J$5305,7,FALSE)</f>
        <v>1</v>
      </c>
      <c r="H5416">
        <f>VLOOKUP(A5416,申请!A$1:J$5305,8,FALSE)</f>
        <v>0</v>
      </c>
      <c r="I5416">
        <f>VLOOKUP(A5416,申请!A$1:J$5305,9,FALSE)</f>
        <v>2</v>
      </c>
      <c r="J5416">
        <f>VLOOKUP(A5416,申请!A$1:J$5305,10,FALSE)</f>
        <v>0</v>
      </c>
      <c r="K5416" t="e">
        <f>VLOOKUP($A5416,授权!$A$1:$J$5305,COLUMN(B5417),FALSE)</f>
        <v>#N/A</v>
      </c>
      <c r="L5416" t="e">
        <f>VLOOKUP($A5416,授权!$A$1:$J$5305,COLUMN(C5417),FALSE)</f>
        <v>#N/A</v>
      </c>
      <c r="M5416" t="e">
        <f>VLOOKUP($A5416,授权!$A$1:$J$5305,COLUMN(D5417),FALSE)</f>
        <v>#N/A</v>
      </c>
      <c r="N5416" t="e">
        <f>VLOOKUP($A5416,授权!$A$1:$J$5305,COLUMN(E5417),FALSE)</f>
        <v>#N/A</v>
      </c>
      <c r="O5416" t="e">
        <f>VLOOKUP($A5416,授权!$A$1:$J$5305,COLUMN(F5417),FALSE)</f>
        <v>#N/A</v>
      </c>
      <c r="P5416" t="e">
        <f>VLOOKUP($A5416,授权!$A$1:$J$5305,COLUMN(G5417),FALSE)</f>
        <v>#N/A</v>
      </c>
      <c r="Q5416" t="e">
        <f>VLOOKUP($A5416,授权!$A$1:$J$5305,COLUMN(H5417),FALSE)</f>
        <v>#N/A</v>
      </c>
      <c r="R5416" t="e">
        <f>VLOOKUP($A5416,授权!$A$1:$J$5305,COLUMN(I5417),FALSE)</f>
        <v>#N/A</v>
      </c>
      <c r="S5416" t="e">
        <f>VLOOKUP($A5416,授权!$A$1:$J$5305,COLUMN(J5417),FALSE)</f>
        <v>#N/A</v>
      </c>
    </row>
    <row r="5417" spans="1:19" x14ac:dyDescent="0.25">
      <c r="A5417" t="s">
        <v>5416</v>
      </c>
      <c r="B5417">
        <f>VLOOKUP(A5417,申请!A$1:J$5305,2,FALSE)</f>
        <v>1</v>
      </c>
      <c r="C5417">
        <f>VLOOKUP(A5417,申请!A$1:J$5305,3,FALSE)</f>
        <v>1</v>
      </c>
      <c r="D5417">
        <f>VLOOKUP(A5417,申请!A$1:J$5305,4,FALSE)</f>
        <v>0</v>
      </c>
      <c r="E5417">
        <f>VLOOKUP(A5417,申请!A$1:J$5305,5,FALSE)</f>
        <v>0</v>
      </c>
      <c r="F5417">
        <f>VLOOKUP(A5417,申请!A$1:J$5305,6,FALSE)</f>
        <v>1</v>
      </c>
      <c r="G5417">
        <f>VLOOKUP(A5417,申请!A$1:J$5305,7,FALSE)</f>
        <v>1</v>
      </c>
      <c r="H5417">
        <f>VLOOKUP(A5417,申请!A$1:J$5305,8,FALSE)</f>
        <v>0</v>
      </c>
      <c r="I5417">
        <f>VLOOKUP(A5417,申请!A$1:J$5305,9,FALSE)</f>
        <v>1</v>
      </c>
      <c r="J5417">
        <f>VLOOKUP(A5417,申请!A$1:J$5305,10,FALSE)</f>
        <v>0</v>
      </c>
      <c r="K5417" t="e">
        <f>VLOOKUP($A5417,授权!$A$1:$J$5305,COLUMN(B5418),FALSE)</f>
        <v>#N/A</v>
      </c>
      <c r="L5417" t="e">
        <f>VLOOKUP($A5417,授权!$A$1:$J$5305,COLUMN(C5418),FALSE)</f>
        <v>#N/A</v>
      </c>
      <c r="M5417" t="e">
        <f>VLOOKUP($A5417,授权!$A$1:$J$5305,COLUMN(D5418),FALSE)</f>
        <v>#N/A</v>
      </c>
      <c r="N5417" t="e">
        <f>VLOOKUP($A5417,授权!$A$1:$J$5305,COLUMN(E5418),FALSE)</f>
        <v>#N/A</v>
      </c>
      <c r="O5417" t="e">
        <f>VLOOKUP($A5417,授权!$A$1:$J$5305,COLUMN(F5418),FALSE)</f>
        <v>#N/A</v>
      </c>
      <c r="P5417" t="e">
        <f>VLOOKUP($A5417,授权!$A$1:$J$5305,COLUMN(G5418),FALSE)</f>
        <v>#N/A</v>
      </c>
      <c r="Q5417" t="e">
        <f>VLOOKUP($A5417,授权!$A$1:$J$5305,COLUMN(H5418),FALSE)</f>
        <v>#N/A</v>
      </c>
      <c r="R5417" t="e">
        <f>VLOOKUP($A5417,授权!$A$1:$J$5305,COLUMN(I5418),FALSE)</f>
        <v>#N/A</v>
      </c>
      <c r="S5417" t="e">
        <f>VLOOKUP($A5417,授权!$A$1:$J$5305,COLUMN(J5418),FALSE)</f>
        <v>#N/A</v>
      </c>
    </row>
    <row r="5418" spans="1:19" x14ac:dyDescent="0.25">
      <c r="A5418" t="s">
        <v>5417</v>
      </c>
      <c r="B5418">
        <f>VLOOKUP(A5418,申请!A$1:J$5305,2,FALSE)</f>
        <v>70</v>
      </c>
      <c r="C5418">
        <f>VLOOKUP(A5418,申请!A$1:J$5305,3,FALSE)</f>
        <v>0</v>
      </c>
      <c r="D5418">
        <f>VLOOKUP(A5418,申请!A$1:J$5305,4,FALSE)</f>
        <v>70</v>
      </c>
      <c r="E5418">
        <f>VLOOKUP(A5418,申请!A$1:J$5305,5,FALSE)</f>
        <v>35</v>
      </c>
      <c r="F5418">
        <f>VLOOKUP(A5418,申请!A$1:J$5305,6,FALSE)</f>
        <v>70</v>
      </c>
      <c r="G5418">
        <f>VLOOKUP(A5418,申请!A$1:J$5305,7,FALSE)</f>
        <v>0</v>
      </c>
      <c r="H5418">
        <f>VLOOKUP(A5418,申请!A$1:J$5305,8,FALSE)</f>
        <v>1</v>
      </c>
      <c r="I5418">
        <f>VLOOKUP(A5418,申请!A$1:J$5305,9,FALSE)</f>
        <v>70</v>
      </c>
      <c r="J5418">
        <f>VLOOKUP(A5418,申请!A$1:J$5305,10,FALSE)</f>
        <v>0</v>
      </c>
      <c r="K5418" t="e">
        <f>VLOOKUP($A5418,授权!$A$1:$J$5305,COLUMN(B5419),FALSE)</f>
        <v>#N/A</v>
      </c>
      <c r="L5418" t="e">
        <f>VLOOKUP($A5418,授权!$A$1:$J$5305,COLUMN(C5419),FALSE)</f>
        <v>#N/A</v>
      </c>
      <c r="M5418" t="e">
        <f>VLOOKUP($A5418,授权!$A$1:$J$5305,COLUMN(D5419),FALSE)</f>
        <v>#N/A</v>
      </c>
      <c r="N5418" t="e">
        <f>VLOOKUP($A5418,授权!$A$1:$J$5305,COLUMN(E5419),FALSE)</f>
        <v>#N/A</v>
      </c>
      <c r="O5418" t="e">
        <f>VLOOKUP($A5418,授权!$A$1:$J$5305,COLUMN(F5419),FALSE)</f>
        <v>#N/A</v>
      </c>
      <c r="P5418" t="e">
        <f>VLOOKUP($A5418,授权!$A$1:$J$5305,COLUMN(G5419),FALSE)</f>
        <v>#N/A</v>
      </c>
      <c r="Q5418" t="e">
        <f>VLOOKUP($A5418,授权!$A$1:$J$5305,COLUMN(H5419),FALSE)</f>
        <v>#N/A</v>
      </c>
      <c r="R5418" t="e">
        <f>VLOOKUP($A5418,授权!$A$1:$J$5305,COLUMN(I5419),FALSE)</f>
        <v>#N/A</v>
      </c>
      <c r="S5418" t="e">
        <f>VLOOKUP($A5418,授权!$A$1:$J$5305,COLUMN(J5419),FALSE)</f>
        <v>#N/A</v>
      </c>
    </row>
    <row r="5419" spans="1:19" x14ac:dyDescent="0.25">
      <c r="A5419" t="s">
        <v>5418</v>
      </c>
      <c r="B5419">
        <f>VLOOKUP(A5419,申请!A$1:J$5305,2,FALSE)</f>
        <v>1</v>
      </c>
      <c r="C5419">
        <f>VLOOKUP(A5419,申请!A$1:J$5305,3,FALSE)</f>
        <v>1</v>
      </c>
      <c r="D5419">
        <f>VLOOKUP(A5419,申请!A$1:J$5305,4,FALSE)</f>
        <v>0</v>
      </c>
      <c r="E5419">
        <f>VLOOKUP(A5419,申请!A$1:J$5305,5,FALSE)</f>
        <v>0</v>
      </c>
      <c r="F5419">
        <f>VLOOKUP(A5419,申请!A$1:J$5305,6,FALSE)</f>
        <v>2</v>
      </c>
      <c r="G5419">
        <f>VLOOKUP(A5419,申请!A$1:J$5305,7,FALSE)</f>
        <v>1</v>
      </c>
      <c r="H5419">
        <f>VLOOKUP(A5419,申请!A$1:J$5305,8,FALSE)</f>
        <v>0</v>
      </c>
      <c r="I5419">
        <f>VLOOKUP(A5419,申请!A$1:J$5305,9,FALSE)</f>
        <v>2</v>
      </c>
      <c r="J5419">
        <f>VLOOKUP(A5419,申请!A$1:J$5305,10,FALSE)</f>
        <v>0</v>
      </c>
      <c r="K5419" t="e">
        <f>VLOOKUP($A5419,授权!$A$1:$J$5305,COLUMN(B5420),FALSE)</f>
        <v>#N/A</v>
      </c>
      <c r="L5419" t="e">
        <f>VLOOKUP($A5419,授权!$A$1:$J$5305,COLUMN(C5420),FALSE)</f>
        <v>#N/A</v>
      </c>
      <c r="M5419" t="e">
        <f>VLOOKUP($A5419,授权!$A$1:$J$5305,COLUMN(D5420),FALSE)</f>
        <v>#N/A</v>
      </c>
      <c r="N5419" t="e">
        <f>VLOOKUP($A5419,授权!$A$1:$J$5305,COLUMN(E5420),FALSE)</f>
        <v>#N/A</v>
      </c>
      <c r="O5419" t="e">
        <f>VLOOKUP($A5419,授权!$A$1:$J$5305,COLUMN(F5420),FALSE)</f>
        <v>#N/A</v>
      </c>
      <c r="P5419" t="e">
        <f>VLOOKUP($A5419,授权!$A$1:$J$5305,COLUMN(G5420),FALSE)</f>
        <v>#N/A</v>
      </c>
      <c r="Q5419" t="e">
        <f>VLOOKUP($A5419,授权!$A$1:$J$5305,COLUMN(H5420),FALSE)</f>
        <v>#N/A</v>
      </c>
      <c r="R5419" t="e">
        <f>VLOOKUP($A5419,授权!$A$1:$J$5305,COLUMN(I5420),FALSE)</f>
        <v>#N/A</v>
      </c>
      <c r="S5419" t="e">
        <f>VLOOKUP($A5419,授权!$A$1:$J$5305,COLUMN(J5420),FALSE)</f>
        <v>#N/A</v>
      </c>
    </row>
    <row r="5420" spans="1:19" x14ac:dyDescent="0.25">
      <c r="A5420" t="s">
        <v>5419</v>
      </c>
      <c r="B5420">
        <f>VLOOKUP(A5420,申请!A$1:J$5305,2,FALSE)</f>
        <v>1</v>
      </c>
      <c r="C5420">
        <f>VLOOKUP(A5420,申请!A$1:J$5305,3,FALSE)</f>
        <v>1</v>
      </c>
      <c r="D5420">
        <f>VLOOKUP(A5420,申请!A$1:J$5305,4,FALSE)</f>
        <v>0</v>
      </c>
      <c r="E5420">
        <f>VLOOKUP(A5420,申请!A$1:J$5305,5,FALSE)</f>
        <v>0</v>
      </c>
      <c r="F5420">
        <f>VLOOKUP(A5420,申请!A$1:J$5305,6,FALSE)</f>
        <v>2</v>
      </c>
      <c r="G5420">
        <f>VLOOKUP(A5420,申请!A$1:J$5305,7,FALSE)</f>
        <v>1</v>
      </c>
      <c r="H5420">
        <f>VLOOKUP(A5420,申请!A$1:J$5305,8,FALSE)</f>
        <v>0</v>
      </c>
      <c r="I5420">
        <f>VLOOKUP(A5420,申请!A$1:J$5305,9,FALSE)</f>
        <v>2</v>
      </c>
      <c r="J5420">
        <f>VLOOKUP(A5420,申请!A$1:J$5305,10,FALSE)</f>
        <v>0</v>
      </c>
      <c r="K5420" t="e">
        <f>VLOOKUP($A5420,授权!$A$1:$J$5305,COLUMN(B5421),FALSE)</f>
        <v>#N/A</v>
      </c>
      <c r="L5420" t="e">
        <f>VLOOKUP($A5420,授权!$A$1:$J$5305,COLUMN(C5421),FALSE)</f>
        <v>#N/A</v>
      </c>
      <c r="M5420" t="e">
        <f>VLOOKUP($A5420,授权!$A$1:$J$5305,COLUMN(D5421),FALSE)</f>
        <v>#N/A</v>
      </c>
      <c r="N5420" t="e">
        <f>VLOOKUP($A5420,授权!$A$1:$J$5305,COLUMN(E5421),FALSE)</f>
        <v>#N/A</v>
      </c>
      <c r="O5420" t="e">
        <f>VLOOKUP($A5420,授权!$A$1:$J$5305,COLUMN(F5421),FALSE)</f>
        <v>#N/A</v>
      </c>
      <c r="P5420" t="e">
        <f>VLOOKUP($A5420,授权!$A$1:$J$5305,COLUMN(G5421),FALSE)</f>
        <v>#N/A</v>
      </c>
      <c r="Q5420" t="e">
        <f>VLOOKUP($A5420,授权!$A$1:$J$5305,COLUMN(H5421),FALSE)</f>
        <v>#N/A</v>
      </c>
      <c r="R5420" t="e">
        <f>VLOOKUP($A5420,授权!$A$1:$J$5305,COLUMN(I5421),FALSE)</f>
        <v>#N/A</v>
      </c>
      <c r="S5420" t="e">
        <f>VLOOKUP($A5420,授权!$A$1:$J$5305,COLUMN(J5421),FALSE)</f>
        <v>#N/A</v>
      </c>
    </row>
    <row r="5421" spans="1:19" x14ac:dyDescent="0.25">
      <c r="A5421" t="s">
        <v>5420</v>
      </c>
      <c r="B5421">
        <f>VLOOKUP(A5421,申请!A$1:J$5305,2,FALSE)</f>
        <v>164</v>
      </c>
      <c r="C5421">
        <f>VLOOKUP(A5421,申请!A$1:J$5305,3,FALSE)</f>
        <v>0</v>
      </c>
      <c r="D5421">
        <f>VLOOKUP(A5421,申请!A$1:J$5305,4,FALSE)</f>
        <v>164</v>
      </c>
      <c r="E5421">
        <f>VLOOKUP(A5421,申请!A$1:J$5305,5,FALSE)</f>
        <v>53</v>
      </c>
      <c r="F5421">
        <f>VLOOKUP(A5421,申请!A$1:J$5305,6,FALSE)</f>
        <v>164</v>
      </c>
      <c r="G5421">
        <f>VLOOKUP(A5421,申请!A$1:J$5305,7,FALSE)</f>
        <v>0</v>
      </c>
      <c r="H5421">
        <f>VLOOKUP(A5421,申请!A$1:J$5305,8,FALSE)</f>
        <v>1</v>
      </c>
      <c r="I5421">
        <f>VLOOKUP(A5421,申请!A$1:J$5305,9,FALSE)</f>
        <v>164</v>
      </c>
      <c r="J5421">
        <f>VLOOKUP(A5421,申请!A$1:J$5305,10,FALSE)</f>
        <v>0</v>
      </c>
      <c r="K5421" t="e">
        <f>VLOOKUP($A5421,授权!$A$1:$J$5305,COLUMN(B5422),FALSE)</f>
        <v>#N/A</v>
      </c>
      <c r="L5421" t="e">
        <f>VLOOKUP($A5421,授权!$A$1:$J$5305,COLUMN(C5422),FALSE)</f>
        <v>#N/A</v>
      </c>
      <c r="M5421" t="e">
        <f>VLOOKUP($A5421,授权!$A$1:$J$5305,COLUMN(D5422),FALSE)</f>
        <v>#N/A</v>
      </c>
      <c r="N5421" t="e">
        <f>VLOOKUP($A5421,授权!$A$1:$J$5305,COLUMN(E5422),FALSE)</f>
        <v>#N/A</v>
      </c>
      <c r="O5421" t="e">
        <f>VLOOKUP($A5421,授权!$A$1:$J$5305,COLUMN(F5422),FALSE)</f>
        <v>#N/A</v>
      </c>
      <c r="P5421" t="e">
        <f>VLOOKUP($A5421,授权!$A$1:$J$5305,COLUMN(G5422),FALSE)</f>
        <v>#N/A</v>
      </c>
      <c r="Q5421" t="e">
        <f>VLOOKUP($A5421,授权!$A$1:$J$5305,COLUMN(H5422),FALSE)</f>
        <v>#N/A</v>
      </c>
      <c r="R5421" t="e">
        <f>VLOOKUP($A5421,授权!$A$1:$J$5305,COLUMN(I5422),FALSE)</f>
        <v>#N/A</v>
      </c>
      <c r="S5421" t="e">
        <f>VLOOKUP($A5421,授权!$A$1:$J$5305,COLUMN(J5422),FALSE)</f>
        <v>#N/A</v>
      </c>
    </row>
    <row r="5422" spans="1:19" x14ac:dyDescent="0.25">
      <c r="A5422" t="s">
        <v>5421</v>
      </c>
      <c r="B5422">
        <f>VLOOKUP(A5422,申请!A$1:J$5305,2,FALSE)</f>
        <v>108</v>
      </c>
      <c r="C5422">
        <f>VLOOKUP(A5422,申请!A$1:J$5305,3,FALSE)</f>
        <v>41</v>
      </c>
      <c r="D5422">
        <f>VLOOKUP(A5422,申请!A$1:J$5305,4,FALSE)</f>
        <v>67</v>
      </c>
      <c r="E5422">
        <f>VLOOKUP(A5422,申请!A$1:J$5305,5,FALSE)</f>
        <v>18</v>
      </c>
      <c r="F5422">
        <f>VLOOKUP(A5422,申请!A$1:J$5305,6,FALSE)</f>
        <v>108</v>
      </c>
      <c r="G5422">
        <f>VLOOKUP(A5422,申请!A$1:J$5305,7,FALSE)</f>
        <v>0.37962962962962965</v>
      </c>
      <c r="H5422">
        <f>VLOOKUP(A5422,申请!A$1:J$5305,8,FALSE)</f>
        <v>0.62037037037037035</v>
      </c>
      <c r="I5422">
        <f>VLOOKUP(A5422,申请!A$1:J$5305,9,FALSE)</f>
        <v>108</v>
      </c>
      <c r="J5422">
        <f>VLOOKUP(A5422,申请!A$1:J$5305,10,FALSE)</f>
        <v>0</v>
      </c>
      <c r="K5422" t="e">
        <f>VLOOKUP($A5422,授权!$A$1:$J$5305,COLUMN(B5423),FALSE)</f>
        <v>#N/A</v>
      </c>
      <c r="L5422" t="e">
        <f>VLOOKUP($A5422,授权!$A$1:$J$5305,COLUMN(C5423),FALSE)</f>
        <v>#N/A</v>
      </c>
      <c r="M5422" t="e">
        <f>VLOOKUP($A5422,授权!$A$1:$J$5305,COLUMN(D5423),FALSE)</f>
        <v>#N/A</v>
      </c>
      <c r="N5422" t="e">
        <f>VLOOKUP($A5422,授权!$A$1:$J$5305,COLUMN(E5423),FALSE)</f>
        <v>#N/A</v>
      </c>
      <c r="O5422" t="e">
        <f>VLOOKUP($A5422,授权!$A$1:$J$5305,COLUMN(F5423),FALSE)</f>
        <v>#N/A</v>
      </c>
      <c r="P5422" t="e">
        <f>VLOOKUP($A5422,授权!$A$1:$J$5305,COLUMN(G5423),FALSE)</f>
        <v>#N/A</v>
      </c>
      <c r="Q5422" t="e">
        <f>VLOOKUP($A5422,授权!$A$1:$J$5305,COLUMN(H5423),FALSE)</f>
        <v>#N/A</v>
      </c>
      <c r="R5422" t="e">
        <f>VLOOKUP($A5422,授权!$A$1:$J$5305,COLUMN(I5423),FALSE)</f>
        <v>#N/A</v>
      </c>
      <c r="S5422" t="e">
        <f>VLOOKUP($A5422,授权!$A$1:$J$5305,COLUMN(J5423),FALSE)</f>
        <v>#N/A</v>
      </c>
    </row>
    <row r="5423" spans="1:19" x14ac:dyDescent="0.25">
      <c r="A5423" t="s">
        <v>5422</v>
      </c>
      <c r="B5423">
        <f>VLOOKUP(A5423,申请!A$1:J$5305,2,FALSE)</f>
        <v>3</v>
      </c>
      <c r="C5423">
        <f>VLOOKUP(A5423,申请!A$1:J$5305,3,FALSE)</f>
        <v>3</v>
      </c>
      <c r="D5423">
        <f>VLOOKUP(A5423,申请!A$1:J$5305,4,FALSE)</f>
        <v>0</v>
      </c>
      <c r="E5423">
        <f>VLOOKUP(A5423,申请!A$1:J$5305,5,FALSE)</f>
        <v>0</v>
      </c>
      <c r="F5423">
        <f>VLOOKUP(A5423,申请!A$1:J$5305,6,FALSE)</f>
        <v>3</v>
      </c>
      <c r="G5423">
        <f>VLOOKUP(A5423,申请!A$1:J$5305,7,FALSE)</f>
        <v>1</v>
      </c>
      <c r="H5423">
        <f>VLOOKUP(A5423,申请!A$1:J$5305,8,FALSE)</f>
        <v>0</v>
      </c>
      <c r="I5423">
        <f>VLOOKUP(A5423,申请!A$1:J$5305,9,FALSE)</f>
        <v>3</v>
      </c>
      <c r="J5423">
        <f>VLOOKUP(A5423,申请!A$1:J$5305,10,FALSE)</f>
        <v>0</v>
      </c>
      <c r="K5423" t="e">
        <f>VLOOKUP($A5423,授权!$A$1:$J$5305,COLUMN(B5424),FALSE)</f>
        <v>#N/A</v>
      </c>
      <c r="L5423" t="e">
        <f>VLOOKUP($A5423,授权!$A$1:$J$5305,COLUMN(C5424),FALSE)</f>
        <v>#N/A</v>
      </c>
      <c r="M5423" t="e">
        <f>VLOOKUP($A5423,授权!$A$1:$J$5305,COLUMN(D5424),FALSE)</f>
        <v>#N/A</v>
      </c>
      <c r="N5423" t="e">
        <f>VLOOKUP($A5423,授权!$A$1:$J$5305,COLUMN(E5424),FALSE)</f>
        <v>#N/A</v>
      </c>
      <c r="O5423" t="e">
        <f>VLOOKUP($A5423,授权!$A$1:$J$5305,COLUMN(F5424),FALSE)</f>
        <v>#N/A</v>
      </c>
      <c r="P5423" t="e">
        <f>VLOOKUP($A5423,授权!$A$1:$J$5305,COLUMN(G5424),FALSE)</f>
        <v>#N/A</v>
      </c>
      <c r="Q5423" t="e">
        <f>VLOOKUP($A5423,授权!$A$1:$J$5305,COLUMN(H5424),FALSE)</f>
        <v>#N/A</v>
      </c>
      <c r="R5423" t="e">
        <f>VLOOKUP($A5423,授权!$A$1:$J$5305,COLUMN(I5424),FALSE)</f>
        <v>#N/A</v>
      </c>
      <c r="S5423" t="e">
        <f>VLOOKUP($A5423,授权!$A$1:$J$5305,COLUMN(J5424),FALSE)</f>
        <v>#N/A</v>
      </c>
    </row>
    <row r="5424" spans="1:19" x14ac:dyDescent="0.25">
      <c r="A5424" t="s">
        <v>5423</v>
      </c>
      <c r="B5424">
        <f>VLOOKUP(A5424,申请!A$1:J$5305,2,FALSE)</f>
        <v>1</v>
      </c>
      <c r="C5424">
        <f>VLOOKUP(A5424,申请!A$1:J$5305,3,FALSE)</f>
        <v>1</v>
      </c>
      <c r="D5424">
        <f>VLOOKUP(A5424,申请!A$1:J$5305,4,FALSE)</f>
        <v>0</v>
      </c>
      <c r="E5424">
        <f>VLOOKUP(A5424,申请!A$1:J$5305,5,FALSE)</f>
        <v>2</v>
      </c>
      <c r="F5424">
        <f>VLOOKUP(A5424,申请!A$1:J$5305,6,FALSE)</f>
        <v>2</v>
      </c>
      <c r="G5424">
        <f>VLOOKUP(A5424,申请!A$1:J$5305,7,FALSE)</f>
        <v>1</v>
      </c>
      <c r="H5424">
        <f>VLOOKUP(A5424,申请!A$1:J$5305,8,FALSE)</f>
        <v>0</v>
      </c>
      <c r="I5424">
        <f>VLOOKUP(A5424,申请!A$1:J$5305,9,FALSE)</f>
        <v>2</v>
      </c>
      <c r="J5424">
        <f>VLOOKUP(A5424,申请!A$1:J$5305,10,FALSE)</f>
        <v>0</v>
      </c>
      <c r="K5424" t="e">
        <f>VLOOKUP($A5424,授权!$A$1:$J$5305,COLUMN(B5425),FALSE)</f>
        <v>#N/A</v>
      </c>
      <c r="L5424" t="e">
        <f>VLOOKUP($A5424,授权!$A$1:$J$5305,COLUMN(C5425),FALSE)</f>
        <v>#N/A</v>
      </c>
      <c r="M5424" t="e">
        <f>VLOOKUP($A5424,授权!$A$1:$J$5305,COLUMN(D5425),FALSE)</f>
        <v>#N/A</v>
      </c>
      <c r="N5424" t="e">
        <f>VLOOKUP($A5424,授权!$A$1:$J$5305,COLUMN(E5425),FALSE)</f>
        <v>#N/A</v>
      </c>
      <c r="O5424" t="e">
        <f>VLOOKUP($A5424,授权!$A$1:$J$5305,COLUMN(F5425),FALSE)</f>
        <v>#N/A</v>
      </c>
      <c r="P5424" t="e">
        <f>VLOOKUP($A5424,授权!$A$1:$J$5305,COLUMN(G5425),FALSE)</f>
        <v>#N/A</v>
      </c>
      <c r="Q5424" t="e">
        <f>VLOOKUP($A5424,授权!$A$1:$J$5305,COLUMN(H5425),FALSE)</f>
        <v>#N/A</v>
      </c>
      <c r="R5424" t="e">
        <f>VLOOKUP($A5424,授权!$A$1:$J$5305,COLUMN(I5425),FALSE)</f>
        <v>#N/A</v>
      </c>
      <c r="S5424" t="e">
        <f>VLOOKUP($A5424,授权!$A$1:$J$5305,COLUMN(J5425),FALSE)</f>
        <v>#N/A</v>
      </c>
    </row>
    <row r="5425" spans="1:19" x14ac:dyDescent="0.25">
      <c r="A5425" t="s">
        <v>5424</v>
      </c>
      <c r="B5425">
        <f>VLOOKUP(A5425,申请!A$1:J$5305,2,FALSE)</f>
        <v>38</v>
      </c>
      <c r="C5425">
        <f>VLOOKUP(A5425,申请!A$1:J$5305,3,FALSE)</f>
        <v>38</v>
      </c>
      <c r="D5425">
        <f>VLOOKUP(A5425,申请!A$1:J$5305,4,FALSE)</f>
        <v>0</v>
      </c>
      <c r="E5425">
        <f>VLOOKUP(A5425,申请!A$1:J$5305,5,FALSE)</f>
        <v>5</v>
      </c>
      <c r="F5425">
        <f>VLOOKUP(A5425,申请!A$1:J$5305,6,FALSE)</f>
        <v>59</v>
      </c>
      <c r="G5425">
        <f>VLOOKUP(A5425,申请!A$1:J$5305,7,FALSE)</f>
        <v>1</v>
      </c>
      <c r="H5425">
        <f>VLOOKUP(A5425,申请!A$1:J$5305,8,FALSE)</f>
        <v>0</v>
      </c>
      <c r="I5425">
        <f>VLOOKUP(A5425,申请!A$1:J$5305,9,FALSE)</f>
        <v>59</v>
      </c>
      <c r="J5425">
        <f>VLOOKUP(A5425,申请!A$1:J$5305,10,FALSE)</f>
        <v>0</v>
      </c>
      <c r="K5425" t="e">
        <f>VLOOKUP($A5425,授权!$A$1:$J$5305,COLUMN(B5426),FALSE)</f>
        <v>#N/A</v>
      </c>
      <c r="L5425" t="e">
        <f>VLOOKUP($A5425,授权!$A$1:$J$5305,COLUMN(C5426),FALSE)</f>
        <v>#N/A</v>
      </c>
      <c r="M5425" t="e">
        <f>VLOOKUP($A5425,授权!$A$1:$J$5305,COLUMN(D5426),FALSE)</f>
        <v>#N/A</v>
      </c>
      <c r="N5425" t="e">
        <f>VLOOKUP($A5425,授权!$A$1:$J$5305,COLUMN(E5426),FALSE)</f>
        <v>#N/A</v>
      </c>
      <c r="O5425" t="e">
        <f>VLOOKUP($A5425,授权!$A$1:$J$5305,COLUMN(F5426),FALSE)</f>
        <v>#N/A</v>
      </c>
      <c r="P5425" t="e">
        <f>VLOOKUP($A5425,授权!$A$1:$J$5305,COLUMN(G5426),FALSE)</f>
        <v>#N/A</v>
      </c>
      <c r="Q5425" t="e">
        <f>VLOOKUP($A5425,授权!$A$1:$J$5305,COLUMN(H5426),FALSE)</f>
        <v>#N/A</v>
      </c>
      <c r="R5425" t="e">
        <f>VLOOKUP($A5425,授权!$A$1:$J$5305,COLUMN(I5426),FALSE)</f>
        <v>#N/A</v>
      </c>
      <c r="S5425" t="e">
        <f>VLOOKUP($A5425,授权!$A$1:$J$5305,COLUMN(J5426),FALSE)</f>
        <v>#N/A</v>
      </c>
    </row>
    <row r="5426" spans="1:19" x14ac:dyDescent="0.25">
      <c r="A5426" t="s">
        <v>5425</v>
      </c>
      <c r="B5426">
        <f>VLOOKUP(A5426,申请!A$1:J$5305,2,FALSE)</f>
        <v>1</v>
      </c>
      <c r="C5426">
        <f>VLOOKUP(A5426,申请!A$1:J$5305,3,FALSE)</f>
        <v>1</v>
      </c>
      <c r="D5426">
        <f>VLOOKUP(A5426,申请!A$1:J$5305,4,FALSE)</f>
        <v>0</v>
      </c>
      <c r="E5426">
        <f>VLOOKUP(A5426,申请!A$1:J$5305,5,FALSE)</f>
        <v>0</v>
      </c>
      <c r="F5426">
        <f>VLOOKUP(A5426,申请!A$1:J$5305,6,FALSE)</f>
        <v>1</v>
      </c>
      <c r="G5426">
        <f>VLOOKUP(A5426,申请!A$1:J$5305,7,FALSE)</f>
        <v>1</v>
      </c>
      <c r="H5426">
        <f>VLOOKUP(A5426,申请!A$1:J$5305,8,FALSE)</f>
        <v>0</v>
      </c>
      <c r="I5426">
        <f>VLOOKUP(A5426,申请!A$1:J$5305,9,FALSE)</f>
        <v>1</v>
      </c>
      <c r="J5426">
        <f>VLOOKUP(A5426,申请!A$1:J$5305,10,FALSE)</f>
        <v>0</v>
      </c>
      <c r="K5426" t="e">
        <f>VLOOKUP($A5426,授权!$A$1:$J$5305,COLUMN(B5427),FALSE)</f>
        <v>#N/A</v>
      </c>
      <c r="L5426" t="e">
        <f>VLOOKUP($A5426,授权!$A$1:$J$5305,COLUMN(C5427),FALSE)</f>
        <v>#N/A</v>
      </c>
      <c r="M5426" t="e">
        <f>VLOOKUP($A5426,授权!$A$1:$J$5305,COLUMN(D5427),FALSE)</f>
        <v>#N/A</v>
      </c>
      <c r="N5426" t="e">
        <f>VLOOKUP($A5426,授权!$A$1:$J$5305,COLUMN(E5427),FALSE)</f>
        <v>#N/A</v>
      </c>
      <c r="O5426" t="e">
        <f>VLOOKUP($A5426,授权!$A$1:$J$5305,COLUMN(F5427),FALSE)</f>
        <v>#N/A</v>
      </c>
      <c r="P5426" t="e">
        <f>VLOOKUP($A5426,授权!$A$1:$J$5305,COLUMN(G5427),FALSE)</f>
        <v>#N/A</v>
      </c>
      <c r="Q5426" t="e">
        <f>VLOOKUP($A5426,授权!$A$1:$J$5305,COLUMN(H5427),FALSE)</f>
        <v>#N/A</v>
      </c>
      <c r="R5426" t="e">
        <f>VLOOKUP($A5426,授权!$A$1:$J$5305,COLUMN(I5427),FALSE)</f>
        <v>#N/A</v>
      </c>
      <c r="S5426" t="e">
        <f>VLOOKUP($A5426,授权!$A$1:$J$5305,COLUMN(J5427),FALSE)</f>
        <v>#N/A</v>
      </c>
    </row>
    <row r="5427" spans="1:19" x14ac:dyDescent="0.25">
      <c r="A5427" t="s">
        <v>5426</v>
      </c>
      <c r="B5427">
        <f>VLOOKUP(A5427,申请!A$1:J$5305,2,FALSE)</f>
        <v>2</v>
      </c>
      <c r="C5427">
        <f>VLOOKUP(A5427,申请!A$1:J$5305,3,FALSE)</f>
        <v>2</v>
      </c>
      <c r="D5427">
        <f>VLOOKUP(A5427,申请!A$1:J$5305,4,FALSE)</f>
        <v>0</v>
      </c>
      <c r="E5427">
        <f>VLOOKUP(A5427,申请!A$1:J$5305,5,FALSE)</f>
        <v>4</v>
      </c>
      <c r="F5427">
        <f>VLOOKUP(A5427,申请!A$1:J$5305,6,FALSE)</f>
        <v>4</v>
      </c>
      <c r="G5427">
        <f>VLOOKUP(A5427,申请!A$1:J$5305,7,FALSE)</f>
        <v>1</v>
      </c>
      <c r="H5427">
        <f>VLOOKUP(A5427,申请!A$1:J$5305,8,FALSE)</f>
        <v>0</v>
      </c>
      <c r="I5427">
        <f>VLOOKUP(A5427,申请!A$1:J$5305,9,FALSE)</f>
        <v>4</v>
      </c>
      <c r="J5427">
        <f>VLOOKUP(A5427,申请!A$1:J$5305,10,FALSE)</f>
        <v>0</v>
      </c>
      <c r="K5427" t="e">
        <f>VLOOKUP($A5427,授权!$A$1:$J$5305,COLUMN(B5428),FALSE)</f>
        <v>#N/A</v>
      </c>
      <c r="L5427" t="e">
        <f>VLOOKUP($A5427,授权!$A$1:$J$5305,COLUMN(C5428),FALSE)</f>
        <v>#N/A</v>
      </c>
      <c r="M5427" t="e">
        <f>VLOOKUP($A5427,授权!$A$1:$J$5305,COLUMN(D5428),FALSE)</f>
        <v>#N/A</v>
      </c>
      <c r="N5427" t="e">
        <f>VLOOKUP($A5427,授权!$A$1:$J$5305,COLUMN(E5428),FALSE)</f>
        <v>#N/A</v>
      </c>
      <c r="O5427" t="e">
        <f>VLOOKUP($A5427,授权!$A$1:$J$5305,COLUMN(F5428),FALSE)</f>
        <v>#N/A</v>
      </c>
      <c r="P5427" t="e">
        <f>VLOOKUP($A5427,授权!$A$1:$J$5305,COLUMN(G5428),FALSE)</f>
        <v>#N/A</v>
      </c>
      <c r="Q5427" t="e">
        <f>VLOOKUP($A5427,授权!$A$1:$J$5305,COLUMN(H5428),FALSE)</f>
        <v>#N/A</v>
      </c>
      <c r="R5427" t="e">
        <f>VLOOKUP($A5427,授权!$A$1:$J$5305,COLUMN(I5428),FALSE)</f>
        <v>#N/A</v>
      </c>
      <c r="S5427" t="e">
        <f>VLOOKUP($A5427,授权!$A$1:$J$5305,COLUMN(J5428),FALSE)</f>
        <v>#N/A</v>
      </c>
    </row>
    <row r="5428" spans="1:19" x14ac:dyDescent="0.25">
      <c r="A5428" t="s">
        <v>5427</v>
      </c>
      <c r="B5428">
        <f>VLOOKUP(A5428,申请!A$1:J$5305,2,FALSE)</f>
        <v>2</v>
      </c>
      <c r="C5428">
        <f>VLOOKUP(A5428,申请!A$1:J$5305,3,FALSE)</f>
        <v>2</v>
      </c>
      <c r="D5428">
        <f>VLOOKUP(A5428,申请!A$1:J$5305,4,FALSE)</f>
        <v>0</v>
      </c>
      <c r="E5428">
        <f>VLOOKUP(A5428,申请!A$1:J$5305,5,FALSE)</f>
        <v>0</v>
      </c>
      <c r="F5428">
        <f>VLOOKUP(A5428,申请!A$1:J$5305,6,FALSE)</f>
        <v>2</v>
      </c>
      <c r="G5428">
        <f>VLOOKUP(A5428,申请!A$1:J$5305,7,FALSE)</f>
        <v>1</v>
      </c>
      <c r="H5428">
        <f>VLOOKUP(A5428,申请!A$1:J$5305,8,FALSE)</f>
        <v>0</v>
      </c>
      <c r="I5428">
        <f>VLOOKUP(A5428,申请!A$1:J$5305,9,FALSE)</f>
        <v>2</v>
      </c>
      <c r="J5428">
        <f>VLOOKUP(A5428,申请!A$1:J$5305,10,FALSE)</f>
        <v>0</v>
      </c>
      <c r="K5428" t="e">
        <f>VLOOKUP($A5428,授权!$A$1:$J$5305,COLUMN(B5429),FALSE)</f>
        <v>#N/A</v>
      </c>
      <c r="L5428" t="e">
        <f>VLOOKUP($A5428,授权!$A$1:$J$5305,COLUMN(C5429),FALSE)</f>
        <v>#N/A</v>
      </c>
      <c r="M5428" t="e">
        <f>VLOOKUP($A5428,授权!$A$1:$J$5305,COLUMN(D5429),FALSE)</f>
        <v>#N/A</v>
      </c>
      <c r="N5428" t="e">
        <f>VLOOKUP($A5428,授权!$A$1:$J$5305,COLUMN(E5429),FALSE)</f>
        <v>#N/A</v>
      </c>
      <c r="O5428" t="e">
        <f>VLOOKUP($A5428,授权!$A$1:$J$5305,COLUMN(F5429),FALSE)</f>
        <v>#N/A</v>
      </c>
      <c r="P5428" t="e">
        <f>VLOOKUP($A5428,授权!$A$1:$J$5305,COLUMN(G5429),FALSE)</f>
        <v>#N/A</v>
      </c>
      <c r="Q5428" t="e">
        <f>VLOOKUP($A5428,授权!$A$1:$J$5305,COLUMN(H5429),FALSE)</f>
        <v>#N/A</v>
      </c>
      <c r="R5428" t="e">
        <f>VLOOKUP($A5428,授权!$A$1:$J$5305,COLUMN(I5429),FALSE)</f>
        <v>#N/A</v>
      </c>
      <c r="S5428" t="e">
        <f>VLOOKUP($A5428,授权!$A$1:$J$5305,COLUMN(J5429),FALSE)</f>
        <v>#N/A</v>
      </c>
    </row>
    <row r="5429" spans="1:19" x14ac:dyDescent="0.25">
      <c r="A5429" t="s">
        <v>5428</v>
      </c>
      <c r="B5429">
        <f>VLOOKUP(A5429,申请!A$1:J$5305,2,FALSE)</f>
        <v>1</v>
      </c>
      <c r="C5429">
        <f>VLOOKUP(A5429,申请!A$1:J$5305,3,FALSE)</f>
        <v>1</v>
      </c>
      <c r="D5429">
        <f>VLOOKUP(A5429,申请!A$1:J$5305,4,FALSE)</f>
        <v>0</v>
      </c>
      <c r="E5429">
        <f>VLOOKUP(A5429,申请!A$1:J$5305,5,FALSE)</f>
        <v>0</v>
      </c>
      <c r="F5429">
        <f>VLOOKUP(A5429,申请!A$1:J$5305,6,FALSE)</f>
        <v>1</v>
      </c>
      <c r="G5429">
        <f>VLOOKUP(A5429,申请!A$1:J$5305,7,FALSE)</f>
        <v>1</v>
      </c>
      <c r="H5429">
        <f>VLOOKUP(A5429,申请!A$1:J$5305,8,FALSE)</f>
        <v>0</v>
      </c>
      <c r="I5429">
        <f>VLOOKUP(A5429,申请!A$1:J$5305,9,FALSE)</f>
        <v>1</v>
      </c>
      <c r="J5429">
        <f>VLOOKUP(A5429,申请!A$1:J$5305,10,FALSE)</f>
        <v>0</v>
      </c>
      <c r="K5429" t="e">
        <f>VLOOKUP($A5429,授权!$A$1:$J$5305,COLUMN(B5430),FALSE)</f>
        <v>#N/A</v>
      </c>
      <c r="L5429" t="e">
        <f>VLOOKUP($A5429,授权!$A$1:$J$5305,COLUMN(C5430),FALSE)</f>
        <v>#N/A</v>
      </c>
      <c r="M5429" t="e">
        <f>VLOOKUP($A5429,授权!$A$1:$J$5305,COLUMN(D5430),FALSE)</f>
        <v>#N/A</v>
      </c>
      <c r="N5429" t="e">
        <f>VLOOKUP($A5429,授权!$A$1:$J$5305,COLUMN(E5430),FALSE)</f>
        <v>#N/A</v>
      </c>
      <c r="O5429" t="e">
        <f>VLOOKUP($A5429,授权!$A$1:$J$5305,COLUMN(F5430),FALSE)</f>
        <v>#N/A</v>
      </c>
      <c r="P5429" t="e">
        <f>VLOOKUP($A5429,授权!$A$1:$J$5305,COLUMN(G5430),FALSE)</f>
        <v>#N/A</v>
      </c>
      <c r="Q5429" t="e">
        <f>VLOOKUP($A5429,授权!$A$1:$J$5305,COLUMN(H5430),FALSE)</f>
        <v>#N/A</v>
      </c>
      <c r="R5429" t="e">
        <f>VLOOKUP($A5429,授权!$A$1:$J$5305,COLUMN(I5430),FALSE)</f>
        <v>#N/A</v>
      </c>
      <c r="S5429" t="e">
        <f>VLOOKUP($A5429,授权!$A$1:$J$5305,COLUMN(J5430),FALSE)</f>
        <v>#N/A</v>
      </c>
    </row>
    <row r="5430" spans="1:19" x14ac:dyDescent="0.25">
      <c r="A5430" t="s">
        <v>5429</v>
      </c>
      <c r="B5430">
        <f>VLOOKUP(A5430,申请!A$1:J$5305,2,FALSE)</f>
        <v>5</v>
      </c>
      <c r="C5430">
        <f>VLOOKUP(A5430,申请!A$1:J$5305,3,FALSE)</f>
        <v>4</v>
      </c>
      <c r="D5430">
        <f>VLOOKUP(A5430,申请!A$1:J$5305,4,FALSE)</f>
        <v>1</v>
      </c>
      <c r="E5430">
        <f>VLOOKUP(A5430,申请!A$1:J$5305,5,FALSE)</f>
        <v>4</v>
      </c>
      <c r="F5430">
        <f>VLOOKUP(A5430,申请!A$1:J$5305,6,FALSE)</f>
        <v>7</v>
      </c>
      <c r="G5430">
        <f>VLOOKUP(A5430,申请!A$1:J$5305,7,FALSE)</f>
        <v>0.8</v>
      </c>
      <c r="H5430">
        <f>VLOOKUP(A5430,申请!A$1:J$5305,8,FALSE)</f>
        <v>0.2</v>
      </c>
      <c r="I5430">
        <f>VLOOKUP(A5430,申请!A$1:J$5305,9,FALSE)</f>
        <v>7</v>
      </c>
      <c r="J5430">
        <f>VLOOKUP(A5430,申请!A$1:J$5305,10,FALSE)</f>
        <v>0</v>
      </c>
      <c r="K5430" t="e">
        <f>VLOOKUP($A5430,授权!$A$1:$J$5305,COLUMN(B5431),FALSE)</f>
        <v>#N/A</v>
      </c>
      <c r="L5430" t="e">
        <f>VLOOKUP($A5430,授权!$A$1:$J$5305,COLUMN(C5431),FALSE)</f>
        <v>#N/A</v>
      </c>
      <c r="M5430" t="e">
        <f>VLOOKUP($A5430,授权!$A$1:$J$5305,COLUMN(D5431),FALSE)</f>
        <v>#N/A</v>
      </c>
      <c r="N5430" t="e">
        <f>VLOOKUP($A5430,授权!$A$1:$J$5305,COLUMN(E5431),FALSE)</f>
        <v>#N/A</v>
      </c>
      <c r="O5430" t="e">
        <f>VLOOKUP($A5430,授权!$A$1:$J$5305,COLUMN(F5431),FALSE)</f>
        <v>#N/A</v>
      </c>
      <c r="P5430" t="e">
        <f>VLOOKUP($A5430,授权!$A$1:$J$5305,COLUMN(G5431),FALSE)</f>
        <v>#N/A</v>
      </c>
      <c r="Q5430" t="e">
        <f>VLOOKUP($A5430,授权!$A$1:$J$5305,COLUMN(H5431),FALSE)</f>
        <v>#N/A</v>
      </c>
      <c r="R5430" t="e">
        <f>VLOOKUP($A5430,授权!$A$1:$J$5305,COLUMN(I5431),FALSE)</f>
        <v>#N/A</v>
      </c>
      <c r="S5430" t="e">
        <f>VLOOKUP($A5430,授权!$A$1:$J$5305,COLUMN(J5431),FALSE)</f>
        <v>#N/A</v>
      </c>
    </row>
    <row r="5431" spans="1:19" x14ac:dyDescent="0.25">
      <c r="A5431" t="s">
        <v>5430</v>
      </c>
      <c r="B5431">
        <f>VLOOKUP(A5431,申请!A$1:J$5305,2,FALSE)</f>
        <v>1</v>
      </c>
      <c r="C5431">
        <f>VLOOKUP(A5431,申请!A$1:J$5305,3,FALSE)</f>
        <v>0</v>
      </c>
      <c r="D5431">
        <f>VLOOKUP(A5431,申请!A$1:J$5305,4,FALSE)</f>
        <v>1</v>
      </c>
      <c r="E5431">
        <f>VLOOKUP(A5431,申请!A$1:J$5305,5,FALSE)</f>
        <v>4</v>
      </c>
      <c r="F5431">
        <f>VLOOKUP(A5431,申请!A$1:J$5305,6,FALSE)</f>
        <v>1</v>
      </c>
      <c r="G5431">
        <f>VLOOKUP(A5431,申请!A$1:J$5305,7,FALSE)</f>
        <v>0</v>
      </c>
      <c r="H5431">
        <f>VLOOKUP(A5431,申请!A$1:J$5305,8,FALSE)</f>
        <v>1</v>
      </c>
      <c r="I5431">
        <f>VLOOKUP(A5431,申请!A$1:J$5305,9,FALSE)</f>
        <v>1</v>
      </c>
      <c r="J5431">
        <f>VLOOKUP(A5431,申请!A$1:J$5305,10,FALSE)</f>
        <v>0</v>
      </c>
      <c r="K5431" t="e">
        <f>VLOOKUP($A5431,授权!$A$1:$J$5305,COLUMN(B5432),FALSE)</f>
        <v>#N/A</v>
      </c>
      <c r="L5431" t="e">
        <f>VLOOKUP($A5431,授权!$A$1:$J$5305,COLUMN(C5432),FALSE)</f>
        <v>#N/A</v>
      </c>
      <c r="M5431" t="e">
        <f>VLOOKUP($A5431,授权!$A$1:$J$5305,COLUMN(D5432),FALSE)</f>
        <v>#N/A</v>
      </c>
      <c r="N5431" t="e">
        <f>VLOOKUP($A5431,授权!$A$1:$J$5305,COLUMN(E5432),FALSE)</f>
        <v>#N/A</v>
      </c>
      <c r="O5431" t="e">
        <f>VLOOKUP($A5431,授权!$A$1:$J$5305,COLUMN(F5432),FALSE)</f>
        <v>#N/A</v>
      </c>
      <c r="P5431" t="e">
        <f>VLOOKUP($A5431,授权!$A$1:$J$5305,COLUMN(G5432),FALSE)</f>
        <v>#N/A</v>
      </c>
      <c r="Q5431" t="e">
        <f>VLOOKUP($A5431,授权!$A$1:$J$5305,COLUMN(H5432),FALSE)</f>
        <v>#N/A</v>
      </c>
      <c r="R5431" t="e">
        <f>VLOOKUP($A5431,授权!$A$1:$J$5305,COLUMN(I5432),FALSE)</f>
        <v>#N/A</v>
      </c>
      <c r="S5431" t="e">
        <f>VLOOKUP($A5431,授权!$A$1:$J$5305,COLUMN(J5432),FALSE)</f>
        <v>#N/A</v>
      </c>
    </row>
    <row r="5432" spans="1:19" x14ac:dyDescent="0.25">
      <c r="A5432" t="s">
        <v>5431</v>
      </c>
      <c r="B5432">
        <f>VLOOKUP(A5432,申请!A$1:J$5305,2,FALSE)</f>
        <v>1</v>
      </c>
      <c r="C5432">
        <f>VLOOKUP(A5432,申请!A$1:J$5305,3,FALSE)</f>
        <v>0</v>
      </c>
      <c r="D5432">
        <f>VLOOKUP(A5432,申请!A$1:J$5305,4,FALSE)</f>
        <v>1</v>
      </c>
      <c r="E5432">
        <f>VLOOKUP(A5432,申请!A$1:J$5305,5,FALSE)</f>
        <v>2</v>
      </c>
      <c r="F5432">
        <f>VLOOKUP(A5432,申请!A$1:J$5305,6,FALSE)</f>
        <v>1</v>
      </c>
      <c r="G5432">
        <f>VLOOKUP(A5432,申请!A$1:J$5305,7,FALSE)</f>
        <v>0</v>
      </c>
      <c r="H5432">
        <f>VLOOKUP(A5432,申请!A$1:J$5305,8,FALSE)</f>
        <v>1</v>
      </c>
      <c r="I5432">
        <f>VLOOKUP(A5432,申请!A$1:J$5305,9,FALSE)</f>
        <v>1</v>
      </c>
      <c r="J5432">
        <f>VLOOKUP(A5432,申请!A$1:J$5305,10,FALSE)</f>
        <v>0</v>
      </c>
      <c r="K5432" t="e">
        <f>VLOOKUP($A5432,授权!$A$1:$J$5305,COLUMN(B5433),FALSE)</f>
        <v>#N/A</v>
      </c>
      <c r="L5432" t="e">
        <f>VLOOKUP($A5432,授权!$A$1:$J$5305,COLUMN(C5433),FALSE)</f>
        <v>#N/A</v>
      </c>
      <c r="M5432" t="e">
        <f>VLOOKUP($A5432,授权!$A$1:$J$5305,COLUMN(D5433),FALSE)</f>
        <v>#N/A</v>
      </c>
      <c r="N5432" t="e">
        <f>VLOOKUP($A5432,授权!$A$1:$J$5305,COLUMN(E5433),FALSE)</f>
        <v>#N/A</v>
      </c>
      <c r="O5432" t="e">
        <f>VLOOKUP($A5432,授权!$A$1:$J$5305,COLUMN(F5433),FALSE)</f>
        <v>#N/A</v>
      </c>
      <c r="P5432" t="e">
        <f>VLOOKUP($A5432,授权!$A$1:$J$5305,COLUMN(G5433),FALSE)</f>
        <v>#N/A</v>
      </c>
      <c r="Q5432" t="e">
        <f>VLOOKUP($A5432,授权!$A$1:$J$5305,COLUMN(H5433),FALSE)</f>
        <v>#N/A</v>
      </c>
      <c r="R5432" t="e">
        <f>VLOOKUP($A5432,授权!$A$1:$J$5305,COLUMN(I5433),FALSE)</f>
        <v>#N/A</v>
      </c>
      <c r="S5432" t="e">
        <f>VLOOKUP($A5432,授权!$A$1:$J$5305,COLUMN(J5433),FALSE)</f>
        <v>#N/A</v>
      </c>
    </row>
    <row r="5433" spans="1:19" x14ac:dyDescent="0.25">
      <c r="A5433" t="s">
        <v>5432</v>
      </c>
      <c r="B5433">
        <f>VLOOKUP(A5433,申请!A$1:J$5305,2,FALSE)</f>
        <v>4</v>
      </c>
      <c r="C5433">
        <f>VLOOKUP(A5433,申请!A$1:J$5305,3,FALSE)</f>
        <v>4</v>
      </c>
      <c r="D5433">
        <f>VLOOKUP(A5433,申请!A$1:J$5305,4,FALSE)</f>
        <v>0</v>
      </c>
      <c r="E5433">
        <f>VLOOKUP(A5433,申请!A$1:J$5305,5,FALSE)</f>
        <v>3</v>
      </c>
      <c r="F5433">
        <f>VLOOKUP(A5433,申请!A$1:J$5305,6,FALSE)</f>
        <v>5</v>
      </c>
      <c r="G5433">
        <f>VLOOKUP(A5433,申请!A$1:J$5305,7,FALSE)</f>
        <v>1</v>
      </c>
      <c r="H5433">
        <f>VLOOKUP(A5433,申请!A$1:J$5305,8,FALSE)</f>
        <v>0</v>
      </c>
      <c r="I5433">
        <f>VLOOKUP(A5433,申请!A$1:J$5305,9,FALSE)</f>
        <v>5</v>
      </c>
      <c r="J5433">
        <f>VLOOKUP(A5433,申请!A$1:J$5305,10,FALSE)</f>
        <v>0</v>
      </c>
      <c r="K5433" t="e">
        <f>VLOOKUP($A5433,授权!$A$1:$J$5305,COLUMN(B5434),FALSE)</f>
        <v>#N/A</v>
      </c>
      <c r="L5433" t="e">
        <f>VLOOKUP($A5433,授权!$A$1:$J$5305,COLUMN(C5434),FALSE)</f>
        <v>#N/A</v>
      </c>
      <c r="M5433" t="e">
        <f>VLOOKUP($A5433,授权!$A$1:$J$5305,COLUMN(D5434),FALSE)</f>
        <v>#N/A</v>
      </c>
      <c r="N5433" t="e">
        <f>VLOOKUP($A5433,授权!$A$1:$J$5305,COLUMN(E5434),FALSE)</f>
        <v>#N/A</v>
      </c>
      <c r="O5433" t="e">
        <f>VLOOKUP($A5433,授权!$A$1:$J$5305,COLUMN(F5434),FALSE)</f>
        <v>#N/A</v>
      </c>
      <c r="P5433" t="e">
        <f>VLOOKUP($A5433,授权!$A$1:$J$5305,COLUMN(G5434),FALSE)</f>
        <v>#N/A</v>
      </c>
      <c r="Q5433" t="e">
        <f>VLOOKUP($A5433,授权!$A$1:$J$5305,COLUMN(H5434),FALSE)</f>
        <v>#N/A</v>
      </c>
      <c r="R5433" t="e">
        <f>VLOOKUP($A5433,授权!$A$1:$J$5305,COLUMN(I5434),FALSE)</f>
        <v>#N/A</v>
      </c>
      <c r="S5433" t="e">
        <f>VLOOKUP($A5433,授权!$A$1:$J$5305,COLUMN(J5434),FALSE)</f>
        <v>#N/A</v>
      </c>
    </row>
    <row r="5434" spans="1:19" x14ac:dyDescent="0.25">
      <c r="A5434" t="s">
        <v>5433</v>
      </c>
      <c r="B5434">
        <f>VLOOKUP(A5434,申请!A$1:J$5305,2,FALSE)</f>
        <v>2</v>
      </c>
      <c r="C5434">
        <f>VLOOKUP(A5434,申请!A$1:J$5305,3,FALSE)</f>
        <v>2</v>
      </c>
      <c r="D5434">
        <f>VLOOKUP(A5434,申请!A$1:J$5305,4,FALSE)</f>
        <v>0</v>
      </c>
      <c r="E5434">
        <f>VLOOKUP(A5434,申请!A$1:J$5305,5,FALSE)</f>
        <v>0</v>
      </c>
      <c r="F5434">
        <f>VLOOKUP(A5434,申请!A$1:J$5305,6,FALSE)</f>
        <v>3</v>
      </c>
      <c r="G5434">
        <f>VLOOKUP(A5434,申请!A$1:J$5305,7,FALSE)</f>
        <v>1</v>
      </c>
      <c r="H5434">
        <f>VLOOKUP(A5434,申请!A$1:J$5305,8,FALSE)</f>
        <v>0</v>
      </c>
      <c r="I5434">
        <f>VLOOKUP(A5434,申请!A$1:J$5305,9,FALSE)</f>
        <v>3</v>
      </c>
      <c r="J5434">
        <f>VLOOKUP(A5434,申请!A$1:J$5305,10,FALSE)</f>
        <v>0</v>
      </c>
      <c r="K5434" t="e">
        <f>VLOOKUP($A5434,授权!$A$1:$J$5305,COLUMN(B5435),FALSE)</f>
        <v>#N/A</v>
      </c>
      <c r="L5434" t="e">
        <f>VLOOKUP($A5434,授权!$A$1:$J$5305,COLUMN(C5435),FALSE)</f>
        <v>#N/A</v>
      </c>
      <c r="M5434" t="e">
        <f>VLOOKUP($A5434,授权!$A$1:$J$5305,COLUMN(D5435),FALSE)</f>
        <v>#N/A</v>
      </c>
      <c r="N5434" t="e">
        <f>VLOOKUP($A5434,授权!$A$1:$J$5305,COLUMN(E5435),FALSE)</f>
        <v>#N/A</v>
      </c>
      <c r="O5434" t="e">
        <f>VLOOKUP($A5434,授权!$A$1:$J$5305,COLUMN(F5435),FALSE)</f>
        <v>#N/A</v>
      </c>
      <c r="P5434" t="e">
        <f>VLOOKUP($A5434,授权!$A$1:$J$5305,COLUMN(G5435),FALSE)</f>
        <v>#N/A</v>
      </c>
      <c r="Q5434" t="e">
        <f>VLOOKUP($A5434,授权!$A$1:$J$5305,COLUMN(H5435),FALSE)</f>
        <v>#N/A</v>
      </c>
      <c r="R5434" t="e">
        <f>VLOOKUP($A5434,授权!$A$1:$J$5305,COLUMN(I5435),FALSE)</f>
        <v>#N/A</v>
      </c>
      <c r="S5434" t="e">
        <f>VLOOKUP($A5434,授权!$A$1:$J$5305,COLUMN(J5435),FALSE)</f>
        <v>#N/A</v>
      </c>
    </row>
    <row r="5435" spans="1:19" x14ac:dyDescent="0.25">
      <c r="A5435" t="s">
        <v>5434</v>
      </c>
      <c r="B5435">
        <f>VLOOKUP(A5435,申请!A$1:J$5305,2,FALSE)</f>
        <v>1</v>
      </c>
      <c r="C5435">
        <f>VLOOKUP(A5435,申请!A$1:J$5305,3,FALSE)</f>
        <v>1</v>
      </c>
      <c r="D5435">
        <f>VLOOKUP(A5435,申请!A$1:J$5305,4,FALSE)</f>
        <v>0</v>
      </c>
      <c r="E5435">
        <f>VLOOKUP(A5435,申请!A$1:J$5305,5,FALSE)</f>
        <v>0</v>
      </c>
      <c r="F5435">
        <f>VLOOKUP(A5435,申请!A$1:J$5305,6,FALSE)</f>
        <v>1</v>
      </c>
      <c r="G5435">
        <f>VLOOKUP(A5435,申请!A$1:J$5305,7,FALSE)</f>
        <v>1</v>
      </c>
      <c r="H5435">
        <f>VLOOKUP(A5435,申请!A$1:J$5305,8,FALSE)</f>
        <v>0</v>
      </c>
      <c r="I5435">
        <f>VLOOKUP(A5435,申请!A$1:J$5305,9,FALSE)</f>
        <v>1</v>
      </c>
      <c r="J5435">
        <f>VLOOKUP(A5435,申请!A$1:J$5305,10,FALSE)</f>
        <v>0</v>
      </c>
      <c r="K5435" t="e">
        <f>VLOOKUP($A5435,授权!$A$1:$J$5305,COLUMN(B5436),FALSE)</f>
        <v>#N/A</v>
      </c>
      <c r="L5435" t="e">
        <f>VLOOKUP($A5435,授权!$A$1:$J$5305,COLUMN(C5436),FALSE)</f>
        <v>#N/A</v>
      </c>
      <c r="M5435" t="e">
        <f>VLOOKUP($A5435,授权!$A$1:$J$5305,COLUMN(D5436),FALSE)</f>
        <v>#N/A</v>
      </c>
      <c r="N5435" t="e">
        <f>VLOOKUP($A5435,授权!$A$1:$J$5305,COLUMN(E5436),FALSE)</f>
        <v>#N/A</v>
      </c>
      <c r="O5435" t="e">
        <f>VLOOKUP($A5435,授权!$A$1:$J$5305,COLUMN(F5436),FALSE)</f>
        <v>#N/A</v>
      </c>
      <c r="P5435" t="e">
        <f>VLOOKUP($A5435,授权!$A$1:$J$5305,COLUMN(G5436),FALSE)</f>
        <v>#N/A</v>
      </c>
      <c r="Q5435" t="e">
        <f>VLOOKUP($A5435,授权!$A$1:$J$5305,COLUMN(H5436),FALSE)</f>
        <v>#N/A</v>
      </c>
      <c r="R5435" t="e">
        <f>VLOOKUP($A5435,授权!$A$1:$J$5305,COLUMN(I5436),FALSE)</f>
        <v>#N/A</v>
      </c>
      <c r="S5435" t="e">
        <f>VLOOKUP($A5435,授权!$A$1:$J$5305,COLUMN(J5436),FALSE)</f>
        <v>#N/A</v>
      </c>
    </row>
    <row r="5436" spans="1:19" x14ac:dyDescent="0.25">
      <c r="A5436" t="s">
        <v>5435</v>
      </c>
      <c r="B5436">
        <f>VLOOKUP(A5436,申请!A$1:J$5305,2,FALSE)</f>
        <v>1</v>
      </c>
      <c r="C5436">
        <f>VLOOKUP(A5436,申请!A$1:J$5305,3,FALSE)</f>
        <v>1</v>
      </c>
      <c r="D5436">
        <f>VLOOKUP(A5436,申请!A$1:J$5305,4,FALSE)</f>
        <v>0</v>
      </c>
      <c r="E5436">
        <f>VLOOKUP(A5436,申请!A$1:J$5305,5,FALSE)</f>
        <v>1</v>
      </c>
      <c r="F5436">
        <f>VLOOKUP(A5436,申请!A$1:J$5305,6,FALSE)</f>
        <v>1</v>
      </c>
      <c r="G5436">
        <f>VLOOKUP(A5436,申请!A$1:J$5305,7,FALSE)</f>
        <v>1</v>
      </c>
      <c r="H5436">
        <f>VLOOKUP(A5436,申请!A$1:J$5305,8,FALSE)</f>
        <v>0</v>
      </c>
      <c r="I5436">
        <f>VLOOKUP(A5436,申请!A$1:J$5305,9,FALSE)</f>
        <v>1</v>
      </c>
      <c r="J5436">
        <f>VLOOKUP(A5436,申请!A$1:J$5305,10,FALSE)</f>
        <v>0</v>
      </c>
      <c r="K5436" t="e">
        <f>VLOOKUP($A5436,授权!$A$1:$J$5305,COLUMN(B5437),FALSE)</f>
        <v>#N/A</v>
      </c>
      <c r="L5436" t="e">
        <f>VLOOKUP($A5436,授权!$A$1:$J$5305,COLUMN(C5437),FALSE)</f>
        <v>#N/A</v>
      </c>
      <c r="M5436" t="e">
        <f>VLOOKUP($A5436,授权!$A$1:$J$5305,COLUMN(D5437),FALSE)</f>
        <v>#N/A</v>
      </c>
      <c r="N5436" t="e">
        <f>VLOOKUP($A5436,授权!$A$1:$J$5305,COLUMN(E5437),FALSE)</f>
        <v>#N/A</v>
      </c>
      <c r="O5436" t="e">
        <f>VLOOKUP($A5436,授权!$A$1:$J$5305,COLUMN(F5437),FALSE)</f>
        <v>#N/A</v>
      </c>
      <c r="P5436" t="e">
        <f>VLOOKUP($A5436,授权!$A$1:$J$5305,COLUMN(G5437),FALSE)</f>
        <v>#N/A</v>
      </c>
      <c r="Q5436" t="e">
        <f>VLOOKUP($A5436,授权!$A$1:$J$5305,COLUMN(H5437),FALSE)</f>
        <v>#N/A</v>
      </c>
      <c r="R5436" t="e">
        <f>VLOOKUP($A5436,授权!$A$1:$J$5305,COLUMN(I5437),FALSE)</f>
        <v>#N/A</v>
      </c>
      <c r="S5436" t="e">
        <f>VLOOKUP($A5436,授权!$A$1:$J$5305,COLUMN(J5437),FALSE)</f>
        <v>#N/A</v>
      </c>
    </row>
    <row r="5437" spans="1:19" x14ac:dyDescent="0.25">
      <c r="A5437" t="s">
        <v>5436</v>
      </c>
      <c r="B5437">
        <f>VLOOKUP(A5437,申请!A$1:J$5305,2,FALSE)</f>
        <v>1</v>
      </c>
      <c r="C5437">
        <f>VLOOKUP(A5437,申请!A$1:J$5305,3,FALSE)</f>
        <v>1</v>
      </c>
      <c r="D5437">
        <f>VLOOKUP(A5437,申请!A$1:J$5305,4,FALSE)</f>
        <v>0</v>
      </c>
      <c r="E5437">
        <f>VLOOKUP(A5437,申请!A$1:J$5305,5,FALSE)</f>
        <v>0</v>
      </c>
      <c r="F5437">
        <f>VLOOKUP(A5437,申请!A$1:J$5305,6,FALSE)</f>
        <v>1</v>
      </c>
      <c r="G5437">
        <f>VLOOKUP(A5437,申请!A$1:J$5305,7,FALSE)</f>
        <v>1</v>
      </c>
      <c r="H5437">
        <f>VLOOKUP(A5437,申请!A$1:J$5305,8,FALSE)</f>
        <v>0</v>
      </c>
      <c r="I5437">
        <f>VLOOKUP(A5437,申请!A$1:J$5305,9,FALSE)</f>
        <v>1</v>
      </c>
      <c r="J5437">
        <f>VLOOKUP(A5437,申请!A$1:J$5305,10,FALSE)</f>
        <v>0</v>
      </c>
      <c r="K5437" t="e">
        <f>VLOOKUP($A5437,授权!$A$1:$J$5305,COLUMN(B5438),FALSE)</f>
        <v>#N/A</v>
      </c>
      <c r="L5437" t="e">
        <f>VLOOKUP($A5437,授权!$A$1:$J$5305,COLUMN(C5438),FALSE)</f>
        <v>#N/A</v>
      </c>
      <c r="M5437" t="e">
        <f>VLOOKUP($A5437,授权!$A$1:$J$5305,COLUMN(D5438),FALSE)</f>
        <v>#N/A</v>
      </c>
      <c r="N5437" t="e">
        <f>VLOOKUP($A5437,授权!$A$1:$J$5305,COLUMN(E5438),FALSE)</f>
        <v>#N/A</v>
      </c>
      <c r="O5437" t="e">
        <f>VLOOKUP($A5437,授权!$A$1:$J$5305,COLUMN(F5438),FALSE)</f>
        <v>#N/A</v>
      </c>
      <c r="P5437" t="e">
        <f>VLOOKUP($A5437,授权!$A$1:$J$5305,COLUMN(G5438),FALSE)</f>
        <v>#N/A</v>
      </c>
      <c r="Q5437" t="e">
        <f>VLOOKUP($A5437,授权!$A$1:$J$5305,COLUMN(H5438),FALSE)</f>
        <v>#N/A</v>
      </c>
      <c r="R5437" t="e">
        <f>VLOOKUP($A5437,授权!$A$1:$J$5305,COLUMN(I5438),FALSE)</f>
        <v>#N/A</v>
      </c>
      <c r="S5437" t="e">
        <f>VLOOKUP($A5437,授权!$A$1:$J$5305,COLUMN(J5438),FALSE)</f>
        <v>#N/A</v>
      </c>
    </row>
    <row r="5438" spans="1:19" x14ac:dyDescent="0.25">
      <c r="A5438" t="s">
        <v>5437</v>
      </c>
      <c r="B5438">
        <f>VLOOKUP(A5438,申请!A$1:J$5305,2,FALSE)</f>
        <v>2</v>
      </c>
      <c r="C5438">
        <f>VLOOKUP(A5438,申请!A$1:J$5305,3,FALSE)</f>
        <v>0</v>
      </c>
      <c r="D5438">
        <f>VLOOKUP(A5438,申请!A$1:J$5305,4,FALSE)</f>
        <v>2</v>
      </c>
      <c r="E5438">
        <f>VLOOKUP(A5438,申请!A$1:J$5305,5,FALSE)</f>
        <v>0</v>
      </c>
      <c r="F5438">
        <f>VLOOKUP(A5438,申请!A$1:J$5305,6,FALSE)</f>
        <v>2</v>
      </c>
      <c r="G5438">
        <f>VLOOKUP(A5438,申请!A$1:J$5305,7,FALSE)</f>
        <v>0</v>
      </c>
      <c r="H5438">
        <f>VLOOKUP(A5438,申请!A$1:J$5305,8,FALSE)</f>
        <v>1</v>
      </c>
      <c r="I5438">
        <f>VLOOKUP(A5438,申请!A$1:J$5305,9,FALSE)</f>
        <v>2</v>
      </c>
      <c r="J5438">
        <f>VLOOKUP(A5438,申请!A$1:J$5305,10,FALSE)</f>
        <v>0</v>
      </c>
      <c r="K5438" t="e">
        <f>VLOOKUP($A5438,授权!$A$1:$J$5305,COLUMN(B5439),FALSE)</f>
        <v>#N/A</v>
      </c>
      <c r="L5438" t="e">
        <f>VLOOKUP($A5438,授权!$A$1:$J$5305,COLUMN(C5439),FALSE)</f>
        <v>#N/A</v>
      </c>
      <c r="M5438" t="e">
        <f>VLOOKUP($A5438,授权!$A$1:$J$5305,COLUMN(D5439),FALSE)</f>
        <v>#N/A</v>
      </c>
      <c r="N5438" t="e">
        <f>VLOOKUP($A5438,授权!$A$1:$J$5305,COLUMN(E5439),FALSE)</f>
        <v>#N/A</v>
      </c>
      <c r="O5438" t="e">
        <f>VLOOKUP($A5438,授权!$A$1:$J$5305,COLUMN(F5439),FALSE)</f>
        <v>#N/A</v>
      </c>
      <c r="P5438" t="e">
        <f>VLOOKUP($A5438,授权!$A$1:$J$5305,COLUMN(G5439),FALSE)</f>
        <v>#N/A</v>
      </c>
      <c r="Q5438" t="e">
        <f>VLOOKUP($A5438,授权!$A$1:$J$5305,COLUMN(H5439),FALSE)</f>
        <v>#N/A</v>
      </c>
      <c r="R5438" t="e">
        <f>VLOOKUP($A5438,授权!$A$1:$J$5305,COLUMN(I5439),FALSE)</f>
        <v>#N/A</v>
      </c>
      <c r="S5438" t="e">
        <f>VLOOKUP($A5438,授权!$A$1:$J$5305,COLUMN(J5439),FALSE)</f>
        <v>#N/A</v>
      </c>
    </row>
    <row r="5439" spans="1:19" x14ac:dyDescent="0.25">
      <c r="A5439" t="s">
        <v>5438</v>
      </c>
      <c r="B5439">
        <f>VLOOKUP(A5439,申请!A$1:J$5305,2,FALSE)</f>
        <v>3</v>
      </c>
      <c r="C5439">
        <f>VLOOKUP(A5439,申请!A$1:J$5305,3,FALSE)</f>
        <v>3</v>
      </c>
      <c r="D5439">
        <f>VLOOKUP(A5439,申请!A$1:J$5305,4,FALSE)</f>
        <v>0</v>
      </c>
      <c r="E5439">
        <f>VLOOKUP(A5439,申请!A$1:J$5305,5,FALSE)</f>
        <v>0</v>
      </c>
      <c r="F5439">
        <f>VLOOKUP(A5439,申请!A$1:J$5305,6,FALSE)</f>
        <v>3</v>
      </c>
      <c r="G5439">
        <f>VLOOKUP(A5439,申请!A$1:J$5305,7,FALSE)</f>
        <v>1</v>
      </c>
      <c r="H5439">
        <f>VLOOKUP(A5439,申请!A$1:J$5305,8,FALSE)</f>
        <v>0</v>
      </c>
      <c r="I5439">
        <f>VLOOKUP(A5439,申请!A$1:J$5305,9,FALSE)</f>
        <v>3</v>
      </c>
      <c r="J5439">
        <f>VLOOKUP(A5439,申请!A$1:J$5305,10,FALSE)</f>
        <v>0</v>
      </c>
      <c r="K5439" t="e">
        <f>VLOOKUP($A5439,授权!$A$1:$J$5305,COLUMN(B5440),FALSE)</f>
        <v>#N/A</v>
      </c>
      <c r="L5439" t="e">
        <f>VLOOKUP($A5439,授权!$A$1:$J$5305,COLUMN(C5440),FALSE)</f>
        <v>#N/A</v>
      </c>
      <c r="M5439" t="e">
        <f>VLOOKUP($A5439,授权!$A$1:$J$5305,COLUMN(D5440),FALSE)</f>
        <v>#N/A</v>
      </c>
      <c r="N5439" t="e">
        <f>VLOOKUP($A5439,授权!$A$1:$J$5305,COLUMN(E5440),FALSE)</f>
        <v>#N/A</v>
      </c>
      <c r="O5439" t="e">
        <f>VLOOKUP($A5439,授权!$A$1:$J$5305,COLUMN(F5440),FALSE)</f>
        <v>#N/A</v>
      </c>
      <c r="P5439" t="e">
        <f>VLOOKUP($A5439,授权!$A$1:$J$5305,COLUMN(G5440),FALSE)</f>
        <v>#N/A</v>
      </c>
      <c r="Q5439" t="e">
        <f>VLOOKUP($A5439,授权!$A$1:$J$5305,COLUMN(H5440),FALSE)</f>
        <v>#N/A</v>
      </c>
      <c r="R5439" t="e">
        <f>VLOOKUP($A5439,授权!$A$1:$J$5305,COLUMN(I5440),FALSE)</f>
        <v>#N/A</v>
      </c>
      <c r="S5439" t="e">
        <f>VLOOKUP($A5439,授权!$A$1:$J$5305,COLUMN(J5440),FALSE)</f>
        <v>#N/A</v>
      </c>
    </row>
    <row r="5440" spans="1:19" x14ac:dyDescent="0.25">
      <c r="A5440" t="s">
        <v>5439</v>
      </c>
      <c r="B5440">
        <f>VLOOKUP(A5440,申请!A$1:J$5305,2,FALSE)</f>
        <v>6</v>
      </c>
      <c r="C5440">
        <f>VLOOKUP(A5440,申请!A$1:J$5305,3,FALSE)</f>
        <v>6</v>
      </c>
      <c r="D5440">
        <f>VLOOKUP(A5440,申请!A$1:J$5305,4,FALSE)</f>
        <v>0</v>
      </c>
      <c r="E5440">
        <f>VLOOKUP(A5440,申请!A$1:J$5305,5,FALSE)</f>
        <v>0</v>
      </c>
      <c r="F5440">
        <f>VLOOKUP(A5440,申请!A$1:J$5305,6,FALSE)</f>
        <v>11</v>
      </c>
      <c r="G5440">
        <f>VLOOKUP(A5440,申请!A$1:J$5305,7,FALSE)</f>
        <v>1</v>
      </c>
      <c r="H5440">
        <f>VLOOKUP(A5440,申请!A$1:J$5305,8,FALSE)</f>
        <v>0</v>
      </c>
      <c r="I5440">
        <f>VLOOKUP(A5440,申请!A$1:J$5305,9,FALSE)</f>
        <v>11</v>
      </c>
      <c r="J5440">
        <f>VLOOKUP(A5440,申请!A$1:J$5305,10,FALSE)</f>
        <v>0</v>
      </c>
      <c r="K5440" t="e">
        <f>VLOOKUP($A5440,授权!$A$1:$J$5305,COLUMN(B5441),FALSE)</f>
        <v>#N/A</v>
      </c>
      <c r="L5440" t="e">
        <f>VLOOKUP($A5440,授权!$A$1:$J$5305,COLUMN(C5441),FALSE)</f>
        <v>#N/A</v>
      </c>
      <c r="M5440" t="e">
        <f>VLOOKUP($A5440,授权!$A$1:$J$5305,COLUMN(D5441),FALSE)</f>
        <v>#N/A</v>
      </c>
      <c r="N5440" t="e">
        <f>VLOOKUP($A5440,授权!$A$1:$J$5305,COLUMN(E5441),FALSE)</f>
        <v>#N/A</v>
      </c>
      <c r="O5440" t="e">
        <f>VLOOKUP($A5440,授权!$A$1:$J$5305,COLUMN(F5441),FALSE)</f>
        <v>#N/A</v>
      </c>
      <c r="P5440" t="e">
        <f>VLOOKUP($A5440,授权!$A$1:$J$5305,COLUMN(G5441),FALSE)</f>
        <v>#N/A</v>
      </c>
      <c r="Q5440" t="e">
        <f>VLOOKUP($A5440,授权!$A$1:$J$5305,COLUMN(H5441),FALSE)</f>
        <v>#N/A</v>
      </c>
      <c r="R5440" t="e">
        <f>VLOOKUP($A5440,授权!$A$1:$J$5305,COLUMN(I5441),FALSE)</f>
        <v>#N/A</v>
      </c>
      <c r="S5440" t="e">
        <f>VLOOKUP($A5440,授权!$A$1:$J$5305,COLUMN(J5441),FALSE)</f>
        <v>#N/A</v>
      </c>
    </row>
    <row r="5441" spans="1:19" x14ac:dyDescent="0.25">
      <c r="A5441" t="s">
        <v>5440</v>
      </c>
      <c r="B5441">
        <f>VLOOKUP(A5441,申请!A$1:J$5305,2,FALSE)</f>
        <v>11</v>
      </c>
      <c r="C5441">
        <f>VLOOKUP(A5441,申请!A$1:J$5305,3,FALSE)</f>
        <v>0</v>
      </c>
      <c r="D5441">
        <f>VLOOKUP(A5441,申请!A$1:J$5305,4,FALSE)</f>
        <v>11</v>
      </c>
      <c r="E5441">
        <f>VLOOKUP(A5441,申请!A$1:J$5305,5,FALSE)</f>
        <v>0</v>
      </c>
      <c r="F5441">
        <f>VLOOKUP(A5441,申请!A$1:J$5305,6,FALSE)</f>
        <v>11</v>
      </c>
      <c r="G5441">
        <f>VLOOKUP(A5441,申请!A$1:J$5305,7,FALSE)</f>
        <v>0</v>
      </c>
      <c r="H5441">
        <f>VLOOKUP(A5441,申请!A$1:J$5305,8,FALSE)</f>
        <v>1</v>
      </c>
      <c r="I5441">
        <f>VLOOKUP(A5441,申请!A$1:J$5305,9,FALSE)</f>
        <v>11</v>
      </c>
      <c r="J5441">
        <f>VLOOKUP(A5441,申请!A$1:J$5305,10,FALSE)</f>
        <v>0</v>
      </c>
      <c r="K5441" t="e">
        <f>VLOOKUP($A5441,授权!$A$1:$J$5305,COLUMN(B5442),FALSE)</f>
        <v>#N/A</v>
      </c>
      <c r="L5441" t="e">
        <f>VLOOKUP($A5441,授权!$A$1:$J$5305,COLUMN(C5442),FALSE)</f>
        <v>#N/A</v>
      </c>
      <c r="M5441" t="e">
        <f>VLOOKUP($A5441,授权!$A$1:$J$5305,COLUMN(D5442),FALSE)</f>
        <v>#N/A</v>
      </c>
      <c r="N5441" t="e">
        <f>VLOOKUP($A5441,授权!$A$1:$J$5305,COLUMN(E5442),FALSE)</f>
        <v>#N/A</v>
      </c>
      <c r="O5441" t="e">
        <f>VLOOKUP($A5441,授权!$A$1:$J$5305,COLUMN(F5442),FALSE)</f>
        <v>#N/A</v>
      </c>
      <c r="P5441" t="e">
        <f>VLOOKUP($A5441,授权!$A$1:$J$5305,COLUMN(G5442),FALSE)</f>
        <v>#N/A</v>
      </c>
      <c r="Q5441" t="e">
        <f>VLOOKUP($A5441,授权!$A$1:$J$5305,COLUMN(H5442),FALSE)</f>
        <v>#N/A</v>
      </c>
      <c r="R5441" t="e">
        <f>VLOOKUP($A5441,授权!$A$1:$J$5305,COLUMN(I5442),FALSE)</f>
        <v>#N/A</v>
      </c>
      <c r="S5441" t="e">
        <f>VLOOKUP($A5441,授权!$A$1:$J$5305,COLUMN(J5442),FALSE)</f>
        <v>#N/A</v>
      </c>
    </row>
    <row r="5442" spans="1:19" x14ac:dyDescent="0.25">
      <c r="A5442" t="s">
        <v>5441</v>
      </c>
      <c r="B5442">
        <f>VLOOKUP(A5442,申请!A$1:J$5305,2,FALSE)</f>
        <v>43</v>
      </c>
      <c r="C5442">
        <f>VLOOKUP(A5442,申请!A$1:J$5305,3,FALSE)</f>
        <v>5</v>
      </c>
      <c r="D5442">
        <f>VLOOKUP(A5442,申请!A$1:J$5305,4,FALSE)</f>
        <v>38</v>
      </c>
      <c r="E5442">
        <f>VLOOKUP(A5442,申请!A$1:J$5305,5,FALSE)</f>
        <v>17</v>
      </c>
      <c r="F5442">
        <f>VLOOKUP(A5442,申请!A$1:J$5305,6,FALSE)</f>
        <v>43</v>
      </c>
      <c r="G5442">
        <f>VLOOKUP(A5442,申请!A$1:J$5305,7,FALSE)</f>
        <v>0.11627906976744186</v>
      </c>
      <c r="H5442">
        <f>VLOOKUP(A5442,申请!A$1:J$5305,8,FALSE)</f>
        <v>0.88372093023255816</v>
      </c>
      <c r="I5442">
        <f>VLOOKUP(A5442,申请!A$1:J$5305,9,FALSE)</f>
        <v>43</v>
      </c>
      <c r="J5442">
        <f>VLOOKUP(A5442,申请!A$1:J$5305,10,FALSE)</f>
        <v>0</v>
      </c>
      <c r="K5442" t="e">
        <f>VLOOKUP($A5442,授权!$A$1:$J$5305,COLUMN(B5443),FALSE)</f>
        <v>#N/A</v>
      </c>
      <c r="L5442" t="e">
        <f>VLOOKUP($A5442,授权!$A$1:$J$5305,COLUMN(C5443),FALSE)</f>
        <v>#N/A</v>
      </c>
      <c r="M5442" t="e">
        <f>VLOOKUP($A5442,授权!$A$1:$J$5305,COLUMN(D5443),FALSE)</f>
        <v>#N/A</v>
      </c>
      <c r="N5442" t="e">
        <f>VLOOKUP($A5442,授权!$A$1:$J$5305,COLUMN(E5443),FALSE)</f>
        <v>#N/A</v>
      </c>
      <c r="O5442" t="e">
        <f>VLOOKUP($A5442,授权!$A$1:$J$5305,COLUMN(F5443),FALSE)</f>
        <v>#N/A</v>
      </c>
      <c r="P5442" t="e">
        <f>VLOOKUP($A5442,授权!$A$1:$J$5305,COLUMN(G5443),FALSE)</f>
        <v>#N/A</v>
      </c>
      <c r="Q5442" t="e">
        <f>VLOOKUP($A5442,授权!$A$1:$J$5305,COLUMN(H5443),FALSE)</f>
        <v>#N/A</v>
      </c>
      <c r="R5442" t="e">
        <f>VLOOKUP($A5442,授权!$A$1:$J$5305,COLUMN(I5443),FALSE)</f>
        <v>#N/A</v>
      </c>
      <c r="S5442" t="e">
        <f>VLOOKUP($A5442,授权!$A$1:$J$5305,COLUMN(J5443),FALSE)</f>
        <v>#N/A</v>
      </c>
    </row>
    <row r="5443" spans="1:19" x14ac:dyDescent="0.25">
      <c r="A5443" t="s">
        <v>5442</v>
      </c>
      <c r="B5443">
        <f>VLOOKUP(A5443,申请!A$1:J$5305,2,FALSE)</f>
        <v>3</v>
      </c>
      <c r="C5443">
        <f>VLOOKUP(A5443,申请!A$1:J$5305,3,FALSE)</f>
        <v>3</v>
      </c>
      <c r="D5443">
        <f>VLOOKUP(A5443,申请!A$1:J$5305,4,FALSE)</f>
        <v>0</v>
      </c>
      <c r="E5443">
        <f>VLOOKUP(A5443,申请!A$1:J$5305,5,FALSE)</f>
        <v>0</v>
      </c>
      <c r="F5443">
        <f>VLOOKUP(A5443,申请!A$1:J$5305,6,FALSE)</f>
        <v>3</v>
      </c>
      <c r="G5443">
        <f>VLOOKUP(A5443,申请!A$1:J$5305,7,FALSE)</f>
        <v>1</v>
      </c>
      <c r="H5443">
        <f>VLOOKUP(A5443,申请!A$1:J$5305,8,FALSE)</f>
        <v>0</v>
      </c>
      <c r="I5443">
        <f>VLOOKUP(A5443,申请!A$1:J$5305,9,FALSE)</f>
        <v>3</v>
      </c>
      <c r="J5443">
        <f>VLOOKUP(A5443,申请!A$1:J$5305,10,FALSE)</f>
        <v>0</v>
      </c>
      <c r="K5443" t="e">
        <f>VLOOKUP($A5443,授权!$A$1:$J$5305,COLUMN(B5444),FALSE)</f>
        <v>#N/A</v>
      </c>
      <c r="L5443" t="e">
        <f>VLOOKUP($A5443,授权!$A$1:$J$5305,COLUMN(C5444),FALSE)</f>
        <v>#N/A</v>
      </c>
      <c r="M5443" t="e">
        <f>VLOOKUP($A5443,授权!$A$1:$J$5305,COLUMN(D5444),FALSE)</f>
        <v>#N/A</v>
      </c>
      <c r="N5443" t="e">
        <f>VLOOKUP($A5443,授权!$A$1:$J$5305,COLUMN(E5444),FALSE)</f>
        <v>#N/A</v>
      </c>
      <c r="O5443" t="e">
        <f>VLOOKUP($A5443,授权!$A$1:$J$5305,COLUMN(F5444),FALSE)</f>
        <v>#N/A</v>
      </c>
      <c r="P5443" t="e">
        <f>VLOOKUP($A5443,授权!$A$1:$J$5305,COLUMN(G5444),FALSE)</f>
        <v>#N/A</v>
      </c>
      <c r="Q5443" t="e">
        <f>VLOOKUP($A5443,授权!$A$1:$J$5305,COLUMN(H5444),FALSE)</f>
        <v>#N/A</v>
      </c>
      <c r="R5443" t="e">
        <f>VLOOKUP($A5443,授权!$A$1:$J$5305,COLUMN(I5444),FALSE)</f>
        <v>#N/A</v>
      </c>
      <c r="S5443" t="e">
        <f>VLOOKUP($A5443,授权!$A$1:$J$5305,COLUMN(J5444),FALSE)</f>
        <v>#N/A</v>
      </c>
    </row>
    <row r="5444" spans="1:19" x14ac:dyDescent="0.25">
      <c r="A5444" t="s">
        <v>5443</v>
      </c>
      <c r="B5444">
        <f>VLOOKUP(A5444,申请!A$1:J$5305,2,FALSE)</f>
        <v>28</v>
      </c>
      <c r="C5444">
        <f>VLOOKUP(A5444,申请!A$1:J$5305,3,FALSE)</f>
        <v>27</v>
      </c>
      <c r="D5444">
        <f>VLOOKUP(A5444,申请!A$1:J$5305,4,FALSE)</f>
        <v>1</v>
      </c>
      <c r="E5444">
        <f>VLOOKUP(A5444,申请!A$1:J$5305,5,FALSE)</f>
        <v>0</v>
      </c>
      <c r="F5444">
        <f>VLOOKUP(A5444,申请!A$1:J$5305,6,FALSE)</f>
        <v>44</v>
      </c>
      <c r="G5444">
        <f>VLOOKUP(A5444,申请!A$1:J$5305,7,FALSE)</f>
        <v>0.9642857142857143</v>
      </c>
      <c r="H5444">
        <f>VLOOKUP(A5444,申请!A$1:J$5305,8,FALSE)</f>
        <v>3.5714285714285712E-2</v>
      </c>
      <c r="I5444">
        <f>VLOOKUP(A5444,申请!A$1:J$5305,9,FALSE)</f>
        <v>44</v>
      </c>
      <c r="J5444">
        <f>VLOOKUP(A5444,申请!A$1:J$5305,10,FALSE)</f>
        <v>0</v>
      </c>
      <c r="K5444" t="e">
        <f>VLOOKUP($A5444,授权!$A$1:$J$5305,COLUMN(B5445),FALSE)</f>
        <v>#N/A</v>
      </c>
      <c r="L5444" t="e">
        <f>VLOOKUP($A5444,授权!$A$1:$J$5305,COLUMN(C5445),FALSE)</f>
        <v>#N/A</v>
      </c>
      <c r="M5444" t="e">
        <f>VLOOKUP($A5444,授权!$A$1:$J$5305,COLUMN(D5445),FALSE)</f>
        <v>#N/A</v>
      </c>
      <c r="N5444" t="e">
        <f>VLOOKUP($A5444,授权!$A$1:$J$5305,COLUMN(E5445),FALSE)</f>
        <v>#N/A</v>
      </c>
      <c r="O5444" t="e">
        <f>VLOOKUP($A5444,授权!$A$1:$J$5305,COLUMN(F5445),FALSE)</f>
        <v>#N/A</v>
      </c>
      <c r="P5444" t="e">
        <f>VLOOKUP($A5444,授权!$A$1:$J$5305,COLUMN(G5445),FALSE)</f>
        <v>#N/A</v>
      </c>
      <c r="Q5444" t="e">
        <f>VLOOKUP($A5444,授权!$A$1:$J$5305,COLUMN(H5445),FALSE)</f>
        <v>#N/A</v>
      </c>
      <c r="R5444" t="e">
        <f>VLOOKUP($A5444,授权!$A$1:$J$5305,COLUMN(I5445),FALSE)</f>
        <v>#N/A</v>
      </c>
      <c r="S5444" t="e">
        <f>VLOOKUP($A5444,授权!$A$1:$J$5305,COLUMN(J5445),FALSE)</f>
        <v>#N/A</v>
      </c>
    </row>
    <row r="5445" spans="1:19" x14ac:dyDescent="0.25">
      <c r="A5445" t="s">
        <v>5444</v>
      </c>
      <c r="B5445">
        <f>VLOOKUP(A5445,申请!A$1:J$5305,2,FALSE)</f>
        <v>1</v>
      </c>
      <c r="C5445">
        <f>VLOOKUP(A5445,申请!A$1:J$5305,3,FALSE)</f>
        <v>1</v>
      </c>
      <c r="D5445">
        <f>VLOOKUP(A5445,申请!A$1:J$5305,4,FALSE)</f>
        <v>0</v>
      </c>
      <c r="E5445">
        <f>VLOOKUP(A5445,申请!A$1:J$5305,5,FALSE)</f>
        <v>0</v>
      </c>
      <c r="F5445">
        <f>VLOOKUP(A5445,申请!A$1:J$5305,6,FALSE)</f>
        <v>1</v>
      </c>
      <c r="G5445">
        <f>VLOOKUP(A5445,申请!A$1:J$5305,7,FALSE)</f>
        <v>1</v>
      </c>
      <c r="H5445">
        <f>VLOOKUP(A5445,申请!A$1:J$5305,8,FALSE)</f>
        <v>0</v>
      </c>
      <c r="I5445">
        <f>VLOOKUP(A5445,申请!A$1:J$5305,9,FALSE)</f>
        <v>1</v>
      </c>
      <c r="J5445">
        <f>VLOOKUP(A5445,申请!A$1:J$5305,10,FALSE)</f>
        <v>0</v>
      </c>
      <c r="K5445" t="e">
        <f>VLOOKUP($A5445,授权!$A$1:$J$5305,COLUMN(B5446),FALSE)</f>
        <v>#N/A</v>
      </c>
      <c r="L5445" t="e">
        <f>VLOOKUP($A5445,授权!$A$1:$J$5305,COLUMN(C5446),FALSE)</f>
        <v>#N/A</v>
      </c>
      <c r="M5445" t="e">
        <f>VLOOKUP($A5445,授权!$A$1:$J$5305,COLUMN(D5446),FALSE)</f>
        <v>#N/A</v>
      </c>
      <c r="N5445" t="e">
        <f>VLOOKUP($A5445,授权!$A$1:$J$5305,COLUMN(E5446),FALSE)</f>
        <v>#N/A</v>
      </c>
      <c r="O5445" t="e">
        <f>VLOOKUP($A5445,授权!$A$1:$J$5305,COLUMN(F5446),FALSE)</f>
        <v>#N/A</v>
      </c>
      <c r="P5445" t="e">
        <f>VLOOKUP($A5445,授权!$A$1:$J$5305,COLUMN(G5446),FALSE)</f>
        <v>#N/A</v>
      </c>
      <c r="Q5445" t="e">
        <f>VLOOKUP($A5445,授权!$A$1:$J$5305,COLUMN(H5446),FALSE)</f>
        <v>#N/A</v>
      </c>
      <c r="R5445" t="e">
        <f>VLOOKUP($A5445,授权!$A$1:$J$5305,COLUMN(I5446),FALSE)</f>
        <v>#N/A</v>
      </c>
      <c r="S5445" t="e">
        <f>VLOOKUP($A5445,授权!$A$1:$J$5305,COLUMN(J5446),FALSE)</f>
        <v>#N/A</v>
      </c>
    </row>
    <row r="5446" spans="1:19" x14ac:dyDescent="0.25">
      <c r="A5446" t="s">
        <v>5445</v>
      </c>
      <c r="B5446">
        <f>VLOOKUP(A5446,申请!A$1:J$5305,2,FALSE)</f>
        <v>13</v>
      </c>
      <c r="C5446">
        <f>VLOOKUP(A5446,申请!A$1:J$5305,3,FALSE)</f>
        <v>13</v>
      </c>
      <c r="D5446">
        <f>VLOOKUP(A5446,申请!A$1:J$5305,4,FALSE)</f>
        <v>0</v>
      </c>
      <c r="E5446">
        <f>VLOOKUP(A5446,申请!A$1:J$5305,5,FALSE)</f>
        <v>1</v>
      </c>
      <c r="F5446">
        <f>VLOOKUP(A5446,申请!A$1:J$5305,6,FALSE)</f>
        <v>15</v>
      </c>
      <c r="G5446">
        <f>VLOOKUP(A5446,申请!A$1:J$5305,7,FALSE)</f>
        <v>1</v>
      </c>
      <c r="H5446">
        <f>VLOOKUP(A5446,申请!A$1:J$5305,8,FALSE)</f>
        <v>0</v>
      </c>
      <c r="I5446">
        <f>VLOOKUP(A5446,申请!A$1:J$5305,9,FALSE)</f>
        <v>15</v>
      </c>
      <c r="J5446">
        <f>VLOOKUP(A5446,申请!A$1:J$5305,10,FALSE)</f>
        <v>0</v>
      </c>
      <c r="K5446" t="e">
        <f>VLOOKUP($A5446,授权!$A$1:$J$5305,COLUMN(B5447),FALSE)</f>
        <v>#N/A</v>
      </c>
      <c r="L5446" t="e">
        <f>VLOOKUP($A5446,授权!$A$1:$J$5305,COLUMN(C5447),FALSE)</f>
        <v>#N/A</v>
      </c>
      <c r="M5446" t="e">
        <f>VLOOKUP($A5446,授权!$A$1:$J$5305,COLUMN(D5447),FALSE)</f>
        <v>#N/A</v>
      </c>
      <c r="N5446" t="e">
        <f>VLOOKUP($A5446,授权!$A$1:$J$5305,COLUMN(E5447),FALSE)</f>
        <v>#N/A</v>
      </c>
      <c r="O5446" t="e">
        <f>VLOOKUP($A5446,授权!$A$1:$J$5305,COLUMN(F5447),FALSE)</f>
        <v>#N/A</v>
      </c>
      <c r="P5446" t="e">
        <f>VLOOKUP($A5446,授权!$A$1:$J$5305,COLUMN(G5447),FALSE)</f>
        <v>#N/A</v>
      </c>
      <c r="Q5446" t="e">
        <f>VLOOKUP($A5446,授权!$A$1:$J$5305,COLUMN(H5447),FALSE)</f>
        <v>#N/A</v>
      </c>
      <c r="R5446" t="e">
        <f>VLOOKUP($A5446,授权!$A$1:$J$5305,COLUMN(I5447),FALSE)</f>
        <v>#N/A</v>
      </c>
      <c r="S5446" t="e">
        <f>VLOOKUP($A5446,授权!$A$1:$J$5305,COLUMN(J5447),FALSE)</f>
        <v>#N/A</v>
      </c>
    </row>
    <row r="5447" spans="1:19" x14ac:dyDescent="0.25">
      <c r="A5447" t="s">
        <v>5446</v>
      </c>
      <c r="B5447">
        <f>VLOOKUP(A5447,申请!A$1:J$5305,2,FALSE)</f>
        <v>2</v>
      </c>
      <c r="C5447">
        <f>VLOOKUP(A5447,申请!A$1:J$5305,3,FALSE)</f>
        <v>2</v>
      </c>
      <c r="D5447">
        <f>VLOOKUP(A5447,申请!A$1:J$5305,4,FALSE)</f>
        <v>0</v>
      </c>
      <c r="E5447">
        <f>VLOOKUP(A5447,申请!A$1:J$5305,5,FALSE)</f>
        <v>0</v>
      </c>
      <c r="F5447">
        <f>VLOOKUP(A5447,申请!A$1:J$5305,6,FALSE)</f>
        <v>2</v>
      </c>
      <c r="G5447">
        <f>VLOOKUP(A5447,申请!A$1:J$5305,7,FALSE)</f>
        <v>1</v>
      </c>
      <c r="H5447">
        <f>VLOOKUP(A5447,申请!A$1:J$5305,8,FALSE)</f>
        <v>0</v>
      </c>
      <c r="I5447">
        <f>VLOOKUP(A5447,申请!A$1:J$5305,9,FALSE)</f>
        <v>2</v>
      </c>
      <c r="J5447">
        <f>VLOOKUP(A5447,申请!A$1:J$5305,10,FALSE)</f>
        <v>0</v>
      </c>
      <c r="K5447" t="e">
        <f>VLOOKUP($A5447,授权!$A$1:$J$5305,COLUMN(B5448),FALSE)</f>
        <v>#N/A</v>
      </c>
      <c r="L5447" t="e">
        <f>VLOOKUP($A5447,授权!$A$1:$J$5305,COLUMN(C5448),FALSE)</f>
        <v>#N/A</v>
      </c>
      <c r="M5447" t="e">
        <f>VLOOKUP($A5447,授权!$A$1:$J$5305,COLUMN(D5448),FALSE)</f>
        <v>#N/A</v>
      </c>
      <c r="N5447" t="e">
        <f>VLOOKUP($A5447,授权!$A$1:$J$5305,COLUMN(E5448),FALSE)</f>
        <v>#N/A</v>
      </c>
      <c r="O5447" t="e">
        <f>VLOOKUP($A5447,授权!$A$1:$J$5305,COLUMN(F5448),FALSE)</f>
        <v>#N/A</v>
      </c>
      <c r="P5447" t="e">
        <f>VLOOKUP($A5447,授权!$A$1:$J$5305,COLUMN(G5448),FALSE)</f>
        <v>#N/A</v>
      </c>
      <c r="Q5447" t="e">
        <f>VLOOKUP($A5447,授权!$A$1:$J$5305,COLUMN(H5448),FALSE)</f>
        <v>#N/A</v>
      </c>
      <c r="R5447" t="e">
        <f>VLOOKUP($A5447,授权!$A$1:$J$5305,COLUMN(I5448),FALSE)</f>
        <v>#N/A</v>
      </c>
      <c r="S5447" t="e">
        <f>VLOOKUP($A5447,授权!$A$1:$J$5305,COLUMN(J5448),FALSE)</f>
        <v>#N/A</v>
      </c>
    </row>
    <row r="5448" spans="1:19" x14ac:dyDescent="0.25">
      <c r="A5448" t="s">
        <v>5447</v>
      </c>
      <c r="B5448">
        <f>VLOOKUP(A5448,申请!A$1:J$5305,2,FALSE)</f>
        <v>8</v>
      </c>
      <c r="C5448">
        <f>VLOOKUP(A5448,申请!A$1:J$5305,3,FALSE)</f>
        <v>8</v>
      </c>
      <c r="D5448">
        <f>VLOOKUP(A5448,申请!A$1:J$5305,4,FALSE)</f>
        <v>0</v>
      </c>
      <c r="E5448">
        <f>VLOOKUP(A5448,申请!A$1:J$5305,5,FALSE)</f>
        <v>0</v>
      </c>
      <c r="F5448">
        <f>VLOOKUP(A5448,申请!A$1:J$5305,6,FALSE)</f>
        <v>8</v>
      </c>
      <c r="G5448">
        <f>VLOOKUP(A5448,申请!A$1:J$5305,7,FALSE)</f>
        <v>1</v>
      </c>
      <c r="H5448">
        <f>VLOOKUP(A5448,申请!A$1:J$5305,8,FALSE)</f>
        <v>0</v>
      </c>
      <c r="I5448">
        <f>VLOOKUP(A5448,申请!A$1:J$5305,9,FALSE)</f>
        <v>8</v>
      </c>
      <c r="J5448">
        <f>VLOOKUP(A5448,申请!A$1:J$5305,10,FALSE)</f>
        <v>0</v>
      </c>
      <c r="K5448" t="e">
        <f>VLOOKUP($A5448,授权!$A$1:$J$5305,COLUMN(B5449),FALSE)</f>
        <v>#N/A</v>
      </c>
      <c r="L5448" t="e">
        <f>VLOOKUP($A5448,授权!$A$1:$J$5305,COLUMN(C5449),FALSE)</f>
        <v>#N/A</v>
      </c>
      <c r="M5448" t="e">
        <f>VLOOKUP($A5448,授权!$A$1:$J$5305,COLUMN(D5449),FALSE)</f>
        <v>#N/A</v>
      </c>
      <c r="N5448" t="e">
        <f>VLOOKUP($A5448,授权!$A$1:$J$5305,COLUMN(E5449),FALSE)</f>
        <v>#N/A</v>
      </c>
      <c r="O5448" t="e">
        <f>VLOOKUP($A5448,授权!$A$1:$J$5305,COLUMN(F5449),FALSE)</f>
        <v>#N/A</v>
      </c>
      <c r="P5448" t="e">
        <f>VLOOKUP($A5448,授权!$A$1:$J$5305,COLUMN(G5449),FALSE)</f>
        <v>#N/A</v>
      </c>
      <c r="Q5448" t="e">
        <f>VLOOKUP($A5448,授权!$A$1:$J$5305,COLUMN(H5449),FALSE)</f>
        <v>#N/A</v>
      </c>
      <c r="R5448" t="e">
        <f>VLOOKUP($A5448,授权!$A$1:$J$5305,COLUMN(I5449),FALSE)</f>
        <v>#N/A</v>
      </c>
      <c r="S5448" t="e">
        <f>VLOOKUP($A5448,授权!$A$1:$J$5305,COLUMN(J5449),FALSE)</f>
        <v>#N/A</v>
      </c>
    </row>
    <row r="5449" spans="1:19" x14ac:dyDescent="0.25">
      <c r="A5449" t="s">
        <v>5448</v>
      </c>
      <c r="B5449">
        <f>VLOOKUP(A5449,申请!A$1:J$5305,2,FALSE)</f>
        <v>247</v>
      </c>
      <c r="C5449">
        <f>VLOOKUP(A5449,申请!A$1:J$5305,3,FALSE)</f>
        <v>6</v>
      </c>
      <c r="D5449">
        <f>VLOOKUP(A5449,申请!A$1:J$5305,4,FALSE)</f>
        <v>241</v>
      </c>
      <c r="E5449">
        <f>VLOOKUP(A5449,申请!A$1:J$5305,5,FALSE)</f>
        <v>413</v>
      </c>
      <c r="F5449">
        <f>VLOOKUP(A5449,申请!A$1:J$5305,6,FALSE)</f>
        <v>247</v>
      </c>
      <c r="G5449">
        <f>VLOOKUP(A5449,申请!A$1:J$5305,7,FALSE)</f>
        <v>2.4291497975708502E-2</v>
      </c>
      <c r="H5449">
        <f>VLOOKUP(A5449,申请!A$1:J$5305,8,FALSE)</f>
        <v>0.97570850202429149</v>
      </c>
      <c r="I5449">
        <f>VLOOKUP(A5449,申请!A$1:J$5305,9,FALSE)</f>
        <v>247</v>
      </c>
      <c r="J5449">
        <f>VLOOKUP(A5449,申请!A$1:J$5305,10,FALSE)</f>
        <v>0</v>
      </c>
      <c r="K5449" t="e">
        <f>VLOOKUP($A5449,授权!$A$1:$J$5305,COLUMN(B5450),FALSE)</f>
        <v>#N/A</v>
      </c>
      <c r="L5449" t="e">
        <f>VLOOKUP($A5449,授权!$A$1:$J$5305,COLUMN(C5450),FALSE)</f>
        <v>#N/A</v>
      </c>
      <c r="M5449" t="e">
        <f>VLOOKUP($A5449,授权!$A$1:$J$5305,COLUMN(D5450),FALSE)</f>
        <v>#N/A</v>
      </c>
      <c r="N5449" t="e">
        <f>VLOOKUP($A5449,授权!$A$1:$J$5305,COLUMN(E5450),FALSE)</f>
        <v>#N/A</v>
      </c>
      <c r="O5449" t="e">
        <f>VLOOKUP($A5449,授权!$A$1:$J$5305,COLUMN(F5450),FALSE)</f>
        <v>#N/A</v>
      </c>
      <c r="P5449" t="e">
        <f>VLOOKUP($A5449,授权!$A$1:$J$5305,COLUMN(G5450),FALSE)</f>
        <v>#N/A</v>
      </c>
      <c r="Q5449" t="e">
        <f>VLOOKUP($A5449,授权!$A$1:$J$5305,COLUMN(H5450),FALSE)</f>
        <v>#N/A</v>
      </c>
      <c r="R5449" t="e">
        <f>VLOOKUP($A5449,授权!$A$1:$J$5305,COLUMN(I5450),FALSE)</f>
        <v>#N/A</v>
      </c>
      <c r="S5449" t="e">
        <f>VLOOKUP($A5449,授权!$A$1:$J$5305,COLUMN(J5450),FALSE)</f>
        <v>#N/A</v>
      </c>
    </row>
    <row r="5450" spans="1:19" x14ac:dyDescent="0.25">
      <c r="A5450" t="s">
        <v>5449</v>
      </c>
      <c r="B5450">
        <f>VLOOKUP(A5450,申请!A$1:J$5305,2,FALSE)</f>
        <v>10</v>
      </c>
      <c r="C5450">
        <f>VLOOKUP(A5450,申请!A$1:J$5305,3,FALSE)</f>
        <v>10</v>
      </c>
      <c r="D5450">
        <f>VLOOKUP(A5450,申请!A$1:J$5305,4,FALSE)</f>
        <v>0</v>
      </c>
      <c r="E5450">
        <f>VLOOKUP(A5450,申请!A$1:J$5305,5,FALSE)</f>
        <v>1</v>
      </c>
      <c r="F5450">
        <f>VLOOKUP(A5450,申请!A$1:J$5305,6,FALSE)</f>
        <v>10</v>
      </c>
      <c r="G5450">
        <f>VLOOKUP(A5450,申请!A$1:J$5305,7,FALSE)</f>
        <v>1</v>
      </c>
      <c r="H5450">
        <f>VLOOKUP(A5450,申请!A$1:J$5305,8,FALSE)</f>
        <v>0</v>
      </c>
      <c r="I5450">
        <f>VLOOKUP(A5450,申请!A$1:J$5305,9,FALSE)</f>
        <v>10</v>
      </c>
      <c r="J5450">
        <f>VLOOKUP(A5450,申请!A$1:J$5305,10,FALSE)</f>
        <v>0</v>
      </c>
      <c r="K5450" t="e">
        <f>VLOOKUP($A5450,授权!$A$1:$J$5305,COLUMN(B5451),FALSE)</f>
        <v>#N/A</v>
      </c>
      <c r="L5450" t="e">
        <f>VLOOKUP($A5450,授权!$A$1:$J$5305,COLUMN(C5451),FALSE)</f>
        <v>#N/A</v>
      </c>
      <c r="M5450" t="e">
        <f>VLOOKUP($A5450,授权!$A$1:$J$5305,COLUMN(D5451),FALSE)</f>
        <v>#N/A</v>
      </c>
      <c r="N5450" t="e">
        <f>VLOOKUP($A5450,授权!$A$1:$J$5305,COLUMN(E5451),FALSE)</f>
        <v>#N/A</v>
      </c>
      <c r="O5450" t="e">
        <f>VLOOKUP($A5450,授权!$A$1:$J$5305,COLUMN(F5451),FALSE)</f>
        <v>#N/A</v>
      </c>
      <c r="P5450" t="e">
        <f>VLOOKUP($A5450,授权!$A$1:$J$5305,COLUMN(G5451),FALSE)</f>
        <v>#N/A</v>
      </c>
      <c r="Q5450" t="e">
        <f>VLOOKUP($A5450,授权!$A$1:$J$5305,COLUMN(H5451),FALSE)</f>
        <v>#N/A</v>
      </c>
      <c r="R5450" t="e">
        <f>VLOOKUP($A5450,授权!$A$1:$J$5305,COLUMN(I5451),FALSE)</f>
        <v>#N/A</v>
      </c>
      <c r="S5450" t="e">
        <f>VLOOKUP($A5450,授权!$A$1:$J$5305,COLUMN(J5451),FALSE)</f>
        <v>#N/A</v>
      </c>
    </row>
    <row r="5451" spans="1:19" x14ac:dyDescent="0.25">
      <c r="A5451" t="s">
        <v>5450</v>
      </c>
      <c r="B5451">
        <f>VLOOKUP(A5451,申请!A$1:J$5305,2,FALSE)</f>
        <v>1</v>
      </c>
      <c r="C5451">
        <f>VLOOKUP(A5451,申请!A$1:J$5305,3,FALSE)</f>
        <v>1</v>
      </c>
      <c r="D5451">
        <f>VLOOKUP(A5451,申请!A$1:J$5305,4,FALSE)</f>
        <v>0</v>
      </c>
      <c r="E5451">
        <f>VLOOKUP(A5451,申请!A$1:J$5305,5,FALSE)</f>
        <v>1</v>
      </c>
      <c r="F5451">
        <f>VLOOKUP(A5451,申请!A$1:J$5305,6,FALSE)</f>
        <v>1</v>
      </c>
      <c r="G5451">
        <f>VLOOKUP(A5451,申请!A$1:J$5305,7,FALSE)</f>
        <v>1</v>
      </c>
      <c r="H5451">
        <f>VLOOKUP(A5451,申请!A$1:J$5305,8,FALSE)</f>
        <v>0</v>
      </c>
      <c r="I5451">
        <f>VLOOKUP(A5451,申请!A$1:J$5305,9,FALSE)</f>
        <v>1</v>
      </c>
      <c r="J5451">
        <f>VLOOKUP(A5451,申请!A$1:J$5305,10,FALSE)</f>
        <v>0</v>
      </c>
      <c r="K5451" t="e">
        <f>VLOOKUP($A5451,授权!$A$1:$J$5305,COLUMN(B5452),FALSE)</f>
        <v>#N/A</v>
      </c>
      <c r="L5451" t="e">
        <f>VLOOKUP($A5451,授权!$A$1:$J$5305,COLUMN(C5452),FALSE)</f>
        <v>#N/A</v>
      </c>
      <c r="M5451" t="e">
        <f>VLOOKUP($A5451,授权!$A$1:$J$5305,COLUMN(D5452),FALSE)</f>
        <v>#N/A</v>
      </c>
      <c r="N5451" t="e">
        <f>VLOOKUP($A5451,授权!$A$1:$J$5305,COLUMN(E5452),FALSE)</f>
        <v>#N/A</v>
      </c>
      <c r="O5451" t="e">
        <f>VLOOKUP($A5451,授权!$A$1:$J$5305,COLUMN(F5452),FALSE)</f>
        <v>#N/A</v>
      </c>
      <c r="P5451" t="e">
        <f>VLOOKUP($A5451,授权!$A$1:$J$5305,COLUMN(G5452),FALSE)</f>
        <v>#N/A</v>
      </c>
      <c r="Q5451" t="e">
        <f>VLOOKUP($A5451,授权!$A$1:$J$5305,COLUMN(H5452),FALSE)</f>
        <v>#N/A</v>
      </c>
      <c r="R5451" t="e">
        <f>VLOOKUP($A5451,授权!$A$1:$J$5305,COLUMN(I5452),FALSE)</f>
        <v>#N/A</v>
      </c>
      <c r="S5451" t="e">
        <f>VLOOKUP($A5451,授权!$A$1:$J$5305,COLUMN(J5452),FALSE)</f>
        <v>#N/A</v>
      </c>
    </row>
    <row r="5452" spans="1:19" x14ac:dyDescent="0.25">
      <c r="A5452" t="s">
        <v>5451</v>
      </c>
      <c r="B5452">
        <f>VLOOKUP(A5452,申请!A$1:J$5305,2,FALSE)</f>
        <v>1</v>
      </c>
      <c r="C5452">
        <f>VLOOKUP(A5452,申请!A$1:J$5305,3,FALSE)</f>
        <v>1</v>
      </c>
      <c r="D5452">
        <f>VLOOKUP(A5452,申请!A$1:J$5305,4,FALSE)</f>
        <v>0</v>
      </c>
      <c r="E5452">
        <f>VLOOKUP(A5452,申请!A$1:J$5305,5,FALSE)</f>
        <v>0</v>
      </c>
      <c r="F5452">
        <f>VLOOKUP(A5452,申请!A$1:J$5305,6,FALSE)</f>
        <v>1</v>
      </c>
      <c r="G5452">
        <f>VLOOKUP(A5452,申请!A$1:J$5305,7,FALSE)</f>
        <v>1</v>
      </c>
      <c r="H5452">
        <f>VLOOKUP(A5452,申请!A$1:J$5305,8,FALSE)</f>
        <v>0</v>
      </c>
      <c r="I5452">
        <f>VLOOKUP(A5452,申请!A$1:J$5305,9,FALSE)</f>
        <v>1</v>
      </c>
      <c r="J5452">
        <f>VLOOKUP(A5452,申请!A$1:J$5305,10,FALSE)</f>
        <v>0</v>
      </c>
      <c r="K5452" t="e">
        <f>VLOOKUP($A5452,授权!$A$1:$J$5305,COLUMN(B5453),FALSE)</f>
        <v>#N/A</v>
      </c>
      <c r="L5452" t="e">
        <f>VLOOKUP($A5452,授权!$A$1:$J$5305,COLUMN(C5453),FALSE)</f>
        <v>#N/A</v>
      </c>
      <c r="M5452" t="e">
        <f>VLOOKUP($A5452,授权!$A$1:$J$5305,COLUMN(D5453),FALSE)</f>
        <v>#N/A</v>
      </c>
      <c r="N5452" t="e">
        <f>VLOOKUP($A5452,授权!$A$1:$J$5305,COLUMN(E5453),FALSE)</f>
        <v>#N/A</v>
      </c>
      <c r="O5452" t="e">
        <f>VLOOKUP($A5452,授权!$A$1:$J$5305,COLUMN(F5453),FALSE)</f>
        <v>#N/A</v>
      </c>
      <c r="P5452" t="e">
        <f>VLOOKUP($A5452,授权!$A$1:$J$5305,COLUMN(G5453),FALSE)</f>
        <v>#N/A</v>
      </c>
      <c r="Q5452" t="e">
        <f>VLOOKUP($A5452,授权!$A$1:$J$5305,COLUMN(H5453),FALSE)</f>
        <v>#N/A</v>
      </c>
      <c r="R5452" t="e">
        <f>VLOOKUP($A5452,授权!$A$1:$J$5305,COLUMN(I5453),FALSE)</f>
        <v>#N/A</v>
      </c>
      <c r="S5452" t="e">
        <f>VLOOKUP($A5452,授权!$A$1:$J$5305,COLUMN(J5453),FALSE)</f>
        <v>#N/A</v>
      </c>
    </row>
    <row r="5453" spans="1:19" x14ac:dyDescent="0.25">
      <c r="A5453" t="s">
        <v>5452</v>
      </c>
      <c r="B5453">
        <f>VLOOKUP(A5453,申请!A$1:J$5305,2,FALSE)</f>
        <v>1</v>
      </c>
      <c r="C5453">
        <f>VLOOKUP(A5453,申请!A$1:J$5305,3,FALSE)</f>
        <v>1</v>
      </c>
      <c r="D5453">
        <f>VLOOKUP(A5453,申请!A$1:J$5305,4,FALSE)</f>
        <v>0</v>
      </c>
      <c r="E5453">
        <f>VLOOKUP(A5453,申请!A$1:J$5305,5,FALSE)</f>
        <v>0</v>
      </c>
      <c r="F5453">
        <f>VLOOKUP(A5453,申请!A$1:J$5305,6,FALSE)</f>
        <v>1</v>
      </c>
      <c r="G5453">
        <f>VLOOKUP(A5453,申请!A$1:J$5305,7,FALSE)</f>
        <v>1</v>
      </c>
      <c r="H5453">
        <f>VLOOKUP(A5453,申请!A$1:J$5305,8,FALSE)</f>
        <v>0</v>
      </c>
      <c r="I5453">
        <f>VLOOKUP(A5453,申请!A$1:J$5305,9,FALSE)</f>
        <v>1</v>
      </c>
      <c r="J5453">
        <f>VLOOKUP(A5453,申请!A$1:J$5305,10,FALSE)</f>
        <v>0</v>
      </c>
      <c r="K5453" t="e">
        <f>VLOOKUP($A5453,授权!$A$1:$J$5305,COLUMN(B5454),FALSE)</f>
        <v>#N/A</v>
      </c>
      <c r="L5453" t="e">
        <f>VLOOKUP($A5453,授权!$A$1:$J$5305,COLUMN(C5454),FALSE)</f>
        <v>#N/A</v>
      </c>
      <c r="M5453" t="e">
        <f>VLOOKUP($A5453,授权!$A$1:$J$5305,COLUMN(D5454),FALSE)</f>
        <v>#N/A</v>
      </c>
      <c r="N5453" t="e">
        <f>VLOOKUP($A5453,授权!$A$1:$J$5305,COLUMN(E5454),FALSE)</f>
        <v>#N/A</v>
      </c>
      <c r="O5453" t="e">
        <f>VLOOKUP($A5453,授权!$A$1:$J$5305,COLUMN(F5454),FALSE)</f>
        <v>#N/A</v>
      </c>
      <c r="P5453" t="e">
        <f>VLOOKUP($A5453,授权!$A$1:$J$5305,COLUMN(G5454),FALSE)</f>
        <v>#N/A</v>
      </c>
      <c r="Q5453" t="e">
        <f>VLOOKUP($A5453,授权!$A$1:$J$5305,COLUMN(H5454),FALSE)</f>
        <v>#N/A</v>
      </c>
      <c r="R5453" t="e">
        <f>VLOOKUP($A5453,授权!$A$1:$J$5305,COLUMN(I5454),FALSE)</f>
        <v>#N/A</v>
      </c>
      <c r="S5453" t="e">
        <f>VLOOKUP($A5453,授权!$A$1:$J$5305,COLUMN(J5454),FALSE)</f>
        <v>#N/A</v>
      </c>
    </row>
    <row r="5454" spans="1:19" x14ac:dyDescent="0.25">
      <c r="A5454" t="s">
        <v>5453</v>
      </c>
      <c r="B5454">
        <f>VLOOKUP(A5454,申请!A$1:J$5305,2,FALSE)</f>
        <v>1</v>
      </c>
      <c r="C5454">
        <f>VLOOKUP(A5454,申请!A$1:J$5305,3,FALSE)</f>
        <v>1</v>
      </c>
      <c r="D5454">
        <f>VLOOKUP(A5454,申请!A$1:J$5305,4,FALSE)</f>
        <v>0</v>
      </c>
      <c r="E5454">
        <f>VLOOKUP(A5454,申请!A$1:J$5305,5,FALSE)</f>
        <v>0</v>
      </c>
      <c r="F5454">
        <f>VLOOKUP(A5454,申请!A$1:J$5305,6,FALSE)</f>
        <v>1</v>
      </c>
      <c r="G5454">
        <f>VLOOKUP(A5454,申请!A$1:J$5305,7,FALSE)</f>
        <v>1</v>
      </c>
      <c r="H5454">
        <f>VLOOKUP(A5454,申请!A$1:J$5305,8,FALSE)</f>
        <v>0</v>
      </c>
      <c r="I5454">
        <f>VLOOKUP(A5454,申请!A$1:J$5305,9,FALSE)</f>
        <v>1</v>
      </c>
      <c r="J5454">
        <f>VLOOKUP(A5454,申请!A$1:J$5305,10,FALSE)</f>
        <v>0</v>
      </c>
      <c r="K5454" t="e">
        <f>VLOOKUP($A5454,授权!$A$1:$J$5305,COLUMN(B5455),FALSE)</f>
        <v>#N/A</v>
      </c>
      <c r="L5454" t="e">
        <f>VLOOKUP($A5454,授权!$A$1:$J$5305,COLUMN(C5455),FALSE)</f>
        <v>#N/A</v>
      </c>
      <c r="M5454" t="e">
        <f>VLOOKUP($A5454,授权!$A$1:$J$5305,COLUMN(D5455),FALSE)</f>
        <v>#N/A</v>
      </c>
      <c r="N5454" t="e">
        <f>VLOOKUP($A5454,授权!$A$1:$J$5305,COLUMN(E5455),FALSE)</f>
        <v>#N/A</v>
      </c>
      <c r="O5454" t="e">
        <f>VLOOKUP($A5454,授权!$A$1:$J$5305,COLUMN(F5455),FALSE)</f>
        <v>#N/A</v>
      </c>
      <c r="P5454" t="e">
        <f>VLOOKUP($A5454,授权!$A$1:$J$5305,COLUMN(G5455),FALSE)</f>
        <v>#N/A</v>
      </c>
      <c r="Q5454" t="e">
        <f>VLOOKUP($A5454,授权!$A$1:$J$5305,COLUMN(H5455),FALSE)</f>
        <v>#N/A</v>
      </c>
      <c r="R5454" t="e">
        <f>VLOOKUP($A5454,授权!$A$1:$J$5305,COLUMN(I5455),FALSE)</f>
        <v>#N/A</v>
      </c>
      <c r="S5454" t="e">
        <f>VLOOKUP($A5454,授权!$A$1:$J$5305,COLUMN(J5455),FALSE)</f>
        <v>#N/A</v>
      </c>
    </row>
    <row r="5455" spans="1:19" x14ac:dyDescent="0.25">
      <c r="A5455" t="s">
        <v>5454</v>
      </c>
      <c r="B5455">
        <f>VLOOKUP(A5455,申请!A$1:J$5305,2,FALSE)</f>
        <v>5</v>
      </c>
      <c r="C5455">
        <f>VLOOKUP(A5455,申请!A$1:J$5305,3,FALSE)</f>
        <v>5</v>
      </c>
      <c r="D5455">
        <f>VLOOKUP(A5455,申请!A$1:J$5305,4,FALSE)</f>
        <v>0</v>
      </c>
      <c r="E5455">
        <f>VLOOKUP(A5455,申请!A$1:J$5305,5,FALSE)</f>
        <v>0</v>
      </c>
      <c r="F5455">
        <f>VLOOKUP(A5455,申请!A$1:J$5305,6,FALSE)</f>
        <v>5</v>
      </c>
      <c r="G5455">
        <f>VLOOKUP(A5455,申请!A$1:J$5305,7,FALSE)</f>
        <v>1</v>
      </c>
      <c r="H5455">
        <f>VLOOKUP(A5455,申请!A$1:J$5305,8,FALSE)</f>
        <v>0</v>
      </c>
      <c r="I5455">
        <f>VLOOKUP(A5455,申请!A$1:J$5305,9,FALSE)</f>
        <v>5</v>
      </c>
      <c r="J5455">
        <f>VLOOKUP(A5455,申请!A$1:J$5305,10,FALSE)</f>
        <v>0</v>
      </c>
      <c r="K5455" t="e">
        <f>VLOOKUP($A5455,授权!$A$1:$J$5305,COLUMN(B5456),FALSE)</f>
        <v>#N/A</v>
      </c>
      <c r="L5455" t="e">
        <f>VLOOKUP($A5455,授权!$A$1:$J$5305,COLUMN(C5456),FALSE)</f>
        <v>#N/A</v>
      </c>
      <c r="M5455" t="e">
        <f>VLOOKUP($A5455,授权!$A$1:$J$5305,COLUMN(D5456),FALSE)</f>
        <v>#N/A</v>
      </c>
      <c r="N5455" t="e">
        <f>VLOOKUP($A5455,授权!$A$1:$J$5305,COLUMN(E5456),FALSE)</f>
        <v>#N/A</v>
      </c>
      <c r="O5455" t="e">
        <f>VLOOKUP($A5455,授权!$A$1:$J$5305,COLUMN(F5456),FALSE)</f>
        <v>#N/A</v>
      </c>
      <c r="P5455" t="e">
        <f>VLOOKUP($A5455,授权!$A$1:$J$5305,COLUMN(G5456),FALSE)</f>
        <v>#N/A</v>
      </c>
      <c r="Q5455" t="e">
        <f>VLOOKUP($A5455,授权!$A$1:$J$5305,COLUMN(H5456),FALSE)</f>
        <v>#N/A</v>
      </c>
      <c r="R5455" t="e">
        <f>VLOOKUP($A5455,授权!$A$1:$J$5305,COLUMN(I5456),FALSE)</f>
        <v>#N/A</v>
      </c>
      <c r="S5455" t="e">
        <f>VLOOKUP($A5455,授权!$A$1:$J$5305,COLUMN(J5456),FALSE)</f>
        <v>#N/A</v>
      </c>
    </row>
    <row r="5456" spans="1:19" x14ac:dyDescent="0.25">
      <c r="A5456" t="s">
        <v>5455</v>
      </c>
      <c r="B5456">
        <f>VLOOKUP(A5456,申请!A$1:J$5305,2,FALSE)</f>
        <v>1</v>
      </c>
      <c r="C5456">
        <f>VLOOKUP(A5456,申请!A$1:J$5305,3,FALSE)</f>
        <v>1</v>
      </c>
      <c r="D5456">
        <f>VLOOKUP(A5456,申请!A$1:J$5305,4,FALSE)</f>
        <v>0</v>
      </c>
      <c r="E5456">
        <f>VLOOKUP(A5456,申请!A$1:J$5305,5,FALSE)</f>
        <v>0</v>
      </c>
      <c r="F5456">
        <f>VLOOKUP(A5456,申请!A$1:J$5305,6,FALSE)</f>
        <v>1</v>
      </c>
      <c r="G5456">
        <f>VLOOKUP(A5456,申请!A$1:J$5305,7,FALSE)</f>
        <v>1</v>
      </c>
      <c r="H5456">
        <f>VLOOKUP(A5456,申请!A$1:J$5305,8,FALSE)</f>
        <v>0</v>
      </c>
      <c r="I5456">
        <f>VLOOKUP(A5456,申请!A$1:J$5305,9,FALSE)</f>
        <v>1</v>
      </c>
      <c r="J5456">
        <f>VLOOKUP(A5456,申请!A$1:J$5305,10,FALSE)</f>
        <v>0</v>
      </c>
      <c r="K5456" t="e">
        <f>VLOOKUP($A5456,授权!$A$1:$J$5305,COLUMN(B5457),FALSE)</f>
        <v>#N/A</v>
      </c>
      <c r="L5456" t="e">
        <f>VLOOKUP($A5456,授权!$A$1:$J$5305,COLUMN(C5457),FALSE)</f>
        <v>#N/A</v>
      </c>
      <c r="M5456" t="e">
        <f>VLOOKUP($A5456,授权!$A$1:$J$5305,COLUMN(D5457),FALSE)</f>
        <v>#N/A</v>
      </c>
      <c r="N5456" t="e">
        <f>VLOOKUP($A5456,授权!$A$1:$J$5305,COLUMN(E5457),FALSE)</f>
        <v>#N/A</v>
      </c>
      <c r="O5456" t="e">
        <f>VLOOKUP($A5456,授权!$A$1:$J$5305,COLUMN(F5457),FALSE)</f>
        <v>#N/A</v>
      </c>
      <c r="P5456" t="e">
        <f>VLOOKUP($A5456,授权!$A$1:$J$5305,COLUMN(G5457),FALSE)</f>
        <v>#N/A</v>
      </c>
      <c r="Q5456" t="e">
        <f>VLOOKUP($A5456,授权!$A$1:$J$5305,COLUMN(H5457),FALSE)</f>
        <v>#N/A</v>
      </c>
      <c r="R5456" t="e">
        <f>VLOOKUP($A5456,授权!$A$1:$J$5305,COLUMN(I5457),FALSE)</f>
        <v>#N/A</v>
      </c>
      <c r="S5456" t="e">
        <f>VLOOKUP($A5456,授权!$A$1:$J$5305,COLUMN(J5457),FALSE)</f>
        <v>#N/A</v>
      </c>
    </row>
    <row r="5457" spans="1:19" x14ac:dyDescent="0.25">
      <c r="A5457" t="s">
        <v>5456</v>
      </c>
      <c r="B5457">
        <f>VLOOKUP(A5457,申请!A$1:J$5305,2,FALSE)</f>
        <v>1</v>
      </c>
      <c r="C5457">
        <f>VLOOKUP(A5457,申请!A$1:J$5305,3,FALSE)</f>
        <v>1</v>
      </c>
      <c r="D5457">
        <f>VLOOKUP(A5457,申请!A$1:J$5305,4,FALSE)</f>
        <v>0</v>
      </c>
      <c r="E5457">
        <f>VLOOKUP(A5457,申请!A$1:J$5305,5,FALSE)</f>
        <v>0</v>
      </c>
      <c r="F5457">
        <f>VLOOKUP(A5457,申请!A$1:J$5305,6,FALSE)</f>
        <v>1</v>
      </c>
      <c r="G5457">
        <f>VLOOKUP(A5457,申请!A$1:J$5305,7,FALSE)</f>
        <v>1</v>
      </c>
      <c r="H5457">
        <f>VLOOKUP(A5457,申请!A$1:J$5305,8,FALSE)</f>
        <v>0</v>
      </c>
      <c r="I5457">
        <f>VLOOKUP(A5457,申请!A$1:J$5305,9,FALSE)</f>
        <v>1</v>
      </c>
      <c r="J5457">
        <f>VLOOKUP(A5457,申请!A$1:J$5305,10,FALSE)</f>
        <v>0</v>
      </c>
      <c r="K5457" t="e">
        <f>VLOOKUP($A5457,授权!$A$1:$J$5305,COLUMN(B5458),FALSE)</f>
        <v>#N/A</v>
      </c>
      <c r="L5457" t="e">
        <f>VLOOKUP($A5457,授权!$A$1:$J$5305,COLUMN(C5458),FALSE)</f>
        <v>#N/A</v>
      </c>
      <c r="M5457" t="e">
        <f>VLOOKUP($A5457,授权!$A$1:$J$5305,COLUMN(D5458),FALSE)</f>
        <v>#N/A</v>
      </c>
      <c r="N5457" t="e">
        <f>VLOOKUP($A5457,授权!$A$1:$J$5305,COLUMN(E5458),FALSE)</f>
        <v>#N/A</v>
      </c>
      <c r="O5457" t="e">
        <f>VLOOKUP($A5457,授权!$A$1:$J$5305,COLUMN(F5458),FALSE)</f>
        <v>#N/A</v>
      </c>
      <c r="P5457" t="e">
        <f>VLOOKUP($A5457,授权!$A$1:$J$5305,COLUMN(G5458),FALSE)</f>
        <v>#N/A</v>
      </c>
      <c r="Q5457" t="e">
        <f>VLOOKUP($A5457,授权!$A$1:$J$5305,COLUMN(H5458),FALSE)</f>
        <v>#N/A</v>
      </c>
      <c r="R5457" t="e">
        <f>VLOOKUP($A5457,授权!$A$1:$J$5305,COLUMN(I5458),FALSE)</f>
        <v>#N/A</v>
      </c>
      <c r="S5457" t="e">
        <f>VLOOKUP($A5457,授权!$A$1:$J$5305,COLUMN(J5458),FALSE)</f>
        <v>#N/A</v>
      </c>
    </row>
    <row r="5458" spans="1:19" x14ac:dyDescent="0.25">
      <c r="A5458" t="s">
        <v>5457</v>
      </c>
      <c r="B5458">
        <f>VLOOKUP(A5458,申请!A$1:J$5305,2,FALSE)</f>
        <v>78</v>
      </c>
      <c r="C5458">
        <f>VLOOKUP(A5458,申请!A$1:J$5305,3,FALSE)</f>
        <v>78</v>
      </c>
      <c r="D5458">
        <f>VLOOKUP(A5458,申请!A$1:J$5305,4,FALSE)</f>
        <v>0</v>
      </c>
      <c r="E5458">
        <f>VLOOKUP(A5458,申请!A$1:J$5305,5,FALSE)</f>
        <v>2</v>
      </c>
      <c r="F5458">
        <f>VLOOKUP(A5458,申请!A$1:J$5305,6,FALSE)</f>
        <v>96</v>
      </c>
      <c r="G5458">
        <f>VLOOKUP(A5458,申请!A$1:J$5305,7,FALSE)</f>
        <v>1</v>
      </c>
      <c r="H5458">
        <f>VLOOKUP(A5458,申请!A$1:J$5305,8,FALSE)</f>
        <v>0</v>
      </c>
      <c r="I5458">
        <f>VLOOKUP(A5458,申请!A$1:J$5305,9,FALSE)</f>
        <v>96</v>
      </c>
      <c r="J5458">
        <f>VLOOKUP(A5458,申请!A$1:J$5305,10,FALSE)</f>
        <v>0</v>
      </c>
      <c r="K5458" t="e">
        <f>VLOOKUP($A5458,授权!$A$1:$J$5305,COLUMN(B5459),FALSE)</f>
        <v>#N/A</v>
      </c>
      <c r="L5458" t="e">
        <f>VLOOKUP($A5458,授权!$A$1:$J$5305,COLUMN(C5459),FALSE)</f>
        <v>#N/A</v>
      </c>
      <c r="M5458" t="e">
        <f>VLOOKUP($A5458,授权!$A$1:$J$5305,COLUMN(D5459),FALSE)</f>
        <v>#N/A</v>
      </c>
      <c r="N5458" t="e">
        <f>VLOOKUP($A5458,授权!$A$1:$J$5305,COLUMN(E5459),FALSE)</f>
        <v>#N/A</v>
      </c>
      <c r="O5458" t="e">
        <f>VLOOKUP($A5458,授权!$A$1:$J$5305,COLUMN(F5459),FALSE)</f>
        <v>#N/A</v>
      </c>
      <c r="P5458" t="e">
        <f>VLOOKUP($A5458,授权!$A$1:$J$5305,COLUMN(G5459),FALSE)</f>
        <v>#N/A</v>
      </c>
      <c r="Q5458" t="e">
        <f>VLOOKUP($A5458,授权!$A$1:$J$5305,COLUMN(H5459),FALSE)</f>
        <v>#N/A</v>
      </c>
      <c r="R5458" t="e">
        <f>VLOOKUP($A5458,授权!$A$1:$J$5305,COLUMN(I5459),FALSE)</f>
        <v>#N/A</v>
      </c>
      <c r="S5458" t="e">
        <f>VLOOKUP($A5458,授权!$A$1:$J$5305,COLUMN(J5459),FALSE)</f>
        <v>#N/A</v>
      </c>
    </row>
    <row r="5459" spans="1:19" x14ac:dyDescent="0.25">
      <c r="A5459" t="s">
        <v>5458</v>
      </c>
      <c r="B5459">
        <f>VLOOKUP(A5459,申请!A$1:J$5305,2,FALSE)</f>
        <v>1</v>
      </c>
      <c r="C5459">
        <f>VLOOKUP(A5459,申请!A$1:J$5305,3,FALSE)</f>
        <v>1</v>
      </c>
      <c r="D5459">
        <f>VLOOKUP(A5459,申请!A$1:J$5305,4,FALSE)</f>
        <v>0</v>
      </c>
      <c r="E5459">
        <f>VLOOKUP(A5459,申请!A$1:J$5305,5,FALSE)</f>
        <v>0</v>
      </c>
      <c r="F5459">
        <f>VLOOKUP(A5459,申请!A$1:J$5305,6,FALSE)</f>
        <v>2</v>
      </c>
      <c r="G5459">
        <f>VLOOKUP(A5459,申请!A$1:J$5305,7,FALSE)</f>
        <v>1</v>
      </c>
      <c r="H5459">
        <f>VLOOKUP(A5459,申请!A$1:J$5305,8,FALSE)</f>
        <v>0</v>
      </c>
      <c r="I5459">
        <f>VLOOKUP(A5459,申请!A$1:J$5305,9,FALSE)</f>
        <v>2</v>
      </c>
      <c r="J5459">
        <f>VLOOKUP(A5459,申请!A$1:J$5305,10,FALSE)</f>
        <v>0</v>
      </c>
      <c r="K5459" t="e">
        <f>VLOOKUP($A5459,授权!$A$1:$J$5305,COLUMN(B5460),FALSE)</f>
        <v>#N/A</v>
      </c>
      <c r="L5459" t="e">
        <f>VLOOKUP($A5459,授权!$A$1:$J$5305,COLUMN(C5460),FALSE)</f>
        <v>#N/A</v>
      </c>
      <c r="M5459" t="e">
        <f>VLOOKUP($A5459,授权!$A$1:$J$5305,COLUMN(D5460),FALSE)</f>
        <v>#N/A</v>
      </c>
      <c r="N5459" t="e">
        <f>VLOOKUP($A5459,授权!$A$1:$J$5305,COLUMN(E5460),FALSE)</f>
        <v>#N/A</v>
      </c>
      <c r="O5459" t="e">
        <f>VLOOKUP($A5459,授权!$A$1:$J$5305,COLUMN(F5460),FALSE)</f>
        <v>#N/A</v>
      </c>
      <c r="P5459" t="e">
        <f>VLOOKUP($A5459,授权!$A$1:$J$5305,COLUMN(G5460),FALSE)</f>
        <v>#N/A</v>
      </c>
      <c r="Q5459" t="e">
        <f>VLOOKUP($A5459,授权!$A$1:$J$5305,COLUMN(H5460),FALSE)</f>
        <v>#N/A</v>
      </c>
      <c r="R5459" t="e">
        <f>VLOOKUP($A5459,授权!$A$1:$J$5305,COLUMN(I5460),FALSE)</f>
        <v>#N/A</v>
      </c>
      <c r="S5459" t="e">
        <f>VLOOKUP($A5459,授权!$A$1:$J$5305,COLUMN(J5460),FALSE)</f>
        <v>#N/A</v>
      </c>
    </row>
    <row r="5460" spans="1:19" x14ac:dyDescent="0.25">
      <c r="A5460" t="s">
        <v>5459</v>
      </c>
      <c r="B5460">
        <f>VLOOKUP(A5460,申请!A$1:J$5305,2,FALSE)</f>
        <v>112</v>
      </c>
      <c r="C5460">
        <f>VLOOKUP(A5460,申请!A$1:J$5305,3,FALSE)</f>
        <v>5</v>
      </c>
      <c r="D5460">
        <f>VLOOKUP(A5460,申请!A$1:J$5305,4,FALSE)</f>
        <v>107</v>
      </c>
      <c r="E5460">
        <f>VLOOKUP(A5460,申请!A$1:J$5305,5,FALSE)</f>
        <v>42</v>
      </c>
      <c r="F5460">
        <f>VLOOKUP(A5460,申请!A$1:J$5305,6,FALSE)</f>
        <v>116</v>
      </c>
      <c r="G5460">
        <f>VLOOKUP(A5460,申请!A$1:J$5305,7,FALSE)</f>
        <v>4.4642857142857144E-2</v>
      </c>
      <c r="H5460">
        <f>VLOOKUP(A5460,申请!A$1:J$5305,8,FALSE)</f>
        <v>0.9553571428571429</v>
      </c>
      <c r="I5460">
        <f>VLOOKUP(A5460,申请!A$1:J$5305,9,FALSE)</f>
        <v>116</v>
      </c>
      <c r="J5460">
        <f>VLOOKUP(A5460,申请!A$1:J$5305,10,FALSE)</f>
        <v>0</v>
      </c>
      <c r="K5460" t="e">
        <f>VLOOKUP($A5460,授权!$A$1:$J$5305,COLUMN(B5461),FALSE)</f>
        <v>#N/A</v>
      </c>
      <c r="L5460" t="e">
        <f>VLOOKUP($A5460,授权!$A$1:$J$5305,COLUMN(C5461),FALSE)</f>
        <v>#N/A</v>
      </c>
      <c r="M5460" t="e">
        <f>VLOOKUP($A5460,授权!$A$1:$J$5305,COLUMN(D5461),FALSE)</f>
        <v>#N/A</v>
      </c>
      <c r="N5460" t="e">
        <f>VLOOKUP($A5460,授权!$A$1:$J$5305,COLUMN(E5461),FALSE)</f>
        <v>#N/A</v>
      </c>
      <c r="O5460" t="e">
        <f>VLOOKUP($A5460,授权!$A$1:$J$5305,COLUMN(F5461),FALSE)</f>
        <v>#N/A</v>
      </c>
      <c r="P5460" t="e">
        <f>VLOOKUP($A5460,授权!$A$1:$J$5305,COLUMN(G5461),FALSE)</f>
        <v>#N/A</v>
      </c>
      <c r="Q5460" t="e">
        <f>VLOOKUP($A5460,授权!$A$1:$J$5305,COLUMN(H5461),FALSE)</f>
        <v>#N/A</v>
      </c>
      <c r="R5460" t="e">
        <f>VLOOKUP($A5460,授权!$A$1:$J$5305,COLUMN(I5461),FALSE)</f>
        <v>#N/A</v>
      </c>
      <c r="S5460" t="e">
        <f>VLOOKUP($A5460,授权!$A$1:$J$5305,COLUMN(J5461),FALSE)</f>
        <v>#N/A</v>
      </c>
    </row>
    <row r="5461" spans="1:19" x14ac:dyDescent="0.25">
      <c r="A5461" t="s">
        <v>5460</v>
      </c>
      <c r="B5461">
        <f>VLOOKUP(A5461,申请!A$1:J$5305,2,FALSE)</f>
        <v>6</v>
      </c>
      <c r="C5461">
        <f>VLOOKUP(A5461,申请!A$1:J$5305,3,FALSE)</f>
        <v>6</v>
      </c>
      <c r="D5461">
        <f>VLOOKUP(A5461,申请!A$1:J$5305,4,FALSE)</f>
        <v>0</v>
      </c>
      <c r="E5461">
        <f>VLOOKUP(A5461,申请!A$1:J$5305,5,FALSE)</f>
        <v>0</v>
      </c>
      <c r="F5461">
        <f>VLOOKUP(A5461,申请!A$1:J$5305,6,FALSE)</f>
        <v>11</v>
      </c>
      <c r="G5461">
        <f>VLOOKUP(A5461,申请!A$1:J$5305,7,FALSE)</f>
        <v>1</v>
      </c>
      <c r="H5461">
        <f>VLOOKUP(A5461,申请!A$1:J$5305,8,FALSE)</f>
        <v>0</v>
      </c>
      <c r="I5461">
        <f>VLOOKUP(A5461,申请!A$1:J$5305,9,FALSE)</f>
        <v>11</v>
      </c>
      <c r="J5461">
        <f>VLOOKUP(A5461,申请!A$1:J$5305,10,FALSE)</f>
        <v>0</v>
      </c>
      <c r="K5461" t="e">
        <f>VLOOKUP($A5461,授权!$A$1:$J$5305,COLUMN(B5462),FALSE)</f>
        <v>#N/A</v>
      </c>
      <c r="L5461" t="e">
        <f>VLOOKUP($A5461,授权!$A$1:$J$5305,COLUMN(C5462),FALSE)</f>
        <v>#N/A</v>
      </c>
      <c r="M5461" t="e">
        <f>VLOOKUP($A5461,授权!$A$1:$J$5305,COLUMN(D5462),FALSE)</f>
        <v>#N/A</v>
      </c>
      <c r="N5461" t="e">
        <f>VLOOKUP($A5461,授权!$A$1:$J$5305,COLUMN(E5462),FALSE)</f>
        <v>#N/A</v>
      </c>
      <c r="O5461" t="e">
        <f>VLOOKUP($A5461,授权!$A$1:$J$5305,COLUMN(F5462),FALSE)</f>
        <v>#N/A</v>
      </c>
      <c r="P5461" t="e">
        <f>VLOOKUP($A5461,授权!$A$1:$J$5305,COLUMN(G5462),FALSE)</f>
        <v>#N/A</v>
      </c>
      <c r="Q5461" t="e">
        <f>VLOOKUP($A5461,授权!$A$1:$J$5305,COLUMN(H5462),FALSE)</f>
        <v>#N/A</v>
      </c>
      <c r="R5461" t="e">
        <f>VLOOKUP($A5461,授权!$A$1:$J$5305,COLUMN(I5462),FALSE)</f>
        <v>#N/A</v>
      </c>
      <c r="S5461" t="e">
        <f>VLOOKUP($A5461,授权!$A$1:$J$5305,COLUMN(J5462),FALSE)</f>
        <v>#N/A</v>
      </c>
    </row>
    <row r="5462" spans="1:19" x14ac:dyDescent="0.25">
      <c r="A5462" t="s">
        <v>5461</v>
      </c>
      <c r="B5462">
        <f>VLOOKUP(A5462,申请!A$1:J$5305,2,FALSE)</f>
        <v>2</v>
      </c>
      <c r="C5462">
        <f>VLOOKUP(A5462,申请!A$1:J$5305,3,FALSE)</f>
        <v>1</v>
      </c>
      <c r="D5462">
        <f>VLOOKUP(A5462,申请!A$1:J$5305,4,FALSE)</f>
        <v>1</v>
      </c>
      <c r="E5462">
        <f>VLOOKUP(A5462,申请!A$1:J$5305,5,FALSE)</f>
        <v>8</v>
      </c>
      <c r="F5462">
        <f>VLOOKUP(A5462,申请!A$1:J$5305,6,FALSE)</f>
        <v>3</v>
      </c>
      <c r="G5462">
        <f>VLOOKUP(A5462,申请!A$1:J$5305,7,FALSE)</f>
        <v>0.5</v>
      </c>
      <c r="H5462">
        <f>VLOOKUP(A5462,申请!A$1:J$5305,8,FALSE)</f>
        <v>0.5</v>
      </c>
      <c r="I5462">
        <f>VLOOKUP(A5462,申请!A$1:J$5305,9,FALSE)</f>
        <v>3</v>
      </c>
      <c r="J5462">
        <f>VLOOKUP(A5462,申请!A$1:J$5305,10,FALSE)</f>
        <v>0</v>
      </c>
      <c r="K5462" t="e">
        <f>VLOOKUP($A5462,授权!$A$1:$J$5305,COLUMN(B5463),FALSE)</f>
        <v>#N/A</v>
      </c>
      <c r="L5462" t="e">
        <f>VLOOKUP($A5462,授权!$A$1:$J$5305,COLUMN(C5463),FALSE)</f>
        <v>#N/A</v>
      </c>
      <c r="M5462" t="e">
        <f>VLOOKUP($A5462,授权!$A$1:$J$5305,COLUMN(D5463),FALSE)</f>
        <v>#N/A</v>
      </c>
      <c r="N5462" t="e">
        <f>VLOOKUP($A5462,授权!$A$1:$J$5305,COLUMN(E5463),FALSE)</f>
        <v>#N/A</v>
      </c>
      <c r="O5462" t="e">
        <f>VLOOKUP($A5462,授权!$A$1:$J$5305,COLUMN(F5463),FALSE)</f>
        <v>#N/A</v>
      </c>
      <c r="P5462" t="e">
        <f>VLOOKUP($A5462,授权!$A$1:$J$5305,COLUMN(G5463),FALSE)</f>
        <v>#N/A</v>
      </c>
      <c r="Q5462" t="e">
        <f>VLOOKUP($A5462,授权!$A$1:$J$5305,COLUMN(H5463),FALSE)</f>
        <v>#N/A</v>
      </c>
      <c r="R5462" t="e">
        <f>VLOOKUP($A5462,授权!$A$1:$J$5305,COLUMN(I5463),FALSE)</f>
        <v>#N/A</v>
      </c>
      <c r="S5462" t="e">
        <f>VLOOKUP($A5462,授权!$A$1:$J$5305,COLUMN(J5463),FALSE)</f>
        <v>#N/A</v>
      </c>
    </row>
    <row r="5463" spans="1:19" x14ac:dyDescent="0.25">
      <c r="A5463" t="s">
        <v>5462</v>
      </c>
      <c r="B5463">
        <f>VLOOKUP(A5463,申请!A$1:J$5305,2,FALSE)</f>
        <v>2</v>
      </c>
      <c r="C5463">
        <f>VLOOKUP(A5463,申请!A$1:J$5305,3,FALSE)</f>
        <v>2</v>
      </c>
      <c r="D5463">
        <f>VLOOKUP(A5463,申请!A$1:J$5305,4,FALSE)</f>
        <v>0</v>
      </c>
      <c r="E5463">
        <f>VLOOKUP(A5463,申请!A$1:J$5305,5,FALSE)</f>
        <v>0</v>
      </c>
      <c r="F5463">
        <f>VLOOKUP(A5463,申请!A$1:J$5305,6,FALSE)</f>
        <v>2</v>
      </c>
      <c r="G5463">
        <f>VLOOKUP(A5463,申请!A$1:J$5305,7,FALSE)</f>
        <v>1</v>
      </c>
      <c r="H5463">
        <f>VLOOKUP(A5463,申请!A$1:J$5305,8,FALSE)</f>
        <v>0</v>
      </c>
      <c r="I5463">
        <f>VLOOKUP(A5463,申请!A$1:J$5305,9,FALSE)</f>
        <v>2</v>
      </c>
      <c r="J5463">
        <f>VLOOKUP(A5463,申请!A$1:J$5305,10,FALSE)</f>
        <v>0</v>
      </c>
      <c r="K5463" t="e">
        <f>VLOOKUP($A5463,授权!$A$1:$J$5305,COLUMN(B5464),FALSE)</f>
        <v>#N/A</v>
      </c>
      <c r="L5463" t="e">
        <f>VLOOKUP($A5463,授权!$A$1:$J$5305,COLUMN(C5464),FALSE)</f>
        <v>#N/A</v>
      </c>
      <c r="M5463" t="e">
        <f>VLOOKUP($A5463,授权!$A$1:$J$5305,COLUMN(D5464),FALSE)</f>
        <v>#N/A</v>
      </c>
      <c r="N5463" t="e">
        <f>VLOOKUP($A5463,授权!$A$1:$J$5305,COLUMN(E5464),FALSE)</f>
        <v>#N/A</v>
      </c>
      <c r="O5463" t="e">
        <f>VLOOKUP($A5463,授权!$A$1:$J$5305,COLUMN(F5464),FALSE)</f>
        <v>#N/A</v>
      </c>
      <c r="P5463" t="e">
        <f>VLOOKUP($A5463,授权!$A$1:$J$5305,COLUMN(G5464),FALSE)</f>
        <v>#N/A</v>
      </c>
      <c r="Q5463" t="e">
        <f>VLOOKUP($A5463,授权!$A$1:$J$5305,COLUMN(H5464),FALSE)</f>
        <v>#N/A</v>
      </c>
      <c r="R5463" t="e">
        <f>VLOOKUP($A5463,授权!$A$1:$J$5305,COLUMN(I5464),FALSE)</f>
        <v>#N/A</v>
      </c>
      <c r="S5463" t="e">
        <f>VLOOKUP($A5463,授权!$A$1:$J$5305,COLUMN(J5464),FALSE)</f>
        <v>#N/A</v>
      </c>
    </row>
    <row r="5464" spans="1:19" x14ac:dyDescent="0.25">
      <c r="A5464" t="s">
        <v>5463</v>
      </c>
      <c r="B5464">
        <f>VLOOKUP(A5464,申请!A$1:J$5305,2,FALSE)</f>
        <v>1</v>
      </c>
      <c r="C5464">
        <f>VLOOKUP(A5464,申请!A$1:J$5305,3,FALSE)</f>
        <v>1</v>
      </c>
      <c r="D5464">
        <f>VLOOKUP(A5464,申请!A$1:J$5305,4,FALSE)</f>
        <v>0</v>
      </c>
      <c r="E5464">
        <f>VLOOKUP(A5464,申请!A$1:J$5305,5,FALSE)</f>
        <v>0</v>
      </c>
      <c r="F5464">
        <f>VLOOKUP(A5464,申请!A$1:J$5305,6,FALSE)</f>
        <v>1</v>
      </c>
      <c r="G5464">
        <f>VLOOKUP(A5464,申请!A$1:J$5305,7,FALSE)</f>
        <v>1</v>
      </c>
      <c r="H5464">
        <f>VLOOKUP(A5464,申请!A$1:J$5305,8,FALSE)</f>
        <v>0</v>
      </c>
      <c r="I5464">
        <f>VLOOKUP(A5464,申请!A$1:J$5305,9,FALSE)</f>
        <v>1</v>
      </c>
      <c r="J5464">
        <f>VLOOKUP(A5464,申请!A$1:J$5305,10,FALSE)</f>
        <v>0</v>
      </c>
      <c r="K5464" t="e">
        <f>VLOOKUP($A5464,授权!$A$1:$J$5305,COLUMN(B5465),FALSE)</f>
        <v>#N/A</v>
      </c>
      <c r="L5464" t="e">
        <f>VLOOKUP($A5464,授权!$A$1:$J$5305,COLUMN(C5465),FALSE)</f>
        <v>#N/A</v>
      </c>
      <c r="M5464" t="e">
        <f>VLOOKUP($A5464,授权!$A$1:$J$5305,COLUMN(D5465),FALSE)</f>
        <v>#N/A</v>
      </c>
      <c r="N5464" t="e">
        <f>VLOOKUP($A5464,授权!$A$1:$J$5305,COLUMN(E5465),FALSE)</f>
        <v>#N/A</v>
      </c>
      <c r="O5464" t="e">
        <f>VLOOKUP($A5464,授权!$A$1:$J$5305,COLUMN(F5465),FALSE)</f>
        <v>#N/A</v>
      </c>
      <c r="P5464" t="e">
        <f>VLOOKUP($A5464,授权!$A$1:$J$5305,COLUMN(G5465),FALSE)</f>
        <v>#N/A</v>
      </c>
      <c r="Q5464" t="e">
        <f>VLOOKUP($A5464,授权!$A$1:$J$5305,COLUMN(H5465),FALSE)</f>
        <v>#N/A</v>
      </c>
      <c r="R5464" t="e">
        <f>VLOOKUP($A5464,授权!$A$1:$J$5305,COLUMN(I5465),FALSE)</f>
        <v>#N/A</v>
      </c>
      <c r="S5464" t="e">
        <f>VLOOKUP($A5464,授权!$A$1:$J$5305,COLUMN(J5465),FALSE)</f>
        <v>#N/A</v>
      </c>
    </row>
    <row r="5465" spans="1:19" x14ac:dyDescent="0.25">
      <c r="A5465" t="s">
        <v>5464</v>
      </c>
      <c r="B5465">
        <f>VLOOKUP(A5465,申请!A$1:J$5305,2,FALSE)</f>
        <v>1</v>
      </c>
      <c r="C5465">
        <f>VLOOKUP(A5465,申请!A$1:J$5305,3,FALSE)</f>
        <v>1</v>
      </c>
      <c r="D5465">
        <f>VLOOKUP(A5465,申请!A$1:J$5305,4,FALSE)</f>
        <v>0</v>
      </c>
      <c r="E5465">
        <f>VLOOKUP(A5465,申请!A$1:J$5305,5,FALSE)</f>
        <v>0</v>
      </c>
      <c r="F5465">
        <f>VLOOKUP(A5465,申请!A$1:J$5305,6,FALSE)</f>
        <v>1</v>
      </c>
      <c r="G5465">
        <f>VLOOKUP(A5465,申请!A$1:J$5305,7,FALSE)</f>
        <v>1</v>
      </c>
      <c r="H5465">
        <f>VLOOKUP(A5465,申请!A$1:J$5305,8,FALSE)</f>
        <v>0</v>
      </c>
      <c r="I5465">
        <f>VLOOKUP(A5465,申请!A$1:J$5305,9,FALSE)</f>
        <v>1</v>
      </c>
      <c r="J5465">
        <f>VLOOKUP(A5465,申请!A$1:J$5305,10,FALSE)</f>
        <v>0</v>
      </c>
      <c r="K5465" t="e">
        <f>VLOOKUP($A5465,授权!$A$1:$J$5305,COLUMN(B5466),FALSE)</f>
        <v>#N/A</v>
      </c>
      <c r="L5465" t="e">
        <f>VLOOKUP($A5465,授权!$A$1:$J$5305,COLUMN(C5466),FALSE)</f>
        <v>#N/A</v>
      </c>
      <c r="M5465" t="e">
        <f>VLOOKUP($A5465,授权!$A$1:$J$5305,COLUMN(D5466),FALSE)</f>
        <v>#N/A</v>
      </c>
      <c r="N5465" t="e">
        <f>VLOOKUP($A5465,授权!$A$1:$J$5305,COLUMN(E5466),FALSE)</f>
        <v>#N/A</v>
      </c>
      <c r="O5465" t="e">
        <f>VLOOKUP($A5465,授权!$A$1:$J$5305,COLUMN(F5466),FALSE)</f>
        <v>#N/A</v>
      </c>
      <c r="P5465" t="e">
        <f>VLOOKUP($A5465,授权!$A$1:$J$5305,COLUMN(G5466),FALSE)</f>
        <v>#N/A</v>
      </c>
      <c r="Q5465" t="e">
        <f>VLOOKUP($A5465,授权!$A$1:$J$5305,COLUMN(H5466),FALSE)</f>
        <v>#N/A</v>
      </c>
      <c r="R5465" t="e">
        <f>VLOOKUP($A5465,授权!$A$1:$J$5305,COLUMN(I5466),FALSE)</f>
        <v>#N/A</v>
      </c>
      <c r="S5465" t="e">
        <f>VLOOKUP($A5465,授权!$A$1:$J$5305,COLUMN(J5466),FALSE)</f>
        <v>#N/A</v>
      </c>
    </row>
    <row r="5466" spans="1:19" x14ac:dyDescent="0.25">
      <c r="A5466" t="s">
        <v>5465</v>
      </c>
      <c r="B5466">
        <f>VLOOKUP(A5466,申请!A$1:J$5305,2,FALSE)</f>
        <v>15</v>
      </c>
      <c r="C5466">
        <f>VLOOKUP(A5466,申请!A$1:J$5305,3,FALSE)</f>
        <v>14</v>
      </c>
      <c r="D5466">
        <f>VLOOKUP(A5466,申请!A$1:J$5305,4,FALSE)</f>
        <v>1</v>
      </c>
      <c r="E5466">
        <f>VLOOKUP(A5466,申请!A$1:J$5305,5,FALSE)</f>
        <v>0</v>
      </c>
      <c r="F5466">
        <f>VLOOKUP(A5466,申请!A$1:J$5305,6,FALSE)</f>
        <v>25</v>
      </c>
      <c r="G5466">
        <f>VLOOKUP(A5466,申请!A$1:J$5305,7,FALSE)</f>
        <v>0.93333333333333335</v>
      </c>
      <c r="H5466">
        <f>VLOOKUP(A5466,申请!A$1:J$5305,8,FALSE)</f>
        <v>6.6666666666666666E-2</v>
      </c>
      <c r="I5466">
        <f>VLOOKUP(A5466,申请!A$1:J$5305,9,FALSE)</f>
        <v>25</v>
      </c>
      <c r="J5466">
        <f>VLOOKUP(A5466,申请!A$1:J$5305,10,FALSE)</f>
        <v>0</v>
      </c>
      <c r="K5466" t="e">
        <f>VLOOKUP($A5466,授权!$A$1:$J$5305,COLUMN(B5467),FALSE)</f>
        <v>#N/A</v>
      </c>
      <c r="L5466" t="e">
        <f>VLOOKUP($A5466,授权!$A$1:$J$5305,COLUMN(C5467),FALSE)</f>
        <v>#N/A</v>
      </c>
      <c r="M5466" t="e">
        <f>VLOOKUP($A5466,授权!$A$1:$J$5305,COLUMN(D5467),FALSE)</f>
        <v>#N/A</v>
      </c>
      <c r="N5466" t="e">
        <f>VLOOKUP($A5466,授权!$A$1:$J$5305,COLUMN(E5467),FALSE)</f>
        <v>#N/A</v>
      </c>
      <c r="O5466" t="e">
        <f>VLOOKUP($A5466,授权!$A$1:$J$5305,COLUMN(F5467),FALSE)</f>
        <v>#N/A</v>
      </c>
      <c r="P5466" t="e">
        <f>VLOOKUP($A5466,授权!$A$1:$J$5305,COLUMN(G5467),FALSE)</f>
        <v>#N/A</v>
      </c>
      <c r="Q5466" t="e">
        <f>VLOOKUP($A5466,授权!$A$1:$J$5305,COLUMN(H5467),FALSE)</f>
        <v>#N/A</v>
      </c>
      <c r="R5466" t="e">
        <f>VLOOKUP($A5466,授权!$A$1:$J$5305,COLUMN(I5467),FALSE)</f>
        <v>#N/A</v>
      </c>
      <c r="S5466" t="e">
        <f>VLOOKUP($A5466,授权!$A$1:$J$5305,COLUMN(J5467),FALSE)</f>
        <v>#N/A</v>
      </c>
    </row>
    <row r="5467" spans="1:19" x14ac:dyDescent="0.25">
      <c r="A5467" t="s">
        <v>5466</v>
      </c>
      <c r="B5467">
        <f>VLOOKUP(A5467,申请!A$1:J$5305,2,FALSE)</f>
        <v>3</v>
      </c>
      <c r="C5467">
        <f>VLOOKUP(A5467,申请!A$1:J$5305,3,FALSE)</f>
        <v>2</v>
      </c>
      <c r="D5467">
        <f>VLOOKUP(A5467,申请!A$1:J$5305,4,FALSE)</f>
        <v>1</v>
      </c>
      <c r="E5467">
        <f>VLOOKUP(A5467,申请!A$1:J$5305,5,FALSE)</f>
        <v>3</v>
      </c>
      <c r="F5467">
        <f>VLOOKUP(A5467,申请!A$1:J$5305,6,FALSE)</f>
        <v>4</v>
      </c>
      <c r="G5467">
        <f>VLOOKUP(A5467,申请!A$1:J$5305,7,FALSE)</f>
        <v>0.66666666666666663</v>
      </c>
      <c r="H5467">
        <f>VLOOKUP(A5467,申请!A$1:J$5305,8,FALSE)</f>
        <v>0.33333333333333331</v>
      </c>
      <c r="I5467">
        <f>VLOOKUP(A5467,申请!A$1:J$5305,9,FALSE)</f>
        <v>4</v>
      </c>
      <c r="J5467">
        <f>VLOOKUP(A5467,申请!A$1:J$5305,10,FALSE)</f>
        <v>0</v>
      </c>
      <c r="K5467" t="e">
        <f>VLOOKUP($A5467,授权!$A$1:$J$5305,COLUMN(B5468),FALSE)</f>
        <v>#N/A</v>
      </c>
      <c r="L5467" t="e">
        <f>VLOOKUP($A5467,授权!$A$1:$J$5305,COLUMN(C5468),FALSE)</f>
        <v>#N/A</v>
      </c>
      <c r="M5467" t="e">
        <f>VLOOKUP($A5467,授权!$A$1:$J$5305,COLUMN(D5468),FALSE)</f>
        <v>#N/A</v>
      </c>
      <c r="N5467" t="e">
        <f>VLOOKUP($A5467,授权!$A$1:$J$5305,COLUMN(E5468),FALSE)</f>
        <v>#N/A</v>
      </c>
      <c r="O5467" t="e">
        <f>VLOOKUP($A5467,授权!$A$1:$J$5305,COLUMN(F5468),FALSE)</f>
        <v>#N/A</v>
      </c>
      <c r="P5467" t="e">
        <f>VLOOKUP($A5467,授权!$A$1:$J$5305,COLUMN(G5468),FALSE)</f>
        <v>#N/A</v>
      </c>
      <c r="Q5467" t="e">
        <f>VLOOKUP($A5467,授权!$A$1:$J$5305,COLUMN(H5468),FALSE)</f>
        <v>#N/A</v>
      </c>
      <c r="R5467" t="e">
        <f>VLOOKUP($A5467,授权!$A$1:$J$5305,COLUMN(I5468),FALSE)</f>
        <v>#N/A</v>
      </c>
      <c r="S5467" t="e">
        <f>VLOOKUP($A5467,授权!$A$1:$J$5305,COLUMN(J5468),FALSE)</f>
        <v>#N/A</v>
      </c>
    </row>
    <row r="5468" spans="1:19" x14ac:dyDescent="0.25">
      <c r="A5468" t="s">
        <v>5467</v>
      </c>
      <c r="B5468">
        <f>VLOOKUP(A5468,申请!A$1:J$5305,2,FALSE)</f>
        <v>4</v>
      </c>
      <c r="C5468">
        <f>VLOOKUP(A5468,申请!A$1:J$5305,3,FALSE)</f>
        <v>4</v>
      </c>
      <c r="D5468">
        <f>VLOOKUP(A5468,申请!A$1:J$5305,4,FALSE)</f>
        <v>0</v>
      </c>
      <c r="E5468">
        <f>VLOOKUP(A5468,申请!A$1:J$5305,5,FALSE)</f>
        <v>0</v>
      </c>
      <c r="F5468">
        <f>VLOOKUP(A5468,申请!A$1:J$5305,6,FALSE)</f>
        <v>8</v>
      </c>
      <c r="G5468">
        <f>VLOOKUP(A5468,申请!A$1:J$5305,7,FALSE)</f>
        <v>1</v>
      </c>
      <c r="H5468">
        <f>VLOOKUP(A5468,申请!A$1:J$5305,8,FALSE)</f>
        <v>0</v>
      </c>
      <c r="I5468">
        <f>VLOOKUP(A5468,申请!A$1:J$5305,9,FALSE)</f>
        <v>8</v>
      </c>
      <c r="J5468">
        <f>VLOOKUP(A5468,申请!A$1:J$5305,10,FALSE)</f>
        <v>0</v>
      </c>
      <c r="K5468" t="e">
        <f>VLOOKUP($A5468,授权!$A$1:$J$5305,COLUMN(B5469),FALSE)</f>
        <v>#N/A</v>
      </c>
      <c r="L5468" t="e">
        <f>VLOOKUP($A5468,授权!$A$1:$J$5305,COLUMN(C5469),FALSE)</f>
        <v>#N/A</v>
      </c>
      <c r="M5468" t="e">
        <f>VLOOKUP($A5468,授权!$A$1:$J$5305,COLUMN(D5469),FALSE)</f>
        <v>#N/A</v>
      </c>
      <c r="N5468" t="e">
        <f>VLOOKUP($A5468,授权!$A$1:$J$5305,COLUMN(E5469),FALSE)</f>
        <v>#N/A</v>
      </c>
      <c r="O5468" t="e">
        <f>VLOOKUP($A5468,授权!$A$1:$J$5305,COLUMN(F5469),FALSE)</f>
        <v>#N/A</v>
      </c>
      <c r="P5468" t="e">
        <f>VLOOKUP($A5468,授权!$A$1:$J$5305,COLUMN(G5469),FALSE)</f>
        <v>#N/A</v>
      </c>
      <c r="Q5468" t="e">
        <f>VLOOKUP($A5468,授权!$A$1:$J$5305,COLUMN(H5469),FALSE)</f>
        <v>#N/A</v>
      </c>
      <c r="R5468" t="e">
        <f>VLOOKUP($A5468,授权!$A$1:$J$5305,COLUMN(I5469),FALSE)</f>
        <v>#N/A</v>
      </c>
      <c r="S5468" t="e">
        <f>VLOOKUP($A5468,授权!$A$1:$J$5305,COLUMN(J5469),FALSE)</f>
        <v>#N/A</v>
      </c>
    </row>
    <row r="5469" spans="1:19" x14ac:dyDescent="0.25">
      <c r="A5469" t="s">
        <v>5468</v>
      </c>
      <c r="B5469">
        <f>VLOOKUP(A5469,申请!A$1:J$5305,2,FALSE)</f>
        <v>4</v>
      </c>
      <c r="C5469">
        <f>VLOOKUP(A5469,申请!A$1:J$5305,3,FALSE)</f>
        <v>4</v>
      </c>
      <c r="D5469">
        <f>VLOOKUP(A5469,申请!A$1:J$5305,4,FALSE)</f>
        <v>0</v>
      </c>
      <c r="E5469">
        <f>VLOOKUP(A5469,申请!A$1:J$5305,5,FALSE)</f>
        <v>0</v>
      </c>
      <c r="F5469">
        <f>VLOOKUP(A5469,申请!A$1:J$5305,6,FALSE)</f>
        <v>4</v>
      </c>
      <c r="G5469">
        <f>VLOOKUP(A5469,申请!A$1:J$5305,7,FALSE)</f>
        <v>1</v>
      </c>
      <c r="H5469">
        <f>VLOOKUP(A5469,申请!A$1:J$5305,8,FALSE)</f>
        <v>0</v>
      </c>
      <c r="I5469">
        <f>VLOOKUP(A5469,申请!A$1:J$5305,9,FALSE)</f>
        <v>4</v>
      </c>
      <c r="J5469">
        <f>VLOOKUP(A5469,申请!A$1:J$5305,10,FALSE)</f>
        <v>0</v>
      </c>
      <c r="K5469" t="e">
        <f>VLOOKUP($A5469,授权!$A$1:$J$5305,COLUMN(B5470),FALSE)</f>
        <v>#N/A</v>
      </c>
      <c r="L5469" t="e">
        <f>VLOOKUP($A5469,授权!$A$1:$J$5305,COLUMN(C5470),FALSE)</f>
        <v>#N/A</v>
      </c>
      <c r="M5469" t="e">
        <f>VLOOKUP($A5469,授权!$A$1:$J$5305,COLUMN(D5470),FALSE)</f>
        <v>#N/A</v>
      </c>
      <c r="N5469" t="e">
        <f>VLOOKUP($A5469,授权!$A$1:$J$5305,COLUMN(E5470),FALSE)</f>
        <v>#N/A</v>
      </c>
      <c r="O5469" t="e">
        <f>VLOOKUP($A5469,授权!$A$1:$J$5305,COLUMN(F5470),FALSE)</f>
        <v>#N/A</v>
      </c>
      <c r="P5469" t="e">
        <f>VLOOKUP($A5469,授权!$A$1:$J$5305,COLUMN(G5470),FALSE)</f>
        <v>#N/A</v>
      </c>
      <c r="Q5469" t="e">
        <f>VLOOKUP($A5469,授权!$A$1:$J$5305,COLUMN(H5470),FALSE)</f>
        <v>#N/A</v>
      </c>
      <c r="R5469" t="e">
        <f>VLOOKUP($A5469,授权!$A$1:$J$5305,COLUMN(I5470),FALSE)</f>
        <v>#N/A</v>
      </c>
      <c r="S5469" t="e">
        <f>VLOOKUP($A5469,授权!$A$1:$J$5305,COLUMN(J5470),FALSE)</f>
        <v>#N/A</v>
      </c>
    </row>
    <row r="5470" spans="1:19" x14ac:dyDescent="0.25">
      <c r="A5470" t="s">
        <v>5469</v>
      </c>
      <c r="B5470">
        <f>VLOOKUP(A5470,申请!A$1:J$5305,2,FALSE)</f>
        <v>7</v>
      </c>
      <c r="C5470">
        <f>VLOOKUP(A5470,申请!A$1:J$5305,3,FALSE)</f>
        <v>7</v>
      </c>
      <c r="D5470">
        <f>VLOOKUP(A5470,申请!A$1:J$5305,4,FALSE)</f>
        <v>0</v>
      </c>
      <c r="E5470">
        <f>VLOOKUP(A5470,申请!A$1:J$5305,5,FALSE)</f>
        <v>13</v>
      </c>
      <c r="F5470">
        <f>VLOOKUP(A5470,申请!A$1:J$5305,6,FALSE)</f>
        <v>7</v>
      </c>
      <c r="G5470">
        <f>VLOOKUP(A5470,申请!A$1:J$5305,7,FALSE)</f>
        <v>1</v>
      </c>
      <c r="H5470">
        <f>VLOOKUP(A5470,申请!A$1:J$5305,8,FALSE)</f>
        <v>0</v>
      </c>
      <c r="I5470">
        <f>VLOOKUP(A5470,申请!A$1:J$5305,9,FALSE)</f>
        <v>7</v>
      </c>
      <c r="J5470">
        <f>VLOOKUP(A5470,申请!A$1:J$5305,10,FALSE)</f>
        <v>0</v>
      </c>
      <c r="K5470" t="e">
        <f>VLOOKUP($A5470,授权!$A$1:$J$5305,COLUMN(B5471),FALSE)</f>
        <v>#N/A</v>
      </c>
      <c r="L5470" t="e">
        <f>VLOOKUP($A5470,授权!$A$1:$J$5305,COLUMN(C5471),FALSE)</f>
        <v>#N/A</v>
      </c>
      <c r="M5470" t="e">
        <f>VLOOKUP($A5470,授权!$A$1:$J$5305,COLUMN(D5471),FALSE)</f>
        <v>#N/A</v>
      </c>
      <c r="N5470" t="e">
        <f>VLOOKUP($A5470,授权!$A$1:$J$5305,COLUMN(E5471),FALSE)</f>
        <v>#N/A</v>
      </c>
      <c r="O5470" t="e">
        <f>VLOOKUP($A5470,授权!$A$1:$J$5305,COLUMN(F5471),FALSE)</f>
        <v>#N/A</v>
      </c>
      <c r="P5470" t="e">
        <f>VLOOKUP($A5470,授权!$A$1:$J$5305,COLUMN(G5471),FALSE)</f>
        <v>#N/A</v>
      </c>
      <c r="Q5470" t="e">
        <f>VLOOKUP($A5470,授权!$A$1:$J$5305,COLUMN(H5471),FALSE)</f>
        <v>#N/A</v>
      </c>
      <c r="R5470" t="e">
        <f>VLOOKUP($A5470,授权!$A$1:$J$5305,COLUMN(I5471),FALSE)</f>
        <v>#N/A</v>
      </c>
      <c r="S5470" t="e">
        <f>VLOOKUP($A5470,授权!$A$1:$J$5305,COLUMN(J5471),FALSE)</f>
        <v>#N/A</v>
      </c>
    </row>
    <row r="5471" spans="1:19" x14ac:dyDescent="0.25">
      <c r="A5471" t="s">
        <v>5470</v>
      </c>
      <c r="B5471">
        <f>VLOOKUP(A5471,申请!A$1:J$5305,2,FALSE)</f>
        <v>14</v>
      </c>
      <c r="C5471">
        <f>VLOOKUP(A5471,申请!A$1:J$5305,3,FALSE)</f>
        <v>14</v>
      </c>
      <c r="D5471">
        <f>VLOOKUP(A5471,申请!A$1:J$5305,4,FALSE)</f>
        <v>0</v>
      </c>
      <c r="E5471">
        <f>VLOOKUP(A5471,申请!A$1:J$5305,5,FALSE)</f>
        <v>3</v>
      </c>
      <c r="F5471">
        <f>VLOOKUP(A5471,申请!A$1:J$5305,6,FALSE)</f>
        <v>14</v>
      </c>
      <c r="G5471">
        <f>VLOOKUP(A5471,申请!A$1:J$5305,7,FALSE)</f>
        <v>1</v>
      </c>
      <c r="H5471">
        <f>VLOOKUP(A5471,申请!A$1:J$5305,8,FALSE)</f>
        <v>0</v>
      </c>
      <c r="I5471">
        <f>VLOOKUP(A5471,申请!A$1:J$5305,9,FALSE)</f>
        <v>14</v>
      </c>
      <c r="J5471">
        <f>VLOOKUP(A5471,申请!A$1:J$5305,10,FALSE)</f>
        <v>0</v>
      </c>
      <c r="K5471" t="e">
        <f>VLOOKUP($A5471,授权!$A$1:$J$5305,COLUMN(B5472),FALSE)</f>
        <v>#N/A</v>
      </c>
      <c r="L5471" t="e">
        <f>VLOOKUP($A5471,授权!$A$1:$J$5305,COLUMN(C5472),FALSE)</f>
        <v>#N/A</v>
      </c>
      <c r="M5471" t="e">
        <f>VLOOKUP($A5471,授权!$A$1:$J$5305,COLUMN(D5472),FALSE)</f>
        <v>#N/A</v>
      </c>
      <c r="N5471" t="e">
        <f>VLOOKUP($A5471,授权!$A$1:$J$5305,COLUMN(E5472),FALSE)</f>
        <v>#N/A</v>
      </c>
      <c r="O5471" t="e">
        <f>VLOOKUP($A5471,授权!$A$1:$J$5305,COLUMN(F5472),FALSE)</f>
        <v>#N/A</v>
      </c>
      <c r="P5471" t="e">
        <f>VLOOKUP($A5471,授权!$A$1:$J$5305,COLUMN(G5472),FALSE)</f>
        <v>#N/A</v>
      </c>
      <c r="Q5471" t="e">
        <f>VLOOKUP($A5471,授权!$A$1:$J$5305,COLUMN(H5472),FALSE)</f>
        <v>#N/A</v>
      </c>
      <c r="R5471" t="e">
        <f>VLOOKUP($A5471,授权!$A$1:$J$5305,COLUMN(I5472),FALSE)</f>
        <v>#N/A</v>
      </c>
      <c r="S5471" t="e">
        <f>VLOOKUP($A5471,授权!$A$1:$J$5305,COLUMN(J5472),FALSE)</f>
        <v>#N/A</v>
      </c>
    </row>
    <row r="5472" spans="1:19" x14ac:dyDescent="0.25">
      <c r="A5472" t="s">
        <v>5471</v>
      </c>
      <c r="B5472">
        <f>VLOOKUP(A5472,申请!A$1:J$5305,2,FALSE)</f>
        <v>1</v>
      </c>
      <c r="C5472">
        <f>VLOOKUP(A5472,申请!A$1:J$5305,3,FALSE)</f>
        <v>1</v>
      </c>
      <c r="D5472">
        <f>VLOOKUP(A5472,申请!A$1:J$5305,4,FALSE)</f>
        <v>0</v>
      </c>
      <c r="E5472">
        <f>VLOOKUP(A5472,申请!A$1:J$5305,5,FALSE)</f>
        <v>0</v>
      </c>
      <c r="F5472">
        <f>VLOOKUP(A5472,申请!A$1:J$5305,6,FALSE)</f>
        <v>1</v>
      </c>
      <c r="G5472">
        <f>VLOOKUP(A5472,申请!A$1:J$5305,7,FALSE)</f>
        <v>1</v>
      </c>
      <c r="H5472">
        <f>VLOOKUP(A5472,申请!A$1:J$5305,8,FALSE)</f>
        <v>0</v>
      </c>
      <c r="I5472">
        <f>VLOOKUP(A5472,申请!A$1:J$5305,9,FALSE)</f>
        <v>1</v>
      </c>
      <c r="J5472">
        <f>VLOOKUP(A5472,申请!A$1:J$5305,10,FALSE)</f>
        <v>0</v>
      </c>
      <c r="K5472" t="e">
        <f>VLOOKUP($A5472,授权!$A$1:$J$5305,COLUMN(B5473),FALSE)</f>
        <v>#N/A</v>
      </c>
      <c r="L5472" t="e">
        <f>VLOOKUP($A5472,授权!$A$1:$J$5305,COLUMN(C5473),FALSE)</f>
        <v>#N/A</v>
      </c>
      <c r="M5472" t="e">
        <f>VLOOKUP($A5472,授权!$A$1:$J$5305,COLUMN(D5473),FALSE)</f>
        <v>#N/A</v>
      </c>
      <c r="N5472" t="e">
        <f>VLOOKUP($A5472,授权!$A$1:$J$5305,COLUMN(E5473),FALSE)</f>
        <v>#N/A</v>
      </c>
      <c r="O5472" t="e">
        <f>VLOOKUP($A5472,授权!$A$1:$J$5305,COLUMN(F5473),FALSE)</f>
        <v>#N/A</v>
      </c>
      <c r="P5472" t="e">
        <f>VLOOKUP($A5472,授权!$A$1:$J$5305,COLUMN(G5473),FALSE)</f>
        <v>#N/A</v>
      </c>
      <c r="Q5472" t="e">
        <f>VLOOKUP($A5472,授权!$A$1:$J$5305,COLUMN(H5473),FALSE)</f>
        <v>#N/A</v>
      </c>
      <c r="R5472" t="e">
        <f>VLOOKUP($A5472,授权!$A$1:$J$5305,COLUMN(I5473),FALSE)</f>
        <v>#N/A</v>
      </c>
      <c r="S5472" t="e">
        <f>VLOOKUP($A5472,授权!$A$1:$J$5305,COLUMN(J5473),FALSE)</f>
        <v>#N/A</v>
      </c>
    </row>
    <row r="5473" spans="1:19" x14ac:dyDescent="0.25">
      <c r="A5473" t="s">
        <v>5472</v>
      </c>
      <c r="B5473">
        <f>VLOOKUP(A5473,申请!A$1:J$5305,2,FALSE)</f>
        <v>217</v>
      </c>
      <c r="C5473">
        <f>VLOOKUP(A5473,申请!A$1:J$5305,3,FALSE)</f>
        <v>88</v>
      </c>
      <c r="D5473">
        <f>VLOOKUP(A5473,申请!A$1:J$5305,4,FALSE)</f>
        <v>129</v>
      </c>
      <c r="E5473">
        <f>VLOOKUP(A5473,申请!A$1:J$5305,5,FALSE)</f>
        <v>271</v>
      </c>
      <c r="F5473">
        <f>VLOOKUP(A5473,申请!A$1:J$5305,6,FALSE)</f>
        <v>219</v>
      </c>
      <c r="G5473">
        <f>VLOOKUP(A5473,申请!A$1:J$5305,7,FALSE)</f>
        <v>0.40552995391705071</v>
      </c>
      <c r="H5473">
        <f>VLOOKUP(A5473,申请!A$1:J$5305,8,FALSE)</f>
        <v>0.59447004608294929</v>
      </c>
      <c r="I5473">
        <f>VLOOKUP(A5473,申请!A$1:J$5305,9,FALSE)</f>
        <v>219</v>
      </c>
      <c r="J5473">
        <f>VLOOKUP(A5473,申请!A$1:J$5305,10,FALSE)</f>
        <v>0</v>
      </c>
      <c r="K5473" t="e">
        <f>VLOOKUP($A5473,授权!$A$1:$J$5305,COLUMN(B5474),FALSE)</f>
        <v>#N/A</v>
      </c>
      <c r="L5473" t="e">
        <f>VLOOKUP($A5473,授权!$A$1:$J$5305,COLUMN(C5474),FALSE)</f>
        <v>#N/A</v>
      </c>
      <c r="M5473" t="e">
        <f>VLOOKUP($A5473,授权!$A$1:$J$5305,COLUMN(D5474),FALSE)</f>
        <v>#N/A</v>
      </c>
      <c r="N5473" t="e">
        <f>VLOOKUP($A5473,授权!$A$1:$J$5305,COLUMN(E5474),FALSE)</f>
        <v>#N/A</v>
      </c>
      <c r="O5473" t="e">
        <f>VLOOKUP($A5473,授权!$A$1:$J$5305,COLUMN(F5474),FALSE)</f>
        <v>#N/A</v>
      </c>
      <c r="P5473" t="e">
        <f>VLOOKUP($A5473,授权!$A$1:$J$5305,COLUMN(G5474),FALSE)</f>
        <v>#N/A</v>
      </c>
      <c r="Q5473" t="e">
        <f>VLOOKUP($A5473,授权!$A$1:$J$5305,COLUMN(H5474),FALSE)</f>
        <v>#N/A</v>
      </c>
      <c r="R5473" t="e">
        <f>VLOOKUP($A5473,授权!$A$1:$J$5305,COLUMN(I5474),FALSE)</f>
        <v>#N/A</v>
      </c>
      <c r="S5473" t="e">
        <f>VLOOKUP($A5473,授权!$A$1:$J$5305,COLUMN(J5474),FALSE)</f>
        <v>#N/A</v>
      </c>
    </row>
    <row r="5474" spans="1:19" x14ac:dyDescent="0.25">
      <c r="A5474" t="s">
        <v>5473</v>
      </c>
      <c r="B5474">
        <f>VLOOKUP(A5474,申请!A$1:J$5305,2,FALSE)</f>
        <v>16</v>
      </c>
      <c r="C5474">
        <f>VLOOKUP(A5474,申请!A$1:J$5305,3,FALSE)</f>
        <v>16</v>
      </c>
      <c r="D5474">
        <f>VLOOKUP(A5474,申请!A$1:J$5305,4,FALSE)</f>
        <v>0</v>
      </c>
      <c r="E5474">
        <f>VLOOKUP(A5474,申请!A$1:J$5305,5,FALSE)</f>
        <v>2</v>
      </c>
      <c r="F5474">
        <f>VLOOKUP(A5474,申请!A$1:J$5305,6,FALSE)</f>
        <v>16</v>
      </c>
      <c r="G5474">
        <f>VLOOKUP(A5474,申请!A$1:J$5305,7,FALSE)</f>
        <v>1</v>
      </c>
      <c r="H5474">
        <f>VLOOKUP(A5474,申请!A$1:J$5305,8,FALSE)</f>
        <v>0</v>
      </c>
      <c r="I5474">
        <f>VLOOKUP(A5474,申请!A$1:J$5305,9,FALSE)</f>
        <v>16</v>
      </c>
      <c r="J5474">
        <f>VLOOKUP(A5474,申请!A$1:J$5305,10,FALSE)</f>
        <v>0</v>
      </c>
      <c r="K5474" t="e">
        <f>VLOOKUP($A5474,授权!$A$1:$J$5305,COLUMN(B5475),FALSE)</f>
        <v>#N/A</v>
      </c>
      <c r="L5474" t="e">
        <f>VLOOKUP($A5474,授权!$A$1:$J$5305,COLUMN(C5475),FALSE)</f>
        <v>#N/A</v>
      </c>
      <c r="M5474" t="e">
        <f>VLOOKUP($A5474,授权!$A$1:$J$5305,COLUMN(D5475),FALSE)</f>
        <v>#N/A</v>
      </c>
      <c r="N5474" t="e">
        <f>VLOOKUP($A5474,授权!$A$1:$J$5305,COLUMN(E5475),FALSE)</f>
        <v>#N/A</v>
      </c>
      <c r="O5474" t="e">
        <f>VLOOKUP($A5474,授权!$A$1:$J$5305,COLUMN(F5475),FALSE)</f>
        <v>#N/A</v>
      </c>
      <c r="P5474" t="e">
        <f>VLOOKUP($A5474,授权!$A$1:$J$5305,COLUMN(G5475),FALSE)</f>
        <v>#N/A</v>
      </c>
      <c r="Q5474" t="e">
        <f>VLOOKUP($A5474,授权!$A$1:$J$5305,COLUMN(H5475),FALSE)</f>
        <v>#N/A</v>
      </c>
      <c r="R5474" t="e">
        <f>VLOOKUP($A5474,授权!$A$1:$J$5305,COLUMN(I5475),FALSE)</f>
        <v>#N/A</v>
      </c>
      <c r="S5474" t="e">
        <f>VLOOKUP($A5474,授权!$A$1:$J$5305,COLUMN(J5475),FALSE)</f>
        <v>#N/A</v>
      </c>
    </row>
    <row r="5475" spans="1:19" x14ac:dyDescent="0.25">
      <c r="A5475" t="s">
        <v>5474</v>
      </c>
      <c r="B5475">
        <f>VLOOKUP(A5475,申请!A$1:J$5305,2,FALSE)</f>
        <v>3</v>
      </c>
      <c r="C5475">
        <f>VLOOKUP(A5475,申请!A$1:J$5305,3,FALSE)</f>
        <v>3</v>
      </c>
      <c r="D5475">
        <f>VLOOKUP(A5475,申请!A$1:J$5305,4,FALSE)</f>
        <v>0</v>
      </c>
      <c r="E5475">
        <f>VLOOKUP(A5475,申请!A$1:J$5305,5,FALSE)</f>
        <v>0</v>
      </c>
      <c r="F5475">
        <f>VLOOKUP(A5475,申请!A$1:J$5305,6,FALSE)</f>
        <v>5</v>
      </c>
      <c r="G5475">
        <f>VLOOKUP(A5475,申请!A$1:J$5305,7,FALSE)</f>
        <v>1</v>
      </c>
      <c r="H5475">
        <f>VLOOKUP(A5475,申请!A$1:J$5305,8,FALSE)</f>
        <v>0</v>
      </c>
      <c r="I5475">
        <f>VLOOKUP(A5475,申请!A$1:J$5305,9,FALSE)</f>
        <v>5</v>
      </c>
      <c r="J5475">
        <f>VLOOKUP(A5475,申请!A$1:J$5305,10,FALSE)</f>
        <v>0</v>
      </c>
      <c r="K5475" t="e">
        <f>VLOOKUP($A5475,授权!$A$1:$J$5305,COLUMN(B5476),FALSE)</f>
        <v>#N/A</v>
      </c>
      <c r="L5475" t="e">
        <f>VLOOKUP($A5475,授权!$A$1:$J$5305,COLUMN(C5476),FALSE)</f>
        <v>#N/A</v>
      </c>
      <c r="M5475" t="e">
        <f>VLOOKUP($A5475,授权!$A$1:$J$5305,COLUMN(D5476),FALSE)</f>
        <v>#N/A</v>
      </c>
      <c r="N5475" t="e">
        <f>VLOOKUP($A5475,授权!$A$1:$J$5305,COLUMN(E5476),FALSE)</f>
        <v>#N/A</v>
      </c>
      <c r="O5475" t="e">
        <f>VLOOKUP($A5475,授权!$A$1:$J$5305,COLUMN(F5476),FALSE)</f>
        <v>#N/A</v>
      </c>
      <c r="P5475" t="e">
        <f>VLOOKUP($A5475,授权!$A$1:$J$5305,COLUMN(G5476),FALSE)</f>
        <v>#N/A</v>
      </c>
      <c r="Q5475" t="e">
        <f>VLOOKUP($A5475,授权!$A$1:$J$5305,COLUMN(H5476),FALSE)</f>
        <v>#N/A</v>
      </c>
      <c r="R5475" t="e">
        <f>VLOOKUP($A5475,授权!$A$1:$J$5305,COLUMN(I5476),FALSE)</f>
        <v>#N/A</v>
      </c>
      <c r="S5475" t="e">
        <f>VLOOKUP($A5475,授权!$A$1:$J$5305,COLUMN(J5476),FALSE)</f>
        <v>#N/A</v>
      </c>
    </row>
    <row r="5476" spans="1:19" x14ac:dyDescent="0.25">
      <c r="A5476" t="s">
        <v>5475</v>
      </c>
      <c r="B5476">
        <f>VLOOKUP(A5476,申请!A$1:J$5305,2,FALSE)</f>
        <v>1</v>
      </c>
      <c r="C5476">
        <f>VLOOKUP(A5476,申请!A$1:J$5305,3,FALSE)</f>
        <v>1</v>
      </c>
      <c r="D5476">
        <f>VLOOKUP(A5476,申请!A$1:J$5305,4,FALSE)</f>
        <v>0</v>
      </c>
      <c r="E5476">
        <f>VLOOKUP(A5476,申请!A$1:J$5305,5,FALSE)</f>
        <v>0</v>
      </c>
      <c r="F5476">
        <f>VLOOKUP(A5476,申请!A$1:J$5305,6,FALSE)</f>
        <v>2</v>
      </c>
      <c r="G5476">
        <f>VLOOKUP(A5476,申请!A$1:J$5305,7,FALSE)</f>
        <v>1</v>
      </c>
      <c r="H5476">
        <f>VLOOKUP(A5476,申请!A$1:J$5305,8,FALSE)</f>
        <v>0</v>
      </c>
      <c r="I5476">
        <f>VLOOKUP(A5476,申请!A$1:J$5305,9,FALSE)</f>
        <v>2</v>
      </c>
      <c r="J5476">
        <f>VLOOKUP(A5476,申请!A$1:J$5305,10,FALSE)</f>
        <v>0</v>
      </c>
      <c r="K5476" t="e">
        <f>VLOOKUP($A5476,授权!$A$1:$J$5305,COLUMN(B5477),FALSE)</f>
        <v>#N/A</v>
      </c>
      <c r="L5476" t="e">
        <f>VLOOKUP($A5476,授权!$A$1:$J$5305,COLUMN(C5477),FALSE)</f>
        <v>#N/A</v>
      </c>
      <c r="M5476" t="e">
        <f>VLOOKUP($A5476,授权!$A$1:$J$5305,COLUMN(D5477),FALSE)</f>
        <v>#N/A</v>
      </c>
      <c r="N5476" t="e">
        <f>VLOOKUP($A5476,授权!$A$1:$J$5305,COLUMN(E5477),FALSE)</f>
        <v>#N/A</v>
      </c>
      <c r="O5476" t="e">
        <f>VLOOKUP($A5476,授权!$A$1:$J$5305,COLUMN(F5477),FALSE)</f>
        <v>#N/A</v>
      </c>
      <c r="P5476" t="e">
        <f>VLOOKUP($A5476,授权!$A$1:$J$5305,COLUMN(G5477),FALSE)</f>
        <v>#N/A</v>
      </c>
      <c r="Q5476" t="e">
        <f>VLOOKUP($A5476,授权!$A$1:$J$5305,COLUMN(H5477),FALSE)</f>
        <v>#N/A</v>
      </c>
      <c r="R5476" t="e">
        <f>VLOOKUP($A5476,授权!$A$1:$J$5305,COLUMN(I5477),FALSE)</f>
        <v>#N/A</v>
      </c>
      <c r="S5476" t="e">
        <f>VLOOKUP($A5476,授权!$A$1:$J$5305,COLUMN(J5477),FALSE)</f>
        <v>#N/A</v>
      </c>
    </row>
    <row r="5477" spans="1:19" x14ac:dyDescent="0.25">
      <c r="A5477" t="s">
        <v>5476</v>
      </c>
      <c r="B5477">
        <f>VLOOKUP(A5477,申请!A$1:J$5305,2,FALSE)</f>
        <v>1</v>
      </c>
      <c r="C5477">
        <f>VLOOKUP(A5477,申请!A$1:J$5305,3,FALSE)</f>
        <v>1</v>
      </c>
      <c r="D5477">
        <f>VLOOKUP(A5477,申请!A$1:J$5305,4,FALSE)</f>
        <v>0</v>
      </c>
      <c r="E5477">
        <f>VLOOKUP(A5477,申请!A$1:J$5305,5,FALSE)</f>
        <v>0</v>
      </c>
      <c r="F5477">
        <f>VLOOKUP(A5477,申请!A$1:J$5305,6,FALSE)</f>
        <v>2</v>
      </c>
      <c r="G5477">
        <f>VLOOKUP(A5477,申请!A$1:J$5305,7,FALSE)</f>
        <v>1</v>
      </c>
      <c r="H5477">
        <f>VLOOKUP(A5477,申请!A$1:J$5305,8,FALSE)</f>
        <v>0</v>
      </c>
      <c r="I5477">
        <f>VLOOKUP(A5477,申请!A$1:J$5305,9,FALSE)</f>
        <v>2</v>
      </c>
      <c r="J5477">
        <f>VLOOKUP(A5477,申请!A$1:J$5305,10,FALSE)</f>
        <v>0</v>
      </c>
      <c r="K5477" t="e">
        <f>VLOOKUP($A5477,授权!$A$1:$J$5305,COLUMN(B5478),FALSE)</f>
        <v>#N/A</v>
      </c>
      <c r="L5477" t="e">
        <f>VLOOKUP($A5477,授权!$A$1:$J$5305,COLUMN(C5478),FALSE)</f>
        <v>#N/A</v>
      </c>
      <c r="M5477" t="e">
        <f>VLOOKUP($A5477,授权!$A$1:$J$5305,COLUMN(D5478),FALSE)</f>
        <v>#N/A</v>
      </c>
      <c r="N5477" t="e">
        <f>VLOOKUP($A5477,授权!$A$1:$J$5305,COLUMN(E5478),FALSE)</f>
        <v>#N/A</v>
      </c>
      <c r="O5477" t="e">
        <f>VLOOKUP($A5477,授权!$A$1:$J$5305,COLUMN(F5478),FALSE)</f>
        <v>#N/A</v>
      </c>
      <c r="P5477" t="e">
        <f>VLOOKUP($A5477,授权!$A$1:$J$5305,COLUMN(G5478),FALSE)</f>
        <v>#N/A</v>
      </c>
      <c r="Q5477" t="e">
        <f>VLOOKUP($A5477,授权!$A$1:$J$5305,COLUMN(H5478),FALSE)</f>
        <v>#N/A</v>
      </c>
      <c r="R5477" t="e">
        <f>VLOOKUP($A5477,授权!$A$1:$J$5305,COLUMN(I5478),FALSE)</f>
        <v>#N/A</v>
      </c>
      <c r="S5477" t="e">
        <f>VLOOKUP($A5477,授权!$A$1:$J$5305,COLUMN(J5478),FALSE)</f>
        <v>#N/A</v>
      </c>
    </row>
    <row r="5478" spans="1:19" x14ac:dyDescent="0.25">
      <c r="A5478" t="s">
        <v>5477</v>
      </c>
      <c r="B5478">
        <f>VLOOKUP(A5478,申请!A$1:J$5305,2,FALSE)</f>
        <v>2</v>
      </c>
      <c r="C5478">
        <f>VLOOKUP(A5478,申请!A$1:J$5305,3,FALSE)</f>
        <v>2</v>
      </c>
      <c r="D5478">
        <f>VLOOKUP(A5478,申请!A$1:J$5305,4,FALSE)</f>
        <v>0</v>
      </c>
      <c r="E5478">
        <f>VLOOKUP(A5478,申请!A$1:J$5305,5,FALSE)</f>
        <v>0</v>
      </c>
      <c r="F5478">
        <f>VLOOKUP(A5478,申请!A$1:J$5305,6,FALSE)</f>
        <v>2</v>
      </c>
      <c r="G5478">
        <f>VLOOKUP(A5478,申请!A$1:J$5305,7,FALSE)</f>
        <v>1</v>
      </c>
      <c r="H5478">
        <f>VLOOKUP(A5478,申请!A$1:J$5305,8,FALSE)</f>
        <v>0</v>
      </c>
      <c r="I5478">
        <f>VLOOKUP(A5478,申请!A$1:J$5305,9,FALSE)</f>
        <v>2</v>
      </c>
      <c r="J5478">
        <f>VLOOKUP(A5478,申请!A$1:J$5305,10,FALSE)</f>
        <v>0</v>
      </c>
      <c r="K5478" t="e">
        <f>VLOOKUP($A5478,授权!$A$1:$J$5305,COLUMN(B5479),FALSE)</f>
        <v>#N/A</v>
      </c>
      <c r="L5478" t="e">
        <f>VLOOKUP($A5478,授权!$A$1:$J$5305,COLUMN(C5479),FALSE)</f>
        <v>#N/A</v>
      </c>
      <c r="M5478" t="e">
        <f>VLOOKUP($A5478,授权!$A$1:$J$5305,COLUMN(D5479),FALSE)</f>
        <v>#N/A</v>
      </c>
      <c r="N5478" t="e">
        <f>VLOOKUP($A5478,授权!$A$1:$J$5305,COLUMN(E5479),FALSE)</f>
        <v>#N/A</v>
      </c>
      <c r="O5478" t="e">
        <f>VLOOKUP($A5478,授权!$A$1:$J$5305,COLUMN(F5479),FALSE)</f>
        <v>#N/A</v>
      </c>
      <c r="P5478" t="e">
        <f>VLOOKUP($A5478,授权!$A$1:$J$5305,COLUMN(G5479),FALSE)</f>
        <v>#N/A</v>
      </c>
      <c r="Q5478" t="e">
        <f>VLOOKUP($A5478,授权!$A$1:$J$5305,COLUMN(H5479),FALSE)</f>
        <v>#N/A</v>
      </c>
      <c r="R5478" t="e">
        <f>VLOOKUP($A5478,授权!$A$1:$J$5305,COLUMN(I5479),FALSE)</f>
        <v>#N/A</v>
      </c>
      <c r="S5478" t="e">
        <f>VLOOKUP($A5478,授权!$A$1:$J$5305,COLUMN(J5479),FALSE)</f>
        <v>#N/A</v>
      </c>
    </row>
    <row r="5479" spans="1:19" x14ac:dyDescent="0.25">
      <c r="A5479" t="s">
        <v>5478</v>
      </c>
      <c r="B5479">
        <f>VLOOKUP(A5479,申请!A$1:J$5305,2,FALSE)</f>
        <v>4</v>
      </c>
      <c r="C5479">
        <f>VLOOKUP(A5479,申请!A$1:J$5305,3,FALSE)</f>
        <v>4</v>
      </c>
      <c r="D5479">
        <f>VLOOKUP(A5479,申请!A$1:J$5305,4,FALSE)</f>
        <v>0</v>
      </c>
      <c r="E5479">
        <f>VLOOKUP(A5479,申请!A$1:J$5305,5,FALSE)</f>
        <v>0</v>
      </c>
      <c r="F5479">
        <f>VLOOKUP(A5479,申请!A$1:J$5305,6,FALSE)</f>
        <v>6</v>
      </c>
      <c r="G5479">
        <f>VLOOKUP(A5479,申请!A$1:J$5305,7,FALSE)</f>
        <v>1</v>
      </c>
      <c r="H5479">
        <f>VLOOKUP(A5479,申请!A$1:J$5305,8,FALSE)</f>
        <v>0</v>
      </c>
      <c r="I5479">
        <f>VLOOKUP(A5479,申请!A$1:J$5305,9,FALSE)</f>
        <v>6</v>
      </c>
      <c r="J5479">
        <f>VLOOKUP(A5479,申请!A$1:J$5305,10,FALSE)</f>
        <v>0</v>
      </c>
      <c r="K5479" t="e">
        <f>VLOOKUP($A5479,授权!$A$1:$J$5305,COLUMN(B5480),FALSE)</f>
        <v>#N/A</v>
      </c>
      <c r="L5479" t="e">
        <f>VLOOKUP($A5479,授权!$A$1:$J$5305,COLUMN(C5480),FALSE)</f>
        <v>#N/A</v>
      </c>
      <c r="M5479" t="e">
        <f>VLOOKUP($A5479,授权!$A$1:$J$5305,COLUMN(D5480),FALSE)</f>
        <v>#N/A</v>
      </c>
      <c r="N5479" t="e">
        <f>VLOOKUP($A5479,授权!$A$1:$J$5305,COLUMN(E5480),FALSE)</f>
        <v>#N/A</v>
      </c>
      <c r="O5479" t="e">
        <f>VLOOKUP($A5479,授权!$A$1:$J$5305,COLUMN(F5480),FALSE)</f>
        <v>#N/A</v>
      </c>
      <c r="P5479" t="e">
        <f>VLOOKUP($A5479,授权!$A$1:$J$5305,COLUMN(G5480),FALSE)</f>
        <v>#N/A</v>
      </c>
      <c r="Q5479" t="e">
        <f>VLOOKUP($A5479,授权!$A$1:$J$5305,COLUMN(H5480),FALSE)</f>
        <v>#N/A</v>
      </c>
      <c r="R5479" t="e">
        <f>VLOOKUP($A5479,授权!$A$1:$J$5305,COLUMN(I5480),FALSE)</f>
        <v>#N/A</v>
      </c>
      <c r="S5479" t="e">
        <f>VLOOKUP($A5479,授权!$A$1:$J$5305,COLUMN(J5480),FALSE)</f>
        <v>#N/A</v>
      </c>
    </row>
    <row r="5480" spans="1:19" x14ac:dyDescent="0.25">
      <c r="A5480" t="s">
        <v>5479</v>
      </c>
      <c r="B5480">
        <f>VLOOKUP(A5480,申请!A$1:J$5305,2,FALSE)</f>
        <v>1</v>
      </c>
      <c r="C5480">
        <f>VLOOKUP(A5480,申请!A$1:J$5305,3,FALSE)</f>
        <v>1</v>
      </c>
      <c r="D5480">
        <f>VLOOKUP(A5480,申请!A$1:J$5305,4,FALSE)</f>
        <v>0</v>
      </c>
      <c r="E5480">
        <f>VLOOKUP(A5480,申请!A$1:J$5305,5,FALSE)</f>
        <v>0</v>
      </c>
      <c r="F5480">
        <f>VLOOKUP(A5480,申请!A$1:J$5305,6,FALSE)</f>
        <v>1</v>
      </c>
      <c r="G5480">
        <f>VLOOKUP(A5480,申请!A$1:J$5305,7,FALSE)</f>
        <v>1</v>
      </c>
      <c r="H5480">
        <f>VLOOKUP(A5480,申请!A$1:J$5305,8,FALSE)</f>
        <v>0</v>
      </c>
      <c r="I5480">
        <f>VLOOKUP(A5480,申请!A$1:J$5305,9,FALSE)</f>
        <v>1</v>
      </c>
      <c r="J5480">
        <f>VLOOKUP(A5480,申请!A$1:J$5305,10,FALSE)</f>
        <v>0</v>
      </c>
      <c r="K5480" t="e">
        <f>VLOOKUP($A5480,授权!$A$1:$J$5305,COLUMN(B5481),FALSE)</f>
        <v>#N/A</v>
      </c>
      <c r="L5480" t="e">
        <f>VLOOKUP($A5480,授权!$A$1:$J$5305,COLUMN(C5481),FALSE)</f>
        <v>#N/A</v>
      </c>
      <c r="M5480" t="e">
        <f>VLOOKUP($A5480,授权!$A$1:$J$5305,COLUMN(D5481),FALSE)</f>
        <v>#N/A</v>
      </c>
      <c r="N5480" t="e">
        <f>VLOOKUP($A5480,授权!$A$1:$J$5305,COLUMN(E5481),FALSE)</f>
        <v>#N/A</v>
      </c>
      <c r="O5480" t="e">
        <f>VLOOKUP($A5480,授权!$A$1:$J$5305,COLUMN(F5481),FALSE)</f>
        <v>#N/A</v>
      </c>
      <c r="P5480" t="e">
        <f>VLOOKUP($A5480,授权!$A$1:$J$5305,COLUMN(G5481),FALSE)</f>
        <v>#N/A</v>
      </c>
      <c r="Q5480" t="e">
        <f>VLOOKUP($A5480,授权!$A$1:$J$5305,COLUMN(H5481),FALSE)</f>
        <v>#N/A</v>
      </c>
      <c r="R5480" t="e">
        <f>VLOOKUP($A5480,授权!$A$1:$J$5305,COLUMN(I5481),FALSE)</f>
        <v>#N/A</v>
      </c>
      <c r="S5480" t="e">
        <f>VLOOKUP($A5480,授权!$A$1:$J$5305,COLUMN(J5481),FALSE)</f>
        <v>#N/A</v>
      </c>
    </row>
    <row r="5481" spans="1:19" x14ac:dyDescent="0.25">
      <c r="A5481" t="s">
        <v>5480</v>
      </c>
      <c r="B5481">
        <f>VLOOKUP(A5481,申请!A$1:J$5305,2,FALSE)</f>
        <v>1</v>
      </c>
      <c r="C5481">
        <f>VLOOKUP(A5481,申请!A$1:J$5305,3,FALSE)</f>
        <v>0</v>
      </c>
      <c r="D5481">
        <f>VLOOKUP(A5481,申请!A$1:J$5305,4,FALSE)</f>
        <v>1</v>
      </c>
      <c r="E5481">
        <f>VLOOKUP(A5481,申请!A$1:J$5305,5,FALSE)</f>
        <v>0</v>
      </c>
      <c r="F5481">
        <f>VLOOKUP(A5481,申请!A$1:J$5305,6,FALSE)</f>
        <v>1</v>
      </c>
      <c r="G5481">
        <f>VLOOKUP(A5481,申请!A$1:J$5305,7,FALSE)</f>
        <v>0</v>
      </c>
      <c r="H5481">
        <f>VLOOKUP(A5481,申请!A$1:J$5305,8,FALSE)</f>
        <v>1</v>
      </c>
      <c r="I5481">
        <f>VLOOKUP(A5481,申请!A$1:J$5305,9,FALSE)</f>
        <v>1</v>
      </c>
      <c r="J5481">
        <f>VLOOKUP(A5481,申请!A$1:J$5305,10,FALSE)</f>
        <v>0</v>
      </c>
      <c r="K5481" t="e">
        <f>VLOOKUP($A5481,授权!$A$1:$J$5305,COLUMN(B5482),FALSE)</f>
        <v>#N/A</v>
      </c>
      <c r="L5481" t="e">
        <f>VLOOKUP($A5481,授权!$A$1:$J$5305,COLUMN(C5482),FALSE)</f>
        <v>#N/A</v>
      </c>
      <c r="M5481" t="e">
        <f>VLOOKUP($A5481,授权!$A$1:$J$5305,COLUMN(D5482),FALSE)</f>
        <v>#N/A</v>
      </c>
      <c r="N5481" t="e">
        <f>VLOOKUP($A5481,授权!$A$1:$J$5305,COLUMN(E5482),FALSE)</f>
        <v>#N/A</v>
      </c>
      <c r="O5481" t="e">
        <f>VLOOKUP($A5481,授权!$A$1:$J$5305,COLUMN(F5482),FALSE)</f>
        <v>#N/A</v>
      </c>
      <c r="P5481" t="e">
        <f>VLOOKUP($A5481,授权!$A$1:$J$5305,COLUMN(G5482),FALSE)</f>
        <v>#N/A</v>
      </c>
      <c r="Q5481" t="e">
        <f>VLOOKUP($A5481,授权!$A$1:$J$5305,COLUMN(H5482),FALSE)</f>
        <v>#N/A</v>
      </c>
      <c r="R5481" t="e">
        <f>VLOOKUP($A5481,授权!$A$1:$J$5305,COLUMN(I5482),FALSE)</f>
        <v>#N/A</v>
      </c>
      <c r="S5481" t="e">
        <f>VLOOKUP($A5481,授权!$A$1:$J$5305,COLUMN(J5482),FALSE)</f>
        <v>#N/A</v>
      </c>
    </row>
    <row r="5482" spans="1:19" x14ac:dyDescent="0.25">
      <c r="A5482" t="s">
        <v>5481</v>
      </c>
      <c r="B5482">
        <f>VLOOKUP(A5482,申请!A$1:J$5305,2,FALSE)</f>
        <v>1</v>
      </c>
      <c r="C5482">
        <f>VLOOKUP(A5482,申请!A$1:J$5305,3,FALSE)</f>
        <v>0</v>
      </c>
      <c r="D5482">
        <f>VLOOKUP(A5482,申请!A$1:J$5305,4,FALSE)</f>
        <v>1</v>
      </c>
      <c r="E5482">
        <f>VLOOKUP(A5482,申请!A$1:J$5305,5,FALSE)</f>
        <v>3</v>
      </c>
      <c r="F5482">
        <f>VLOOKUP(A5482,申请!A$1:J$5305,6,FALSE)</f>
        <v>1</v>
      </c>
      <c r="G5482">
        <f>VLOOKUP(A5482,申请!A$1:J$5305,7,FALSE)</f>
        <v>0</v>
      </c>
      <c r="H5482">
        <f>VLOOKUP(A5482,申请!A$1:J$5305,8,FALSE)</f>
        <v>1</v>
      </c>
      <c r="I5482">
        <f>VLOOKUP(A5482,申请!A$1:J$5305,9,FALSE)</f>
        <v>1</v>
      </c>
      <c r="J5482">
        <f>VLOOKUP(A5482,申请!A$1:J$5305,10,FALSE)</f>
        <v>0</v>
      </c>
      <c r="K5482" t="e">
        <f>VLOOKUP($A5482,授权!$A$1:$J$5305,COLUMN(B5483),FALSE)</f>
        <v>#N/A</v>
      </c>
      <c r="L5482" t="e">
        <f>VLOOKUP($A5482,授权!$A$1:$J$5305,COLUMN(C5483),FALSE)</f>
        <v>#N/A</v>
      </c>
      <c r="M5482" t="e">
        <f>VLOOKUP($A5482,授权!$A$1:$J$5305,COLUMN(D5483),FALSE)</f>
        <v>#N/A</v>
      </c>
      <c r="N5482" t="e">
        <f>VLOOKUP($A5482,授权!$A$1:$J$5305,COLUMN(E5483),FALSE)</f>
        <v>#N/A</v>
      </c>
      <c r="O5482" t="e">
        <f>VLOOKUP($A5482,授权!$A$1:$J$5305,COLUMN(F5483),FALSE)</f>
        <v>#N/A</v>
      </c>
      <c r="P5482" t="e">
        <f>VLOOKUP($A5482,授权!$A$1:$J$5305,COLUMN(G5483),FALSE)</f>
        <v>#N/A</v>
      </c>
      <c r="Q5482" t="e">
        <f>VLOOKUP($A5482,授权!$A$1:$J$5305,COLUMN(H5483),FALSE)</f>
        <v>#N/A</v>
      </c>
      <c r="R5482" t="e">
        <f>VLOOKUP($A5482,授权!$A$1:$J$5305,COLUMN(I5483),FALSE)</f>
        <v>#N/A</v>
      </c>
      <c r="S5482" t="e">
        <f>VLOOKUP($A5482,授权!$A$1:$J$5305,COLUMN(J5483),FALSE)</f>
        <v>#N/A</v>
      </c>
    </row>
    <row r="5483" spans="1:19" x14ac:dyDescent="0.25">
      <c r="A5483" t="s">
        <v>5482</v>
      </c>
      <c r="B5483">
        <f>VLOOKUP(A5483,申请!A$1:J$5305,2,FALSE)</f>
        <v>5</v>
      </c>
      <c r="C5483">
        <f>VLOOKUP(A5483,申请!A$1:J$5305,3,FALSE)</f>
        <v>5</v>
      </c>
      <c r="D5483">
        <f>VLOOKUP(A5483,申请!A$1:J$5305,4,FALSE)</f>
        <v>0</v>
      </c>
      <c r="E5483">
        <f>VLOOKUP(A5483,申请!A$1:J$5305,5,FALSE)</f>
        <v>0</v>
      </c>
      <c r="F5483">
        <f>VLOOKUP(A5483,申请!A$1:J$5305,6,FALSE)</f>
        <v>8</v>
      </c>
      <c r="G5483">
        <f>VLOOKUP(A5483,申请!A$1:J$5305,7,FALSE)</f>
        <v>1</v>
      </c>
      <c r="H5483">
        <f>VLOOKUP(A5483,申请!A$1:J$5305,8,FALSE)</f>
        <v>0</v>
      </c>
      <c r="I5483">
        <f>VLOOKUP(A5483,申请!A$1:J$5305,9,FALSE)</f>
        <v>8</v>
      </c>
      <c r="J5483">
        <f>VLOOKUP(A5483,申请!A$1:J$5305,10,FALSE)</f>
        <v>0</v>
      </c>
      <c r="K5483" t="e">
        <f>VLOOKUP($A5483,授权!$A$1:$J$5305,COLUMN(B5484),FALSE)</f>
        <v>#N/A</v>
      </c>
      <c r="L5483" t="e">
        <f>VLOOKUP($A5483,授权!$A$1:$J$5305,COLUMN(C5484),FALSE)</f>
        <v>#N/A</v>
      </c>
      <c r="M5483" t="e">
        <f>VLOOKUP($A5483,授权!$A$1:$J$5305,COLUMN(D5484),FALSE)</f>
        <v>#N/A</v>
      </c>
      <c r="N5483" t="e">
        <f>VLOOKUP($A5483,授权!$A$1:$J$5305,COLUMN(E5484),FALSE)</f>
        <v>#N/A</v>
      </c>
      <c r="O5483" t="e">
        <f>VLOOKUP($A5483,授权!$A$1:$J$5305,COLUMN(F5484),FALSE)</f>
        <v>#N/A</v>
      </c>
      <c r="P5483" t="e">
        <f>VLOOKUP($A5483,授权!$A$1:$J$5305,COLUMN(G5484),FALSE)</f>
        <v>#N/A</v>
      </c>
      <c r="Q5483" t="e">
        <f>VLOOKUP($A5483,授权!$A$1:$J$5305,COLUMN(H5484),FALSE)</f>
        <v>#N/A</v>
      </c>
      <c r="R5483" t="e">
        <f>VLOOKUP($A5483,授权!$A$1:$J$5305,COLUMN(I5484),FALSE)</f>
        <v>#N/A</v>
      </c>
      <c r="S5483" t="e">
        <f>VLOOKUP($A5483,授权!$A$1:$J$5305,COLUMN(J5484),FALSE)</f>
        <v>#N/A</v>
      </c>
    </row>
    <row r="5484" spans="1:19" x14ac:dyDescent="0.25">
      <c r="A5484" t="s">
        <v>5483</v>
      </c>
      <c r="B5484">
        <f>VLOOKUP(A5484,申请!A$1:J$5305,2,FALSE)</f>
        <v>2</v>
      </c>
      <c r="C5484">
        <f>VLOOKUP(A5484,申请!A$1:J$5305,3,FALSE)</f>
        <v>0</v>
      </c>
      <c r="D5484">
        <f>VLOOKUP(A5484,申请!A$1:J$5305,4,FALSE)</f>
        <v>2</v>
      </c>
      <c r="E5484">
        <f>VLOOKUP(A5484,申请!A$1:J$5305,5,FALSE)</f>
        <v>0</v>
      </c>
      <c r="F5484">
        <f>VLOOKUP(A5484,申请!A$1:J$5305,6,FALSE)</f>
        <v>2</v>
      </c>
      <c r="G5484">
        <f>VLOOKUP(A5484,申请!A$1:J$5305,7,FALSE)</f>
        <v>0</v>
      </c>
      <c r="H5484">
        <f>VLOOKUP(A5484,申请!A$1:J$5305,8,FALSE)</f>
        <v>1</v>
      </c>
      <c r="I5484">
        <f>VLOOKUP(A5484,申请!A$1:J$5305,9,FALSE)</f>
        <v>2</v>
      </c>
      <c r="J5484">
        <f>VLOOKUP(A5484,申请!A$1:J$5305,10,FALSE)</f>
        <v>0</v>
      </c>
      <c r="K5484" t="e">
        <f>VLOOKUP($A5484,授权!$A$1:$J$5305,COLUMN(B5485),FALSE)</f>
        <v>#N/A</v>
      </c>
      <c r="L5484" t="e">
        <f>VLOOKUP($A5484,授权!$A$1:$J$5305,COLUMN(C5485),FALSE)</f>
        <v>#N/A</v>
      </c>
      <c r="M5484" t="e">
        <f>VLOOKUP($A5484,授权!$A$1:$J$5305,COLUMN(D5485),FALSE)</f>
        <v>#N/A</v>
      </c>
      <c r="N5484" t="e">
        <f>VLOOKUP($A5484,授权!$A$1:$J$5305,COLUMN(E5485),FALSE)</f>
        <v>#N/A</v>
      </c>
      <c r="O5484" t="e">
        <f>VLOOKUP($A5484,授权!$A$1:$J$5305,COLUMN(F5485),FALSE)</f>
        <v>#N/A</v>
      </c>
      <c r="P5484" t="e">
        <f>VLOOKUP($A5484,授权!$A$1:$J$5305,COLUMN(G5485),FALSE)</f>
        <v>#N/A</v>
      </c>
      <c r="Q5484" t="e">
        <f>VLOOKUP($A5484,授权!$A$1:$J$5305,COLUMN(H5485),FALSE)</f>
        <v>#N/A</v>
      </c>
      <c r="R5484" t="e">
        <f>VLOOKUP($A5484,授权!$A$1:$J$5305,COLUMN(I5485),FALSE)</f>
        <v>#N/A</v>
      </c>
      <c r="S5484" t="e">
        <f>VLOOKUP($A5484,授权!$A$1:$J$5305,COLUMN(J5485),FALSE)</f>
        <v>#N/A</v>
      </c>
    </row>
    <row r="5485" spans="1:19" x14ac:dyDescent="0.25">
      <c r="A5485" t="s">
        <v>5484</v>
      </c>
      <c r="B5485">
        <f>VLOOKUP(A5485,申请!A$1:J$5305,2,FALSE)</f>
        <v>2</v>
      </c>
      <c r="C5485">
        <f>VLOOKUP(A5485,申请!A$1:J$5305,3,FALSE)</f>
        <v>0</v>
      </c>
      <c r="D5485">
        <f>VLOOKUP(A5485,申请!A$1:J$5305,4,FALSE)</f>
        <v>2</v>
      </c>
      <c r="E5485">
        <f>VLOOKUP(A5485,申请!A$1:J$5305,5,FALSE)</f>
        <v>4</v>
      </c>
      <c r="F5485">
        <f>VLOOKUP(A5485,申请!A$1:J$5305,6,FALSE)</f>
        <v>2</v>
      </c>
      <c r="G5485">
        <f>VLOOKUP(A5485,申请!A$1:J$5305,7,FALSE)</f>
        <v>0</v>
      </c>
      <c r="H5485">
        <f>VLOOKUP(A5485,申请!A$1:J$5305,8,FALSE)</f>
        <v>1</v>
      </c>
      <c r="I5485">
        <f>VLOOKUP(A5485,申请!A$1:J$5305,9,FALSE)</f>
        <v>2</v>
      </c>
      <c r="J5485">
        <f>VLOOKUP(A5485,申请!A$1:J$5305,10,FALSE)</f>
        <v>0</v>
      </c>
      <c r="K5485" t="e">
        <f>VLOOKUP($A5485,授权!$A$1:$J$5305,COLUMN(B5486),FALSE)</f>
        <v>#N/A</v>
      </c>
      <c r="L5485" t="e">
        <f>VLOOKUP($A5485,授权!$A$1:$J$5305,COLUMN(C5486),FALSE)</f>
        <v>#N/A</v>
      </c>
      <c r="M5485" t="e">
        <f>VLOOKUP($A5485,授权!$A$1:$J$5305,COLUMN(D5486),FALSE)</f>
        <v>#N/A</v>
      </c>
      <c r="N5485" t="e">
        <f>VLOOKUP($A5485,授权!$A$1:$J$5305,COLUMN(E5486),FALSE)</f>
        <v>#N/A</v>
      </c>
      <c r="O5485" t="e">
        <f>VLOOKUP($A5485,授权!$A$1:$J$5305,COLUMN(F5486),FALSE)</f>
        <v>#N/A</v>
      </c>
      <c r="P5485" t="e">
        <f>VLOOKUP($A5485,授权!$A$1:$J$5305,COLUMN(G5486),FALSE)</f>
        <v>#N/A</v>
      </c>
      <c r="Q5485" t="e">
        <f>VLOOKUP($A5485,授权!$A$1:$J$5305,COLUMN(H5486),FALSE)</f>
        <v>#N/A</v>
      </c>
      <c r="R5485" t="e">
        <f>VLOOKUP($A5485,授权!$A$1:$J$5305,COLUMN(I5486),FALSE)</f>
        <v>#N/A</v>
      </c>
      <c r="S5485" t="e">
        <f>VLOOKUP($A5485,授权!$A$1:$J$5305,COLUMN(J5486),FALSE)</f>
        <v>#N/A</v>
      </c>
    </row>
    <row r="5486" spans="1:19" x14ac:dyDescent="0.25">
      <c r="A5486" t="s">
        <v>5485</v>
      </c>
      <c r="B5486">
        <f>VLOOKUP(A5486,申请!A$1:J$5305,2,FALSE)</f>
        <v>10</v>
      </c>
      <c r="C5486">
        <f>VLOOKUP(A5486,申请!A$1:J$5305,3,FALSE)</f>
        <v>0</v>
      </c>
      <c r="D5486">
        <f>VLOOKUP(A5486,申请!A$1:J$5305,4,FALSE)</f>
        <v>10</v>
      </c>
      <c r="E5486">
        <f>VLOOKUP(A5486,申请!A$1:J$5305,5,FALSE)</f>
        <v>8</v>
      </c>
      <c r="F5486">
        <f>VLOOKUP(A5486,申请!A$1:J$5305,6,FALSE)</f>
        <v>10</v>
      </c>
      <c r="G5486">
        <f>VLOOKUP(A5486,申请!A$1:J$5305,7,FALSE)</f>
        <v>0</v>
      </c>
      <c r="H5486">
        <f>VLOOKUP(A5486,申请!A$1:J$5305,8,FALSE)</f>
        <v>1</v>
      </c>
      <c r="I5486">
        <f>VLOOKUP(A5486,申请!A$1:J$5305,9,FALSE)</f>
        <v>10</v>
      </c>
      <c r="J5486">
        <f>VLOOKUP(A5486,申请!A$1:J$5305,10,FALSE)</f>
        <v>0</v>
      </c>
      <c r="K5486" t="e">
        <f>VLOOKUP($A5486,授权!$A$1:$J$5305,COLUMN(B5487),FALSE)</f>
        <v>#N/A</v>
      </c>
      <c r="L5486" t="e">
        <f>VLOOKUP($A5486,授权!$A$1:$J$5305,COLUMN(C5487),FALSE)</f>
        <v>#N/A</v>
      </c>
      <c r="M5486" t="e">
        <f>VLOOKUP($A5486,授权!$A$1:$J$5305,COLUMN(D5487),FALSE)</f>
        <v>#N/A</v>
      </c>
      <c r="N5486" t="e">
        <f>VLOOKUP($A5486,授权!$A$1:$J$5305,COLUMN(E5487),FALSE)</f>
        <v>#N/A</v>
      </c>
      <c r="O5486" t="e">
        <f>VLOOKUP($A5486,授权!$A$1:$J$5305,COLUMN(F5487),FALSE)</f>
        <v>#N/A</v>
      </c>
      <c r="P5486" t="e">
        <f>VLOOKUP($A5486,授权!$A$1:$J$5305,COLUMN(G5487),FALSE)</f>
        <v>#N/A</v>
      </c>
      <c r="Q5486" t="e">
        <f>VLOOKUP($A5486,授权!$A$1:$J$5305,COLUMN(H5487),FALSE)</f>
        <v>#N/A</v>
      </c>
      <c r="R5486" t="e">
        <f>VLOOKUP($A5486,授权!$A$1:$J$5305,COLUMN(I5487),FALSE)</f>
        <v>#N/A</v>
      </c>
      <c r="S5486" t="e">
        <f>VLOOKUP($A5486,授权!$A$1:$J$5305,COLUMN(J5487),FALSE)</f>
        <v>#N/A</v>
      </c>
    </row>
    <row r="5487" spans="1:19" x14ac:dyDescent="0.25">
      <c r="A5487" t="s">
        <v>5486</v>
      </c>
      <c r="B5487">
        <f>VLOOKUP(A5487,申请!A$1:J$5305,2,FALSE)</f>
        <v>4</v>
      </c>
      <c r="C5487">
        <f>VLOOKUP(A5487,申请!A$1:J$5305,3,FALSE)</f>
        <v>4</v>
      </c>
      <c r="D5487">
        <f>VLOOKUP(A5487,申请!A$1:J$5305,4,FALSE)</f>
        <v>0</v>
      </c>
      <c r="E5487">
        <f>VLOOKUP(A5487,申请!A$1:J$5305,5,FALSE)</f>
        <v>0</v>
      </c>
      <c r="F5487">
        <f>VLOOKUP(A5487,申请!A$1:J$5305,6,FALSE)</f>
        <v>4</v>
      </c>
      <c r="G5487">
        <f>VLOOKUP(A5487,申请!A$1:J$5305,7,FALSE)</f>
        <v>1</v>
      </c>
      <c r="H5487">
        <f>VLOOKUP(A5487,申请!A$1:J$5305,8,FALSE)</f>
        <v>0</v>
      </c>
      <c r="I5487">
        <f>VLOOKUP(A5487,申请!A$1:J$5305,9,FALSE)</f>
        <v>4</v>
      </c>
      <c r="J5487">
        <f>VLOOKUP(A5487,申请!A$1:J$5305,10,FALSE)</f>
        <v>0</v>
      </c>
      <c r="K5487" t="e">
        <f>VLOOKUP($A5487,授权!$A$1:$J$5305,COLUMN(B5488),FALSE)</f>
        <v>#N/A</v>
      </c>
      <c r="L5487" t="e">
        <f>VLOOKUP($A5487,授权!$A$1:$J$5305,COLUMN(C5488),FALSE)</f>
        <v>#N/A</v>
      </c>
      <c r="M5487" t="e">
        <f>VLOOKUP($A5487,授权!$A$1:$J$5305,COLUMN(D5488),FALSE)</f>
        <v>#N/A</v>
      </c>
      <c r="N5487" t="e">
        <f>VLOOKUP($A5487,授权!$A$1:$J$5305,COLUMN(E5488),FALSE)</f>
        <v>#N/A</v>
      </c>
      <c r="O5487" t="e">
        <f>VLOOKUP($A5487,授权!$A$1:$J$5305,COLUMN(F5488),FALSE)</f>
        <v>#N/A</v>
      </c>
      <c r="P5487" t="e">
        <f>VLOOKUP($A5487,授权!$A$1:$J$5305,COLUMN(G5488),FALSE)</f>
        <v>#N/A</v>
      </c>
      <c r="Q5487" t="e">
        <f>VLOOKUP($A5487,授权!$A$1:$J$5305,COLUMN(H5488),FALSE)</f>
        <v>#N/A</v>
      </c>
      <c r="R5487" t="e">
        <f>VLOOKUP($A5487,授权!$A$1:$J$5305,COLUMN(I5488),FALSE)</f>
        <v>#N/A</v>
      </c>
      <c r="S5487" t="e">
        <f>VLOOKUP($A5487,授权!$A$1:$J$5305,COLUMN(J5488),FALSE)</f>
        <v>#N/A</v>
      </c>
    </row>
    <row r="5488" spans="1:19" x14ac:dyDescent="0.25">
      <c r="A5488" t="s">
        <v>5487</v>
      </c>
      <c r="B5488">
        <f>VLOOKUP(A5488,申请!A$1:J$5305,2,FALSE)</f>
        <v>6</v>
      </c>
      <c r="C5488">
        <f>VLOOKUP(A5488,申请!A$1:J$5305,3,FALSE)</f>
        <v>6</v>
      </c>
      <c r="D5488">
        <f>VLOOKUP(A5488,申请!A$1:J$5305,4,FALSE)</f>
        <v>0</v>
      </c>
      <c r="E5488">
        <f>VLOOKUP(A5488,申请!A$1:J$5305,5,FALSE)</f>
        <v>0</v>
      </c>
      <c r="F5488">
        <f>VLOOKUP(A5488,申请!A$1:J$5305,6,FALSE)</f>
        <v>10</v>
      </c>
      <c r="G5488">
        <f>VLOOKUP(A5488,申请!A$1:J$5305,7,FALSE)</f>
        <v>1</v>
      </c>
      <c r="H5488">
        <f>VLOOKUP(A5488,申请!A$1:J$5305,8,FALSE)</f>
        <v>0</v>
      </c>
      <c r="I5488">
        <f>VLOOKUP(A5488,申请!A$1:J$5305,9,FALSE)</f>
        <v>10</v>
      </c>
      <c r="J5488">
        <f>VLOOKUP(A5488,申请!A$1:J$5305,10,FALSE)</f>
        <v>0</v>
      </c>
      <c r="K5488" t="e">
        <f>VLOOKUP($A5488,授权!$A$1:$J$5305,COLUMN(B5489),FALSE)</f>
        <v>#N/A</v>
      </c>
      <c r="L5488" t="e">
        <f>VLOOKUP($A5488,授权!$A$1:$J$5305,COLUMN(C5489),FALSE)</f>
        <v>#N/A</v>
      </c>
      <c r="M5488" t="e">
        <f>VLOOKUP($A5488,授权!$A$1:$J$5305,COLUMN(D5489),FALSE)</f>
        <v>#N/A</v>
      </c>
      <c r="N5488" t="e">
        <f>VLOOKUP($A5488,授权!$A$1:$J$5305,COLUMN(E5489),FALSE)</f>
        <v>#N/A</v>
      </c>
      <c r="O5488" t="e">
        <f>VLOOKUP($A5488,授权!$A$1:$J$5305,COLUMN(F5489),FALSE)</f>
        <v>#N/A</v>
      </c>
      <c r="P5488" t="e">
        <f>VLOOKUP($A5488,授权!$A$1:$J$5305,COLUMN(G5489),FALSE)</f>
        <v>#N/A</v>
      </c>
      <c r="Q5488" t="e">
        <f>VLOOKUP($A5488,授权!$A$1:$J$5305,COLUMN(H5489),FALSE)</f>
        <v>#N/A</v>
      </c>
      <c r="R5488" t="e">
        <f>VLOOKUP($A5488,授权!$A$1:$J$5305,COLUMN(I5489),FALSE)</f>
        <v>#N/A</v>
      </c>
      <c r="S5488" t="e">
        <f>VLOOKUP($A5488,授权!$A$1:$J$5305,COLUMN(J5489),FALSE)</f>
        <v>#N/A</v>
      </c>
    </row>
    <row r="5489" spans="1:19" x14ac:dyDescent="0.25">
      <c r="A5489" t="s">
        <v>5488</v>
      </c>
      <c r="B5489">
        <f>VLOOKUP(A5489,申请!A$1:J$5305,2,FALSE)</f>
        <v>3</v>
      </c>
      <c r="C5489">
        <f>VLOOKUP(A5489,申请!A$1:J$5305,3,FALSE)</f>
        <v>3</v>
      </c>
      <c r="D5489">
        <f>VLOOKUP(A5489,申请!A$1:J$5305,4,FALSE)</f>
        <v>0</v>
      </c>
      <c r="E5489">
        <f>VLOOKUP(A5489,申请!A$1:J$5305,5,FALSE)</f>
        <v>0</v>
      </c>
      <c r="F5489">
        <f>VLOOKUP(A5489,申请!A$1:J$5305,6,FALSE)</f>
        <v>4</v>
      </c>
      <c r="G5489">
        <f>VLOOKUP(A5489,申请!A$1:J$5305,7,FALSE)</f>
        <v>1</v>
      </c>
      <c r="H5489">
        <f>VLOOKUP(A5489,申请!A$1:J$5305,8,FALSE)</f>
        <v>0</v>
      </c>
      <c r="I5489">
        <f>VLOOKUP(A5489,申请!A$1:J$5305,9,FALSE)</f>
        <v>4</v>
      </c>
      <c r="J5489">
        <f>VLOOKUP(A5489,申请!A$1:J$5305,10,FALSE)</f>
        <v>0</v>
      </c>
      <c r="K5489" t="e">
        <f>VLOOKUP($A5489,授权!$A$1:$J$5305,COLUMN(B5490),FALSE)</f>
        <v>#N/A</v>
      </c>
      <c r="L5489" t="e">
        <f>VLOOKUP($A5489,授权!$A$1:$J$5305,COLUMN(C5490),FALSE)</f>
        <v>#N/A</v>
      </c>
      <c r="M5489" t="e">
        <f>VLOOKUP($A5489,授权!$A$1:$J$5305,COLUMN(D5490),FALSE)</f>
        <v>#N/A</v>
      </c>
      <c r="N5489" t="e">
        <f>VLOOKUP($A5489,授权!$A$1:$J$5305,COLUMN(E5490),FALSE)</f>
        <v>#N/A</v>
      </c>
      <c r="O5489" t="e">
        <f>VLOOKUP($A5489,授权!$A$1:$J$5305,COLUMN(F5490),FALSE)</f>
        <v>#N/A</v>
      </c>
      <c r="P5489" t="e">
        <f>VLOOKUP($A5489,授权!$A$1:$J$5305,COLUMN(G5490),FALSE)</f>
        <v>#N/A</v>
      </c>
      <c r="Q5489" t="e">
        <f>VLOOKUP($A5489,授权!$A$1:$J$5305,COLUMN(H5490),FALSE)</f>
        <v>#N/A</v>
      </c>
      <c r="R5489" t="e">
        <f>VLOOKUP($A5489,授权!$A$1:$J$5305,COLUMN(I5490),FALSE)</f>
        <v>#N/A</v>
      </c>
      <c r="S5489" t="e">
        <f>VLOOKUP($A5489,授权!$A$1:$J$5305,COLUMN(J5490),FALSE)</f>
        <v>#N/A</v>
      </c>
    </row>
    <row r="5490" spans="1:19" x14ac:dyDescent="0.25">
      <c r="A5490" t="s">
        <v>5489</v>
      </c>
      <c r="B5490">
        <f>VLOOKUP(A5490,申请!A$1:J$5305,2,FALSE)</f>
        <v>1</v>
      </c>
      <c r="C5490">
        <f>VLOOKUP(A5490,申请!A$1:J$5305,3,FALSE)</f>
        <v>1</v>
      </c>
      <c r="D5490">
        <f>VLOOKUP(A5490,申请!A$1:J$5305,4,FALSE)</f>
        <v>0</v>
      </c>
      <c r="E5490">
        <f>VLOOKUP(A5490,申请!A$1:J$5305,5,FALSE)</f>
        <v>0</v>
      </c>
      <c r="F5490">
        <f>VLOOKUP(A5490,申请!A$1:J$5305,6,FALSE)</f>
        <v>2</v>
      </c>
      <c r="G5490">
        <f>VLOOKUP(A5490,申请!A$1:J$5305,7,FALSE)</f>
        <v>1</v>
      </c>
      <c r="H5490">
        <f>VLOOKUP(A5490,申请!A$1:J$5305,8,FALSE)</f>
        <v>0</v>
      </c>
      <c r="I5490">
        <f>VLOOKUP(A5490,申请!A$1:J$5305,9,FALSE)</f>
        <v>2</v>
      </c>
      <c r="J5490">
        <f>VLOOKUP(A5490,申请!A$1:J$5305,10,FALSE)</f>
        <v>0</v>
      </c>
      <c r="K5490" t="e">
        <f>VLOOKUP($A5490,授权!$A$1:$J$5305,COLUMN(B5491),FALSE)</f>
        <v>#N/A</v>
      </c>
      <c r="L5490" t="e">
        <f>VLOOKUP($A5490,授权!$A$1:$J$5305,COLUMN(C5491),FALSE)</f>
        <v>#N/A</v>
      </c>
      <c r="M5490" t="e">
        <f>VLOOKUP($A5490,授权!$A$1:$J$5305,COLUMN(D5491),FALSE)</f>
        <v>#N/A</v>
      </c>
      <c r="N5490" t="e">
        <f>VLOOKUP($A5490,授权!$A$1:$J$5305,COLUMN(E5491),FALSE)</f>
        <v>#N/A</v>
      </c>
      <c r="O5490" t="e">
        <f>VLOOKUP($A5490,授权!$A$1:$J$5305,COLUMN(F5491),FALSE)</f>
        <v>#N/A</v>
      </c>
      <c r="P5490" t="e">
        <f>VLOOKUP($A5490,授权!$A$1:$J$5305,COLUMN(G5491),FALSE)</f>
        <v>#N/A</v>
      </c>
      <c r="Q5490" t="e">
        <f>VLOOKUP($A5490,授权!$A$1:$J$5305,COLUMN(H5491),FALSE)</f>
        <v>#N/A</v>
      </c>
      <c r="R5490" t="e">
        <f>VLOOKUP($A5490,授权!$A$1:$J$5305,COLUMN(I5491),FALSE)</f>
        <v>#N/A</v>
      </c>
      <c r="S5490" t="e">
        <f>VLOOKUP($A5490,授权!$A$1:$J$5305,COLUMN(J5491),FALSE)</f>
        <v>#N/A</v>
      </c>
    </row>
    <row r="5491" spans="1:19" x14ac:dyDescent="0.25">
      <c r="A5491" t="s">
        <v>5490</v>
      </c>
      <c r="B5491">
        <f>VLOOKUP(A5491,申请!A$1:J$5305,2,FALSE)</f>
        <v>1</v>
      </c>
      <c r="C5491">
        <f>VLOOKUP(A5491,申请!A$1:J$5305,3,FALSE)</f>
        <v>1</v>
      </c>
      <c r="D5491">
        <f>VLOOKUP(A5491,申请!A$1:J$5305,4,FALSE)</f>
        <v>0</v>
      </c>
      <c r="E5491">
        <f>VLOOKUP(A5491,申请!A$1:J$5305,5,FALSE)</f>
        <v>0</v>
      </c>
      <c r="F5491">
        <f>VLOOKUP(A5491,申请!A$1:J$5305,6,FALSE)</f>
        <v>2</v>
      </c>
      <c r="G5491">
        <f>VLOOKUP(A5491,申请!A$1:J$5305,7,FALSE)</f>
        <v>1</v>
      </c>
      <c r="H5491">
        <f>VLOOKUP(A5491,申请!A$1:J$5305,8,FALSE)</f>
        <v>0</v>
      </c>
      <c r="I5491">
        <f>VLOOKUP(A5491,申请!A$1:J$5305,9,FALSE)</f>
        <v>2</v>
      </c>
      <c r="J5491">
        <f>VLOOKUP(A5491,申请!A$1:J$5305,10,FALSE)</f>
        <v>0</v>
      </c>
      <c r="K5491" t="e">
        <f>VLOOKUP($A5491,授权!$A$1:$J$5305,COLUMN(B5492),FALSE)</f>
        <v>#N/A</v>
      </c>
      <c r="L5491" t="e">
        <f>VLOOKUP($A5491,授权!$A$1:$J$5305,COLUMN(C5492),FALSE)</f>
        <v>#N/A</v>
      </c>
      <c r="M5491" t="e">
        <f>VLOOKUP($A5491,授权!$A$1:$J$5305,COLUMN(D5492),FALSE)</f>
        <v>#N/A</v>
      </c>
      <c r="N5491" t="e">
        <f>VLOOKUP($A5491,授权!$A$1:$J$5305,COLUMN(E5492),FALSE)</f>
        <v>#N/A</v>
      </c>
      <c r="O5491" t="e">
        <f>VLOOKUP($A5491,授权!$A$1:$J$5305,COLUMN(F5492),FALSE)</f>
        <v>#N/A</v>
      </c>
      <c r="P5491" t="e">
        <f>VLOOKUP($A5491,授权!$A$1:$J$5305,COLUMN(G5492),FALSE)</f>
        <v>#N/A</v>
      </c>
      <c r="Q5491" t="e">
        <f>VLOOKUP($A5491,授权!$A$1:$J$5305,COLUMN(H5492),FALSE)</f>
        <v>#N/A</v>
      </c>
      <c r="R5491" t="e">
        <f>VLOOKUP($A5491,授权!$A$1:$J$5305,COLUMN(I5492),FALSE)</f>
        <v>#N/A</v>
      </c>
      <c r="S5491" t="e">
        <f>VLOOKUP($A5491,授权!$A$1:$J$5305,COLUMN(J5492),FALSE)</f>
        <v>#N/A</v>
      </c>
    </row>
    <row r="5492" spans="1:19" x14ac:dyDescent="0.25">
      <c r="A5492" t="s">
        <v>5491</v>
      </c>
      <c r="B5492">
        <f>VLOOKUP(A5492,申请!A$1:J$5305,2,FALSE)</f>
        <v>5</v>
      </c>
      <c r="C5492">
        <f>VLOOKUP(A5492,申请!A$1:J$5305,3,FALSE)</f>
        <v>5</v>
      </c>
      <c r="D5492">
        <f>VLOOKUP(A5492,申请!A$1:J$5305,4,FALSE)</f>
        <v>0</v>
      </c>
      <c r="E5492">
        <f>VLOOKUP(A5492,申请!A$1:J$5305,5,FALSE)</f>
        <v>0</v>
      </c>
      <c r="F5492">
        <f>VLOOKUP(A5492,申请!A$1:J$5305,6,FALSE)</f>
        <v>8</v>
      </c>
      <c r="G5492">
        <f>VLOOKUP(A5492,申请!A$1:J$5305,7,FALSE)</f>
        <v>1</v>
      </c>
      <c r="H5492">
        <f>VLOOKUP(A5492,申请!A$1:J$5305,8,FALSE)</f>
        <v>0</v>
      </c>
      <c r="I5492">
        <f>VLOOKUP(A5492,申请!A$1:J$5305,9,FALSE)</f>
        <v>8</v>
      </c>
      <c r="J5492">
        <f>VLOOKUP(A5492,申请!A$1:J$5305,10,FALSE)</f>
        <v>0</v>
      </c>
      <c r="K5492" t="e">
        <f>VLOOKUP($A5492,授权!$A$1:$J$5305,COLUMN(B5493),FALSE)</f>
        <v>#N/A</v>
      </c>
      <c r="L5492" t="e">
        <f>VLOOKUP($A5492,授权!$A$1:$J$5305,COLUMN(C5493),FALSE)</f>
        <v>#N/A</v>
      </c>
      <c r="M5492" t="e">
        <f>VLOOKUP($A5492,授权!$A$1:$J$5305,COLUMN(D5493),FALSE)</f>
        <v>#N/A</v>
      </c>
      <c r="N5492" t="e">
        <f>VLOOKUP($A5492,授权!$A$1:$J$5305,COLUMN(E5493),FALSE)</f>
        <v>#N/A</v>
      </c>
      <c r="O5492" t="e">
        <f>VLOOKUP($A5492,授权!$A$1:$J$5305,COLUMN(F5493),FALSE)</f>
        <v>#N/A</v>
      </c>
      <c r="P5492" t="e">
        <f>VLOOKUP($A5492,授权!$A$1:$J$5305,COLUMN(G5493),FALSE)</f>
        <v>#N/A</v>
      </c>
      <c r="Q5492" t="e">
        <f>VLOOKUP($A5492,授权!$A$1:$J$5305,COLUMN(H5493),FALSE)</f>
        <v>#N/A</v>
      </c>
      <c r="R5492" t="e">
        <f>VLOOKUP($A5492,授权!$A$1:$J$5305,COLUMN(I5493),FALSE)</f>
        <v>#N/A</v>
      </c>
      <c r="S5492" t="e">
        <f>VLOOKUP($A5492,授权!$A$1:$J$5305,COLUMN(J5493),FALSE)</f>
        <v>#N/A</v>
      </c>
    </row>
    <row r="5493" spans="1:19" x14ac:dyDescent="0.25">
      <c r="A5493" t="s">
        <v>5492</v>
      </c>
      <c r="B5493">
        <f>VLOOKUP(A5493,申请!A$1:J$5305,2,FALSE)</f>
        <v>1</v>
      </c>
      <c r="C5493">
        <f>VLOOKUP(A5493,申请!A$1:J$5305,3,FALSE)</f>
        <v>1</v>
      </c>
      <c r="D5493">
        <f>VLOOKUP(A5493,申请!A$1:J$5305,4,FALSE)</f>
        <v>0</v>
      </c>
      <c r="E5493">
        <f>VLOOKUP(A5493,申请!A$1:J$5305,5,FALSE)</f>
        <v>0</v>
      </c>
      <c r="F5493">
        <f>VLOOKUP(A5493,申请!A$1:J$5305,6,FALSE)</f>
        <v>1</v>
      </c>
      <c r="G5493">
        <f>VLOOKUP(A5493,申请!A$1:J$5305,7,FALSE)</f>
        <v>1</v>
      </c>
      <c r="H5493">
        <f>VLOOKUP(A5493,申请!A$1:J$5305,8,FALSE)</f>
        <v>0</v>
      </c>
      <c r="I5493">
        <f>VLOOKUP(A5493,申请!A$1:J$5305,9,FALSE)</f>
        <v>1</v>
      </c>
      <c r="J5493">
        <f>VLOOKUP(A5493,申请!A$1:J$5305,10,FALSE)</f>
        <v>0</v>
      </c>
      <c r="K5493" t="e">
        <f>VLOOKUP($A5493,授权!$A$1:$J$5305,COLUMN(B5494),FALSE)</f>
        <v>#N/A</v>
      </c>
      <c r="L5493" t="e">
        <f>VLOOKUP($A5493,授权!$A$1:$J$5305,COLUMN(C5494),FALSE)</f>
        <v>#N/A</v>
      </c>
      <c r="M5493" t="e">
        <f>VLOOKUP($A5493,授权!$A$1:$J$5305,COLUMN(D5494),FALSE)</f>
        <v>#N/A</v>
      </c>
      <c r="N5493" t="e">
        <f>VLOOKUP($A5493,授权!$A$1:$J$5305,COLUMN(E5494),FALSE)</f>
        <v>#N/A</v>
      </c>
      <c r="O5493" t="e">
        <f>VLOOKUP($A5493,授权!$A$1:$J$5305,COLUMN(F5494),FALSE)</f>
        <v>#N/A</v>
      </c>
      <c r="P5493" t="e">
        <f>VLOOKUP($A5493,授权!$A$1:$J$5305,COLUMN(G5494),FALSE)</f>
        <v>#N/A</v>
      </c>
      <c r="Q5493" t="e">
        <f>VLOOKUP($A5493,授权!$A$1:$J$5305,COLUMN(H5494),FALSE)</f>
        <v>#N/A</v>
      </c>
      <c r="R5493" t="e">
        <f>VLOOKUP($A5493,授权!$A$1:$J$5305,COLUMN(I5494),FALSE)</f>
        <v>#N/A</v>
      </c>
      <c r="S5493" t="e">
        <f>VLOOKUP($A5493,授权!$A$1:$J$5305,COLUMN(J5494),FALSE)</f>
        <v>#N/A</v>
      </c>
    </row>
    <row r="5494" spans="1:19" x14ac:dyDescent="0.25">
      <c r="A5494" t="s">
        <v>5493</v>
      </c>
      <c r="B5494">
        <f>VLOOKUP(A5494,申请!A$1:J$5305,2,FALSE)</f>
        <v>3</v>
      </c>
      <c r="C5494">
        <f>VLOOKUP(A5494,申请!A$1:J$5305,3,FALSE)</f>
        <v>3</v>
      </c>
      <c r="D5494">
        <f>VLOOKUP(A5494,申请!A$1:J$5305,4,FALSE)</f>
        <v>0</v>
      </c>
      <c r="E5494">
        <f>VLOOKUP(A5494,申请!A$1:J$5305,5,FALSE)</f>
        <v>0</v>
      </c>
      <c r="F5494">
        <f>VLOOKUP(A5494,申请!A$1:J$5305,6,FALSE)</f>
        <v>4</v>
      </c>
      <c r="G5494">
        <f>VLOOKUP(A5494,申请!A$1:J$5305,7,FALSE)</f>
        <v>1</v>
      </c>
      <c r="H5494">
        <f>VLOOKUP(A5494,申请!A$1:J$5305,8,FALSE)</f>
        <v>0</v>
      </c>
      <c r="I5494">
        <f>VLOOKUP(A5494,申请!A$1:J$5305,9,FALSE)</f>
        <v>4</v>
      </c>
      <c r="J5494">
        <f>VLOOKUP(A5494,申请!A$1:J$5305,10,FALSE)</f>
        <v>0</v>
      </c>
      <c r="K5494" t="e">
        <f>VLOOKUP($A5494,授权!$A$1:$J$5305,COLUMN(B5495),FALSE)</f>
        <v>#N/A</v>
      </c>
      <c r="L5494" t="e">
        <f>VLOOKUP($A5494,授权!$A$1:$J$5305,COLUMN(C5495),FALSE)</f>
        <v>#N/A</v>
      </c>
      <c r="M5494" t="e">
        <f>VLOOKUP($A5494,授权!$A$1:$J$5305,COLUMN(D5495),FALSE)</f>
        <v>#N/A</v>
      </c>
      <c r="N5494" t="e">
        <f>VLOOKUP($A5494,授权!$A$1:$J$5305,COLUMN(E5495),FALSE)</f>
        <v>#N/A</v>
      </c>
      <c r="O5494" t="e">
        <f>VLOOKUP($A5494,授权!$A$1:$J$5305,COLUMN(F5495),FALSE)</f>
        <v>#N/A</v>
      </c>
      <c r="P5494" t="e">
        <f>VLOOKUP($A5494,授权!$A$1:$J$5305,COLUMN(G5495),FALSE)</f>
        <v>#N/A</v>
      </c>
      <c r="Q5494" t="e">
        <f>VLOOKUP($A5494,授权!$A$1:$J$5305,COLUMN(H5495),FALSE)</f>
        <v>#N/A</v>
      </c>
      <c r="R5494" t="e">
        <f>VLOOKUP($A5494,授权!$A$1:$J$5305,COLUMN(I5495),FALSE)</f>
        <v>#N/A</v>
      </c>
      <c r="S5494" t="e">
        <f>VLOOKUP($A5494,授权!$A$1:$J$5305,COLUMN(J5495),FALSE)</f>
        <v>#N/A</v>
      </c>
    </row>
    <row r="5495" spans="1:19" x14ac:dyDescent="0.25">
      <c r="A5495" t="s">
        <v>5494</v>
      </c>
      <c r="B5495">
        <f>VLOOKUP(A5495,申请!A$1:J$5305,2,FALSE)</f>
        <v>1</v>
      </c>
      <c r="C5495">
        <f>VLOOKUP(A5495,申请!A$1:J$5305,3,FALSE)</f>
        <v>1</v>
      </c>
      <c r="D5495">
        <f>VLOOKUP(A5495,申请!A$1:J$5305,4,FALSE)</f>
        <v>0</v>
      </c>
      <c r="E5495">
        <f>VLOOKUP(A5495,申请!A$1:J$5305,5,FALSE)</f>
        <v>0</v>
      </c>
      <c r="F5495">
        <f>VLOOKUP(A5495,申请!A$1:J$5305,6,FALSE)</f>
        <v>2</v>
      </c>
      <c r="G5495">
        <f>VLOOKUP(A5495,申请!A$1:J$5305,7,FALSE)</f>
        <v>1</v>
      </c>
      <c r="H5495">
        <f>VLOOKUP(A5495,申请!A$1:J$5305,8,FALSE)</f>
        <v>0</v>
      </c>
      <c r="I5495">
        <f>VLOOKUP(A5495,申请!A$1:J$5305,9,FALSE)</f>
        <v>2</v>
      </c>
      <c r="J5495">
        <f>VLOOKUP(A5495,申请!A$1:J$5305,10,FALSE)</f>
        <v>0</v>
      </c>
      <c r="K5495" t="e">
        <f>VLOOKUP($A5495,授权!$A$1:$J$5305,COLUMN(B5496),FALSE)</f>
        <v>#N/A</v>
      </c>
      <c r="L5495" t="e">
        <f>VLOOKUP($A5495,授权!$A$1:$J$5305,COLUMN(C5496),FALSE)</f>
        <v>#N/A</v>
      </c>
      <c r="M5495" t="e">
        <f>VLOOKUP($A5495,授权!$A$1:$J$5305,COLUMN(D5496),FALSE)</f>
        <v>#N/A</v>
      </c>
      <c r="N5495" t="e">
        <f>VLOOKUP($A5495,授权!$A$1:$J$5305,COLUMN(E5496),FALSE)</f>
        <v>#N/A</v>
      </c>
      <c r="O5495" t="e">
        <f>VLOOKUP($A5495,授权!$A$1:$J$5305,COLUMN(F5496),FALSE)</f>
        <v>#N/A</v>
      </c>
      <c r="P5495" t="e">
        <f>VLOOKUP($A5495,授权!$A$1:$J$5305,COLUMN(G5496),FALSE)</f>
        <v>#N/A</v>
      </c>
      <c r="Q5495" t="e">
        <f>VLOOKUP($A5495,授权!$A$1:$J$5305,COLUMN(H5496),FALSE)</f>
        <v>#N/A</v>
      </c>
      <c r="R5495" t="e">
        <f>VLOOKUP($A5495,授权!$A$1:$J$5305,COLUMN(I5496),FALSE)</f>
        <v>#N/A</v>
      </c>
      <c r="S5495" t="e">
        <f>VLOOKUP($A5495,授权!$A$1:$J$5305,COLUMN(J5496),FALSE)</f>
        <v>#N/A</v>
      </c>
    </row>
    <row r="5496" spans="1:19" x14ac:dyDescent="0.25">
      <c r="A5496" t="s">
        <v>5495</v>
      </c>
      <c r="B5496">
        <f>VLOOKUP(A5496,申请!A$1:J$5305,2,FALSE)</f>
        <v>3</v>
      </c>
      <c r="C5496">
        <f>VLOOKUP(A5496,申请!A$1:J$5305,3,FALSE)</f>
        <v>3</v>
      </c>
      <c r="D5496">
        <f>VLOOKUP(A5496,申请!A$1:J$5305,4,FALSE)</f>
        <v>0</v>
      </c>
      <c r="E5496">
        <f>VLOOKUP(A5496,申请!A$1:J$5305,5,FALSE)</f>
        <v>1</v>
      </c>
      <c r="F5496">
        <f>VLOOKUP(A5496,申请!A$1:J$5305,6,FALSE)</f>
        <v>4</v>
      </c>
      <c r="G5496">
        <f>VLOOKUP(A5496,申请!A$1:J$5305,7,FALSE)</f>
        <v>1</v>
      </c>
      <c r="H5496">
        <f>VLOOKUP(A5496,申请!A$1:J$5305,8,FALSE)</f>
        <v>0</v>
      </c>
      <c r="I5496">
        <f>VLOOKUP(A5496,申请!A$1:J$5305,9,FALSE)</f>
        <v>4</v>
      </c>
      <c r="J5496">
        <f>VLOOKUP(A5496,申请!A$1:J$5305,10,FALSE)</f>
        <v>0</v>
      </c>
      <c r="K5496" t="e">
        <f>VLOOKUP($A5496,授权!$A$1:$J$5305,COLUMN(B5497),FALSE)</f>
        <v>#N/A</v>
      </c>
      <c r="L5496" t="e">
        <f>VLOOKUP($A5496,授权!$A$1:$J$5305,COLUMN(C5497),FALSE)</f>
        <v>#N/A</v>
      </c>
      <c r="M5496" t="e">
        <f>VLOOKUP($A5496,授权!$A$1:$J$5305,COLUMN(D5497),FALSE)</f>
        <v>#N/A</v>
      </c>
      <c r="N5496" t="e">
        <f>VLOOKUP($A5496,授权!$A$1:$J$5305,COLUMN(E5497),FALSE)</f>
        <v>#N/A</v>
      </c>
      <c r="O5496" t="e">
        <f>VLOOKUP($A5496,授权!$A$1:$J$5305,COLUMN(F5497),FALSE)</f>
        <v>#N/A</v>
      </c>
      <c r="P5496" t="e">
        <f>VLOOKUP($A5496,授权!$A$1:$J$5305,COLUMN(G5497),FALSE)</f>
        <v>#N/A</v>
      </c>
      <c r="Q5496" t="e">
        <f>VLOOKUP($A5496,授权!$A$1:$J$5305,COLUMN(H5497),FALSE)</f>
        <v>#N/A</v>
      </c>
      <c r="R5496" t="e">
        <f>VLOOKUP($A5496,授权!$A$1:$J$5305,COLUMN(I5497),FALSE)</f>
        <v>#N/A</v>
      </c>
      <c r="S5496" t="e">
        <f>VLOOKUP($A5496,授权!$A$1:$J$5305,COLUMN(J5497),FALSE)</f>
        <v>#N/A</v>
      </c>
    </row>
    <row r="5497" spans="1:19" x14ac:dyDescent="0.25">
      <c r="A5497" t="s">
        <v>5496</v>
      </c>
      <c r="B5497">
        <f>VLOOKUP(A5497,申请!A$1:J$5305,2,FALSE)</f>
        <v>2</v>
      </c>
      <c r="C5497">
        <f>VLOOKUP(A5497,申请!A$1:J$5305,3,FALSE)</f>
        <v>2</v>
      </c>
      <c r="D5497">
        <f>VLOOKUP(A5497,申请!A$1:J$5305,4,FALSE)</f>
        <v>0</v>
      </c>
      <c r="E5497">
        <f>VLOOKUP(A5497,申请!A$1:J$5305,5,FALSE)</f>
        <v>1</v>
      </c>
      <c r="F5497">
        <f>VLOOKUP(A5497,申请!A$1:J$5305,6,FALSE)</f>
        <v>2</v>
      </c>
      <c r="G5497">
        <f>VLOOKUP(A5497,申请!A$1:J$5305,7,FALSE)</f>
        <v>1</v>
      </c>
      <c r="H5497">
        <f>VLOOKUP(A5497,申请!A$1:J$5305,8,FALSE)</f>
        <v>0</v>
      </c>
      <c r="I5497">
        <f>VLOOKUP(A5497,申请!A$1:J$5305,9,FALSE)</f>
        <v>2</v>
      </c>
      <c r="J5497">
        <f>VLOOKUP(A5497,申请!A$1:J$5305,10,FALSE)</f>
        <v>0</v>
      </c>
      <c r="K5497" t="e">
        <f>VLOOKUP($A5497,授权!$A$1:$J$5305,COLUMN(B5498),FALSE)</f>
        <v>#N/A</v>
      </c>
      <c r="L5497" t="e">
        <f>VLOOKUP($A5497,授权!$A$1:$J$5305,COLUMN(C5498),FALSE)</f>
        <v>#N/A</v>
      </c>
      <c r="M5497" t="e">
        <f>VLOOKUP($A5497,授权!$A$1:$J$5305,COLUMN(D5498),FALSE)</f>
        <v>#N/A</v>
      </c>
      <c r="N5497" t="e">
        <f>VLOOKUP($A5497,授权!$A$1:$J$5305,COLUMN(E5498),FALSE)</f>
        <v>#N/A</v>
      </c>
      <c r="O5497" t="e">
        <f>VLOOKUP($A5497,授权!$A$1:$J$5305,COLUMN(F5498),FALSE)</f>
        <v>#N/A</v>
      </c>
      <c r="P5497" t="e">
        <f>VLOOKUP($A5497,授权!$A$1:$J$5305,COLUMN(G5498),FALSE)</f>
        <v>#N/A</v>
      </c>
      <c r="Q5497" t="e">
        <f>VLOOKUP($A5497,授权!$A$1:$J$5305,COLUMN(H5498),FALSE)</f>
        <v>#N/A</v>
      </c>
      <c r="R5497" t="e">
        <f>VLOOKUP($A5497,授权!$A$1:$J$5305,COLUMN(I5498),FALSE)</f>
        <v>#N/A</v>
      </c>
      <c r="S5497" t="e">
        <f>VLOOKUP($A5497,授权!$A$1:$J$5305,COLUMN(J5498),FALSE)</f>
        <v>#N/A</v>
      </c>
    </row>
    <row r="5498" spans="1:19" x14ac:dyDescent="0.25">
      <c r="A5498" t="s">
        <v>5497</v>
      </c>
      <c r="B5498">
        <f>VLOOKUP(A5498,申请!A$1:J$5305,2,FALSE)</f>
        <v>2</v>
      </c>
      <c r="C5498">
        <f>VLOOKUP(A5498,申请!A$1:J$5305,3,FALSE)</f>
        <v>2</v>
      </c>
      <c r="D5498">
        <f>VLOOKUP(A5498,申请!A$1:J$5305,4,FALSE)</f>
        <v>0</v>
      </c>
      <c r="E5498">
        <f>VLOOKUP(A5498,申请!A$1:J$5305,5,FALSE)</f>
        <v>0</v>
      </c>
      <c r="F5498">
        <f>VLOOKUP(A5498,申请!A$1:J$5305,6,FALSE)</f>
        <v>2</v>
      </c>
      <c r="G5498">
        <f>VLOOKUP(A5498,申请!A$1:J$5305,7,FALSE)</f>
        <v>1</v>
      </c>
      <c r="H5498">
        <f>VLOOKUP(A5498,申请!A$1:J$5305,8,FALSE)</f>
        <v>0</v>
      </c>
      <c r="I5498">
        <f>VLOOKUP(A5498,申请!A$1:J$5305,9,FALSE)</f>
        <v>2</v>
      </c>
      <c r="J5498">
        <f>VLOOKUP(A5498,申请!A$1:J$5305,10,FALSE)</f>
        <v>0</v>
      </c>
      <c r="K5498" t="e">
        <f>VLOOKUP($A5498,授权!$A$1:$J$5305,COLUMN(B5499),FALSE)</f>
        <v>#N/A</v>
      </c>
      <c r="L5498" t="e">
        <f>VLOOKUP($A5498,授权!$A$1:$J$5305,COLUMN(C5499),FALSE)</f>
        <v>#N/A</v>
      </c>
      <c r="M5498" t="e">
        <f>VLOOKUP($A5498,授权!$A$1:$J$5305,COLUMN(D5499),FALSE)</f>
        <v>#N/A</v>
      </c>
      <c r="N5498" t="e">
        <f>VLOOKUP($A5498,授权!$A$1:$J$5305,COLUMN(E5499),FALSE)</f>
        <v>#N/A</v>
      </c>
      <c r="O5498" t="e">
        <f>VLOOKUP($A5498,授权!$A$1:$J$5305,COLUMN(F5499),FALSE)</f>
        <v>#N/A</v>
      </c>
      <c r="P5498" t="e">
        <f>VLOOKUP($A5498,授权!$A$1:$J$5305,COLUMN(G5499),FALSE)</f>
        <v>#N/A</v>
      </c>
      <c r="Q5498" t="e">
        <f>VLOOKUP($A5498,授权!$A$1:$J$5305,COLUMN(H5499),FALSE)</f>
        <v>#N/A</v>
      </c>
      <c r="R5498" t="e">
        <f>VLOOKUP($A5498,授权!$A$1:$J$5305,COLUMN(I5499),FALSE)</f>
        <v>#N/A</v>
      </c>
      <c r="S5498" t="e">
        <f>VLOOKUP($A5498,授权!$A$1:$J$5305,COLUMN(J5499),FALSE)</f>
        <v>#N/A</v>
      </c>
    </row>
    <row r="5499" spans="1:19" x14ac:dyDescent="0.25">
      <c r="A5499" t="s">
        <v>5498</v>
      </c>
      <c r="B5499">
        <f>VLOOKUP(A5499,申请!A$1:J$5305,2,FALSE)</f>
        <v>1</v>
      </c>
      <c r="C5499">
        <f>VLOOKUP(A5499,申请!A$1:J$5305,3,FALSE)</f>
        <v>1</v>
      </c>
      <c r="D5499">
        <f>VLOOKUP(A5499,申请!A$1:J$5305,4,FALSE)</f>
        <v>0</v>
      </c>
      <c r="E5499">
        <f>VLOOKUP(A5499,申请!A$1:J$5305,5,FALSE)</f>
        <v>0</v>
      </c>
      <c r="F5499">
        <f>VLOOKUP(A5499,申请!A$1:J$5305,6,FALSE)</f>
        <v>1</v>
      </c>
      <c r="G5499">
        <f>VLOOKUP(A5499,申请!A$1:J$5305,7,FALSE)</f>
        <v>1</v>
      </c>
      <c r="H5499">
        <f>VLOOKUP(A5499,申请!A$1:J$5305,8,FALSE)</f>
        <v>0</v>
      </c>
      <c r="I5499">
        <f>VLOOKUP(A5499,申请!A$1:J$5305,9,FALSE)</f>
        <v>1</v>
      </c>
      <c r="J5499">
        <f>VLOOKUP(A5499,申请!A$1:J$5305,10,FALSE)</f>
        <v>0</v>
      </c>
      <c r="K5499" t="e">
        <f>VLOOKUP($A5499,授权!$A$1:$J$5305,COLUMN(B5500),FALSE)</f>
        <v>#N/A</v>
      </c>
      <c r="L5499" t="e">
        <f>VLOOKUP($A5499,授权!$A$1:$J$5305,COLUMN(C5500),FALSE)</f>
        <v>#N/A</v>
      </c>
      <c r="M5499" t="e">
        <f>VLOOKUP($A5499,授权!$A$1:$J$5305,COLUMN(D5500),FALSE)</f>
        <v>#N/A</v>
      </c>
      <c r="N5499" t="e">
        <f>VLOOKUP($A5499,授权!$A$1:$J$5305,COLUMN(E5500),FALSE)</f>
        <v>#N/A</v>
      </c>
      <c r="O5499" t="e">
        <f>VLOOKUP($A5499,授权!$A$1:$J$5305,COLUMN(F5500),FALSE)</f>
        <v>#N/A</v>
      </c>
      <c r="P5499" t="e">
        <f>VLOOKUP($A5499,授权!$A$1:$J$5305,COLUMN(G5500),FALSE)</f>
        <v>#N/A</v>
      </c>
      <c r="Q5499" t="e">
        <f>VLOOKUP($A5499,授权!$A$1:$J$5305,COLUMN(H5500),FALSE)</f>
        <v>#N/A</v>
      </c>
      <c r="R5499" t="e">
        <f>VLOOKUP($A5499,授权!$A$1:$J$5305,COLUMN(I5500),FALSE)</f>
        <v>#N/A</v>
      </c>
      <c r="S5499" t="e">
        <f>VLOOKUP($A5499,授权!$A$1:$J$5305,COLUMN(J5500),FALSE)</f>
        <v>#N/A</v>
      </c>
    </row>
    <row r="5500" spans="1:19" x14ac:dyDescent="0.25">
      <c r="A5500" t="s">
        <v>5499</v>
      </c>
      <c r="B5500">
        <f>VLOOKUP(A5500,申请!A$1:J$5305,2,FALSE)</f>
        <v>347</v>
      </c>
      <c r="C5500">
        <f>VLOOKUP(A5500,申请!A$1:J$5305,3,FALSE)</f>
        <v>46</v>
      </c>
      <c r="D5500">
        <f>VLOOKUP(A5500,申请!A$1:J$5305,4,FALSE)</f>
        <v>301</v>
      </c>
      <c r="E5500">
        <f>VLOOKUP(A5500,申请!A$1:J$5305,5,FALSE)</f>
        <v>337</v>
      </c>
      <c r="F5500">
        <f>VLOOKUP(A5500,申请!A$1:J$5305,6,FALSE)</f>
        <v>347</v>
      </c>
      <c r="G5500">
        <f>VLOOKUP(A5500,申请!A$1:J$5305,7,FALSE)</f>
        <v>0.13256484149855907</v>
      </c>
      <c r="H5500">
        <f>VLOOKUP(A5500,申请!A$1:J$5305,8,FALSE)</f>
        <v>0.86743515850144093</v>
      </c>
      <c r="I5500">
        <f>VLOOKUP(A5500,申请!A$1:J$5305,9,FALSE)</f>
        <v>347</v>
      </c>
      <c r="J5500">
        <f>VLOOKUP(A5500,申请!A$1:J$5305,10,FALSE)</f>
        <v>0</v>
      </c>
      <c r="K5500" t="e">
        <f>VLOOKUP($A5500,授权!$A$1:$J$5305,COLUMN(B5501),FALSE)</f>
        <v>#N/A</v>
      </c>
      <c r="L5500" t="e">
        <f>VLOOKUP($A5500,授权!$A$1:$J$5305,COLUMN(C5501),FALSE)</f>
        <v>#N/A</v>
      </c>
      <c r="M5500" t="e">
        <f>VLOOKUP($A5500,授权!$A$1:$J$5305,COLUMN(D5501),FALSE)</f>
        <v>#N/A</v>
      </c>
      <c r="N5500" t="e">
        <f>VLOOKUP($A5500,授权!$A$1:$J$5305,COLUMN(E5501),FALSE)</f>
        <v>#N/A</v>
      </c>
      <c r="O5500" t="e">
        <f>VLOOKUP($A5500,授权!$A$1:$J$5305,COLUMN(F5501),FALSE)</f>
        <v>#N/A</v>
      </c>
      <c r="P5500" t="e">
        <f>VLOOKUP($A5500,授权!$A$1:$J$5305,COLUMN(G5501),FALSE)</f>
        <v>#N/A</v>
      </c>
      <c r="Q5500" t="e">
        <f>VLOOKUP($A5500,授权!$A$1:$J$5305,COLUMN(H5501),FALSE)</f>
        <v>#N/A</v>
      </c>
      <c r="R5500" t="e">
        <f>VLOOKUP($A5500,授权!$A$1:$J$5305,COLUMN(I5501),FALSE)</f>
        <v>#N/A</v>
      </c>
      <c r="S5500" t="e">
        <f>VLOOKUP($A5500,授权!$A$1:$J$5305,COLUMN(J5501),FALSE)</f>
        <v>#N/A</v>
      </c>
    </row>
    <row r="5501" spans="1:19" x14ac:dyDescent="0.25">
      <c r="A5501" t="s">
        <v>5500</v>
      </c>
      <c r="B5501">
        <f>VLOOKUP(A5501,申请!A$1:J$5305,2,FALSE)</f>
        <v>1</v>
      </c>
      <c r="C5501">
        <f>VLOOKUP(A5501,申请!A$1:J$5305,3,FALSE)</f>
        <v>1</v>
      </c>
      <c r="D5501">
        <f>VLOOKUP(A5501,申请!A$1:J$5305,4,FALSE)</f>
        <v>0</v>
      </c>
      <c r="E5501">
        <f>VLOOKUP(A5501,申请!A$1:J$5305,5,FALSE)</f>
        <v>0</v>
      </c>
      <c r="F5501">
        <f>VLOOKUP(A5501,申请!A$1:J$5305,6,FALSE)</f>
        <v>1</v>
      </c>
      <c r="G5501">
        <f>VLOOKUP(A5501,申请!A$1:J$5305,7,FALSE)</f>
        <v>1</v>
      </c>
      <c r="H5501">
        <f>VLOOKUP(A5501,申请!A$1:J$5305,8,FALSE)</f>
        <v>0</v>
      </c>
      <c r="I5501">
        <f>VLOOKUP(A5501,申请!A$1:J$5305,9,FALSE)</f>
        <v>1</v>
      </c>
      <c r="J5501">
        <f>VLOOKUP(A5501,申请!A$1:J$5305,10,FALSE)</f>
        <v>0</v>
      </c>
      <c r="K5501" t="e">
        <f>VLOOKUP($A5501,授权!$A$1:$J$5305,COLUMN(B5502),FALSE)</f>
        <v>#N/A</v>
      </c>
      <c r="L5501" t="e">
        <f>VLOOKUP($A5501,授权!$A$1:$J$5305,COLUMN(C5502),FALSE)</f>
        <v>#N/A</v>
      </c>
      <c r="M5501" t="e">
        <f>VLOOKUP($A5501,授权!$A$1:$J$5305,COLUMN(D5502),FALSE)</f>
        <v>#N/A</v>
      </c>
      <c r="N5501" t="e">
        <f>VLOOKUP($A5501,授权!$A$1:$J$5305,COLUMN(E5502),FALSE)</f>
        <v>#N/A</v>
      </c>
      <c r="O5501" t="e">
        <f>VLOOKUP($A5501,授权!$A$1:$J$5305,COLUMN(F5502),FALSE)</f>
        <v>#N/A</v>
      </c>
      <c r="P5501" t="e">
        <f>VLOOKUP($A5501,授权!$A$1:$J$5305,COLUMN(G5502),FALSE)</f>
        <v>#N/A</v>
      </c>
      <c r="Q5501" t="e">
        <f>VLOOKUP($A5501,授权!$A$1:$J$5305,COLUMN(H5502),FALSE)</f>
        <v>#N/A</v>
      </c>
      <c r="R5501" t="e">
        <f>VLOOKUP($A5501,授权!$A$1:$J$5305,COLUMN(I5502),FALSE)</f>
        <v>#N/A</v>
      </c>
      <c r="S5501" t="e">
        <f>VLOOKUP($A5501,授权!$A$1:$J$5305,COLUMN(J5502),FALSE)</f>
        <v>#N/A</v>
      </c>
    </row>
    <row r="5502" spans="1:19" x14ac:dyDescent="0.25">
      <c r="A5502" t="s">
        <v>5501</v>
      </c>
      <c r="B5502">
        <f>VLOOKUP(A5502,申请!A$1:J$5305,2,FALSE)</f>
        <v>1</v>
      </c>
      <c r="C5502">
        <f>VLOOKUP(A5502,申请!A$1:J$5305,3,FALSE)</f>
        <v>1</v>
      </c>
      <c r="D5502">
        <f>VLOOKUP(A5502,申请!A$1:J$5305,4,FALSE)</f>
        <v>0</v>
      </c>
      <c r="E5502">
        <f>VLOOKUP(A5502,申请!A$1:J$5305,5,FALSE)</f>
        <v>0</v>
      </c>
      <c r="F5502">
        <f>VLOOKUP(A5502,申请!A$1:J$5305,6,FALSE)</f>
        <v>2</v>
      </c>
      <c r="G5502">
        <f>VLOOKUP(A5502,申请!A$1:J$5305,7,FALSE)</f>
        <v>1</v>
      </c>
      <c r="H5502">
        <f>VLOOKUP(A5502,申请!A$1:J$5305,8,FALSE)</f>
        <v>0</v>
      </c>
      <c r="I5502">
        <f>VLOOKUP(A5502,申请!A$1:J$5305,9,FALSE)</f>
        <v>2</v>
      </c>
      <c r="J5502">
        <f>VLOOKUP(A5502,申请!A$1:J$5305,10,FALSE)</f>
        <v>0</v>
      </c>
      <c r="K5502" t="e">
        <f>VLOOKUP($A5502,授权!$A$1:$J$5305,COLUMN(B5503),FALSE)</f>
        <v>#N/A</v>
      </c>
      <c r="L5502" t="e">
        <f>VLOOKUP($A5502,授权!$A$1:$J$5305,COLUMN(C5503),FALSE)</f>
        <v>#N/A</v>
      </c>
      <c r="M5502" t="e">
        <f>VLOOKUP($A5502,授权!$A$1:$J$5305,COLUMN(D5503),FALSE)</f>
        <v>#N/A</v>
      </c>
      <c r="N5502" t="e">
        <f>VLOOKUP($A5502,授权!$A$1:$J$5305,COLUMN(E5503),FALSE)</f>
        <v>#N/A</v>
      </c>
      <c r="O5502" t="e">
        <f>VLOOKUP($A5502,授权!$A$1:$J$5305,COLUMN(F5503),FALSE)</f>
        <v>#N/A</v>
      </c>
      <c r="P5502" t="e">
        <f>VLOOKUP($A5502,授权!$A$1:$J$5305,COLUMN(G5503),FALSE)</f>
        <v>#N/A</v>
      </c>
      <c r="Q5502" t="e">
        <f>VLOOKUP($A5502,授权!$A$1:$J$5305,COLUMN(H5503),FALSE)</f>
        <v>#N/A</v>
      </c>
      <c r="R5502" t="e">
        <f>VLOOKUP($A5502,授权!$A$1:$J$5305,COLUMN(I5503),FALSE)</f>
        <v>#N/A</v>
      </c>
      <c r="S5502" t="e">
        <f>VLOOKUP($A5502,授权!$A$1:$J$5305,COLUMN(J5503),FALSE)</f>
        <v>#N/A</v>
      </c>
    </row>
    <row r="5503" spans="1:19" x14ac:dyDescent="0.25">
      <c r="A5503" t="s">
        <v>5502</v>
      </c>
      <c r="B5503">
        <f>VLOOKUP(A5503,申请!A$1:J$5305,2,FALSE)</f>
        <v>16</v>
      </c>
      <c r="C5503">
        <f>VLOOKUP(A5503,申请!A$1:J$5305,3,FALSE)</f>
        <v>16</v>
      </c>
      <c r="D5503">
        <f>VLOOKUP(A5503,申请!A$1:J$5305,4,FALSE)</f>
        <v>0</v>
      </c>
      <c r="E5503">
        <f>VLOOKUP(A5503,申请!A$1:J$5305,5,FALSE)</f>
        <v>2</v>
      </c>
      <c r="F5503">
        <f>VLOOKUP(A5503,申请!A$1:J$5305,6,FALSE)</f>
        <v>17</v>
      </c>
      <c r="G5503">
        <f>VLOOKUP(A5503,申请!A$1:J$5305,7,FALSE)</f>
        <v>1</v>
      </c>
      <c r="H5503">
        <f>VLOOKUP(A5503,申请!A$1:J$5305,8,FALSE)</f>
        <v>0</v>
      </c>
      <c r="I5503">
        <f>VLOOKUP(A5503,申请!A$1:J$5305,9,FALSE)</f>
        <v>17</v>
      </c>
      <c r="J5503">
        <f>VLOOKUP(A5503,申请!A$1:J$5305,10,FALSE)</f>
        <v>0</v>
      </c>
      <c r="K5503" t="e">
        <f>VLOOKUP($A5503,授权!$A$1:$J$5305,COLUMN(B5504),FALSE)</f>
        <v>#N/A</v>
      </c>
      <c r="L5503" t="e">
        <f>VLOOKUP($A5503,授权!$A$1:$J$5305,COLUMN(C5504),FALSE)</f>
        <v>#N/A</v>
      </c>
      <c r="M5503" t="e">
        <f>VLOOKUP($A5503,授权!$A$1:$J$5305,COLUMN(D5504),FALSE)</f>
        <v>#N/A</v>
      </c>
      <c r="N5503" t="e">
        <f>VLOOKUP($A5503,授权!$A$1:$J$5305,COLUMN(E5504),FALSE)</f>
        <v>#N/A</v>
      </c>
      <c r="O5503" t="e">
        <f>VLOOKUP($A5503,授权!$A$1:$J$5305,COLUMN(F5504),FALSE)</f>
        <v>#N/A</v>
      </c>
      <c r="P5503" t="e">
        <f>VLOOKUP($A5503,授权!$A$1:$J$5305,COLUMN(G5504),FALSE)</f>
        <v>#N/A</v>
      </c>
      <c r="Q5503" t="e">
        <f>VLOOKUP($A5503,授权!$A$1:$J$5305,COLUMN(H5504),FALSE)</f>
        <v>#N/A</v>
      </c>
      <c r="R5503" t="e">
        <f>VLOOKUP($A5503,授权!$A$1:$J$5305,COLUMN(I5504),FALSE)</f>
        <v>#N/A</v>
      </c>
      <c r="S5503" t="e">
        <f>VLOOKUP($A5503,授权!$A$1:$J$5305,COLUMN(J5504),FALSE)</f>
        <v>#N/A</v>
      </c>
    </row>
    <row r="5504" spans="1:19" x14ac:dyDescent="0.25">
      <c r="A5504" t="s">
        <v>5503</v>
      </c>
      <c r="B5504">
        <f>VLOOKUP(A5504,申请!A$1:J$5305,2,FALSE)</f>
        <v>1</v>
      </c>
      <c r="C5504">
        <f>VLOOKUP(A5504,申请!A$1:J$5305,3,FALSE)</f>
        <v>1</v>
      </c>
      <c r="D5504">
        <f>VLOOKUP(A5504,申请!A$1:J$5305,4,FALSE)</f>
        <v>0</v>
      </c>
      <c r="E5504">
        <f>VLOOKUP(A5504,申请!A$1:J$5305,5,FALSE)</f>
        <v>0</v>
      </c>
      <c r="F5504">
        <f>VLOOKUP(A5504,申请!A$1:J$5305,6,FALSE)</f>
        <v>1</v>
      </c>
      <c r="G5504">
        <f>VLOOKUP(A5504,申请!A$1:J$5305,7,FALSE)</f>
        <v>1</v>
      </c>
      <c r="H5504">
        <f>VLOOKUP(A5504,申请!A$1:J$5305,8,FALSE)</f>
        <v>0</v>
      </c>
      <c r="I5504">
        <f>VLOOKUP(A5504,申请!A$1:J$5305,9,FALSE)</f>
        <v>1</v>
      </c>
      <c r="J5504">
        <f>VLOOKUP(A5504,申请!A$1:J$5305,10,FALSE)</f>
        <v>0</v>
      </c>
      <c r="K5504" t="e">
        <f>VLOOKUP($A5504,授权!$A$1:$J$5305,COLUMN(B5505),FALSE)</f>
        <v>#N/A</v>
      </c>
      <c r="L5504" t="e">
        <f>VLOOKUP($A5504,授权!$A$1:$J$5305,COLUMN(C5505),FALSE)</f>
        <v>#N/A</v>
      </c>
      <c r="M5504" t="e">
        <f>VLOOKUP($A5504,授权!$A$1:$J$5305,COLUMN(D5505),FALSE)</f>
        <v>#N/A</v>
      </c>
      <c r="N5504" t="e">
        <f>VLOOKUP($A5504,授权!$A$1:$J$5305,COLUMN(E5505),FALSE)</f>
        <v>#N/A</v>
      </c>
      <c r="O5504" t="e">
        <f>VLOOKUP($A5504,授权!$A$1:$J$5305,COLUMN(F5505),FALSE)</f>
        <v>#N/A</v>
      </c>
      <c r="P5504" t="e">
        <f>VLOOKUP($A5504,授权!$A$1:$J$5305,COLUMN(G5505),FALSE)</f>
        <v>#N/A</v>
      </c>
      <c r="Q5504" t="e">
        <f>VLOOKUP($A5504,授权!$A$1:$J$5305,COLUMN(H5505),FALSE)</f>
        <v>#N/A</v>
      </c>
      <c r="R5504" t="e">
        <f>VLOOKUP($A5504,授权!$A$1:$J$5305,COLUMN(I5505),FALSE)</f>
        <v>#N/A</v>
      </c>
      <c r="S5504" t="e">
        <f>VLOOKUP($A5504,授权!$A$1:$J$5305,COLUMN(J5505),FALSE)</f>
        <v>#N/A</v>
      </c>
    </row>
    <row r="5505" spans="1:19" x14ac:dyDescent="0.25">
      <c r="A5505" t="s">
        <v>5504</v>
      </c>
      <c r="B5505">
        <f>VLOOKUP(A5505,申请!A$1:J$5305,2,FALSE)</f>
        <v>5</v>
      </c>
      <c r="C5505">
        <f>VLOOKUP(A5505,申请!A$1:J$5305,3,FALSE)</f>
        <v>5</v>
      </c>
      <c r="D5505">
        <f>VLOOKUP(A5505,申请!A$1:J$5305,4,FALSE)</f>
        <v>0</v>
      </c>
      <c r="E5505">
        <f>VLOOKUP(A5505,申请!A$1:J$5305,5,FALSE)</f>
        <v>0</v>
      </c>
      <c r="F5505">
        <f>VLOOKUP(A5505,申请!A$1:J$5305,6,FALSE)</f>
        <v>9</v>
      </c>
      <c r="G5505">
        <f>VLOOKUP(A5505,申请!A$1:J$5305,7,FALSE)</f>
        <v>1</v>
      </c>
      <c r="H5505">
        <f>VLOOKUP(A5505,申请!A$1:J$5305,8,FALSE)</f>
        <v>0</v>
      </c>
      <c r="I5505">
        <f>VLOOKUP(A5505,申请!A$1:J$5305,9,FALSE)</f>
        <v>9</v>
      </c>
      <c r="J5505">
        <f>VLOOKUP(A5505,申请!A$1:J$5305,10,FALSE)</f>
        <v>0</v>
      </c>
      <c r="K5505" t="e">
        <f>VLOOKUP($A5505,授权!$A$1:$J$5305,COLUMN(B5506),FALSE)</f>
        <v>#N/A</v>
      </c>
      <c r="L5505" t="e">
        <f>VLOOKUP($A5505,授权!$A$1:$J$5305,COLUMN(C5506),FALSE)</f>
        <v>#N/A</v>
      </c>
      <c r="M5505" t="e">
        <f>VLOOKUP($A5505,授权!$A$1:$J$5305,COLUMN(D5506),FALSE)</f>
        <v>#N/A</v>
      </c>
      <c r="N5505" t="e">
        <f>VLOOKUP($A5505,授权!$A$1:$J$5305,COLUMN(E5506),FALSE)</f>
        <v>#N/A</v>
      </c>
      <c r="O5505" t="e">
        <f>VLOOKUP($A5505,授权!$A$1:$J$5305,COLUMN(F5506),FALSE)</f>
        <v>#N/A</v>
      </c>
      <c r="P5505" t="e">
        <f>VLOOKUP($A5505,授权!$A$1:$J$5305,COLUMN(G5506),FALSE)</f>
        <v>#N/A</v>
      </c>
      <c r="Q5505" t="e">
        <f>VLOOKUP($A5505,授权!$A$1:$J$5305,COLUMN(H5506),FALSE)</f>
        <v>#N/A</v>
      </c>
      <c r="R5505" t="e">
        <f>VLOOKUP($A5505,授权!$A$1:$J$5305,COLUMN(I5506),FALSE)</f>
        <v>#N/A</v>
      </c>
      <c r="S5505" t="e">
        <f>VLOOKUP($A5505,授权!$A$1:$J$5305,COLUMN(J5506),FALSE)</f>
        <v>#N/A</v>
      </c>
    </row>
    <row r="5506" spans="1:19" x14ac:dyDescent="0.25">
      <c r="A5506" t="s">
        <v>5505</v>
      </c>
      <c r="B5506">
        <f>VLOOKUP(A5506,申请!A$1:J$5305,2,FALSE)</f>
        <v>1</v>
      </c>
      <c r="C5506">
        <f>VLOOKUP(A5506,申请!A$1:J$5305,3,FALSE)</f>
        <v>1</v>
      </c>
      <c r="D5506">
        <f>VLOOKUP(A5506,申请!A$1:J$5305,4,FALSE)</f>
        <v>0</v>
      </c>
      <c r="E5506">
        <f>VLOOKUP(A5506,申请!A$1:J$5305,5,FALSE)</f>
        <v>0</v>
      </c>
      <c r="F5506">
        <f>VLOOKUP(A5506,申请!A$1:J$5305,6,FALSE)</f>
        <v>1</v>
      </c>
      <c r="G5506">
        <f>VLOOKUP(A5506,申请!A$1:J$5305,7,FALSE)</f>
        <v>1</v>
      </c>
      <c r="H5506">
        <f>VLOOKUP(A5506,申请!A$1:J$5305,8,FALSE)</f>
        <v>0</v>
      </c>
      <c r="I5506">
        <f>VLOOKUP(A5506,申请!A$1:J$5305,9,FALSE)</f>
        <v>1</v>
      </c>
      <c r="J5506">
        <f>VLOOKUP(A5506,申请!A$1:J$5305,10,FALSE)</f>
        <v>0</v>
      </c>
      <c r="K5506" t="e">
        <f>VLOOKUP($A5506,授权!$A$1:$J$5305,COLUMN(B5507),FALSE)</f>
        <v>#N/A</v>
      </c>
      <c r="L5506" t="e">
        <f>VLOOKUP($A5506,授权!$A$1:$J$5305,COLUMN(C5507),FALSE)</f>
        <v>#N/A</v>
      </c>
      <c r="M5506" t="e">
        <f>VLOOKUP($A5506,授权!$A$1:$J$5305,COLUMN(D5507),FALSE)</f>
        <v>#N/A</v>
      </c>
      <c r="N5506" t="e">
        <f>VLOOKUP($A5506,授权!$A$1:$J$5305,COLUMN(E5507),FALSE)</f>
        <v>#N/A</v>
      </c>
      <c r="O5506" t="e">
        <f>VLOOKUP($A5506,授权!$A$1:$J$5305,COLUMN(F5507),FALSE)</f>
        <v>#N/A</v>
      </c>
      <c r="P5506" t="e">
        <f>VLOOKUP($A5506,授权!$A$1:$J$5305,COLUMN(G5507),FALSE)</f>
        <v>#N/A</v>
      </c>
      <c r="Q5506" t="e">
        <f>VLOOKUP($A5506,授权!$A$1:$J$5305,COLUMN(H5507),FALSE)</f>
        <v>#N/A</v>
      </c>
      <c r="R5506" t="e">
        <f>VLOOKUP($A5506,授权!$A$1:$J$5305,COLUMN(I5507),FALSE)</f>
        <v>#N/A</v>
      </c>
      <c r="S5506" t="e">
        <f>VLOOKUP($A5506,授权!$A$1:$J$5305,COLUMN(J5507),FALSE)</f>
        <v>#N/A</v>
      </c>
    </row>
    <row r="5507" spans="1:19" x14ac:dyDescent="0.25">
      <c r="A5507" t="s">
        <v>5506</v>
      </c>
      <c r="B5507">
        <f>VLOOKUP(A5507,申请!A$1:J$5305,2,FALSE)</f>
        <v>7</v>
      </c>
      <c r="C5507">
        <f>VLOOKUP(A5507,申请!A$1:J$5305,3,FALSE)</f>
        <v>7</v>
      </c>
      <c r="D5507">
        <f>VLOOKUP(A5507,申请!A$1:J$5305,4,FALSE)</f>
        <v>0</v>
      </c>
      <c r="E5507">
        <f>VLOOKUP(A5507,申请!A$1:J$5305,5,FALSE)</f>
        <v>0</v>
      </c>
      <c r="F5507">
        <f>VLOOKUP(A5507,申请!A$1:J$5305,6,FALSE)</f>
        <v>8</v>
      </c>
      <c r="G5507">
        <f>VLOOKUP(A5507,申请!A$1:J$5305,7,FALSE)</f>
        <v>1</v>
      </c>
      <c r="H5507">
        <f>VLOOKUP(A5507,申请!A$1:J$5305,8,FALSE)</f>
        <v>0</v>
      </c>
      <c r="I5507">
        <f>VLOOKUP(A5507,申请!A$1:J$5305,9,FALSE)</f>
        <v>8</v>
      </c>
      <c r="J5507">
        <f>VLOOKUP(A5507,申请!A$1:J$5305,10,FALSE)</f>
        <v>0</v>
      </c>
      <c r="K5507" t="e">
        <f>VLOOKUP($A5507,授权!$A$1:$J$5305,COLUMN(B5508),FALSE)</f>
        <v>#N/A</v>
      </c>
      <c r="L5507" t="e">
        <f>VLOOKUP($A5507,授权!$A$1:$J$5305,COLUMN(C5508),FALSE)</f>
        <v>#N/A</v>
      </c>
      <c r="M5507" t="e">
        <f>VLOOKUP($A5507,授权!$A$1:$J$5305,COLUMN(D5508),FALSE)</f>
        <v>#N/A</v>
      </c>
      <c r="N5507" t="e">
        <f>VLOOKUP($A5507,授权!$A$1:$J$5305,COLUMN(E5508),FALSE)</f>
        <v>#N/A</v>
      </c>
      <c r="O5507" t="e">
        <f>VLOOKUP($A5507,授权!$A$1:$J$5305,COLUMN(F5508),FALSE)</f>
        <v>#N/A</v>
      </c>
      <c r="P5507" t="e">
        <f>VLOOKUP($A5507,授权!$A$1:$J$5305,COLUMN(G5508),FALSE)</f>
        <v>#N/A</v>
      </c>
      <c r="Q5507" t="e">
        <f>VLOOKUP($A5507,授权!$A$1:$J$5305,COLUMN(H5508),FALSE)</f>
        <v>#N/A</v>
      </c>
      <c r="R5507" t="e">
        <f>VLOOKUP($A5507,授权!$A$1:$J$5305,COLUMN(I5508),FALSE)</f>
        <v>#N/A</v>
      </c>
      <c r="S5507" t="e">
        <f>VLOOKUP($A5507,授权!$A$1:$J$5305,COLUMN(J5508),FALSE)</f>
        <v>#N/A</v>
      </c>
    </row>
    <row r="5508" spans="1:19" x14ac:dyDescent="0.25">
      <c r="A5508" t="s">
        <v>5507</v>
      </c>
      <c r="B5508">
        <f>VLOOKUP(A5508,申请!A$1:J$5305,2,FALSE)</f>
        <v>1</v>
      </c>
      <c r="C5508">
        <f>VLOOKUP(A5508,申请!A$1:J$5305,3,FALSE)</f>
        <v>0</v>
      </c>
      <c r="D5508">
        <f>VLOOKUP(A5508,申请!A$1:J$5305,4,FALSE)</f>
        <v>1</v>
      </c>
      <c r="E5508">
        <f>VLOOKUP(A5508,申请!A$1:J$5305,5,FALSE)</f>
        <v>0</v>
      </c>
      <c r="F5508">
        <f>VLOOKUP(A5508,申请!A$1:J$5305,6,FALSE)</f>
        <v>1</v>
      </c>
      <c r="G5508">
        <f>VLOOKUP(A5508,申请!A$1:J$5305,7,FALSE)</f>
        <v>0</v>
      </c>
      <c r="H5508">
        <f>VLOOKUP(A5508,申请!A$1:J$5305,8,FALSE)</f>
        <v>1</v>
      </c>
      <c r="I5508">
        <f>VLOOKUP(A5508,申请!A$1:J$5305,9,FALSE)</f>
        <v>1</v>
      </c>
      <c r="J5508">
        <f>VLOOKUP(A5508,申请!A$1:J$5305,10,FALSE)</f>
        <v>0</v>
      </c>
      <c r="K5508" t="e">
        <f>VLOOKUP($A5508,授权!$A$1:$J$5305,COLUMN(B5509),FALSE)</f>
        <v>#N/A</v>
      </c>
      <c r="L5508" t="e">
        <f>VLOOKUP($A5508,授权!$A$1:$J$5305,COLUMN(C5509),FALSE)</f>
        <v>#N/A</v>
      </c>
      <c r="M5508" t="e">
        <f>VLOOKUP($A5508,授权!$A$1:$J$5305,COLUMN(D5509),FALSE)</f>
        <v>#N/A</v>
      </c>
      <c r="N5508" t="e">
        <f>VLOOKUP($A5508,授权!$A$1:$J$5305,COLUMN(E5509),FALSE)</f>
        <v>#N/A</v>
      </c>
      <c r="O5508" t="e">
        <f>VLOOKUP($A5508,授权!$A$1:$J$5305,COLUMN(F5509),FALSE)</f>
        <v>#N/A</v>
      </c>
      <c r="P5508" t="e">
        <f>VLOOKUP($A5508,授权!$A$1:$J$5305,COLUMN(G5509),FALSE)</f>
        <v>#N/A</v>
      </c>
      <c r="Q5508" t="e">
        <f>VLOOKUP($A5508,授权!$A$1:$J$5305,COLUMN(H5509),FALSE)</f>
        <v>#N/A</v>
      </c>
      <c r="R5508" t="e">
        <f>VLOOKUP($A5508,授权!$A$1:$J$5305,COLUMN(I5509),FALSE)</f>
        <v>#N/A</v>
      </c>
      <c r="S5508" t="e">
        <f>VLOOKUP($A5508,授权!$A$1:$J$5305,COLUMN(J5509),FALSE)</f>
        <v>#N/A</v>
      </c>
    </row>
    <row r="5509" spans="1:19" x14ac:dyDescent="0.25">
      <c r="A5509" t="s">
        <v>5508</v>
      </c>
      <c r="B5509">
        <f>VLOOKUP(A5509,申请!A$1:J$5305,2,FALSE)</f>
        <v>1</v>
      </c>
      <c r="C5509">
        <f>VLOOKUP(A5509,申请!A$1:J$5305,3,FALSE)</f>
        <v>1</v>
      </c>
      <c r="D5509">
        <f>VLOOKUP(A5509,申请!A$1:J$5305,4,FALSE)</f>
        <v>0</v>
      </c>
      <c r="E5509">
        <f>VLOOKUP(A5509,申请!A$1:J$5305,5,FALSE)</f>
        <v>1</v>
      </c>
      <c r="F5509">
        <f>VLOOKUP(A5509,申请!A$1:J$5305,6,FALSE)</f>
        <v>1</v>
      </c>
      <c r="G5509">
        <f>VLOOKUP(A5509,申请!A$1:J$5305,7,FALSE)</f>
        <v>1</v>
      </c>
      <c r="H5509">
        <f>VLOOKUP(A5509,申请!A$1:J$5305,8,FALSE)</f>
        <v>0</v>
      </c>
      <c r="I5509">
        <f>VLOOKUP(A5509,申请!A$1:J$5305,9,FALSE)</f>
        <v>1</v>
      </c>
      <c r="J5509">
        <f>VLOOKUP(A5509,申请!A$1:J$5305,10,FALSE)</f>
        <v>0</v>
      </c>
      <c r="K5509" t="e">
        <f>VLOOKUP($A5509,授权!$A$1:$J$5305,COLUMN(B5510),FALSE)</f>
        <v>#N/A</v>
      </c>
      <c r="L5509" t="e">
        <f>VLOOKUP($A5509,授权!$A$1:$J$5305,COLUMN(C5510),FALSE)</f>
        <v>#N/A</v>
      </c>
      <c r="M5509" t="e">
        <f>VLOOKUP($A5509,授权!$A$1:$J$5305,COLUMN(D5510),FALSE)</f>
        <v>#N/A</v>
      </c>
      <c r="N5509" t="e">
        <f>VLOOKUP($A5509,授权!$A$1:$J$5305,COLUMN(E5510),FALSE)</f>
        <v>#N/A</v>
      </c>
      <c r="O5509" t="e">
        <f>VLOOKUP($A5509,授权!$A$1:$J$5305,COLUMN(F5510),FALSE)</f>
        <v>#N/A</v>
      </c>
      <c r="P5509" t="e">
        <f>VLOOKUP($A5509,授权!$A$1:$J$5305,COLUMN(G5510),FALSE)</f>
        <v>#N/A</v>
      </c>
      <c r="Q5509" t="e">
        <f>VLOOKUP($A5509,授权!$A$1:$J$5305,COLUMN(H5510),FALSE)</f>
        <v>#N/A</v>
      </c>
      <c r="R5509" t="e">
        <f>VLOOKUP($A5509,授权!$A$1:$J$5305,COLUMN(I5510),FALSE)</f>
        <v>#N/A</v>
      </c>
      <c r="S5509" t="e">
        <f>VLOOKUP($A5509,授权!$A$1:$J$5305,COLUMN(J5510),FALSE)</f>
        <v>#N/A</v>
      </c>
    </row>
    <row r="5510" spans="1:19" x14ac:dyDescent="0.25">
      <c r="A5510" t="s">
        <v>5509</v>
      </c>
      <c r="B5510">
        <f>VLOOKUP(A5510,申请!A$1:J$5305,2,FALSE)</f>
        <v>2</v>
      </c>
      <c r="C5510">
        <f>VLOOKUP(A5510,申请!A$1:J$5305,3,FALSE)</f>
        <v>2</v>
      </c>
      <c r="D5510">
        <f>VLOOKUP(A5510,申请!A$1:J$5305,4,FALSE)</f>
        <v>0</v>
      </c>
      <c r="E5510">
        <f>VLOOKUP(A5510,申请!A$1:J$5305,5,FALSE)</f>
        <v>0</v>
      </c>
      <c r="F5510">
        <f>VLOOKUP(A5510,申请!A$1:J$5305,6,FALSE)</f>
        <v>2</v>
      </c>
      <c r="G5510">
        <f>VLOOKUP(A5510,申请!A$1:J$5305,7,FALSE)</f>
        <v>1</v>
      </c>
      <c r="H5510">
        <f>VLOOKUP(A5510,申请!A$1:J$5305,8,FALSE)</f>
        <v>0</v>
      </c>
      <c r="I5510">
        <f>VLOOKUP(A5510,申请!A$1:J$5305,9,FALSE)</f>
        <v>2</v>
      </c>
      <c r="J5510">
        <f>VLOOKUP(A5510,申请!A$1:J$5305,10,FALSE)</f>
        <v>0</v>
      </c>
      <c r="K5510" t="e">
        <f>VLOOKUP($A5510,授权!$A$1:$J$5305,COLUMN(B5511),FALSE)</f>
        <v>#N/A</v>
      </c>
      <c r="L5510" t="e">
        <f>VLOOKUP($A5510,授权!$A$1:$J$5305,COLUMN(C5511),FALSE)</f>
        <v>#N/A</v>
      </c>
      <c r="M5510" t="e">
        <f>VLOOKUP($A5510,授权!$A$1:$J$5305,COLUMN(D5511),FALSE)</f>
        <v>#N/A</v>
      </c>
      <c r="N5510" t="e">
        <f>VLOOKUP($A5510,授权!$A$1:$J$5305,COLUMN(E5511),FALSE)</f>
        <v>#N/A</v>
      </c>
      <c r="O5510" t="e">
        <f>VLOOKUP($A5510,授权!$A$1:$J$5305,COLUMN(F5511),FALSE)</f>
        <v>#N/A</v>
      </c>
      <c r="P5510" t="e">
        <f>VLOOKUP($A5510,授权!$A$1:$J$5305,COLUMN(G5511),FALSE)</f>
        <v>#N/A</v>
      </c>
      <c r="Q5510" t="e">
        <f>VLOOKUP($A5510,授权!$A$1:$J$5305,COLUMN(H5511),FALSE)</f>
        <v>#N/A</v>
      </c>
      <c r="R5510" t="e">
        <f>VLOOKUP($A5510,授权!$A$1:$J$5305,COLUMN(I5511),FALSE)</f>
        <v>#N/A</v>
      </c>
      <c r="S5510" t="e">
        <f>VLOOKUP($A5510,授权!$A$1:$J$5305,COLUMN(J5511),FALSE)</f>
        <v>#N/A</v>
      </c>
    </row>
    <row r="5511" spans="1:19" x14ac:dyDescent="0.25">
      <c r="A5511" t="s">
        <v>5510</v>
      </c>
      <c r="B5511">
        <f>VLOOKUP(A5511,申请!A$1:J$5305,2,FALSE)</f>
        <v>51</v>
      </c>
      <c r="C5511">
        <f>VLOOKUP(A5511,申请!A$1:J$5305,3,FALSE)</f>
        <v>0</v>
      </c>
      <c r="D5511">
        <f>VLOOKUP(A5511,申请!A$1:J$5305,4,FALSE)</f>
        <v>51</v>
      </c>
      <c r="E5511">
        <f>VLOOKUP(A5511,申请!A$1:J$5305,5,FALSE)</f>
        <v>19</v>
      </c>
      <c r="F5511">
        <f>VLOOKUP(A5511,申请!A$1:J$5305,6,FALSE)</f>
        <v>51</v>
      </c>
      <c r="G5511">
        <f>VLOOKUP(A5511,申请!A$1:J$5305,7,FALSE)</f>
        <v>0</v>
      </c>
      <c r="H5511">
        <f>VLOOKUP(A5511,申请!A$1:J$5305,8,FALSE)</f>
        <v>1</v>
      </c>
      <c r="I5511">
        <f>VLOOKUP(A5511,申请!A$1:J$5305,9,FALSE)</f>
        <v>51</v>
      </c>
      <c r="J5511">
        <f>VLOOKUP(A5511,申请!A$1:J$5305,10,FALSE)</f>
        <v>0</v>
      </c>
      <c r="K5511" t="e">
        <f>VLOOKUP($A5511,授权!$A$1:$J$5305,COLUMN(B5512),FALSE)</f>
        <v>#N/A</v>
      </c>
      <c r="L5511" t="e">
        <f>VLOOKUP($A5511,授权!$A$1:$J$5305,COLUMN(C5512),FALSE)</f>
        <v>#N/A</v>
      </c>
      <c r="M5511" t="e">
        <f>VLOOKUP($A5511,授权!$A$1:$J$5305,COLUMN(D5512),FALSE)</f>
        <v>#N/A</v>
      </c>
      <c r="N5511" t="e">
        <f>VLOOKUP($A5511,授权!$A$1:$J$5305,COLUMN(E5512),FALSE)</f>
        <v>#N/A</v>
      </c>
      <c r="O5511" t="e">
        <f>VLOOKUP($A5511,授权!$A$1:$J$5305,COLUMN(F5512),FALSE)</f>
        <v>#N/A</v>
      </c>
      <c r="P5511" t="e">
        <f>VLOOKUP($A5511,授权!$A$1:$J$5305,COLUMN(G5512),FALSE)</f>
        <v>#N/A</v>
      </c>
      <c r="Q5511" t="e">
        <f>VLOOKUP($A5511,授权!$A$1:$J$5305,COLUMN(H5512),FALSE)</f>
        <v>#N/A</v>
      </c>
      <c r="R5511" t="e">
        <f>VLOOKUP($A5511,授权!$A$1:$J$5305,COLUMN(I5512),FALSE)</f>
        <v>#N/A</v>
      </c>
      <c r="S5511" t="e">
        <f>VLOOKUP($A5511,授权!$A$1:$J$5305,COLUMN(J5512),FALSE)</f>
        <v>#N/A</v>
      </c>
    </row>
    <row r="5512" spans="1:19" x14ac:dyDescent="0.25">
      <c r="A5512" t="s">
        <v>5511</v>
      </c>
      <c r="B5512">
        <f>VLOOKUP(A5512,申请!A$1:J$5305,2,FALSE)</f>
        <v>1</v>
      </c>
      <c r="C5512">
        <f>VLOOKUP(A5512,申请!A$1:J$5305,3,FALSE)</f>
        <v>0</v>
      </c>
      <c r="D5512">
        <f>VLOOKUP(A5512,申请!A$1:J$5305,4,FALSE)</f>
        <v>1</v>
      </c>
      <c r="E5512">
        <f>VLOOKUP(A5512,申请!A$1:J$5305,5,FALSE)</f>
        <v>2</v>
      </c>
      <c r="F5512">
        <f>VLOOKUP(A5512,申请!A$1:J$5305,6,FALSE)</f>
        <v>1</v>
      </c>
      <c r="G5512">
        <f>VLOOKUP(A5512,申请!A$1:J$5305,7,FALSE)</f>
        <v>0</v>
      </c>
      <c r="H5512">
        <f>VLOOKUP(A5512,申请!A$1:J$5305,8,FALSE)</f>
        <v>1</v>
      </c>
      <c r="I5512">
        <f>VLOOKUP(A5512,申请!A$1:J$5305,9,FALSE)</f>
        <v>1</v>
      </c>
      <c r="J5512">
        <f>VLOOKUP(A5512,申请!A$1:J$5305,10,FALSE)</f>
        <v>0</v>
      </c>
      <c r="K5512" t="e">
        <f>VLOOKUP($A5512,授权!$A$1:$J$5305,COLUMN(B5513),FALSE)</f>
        <v>#N/A</v>
      </c>
      <c r="L5512" t="e">
        <f>VLOOKUP($A5512,授权!$A$1:$J$5305,COLUMN(C5513),FALSE)</f>
        <v>#N/A</v>
      </c>
      <c r="M5512" t="e">
        <f>VLOOKUP($A5512,授权!$A$1:$J$5305,COLUMN(D5513),FALSE)</f>
        <v>#N/A</v>
      </c>
      <c r="N5512" t="e">
        <f>VLOOKUP($A5512,授权!$A$1:$J$5305,COLUMN(E5513),FALSE)</f>
        <v>#N/A</v>
      </c>
      <c r="O5512" t="e">
        <f>VLOOKUP($A5512,授权!$A$1:$J$5305,COLUMN(F5513),FALSE)</f>
        <v>#N/A</v>
      </c>
      <c r="P5512" t="e">
        <f>VLOOKUP($A5512,授权!$A$1:$J$5305,COLUMN(G5513),FALSE)</f>
        <v>#N/A</v>
      </c>
      <c r="Q5512" t="e">
        <f>VLOOKUP($A5512,授权!$A$1:$J$5305,COLUMN(H5513),FALSE)</f>
        <v>#N/A</v>
      </c>
      <c r="R5512" t="e">
        <f>VLOOKUP($A5512,授权!$A$1:$J$5305,COLUMN(I5513),FALSE)</f>
        <v>#N/A</v>
      </c>
      <c r="S5512" t="e">
        <f>VLOOKUP($A5512,授权!$A$1:$J$5305,COLUMN(J5513),FALSE)</f>
        <v>#N/A</v>
      </c>
    </row>
    <row r="5513" spans="1:19" x14ac:dyDescent="0.25">
      <c r="A5513" t="s">
        <v>5512</v>
      </c>
      <c r="B5513">
        <f>VLOOKUP(A5513,申请!A$1:J$5305,2,FALSE)</f>
        <v>3</v>
      </c>
      <c r="C5513">
        <f>VLOOKUP(A5513,申请!A$1:J$5305,3,FALSE)</f>
        <v>2</v>
      </c>
      <c r="D5513">
        <f>VLOOKUP(A5513,申请!A$1:J$5305,4,FALSE)</f>
        <v>1</v>
      </c>
      <c r="E5513">
        <f>VLOOKUP(A5513,申请!A$1:J$5305,5,FALSE)</f>
        <v>0</v>
      </c>
      <c r="F5513">
        <f>VLOOKUP(A5513,申请!A$1:J$5305,6,FALSE)</f>
        <v>5</v>
      </c>
      <c r="G5513">
        <f>VLOOKUP(A5513,申请!A$1:J$5305,7,FALSE)</f>
        <v>0.66666666666666663</v>
      </c>
      <c r="H5513">
        <f>VLOOKUP(A5513,申请!A$1:J$5305,8,FALSE)</f>
        <v>0.33333333333333331</v>
      </c>
      <c r="I5513">
        <f>VLOOKUP(A5513,申请!A$1:J$5305,9,FALSE)</f>
        <v>5</v>
      </c>
      <c r="J5513">
        <f>VLOOKUP(A5513,申请!A$1:J$5305,10,FALSE)</f>
        <v>0</v>
      </c>
      <c r="K5513" t="e">
        <f>VLOOKUP($A5513,授权!$A$1:$J$5305,COLUMN(B5514),FALSE)</f>
        <v>#N/A</v>
      </c>
      <c r="L5513" t="e">
        <f>VLOOKUP($A5513,授权!$A$1:$J$5305,COLUMN(C5514),FALSE)</f>
        <v>#N/A</v>
      </c>
      <c r="M5513" t="e">
        <f>VLOOKUP($A5513,授权!$A$1:$J$5305,COLUMN(D5514),FALSE)</f>
        <v>#N/A</v>
      </c>
      <c r="N5513" t="e">
        <f>VLOOKUP($A5513,授权!$A$1:$J$5305,COLUMN(E5514),FALSE)</f>
        <v>#N/A</v>
      </c>
      <c r="O5513" t="e">
        <f>VLOOKUP($A5513,授权!$A$1:$J$5305,COLUMN(F5514),FALSE)</f>
        <v>#N/A</v>
      </c>
      <c r="P5513" t="e">
        <f>VLOOKUP($A5513,授权!$A$1:$J$5305,COLUMN(G5514),FALSE)</f>
        <v>#N/A</v>
      </c>
      <c r="Q5513" t="e">
        <f>VLOOKUP($A5513,授权!$A$1:$J$5305,COLUMN(H5514),FALSE)</f>
        <v>#N/A</v>
      </c>
      <c r="R5513" t="e">
        <f>VLOOKUP($A5513,授权!$A$1:$J$5305,COLUMN(I5514),FALSE)</f>
        <v>#N/A</v>
      </c>
      <c r="S5513" t="e">
        <f>VLOOKUP($A5513,授权!$A$1:$J$5305,COLUMN(J5514),FALSE)</f>
        <v>#N/A</v>
      </c>
    </row>
    <row r="5514" spans="1:19" x14ac:dyDescent="0.25">
      <c r="A5514" t="s">
        <v>5513</v>
      </c>
      <c r="B5514">
        <f>VLOOKUP(A5514,申请!A$1:J$5305,2,FALSE)</f>
        <v>1</v>
      </c>
      <c r="C5514">
        <f>VLOOKUP(A5514,申请!A$1:J$5305,3,FALSE)</f>
        <v>0</v>
      </c>
      <c r="D5514">
        <f>VLOOKUP(A5514,申请!A$1:J$5305,4,FALSE)</f>
        <v>1</v>
      </c>
      <c r="E5514">
        <f>VLOOKUP(A5514,申请!A$1:J$5305,5,FALSE)</f>
        <v>0</v>
      </c>
      <c r="F5514">
        <f>VLOOKUP(A5514,申请!A$1:J$5305,6,FALSE)</f>
        <v>1</v>
      </c>
      <c r="G5514">
        <f>VLOOKUP(A5514,申请!A$1:J$5305,7,FALSE)</f>
        <v>0</v>
      </c>
      <c r="H5514">
        <f>VLOOKUP(A5514,申请!A$1:J$5305,8,FALSE)</f>
        <v>1</v>
      </c>
      <c r="I5514">
        <f>VLOOKUP(A5514,申请!A$1:J$5305,9,FALSE)</f>
        <v>1</v>
      </c>
      <c r="J5514">
        <f>VLOOKUP(A5514,申请!A$1:J$5305,10,FALSE)</f>
        <v>0</v>
      </c>
      <c r="K5514" t="e">
        <f>VLOOKUP($A5514,授权!$A$1:$J$5305,COLUMN(B5515),FALSE)</f>
        <v>#N/A</v>
      </c>
      <c r="L5514" t="e">
        <f>VLOOKUP($A5514,授权!$A$1:$J$5305,COLUMN(C5515),FALSE)</f>
        <v>#N/A</v>
      </c>
      <c r="M5514" t="e">
        <f>VLOOKUP($A5514,授权!$A$1:$J$5305,COLUMN(D5515),FALSE)</f>
        <v>#N/A</v>
      </c>
      <c r="N5514" t="e">
        <f>VLOOKUP($A5514,授权!$A$1:$J$5305,COLUMN(E5515),FALSE)</f>
        <v>#N/A</v>
      </c>
      <c r="O5514" t="e">
        <f>VLOOKUP($A5514,授权!$A$1:$J$5305,COLUMN(F5515),FALSE)</f>
        <v>#N/A</v>
      </c>
      <c r="P5514" t="e">
        <f>VLOOKUP($A5514,授权!$A$1:$J$5305,COLUMN(G5515),FALSE)</f>
        <v>#N/A</v>
      </c>
      <c r="Q5514" t="e">
        <f>VLOOKUP($A5514,授权!$A$1:$J$5305,COLUMN(H5515),FALSE)</f>
        <v>#N/A</v>
      </c>
      <c r="R5514" t="e">
        <f>VLOOKUP($A5514,授权!$A$1:$J$5305,COLUMN(I5515),FALSE)</f>
        <v>#N/A</v>
      </c>
      <c r="S5514" t="e">
        <f>VLOOKUP($A5514,授权!$A$1:$J$5305,COLUMN(J5515),FALSE)</f>
        <v>#N/A</v>
      </c>
    </row>
    <row r="5515" spans="1:19" x14ac:dyDescent="0.25">
      <c r="A5515" t="s">
        <v>5514</v>
      </c>
      <c r="B5515">
        <f>VLOOKUP(A5515,申请!A$1:J$5305,2,FALSE)</f>
        <v>5</v>
      </c>
      <c r="C5515">
        <f>VLOOKUP(A5515,申请!A$1:J$5305,3,FALSE)</f>
        <v>5</v>
      </c>
      <c r="D5515">
        <f>VLOOKUP(A5515,申请!A$1:J$5305,4,FALSE)</f>
        <v>0</v>
      </c>
      <c r="E5515">
        <f>VLOOKUP(A5515,申请!A$1:J$5305,5,FALSE)</f>
        <v>0</v>
      </c>
      <c r="F5515">
        <f>VLOOKUP(A5515,申请!A$1:J$5305,6,FALSE)</f>
        <v>5</v>
      </c>
      <c r="G5515">
        <f>VLOOKUP(A5515,申请!A$1:J$5305,7,FALSE)</f>
        <v>1</v>
      </c>
      <c r="H5515">
        <f>VLOOKUP(A5515,申请!A$1:J$5305,8,FALSE)</f>
        <v>0</v>
      </c>
      <c r="I5515">
        <f>VLOOKUP(A5515,申请!A$1:J$5305,9,FALSE)</f>
        <v>5</v>
      </c>
      <c r="J5515">
        <f>VLOOKUP(A5515,申请!A$1:J$5305,10,FALSE)</f>
        <v>0</v>
      </c>
      <c r="K5515" t="e">
        <f>VLOOKUP($A5515,授权!$A$1:$J$5305,COLUMN(B5516),FALSE)</f>
        <v>#N/A</v>
      </c>
      <c r="L5515" t="e">
        <f>VLOOKUP($A5515,授权!$A$1:$J$5305,COLUMN(C5516),FALSE)</f>
        <v>#N/A</v>
      </c>
      <c r="M5515" t="e">
        <f>VLOOKUP($A5515,授权!$A$1:$J$5305,COLUMN(D5516),FALSE)</f>
        <v>#N/A</v>
      </c>
      <c r="N5515" t="e">
        <f>VLOOKUP($A5515,授权!$A$1:$J$5305,COLUMN(E5516),FALSE)</f>
        <v>#N/A</v>
      </c>
      <c r="O5515" t="e">
        <f>VLOOKUP($A5515,授权!$A$1:$J$5305,COLUMN(F5516),FALSE)</f>
        <v>#N/A</v>
      </c>
      <c r="P5515" t="e">
        <f>VLOOKUP($A5515,授权!$A$1:$J$5305,COLUMN(G5516),FALSE)</f>
        <v>#N/A</v>
      </c>
      <c r="Q5515" t="e">
        <f>VLOOKUP($A5515,授权!$A$1:$J$5305,COLUMN(H5516),FALSE)</f>
        <v>#N/A</v>
      </c>
      <c r="R5515" t="e">
        <f>VLOOKUP($A5515,授权!$A$1:$J$5305,COLUMN(I5516),FALSE)</f>
        <v>#N/A</v>
      </c>
      <c r="S5515" t="e">
        <f>VLOOKUP($A5515,授权!$A$1:$J$5305,COLUMN(J5516),FALSE)</f>
        <v>#N/A</v>
      </c>
    </row>
    <row r="5516" spans="1:19" x14ac:dyDescent="0.25">
      <c r="A5516" t="s">
        <v>5515</v>
      </c>
      <c r="B5516">
        <f>VLOOKUP(A5516,申请!A$1:J$5305,2,FALSE)</f>
        <v>1</v>
      </c>
      <c r="C5516">
        <f>VLOOKUP(A5516,申请!A$1:J$5305,3,FALSE)</f>
        <v>1</v>
      </c>
      <c r="D5516">
        <f>VLOOKUP(A5516,申请!A$1:J$5305,4,FALSE)</f>
        <v>0</v>
      </c>
      <c r="E5516">
        <f>VLOOKUP(A5516,申请!A$1:J$5305,5,FALSE)</f>
        <v>0</v>
      </c>
      <c r="F5516">
        <f>VLOOKUP(A5516,申请!A$1:J$5305,6,FALSE)</f>
        <v>1</v>
      </c>
      <c r="G5516">
        <f>VLOOKUP(A5516,申请!A$1:J$5305,7,FALSE)</f>
        <v>1</v>
      </c>
      <c r="H5516">
        <f>VLOOKUP(A5516,申请!A$1:J$5305,8,FALSE)</f>
        <v>0</v>
      </c>
      <c r="I5516">
        <f>VLOOKUP(A5516,申请!A$1:J$5305,9,FALSE)</f>
        <v>1</v>
      </c>
      <c r="J5516">
        <f>VLOOKUP(A5516,申请!A$1:J$5305,10,FALSE)</f>
        <v>0</v>
      </c>
      <c r="K5516" t="e">
        <f>VLOOKUP($A5516,授权!$A$1:$J$5305,COLUMN(B5517),FALSE)</f>
        <v>#N/A</v>
      </c>
      <c r="L5516" t="e">
        <f>VLOOKUP($A5516,授权!$A$1:$J$5305,COLUMN(C5517),FALSE)</f>
        <v>#N/A</v>
      </c>
      <c r="M5516" t="e">
        <f>VLOOKUP($A5516,授权!$A$1:$J$5305,COLUMN(D5517),FALSE)</f>
        <v>#N/A</v>
      </c>
      <c r="N5516" t="e">
        <f>VLOOKUP($A5516,授权!$A$1:$J$5305,COLUMN(E5517),FALSE)</f>
        <v>#N/A</v>
      </c>
      <c r="O5516" t="e">
        <f>VLOOKUP($A5516,授权!$A$1:$J$5305,COLUMN(F5517),FALSE)</f>
        <v>#N/A</v>
      </c>
      <c r="P5516" t="e">
        <f>VLOOKUP($A5516,授权!$A$1:$J$5305,COLUMN(G5517),FALSE)</f>
        <v>#N/A</v>
      </c>
      <c r="Q5516" t="e">
        <f>VLOOKUP($A5516,授权!$A$1:$J$5305,COLUMN(H5517),FALSE)</f>
        <v>#N/A</v>
      </c>
      <c r="R5516" t="e">
        <f>VLOOKUP($A5516,授权!$A$1:$J$5305,COLUMN(I5517),FALSE)</f>
        <v>#N/A</v>
      </c>
      <c r="S5516" t="e">
        <f>VLOOKUP($A5516,授权!$A$1:$J$5305,COLUMN(J5517),FALSE)</f>
        <v>#N/A</v>
      </c>
    </row>
    <row r="5517" spans="1:19" x14ac:dyDescent="0.25">
      <c r="A5517" t="s">
        <v>5516</v>
      </c>
      <c r="B5517">
        <f>VLOOKUP(A5517,申请!A$1:J$5305,2,FALSE)</f>
        <v>3</v>
      </c>
      <c r="C5517">
        <f>VLOOKUP(A5517,申请!A$1:J$5305,3,FALSE)</f>
        <v>3</v>
      </c>
      <c r="D5517">
        <f>VLOOKUP(A5517,申请!A$1:J$5305,4,FALSE)</f>
        <v>0</v>
      </c>
      <c r="E5517">
        <f>VLOOKUP(A5517,申请!A$1:J$5305,5,FALSE)</f>
        <v>1</v>
      </c>
      <c r="F5517">
        <f>VLOOKUP(A5517,申请!A$1:J$5305,6,FALSE)</f>
        <v>4</v>
      </c>
      <c r="G5517">
        <f>VLOOKUP(A5517,申请!A$1:J$5305,7,FALSE)</f>
        <v>1</v>
      </c>
      <c r="H5517">
        <f>VLOOKUP(A5517,申请!A$1:J$5305,8,FALSE)</f>
        <v>0</v>
      </c>
      <c r="I5517">
        <f>VLOOKUP(A5517,申请!A$1:J$5305,9,FALSE)</f>
        <v>4</v>
      </c>
      <c r="J5517">
        <f>VLOOKUP(A5517,申请!A$1:J$5305,10,FALSE)</f>
        <v>0</v>
      </c>
      <c r="K5517" t="e">
        <f>VLOOKUP($A5517,授权!$A$1:$J$5305,COLUMN(B5518),FALSE)</f>
        <v>#N/A</v>
      </c>
      <c r="L5517" t="e">
        <f>VLOOKUP($A5517,授权!$A$1:$J$5305,COLUMN(C5518),FALSE)</f>
        <v>#N/A</v>
      </c>
      <c r="M5517" t="e">
        <f>VLOOKUP($A5517,授权!$A$1:$J$5305,COLUMN(D5518),FALSE)</f>
        <v>#N/A</v>
      </c>
      <c r="N5517" t="e">
        <f>VLOOKUP($A5517,授权!$A$1:$J$5305,COLUMN(E5518),FALSE)</f>
        <v>#N/A</v>
      </c>
      <c r="O5517" t="e">
        <f>VLOOKUP($A5517,授权!$A$1:$J$5305,COLUMN(F5518),FALSE)</f>
        <v>#N/A</v>
      </c>
      <c r="P5517" t="e">
        <f>VLOOKUP($A5517,授权!$A$1:$J$5305,COLUMN(G5518),FALSE)</f>
        <v>#N/A</v>
      </c>
      <c r="Q5517" t="e">
        <f>VLOOKUP($A5517,授权!$A$1:$J$5305,COLUMN(H5518),FALSE)</f>
        <v>#N/A</v>
      </c>
      <c r="R5517" t="e">
        <f>VLOOKUP($A5517,授权!$A$1:$J$5305,COLUMN(I5518),FALSE)</f>
        <v>#N/A</v>
      </c>
      <c r="S5517" t="e">
        <f>VLOOKUP($A5517,授权!$A$1:$J$5305,COLUMN(J5518),FALSE)</f>
        <v>#N/A</v>
      </c>
    </row>
    <row r="5518" spans="1:19" x14ac:dyDescent="0.25">
      <c r="A5518" t="s">
        <v>5517</v>
      </c>
      <c r="B5518">
        <f>VLOOKUP(A5518,申请!A$1:J$5305,2,FALSE)</f>
        <v>6</v>
      </c>
      <c r="C5518">
        <f>VLOOKUP(A5518,申请!A$1:J$5305,3,FALSE)</f>
        <v>6</v>
      </c>
      <c r="D5518">
        <f>VLOOKUP(A5518,申请!A$1:J$5305,4,FALSE)</f>
        <v>0</v>
      </c>
      <c r="E5518">
        <f>VLOOKUP(A5518,申请!A$1:J$5305,5,FALSE)</f>
        <v>1</v>
      </c>
      <c r="F5518">
        <f>VLOOKUP(A5518,申请!A$1:J$5305,6,FALSE)</f>
        <v>7</v>
      </c>
      <c r="G5518">
        <f>VLOOKUP(A5518,申请!A$1:J$5305,7,FALSE)</f>
        <v>1</v>
      </c>
      <c r="H5518">
        <f>VLOOKUP(A5518,申请!A$1:J$5305,8,FALSE)</f>
        <v>0</v>
      </c>
      <c r="I5518">
        <f>VLOOKUP(A5518,申请!A$1:J$5305,9,FALSE)</f>
        <v>7</v>
      </c>
      <c r="J5518">
        <f>VLOOKUP(A5518,申请!A$1:J$5305,10,FALSE)</f>
        <v>0</v>
      </c>
      <c r="K5518" t="e">
        <f>VLOOKUP($A5518,授权!$A$1:$J$5305,COLUMN(B5519),FALSE)</f>
        <v>#N/A</v>
      </c>
      <c r="L5518" t="e">
        <f>VLOOKUP($A5518,授权!$A$1:$J$5305,COLUMN(C5519),FALSE)</f>
        <v>#N/A</v>
      </c>
      <c r="M5518" t="e">
        <f>VLOOKUP($A5518,授权!$A$1:$J$5305,COLUMN(D5519),FALSE)</f>
        <v>#N/A</v>
      </c>
      <c r="N5518" t="e">
        <f>VLOOKUP($A5518,授权!$A$1:$J$5305,COLUMN(E5519),FALSE)</f>
        <v>#N/A</v>
      </c>
      <c r="O5518" t="e">
        <f>VLOOKUP($A5518,授权!$A$1:$J$5305,COLUMN(F5519),FALSE)</f>
        <v>#N/A</v>
      </c>
      <c r="P5518" t="e">
        <f>VLOOKUP($A5518,授权!$A$1:$J$5305,COLUMN(G5519),FALSE)</f>
        <v>#N/A</v>
      </c>
      <c r="Q5518" t="e">
        <f>VLOOKUP($A5518,授权!$A$1:$J$5305,COLUMN(H5519),FALSE)</f>
        <v>#N/A</v>
      </c>
      <c r="R5518" t="e">
        <f>VLOOKUP($A5518,授权!$A$1:$J$5305,COLUMN(I5519),FALSE)</f>
        <v>#N/A</v>
      </c>
      <c r="S5518" t="e">
        <f>VLOOKUP($A5518,授权!$A$1:$J$5305,COLUMN(J5519),FALSE)</f>
        <v>#N/A</v>
      </c>
    </row>
    <row r="5519" spans="1:19" x14ac:dyDescent="0.25">
      <c r="A5519" t="s">
        <v>5518</v>
      </c>
      <c r="B5519">
        <f>VLOOKUP(A5519,申请!A$1:J$5305,2,FALSE)</f>
        <v>2</v>
      </c>
      <c r="C5519">
        <f>VLOOKUP(A5519,申请!A$1:J$5305,3,FALSE)</f>
        <v>2</v>
      </c>
      <c r="D5519">
        <f>VLOOKUP(A5519,申请!A$1:J$5305,4,FALSE)</f>
        <v>0</v>
      </c>
      <c r="E5519">
        <f>VLOOKUP(A5519,申请!A$1:J$5305,5,FALSE)</f>
        <v>0</v>
      </c>
      <c r="F5519">
        <f>VLOOKUP(A5519,申请!A$1:J$5305,6,FALSE)</f>
        <v>3</v>
      </c>
      <c r="G5519">
        <f>VLOOKUP(A5519,申请!A$1:J$5305,7,FALSE)</f>
        <v>1</v>
      </c>
      <c r="H5519">
        <f>VLOOKUP(A5519,申请!A$1:J$5305,8,FALSE)</f>
        <v>0</v>
      </c>
      <c r="I5519">
        <f>VLOOKUP(A5519,申请!A$1:J$5305,9,FALSE)</f>
        <v>3</v>
      </c>
      <c r="J5519">
        <f>VLOOKUP(A5519,申请!A$1:J$5305,10,FALSE)</f>
        <v>0</v>
      </c>
      <c r="K5519" t="e">
        <f>VLOOKUP($A5519,授权!$A$1:$J$5305,COLUMN(B5520),FALSE)</f>
        <v>#N/A</v>
      </c>
      <c r="L5519" t="e">
        <f>VLOOKUP($A5519,授权!$A$1:$J$5305,COLUMN(C5520),FALSE)</f>
        <v>#N/A</v>
      </c>
      <c r="M5519" t="e">
        <f>VLOOKUP($A5519,授权!$A$1:$J$5305,COLUMN(D5520),FALSE)</f>
        <v>#N/A</v>
      </c>
      <c r="N5519" t="e">
        <f>VLOOKUP($A5519,授权!$A$1:$J$5305,COLUMN(E5520),FALSE)</f>
        <v>#N/A</v>
      </c>
      <c r="O5519" t="e">
        <f>VLOOKUP($A5519,授权!$A$1:$J$5305,COLUMN(F5520),FALSE)</f>
        <v>#N/A</v>
      </c>
      <c r="P5519" t="e">
        <f>VLOOKUP($A5519,授权!$A$1:$J$5305,COLUMN(G5520),FALSE)</f>
        <v>#N/A</v>
      </c>
      <c r="Q5519" t="e">
        <f>VLOOKUP($A5519,授权!$A$1:$J$5305,COLUMN(H5520),FALSE)</f>
        <v>#N/A</v>
      </c>
      <c r="R5519" t="e">
        <f>VLOOKUP($A5519,授权!$A$1:$J$5305,COLUMN(I5520),FALSE)</f>
        <v>#N/A</v>
      </c>
      <c r="S5519" t="e">
        <f>VLOOKUP($A5519,授权!$A$1:$J$5305,COLUMN(J5520),FALSE)</f>
        <v>#N/A</v>
      </c>
    </row>
    <row r="5520" spans="1:19" x14ac:dyDescent="0.25">
      <c r="A5520" t="s">
        <v>5519</v>
      </c>
      <c r="B5520">
        <f>VLOOKUP(A5520,申请!A$1:J$5305,2,FALSE)</f>
        <v>2</v>
      </c>
      <c r="C5520">
        <f>VLOOKUP(A5520,申请!A$1:J$5305,3,FALSE)</f>
        <v>2</v>
      </c>
      <c r="D5520">
        <f>VLOOKUP(A5520,申请!A$1:J$5305,4,FALSE)</f>
        <v>0</v>
      </c>
      <c r="E5520">
        <f>VLOOKUP(A5520,申请!A$1:J$5305,5,FALSE)</f>
        <v>1</v>
      </c>
      <c r="F5520">
        <f>VLOOKUP(A5520,申请!A$1:J$5305,6,FALSE)</f>
        <v>2</v>
      </c>
      <c r="G5520">
        <f>VLOOKUP(A5520,申请!A$1:J$5305,7,FALSE)</f>
        <v>1</v>
      </c>
      <c r="H5520">
        <f>VLOOKUP(A5520,申请!A$1:J$5305,8,FALSE)</f>
        <v>0</v>
      </c>
      <c r="I5520">
        <f>VLOOKUP(A5520,申请!A$1:J$5305,9,FALSE)</f>
        <v>2</v>
      </c>
      <c r="J5520">
        <f>VLOOKUP(A5520,申请!A$1:J$5305,10,FALSE)</f>
        <v>0</v>
      </c>
      <c r="K5520" t="e">
        <f>VLOOKUP($A5520,授权!$A$1:$J$5305,COLUMN(B5521),FALSE)</f>
        <v>#N/A</v>
      </c>
      <c r="L5520" t="e">
        <f>VLOOKUP($A5520,授权!$A$1:$J$5305,COLUMN(C5521),FALSE)</f>
        <v>#N/A</v>
      </c>
      <c r="M5520" t="e">
        <f>VLOOKUP($A5520,授权!$A$1:$J$5305,COLUMN(D5521),FALSE)</f>
        <v>#N/A</v>
      </c>
      <c r="N5520" t="e">
        <f>VLOOKUP($A5520,授权!$A$1:$J$5305,COLUMN(E5521),FALSE)</f>
        <v>#N/A</v>
      </c>
      <c r="O5520" t="e">
        <f>VLOOKUP($A5520,授权!$A$1:$J$5305,COLUMN(F5521),FALSE)</f>
        <v>#N/A</v>
      </c>
      <c r="P5520" t="e">
        <f>VLOOKUP($A5520,授权!$A$1:$J$5305,COLUMN(G5521),FALSE)</f>
        <v>#N/A</v>
      </c>
      <c r="Q5520" t="e">
        <f>VLOOKUP($A5520,授权!$A$1:$J$5305,COLUMN(H5521),FALSE)</f>
        <v>#N/A</v>
      </c>
      <c r="R5520" t="e">
        <f>VLOOKUP($A5520,授权!$A$1:$J$5305,COLUMN(I5521),FALSE)</f>
        <v>#N/A</v>
      </c>
      <c r="S5520" t="e">
        <f>VLOOKUP($A5520,授权!$A$1:$J$5305,COLUMN(J5521),FALSE)</f>
        <v>#N/A</v>
      </c>
    </row>
    <row r="5521" spans="1:19" x14ac:dyDescent="0.25">
      <c r="A5521" t="s">
        <v>5520</v>
      </c>
      <c r="B5521">
        <f>VLOOKUP(A5521,申请!A$1:J$5305,2,FALSE)</f>
        <v>2</v>
      </c>
      <c r="C5521">
        <f>VLOOKUP(A5521,申请!A$1:J$5305,3,FALSE)</f>
        <v>0</v>
      </c>
      <c r="D5521">
        <f>VLOOKUP(A5521,申请!A$1:J$5305,4,FALSE)</f>
        <v>2</v>
      </c>
      <c r="E5521">
        <f>VLOOKUP(A5521,申请!A$1:J$5305,5,FALSE)</f>
        <v>8</v>
      </c>
      <c r="F5521">
        <f>VLOOKUP(A5521,申请!A$1:J$5305,6,FALSE)</f>
        <v>2</v>
      </c>
      <c r="G5521">
        <f>VLOOKUP(A5521,申请!A$1:J$5305,7,FALSE)</f>
        <v>0</v>
      </c>
      <c r="H5521">
        <f>VLOOKUP(A5521,申请!A$1:J$5305,8,FALSE)</f>
        <v>1</v>
      </c>
      <c r="I5521">
        <f>VLOOKUP(A5521,申请!A$1:J$5305,9,FALSE)</f>
        <v>2</v>
      </c>
      <c r="J5521">
        <f>VLOOKUP(A5521,申请!A$1:J$5305,10,FALSE)</f>
        <v>0</v>
      </c>
      <c r="K5521" t="e">
        <f>VLOOKUP($A5521,授权!$A$1:$J$5305,COLUMN(B5522),FALSE)</f>
        <v>#N/A</v>
      </c>
      <c r="L5521" t="e">
        <f>VLOOKUP($A5521,授权!$A$1:$J$5305,COLUMN(C5522),FALSE)</f>
        <v>#N/A</v>
      </c>
      <c r="M5521" t="e">
        <f>VLOOKUP($A5521,授权!$A$1:$J$5305,COLUMN(D5522),FALSE)</f>
        <v>#N/A</v>
      </c>
      <c r="N5521" t="e">
        <f>VLOOKUP($A5521,授权!$A$1:$J$5305,COLUMN(E5522),FALSE)</f>
        <v>#N/A</v>
      </c>
      <c r="O5521" t="e">
        <f>VLOOKUP($A5521,授权!$A$1:$J$5305,COLUMN(F5522),FALSE)</f>
        <v>#N/A</v>
      </c>
      <c r="P5521" t="e">
        <f>VLOOKUP($A5521,授权!$A$1:$J$5305,COLUMN(G5522),FALSE)</f>
        <v>#N/A</v>
      </c>
      <c r="Q5521" t="e">
        <f>VLOOKUP($A5521,授权!$A$1:$J$5305,COLUMN(H5522),FALSE)</f>
        <v>#N/A</v>
      </c>
      <c r="R5521" t="e">
        <f>VLOOKUP($A5521,授权!$A$1:$J$5305,COLUMN(I5522),FALSE)</f>
        <v>#N/A</v>
      </c>
      <c r="S5521" t="e">
        <f>VLOOKUP($A5521,授权!$A$1:$J$5305,COLUMN(J5522),FALSE)</f>
        <v>#N/A</v>
      </c>
    </row>
    <row r="5522" spans="1:19" x14ac:dyDescent="0.25">
      <c r="A5522" t="s">
        <v>5521</v>
      </c>
      <c r="B5522">
        <f>VLOOKUP(A5522,申请!A$1:J$5305,2,FALSE)</f>
        <v>1</v>
      </c>
      <c r="C5522">
        <f>VLOOKUP(A5522,申请!A$1:J$5305,3,FALSE)</f>
        <v>1</v>
      </c>
      <c r="D5522">
        <f>VLOOKUP(A5522,申请!A$1:J$5305,4,FALSE)</f>
        <v>0</v>
      </c>
      <c r="E5522">
        <f>VLOOKUP(A5522,申请!A$1:J$5305,5,FALSE)</f>
        <v>1</v>
      </c>
      <c r="F5522">
        <f>VLOOKUP(A5522,申请!A$1:J$5305,6,FALSE)</f>
        <v>1</v>
      </c>
      <c r="G5522">
        <f>VLOOKUP(A5522,申请!A$1:J$5305,7,FALSE)</f>
        <v>1</v>
      </c>
      <c r="H5522">
        <f>VLOOKUP(A5522,申请!A$1:J$5305,8,FALSE)</f>
        <v>0</v>
      </c>
      <c r="I5522">
        <f>VLOOKUP(A5522,申请!A$1:J$5305,9,FALSE)</f>
        <v>1</v>
      </c>
      <c r="J5522">
        <f>VLOOKUP(A5522,申请!A$1:J$5305,10,FALSE)</f>
        <v>0</v>
      </c>
      <c r="K5522" t="e">
        <f>VLOOKUP($A5522,授权!$A$1:$J$5305,COLUMN(B5523),FALSE)</f>
        <v>#N/A</v>
      </c>
      <c r="L5522" t="e">
        <f>VLOOKUP($A5522,授权!$A$1:$J$5305,COLUMN(C5523),FALSE)</f>
        <v>#N/A</v>
      </c>
      <c r="M5522" t="e">
        <f>VLOOKUP($A5522,授权!$A$1:$J$5305,COLUMN(D5523),FALSE)</f>
        <v>#N/A</v>
      </c>
      <c r="N5522" t="e">
        <f>VLOOKUP($A5522,授权!$A$1:$J$5305,COLUMN(E5523),FALSE)</f>
        <v>#N/A</v>
      </c>
      <c r="O5522" t="e">
        <f>VLOOKUP($A5522,授权!$A$1:$J$5305,COLUMN(F5523),FALSE)</f>
        <v>#N/A</v>
      </c>
      <c r="P5522" t="e">
        <f>VLOOKUP($A5522,授权!$A$1:$J$5305,COLUMN(G5523),FALSE)</f>
        <v>#N/A</v>
      </c>
      <c r="Q5522" t="e">
        <f>VLOOKUP($A5522,授权!$A$1:$J$5305,COLUMN(H5523),FALSE)</f>
        <v>#N/A</v>
      </c>
      <c r="R5522" t="e">
        <f>VLOOKUP($A5522,授权!$A$1:$J$5305,COLUMN(I5523),FALSE)</f>
        <v>#N/A</v>
      </c>
      <c r="S5522" t="e">
        <f>VLOOKUP($A5522,授权!$A$1:$J$5305,COLUMN(J5523),FALSE)</f>
        <v>#N/A</v>
      </c>
    </row>
    <row r="5523" spans="1:19" x14ac:dyDescent="0.25">
      <c r="A5523" t="s">
        <v>5522</v>
      </c>
      <c r="B5523">
        <f>VLOOKUP(A5523,申请!A$1:J$5305,2,FALSE)</f>
        <v>45</v>
      </c>
      <c r="C5523">
        <f>VLOOKUP(A5523,申请!A$1:J$5305,3,FALSE)</f>
        <v>0</v>
      </c>
      <c r="D5523">
        <f>VLOOKUP(A5523,申请!A$1:J$5305,4,FALSE)</f>
        <v>45</v>
      </c>
      <c r="E5523">
        <f>VLOOKUP(A5523,申请!A$1:J$5305,5,FALSE)</f>
        <v>6</v>
      </c>
      <c r="F5523">
        <f>VLOOKUP(A5523,申请!A$1:J$5305,6,FALSE)</f>
        <v>45</v>
      </c>
      <c r="G5523">
        <f>VLOOKUP(A5523,申请!A$1:J$5305,7,FALSE)</f>
        <v>0</v>
      </c>
      <c r="H5523">
        <f>VLOOKUP(A5523,申请!A$1:J$5305,8,FALSE)</f>
        <v>1</v>
      </c>
      <c r="I5523">
        <f>VLOOKUP(A5523,申请!A$1:J$5305,9,FALSE)</f>
        <v>45</v>
      </c>
      <c r="J5523">
        <f>VLOOKUP(A5523,申请!A$1:J$5305,10,FALSE)</f>
        <v>0</v>
      </c>
      <c r="K5523" t="e">
        <f>VLOOKUP($A5523,授权!$A$1:$J$5305,COLUMN(B5524),FALSE)</f>
        <v>#N/A</v>
      </c>
      <c r="L5523" t="e">
        <f>VLOOKUP($A5523,授权!$A$1:$J$5305,COLUMN(C5524),FALSE)</f>
        <v>#N/A</v>
      </c>
      <c r="M5523" t="e">
        <f>VLOOKUP($A5523,授权!$A$1:$J$5305,COLUMN(D5524),FALSE)</f>
        <v>#N/A</v>
      </c>
      <c r="N5523" t="e">
        <f>VLOOKUP($A5523,授权!$A$1:$J$5305,COLUMN(E5524),FALSE)</f>
        <v>#N/A</v>
      </c>
      <c r="O5523" t="e">
        <f>VLOOKUP($A5523,授权!$A$1:$J$5305,COLUMN(F5524),FALSE)</f>
        <v>#N/A</v>
      </c>
      <c r="P5523" t="e">
        <f>VLOOKUP($A5523,授权!$A$1:$J$5305,COLUMN(G5524),FALSE)</f>
        <v>#N/A</v>
      </c>
      <c r="Q5523" t="e">
        <f>VLOOKUP($A5523,授权!$A$1:$J$5305,COLUMN(H5524),FALSE)</f>
        <v>#N/A</v>
      </c>
      <c r="R5523" t="e">
        <f>VLOOKUP($A5523,授权!$A$1:$J$5305,COLUMN(I5524),FALSE)</f>
        <v>#N/A</v>
      </c>
      <c r="S5523" t="e">
        <f>VLOOKUP($A5523,授权!$A$1:$J$5305,COLUMN(J5524),FALSE)</f>
        <v>#N/A</v>
      </c>
    </row>
    <row r="5524" spans="1:19" x14ac:dyDescent="0.25">
      <c r="A5524" t="s">
        <v>5523</v>
      </c>
      <c r="B5524">
        <f>VLOOKUP(A5524,申请!A$1:J$5305,2,FALSE)</f>
        <v>1</v>
      </c>
      <c r="C5524">
        <f>VLOOKUP(A5524,申请!A$1:J$5305,3,FALSE)</f>
        <v>1</v>
      </c>
      <c r="D5524">
        <f>VLOOKUP(A5524,申请!A$1:J$5305,4,FALSE)</f>
        <v>0</v>
      </c>
      <c r="E5524">
        <f>VLOOKUP(A5524,申请!A$1:J$5305,5,FALSE)</f>
        <v>0</v>
      </c>
      <c r="F5524">
        <f>VLOOKUP(A5524,申请!A$1:J$5305,6,FALSE)</f>
        <v>1</v>
      </c>
      <c r="G5524">
        <f>VLOOKUP(A5524,申请!A$1:J$5305,7,FALSE)</f>
        <v>1</v>
      </c>
      <c r="H5524">
        <f>VLOOKUP(A5524,申请!A$1:J$5305,8,FALSE)</f>
        <v>0</v>
      </c>
      <c r="I5524">
        <f>VLOOKUP(A5524,申请!A$1:J$5305,9,FALSE)</f>
        <v>1</v>
      </c>
      <c r="J5524">
        <f>VLOOKUP(A5524,申请!A$1:J$5305,10,FALSE)</f>
        <v>0</v>
      </c>
      <c r="K5524" t="e">
        <f>VLOOKUP($A5524,授权!$A$1:$J$5305,COLUMN(B5525),FALSE)</f>
        <v>#N/A</v>
      </c>
      <c r="L5524" t="e">
        <f>VLOOKUP($A5524,授权!$A$1:$J$5305,COLUMN(C5525),FALSE)</f>
        <v>#N/A</v>
      </c>
      <c r="M5524" t="e">
        <f>VLOOKUP($A5524,授权!$A$1:$J$5305,COLUMN(D5525),FALSE)</f>
        <v>#N/A</v>
      </c>
      <c r="N5524" t="e">
        <f>VLOOKUP($A5524,授权!$A$1:$J$5305,COLUMN(E5525),FALSE)</f>
        <v>#N/A</v>
      </c>
      <c r="O5524" t="e">
        <f>VLOOKUP($A5524,授权!$A$1:$J$5305,COLUMN(F5525),FALSE)</f>
        <v>#N/A</v>
      </c>
      <c r="P5524" t="e">
        <f>VLOOKUP($A5524,授权!$A$1:$J$5305,COLUMN(G5525),FALSE)</f>
        <v>#N/A</v>
      </c>
      <c r="Q5524" t="e">
        <f>VLOOKUP($A5524,授权!$A$1:$J$5305,COLUMN(H5525),FALSE)</f>
        <v>#N/A</v>
      </c>
      <c r="R5524" t="e">
        <f>VLOOKUP($A5524,授权!$A$1:$J$5305,COLUMN(I5525),FALSE)</f>
        <v>#N/A</v>
      </c>
      <c r="S5524" t="e">
        <f>VLOOKUP($A5524,授权!$A$1:$J$5305,COLUMN(J5525),FALSE)</f>
        <v>#N/A</v>
      </c>
    </row>
    <row r="5525" spans="1:19" x14ac:dyDescent="0.25">
      <c r="A5525" t="s">
        <v>5524</v>
      </c>
      <c r="B5525">
        <f>VLOOKUP(A5525,申请!A$1:J$5305,2,FALSE)</f>
        <v>3</v>
      </c>
      <c r="C5525">
        <f>VLOOKUP(A5525,申请!A$1:J$5305,3,FALSE)</f>
        <v>3</v>
      </c>
      <c r="D5525">
        <f>VLOOKUP(A5525,申请!A$1:J$5305,4,FALSE)</f>
        <v>0</v>
      </c>
      <c r="E5525">
        <f>VLOOKUP(A5525,申请!A$1:J$5305,5,FALSE)</f>
        <v>1</v>
      </c>
      <c r="F5525">
        <f>VLOOKUP(A5525,申请!A$1:J$5305,6,FALSE)</f>
        <v>4</v>
      </c>
      <c r="G5525">
        <f>VLOOKUP(A5525,申请!A$1:J$5305,7,FALSE)</f>
        <v>1</v>
      </c>
      <c r="H5525">
        <f>VLOOKUP(A5525,申请!A$1:J$5305,8,FALSE)</f>
        <v>0</v>
      </c>
      <c r="I5525">
        <f>VLOOKUP(A5525,申请!A$1:J$5305,9,FALSE)</f>
        <v>4</v>
      </c>
      <c r="J5525">
        <f>VLOOKUP(A5525,申请!A$1:J$5305,10,FALSE)</f>
        <v>0</v>
      </c>
      <c r="K5525" t="e">
        <f>VLOOKUP($A5525,授权!$A$1:$J$5305,COLUMN(B5526),FALSE)</f>
        <v>#N/A</v>
      </c>
      <c r="L5525" t="e">
        <f>VLOOKUP($A5525,授权!$A$1:$J$5305,COLUMN(C5526),FALSE)</f>
        <v>#N/A</v>
      </c>
      <c r="M5525" t="e">
        <f>VLOOKUP($A5525,授权!$A$1:$J$5305,COLUMN(D5526),FALSE)</f>
        <v>#N/A</v>
      </c>
      <c r="N5525" t="e">
        <f>VLOOKUP($A5525,授权!$A$1:$J$5305,COLUMN(E5526),FALSE)</f>
        <v>#N/A</v>
      </c>
      <c r="O5525" t="e">
        <f>VLOOKUP($A5525,授权!$A$1:$J$5305,COLUMN(F5526),FALSE)</f>
        <v>#N/A</v>
      </c>
      <c r="P5525" t="e">
        <f>VLOOKUP($A5525,授权!$A$1:$J$5305,COLUMN(G5526),FALSE)</f>
        <v>#N/A</v>
      </c>
      <c r="Q5525" t="e">
        <f>VLOOKUP($A5525,授权!$A$1:$J$5305,COLUMN(H5526),FALSE)</f>
        <v>#N/A</v>
      </c>
      <c r="R5525" t="e">
        <f>VLOOKUP($A5525,授权!$A$1:$J$5305,COLUMN(I5526),FALSE)</f>
        <v>#N/A</v>
      </c>
      <c r="S5525" t="e">
        <f>VLOOKUP($A5525,授权!$A$1:$J$5305,COLUMN(J5526),FALSE)</f>
        <v>#N/A</v>
      </c>
    </row>
    <row r="5526" spans="1:19" x14ac:dyDescent="0.25">
      <c r="A5526" t="s">
        <v>5525</v>
      </c>
      <c r="B5526">
        <f>VLOOKUP(A5526,申请!A$1:J$5305,2,FALSE)</f>
        <v>1</v>
      </c>
      <c r="C5526">
        <f>VLOOKUP(A5526,申请!A$1:J$5305,3,FALSE)</f>
        <v>1</v>
      </c>
      <c r="D5526">
        <f>VLOOKUP(A5526,申请!A$1:J$5305,4,FALSE)</f>
        <v>0</v>
      </c>
      <c r="E5526">
        <f>VLOOKUP(A5526,申请!A$1:J$5305,5,FALSE)</f>
        <v>0</v>
      </c>
      <c r="F5526">
        <f>VLOOKUP(A5526,申请!A$1:J$5305,6,FALSE)</f>
        <v>1</v>
      </c>
      <c r="G5526">
        <f>VLOOKUP(A5526,申请!A$1:J$5305,7,FALSE)</f>
        <v>1</v>
      </c>
      <c r="H5526">
        <f>VLOOKUP(A5526,申请!A$1:J$5305,8,FALSE)</f>
        <v>0</v>
      </c>
      <c r="I5526">
        <f>VLOOKUP(A5526,申请!A$1:J$5305,9,FALSE)</f>
        <v>1</v>
      </c>
      <c r="J5526">
        <f>VLOOKUP(A5526,申请!A$1:J$5305,10,FALSE)</f>
        <v>0</v>
      </c>
      <c r="K5526" t="e">
        <f>VLOOKUP($A5526,授权!$A$1:$J$5305,COLUMN(B5527),FALSE)</f>
        <v>#N/A</v>
      </c>
      <c r="L5526" t="e">
        <f>VLOOKUP($A5526,授权!$A$1:$J$5305,COLUMN(C5527),FALSE)</f>
        <v>#N/A</v>
      </c>
      <c r="M5526" t="e">
        <f>VLOOKUP($A5526,授权!$A$1:$J$5305,COLUMN(D5527),FALSE)</f>
        <v>#N/A</v>
      </c>
      <c r="N5526" t="e">
        <f>VLOOKUP($A5526,授权!$A$1:$J$5305,COLUMN(E5527),FALSE)</f>
        <v>#N/A</v>
      </c>
      <c r="O5526" t="e">
        <f>VLOOKUP($A5526,授权!$A$1:$J$5305,COLUMN(F5527),FALSE)</f>
        <v>#N/A</v>
      </c>
      <c r="P5526" t="e">
        <f>VLOOKUP($A5526,授权!$A$1:$J$5305,COLUMN(G5527),FALSE)</f>
        <v>#N/A</v>
      </c>
      <c r="Q5526" t="e">
        <f>VLOOKUP($A5526,授权!$A$1:$J$5305,COLUMN(H5527),FALSE)</f>
        <v>#N/A</v>
      </c>
      <c r="R5526" t="e">
        <f>VLOOKUP($A5526,授权!$A$1:$J$5305,COLUMN(I5527),FALSE)</f>
        <v>#N/A</v>
      </c>
      <c r="S5526" t="e">
        <f>VLOOKUP($A5526,授权!$A$1:$J$5305,COLUMN(J5527),FALSE)</f>
        <v>#N/A</v>
      </c>
    </row>
    <row r="5527" spans="1:19" x14ac:dyDescent="0.25">
      <c r="A5527" t="s">
        <v>5526</v>
      </c>
      <c r="B5527">
        <f>VLOOKUP(A5527,申请!A$1:J$5305,2,FALSE)</f>
        <v>8</v>
      </c>
      <c r="C5527">
        <f>VLOOKUP(A5527,申请!A$1:J$5305,3,FALSE)</f>
        <v>8</v>
      </c>
      <c r="D5527">
        <f>VLOOKUP(A5527,申请!A$1:J$5305,4,FALSE)</f>
        <v>0</v>
      </c>
      <c r="E5527">
        <f>VLOOKUP(A5527,申请!A$1:J$5305,5,FALSE)</f>
        <v>4</v>
      </c>
      <c r="F5527">
        <f>VLOOKUP(A5527,申请!A$1:J$5305,6,FALSE)</f>
        <v>9</v>
      </c>
      <c r="G5527">
        <f>VLOOKUP(A5527,申请!A$1:J$5305,7,FALSE)</f>
        <v>1</v>
      </c>
      <c r="H5527">
        <f>VLOOKUP(A5527,申请!A$1:J$5305,8,FALSE)</f>
        <v>0</v>
      </c>
      <c r="I5527">
        <f>VLOOKUP(A5527,申请!A$1:J$5305,9,FALSE)</f>
        <v>9</v>
      </c>
      <c r="J5527">
        <f>VLOOKUP(A5527,申请!A$1:J$5305,10,FALSE)</f>
        <v>0</v>
      </c>
      <c r="K5527" t="e">
        <f>VLOOKUP($A5527,授权!$A$1:$J$5305,COLUMN(B5528),FALSE)</f>
        <v>#N/A</v>
      </c>
      <c r="L5527" t="e">
        <f>VLOOKUP($A5527,授权!$A$1:$J$5305,COLUMN(C5528),FALSE)</f>
        <v>#N/A</v>
      </c>
      <c r="M5527" t="e">
        <f>VLOOKUP($A5527,授权!$A$1:$J$5305,COLUMN(D5528),FALSE)</f>
        <v>#N/A</v>
      </c>
      <c r="N5527" t="e">
        <f>VLOOKUP($A5527,授权!$A$1:$J$5305,COLUMN(E5528),FALSE)</f>
        <v>#N/A</v>
      </c>
      <c r="O5527" t="e">
        <f>VLOOKUP($A5527,授权!$A$1:$J$5305,COLUMN(F5528),FALSE)</f>
        <v>#N/A</v>
      </c>
      <c r="P5527" t="e">
        <f>VLOOKUP($A5527,授权!$A$1:$J$5305,COLUMN(G5528),FALSE)</f>
        <v>#N/A</v>
      </c>
      <c r="Q5527" t="e">
        <f>VLOOKUP($A5527,授权!$A$1:$J$5305,COLUMN(H5528),FALSE)</f>
        <v>#N/A</v>
      </c>
      <c r="R5527" t="e">
        <f>VLOOKUP($A5527,授权!$A$1:$J$5305,COLUMN(I5528),FALSE)</f>
        <v>#N/A</v>
      </c>
      <c r="S5527" t="e">
        <f>VLOOKUP($A5527,授权!$A$1:$J$5305,COLUMN(J5528),FALSE)</f>
        <v>#N/A</v>
      </c>
    </row>
    <row r="5528" spans="1:19" x14ac:dyDescent="0.25">
      <c r="A5528" t="s">
        <v>5527</v>
      </c>
      <c r="B5528">
        <f>VLOOKUP(A5528,申请!A$1:J$5305,2,FALSE)</f>
        <v>1</v>
      </c>
      <c r="C5528">
        <f>VLOOKUP(A5528,申请!A$1:J$5305,3,FALSE)</f>
        <v>1</v>
      </c>
      <c r="D5528">
        <f>VLOOKUP(A5528,申请!A$1:J$5305,4,FALSE)</f>
        <v>0</v>
      </c>
      <c r="E5528">
        <f>VLOOKUP(A5528,申请!A$1:J$5305,5,FALSE)</f>
        <v>1</v>
      </c>
      <c r="F5528">
        <f>VLOOKUP(A5528,申请!A$1:J$5305,6,FALSE)</f>
        <v>2</v>
      </c>
      <c r="G5528">
        <f>VLOOKUP(A5528,申请!A$1:J$5305,7,FALSE)</f>
        <v>1</v>
      </c>
      <c r="H5528">
        <f>VLOOKUP(A5528,申请!A$1:J$5305,8,FALSE)</f>
        <v>0</v>
      </c>
      <c r="I5528">
        <f>VLOOKUP(A5528,申请!A$1:J$5305,9,FALSE)</f>
        <v>2</v>
      </c>
      <c r="J5528">
        <f>VLOOKUP(A5528,申请!A$1:J$5305,10,FALSE)</f>
        <v>0</v>
      </c>
      <c r="K5528" t="e">
        <f>VLOOKUP($A5528,授权!$A$1:$J$5305,COLUMN(B5529),FALSE)</f>
        <v>#N/A</v>
      </c>
      <c r="L5528" t="e">
        <f>VLOOKUP($A5528,授权!$A$1:$J$5305,COLUMN(C5529),FALSE)</f>
        <v>#N/A</v>
      </c>
      <c r="M5528" t="e">
        <f>VLOOKUP($A5528,授权!$A$1:$J$5305,COLUMN(D5529),FALSE)</f>
        <v>#N/A</v>
      </c>
      <c r="N5528" t="e">
        <f>VLOOKUP($A5528,授权!$A$1:$J$5305,COLUMN(E5529),FALSE)</f>
        <v>#N/A</v>
      </c>
      <c r="O5528" t="e">
        <f>VLOOKUP($A5528,授权!$A$1:$J$5305,COLUMN(F5529),FALSE)</f>
        <v>#N/A</v>
      </c>
      <c r="P5528" t="e">
        <f>VLOOKUP($A5528,授权!$A$1:$J$5305,COLUMN(G5529),FALSE)</f>
        <v>#N/A</v>
      </c>
      <c r="Q5528" t="e">
        <f>VLOOKUP($A5528,授权!$A$1:$J$5305,COLUMN(H5529),FALSE)</f>
        <v>#N/A</v>
      </c>
      <c r="R5528" t="e">
        <f>VLOOKUP($A5528,授权!$A$1:$J$5305,COLUMN(I5529),FALSE)</f>
        <v>#N/A</v>
      </c>
      <c r="S5528" t="e">
        <f>VLOOKUP($A5528,授权!$A$1:$J$5305,COLUMN(J5529),FALSE)</f>
        <v>#N/A</v>
      </c>
    </row>
    <row r="5529" spans="1:19" x14ac:dyDescent="0.25">
      <c r="A5529" t="s">
        <v>5528</v>
      </c>
      <c r="B5529">
        <f>VLOOKUP(A5529,申请!A$1:J$5305,2,FALSE)</f>
        <v>1</v>
      </c>
      <c r="C5529">
        <f>VLOOKUP(A5529,申请!A$1:J$5305,3,FALSE)</f>
        <v>1</v>
      </c>
      <c r="D5529">
        <f>VLOOKUP(A5529,申请!A$1:J$5305,4,FALSE)</f>
        <v>0</v>
      </c>
      <c r="E5529">
        <f>VLOOKUP(A5529,申请!A$1:J$5305,5,FALSE)</f>
        <v>0</v>
      </c>
      <c r="F5529">
        <f>VLOOKUP(A5529,申请!A$1:J$5305,6,FALSE)</f>
        <v>1</v>
      </c>
      <c r="G5529">
        <f>VLOOKUP(A5529,申请!A$1:J$5305,7,FALSE)</f>
        <v>1</v>
      </c>
      <c r="H5529">
        <f>VLOOKUP(A5529,申请!A$1:J$5305,8,FALSE)</f>
        <v>0</v>
      </c>
      <c r="I5529">
        <f>VLOOKUP(A5529,申请!A$1:J$5305,9,FALSE)</f>
        <v>1</v>
      </c>
      <c r="J5529">
        <f>VLOOKUP(A5529,申请!A$1:J$5305,10,FALSE)</f>
        <v>0</v>
      </c>
      <c r="K5529" t="e">
        <f>VLOOKUP($A5529,授权!$A$1:$J$5305,COLUMN(B5530),FALSE)</f>
        <v>#N/A</v>
      </c>
      <c r="L5529" t="e">
        <f>VLOOKUP($A5529,授权!$A$1:$J$5305,COLUMN(C5530),FALSE)</f>
        <v>#N/A</v>
      </c>
      <c r="M5529" t="e">
        <f>VLOOKUP($A5529,授权!$A$1:$J$5305,COLUMN(D5530),FALSE)</f>
        <v>#N/A</v>
      </c>
      <c r="N5529" t="e">
        <f>VLOOKUP($A5529,授权!$A$1:$J$5305,COLUMN(E5530),FALSE)</f>
        <v>#N/A</v>
      </c>
      <c r="O5529" t="e">
        <f>VLOOKUP($A5529,授权!$A$1:$J$5305,COLUMN(F5530),FALSE)</f>
        <v>#N/A</v>
      </c>
      <c r="P5529" t="e">
        <f>VLOOKUP($A5529,授权!$A$1:$J$5305,COLUMN(G5530),FALSE)</f>
        <v>#N/A</v>
      </c>
      <c r="Q5529" t="e">
        <f>VLOOKUP($A5529,授权!$A$1:$J$5305,COLUMN(H5530),FALSE)</f>
        <v>#N/A</v>
      </c>
      <c r="R5529" t="e">
        <f>VLOOKUP($A5529,授权!$A$1:$J$5305,COLUMN(I5530),FALSE)</f>
        <v>#N/A</v>
      </c>
      <c r="S5529" t="e">
        <f>VLOOKUP($A5529,授权!$A$1:$J$5305,COLUMN(J5530),FALSE)</f>
        <v>#N/A</v>
      </c>
    </row>
    <row r="5530" spans="1:19" x14ac:dyDescent="0.25">
      <c r="A5530" t="s">
        <v>5529</v>
      </c>
      <c r="B5530">
        <f>VLOOKUP(A5530,申请!A$1:J$5305,2,FALSE)</f>
        <v>1</v>
      </c>
      <c r="C5530">
        <f>VLOOKUP(A5530,申请!A$1:J$5305,3,FALSE)</f>
        <v>1</v>
      </c>
      <c r="D5530">
        <f>VLOOKUP(A5530,申请!A$1:J$5305,4,FALSE)</f>
        <v>0</v>
      </c>
      <c r="E5530">
        <f>VLOOKUP(A5530,申请!A$1:J$5305,5,FALSE)</f>
        <v>0</v>
      </c>
      <c r="F5530">
        <f>VLOOKUP(A5530,申请!A$1:J$5305,6,FALSE)</f>
        <v>1</v>
      </c>
      <c r="G5530">
        <f>VLOOKUP(A5530,申请!A$1:J$5305,7,FALSE)</f>
        <v>1</v>
      </c>
      <c r="H5530">
        <f>VLOOKUP(A5530,申请!A$1:J$5305,8,FALSE)</f>
        <v>0</v>
      </c>
      <c r="I5530">
        <f>VLOOKUP(A5530,申请!A$1:J$5305,9,FALSE)</f>
        <v>1</v>
      </c>
      <c r="J5530">
        <f>VLOOKUP(A5530,申请!A$1:J$5305,10,FALSE)</f>
        <v>0</v>
      </c>
      <c r="K5530" t="e">
        <f>VLOOKUP($A5530,授权!$A$1:$J$5305,COLUMN(B5531),FALSE)</f>
        <v>#N/A</v>
      </c>
      <c r="L5530" t="e">
        <f>VLOOKUP($A5530,授权!$A$1:$J$5305,COLUMN(C5531),FALSE)</f>
        <v>#N/A</v>
      </c>
      <c r="M5530" t="e">
        <f>VLOOKUP($A5530,授权!$A$1:$J$5305,COLUMN(D5531),FALSE)</f>
        <v>#N/A</v>
      </c>
      <c r="N5530" t="e">
        <f>VLOOKUP($A5530,授权!$A$1:$J$5305,COLUMN(E5531),FALSE)</f>
        <v>#N/A</v>
      </c>
      <c r="O5530" t="e">
        <f>VLOOKUP($A5530,授权!$A$1:$J$5305,COLUMN(F5531),FALSE)</f>
        <v>#N/A</v>
      </c>
      <c r="P5530" t="e">
        <f>VLOOKUP($A5530,授权!$A$1:$J$5305,COLUMN(G5531),FALSE)</f>
        <v>#N/A</v>
      </c>
      <c r="Q5530" t="e">
        <f>VLOOKUP($A5530,授权!$A$1:$J$5305,COLUMN(H5531),FALSE)</f>
        <v>#N/A</v>
      </c>
      <c r="R5530" t="e">
        <f>VLOOKUP($A5530,授权!$A$1:$J$5305,COLUMN(I5531),FALSE)</f>
        <v>#N/A</v>
      </c>
      <c r="S5530" t="e">
        <f>VLOOKUP($A5530,授权!$A$1:$J$5305,COLUMN(J5531),FALSE)</f>
        <v>#N/A</v>
      </c>
    </row>
    <row r="5531" spans="1:19" x14ac:dyDescent="0.25">
      <c r="A5531" t="s">
        <v>5530</v>
      </c>
      <c r="B5531">
        <f>VLOOKUP(A5531,申请!A$1:J$5305,2,FALSE)</f>
        <v>1</v>
      </c>
      <c r="C5531">
        <f>VLOOKUP(A5531,申请!A$1:J$5305,3,FALSE)</f>
        <v>1</v>
      </c>
      <c r="D5531">
        <f>VLOOKUP(A5531,申请!A$1:J$5305,4,FALSE)</f>
        <v>0</v>
      </c>
      <c r="E5531">
        <f>VLOOKUP(A5531,申请!A$1:J$5305,5,FALSE)</f>
        <v>7</v>
      </c>
      <c r="F5531">
        <f>VLOOKUP(A5531,申请!A$1:J$5305,6,FALSE)</f>
        <v>1</v>
      </c>
      <c r="G5531">
        <f>VLOOKUP(A5531,申请!A$1:J$5305,7,FALSE)</f>
        <v>1</v>
      </c>
      <c r="H5531">
        <f>VLOOKUP(A5531,申请!A$1:J$5305,8,FALSE)</f>
        <v>0</v>
      </c>
      <c r="I5531">
        <f>VLOOKUP(A5531,申请!A$1:J$5305,9,FALSE)</f>
        <v>1</v>
      </c>
      <c r="J5531">
        <f>VLOOKUP(A5531,申请!A$1:J$5305,10,FALSE)</f>
        <v>0</v>
      </c>
      <c r="K5531" t="e">
        <f>VLOOKUP($A5531,授权!$A$1:$J$5305,COLUMN(B5532),FALSE)</f>
        <v>#N/A</v>
      </c>
      <c r="L5531" t="e">
        <f>VLOOKUP($A5531,授权!$A$1:$J$5305,COLUMN(C5532),FALSE)</f>
        <v>#N/A</v>
      </c>
      <c r="M5531" t="e">
        <f>VLOOKUP($A5531,授权!$A$1:$J$5305,COLUMN(D5532),FALSE)</f>
        <v>#N/A</v>
      </c>
      <c r="N5531" t="e">
        <f>VLOOKUP($A5531,授权!$A$1:$J$5305,COLUMN(E5532),FALSE)</f>
        <v>#N/A</v>
      </c>
      <c r="O5531" t="e">
        <f>VLOOKUP($A5531,授权!$A$1:$J$5305,COLUMN(F5532),FALSE)</f>
        <v>#N/A</v>
      </c>
      <c r="P5531" t="e">
        <f>VLOOKUP($A5531,授权!$A$1:$J$5305,COLUMN(G5532),FALSE)</f>
        <v>#N/A</v>
      </c>
      <c r="Q5531" t="e">
        <f>VLOOKUP($A5531,授权!$A$1:$J$5305,COLUMN(H5532),FALSE)</f>
        <v>#N/A</v>
      </c>
      <c r="R5531" t="e">
        <f>VLOOKUP($A5531,授权!$A$1:$J$5305,COLUMN(I5532),FALSE)</f>
        <v>#N/A</v>
      </c>
      <c r="S5531" t="e">
        <f>VLOOKUP($A5531,授权!$A$1:$J$5305,COLUMN(J5532),FALSE)</f>
        <v>#N/A</v>
      </c>
    </row>
    <row r="5532" spans="1:19" x14ac:dyDescent="0.25">
      <c r="A5532" t="s">
        <v>5531</v>
      </c>
      <c r="B5532">
        <f>VLOOKUP(A5532,申请!A$1:J$5305,2,FALSE)</f>
        <v>1</v>
      </c>
      <c r="C5532">
        <f>VLOOKUP(A5532,申请!A$1:J$5305,3,FALSE)</f>
        <v>0</v>
      </c>
      <c r="D5532">
        <f>VLOOKUP(A5532,申请!A$1:J$5305,4,FALSE)</f>
        <v>1</v>
      </c>
      <c r="E5532">
        <f>VLOOKUP(A5532,申请!A$1:J$5305,5,FALSE)</f>
        <v>0</v>
      </c>
      <c r="F5532">
        <f>VLOOKUP(A5532,申请!A$1:J$5305,6,FALSE)</f>
        <v>1</v>
      </c>
      <c r="G5532">
        <f>VLOOKUP(A5532,申请!A$1:J$5305,7,FALSE)</f>
        <v>0</v>
      </c>
      <c r="H5532">
        <f>VLOOKUP(A5532,申请!A$1:J$5305,8,FALSE)</f>
        <v>1</v>
      </c>
      <c r="I5532">
        <f>VLOOKUP(A5532,申请!A$1:J$5305,9,FALSE)</f>
        <v>1</v>
      </c>
      <c r="J5532">
        <f>VLOOKUP(A5532,申请!A$1:J$5305,10,FALSE)</f>
        <v>0</v>
      </c>
      <c r="K5532" t="e">
        <f>VLOOKUP($A5532,授权!$A$1:$J$5305,COLUMN(B5533),FALSE)</f>
        <v>#N/A</v>
      </c>
      <c r="L5532" t="e">
        <f>VLOOKUP($A5532,授权!$A$1:$J$5305,COLUMN(C5533),FALSE)</f>
        <v>#N/A</v>
      </c>
      <c r="M5532" t="e">
        <f>VLOOKUP($A5532,授权!$A$1:$J$5305,COLUMN(D5533),FALSE)</f>
        <v>#N/A</v>
      </c>
      <c r="N5532" t="e">
        <f>VLOOKUP($A5532,授权!$A$1:$J$5305,COLUMN(E5533),FALSE)</f>
        <v>#N/A</v>
      </c>
      <c r="O5532" t="e">
        <f>VLOOKUP($A5532,授权!$A$1:$J$5305,COLUMN(F5533),FALSE)</f>
        <v>#N/A</v>
      </c>
      <c r="P5532" t="e">
        <f>VLOOKUP($A5532,授权!$A$1:$J$5305,COLUMN(G5533),FALSE)</f>
        <v>#N/A</v>
      </c>
      <c r="Q5532" t="e">
        <f>VLOOKUP($A5532,授权!$A$1:$J$5305,COLUMN(H5533),FALSE)</f>
        <v>#N/A</v>
      </c>
      <c r="R5532" t="e">
        <f>VLOOKUP($A5532,授权!$A$1:$J$5305,COLUMN(I5533),FALSE)</f>
        <v>#N/A</v>
      </c>
      <c r="S5532" t="e">
        <f>VLOOKUP($A5532,授权!$A$1:$J$5305,COLUMN(J5533),FALSE)</f>
        <v>#N/A</v>
      </c>
    </row>
    <row r="5533" spans="1:19" x14ac:dyDescent="0.25">
      <c r="A5533" t="s">
        <v>5532</v>
      </c>
      <c r="B5533">
        <f>VLOOKUP(A5533,申请!A$1:J$5305,2,FALSE)</f>
        <v>1</v>
      </c>
      <c r="C5533">
        <f>VLOOKUP(A5533,申请!A$1:J$5305,3,FALSE)</f>
        <v>1</v>
      </c>
      <c r="D5533">
        <f>VLOOKUP(A5533,申请!A$1:J$5305,4,FALSE)</f>
        <v>0</v>
      </c>
      <c r="E5533">
        <f>VLOOKUP(A5533,申请!A$1:J$5305,5,FALSE)</f>
        <v>0</v>
      </c>
      <c r="F5533">
        <f>VLOOKUP(A5533,申请!A$1:J$5305,6,FALSE)</f>
        <v>2</v>
      </c>
      <c r="G5533">
        <f>VLOOKUP(A5533,申请!A$1:J$5305,7,FALSE)</f>
        <v>1</v>
      </c>
      <c r="H5533">
        <f>VLOOKUP(A5533,申请!A$1:J$5305,8,FALSE)</f>
        <v>0</v>
      </c>
      <c r="I5533">
        <f>VLOOKUP(A5533,申请!A$1:J$5305,9,FALSE)</f>
        <v>2</v>
      </c>
      <c r="J5533">
        <f>VLOOKUP(A5533,申请!A$1:J$5305,10,FALSE)</f>
        <v>0</v>
      </c>
      <c r="K5533" t="e">
        <f>VLOOKUP($A5533,授权!$A$1:$J$5305,COLUMN(B5534),FALSE)</f>
        <v>#N/A</v>
      </c>
      <c r="L5533" t="e">
        <f>VLOOKUP($A5533,授权!$A$1:$J$5305,COLUMN(C5534),FALSE)</f>
        <v>#N/A</v>
      </c>
      <c r="M5533" t="e">
        <f>VLOOKUP($A5533,授权!$A$1:$J$5305,COLUMN(D5534),FALSE)</f>
        <v>#N/A</v>
      </c>
      <c r="N5533" t="e">
        <f>VLOOKUP($A5533,授权!$A$1:$J$5305,COLUMN(E5534),FALSE)</f>
        <v>#N/A</v>
      </c>
      <c r="O5533" t="e">
        <f>VLOOKUP($A5533,授权!$A$1:$J$5305,COLUMN(F5534),FALSE)</f>
        <v>#N/A</v>
      </c>
      <c r="P5533" t="e">
        <f>VLOOKUP($A5533,授权!$A$1:$J$5305,COLUMN(G5534),FALSE)</f>
        <v>#N/A</v>
      </c>
      <c r="Q5533" t="e">
        <f>VLOOKUP($A5533,授权!$A$1:$J$5305,COLUMN(H5534),FALSE)</f>
        <v>#N/A</v>
      </c>
      <c r="R5533" t="e">
        <f>VLOOKUP($A5533,授权!$A$1:$J$5305,COLUMN(I5534),FALSE)</f>
        <v>#N/A</v>
      </c>
      <c r="S5533" t="e">
        <f>VLOOKUP($A5533,授权!$A$1:$J$5305,COLUMN(J5534),FALSE)</f>
        <v>#N/A</v>
      </c>
    </row>
    <row r="5534" spans="1:19" x14ac:dyDescent="0.25">
      <c r="A5534" t="s">
        <v>5533</v>
      </c>
      <c r="B5534">
        <f>VLOOKUP(A5534,申请!A$1:J$5305,2,FALSE)</f>
        <v>2</v>
      </c>
      <c r="C5534">
        <f>VLOOKUP(A5534,申请!A$1:J$5305,3,FALSE)</f>
        <v>2</v>
      </c>
      <c r="D5534">
        <f>VLOOKUP(A5534,申请!A$1:J$5305,4,FALSE)</f>
        <v>0</v>
      </c>
      <c r="E5534">
        <f>VLOOKUP(A5534,申请!A$1:J$5305,5,FALSE)</f>
        <v>1</v>
      </c>
      <c r="F5534">
        <f>VLOOKUP(A5534,申请!A$1:J$5305,6,FALSE)</f>
        <v>2</v>
      </c>
      <c r="G5534">
        <f>VLOOKUP(A5534,申请!A$1:J$5305,7,FALSE)</f>
        <v>1</v>
      </c>
      <c r="H5534">
        <f>VLOOKUP(A5534,申请!A$1:J$5305,8,FALSE)</f>
        <v>0</v>
      </c>
      <c r="I5534">
        <f>VLOOKUP(A5534,申请!A$1:J$5305,9,FALSE)</f>
        <v>2</v>
      </c>
      <c r="J5534">
        <f>VLOOKUP(A5534,申请!A$1:J$5305,10,FALSE)</f>
        <v>0</v>
      </c>
      <c r="K5534" t="e">
        <f>VLOOKUP($A5534,授权!$A$1:$J$5305,COLUMN(B5535),FALSE)</f>
        <v>#N/A</v>
      </c>
      <c r="L5534" t="e">
        <f>VLOOKUP($A5534,授权!$A$1:$J$5305,COLUMN(C5535),FALSE)</f>
        <v>#N/A</v>
      </c>
      <c r="M5534" t="e">
        <f>VLOOKUP($A5534,授权!$A$1:$J$5305,COLUMN(D5535),FALSE)</f>
        <v>#N/A</v>
      </c>
      <c r="N5534" t="e">
        <f>VLOOKUP($A5534,授权!$A$1:$J$5305,COLUMN(E5535),FALSE)</f>
        <v>#N/A</v>
      </c>
      <c r="O5534" t="e">
        <f>VLOOKUP($A5534,授权!$A$1:$J$5305,COLUMN(F5535),FALSE)</f>
        <v>#N/A</v>
      </c>
      <c r="P5534" t="e">
        <f>VLOOKUP($A5534,授权!$A$1:$J$5305,COLUMN(G5535),FALSE)</f>
        <v>#N/A</v>
      </c>
      <c r="Q5534" t="e">
        <f>VLOOKUP($A5534,授权!$A$1:$J$5305,COLUMN(H5535),FALSE)</f>
        <v>#N/A</v>
      </c>
      <c r="R5534" t="e">
        <f>VLOOKUP($A5534,授权!$A$1:$J$5305,COLUMN(I5535),FALSE)</f>
        <v>#N/A</v>
      </c>
      <c r="S5534" t="e">
        <f>VLOOKUP($A5534,授权!$A$1:$J$5305,COLUMN(J5535),FALSE)</f>
        <v>#N/A</v>
      </c>
    </row>
    <row r="5535" spans="1:19" x14ac:dyDescent="0.25">
      <c r="A5535" t="s">
        <v>5534</v>
      </c>
      <c r="B5535">
        <f>VLOOKUP(A5535,申请!A$1:J$5305,2,FALSE)</f>
        <v>1</v>
      </c>
      <c r="C5535">
        <f>VLOOKUP(A5535,申请!A$1:J$5305,3,FALSE)</f>
        <v>1</v>
      </c>
      <c r="D5535">
        <f>VLOOKUP(A5535,申请!A$1:J$5305,4,FALSE)</f>
        <v>0</v>
      </c>
      <c r="E5535">
        <f>VLOOKUP(A5535,申请!A$1:J$5305,5,FALSE)</f>
        <v>0</v>
      </c>
      <c r="F5535">
        <f>VLOOKUP(A5535,申请!A$1:J$5305,6,FALSE)</f>
        <v>1</v>
      </c>
      <c r="G5535">
        <f>VLOOKUP(A5535,申请!A$1:J$5305,7,FALSE)</f>
        <v>1</v>
      </c>
      <c r="H5535">
        <f>VLOOKUP(A5535,申请!A$1:J$5305,8,FALSE)</f>
        <v>0</v>
      </c>
      <c r="I5535">
        <f>VLOOKUP(A5535,申请!A$1:J$5305,9,FALSE)</f>
        <v>1</v>
      </c>
      <c r="J5535">
        <f>VLOOKUP(A5535,申请!A$1:J$5305,10,FALSE)</f>
        <v>0</v>
      </c>
      <c r="K5535" t="e">
        <f>VLOOKUP($A5535,授权!$A$1:$J$5305,COLUMN(B5536),FALSE)</f>
        <v>#N/A</v>
      </c>
      <c r="L5535" t="e">
        <f>VLOOKUP($A5535,授权!$A$1:$J$5305,COLUMN(C5536),FALSE)</f>
        <v>#N/A</v>
      </c>
      <c r="M5535" t="e">
        <f>VLOOKUP($A5535,授权!$A$1:$J$5305,COLUMN(D5536),FALSE)</f>
        <v>#N/A</v>
      </c>
      <c r="N5535" t="e">
        <f>VLOOKUP($A5535,授权!$A$1:$J$5305,COLUMN(E5536),FALSE)</f>
        <v>#N/A</v>
      </c>
      <c r="O5535" t="e">
        <f>VLOOKUP($A5535,授权!$A$1:$J$5305,COLUMN(F5536),FALSE)</f>
        <v>#N/A</v>
      </c>
      <c r="P5535" t="e">
        <f>VLOOKUP($A5535,授权!$A$1:$J$5305,COLUMN(G5536),FALSE)</f>
        <v>#N/A</v>
      </c>
      <c r="Q5535" t="e">
        <f>VLOOKUP($A5535,授权!$A$1:$J$5305,COLUMN(H5536),FALSE)</f>
        <v>#N/A</v>
      </c>
      <c r="R5535" t="e">
        <f>VLOOKUP($A5535,授权!$A$1:$J$5305,COLUMN(I5536),FALSE)</f>
        <v>#N/A</v>
      </c>
      <c r="S5535" t="e">
        <f>VLOOKUP($A5535,授权!$A$1:$J$5305,COLUMN(J5536),FALSE)</f>
        <v>#N/A</v>
      </c>
    </row>
    <row r="5536" spans="1:19" x14ac:dyDescent="0.25">
      <c r="A5536" t="s">
        <v>5535</v>
      </c>
      <c r="B5536">
        <f>VLOOKUP(A5536,申请!A$1:J$5305,2,FALSE)</f>
        <v>5</v>
      </c>
      <c r="C5536">
        <f>VLOOKUP(A5536,申请!A$1:J$5305,3,FALSE)</f>
        <v>5</v>
      </c>
      <c r="D5536">
        <f>VLOOKUP(A5536,申请!A$1:J$5305,4,FALSE)</f>
        <v>0</v>
      </c>
      <c r="E5536">
        <f>VLOOKUP(A5536,申请!A$1:J$5305,5,FALSE)</f>
        <v>0</v>
      </c>
      <c r="F5536">
        <f>VLOOKUP(A5536,申请!A$1:J$5305,6,FALSE)</f>
        <v>5</v>
      </c>
      <c r="G5536">
        <f>VLOOKUP(A5536,申请!A$1:J$5305,7,FALSE)</f>
        <v>1</v>
      </c>
      <c r="H5536">
        <f>VLOOKUP(A5536,申请!A$1:J$5305,8,FALSE)</f>
        <v>0</v>
      </c>
      <c r="I5536">
        <f>VLOOKUP(A5536,申请!A$1:J$5305,9,FALSE)</f>
        <v>5</v>
      </c>
      <c r="J5536">
        <f>VLOOKUP(A5536,申请!A$1:J$5305,10,FALSE)</f>
        <v>0</v>
      </c>
      <c r="K5536" t="e">
        <f>VLOOKUP($A5536,授权!$A$1:$J$5305,COLUMN(B5537),FALSE)</f>
        <v>#N/A</v>
      </c>
      <c r="L5536" t="e">
        <f>VLOOKUP($A5536,授权!$A$1:$J$5305,COLUMN(C5537),FALSE)</f>
        <v>#N/A</v>
      </c>
      <c r="M5536" t="e">
        <f>VLOOKUP($A5536,授权!$A$1:$J$5305,COLUMN(D5537),FALSE)</f>
        <v>#N/A</v>
      </c>
      <c r="N5536" t="e">
        <f>VLOOKUP($A5536,授权!$A$1:$J$5305,COLUMN(E5537),FALSE)</f>
        <v>#N/A</v>
      </c>
      <c r="O5536" t="e">
        <f>VLOOKUP($A5536,授权!$A$1:$J$5305,COLUMN(F5537),FALSE)</f>
        <v>#N/A</v>
      </c>
      <c r="P5536" t="e">
        <f>VLOOKUP($A5536,授权!$A$1:$J$5305,COLUMN(G5537),FALSE)</f>
        <v>#N/A</v>
      </c>
      <c r="Q5536" t="e">
        <f>VLOOKUP($A5536,授权!$A$1:$J$5305,COLUMN(H5537),FALSE)</f>
        <v>#N/A</v>
      </c>
      <c r="R5536" t="e">
        <f>VLOOKUP($A5536,授权!$A$1:$J$5305,COLUMN(I5537),FALSE)</f>
        <v>#N/A</v>
      </c>
      <c r="S5536" t="e">
        <f>VLOOKUP($A5536,授权!$A$1:$J$5305,COLUMN(J5537),FALSE)</f>
        <v>#N/A</v>
      </c>
    </row>
    <row r="5537" spans="1:19" x14ac:dyDescent="0.25">
      <c r="A5537" t="s">
        <v>5536</v>
      </c>
      <c r="B5537">
        <f>VLOOKUP(A5537,申请!A$1:J$5305,2,FALSE)</f>
        <v>1</v>
      </c>
      <c r="C5537">
        <f>VLOOKUP(A5537,申请!A$1:J$5305,3,FALSE)</f>
        <v>0</v>
      </c>
      <c r="D5537">
        <f>VLOOKUP(A5537,申请!A$1:J$5305,4,FALSE)</f>
        <v>1</v>
      </c>
      <c r="E5537">
        <f>VLOOKUP(A5537,申请!A$1:J$5305,5,FALSE)</f>
        <v>1</v>
      </c>
      <c r="F5537">
        <f>VLOOKUP(A5537,申请!A$1:J$5305,6,FALSE)</f>
        <v>1</v>
      </c>
      <c r="G5537">
        <f>VLOOKUP(A5537,申请!A$1:J$5305,7,FALSE)</f>
        <v>0</v>
      </c>
      <c r="H5537">
        <f>VLOOKUP(A5537,申请!A$1:J$5305,8,FALSE)</f>
        <v>1</v>
      </c>
      <c r="I5537">
        <f>VLOOKUP(A5537,申请!A$1:J$5305,9,FALSE)</f>
        <v>1</v>
      </c>
      <c r="J5537">
        <f>VLOOKUP(A5537,申请!A$1:J$5305,10,FALSE)</f>
        <v>0</v>
      </c>
      <c r="K5537" t="e">
        <f>VLOOKUP($A5537,授权!$A$1:$J$5305,COLUMN(B5538),FALSE)</f>
        <v>#N/A</v>
      </c>
      <c r="L5537" t="e">
        <f>VLOOKUP($A5537,授权!$A$1:$J$5305,COLUMN(C5538),FALSE)</f>
        <v>#N/A</v>
      </c>
      <c r="M5537" t="e">
        <f>VLOOKUP($A5537,授权!$A$1:$J$5305,COLUMN(D5538),FALSE)</f>
        <v>#N/A</v>
      </c>
      <c r="N5537" t="e">
        <f>VLOOKUP($A5537,授权!$A$1:$J$5305,COLUMN(E5538),FALSE)</f>
        <v>#N/A</v>
      </c>
      <c r="O5537" t="e">
        <f>VLOOKUP($A5537,授权!$A$1:$J$5305,COLUMN(F5538),FALSE)</f>
        <v>#N/A</v>
      </c>
      <c r="P5537" t="e">
        <f>VLOOKUP($A5537,授权!$A$1:$J$5305,COLUMN(G5538),FALSE)</f>
        <v>#N/A</v>
      </c>
      <c r="Q5537" t="e">
        <f>VLOOKUP($A5537,授权!$A$1:$J$5305,COLUMN(H5538),FALSE)</f>
        <v>#N/A</v>
      </c>
      <c r="R5537" t="e">
        <f>VLOOKUP($A5537,授权!$A$1:$J$5305,COLUMN(I5538),FALSE)</f>
        <v>#N/A</v>
      </c>
      <c r="S5537" t="e">
        <f>VLOOKUP($A5537,授权!$A$1:$J$5305,COLUMN(J5538),FALSE)</f>
        <v>#N/A</v>
      </c>
    </row>
    <row r="5538" spans="1:19" x14ac:dyDescent="0.25">
      <c r="A5538" t="s">
        <v>5537</v>
      </c>
      <c r="B5538">
        <f>VLOOKUP(A5538,申请!A$1:J$5305,2,FALSE)</f>
        <v>6</v>
      </c>
      <c r="C5538">
        <f>VLOOKUP(A5538,申请!A$1:J$5305,3,FALSE)</f>
        <v>2</v>
      </c>
      <c r="D5538">
        <f>VLOOKUP(A5538,申请!A$1:J$5305,4,FALSE)</f>
        <v>4</v>
      </c>
      <c r="E5538">
        <f>VLOOKUP(A5538,申请!A$1:J$5305,5,FALSE)</f>
        <v>1</v>
      </c>
      <c r="F5538">
        <f>VLOOKUP(A5538,申请!A$1:J$5305,6,FALSE)</f>
        <v>7</v>
      </c>
      <c r="G5538">
        <f>VLOOKUP(A5538,申请!A$1:J$5305,7,FALSE)</f>
        <v>0.33333333333333331</v>
      </c>
      <c r="H5538">
        <f>VLOOKUP(A5538,申请!A$1:J$5305,8,FALSE)</f>
        <v>0.66666666666666663</v>
      </c>
      <c r="I5538">
        <f>VLOOKUP(A5538,申请!A$1:J$5305,9,FALSE)</f>
        <v>7</v>
      </c>
      <c r="J5538">
        <f>VLOOKUP(A5538,申请!A$1:J$5305,10,FALSE)</f>
        <v>0</v>
      </c>
      <c r="K5538" t="e">
        <f>VLOOKUP($A5538,授权!$A$1:$J$5305,COLUMN(B5539),FALSE)</f>
        <v>#N/A</v>
      </c>
      <c r="L5538" t="e">
        <f>VLOOKUP($A5538,授权!$A$1:$J$5305,COLUMN(C5539),FALSE)</f>
        <v>#N/A</v>
      </c>
      <c r="M5538" t="e">
        <f>VLOOKUP($A5538,授权!$A$1:$J$5305,COLUMN(D5539),FALSE)</f>
        <v>#N/A</v>
      </c>
      <c r="N5538" t="e">
        <f>VLOOKUP($A5538,授权!$A$1:$J$5305,COLUMN(E5539),FALSE)</f>
        <v>#N/A</v>
      </c>
      <c r="O5538" t="e">
        <f>VLOOKUP($A5538,授权!$A$1:$J$5305,COLUMN(F5539),FALSE)</f>
        <v>#N/A</v>
      </c>
      <c r="P5538" t="e">
        <f>VLOOKUP($A5538,授权!$A$1:$J$5305,COLUMN(G5539),FALSE)</f>
        <v>#N/A</v>
      </c>
      <c r="Q5538" t="e">
        <f>VLOOKUP($A5538,授权!$A$1:$J$5305,COLUMN(H5539),FALSE)</f>
        <v>#N/A</v>
      </c>
      <c r="R5538" t="e">
        <f>VLOOKUP($A5538,授权!$A$1:$J$5305,COLUMN(I5539),FALSE)</f>
        <v>#N/A</v>
      </c>
      <c r="S5538" t="e">
        <f>VLOOKUP($A5538,授权!$A$1:$J$5305,COLUMN(J5539),FALSE)</f>
        <v>#N/A</v>
      </c>
    </row>
    <row r="5539" spans="1:19" x14ac:dyDescent="0.25">
      <c r="A5539" t="s">
        <v>5538</v>
      </c>
      <c r="B5539">
        <f>VLOOKUP(A5539,申请!A$1:J$5305,2,FALSE)</f>
        <v>3</v>
      </c>
      <c r="C5539">
        <f>VLOOKUP(A5539,申请!A$1:J$5305,3,FALSE)</f>
        <v>3</v>
      </c>
      <c r="D5539">
        <f>VLOOKUP(A5539,申请!A$1:J$5305,4,FALSE)</f>
        <v>0</v>
      </c>
      <c r="E5539">
        <f>VLOOKUP(A5539,申请!A$1:J$5305,5,FALSE)</f>
        <v>5</v>
      </c>
      <c r="F5539">
        <f>VLOOKUP(A5539,申请!A$1:J$5305,6,FALSE)</f>
        <v>6</v>
      </c>
      <c r="G5539">
        <f>VLOOKUP(A5539,申请!A$1:J$5305,7,FALSE)</f>
        <v>1</v>
      </c>
      <c r="H5539">
        <f>VLOOKUP(A5539,申请!A$1:J$5305,8,FALSE)</f>
        <v>0</v>
      </c>
      <c r="I5539">
        <f>VLOOKUP(A5539,申请!A$1:J$5305,9,FALSE)</f>
        <v>6</v>
      </c>
      <c r="J5539">
        <f>VLOOKUP(A5539,申请!A$1:J$5305,10,FALSE)</f>
        <v>0</v>
      </c>
      <c r="K5539" t="e">
        <f>VLOOKUP($A5539,授权!$A$1:$J$5305,COLUMN(B5540),FALSE)</f>
        <v>#N/A</v>
      </c>
      <c r="L5539" t="e">
        <f>VLOOKUP($A5539,授权!$A$1:$J$5305,COLUMN(C5540),FALSE)</f>
        <v>#N/A</v>
      </c>
      <c r="M5539" t="e">
        <f>VLOOKUP($A5539,授权!$A$1:$J$5305,COLUMN(D5540),FALSE)</f>
        <v>#N/A</v>
      </c>
      <c r="N5539" t="e">
        <f>VLOOKUP($A5539,授权!$A$1:$J$5305,COLUMN(E5540),FALSE)</f>
        <v>#N/A</v>
      </c>
      <c r="O5539" t="e">
        <f>VLOOKUP($A5539,授权!$A$1:$J$5305,COLUMN(F5540),FALSE)</f>
        <v>#N/A</v>
      </c>
      <c r="P5539" t="e">
        <f>VLOOKUP($A5539,授权!$A$1:$J$5305,COLUMN(G5540),FALSE)</f>
        <v>#N/A</v>
      </c>
      <c r="Q5539" t="e">
        <f>VLOOKUP($A5539,授权!$A$1:$J$5305,COLUMN(H5540),FALSE)</f>
        <v>#N/A</v>
      </c>
      <c r="R5539" t="e">
        <f>VLOOKUP($A5539,授权!$A$1:$J$5305,COLUMN(I5540),FALSE)</f>
        <v>#N/A</v>
      </c>
      <c r="S5539" t="e">
        <f>VLOOKUP($A5539,授权!$A$1:$J$5305,COLUMN(J5540),FALSE)</f>
        <v>#N/A</v>
      </c>
    </row>
    <row r="5540" spans="1:19" x14ac:dyDescent="0.25">
      <c r="A5540" t="s">
        <v>5539</v>
      </c>
      <c r="B5540">
        <f>VLOOKUP(A5540,申请!A$1:J$5305,2,FALSE)</f>
        <v>1</v>
      </c>
      <c r="C5540">
        <f>VLOOKUP(A5540,申请!A$1:J$5305,3,FALSE)</f>
        <v>1</v>
      </c>
      <c r="D5540">
        <f>VLOOKUP(A5540,申请!A$1:J$5305,4,FALSE)</f>
        <v>0</v>
      </c>
      <c r="E5540">
        <f>VLOOKUP(A5540,申请!A$1:J$5305,5,FALSE)</f>
        <v>0</v>
      </c>
      <c r="F5540">
        <f>VLOOKUP(A5540,申请!A$1:J$5305,6,FALSE)</f>
        <v>2</v>
      </c>
      <c r="G5540">
        <f>VLOOKUP(A5540,申请!A$1:J$5305,7,FALSE)</f>
        <v>1</v>
      </c>
      <c r="H5540">
        <f>VLOOKUP(A5540,申请!A$1:J$5305,8,FALSE)</f>
        <v>0</v>
      </c>
      <c r="I5540">
        <f>VLOOKUP(A5540,申请!A$1:J$5305,9,FALSE)</f>
        <v>2</v>
      </c>
      <c r="J5540">
        <f>VLOOKUP(A5540,申请!A$1:J$5305,10,FALSE)</f>
        <v>0</v>
      </c>
      <c r="K5540" t="e">
        <f>VLOOKUP($A5540,授权!$A$1:$J$5305,COLUMN(B5541),FALSE)</f>
        <v>#N/A</v>
      </c>
      <c r="L5540" t="e">
        <f>VLOOKUP($A5540,授权!$A$1:$J$5305,COLUMN(C5541),FALSE)</f>
        <v>#N/A</v>
      </c>
      <c r="M5540" t="e">
        <f>VLOOKUP($A5540,授权!$A$1:$J$5305,COLUMN(D5541),FALSE)</f>
        <v>#N/A</v>
      </c>
      <c r="N5540" t="e">
        <f>VLOOKUP($A5540,授权!$A$1:$J$5305,COLUMN(E5541),FALSE)</f>
        <v>#N/A</v>
      </c>
      <c r="O5540" t="e">
        <f>VLOOKUP($A5540,授权!$A$1:$J$5305,COLUMN(F5541),FALSE)</f>
        <v>#N/A</v>
      </c>
      <c r="P5540" t="e">
        <f>VLOOKUP($A5540,授权!$A$1:$J$5305,COLUMN(G5541),FALSE)</f>
        <v>#N/A</v>
      </c>
      <c r="Q5540" t="e">
        <f>VLOOKUP($A5540,授权!$A$1:$J$5305,COLUMN(H5541),FALSE)</f>
        <v>#N/A</v>
      </c>
      <c r="R5540" t="e">
        <f>VLOOKUP($A5540,授权!$A$1:$J$5305,COLUMN(I5541),FALSE)</f>
        <v>#N/A</v>
      </c>
      <c r="S5540" t="e">
        <f>VLOOKUP($A5540,授权!$A$1:$J$5305,COLUMN(J5541),FALSE)</f>
        <v>#N/A</v>
      </c>
    </row>
    <row r="5541" spans="1:19" x14ac:dyDescent="0.25">
      <c r="A5541" t="s">
        <v>5540</v>
      </c>
      <c r="B5541">
        <f>VLOOKUP(A5541,申请!A$1:J$5305,2,FALSE)</f>
        <v>1</v>
      </c>
      <c r="C5541">
        <f>VLOOKUP(A5541,申请!A$1:J$5305,3,FALSE)</f>
        <v>0</v>
      </c>
      <c r="D5541">
        <f>VLOOKUP(A5541,申请!A$1:J$5305,4,FALSE)</f>
        <v>1</v>
      </c>
      <c r="E5541">
        <f>VLOOKUP(A5541,申请!A$1:J$5305,5,FALSE)</f>
        <v>0</v>
      </c>
      <c r="F5541">
        <f>VLOOKUP(A5541,申请!A$1:J$5305,6,FALSE)</f>
        <v>1</v>
      </c>
      <c r="G5541">
        <f>VLOOKUP(A5541,申请!A$1:J$5305,7,FALSE)</f>
        <v>0</v>
      </c>
      <c r="H5541">
        <f>VLOOKUP(A5541,申请!A$1:J$5305,8,FALSE)</f>
        <v>1</v>
      </c>
      <c r="I5541">
        <f>VLOOKUP(A5541,申请!A$1:J$5305,9,FALSE)</f>
        <v>1</v>
      </c>
      <c r="J5541">
        <f>VLOOKUP(A5541,申请!A$1:J$5305,10,FALSE)</f>
        <v>0</v>
      </c>
      <c r="K5541" t="e">
        <f>VLOOKUP($A5541,授权!$A$1:$J$5305,COLUMN(B5542),FALSE)</f>
        <v>#N/A</v>
      </c>
      <c r="L5541" t="e">
        <f>VLOOKUP($A5541,授权!$A$1:$J$5305,COLUMN(C5542),FALSE)</f>
        <v>#N/A</v>
      </c>
      <c r="M5541" t="e">
        <f>VLOOKUP($A5541,授权!$A$1:$J$5305,COLUMN(D5542),FALSE)</f>
        <v>#N/A</v>
      </c>
      <c r="N5541" t="e">
        <f>VLOOKUP($A5541,授权!$A$1:$J$5305,COLUMN(E5542),FALSE)</f>
        <v>#N/A</v>
      </c>
      <c r="O5541" t="e">
        <f>VLOOKUP($A5541,授权!$A$1:$J$5305,COLUMN(F5542),FALSE)</f>
        <v>#N/A</v>
      </c>
      <c r="P5541" t="e">
        <f>VLOOKUP($A5541,授权!$A$1:$J$5305,COLUMN(G5542),FALSE)</f>
        <v>#N/A</v>
      </c>
      <c r="Q5541" t="e">
        <f>VLOOKUP($A5541,授权!$A$1:$J$5305,COLUMN(H5542),FALSE)</f>
        <v>#N/A</v>
      </c>
      <c r="R5541" t="e">
        <f>VLOOKUP($A5541,授权!$A$1:$J$5305,COLUMN(I5542),FALSE)</f>
        <v>#N/A</v>
      </c>
      <c r="S5541" t="e">
        <f>VLOOKUP($A5541,授权!$A$1:$J$5305,COLUMN(J5542),FALSE)</f>
        <v>#N/A</v>
      </c>
    </row>
    <row r="5542" spans="1:19" x14ac:dyDescent="0.25">
      <c r="A5542" t="s">
        <v>5541</v>
      </c>
      <c r="B5542">
        <f>VLOOKUP(A5542,申请!A$1:J$5305,2,FALSE)</f>
        <v>1</v>
      </c>
      <c r="C5542">
        <f>VLOOKUP(A5542,申请!A$1:J$5305,3,FALSE)</f>
        <v>1</v>
      </c>
      <c r="D5542">
        <f>VLOOKUP(A5542,申请!A$1:J$5305,4,FALSE)</f>
        <v>0</v>
      </c>
      <c r="E5542">
        <f>VLOOKUP(A5542,申请!A$1:J$5305,5,FALSE)</f>
        <v>0</v>
      </c>
      <c r="F5542">
        <f>VLOOKUP(A5542,申请!A$1:J$5305,6,FALSE)</f>
        <v>2</v>
      </c>
      <c r="G5542">
        <f>VLOOKUP(A5542,申请!A$1:J$5305,7,FALSE)</f>
        <v>1</v>
      </c>
      <c r="H5542">
        <f>VLOOKUP(A5542,申请!A$1:J$5305,8,FALSE)</f>
        <v>0</v>
      </c>
      <c r="I5542">
        <f>VLOOKUP(A5542,申请!A$1:J$5305,9,FALSE)</f>
        <v>2</v>
      </c>
      <c r="J5542">
        <f>VLOOKUP(A5542,申请!A$1:J$5305,10,FALSE)</f>
        <v>0</v>
      </c>
      <c r="K5542" t="e">
        <f>VLOOKUP($A5542,授权!$A$1:$J$5305,COLUMN(B5543),FALSE)</f>
        <v>#N/A</v>
      </c>
      <c r="L5542" t="e">
        <f>VLOOKUP($A5542,授权!$A$1:$J$5305,COLUMN(C5543),FALSE)</f>
        <v>#N/A</v>
      </c>
      <c r="M5542" t="e">
        <f>VLOOKUP($A5542,授权!$A$1:$J$5305,COLUMN(D5543),FALSE)</f>
        <v>#N/A</v>
      </c>
      <c r="N5542" t="e">
        <f>VLOOKUP($A5542,授权!$A$1:$J$5305,COLUMN(E5543),FALSE)</f>
        <v>#N/A</v>
      </c>
      <c r="O5542" t="e">
        <f>VLOOKUP($A5542,授权!$A$1:$J$5305,COLUMN(F5543),FALSE)</f>
        <v>#N/A</v>
      </c>
      <c r="P5542" t="e">
        <f>VLOOKUP($A5542,授权!$A$1:$J$5305,COLUMN(G5543),FALSE)</f>
        <v>#N/A</v>
      </c>
      <c r="Q5542" t="e">
        <f>VLOOKUP($A5542,授权!$A$1:$J$5305,COLUMN(H5543),FALSE)</f>
        <v>#N/A</v>
      </c>
      <c r="R5542" t="e">
        <f>VLOOKUP($A5542,授权!$A$1:$J$5305,COLUMN(I5543),FALSE)</f>
        <v>#N/A</v>
      </c>
      <c r="S5542" t="e">
        <f>VLOOKUP($A5542,授权!$A$1:$J$5305,COLUMN(J5543),FALSE)</f>
        <v>#N/A</v>
      </c>
    </row>
    <row r="5543" spans="1:19" x14ac:dyDescent="0.25">
      <c r="A5543" t="s">
        <v>5542</v>
      </c>
      <c r="B5543">
        <f>VLOOKUP(A5543,申请!A$1:J$5305,2,FALSE)</f>
        <v>2</v>
      </c>
      <c r="C5543">
        <f>VLOOKUP(A5543,申请!A$1:J$5305,3,FALSE)</f>
        <v>0</v>
      </c>
      <c r="D5543">
        <f>VLOOKUP(A5543,申请!A$1:J$5305,4,FALSE)</f>
        <v>2</v>
      </c>
      <c r="E5543">
        <f>VLOOKUP(A5543,申请!A$1:J$5305,5,FALSE)</f>
        <v>5</v>
      </c>
      <c r="F5543">
        <f>VLOOKUP(A5543,申请!A$1:J$5305,6,FALSE)</f>
        <v>2</v>
      </c>
      <c r="G5543">
        <f>VLOOKUP(A5543,申请!A$1:J$5305,7,FALSE)</f>
        <v>0</v>
      </c>
      <c r="H5543">
        <f>VLOOKUP(A5543,申请!A$1:J$5305,8,FALSE)</f>
        <v>1</v>
      </c>
      <c r="I5543">
        <f>VLOOKUP(A5543,申请!A$1:J$5305,9,FALSE)</f>
        <v>2</v>
      </c>
      <c r="J5543">
        <f>VLOOKUP(A5543,申请!A$1:J$5305,10,FALSE)</f>
        <v>0</v>
      </c>
      <c r="K5543" t="e">
        <f>VLOOKUP($A5543,授权!$A$1:$J$5305,COLUMN(B5544),FALSE)</f>
        <v>#N/A</v>
      </c>
      <c r="L5543" t="e">
        <f>VLOOKUP($A5543,授权!$A$1:$J$5305,COLUMN(C5544),FALSE)</f>
        <v>#N/A</v>
      </c>
      <c r="M5543" t="e">
        <f>VLOOKUP($A5543,授权!$A$1:$J$5305,COLUMN(D5544),FALSE)</f>
        <v>#N/A</v>
      </c>
      <c r="N5543" t="e">
        <f>VLOOKUP($A5543,授权!$A$1:$J$5305,COLUMN(E5544),FALSE)</f>
        <v>#N/A</v>
      </c>
      <c r="O5543" t="e">
        <f>VLOOKUP($A5543,授权!$A$1:$J$5305,COLUMN(F5544),FALSE)</f>
        <v>#N/A</v>
      </c>
      <c r="P5543" t="e">
        <f>VLOOKUP($A5543,授权!$A$1:$J$5305,COLUMN(G5544),FALSE)</f>
        <v>#N/A</v>
      </c>
      <c r="Q5543" t="e">
        <f>VLOOKUP($A5543,授权!$A$1:$J$5305,COLUMN(H5544),FALSE)</f>
        <v>#N/A</v>
      </c>
      <c r="R5543" t="e">
        <f>VLOOKUP($A5543,授权!$A$1:$J$5305,COLUMN(I5544),FALSE)</f>
        <v>#N/A</v>
      </c>
      <c r="S5543" t="e">
        <f>VLOOKUP($A5543,授权!$A$1:$J$5305,COLUMN(J5544),FALSE)</f>
        <v>#N/A</v>
      </c>
    </row>
    <row r="5544" spans="1:19" x14ac:dyDescent="0.25">
      <c r="A5544" t="s">
        <v>5543</v>
      </c>
      <c r="B5544">
        <f>VLOOKUP(A5544,申请!A$1:J$5305,2,FALSE)</f>
        <v>1</v>
      </c>
      <c r="C5544">
        <f>VLOOKUP(A5544,申请!A$1:J$5305,3,FALSE)</f>
        <v>1</v>
      </c>
      <c r="D5544">
        <f>VLOOKUP(A5544,申请!A$1:J$5305,4,FALSE)</f>
        <v>0</v>
      </c>
      <c r="E5544">
        <f>VLOOKUP(A5544,申请!A$1:J$5305,5,FALSE)</f>
        <v>0</v>
      </c>
      <c r="F5544">
        <f>VLOOKUP(A5544,申请!A$1:J$5305,6,FALSE)</f>
        <v>1</v>
      </c>
      <c r="G5544">
        <f>VLOOKUP(A5544,申请!A$1:J$5305,7,FALSE)</f>
        <v>1</v>
      </c>
      <c r="H5544">
        <f>VLOOKUP(A5544,申请!A$1:J$5305,8,FALSE)</f>
        <v>0</v>
      </c>
      <c r="I5544">
        <f>VLOOKUP(A5544,申请!A$1:J$5305,9,FALSE)</f>
        <v>1</v>
      </c>
      <c r="J5544">
        <f>VLOOKUP(A5544,申请!A$1:J$5305,10,FALSE)</f>
        <v>0</v>
      </c>
      <c r="K5544" t="e">
        <f>VLOOKUP($A5544,授权!$A$1:$J$5305,COLUMN(B5545),FALSE)</f>
        <v>#N/A</v>
      </c>
      <c r="L5544" t="e">
        <f>VLOOKUP($A5544,授权!$A$1:$J$5305,COLUMN(C5545),FALSE)</f>
        <v>#N/A</v>
      </c>
      <c r="M5544" t="e">
        <f>VLOOKUP($A5544,授权!$A$1:$J$5305,COLUMN(D5545),FALSE)</f>
        <v>#N/A</v>
      </c>
      <c r="N5544" t="e">
        <f>VLOOKUP($A5544,授权!$A$1:$J$5305,COLUMN(E5545),FALSE)</f>
        <v>#N/A</v>
      </c>
      <c r="O5544" t="e">
        <f>VLOOKUP($A5544,授权!$A$1:$J$5305,COLUMN(F5545),FALSE)</f>
        <v>#N/A</v>
      </c>
      <c r="P5544" t="e">
        <f>VLOOKUP($A5544,授权!$A$1:$J$5305,COLUMN(G5545),FALSE)</f>
        <v>#N/A</v>
      </c>
      <c r="Q5544" t="e">
        <f>VLOOKUP($A5544,授权!$A$1:$J$5305,COLUMN(H5545),FALSE)</f>
        <v>#N/A</v>
      </c>
      <c r="R5544" t="e">
        <f>VLOOKUP($A5544,授权!$A$1:$J$5305,COLUMN(I5545),FALSE)</f>
        <v>#N/A</v>
      </c>
      <c r="S5544" t="e">
        <f>VLOOKUP($A5544,授权!$A$1:$J$5305,COLUMN(J5545),FALSE)</f>
        <v>#N/A</v>
      </c>
    </row>
    <row r="5545" spans="1:19" x14ac:dyDescent="0.25">
      <c r="A5545" t="s">
        <v>5544</v>
      </c>
      <c r="B5545">
        <f>VLOOKUP(A5545,申请!A$1:J$5305,2,FALSE)</f>
        <v>1</v>
      </c>
      <c r="C5545">
        <f>VLOOKUP(A5545,申请!A$1:J$5305,3,FALSE)</f>
        <v>1</v>
      </c>
      <c r="D5545">
        <f>VLOOKUP(A5545,申请!A$1:J$5305,4,FALSE)</f>
        <v>0</v>
      </c>
      <c r="E5545">
        <f>VLOOKUP(A5545,申请!A$1:J$5305,5,FALSE)</f>
        <v>0</v>
      </c>
      <c r="F5545">
        <f>VLOOKUP(A5545,申请!A$1:J$5305,6,FALSE)</f>
        <v>1</v>
      </c>
      <c r="G5545">
        <f>VLOOKUP(A5545,申请!A$1:J$5305,7,FALSE)</f>
        <v>1</v>
      </c>
      <c r="H5545">
        <f>VLOOKUP(A5545,申请!A$1:J$5305,8,FALSE)</f>
        <v>0</v>
      </c>
      <c r="I5545">
        <f>VLOOKUP(A5545,申请!A$1:J$5305,9,FALSE)</f>
        <v>1</v>
      </c>
      <c r="J5545">
        <f>VLOOKUP(A5545,申请!A$1:J$5305,10,FALSE)</f>
        <v>0</v>
      </c>
      <c r="K5545" t="e">
        <f>VLOOKUP($A5545,授权!$A$1:$J$5305,COLUMN(B5546),FALSE)</f>
        <v>#N/A</v>
      </c>
      <c r="L5545" t="e">
        <f>VLOOKUP($A5545,授权!$A$1:$J$5305,COLUMN(C5546),FALSE)</f>
        <v>#N/A</v>
      </c>
      <c r="M5545" t="e">
        <f>VLOOKUP($A5545,授权!$A$1:$J$5305,COLUMN(D5546),FALSE)</f>
        <v>#N/A</v>
      </c>
      <c r="N5545" t="e">
        <f>VLOOKUP($A5545,授权!$A$1:$J$5305,COLUMN(E5546),FALSE)</f>
        <v>#N/A</v>
      </c>
      <c r="O5545" t="e">
        <f>VLOOKUP($A5545,授权!$A$1:$J$5305,COLUMN(F5546),FALSE)</f>
        <v>#N/A</v>
      </c>
      <c r="P5545" t="e">
        <f>VLOOKUP($A5545,授权!$A$1:$J$5305,COLUMN(G5546),FALSE)</f>
        <v>#N/A</v>
      </c>
      <c r="Q5545" t="e">
        <f>VLOOKUP($A5545,授权!$A$1:$J$5305,COLUMN(H5546),FALSE)</f>
        <v>#N/A</v>
      </c>
      <c r="R5545" t="e">
        <f>VLOOKUP($A5545,授权!$A$1:$J$5305,COLUMN(I5546),FALSE)</f>
        <v>#N/A</v>
      </c>
      <c r="S5545" t="e">
        <f>VLOOKUP($A5545,授权!$A$1:$J$5305,COLUMN(J5546),FALSE)</f>
        <v>#N/A</v>
      </c>
    </row>
    <row r="5546" spans="1:19" x14ac:dyDescent="0.25">
      <c r="A5546" t="s">
        <v>5545</v>
      </c>
      <c r="B5546">
        <f>VLOOKUP(A5546,申请!A$1:J$5305,2,FALSE)</f>
        <v>1</v>
      </c>
      <c r="C5546">
        <f>VLOOKUP(A5546,申请!A$1:J$5305,3,FALSE)</f>
        <v>0</v>
      </c>
      <c r="D5546">
        <f>VLOOKUP(A5546,申请!A$1:J$5305,4,FALSE)</f>
        <v>1</v>
      </c>
      <c r="E5546">
        <f>VLOOKUP(A5546,申请!A$1:J$5305,5,FALSE)</f>
        <v>0</v>
      </c>
      <c r="F5546">
        <f>VLOOKUP(A5546,申请!A$1:J$5305,6,FALSE)</f>
        <v>1</v>
      </c>
      <c r="G5546">
        <f>VLOOKUP(A5546,申请!A$1:J$5305,7,FALSE)</f>
        <v>0</v>
      </c>
      <c r="H5546">
        <f>VLOOKUP(A5546,申请!A$1:J$5305,8,FALSE)</f>
        <v>1</v>
      </c>
      <c r="I5546">
        <f>VLOOKUP(A5546,申请!A$1:J$5305,9,FALSE)</f>
        <v>1</v>
      </c>
      <c r="J5546">
        <f>VLOOKUP(A5546,申请!A$1:J$5305,10,FALSE)</f>
        <v>0</v>
      </c>
      <c r="K5546" t="e">
        <f>VLOOKUP($A5546,授权!$A$1:$J$5305,COLUMN(B5547),FALSE)</f>
        <v>#N/A</v>
      </c>
      <c r="L5546" t="e">
        <f>VLOOKUP($A5546,授权!$A$1:$J$5305,COLUMN(C5547),FALSE)</f>
        <v>#N/A</v>
      </c>
      <c r="M5546" t="e">
        <f>VLOOKUP($A5546,授权!$A$1:$J$5305,COLUMN(D5547),FALSE)</f>
        <v>#N/A</v>
      </c>
      <c r="N5546" t="e">
        <f>VLOOKUP($A5546,授权!$A$1:$J$5305,COLUMN(E5547),FALSE)</f>
        <v>#N/A</v>
      </c>
      <c r="O5546" t="e">
        <f>VLOOKUP($A5546,授权!$A$1:$J$5305,COLUMN(F5547),FALSE)</f>
        <v>#N/A</v>
      </c>
      <c r="P5546" t="e">
        <f>VLOOKUP($A5546,授权!$A$1:$J$5305,COLUMN(G5547),FALSE)</f>
        <v>#N/A</v>
      </c>
      <c r="Q5546" t="e">
        <f>VLOOKUP($A5546,授权!$A$1:$J$5305,COLUMN(H5547),FALSE)</f>
        <v>#N/A</v>
      </c>
      <c r="R5546" t="e">
        <f>VLOOKUP($A5546,授权!$A$1:$J$5305,COLUMN(I5547),FALSE)</f>
        <v>#N/A</v>
      </c>
      <c r="S5546" t="e">
        <f>VLOOKUP($A5546,授权!$A$1:$J$5305,COLUMN(J5547),FALSE)</f>
        <v>#N/A</v>
      </c>
    </row>
    <row r="5547" spans="1:19" x14ac:dyDescent="0.25">
      <c r="A5547" t="s">
        <v>5546</v>
      </c>
      <c r="B5547">
        <f>VLOOKUP(A5547,申请!A$1:J$5305,2,FALSE)</f>
        <v>1</v>
      </c>
      <c r="C5547">
        <f>VLOOKUP(A5547,申请!A$1:J$5305,3,FALSE)</f>
        <v>1</v>
      </c>
      <c r="D5547">
        <f>VLOOKUP(A5547,申请!A$1:J$5305,4,FALSE)</f>
        <v>0</v>
      </c>
      <c r="E5547">
        <f>VLOOKUP(A5547,申请!A$1:J$5305,5,FALSE)</f>
        <v>0</v>
      </c>
      <c r="F5547">
        <f>VLOOKUP(A5547,申请!A$1:J$5305,6,FALSE)</f>
        <v>1</v>
      </c>
      <c r="G5547">
        <f>VLOOKUP(A5547,申请!A$1:J$5305,7,FALSE)</f>
        <v>1</v>
      </c>
      <c r="H5547">
        <f>VLOOKUP(A5547,申请!A$1:J$5305,8,FALSE)</f>
        <v>0</v>
      </c>
      <c r="I5547">
        <f>VLOOKUP(A5547,申请!A$1:J$5305,9,FALSE)</f>
        <v>1</v>
      </c>
      <c r="J5547">
        <f>VLOOKUP(A5547,申请!A$1:J$5305,10,FALSE)</f>
        <v>0</v>
      </c>
      <c r="K5547" t="e">
        <f>VLOOKUP($A5547,授权!$A$1:$J$5305,COLUMN(B5548),FALSE)</f>
        <v>#N/A</v>
      </c>
      <c r="L5547" t="e">
        <f>VLOOKUP($A5547,授权!$A$1:$J$5305,COLUMN(C5548),FALSE)</f>
        <v>#N/A</v>
      </c>
      <c r="M5547" t="e">
        <f>VLOOKUP($A5547,授权!$A$1:$J$5305,COLUMN(D5548),FALSE)</f>
        <v>#N/A</v>
      </c>
      <c r="N5547" t="e">
        <f>VLOOKUP($A5547,授权!$A$1:$J$5305,COLUMN(E5548),FALSE)</f>
        <v>#N/A</v>
      </c>
      <c r="O5547" t="e">
        <f>VLOOKUP($A5547,授权!$A$1:$J$5305,COLUMN(F5548),FALSE)</f>
        <v>#N/A</v>
      </c>
      <c r="P5547" t="e">
        <f>VLOOKUP($A5547,授权!$A$1:$J$5305,COLUMN(G5548),FALSE)</f>
        <v>#N/A</v>
      </c>
      <c r="Q5547" t="e">
        <f>VLOOKUP($A5547,授权!$A$1:$J$5305,COLUMN(H5548),FALSE)</f>
        <v>#N/A</v>
      </c>
      <c r="R5547" t="e">
        <f>VLOOKUP($A5547,授权!$A$1:$J$5305,COLUMN(I5548),FALSE)</f>
        <v>#N/A</v>
      </c>
      <c r="S5547" t="e">
        <f>VLOOKUP($A5547,授权!$A$1:$J$5305,COLUMN(J5548),FALSE)</f>
        <v>#N/A</v>
      </c>
    </row>
    <row r="5548" spans="1:19" x14ac:dyDescent="0.25">
      <c r="A5548" t="s">
        <v>5547</v>
      </c>
      <c r="B5548">
        <f>VLOOKUP(A5548,申请!A$1:J$5305,2,FALSE)</f>
        <v>1</v>
      </c>
      <c r="C5548">
        <f>VLOOKUP(A5548,申请!A$1:J$5305,3,FALSE)</f>
        <v>1</v>
      </c>
      <c r="D5548">
        <f>VLOOKUP(A5548,申请!A$1:J$5305,4,FALSE)</f>
        <v>0</v>
      </c>
      <c r="E5548">
        <f>VLOOKUP(A5548,申请!A$1:J$5305,5,FALSE)</f>
        <v>0</v>
      </c>
      <c r="F5548">
        <f>VLOOKUP(A5548,申请!A$1:J$5305,6,FALSE)</f>
        <v>1</v>
      </c>
      <c r="G5548">
        <f>VLOOKUP(A5548,申请!A$1:J$5305,7,FALSE)</f>
        <v>1</v>
      </c>
      <c r="H5548">
        <f>VLOOKUP(A5548,申请!A$1:J$5305,8,FALSE)</f>
        <v>0</v>
      </c>
      <c r="I5548">
        <f>VLOOKUP(A5548,申请!A$1:J$5305,9,FALSE)</f>
        <v>1</v>
      </c>
      <c r="J5548">
        <f>VLOOKUP(A5548,申请!A$1:J$5305,10,FALSE)</f>
        <v>0</v>
      </c>
      <c r="K5548" t="e">
        <f>VLOOKUP($A5548,授权!$A$1:$J$5305,COLUMN(B5549),FALSE)</f>
        <v>#N/A</v>
      </c>
      <c r="L5548" t="e">
        <f>VLOOKUP($A5548,授权!$A$1:$J$5305,COLUMN(C5549),FALSE)</f>
        <v>#N/A</v>
      </c>
      <c r="M5548" t="e">
        <f>VLOOKUP($A5548,授权!$A$1:$J$5305,COLUMN(D5549),FALSE)</f>
        <v>#N/A</v>
      </c>
      <c r="N5548" t="e">
        <f>VLOOKUP($A5548,授权!$A$1:$J$5305,COLUMN(E5549),FALSE)</f>
        <v>#N/A</v>
      </c>
      <c r="O5548" t="e">
        <f>VLOOKUP($A5548,授权!$A$1:$J$5305,COLUMN(F5549),FALSE)</f>
        <v>#N/A</v>
      </c>
      <c r="P5548" t="e">
        <f>VLOOKUP($A5548,授权!$A$1:$J$5305,COLUMN(G5549),FALSE)</f>
        <v>#N/A</v>
      </c>
      <c r="Q5548" t="e">
        <f>VLOOKUP($A5548,授权!$A$1:$J$5305,COLUMN(H5549),FALSE)</f>
        <v>#N/A</v>
      </c>
      <c r="R5548" t="e">
        <f>VLOOKUP($A5548,授权!$A$1:$J$5305,COLUMN(I5549),FALSE)</f>
        <v>#N/A</v>
      </c>
      <c r="S5548" t="e">
        <f>VLOOKUP($A5548,授权!$A$1:$J$5305,COLUMN(J5549),FALSE)</f>
        <v>#N/A</v>
      </c>
    </row>
    <row r="5549" spans="1:19" x14ac:dyDescent="0.25">
      <c r="A5549" t="s">
        <v>5548</v>
      </c>
      <c r="B5549">
        <f>VLOOKUP(A5549,申请!A$1:J$5305,2,FALSE)</f>
        <v>3</v>
      </c>
      <c r="C5549">
        <f>VLOOKUP(A5549,申请!A$1:J$5305,3,FALSE)</f>
        <v>2</v>
      </c>
      <c r="D5549">
        <f>VLOOKUP(A5549,申请!A$1:J$5305,4,FALSE)</f>
        <v>1</v>
      </c>
      <c r="E5549">
        <f>VLOOKUP(A5549,申请!A$1:J$5305,5,FALSE)</f>
        <v>3</v>
      </c>
      <c r="F5549">
        <f>VLOOKUP(A5549,申请!A$1:J$5305,6,FALSE)</f>
        <v>3</v>
      </c>
      <c r="G5549">
        <f>VLOOKUP(A5549,申请!A$1:J$5305,7,FALSE)</f>
        <v>0.66666666666666663</v>
      </c>
      <c r="H5549">
        <f>VLOOKUP(A5549,申请!A$1:J$5305,8,FALSE)</f>
        <v>0.33333333333333331</v>
      </c>
      <c r="I5549">
        <f>VLOOKUP(A5549,申请!A$1:J$5305,9,FALSE)</f>
        <v>3</v>
      </c>
      <c r="J5549">
        <f>VLOOKUP(A5549,申请!A$1:J$5305,10,FALSE)</f>
        <v>0</v>
      </c>
      <c r="K5549" t="e">
        <f>VLOOKUP($A5549,授权!$A$1:$J$5305,COLUMN(B5550),FALSE)</f>
        <v>#N/A</v>
      </c>
      <c r="L5549" t="e">
        <f>VLOOKUP($A5549,授权!$A$1:$J$5305,COLUMN(C5550),FALSE)</f>
        <v>#N/A</v>
      </c>
      <c r="M5549" t="e">
        <f>VLOOKUP($A5549,授权!$A$1:$J$5305,COLUMN(D5550),FALSE)</f>
        <v>#N/A</v>
      </c>
      <c r="N5549" t="e">
        <f>VLOOKUP($A5549,授权!$A$1:$J$5305,COLUMN(E5550),FALSE)</f>
        <v>#N/A</v>
      </c>
      <c r="O5549" t="e">
        <f>VLOOKUP($A5549,授权!$A$1:$J$5305,COLUMN(F5550),FALSE)</f>
        <v>#N/A</v>
      </c>
      <c r="P5549" t="e">
        <f>VLOOKUP($A5549,授权!$A$1:$J$5305,COLUMN(G5550),FALSE)</f>
        <v>#N/A</v>
      </c>
      <c r="Q5549" t="e">
        <f>VLOOKUP($A5549,授权!$A$1:$J$5305,COLUMN(H5550),FALSE)</f>
        <v>#N/A</v>
      </c>
      <c r="R5549" t="e">
        <f>VLOOKUP($A5549,授权!$A$1:$J$5305,COLUMN(I5550),FALSE)</f>
        <v>#N/A</v>
      </c>
      <c r="S5549" t="e">
        <f>VLOOKUP($A5549,授权!$A$1:$J$5305,COLUMN(J5550),FALSE)</f>
        <v>#N/A</v>
      </c>
    </row>
    <row r="5550" spans="1:19" x14ac:dyDescent="0.25">
      <c r="A5550" t="s">
        <v>5549</v>
      </c>
      <c r="B5550">
        <f>VLOOKUP(A5550,申请!A$1:J$5305,2,FALSE)</f>
        <v>1</v>
      </c>
      <c r="C5550">
        <f>VLOOKUP(A5550,申请!A$1:J$5305,3,FALSE)</f>
        <v>1</v>
      </c>
      <c r="D5550">
        <f>VLOOKUP(A5550,申请!A$1:J$5305,4,FALSE)</f>
        <v>0</v>
      </c>
      <c r="E5550">
        <f>VLOOKUP(A5550,申请!A$1:J$5305,5,FALSE)</f>
        <v>0</v>
      </c>
      <c r="F5550">
        <f>VLOOKUP(A5550,申请!A$1:J$5305,6,FALSE)</f>
        <v>1</v>
      </c>
      <c r="G5550">
        <f>VLOOKUP(A5550,申请!A$1:J$5305,7,FALSE)</f>
        <v>1</v>
      </c>
      <c r="H5550">
        <f>VLOOKUP(A5550,申请!A$1:J$5305,8,FALSE)</f>
        <v>0</v>
      </c>
      <c r="I5550">
        <f>VLOOKUP(A5550,申请!A$1:J$5305,9,FALSE)</f>
        <v>1</v>
      </c>
      <c r="J5550">
        <f>VLOOKUP(A5550,申请!A$1:J$5305,10,FALSE)</f>
        <v>0</v>
      </c>
      <c r="K5550" t="e">
        <f>VLOOKUP($A5550,授权!$A$1:$J$5305,COLUMN(B5551),FALSE)</f>
        <v>#N/A</v>
      </c>
      <c r="L5550" t="e">
        <f>VLOOKUP($A5550,授权!$A$1:$J$5305,COLUMN(C5551),FALSE)</f>
        <v>#N/A</v>
      </c>
      <c r="M5550" t="e">
        <f>VLOOKUP($A5550,授权!$A$1:$J$5305,COLUMN(D5551),FALSE)</f>
        <v>#N/A</v>
      </c>
      <c r="N5550" t="e">
        <f>VLOOKUP($A5550,授权!$A$1:$J$5305,COLUMN(E5551),FALSE)</f>
        <v>#N/A</v>
      </c>
      <c r="O5550" t="e">
        <f>VLOOKUP($A5550,授权!$A$1:$J$5305,COLUMN(F5551),FALSE)</f>
        <v>#N/A</v>
      </c>
      <c r="P5550" t="e">
        <f>VLOOKUP($A5550,授权!$A$1:$J$5305,COLUMN(G5551),FALSE)</f>
        <v>#N/A</v>
      </c>
      <c r="Q5550" t="e">
        <f>VLOOKUP($A5550,授权!$A$1:$J$5305,COLUMN(H5551),FALSE)</f>
        <v>#N/A</v>
      </c>
      <c r="R5550" t="e">
        <f>VLOOKUP($A5550,授权!$A$1:$J$5305,COLUMN(I5551),FALSE)</f>
        <v>#N/A</v>
      </c>
      <c r="S5550" t="e">
        <f>VLOOKUP($A5550,授权!$A$1:$J$5305,COLUMN(J5551),FALSE)</f>
        <v>#N/A</v>
      </c>
    </row>
    <row r="5551" spans="1:19" x14ac:dyDescent="0.25">
      <c r="A5551" t="s">
        <v>5550</v>
      </c>
      <c r="B5551">
        <f>VLOOKUP(A5551,申请!A$1:J$5305,2,FALSE)</f>
        <v>1</v>
      </c>
      <c r="C5551">
        <f>VLOOKUP(A5551,申请!A$1:J$5305,3,FALSE)</f>
        <v>1</v>
      </c>
      <c r="D5551">
        <f>VLOOKUP(A5551,申请!A$1:J$5305,4,FALSE)</f>
        <v>0</v>
      </c>
      <c r="E5551">
        <f>VLOOKUP(A5551,申请!A$1:J$5305,5,FALSE)</f>
        <v>0</v>
      </c>
      <c r="F5551">
        <f>VLOOKUP(A5551,申请!A$1:J$5305,6,FALSE)</f>
        <v>2</v>
      </c>
      <c r="G5551">
        <f>VLOOKUP(A5551,申请!A$1:J$5305,7,FALSE)</f>
        <v>1</v>
      </c>
      <c r="H5551">
        <f>VLOOKUP(A5551,申请!A$1:J$5305,8,FALSE)</f>
        <v>0</v>
      </c>
      <c r="I5551">
        <f>VLOOKUP(A5551,申请!A$1:J$5305,9,FALSE)</f>
        <v>2</v>
      </c>
      <c r="J5551">
        <f>VLOOKUP(A5551,申请!A$1:J$5305,10,FALSE)</f>
        <v>0</v>
      </c>
      <c r="K5551" t="e">
        <f>VLOOKUP($A5551,授权!$A$1:$J$5305,COLUMN(B5552),FALSE)</f>
        <v>#N/A</v>
      </c>
      <c r="L5551" t="e">
        <f>VLOOKUP($A5551,授权!$A$1:$J$5305,COLUMN(C5552),FALSE)</f>
        <v>#N/A</v>
      </c>
      <c r="M5551" t="e">
        <f>VLOOKUP($A5551,授权!$A$1:$J$5305,COLUMN(D5552),FALSE)</f>
        <v>#N/A</v>
      </c>
      <c r="N5551" t="e">
        <f>VLOOKUP($A5551,授权!$A$1:$J$5305,COLUMN(E5552),FALSE)</f>
        <v>#N/A</v>
      </c>
      <c r="O5551" t="e">
        <f>VLOOKUP($A5551,授权!$A$1:$J$5305,COLUMN(F5552),FALSE)</f>
        <v>#N/A</v>
      </c>
      <c r="P5551" t="e">
        <f>VLOOKUP($A5551,授权!$A$1:$J$5305,COLUMN(G5552),FALSE)</f>
        <v>#N/A</v>
      </c>
      <c r="Q5551" t="e">
        <f>VLOOKUP($A5551,授权!$A$1:$J$5305,COLUMN(H5552),FALSE)</f>
        <v>#N/A</v>
      </c>
      <c r="R5551" t="e">
        <f>VLOOKUP($A5551,授权!$A$1:$J$5305,COLUMN(I5552),FALSE)</f>
        <v>#N/A</v>
      </c>
      <c r="S5551" t="e">
        <f>VLOOKUP($A5551,授权!$A$1:$J$5305,COLUMN(J5552),FALSE)</f>
        <v>#N/A</v>
      </c>
    </row>
    <row r="5552" spans="1:19" x14ac:dyDescent="0.25">
      <c r="A5552" t="s">
        <v>5551</v>
      </c>
      <c r="B5552">
        <f>VLOOKUP(A5552,申请!A$1:J$5305,2,FALSE)</f>
        <v>2</v>
      </c>
      <c r="C5552">
        <f>VLOOKUP(A5552,申请!A$1:J$5305,3,FALSE)</f>
        <v>2</v>
      </c>
      <c r="D5552">
        <f>VLOOKUP(A5552,申请!A$1:J$5305,4,FALSE)</f>
        <v>0</v>
      </c>
      <c r="E5552">
        <f>VLOOKUP(A5552,申请!A$1:J$5305,5,FALSE)</f>
        <v>0</v>
      </c>
      <c r="F5552">
        <f>VLOOKUP(A5552,申请!A$1:J$5305,6,FALSE)</f>
        <v>2</v>
      </c>
      <c r="G5552">
        <f>VLOOKUP(A5552,申请!A$1:J$5305,7,FALSE)</f>
        <v>1</v>
      </c>
      <c r="H5552">
        <f>VLOOKUP(A5552,申请!A$1:J$5305,8,FALSE)</f>
        <v>0</v>
      </c>
      <c r="I5552">
        <f>VLOOKUP(A5552,申请!A$1:J$5305,9,FALSE)</f>
        <v>2</v>
      </c>
      <c r="J5552">
        <f>VLOOKUP(A5552,申请!A$1:J$5305,10,FALSE)</f>
        <v>0</v>
      </c>
      <c r="K5552" t="e">
        <f>VLOOKUP($A5552,授权!$A$1:$J$5305,COLUMN(B5553),FALSE)</f>
        <v>#N/A</v>
      </c>
      <c r="L5552" t="e">
        <f>VLOOKUP($A5552,授权!$A$1:$J$5305,COLUMN(C5553),FALSE)</f>
        <v>#N/A</v>
      </c>
      <c r="M5552" t="e">
        <f>VLOOKUP($A5552,授权!$A$1:$J$5305,COLUMN(D5553),FALSE)</f>
        <v>#N/A</v>
      </c>
      <c r="N5552" t="e">
        <f>VLOOKUP($A5552,授权!$A$1:$J$5305,COLUMN(E5553),FALSE)</f>
        <v>#N/A</v>
      </c>
      <c r="O5552" t="e">
        <f>VLOOKUP($A5552,授权!$A$1:$J$5305,COLUMN(F5553),FALSE)</f>
        <v>#N/A</v>
      </c>
      <c r="P5552" t="e">
        <f>VLOOKUP($A5552,授权!$A$1:$J$5305,COLUMN(G5553),FALSE)</f>
        <v>#N/A</v>
      </c>
      <c r="Q5552" t="e">
        <f>VLOOKUP($A5552,授权!$A$1:$J$5305,COLUMN(H5553),FALSE)</f>
        <v>#N/A</v>
      </c>
      <c r="R5552" t="e">
        <f>VLOOKUP($A5552,授权!$A$1:$J$5305,COLUMN(I5553),FALSE)</f>
        <v>#N/A</v>
      </c>
      <c r="S5552" t="e">
        <f>VLOOKUP($A5552,授权!$A$1:$J$5305,COLUMN(J5553),FALSE)</f>
        <v>#N/A</v>
      </c>
    </row>
    <row r="5553" spans="1:19" x14ac:dyDescent="0.25">
      <c r="A5553" t="s">
        <v>5552</v>
      </c>
      <c r="B5553">
        <f>VLOOKUP(A5553,申请!A$1:J$5305,2,FALSE)</f>
        <v>1</v>
      </c>
      <c r="C5553">
        <f>VLOOKUP(A5553,申请!A$1:J$5305,3,FALSE)</f>
        <v>1</v>
      </c>
      <c r="D5553">
        <f>VLOOKUP(A5553,申请!A$1:J$5305,4,FALSE)</f>
        <v>0</v>
      </c>
      <c r="E5553">
        <f>VLOOKUP(A5553,申请!A$1:J$5305,5,FALSE)</f>
        <v>0</v>
      </c>
      <c r="F5553">
        <f>VLOOKUP(A5553,申请!A$1:J$5305,6,FALSE)</f>
        <v>1</v>
      </c>
      <c r="G5553">
        <f>VLOOKUP(A5553,申请!A$1:J$5305,7,FALSE)</f>
        <v>1</v>
      </c>
      <c r="H5553">
        <f>VLOOKUP(A5553,申请!A$1:J$5305,8,FALSE)</f>
        <v>0</v>
      </c>
      <c r="I5553">
        <f>VLOOKUP(A5553,申请!A$1:J$5305,9,FALSE)</f>
        <v>1</v>
      </c>
      <c r="J5553">
        <f>VLOOKUP(A5553,申请!A$1:J$5305,10,FALSE)</f>
        <v>0</v>
      </c>
      <c r="K5553" t="e">
        <f>VLOOKUP($A5553,授权!$A$1:$J$5305,COLUMN(B5554),FALSE)</f>
        <v>#N/A</v>
      </c>
      <c r="L5553" t="e">
        <f>VLOOKUP($A5553,授权!$A$1:$J$5305,COLUMN(C5554),FALSE)</f>
        <v>#N/A</v>
      </c>
      <c r="M5553" t="e">
        <f>VLOOKUP($A5553,授权!$A$1:$J$5305,COLUMN(D5554),FALSE)</f>
        <v>#N/A</v>
      </c>
      <c r="N5553" t="e">
        <f>VLOOKUP($A5553,授权!$A$1:$J$5305,COLUMN(E5554),FALSE)</f>
        <v>#N/A</v>
      </c>
      <c r="O5553" t="e">
        <f>VLOOKUP($A5553,授权!$A$1:$J$5305,COLUMN(F5554),FALSE)</f>
        <v>#N/A</v>
      </c>
      <c r="P5553" t="e">
        <f>VLOOKUP($A5553,授权!$A$1:$J$5305,COLUMN(G5554),FALSE)</f>
        <v>#N/A</v>
      </c>
      <c r="Q5553" t="e">
        <f>VLOOKUP($A5553,授权!$A$1:$J$5305,COLUMN(H5554),FALSE)</f>
        <v>#N/A</v>
      </c>
      <c r="R5553" t="e">
        <f>VLOOKUP($A5553,授权!$A$1:$J$5305,COLUMN(I5554),FALSE)</f>
        <v>#N/A</v>
      </c>
      <c r="S5553" t="e">
        <f>VLOOKUP($A5553,授权!$A$1:$J$5305,COLUMN(J5554),FALSE)</f>
        <v>#N/A</v>
      </c>
    </row>
    <row r="5554" spans="1:19" x14ac:dyDescent="0.25">
      <c r="A5554" t="s">
        <v>5553</v>
      </c>
      <c r="B5554">
        <f>VLOOKUP(A5554,申请!A$1:J$5305,2,FALSE)</f>
        <v>2</v>
      </c>
      <c r="C5554">
        <f>VLOOKUP(A5554,申请!A$1:J$5305,3,FALSE)</f>
        <v>2</v>
      </c>
      <c r="D5554">
        <f>VLOOKUP(A5554,申请!A$1:J$5305,4,FALSE)</f>
        <v>0</v>
      </c>
      <c r="E5554">
        <f>VLOOKUP(A5554,申请!A$1:J$5305,5,FALSE)</f>
        <v>0</v>
      </c>
      <c r="F5554">
        <f>VLOOKUP(A5554,申请!A$1:J$5305,6,FALSE)</f>
        <v>2</v>
      </c>
      <c r="G5554">
        <f>VLOOKUP(A5554,申请!A$1:J$5305,7,FALSE)</f>
        <v>1</v>
      </c>
      <c r="H5554">
        <f>VLOOKUP(A5554,申请!A$1:J$5305,8,FALSE)</f>
        <v>0</v>
      </c>
      <c r="I5554">
        <f>VLOOKUP(A5554,申请!A$1:J$5305,9,FALSE)</f>
        <v>2</v>
      </c>
      <c r="J5554">
        <f>VLOOKUP(A5554,申请!A$1:J$5305,10,FALSE)</f>
        <v>0</v>
      </c>
      <c r="K5554" t="e">
        <f>VLOOKUP($A5554,授权!$A$1:$J$5305,COLUMN(B5555),FALSE)</f>
        <v>#N/A</v>
      </c>
      <c r="L5554" t="e">
        <f>VLOOKUP($A5554,授权!$A$1:$J$5305,COLUMN(C5555),FALSE)</f>
        <v>#N/A</v>
      </c>
      <c r="M5554" t="e">
        <f>VLOOKUP($A5554,授权!$A$1:$J$5305,COLUMN(D5555),FALSE)</f>
        <v>#N/A</v>
      </c>
      <c r="N5554" t="e">
        <f>VLOOKUP($A5554,授权!$A$1:$J$5305,COLUMN(E5555),FALSE)</f>
        <v>#N/A</v>
      </c>
      <c r="O5554" t="e">
        <f>VLOOKUP($A5554,授权!$A$1:$J$5305,COLUMN(F5555),FALSE)</f>
        <v>#N/A</v>
      </c>
      <c r="P5554" t="e">
        <f>VLOOKUP($A5554,授权!$A$1:$J$5305,COLUMN(G5555),FALSE)</f>
        <v>#N/A</v>
      </c>
      <c r="Q5554" t="e">
        <f>VLOOKUP($A5554,授权!$A$1:$J$5305,COLUMN(H5555),FALSE)</f>
        <v>#N/A</v>
      </c>
      <c r="R5554" t="e">
        <f>VLOOKUP($A5554,授权!$A$1:$J$5305,COLUMN(I5555),FALSE)</f>
        <v>#N/A</v>
      </c>
      <c r="S5554" t="e">
        <f>VLOOKUP($A5554,授权!$A$1:$J$5305,COLUMN(J5555),FALSE)</f>
        <v>#N/A</v>
      </c>
    </row>
    <row r="5555" spans="1:19" x14ac:dyDescent="0.25">
      <c r="A5555" t="s">
        <v>5554</v>
      </c>
      <c r="B5555">
        <f>VLOOKUP(A5555,申请!A$1:J$5305,2,FALSE)</f>
        <v>2</v>
      </c>
      <c r="C5555">
        <f>VLOOKUP(A5555,申请!A$1:J$5305,3,FALSE)</f>
        <v>2</v>
      </c>
      <c r="D5555">
        <f>VLOOKUP(A5555,申请!A$1:J$5305,4,FALSE)</f>
        <v>0</v>
      </c>
      <c r="E5555">
        <f>VLOOKUP(A5555,申请!A$1:J$5305,5,FALSE)</f>
        <v>2</v>
      </c>
      <c r="F5555">
        <f>VLOOKUP(A5555,申请!A$1:J$5305,6,FALSE)</f>
        <v>2</v>
      </c>
      <c r="G5555">
        <f>VLOOKUP(A5555,申请!A$1:J$5305,7,FALSE)</f>
        <v>1</v>
      </c>
      <c r="H5555">
        <f>VLOOKUP(A5555,申请!A$1:J$5305,8,FALSE)</f>
        <v>0</v>
      </c>
      <c r="I5555">
        <f>VLOOKUP(A5555,申请!A$1:J$5305,9,FALSE)</f>
        <v>2</v>
      </c>
      <c r="J5555">
        <f>VLOOKUP(A5555,申请!A$1:J$5305,10,FALSE)</f>
        <v>0</v>
      </c>
      <c r="K5555" t="e">
        <f>VLOOKUP($A5555,授权!$A$1:$J$5305,COLUMN(B5556),FALSE)</f>
        <v>#N/A</v>
      </c>
      <c r="L5555" t="e">
        <f>VLOOKUP($A5555,授权!$A$1:$J$5305,COLUMN(C5556),FALSE)</f>
        <v>#N/A</v>
      </c>
      <c r="M5555" t="e">
        <f>VLOOKUP($A5555,授权!$A$1:$J$5305,COLUMN(D5556),FALSE)</f>
        <v>#N/A</v>
      </c>
      <c r="N5555" t="e">
        <f>VLOOKUP($A5555,授权!$A$1:$J$5305,COLUMN(E5556),FALSE)</f>
        <v>#N/A</v>
      </c>
      <c r="O5555" t="e">
        <f>VLOOKUP($A5555,授权!$A$1:$J$5305,COLUMN(F5556),FALSE)</f>
        <v>#N/A</v>
      </c>
      <c r="P5555" t="e">
        <f>VLOOKUP($A5555,授权!$A$1:$J$5305,COLUMN(G5556),FALSE)</f>
        <v>#N/A</v>
      </c>
      <c r="Q5555" t="e">
        <f>VLOOKUP($A5555,授权!$A$1:$J$5305,COLUMN(H5556),FALSE)</f>
        <v>#N/A</v>
      </c>
      <c r="R5555" t="e">
        <f>VLOOKUP($A5555,授权!$A$1:$J$5305,COLUMN(I5556),FALSE)</f>
        <v>#N/A</v>
      </c>
      <c r="S5555" t="e">
        <f>VLOOKUP($A5555,授权!$A$1:$J$5305,COLUMN(J5556),FALSE)</f>
        <v>#N/A</v>
      </c>
    </row>
    <row r="5556" spans="1:19" x14ac:dyDescent="0.25">
      <c r="A5556" t="s">
        <v>5555</v>
      </c>
      <c r="B5556">
        <f>VLOOKUP(A5556,申请!A$1:J$5305,2,FALSE)</f>
        <v>1</v>
      </c>
      <c r="C5556">
        <f>VLOOKUP(A5556,申请!A$1:J$5305,3,FALSE)</f>
        <v>1</v>
      </c>
      <c r="D5556">
        <f>VLOOKUP(A5556,申请!A$1:J$5305,4,FALSE)</f>
        <v>0</v>
      </c>
      <c r="E5556">
        <f>VLOOKUP(A5556,申请!A$1:J$5305,5,FALSE)</f>
        <v>0</v>
      </c>
      <c r="F5556">
        <f>VLOOKUP(A5556,申请!A$1:J$5305,6,FALSE)</f>
        <v>1</v>
      </c>
      <c r="G5556">
        <f>VLOOKUP(A5556,申请!A$1:J$5305,7,FALSE)</f>
        <v>1</v>
      </c>
      <c r="H5556">
        <f>VLOOKUP(A5556,申请!A$1:J$5305,8,FALSE)</f>
        <v>0</v>
      </c>
      <c r="I5556">
        <f>VLOOKUP(A5556,申请!A$1:J$5305,9,FALSE)</f>
        <v>1</v>
      </c>
      <c r="J5556">
        <f>VLOOKUP(A5556,申请!A$1:J$5305,10,FALSE)</f>
        <v>0</v>
      </c>
      <c r="K5556" t="e">
        <f>VLOOKUP($A5556,授权!$A$1:$J$5305,COLUMN(B5557),FALSE)</f>
        <v>#N/A</v>
      </c>
      <c r="L5556" t="e">
        <f>VLOOKUP($A5556,授权!$A$1:$J$5305,COLUMN(C5557),FALSE)</f>
        <v>#N/A</v>
      </c>
      <c r="M5556" t="e">
        <f>VLOOKUP($A5556,授权!$A$1:$J$5305,COLUMN(D5557),FALSE)</f>
        <v>#N/A</v>
      </c>
      <c r="N5556" t="e">
        <f>VLOOKUP($A5556,授权!$A$1:$J$5305,COLUMN(E5557),FALSE)</f>
        <v>#N/A</v>
      </c>
      <c r="O5556" t="e">
        <f>VLOOKUP($A5556,授权!$A$1:$J$5305,COLUMN(F5557),FALSE)</f>
        <v>#N/A</v>
      </c>
      <c r="P5556" t="e">
        <f>VLOOKUP($A5556,授权!$A$1:$J$5305,COLUMN(G5557),FALSE)</f>
        <v>#N/A</v>
      </c>
      <c r="Q5556" t="e">
        <f>VLOOKUP($A5556,授权!$A$1:$J$5305,COLUMN(H5557),FALSE)</f>
        <v>#N/A</v>
      </c>
      <c r="R5556" t="e">
        <f>VLOOKUP($A5556,授权!$A$1:$J$5305,COLUMN(I5557),FALSE)</f>
        <v>#N/A</v>
      </c>
      <c r="S5556" t="e">
        <f>VLOOKUP($A5556,授权!$A$1:$J$5305,COLUMN(J5557),FALSE)</f>
        <v>#N/A</v>
      </c>
    </row>
    <row r="5557" spans="1:19" x14ac:dyDescent="0.25">
      <c r="A5557" t="s">
        <v>5556</v>
      </c>
      <c r="B5557">
        <f>VLOOKUP(A5557,申请!A$1:J$5305,2,FALSE)</f>
        <v>2</v>
      </c>
      <c r="C5557">
        <f>VLOOKUP(A5557,申请!A$1:J$5305,3,FALSE)</f>
        <v>2</v>
      </c>
      <c r="D5557">
        <f>VLOOKUP(A5557,申请!A$1:J$5305,4,FALSE)</f>
        <v>0</v>
      </c>
      <c r="E5557">
        <f>VLOOKUP(A5557,申请!A$1:J$5305,5,FALSE)</f>
        <v>0</v>
      </c>
      <c r="F5557">
        <f>VLOOKUP(A5557,申请!A$1:J$5305,6,FALSE)</f>
        <v>2</v>
      </c>
      <c r="G5557">
        <f>VLOOKUP(A5557,申请!A$1:J$5305,7,FALSE)</f>
        <v>1</v>
      </c>
      <c r="H5557">
        <f>VLOOKUP(A5557,申请!A$1:J$5305,8,FALSE)</f>
        <v>0</v>
      </c>
      <c r="I5557">
        <f>VLOOKUP(A5557,申请!A$1:J$5305,9,FALSE)</f>
        <v>2</v>
      </c>
      <c r="J5557">
        <f>VLOOKUP(A5557,申请!A$1:J$5305,10,FALSE)</f>
        <v>0</v>
      </c>
      <c r="K5557" t="e">
        <f>VLOOKUP($A5557,授权!$A$1:$J$5305,COLUMN(B5558),FALSE)</f>
        <v>#N/A</v>
      </c>
      <c r="L5557" t="e">
        <f>VLOOKUP($A5557,授权!$A$1:$J$5305,COLUMN(C5558),FALSE)</f>
        <v>#N/A</v>
      </c>
      <c r="M5557" t="e">
        <f>VLOOKUP($A5557,授权!$A$1:$J$5305,COLUMN(D5558),FALSE)</f>
        <v>#N/A</v>
      </c>
      <c r="N5557" t="e">
        <f>VLOOKUP($A5557,授权!$A$1:$J$5305,COLUMN(E5558),FALSE)</f>
        <v>#N/A</v>
      </c>
      <c r="O5557" t="e">
        <f>VLOOKUP($A5557,授权!$A$1:$J$5305,COLUMN(F5558),FALSE)</f>
        <v>#N/A</v>
      </c>
      <c r="P5557" t="e">
        <f>VLOOKUP($A5557,授权!$A$1:$J$5305,COLUMN(G5558),FALSE)</f>
        <v>#N/A</v>
      </c>
      <c r="Q5557" t="e">
        <f>VLOOKUP($A5557,授权!$A$1:$J$5305,COLUMN(H5558),FALSE)</f>
        <v>#N/A</v>
      </c>
      <c r="R5557" t="e">
        <f>VLOOKUP($A5557,授权!$A$1:$J$5305,COLUMN(I5558),FALSE)</f>
        <v>#N/A</v>
      </c>
      <c r="S5557" t="e">
        <f>VLOOKUP($A5557,授权!$A$1:$J$5305,COLUMN(J5558),FALSE)</f>
        <v>#N/A</v>
      </c>
    </row>
    <row r="5558" spans="1:19" x14ac:dyDescent="0.25">
      <c r="A5558" t="s">
        <v>5557</v>
      </c>
      <c r="B5558">
        <f>VLOOKUP(A5558,申请!A$1:J$5305,2,FALSE)</f>
        <v>10</v>
      </c>
      <c r="C5558">
        <f>VLOOKUP(A5558,申请!A$1:J$5305,3,FALSE)</f>
        <v>10</v>
      </c>
      <c r="D5558">
        <f>VLOOKUP(A5558,申请!A$1:J$5305,4,FALSE)</f>
        <v>0</v>
      </c>
      <c r="E5558">
        <f>VLOOKUP(A5558,申请!A$1:J$5305,5,FALSE)</f>
        <v>0</v>
      </c>
      <c r="F5558">
        <f>VLOOKUP(A5558,申请!A$1:J$5305,6,FALSE)</f>
        <v>13</v>
      </c>
      <c r="G5558">
        <f>VLOOKUP(A5558,申请!A$1:J$5305,7,FALSE)</f>
        <v>1</v>
      </c>
      <c r="H5558">
        <f>VLOOKUP(A5558,申请!A$1:J$5305,8,FALSE)</f>
        <v>0</v>
      </c>
      <c r="I5558">
        <f>VLOOKUP(A5558,申请!A$1:J$5305,9,FALSE)</f>
        <v>13</v>
      </c>
      <c r="J5558">
        <f>VLOOKUP(A5558,申请!A$1:J$5305,10,FALSE)</f>
        <v>0</v>
      </c>
      <c r="K5558" t="e">
        <f>VLOOKUP($A5558,授权!$A$1:$J$5305,COLUMN(B5559),FALSE)</f>
        <v>#N/A</v>
      </c>
      <c r="L5558" t="e">
        <f>VLOOKUP($A5558,授权!$A$1:$J$5305,COLUMN(C5559),FALSE)</f>
        <v>#N/A</v>
      </c>
      <c r="M5558" t="e">
        <f>VLOOKUP($A5558,授权!$A$1:$J$5305,COLUMN(D5559),FALSE)</f>
        <v>#N/A</v>
      </c>
      <c r="N5558" t="e">
        <f>VLOOKUP($A5558,授权!$A$1:$J$5305,COLUMN(E5559),FALSE)</f>
        <v>#N/A</v>
      </c>
      <c r="O5558" t="e">
        <f>VLOOKUP($A5558,授权!$A$1:$J$5305,COLUMN(F5559),FALSE)</f>
        <v>#N/A</v>
      </c>
      <c r="P5558" t="e">
        <f>VLOOKUP($A5558,授权!$A$1:$J$5305,COLUMN(G5559),FALSE)</f>
        <v>#N/A</v>
      </c>
      <c r="Q5558" t="e">
        <f>VLOOKUP($A5558,授权!$A$1:$J$5305,COLUMN(H5559),FALSE)</f>
        <v>#N/A</v>
      </c>
      <c r="R5558" t="e">
        <f>VLOOKUP($A5558,授权!$A$1:$J$5305,COLUMN(I5559),FALSE)</f>
        <v>#N/A</v>
      </c>
      <c r="S5558" t="e">
        <f>VLOOKUP($A5558,授权!$A$1:$J$5305,COLUMN(J5559),FALSE)</f>
        <v>#N/A</v>
      </c>
    </row>
    <row r="5559" spans="1:19" x14ac:dyDescent="0.25">
      <c r="A5559" t="s">
        <v>5558</v>
      </c>
      <c r="B5559">
        <f>VLOOKUP(A5559,申请!A$1:J$5305,2,FALSE)</f>
        <v>1</v>
      </c>
      <c r="C5559">
        <f>VLOOKUP(A5559,申请!A$1:J$5305,3,FALSE)</f>
        <v>1</v>
      </c>
      <c r="D5559">
        <f>VLOOKUP(A5559,申请!A$1:J$5305,4,FALSE)</f>
        <v>0</v>
      </c>
      <c r="E5559">
        <f>VLOOKUP(A5559,申请!A$1:J$5305,5,FALSE)</f>
        <v>0</v>
      </c>
      <c r="F5559">
        <f>VLOOKUP(A5559,申请!A$1:J$5305,6,FALSE)</f>
        <v>2</v>
      </c>
      <c r="G5559">
        <f>VLOOKUP(A5559,申请!A$1:J$5305,7,FALSE)</f>
        <v>1</v>
      </c>
      <c r="H5559">
        <f>VLOOKUP(A5559,申请!A$1:J$5305,8,FALSE)</f>
        <v>0</v>
      </c>
      <c r="I5559">
        <f>VLOOKUP(A5559,申请!A$1:J$5305,9,FALSE)</f>
        <v>2</v>
      </c>
      <c r="J5559">
        <f>VLOOKUP(A5559,申请!A$1:J$5305,10,FALSE)</f>
        <v>0</v>
      </c>
      <c r="K5559" t="e">
        <f>VLOOKUP($A5559,授权!$A$1:$J$5305,COLUMN(B5560),FALSE)</f>
        <v>#N/A</v>
      </c>
      <c r="L5559" t="e">
        <f>VLOOKUP($A5559,授权!$A$1:$J$5305,COLUMN(C5560),FALSE)</f>
        <v>#N/A</v>
      </c>
      <c r="M5559" t="e">
        <f>VLOOKUP($A5559,授权!$A$1:$J$5305,COLUMN(D5560),FALSE)</f>
        <v>#N/A</v>
      </c>
      <c r="N5559" t="e">
        <f>VLOOKUP($A5559,授权!$A$1:$J$5305,COLUMN(E5560),FALSE)</f>
        <v>#N/A</v>
      </c>
      <c r="O5559" t="e">
        <f>VLOOKUP($A5559,授权!$A$1:$J$5305,COLUMN(F5560),FALSE)</f>
        <v>#N/A</v>
      </c>
      <c r="P5559" t="e">
        <f>VLOOKUP($A5559,授权!$A$1:$J$5305,COLUMN(G5560),FALSE)</f>
        <v>#N/A</v>
      </c>
      <c r="Q5559" t="e">
        <f>VLOOKUP($A5559,授权!$A$1:$J$5305,COLUMN(H5560),FALSE)</f>
        <v>#N/A</v>
      </c>
      <c r="R5559" t="e">
        <f>VLOOKUP($A5559,授权!$A$1:$J$5305,COLUMN(I5560),FALSE)</f>
        <v>#N/A</v>
      </c>
      <c r="S5559" t="e">
        <f>VLOOKUP($A5559,授权!$A$1:$J$5305,COLUMN(J5560),FALSE)</f>
        <v>#N/A</v>
      </c>
    </row>
    <row r="5560" spans="1:19" x14ac:dyDescent="0.25">
      <c r="A5560" t="s">
        <v>5559</v>
      </c>
      <c r="B5560">
        <f>VLOOKUP(A5560,申请!A$1:J$5305,2,FALSE)</f>
        <v>2</v>
      </c>
      <c r="C5560">
        <f>VLOOKUP(A5560,申请!A$1:J$5305,3,FALSE)</f>
        <v>2</v>
      </c>
      <c r="D5560">
        <f>VLOOKUP(A5560,申请!A$1:J$5305,4,FALSE)</f>
        <v>0</v>
      </c>
      <c r="E5560">
        <f>VLOOKUP(A5560,申请!A$1:J$5305,5,FALSE)</f>
        <v>0</v>
      </c>
      <c r="F5560">
        <f>VLOOKUP(A5560,申请!A$1:J$5305,6,FALSE)</f>
        <v>2</v>
      </c>
      <c r="G5560">
        <f>VLOOKUP(A5560,申请!A$1:J$5305,7,FALSE)</f>
        <v>1</v>
      </c>
      <c r="H5560">
        <f>VLOOKUP(A5560,申请!A$1:J$5305,8,FALSE)</f>
        <v>0</v>
      </c>
      <c r="I5560">
        <f>VLOOKUP(A5560,申请!A$1:J$5305,9,FALSE)</f>
        <v>2</v>
      </c>
      <c r="J5560">
        <f>VLOOKUP(A5560,申请!A$1:J$5305,10,FALSE)</f>
        <v>0</v>
      </c>
      <c r="K5560" t="e">
        <f>VLOOKUP($A5560,授权!$A$1:$J$5305,COLUMN(B5561),FALSE)</f>
        <v>#N/A</v>
      </c>
      <c r="L5560" t="e">
        <f>VLOOKUP($A5560,授权!$A$1:$J$5305,COLUMN(C5561),FALSE)</f>
        <v>#N/A</v>
      </c>
      <c r="M5560" t="e">
        <f>VLOOKUP($A5560,授权!$A$1:$J$5305,COLUMN(D5561),FALSE)</f>
        <v>#N/A</v>
      </c>
      <c r="N5560" t="e">
        <f>VLOOKUP($A5560,授权!$A$1:$J$5305,COLUMN(E5561),FALSE)</f>
        <v>#N/A</v>
      </c>
      <c r="O5560" t="e">
        <f>VLOOKUP($A5560,授权!$A$1:$J$5305,COLUMN(F5561),FALSE)</f>
        <v>#N/A</v>
      </c>
      <c r="P5560" t="e">
        <f>VLOOKUP($A5560,授权!$A$1:$J$5305,COLUMN(G5561),FALSE)</f>
        <v>#N/A</v>
      </c>
      <c r="Q5560" t="e">
        <f>VLOOKUP($A5560,授权!$A$1:$J$5305,COLUMN(H5561),FALSE)</f>
        <v>#N/A</v>
      </c>
      <c r="R5560" t="e">
        <f>VLOOKUP($A5560,授权!$A$1:$J$5305,COLUMN(I5561),FALSE)</f>
        <v>#N/A</v>
      </c>
      <c r="S5560" t="e">
        <f>VLOOKUP($A5560,授权!$A$1:$J$5305,COLUMN(J5561),FALSE)</f>
        <v>#N/A</v>
      </c>
    </row>
    <row r="5561" spans="1:19" x14ac:dyDescent="0.25">
      <c r="A5561" t="s">
        <v>5560</v>
      </c>
      <c r="B5561">
        <f>VLOOKUP(A5561,申请!A$1:J$5305,2,FALSE)</f>
        <v>3</v>
      </c>
      <c r="C5561">
        <f>VLOOKUP(A5561,申请!A$1:J$5305,3,FALSE)</f>
        <v>3</v>
      </c>
      <c r="D5561">
        <f>VLOOKUP(A5561,申请!A$1:J$5305,4,FALSE)</f>
        <v>0</v>
      </c>
      <c r="E5561">
        <f>VLOOKUP(A5561,申请!A$1:J$5305,5,FALSE)</f>
        <v>0</v>
      </c>
      <c r="F5561">
        <f>VLOOKUP(A5561,申请!A$1:J$5305,6,FALSE)</f>
        <v>5</v>
      </c>
      <c r="G5561">
        <f>VLOOKUP(A5561,申请!A$1:J$5305,7,FALSE)</f>
        <v>1</v>
      </c>
      <c r="H5561">
        <f>VLOOKUP(A5561,申请!A$1:J$5305,8,FALSE)</f>
        <v>0</v>
      </c>
      <c r="I5561">
        <f>VLOOKUP(A5561,申请!A$1:J$5305,9,FALSE)</f>
        <v>5</v>
      </c>
      <c r="J5561">
        <f>VLOOKUP(A5561,申请!A$1:J$5305,10,FALSE)</f>
        <v>0</v>
      </c>
      <c r="K5561" t="e">
        <f>VLOOKUP($A5561,授权!$A$1:$J$5305,COLUMN(B5562),FALSE)</f>
        <v>#N/A</v>
      </c>
      <c r="L5561" t="e">
        <f>VLOOKUP($A5561,授权!$A$1:$J$5305,COLUMN(C5562),FALSE)</f>
        <v>#N/A</v>
      </c>
      <c r="M5561" t="e">
        <f>VLOOKUP($A5561,授权!$A$1:$J$5305,COLUMN(D5562),FALSE)</f>
        <v>#N/A</v>
      </c>
      <c r="N5561" t="e">
        <f>VLOOKUP($A5561,授权!$A$1:$J$5305,COLUMN(E5562),FALSE)</f>
        <v>#N/A</v>
      </c>
      <c r="O5561" t="e">
        <f>VLOOKUP($A5561,授权!$A$1:$J$5305,COLUMN(F5562),FALSE)</f>
        <v>#N/A</v>
      </c>
      <c r="P5561" t="e">
        <f>VLOOKUP($A5561,授权!$A$1:$J$5305,COLUMN(G5562),FALSE)</f>
        <v>#N/A</v>
      </c>
      <c r="Q5561" t="e">
        <f>VLOOKUP($A5561,授权!$A$1:$J$5305,COLUMN(H5562),FALSE)</f>
        <v>#N/A</v>
      </c>
      <c r="R5561" t="e">
        <f>VLOOKUP($A5561,授权!$A$1:$J$5305,COLUMN(I5562),FALSE)</f>
        <v>#N/A</v>
      </c>
      <c r="S5561" t="e">
        <f>VLOOKUP($A5561,授权!$A$1:$J$5305,COLUMN(J5562),FALSE)</f>
        <v>#N/A</v>
      </c>
    </row>
    <row r="5562" spans="1:19" x14ac:dyDescent="0.25">
      <c r="A5562" t="s">
        <v>5561</v>
      </c>
      <c r="B5562">
        <f>VLOOKUP(A5562,申请!A$1:J$5305,2,FALSE)</f>
        <v>1</v>
      </c>
      <c r="C5562">
        <f>VLOOKUP(A5562,申请!A$1:J$5305,3,FALSE)</f>
        <v>1</v>
      </c>
      <c r="D5562">
        <f>VLOOKUP(A5562,申请!A$1:J$5305,4,FALSE)</f>
        <v>0</v>
      </c>
      <c r="E5562">
        <f>VLOOKUP(A5562,申请!A$1:J$5305,5,FALSE)</f>
        <v>0</v>
      </c>
      <c r="F5562">
        <f>VLOOKUP(A5562,申请!A$1:J$5305,6,FALSE)</f>
        <v>2</v>
      </c>
      <c r="G5562">
        <f>VLOOKUP(A5562,申请!A$1:J$5305,7,FALSE)</f>
        <v>1</v>
      </c>
      <c r="H5562">
        <f>VLOOKUP(A5562,申请!A$1:J$5305,8,FALSE)</f>
        <v>0</v>
      </c>
      <c r="I5562">
        <f>VLOOKUP(A5562,申请!A$1:J$5305,9,FALSE)</f>
        <v>2</v>
      </c>
      <c r="J5562">
        <f>VLOOKUP(A5562,申请!A$1:J$5305,10,FALSE)</f>
        <v>0</v>
      </c>
      <c r="K5562" t="e">
        <f>VLOOKUP($A5562,授权!$A$1:$J$5305,COLUMN(B5563),FALSE)</f>
        <v>#N/A</v>
      </c>
      <c r="L5562" t="e">
        <f>VLOOKUP($A5562,授权!$A$1:$J$5305,COLUMN(C5563),FALSE)</f>
        <v>#N/A</v>
      </c>
      <c r="M5562" t="e">
        <f>VLOOKUP($A5562,授权!$A$1:$J$5305,COLUMN(D5563),FALSE)</f>
        <v>#N/A</v>
      </c>
      <c r="N5562" t="e">
        <f>VLOOKUP($A5562,授权!$A$1:$J$5305,COLUMN(E5563),FALSE)</f>
        <v>#N/A</v>
      </c>
      <c r="O5562" t="e">
        <f>VLOOKUP($A5562,授权!$A$1:$J$5305,COLUMN(F5563),FALSE)</f>
        <v>#N/A</v>
      </c>
      <c r="P5562" t="e">
        <f>VLOOKUP($A5562,授权!$A$1:$J$5305,COLUMN(G5563),FALSE)</f>
        <v>#N/A</v>
      </c>
      <c r="Q5562" t="e">
        <f>VLOOKUP($A5562,授权!$A$1:$J$5305,COLUMN(H5563),FALSE)</f>
        <v>#N/A</v>
      </c>
      <c r="R5562" t="e">
        <f>VLOOKUP($A5562,授权!$A$1:$J$5305,COLUMN(I5563),FALSE)</f>
        <v>#N/A</v>
      </c>
      <c r="S5562" t="e">
        <f>VLOOKUP($A5562,授权!$A$1:$J$5305,COLUMN(J5563),FALSE)</f>
        <v>#N/A</v>
      </c>
    </row>
    <row r="5563" spans="1:19" x14ac:dyDescent="0.25">
      <c r="A5563" t="s">
        <v>5562</v>
      </c>
      <c r="B5563">
        <f>VLOOKUP(A5563,申请!A$1:J$5305,2,FALSE)</f>
        <v>3</v>
      </c>
      <c r="C5563">
        <f>VLOOKUP(A5563,申请!A$1:J$5305,3,FALSE)</f>
        <v>2</v>
      </c>
      <c r="D5563">
        <f>VLOOKUP(A5563,申请!A$1:J$5305,4,FALSE)</f>
        <v>1</v>
      </c>
      <c r="E5563">
        <f>VLOOKUP(A5563,申请!A$1:J$5305,5,FALSE)</f>
        <v>0</v>
      </c>
      <c r="F5563">
        <f>VLOOKUP(A5563,申请!A$1:J$5305,6,FALSE)</f>
        <v>3</v>
      </c>
      <c r="G5563">
        <f>VLOOKUP(A5563,申请!A$1:J$5305,7,FALSE)</f>
        <v>0.66666666666666663</v>
      </c>
      <c r="H5563">
        <f>VLOOKUP(A5563,申请!A$1:J$5305,8,FALSE)</f>
        <v>0.33333333333333331</v>
      </c>
      <c r="I5563">
        <f>VLOOKUP(A5563,申请!A$1:J$5305,9,FALSE)</f>
        <v>3</v>
      </c>
      <c r="J5563">
        <f>VLOOKUP(A5563,申请!A$1:J$5305,10,FALSE)</f>
        <v>0</v>
      </c>
      <c r="K5563" t="e">
        <f>VLOOKUP($A5563,授权!$A$1:$J$5305,COLUMN(B5564),FALSE)</f>
        <v>#N/A</v>
      </c>
      <c r="L5563" t="e">
        <f>VLOOKUP($A5563,授权!$A$1:$J$5305,COLUMN(C5564),FALSE)</f>
        <v>#N/A</v>
      </c>
      <c r="M5563" t="e">
        <f>VLOOKUP($A5563,授权!$A$1:$J$5305,COLUMN(D5564),FALSE)</f>
        <v>#N/A</v>
      </c>
      <c r="N5563" t="e">
        <f>VLOOKUP($A5563,授权!$A$1:$J$5305,COLUMN(E5564),FALSE)</f>
        <v>#N/A</v>
      </c>
      <c r="O5563" t="e">
        <f>VLOOKUP($A5563,授权!$A$1:$J$5305,COLUMN(F5564),FALSE)</f>
        <v>#N/A</v>
      </c>
      <c r="P5563" t="e">
        <f>VLOOKUP($A5563,授权!$A$1:$J$5305,COLUMN(G5564),FALSE)</f>
        <v>#N/A</v>
      </c>
      <c r="Q5563" t="e">
        <f>VLOOKUP($A5563,授权!$A$1:$J$5305,COLUMN(H5564),FALSE)</f>
        <v>#N/A</v>
      </c>
      <c r="R5563" t="e">
        <f>VLOOKUP($A5563,授权!$A$1:$J$5305,COLUMN(I5564),FALSE)</f>
        <v>#N/A</v>
      </c>
      <c r="S5563" t="e">
        <f>VLOOKUP($A5563,授权!$A$1:$J$5305,COLUMN(J5564),FALSE)</f>
        <v>#N/A</v>
      </c>
    </row>
    <row r="5564" spans="1:19" x14ac:dyDescent="0.25">
      <c r="A5564" t="s">
        <v>5563</v>
      </c>
      <c r="B5564">
        <f>VLOOKUP(A5564,申请!A$1:J$5305,2,FALSE)</f>
        <v>1</v>
      </c>
      <c r="C5564">
        <f>VLOOKUP(A5564,申请!A$1:J$5305,3,FALSE)</f>
        <v>1</v>
      </c>
      <c r="D5564">
        <f>VLOOKUP(A5564,申请!A$1:J$5305,4,FALSE)</f>
        <v>0</v>
      </c>
      <c r="E5564">
        <f>VLOOKUP(A5564,申请!A$1:J$5305,5,FALSE)</f>
        <v>0</v>
      </c>
      <c r="F5564">
        <f>VLOOKUP(A5564,申请!A$1:J$5305,6,FALSE)</f>
        <v>2</v>
      </c>
      <c r="G5564">
        <f>VLOOKUP(A5564,申请!A$1:J$5305,7,FALSE)</f>
        <v>1</v>
      </c>
      <c r="H5564">
        <f>VLOOKUP(A5564,申请!A$1:J$5305,8,FALSE)</f>
        <v>0</v>
      </c>
      <c r="I5564">
        <f>VLOOKUP(A5564,申请!A$1:J$5305,9,FALSE)</f>
        <v>2</v>
      </c>
      <c r="J5564">
        <f>VLOOKUP(A5564,申请!A$1:J$5305,10,FALSE)</f>
        <v>0</v>
      </c>
      <c r="K5564" t="e">
        <f>VLOOKUP($A5564,授权!$A$1:$J$5305,COLUMN(B5565),FALSE)</f>
        <v>#N/A</v>
      </c>
      <c r="L5564" t="e">
        <f>VLOOKUP($A5564,授权!$A$1:$J$5305,COLUMN(C5565),FALSE)</f>
        <v>#N/A</v>
      </c>
      <c r="M5564" t="e">
        <f>VLOOKUP($A5564,授权!$A$1:$J$5305,COLUMN(D5565),FALSE)</f>
        <v>#N/A</v>
      </c>
      <c r="N5564" t="e">
        <f>VLOOKUP($A5564,授权!$A$1:$J$5305,COLUMN(E5565),FALSE)</f>
        <v>#N/A</v>
      </c>
      <c r="O5564" t="e">
        <f>VLOOKUP($A5564,授权!$A$1:$J$5305,COLUMN(F5565),FALSE)</f>
        <v>#N/A</v>
      </c>
      <c r="P5564" t="e">
        <f>VLOOKUP($A5564,授权!$A$1:$J$5305,COLUMN(G5565),FALSE)</f>
        <v>#N/A</v>
      </c>
      <c r="Q5564" t="e">
        <f>VLOOKUP($A5564,授权!$A$1:$J$5305,COLUMN(H5565),FALSE)</f>
        <v>#N/A</v>
      </c>
      <c r="R5564" t="e">
        <f>VLOOKUP($A5564,授权!$A$1:$J$5305,COLUMN(I5565),FALSE)</f>
        <v>#N/A</v>
      </c>
      <c r="S5564" t="e">
        <f>VLOOKUP($A5564,授权!$A$1:$J$5305,COLUMN(J5565),FALSE)</f>
        <v>#N/A</v>
      </c>
    </row>
    <row r="5565" spans="1:19" x14ac:dyDescent="0.25">
      <c r="A5565" t="s">
        <v>5564</v>
      </c>
      <c r="B5565">
        <f>VLOOKUP(A5565,申请!A$1:J$5305,2,FALSE)</f>
        <v>1</v>
      </c>
      <c r="C5565">
        <f>VLOOKUP(A5565,申请!A$1:J$5305,3,FALSE)</f>
        <v>0</v>
      </c>
      <c r="D5565">
        <f>VLOOKUP(A5565,申请!A$1:J$5305,4,FALSE)</f>
        <v>1</v>
      </c>
      <c r="E5565">
        <f>VLOOKUP(A5565,申请!A$1:J$5305,5,FALSE)</f>
        <v>4</v>
      </c>
      <c r="F5565">
        <f>VLOOKUP(A5565,申请!A$1:J$5305,6,FALSE)</f>
        <v>1</v>
      </c>
      <c r="G5565">
        <f>VLOOKUP(A5565,申请!A$1:J$5305,7,FALSE)</f>
        <v>0</v>
      </c>
      <c r="H5565">
        <f>VLOOKUP(A5565,申请!A$1:J$5305,8,FALSE)</f>
        <v>1</v>
      </c>
      <c r="I5565">
        <f>VLOOKUP(A5565,申请!A$1:J$5305,9,FALSE)</f>
        <v>1</v>
      </c>
      <c r="J5565">
        <f>VLOOKUP(A5565,申请!A$1:J$5305,10,FALSE)</f>
        <v>0</v>
      </c>
      <c r="K5565" t="e">
        <f>VLOOKUP($A5565,授权!$A$1:$J$5305,COLUMN(B5566),FALSE)</f>
        <v>#N/A</v>
      </c>
      <c r="L5565" t="e">
        <f>VLOOKUP($A5565,授权!$A$1:$J$5305,COLUMN(C5566),FALSE)</f>
        <v>#N/A</v>
      </c>
      <c r="M5565" t="e">
        <f>VLOOKUP($A5565,授权!$A$1:$J$5305,COLUMN(D5566),FALSE)</f>
        <v>#N/A</v>
      </c>
      <c r="N5565" t="e">
        <f>VLOOKUP($A5565,授权!$A$1:$J$5305,COLUMN(E5566),FALSE)</f>
        <v>#N/A</v>
      </c>
      <c r="O5565" t="e">
        <f>VLOOKUP($A5565,授权!$A$1:$J$5305,COLUMN(F5566),FALSE)</f>
        <v>#N/A</v>
      </c>
      <c r="P5565" t="e">
        <f>VLOOKUP($A5565,授权!$A$1:$J$5305,COLUMN(G5566),FALSE)</f>
        <v>#N/A</v>
      </c>
      <c r="Q5565" t="e">
        <f>VLOOKUP($A5565,授权!$A$1:$J$5305,COLUMN(H5566),FALSE)</f>
        <v>#N/A</v>
      </c>
      <c r="R5565" t="e">
        <f>VLOOKUP($A5565,授权!$A$1:$J$5305,COLUMN(I5566),FALSE)</f>
        <v>#N/A</v>
      </c>
      <c r="S5565" t="e">
        <f>VLOOKUP($A5565,授权!$A$1:$J$5305,COLUMN(J5566),FALSE)</f>
        <v>#N/A</v>
      </c>
    </row>
    <row r="5566" spans="1:19" x14ac:dyDescent="0.25">
      <c r="A5566" t="s">
        <v>5565</v>
      </c>
      <c r="B5566">
        <f>VLOOKUP(A5566,申请!A$1:J$5305,2,FALSE)</f>
        <v>1</v>
      </c>
      <c r="C5566">
        <f>VLOOKUP(A5566,申请!A$1:J$5305,3,FALSE)</f>
        <v>1</v>
      </c>
      <c r="D5566">
        <f>VLOOKUP(A5566,申请!A$1:J$5305,4,FALSE)</f>
        <v>0</v>
      </c>
      <c r="E5566">
        <f>VLOOKUP(A5566,申请!A$1:J$5305,5,FALSE)</f>
        <v>0</v>
      </c>
      <c r="F5566">
        <f>VLOOKUP(A5566,申请!A$1:J$5305,6,FALSE)</f>
        <v>1</v>
      </c>
      <c r="G5566">
        <f>VLOOKUP(A5566,申请!A$1:J$5305,7,FALSE)</f>
        <v>1</v>
      </c>
      <c r="H5566">
        <f>VLOOKUP(A5566,申请!A$1:J$5305,8,FALSE)</f>
        <v>0</v>
      </c>
      <c r="I5566">
        <f>VLOOKUP(A5566,申请!A$1:J$5305,9,FALSE)</f>
        <v>1</v>
      </c>
      <c r="J5566">
        <f>VLOOKUP(A5566,申请!A$1:J$5305,10,FALSE)</f>
        <v>0</v>
      </c>
      <c r="K5566" t="e">
        <f>VLOOKUP($A5566,授权!$A$1:$J$5305,COLUMN(B5567),FALSE)</f>
        <v>#N/A</v>
      </c>
      <c r="L5566" t="e">
        <f>VLOOKUP($A5566,授权!$A$1:$J$5305,COLUMN(C5567),FALSE)</f>
        <v>#N/A</v>
      </c>
      <c r="M5566" t="e">
        <f>VLOOKUP($A5566,授权!$A$1:$J$5305,COLUMN(D5567),FALSE)</f>
        <v>#N/A</v>
      </c>
      <c r="N5566" t="e">
        <f>VLOOKUP($A5566,授权!$A$1:$J$5305,COLUMN(E5567),FALSE)</f>
        <v>#N/A</v>
      </c>
      <c r="O5566" t="e">
        <f>VLOOKUP($A5566,授权!$A$1:$J$5305,COLUMN(F5567),FALSE)</f>
        <v>#N/A</v>
      </c>
      <c r="P5566" t="e">
        <f>VLOOKUP($A5566,授权!$A$1:$J$5305,COLUMN(G5567),FALSE)</f>
        <v>#N/A</v>
      </c>
      <c r="Q5566" t="e">
        <f>VLOOKUP($A5566,授权!$A$1:$J$5305,COLUMN(H5567),FALSE)</f>
        <v>#N/A</v>
      </c>
      <c r="R5566" t="e">
        <f>VLOOKUP($A5566,授权!$A$1:$J$5305,COLUMN(I5567),FALSE)</f>
        <v>#N/A</v>
      </c>
      <c r="S5566" t="e">
        <f>VLOOKUP($A5566,授权!$A$1:$J$5305,COLUMN(J5567),FALSE)</f>
        <v>#N/A</v>
      </c>
    </row>
    <row r="5567" spans="1:19" x14ac:dyDescent="0.25">
      <c r="A5567" t="s">
        <v>5566</v>
      </c>
      <c r="B5567">
        <f>VLOOKUP(A5567,申请!A$1:J$5305,2,FALSE)</f>
        <v>1</v>
      </c>
      <c r="C5567">
        <f>VLOOKUP(A5567,申请!A$1:J$5305,3,FALSE)</f>
        <v>1</v>
      </c>
      <c r="D5567">
        <f>VLOOKUP(A5567,申请!A$1:J$5305,4,FALSE)</f>
        <v>0</v>
      </c>
      <c r="E5567">
        <f>VLOOKUP(A5567,申请!A$1:J$5305,5,FALSE)</f>
        <v>0</v>
      </c>
      <c r="F5567">
        <f>VLOOKUP(A5567,申请!A$1:J$5305,6,FALSE)</f>
        <v>1</v>
      </c>
      <c r="G5567">
        <f>VLOOKUP(A5567,申请!A$1:J$5305,7,FALSE)</f>
        <v>1</v>
      </c>
      <c r="H5567">
        <f>VLOOKUP(A5567,申请!A$1:J$5305,8,FALSE)</f>
        <v>0</v>
      </c>
      <c r="I5567">
        <f>VLOOKUP(A5567,申请!A$1:J$5305,9,FALSE)</f>
        <v>1</v>
      </c>
      <c r="J5567">
        <f>VLOOKUP(A5567,申请!A$1:J$5305,10,FALSE)</f>
        <v>0</v>
      </c>
      <c r="K5567" t="e">
        <f>VLOOKUP($A5567,授权!$A$1:$J$5305,COLUMN(B5568),FALSE)</f>
        <v>#N/A</v>
      </c>
      <c r="L5567" t="e">
        <f>VLOOKUP($A5567,授权!$A$1:$J$5305,COLUMN(C5568),FALSE)</f>
        <v>#N/A</v>
      </c>
      <c r="M5567" t="e">
        <f>VLOOKUP($A5567,授权!$A$1:$J$5305,COLUMN(D5568),FALSE)</f>
        <v>#N/A</v>
      </c>
      <c r="N5567" t="e">
        <f>VLOOKUP($A5567,授权!$A$1:$J$5305,COLUMN(E5568),FALSE)</f>
        <v>#N/A</v>
      </c>
      <c r="O5567" t="e">
        <f>VLOOKUP($A5567,授权!$A$1:$J$5305,COLUMN(F5568),FALSE)</f>
        <v>#N/A</v>
      </c>
      <c r="P5567" t="e">
        <f>VLOOKUP($A5567,授权!$A$1:$J$5305,COLUMN(G5568),FALSE)</f>
        <v>#N/A</v>
      </c>
      <c r="Q5567" t="e">
        <f>VLOOKUP($A5567,授权!$A$1:$J$5305,COLUMN(H5568),FALSE)</f>
        <v>#N/A</v>
      </c>
      <c r="R5567" t="e">
        <f>VLOOKUP($A5567,授权!$A$1:$J$5305,COLUMN(I5568),FALSE)</f>
        <v>#N/A</v>
      </c>
      <c r="S5567" t="e">
        <f>VLOOKUP($A5567,授权!$A$1:$J$5305,COLUMN(J5568),FALSE)</f>
        <v>#N/A</v>
      </c>
    </row>
    <row r="5568" spans="1:19" x14ac:dyDescent="0.25">
      <c r="A5568" t="s">
        <v>5567</v>
      </c>
      <c r="B5568">
        <f>VLOOKUP(A5568,申请!A$1:J$5305,2,FALSE)</f>
        <v>4</v>
      </c>
      <c r="C5568">
        <f>VLOOKUP(A5568,申请!A$1:J$5305,3,FALSE)</f>
        <v>0</v>
      </c>
      <c r="D5568">
        <f>VLOOKUP(A5568,申请!A$1:J$5305,4,FALSE)</f>
        <v>4</v>
      </c>
      <c r="E5568">
        <f>VLOOKUP(A5568,申请!A$1:J$5305,5,FALSE)</f>
        <v>3</v>
      </c>
      <c r="F5568">
        <f>VLOOKUP(A5568,申请!A$1:J$5305,6,FALSE)</f>
        <v>4</v>
      </c>
      <c r="G5568">
        <f>VLOOKUP(A5568,申请!A$1:J$5305,7,FALSE)</f>
        <v>0</v>
      </c>
      <c r="H5568">
        <f>VLOOKUP(A5568,申请!A$1:J$5305,8,FALSE)</f>
        <v>1</v>
      </c>
      <c r="I5568">
        <f>VLOOKUP(A5568,申请!A$1:J$5305,9,FALSE)</f>
        <v>4</v>
      </c>
      <c r="J5568">
        <f>VLOOKUP(A5568,申请!A$1:J$5305,10,FALSE)</f>
        <v>0</v>
      </c>
      <c r="K5568" t="e">
        <f>VLOOKUP($A5568,授权!$A$1:$J$5305,COLUMN(B5569),FALSE)</f>
        <v>#N/A</v>
      </c>
      <c r="L5568" t="e">
        <f>VLOOKUP($A5568,授权!$A$1:$J$5305,COLUMN(C5569),FALSE)</f>
        <v>#N/A</v>
      </c>
      <c r="M5568" t="e">
        <f>VLOOKUP($A5568,授权!$A$1:$J$5305,COLUMN(D5569),FALSE)</f>
        <v>#N/A</v>
      </c>
      <c r="N5568" t="e">
        <f>VLOOKUP($A5568,授权!$A$1:$J$5305,COLUMN(E5569),FALSE)</f>
        <v>#N/A</v>
      </c>
      <c r="O5568" t="e">
        <f>VLOOKUP($A5568,授权!$A$1:$J$5305,COLUMN(F5569),FALSE)</f>
        <v>#N/A</v>
      </c>
      <c r="P5568" t="e">
        <f>VLOOKUP($A5568,授权!$A$1:$J$5305,COLUMN(G5569),FALSE)</f>
        <v>#N/A</v>
      </c>
      <c r="Q5568" t="e">
        <f>VLOOKUP($A5568,授权!$A$1:$J$5305,COLUMN(H5569),FALSE)</f>
        <v>#N/A</v>
      </c>
      <c r="R5568" t="e">
        <f>VLOOKUP($A5568,授权!$A$1:$J$5305,COLUMN(I5569),FALSE)</f>
        <v>#N/A</v>
      </c>
      <c r="S5568" t="e">
        <f>VLOOKUP($A5568,授权!$A$1:$J$5305,COLUMN(J5569),FALSE)</f>
        <v>#N/A</v>
      </c>
    </row>
    <row r="5569" spans="1:19" x14ac:dyDescent="0.25">
      <c r="A5569" t="s">
        <v>5568</v>
      </c>
      <c r="B5569">
        <f>VLOOKUP(A5569,申请!A$1:J$5305,2,FALSE)</f>
        <v>1</v>
      </c>
      <c r="C5569">
        <f>VLOOKUP(A5569,申请!A$1:J$5305,3,FALSE)</f>
        <v>1</v>
      </c>
      <c r="D5569">
        <f>VLOOKUP(A5569,申请!A$1:J$5305,4,FALSE)</f>
        <v>0</v>
      </c>
      <c r="E5569">
        <f>VLOOKUP(A5569,申请!A$1:J$5305,5,FALSE)</f>
        <v>0</v>
      </c>
      <c r="F5569">
        <f>VLOOKUP(A5569,申请!A$1:J$5305,6,FALSE)</f>
        <v>2</v>
      </c>
      <c r="G5569">
        <f>VLOOKUP(A5569,申请!A$1:J$5305,7,FALSE)</f>
        <v>1</v>
      </c>
      <c r="H5569">
        <f>VLOOKUP(A5569,申请!A$1:J$5305,8,FALSE)</f>
        <v>0</v>
      </c>
      <c r="I5569">
        <f>VLOOKUP(A5569,申请!A$1:J$5305,9,FALSE)</f>
        <v>2</v>
      </c>
      <c r="J5569">
        <f>VLOOKUP(A5569,申请!A$1:J$5305,10,FALSE)</f>
        <v>0</v>
      </c>
      <c r="K5569" t="e">
        <f>VLOOKUP($A5569,授权!$A$1:$J$5305,COLUMN(B5570),FALSE)</f>
        <v>#N/A</v>
      </c>
      <c r="L5569" t="e">
        <f>VLOOKUP($A5569,授权!$A$1:$J$5305,COLUMN(C5570),FALSE)</f>
        <v>#N/A</v>
      </c>
      <c r="M5569" t="e">
        <f>VLOOKUP($A5569,授权!$A$1:$J$5305,COLUMN(D5570),FALSE)</f>
        <v>#N/A</v>
      </c>
      <c r="N5569" t="e">
        <f>VLOOKUP($A5569,授权!$A$1:$J$5305,COLUMN(E5570),FALSE)</f>
        <v>#N/A</v>
      </c>
      <c r="O5569" t="e">
        <f>VLOOKUP($A5569,授权!$A$1:$J$5305,COLUMN(F5570),FALSE)</f>
        <v>#N/A</v>
      </c>
      <c r="P5569" t="e">
        <f>VLOOKUP($A5569,授权!$A$1:$J$5305,COLUMN(G5570),FALSE)</f>
        <v>#N/A</v>
      </c>
      <c r="Q5569" t="e">
        <f>VLOOKUP($A5569,授权!$A$1:$J$5305,COLUMN(H5570),FALSE)</f>
        <v>#N/A</v>
      </c>
      <c r="R5569" t="e">
        <f>VLOOKUP($A5569,授权!$A$1:$J$5305,COLUMN(I5570),FALSE)</f>
        <v>#N/A</v>
      </c>
      <c r="S5569" t="e">
        <f>VLOOKUP($A5569,授权!$A$1:$J$5305,COLUMN(J5570),FALSE)</f>
        <v>#N/A</v>
      </c>
    </row>
    <row r="5570" spans="1:19" x14ac:dyDescent="0.25">
      <c r="A5570" t="s">
        <v>5569</v>
      </c>
      <c r="B5570">
        <f>VLOOKUP(A5570,申请!A$1:J$5305,2,FALSE)</f>
        <v>1</v>
      </c>
      <c r="C5570">
        <f>VLOOKUP(A5570,申请!A$1:J$5305,3,FALSE)</f>
        <v>1</v>
      </c>
      <c r="D5570">
        <f>VLOOKUP(A5570,申请!A$1:J$5305,4,FALSE)</f>
        <v>0</v>
      </c>
      <c r="E5570">
        <f>VLOOKUP(A5570,申请!A$1:J$5305,5,FALSE)</f>
        <v>0</v>
      </c>
      <c r="F5570">
        <f>VLOOKUP(A5570,申请!A$1:J$5305,6,FALSE)</f>
        <v>2</v>
      </c>
      <c r="G5570">
        <f>VLOOKUP(A5570,申请!A$1:J$5305,7,FALSE)</f>
        <v>1</v>
      </c>
      <c r="H5570">
        <f>VLOOKUP(A5570,申请!A$1:J$5305,8,FALSE)</f>
        <v>0</v>
      </c>
      <c r="I5570">
        <f>VLOOKUP(A5570,申请!A$1:J$5305,9,FALSE)</f>
        <v>2</v>
      </c>
      <c r="J5570">
        <f>VLOOKUP(A5570,申请!A$1:J$5305,10,FALSE)</f>
        <v>0</v>
      </c>
      <c r="K5570" t="e">
        <f>VLOOKUP($A5570,授权!$A$1:$J$5305,COLUMN(B5571),FALSE)</f>
        <v>#N/A</v>
      </c>
      <c r="L5570" t="e">
        <f>VLOOKUP($A5570,授权!$A$1:$J$5305,COLUMN(C5571),FALSE)</f>
        <v>#N/A</v>
      </c>
      <c r="M5570" t="e">
        <f>VLOOKUP($A5570,授权!$A$1:$J$5305,COLUMN(D5571),FALSE)</f>
        <v>#N/A</v>
      </c>
      <c r="N5570" t="e">
        <f>VLOOKUP($A5570,授权!$A$1:$J$5305,COLUMN(E5571),FALSE)</f>
        <v>#N/A</v>
      </c>
      <c r="O5570" t="e">
        <f>VLOOKUP($A5570,授权!$A$1:$J$5305,COLUMN(F5571),FALSE)</f>
        <v>#N/A</v>
      </c>
      <c r="P5570" t="e">
        <f>VLOOKUP($A5570,授权!$A$1:$J$5305,COLUMN(G5571),FALSE)</f>
        <v>#N/A</v>
      </c>
      <c r="Q5570" t="e">
        <f>VLOOKUP($A5570,授权!$A$1:$J$5305,COLUMN(H5571),FALSE)</f>
        <v>#N/A</v>
      </c>
      <c r="R5570" t="e">
        <f>VLOOKUP($A5570,授权!$A$1:$J$5305,COLUMN(I5571),FALSE)</f>
        <v>#N/A</v>
      </c>
      <c r="S5570" t="e">
        <f>VLOOKUP($A5570,授权!$A$1:$J$5305,COLUMN(J5571),FALSE)</f>
        <v>#N/A</v>
      </c>
    </row>
    <row r="5571" spans="1:19" x14ac:dyDescent="0.25">
      <c r="A5571" t="s">
        <v>5570</v>
      </c>
      <c r="B5571">
        <f>VLOOKUP(A5571,申请!A$1:J$5305,2,FALSE)</f>
        <v>1</v>
      </c>
      <c r="C5571">
        <f>VLOOKUP(A5571,申请!A$1:J$5305,3,FALSE)</f>
        <v>1</v>
      </c>
      <c r="D5571">
        <f>VLOOKUP(A5571,申请!A$1:J$5305,4,FALSE)</f>
        <v>0</v>
      </c>
      <c r="E5571">
        <f>VLOOKUP(A5571,申请!A$1:J$5305,5,FALSE)</f>
        <v>0</v>
      </c>
      <c r="F5571">
        <f>VLOOKUP(A5571,申请!A$1:J$5305,6,FALSE)</f>
        <v>2</v>
      </c>
      <c r="G5571">
        <f>VLOOKUP(A5571,申请!A$1:J$5305,7,FALSE)</f>
        <v>1</v>
      </c>
      <c r="H5571">
        <f>VLOOKUP(A5571,申请!A$1:J$5305,8,FALSE)</f>
        <v>0</v>
      </c>
      <c r="I5571">
        <f>VLOOKUP(A5571,申请!A$1:J$5305,9,FALSE)</f>
        <v>2</v>
      </c>
      <c r="J5571">
        <f>VLOOKUP(A5571,申请!A$1:J$5305,10,FALSE)</f>
        <v>0</v>
      </c>
      <c r="K5571" t="e">
        <f>VLOOKUP($A5571,授权!$A$1:$J$5305,COLUMN(B5572),FALSE)</f>
        <v>#N/A</v>
      </c>
      <c r="L5571" t="e">
        <f>VLOOKUP($A5571,授权!$A$1:$J$5305,COLUMN(C5572),FALSE)</f>
        <v>#N/A</v>
      </c>
      <c r="M5571" t="e">
        <f>VLOOKUP($A5571,授权!$A$1:$J$5305,COLUMN(D5572),FALSE)</f>
        <v>#N/A</v>
      </c>
      <c r="N5571" t="e">
        <f>VLOOKUP($A5571,授权!$A$1:$J$5305,COLUMN(E5572),FALSE)</f>
        <v>#N/A</v>
      </c>
      <c r="O5571" t="e">
        <f>VLOOKUP($A5571,授权!$A$1:$J$5305,COLUMN(F5572),FALSE)</f>
        <v>#N/A</v>
      </c>
      <c r="P5571" t="e">
        <f>VLOOKUP($A5571,授权!$A$1:$J$5305,COLUMN(G5572),FALSE)</f>
        <v>#N/A</v>
      </c>
      <c r="Q5571" t="e">
        <f>VLOOKUP($A5571,授权!$A$1:$J$5305,COLUMN(H5572),FALSE)</f>
        <v>#N/A</v>
      </c>
      <c r="R5571" t="e">
        <f>VLOOKUP($A5571,授权!$A$1:$J$5305,COLUMN(I5572),FALSE)</f>
        <v>#N/A</v>
      </c>
      <c r="S5571" t="e">
        <f>VLOOKUP($A5571,授权!$A$1:$J$5305,COLUMN(J5572),FALSE)</f>
        <v>#N/A</v>
      </c>
    </row>
    <row r="5572" spans="1:19" x14ac:dyDescent="0.25">
      <c r="A5572" t="s">
        <v>5571</v>
      </c>
      <c r="B5572">
        <f>VLOOKUP(A5572,申请!A$1:J$5305,2,FALSE)</f>
        <v>2</v>
      </c>
      <c r="C5572">
        <f>VLOOKUP(A5572,申请!A$1:J$5305,3,FALSE)</f>
        <v>2</v>
      </c>
      <c r="D5572">
        <f>VLOOKUP(A5572,申请!A$1:J$5305,4,FALSE)</f>
        <v>0</v>
      </c>
      <c r="E5572">
        <f>VLOOKUP(A5572,申请!A$1:J$5305,5,FALSE)</f>
        <v>0</v>
      </c>
      <c r="F5572">
        <f>VLOOKUP(A5572,申请!A$1:J$5305,6,FALSE)</f>
        <v>2</v>
      </c>
      <c r="G5572">
        <f>VLOOKUP(A5572,申请!A$1:J$5305,7,FALSE)</f>
        <v>1</v>
      </c>
      <c r="H5572">
        <f>VLOOKUP(A5572,申请!A$1:J$5305,8,FALSE)</f>
        <v>0</v>
      </c>
      <c r="I5572">
        <f>VLOOKUP(A5572,申请!A$1:J$5305,9,FALSE)</f>
        <v>2</v>
      </c>
      <c r="J5572">
        <f>VLOOKUP(A5572,申请!A$1:J$5305,10,FALSE)</f>
        <v>0</v>
      </c>
      <c r="K5572" t="e">
        <f>VLOOKUP($A5572,授权!$A$1:$J$5305,COLUMN(B5573),FALSE)</f>
        <v>#N/A</v>
      </c>
      <c r="L5572" t="e">
        <f>VLOOKUP($A5572,授权!$A$1:$J$5305,COLUMN(C5573),FALSE)</f>
        <v>#N/A</v>
      </c>
      <c r="M5572" t="e">
        <f>VLOOKUP($A5572,授权!$A$1:$J$5305,COLUMN(D5573),FALSE)</f>
        <v>#N/A</v>
      </c>
      <c r="N5572" t="e">
        <f>VLOOKUP($A5572,授权!$A$1:$J$5305,COLUMN(E5573),FALSE)</f>
        <v>#N/A</v>
      </c>
      <c r="O5572" t="e">
        <f>VLOOKUP($A5572,授权!$A$1:$J$5305,COLUMN(F5573),FALSE)</f>
        <v>#N/A</v>
      </c>
      <c r="P5572" t="e">
        <f>VLOOKUP($A5572,授权!$A$1:$J$5305,COLUMN(G5573),FALSE)</f>
        <v>#N/A</v>
      </c>
      <c r="Q5572" t="e">
        <f>VLOOKUP($A5572,授权!$A$1:$J$5305,COLUMN(H5573),FALSE)</f>
        <v>#N/A</v>
      </c>
      <c r="R5572" t="e">
        <f>VLOOKUP($A5572,授权!$A$1:$J$5305,COLUMN(I5573),FALSE)</f>
        <v>#N/A</v>
      </c>
      <c r="S5572" t="e">
        <f>VLOOKUP($A5572,授权!$A$1:$J$5305,COLUMN(J5573),FALSE)</f>
        <v>#N/A</v>
      </c>
    </row>
    <row r="5573" spans="1:19" x14ac:dyDescent="0.25">
      <c r="A5573" t="s">
        <v>5572</v>
      </c>
      <c r="B5573">
        <f>VLOOKUP(A5573,申请!A$1:J$5305,2,FALSE)</f>
        <v>2</v>
      </c>
      <c r="C5573">
        <f>VLOOKUP(A5573,申请!A$1:J$5305,3,FALSE)</f>
        <v>2</v>
      </c>
      <c r="D5573">
        <f>VLOOKUP(A5573,申请!A$1:J$5305,4,FALSE)</f>
        <v>0</v>
      </c>
      <c r="E5573">
        <f>VLOOKUP(A5573,申请!A$1:J$5305,5,FALSE)</f>
        <v>0</v>
      </c>
      <c r="F5573">
        <f>VLOOKUP(A5573,申请!A$1:J$5305,6,FALSE)</f>
        <v>2</v>
      </c>
      <c r="G5573">
        <f>VLOOKUP(A5573,申请!A$1:J$5305,7,FALSE)</f>
        <v>1</v>
      </c>
      <c r="H5573">
        <f>VLOOKUP(A5573,申请!A$1:J$5305,8,FALSE)</f>
        <v>0</v>
      </c>
      <c r="I5573">
        <f>VLOOKUP(A5573,申请!A$1:J$5305,9,FALSE)</f>
        <v>2</v>
      </c>
      <c r="J5573">
        <f>VLOOKUP(A5573,申请!A$1:J$5305,10,FALSE)</f>
        <v>0</v>
      </c>
      <c r="K5573" t="e">
        <f>VLOOKUP($A5573,授权!$A$1:$J$5305,COLUMN(B5574),FALSE)</f>
        <v>#N/A</v>
      </c>
      <c r="L5573" t="e">
        <f>VLOOKUP($A5573,授权!$A$1:$J$5305,COLUMN(C5574),FALSE)</f>
        <v>#N/A</v>
      </c>
      <c r="M5573" t="e">
        <f>VLOOKUP($A5573,授权!$A$1:$J$5305,COLUMN(D5574),FALSE)</f>
        <v>#N/A</v>
      </c>
      <c r="N5573" t="e">
        <f>VLOOKUP($A5573,授权!$A$1:$J$5305,COLUMN(E5574),FALSE)</f>
        <v>#N/A</v>
      </c>
      <c r="O5573" t="e">
        <f>VLOOKUP($A5573,授权!$A$1:$J$5305,COLUMN(F5574),FALSE)</f>
        <v>#N/A</v>
      </c>
      <c r="P5573" t="e">
        <f>VLOOKUP($A5573,授权!$A$1:$J$5305,COLUMN(G5574),FALSE)</f>
        <v>#N/A</v>
      </c>
      <c r="Q5573" t="e">
        <f>VLOOKUP($A5573,授权!$A$1:$J$5305,COLUMN(H5574),FALSE)</f>
        <v>#N/A</v>
      </c>
      <c r="R5573" t="e">
        <f>VLOOKUP($A5573,授权!$A$1:$J$5305,COLUMN(I5574),FALSE)</f>
        <v>#N/A</v>
      </c>
      <c r="S5573" t="e">
        <f>VLOOKUP($A5573,授权!$A$1:$J$5305,COLUMN(J5574),FALSE)</f>
        <v>#N/A</v>
      </c>
    </row>
    <row r="5574" spans="1:19" x14ac:dyDescent="0.25">
      <c r="A5574" t="s">
        <v>5573</v>
      </c>
      <c r="B5574">
        <f>VLOOKUP(A5574,申请!A$1:J$5305,2,FALSE)</f>
        <v>2</v>
      </c>
      <c r="C5574">
        <f>VLOOKUP(A5574,申请!A$1:J$5305,3,FALSE)</f>
        <v>2</v>
      </c>
      <c r="D5574">
        <f>VLOOKUP(A5574,申请!A$1:J$5305,4,FALSE)</f>
        <v>0</v>
      </c>
      <c r="E5574">
        <f>VLOOKUP(A5574,申请!A$1:J$5305,5,FALSE)</f>
        <v>0</v>
      </c>
      <c r="F5574">
        <f>VLOOKUP(A5574,申请!A$1:J$5305,6,FALSE)</f>
        <v>2</v>
      </c>
      <c r="G5574">
        <f>VLOOKUP(A5574,申请!A$1:J$5305,7,FALSE)</f>
        <v>1</v>
      </c>
      <c r="H5574">
        <f>VLOOKUP(A5574,申请!A$1:J$5305,8,FALSE)</f>
        <v>0</v>
      </c>
      <c r="I5574">
        <f>VLOOKUP(A5574,申请!A$1:J$5305,9,FALSE)</f>
        <v>2</v>
      </c>
      <c r="J5574">
        <f>VLOOKUP(A5574,申请!A$1:J$5305,10,FALSE)</f>
        <v>0</v>
      </c>
      <c r="K5574" t="e">
        <f>VLOOKUP($A5574,授权!$A$1:$J$5305,COLUMN(B5575),FALSE)</f>
        <v>#N/A</v>
      </c>
      <c r="L5574" t="e">
        <f>VLOOKUP($A5574,授权!$A$1:$J$5305,COLUMN(C5575),FALSE)</f>
        <v>#N/A</v>
      </c>
      <c r="M5574" t="e">
        <f>VLOOKUP($A5574,授权!$A$1:$J$5305,COLUMN(D5575),FALSE)</f>
        <v>#N/A</v>
      </c>
      <c r="N5574" t="e">
        <f>VLOOKUP($A5574,授权!$A$1:$J$5305,COLUMN(E5575),FALSE)</f>
        <v>#N/A</v>
      </c>
      <c r="O5574" t="e">
        <f>VLOOKUP($A5574,授权!$A$1:$J$5305,COLUMN(F5575),FALSE)</f>
        <v>#N/A</v>
      </c>
      <c r="P5574" t="e">
        <f>VLOOKUP($A5574,授权!$A$1:$J$5305,COLUMN(G5575),FALSE)</f>
        <v>#N/A</v>
      </c>
      <c r="Q5574" t="e">
        <f>VLOOKUP($A5574,授权!$A$1:$J$5305,COLUMN(H5575),FALSE)</f>
        <v>#N/A</v>
      </c>
      <c r="R5574" t="e">
        <f>VLOOKUP($A5574,授权!$A$1:$J$5305,COLUMN(I5575),FALSE)</f>
        <v>#N/A</v>
      </c>
      <c r="S5574" t="e">
        <f>VLOOKUP($A5574,授权!$A$1:$J$5305,COLUMN(J5575),FALSE)</f>
        <v>#N/A</v>
      </c>
    </row>
    <row r="5575" spans="1:19" x14ac:dyDescent="0.25">
      <c r="A5575" t="s">
        <v>5574</v>
      </c>
      <c r="B5575">
        <f>VLOOKUP(A5575,申请!A$1:J$5305,2,FALSE)</f>
        <v>2</v>
      </c>
      <c r="C5575">
        <f>VLOOKUP(A5575,申请!A$1:J$5305,3,FALSE)</f>
        <v>2</v>
      </c>
      <c r="D5575">
        <f>VLOOKUP(A5575,申请!A$1:J$5305,4,FALSE)</f>
        <v>0</v>
      </c>
      <c r="E5575">
        <f>VLOOKUP(A5575,申请!A$1:J$5305,5,FALSE)</f>
        <v>0</v>
      </c>
      <c r="F5575">
        <f>VLOOKUP(A5575,申请!A$1:J$5305,6,FALSE)</f>
        <v>2</v>
      </c>
      <c r="G5575">
        <f>VLOOKUP(A5575,申请!A$1:J$5305,7,FALSE)</f>
        <v>1</v>
      </c>
      <c r="H5575">
        <f>VLOOKUP(A5575,申请!A$1:J$5305,8,FALSE)</f>
        <v>0</v>
      </c>
      <c r="I5575">
        <f>VLOOKUP(A5575,申请!A$1:J$5305,9,FALSE)</f>
        <v>2</v>
      </c>
      <c r="J5575">
        <f>VLOOKUP(A5575,申请!A$1:J$5305,10,FALSE)</f>
        <v>0</v>
      </c>
      <c r="K5575" t="e">
        <f>VLOOKUP($A5575,授权!$A$1:$J$5305,COLUMN(B5576),FALSE)</f>
        <v>#N/A</v>
      </c>
      <c r="L5575" t="e">
        <f>VLOOKUP($A5575,授权!$A$1:$J$5305,COLUMN(C5576),FALSE)</f>
        <v>#N/A</v>
      </c>
      <c r="M5575" t="e">
        <f>VLOOKUP($A5575,授权!$A$1:$J$5305,COLUMN(D5576),FALSE)</f>
        <v>#N/A</v>
      </c>
      <c r="N5575" t="e">
        <f>VLOOKUP($A5575,授权!$A$1:$J$5305,COLUMN(E5576),FALSE)</f>
        <v>#N/A</v>
      </c>
      <c r="O5575" t="e">
        <f>VLOOKUP($A5575,授权!$A$1:$J$5305,COLUMN(F5576),FALSE)</f>
        <v>#N/A</v>
      </c>
      <c r="P5575" t="e">
        <f>VLOOKUP($A5575,授权!$A$1:$J$5305,COLUMN(G5576),FALSE)</f>
        <v>#N/A</v>
      </c>
      <c r="Q5575" t="e">
        <f>VLOOKUP($A5575,授权!$A$1:$J$5305,COLUMN(H5576),FALSE)</f>
        <v>#N/A</v>
      </c>
      <c r="R5575" t="e">
        <f>VLOOKUP($A5575,授权!$A$1:$J$5305,COLUMN(I5576),FALSE)</f>
        <v>#N/A</v>
      </c>
      <c r="S5575" t="e">
        <f>VLOOKUP($A5575,授权!$A$1:$J$5305,COLUMN(J5576),FALSE)</f>
        <v>#N/A</v>
      </c>
    </row>
    <row r="5576" spans="1:19" x14ac:dyDescent="0.25">
      <c r="A5576" t="s">
        <v>5575</v>
      </c>
      <c r="B5576">
        <f>VLOOKUP(A5576,申请!A$1:J$5305,2,FALSE)</f>
        <v>2</v>
      </c>
      <c r="C5576">
        <f>VLOOKUP(A5576,申请!A$1:J$5305,3,FALSE)</f>
        <v>2</v>
      </c>
      <c r="D5576">
        <f>VLOOKUP(A5576,申请!A$1:J$5305,4,FALSE)</f>
        <v>0</v>
      </c>
      <c r="E5576">
        <f>VLOOKUP(A5576,申请!A$1:J$5305,5,FALSE)</f>
        <v>0</v>
      </c>
      <c r="F5576">
        <f>VLOOKUP(A5576,申请!A$1:J$5305,6,FALSE)</f>
        <v>2</v>
      </c>
      <c r="G5576">
        <f>VLOOKUP(A5576,申请!A$1:J$5305,7,FALSE)</f>
        <v>1</v>
      </c>
      <c r="H5576">
        <f>VLOOKUP(A5576,申请!A$1:J$5305,8,FALSE)</f>
        <v>0</v>
      </c>
      <c r="I5576">
        <f>VLOOKUP(A5576,申请!A$1:J$5305,9,FALSE)</f>
        <v>2</v>
      </c>
      <c r="J5576">
        <f>VLOOKUP(A5576,申请!A$1:J$5305,10,FALSE)</f>
        <v>0</v>
      </c>
      <c r="K5576" t="e">
        <f>VLOOKUP($A5576,授权!$A$1:$J$5305,COLUMN(B5577),FALSE)</f>
        <v>#N/A</v>
      </c>
      <c r="L5576" t="e">
        <f>VLOOKUP($A5576,授权!$A$1:$J$5305,COLUMN(C5577),FALSE)</f>
        <v>#N/A</v>
      </c>
      <c r="M5576" t="e">
        <f>VLOOKUP($A5576,授权!$A$1:$J$5305,COLUMN(D5577),FALSE)</f>
        <v>#N/A</v>
      </c>
      <c r="N5576" t="e">
        <f>VLOOKUP($A5576,授权!$A$1:$J$5305,COLUMN(E5577),FALSE)</f>
        <v>#N/A</v>
      </c>
      <c r="O5576" t="e">
        <f>VLOOKUP($A5576,授权!$A$1:$J$5305,COLUMN(F5577),FALSE)</f>
        <v>#N/A</v>
      </c>
      <c r="P5576" t="e">
        <f>VLOOKUP($A5576,授权!$A$1:$J$5305,COLUMN(G5577),FALSE)</f>
        <v>#N/A</v>
      </c>
      <c r="Q5576" t="e">
        <f>VLOOKUP($A5576,授权!$A$1:$J$5305,COLUMN(H5577),FALSE)</f>
        <v>#N/A</v>
      </c>
      <c r="R5576" t="e">
        <f>VLOOKUP($A5576,授权!$A$1:$J$5305,COLUMN(I5577),FALSE)</f>
        <v>#N/A</v>
      </c>
      <c r="S5576" t="e">
        <f>VLOOKUP($A5576,授权!$A$1:$J$5305,COLUMN(J5577),FALSE)</f>
        <v>#N/A</v>
      </c>
    </row>
    <row r="5577" spans="1:19" x14ac:dyDescent="0.25">
      <c r="A5577" t="s">
        <v>5576</v>
      </c>
      <c r="B5577">
        <f>VLOOKUP(A5577,申请!A$1:J$5305,2,FALSE)</f>
        <v>1</v>
      </c>
      <c r="C5577">
        <f>VLOOKUP(A5577,申请!A$1:J$5305,3,FALSE)</f>
        <v>0</v>
      </c>
      <c r="D5577">
        <f>VLOOKUP(A5577,申请!A$1:J$5305,4,FALSE)</f>
        <v>1</v>
      </c>
      <c r="E5577">
        <f>VLOOKUP(A5577,申请!A$1:J$5305,5,FALSE)</f>
        <v>1</v>
      </c>
      <c r="F5577">
        <f>VLOOKUP(A5577,申请!A$1:J$5305,6,FALSE)</f>
        <v>1</v>
      </c>
      <c r="G5577">
        <f>VLOOKUP(A5577,申请!A$1:J$5305,7,FALSE)</f>
        <v>0</v>
      </c>
      <c r="H5577">
        <f>VLOOKUP(A5577,申请!A$1:J$5305,8,FALSE)</f>
        <v>1</v>
      </c>
      <c r="I5577">
        <f>VLOOKUP(A5577,申请!A$1:J$5305,9,FALSE)</f>
        <v>1</v>
      </c>
      <c r="J5577">
        <f>VLOOKUP(A5577,申请!A$1:J$5305,10,FALSE)</f>
        <v>0</v>
      </c>
      <c r="K5577" t="e">
        <f>VLOOKUP($A5577,授权!$A$1:$J$5305,COLUMN(B5578),FALSE)</f>
        <v>#N/A</v>
      </c>
      <c r="L5577" t="e">
        <f>VLOOKUP($A5577,授权!$A$1:$J$5305,COLUMN(C5578),FALSE)</f>
        <v>#N/A</v>
      </c>
      <c r="M5577" t="e">
        <f>VLOOKUP($A5577,授权!$A$1:$J$5305,COLUMN(D5578),FALSE)</f>
        <v>#N/A</v>
      </c>
      <c r="N5577" t="e">
        <f>VLOOKUP($A5577,授权!$A$1:$J$5305,COLUMN(E5578),FALSE)</f>
        <v>#N/A</v>
      </c>
      <c r="O5577" t="e">
        <f>VLOOKUP($A5577,授权!$A$1:$J$5305,COLUMN(F5578),FALSE)</f>
        <v>#N/A</v>
      </c>
      <c r="P5577" t="e">
        <f>VLOOKUP($A5577,授权!$A$1:$J$5305,COLUMN(G5578),FALSE)</f>
        <v>#N/A</v>
      </c>
      <c r="Q5577" t="e">
        <f>VLOOKUP($A5577,授权!$A$1:$J$5305,COLUMN(H5578),FALSE)</f>
        <v>#N/A</v>
      </c>
      <c r="R5577" t="e">
        <f>VLOOKUP($A5577,授权!$A$1:$J$5305,COLUMN(I5578),FALSE)</f>
        <v>#N/A</v>
      </c>
      <c r="S5577" t="e">
        <f>VLOOKUP($A5577,授权!$A$1:$J$5305,COLUMN(J5578),FALSE)</f>
        <v>#N/A</v>
      </c>
    </row>
    <row r="5578" spans="1:19" x14ac:dyDescent="0.25">
      <c r="A5578" t="s">
        <v>5577</v>
      </c>
      <c r="B5578">
        <f>VLOOKUP(A5578,申请!A$1:J$5305,2,FALSE)</f>
        <v>7</v>
      </c>
      <c r="C5578">
        <f>VLOOKUP(A5578,申请!A$1:J$5305,3,FALSE)</f>
        <v>1</v>
      </c>
      <c r="D5578">
        <f>VLOOKUP(A5578,申请!A$1:J$5305,4,FALSE)</f>
        <v>6</v>
      </c>
      <c r="E5578">
        <f>VLOOKUP(A5578,申请!A$1:J$5305,5,FALSE)</f>
        <v>4</v>
      </c>
      <c r="F5578">
        <f>VLOOKUP(A5578,申请!A$1:J$5305,6,FALSE)</f>
        <v>7</v>
      </c>
      <c r="G5578">
        <f>VLOOKUP(A5578,申请!A$1:J$5305,7,FALSE)</f>
        <v>0.14285714285714285</v>
      </c>
      <c r="H5578">
        <f>VLOOKUP(A5578,申请!A$1:J$5305,8,FALSE)</f>
        <v>0.8571428571428571</v>
      </c>
      <c r="I5578">
        <f>VLOOKUP(A5578,申请!A$1:J$5305,9,FALSE)</f>
        <v>7</v>
      </c>
      <c r="J5578">
        <f>VLOOKUP(A5578,申请!A$1:J$5305,10,FALSE)</f>
        <v>0</v>
      </c>
      <c r="K5578" t="e">
        <f>VLOOKUP($A5578,授权!$A$1:$J$5305,COLUMN(B5579),FALSE)</f>
        <v>#N/A</v>
      </c>
      <c r="L5578" t="e">
        <f>VLOOKUP($A5578,授权!$A$1:$J$5305,COLUMN(C5579),FALSE)</f>
        <v>#N/A</v>
      </c>
      <c r="M5578" t="e">
        <f>VLOOKUP($A5578,授权!$A$1:$J$5305,COLUMN(D5579),FALSE)</f>
        <v>#N/A</v>
      </c>
      <c r="N5578" t="e">
        <f>VLOOKUP($A5578,授权!$A$1:$J$5305,COLUMN(E5579),FALSE)</f>
        <v>#N/A</v>
      </c>
      <c r="O5578" t="e">
        <f>VLOOKUP($A5578,授权!$A$1:$J$5305,COLUMN(F5579),FALSE)</f>
        <v>#N/A</v>
      </c>
      <c r="P5578" t="e">
        <f>VLOOKUP($A5578,授权!$A$1:$J$5305,COLUMN(G5579),FALSE)</f>
        <v>#N/A</v>
      </c>
      <c r="Q5578" t="e">
        <f>VLOOKUP($A5578,授权!$A$1:$J$5305,COLUMN(H5579),FALSE)</f>
        <v>#N/A</v>
      </c>
      <c r="R5578" t="e">
        <f>VLOOKUP($A5578,授权!$A$1:$J$5305,COLUMN(I5579),FALSE)</f>
        <v>#N/A</v>
      </c>
      <c r="S5578" t="e">
        <f>VLOOKUP($A5578,授权!$A$1:$J$5305,COLUMN(J5579),FALSE)</f>
        <v>#N/A</v>
      </c>
    </row>
    <row r="5579" spans="1:19" x14ac:dyDescent="0.25">
      <c r="A5579" t="s">
        <v>5578</v>
      </c>
      <c r="B5579">
        <f>VLOOKUP(A5579,申请!A$1:J$5305,2,FALSE)</f>
        <v>2</v>
      </c>
      <c r="C5579">
        <f>VLOOKUP(A5579,申请!A$1:J$5305,3,FALSE)</f>
        <v>2</v>
      </c>
      <c r="D5579">
        <f>VLOOKUP(A5579,申请!A$1:J$5305,4,FALSE)</f>
        <v>0</v>
      </c>
      <c r="E5579">
        <f>VLOOKUP(A5579,申请!A$1:J$5305,5,FALSE)</f>
        <v>0</v>
      </c>
      <c r="F5579">
        <f>VLOOKUP(A5579,申请!A$1:J$5305,6,FALSE)</f>
        <v>2</v>
      </c>
      <c r="G5579">
        <f>VLOOKUP(A5579,申请!A$1:J$5305,7,FALSE)</f>
        <v>1</v>
      </c>
      <c r="H5579">
        <f>VLOOKUP(A5579,申请!A$1:J$5305,8,FALSE)</f>
        <v>0</v>
      </c>
      <c r="I5579">
        <f>VLOOKUP(A5579,申请!A$1:J$5305,9,FALSE)</f>
        <v>2</v>
      </c>
      <c r="J5579">
        <f>VLOOKUP(A5579,申请!A$1:J$5305,10,FALSE)</f>
        <v>0</v>
      </c>
      <c r="K5579" t="e">
        <f>VLOOKUP($A5579,授权!$A$1:$J$5305,COLUMN(B5580),FALSE)</f>
        <v>#N/A</v>
      </c>
      <c r="L5579" t="e">
        <f>VLOOKUP($A5579,授权!$A$1:$J$5305,COLUMN(C5580),FALSE)</f>
        <v>#N/A</v>
      </c>
      <c r="M5579" t="e">
        <f>VLOOKUP($A5579,授权!$A$1:$J$5305,COLUMN(D5580),FALSE)</f>
        <v>#N/A</v>
      </c>
      <c r="N5579" t="e">
        <f>VLOOKUP($A5579,授权!$A$1:$J$5305,COLUMN(E5580),FALSE)</f>
        <v>#N/A</v>
      </c>
      <c r="O5579" t="e">
        <f>VLOOKUP($A5579,授权!$A$1:$J$5305,COLUMN(F5580),FALSE)</f>
        <v>#N/A</v>
      </c>
      <c r="P5579" t="e">
        <f>VLOOKUP($A5579,授权!$A$1:$J$5305,COLUMN(G5580),FALSE)</f>
        <v>#N/A</v>
      </c>
      <c r="Q5579" t="e">
        <f>VLOOKUP($A5579,授权!$A$1:$J$5305,COLUMN(H5580),FALSE)</f>
        <v>#N/A</v>
      </c>
      <c r="R5579" t="e">
        <f>VLOOKUP($A5579,授权!$A$1:$J$5305,COLUMN(I5580),FALSE)</f>
        <v>#N/A</v>
      </c>
      <c r="S5579" t="e">
        <f>VLOOKUP($A5579,授权!$A$1:$J$5305,COLUMN(J5580),FALSE)</f>
        <v>#N/A</v>
      </c>
    </row>
    <row r="5580" spans="1:19" x14ac:dyDescent="0.25">
      <c r="A5580" t="s">
        <v>5579</v>
      </c>
      <c r="B5580">
        <f>VLOOKUP(A5580,申请!A$1:J$5305,2,FALSE)</f>
        <v>1</v>
      </c>
      <c r="C5580">
        <f>VLOOKUP(A5580,申请!A$1:J$5305,3,FALSE)</f>
        <v>0</v>
      </c>
      <c r="D5580">
        <f>VLOOKUP(A5580,申请!A$1:J$5305,4,FALSE)</f>
        <v>1</v>
      </c>
      <c r="E5580">
        <f>VLOOKUP(A5580,申请!A$1:J$5305,5,FALSE)</f>
        <v>1</v>
      </c>
      <c r="F5580">
        <f>VLOOKUP(A5580,申请!A$1:J$5305,6,FALSE)</f>
        <v>1</v>
      </c>
      <c r="G5580">
        <f>VLOOKUP(A5580,申请!A$1:J$5305,7,FALSE)</f>
        <v>0</v>
      </c>
      <c r="H5580">
        <f>VLOOKUP(A5580,申请!A$1:J$5305,8,FALSE)</f>
        <v>1</v>
      </c>
      <c r="I5580">
        <f>VLOOKUP(A5580,申请!A$1:J$5305,9,FALSE)</f>
        <v>1</v>
      </c>
      <c r="J5580">
        <f>VLOOKUP(A5580,申请!A$1:J$5305,10,FALSE)</f>
        <v>0</v>
      </c>
      <c r="K5580" t="e">
        <f>VLOOKUP($A5580,授权!$A$1:$J$5305,COLUMN(B5581),FALSE)</f>
        <v>#N/A</v>
      </c>
      <c r="L5580" t="e">
        <f>VLOOKUP($A5580,授权!$A$1:$J$5305,COLUMN(C5581),FALSE)</f>
        <v>#N/A</v>
      </c>
      <c r="M5580" t="e">
        <f>VLOOKUP($A5580,授权!$A$1:$J$5305,COLUMN(D5581),FALSE)</f>
        <v>#N/A</v>
      </c>
      <c r="N5580" t="e">
        <f>VLOOKUP($A5580,授权!$A$1:$J$5305,COLUMN(E5581),FALSE)</f>
        <v>#N/A</v>
      </c>
      <c r="O5580" t="e">
        <f>VLOOKUP($A5580,授权!$A$1:$J$5305,COLUMN(F5581),FALSE)</f>
        <v>#N/A</v>
      </c>
      <c r="P5580" t="e">
        <f>VLOOKUP($A5580,授权!$A$1:$J$5305,COLUMN(G5581),FALSE)</f>
        <v>#N/A</v>
      </c>
      <c r="Q5580" t="e">
        <f>VLOOKUP($A5580,授权!$A$1:$J$5305,COLUMN(H5581),FALSE)</f>
        <v>#N/A</v>
      </c>
      <c r="R5580" t="e">
        <f>VLOOKUP($A5580,授权!$A$1:$J$5305,COLUMN(I5581),FALSE)</f>
        <v>#N/A</v>
      </c>
      <c r="S5580" t="e">
        <f>VLOOKUP($A5580,授权!$A$1:$J$5305,COLUMN(J5581),FALSE)</f>
        <v>#N/A</v>
      </c>
    </row>
    <row r="5581" spans="1:19" x14ac:dyDescent="0.25">
      <c r="A5581" t="s">
        <v>5580</v>
      </c>
      <c r="B5581">
        <f>VLOOKUP(A5581,申请!A$1:J$5305,2,FALSE)</f>
        <v>2</v>
      </c>
      <c r="C5581">
        <f>VLOOKUP(A5581,申请!A$1:J$5305,3,FALSE)</f>
        <v>2</v>
      </c>
      <c r="D5581">
        <f>VLOOKUP(A5581,申请!A$1:J$5305,4,FALSE)</f>
        <v>0</v>
      </c>
      <c r="E5581">
        <f>VLOOKUP(A5581,申请!A$1:J$5305,5,FALSE)</f>
        <v>0</v>
      </c>
      <c r="F5581">
        <f>VLOOKUP(A5581,申请!A$1:J$5305,6,FALSE)</f>
        <v>2</v>
      </c>
      <c r="G5581">
        <f>VLOOKUP(A5581,申请!A$1:J$5305,7,FALSE)</f>
        <v>1</v>
      </c>
      <c r="H5581">
        <f>VLOOKUP(A5581,申请!A$1:J$5305,8,FALSE)</f>
        <v>0</v>
      </c>
      <c r="I5581">
        <f>VLOOKUP(A5581,申请!A$1:J$5305,9,FALSE)</f>
        <v>2</v>
      </c>
      <c r="J5581">
        <f>VLOOKUP(A5581,申请!A$1:J$5305,10,FALSE)</f>
        <v>0</v>
      </c>
      <c r="K5581" t="e">
        <f>VLOOKUP($A5581,授权!$A$1:$J$5305,COLUMN(B5582),FALSE)</f>
        <v>#N/A</v>
      </c>
      <c r="L5581" t="e">
        <f>VLOOKUP($A5581,授权!$A$1:$J$5305,COLUMN(C5582),FALSE)</f>
        <v>#N/A</v>
      </c>
      <c r="M5581" t="e">
        <f>VLOOKUP($A5581,授权!$A$1:$J$5305,COLUMN(D5582),FALSE)</f>
        <v>#N/A</v>
      </c>
      <c r="N5581" t="e">
        <f>VLOOKUP($A5581,授权!$A$1:$J$5305,COLUMN(E5582),FALSE)</f>
        <v>#N/A</v>
      </c>
      <c r="O5581" t="e">
        <f>VLOOKUP($A5581,授权!$A$1:$J$5305,COLUMN(F5582),FALSE)</f>
        <v>#N/A</v>
      </c>
      <c r="P5581" t="e">
        <f>VLOOKUP($A5581,授权!$A$1:$J$5305,COLUMN(G5582),FALSE)</f>
        <v>#N/A</v>
      </c>
      <c r="Q5581" t="e">
        <f>VLOOKUP($A5581,授权!$A$1:$J$5305,COLUMN(H5582),FALSE)</f>
        <v>#N/A</v>
      </c>
      <c r="R5581" t="e">
        <f>VLOOKUP($A5581,授权!$A$1:$J$5305,COLUMN(I5582),FALSE)</f>
        <v>#N/A</v>
      </c>
      <c r="S5581" t="e">
        <f>VLOOKUP($A5581,授权!$A$1:$J$5305,COLUMN(J5582),FALSE)</f>
        <v>#N/A</v>
      </c>
    </row>
    <row r="5582" spans="1:19" x14ac:dyDescent="0.25">
      <c r="A5582" t="s">
        <v>5581</v>
      </c>
      <c r="B5582">
        <f>VLOOKUP(A5582,申请!A$1:J$5305,2,FALSE)</f>
        <v>1</v>
      </c>
      <c r="C5582">
        <f>VLOOKUP(A5582,申请!A$1:J$5305,3,FALSE)</f>
        <v>0</v>
      </c>
      <c r="D5582">
        <f>VLOOKUP(A5582,申请!A$1:J$5305,4,FALSE)</f>
        <v>1</v>
      </c>
      <c r="E5582">
        <f>VLOOKUP(A5582,申请!A$1:J$5305,5,FALSE)</f>
        <v>0</v>
      </c>
      <c r="F5582">
        <f>VLOOKUP(A5582,申请!A$1:J$5305,6,FALSE)</f>
        <v>1</v>
      </c>
      <c r="G5582">
        <f>VLOOKUP(A5582,申请!A$1:J$5305,7,FALSE)</f>
        <v>0</v>
      </c>
      <c r="H5582">
        <f>VLOOKUP(A5582,申请!A$1:J$5305,8,FALSE)</f>
        <v>1</v>
      </c>
      <c r="I5582">
        <f>VLOOKUP(A5582,申请!A$1:J$5305,9,FALSE)</f>
        <v>1</v>
      </c>
      <c r="J5582">
        <f>VLOOKUP(A5582,申请!A$1:J$5305,10,FALSE)</f>
        <v>0</v>
      </c>
      <c r="K5582" t="e">
        <f>VLOOKUP($A5582,授权!$A$1:$J$5305,COLUMN(B5583),FALSE)</f>
        <v>#N/A</v>
      </c>
      <c r="L5582" t="e">
        <f>VLOOKUP($A5582,授权!$A$1:$J$5305,COLUMN(C5583),FALSE)</f>
        <v>#N/A</v>
      </c>
      <c r="M5582" t="e">
        <f>VLOOKUP($A5582,授权!$A$1:$J$5305,COLUMN(D5583),FALSE)</f>
        <v>#N/A</v>
      </c>
      <c r="N5582" t="e">
        <f>VLOOKUP($A5582,授权!$A$1:$J$5305,COLUMN(E5583),FALSE)</f>
        <v>#N/A</v>
      </c>
      <c r="O5582" t="e">
        <f>VLOOKUP($A5582,授权!$A$1:$J$5305,COLUMN(F5583),FALSE)</f>
        <v>#N/A</v>
      </c>
      <c r="P5582" t="e">
        <f>VLOOKUP($A5582,授权!$A$1:$J$5305,COLUMN(G5583),FALSE)</f>
        <v>#N/A</v>
      </c>
      <c r="Q5582" t="e">
        <f>VLOOKUP($A5582,授权!$A$1:$J$5305,COLUMN(H5583),FALSE)</f>
        <v>#N/A</v>
      </c>
      <c r="R5582" t="e">
        <f>VLOOKUP($A5582,授权!$A$1:$J$5305,COLUMN(I5583),FALSE)</f>
        <v>#N/A</v>
      </c>
      <c r="S5582" t="e">
        <f>VLOOKUP($A5582,授权!$A$1:$J$5305,COLUMN(J5583),FALSE)</f>
        <v>#N/A</v>
      </c>
    </row>
    <row r="5583" spans="1:19" x14ac:dyDescent="0.25">
      <c r="A5583" t="s">
        <v>5582</v>
      </c>
      <c r="B5583">
        <f>VLOOKUP(A5583,申请!A$1:J$5305,2,FALSE)</f>
        <v>1</v>
      </c>
      <c r="C5583">
        <f>VLOOKUP(A5583,申请!A$1:J$5305,3,FALSE)</f>
        <v>1</v>
      </c>
      <c r="D5583">
        <f>VLOOKUP(A5583,申请!A$1:J$5305,4,FALSE)</f>
        <v>0</v>
      </c>
      <c r="E5583">
        <f>VLOOKUP(A5583,申请!A$1:J$5305,5,FALSE)</f>
        <v>0</v>
      </c>
      <c r="F5583">
        <f>VLOOKUP(A5583,申请!A$1:J$5305,6,FALSE)</f>
        <v>1</v>
      </c>
      <c r="G5583">
        <f>VLOOKUP(A5583,申请!A$1:J$5305,7,FALSE)</f>
        <v>1</v>
      </c>
      <c r="H5583">
        <f>VLOOKUP(A5583,申请!A$1:J$5305,8,FALSE)</f>
        <v>0</v>
      </c>
      <c r="I5583">
        <f>VLOOKUP(A5583,申请!A$1:J$5305,9,FALSE)</f>
        <v>1</v>
      </c>
      <c r="J5583">
        <f>VLOOKUP(A5583,申请!A$1:J$5305,10,FALSE)</f>
        <v>0</v>
      </c>
      <c r="K5583" t="e">
        <f>VLOOKUP($A5583,授权!$A$1:$J$5305,COLUMN(B5584),FALSE)</f>
        <v>#N/A</v>
      </c>
      <c r="L5583" t="e">
        <f>VLOOKUP($A5583,授权!$A$1:$J$5305,COLUMN(C5584),FALSE)</f>
        <v>#N/A</v>
      </c>
      <c r="M5583" t="e">
        <f>VLOOKUP($A5583,授权!$A$1:$J$5305,COLUMN(D5584),FALSE)</f>
        <v>#N/A</v>
      </c>
      <c r="N5583" t="e">
        <f>VLOOKUP($A5583,授权!$A$1:$J$5305,COLUMN(E5584),FALSE)</f>
        <v>#N/A</v>
      </c>
      <c r="O5583" t="e">
        <f>VLOOKUP($A5583,授权!$A$1:$J$5305,COLUMN(F5584),FALSE)</f>
        <v>#N/A</v>
      </c>
      <c r="P5583" t="e">
        <f>VLOOKUP($A5583,授权!$A$1:$J$5305,COLUMN(G5584),FALSE)</f>
        <v>#N/A</v>
      </c>
      <c r="Q5583" t="e">
        <f>VLOOKUP($A5583,授权!$A$1:$J$5305,COLUMN(H5584),FALSE)</f>
        <v>#N/A</v>
      </c>
      <c r="R5583" t="e">
        <f>VLOOKUP($A5583,授权!$A$1:$J$5305,COLUMN(I5584),FALSE)</f>
        <v>#N/A</v>
      </c>
      <c r="S5583" t="e">
        <f>VLOOKUP($A5583,授权!$A$1:$J$5305,COLUMN(J5584),FALSE)</f>
        <v>#N/A</v>
      </c>
    </row>
    <row r="5584" spans="1:19" x14ac:dyDescent="0.25">
      <c r="A5584" t="s">
        <v>5583</v>
      </c>
      <c r="B5584">
        <f>VLOOKUP(A5584,申请!A$1:J$5305,2,FALSE)</f>
        <v>1</v>
      </c>
      <c r="C5584">
        <f>VLOOKUP(A5584,申请!A$1:J$5305,3,FALSE)</f>
        <v>1</v>
      </c>
      <c r="D5584">
        <f>VLOOKUP(A5584,申请!A$1:J$5305,4,FALSE)</f>
        <v>0</v>
      </c>
      <c r="E5584">
        <f>VLOOKUP(A5584,申请!A$1:J$5305,5,FALSE)</f>
        <v>0</v>
      </c>
      <c r="F5584">
        <f>VLOOKUP(A5584,申请!A$1:J$5305,6,FALSE)</f>
        <v>1</v>
      </c>
      <c r="G5584">
        <f>VLOOKUP(A5584,申请!A$1:J$5305,7,FALSE)</f>
        <v>1</v>
      </c>
      <c r="H5584">
        <f>VLOOKUP(A5584,申请!A$1:J$5305,8,FALSE)</f>
        <v>0</v>
      </c>
      <c r="I5584">
        <f>VLOOKUP(A5584,申请!A$1:J$5305,9,FALSE)</f>
        <v>1</v>
      </c>
      <c r="J5584">
        <f>VLOOKUP(A5584,申请!A$1:J$5305,10,FALSE)</f>
        <v>0</v>
      </c>
      <c r="K5584" t="e">
        <f>VLOOKUP($A5584,授权!$A$1:$J$5305,COLUMN(B5585),FALSE)</f>
        <v>#N/A</v>
      </c>
      <c r="L5584" t="e">
        <f>VLOOKUP($A5584,授权!$A$1:$J$5305,COLUMN(C5585),FALSE)</f>
        <v>#N/A</v>
      </c>
      <c r="M5584" t="e">
        <f>VLOOKUP($A5584,授权!$A$1:$J$5305,COLUMN(D5585),FALSE)</f>
        <v>#N/A</v>
      </c>
      <c r="N5584" t="e">
        <f>VLOOKUP($A5584,授权!$A$1:$J$5305,COLUMN(E5585),FALSE)</f>
        <v>#N/A</v>
      </c>
      <c r="O5584" t="e">
        <f>VLOOKUP($A5584,授权!$A$1:$J$5305,COLUMN(F5585),FALSE)</f>
        <v>#N/A</v>
      </c>
      <c r="P5584" t="e">
        <f>VLOOKUP($A5584,授权!$A$1:$J$5305,COLUMN(G5585),FALSE)</f>
        <v>#N/A</v>
      </c>
      <c r="Q5584" t="e">
        <f>VLOOKUP($A5584,授权!$A$1:$J$5305,COLUMN(H5585),FALSE)</f>
        <v>#N/A</v>
      </c>
      <c r="R5584" t="e">
        <f>VLOOKUP($A5584,授权!$A$1:$J$5305,COLUMN(I5585),FALSE)</f>
        <v>#N/A</v>
      </c>
      <c r="S5584" t="e">
        <f>VLOOKUP($A5584,授权!$A$1:$J$5305,COLUMN(J5585),FALSE)</f>
        <v>#N/A</v>
      </c>
    </row>
    <row r="5585" spans="1:19" x14ac:dyDescent="0.25">
      <c r="A5585" t="s">
        <v>5584</v>
      </c>
      <c r="B5585">
        <f>VLOOKUP(A5585,申请!A$1:J$5305,2,FALSE)</f>
        <v>1</v>
      </c>
      <c r="C5585">
        <f>VLOOKUP(A5585,申请!A$1:J$5305,3,FALSE)</f>
        <v>1</v>
      </c>
      <c r="D5585">
        <f>VLOOKUP(A5585,申请!A$1:J$5305,4,FALSE)</f>
        <v>0</v>
      </c>
      <c r="E5585">
        <f>VLOOKUP(A5585,申请!A$1:J$5305,5,FALSE)</f>
        <v>0</v>
      </c>
      <c r="F5585">
        <f>VLOOKUP(A5585,申请!A$1:J$5305,6,FALSE)</f>
        <v>1</v>
      </c>
      <c r="G5585">
        <f>VLOOKUP(A5585,申请!A$1:J$5305,7,FALSE)</f>
        <v>1</v>
      </c>
      <c r="H5585">
        <f>VLOOKUP(A5585,申请!A$1:J$5305,8,FALSE)</f>
        <v>0</v>
      </c>
      <c r="I5585">
        <f>VLOOKUP(A5585,申请!A$1:J$5305,9,FALSE)</f>
        <v>1</v>
      </c>
      <c r="J5585">
        <f>VLOOKUP(A5585,申请!A$1:J$5305,10,FALSE)</f>
        <v>0</v>
      </c>
      <c r="K5585" t="e">
        <f>VLOOKUP($A5585,授权!$A$1:$J$5305,COLUMN(B5586),FALSE)</f>
        <v>#N/A</v>
      </c>
      <c r="L5585" t="e">
        <f>VLOOKUP($A5585,授权!$A$1:$J$5305,COLUMN(C5586),FALSE)</f>
        <v>#N/A</v>
      </c>
      <c r="M5585" t="e">
        <f>VLOOKUP($A5585,授权!$A$1:$J$5305,COLUMN(D5586),FALSE)</f>
        <v>#N/A</v>
      </c>
      <c r="N5585" t="e">
        <f>VLOOKUP($A5585,授权!$A$1:$J$5305,COLUMN(E5586),FALSE)</f>
        <v>#N/A</v>
      </c>
      <c r="O5585" t="e">
        <f>VLOOKUP($A5585,授权!$A$1:$J$5305,COLUMN(F5586),FALSE)</f>
        <v>#N/A</v>
      </c>
      <c r="P5585" t="e">
        <f>VLOOKUP($A5585,授权!$A$1:$J$5305,COLUMN(G5586),FALSE)</f>
        <v>#N/A</v>
      </c>
      <c r="Q5585" t="e">
        <f>VLOOKUP($A5585,授权!$A$1:$J$5305,COLUMN(H5586),FALSE)</f>
        <v>#N/A</v>
      </c>
      <c r="R5585" t="e">
        <f>VLOOKUP($A5585,授权!$A$1:$J$5305,COLUMN(I5586),FALSE)</f>
        <v>#N/A</v>
      </c>
      <c r="S5585" t="e">
        <f>VLOOKUP($A5585,授权!$A$1:$J$5305,COLUMN(J5586),FALSE)</f>
        <v>#N/A</v>
      </c>
    </row>
    <row r="5586" spans="1:19" x14ac:dyDescent="0.25">
      <c r="A5586" t="s">
        <v>5585</v>
      </c>
      <c r="B5586">
        <f>VLOOKUP(A5586,申请!A$1:J$5305,2,FALSE)</f>
        <v>2</v>
      </c>
      <c r="C5586">
        <f>VLOOKUP(A5586,申请!A$1:J$5305,3,FALSE)</f>
        <v>2</v>
      </c>
      <c r="D5586">
        <f>VLOOKUP(A5586,申请!A$1:J$5305,4,FALSE)</f>
        <v>0</v>
      </c>
      <c r="E5586">
        <f>VLOOKUP(A5586,申请!A$1:J$5305,5,FALSE)</f>
        <v>0</v>
      </c>
      <c r="F5586">
        <f>VLOOKUP(A5586,申请!A$1:J$5305,6,FALSE)</f>
        <v>2</v>
      </c>
      <c r="G5586">
        <f>VLOOKUP(A5586,申请!A$1:J$5305,7,FALSE)</f>
        <v>1</v>
      </c>
      <c r="H5586">
        <f>VLOOKUP(A5586,申请!A$1:J$5305,8,FALSE)</f>
        <v>0</v>
      </c>
      <c r="I5586">
        <f>VLOOKUP(A5586,申请!A$1:J$5305,9,FALSE)</f>
        <v>2</v>
      </c>
      <c r="J5586">
        <f>VLOOKUP(A5586,申请!A$1:J$5305,10,FALSE)</f>
        <v>0</v>
      </c>
      <c r="K5586" t="e">
        <f>VLOOKUP($A5586,授权!$A$1:$J$5305,COLUMN(B5587),FALSE)</f>
        <v>#N/A</v>
      </c>
      <c r="L5586" t="e">
        <f>VLOOKUP($A5586,授权!$A$1:$J$5305,COLUMN(C5587),FALSE)</f>
        <v>#N/A</v>
      </c>
      <c r="M5586" t="e">
        <f>VLOOKUP($A5586,授权!$A$1:$J$5305,COLUMN(D5587),FALSE)</f>
        <v>#N/A</v>
      </c>
      <c r="N5586" t="e">
        <f>VLOOKUP($A5586,授权!$A$1:$J$5305,COLUMN(E5587),FALSE)</f>
        <v>#N/A</v>
      </c>
      <c r="O5586" t="e">
        <f>VLOOKUP($A5586,授权!$A$1:$J$5305,COLUMN(F5587),FALSE)</f>
        <v>#N/A</v>
      </c>
      <c r="P5586" t="e">
        <f>VLOOKUP($A5586,授权!$A$1:$J$5305,COLUMN(G5587),FALSE)</f>
        <v>#N/A</v>
      </c>
      <c r="Q5586" t="e">
        <f>VLOOKUP($A5586,授权!$A$1:$J$5305,COLUMN(H5587),FALSE)</f>
        <v>#N/A</v>
      </c>
      <c r="R5586" t="e">
        <f>VLOOKUP($A5586,授权!$A$1:$J$5305,COLUMN(I5587),FALSE)</f>
        <v>#N/A</v>
      </c>
      <c r="S5586" t="e">
        <f>VLOOKUP($A5586,授权!$A$1:$J$5305,COLUMN(J5587),FALSE)</f>
        <v>#N/A</v>
      </c>
    </row>
    <row r="5587" spans="1:19" x14ac:dyDescent="0.25">
      <c r="A5587" t="s">
        <v>5586</v>
      </c>
      <c r="B5587">
        <f>VLOOKUP(A5587,申请!A$1:J$5305,2,FALSE)</f>
        <v>1</v>
      </c>
      <c r="C5587">
        <f>VLOOKUP(A5587,申请!A$1:J$5305,3,FALSE)</f>
        <v>1</v>
      </c>
      <c r="D5587">
        <f>VLOOKUP(A5587,申请!A$1:J$5305,4,FALSE)</f>
        <v>0</v>
      </c>
      <c r="E5587">
        <f>VLOOKUP(A5587,申请!A$1:J$5305,5,FALSE)</f>
        <v>0</v>
      </c>
      <c r="F5587">
        <f>VLOOKUP(A5587,申请!A$1:J$5305,6,FALSE)</f>
        <v>1</v>
      </c>
      <c r="G5587">
        <f>VLOOKUP(A5587,申请!A$1:J$5305,7,FALSE)</f>
        <v>1</v>
      </c>
      <c r="H5587">
        <f>VLOOKUP(A5587,申请!A$1:J$5305,8,FALSE)</f>
        <v>0</v>
      </c>
      <c r="I5587">
        <f>VLOOKUP(A5587,申请!A$1:J$5305,9,FALSE)</f>
        <v>1</v>
      </c>
      <c r="J5587">
        <f>VLOOKUP(A5587,申请!A$1:J$5305,10,FALSE)</f>
        <v>0</v>
      </c>
      <c r="K5587" t="e">
        <f>VLOOKUP($A5587,授权!$A$1:$J$5305,COLUMN(B5588),FALSE)</f>
        <v>#N/A</v>
      </c>
      <c r="L5587" t="e">
        <f>VLOOKUP($A5587,授权!$A$1:$J$5305,COLUMN(C5588),FALSE)</f>
        <v>#N/A</v>
      </c>
      <c r="M5587" t="e">
        <f>VLOOKUP($A5587,授权!$A$1:$J$5305,COLUMN(D5588),FALSE)</f>
        <v>#N/A</v>
      </c>
      <c r="N5587" t="e">
        <f>VLOOKUP($A5587,授权!$A$1:$J$5305,COLUMN(E5588),FALSE)</f>
        <v>#N/A</v>
      </c>
      <c r="O5587" t="e">
        <f>VLOOKUP($A5587,授权!$A$1:$J$5305,COLUMN(F5588),FALSE)</f>
        <v>#N/A</v>
      </c>
      <c r="P5587" t="e">
        <f>VLOOKUP($A5587,授权!$A$1:$J$5305,COLUMN(G5588),FALSE)</f>
        <v>#N/A</v>
      </c>
      <c r="Q5587" t="e">
        <f>VLOOKUP($A5587,授权!$A$1:$J$5305,COLUMN(H5588),FALSE)</f>
        <v>#N/A</v>
      </c>
      <c r="R5587" t="e">
        <f>VLOOKUP($A5587,授权!$A$1:$J$5305,COLUMN(I5588),FALSE)</f>
        <v>#N/A</v>
      </c>
      <c r="S5587" t="e">
        <f>VLOOKUP($A5587,授权!$A$1:$J$5305,COLUMN(J5588),FALSE)</f>
        <v>#N/A</v>
      </c>
    </row>
    <row r="5588" spans="1:19" x14ac:dyDescent="0.25">
      <c r="A5588" t="s">
        <v>5587</v>
      </c>
      <c r="B5588">
        <f>VLOOKUP(A5588,申请!A$1:J$5305,2,FALSE)</f>
        <v>1</v>
      </c>
      <c r="C5588">
        <f>VLOOKUP(A5588,申请!A$1:J$5305,3,FALSE)</f>
        <v>0</v>
      </c>
      <c r="D5588">
        <f>VLOOKUP(A5588,申请!A$1:J$5305,4,FALSE)</f>
        <v>1</v>
      </c>
      <c r="E5588">
        <f>VLOOKUP(A5588,申请!A$1:J$5305,5,FALSE)</f>
        <v>1</v>
      </c>
      <c r="F5588">
        <f>VLOOKUP(A5588,申请!A$1:J$5305,6,FALSE)</f>
        <v>1</v>
      </c>
      <c r="G5588">
        <f>VLOOKUP(A5588,申请!A$1:J$5305,7,FALSE)</f>
        <v>0</v>
      </c>
      <c r="H5588">
        <f>VLOOKUP(A5588,申请!A$1:J$5305,8,FALSE)</f>
        <v>1</v>
      </c>
      <c r="I5588">
        <f>VLOOKUP(A5588,申请!A$1:J$5305,9,FALSE)</f>
        <v>1</v>
      </c>
      <c r="J5588">
        <f>VLOOKUP(A5588,申请!A$1:J$5305,10,FALSE)</f>
        <v>0</v>
      </c>
      <c r="K5588" t="e">
        <f>VLOOKUP($A5588,授权!$A$1:$J$5305,COLUMN(B5589),FALSE)</f>
        <v>#N/A</v>
      </c>
      <c r="L5588" t="e">
        <f>VLOOKUP($A5588,授权!$A$1:$J$5305,COLUMN(C5589),FALSE)</f>
        <v>#N/A</v>
      </c>
      <c r="M5588" t="e">
        <f>VLOOKUP($A5588,授权!$A$1:$J$5305,COLUMN(D5589),FALSE)</f>
        <v>#N/A</v>
      </c>
      <c r="N5588" t="e">
        <f>VLOOKUP($A5588,授权!$A$1:$J$5305,COLUMN(E5589),FALSE)</f>
        <v>#N/A</v>
      </c>
      <c r="O5588" t="e">
        <f>VLOOKUP($A5588,授权!$A$1:$J$5305,COLUMN(F5589),FALSE)</f>
        <v>#N/A</v>
      </c>
      <c r="P5588" t="e">
        <f>VLOOKUP($A5588,授权!$A$1:$J$5305,COLUMN(G5589),FALSE)</f>
        <v>#N/A</v>
      </c>
      <c r="Q5588" t="e">
        <f>VLOOKUP($A5588,授权!$A$1:$J$5305,COLUMN(H5589),FALSE)</f>
        <v>#N/A</v>
      </c>
      <c r="R5588" t="e">
        <f>VLOOKUP($A5588,授权!$A$1:$J$5305,COLUMN(I5589),FALSE)</f>
        <v>#N/A</v>
      </c>
      <c r="S5588" t="e">
        <f>VLOOKUP($A5588,授权!$A$1:$J$5305,COLUMN(J5589),FALSE)</f>
        <v>#N/A</v>
      </c>
    </row>
    <row r="5589" spans="1:19" x14ac:dyDescent="0.25">
      <c r="A5589" t="s">
        <v>5588</v>
      </c>
      <c r="B5589">
        <f>VLOOKUP(A5589,申请!A$1:J$5305,2,FALSE)</f>
        <v>1</v>
      </c>
      <c r="C5589">
        <f>VLOOKUP(A5589,申请!A$1:J$5305,3,FALSE)</f>
        <v>1</v>
      </c>
      <c r="D5589">
        <f>VLOOKUP(A5589,申请!A$1:J$5305,4,FALSE)</f>
        <v>0</v>
      </c>
      <c r="E5589">
        <f>VLOOKUP(A5589,申请!A$1:J$5305,5,FALSE)</f>
        <v>0</v>
      </c>
      <c r="F5589">
        <f>VLOOKUP(A5589,申请!A$1:J$5305,6,FALSE)</f>
        <v>1</v>
      </c>
      <c r="G5589">
        <f>VLOOKUP(A5589,申请!A$1:J$5305,7,FALSE)</f>
        <v>1</v>
      </c>
      <c r="H5589">
        <f>VLOOKUP(A5589,申请!A$1:J$5305,8,FALSE)</f>
        <v>0</v>
      </c>
      <c r="I5589">
        <f>VLOOKUP(A5589,申请!A$1:J$5305,9,FALSE)</f>
        <v>1</v>
      </c>
      <c r="J5589">
        <f>VLOOKUP(A5589,申请!A$1:J$5305,10,FALSE)</f>
        <v>0</v>
      </c>
      <c r="K5589" t="e">
        <f>VLOOKUP($A5589,授权!$A$1:$J$5305,COLUMN(B5590),FALSE)</f>
        <v>#N/A</v>
      </c>
      <c r="L5589" t="e">
        <f>VLOOKUP($A5589,授权!$A$1:$J$5305,COLUMN(C5590),FALSE)</f>
        <v>#N/A</v>
      </c>
      <c r="M5589" t="e">
        <f>VLOOKUP($A5589,授权!$A$1:$J$5305,COLUMN(D5590),FALSE)</f>
        <v>#N/A</v>
      </c>
      <c r="N5589" t="e">
        <f>VLOOKUP($A5589,授权!$A$1:$J$5305,COLUMN(E5590),FALSE)</f>
        <v>#N/A</v>
      </c>
      <c r="O5589" t="e">
        <f>VLOOKUP($A5589,授权!$A$1:$J$5305,COLUMN(F5590),FALSE)</f>
        <v>#N/A</v>
      </c>
      <c r="P5589" t="e">
        <f>VLOOKUP($A5589,授权!$A$1:$J$5305,COLUMN(G5590),FALSE)</f>
        <v>#N/A</v>
      </c>
      <c r="Q5589" t="e">
        <f>VLOOKUP($A5589,授权!$A$1:$J$5305,COLUMN(H5590),FALSE)</f>
        <v>#N/A</v>
      </c>
      <c r="R5589" t="e">
        <f>VLOOKUP($A5589,授权!$A$1:$J$5305,COLUMN(I5590),FALSE)</f>
        <v>#N/A</v>
      </c>
      <c r="S5589" t="e">
        <f>VLOOKUP($A5589,授权!$A$1:$J$5305,COLUMN(J5590),FALSE)</f>
        <v>#N/A</v>
      </c>
    </row>
    <row r="5590" spans="1:19" x14ac:dyDescent="0.25">
      <c r="A5590" t="s">
        <v>5589</v>
      </c>
      <c r="B5590">
        <f>VLOOKUP(A5590,申请!A$1:J$5305,2,FALSE)</f>
        <v>1</v>
      </c>
      <c r="C5590">
        <f>VLOOKUP(A5590,申请!A$1:J$5305,3,FALSE)</f>
        <v>1</v>
      </c>
      <c r="D5590">
        <f>VLOOKUP(A5590,申请!A$1:J$5305,4,FALSE)</f>
        <v>0</v>
      </c>
      <c r="E5590">
        <f>VLOOKUP(A5590,申请!A$1:J$5305,5,FALSE)</f>
        <v>0</v>
      </c>
      <c r="F5590">
        <f>VLOOKUP(A5590,申请!A$1:J$5305,6,FALSE)</f>
        <v>2</v>
      </c>
      <c r="G5590">
        <f>VLOOKUP(A5590,申请!A$1:J$5305,7,FALSE)</f>
        <v>1</v>
      </c>
      <c r="H5590">
        <f>VLOOKUP(A5590,申请!A$1:J$5305,8,FALSE)</f>
        <v>0</v>
      </c>
      <c r="I5590">
        <f>VLOOKUP(A5590,申请!A$1:J$5305,9,FALSE)</f>
        <v>2</v>
      </c>
      <c r="J5590">
        <f>VLOOKUP(A5590,申请!A$1:J$5305,10,FALSE)</f>
        <v>0</v>
      </c>
      <c r="K5590" t="e">
        <f>VLOOKUP($A5590,授权!$A$1:$J$5305,COLUMN(B5591),FALSE)</f>
        <v>#N/A</v>
      </c>
      <c r="L5590" t="e">
        <f>VLOOKUP($A5590,授权!$A$1:$J$5305,COLUMN(C5591),FALSE)</f>
        <v>#N/A</v>
      </c>
      <c r="M5590" t="e">
        <f>VLOOKUP($A5590,授权!$A$1:$J$5305,COLUMN(D5591),FALSE)</f>
        <v>#N/A</v>
      </c>
      <c r="N5590" t="e">
        <f>VLOOKUP($A5590,授权!$A$1:$J$5305,COLUMN(E5591),FALSE)</f>
        <v>#N/A</v>
      </c>
      <c r="O5590" t="e">
        <f>VLOOKUP($A5590,授权!$A$1:$J$5305,COLUMN(F5591),FALSE)</f>
        <v>#N/A</v>
      </c>
      <c r="P5590" t="e">
        <f>VLOOKUP($A5590,授权!$A$1:$J$5305,COLUMN(G5591),FALSE)</f>
        <v>#N/A</v>
      </c>
      <c r="Q5590" t="e">
        <f>VLOOKUP($A5590,授权!$A$1:$J$5305,COLUMN(H5591),FALSE)</f>
        <v>#N/A</v>
      </c>
      <c r="R5590" t="e">
        <f>VLOOKUP($A5590,授权!$A$1:$J$5305,COLUMN(I5591),FALSE)</f>
        <v>#N/A</v>
      </c>
      <c r="S5590" t="e">
        <f>VLOOKUP($A5590,授权!$A$1:$J$5305,COLUMN(J5591),FALSE)</f>
        <v>#N/A</v>
      </c>
    </row>
    <row r="5591" spans="1:19" x14ac:dyDescent="0.25">
      <c r="A5591" t="s">
        <v>5590</v>
      </c>
      <c r="B5591">
        <f>VLOOKUP(A5591,申请!A$1:J$5305,2,FALSE)</f>
        <v>1</v>
      </c>
      <c r="C5591">
        <f>VLOOKUP(A5591,申请!A$1:J$5305,3,FALSE)</f>
        <v>1</v>
      </c>
      <c r="D5591">
        <f>VLOOKUP(A5591,申请!A$1:J$5305,4,FALSE)</f>
        <v>0</v>
      </c>
      <c r="E5591">
        <f>VLOOKUP(A5591,申请!A$1:J$5305,5,FALSE)</f>
        <v>1</v>
      </c>
      <c r="F5591">
        <f>VLOOKUP(A5591,申请!A$1:J$5305,6,FALSE)</f>
        <v>1</v>
      </c>
      <c r="G5591">
        <f>VLOOKUP(A5591,申请!A$1:J$5305,7,FALSE)</f>
        <v>1</v>
      </c>
      <c r="H5591">
        <f>VLOOKUP(A5591,申请!A$1:J$5305,8,FALSE)</f>
        <v>0</v>
      </c>
      <c r="I5591">
        <f>VLOOKUP(A5591,申请!A$1:J$5305,9,FALSE)</f>
        <v>1</v>
      </c>
      <c r="J5591">
        <f>VLOOKUP(A5591,申请!A$1:J$5305,10,FALSE)</f>
        <v>0</v>
      </c>
      <c r="K5591" t="e">
        <f>VLOOKUP($A5591,授权!$A$1:$J$5305,COLUMN(B5592),FALSE)</f>
        <v>#N/A</v>
      </c>
      <c r="L5591" t="e">
        <f>VLOOKUP($A5591,授权!$A$1:$J$5305,COLUMN(C5592),FALSE)</f>
        <v>#N/A</v>
      </c>
      <c r="M5591" t="e">
        <f>VLOOKUP($A5591,授权!$A$1:$J$5305,COLUMN(D5592),FALSE)</f>
        <v>#N/A</v>
      </c>
      <c r="N5591" t="e">
        <f>VLOOKUP($A5591,授权!$A$1:$J$5305,COLUMN(E5592),FALSE)</f>
        <v>#N/A</v>
      </c>
      <c r="O5591" t="e">
        <f>VLOOKUP($A5591,授权!$A$1:$J$5305,COLUMN(F5592),FALSE)</f>
        <v>#N/A</v>
      </c>
      <c r="P5591" t="e">
        <f>VLOOKUP($A5591,授权!$A$1:$J$5305,COLUMN(G5592),FALSE)</f>
        <v>#N/A</v>
      </c>
      <c r="Q5591" t="e">
        <f>VLOOKUP($A5591,授权!$A$1:$J$5305,COLUMN(H5592),FALSE)</f>
        <v>#N/A</v>
      </c>
      <c r="R5591" t="e">
        <f>VLOOKUP($A5591,授权!$A$1:$J$5305,COLUMN(I5592),FALSE)</f>
        <v>#N/A</v>
      </c>
      <c r="S5591" t="e">
        <f>VLOOKUP($A5591,授权!$A$1:$J$5305,COLUMN(J5592),FALSE)</f>
        <v>#N/A</v>
      </c>
    </row>
    <row r="5592" spans="1:19" x14ac:dyDescent="0.25">
      <c r="A5592" t="s">
        <v>5591</v>
      </c>
      <c r="B5592">
        <f>VLOOKUP(A5592,申请!A$1:J$5305,2,FALSE)</f>
        <v>4</v>
      </c>
      <c r="C5592">
        <f>VLOOKUP(A5592,申请!A$1:J$5305,3,FALSE)</f>
        <v>4</v>
      </c>
      <c r="D5592">
        <f>VLOOKUP(A5592,申请!A$1:J$5305,4,FALSE)</f>
        <v>0</v>
      </c>
      <c r="E5592">
        <f>VLOOKUP(A5592,申请!A$1:J$5305,5,FALSE)</f>
        <v>0</v>
      </c>
      <c r="F5592">
        <f>VLOOKUP(A5592,申请!A$1:J$5305,6,FALSE)</f>
        <v>4</v>
      </c>
      <c r="G5592">
        <f>VLOOKUP(A5592,申请!A$1:J$5305,7,FALSE)</f>
        <v>1</v>
      </c>
      <c r="H5592">
        <f>VLOOKUP(A5592,申请!A$1:J$5305,8,FALSE)</f>
        <v>0</v>
      </c>
      <c r="I5592">
        <f>VLOOKUP(A5592,申请!A$1:J$5305,9,FALSE)</f>
        <v>4</v>
      </c>
      <c r="J5592">
        <f>VLOOKUP(A5592,申请!A$1:J$5305,10,FALSE)</f>
        <v>0</v>
      </c>
      <c r="K5592" t="e">
        <f>VLOOKUP($A5592,授权!$A$1:$J$5305,COLUMN(B5593),FALSE)</f>
        <v>#N/A</v>
      </c>
      <c r="L5592" t="e">
        <f>VLOOKUP($A5592,授权!$A$1:$J$5305,COLUMN(C5593),FALSE)</f>
        <v>#N/A</v>
      </c>
      <c r="M5592" t="e">
        <f>VLOOKUP($A5592,授权!$A$1:$J$5305,COLUMN(D5593),FALSE)</f>
        <v>#N/A</v>
      </c>
      <c r="N5592" t="e">
        <f>VLOOKUP($A5592,授权!$A$1:$J$5305,COLUMN(E5593),FALSE)</f>
        <v>#N/A</v>
      </c>
      <c r="O5592" t="e">
        <f>VLOOKUP($A5592,授权!$A$1:$J$5305,COLUMN(F5593),FALSE)</f>
        <v>#N/A</v>
      </c>
      <c r="P5592" t="e">
        <f>VLOOKUP($A5592,授权!$A$1:$J$5305,COLUMN(G5593),FALSE)</f>
        <v>#N/A</v>
      </c>
      <c r="Q5592" t="e">
        <f>VLOOKUP($A5592,授权!$A$1:$J$5305,COLUMN(H5593),FALSE)</f>
        <v>#N/A</v>
      </c>
      <c r="R5592" t="e">
        <f>VLOOKUP($A5592,授权!$A$1:$J$5305,COLUMN(I5593),FALSE)</f>
        <v>#N/A</v>
      </c>
      <c r="S5592" t="e">
        <f>VLOOKUP($A5592,授权!$A$1:$J$5305,COLUMN(J5593),FALSE)</f>
        <v>#N/A</v>
      </c>
    </row>
    <row r="5593" spans="1:19" x14ac:dyDescent="0.25">
      <c r="A5593" t="s">
        <v>5592</v>
      </c>
      <c r="B5593">
        <f>VLOOKUP(A5593,申请!A$1:J$5305,2,FALSE)</f>
        <v>1</v>
      </c>
      <c r="C5593">
        <f>VLOOKUP(A5593,申请!A$1:J$5305,3,FALSE)</f>
        <v>0</v>
      </c>
      <c r="D5593">
        <f>VLOOKUP(A5593,申请!A$1:J$5305,4,FALSE)</f>
        <v>1</v>
      </c>
      <c r="E5593">
        <f>VLOOKUP(A5593,申请!A$1:J$5305,5,FALSE)</f>
        <v>2</v>
      </c>
      <c r="F5593">
        <f>VLOOKUP(A5593,申请!A$1:J$5305,6,FALSE)</f>
        <v>1</v>
      </c>
      <c r="G5593">
        <f>VLOOKUP(A5593,申请!A$1:J$5305,7,FALSE)</f>
        <v>0</v>
      </c>
      <c r="H5593">
        <f>VLOOKUP(A5593,申请!A$1:J$5305,8,FALSE)</f>
        <v>1</v>
      </c>
      <c r="I5593">
        <f>VLOOKUP(A5593,申请!A$1:J$5305,9,FALSE)</f>
        <v>1</v>
      </c>
      <c r="J5593">
        <f>VLOOKUP(A5593,申请!A$1:J$5305,10,FALSE)</f>
        <v>0</v>
      </c>
      <c r="K5593" t="e">
        <f>VLOOKUP($A5593,授权!$A$1:$J$5305,COLUMN(B5594),FALSE)</f>
        <v>#N/A</v>
      </c>
      <c r="L5593" t="e">
        <f>VLOOKUP($A5593,授权!$A$1:$J$5305,COLUMN(C5594),FALSE)</f>
        <v>#N/A</v>
      </c>
      <c r="M5593" t="e">
        <f>VLOOKUP($A5593,授权!$A$1:$J$5305,COLUMN(D5594),FALSE)</f>
        <v>#N/A</v>
      </c>
      <c r="N5593" t="e">
        <f>VLOOKUP($A5593,授权!$A$1:$J$5305,COLUMN(E5594),FALSE)</f>
        <v>#N/A</v>
      </c>
      <c r="O5593" t="e">
        <f>VLOOKUP($A5593,授权!$A$1:$J$5305,COLUMN(F5594),FALSE)</f>
        <v>#N/A</v>
      </c>
      <c r="P5593" t="e">
        <f>VLOOKUP($A5593,授权!$A$1:$J$5305,COLUMN(G5594),FALSE)</f>
        <v>#N/A</v>
      </c>
      <c r="Q5593" t="e">
        <f>VLOOKUP($A5593,授权!$A$1:$J$5305,COLUMN(H5594),FALSE)</f>
        <v>#N/A</v>
      </c>
      <c r="R5593" t="e">
        <f>VLOOKUP($A5593,授权!$A$1:$J$5305,COLUMN(I5594),FALSE)</f>
        <v>#N/A</v>
      </c>
      <c r="S5593" t="e">
        <f>VLOOKUP($A5593,授权!$A$1:$J$5305,COLUMN(J5594),FALSE)</f>
        <v>#N/A</v>
      </c>
    </row>
    <row r="5594" spans="1:19" x14ac:dyDescent="0.25">
      <c r="A5594" t="s">
        <v>5593</v>
      </c>
      <c r="B5594">
        <f>VLOOKUP(A5594,申请!A$1:J$5305,2,FALSE)</f>
        <v>1</v>
      </c>
      <c r="C5594">
        <f>VLOOKUP(A5594,申请!A$1:J$5305,3,FALSE)</f>
        <v>1</v>
      </c>
      <c r="D5594">
        <f>VLOOKUP(A5594,申请!A$1:J$5305,4,FALSE)</f>
        <v>0</v>
      </c>
      <c r="E5594">
        <f>VLOOKUP(A5594,申请!A$1:J$5305,5,FALSE)</f>
        <v>0</v>
      </c>
      <c r="F5594">
        <f>VLOOKUP(A5594,申请!A$1:J$5305,6,FALSE)</f>
        <v>1</v>
      </c>
      <c r="G5594">
        <f>VLOOKUP(A5594,申请!A$1:J$5305,7,FALSE)</f>
        <v>1</v>
      </c>
      <c r="H5594">
        <f>VLOOKUP(A5594,申请!A$1:J$5305,8,FALSE)</f>
        <v>0</v>
      </c>
      <c r="I5594">
        <f>VLOOKUP(A5594,申请!A$1:J$5305,9,FALSE)</f>
        <v>1</v>
      </c>
      <c r="J5594">
        <f>VLOOKUP(A5594,申请!A$1:J$5305,10,FALSE)</f>
        <v>0</v>
      </c>
      <c r="K5594" t="e">
        <f>VLOOKUP($A5594,授权!$A$1:$J$5305,COLUMN(B5595),FALSE)</f>
        <v>#N/A</v>
      </c>
      <c r="L5594" t="e">
        <f>VLOOKUP($A5594,授权!$A$1:$J$5305,COLUMN(C5595),FALSE)</f>
        <v>#N/A</v>
      </c>
      <c r="M5594" t="e">
        <f>VLOOKUP($A5594,授权!$A$1:$J$5305,COLUMN(D5595),FALSE)</f>
        <v>#N/A</v>
      </c>
      <c r="N5594" t="e">
        <f>VLOOKUP($A5594,授权!$A$1:$J$5305,COLUMN(E5595),FALSE)</f>
        <v>#N/A</v>
      </c>
      <c r="O5594" t="e">
        <f>VLOOKUP($A5594,授权!$A$1:$J$5305,COLUMN(F5595),FALSE)</f>
        <v>#N/A</v>
      </c>
      <c r="P5594" t="e">
        <f>VLOOKUP($A5594,授权!$A$1:$J$5305,COLUMN(G5595),FALSE)</f>
        <v>#N/A</v>
      </c>
      <c r="Q5594" t="e">
        <f>VLOOKUP($A5594,授权!$A$1:$J$5305,COLUMN(H5595),FALSE)</f>
        <v>#N/A</v>
      </c>
      <c r="R5594" t="e">
        <f>VLOOKUP($A5594,授权!$A$1:$J$5305,COLUMN(I5595),FALSE)</f>
        <v>#N/A</v>
      </c>
      <c r="S5594" t="e">
        <f>VLOOKUP($A5594,授权!$A$1:$J$5305,COLUMN(J5595),FALSE)</f>
        <v>#N/A</v>
      </c>
    </row>
    <row r="5595" spans="1:19" x14ac:dyDescent="0.25">
      <c r="A5595" t="s">
        <v>5594</v>
      </c>
      <c r="B5595">
        <f>VLOOKUP(A5595,申请!A$1:J$5305,2,FALSE)</f>
        <v>5</v>
      </c>
      <c r="C5595">
        <f>VLOOKUP(A5595,申请!A$1:J$5305,3,FALSE)</f>
        <v>3</v>
      </c>
      <c r="D5595">
        <f>VLOOKUP(A5595,申请!A$1:J$5305,4,FALSE)</f>
        <v>2</v>
      </c>
      <c r="E5595">
        <f>VLOOKUP(A5595,申请!A$1:J$5305,5,FALSE)</f>
        <v>4</v>
      </c>
      <c r="F5595">
        <f>VLOOKUP(A5595,申请!A$1:J$5305,6,FALSE)</f>
        <v>6</v>
      </c>
      <c r="G5595">
        <f>VLOOKUP(A5595,申请!A$1:J$5305,7,FALSE)</f>
        <v>0.6</v>
      </c>
      <c r="H5595">
        <f>VLOOKUP(A5595,申请!A$1:J$5305,8,FALSE)</f>
        <v>0.4</v>
      </c>
      <c r="I5595">
        <f>VLOOKUP(A5595,申请!A$1:J$5305,9,FALSE)</f>
        <v>6</v>
      </c>
      <c r="J5595">
        <f>VLOOKUP(A5595,申请!A$1:J$5305,10,FALSE)</f>
        <v>0</v>
      </c>
      <c r="K5595" t="e">
        <f>VLOOKUP($A5595,授权!$A$1:$J$5305,COLUMN(B5596),FALSE)</f>
        <v>#N/A</v>
      </c>
      <c r="L5595" t="e">
        <f>VLOOKUP($A5595,授权!$A$1:$J$5305,COLUMN(C5596),FALSE)</f>
        <v>#N/A</v>
      </c>
      <c r="M5595" t="e">
        <f>VLOOKUP($A5595,授权!$A$1:$J$5305,COLUMN(D5596),FALSE)</f>
        <v>#N/A</v>
      </c>
      <c r="N5595" t="e">
        <f>VLOOKUP($A5595,授权!$A$1:$J$5305,COLUMN(E5596),FALSE)</f>
        <v>#N/A</v>
      </c>
      <c r="O5595" t="e">
        <f>VLOOKUP($A5595,授权!$A$1:$J$5305,COLUMN(F5596),FALSE)</f>
        <v>#N/A</v>
      </c>
      <c r="P5595" t="e">
        <f>VLOOKUP($A5595,授权!$A$1:$J$5305,COLUMN(G5596),FALSE)</f>
        <v>#N/A</v>
      </c>
      <c r="Q5595" t="e">
        <f>VLOOKUP($A5595,授权!$A$1:$J$5305,COLUMN(H5596),FALSE)</f>
        <v>#N/A</v>
      </c>
      <c r="R5595" t="e">
        <f>VLOOKUP($A5595,授权!$A$1:$J$5305,COLUMN(I5596),FALSE)</f>
        <v>#N/A</v>
      </c>
      <c r="S5595" t="e">
        <f>VLOOKUP($A5595,授权!$A$1:$J$5305,COLUMN(J5596),FALSE)</f>
        <v>#N/A</v>
      </c>
    </row>
    <row r="5596" spans="1:19" x14ac:dyDescent="0.25">
      <c r="A5596" t="s">
        <v>5595</v>
      </c>
      <c r="B5596">
        <f>VLOOKUP(A5596,申请!A$1:J$5305,2,FALSE)</f>
        <v>1</v>
      </c>
      <c r="C5596">
        <f>VLOOKUP(A5596,申请!A$1:J$5305,3,FALSE)</f>
        <v>1</v>
      </c>
      <c r="D5596">
        <f>VLOOKUP(A5596,申请!A$1:J$5305,4,FALSE)</f>
        <v>0</v>
      </c>
      <c r="E5596">
        <f>VLOOKUP(A5596,申请!A$1:J$5305,5,FALSE)</f>
        <v>0</v>
      </c>
      <c r="F5596">
        <f>VLOOKUP(A5596,申请!A$1:J$5305,6,FALSE)</f>
        <v>1</v>
      </c>
      <c r="G5596">
        <f>VLOOKUP(A5596,申请!A$1:J$5305,7,FALSE)</f>
        <v>1</v>
      </c>
      <c r="H5596">
        <f>VLOOKUP(A5596,申请!A$1:J$5305,8,FALSE)</f>
        <v>0</v>
      </c>
      <c r="I5596">
        <f>VLOOKUP(A5596,申请!A$1:J$5305,9,FALSE)</f>
        <v>1</v>
      </c>
      <c r="J5596">
        <f>VLOOKUP(A5596,申请!A$1:J$5305,10,FALSE)</f>
        <v>0</v>
      </c>
      <c r="K5596" t="e">
        <f>VLOOKUP($A5596,授权!$A$1:$J$5305,COLUMN(B5597),FALSE)</f>
        <v>#N/A</v>
      </c>
      <c r="L5596" t="e">
        <f>VLOOKUP($A5596,授权!$A$1:$J$5305,COLUMN(C5597),FALSE)</f>
        <v>#N/A</v>
      </c>
      <c r="M5596" t="e">
        <f>VLOOKUP($A5596,授权!$A$1:$J$5305,COLUMN(D5597),FALSE)</f>
        <v>#N/A</v>
      </c>
      <c r="N5596" t="e">
        <f>VLOOKUP($A5596,授权!$A$1:$J$5305,COLUMN(E5597),FALSE)</f>
        <v>#N/A</v>
      </c>
      <c r="O5596" t="e">
        <f>VLOOKUP($A5596,授权!$A$1:$J$5305,COLUMN(F5597),FALSE)</f>
        <v>#N/A</v>
      </c>
      <c r="P5596" t="e">
        <f>VLOOKUP($A5596,授权!$A$1:$J$5305,COLUMN(G5597),FALSE)</f>
        <v>#N/A</v>
      </c>
      <c r="Q5596" t="e">
        <f>VLOOKUP($A5596,授权!$A$1:$J$5305,COLUMN(H5597),FALSE)</f>
        <v>#N/A</v>
      </c>
      <c r="R5596" t="e">
        <f>VLOOKUP($A5596,授权!$A$1:$J$5305,COLUMN(I5597),FALSE)</f>
        <v>#N/A</v>
      </c>
      <c r="S5596" t="e">
        <f>VLOOKUP($A5596,授权!$A$1:$J$5305,COLUMN(J5597),FALSE)</f>
        <v>#N/A</v>
      </c>
    </row>
    <row r="5597" spans="1:19" x14ac:dyDescent="0.25">
      <c r="A5597" t="s">
        <v>5596</v>
      </c>
      <c r="B5597">
        <f>VLOOKUP(A5597,申请!A$1:J$5305,2,FALSE)</f>
        <v>2</v>
      </c>
      <c r="C5597">
        <f>VLOOKUP(A5597,申请!A$1:J$5305,3,FALSE)</f>
        <v>1</v>
      </c>
      <c r="D5597">
        <f>VLOOKUP(A5597,申请!A$1:J$5305,4,FALSE)</f>
        <v>1</v>
      </c>
      <c r="E5597">
        <f>VLOOKUP(A5597,申请!A$1:J$5305,5,FALSE)</f>
        <v>0</v>
      </c>
      <c r="F5597">
        <f>VLOOKUP(A5597,申请!A$1:J$5305,6,FALSE)</f>
        <v>2</v>
      </c>
      <c r="G5597">
        <f>VLOOKUP(A5597,申请!A$1:J$5305,7,FALSE)</f>
        <v>0.5</v>
      </c>
      <c r="H5597">
        <f>VLOOKUP(A5597,申请!A$1:J$5305,8,FALSE)</f>
        <v>0.5</v>
      </c>
      <c r="I5597">
        <f>VLOOKUP(A5597,申请!A$1:J$5305,9,FALSE)</f>
        <v>2</v>
      </c>
      <c r="J5597">
        <f>VLOOKUP(A5597,申请!A$1:J$5305,10,FALSE)</f>
        <v>0</v>
      </c>
      <c r="K5597" t="e">
        <f>VLOOKUP($A5597,授权!$A$1:$J$5305,COLUMN(B5598),FALSE)</f>
        <v>#N/A</v>
      </c>
      <c r="L5597" t="e">
        <f>VLOOKUP($A5597,授权!$A$1:$J$5305,COLUMN(C5598),FALSE)</f>
        <v>#N/A</v>
      </c>
      <c r="M5597" t="e">
        <f>VLOOKUP($A5597,授权!$A$1:$J$5305,COLUMN(D5598),FALSE)</f>
        <v>#N/A</v>
      </c>
      <c r="N5597" t="e">
        <f>VLOOKUP($A5597,授权!$A$1:$J$5305,COLUMN(E5598),FALSE)</f>
        <v>#N/A</v>
      </c>
      <c r="O5597" t="e">
        <f>VLOOKUP($A5597,授权!$A$1:$J$5305,COLUMN(F5598),FALSE)</f>
        <v>#N/A</v>
      </c>
      <c r="P5597" t="e">
        <f>VLOOKUP($A5597,授权!$A$1:$J$5305,COLUMN(G5598),FALSE)</f>
        <v>#N/A</v>
      </c>
      <c r="Q5597" t="e">
        <f>VLOOKUP($A5597,授权!$A$1:$J$5305,COLUMN(H5598),FALSE)</f>
        <v>#N/A</v>
      </c>
      <c r="R5597" t="e">
        <f>VLOOKUP($A5597,授权!$A$1:$J$5305,COLUMN(I5598),FALSE)</f>
        <v>#N/A</v>
      </c>
      <c r="S5597" t="e">
        <f>VLOOKUP($A5597,授权!$A$1:$J$5305,COLUMN(J5598),FALSE)</f>
        <v>#N/A</v>
      </c>
    </row>
    <row r="5598" spans="1:19" x14ac:dyDescent="0.25">
      <c r="A5598" t="s">
        <v>5597</v>
      </c>
      <c r="B5598">
        <f>VLOOKUP(A5598,申请!A$1:J$5305,2,FALSE)</f>
        <v>1</v>
      </c>
      <c r="C5598">
        <f>VLOOKUP(A5598,申请!A$1:J$5305,3,FALSE)</f>
        <v>1</v>
      </c>
      <c r="D5598">
        <f>VLOOKUP(A5598,申请!A$1:J$5305,4,FALSE)</f>
        <v>0</v>
      </c>
      <c r="E5598">
        <f>VLOOKUP(A5598,申请!A$1:J$5305,5,FALSE)</f>
        <v>0</v>
      </c>
      <c r="F5598">
        <f>VLOOKUP(A5598,申请!A$1:J$5305,6,FALSE)</f>
        <v>1</v>
      </c>
      <c r="G5598">
        <f>VLOOKUP(A5598,申请!A$1:J$5305,7,FALSE)</f>
        <v>1</v>
      </c>
      <c r="H5598">
        <f>VLOOKUP(A5598,申请!A$1:J$5305,8,FALSE)</f>
        <v>0</v>
      </c>
      <c r="I5598">
        <f>VLOOKUP(A5598,申请!A$1:J$5305,9,FALSE)</f>
        <v>1</v>
      </c>
      <c r="J5598">
        <f>VLOOKUP(A5598,申请!A$1:J$5305,10,FALSE)</f>
        <v>0</v>
      </c>
      <c r="K5598" t="e">
        <f>VLOOKUP($A5598,授权!$A$1:$J$5305,COLUMN(B5599),FALSE)</f>
        <v>#N/A</v>
      </c>
      <c r="L5598" t="e">
        <f>VLOOKUP($A5598,授权!$A$1:$J$5305,COLUMN(C5599),FALSE)</f>
        <v>#N/A</v>
      </c>
      <c r="M5598" t="e">
        <f>VLOOKUP($A5598,授权!$A$1:$J$5305,COLUMN(D5599),FALSE)</f>
        <v>#N/A</v>
      </c>
      <c r="N5598" t="e">
        <f>VLOOKUP($A5598,授权!$A$1:$J$5305,COLUMN(E5599),FALSE)</f>
        <v>#N/A</v>
      </c>
      <c r="O5598" t="e">
        <f>VLOOKUP($A5598,授权!$A$1:$J$5305,COLUMN(F5599),FALSE)</f>
        <v>#N/A</v>
      </c>
      <c r="P5598" t="e">
        <f>VLOOKUP($A5598,授权!$A$1:$J$5305,COLUMN(G5599),FALSE)</f>
        <v>#N/A</v>
      </c>
      <c r="Q5598" t="e">
        <f>VLOOKUP($A5598,授权!$A$1:$J$5305,COLUMN(H5599),FALSE)</f>
        <v>#N/A</v>
      </c>
      <c r="R5598" t="e">
        <f>VLOOKUP($A5598,授权!$A$1:$J$5305,COLUMN(I5599),FALSE)</f>
        <v>#N/A</v>
      </c>
      <c r="S5598" t="e">
        <f>VLOOKUP($A5598,授权!$A$1:$J$5305,COLUMN(J5599),FALSE)</f>
        <v>#N/A</v>
      </c>
    </row>
    <row r="5599" spans="1:19" x14ac:dyDescent="0.25">
      <c r="A5599" t="s">
        <v>5598</v>
      </c>
      <c r="B5599">
        <f>VLOOKUP(A5599,申请!A$1:J$5305,2,FALSE)</f>
        <v>4</v>
      </c>
      <c r="C5599">
        <f>VLOOKUP(A5599,申请!A$1:J$5305,3,FALSE)</f>
        <v>3</v>
      </c>
      <c r="D5599">
        <f>VLOOKUP(A5599,申请!A$1:J$5305,4,FALSE)</f>
        <v>1</v>
      </c>
      <c r="E5599">
        <f>VLOOKUP(A5599,申请!A$1:J$5305,5,FALSE)</f>
        <v>0</v>
      </c>
      <c r="F5599">
        <f>VLOOKUP(A5599,申请!A$1:J$5305,6,FALSE)</f>
        <v>7</v>
      </c>
      <c r="G5599">
        <f>VLOOKUP(A5599,申请!A$1:J$5305,7,FALSE)</f>
        <v>0.75</v>
      </c>
      <c r="H5599">
        <f>VLOOKUP(A5599,申请!A$1:J$5305,8,FALSE)</f>
        <v>0.25</v>
      </c>
      <c r="I5599">
        <f>VLOOKUP(A5599,申请!A$1:J$5305,9,FALSE)</f>
        <v>7</v>
      </c>
      <c r="J5599">
        <f>VLOOKUP(A5599,申请!A$1:J$5305,10,FALSE)</f>
        <v>0</v>
      </c>
      <c r="K5599" t="e">
        <f>VLOOKUP($A5599,授权!$A$1:$J$5305,COLUMN(B5600),FALSE)</f>
        <v>#N/A</v>
      </c>
      <c r="L5599" t="e">
        <f>VLOOKUP($A5599,授权!$A$1:$J$5305,COLUMN(C5600),FALSE)</f>
        <v>#N/A</v>
      </c>
      <c r="M5599" t="e">
        <f>VLOOKUP($A5599,授权!$A$1:$J$5305,COLUMN(D5600),FALSE)</f>
        <v>#N/A</v>
      </c>
      <c r="N5599" t="e">
        <f>VLOOKUP($A5599,授权!$A$1:$J$5305,COLUMN(E5600),FALSE)</f>
        <v>#N/A</v>
      </c>
      <c r="O5599" t="e">
        <f>VLOOKUP($A5599,授权!$A$1:$J$5305,COLUMN(F5600),FALSE)</f>
        <v>#N/A</v>
      </c>
      <c r="P5599" t="e">
        <f>VLOOKUP($A5599,授权!$A$1:$J$5305,COLUMN(G5600),FALSE)</f>
        <v>#N/A</v>
      </c>
      <c r="Q5599" t="e">
        <f>VLOOKUP($A5599,授权!$A$1:$J$5305,COLUMN(H5600),FALSE)</f>
        <v>#N/A</v>
      </c>
      <c r="R5599" t="e">
        <f>VLOOKUP($A5599,授权!$A$1:$J$5305,COLUMN(I5600),FALSE)</f>
        <v>#N/A</v>
      </c>
      <c r="S5599" t="e">
        <f>VLOOKUP($A5599,授权!$A$1:$J$5305,COLUMN(J5600),FALSE)</f>
        <v>#N/A</v>
      </c>
    </row>
    <row r="5600" spans="1:19" x14ac:dyDescent="0.25">
      <c r="A5600" t="s">
        <v>5599</v>
      </c>
      <c r="B5600">
        <f>VLOOKUP(A5600,申请!A$1:J$5305,2,FALSE)</f>
        <v>1</v>
      </c>
      <c r="C5600">
        <f>VLOOKUP(A5600,申请!A$1:J$5305,3,FALSE)</f>
        <v>0</v>
      </c>
      <c r="D5600">
        <f>VLOOKUP(A5600,申请!A$1:J$5305,4,FALSE)</f>
        <v>1</v>
      </c>
      <c r="E5600">
        <f>VLOOKUP(A5600,申请!A$1:J$5305,5,FALSE)</f>
        <v>6</v>
      </c>
      <c r="F5600">
        <f>VLOOKUP(A5600,申请!A$1:J$5305,6,FALSE)</f>
        <v>1</v>
      </c>
      <c r="G5600">
        <f>VLOOKUP(A5600,申请!A$1:J$5305,7,FALSE)</f>
        <v>0</v>
      </c>
      <c r="H5600">
        <f>VLOOKUP(A5600,申请!A$1:J$5305,8,FALSE)</f>
        <v>1</v>
      </c>
      <c r="I5600">
        <f>VLOOKUP(A5600,申请!A$1:J$5305,9,FALSE)</f>
        <v>1</v>
      </c>
      <c r="J5600">
        <f>VLOOKUP(A5600,申请!A$1:J$5305,10,FALSE)</f>
        <v>0</v>
      </c>
      <c r="K5600" t="e">
        <f>VLOOKUP($A5600,授权!$A$1:$J$5305,COLUMN(B5601),FALSE)</f>
        <v>#N/A</v>
      </c>
      <c r="L5600" t="e">
        <f>VLOOKUP($A5600,授权!$A$1:$J$5305,COLUMN(C5601),FALSE)</f>
        <v>#N/A</v>
      </c>
      <c r="M5600" t="e">
        <f>VLOOKUP($A5600,授权!$A$1:$J$5305,COLUMN(D5601),FALSE)</f>
        <v>#N/A</v>
      </c>
      <c r="N5600" t="e">
        <f>VLOOKUP($A5600,授权!$A$1:$J$5305,COLUMN(E5601),FALSE)</f>
        <v>#N/A</v>
      </c>
      <c r="O5600" t="e">
        <f>VLOOKUP($A5600,授权!$A$1:$J$5305,COLUMN(F5601),FALSE)</f>
        <v>#N/A</v>
      </c>
      <c r="P5600" t="e">
        <f>VLOOKUP($A5600,授权!$A$1:$J$5305,COLUMN(G5601),FALSE)</f>
        <v>#N/A</v>
      </c>
      <c r="Q5600" t="e">
        <f>VLOOKUP($A5600,授权!$A$1:$J$5305,COLUMN(H5601),FALSE)</f>
        <v>#N/A</v>
      </c>
      <c r="R5600" t="e">
        <f>VLOOKUP($A5600,授权!$A$1:$J$5305,COLUMN(I5601),FALSE)</f>
        <v>#N/A</v>
      </c>
      <c r="S5600" t="e">
        <f>VLOOKUP($A5600,授权!$A$1:$J$5305,COLUMN(J5601),FALSE)</f>
        <v>#N/A</v>
      </c>
    </row>
    <row r="5601" spans="1:19" x14ac:dyDescent="0.25">
      <c r="A5601" t="s">
        <v>5600</v>
      </c>
      <c r="B5601">
        <f>VLOOKUP(A5601,申请!A$1:J$5305,2,FALSE)</f>
        <v>2</v>
      </c>
      <c r="C5601">
        <f>VLOOKUP(A5601,申请!A$1:J$5305,3,FALSE)</f>
        <v>2</v>
      </c>
      <c r="D5601">
        <f>VLOOKUP(A5601,申请!A$1:J$5305,4,FALSE)</f>
        <v>0</v>
      </c>
      <c r="E5601">
        <f>VLOOKUP(A5601,申请!A$1:J$5305,5,FALSE)</f>
        <v>0</v>
      </c>
      <c r="F5601">
        <f>VLOOKUP(A5601,申请!A$1:J$5305,6,FALSE)</f>
        <v>3</v>
      </c>
      <c r="G5601">
        <f>VLOOKUP(A5601,申请!A$1:J$5305,7,FALSE)</f>
        <v>1</v>
      </c>
      <c r="H5601">
        <f>VLOOKUP(A5601,申请!A$1:J$5305,8,FALSE)</f>
        <v>0</v>
      </c>
      <c r="I5601">
        <f>VLOOKUP(A5601,申请!A$1:J$5305,9,FALSE)</f>
        <v>3</v>
      </c>
      <c r="J5601">
        <f>VLOOKUP(A5601,申请!A$1:J$5305,10,FALSE)</f>
        <v>0</v>
      </c>
      <c r="K5601" t="e">
        <f>VLOOKUP($A5601,授权!$A$1:$J$5305,COLUMN(B5602),FALSE)</f>
        <v>#N/A</v>
      </c>
      <c r="L5601" t="e">
        <f>VLOOKUP($A5601,授权!$A$1:$J$5305,COLUMN(C5602),FALSE)</f>
        <v>#N/A</v>
      </c>
      <c r="M5601" t="e">
        <f>VLOOKUP($A5601,授权!$A$1:$J$5305,COLUMN(D5602),FALSE)</f>
        <v>#N/A</v>
      </c>
      <c r="N5601" t="e">
        <f>VLOOKUP($A5601,授权!$A$1:$J$5305,COLUMN(E5602),FALSE)</f>
        <v>#N/A</v>
      </c>
      <c r="O5601" t="e">
        <f>VLOOKUP($A5601,授权!$A$1:$J$5305,COLUMN(F5602),FALSE)</f>
        <v>#N/A</v>
      </c>
      <c r="P5601" t="e">
        <f>VLOOKUP($A5601,授权!$A$1:$J$5305,COLUMN(G5602),FALSE)</f>
        <v>#N/A</v>
      </c>
      <c r="Q5601" t="e">
        <f>VLOOKUP($A5601,授权!$A$1:$J$5305,COLUMN(H5602),FALSE)</f>
        <v>#N/A</v>
      </c>
      <c r="R5601" t="e">
        <f>VLOOKUP($A5601,授权!$A$1:$J$5305,COLUMN(I5602),FALSE)</f>
        <v>#N/A</v>
      </c>
      <c r="S5601" t="e">
        <f>VLOOKUP($A5601,授权!$A$1:$J$5305,COLUMN(J5602),FALSE)</f>
        <v>#N/A</v>
      </c>
    </row>
    <row r="5602" spans="1:19" x14ac:dyDescent="0.25">
      <c r="A5602" t="s">
        <v>5601</v>
      </c>
      <c r="B5602">
        <f>VLOOKUP(A5602,申请!A$1:J$5305,2,FALSE)</f>
        <v>2</v>
      </c>
      <c r="C5602">
        <f>VLOOKUP(A5602,申请!A$1:J$5305,3,FALSE)</f>
        <v>2</v>
      </c>
      <c r="D5602">
        <f>VLOOKUP(A5602,申请!A$1:J$5305,4,FALSE)</f>
        <v>0</v>
      </c>
      <c r="E5602">
        <f>VLOOKUP(A5602,申请!A$1:J$5305,5,FALSE)</f>
        <v>0</v>
      </c>
      <c r="F5602">
        <f>VLOOKUP(A5602,申请!A$1:J$5305,6,FALSE)</f>
        <v>2</v>
      </c>
      <c r="G5602">
        <f>VLOOKUP(A5602,申请!A$1:J$5305,7,FALSE)</f>
        <v>1</v>
      </c>
      <c r="H5602">
        <f>VLOOKUP(A5602,申请!A$1:J$5305,8,FALSE)</f>
        <v>0</v>
      </c>
      <c r="I5602">
        <f>VLOOKUP(A5602,申请!A$1:J$5305,9,FALSE)</f>
        <v>2</v>
      </c>
      <c r="J5602">
        <f>VLOOKUP(A5602,申请!A$1:J$5305,10,FALSE)</f>
        <v>0</v>
      </c>
      <c r="K5602" t="e">
        <f>VLOOKUP($A5602,授权!$A$1:$J$5305,COLUMN(B5603),FALSE)</f>
        <v>#N/A</v>
      </c>
      <c r="L5602" t="e">
        <f>VLOOKUP($A5602,授权!$A$1:$J$5305,COLUMN(C5603),FALSE)</f>
        <v>#N/A</v>
      </c>
      <c r="M5602" t="e">
        <f>VLOOKUP($A5602,授权!$A$1:$J$5305,COLUMN(D5603),FALSE)</f>
        <v>#N/A</v>
      </c>
      <c r="N5602" t="e">
        <f>VLOOKUP($A5602,授权!$A$1:$J$5305,COLUMN(E5603),FALSE)</f>
        <v>#N/A</v>
      </c>
      <c r="O5602" t="e">
        <f>VLOOKUP($A5602,授权!$A$1:$J$5305,COLUMN(F5603),FALSE)</f>
        <v>#N/A</v>
      </c>
      <c r="P5602" t="e">
        <f>VLOOKUP($A5602,授权!$A$1:$J$5305,COLUMN(G5603),FALSE)</f>
        <v>#N/A</v>
      </c>
      <c r="Q5602" t="e">
        <f>VLOOKUP($A5602,授权!$A$1:$J$5305,COLUMN(H5603),FALSE)</f>
        <v>#N/A</v>
      </c>
      <c r="R5602" t="e">
        <f>VLOOKUP($A5602,授权!$A$1:$J$5305,COLUMN(I5603),FALSE)</f>
        <v>#N/A</v>
      </c>
      <c r="S5602" t="e">
        <f>VLOOKUP($A5602,授权!$A$1:$J$5305,COLUMN(J5603),FALSE)</f>
        <v>#N/A</v>
      </c>
    </row>
    <row r="5603" spans="1:19" x14ac:dyDescent="0.25">
      <c r="A5603" t="s">
        <v>5602</v>
      </c>
      <c r="B5603">
        <f>VLOOKUP(A5603,申请!A$1:J$5305,2,FALSE)</f>
        <v>1</v>
      </c>
      <c r="C5603">
        <f>VLOOKUP(A5603,申请!A$1:J$5305,3,FALSE)</f>
        <v>1</v>
      </c>
      <c r="D5603">
        <f>VLOOKUP(A5603,申请!A$1:J$5305,4,FALSE)</f>
        <v>0</v>
      </c>
      <c r="E5603">
        <f>VLOOKUP(A5603,申请!A$1:J$5305,5,FALSE)</f>
        <v>0</v>
      </c>
      <c r="F5603">
        <f>VLOOKUP(A5603,申请!A$1:J$5305,6,FALSE)</f>
        <v>1</v>
      </c>
      <c r="G5603">
        <f>VLOOKUP(A5603,申请!A$1:J$5305,7,FALSE)</f>
        <v>1</v>
      </c>
      <c r="H5603">
        <f>VLOOKUP(A5603,申请!A$1:J$5305,8,FALSE)</f>
        <v>0</v>
      </c>
      <c r="I5603">
        <f>VLOOKUP(A5603,申请!A$1:J$5305,9,FALSE)</f>
        <v>1</v>
      </c>
      <c r="J5603">
        <f>VLOOKUP(A5603,申请!A$1:J$5305,10,FALSE)</f>
        <v>0</v>
      </c>
      <c r="K5603" t="e">
        <f>VLOOKUP($A5603,授权!$A$1:$J$5305,COLUMN(B5604),FALSE)</f>
        <v>#N/A</v>
      </c>
      <c r="L5603" t="e">
        <f>VLOOKUP($A5603,授权!$A$1:$J$5305,COLUMN(C5604),FALSE)</f>
        <v>#N/A</v>
      </c>
      <c r="M5603" t="e">
        <f>VLOOKUP($A5603,授权!$A$1:$J$5305,COLUMN(D5604),FALSE)</f>
        <v>#N/A</v>
      </c>
      <c r="N5603" t="e">
        <f>VLOOKUP($A5603,授权!$A$1:$J$5305,COLUMN(E5604),FALSE)</f>
        <v>#N/A</v>
      </c>
      <c r="O5603" t="e">
        <f>VLOOKUP($A5603,授权!$A$1:$J$5305,COLUMN(F5604),FALSE)</f>
        <v>#N/A</v>
      </c>
      <c r="P5603" t="e">
        <f>VLOOKUP($A5603,授权!$A$1:$J$5305,COLUMN(G5604),FALSE)</f>
        <v>#N/A</v>
      </c>
      <c r="Q5603" t="e">
        <f>VLOOKUP($A5603,授权!$A$1:$J$5305,COLUMN(H5604),FALSE)</f>
        <v>#N/A</v>
      </c>
      <c r="R5603" t="e">
        <f>VLOOKUP($A5603,授权!$A$1:$J$5305,COLUMN(I5604),FALSE)</f>
        <v>#N/A</v>
      </c>
      <c r="S5603" t="e">
        <f>VLOOKUP($A5603,授权!$A$1:$J$5305,COLUMN(J5604),FALSE)</f>
        <v>#N/A</v>
      </c>
    </row>
    <row r="5604" spans="1:19" x14ac:dyDescent="0.25">
      <c r="A5604" t="s">
        <v>5603</v>
      </c>
      <c r="B5604">
        <f>VLOOKUP(A5604,申请!A$1:J$5305,2,FALSE)</f>
        <v>3</v>
      </c>
      <c r="C5604">
        <f>VLOOKUP(A5604,申请!A$1:J$5305,3,FALSE)</f>
        <v>2</v>
      </c>
      <c r="D5604">
        <f>VLOOKUP(A5604,申请!A$1:J$5305,4,FALSE)</f>
        <v>1</v>
      </c>
      <c r="E5604">
        <f>VLOOKUP(A5604,申请!A$1:J$5305,5,FALSE)</f>
        <v>1</v>
      </c>
      <c r="F5604">
        <f>VLOOKUP(A5604,申请!A$1:J$5305,6,FALSE)</f>
        <v>3</v>
      </c>
      <c r="G5604">
        <f>VLOOKUP(A5604,申请!A$1:J$5305,7,FALSE)</f>
        <v>0.66666666666666663</v>
      </c>
      <c r="H5604">
        <f>VLOOKUP(A5604,申请!A$1:J$5305,8,FALSE)</f>
        <v>0.33333333333333331</v>
      </c>
      <c r="I5604">
        <f>VLOOKUP(A5604,申请!A$1:J$5305,9,FALSE)</f>
        <v>3</v>
      </c>
      <c r="J5604">
        <f>VLOOKUP(A5604,申请!A$1:J$5305,10,FALSE)</f>
        <v>0</v>
      </c>
      <c r="K5604" t="e">
        <f>VLOOKUP($A5604,授权!$A$1:$J$5305,COLUMN(B5605),FALSE)</f>
        <v>#N/A</v>
      </c>
      <c r="L5604" t="e">
        <f>VLOOKUP($A5604,授权!$A$1:$J$5305,COLUMN(C5605),FALSE)</f>
        <v>#N/A</v>
      </c>
      <c r="M5604" t="e">
        <f>VLOOKUP($A5604,授权!$A$1:$J$5305,COLUMN(D5605),FALSE)</f>
        <v>#N/A</v>
      </c>
      <c r="N5604" t="e">
        <f>VLOOKUP($A5604,授权!$A$1:$J$5305,COLUMN(E5605),FALSE)</f>
        <v>#N/A</v>
      </c>
      <c r="O5604" t="e">
        <f>VLOOKUP($A5604,授权!$A$1:$J$5305,COLUMN(F5605),FALSE)</f>
        <v>#N/A</v>
      </c>
      <c r="P5604" t="e">
        <f>VLOOKUP($A5604,授权!$A$1:$J$5305,COLUMN(G5605),FALSE)</f>
        <v>#N/A</v>
      </c>
      <c r="Q5604" t="e">
        <f>VLOOKUP($A5604,授权!$A$1:$J$5305,COLUMN(H5605),FALSE)</f>
        <v>#N/A</v>
      </c>
      <c r="R5604" t="e">
        <f>VLOOKUP($A5604,授权!$A$1:$J$5305,COLUMN(I5605),FALSE)</f>
        <v>#N/A</v>
      </c>
      <c r="S5604" t="e">
        <f>VLOOKUP($A5604,授权!$A$1:$J$5305,COLUMN(J5605),FALSE)</f>
        <v>#N/A</v>
      </c>
    </row>
    <row r="5605" spans="1:19" x14ac:dyDescent="0.25">
      <c r="A5605" t="s">
        <v>5604</v>
      </c>
      <c r="B5605">
        <f>VLOOKUP(A5605,申请!A$1:J$5305,2,FALSE)</f>
        <v>1</v>
      </c>
      <c r="C5605">
        <f>VLOOKUP(A5605,申请!A$1:J$5305,3,FALSE)</f>
        <v>1</v>
      </c>
      <c r="D5605">
        <f>VLOOKUP(A5605,申请!A$1:J$5305,4,FALSE)</f>
        <v>0</v>
      </c>
      <c r="E5605">
        <f>VLOOKUP(A5605,申请!A$1:J$5305,5,FALSE)</f>
        <v>0</v>
      </c>
      <c r="F5605">
        <f>VLOOKUP(A5605,申请!A$1:J$5305,6,FALSE)</f>
        <v>2</v>
      </c>
      <c r="G5605">
        <f>VLOOKUP(A5605,申请!A$1:J$5305,7,FALSE)</f>
        <v>1</v>
      </c>
      <c r="H5605">
        <f>VLOOKUP(A5605,申请!A$1:J$5305,8,FALSE)</f>
        <v>0</v>
      </c>
      <c r="I5605">
        <f>VLOOKUP(A5605,申请!A$1:J$5305,9,FALSE)</f>
        <v>2</v>
      </c>
      <c r="J5605">
        <f>VLOOKUP(A5605,申请!A$1:J$5305,10,FALSE)</f>
        <v>0</v>
      </c>
      <c r="K5605" t="e">
        <f>VLOOKUP($A5605,授权!$A$1:$J$5305,COLUMN(B5606),FALSE)</f>
        <v>#N/A</v>
      </c>
      <c r="L5605" t="e">
        <f>VLOOKUP($A5605,授权!$A$1:$J$5305,COLUMN(C5606),FALSE)</f>
        <v>#N/A</v>
      </c>
      <c r="M5605" t="e">
        <f>VLOOKUP($A5605,授权!$A$1:$J$5305,COLUMN(D5606),FALSE)</f>
        <v>#N/A</v>
      </c>
      <c r="N5605" t="e">
        <f>VLOOKUP($A5605,授权!$A$1:$J$5305,COLUMN(E5606),FALSE)</f>
        <v>#N/A</v>
      </c>
      <c r="O5605" t="e">
        <f>VLOOKUP($A5605,授权!$A$1:$J$5305,COLUMN(F5606),FALSE)</f>
        <v>#N/A</v>
      </c>
      <c r="P5605" t="e">
        <f>VLOOKUP($A5605,授权!$A$1:$J$5305,COLUMN(G5606),FALSE)</f>
        <v>#N/A</v>
      </c>
      <c r="Q5605" t="e">
        <f>VLOOKUP($A5605,授权!$A$1:$J$5305,COLUMN(H5606),FALSE)</f>
        <v>#N/A</v>
      </c>
      <c r="R5605" t="e">
        <f>VLOOKUP($A5605,授权!$A$1:$J$5305,COLUMN(I5606),FALSE)</f>
        <v>#N/A</v>
      </c>
      <c r="S5605" t="e">
        <f>VLOOKUP($A5605,授权!$A$1:$J$5305,COLUMN(J5606),FALSE)</f>
        <v>#N/A</v>
      </c>
    </row>
    <row r="5606" spans="1:19" x14ac:dyDescent="0.25">
      <c r="A5606" t="s">
        <v>5605</v>
      </c>
      <c r="B5606">
        <f>VLOOKUP(A5606,申请!A$1:J$5305,2,FALSE)</f>
        <v>2</v>
      </c>
      <c r="C5606">
        <f>VLOOKUP(A5606,申请!A$1:J$5305,3,FALSE)</f>
        <v>2</v>
      </c>
      <c r="D5606">
        <f>VLOOKUP(A5606,申请!A$1:J$5305,4,FALSE)</f>
        <v>0</v>
      </c>
      <c r="E5606">
        <f>VLOOKUP(A5606,申请!A$1:J$5305,5,FALSE)</f>
        <v>0</v>
      </c>
      <c r="F5606">
        <f>VLOOKUP(A5606,申请!A$1:J$5305,6,FALSE)</f>
        <v>2</v>
      </c>
      <c r="G5606">
        <f>VLOOKUP(A5606,申请!A$1:J$5305,7,FALSE)</f>
        <v>1</v>
      </c>
      <c r="H5606">
        <f>VLOOKUP(A5606,申请!A$1:J$5305,8,FALSE)</f>
        <v>0</v>
      </c>
      <c r="I5606">
        <f>VLOOKUP(A5606,申请!A$1:J$5305,9,FALSE)</f>
        <v>2</v>
      </c>
      <c r="J5606">
        <f>VLOOKUP(A5606,申请!A$1:J$5305,10,FALSE)</f>
        <v>0</v>
      </c>
      <c r="K5606" t="e">
        <f>VLOOKUP($A5606,授权!$A$1:$J$5305,COLUMN(B5607),FALSE)</f>
        <v>#N/A</v>
      </c>
      <c r="L5606" t="e">
        <f>VLOOKUP($A5606,授权!$A$1:$J$5305,COLUMN(C5607),FALSE)</f>
        <v>#N/A</v>
      </c>
      <c r="M5606" t="e">
        <f>VLOOKUP($A5606,授权!$A$1:$J$5305,COLUMN(D5607),FALSE)</f>
        <v>#N/A</v>
      </c>
      <c r="N5606" t="e">
        <f>VLOOKUP($A5606,授权!$A$1:$J$5305,COLUMN(E5607),FALSE)</f>
        <v>#N/A</v>
      </c>
      <c r="O5606" t="e">
        <f>VLOOKUP($A5606,授权!$A$1:$J$5305,COLUMN(F5607),FALSE)</f>
        <v>#N/A</v>
      </c>
      <c r="P5606" t="e">
        <f>VLOOKUP($A5606,授权!$A$1:$J$5305,COLUMN(G5607),FALSE)</f>
        <v>#N/A</v>
      </c>
      <c r="Q5606" t="e">
        <f>VLOOKUP($A5606,授权!$A$1:$J$5305,COLUMN(H5607),FALSE)</f>
        <v>#N/A</v>
      </c>
      <c r="R5606" t="e">
        <f>VLOOKUP($A5606,授权!$A$1:$J$5305,COLUMN(I5607),FALSE)</f>
        <v>#N/A</v>
      </c>
      <c r="S5606" t="e">
        <f>VLOOKUP($A5606,授权!$A$1:$J$5305,COLUMN(J5607),FALSE)</f>
        <v>#N/A</v>
      </c>
    </row>
    <row r="5607" spans="1:19" x14ac:dyDescent="0.25">
      <c r="A5607" t="s">
        <v>5606</v>
      </c>
      <c r="B5607">
        <f>VLOOKUP(A5607,申请!A$1:J$5305,2,FALSE)</f>
        <v>2</v>
      </c>
      <c r="C5607">
        <f>VLOOKUP(A5607,申请!A$1:J$5305,3,FALSE)</f>
        <v>2</v>
      </c>
      <c r="D5607">
        <f>VLOOKUP(A5607,申请!A$1:J$5305,4,FALSE)</f>
        <v>0</v>
      </c>
      <c r="E5607">
        <f>VLOOKUP(A5607,申请!A$1:J$5305,5,FALSE)</f>
        <v>0</v>
      </c>
      <c r="F5607">
        <f>VLOOKUP(A5607,申请!A$1:J$5305,6,FALSE)</f>
        <v>2</v>
      </c>
      <c r="G5607">
        <f>VLOOKUP(A5607,申请!A$1:J$5305,7,FALSE)</f>
        <v>1</v>
      </c>
      <c r="H5607">
        <f>VLOOKUP(A5607,申请!A$1:J$5305,8,FALSE)</f>
        <v>0</v>
      </c>
      <c r="I5607">
        <f>VLOOKUP(A5607,申请!A$1:J$5305,9,FALSE)</f>
        <v>2</v>
      </c>
      <c r="J5607">
        <f>VLOOKUP(A5607,申请!A$1:J$5305,10,FALSE)</f>
        <v>0</v>
      </c>
      <c r="K5607" t="e">
        <f>VLOOKUP($A5607,授权!$A$1:$J$5305,COLUMN(B5608),FALSE)</f>
        <v>#N/A</v>
      </c>
      <c r="L5607" t="e">
        <f>VLOOKUP($A5607,授权!$A$1:$J$5305,COLUMN(C5608),FALSE)</f>
        <v>#N/A</v>
      </c>
      <c r="M5607" t="e">
        <f>VLOOKUP($A5607,授权!$A$1:$J$5305,COLUMN(D5608),FALSE)</f>
        <v>#N/A</v>
      </c>
      <c r="N5607" t="e">
        <f>VLOOKUP($A5607,授权!$A$1:$J$5305,COLUMN(E5608),FALSE)</f>
        <v>#N/A</v>
      </c>
      <c r="O5607" t="e">
        <f>VLOOKUP($A5607,授权!$A$1:$J$5305,COLUMN(F5608),FALSE)</f>
        <v>#N/A</v>
      </c>
      <c r="P5607" t="e">
        <f>VLOOKUP($A5607,授权!$A$1:$J$5305,COLUMN(G5608),FALSE)</f>
        <v>#N/A</v>
      </c>
      <c r="Q5607" t="e">
        <f>VLOOKUP($A5607,授权!$A$1:$J$5305,COLUMN(H5608),FALSE)</f>
        <v>#N/A</v>
      </c>
      <c r="R5607" t="e">
        <f>VLOOKUP($A5607,授权!$A$1:$J$5305,COLUMN(I5608),FALSE)</f>
        <v>#N/A</v>
      </c>
      <c r="S5607" t="e">
        <f>VLOOKUP($A5607,授权!$A$1:$J$5305,COLUMN(J5608),FALSE)</f>
        <v>#N/A</v>
      </c>
    </row>
    <row r="5608" spans="1:19" x14ac:dyDescent="0.25">
      <c r="A5608" t="s">
        <v>5607</v>
      </c>
      <c r="B5608">
        <f>VLOOKUP(A5608,申请!A$1:J$5305,2,FALSE)</f>
        <v>1</v>
      </c>
      <c r="C5608">
        <f>VLOOKUP(A5608,申请!A$1:J$5305,3,FALSE)</f>
        <v>0</v>
      </c>
      <c r="D5608">
        <f>VLOOKUP(A5608,申请!A$1:J$5305,4,FALSE)</f>
        <v>1</v>
      </c>
      <c r="E5608">
        <f>VLOOKUP(A5608,申请!A$1:J$5305,5,FALSE)</f>
        <v>0</v>
      </c>
      <c r="F5608">
        <f>VLOOKUP(A5608,申请!A$1:J$5305,6,FALSE)</f>
        <v>1</v>
      </c>
      <c r="G5608">
        <f>VLOOKUP(A5608,申请!A$1:J$5305,7,FALSE)</f>
        <v>0</v>
      </c>
      <c r="H5608">
        <f>VLOOKUP(A5608,申请!A$1:J$5305,8,FALSE)</f>
        <v>1</v>
      </c>
      <c r="I5608">
        <f>VLOOKUP(A5608,申请!A$1:J$5305,9,FALSE)</f>
        <v>1</v>
      </c>
      <c r="J5608">
        <f>VLOOKUP(A5608,申请!A$1:J$5305,10,FALSE)</f>
        <v>0</v>
      </c>
      <c r="K5608" t="e">
        <f>VLOOKUP($A5608,授权!$A$1:$J$5305,COLUMN(B5609),FALSE)</f>
        <v>#N/A</v>
      </c>
      <c r="L5608" t="e">
        <f>VLOOKUP($A5608,授权!$A$1:$J$5305,COLUMN(C5609),FALSE)</f>
        <v>#N/A</v>
      </c>
      <c r="M5608" t="e">
        <f>VLOOKUP($A5608,授权!$A$1:$J$5305,COLUMN(D5609),FALSE)</f>
        <v>#N/A</v>
      </c>
      <c r="N5608" t="e">
        <f>VLOOKUP($A5608,授权!$A$1:$J$5305,COLUMN(E5609),FALSE)</f>
        <v>#N/A</v>
      </c>
      <c r="O5608" t="e">
        <f>VLOOKUP($A5608,授权!$A$1:$J$5305,COLUMN(F5609),FALSE)</f>
        <v>#N/A</v>
      </c>
      <c r="P5608" t="e">
        <f>VLOOKUP($A5608,授权!$A$1:$J$5305,COLUMN(G5609),FALSE)</f>
        <v>#N/A</v>
      </c>
      <c r="Q5608" t="e">
        <f>VLOOKUP($A5608,授权!$A$1:$J$5305,COLUMN(H5609),FALSE)</f>
        <v>#N/A</v>
      </c>
      <c r="R5608" t="e">
        <f>VLOOKUP($A5608,授权!$A$1:$J$5305,COLUMN(I5609),FALSE)</f>
        <v>#N/A</v>
      </c>
      <c r="S5608" t="e">
        <f>VLOOKUP($A5608,授权!$A$1:$J$5305,COLUMN(J5609),FALSE)</f>
        <v>#N/A</v>
      </c>
    </row>
    <row r="5609" spans="1:19" x14ac:dyDescent="0.25">
      <c r="A5609" t="s">
        <v>5608</v>
      </c>
      <c r="B5609">
        <f>VLOOKUP(A5609,申请!A$1:J$5305,2,FALSE)</f>
        <v>1</v>
      </c>
      <c r="C5609">
        <f>VLOOKUP(A5609,申请!A$1:J$5305,3,FALSE)</f>
        <v>0</v>
      </c>
      <c r="D5609">
        <f>VLOOKUP(A5609,申请!A$1:J$5305,4,FALSE)</f>
        <v>1</v>
      </c>
      <c r="E5609">
        <f>VLOOKUP(A5609,申请!A$1:J$5305,5,FALSE)</f>
        <v>0</v>
      </c>
      <c r="F5609">
        <f>VLOOKUP(A5609,申请!A$1:J$5305,6,FALSE)</f>
        <v>1</v>
      </c>
      <c r="G5609">
        <f>VLOOKUP(A5609,申请!A$1:J$5305,7,FALSE)</f>
        <v>0</v>
      </c>
      <c r="H5609">
        <f>VLOOKUP(A5609,申请!A$1:J$5305,8,FALSE)</f>
        <v>1</v>
      </c>
      <c r="I5609">
        <f>VLOOKUP(A5609,申请!A$1:J$5305,9,FALSE)</f>
        <v>1</v>
      </c>
      <c r="J5609">
        <f>VLOOKUP(A5609,申请!A$1:J$5305,10,FALSE)</f>
        <v>0</v>
      </c>
      <c r="K5609" t="e">
        <f>VLOOKUP($A5609,授权!$A$1:$J$5305,COLUMN(B5610),FALSE)</f>
        <v>#N/A</v>
      </c>
      <c r="L5609" t="e">
        <f>VLOOKUP($A5609,授权!$A$1:$J$5305,COLUMN(C5610),FALSE)</f>
        <v>#N/A</v>
      </c>
      <c r="M5609" t="e">
        <f>VLOOKUP($A5609,授权!$A$1:$J$5305,COLUMN(D5610),FALSE)</f>
        <v>#N/A</v>
      </c>
      <c r="N5609" t="e">
        <f>VLOOKUP($A5609,授权!$A$1:$J$5305,COLUMN(E5610),FALSE)</f>
        <v>#N/A</v>
      </c>
      <c r="O5609" t="e">
        <f>VLOOKUP($A5609,授权!$A$1:$J$5305,COLUMN(F5610),FALSE)</f>
        <v>#N/A</v>
      </c>
      <c r="P5609" t="e">
        <f>VLOOKUP($A5609,授权!$A$1:$J$5305,COLUMN(G5610),FALSE)</f>
        <v>#N/A</v>
      </c>
      <c r="Q5609" t="e">
        <f>VLOOKUP($A5609,授权!$A$1:$J$5305,COLUMN(H5610),FALSE)</f>
        <v>#N/A</v>
      </c>
      <c r="R5609" t="e">
        <f>VLOOKUP($A5609,授权!$A$1:$J$5305,COLUMN(I5610),FALSE)</f>
        <v>#N/A</v>
      </c>
      <c r="S5609" t="e">
        <f>VLOOKUP($A5609,授权!$A$1:$J$5305,COLUMN(J5610),FALSE)</f>
        <v>#N/A</v>
      </c>
    </row>
    <row r="5610" spans="1:19" x14ac:dyDescent="0.25">
      <c r="A5610" t="s">
        <v>5609</v>
      </c>
      <c r="B5610">
        <f>VLOOKUP(A5610,申请!A$1:J$5305,2,FALSE)</f>
        <v>1</v>
      </c>
      <c r="C5610">
        <f>VLOOKUP(A5610,申请!A$1:J$5305,3,FALSE)</f>
        <v>1</v>
      </c>
      <c r="D5610">
        <f>VLOOKUP(A5610,申请!A$1:J$5305,4,FALSE)</f>
        <v>0</v>
      </c>
      <c r="E5610">
        <f>VLOOKUP(A5610,申请!A$1:J$5305,5,FALSE)</f>
        <v>0</v>
      </c>
      <c r="F5610">
        <f>VLOOKUP(A5610,申请!A$1:J$5305,6,FALSE)</f>
        <v>1</v>
      </c>
      <c r="G5610">
        <f>VLOOKUP(A5610,申请!A$1:J$5305,7,FALSE)</f>
        <v>1</v>
      </c>
      <c r="H5610">
        <f>VLOOKUP(A5610,申请!A$1:J$5305,8,FALSE)</f>
        <v>0</v>
      </c>
      <c r="I5610">
        <f>VLOOKUP(A5610,申请!A$1:J$5305,9,FALSE)</f>
        <v>1</v>
      </c>
      <c r="J5610">
        <f>VLOOKUP(A5610,申请!A$1:J$5305,10,FALSE)</f>
        <v>0</v>
      </c>
      <c r="K5610" t="e">
        <f>VLOOKUP($A5610,授权!$A$1:$J$5305,COLUMN(B5611),FALSE)</f>
        <v>#N/A</v>
      </c>
      <c r="L5610" t="e">
        <f>VLOOKUP($A5610,授权!$A$1:$J$5305,COLUMN(C5611),FALSE)</f>
        <v>#N/A</v>
      </c>
      <c r="M5610" t="e">
        <f>VLOOKUP($A5610,授权!$A$1:$J$5305,COLUMN(D5611),FALSE)</f>
        <v>#N/A</v>
      </c>
      <c r="N5610" t="e">
        <f>VLOOKUP($A5610,授权!$A$1:$J$5305,COLUMN(E5611),FALSE)</f>
        <v>#N/A</v>
      </c>
      <c r="O5610" t="e">
        <f>VLOOKUP($A5610,授权!$A$1:$J$5305,COLUMN(F5611),FALSE)</f>
        <v>#N/A</v>
      </c>
      <c r="P5610" t="e">
        <f>VLOOKUP($A5610,授权!$A$1:$J$5305,COLUMN(G5611),FALSE)</f>
        <v>#N/A</v>
      </c>
      <c r="Q5610" t="e">
        <f>VLOOKUP($A5610,授权!$A$1:$J$5305,COLUMN(H5611),FALSE)</f>
        <v>#N/A</v>
      </c>
      <c r="R5610" t="e">
        <f>VLOOKUP($A5610,授权!$A$1:$J$5305,COLUMN(I5611),FALSE)</f>
        <v>#N/A</v>
      </c>
      <c r="S5610" t="e">
        <f>VLOOKUP($A5610,授权!$A$1:$J$5305,COLUMN(J5611),FALSE)</f>
        <v>#N/A</v>
      </c>
    </row>
    <row r="5611" spans="1:19" x14ac:dyDescent="0.25">
      <c r="A5611" t="s">
        <v>5610</v>
      </c>
      <c r="B5611">
        <f>VLOOKUP(A5611,申请!A$1:J$5305,2,FALSE)</f>
        <v>2</v>
      </c>
      <c r="C5611">
        <f>VLOOKUP(A5611,申请!A$1:J$5305,3,FALSE)</f>
        <v>0</v>
      </c>
      <c r="D5611">
        <f>VLOOKUP(A5611,申请!A$1:J$5305,4,FALSE)</f>
        <v>2</v>
      </c>
      <c r="E5611">
        <f>VLOOKUP(A5611,申请!A$1:J$5305,5,FALSE)</f>
        <v>0</v>
      </c>
      <c r="F5611">
        <f>VLOOKUP(A5611,申请!A$1:J$5305,6,FALSE)</f>
        <v>2</v>
      </c>
      <c r="G5611">
        <f>VLOOKUP(A5611,申请!A$1:J$5305,7,FALSE)</f>
        <v>0</v>
      </c>
      <c r="H5611">
        <f>VLOOKUP(A5611,申请!A$1:J$5305,8,FALSE)</f>
        <v>1</v>
      </c>
      <c r="I5611">
        <f>VLOOKUP(A5611,申请!A$1:J$5305,9,FALSE)</f>
        <v>2</v>
      </c>
      <c r="J5611">
        <f>VLOOKUP(A5611,申请!A$1:J$5305,10,FALSE)</f>
        <v>0</v>
      </c>
      <c r="K5611" t="e">
        <f>VLOOKUP($A5611,授权!$A$1:$J$5305,COLUMN(B5612),FALSE)</f>
        <v>#N/A</v>
      </c>
      <c r="L5611" t="e">
        <f>VLOOKUP($A5611,授权!$A$1:$J$5305,COLUMN(C5612),FALSE)</f>
        <v>#N/A</v>
      </c>
      <c r="M5611" t="e">
        <f>VLOOKUP($A5611,授权!$A$1:$J$5305,COLUMN(D5612),FALSE)</f>
        <v>#N/A</v>
      </c>
      <c r="N5611" t="e">
        <f>VLOOKUP($A5611,授权!$A$1:$J$5305,COLUMN(E5612),FALSE)</f>
        <v>#N/A</v>
      </c>
      <c r="O5611" t="e">
        <f>VLOOKUP($A5611,授权!$A$1:$J$5305,COLUMN(F5612),FALSE)</f>
        <v>#N/A</v>
      </c>
      <c r="P5611" t="e">
        <f>VLOOKUP($A5611,授权!$A$1:$J$5305,COLUMN(G5612),FALSE)</f>
        <v>#N/A</v>
      </c>
      <c r="Q5611" t="e">
        <f>VLOOKUP($A5611,授权!$A$1:$J$5305,COLUMN(H5612),FALSE)</f>
        <v>#N/A</v>
      </c>
      <c r="R5611" t="e">
        <f>VLOOKUP($A5611,授权!$A$1:$J$5305,COLUMN(I5612),FALSE)</f>
        <v>#N/A</v>
      </c>
      <c r="S5611" t="e">
        <f>VLOOKUP($A5611,授权!$A$1:$J$5305,COLUMN(J5612),FALSE)</f>
        <v>#N/A</v>
      </c>
    </row>
    <row r="5612" spans="1:19" x14ac:dyDescent="0.25">
      <c r="A5612" t="s">
        <v>5611</v>
      </c>
      <c r="B5612">
        <f>VLOOKUP(A5612,申请!A$1:J$5305,2,FALSE)</f>
        <v>1</v>
      </c>
      <c r="C5612">
        <f>VLOOKUP(A5612,申请!A$1:J$5305,3,FALSE)</f>
        <v>1</v>
      </c>
      <c r="D5612">
        <f>VLOOKUP(A5612,申请!A$1:J$5305,4,FALSE)</f>
        <v>0</v>
      </c>
      <c r="E5612">
        <f>VLOOKUP(A5612,申请!A$1:J$5305,5,FALSE)</f>
        <v>0</v>
      </c>
      <c r="F5612">
        <f>VLOOKUP(A5612,申请!A$1:J$5305,6,FALSE)</f>
        <v>1</v>
      </c>
      <c r="G5612">
        <f>VLOOKUP(A5612,申请!A$1:J$5305,7,FALSE)</f>
        <v>1</v>
      </c>
      <c r="H5612">
        <f>VLOOKUP(A5612,申请!A$1:J$5305,8,FALSE)</f>
        <v>0</v>
      </c>
      <c r="I5612">
        <f>VLOOKUP(A5612,申请!A$1:J$5305,9,FALSE)</f>
        <v>1</v>
      </c>
      <c r="J5612">
        <f>VLOOKUP(A5612,申请!A$1:J$5305,10,FALSE)</f>
        <v>0</v>
      </c>
      <c r="K5612" t="e">
        <f>VLOOKUP($A5612,授权!$A$1:$J$5305,COLUMN(B5613),FALSE)</f>
        <v>#N/A</v>
      </c>
      <c r="L5612" t="e">
        <f>VLOOKUP($A5612,授权!$A$1:$J$5305,COLUMN(C5613),FALSE)</f>
        <v>#N/A</v>
      </c>
      <c r="M5612" t="e">
        <f>VLOOKUP($A5612,授权!$A$1:$J$5305,COLUMN(D5613),FALSE)</f>
        <v>#N/A</v>
      </c>
      <c r="N5612" t="e">
        <f>VLOOKUP($A5612,授权!$A$1:$J$5305,COLUMN(E5613),FALSE)</f>
        <v>#N/A</v>
      </c>
      <c r="O5612" t="e">
        <f>VLOOKUP($A5612,授权!$A$1:$J$5305,COLUMN(F5613),FALSE)</f>
        <v>#N/A</v>
      </c>
      <c r="P5612" t="e">
        <f>VLOOKUP($A5612,授权!$A$1:$J$5305,COLUMN(G5613),FALSE)</f>
        <v>#N/A</v>
      </c>
      <c r="Q5612" t="e">
        <f>VLOOKUP($A5612,授权!$A$1:$J$5305,COLUMN(H5613),FALSE)</f>
        <v>#N/A</v>
      </c>
      <c r="R5612" t="e">
        <f>VLOOKUP($A5612,授权!$A$1:$J$5305,COLUMN(I5613),FALSE)</f>
        <v>#N/A</v>
      </c>
      <c r="S5612" t="e">
        <f>VLOOKUP($A5612,授权!$A$1:$J$5305,COLUMN(J5613),FALSE)</f>
        <v>#N/A</v>
      </c>
    </row>
    <row r="5613" spans="1:19" x14ac:dyDescent="0.25">
      <c r="A5613" t="s">
        <v>5612</v>
      </c>
      <c r="B5613">
        <f>VLOOKUP(A5613,申请!A$1:J$5305,2,FALSE)</f>
        <v>1</v>
      </c>
      <c r="C5613">
        <f>VLOOKUP(A5613,申请!A$1:J$5305,3,FALSE)</f>
        <v>0</v>
      </c>
      <c r="D5613">
        <f>VLOOKUP(A5613,申请!A$1:J$5305,4,FALSE)</f>
        <v>1</v>
      </c>
      <c r="E5613">
        <f>VLOOKUP(A5613,申请!A$1:J$5305,5,FALSE)</f>
        <v>0</v>
      </c>
      <c r="F5613">
        <f>VLOOKUP(A5613,申请!A$1:J$5305,6,FALSE)</f>
        <v>1</v>
      </c>
      <c r="G5613">
        <f>VLOOKUP(A5613,申请!A$1:J$5305,7,FALSE)</f>
        <v>0</v>
      </c>
      <c r="H5613">
        <f>VLOOKUP(A5613,申请!A$1:J$5305,8,FALSE)</f>
        <v>1</v>
      </c>
      <c r="I5613">
        <f>VLOOKUP(A5613,申请!A$1:J$5305,9,FALSE)</f>
        <v>1</v>
      </c>
      <c r="J5613">
        <f>VLOOKUP(A5613,申请!A$1:J$5305,10,FALSE)</f>
        <v>0</v>
      </c>
      <c r="K5613" t="e">
        <f>VLOOKUP($A5613,授权!$A$1:$J$5305,COLUMN(B5614),FALSE)</f>
        <v>#N/A</v>
      </c>
      <c r="L5613" t="e">
        <f>VLOOKUP($A5613,授权!$A$1:$J$5305,COLUMN(C5614),FALSE)</f>
        <v>#N/A</v>
      </c>
      <c r="M5613" t="e">
        <f>VLOOKUP($A5613,授权!$A$1:$J$5305,COLUMN(D5614),FALSE)</f>
        <v>#N/A</v>
      </c>
      <c r="N5613" t="e">
        <f>VLOOKUP($A5613,授权!$A$1:$J$5305,COLUMN(E5614),FALSE)</f>
        <v>#N/A</v>
      </c>
      <c r="O5613" t="e">
        <f>VLOOKUP($A5613,授权!$A$1:$J$5305,COLUMN(F5614),FALSE)</f>
        <v>#N/A</v>
      </c>
      <c r="P5613" t="e">
        <f>VLOOKUP($A5613,授权!$A$1:$J$5305,COLUMN(G5614),FALSE)</f>
        <v>#N/A</v>
      </c>
      <c r="Q5613" t="e">
        <f>VLOOKUP($A5613,授权!$A$1:$J$5305,COLUMN(H5614),FALSE)</f>
        <v>#N/A</v>
      </c>
      <c r="R5613" t="e">
        <f>VLOOKUP($A5613,授权!$A$1:$J$5305,COLUMN(I5614),FALSE)</f>
        <v>#N/A</v>
      </c>
      <c r="S5613" t="e">
        <f>VLOOKUP($A5613,授权!$A$1:$J$5305,COLUMN(J5614),FALSE)</f>
        <v>#N/A</v>
      </c>
    </row>
    <row r="5614" spans="1:19" x14ac:dyDescent="0.25">
      <c r="A5614" t="s">
        <v>5613</v>
      </c>
      <c r="B5614">
        <f>VLOOKUP(A5614,申请!A$1:J$5305,2,FALSE)</f>
        <v>1</v>
      </c>
      <c r="C5614">
        <f>VLOOKUP(A5614,申请!A$1:J$5305,3,FALSE)</f>
        <v>1</v>
      </c>
      <c r="D5614">
        <f>VLOOKUP(A5614,申请!A$1:J$5305,4,FALSE)</f>
        <v>0</v>
      </c>
      <c r="E5614">
        <f>VLOOKUP(A5614,申请!A$1:J$5305,5,FALSE)</f>
        <v>0</v>
      </c>
      <c r="F5614">
        <f>VLOOKUP(A5614,申请!A$1:J$5305,6,FALSE)</f>
        <v>2</v>
      </c>
      <c r="G5614">
        <f>VLOOKUP(A5614,申请!A$1:J$5305,7,FALSE)</f>
        <v>1</v>
      </c>
      <c r="H5614">
        <f>VLOOKUP(A5614,申请!A$1:J$5305,8,FALSE)</f>
        <v>0</v>
      </c>
      <c r="I5614">
        <f>VLOOKUP(A5614,申请!A$1:J$5305,9,FALSE)</f>
        <v>2</v>
      </c>
      <c r="J5614">
        <f>VLOOKUP(A5614,申请!A$1:J$5305,10,FALSE)</f>
        <v>0</v>
      </c>
      <c r="K5614" t="e">
        <f>VLOOKUP($A5614,授权!$A$1:$J$5305,COLUMN(B5615),FALSE)</f>
        <v>#N/A</v>
      </c>
      <c r="L5614" t="e">
        <f>VLOOKUP($A5614,授权!$A$1:$J$5305,COLUMN(C5615),FALSE)</f>
        <v>#N/A</v>
      </c>
      <c r="M5614" t="e">
        <f>VLOOKUP($A5614,授权!$A$1:$J$5305,COLUMN(D5615),FALSE)</f>
        <v>#N/A</v>
      </c>
      <c r="N5614" t="e">
        <f>VLOOKUP($A5614,授权!$A$1:$J$5305,COLUMN(E5615),FALSE)</f>
        <v>#N/A</v>
      </c>
      <c r="O5614" t="e">
        <f>VLOOKUP($A5614,授权!$A$1:$J$5305,COLUMN(F5615),FALSE)</f>
        <v>#N/A</v>
      </c>
      <c r="P5614" t="e">
        <f>VLOOKUP($A5614,授权!$A$1:$J$5305,COLUMN(G5615),FALSE)</f>
        <v>#N/A</v>
      </c>
      <c r="Q5614" t="e">
        <f>VLOOKUP($A5614,授权!$A$1:$J$5305,COLUMN(H5615),FALSE)</f>
        <v>#N/A</v>
      </c>
      <c r="R5614" t="e">
        <f>VLOOKUP($A5614,授权!$A$1:$J$5305,COLUMN(I5615),FALSE)</f>
        <v>#N/A</v>
      </c>
      <c r="S5614" t="e">
        <f>VLOOKUP($A5614,授权!$A$1:$J$5305,COLUMN(J5615),FALSE)</f>
        <v>#N/A</v>
      </c>
    </row>
    <row r="5615" spans="1:19" x14ac:dyDescent="0.25">
      <c r="A5615" t="s">
        <v>5614</v>
      </c>
      <c r="B5615">
        <f>VLOOKUP(A5615,申请!A$1:J$5305,2,FALSE)</f>
        <v>2</v>
      </c>
      <c r="C5615">
        <f>VLOOKUP(A5615,申请!A$1:J$5305,3,FALSE)</f>
        <v>2</v>
      </c>
      <c r="D5615">
        <f>VLOOKUP(A5615,申请!A$1:J$5305,4,FALSE)</f>
        <v>0</v>
      </c>
      <c r="E5615">
        <f>VLOOKUP(A5615,申请!A$1:J$5305,5,FALSE)</f>
        <v>0</v>
      </c>
      <c r="F5615">
        <f>VLOOKUP(A5615,申请!A$1:J$5305,6,FALSE)</f>
        <v>2</v>
      </c>
      <c r="G5615">
        <f>VLOOKUP(A5615,申请!A$1:J$5305,7,FALSE)</f>
        <v>1</v>
      </c>
      <c r="H5615">
        <f>VLOOKUP(A5615,申请!A$1:J$5305,8,FALSE)</f>
        <v>0</v>
      </c>
      <c r="I5615">
        <f>VLOOKUP(A5615,申请!A$1:J$5305,9,FALSE)</f>
        <v>2</v>
      </c>
      <c r="J5615">
        <f>VLOOKUP(A5615,申请!A$1:J$5305,10,FALSE)</f>
        <v>0</v>
      </c>
      <c r="K5615" t="e">
        <f>VLOOKUP($A5615,授权!$A$1:$J$5305,COLUMN(B5616),FALSE)</f>
        <v>#N/A</v>
      </c>
      <c r="L5615" t="e">
        <f>VLOOKUP($A5615,授权!$A$1:$J$5305,COLUMN(C5616),FALSE)</f>
        <v>#N/A</v>
      </c>
      <c r="M5615" t="e">
        <f>VLOOKUP($A5615,授权!$A$1:$J$5305,COLUMN(D5616),FALSE)</f>
        <v>#N/A</v>
      </c>
      <c r="N5615" t="e">
        <f>VLOOKUP($A5615,授权!$A$1:$J$5305,COLUMN(E5616),FALSE)</f>
        <v>#N/A</v>
      </c>
      <c r="O5615" t="e">
        <f>VLOOKUP($A5615,授权!$A$1:$J$5305,COLUMN(F5616),FALSE)</f>
        <v>#N/A</v>
      </c>
      <c r="P5615" t="e">
        <f>VLOOKUP($A5615,授权!$A$1:$J$5305,COLUMN(G5616),FALSE)</f>
        <v>#N/A</v>
      </c>
      <c r="Q5615" t="e">
        <f>VLOOKUP($A5615,授权!$A$1:$J$5305,COLUMN(H5616),FALSE)</f>
        <v>#N/A</v>
      </c>
      <c r="R5615" t="e">
        <f>VLOOKUP($A5615,授权!$A$1:$J$5305,COLUMN(I5616),FALSE)</f>
        <v>#N/A</v>
      </c>
      <c r="S5615" t="e">
        <f>VLOOKUP($A5615,授权!$A$1:$J$5305,COLUMN(J5616),FALSE)</f>
        <v>#N/A</v>
      </c>
    </row>
    <row r="5616" spans="1:19" x14ac:dyDescent="0.25">
      <c r="A5616" t="s">
        <v>5615</v>
      </c>
      <c r="B5616">
        <f>VLOOKUP(A5616,申请!A$1:J$5305,2,FALSE)</f>
        <v>2</v>
      </c>
      <c r="C5616">
        <f>VLOOKUP(A5616,申请!A$1:J$5305,3,FALSE)</f>
        <v>2</v>
      </c>
      <c r="D5616">
        <f>VLOOKUP(A5616,申请!A$1:J$5305,4,FALSE)</f>
        <v>0</v>
      </c>
      <c r="E5616">
        <f>VLOOKUP(A5616,申请!A$1:J$5305,5,FALSE)</f>
        <v>0</v>
      </c>
      <c r="F5616">
        <f>VLOOKUP(A5616,申请!A$1:J$5305,6,FALSE)</f>
        <v>2</v>
      </c>
      <c r="G5616">
        <f>VLOOKUP(A5616,申请!A$1:J$5305,7,FALSE)</f>
        <v>1</v>
      </c>
      <c r="H5616">
        <f>VLOOKUP(A5616,申请!A$1:J$5305,8,FALSE)</f>
        <v>0</v>
      </c>
      <c r="I5616">
        <f>VLOOKUP(A5616,申请!A$1:J$5305,9,FALSE)</f>
        <v>2</v>
      </c>
      <c r="J5616">
        <f>VLOOKUP(A5616,申请!A$1:J$5305,10,FALSE)</f>
        <v>0</v>
      </c>
      <c r="K5616" t="e">
        <f>VLOOKUP($A5616,授权!$A$1:$J$5305,COLUMN(B5617),FALSE)</f>
        <v>#N/A</v>
      </c>
      <c r="L5616" t="e">
        <f>VLOOKUP($A5616,授权!$A$1:$J$5305,COLUMN(C5617),FALSE)</f>
        <v>#N/A</v>
      </c>
      <c r="M5616" t="e">
        <f>VLOOKUP($A5616,授权!$A$1:$J$5305,COLUMN(D5617),FALSE)</f>
        <v>#N/A</v>
      </c>
      <c r="N5616" t="e">
        <f>VLOOKUP($A5616,授权!$A$1:$J$5305,COLUMN(E5617),FALSE)</f>
        <v>#N/A</v>
      </c>
      <c r="O5616" t="e">
        <f>VLOOKUP($A5616,授权!$A$1:$J$5305,COLUMN(F5617),FALSE)</f>
        <v>#N/A</v>
      </c>
      <c r="P5616" t="e">
        <f>VLOOKUP($A5616,授权!$A$1:$J$5305,COLUMN(G5617),FALSE)</f>
        <v>#N/A</v>
      </c>
      <c r="Q5616" t="e">
        <f>VLOOKUP($A5616,授权!$A$1:$J$5305,COLUMN(H5617),FALSE)</f>
        <v>#N/A</v>
      </c>
      <c r="R5616" t="e">
        <f>VLOOKUP($A5616,授权!$A$1:$J$5305,COLUMN(I5617),FALSE)</f>
        <v>#N/A</v>
      </c>
      <c r="S5616" t="e">
        <f>VLOOKUP($A5616,授权!$A$1:$J$5305,COLUMN(J5617),FALSE)</f>
        <v>#N/A</v>
      </c>
    </row>
    <row r="5617" spans="1:19" x14ac:dyDescent="0.25">
      <c r="A5617" t="s">
        <v>5616</v>
      </c>
      <c r="B5617">
        <f>VLOOKUP(A5617,申请!A$1:J$5305,2,FALSE)</f>
        <v>1</v>
      </c>
      <c r="C5617">
        <f>VLOOKUP(A5617,申请!A$1:J$5305,3,FALSE)</f>
        <v>1</v>
      </c>
      <c r="D5617">
        <f>VLOOKUP(A5617,申请!A$1:J$5305,4,FALSE)</f>
        <v>0</v>
      </c>
      <c r="E5617">
        <f>VLOOKUP(A5617,申请!A$1:J$5305,5,FALSE)</f>
        <v>0</v>
      </c>
      <c r="F5617">
        <f>VLOOKUP(A5617,申请!A$1:J$5305,6,FALSE)</f>
        <v>1</v>
      </c>
      <c r="G5617">
        <f>VLOOKUP(A5617,申请!A$1:J$5305,7,FALSE)</f>
        <v>1</v>
      </c>
      <c r="H5617">
        <f>VLOOKUP(A5617,申请!A$1:J$5305,8,FALSE)</f>
        <v>0</v>
      </c>
      <c r="I5617">
        <f>VLOOKUP(A5617,申请!A$1:J$5305,9,FALSE)</f>
        <v>1</v>
      </c>
      <c r="J5617">
        <f>VLOOKUP(A5617,申请!A$1:J$5305,10,FALSE)</f>
        <v>0</v>
      </c>
      <c r="K5617" t="e">
        <f>VLOOKUP($A5617,授权!$A$1:$J$5305,COLUMN(B5618),FALSE)</f>
        <v>#N/A</v>
      </c>
      <c r="L5617" t="e">
        <f>VLOOKUP($A5617,授权!$A$1:$J$5305,COLUMN(C5618),FALSE)</f>
        <v>#N/A</v>
      </c>
      <c r="M5617" t="e">
        <f>VLOOKUP($A5617,授权!$A$1:$J$5305,COLUMN(D5618),FALSE)</f>
        <v>#N/A</v>
      </c>
      <c r="N5617" t="e">
        <f>VLOOKUP($A5617,授权!$A$1:$J$5305,COLUMN(E5618),FALSE)</f>
        <v>#N/A</v>
      </c>
      <c r="O5617" t="e">
        <f>VLOOKUP($A5617,授权!$A$1:$J$5305,COLUMN(F5618),FALSE)</f>
        <v>#N/A</v>
      </c>
      <c r="P5617" t="e">
        <f>VLOOKUP($A5617,授权!$A$1:$J$5305,COLUMN(G5618),FALSE)</f>
        <v>#N/A</v>
      </c>
      <c r="Q5617" t="e">
        <f>VLOOKUP($A5617,授权!$A$1:$J$5305,COLUMN(H5618),FALSE)</f>
        <v>#N/A</v>
      </c>
      <c r="R5617" t="e">
        <f>VLOOKUP($A5617,授权!$A$1:$J$5305,COLUMN(I5618),FALSE)</f>
        <v>#N/A</v>
      </c>
      <c r="S5617" t="e">
        <f>VLOOKUP($A5617,授权!$A$1:$J$5305,COLUMN(J5618),FALSE)</f>
        <v>#N/A</v>
      </c>
    </row>
    <row r="5618" spans="1:19" x14ac:dyDescent="0.25">
      <c r="A5618" t="s">
        <v>5617</v>
      </c>
      <c r="B5618">
        <f>VLOOKUP(A5618,申请!A$1:J$5305,2,FALSE)</f>
        <v>1</v>
      </c>
      <c r="C5618">
        <f>VLOOKUP(A5618,申请!A$1:J$5305,3,FALSE)</f>
        <v>1</v>
      </c>
      <c r="D5618">
        <f>VLOOKUP(A5618,申请!A$1:J$5305,4,FALSE)</f>
        <v>0</v>
      </c>
      <c r="E5618">
        <f>VLOOKUP(A5618,申请!A$1:J$5305,5,FALSE)</f>
        <v>0</v>
      </c>
      <c r="F5618">
        <f>VLOOKUP(A5618,申请!A$1:J$5305,6,FALSE)</f>
        <v>1</v>
      </c>
      <c r="G5618">
        <f>VLOOKUP(A5618,申请!A$1:J$5305,7,FALSE)</f>
        <v>1</v>
      </c>
      <c r="H5618">
        <f>VLOOKUP(A5618,申请!A$1:J$5305,8,FALSE)</f>
        <v>0</v>
      </c>
      <c r="I5618">
        <f>VLOOKUP(A5618,申请!A$1:J$5305,9,FALSE)</f>
        <v>1</v>
      </c>
      <c r="J5618">
        <f>VLOOKUP(A5618,申请!A$1:J$5305,10,FALSE)</f>
        <v>0</v>
      </c>
      <c r="K5618" t="e">
        <f>VLOOKUP($A5618,授权!$A$1:$J$5305,COLUMN(B5619),FALSE)</f>
        <v>#N/A</v>
      </c>
      <c r="L5618" t="e">
        <f>VLOOKUP($A5618,授权!$A$1:$J$5305,COLUMN(C5619),FALSE)</f>
        <v>#N/A</v>
      </c>
      <c r="M5618" t="e">
        <f>VLOOKUP($A5618,授权!$A$1:$J$5305,COLUMN(D5619),FALSE)</f>
        <v>#N/A</v>
      </c>
      <c r="N5618" t="e">
        <f>VLOOKUP($A5618,授权!$A$1:$J$5305,COLUMN(E5619),FALSE)</f>
        <v>#N/A</v>
      </c>
      <c r="O5618" t="e">
        <f>VLOOKUP($A5618,授权!$A$1:$J$5305,COLUMN(F5619),FALSE)</f>
        <v>#N/A</v>
      </c>
      <c r="P5618" t="e">
        <f>VLOOKUP($A5618,授权!$A$1:$J$5305,COLUMN(G5619),FALSE)</f>
        <v>#N/A</v>
      </c>
      <c r="Q5618" t="e">
        <f>VLOOKUP($A5618,授权!$A$1:$J$5305,COLUMN(H5619),FALSE)</f>
        <v>#N/A</v>
      </c>
      <c r="R5618" t="e">
        <f>VLOOKUP($A5618,授权!$A$1:$J$5305,COLUMN(I5619),FALSE)</f>
        <v>#N/A</v>
      </c>
      <c r="S5618" t="e">
        <f>VLOOKUP($A5618,授权!$A$1:$J$5305,COLUMN(J5619),FALSE)</f>
        <v>#N/A</v>
      </c>
    </row>
    <row r="5619" spans="1:19" x14ac:dyDescent="0.25">
      <c r="A5619" t="s">
        <v>5618</v>
      </c>
      <c r="B5619">
        <f>VLOOKUP(A5619,申请!A$1:J$5305,2,FALSE)</f>
        <v>1</v>
      </c>
      <c r="C5619">
        <f>VLOOKUP(A5619,申请!A$1:J$5305,3,FALSE)</f>
        <v>0</v>
      </c>
      <c r="D5619">
        <f>VLOOKUP(A5619,申请!A$1:J$5305,4,FALSE)</f>
        <v>1</v>
      </c>
      <c r="E5619">
        <f>VLOOKUP(A5619,申请!A$1:J$5305,5,FALSE)</f>
        <v>5</v>
      </c>
      <c r="F5619">
        <f>VLOOKUP(A5619,申请!A$1:J$5305,6,FALSE)</f>
        <v>1</v>
      </c>
      <c r="G5619">
        <f>VLOOKUP(A5619,申请!A$1:J$5305,7,FALSE)</f>
        <v>0</v>
      </c>
      <c r="H5619">
        <f>VLOOKUP(A5619,申请!A$1:J$5305,8,FALSE)</f>
        <v>1</v>
      </c>
      <c r="I5619">
        <f>VLOOKUP(A5619,申请!A$1:J$5305,9,FALSE)</f>
        <v>1</v>
      </c>
      <c r="J5619">
        <f>VLOOKUP(A5619,申请!A$1:J$5305,10,FALSE)</f>
        <v>0</v>
      </c>
      <c r="K5619" t="e">
        <f>VLOOKUP($A5619,授权!$A$1:$J$5305,COLUMN(B5620),FALSE)</f>
        <v>#N/A</v>
      </c>
      <c r="L5619" t="e">
        <f>VLOOKUP($A5619,授权!$A$1:$J$5305,COLUMN(C5620),FALSE)</f>
        <v>#N/A</v>
      </c>
      <c r="M5619" t="e">
        <f>VLOOKUP($A5619,授权!$A$1:$J$5305,COLUMN(D5620),FALSE)</f>
        <v>#N/A</v>
      </c>
      <c r="N5619" t="e">
        <f>VLOOKUP($A5619,授权!$A$1:$J$5305,COLUMN(E5620),FALSE)</f>
        <v>#N/A</v>
      </c>
      <c r="O5619" t="e">
        <f>VLOOKUP($A5619,授权!$A$1:$J$5305,COLUMN(F5620),FALSE)</f>
        <v>#N/A</v>
      </c>
      <c r="P5619" t="e">
        <f>VLOOKUP($A5619,授权!$A$1:$J$5305,COLUMN(G5620),FALSE)</f>
        <v>#N/A</v>
      </c>
      <c r="Q5619" t="e">
        <f>VLOOKUP($A5619,授权!$A$1:$J$5305,COLUMN(H5620),FALSE)</f>
        <v>#N/A</v>
      </c>
      <c r="R5619" t="e">
        <f>VLOOKUP($A5619,授权!$A$1:$J$5305,COLUMN(I5620),FALSE)</f>
        <v>#N/A</v>
      </c>
      <c r="S5619" t="e">
        <f>VLOOKUP($A5619,授权!$A$1:$J$5305,COLUMN(J5620),FALSE)</f>
        <v>#N/A</v>
      </c>
    </row>
    <row r="5620" spans="1:19" x14ac:dyDescent="0.25">
      <c r="A5620" t="s">
        <v>5619</v>
      </c>
      <c r="B5620">
        <f>VLOOKUP(A5620,申请!A$1:J$5305,2,FALSE)</f>
        <v>1</v>
      </c>
      <c r="C5620">
        <f>VLOOKUP(A5620,申请!A$1:J$5305,3,FALSE)</f>
        <v>1</v>
      </c>
      <c r="D5620">
        <f>VLOOKUP(A5620,申请!A$1:J$5305,4,FALSE)</f>
        <v>0</v>
      </c>
      <c r="E5620">
        <f>VLOOKUP(A5620,申请!A$1:J$5305,5,FALSE)</f>
        <v>0</v>
      </c>
      <c r="F5620">
        <f>VLOOKUP(A5620,申请!A$1:J$5305,6,FALSE)</f>
        <v>1</v>
      </c>
      <c r="G5620">
        <f>VLOOKUP(A5620,申请!A$1:J$5305,7,FALSE)</f>
        <v>1</v>
      </c>
      <c r="H5620">
        <f>VLOOKUP(A5620,申请!A$1:J$5305,8,FALSE)</f>
        <v>0</v>
      </c>
      <c r="I5620">
        <f>VLOOKUP(A5620,申请!A$1:J$5305,9,FALSE)</f>
        <v>1</v>
      </c>
      <c r="J5620">
        <f>VLOOKUP(A5620,申请!A$1:J$5305,10,FALSE)</f>
        <v>0</v>
      </c>
      <c r="K5620" t="e">
        <f>VLOOKUP($A5620,授权!$A$1:$J$5305,COLUMN(B5621),FALSE)</f>
        <v>#N/A</v>
      </c>
      <c r="L5620" t="e">
        <f>VLOOKUP($A5620,授权!$A$1:$J$5305,COLUMN(C5621),FALSE)</f>
        <v>#N/A</v>
      </c>
      <c r="M5620" t="e">
        <f>VLOOKUP($A5620,授权!$A$1:$J$5305,COLUMN(D5621),FALSE)</f>
        <v>#N/A</v>
      </c>
      <c r="N5620" t="e">
        <f>VLOOKUP($A5620,授权!$A$1:$J$5305,COLUMN(E5621),FALSE)</f>
        <v>#N/A</v>
      </c>
      <c r="O5620" t="e">
        <f>VLOOKUP($A5620,授权!$A$1:$J$5305,COLUMN(F5621),FALSE)</f>
        <v>#N/A</v>
      </c>
      <c r="P5620" t="e">
        <f>VLOOKUP($A5620,授权!$A$1:$J$5305,COLUMN(G5621),FALSE)</f>
        <v>#N/A</v>
      </c>
      <c r="Q5620" t="e">
        <f>VLOOKUP($A5620,授权!$A$1:$J$5305,COLUMN(H5621),FALSE)</f>
        <v>#N/A</v>
      </c>
      <c r="R5620" t="e">
        <f>VLOOKUP($A5620,授权!$A$1:$J$5305,COLUMN(I5621),FALSE)</f>
        <v>#N/A</v>
      </c>
      <c r="S5620" t="e">
        <f>VLOOKUP($A5620,授权!$A$1:$J$5305,COLUMN(J5621),FALSE)</f>
        <v>#N/A</v>
      </c>
    </row>
    <row r="5621" spans="1:19" x14ac:dyDescent="0.25">
      <c r="A5621" t="s">
        <v>5620</v>
      </c>
      <c r="B5621">
        <f>VLOOKUP(A5621,申请!A$1:J$5305,2,FALSE)</f>
        <v>6</v>
      </c>
      <c r="C5621">
        <f>VLOOKUP(A5621,申请!A$1:J$5305,3,FALSE)</f>
        <v>1</v>
      </c>
      <c r="D5621">
        <f>VLOOKUP(A5621,申请!A$1:J$5305,4,FALSE)</f>
        <v>5</v>
      </c>
      <c r="E5621">
        <f>VLOOKUP(A5621,申请!A$1:J$5305,5,FALSE)</f>
        <v>3</v>
      </c>
      <c r="F5621">
        <f>VLOOKUP(A5621,申请!A$1:J$5305,6,FALSE)</f>
        <v>6</v>
      </c>
      <c r="G5621">
        <f>VLOOKUP(A5621,申请!A$1:J$5305,7,FALSE)</f>
        <v>0.16666666666666666</v>
      </c>
      <c r="H5621">
        <f>VLOOKUP(A5621,申请!A$1:J$5305,8,FALSE)</f>
        <v>0.83333333333333337</v>
      </c>
      <c r="I5621">
        <f>VLOOKUP(A5621,申请!A$1:J$5305,9,FALSE)</f>
        <v>6</v>
      </c>
      <c r="J5621">
        <f>VLOOKUP(A5621,申请!A$1:J$5305,10,FALSE)</f>
        <v>0</v>
      </c>
      <c r="K5621" t="e">
        <f>VLOOKUP($A5621,授权!$A$1:$J$5305,COLUMN(B5622),FALSE)</f>
        <v>#N/A</v>
      </c>
      <c r="L5621" t="e">
        <f>VLOOKUP($A5621,授权!$A$1:$J$5305,COLUMN(C5622),FALSE)</f>
        <v>#N/A</v>
      </c>
      <c r="M5621" t="e">
        <f>VLOOKUP($A5621,授权!$A$1:$J$5305,COLUMN(D5622),FALSE)</f>
        <v>#N/A</v>
      </c>
      <c r="N5621" t="e">
        <f>VLOOKUP($A5621,授权!$A$1:$J$5305,COLUMN(E5622),FALSE)</f>
        <v>#N/A</v>
      </c>
      <c r="O5621" t="e">
        <f>VLOOKUP($A5621,授权!$A$1:$J$5305,COLUMN(F5622),FALSE)</f>
        <v>#N/A</v>
      </c>
      <c r="P5621" t="e">
        <f>VLOOKUP($A5621,授权!$A$1:$J$5305,COLUMN(G5622),FALSE)</f>
        <v>#N/A</v>
      </c>
      <c r="Q5621" t="e">
        <f>VLOOKUP($A5621,授权!$A$1:$J$5305,COLUMN(H5622),FALSE)</f>
        <v>#N/A</v>
      </c>
      <c r="R5621" t="e">
        <f>VLOOKUP($A5621,授权!$A$1:$J$5305,COLUMN(I5622),FALSE)</f>
        <v>#N/A</v>
      </c>
      <c r="S5621" t="e">
        <f>VLOOKUP($A5621,授权!$A$1:$J$5305,COLUMN(J5622),FALSE)</f>
        <v>#N/A</v>
      </c>
    </row>
    <row r="5622" spans="1:19" x14ac:dyDescent="0.25">
      <c r="A5622" t="s">
        <v>5621</v>
      </c>
      <c r="B5622">
        <f>VLOOKUP(A5622,申请!A$1:J$5305,2,FALSE)</f>
        <v>1</v>
      </c>
      <c r="C5622">
        <f>VLOOKUP(A5622,申请!A$1:J$5305,3,FALSE)</f>
        <v>0</v>
      </c>
      <c r="D5622">
        <f>VLOOKUP(A5622,申请!A$1:J$5305,4,FALSE)</f>
        <v>1</v>
      </c>
      <c r="E5622">
        <f>VLOOKUP(A5622,申请!A$1:J$5305,5,FALSE)</f>
        <v>0</v>
      </c>
      <c r="F5622">
        <f>VLOOKUP(A5622,申请!A$1:J$5305,6,FALSE)</f>
        <v>1</v>
      </c>
      <c r="G5622">
        <f>VLOOKUP(A5622,申请!A$1:J$5305,7,FALSE)</f>
        <v>0</v>
      </c>
      <c r="H5622">
        <f>VLOOKUP(A5622,申请!A$1:J$5305,8,FALSE)</f>
        <v>1</v>
      </c>
      <c r="I5622">
        <f>VLOOKUP(A5622,申请!A$1:J$5305,9,FALSE)</f>
        <v>1</v>
      </c>
      <c r="J5622">
        <f>VLOOKUP(A5622,申请!A$1:J$5305,10,FALSE)</f>
        <v>0</v>
      </c>
      <c r="K5622" t="e">
        <f>VLOOKUP($A5622,授权!$A$1:$J$5305,COLUMN(B5623),FALSE)</f>
        <v>#N/A</v>
      </c>
      <c r="L5622" t="e">
        <f>VLOOKUP($A5622,授权!$A$1:$J$5305,COLUMN(C5623),FALSE)</f>
        <v>#N/A</v>
      </c>
      <c r="M5622" t="e">
        <f>VLOOKUP($A5622,授权!$A$1:$J$5305,COLUMN(D5623),FALSE)</f>
        <v>#N/A</v>
      </c>
      <c r="N5622" t="e">
        <f>VLOOKUP($A5622,授权!$A$1:$J$5305,COLUMN(E5623),FALSE)</f>
        <v>#N/A</v>
      </c>
      <c r="O5622" t="e">
        <f>VLOOKUP($A5622,授权!$A$1:$J$5305,COLUMN(F5623),FALSE)</f>
        <v>#N/A</v>
      </c>
      <c r="P5622" t="e">
        <f>VLOOKUP($A5622,授权!$A$1:$J$5305,COLUMN(G5623),FALSE)</f>
        <v>#N/A</v>
      </c>
      <c r="Q5622" t="e">
        <f>VLOOKUP($A5622,授权!$A$1:$J$5305,COLUMN(H5623),FALSE)</f>
        <v>#N/A</v>
      </c>
      <c r="R5622" t="e">
        <f>VLOOKUP($A5622,授权!$A$1:$J$5305,COLUMN(I5623),FALSE)</f>
        <v>#N/A</v>
      </c>
      <c r="S5622" t="e">
        <f>VLOOKUP($A5622,授权!$A$1:$J$5305,COLUMN(J5623),FALSE)</f>
        <v>#N/A</v>
      </c>
    </row>
    <row r="5623" spans="1:19" x14ac:dyDescent="0.25">
      <c r="A5623" t="s">
        <v>5622</v>
      </c>
      <c r="B5623">
        <f>VLOOKUP(A5623,申请!A$1:J$5305,2,FALSE)</f>
        <v>1</v>
      </c>
      <c r="C5623">
        <f>VLOOKUP(A5623,申请!A$1:J$5305,3,FALSE)</f>
        <v>0</v>
      </c>
      <c r="D5623">
        <f>VLOOKUP(A5623,申请!A$1:J$5305,4,FALSE)</f>
        <v>1</v>
      </c>
      <c r="E5623">
        <f>VLOOKUP(A5623,申请!A$1:J$5305,5,FALSE)</f>
        <v>1</v>
      </c>
      <c r="F5623">
        <f>VLOOKUP(A5623,申请!A$1:J$5305,6,FALSE)</f>
        <v>1</v>
      </c>
      <c r="G5623">
        <f>VLOOKUP(A5623,申请!A$1:J$5305,7,FALSE)</f>
        <v>0</v>
      </c>
      <c r="H5623">
        <f>VLOOKUP(A5623,申请!A$1:J$5305,8,FALSE)</f>
        <v>1</v>
      </c>
      <c r="I5623">
        <f>VLOOKUP(A5623,申请!A$1:J$5305,9,FALSE)</f>
        <v>1</v>
      </c>
      <c r="J5623">
        <f>VLOOKUP(A5623,申请!A$1:J$5305,10,FALSE)</f>
        <v>0</v>
      </c>
      <c r="K5623" t="e">
        <f>VLOOKUP($A5623,授权!$A$1:$J$5305,COLUMN(B5624),FALSE)</f>
        <v>#N/A</v>
      </c>
      <c r="L5623" t="e">
        <f>VLOOKUP($A5623,授权!$A$1:$J$5305,COLUMN(C5624),FALSE)</f>
        <v>#N/A</v>
      </c>
      <c r="M5623" t="e">
        <f>VLOOKUP($A5623,授权!$A$1:$J$5305,COLUMN(D5624),FALSE)</f>
        <v>#N/A</v>
      </c>
      <c r="N5623" t="e">
        <f>VLOOKUP($A5623,授权!$A$1:$J$5305,COLUMN(E5624),FALSE)</f>
        <v>#N/A</v>
      </c>
      <c r="O5623" t="e">
        <f>VLOOKUP($A5623,授权!$A$1:$J$5305,COLUMN(F5624),FALSE)</f>
        <v>#N/A</v>
      </c>
      <c r="P5623" t="e">
        <f>VLOOKUP($A5623,授权!$A$1:$J$5305,COLUMN(G5624),FALSE)</f>
        <v>#N/A</v>
      </c>
      <c r="Q5623" t="e">
        <f>VLOOKUP($A5623,授权!$A$1:$J$5305,COLUMN(H5624),FALSE)</f>
        <v>#N/A</v>
      </c>
      <c r="R5623" t="e">
        <f>VLOOKUP($A5623,授权!$A$1:$J$5305,COLUMN(I5624),FALSE)</f>
        <v>#N/A</v>
      </c>
      <c r="S5623" t="e">
        <f>VLOOKUP($A5623,授权!$A$1:$J$5305,COLUMN(J5624),FALSE)</f>
        <v>#N/A</v>
      </c>
    </row>
    <row r="5624" spans="1:19" x14ac:dyDescent="0.25">
      <c r="A5624" t="s">
        <v>5623</v>
      </c>
      <c r="B5624">
        <f>VLOOKUP(A5624,申请!A$1:J$5305,2,FALSE)</f>
        <v>2</v>
      </c>
      <c r="C5624">
        <f>VLOOKUP(A5624,申请!A$1:J$5305,3,FALSE)</f>
        <v>1</v>
      </c>
      <c r="D5624">
        <f>VLOOKUP(A5624,申请!A$1:J$5305,4,FALSE)</f>
        <v>1</v>
      </c>
      <c r="E5624">
        <f>VLOOKUP(A5624,申请!A$1:J$5305,5,FALSE)</f>
        <v>0</v>
      </c>
      <c r="F5624">
        <f>VLOOKUP(A5624,申请!A$1:J$5305,6,FALSE)</f>
        <v>3</v>
      </c>
      <c r="G5624">
        <f>VLOOKUP(A5624,申请!A$1:J$5305,7,FALSE)</f>
        <v>0.5</v>
      </c>
      <c r="H5624">
        <f>VLOOKUP(A5624,申请!A$1:J$5305,8,FALSE)</f>
        <v>0.5</v>
      </c>
      <c r="I5624">
        <f>VLOOKUP(A5624,申请!A$1:J$5305,9,FALSE)</f>
        <v>3</v>
      </c>
      <c r="J5624">
        <f>VLOOKUP(A5624,申请!A$1:J$5305,10,FALSE)</f>
        <v>0</v>
      </c>
      <c r="K5624" t="e">
        <f>VLOOKUP($A5624,授权!$A$1:$J$5305,COLUMN(B5625),FALSE)</f>
        <v>#N/A</v>
      </c>
      <c r="L5624" t="e">
        <f>VLOOKUP($A5624,授权!$A$1:$J$5305,COLUMN(C5625),FALSE)</f>
        <v>#N/A</v>
      </c>
      <c r="M5624" t="e">
        <f>VLOOKUP($A5624,授权!$A$1:$J$5305,COLUMN(D5625),FALSE)</f>
        <v>#N/A</v>
      </c>
      <c r="N5624" t="e">
        <f>VLOOKUP($A5624,授权!$A$1:$J$5305,COLUMN(E5625),FALSE)</f>
        <v>#N/A</v>
      </c>
      <c r="O5624" t="e">
        <f>VLOOKUP($A5624,授权!$A$1:$J$5305,COLUMN(F5625),FALSE)</f>
        <v>#N/A</v>
      </c>
      <c r="P5624" t="e">
        <f>VLOOKUP($A5624,授权!$A$1:$J$5305,COLUMN(G5625),FALSE)</f>
        <v>#N/A</v>
      </c>
      <c r="Q5624" t="e">
        <f>VLOOKUP($A5624,授权!$A$1:$J$5305,COLUMN(H5625),FALSE)</f>
        <v>#N/A</v>
      </c>
      <c r="R5624" t="e">
        <f>VLOOKUP($A5624,授权!$A$1:$J$5305,COLUMN(I5625),FALSE)</f>
        <v>#N/A</v>
      </c>
      <c r="S5624" t="e">
        <f>VLOOKUP($A5624,授权!$A$1:$J$5305,COLUMN(J5625),FALSE)</f>
        <v>#N/A</v>
      </c>
    </row>
    <row r="5625" spans="1:19" x14ac:dyDescent="0.25">
      <c r="A5625" t="s">
        <v>5624</v>
      </c>
      <c r="B5625">
        <f>VLOOKUP(A5625,申请!A$1:J$5305,2,FALSE)</f>
        <v>2</v>
      </c>
      <c r="C5625">
        <f>VLOOKUP(A5625,申请!A$1:J$5305,3,FALSE)</f>
        <v>2</v>
      </c>
      <c r="D5625">
        <f>VLOOKUP(A5625,申请!A$1:J$5305,4,FALSE)</f>
        <v>0</v>
      </c>
      <c r="E5625">
        <f>VLOOKUP(A5625,申请!A$1:J$5305,5,FALSE)</f>
        <v>2</v>
      </c>
      <c r="F5625">
        <f>VLOOKUP(A5625,申请!A$1:J$5305,6,FALSE)</f>
        <v>2</v>
      </c>
      <c r="G5625">
        <f>VLOOKUP(A5625,申请!A$1:J$5305,7,FALSE)</f>
        <v>1</v>
      </c>
      <c r="H5625">
        <f>VLOOKUP(A5625,申请!A$1:J$5305,8,FALSE)</f>
        <v>0</v>
      </c>
      <c r="I5625">
        <f>VLOOKUP(A5625,申请!A$1:J$5305,9,FALSE)</f>
        <v>2</v>
      </c>
      <c r="J5625">
        <f>VLOOKUP(A5625,申请!A$1:J$5305,10,FALSE)</f>
        <v>0</v>
      </c>
      <c r="K5625" t="e">
        <f>VLOOKUP($A5625,授权!$A$1:$J$5305,COLUMN(B5626),FALSE)</f>
        <v>#N/A</v>
      </c>
      <c r="L5625" t="e">
        <f>VLOOKUP($A5625,授权!$A$1:$J$5305,COLUMN(C5626),FALSE)</f>
        <v>#N/A</v>
      </c>
      <c r="M5625" t="e">
        <f>VLOOKUP($A5625,授权!$A$1:$J$5305,COLUMN(D5626),FALSE)</f>
        <v>#N/A</v>
      </c>
      <c r="N5625" t="e">
        <f>VLOOKUP($A5625,授权!$A$1:$J$5305,COLUMN(E5626),FALSE)</f>
        <v>#N/A</v>
      </c>
      <c r="O5625" t="e">
        <f>VLOOKUP($A5625,授权!$A$1:$J$5305,COLUMN(F5626),FALSE)</f>
        <v>#N/A</v>
      </c>
      <c r="P5625" t="e">
        <f>VLOOKUP($A5625,授权!$A$1:$J$5305,COLUMN(G5626),FALSE)</f>
        <v>#N/A</v>
      </c>
      <c r="Q5625" t="e">
        <f>VLOOKUP($A5625,授权!$A$1:$J$5305,COLUMN(H5626),FALSE)</f>
        <v>#N/A</v>
      </c>
      <c r="R5625" t="e">
        <f>VLOOKUP($A5625,授权!$A$1:$J$5305,COLUMN(I5626),FALSE)</f>
        <v>#N/A</v>
      </c>
      <c r="S5625" t="e">
        <f>VLOOKUP($A5625,授权!$A$1:$J$5305,COLUMN(J5626),FALSE)</f>
        <v>#N/A</v>
      </c>
    </row>
    <row r="5626" spans="1:19" x14ac:dyDescent="0.25">
      <c r="A5626" t="s">
        <v>5625</v>
      </c>
      <c r="B5626">
        <f>VLOOKUP(A5626,申请!A$1:J$5305,2,FALSE)</f>
        <v>1</v>
      </c>
      <c r="C5626">
        <f>VLOOKUP(A5626,申请!A$1:J$5305,3,FALSE)</f>
        <v>1</v>
      </c>
      <c r="D5626">
        <f>VLOOKUP(A5626,申请!A$1:J$5305,4,FALSE)</f>
        <v>0</v>
      </c>
      <c r="E5626">
        <f>VLOOKUP(A5626,申请!A$1:J$5305,5,FALSE)</f>
        <v>0</v>
      </c>
      <c r="F5626">
        <f>VLOOKUP(A5626,申请!A$1:J$5305,6,FALSE)</f>
        <v>1</v>
      </c>
      <c r="G5626">
        <f>VLOOKUP(A5626,申请!A$1:J$5305,7,FALSE)</f>
        <v>1</v>
      </c>
      <c r="H5626">
        <f>VLOOKUP(A5626,申请!A$1:J$5305,8,FALSE)</f>
        <v>0</v>
      </c>
      <c r="I5626">
        <f>VLOOKUP(A5626,申请!A$1:J$5305,9,FALSE)</f>
        <v>1</v>
      </c>
      <c r="J5626">
        <f>VLOOKUP(A5626,申请!A$1:J$5305,10,FALSE)</f>
        <v>0</v>
      </c>
      <c r="K5626" t="e">
        <f>VLOOKUP($A5626,授权!$A$1:$J$5305,COLUMN(B5627),FALSE)</f>
        <v>#N/A</v>
      </c>
      <c r="L5626" t="e">
        <f>VLOOKUP($A5626,授权!$A$1:$J$5305,COLUMN(C5627),FALSE)</f>
        <v>#N/A</v>
      </c>
      <c r="M5626" t="e">
        <f>VLOOKUP($A5626,授权!$A$1:$J$5305,COLUMN(D5627),FALSE)</f>
        <v>#N/A</v>
      </c>
      <c r="N5626" t="e">
        <f>VLOOKUP($A5626,授权!$A$1:$J$5305,COLUMN(E5627),FALSE)</f>
        <v>#N/A</v>
      </c>
      <c r="O5626" t="e">
        <f>VLOOKUP($A5626,授权!$A$1:$J$5305,COLUMN(F5627),FALSE)</f>
        <v>#N/A</v>
      </c>
      <c r="P5626" t="e">
        <f>VLOOKUP($A5626,授权!$A$1:$J$5305,COLUMN(G5627),FALSE)</f>
        <v>#N/A</v>
      </c>
      <c r="Q5626" t="e">
        <f>VLOOKUP($A5626,授权!$A$1:$J$5305,COLUMN(H5627),FALSE)</f>
        <v>#N/A</v>
      </c>
      <c r="R5626" t="e">
        <f>VLOOKUP($A5626,授权!$A$1:$J$5305,COLUMN(I5627),FALSE)</f>
        <v>#N/A</v>
      </c>
      <c r="S5626" t="e">
        <f>VLOOKUP($A5626,授权!$A$1:$J$5305,COLUMN(J5627),FALSE)</f>
        <v>#N/A</v>
      </c>
    </row>
    <row r="5627" spans="1:19" x14ac:dyDescent="0.25">
      <c r="A5627" t="s">
        <v>5626</v>
      </c>
      <c r="B5627">
        <f>VLOOKUP(A5627,申请!A$1:J$5305,2,FALSE)</f>
        <v>6</v>
      </c>
      <c r="C5627">
        <f>VLOOKUP(A5627,申请!A$1:J$5305,3,FALSE)</f>
        <v>4</v>
      </c>
      <c r="D5627">
        <f>VLOOKUP(A5627,申请!A$1:J$5305,4,FALSE)</f>
        <v>2</v>
      </c>
      <c r="E5627">
        <f>VLOOKUP(A5627,申请!A$1:J$5305,5,FALSE)</f>
        <v>4</v>
      </c>
      <c r="F5627">
        <f>VLOOKUP(A5627,申请!A$1:J$5305,6,FALSE)</f>
        <v>6</v>
      </c>
      <c r="G5627">
        <f>VLOOKUP(A5627,申请!A$1:J$5305,7,FALSE)</f>
        <v>0.66666666666666663</v>
      </c>
      <c r="H5627">
        <f>VLOOKUP(A5627,申请!A$1:J$5305,8,FALSE)</f>
        <v>0.33333333333333331</v>
      </c>
      <c r="I5627">
        <f>VLOOKUP(A5627,申请!A$1:J$5305,9,FALSE)</f>
        <v>6</v>
      </c>
      <c r="J5627">
        <f>VLOOKUP(A5627,申请!A$1:J$5305,10,FALSE)</f>
        <v>0</v>
      </c>
      <c r="K5627" t="e">
        <f>VLOOKUP($A5627,授权!$A$1:$J$5305,COLUMN(B5628),FALSE)</f>
        <v>#N/A</v>
      </c>
      <c r="L5627" t="e">
        <f>VLOOKUP($A5627,授权!$A$1:$J$5305,COLUMN(C5628),FALSE)</f>
        <v>#N/A</v>
      </c>
      <c r="M5627" t="e">
        <f>VLOOKUP($A5627,授权!$A$1:$J$5305,COLUMN(D5628),FALSE)</f>
        <v>#N/A</v>
      </c>
      <c r="N5627" t="e">
        <f>VLOOKUP($A5627,授权!$A$1:$J$5305,COLUMN(E5628),FALSE)</f>
        <v>#N/A</v>
      </c>
      <c r="O5627" t="e">
        <f>VLOOKUP($A5627,授权!$A$1:$J$5305,COLUMN(F5628),FALSE)</f>
        <v>#N/A</v>
      </c>
      <c r="P5627" t="e">
        <f>VLOOKUP($A5627,授权!$A$1:$J$5305,COLUMN(G5628),FALSE)</f>
        <v>#N/A</v>
      </c>
      <c r="Q5627" t="e">
        <f>VLOOKUP($A5627,授权!$A$1:$J$5305,COLUMN(H5628),FALSE)</f>
        <v>#N/A</v>
      </c>
      <c r="R5627" t="e">
        <f>VLOOKUP($A5627,授权!$A$1:$J$5305,COLUMN(I5628),FALSE)</f>
        <v>#N/A</v>
      </c>
      <c r="S5627" t="e">
        <f>VLOOKUP($A5627,授权!$A$1:$J$5305,COLUMN(J5628),FALSE)</f>
        <v>#N/A</v>
      </c>
    </row>
    <row r="5628" spans="1:19" x14ac:dyDescent="0.25">
      <c r="A5628" t="s">
        <v>5627</v>
      </c>
      <c r="B5628">
        <f>VLOOKUP(A5628,申请!A$1:J$5305,2,FALSE)</f>
        <v>3</v>
      </c>
      <c r="C5628">
        <f>VLOOKUP(A5628,申请!A$1:J$5305,3,FALSE)</f>
        <v>2</v>
      </c>
      <c r="D5628">
        <f>VLOOKUP(A5628,申请!A$1:J$5305,4,FALSE)</f>
        <v>1</v>
      </c>
      <c r="E5628">
        <f>VLOOKUP(A5628,申请!A$1:J$5305,5,FALSE)</f>
        <v>2</v>
      </c>
      <c r="F5628">
        <f>VLOOKUP(A5628,申请!A$1:J$5305,6,FALSE)</f>
        <v>4</v>
      </c>
      <c r="G5628">
        <f>VLOOKUP(A5628,申请!A$1:J$5305,7,FALSE)</f>
        <v>0.66666666666666663</v>
      </c>
      <c r="H5628">
        <f>VLOOKUP(A5628,申请!A$1:J$5305,8,FALSE)</f>
        <v>0.33333333333333331</v>
      </c>
      <c r="I5628">
        <f>VLOOKUP(A5628,申请!A$1:J$5305,9,FALSE)</f>
        <v>4</v>
      </c>
      <c r="J5628">
        <f>VLOOKUP(A5628,申请!A$1:J$5305,10,FALSE)</f>
        <v>0</v>
      </c>
      <c r="K5628" t="e">
        <f>VLOOKUP($A5628,授权!$A$1:$J$5305,COLUMN(B5629),FALSE)</f>
        <v>#N/A</v>
      </c>
      <c r="L5628" t="e">
        <f>VLOOKUP($A5628,授权!$A$1:$J$5305,COLUMN(C5629),FALSE)</f>
        <v>#N/A</v>
      </c>
      <c r="M5628" t="e">
        <f>VLOOKUP($A5628,授权!$A$1:$J$5305,COLUMN(D5629),FALSE)</f>
        <v>#N/A</v>
      </c>
      <c r="N5628" t="e">
        <f>VLOOKUP($A5628,授权!$A$1:$J$5305,COLUMN(E5629),FALSE)</f>
        <v>#N/A</v>
      </c>
      <c r="O5628" t="e">
        <f>VLOOKUP($A5628,授权!$A$1:$J$5305,COLUMN(F5629),FALSE)</f>
        <v>#N/A</v>
      </c>
      <c r="P5628" t="e">
        <f>VLOOKUP($A5628,授权!$A$1:$J$5305,COLUMN(G5629),FALSE)</f>
        <v>#N/A</v>
      </c>
      <c r="Q5628" t="e">
        <f>VLOOKUP($A5628,授权!$A$1:$J$5305,COLUMN(H5629),FALSE)</f>
        <v>#N/A</v>
      </c>
      <c r="R5628" t="e">
        <f>VLOOKUP($A5628,授权!$A$1:$J$5305,COLUMN(I5629),FALSE)</f>
        <v>#N/A</v>
      </c>
      <c r="S5628" t="e">
        <f>VLOOKUP($A5628,授权!$A$1:$J$5305,COLUMN(J5629),FALSE)</f>
        <v>#N/A</v>
      </c>
    </row>
    <row r="5629" spans="1:19" x14ac:dyDescent="0.25">
      <c r="A5629" t="s">
        <v>5628</v>
      </c>
      <c r="B5629">
        <f>VLOOKUP(A5629,申请!A$1:J$5305,2,FALSE)</f>
        <v>8</v>
      </c>
      <c r="C5629">
        <f>VLOOKUP(A5629,申请!A$1:J$5305,3,FALSE)</f>
        <v>8</v>
      </c>
      <c r="D5629">
        <f>VLOOKUP(A5629,申请!A$1:J$5305,4,FALSE)</f>
        <v>0</v>
      </c>
      <c r="E5629">
        <f>VLOOKUP(A5629,申请!A$1:J$5305,5,FALSE)</f>
        <v>2</v>
      </c>
      <c r="F5629">
        <f>VLOOKUP(A5629,申请!A$1:J$5305,6,FALSE)</f>
        <v>13</v>
      </c>
      <c r="G5629">
        <f>VLOOKUP(A5629,申请!A$1:J$5305,7,FALSE)</f>
        <v>1</v>
      </c>
      <c r="H5629">
        <f>VLOOKUP(A5629,申请!A$1:J$5305,8,FALSE)</f>
        <v>0</v>
      </c>
      <c r="I5629">
        <f>VLOOKUP(A5629,申请!A$1:J$5305,9,FALSE)</f>
        <v>13</v>
      </c>
      <c r="J5629">
        <f>VLOOKUP(A5629,申请!A$1:J$5305,10,FALSE)</f>
        <v>0</v>
      </c>
      <c r="K5629" t="e">
        <f>VLOOKUP($A5629,授权!$A$1:$J$5305,COLUMN(B5630),FALSE)</f>
        <v>#N/A</v>
      </c>
      <c r="L5629" t="e">
        <f>VLOOKUP($A5629,授权!$A$1:$J$5305,COLUMN(C5630),FALSE)</f>
        <v>#N/A</v>
      </c>
      <c r="M5629" t="e">
        <f>VLOOKUP($A5629,授权!$A$1:$J$5305,COLUMN(D5630),FALSE)</f>
        <v>#N/A</v>
      </c>
      <c r="N5629" t="e">
        <f>VLOOKUP($A5629,授权!$A$1:$J$5305,COLUMN(E5630),FALSE)</f>
        <v>#N/A</v>
      </c>
      <c r="O5629" t="e">
        <f>VLOOKUP($A5629,授权!$A$1:$J$5305,COLUMN(F5630),FALSE)</f>
        <v>#N/A</v>
      </c>
      <c r="P5629" t="e">
        <f>VLOOKUP($A5629,授权!$A$1:$J$5305,COLUMN(G5630),FALSE)</f>
        <v>#N/A</v>
      </c>
      <c r="Q5629" t="e">
        <f>VLOOKUP($A5629,授权!$A$1:$J$5305,COLUMN(H5630),FALSE)</f>
        <v>#N/A</v>
      </c>
      <c r="R5629" t="e">
        <f>VLOOKUP($A5629,授权!$A$1:$J$5305,COLUMN(I5630),FALSE)</f>
        <v>#N/A</v>
      </c>
      <c r="S5629" t="e">
        <f>VLOOKUP($A5629,授权!$A$1:$J$5305,COLUMN(J5630),FALSE)</f>
        <v>#N/A</v>
      </c>
    </row>
    <row r="5630" spans="1:19" x14ac:dyDescent="0.25">
      <c r="A5630" t="s">
        <v>5629</v>
      </c>
      <c r="B5630">
        <f>VLOOKUP(A5630,申请!A$1:J$5305,2,FALSE)</f>
        <v>1</v>
      </c>
      <c r="C5630">
        <f>VLOOKUP(A5630,申请!A$1:J$5305,3,FALSE)</f>
        <v>1</v>
      </c>
      <c r="D5630">
        <f>VLOOKUP(A5630,申请!A$1:J$5305,4,FALSE)</f>
        <v>0</v>
      </c>
      <c r="E5630">
        <f>VLOOKUP(A5630,申请!A$1:J$5305,5,FALSE)</f>
        <v>0</v>
      </c>
      <c r="F5630">
        <f>VLOOKUP(A5630,申请!A$1:J$5305,6,FALSE)</f>
        <v>1</v>
      </c>
      <c r="G5630">
        <f>VLOOKUP(A5630,申请!A$1:J$5305,7,FALSE)</f>
        <v>1</v>
      </c>
      <c r="H5630">
        <f>VLOOKUP(A5630,申请!A$1:J$5305,8,FALSE)</f>
        <v>0</v>
      </c>
      <c r="I5630">
        <f>VLOOKUP(A5630,申请!A$1:J$5305,9,FALSE)</f>
        <v>1</v>
      </c>
      <c r="J5630">
        <f>VLOOKUP(A5630,申请!A$1:J$5305,10,FALSE)</f>
        <v>0</v>
      </c>
      <c r="K5630" t="e">
        <f>VLOOKUP($A5630,授权!$A$1:$J$5305,COLUMN(B5631),FALSE)</f>
        <v>#N/A</v>
      </c>
      <c r="L5630" t="e">
        <f>VLOOKUP($A5630,授权!$A$1:$J$5305,COLUMN(C5631),FALSE)</f>
        <v>#N/A</v>
      </c>
      <c r="M5630" t="e">
        <f>VLOOKUP($A5630,授权!$A$1:$J$5305,COLUMN(D5631),FALSE)</f>
        <v>#N/A</v>
      </c>
      <c r="N5630" t="e">
        <f>VLOOKUP($A5630,授权!$A$1:$J$5305,COLUMN(E5631),FALSE)</f>
        <v>#N/A</v>
      </c>
      <c r="O5630" t="e">
        <f>VLOOKUP($A5630,授权!$A$1:$J$5305,COLUMN(F5631),FALSE)</f>
        <v>#N/A</v>
      </c>
      <c r="P5630" t="e">
        <f>VLOOKUP($A5630,授权!$A$1:$J$5305,COLUMN(G5631),FALSE)</f>
        <v>#N/A</v>
      </c>
      <c r="Q5630" t="e">
        <f>VLOOKUP($A5630,授权!$A$1:$J$5305,COLUMN(H5631),FALSE)</f>
        <v>#N/A</v>
      </c>
      <c r="R5630" t="e">
        <f>VLOOKUP($A5630,授权!$A$1:$J$5305,COLUMN(I5631),FALSE)</f>
        <v>#N/A</v>
      </c>
      <c r="S5630" t="e">
        <f>VLOOKUP($A5630,授权!$A$1:$J$5305,COLUMN(J5631),FALSE)</f>
        <v>#N/A</v>
      </c>
    </row>
    <row r="5631" spans="1:19" x14ac:dyDescent="0.25">
      <c r="A5631" t="s">
        <v>5630</v>
      </c>
      <c r="B5631">
        <f>VLOOKUP(A5631,申请!A$1:J$5305,2,FALSE)</f>
        <v>1</v>
      </c>
      <c r="C5631">
        <f>VLOOKUP(A5631,申请!A$1:J$5305,3,FALSE)</f>
        <v>1</v>
      </c>
      <c r="D5631">
        <f>VLOOKUP(A5631,申请!A$1:J$5305,4,FALSE)</f>
        <v>0</v>
      </c>
      <c r="E5631">
        <f>VLOOKUP(A5631,申请!A$1:J$5305,5,FALSE)</f>
        <v>0</v>
      </c>
      <c r="F5631">
        <f>VLOOKUP(A5631,申请!A$1:J$5305,6,FALSE)</f>
        <v>1</v>
      </c>
      <c r="G5631">
        <f>VLOOKUP(A5631,申请!A$1:J$5305,7,FALSE)</f>
        <v>1</v>
      </c>
      <c r="H5631">
        <f>VLOOKUP(A5631,申请!A$1:J$5305,8,FALSE)</f>
        <v>0</v>
      </c>
      <c r="I5631">
        <f>VLOOKUP(A5631,申请!A$1:J$5305,9,FALSE)</f>
        <v>1</v>
      </c>
      <c r="J5631">
        <f>VLOOKUP(A5631,申请!A$1:J$5305,10,FALSE)</f>
        <v>0</v>
      </c>
      <c r="K5631" t="e">
        <f>VLOOKUP($A5631,授权!$A$1:$J$5305,COLUMN(B5632),FALSE)</f>
        <v>#N/A</v>
      </c>
      <c r="L5631" t="e">
        <f>VLOOKUP($A5631,授权!$A$1:$J$5305,COLUMN(C5632),FALSE)</f>
        <v>#N/A</v>
      </c>
      <c r="M5631" t="e">
        <f>VLOOKUP($A5631,授权!$A$1:$J$5305,COLUMN(D5632),FALSE)</f>
        <v>#N/A</v>
      </c>
      <c r="N5631" t="e">
        <f>VLOOKUP($A5631,授权!$A$1:$J$5305,COLUMN(E5632),FALSE)</f>
        <v>#N/A</v>
      </c>
      <c r="O5631" t="e">
        <f>VLOOKUP($A5631,授权!$A$1:$J$5305,COLUMN(F5632),FALSE)</f>
        <v>#N/A</v>
      </c>
      <c r="P5631" t="e">
        <f>VLOOKUP($A5631,授权!$A$1:$J$5305,COLUMN(G5632),FALSE)</f>
        <v>#N/A</v>
      </c>
      <c r="Q5631" t="e">
        <f>VLOOKUP($A5631,授权!$A$1:$J$5305,COLUMN(H5632),FALSE)</f>
        <v>#N/A</v>
      </c>
      <c r="R5631" t="e">
        <f>VLOOKUP($A5631,授权!$A$1:$J$5305,COLUMN(I5632),FALSE)</f>
        <v>#N/A</v>
      </c>
      <c r="S5631" t="e">
        <f>VLOOKUP($A5631,授权!$A$1:$J$5305,COLUMN(J5632),FALSE)</f>
        <v>#N/A</v>
      </c>
    </row>
    <row r="5632" spans="1:19" x14ac:dyDescent="0.25">
      <c r="A5632" t="s">
        <v>5631</v>
      </c>
      <c r="B5632">
        <f>VLOOKUP(A5632,申请!A$1:J$5305,2,FALSE)</f>
        <v>5</v>
      </c>
      <c r="C5632">
        <f>VLOOKUP(A5632,申请!A$1:J$5305,3,FALSE)</f>
        <v>5</v>
      </c>
      <c r="D5632">
        <f>VLOOKUP(A5632,申请!A$1:J$5305,4,FALSE)</f>
        <v>0</v>
      </c>
      <c r="E5632">
        <f>VLOOKUP(A5632,申请!A$1:J$5305,5,FALSE)</f>
        <v>0</v>
      </c>
      <c r="F5632">
        <f>VLOOKUP(A5632,申请!A$1:J$5305,6,FALSE)</f>
        <v>5</v>
      </c>
      <c r="G5632">
        <f>VLOOKUP(A5632,申请!A$1:J$5305,7,FALSE)</f>
        <v>1</v>
      </c>
      <c r="H5632">
        <f>VLOOKUP(A5632,申请!A$1:J$5305,8,FALSE)</f>
        <v>0</v>
      </c>
      <c r="I5632">
        <f>VLOOKUP(A5632,申请!A$1:J$5305,9,FALSE)</f>
        <v>5</v>
      </c>
      <c r="J5632">
        <f>VLOOKUP(A5632,申请!A$1:J$5305,10,FALSE)</f>
        <v>0</v>
      </c>
      <c r="K5632" t="e">
        <f>VLOOKUP($A5632,授权!$A$1:$J$5305,COLUMN(B5633),FALSE)</f>
        <v>#N/A</v>
      </c>
      <c r="L5632" t="e">
        <f>VLOOKUP($A5632,授权!$A$1:$J$5305,COLUMN(C5633),FALSE)</f>
        <v>#N/A</v>
      </c>
      <c r="M5632" t="e">
        <f>VLOOKUP($A5632,授权!$A$1:$J$5305,COLUMN(D5633),FALSE)</f>
        <v>#N/A</v>
      </c>
      <c r="N5632" t="e">
        <f>VLOOKUP($A5632,授权!$A$1:$J$5305,COLUMN(E5633),FALSE)</f>
        <v>#N/A</v>
      </c>
      <c r="O5632" t="e">
        <f>VLOOKUP($A5632,授权!$A$1:$J$5305,COLUMN(F5633),FALSE)</f>
        <v>#N/A</v>
      </c>
      <c r="P5632" t="e">
        <f>VLOOKUP($A5632,授权!$A$1:$J$5305,COLUMN(G5633),FALSE)</f>
        <v>#N/A</v>
      </c>
      <c r="Q5632" t="e">
        <f>VLOOKUP($A5632,授权!$A$1:$J$5305,COLUMN(H5633),FALSE)</f>
        <v>#N/A</v>
      </c>
      <c r="R5632" t="e">
        <f>VLOOKUP($A5632,授权!$A$1:$J$5305,COLUMN(I5633),FALSE)</f>
        <v>#N/A</v>
      </c>
      <c r="S5632" t="e">
        <f>VLOOKUP($A5632,授权!$A$1:$J$5305,COLUMN(J5633),FALSE)</f>
        <v>#N/A</v>
      </c>
    </row>
    <row r="5633" spans="1:19" x14ac:dyDescent="0.25">
      <c r="A5633" t="s">
        <v>5632</v>
      </c>
      <c r="B5633">
        <f>VLOOKUP(A5633,申请!A$1:J$5305,2,FALSE)</f>
        <v>1</v>
      </c>
      <c r="C5633">
        <f>VLOOKUP(A5633,申请!A$1:J$5305,3,FALSE)</f>
        <v>1</v>
      </c>
      <c r="D5633">
        <f>VLOOKUP(A5633,申请!A$1:J$5305,4,FALSE)</f>
        <v>0</v>
      </c>
      <c r="E5633">
        <f>VLOOKUP(A5633,申请!A$1:J$5305,5,FALSE)</f>
        <v>0</v>
      </c>
      <c r="F5633">
        <f>VLOOKUP(A5633,申请!A$1:J$5305,6,FALSE)</f>
        <v>1</v>
      </c>
      <c r="G5633">
        <f>VLOOKUP(A5633,申请!A$1:J$5305,7,FALSE)</f>
        <v>1</v>
      </c>
      <c r="H5633">
        <f>VLOOKUP(A5633,申请!A$1:J$5305,8,FALSE)</f>
        <v>0</v>
      </c>
      <c r="I5633">
        <f>VLOOKUP(A5633,申请!A$1:J$5305,9,FALSE)</f>
        <v>1</v>
      </c>
      <c r="J5633">
        <f>VLOOKUP(A5633,申请!A$1:J$5305,10,FALSE)</f>
        <v>0</v>
      </c>
      <c r="K5633" t="e">
        <f>VLOOKUP($A5633,授权!$A$1:$J$5305,COLUMN(B5634),FALSE)</f>
        <v>#N/A</v>
      </c>
      <c r="L5633" t="e">
        <f>VLOOKUP($A5633,授权!$A$1:$J$5305,COLUMN(C5634),FALSE)</f>
        <v>#N/A</v>
      </c>
      <c r="M5633" t="e">
        <f>VLOOKUP($A5633,授权!$A$1:$J$5305,COLUMN(D5634),FALSE)</f>
        <v>#N/A</v>
      </c>
      <c r="N5633" t="e">
        <f>VLOOKUP($A5633,授权!$A$1:$J$5305,COLUMN(E5634),FALSE)</f>
        <v>#N/A</v>
      </c>
      <c r="O5633" t="e">
        <f>VLOOKUP($A5633,授权!$A$1:$J$5305,COLUMN(F5634),FALSE)</f>
        <v>#N/A</v>
      </c>
      <c r="P5633" t="e">
        <f>VLOOKUP($A5633,授权!$A$1:$J$5305,COLUMN(G5634),FALSE)</f>
        <v>#N/A</v>
      </c>
      <c r="Q5633" t="e">
        <f>VLOOKUP($A5633,授权!$A$1:$J$5305,COLUMN(H5634),FALSE)</f>
        <v>#N/A</v>
      </c>
      <c r="R5633" t="e">
        <f>VLOOKUP($A5633,授权!$A$1:$J$5305,COLUMN(I5634),FALSE)</f>
        <v>#N/A</v>
      </c>
      <c r="S5633" t="e">
        <f>VLOOKUP($A5633,授权!$A$1:$J$5305,COLUMN(J5634),FALSE)</f>
        <v>#N/A</v>
      </c>
    </row>
    <row r="5634" spans="1:19" x14ac:dyDescent="0.25">
      <c r="A5634" t="s">
        <v>5633</v>
      </c>
      <c r="B5634">
        <f>VLOOKUP(A5634,申请!A$1:J$5305,2,FALSE)</f>
        <v>3</v>
      </c>
      <c r="C5634">
        <f>VLOOKUP(A5634,申请!A$1:J$5305,3,FALSE)</f>
        <v>3</v>
      </c>
      <c r="D5634">
        <f>VLOOKUP(A5634,申请!A$1:J$5305,4,FALSE)</f>
        <v>0</v>
      </c>
      <c r="E5634">
        <f>VLOOKUP(A5634,申请!A$1:J$5305,5,FALSE)</f>
        <v>0</v>
      </c>
      <c r="F5634">
        <f>VLOOKUP(A5634,申请!A$1:J$5305,6,FALSE)</f>
        <v>3</v>
      </c>
      <c r="G5634">
        <f>VLOOKUP(A5634,申请!A$1:J$5305,7,FALSE)</f>
        <v>1</v>
      </c>
      <c r="H5634">
        <f>VLOOKUP(A5634,申请!A$1:J$5305,8,FALSE)</f>
        <v>0</v>
      </c>
      <c r="I5634">
        <f>VLOOKUP(A5634,申请!A$1:J$5305,9,FALSE)</f>
        <v>3</v>
      </c>
      <c r="J5634">
        <f>VLOOKUP(A5634,申请!A$1:J$5305,10,FALSE)</f>
        <v>0</v>
      </c>
      <c r="K5634" t="e">
        <f>VLOOKUP($A5634,授权!$A$1:$J$5305,COLUMN(B5635),FALSE)</f>
        <v>#N/A</v>
      </c>
      <c r="L5634" t="e">
        <f>VLOOKUP($A5634,授权!$A$1:$J$5305,COLUMN(C5635),FALSE)</f>
        <v>#N/A</v>
      </c>
      <c r="M5634" t="e">
        <f>VLOOKUP($A5634,授权!$A$1:$J$5305,COLUMN(D5635),FALSE)</f>
        <v>#N/A</v>
      </c>
      <c r="N5634" t="e">
        <f>VLOOKUP($A5634,授权!$A$1:$J$5305,COLUMN(E5635),FALSE)</f>
        <v>#N/A</v>
      </c>
      <c r="O5634" t="e">
        <f>VLOOKUP($A5634,授权!$A$1:$J$5305,COLUMN(F5635),FALSE)</f>
        <v>#N/A</v>
      </c>
      <c r="P5634" t="e">
        <f>VLOOKUP($A5634,授权!$A$1:$J$5305,COLUMN(G5635),FALSE)</f>
        <v>#N/A</v>
      </c>
      <c r="Q5634" t="e">
        <f>VLOOKUP($A5634,授权!$A$1:$J$5305,COLUMN(H5635),FALSE)</f>
        <v>#N/A</v>
      </c>
      <c r="R5634" t="e">
        <f>VLOOKUP($A5634,授权!$A$1:$J$5305,COLUMN(I5635),FALSE)</f>
        <v>#N/A</v>
      </c>
      <c r="S5634" t="e">
        <f>VLOOKUP($A5634,授权!$A$1:$J$5305,COLUMN(J5635),FALSE)</f>
        <v>#N/A</v>
      </c>
    </row>
    <row r="5635" spans="1:19" x14ac:dyDescent="0.25">
      <c r="A5635" t="s">
        <v>5634</v>
      </c>
      <c r="B5635">
        <f>VLOOKUP(A5635,申请!A$1:J$5305,2,FALSE)</f>
        <v>3</v>
      </c>
      <c r="C5635">
        <f>VLOOKUP(A5635,申请!A$1:J$5305,3,FALSE)</f>
        <v>3</v>
      </c>
      <c r="D5635">
        <f>VLOOKUP(A5635,申请!A$1:J$5305,4,FALSE)</f>
        <v>0</v>
      </c>
      <c r="E5635">
        <f>VLOOKUP(A5635,申请!A$1:J$5305,5,FALSE)</f>
        <v>0</v>
      </c>
      <c r="F5635">
        <f>VLOOKUP(A5635,申请!A$1:J$5305,6,FALSE)</f>
        <v>3</v>
      </c>
      <c r="G5635">
        <f>VLOOKUP(A5635,申请!A$1:J$5305,7,FALSE)</f>
        <v>1</v>
      </c>
      <c r="H5635">
        <f>VLOOKUP(A5635,申请!A$1:J$5305,8,FALSE)</f>
        <v>0</v>
      </c>
      <c r="I5635">
        <f>VLOOKUP(A5635,申请!A$1:J$5305,9,FALSE)</f>
        <v>3</v>
      </c>
      <c r="J5635">
        <f>VLOOKUP(A5635,申请!A$1:J$5305,10,FALSE)</f>
        <v>0</v>
      </c>
      <c r="K5635" t="e">
        <f>VLOOKUP($A5635,授权!$A$1:$J$5305,COLUMN(B5636),FALSE)</f>
        <v>#N/A</v>
      </c>
      <c r="L5635" t="e">
        <f>VLOOKUP($A5635,授权!$A$1:$J$5305,COLUMN(C5636),FALSE)</f>
        <v>#N/A</v>
      </c>
      <c r="M5635" t="e">
        <f>VLOOKUP($A5635,授权!$A$1:$J$5305,COLUMN(D5636),FALSE)</f>
        <v>#N/A</v>
      </c>
      <c r="N5635" t="e">
        <f>VLOOKUP($A5635,授权!$A$1:$J$5305,COLUMN(E5636),FALSE)</f>
        <v>#N/A</v>
      </c>
      <c r="O5635" t="e">
        <f>VLOOKUP($A5635,授权!$A$1:$J$5305,COLUMN(F5636),FALSE)</f>
        <v>#N/A</v>
      </c>
      <c r="P5635" t="e">
        <f>VLOOKUP($A5635,授权!$A$1:$J$5305,COLUMN(G5636),FALSE)</f>
        <v>#N/A</v>
      </c>
      <c r="Q5635" t="e">
        <f>VLOOKUP($A5635,授权!$A$1:$J$5305,COLUMN(H5636),FALSE)</f>
        <v>#N/A</v>
      </c>
      <c r="R5635" t="e">
        <f>VLOOKUP($A5635,授权!$A$1:$J$5305,COLUMN(I5636),FALSE)</f>
        <v>#N/A</v>
      </c>
      <c r="S5635" t="e">
        <f>VLOOKUP($A5635,授权!$A$1:$J$5305,COLUMN(J5636),FALSE)</f>
        <v>#N/A</v>
      </c>
    </row>
    <row r="5636" spans="1:19" x14ac:dyDescent="0.25">
      <c r="A5636" t="s">
        <v>5635</v>
      </c>
      <c r="B5636">
        <f>VLOOKUP(A5636,申请!A$1:J$5305,2,FALSE)</f>
        <v>1</v>
      </c>
      <c r="C5636">
        <f>VLOOKUP(A5636,申请!A$1:J$5305,3,FALSE)</f>
        <v>1</v>
      </c>
      <c r="D5636">
        <f>VLOOKUP(A5636,申请!A$1:J$5305,4,FALSE)</f>
        <v>0</v>
      </c>
      <c r="E5636">
        <f>VLOOKUP(A5636,申请!A$1:J$5305,5,FALSE)</f>
        <v>0</v>
      </c>
      <c r="F5636">
        <f>VLOOKUP(A5636,申请!A$1:J$5305,6,FALSE)</f>
        <v>1</v>
      </c>
      <c r="G5636">
        <f>VLOOKUP(A5636,申请!A$1:J$5305,7,FALSE)</f>
        <v>1</v>
      </c>
      <c r="H5636">
        <f>VLOOKUP(A5636,申请!A$1:J$5305,8,FALSE)</f>
        <v>0</v>
      </c>
      <c r="I5636">
        <f>VLOOKUP(A5636,申请!A$1:J$5305,9,FALSE)</f>
        <v>1</v>
      </c>
      <c r="J5636">
        <f>VLOOKUP(A5636,申请!A$1:J$5305,10,FALSE)</f>
        <v>0</v>
      </c>
      <c r="K5636" t="e">
        <f>VLOOKUP($A5636,授权!$A$1:$J$5305,COLUMN(B5637),FALSE)</f>
        <v>#N/A</v>
      </c>
      <c r="L5636" t="e">
        <f>VLOOKUP($A5636,授权!$A$1:$J$5305,COLUMN(C5637),FALSE)</f>
        <v>#N/A</v>
      </c>
      <c r="M5636" t="e">
        <f>VLOOKUP($A5636,授权!$A$1:$J$5305,COLUMN(D5637),FALSE)</f>
        <v>#N/A</v>
      </c>
      <c r="N5636" t="e">
        <f>VLOOKUP($A5636,授权!$A$1:$J$5305,COLUMN(E5637),FALSE)</f>
        <v>#N/A</v>
      </c>
      <c r="O5636" t="e">
        <f>VLOOKUP($A5636,授权!$A$1:$J$5305,COLUMN(F5637),FALSE)</f>
        <v>#N/A</v>
      </c>
      <c r="P5636" t="e">
        <f>VLOOKUP($A5636,授权!$A$1:$J$5305,COLUMN(G5637),FALSE)</f>
        <v>#N/A</v>
      </c>
      <c r="Q5636" t="e">
        <f>VLOOKUP($A5636,授权!$A$1:$J$5305,COLUMN(H5637),FALSE)</f>
        <v>#N/A</v>
      </c>
      <c r="R5636" t="e">
        <f>VLOOKUP($A5636,授权!$A$1:$J$5305,COLUMN(I5637),FALSE)</f>
        <v>#N/A</v>
      </c>
      <c r="S5636" t="e">
        <f>VLOOKUP($A5636,授权!$A$1:$J$5305,COLUMN(J5637),FALSE)</f>
        <v>#N/A</v>
      </c>
    </row>
    <row r="5637" spans="1:19" x14ac:dyDescent="0.25">
      <c r="A5637" t="s">
        <v>5636</v>
      </c>
      <c r="B5637">
        <f>VLOOKUP(A5637,申请!A$1:J$5305,2,FALSE)</f>
        <v>1</v>
      </c>
      <c r="C5637">
        <f>VLOOKUP(A5637,申请!A$1:J$5305,3,FALSE)</f>
        <v>1</v>
      </c>
      <c r="D5637">
        <f>VLOOKUP(A5637,申请!A$1:J$5305,4,FALSE)</f>
        <v>0</v>
      </c>
      <c r="E5637">
        <f>VLOOKUP(A5637,申请!A$1:J$5305,5,FALSE)</f>
        <v>0</v>
      </c>
      <c r="F5637">
        <f>VLOOKUP(A5637,申请!A$1:J$5305,6,FALSE)</f>
        <v>1</v>
      </c>
      <c r="G5637">
        <f>VLOOKUP(A5637,申请!A$1:J$5305,7,FALSE)</f>
        <v>1</v>
      </c>
      <c r="H5637">
        <f>VLOOKUP(A5637,申请!A$1:J$5305,8,FALSE)</f>
        <v>0</v>
      </c>
      <c r="I5637">
        <f>VLOOKUP(A5637,申请!A$1:J$5305,9,FALSE)</f>
        <v>1</v>
      </c>
      <c r="J5637">
        <f>VLOOKUP(A5637,申请!A$1:J$5305,10,FALSE)</f>
        <v>0</v>
      </c>
      <c r="K5637" t="e">
        <f>VLOOKUP($A5637,授权!$A$1:$J$5305,COLUMN(B5638),FALSE)</f>
        <v>#N/A</v>
      </c>
      <c r="L5637" t="e">
        <f>VLOOKUP($A5637,授权!$A$1:$J$5305,COLUMN(C5638),FALSE)</f>
        <v>#N/A</v>
      </c>
      <c r="M5637" t="e">
        <f>VLOOKUP($A5637,授权!$A$1:$J$5305,COLUMN(D5638),FALSE)</f>
        <v>#N/A</v>
      </c>
      <c r="N5637" t="e">
        <f>VLOOKUP($A5637,授权!$A$1:$J$5305,COLUMN(E5638),FALSE)</f>
        <v>#N/A</v>
      </c>
      <c r="O5637" t="e">
        <f>VLOOKUP($A5637,授权!$A$1:$J$5305,COLUMN(F5638),FALSE)</f>
        <v>#N/A</v>
      </c>
      <c r="P5637" t="e">
        <f>VLOOKUP($A5637,授权!$A$1:$J$5305,COLUMN(G5638),FALSE)</f>
        <v>#N/A</v>
      </c>
      <c r="Q5637" t="e">
        <f>VLOOKUP($A5637,授权!$A$1:$J$5305,COLUMN(H5638),FALSE)</f>
        <v>#N/A</v>
      </c>
      <c r="R5637" t="e">
        <f>VLOOKUP($A5637,授权!$A$1:$J$5305,COLUMN(I5638),FALSE)</f>
        <v>#N/A</v>
      </c>
      <c r="S5637" t="e">
        <f>VLOOKUP($A5637,授权!$A$1:$J$5305,COLUMN(J5638),FALSE)</f>
        <v>#N/A</v>
      </c>
    </row>
    <row r="5638" spans="1:19" x14ac:dyDescent="0.25">
      <c r="A5638" t="s">
        <v>5637</v>
      </c>
      <c r="B5638">
        <f>VLOOKUP(A5638,申请!A$1:J$5305,2,FALSE)</f>
        <v>1</v>
      </c>
      <c r="C5638">
        <f>VLOOKUP(A5638,申请!A$1:J$5305,3,FALSE)</f>
        <v>1</v>
      </c>
      <c r="D5638">
        <f>VLOOKUP(A5638,申请!A$1:J$5305,4,FALSE)</f>
        <v>0</v>
      </c>
      <c r="E5638">
        <f>VLOOKUP(A5638,申请!A$1:J$5305,5,FALSE)</f>
        <v>0</v>
      </c>
      <c r="F5638">
        <f>VLOOKUP(A5638,申请!A$1:J$5305,6,FALSE)</f>
        <v>1</v>
      </c>
      <c r="G5638">
        <f>VLOOKUP(A5638,申请!A$1:J$5305,7,FALSE)</f>
        <v>1</v>
      </c>
      <c r="H5638">
        <f>VLOOKUP(A5638,申请!A$1:J$5305,8,FALSE)</f>
        <v>0</v>
      </c>
      <c r="I5638">
        <f>VLOOKUP(A5638,申请!A$1:J$5305,9,FALSE)</f>
        <v>1</v>
      </c>
      <c r="J5638">
        <f>VLOOKUP(A5638,申请!A$1:J$5305,10,FALSE)</f>
        <v>0</v>
      </c>
      <c r="K5638" t="e">
        <f>VLOOKUP($A5638,授权!$A$1:$J$5305,COLUMN(B5639),FALSE)</f>
        <v>#N/A</v>
      </c>
      <c r="L5638" t="e">
        <f>VLOOKUP($A5638,授权!$A$1:$J$5305,COLUMN(C5639),FALSE)</f>
        <v>#N/A</v>
      </c>
      <c r="M5638" t="e">
        <f>VLOOKUP($A5638,授权!$A$1:$J$5305,COLUMN(D5639),FALSE)</f>
        <v>#N/A</v>
      </c>
      <c r="N5638" t="e">
        <f>VLOOKUP($A5638,授权!$A$1:$J$5305,COLUMN(E5639),FALSE)</f>
        <v>#N/A</v>
      </c>
      <c r="O5638" t="e">
        <f>VLOOKUP($A5638,授权!$A$1:$J$5305,COLUMN(F5639),FALSE)</f>
        <v>#N/A</v>
      </c>
      <c r="P5638" t="e">
        <f>VLOOKUP($A5638,授权!$A$1:$J$5305,COLUMN(G5639),FALSE)</f>
        <v>#N/A</v>
      </c>
      <c r="Q5638" t="e">
        <f>VLOOKUP($A5638,授权!$A$1:$J$5305,COLUMN(H5639),FALSE)</f>
        <v>#N/A</v>
      </c>
      <c r="R5638" t="e">
        <f>VLOOKUP($A5638,授权!$A$1:$J$5305,COLUMN(I5639),FALSE)</f>
        <v>#N/A</v>
      </c>
      <c r="S5638" t="e">
        <f>VLOOKUP($A5638,授权!$A$1:$J$5305,COLUMN(J5639),FALSE)</f>
        <v>#N/A</v>
      </c>
    </row>
    <row r="5639" spans="1:19" x14ac:dyDescent="0.25">
      <c r="A5639" t="s">
        <v>5638</v>
      </c>
      <c r="B5639">
        <f>VLOOKUP(A5639,申请!A$1:J$5305,2,FALSE)</f>
        <v>2</v>
      </c>
      <c r="C5639">
        <f>VLOOKUP(A5639,申请!A$1:J$5305,3,FALSE)</f>
        <v>1</v>
      </c>
      <c r="D5639">
        <f>VLOOKUP(A5639,申请!A$1:J$5305,4,FALSE)</f>
        <v>1</v>
      </c>
      <c r="E5639">
        <f>VLOOKUP(A5639,申请!A$1:J$5305,5,FALSE)</f>
        <v>0</v>
      </c>
      <c r="F5639">
        <f>VLOOKUP(A5639,申请!A$1:J$5305,6,FALSE)</f>
        <v>2</v>
      </c>
      <c r="G5639">
        <f>VLOOKUP(A5639,申请!A$1:J$5305,7,FALSE)</f>
        <v>0.5</v>
      </c>
      <c r="H5639">
        <f>VLOOKUP(A5639,申请!A$1:J$5305,8,FALSE)</f>
        <v>0.5</v>
      </c>
      <c r="I5639">
        <f>VLOOKUP(A5639,申请!A$1:J$5305,9,FALSE)</f>
        <v>2</v>
      </c>
      <c r="J5639">
        <f>VLOOKUP(A5639,申请!A$1:J$5305,10,FALSE)</f>
        <v>0</v>
      </c>
      <c r="K5639" t="e">
        <f>VLOOKUP($A5639,授权!$A$1:$J$5305,COLUMN(B5640),FALSE)</f>
        <v>#N/A</v>
      </c>
      <c r="L5639" t="e">
        <f>VLOOKUP($A5639,授权!$A$1:$J$5305,COLUMN(C5640),FALSE)</f>
        <v>#N/A</v>
      </c>
      <c r="M5639" t="e">
        <f>VLOOKUP($A5639,授权!$A$1:$J$5305,COLUMN(D5640),FALSE)</f>
        <v>#N/A</v>
      </c>
      <c r="N5639" t="e">
        <f>VLOOKUP($A5639,授权!$A$1:$J$5305,COLUMN(E5640),FALSE)</f>
        <v>#N/A</v>
      </c>
      <c r="O5639" t="e">
        <f>VLOOKUP($A5639,授权!$A$1:$J$5305,COLUMN(F5640),FALSE)</f>
        <v>#N/A</v>
      </c>
      <c r="P5639" t="e">
        <f>VLOOKUP($A5639,授权!$A$1:$J$5305,COLUMN(G5640),FALSE)</f>
        <v>#N/A</v>
      </c>
      <c r="Q5639" t="e">
        <f>VLOOKUP($A5639,授权!$A$1:$J$5305,COLUMN(H5640),FALSE)</f>
        <v>#N/A</v>
      </c>
      <c r="R5639" t="e">
        <f>VLOOKUP($A5639,授权!$A$1:$J$5305,COLUMN(I5640),FALSE)</f>
        <v>#N/A</v>
      </c>
      <c r="S5639" t="e">
        <f>VLOOKUP($A5639,授权!$A$1:$J$5305,COLUMN(J5640),FALSE)</f>
        <v>#N/A</v>
      </c>
    </row>
    <row r="5640" spans="1:19" x14ac:dyDescent="0.25">
      <c r="A5640" t="s">
        <v>5639</v>
      </c>
      <c r="B5640">
        <f>VLOOKUP(A5640,申请!A$1:J$5305,2,FALSE)</f>
        <v>2</v>
      </c>
      <c r="C5640">
        <f>VLOOKUP(A5640,申请!A$1:J$5305,3,FALSE)</f>
        <v>2</v>
      </c>
      <c r="D5640">
        <f>VLOOKUP(A5640,申请!A$1:J$5305,4,FALSE)</f>
        <v>0</v>
      </c>
      <c r="E5640">
        <f>VLOOKUP(A5640,申请!A$1:J$5305,5,FALSE)</f>
        <v>0</v>
      </c>
      <c r="F5640">
        <f>VLOOKUP(A5640,申请!A$1:J$5305,6,FALSE)</f>
        <v>2</v>
      </c>
      <c r="G5640">
        <f>VLOOKUP(A5640,申请!A$1:J$5305,7,FALSE)</f>
        <v>1</v>
      </c>
      <c r="H5640">
        <f>VLOOKUP(A5640,申请!A$1:J$5305,8,FALSE)</f>
        <v>0</v>
      </c>
      <c r="I5640">
        <f>VLOOKUP(A5640,申请!A$1:J$5305,9,FALSE)</f>
        <v>2</v>
      </c>
      <c r="J5640">
        <f>VLOOKUP(A5640,申请!A$1:J$5305,10,FALSE)</f>
        <v>0</v>
      </c>
      <c r="K5640" t="e">
        <f>VLOOKUP($A5640,授权!$A$1:$J$5305,COLUMN(B5641),FALSE)</f>
        <v>#N/A</v>
      </c>
      <c r="L5640" t="e">
        <f>VLOOKUP($A5640,授权!$A$1:$J$5305,COLUMN(C5641),FALSE)</f>
        <v>#N/A</v>
      </c>
      <c r="M5640" t="e">
        <f>VLOOKUP($A5640,授权!$A$1:$J$5305,COLUMN(D5641),FALSE)</f>
        <v>#N/A</v>
      </c>
      <c r="N5640" t="e">
        <f>VLOOKUP($A5640,授权!$A$1:$J$5305,COLUMN(E5641),FALSE)</f>
        <v>#N/A</v>
      </c>
      <c r="O5640" t="e">
        <f>VLOOKUP($A5640,授权!$A$1:$J$5305,COLUMN(F5641),FALSE)</f>
        <v>#N/A</v>
      </c>
      <c r="P5640" t="e">
        <f>VLOOKUP($A5640,授权!$A$1:$J$5305,COLUMN(G5641),FALSE)</f>
        <v>#N/A</v>
      </c>
      <c r="Q5640" t="e">
        <f>VLOOKUP($A5640,授权!$A$1:$J$5305,COLUMN(H5641),FALSE)</f>
        <v>#N/A</v>
      </c>
      <c r="R5640" t="e">
        <f>VLOOKUP($A5640,授权!$A$1:$J$5305,COLUMN(I5641),FALSE)</f>
        <v>#N/A</v>
      </c>
      <c r="S5640" t="e">
        <f>VLOOKUP($A5640,授权!$A$1:$J$5305,COLUMN(J5641),FALSE)</f>
        <v>#N/A</v>
      </c>
    </row>
    <row r="5641" spans="1:19" x14ac:dyDescent="0.25">
      <c r="A5641" t="s">
        <v>5640</v>
      </c>
      <c r="B5641">
        <f>VLOOKUP(A5641,申请!A$1:J$5305,2,FALSE)</f>
        <v>1</v>
      </c>
      <c r="C5641">
        <f>VLOOKUP(A5641,申请!A$1:J$5305,3,FALSE)</f>
        <v>1</v>
      </c>
      <c r="D5641">
        <f>VLOOKUP(A5641,申请!A$1:J$5305,4,FALSE)</f>
        <v>0</v>
      </c>
      <c r="E5641">
        <f>VLOOKUP(A5641,申请!A$1:J$5305,5,FALSE)</f>
        <v>0</v>
      </c>
      <c r="F5641">
        <f>VLOOKUP(A5641,申请!A$1:J$5305,6,FALSE)</f>
        <v>1</v>
      </c>
      <c r="G5641">
        <f>VLOOKUP(A5641,申请!A$1:J$5305,7,FALSE)</f>
        <v>1</v>
      </c>
      <c r="H5641">
        <f>VLOOKUP(A5641,申请!A$1:J$5305,8,FALSE)</f>
        <v>0</v>
      </c>
      <c r="I5641">
        <f>VLOOKUP(A5641,申请!A$1:J$5305,9,FALSE)</f>
        <v>1</v>
      </c>
      <c r="J5641">
        <f>VLOOKUP(A5641,申请!A$1:J$5305,10,FALSE)</f>
        <v>0</v>
      </c>
      <c r="K5641" t="e">
        <f>VLOOKUP($A5641,授权!$A$1:$J$5305,COLUMN(B5642),FALSE)</f>
        <v>#N/A</v>
      </c>
      <c r="L5641" t="e">
        <f>VLOOKUP($A5641,授权!$A$1:$J$5305,COLUMN(C5642),FALSE)</f>
        <v>#N/A</v>
      </c>
      <c r="M5641" t="e">
        <f>VLOOKUP($A5641,授权!$A$1:$J$5305,COLUMN(D5642),FALSE)</f>
        <v>#N/A</v>
      </c>
      <c r="N5641" t="e">
        <f>VLOOKUP($A5641,授权!$A$1:$J$5305,COLUMN(E5642),FALSE)</f>
        <v>#N/A</v>
      </c>
      <c r="O5641" t="e">
        <f>VLOOKUP($A5641,授权!$A$1:$J$5305,COLUMN(F5642),FALSE)</f>
        <v>#N/A</v>
      </c>
      <c r="P5641" t="e">
        <f>VLOOKUP($A5641,授权!$A$1:$J$5305,COLUMN(G5642),FALSE)</f>
        <v>#N/A</v>
      </c>
      <c r="Q5641" t="e">
        <f>VLOOKUP($A5641,授权!$A$1:$J$5305,COLUMN(H5642),FALSE)</f>
        <v>#N/A</v>
      </c>
      <c r="R5641" t="e">
        <f>VLOOKUP($A5641,授权!$A$1:$J$5305,COLUMN(I5642),FALSE)</f>
        <v>#N/A</v>
      </c>
      <c r="S5641" t="e">
        <f>VLOOKUP($A5641,授权!$A$1:$J$5305,COLUMN(J5642),FALSE)</f>
        <v>#N/A</v>
      </c>
    </row>
    <row r="5642" spans="1:19" x14ac:dyDescent="0.25">
      <c r="A5642" t="s">
        <v>5641</v>
      </c>
      <c r="B5642">
        <f>VLOOKUP(A5642,申请!A$1:J$5305,2,FALSE)</f>
        <v>1</v>
      </c>
      <c r="C5642">
        <f>VLOOKUP(A5642,申请!A$1:J$5305,3,FALSE)</f>
        <v>0</v>
      </c>
      <c r="D5642">
        <f>VLOOKUP(A5642,申请!A$1:J$5305,4,FALSE)</f>
        <v>1</v>
      </c>
      <c r="E5642">
        <f>VLOOKUP(A5642,申请!A$1:J$5305,5,FALSE)</f>
        <v>0</v>
      </c>
      <c r="F5642">
        <f>VLOOKUP(A5642,申请!A$1:J$5305,6,FALSE)</f>
        <v>1</v>
      </c>
      <c r="G5642">
        <f>VLOOKUP(A5642,申请!A$1:J$5305,7,FALSE)</f>
        <v>0</v>
      </c>
      <c r="H5642">
        <f>VLOOKUP(A5642,申请!A$1:J$5305,8,FALSE)</f>
        <v>1</v>
      </c>
      <c r="I5642">
        <f>VLOOKUP(A5642,申请!A$1:J$5305,9,FALSE)</f>
        <v>1</v>
      </c>
      <c r="J5642">
        <f>VLOOKUP(A5642,申请!A$1:J$5305,10,FALSE)</f>
        <v>0</v>
      </c>
      <c r="K5642" t="e">
        <f>VLOOKUP($A5642,授权!$A$1:$J$5305,COLUMN(B5643),FALSE)</f>
        <v>#N/A</v>
      </c>
      <c r="L5642" t="e">
        <f>VLOOKUP($A5642,授权!$A$1:$J$5305,COLUMN(C5643),FALSE)</f>
        <v>#N/A</v>
      </c>
      <c r="M5642" t="e">
        <f>VLOOKUP($A5642,授权!$A$1:$J$5305,COLUMN(D5643),FALSE)</f>
        <v>#N/A</v>
      </c>
      <c r="N5642" t="e">
        <f>VLOOKUP($A5642,授权!$A$1:$J$5305,COLUMN(E5643),FALSE)</f>
        <v>#N/A</v>
      </c>
      <c r="O5642" t="e">
        <f>VLOOKUP($A5642,授权!$A$1:$J$5305,COLUMN(F5643),FALSE)</f>
        <v>#N/A</v>
      </c>
      <c r="P5642" t="e">
        <f>VLOOKUP($A5642,授权!$A$1:$J$5305,COLUMN(G5643),FALSE)</f>
        <v>#N/A</v>
      </c>
      <c r="Q5642" t="e">
        <f>VLOOKUP($A5642,授权!$A$1:$J$5305,COLUMN(H5643),FALSE)</f>
        <v>#N/A</v>
      </c>
      <c r="R5642" t="e">
        <f>VLOOKUP($A5642,授权!$A$1:$J$5305,COLUMN(I5643),FALSE)</f>
        <v>#N/A</v>
      </c>
      <c r="S5642" t="e">
        <f>VLOOKUP($A5642,授权!$A$1:$J$5305,COLUMN(J5643),FALSE)</f>
        <v>#N/A</v>
      </c>
    </row>
    <row r="5643" spans="1:19" x14ac:dyDescent="0.25">
      <c r="A5643" t="s">
        <v>5642</v>
      </c>
      <c r="B5643">
        <f>VLOOKUP(A5643,申请!A$1:J$5305,2,FALSE)</f>
        <v>2</v>
      </c>
      <c r="C5643">
        <f>VLOOKUP(A5643,申请!A$1:J$5305,3,FALSE)</f>
        <v>2</v>
      </c>
      <c r="D5643">
        <f>VLOOKUP(A5643,申请!A$1:J$5305,4,FALSE)</f>
        <v>0</v>
      </c>
      <c r="E5643">
        <f>VLOOKUP(A5643,申请!A$1:J$5305,5,FALSE)</f>
        <v>2</v>
      </c>
      <c r="F5643">
        <f>VLOOKUP(A5643,申请!A$1:J$5305,6,FALSE)</f>
        <v>3</v>
      </c>
      <c r="G5643">
        <f>VLOOKUP(A5643,申请!A$1:J$5305,7,FALSE)</f>
        <v>1</v>
      </c>
      <c r="H5643">
        <f>VLOOKUP(A5643,申请!A$1:J$5305,8,FALSE)</f>
        <v>0</v>
      </c>
      <c r="I5643">
        <f>VLOOKUP(A5643,申请!A$1:J$5305,9,FALSE)</f>
        <v>3</v>
      </c>
      <c r="J5643">
        <f>VLOOKUP(A5643,申请!A$1:J$5305,10,FALSE)</f>
        <v>0</v>
      </c>
      <c r="K5643" t="e">
        <f>VLOOKUP($A5643,授权!$A$1:$J$5305,COLUMN(B5644),FALSE)</f>
        <v>#N/A</v>
      </c>
      <c r="L5643" t="e">
        <f>VLOOKUP($A5643,授权!$A$1:$J$5305,COLUMN(C5644),FALSE)</f>
        <v>#N/A</v>
      </c>
      <c r="M5643" t="e">
        <f>VLOOKUP($A5643,授权!$A$1:$J$5305,COLUMN(D5644),FALSE)</f>
        <v>#N/A</v>
      </c>
      <c r="N5643" t="e">
        <f>VLOOKUP($A5643,授权!$A$1:$J$5305,COLUMN(E5644),FALSE)</f>
        <v>#N/A</v>
      </c>
      <c r="O5643" t="e">
        <f>VLOOKUP($A5643,授权!$A$1:$J$5305,COLUMN(F5644),FALSE)</f>
        <v>#N/A</v>
      </c>
      <c r="P5643" t="e">
        <f>VLOOKUP($A5643,授权!$A$1:$J$5305,COLUMN(G5644),FALSE)</f>
        <v>#N/A</v>
      </c>
      <c r="Q5643" t="e">
        <f>VLOOKUP($A5643,授权!$A$1:$J$5305,COLUMN(H5644),FALSE)</f>
        <v>#N/A</v>
      </c>
      <c r="R5643" t="e">
        <f>VLOOKUP($A5643,授权!$A$1:$J$5305,COLUMN(I5644),FALSE)</f>
        <v>#N/A</v>
      </c>
      <c r="S5643" t="e">
        <f>VLOOKUP($A5643,授权!$A$1:$J$5305,COLUMN(J5644),FALSE)</f>
        <v>#N/A</v>
      </c>
    </row>
    <row r="5644" spans="1:19" x14ac:dyDescent="0.25">
      <c r="A5644" t="s">
        <v>5643</v>
      </c>
      <c r="B5644">
        <f>VLOOKUP(A5644,申请!A$1:J$5305,2,FALSE)</f>
        <v>1</v>
      </c>
      <c r="C5644">
        <f>VLOOKUP(A5644,申请!A$1:J$5305,3,FALSE)</f>
        <v>1</v>
      </c>
      <c r="D5644">
        <f>VLOOKUP(A5644,申请!A$1:J$5305,4,FALSE)</f>
        <v>0</v>
      </c>
      <c r="E5644">
        <f>VLOOKUP(A5644,申请!A$1:J$5305,5,FALSE)</f>
        <v>0</v>
      </c>
      <c r="F5644">
        <f>VLOOKUP(A5644,申请!A$1:J$5305,6,FALSE)</f>
        <v>1</v>
      </c>
      <c r="G5644">
        <f>VLOOKUP(A5644,申请!A$1:J$5305,7,FALSE)</f>
        <v>1</v>
      </c>
      <c r="H5644">
        <f>VLOOKUP(A5644,申请!A$1:J$5305,8,FALSE)</f>
        <v>0</v>
      </c>
      <c r="I5644">
        <f>VLOOKUP(A5644,申请!A$1:J$5305,9,FALSE)</f>
        <v>1</v>
      </c>
      <c r="J5644">
        <f>VLOOKUP(A5644,申请!A$1:J$5305,10,FALSE)</f>
        <v>0</v>
      </c>
      <c r="K5644" t="e">
        <f>VLOOKUP($A5644,授权!$A$1:$J$5305,COLUMN(B5645),FALSE)</f>
        <v>#N/A</v>
      </c>
      <c r="L5644" t="e">
        <f>VLOOKUP($A5644,授权!$A$1:$J$5305,COLUMN(C5645),FALSE)</f>
        <v>#N/A</v>
      </c>
      <c r="M5644" t="e">
        <f>VLOOKUP($A5644,授权!$A$1:$J$5305,COLUMN(D5645),FALSE)</f>
        <v>#N/A</v>
      </c>
      <c r="N5644" t="e">
        <f>VLOOKUP($A5644,授权!$A$1:$J$5305,COLUMN(E5645),FALSE)</f>
        <v>#N/A</v>
      </c>
      <c r="O5644" t="e">
        <f>VLOOKUP($A5644,授权!$A$1:$J$5305,COLUMN(F5645),FALSE)</f>
        <v>#N/A</v>
      </c>
      <c r="P5644" t="e">
        <f>VLOOKUP($A5644,授权!$A$1:$J$5305,COLUMN(G5645),FALSE)</f>
        <v>#N/A</v>
      </c>
      <c r="Q5644" t="e">
        <f>VLOOKUP($A5644,授权!$A$1:$J$5305,COLUMN(H5645),FALSE)</f>
        <v>#N/A</v>
      </c>
      <c r="R5644" t="e">
        <f>VLOOKUP($A5644,授权!$A$1:$J$5305,COLUMN(I5645),FALSE)</f>
        <v>#N/A</v>
      </c>
      <c r="S5644" t="e">
        <f>VLOOKUP($A5644,授权!$A$1:$J$5305,COLUMN(J5645),FALSE)</f>
        <v>#N/A</v>
      </c>
    </row>
    <row r="5645" spans="1:19" x14ac:dyDescent="0.25">
      <c r="A5645" t="s">
        <v>5644</v>
      </c>
      <c r="B5645">
        <f>VLOOKUP(A5645,申请!A$1:J$5305,2,FALSE)</f>
        <v>1</v>
      </c>
      <c r="C5645">
        <f>VLOOKUP(A5645,申请!A$1:J$5305,3,FALSE)</f>
        <v>1</v>
      </c>
      <c r="D5645">
        <f>VLOOKUP(A5645,申请!A$1:J$5305,4,FALSE)</f>
        <v>0</v>
      </c>
      <c r="E5645">
        <f>VLOOKUP(A5645,申请!A$1:J$5305,5,FALSE)</f>
        <v>1</v>
      </c>
      <c r="F5645">
        <f>VLOOKUP(A5645,申请!A$1:J$5305,6,FALSE)</f>
        <v>1</v>
      </c>
      <c r="G5645">
        <f>VLOOKUP(A5645,申请!A$1:J$5305,7,FALSE)</f>
        <v>1</v>
      </c>
      <c r="H5645">
        <f>VLOOKUP(A5645,申请!A$1:J$5305,8,FALSE)</f>
        <v>0</v>
      </c>
      <c r="I5645">
        <f>VLOOKUP(A5645,申请!A$1:J$5305,9,FALSE)</f>
        <v>1</v>
      </c>
      <c r="J5645">
        <f>VLOOKUP(A5645,申请!A$1:J$5305,10,FALSE)</f>
        <v>0</v>
      </c>
      <c r="K5645" t="e">
        <f>VLOOKUP($A5645,授权!$A$1:$J$5305,COLUMN(B5646),FALSE)</f>
        <v>#N/A</v>
      </c>
      <c r="L5645" t="e">
        <f>VLOOKUP($A5645,授权!$A$1:$J$5305,COLUMN(C5646),FALSE)</f>
        <v>#N/A</v>
      </c>
      <c r="M5645" t="e">
        <f>VLOOKUP($A5645,授权!$A$1:$J$5305,COLUMN(D5646),FALSE)</f>
        <v>#N/A</v>
      </c>
      <c r="N5645" t="e">
        <f>VLOOKUP($A5645,授权!$A$1:$J$5305,COLUMN(E5646),FALSE)</f>
        <v>#N/A</v>
      </c>
      <c r="O5645" t="e">
        <f>VLOOKUP($A5645,授权!$A$1:$J$5305,COLUMN(F5646),FALSE)</f>
        <v>#N/A</v>
      </c>
      <c r="P5645" t="e">
        <f>VLOOKUP($A5645,授权!$A$1:$J$5305,COLUMN(G5646),FALSE)</f>
        <v>#N/A</v>
      </c>
      <c r="Q5645" t="e">
        <f>VLOOKUP($A5645,授权!$A$1:$J$5305,COLUMN(H5646),FALSE)</f>
        <v>#N/A</v>
      </c>
      <c r="R5645" t="e">
        <f>VLOOKUP($A5645,授权!$A$1:$J$5305,COLUMN(I5646),FALSE)</f>
        <v>#N/A</v>
      </c>
      <c r="S5645" t="e">
        <f>VLOOKUP($A5645,授权!$A$1:$J$5305,COLUMN(J5646),FALSE)</f>
        <v>#N/A</v>
      </c>
    </row>
    <row r="5646" spans="1:19" x14ac:dyDescent="0.25">
      <c r="A5646" t="s">
        <v>5645</v>
      </c>
      <c r="B5646">
        <f>VLOOKUP(A5646,申请!A$1:J$5305,2,FALSE)</f>
        <v>2</v>
      </c>
      <c r="C5646">
        <f>VLOOKUP(A5646,申请!A$1:J$5305,3,FALSE)</f>
        <v>2</v>
      </c>
      <c r="D5646">
        <f>VLOOKUP(A5646,申请!A$1:J$5305,4,FALSE)</f>
        <v>0</v>
      </c>
      <c r="E5646">
        <f>VLOOKUP(A5646,申请!A$1:J$5305,5,FALSE)</f>
        <v>0</v>
      </c>
      <c r="F5646">
        <f>VLOOKUP(A5646,申请!A$1:J$5305,6,FALSE)</f>
        <v>2</v>
      </c>
      <c r="G5646">
        <f>VLOOKUP(A5646,申请!A$1:J$5305,7,FALSE)</f>
        <v>1</v>
      </c>
      <c r="H5646">
        <f>VLOOKUP(A5646,申请!A$1:J$5305,8,FALSE)</f>
        <v>0</v>
      </c>
      <c r="I5646">
        <f>VLOOKUP(A5646,申请!A$1:J$5305,9,FALSE)</f>
        <v>2</v>
      </c>
      <c r="J5646">
        <f>VLOOKUP(A5646,申请!A$1:J$5305,10,FALSE)</f>
        <v>0</v>
      </c>
      <c r="K5646" t="e">
        <f>VLOOKUP($A5646,授权!$A$1:$J$5305,COLUMN(B5647),FALSE)</f>
        <v>#N/A</v>
      </c>
      <c r="L5646" t="e">
        <f>VLOOKUP($A5646,授权!$A$1:$J$5305,COLUMN(C5647),FALSE)</f>
        <v>#N/A</v>
      </c>
      <c r="M5646" t="e">
        <f>VLOOKUP($A5646,授权!$A$1:$J$5305,COLUMN(D5647),FALSE)</f>
        <v>#N/A</v>
      </c>
      <c r="N5646" t="e">
        <f>VLOOKUP($A5646,授权!$A$1:$J$5305,COLUMN(E5647),FALSE)</f>
        <v>#N/A</v>
      </c>
      <c r="O5646" t="e">
        <f>VLOOKUP($A5646,授权!$A$1:$J$5305,COLUMN(F5647),FALSE)</f>
        <v>#N/A</v>
      </c>
      <c r="P5646" t="e">
        <f>VLOOKUP($A5646,授权!$A$1:$J$5305,COLUMN(G5647),FALSE)</f>
        <v>#N/A</v>
      </c>
      <c r="Q5646" t="e">
        <f>VLOOKUP($A5646,授权!$A$1:$J$5305,COLUMN(H5647),FALSE)</f>
        <v>#N/A</v>
      </c>
      <c r="R5646" t="e">
        <f>VLOOKUP($A5646,授权!$A$1:$J$5305,COLUMN(I5647),FALSE)</f>
        <v>#N/A</v>
      </c>
      <c r="S5646" t="e">
        <f>VLOOKUP($A5646,授权!$A$1:$J$5305,COLUMN(J5647),FALSE)</f>
        <v>#N/A</v>
      </c>
    </row>
    <row r="5647" spans="1:19" x14ac:dyDescent="0.25">
      <c r="A5647" t="s">
        <v>5646</v>
      </c>
      <c r="B5647">
        <f>VLOOKUP(A5647,申请!A$1:J$5305,2,FALSE)</f>
        <v>1</v>
      </c>
      <c r="C5647">
        <f>VLOOKUP(A5647,申请!A$1:J$5305,3,FALSE)</f>
        <v>1</v>
      </c>
      <c r="D5647">
        <f>VLOOKUP(A5647,申请!A$1:J$5305,4,FALSE)</f>
        <v>0</v>
      </c>
      <c r="E5647">
        <f>VLOOKUP(A5647,申请!A$1:J$5305,5,FALSE)</f>
        <v>0</v>
      </c>
      <c r="F5647">
        <f>VLOOKUP(A5647,申请!A$1:J$5305,6,FALSE)</f>
        <v>2</v>
      </c>
      <c r="G5647">
        <f>VLOOKUP(A5647,申请!A$1:J$5305,7,FALSE)</f>
        <v>1</v>
      </c>
      <c r="H5647">
        <f>VLOOKUP(A5647,申请!A$1:J$5305,8,FALSE)</f>
        <v>0</v>
      </c>
      <c r="I5647">
        <f>VLOOKUP(A5647,申请!A$1:J$5305,9,FALSE)</f>
        <v>2</v>
      </c>
      <c r="J5647">
        <f>VLOOKUP(A5647,申请!A$1:J$5305,10,FALSE)</f>
        <v>0</v>
      </c>
      <c r="K5647" t="e">
        <f>VLOOKUP($A5647,授权!$A$1:$J$5305,COLUMN(B5648),FALSE)</f>
        <v>#N/A</v>
      </c>
      <c r="L5647" t="e">
        <f>VLOOKUP($A5647,授权!$A$1:$J$5305,COLUMN(C5648),FALSE)</f>
        <v>#N/A</v>
      </c>
      <c r="M5647" t="e">
        <f>VLOOKUP($A5647,授权!$A$1:$J$5305,COLUMN(D5648),FALSE)</f>
        <v>#N/A</v>
      </c>
      <c r="N5647" t="e">
        <f>VLOOKUP($A5647,授权!$A$1:$J$5305,COLUMN(E5648),FALSE)</f>
        <v>#N/A</v>
      </c>
      <c r="O5647" t="e">
        <f>VLOOKUP($A5647,授权!$A$1:$J$5305,COLUMN(F5648),FALSE)</f>
        <v>#N/A</v>
      </c>
      <c r="P5647" t="e">
        <f>VLOOKUP($A5647,授权!$A$1:$J$5305,COLUMN(G5648),FALSE)</f>
        <v>#N/A</v>
      </c>
      <c r="Q5647" t="e">
        <f>VLOOKUP($A5647,授权!$A$1:$J$5305,COLUMN(H5648),FALSE)</f>
        <v>#N/A</v>
      </c>
      <c r="R5647" t="e">
        <f>VLOOKUP($A5647,授权!$A$1:$J$5305,COLUMN(I5648),FALSE)</f>
        <v>#N/A</v>
      </c>
      <c r="S5647" t="e">
        <f>VLOOKUP($A5647,授权!$A$1:$J$5305,COLUMN(J5648),FALSE)</f>
        <v>#N/A</v>
      </c>
    </row>
    <row r="5648" spans="1:19" x14ac:dyDescent="0.25">
      <c r="A5648" t="s">
        <v>5647</v>
      </c>
      <c r="B5648">
        <f>VLOOKUP(A5648,申请!A$1:J$5305,2,FALSE)</f>
        <v>2</v>
      </c>
      <c r="C5648">
        <f>VLOOKUP(A5648,申请!A$1:J$5305,3,FALSE)</f>
        <v>2</v>
      </c>
      <c r="D5648">
        <f>VLOOKUP(A5648,申请!A$1:J$5305,4,FALSE)</f>
        <v>0</v>
      </c>
      <c r="E5648">
        <f>VLOOKUP(A5648,申请!A$1:J$5305,5,FALSE)</f>
        <v>0</v>
      </c>
      <c r="F5648">
        <f>VLOOKUP(A5648,申请!A$1:J$5305,6,FALSE)</f>
        <v>2</v>
      </c>
      <c r="G5648">
        <f>VLOOKUP(A5648,申请!A$1:J$5305,7,FALSE)</f>
        <v>1</v>
      </c>
      <c r="H5648">
        <f>VLOOKUP(A5648,申请!A$1:J$5305,8,FALSE)</f>
        <v>0</v>
      </c>
      <c r="I5648">
        <f>VLOOKUP(A5648,申请!A$1:J$5305,9,FALSE)</f>
        <v>2</v>
      </c>
      <c r="J5648">
        <f>VLOOKUP(A5648,申请!A$1:J$5305,10,FALSE)</f>
        <v>0</v>
      </c>
      <c r="K5648" t="e">
        <f>VLOOKUP($A5648,授权!$A$1:$J$5305,COLUMN(B5649),FALSE)</f>
        <v>#N/A</v>
      </c>
      <c r="L5648" t="e">
        <f>VLOOKUP($A5648,授权!$A$1:$J$5305,COLUMN(C5649),FALSE)</f>
        <v>#N/A</v>
      </c>
      <c r="M5648" t="e">
        <f>VLOOKUP($A5648,授权!$A$1:$J$5305,COLUMN(D5649),FALSE)</f>
        <v>#N/A</v>
      </c>
      <c r="N5648" t="e">
        <f>VLOOKUP($A5648,授权!$A$1:$J$5305,COLUMN(E5649),FALSE)</f>
        <v>#N/A</v>
      </c>
      <c r="O5648" t="e">
        <f>VLOOKUP($A5648,授权!$A$1:$J$5305,COLUMN(F5649),FALSE)</f>
        <v>#N/A</v>
      </c>
      <c r="P5648" t="e">
        <f>VLOOKUP($A5648,授权!$A$1:$J$5305,COLUMN(G5649),FALSE)</f>
        <v>#N/A</v>
      </c>
      <c r="Q5648" t="e">
        <f>VLOOKUP($A5648,授权!$A$1:$J$5305,COLUMN(H5649),FALSE)</f>
        <v>#N/A</v>
      </c>
      <c r="R5648" t="e">
        <f>VLOOKUP($A5648,授权!$A$1:$J$5305,COLUMN(I5649),FALSE)</f>
        <v>#N/A</v>
      </c>
      <c r="S5648" t="e">
        <f>VLOOKUP($A5648,授权!$A$1:$J$5305,COLUMN(J5649),FALSE)</f>
        <v>#N/A</v>
      </c>
    </row>
    <row r="5649" spans="1:19" x14ac:dyDescent="0.25">
      <c r="A5649" t="s">
        <v>5648</v>
      </c>
      <c r="B5649">
        <f>VLOOKUP(A5649,申请!A$1:J$5305,2,FALSE)</f>
        <v>1</v>
      </c>
      <c r="C5649">
        <f>VLOOKUP(A5649,申请!A$1:J$5305,3,FALSE)</f>
        <v>1</v>
      </c>
      <c r="D5649">
        <f>VLOOKUP(A5649,申请!A$1:J$5305,4,FALSE)</f>
        <v>0</v>
      </c>
      <c r="E5649">
        <f>VLOOKUP(A5649,申请!A$1:J$5305,5,FALSE)</f>
        <v>0</v>
      </c>
      <c r="F5649">
        <f>VLOOKUP(A5649,申请!A$1:J$5305,6,FALSE)</f>
        <v>2</v>
      </c>
      <c r="G5649">
        <f>VLOOKUP(A5649,申请!A$1:J$5305,7,FALSE)</f>
        <v>1</v>
      </c>
      <c r="H5649">
        <f>VLOOKUP(A5649,申请!A$1:J$5305,8,FALSE)</f>
        <v>0</v>
      </c>
      <c r="I5649">
        <f>VLOOKUP(A5649,申请!A$1:J$5305,9,FALSE)</f>
        <v>2</v>
      </c>
      <c r="J5649">
        <f>VLOOKUP(A5649,申请!A$1:J$5305,10,FALSE)</f>
        <v>0</v>
      </c>
      <c r="K5649" t="e">
        <f>VLOOKUP($A5649,授权!$A$1:$J$5305,COLUMN(B5650),FALSE)</f>
        <v>#N/A</v>
      </c>
      <c r="L5649" t="e">
        <f>VLOOKUP($A5649,授权!$A$1:$J$5305,COLUMN(C5650),FALSE)</f>
        <v>#N/A</v>
      </c>
      <c r="M5649" t="e">
        <f>VLOOKUP($A5649,授权!$A$1:$J$5305,COLUMN(D5650),FALSE)</f>
        <v>#N/A</v>
      </c>
      <c r="N5649" t="e">
        <f>VLOOKUP($A5649,授权!$A$1:$J$5305,COLUMN(E5650),FALSE)</f>
        <v>#N/A</v>
      </c>
      <c r="O5649" t="e">
        <f>VLOOKUP($A5649,授权!$A$1:$J$5305,COLUMN(F5650),FALSE)</f>
        <v>#N/A</v>
      </c>
      <c r="P5649" t="e">
        <f>VLOOKUP($A5649,授权!$A$1:$J$5305,COLUMN(G5650),FALSE)</f>
        <v>#N/A</v>
      </c>
      <c r="Q5649" t="e">
        <f>VLOOKUP($A5649,授权!$A$1:$J$5305,COLUMN(H5650),FALSE)</f>
        <v>#N/A</v>
      </c>
      <c r="R5649" t="e">
        <f>VLOOKUP($A5649,授权!$A$1:$J$5305,COLUMN(I5650),FALSE)</f>
        <v>#N/A</v>
      </c>
      <c r="S5649" t="e">
        <f>VLOOKUP($A5649,授权!$A$1:$J$5305,COLUMN(J5650),FALSE)</f>
        <v>#N/A</v>
      </c>
    </row>
    <row r="5650" spans="1:19" x14ac:dyDescent="0.25">
      <c r="A5650" t="s">
        <v>5649</v>
      </c>
      <c r="B5650">
        <f>VLOOKUP(A5650,申请!A$1:J$5305,2,FALSE)</f>
        <v>1</v>
      </c>
      <c r="C5650">
        <f>VLOOKUP(A5650,申请!A$1:J$5305,3,FALSE)</f>
        <v>1</v>
      </c>
      <c r="D5650">
        <f>VLOOKUP(A5650,申请!A$1:J$5305,4,FALSE)</f>
        <v>0</v>
      </c>
      <c r="E5650">
        <f>VLOOKUP(A5650,申请!A$1:J$5305,5,FALSE)</f>
        <v>0</v>
      </c>
      <c r="F5650">
        <f>VLOOKUP(A5650,申请!A$1:J$5305,6,FALSE)</f>
        <v>1</v>
      </c>
      <c r="G5650">
        <f>VLOOKUP(A5650,申请!A$1:J$5305,7,FALSE)</f>
        <v>1</v>
      </c>
      <c r="H5650">
        <f>VLOOKUP(A5650,申请!A$1:J$5305,8,FALSE)</f>
        <v>0</v>
      </c>
      <c r="I5650">
        <f>VLOOKUP(A5650,申请!A$1:J$5305,9,FALSE)</f>
        <v>1</v>
      </c>
      <c r="J5650">
        <f>VLOOKUP(A5650,申请!A$1:J$5305,10,FALSE)</f>
        <v>0</v>
      </c>
      <c r="K5650" t="e">
        <f>VLOOKUP($A5650,授权!$A$1:$J$5305,COLUMN(B5651),FALSE)</f>
        <v>#N/A</v>
      </c>
      <c r="L5650" t="e">
        <f>VLOOKUP($A5650,授权!$A$1:$J$5305,COLUMN(C5651),FALSE)</f>
        <v>#N/A</v>
      </c>
      <c r="M5650" t="e">
        <f>VLOOKUP($A5650,授权!$A$1:$J$5305,COLUMN(D5651),FALSE)</f>
        <v>#N/A</v>
      </c>
      <c r="N5650" t="e">
        <f>VLOOKUP($A5650,授权!$A$1:$J$5305,COLUMN(E5651),FALSE)</f>
        <v>#N/A</v>
      </c>
      <c r="O5650" t="e">
        <f>VLOOKUP($A5650,授权!$A$1:$J$5305,COLUMN(F5651),FALSE)</f>
        <v>#N/A</v>
      </c>
      <c r="P5650" t="e">
        <f>VLOOKUP($A5650,授权!$A$1:$J$5305,COLUMN(G5651),FALSE)</f>
        <v>#N/A</v>
      </c>
      <c r="Q5650" t="e">
        <f>VLOOKUP($A5650,授权!$A$1:$J$5305,COLUMN(H5651),FALSE)</f>
        <v>#N/A</v>
      </c>
      <c r="R5650" t="e">
        <f>VLOOKUP($A5650,授权!$A$1:$J$5305,COLUMN(I5651),FALSE)</f>
        <v>#N/A</v>
      </c>
      <c r="S5650" t="e">
        <f>VLOOKUP($A5650,授权!$A$1:$J$5305,COLUMN(J5651),FALSE)</f>
        <v>#N/A</v>
      </c>
    </row>
    <row r="5651" spans="1:19" x14ac:dyDescent="0.25">
      <c r="A5651" t="s">
        <v>5650</v>
      </c>
      <c r="B5651">
        <f>VLOOKUP(A5651,申请!A$1:J$5305,2,FALSE)</f>
        <v>1</v>
      </c>
      <c r="C5651">
        <f>VLOOKUP(A5651,申请!A$1:J$5305,3,FALSE)</f>
        <v>1</v>
      </c>
      <c r="D5651">
        <f>VLOOKUP(A5651,申请!A$1:J$5305,4,FALSE)</f>
        <v>0</v>
      </c>
      <c r="E5651">
        <f>VLOOKUP(A5651,申请!A$1:J$5305,5,FALSE)</f>
        <v>0</v>
      </c>
      <c r="F5651">
        <f>VLOOKUP(A5651,申请!A$1:J$5305,6,FALSE)</f>
        <v>1</v>
      </c>
      <c r="G5651">
        <f>VLOOKUP(A5651,申请!A$1:J$5305,7,FALSE)</f>
        <v>1</v>
      </c>
      <c r="H5651">
        <f>VLOOKUP(A5651,申请!A$1:J$5305,8,FALSE)</f>
        <v>0</v>
      </c>
      <c r="I5651">
        <f>VLOOKUP(A5651,申请!A$1:J$5305,9,FALSE)</f>
        <v>1</v>
      </c>
      <c r="J5651">
        <f>VLOOKUP(A5651,申请!A$1:J$5305,10,FALSE)</f>
        <v>0</v>
      </c>
      <c r="K5651" t="e">
        <f>VLOOKUP($A5651,授权!$A$1:$J$5305,COLUMN(B5652),FALSE)</f>
        <v>#N/A</v>
      </c>
      <c r="L5651" t="e">
        <f>VLOOKUP($A5651,授权!$A$1:$J$5305,COLUMN(C5652),FALSE)</f>
        <v>#N/A</v>
      </c>
      <c r="M5651" t="e">
        <f>VLOOKUP($A5651,授权!$A$1:$J$5305,COLUMN(D5652),FALSE)</f>
        <v>#N/A</v>
      </c>
      <c r="N5651" t="e">
        <f>VLOOKUP($A5651,授权!$A$1:$J$5305,COLUMN(E5652),FALSE)</f>
        <v>#N/A</v>
      </c>
      <c r="O5651" t="e">
        <f>VLOOKUP($A5651,授权!$A$1:$J$5305,COLUMN(F5652),FALSE)</f>
        <v>#N/A</v>
      </c>
      <c r="P5651" t="e">
        <f>VLOOKUP($A5651,授权!$A$1:$J$5305,COLUMN(G5652),FALSE)</f>
        <v>#N/A</v>
      </c>
      <c r="Q5651" t="e">
        <f>VLOOKUP($A5651,授权!$A$1:$J$5305,COLUMN(H5652),FALSE)</f>
        <v>#N/A</v>
      </c>
      <c r="R5651" t="e">
        <f>VLOOKUP($A5651,授权!$A$1:$J$5305,COLUMN(I5652),FALSE)</f>
        <v>#N/A</v>
      </c>
      <c r="S5651" t="e">
        <f>VLOOKUP($A5651,授权!$A$1:$J$5305,COLUMN(J5652),FALSE)</f>
        <v>#N/A</v>
      </c>
    </row>
    <row r="5652" spans="1:19" x14ac:dyDescent="0.25">
      <c r="A5652" t="s">
        <v>5651</v>
      </c>
      <c r="B5652">
        <f>VLOOKUP(A5652,申请!A$1:J$5305,2,FALSE)</f>
        <v>3</v>
      </c>
      <c r="C5652">
        <f>VLOOKUP(A5652,申请!A$1:J$5305,3,FALSE)</f>
        <v>2</v>
      </c>
      <c r="D5652">
        <f>VLOOKUP(A5652,申请!A$1:J$5305,4,FALSE)</f>
        <v>1</v>
      </c>
      <c r="E5652">
        <f>VLOOKUP(A5652,申请!A$1:J$5305,5,FALSE)</f>
        <v>5</v>
      </c>
      <c r="F5652">
        <f>VLOOKUP(A5652,申请!A$1:J$5305,6,FALSE)</f>
        <v>3</v>
      </c>
      <c r="G5652">
        <f>VLOOKUP(A5652,申请!A$1:J$5305,7,FALSE)</f>
        <v>0.66666666666666663</v>
      </c>
      <c r="H5652">
        <f>VLOOKUP(A5652,申请!A$1:J$5305,8,FALSE)</f>
        <v>0.33333333333333331</v>
      </c>
      <c r="I5652">
        <f>VLOOKUP(A5652,申请!A$1:J$5305,9,FALSE)</f>
        <v>3</v>
      </c>
      <c r="J5652">
        <f>VLOOKUP(A5652,申请!A$1:J$5305,10,FALSE)</f>
        <v>0</v>
      </c>
      <c r="K5652" t="e">
        <f>VLOOKUP($A5652,授权!$A$1:$J$5305,COLUMN(B5653),FALSE)</f>
        <v>#N/A</v>
      </c>
      <c r="L5652" t="e">
        <f>VLOOKUP($A5652,授权!$A$1:$J$5305,COLUMN(C5653),FALSE)</f>
        <v>#N/A</v>
      </c>
      <c r="M5652" t="e">
        <f>VLOOKUP($A5652,授权!$A$1:$J$5305,COLUMN(D5653),FALSE)</f>
        <v>#N/A</v>
      </c>
      <c r="N5652" t="e">
        <f>VLOOKUP($A5652,授权!$A$1:$J$5305,COLUMN(E5653),FALSE)</f>
        <v>#N/A</v>
      </c>
      <c r="O5652" t="e">
        <f>VLOOKUP($A5652,授权!$A$1:$J$5305,COLUMN(F5653),FALSE)</f>
        <v>#N/A</v>
      </c>
      <c r="P5652" t="e">
        <f>VLOOKUP($A5652,授权!$A$1:$J$5305,COLUMN(G5653),FALSE)</f>
        <v>#N/A</v>
      </c>
      <c r="Q5652" t="e">
        <f>VLOOKUP($A5652,授权!$A$1:$J$5305,COLUMN(H5653),FALSE)</f>
        <v>#N/A</v>
      </c>
      <c r="R5652" t="e">
        <f>VLOOKUP($A5652,授权!$A$1:$J$5305,COLUMN(I5653),FALSE)</f>
        <v>#N/A</v>
      </c>
      <c r="S5652" t="e">
        <f>VLOOKUP($A5652,授权!$A$1:$J$5305,COLUMN(J5653),FALSE)</f>
        <v>#N/A</v>
      </c>
    </row>
    <row r="5653" spans="1:19" x14ac:dyDescent="0.25">
      <c r="A5653" t="s">
        <v>5652</v>
      </c>
      <c r="B5653">
        <f>VLOOKUP(A5653,申请!A$1:J$5305,2,FALSE)</f>
        <v>8</v>
      </c>
      <c r="C5653">
        <f>VLOOKUP(A5653,申请!A$1:J$5305,3,FALSE)</f>
        <v>8</v>
      </c>
      <c r="D5653">
        <f>VLOOKUP(A5653,申请!A$1:J$5305,4,FALSE)</f>
        <v>0</v>
      </c>
      <c r="E5653">
        <f>VLOOKUP(A5653,申请!A$1:J$5305,5,FALSE)</f>
        <v>0</v>
      </c>
      <c r="F5653">
        <f>VLOOKUP(A5653,申请!A$1:J$5305,6,FALSE)</f>
        <v>9</v>
      </c>
      <c r="G5653">
        <f>VLOOKUP(A5653,申请!A$1:J$5305,7,FALSE)</f>
        <v>1</v>
      </c>
      <c r="H5653">
        <f>VLOOKUP(A5653,申请!A$1:J$5305,8,FALSE)</f>
        <v>0</v>
      </c>
      <c r="I5653">
        <f>VLOOKUP(A5653,申请!A$1:J$5305,9,FALSE)</f>
        <v>9</v>
      </c>
      <c r="J5653">
        <f>VLOOKUP(A5653,申请!A$1:J$5305,10,FALSE)</f>
        <v>0</v>
      </c>
      <c r="K5653" t="e">
        <f>VLOOKUP($A5653,授权!$A$1:$J$5305,COLUMN(B5654),FALSE)</f>
        <v>#N/A</v>
      </c>
      <c r="L5653" t="e">
        <f>VLOOKUP($A5653,授权!$A$1:$J$5305,COLUMN(C5654),FALSE)</f>
        <v>#N/A</v>
      </c>
      <c r="M5653" t="e">
        <f>VLOOKUP($A5653,授权!$A$1:$J$5305,COLUMN(D5654),FALSE)</f>
        <v>#N/A</v>
      </c>
      <c r="N5653" t="e">
        <f>VLOOKUP($A5653,授权!$A$1:$J$5305,COLUMN(E5654),FALSE)</f>
        <v>#N/A</v>
      </c>
      <c r="O5653" t="e">
        <f>VLOOKUP($A5653,授权!$A$1:$J$5305,COLUMN(F5654),FALSE)</f>
        <v>#N/A</v>
      </c>
      <c r="P5653" t="e">
        <f>VLOOKUP($A5653,授权!$A$1:$J$5305,COLUMN(G5654),FALSE)</f>
        <v>#N/A</v>
      </c>
      <c r="Q5653" t="e">
        <f>VLOOKUP($A5653,授权!$A$1:$J$5305,COLUMN(H5654),FALSE)</f>
        <v>#N/A</v>
      </c>
      <c r="R5653" t="e">
        <f>VLOOKUP($A5653,授权!$A$1:$J$5305,COLUMN(I5654),FALSE)</f>
        <v>#N/A</v>
      </c>
      <c r="S5653" t="e">
        <f>VLOOKUP($A5653,授权!$A$1:$J$5305,COLUMN(J5654),FALSE)</f>
        <v>#N/A</v>
      </c>
    </row>
    <row r="5654" spans="1:19" x14ac:dyDescent="0.25">
      <c r="A5654" t="s">
        <v>5653</v>
      </c>
      <c r="B5654">
        <f>VLOOKUP(A5654,申请!A$1:J$5305,2,FALSE)</f>
        <v>2</v>
      </c>
      <c r="C5654">
        <f>VLOOKUP(A5654,申请!A$1:J$5305,3,FALSE)</f>
        <v>0</v>
      </c>
      <c r="D5654">
        <f>VLOOKUP(A5654,申请!A$1:J$5305,4,FALSE)</f>
        <v>2</v>
      </c>
      <c r="E5654">
        <f>VLOOKUP(A5654,申请!A$1:J$5305,5,FALSE)</f>
        <v>1</v>
      </c>
      <c r="F5654">
        <f>VLOOKUP(A5654,申请!A$1:J$5305,6,FALSE)</f>
        <v>2</v>
      </c>
      <c r="G5654">
        <f>VLOOKUP(A5654,申请!A$1:J$5305,7,FALSE)</f>
        <v>0</v>
      </c>
      <c r="H5654">
        <f>VLOOKUP(A5654,申请!A$1:J$5305,8,FALSE)</f>
        <v>1</v>
      </c>
      <c r="I5654">
        <f>VLOOKUP(A5654,申请!A$1:J$5305,9,FALSE)</f>
        <v>2</v>
      </c>
      <c r="J5654">
        <f>VLOOKUP(A5654,申请!A$1:J$5305,10,FALSE)</f>
        <v>0</v>
      </c>
      <c r="K5654" t="e">
        <f>VLOOKUP($A5654,授权!$A$1:$J$5305,COLUMN(B5655),FALSE)</f>
        <v>#N/A</v>
      </c>
      <c r="L5654" t="e">
        <f>VLOOKUP($A5654,授权!$A$1:$J$5305,COLUMN(C5655),FALSE)</f>
        <v>#N/A</v>
      </c>
      <c r="M5654" t="e">
        <f>VLOOKUP($A5654,授权!$A$1:$J$5305,COLUMN(D5655),FALSE)</f>
        <v>#N/A</v>
      </c>
      <c r="N5654" t="e">
        <f>VLOOKUP($A5654,授权!$A$1:$J$5305,COLUMN(E5655),FALSE)</f>
        <v>#N/A</v>
      </c>
      <c r="O5654" t="e">
        <f>VLOOKUP($A5654,授权!$A$1:$J$5305,COLUMN(F5655),FALSE)</f>
        <v>#N/A</v>
      </c>
      <c r="P5654" t="e">
        <f>VLOOKUP($A5654,授权!$A$1:$J$5305,COLUMN(G5655),FALSE)</f>
        <v>#N/A</v>
      </c>
      <c r="Q5654" t="e">
        <f>VLOOKUP($A5654,授权!$A$1:$J$5305,COLUMN(H5655),FALSE)</f>
        <v>#N/A</v>
      </c>
      <c r="R5654" t="e">
        <f>VLOOKUP($A5654,授权!$A$1:$J$5305,COLUMN(I5655),FALSE)</f>
        <v>#N/A</v>
      </c>
      <c r="S5654" t="e">
        <f>VLOOKUP($A5654,授权!$A$1:$J$5305,COLUMN(J5655),FALSE)</f>
        <v>#N/A</v>
      </c>
    </row>
    <row r="5655" spans="1:19" x14ac:dyDescent="0.25">
      <c r="A5655" t="s">
        <v>5654</v>
      </c>
      <c r="B5655">
        <f>VLOOKUP(A5655,申请!A$1:J$5305,2,FALSE)</f>
        <v>2</v>
      </c>
      <c r="C5655">
        <f>VLOOKUP(A5655,申请!A$1:J$5305,3,FALSE)</f>
        <v>2</v>
      </c>
      <c r="D5655">
        <f>VLOOKUP(A5655,申请!A$1:J$5305,4,FALSE)</f>
        <v>0</v>
      </c>
      <c r="E5655">
        <f>VLOOKUP(A5655,申请!A$1:J$5305,5,FALSE)</f>
        <v>0</v>
      </c>
      <c r="F5655">
        <f>VLOOKUP(A5655,申请!A$1:J$5305,6,FALSE)</f>
        <v>3</v>
      </c>
      <c r="G5655">
        <f>VLOOKUP(A5655,申请!A$1:J$5305,7,FALSE)</f>
        <v>1</v>
      </c>
      <c r="H5655">
        <f>VLOOKUP(A5655,申请!A$1:J$5305,8,FALSE)</f>
        <v>0</v>
      </c>
      <c r="I5655">
        <f>VLOOKUP(A5655,申请!A$1:J$5305,9,FALSE)</f>
        <v>3</v>
      </c>
      <c r="J5655">
        <f>VLOOKUP(A5655,申请!A$1:J$5305,10,FALSE)</f>
        <v>0</v>
      </c>
      <c r="K5655" t="e">
        <f>VLOOKUP($A5655,授权!$A$1:$J$5305,COLUMN(B5656),FALSE)</f>
        <v>#N/A</v>
      </c>
      <c r="L5655" t="e">
        <f>VLOOKUP($A5655,授权!$A$1:$J$5305,COLUMN(C5656),FALSE)</f>
        <v>#N/A</v>
      </c>
      <c r="M5655" t="e">
        <f>VLOOKUP($A5655,授权!$A$1:$J$5305,COLUMN(D5656),FALSE)</f>
        <v>#N/A</v>
      </c>
      <c r="N5655" t="e">
        <f>VLOOKUP($A5655,授权!$A$1:$J$5305,COLUMN(E5656),FALSE)</f>
        <v>#N/A</v>
      </c>
      <c r="O5655" t="e">
        <f>VLOOKUP($A5655,授权!$A$1:$J$5305,COLUMN(F5656),FALSE)</f>
        <v>#N/A</v>
      </c>
      <c r="P5655" t="e">
        <f>VLOOKUP($A5655,授权!$A$1:$J$5305,COLUMN(G5656),FALSE)</f>
        <v>#N/A</v>
      </c>
      <c r="Q5655" t="e">
        <f>VLOOKUP($A5655,授权!$A$1:$J$5305,COLUMN(H5656),FALSE)</f>
        <v>#N/A</v>
      </c>
      <c r="R5655" t="e">
        <f>VLOOKUP($A5655,授权!$A$1:$J$5305,COLUMN(I5656),FALSE)</f>
        <v>#N/A</v>
      </c>
      <c r="S5655" t="e">
        <f>VLOOKUP($A5655,授权!$A$1:$J$5305,COLUMN(J5656),FALSE)</f>
        <v>#N/A</v>
      </c>
    </row>
    <row r="5656" spans="1:19" x14ac:dyDescent="0.25">
      <c r="A5656" t="s">
        <v>5655</v>
      </c>
      <c r="B5656">
        <f>VLOOKUP(A5656,申请!A$1:J$5305,2,FALSE)</f>
        <v>2</v>
      </c>
      <c r="C5656">
        <f>VLOOKUP(A5656,申请!A$1:J$5305,3,FALSE)</f>
        <v>2</v>
      </c>
      <c r="D5656">
        <f>VLOOKUP(A5656,申请!A$1:J$5305,4,FALSE)</f>
        <v>0</v>
      </c>
      <c r="E5656">
        <f>VLOOKUP(A5656,申请!A$1:J$5305,5,FALSE)</f>
        <v>0</v>
      </c>
      <c r="F5656">
        <f>VLOOKUP(A5656,申请!A$1:J$5305,6,FALSE)</f>
        <v>2</v>
      </c>
      <c r="G5656">
        <f>VLOOKUP(A5656,申请!A$1:J$5305,7,FALSE)</f>
        <v>1</v>
      </c>
      <c r="H5656">
        <f>VLOOKUP(A5656,申请!A$1:J$5305,8,FALSE)</f>
        <v>0</v>
      </c>
      <c r="I5656">
        <f>VLOOKUP(A5656,申请!A$1:J$5305,9,FALSE)</f>
        <v>2</v>
      </c>
      <c r="J5656">
        <f>VLOOKUP(A5656,申请!A$1:J$5305,10,FALSE)</f>
        <v>0</v>
      </c>
      <c r="K5656" t="e">
        <f>VLOOKUP($A5656,授权!$A$1:$J$5305,COLUMN(B5657),FALSE)</f>
        <v>#N/A</v>
      </c>
      <c r="L5656" t="e">
        <f>VLOOKUP($A5656,授权!$A$1:$J$5305,COLUMN(C5657),FALSE)</f>
        <v>#N/A</v>
      </c>
      <c r="M5656" t="e">
        <f>VLOOKUP($A5656,授权!$A$1:$J$5305,COLUMN(D5657),FALSE)</f>
        <v>#N/A</v>
      </c>
      <c r="N5656" t="e">
        <f>VLOOKUP($A5656,授权!$A$1:$J$5305,COLUMN(E5657),FALSE)</f>
        <v>#N/A</v>
      </c>
      <c r="O5656" t="e">
        <f>VLOOKUP($A5656,授权!$A$1:$J$5305,COLUMN(F5657),FALSE)</f>
        <v>#N/A</v>
      </c>
      <c r="P5656" t="e">
        <f>VLOOKUP($A5656,授权!$A$1:$J$5305,COLUMN(G5657),FALSE)</f>
        <v>#N/A</v>
      </c>
      <c r="Q5656" t="e">
        <f>VLOOKUP($A5656,授权!$A$1:$J$5305,COLUMN(H5657),FALSE)</f>
        <v>#N/A</v>
      </c>
      <c r="R5656" t="e">
        <f>VLOOKUP($A5656,授权!$A$1:$J$5305,COLUMN(I5657),FALSE)</f>
        <v>#N/A</v>
      </c>
      <c r="S5656" t="e">
        <f>VLOOKUP($A5656,授权!$A$1:$J$5305,COLUMN(J5657),FALSE)</f>
        <v>#N/A</v>
      </c>
    </row>
    <row r="5657" spans="1:19" x14ac:dyDescent="0.25">
      <c r="A5657" t="s">
        <v>5656</v>
      </c>
      <c r="B5657">
        <f>VLOOKUP(A5657,申请!A$1:J$5305,2,FALSE)</f>
        <v>2</v>
      </c>
      <c r="C5657">
        <f>VLOOKUP(A5657,申请!A$1:J$5305,3,FALSE)</f>
        <v>2</v>
      </c>
      <c r="D5657">
        <f>VLOOKUP(A5657,申请!A$1:J$5305,4,FALSE)</f>
        <v>0</v>
      </c>
      <c r="E5657">
        <f>VLOOKUP(A5657,申请!A$1:J$5305,5,FALSE)</f>
        <v>0</v>
      </c>
      <c r="F5657">
        <f>VLOOKUP(A5657,申请!A$1:J$5305,6,FALSE)</f>
        <v>2</v>
      </c>
      <c r="G5657">
        <f>VLOOKUP(A5657,申请!A$1:J$5305,7,FALSE)</f>
        <v>1</v>
      </c>
      <c r="H5657">
        <f>VLOOKUP(A5657,申请!A$1:J$5305,8,FALSE)</f>
        <v>0</v>
      </c>
      <c r="I5657">
        <f>VLOOKUP(A5657,申请!A$1:J$5305,9,FALSE)</f>
        <v>2</v>
      </c>
      <c r="J5657">
        <f>VLOOKUP(A5657,申请!A$1:J$5305,10,FALSE)</f>
        <v>0</v>
      </c>
      <c r="K5657" t="e">
        <f>VLOOKUP($A5657,授权!$A$1:$J$5305,COLUMN(B5658),FALSE)</f>
        <v>#N/A</v>
      </c>
      <c r="L5657" t="e">
        <f>VLOOKUP($A5657,授权!$A$1:$J$5305,COLUMN(C5658),FALSE)</f>
        <v>#N/A</v>
      </c>
      <c r="M5657" t="e">
        <f>VLOOKUP($A5657,授权!$A$1:$J$5305,COLUMN(D5658),FALSE)</f>
        <v>#N/A</v>
      </c>
      <c r="N5657" t="e">
        <f>VLOOKUP($A5657,授权!$A$1:$J$5305,COLUMN(E5658),FALSE)</f>
        <v>#N/A</v>
      </c>
      <c r="O5657" t="e">
        <f>VLOOKUP($A5657,授权!$A$1:$J$5305,COLUMN(F5658),FALSE)</f>
        <v>#N/A</v>
      </c>
      <c r="P5657" t="e">
        <f>VLOOKUP($A5657,授权!$A$1:$J$5305,COLUMN(G5658),FALSE)</f>
        <v>#N/A</v>
      </c>
      <c r="Q5657" t="e">
        <f>VLOOKUP($A5657,授权!$A$1:$J$5305,COLUMN(H5658),FALSE)</f>
        <v>#N/A</v>
      </c>
      <c r="R5657" t="e">
        <f>VLOOKUP($A5657,授权!$A$1:$J$5305,COLUMN(I5658),FALSE)</f>
        <v>#N/A</v>
      </c>
      <c r="S5657" t="e">
        <f>VLOOKUP($A5657,授权!$A$1:$J$5305,COLUMN(J5658),FALSE)</f>
        <v>#N/A</v>
      </c>
    </row>
    <row r="5658" spans="1:19" x14ac:dyDescent="0.25">
      <c r="A5658" t="s">
        <v>5657</v>
      </c>
      <c r="B5658">
        <f>VLOOKUP(A5658,申请!A$1:J$5305,2,FALSE)</f>
        <v>1</v>
      </c>
      <c r="C5658">
        <f>VLOOKUP(A5658,申请!A$1:J$5305,3,FALSE)</f>
        <v>1</v>
      </c>
      <c r="D5658">
        <f>VLOOKUP(A5658,申请!A$1:J$5305,4,FALSE)</f>
        <v>0</v>
      </c>
      <c r="E5658">
        <f>VLOOKUP(A5658,申请!A$1:J$5305,5,FALSE)</f>
        <v>0</v>
      </c>
      <c r="F5658">
        <f>VLOOKUP(A5658,申请!A$1:J$5305,6,FALSE)</f>
        <v>1</v>
      </c>
      <c r="G5658">
        <f>VLOOKUP(A5658,申请!A$1:J$5305,7,FALSE)</f>
        <v>1</v>
      </c>
      <c r="H5658">
        <f>VLOOKUP(A5658,申请!A$1:J$5305,8,FALSE)</f>
        <v>0</v>
      </c>
      <c r="I5658">
        <f>VLOOKUP(A5658,申请!A$1:J$5305,9,FALSE)</f>
        <v>1</v>
      </c>
      <c r="J5658">
        <f>VLOOKUP(A5658,申请!A$1:J$5305,10,FALSE)</f>
        <v>0</v>
      </c>
      <c r="K5658" t="e">
        <f>VLOOKUP($A5658,授权!$A$1:$J$5305,COLUMN(B5659),FALSE)</f>
        <v>#N/A</v>
      </c>
      <c r="L5658" t="e">
        <f>VLOOKUP($A5658,授权!$A$1:$J$5305,COLUMN(C5659),FALSE)</f>
        <v>#N/A</v>
      </c>
      <c r="M5658" t="e">
        <f>VLOOKUP($A5658,授权!$A$1:$J$5305,COLUMN(D5659),FALSE)</f>
        <v>#N/A</v>
      </c>
      <c r="N5658" t="e">
        <f>VLOOKUP($A5658,授权!$A$1:$J$5305,COLUMN(E5659),FALSE)</f>
        <v>#N/A</v>
      </c>
      <c r="O5658" t="e">
        <f>VLOOKUP($A5658,授权!$A$1:$J$5305,COLUMN(F5659),FALSE)</f>
        <v>#N/A</v>
      </c>
      <c r="P5658" t="e">
        <f>VLOOKUP($A5658,授权!$A$1:$J$5305,COLUMN(G5659),FALSE)</f>
        <v>#N/A</v>
      </c>
      <c r="Q5658" t="e">
        <f>VLOOKUP($A5658,授权!$A$1:$J$5305,COLUMN(H5659),FALSE)</f>
        <v>#N/A</v>
      </c>
      <c r="R5658" t="e">
        <f>VLOOKUP($A5658,授权!$A$1:$J$5305,COLUMN(I5659),FALSE)</f>
        <v>#N/A</v>
      </c>
      <c r="S5658" t="e">
        <f>VLOOKUP($A5658,授权!$A$1:$J$5305,COLUMN(J5659),FALSE)</f>
        <v>#N/A</v>
      </c>
    </row>
    <row r="5659" spans="1:19" x14ac:dyDescent="0.25">
      <c r="A5659" t="s">
        <v>5658</v>
      </c>
      <c r="B5659">
        <f>VLOOKUP(A5659,申请!A$1:J$5305,2,FALSE)</f>
        <v>2</v>
      </c>
      <c r="C5659">
        <f>VLOOKUP(A5659,申请!A$1:J$5305,3,FALSE)</f>
        <v>2</v>
      </c>
      <c r="D5659">
        <f>VLOOKUP(A5659,申请!A$1:J$5305,4,FALSE)</f>
        <v>0</v>
      </c>
      <c r="E5659">
        <f>VLOOKUP(A5659,申请!A$1:J$5305,5,FALSE)</f>
        <v>0</v>
      </c>
      <c r="F5659">
        <f>VLOOKUP(A5659,申请!A$1:J$5305,6,FALSE)</f>
        <v>2</v>
      </c>
      <c r="G5659">
        <f>VLOOKUP(A5659,申请!A$1:J$5305,7,FALSE)</f>
        <v>1</v>
      </c>
      <c r="H5659">
        <f>VLOOKUP(A5659,申请!A$1:J$5305,8,FALSE)</f>
        <v>0</v>
      </c>
      <c r="I5659">
        <f>VLOOKUP(A5659,申请!A$1:J$5305,9,FALSE)</f>
        <v>2</v>
      </c>
      <c r="J5659">
        <f>VLOOKUP(A5659,申请!A$1:J$5305,10,FALSE)</f>
        <v>0</v>
      </c>
      <c r="K5659" t="e">
        <f>VLOOKUP($A5659,授权!$A$1:$J$5305,COLUMN(B5660),FALSE)</f>
        <v>#N/A</v>
      </c>
      <c r="L5659" t="e">
        <f>VLOOKUP($A5659,授权!$A$1:$J$5305,COLUMN(C5660),FALSE)</f>
        <v>#N/A</v>
      </c>
      <c r="M5659" t="e">
        <f>VLOOKUP($A5659,授权!$A$1:$J$5305,COLUMN(D5660),FALSE)</f>
        <v>#N/A</v>
      </c>
      <c r="N5659" t="e">
        <f>VLOOKUP($A5659,授权!$A$1:$J$5305,COLUMN(E5660),FALSE)</f>
        <v>#N/A</v>
      </c>
      <c r="O5659" t="e">
        <f>VLOOKUP($A5659,授权!$A$1:$J$5305,COLUMN(F5660),FALSE)</f>
        <v>#N/A</v>
      </c>
      <c r="P5659" t="e">
        <f>VLOOKUP($A5659,授权!$A$1:$J$5305,COLUMN(G5660),FALSE)</f>
        <v>#N/A</v>
      </c>
      <c r="Q5659" t="e">
        <f>VLOOKUP($A5659,授权!$A$1:$J$5305,COLUMN(H5660),FALSE)</f>
        <v>#N/A</v>
      </c>
      <c r="R5659" t="e">
        <f>VLOOKUP($A5659,授权!$A$1:$J$5305,COLUMN(I5660),FALSE)</f>
        <v>#N/A</v>
      </c>
      <c r="S5659" t="e">
        <f>VLOOKUP($A5659,授权!$A$1:$J$5305,COLUMN(J5660),FALSE)</f>
        <v>#N/A</v>
      </c>
    </row>
    <row r="5660" spans="1:19" x14ac:dyDescent="0.25">
      <c r="A5660" t="s">
        <v>5659</v>
      </c>
      <c r="B5660">
        <f>VLOOKUP(A5660,申请!A$1:J$5305,2,FALSE)</f>
        <v>2</v>
      </c>
      <c r="C5660">
        <f>VLOOKUP(A5660,申请!A$1:J$5305,3,FALSE)</f>
        <v>2</v>
      </c>
      <c r="D5660">
        <f>VLOOKUP(A5660,申请!A$1:J$5305,4,FALSE)</f>
        <v>0</v>
      </c>
      <c r="E5660">
        <f>VLOOKUP(A5660,申请!A$1:J$5305,5,FALSE)</f>
        <v>0</v>
      </c>
      <c r="F5660">
        <f>VLOOKUP(A5660,申请!A$1:J$5305,6,FALSE)</f>
        <v>3</v>
      </c>
      <c r="G5660">
        <f>VLOOKUP(A5660,申请!A$1:J$5305,7,FALSE)</f>
        <v>1</v>
      </c>
      <c r="H5660">
        <f>VLOOKUP(A5660,申请!A$1:J$5305,8,FALSE)</f>
        <v>0</v>
      </c>
      <c r="I5660">
        <f>VLOOKUP(A5660,申请!A$1:J$5305,9,FALSE)</f>
        <v>3</v>
      </c>
      <c r="J5660">
        <f>VLOOKUP(A5660,申请!A$1:J$5305,10,FALSE)</f>
        <v>0</v>
      </c>
      <c r="K5660" t="e">
        <f>VLOOKUP($A5660,授权!$A$1:$J$5305,COLUMN(B5661),FALSE)</f>
        <v>#N/A</v>
      </c>
      <c r="L5660" t="e">
        <f>VLOOKUP($A5660,授权!$A$1:$J$5305,COLUMN(C5661),FALSE)</f>
        <v>#N/A</v>
      </c>
      <c r="M5660" t="e">
        <f>VLOOKUP($A5660,授权!$A$1:$J$5305,COLUMN(D5661),FALSE)</f>
        <v>#N/A</v>
      </c>
      <c r="N5660" t="e">
        <f>VLOOKUP($A5660,授权!$A$1:$J$5305,COLUMN(E5661),FALSE)</f>
        <v>#N/A</v>
      </c>
      <c r="O5660" t="e">
        <f>VLOOKUP($A5660,授权!$A$1:$J$5305,COLUMN(F5661),FALSE)</f>
        <v>#N/A</v>
      </c>
      <c r="P5660" t="e">
        <f>VLOOKUP($A5660,授权!$A$1:$J$5305,COLUMN(G5661),FALSE)</f>
        <v>#N/A</v>
      </c>
      <c r="Q5660" t="e">
        <f>VLOOKUP($A5660,授权!$A$1:$J$5305,COLUMN(H5661),FALSE)</f>
        <v>#N/A</v>
      </c>
      <c r="R5660" t="e">
        <f>VLOOKUP($A5660,授权!$A$1:$J$5305,COLUMN(I5661),FALSE)</f>
        <v>#N/A</v>
      </c>
      <c r="S5660" t="e">
        <f>VLOOKUP($A5660,授权!$A$1:$J$5305,COLUMN(J5661),FALSE)</f>
        <v>#N/A</v>
      </c>
    </row>
    <row r="5661" spans="1:19" x14ac:dyDescent="0.25">
      <c r="A5661" t="s">
        <v>5660</v>
      </c>
      <c r="B5661">
        <f>VLOOKUP(A5661,申请!A$1:J$5305,2,FALSE)</f>
        <v>1</v>
      </c>
      <c r="C5661">
        <f>VLOOKUP(A5661,申请!A$1:J$5305,3,FALSE)</f>
        <v>1</v>
      </c>
      <c r="D5661">
        <f>VLOOKUP(A5661,申请!A$1:J$5305,4,FALSE)</f>
        <v>0</v>
      </c>
      <c r="E5661">
        <f>VLOOKUP(A5661,申请!A$1:J$5305,5,FALSE)</f>
        <v>0</v>
      </c>
      <c r="F5661">
        <f>VLOOKUP(A5661,申请!A$1:J$5305,6,FALSE)</f>
        <v>2</v>
      </c>
      <c r="G5661">
        <f>VLOOKUP(A5661,申请!A$1:J$5305,7,FALSE)</f>
        <v>1</v>
      </c>
      <c r="H5661">
        <f>VLOOKUP(A5661,申请!A$1:J$5305,8,FALSE)</f>
        <v>0</v>
      </c>
      <c r="I5661">
        <f>VLOOKUP(A5661,申请!A$1:J$5305,9,FALSE)</f>
        <v>2</v>
      </c>
      <c r="J5661">
        <f>VLOOKUP(A5661,申请!A$1:J$5305,10,FALSE)</f>
        <v>0</v>
      </c>
      <c r="K5661" t="e">
        <f>VLOOKUP($A5661,授权!$A$1:$J$5305,COLUMN(B5662),FALSE)</f>
        <v>#N/A</v>
      </c>
      <c r="L5661" t="e">
        <f>VLOOKUP($A5661,授权!$A$1:$J$5305,COLUMN(C5662),FALSE)</f>
        <v>#N/A</v>
      </c>
      <c r="M5661" t="e">
        <f>VLOOKUP($A5661,授权!$A$1:$J$5305,COLUMN(D5662),FALSE)</f>
        <v>#N/A</v>
      </c>
      <c r="N5661" t="e">
        <f>VLOOKUP($A5661,授权!$A$1:$J$5305,COLUMN(E5662),FALSE)</f>
        <v>#N/A</v>
      </c>
      <c r="O5661" t="e">
        <f>VLOOKUP($A5661,授权!$A$1:$J$5305,COLUMN(F5662),FALSE)</f>
        <v>#N/A</v>
      </c>
      <c r="P5661" t="e">
        <f>VLOOKUP($A5661,授权!$A$1:$J$5305,COLUMN(G5662),FALSE)</f>
        <v>#N/A</v>
      </c>
      <c r="Q5661" t="e">
        <f>VLOOKUP($A5661,授权!$A$1:$J$5305,COLUMN(H5662),FALSE)</f>
        <v>#N/A</v>
      </c>
      <c r="R5661" t="e">
        <f>VLOOKUP($A5661,授权!$A$1:$J$5305,COLUMN(I5662),FALSE)</f>
        <v>#N/A</v>
      </c>
      <c r="S5661" t="e">
        <f>VLOOKUP($A5661,授权!$A$1:$J$5305,COLUMN(J5662),FALSE)</f>
        <v>#N/A</v>
      </c>
    </row>
    <row r="5662" spans="1:19" x14ac:dyDescent="0.25">
      <c r="A5662" t="s">
        <v>5661</v>
      </c>
      <c r="B5662">
        <f>VLOOKUP(A5662,申请!A$1:J$5305,2,FALSE)</f>
        <v>2</v>
      </c>
      <c r="C5662">
        <f>VLOOKUP(A5662,申请!A$1:J$5305,3,FALSE)</f>
        <v>2</v>
      </c>
      <c r="D5662">
        <f>VLOOKUP(A5662,申请!A$1:J$5305,4,FALSE)</f>
        <v>0</v>
      </c>
      <c r="E5662">
        <f>VLOOKUP(A5662,申请!A$1:J$5305,5,FALSE)</f>
        <v>0</v>
      </c>
      <c r="F5662">
        <f>VLOOKUP(A5662,申请!A$1:J$5305,6,FALSE)</f>
        <v>2</v>
      </c>
      <c r="G5662">
        <f>VLOOKUP(A5662,申请!A$1:J$5305,7,FALSE)</f>
        <v>1</v>
      </c>
      <c r="H5662">
        <f>VLOOKUP(A5662,申请!A$1:J$5305,8,FALSE)</f>
        <v>0</v>
      </c>
      <c r="I5662">
        <f>VLOOKUP(A5662,申请!A$1:J$5305,9,FALSE)</f>
        <v>2</v>
      </c>
      <c r="J5662">
        <f>VLOOKUP(A5662,申请!A$1:J$5305,10,FALSE)</f>
        <v>0</v>
      </c>
      <c r="K5662" t="e">
        <f>VLOOKUP($A5662,授权!$A$1:$J$5305,COLUMN(B5663),FALSE)</f>
        <v>#N/A</v>
      </c>
      <c r="L5662" t="e">
        <f>VLOOKUP($A5662,授权!$A$1:$J$5305,COLUMN(C5663),FALSE)</f>
        <v>#N/A</v>
      </c>
      <c r="M5662" t="e">
        <f>VLOOKUP($A5662,授权!$A$1:$J$5305,COLUMN(D5663),FALSE)</f>
        <v>#N/A</v>
      </c>
      <c r="N5662" t="e">
        <f>VLOOKUP($A5662,授权!$A$1:$J$5305,COLUMN(E5663),FALSE)</f>
        <v>#N/A</v>
      </c>
      <c r="O5662" t="e">
        <f>VLOOKUP($A5662,授权!$A$1:$J$5305,COLUMN(F5663),FALSE)</f>
        <v>#N/A</v>
      </c>
      <c r="P5662" t="e">
        <f>VLOOKUP($A5662,授权!$A$1:$J$5305,COLUMN(G5663),FALSE)</f>
        <v>#N/A</v>
      </c>
      <c r="Q5662" t="e">
        <f>VLOOKUP($A5662,授权!$A$1:$J$5305,COLUMN(H5663),FALSE)</f>
        <v>#N/A</v>
      </c>
      <c r="R5662" t="e">
        <f>VLOOKUP($A5662,授权!$A$1:$J$5305,COLUMN(I5663),FALSE)</f>
        <v>#N/A</v>
      </c>
      <c r="S5662" t="e">
        <f>VLOOKUP($A5662,授权!$A$1:$J$5305,COLUMN(J5663),FALSE)</f>
        <v>#N/A</v>
      </c>
    </row>
    <row r="5663" spans="1:19" x14ac:dyDescent="0.25">
      <c r="A5663" t="s">
        <v>5662</v>
      </c>
      <c r="B5663">
        <f>VLOOKUP(A5663,申请!A$1:J$5305,2,FALSE)</f>
        <v>1</v>
      </c>
      <c r="C5663">
        <f>VLOOKUP(A5663,申请!A$1:J$5305,3,FALSE)</f>
        <v>1</v>
      </c>
      <c r="D5663">
        <f>VLOOKUP(A5663,申请!A$1:J$5305,4,FALSE)</f>
        <v>0</v>
      </c>
      <c r="E5663">
        <f>VLOOKUP(A5663,申请!A$1:J$5305,5,FALSE)</f>
        <v>2</v>
      </c>
      <c r="F5663">
        <f>VLOOKUP(A5663,申请!A$1:J$5305,6,FALSE)</f>
        <v>1</v>
      </c>
      <c r="G5663">
        <f>VLOOKUP(A5663,申请!A$1:J$5305,7,FALSE)</f>
        <v>1</v>
      </c>
      <c r="H5663">
        <f>VLOOKUP(A5663,申请!A$1:J$5305,8,FALSE)</f>
        <v>0</v>
      </c>
      <c r="I5663">
        <f>VLOOKUP(A5663,申请!A$1:J$5305,9,FALSE)</f>
        <v>1</v>
      </c>
      <c r="J5663">
        <f>VLOOKUP(A5663,申请!A$1:J$5305,10,FALSE)</f>
        <v>0</v>
      </c>
      <c r="K5663" t="e">
        <f>VLOOKUP($A5663,授权!$A$1:$J$5305,COLUMN(B5664),FALSE)</f>
        <v>#N/A</v>
      </c>
      <c r="L5663" t="e">
        <f>VLOOKUP($A5663,授权!$A$1:$J$5305,COLUMN(C5664),FALSE)</f>
        <v>#N/A</v>
      </c>
      <c r="M5663" t="e">
        <f>VLOOKUP($A5663,授权!$A$1:$J$5305,COLUMN(D5664),FALSE)</f>
        <v>#N/A</v>
      </c>
      <c r="N5663" t="e">
        <f>VLOOKUP($A5663,授权!$A$1:$J$5305,COLUMN(E5664),FALSE)</f>
        <v>#N/A</v>
      </c>
      <c r="O5663" t="e">
        <f>VLOOKUP($A5663,授权!$A$1:$J$5305,COLUMN(F5664),FALSE)</f>
        <v>#N/A</v>
      </c>
      <c r="P5663" t="e">
        <f>VLOOKUP($A5663,授权!$A$1:$J$5305,COLUMN(G5664),FALSE)</f>
        <v>#N/A</v>
      </c>
      <c r="Q5663" t="e">
        <f>VLOOKUP($A5663,授权!$A$1:$J$5305,COLUMN(H5664),FALSE)</f>
        <v>#N/A</v>
      </c>
      <c r="R5663" t="e">
        <f>VLOOKUP($A5663,授权!$A$1:$J$5305,COLUMN(I5664),FALSE)</f>
        <v>#N/A</v>
      </c>
      <c r="S5663" t="e">
        <f>VLOOKUP($A5663,授权!$A$1:$J$5305,COLUMN(J5664),FALSE)</f>
        <v>#N/A</v>
      </c>
    </row>
    <row r="5664" spans="1:19" x14ac:dyDescent="0.25">
      <c r="A5664" t="s">
        <v>5663</v>
      </c>
      <c r="B5664">
        <f>VLOOKUP(A5664,申请!A$1:J$5305,2,FALSE)</f>
        <v>1</v>
      </c>
      <c r="C5664">
        <f>VLOOKUP(A5664,申请!A$1:J$5305,3,FALSE)</f>
        <v>1</v>
      </c>
      <c r="D5664">
        <f>VLOOKUP(A5664,申请!A$1:J$5305,4,FALSE)</f>
        <v>0</v>
      </c>
      <c r="E5664">
        <f>VLOOKUP(A5664,申请!A$1:J$5305,5,FALSE)</f>
        <v>0</v>
      </c>
      <c r="F5664">
        <f>VLOOKUP(A5664,申请!A$1:J$5305,6,FALSE)</f>
        <v>2</v>
      </c>
      <c r="G5664">
        <f>VLOOKUP(A5664,申请!A$1:J$5305,7,FALSE)</f>
        <v>1</v>
      </c>
      <c r="H5664">
        <f>VLOOKUP(A5664,申请!A$1:J$5305,8,FALSE)</f>
        <v>0</v>
      </c>
      <c r="I5664">
        <f>VLOOKUP(A5664,申请!A$1:J$5305,9,FALSE)</f>
        <v>2</v>
      </c>
      <c r="J5664">
        <f>VLOOKUP(A5664,申请!A$1:J$5305,10,FALSE)</f>
        <v>0</v>
      </c>
      <c r="K5664" t="e">
        <f>VLOOKUP($A5664,授权!$A$1:$J$5305,COLUMN(B5665),FALSE)</f>
        <v>#N/A</v>
      </c>
      <c r="L5664" t="e">
        <f>VLOOKUP($A5664,授权!$A$1:$J$5305,COLUMN(C5665),FALSE)</f>
        <v>#N/A</v>
      </c>
      <c r="M5664" t="e">
        <f>VLOOKUP($A5664,授权!$A$1:$J$5305,COLUMN(D5665),FALSE)</f>
        <v>#N/A</v>
      </c>
      <c r="N5664" t="e">
        <f>VLOOKUP($A5664,授权!$A$1:$J$5305,COLUMN(E5665),FALSE)</f>
        <v>#N/A</v>
      </c>
      <c r="O5664" t="e">
        <f>VLOOKUP($A5664,授权!$A$1:$J$5305,COLUMN(F5665),FALSE)</f>
        <v>#N/A</v>
      </c>
      <c r="P5664" t="e">
        <f>VLOOKUP($A5664,授权!$A$1:$J$5305,COLUMN(G5665),FALSE)</f>
        <v>#N/A</v>
      </c>
      <c r="Q5664" t="e">
        <f>VLOOKUP($A5664,授权!$A$1:$J$5305,COLUMN(H5665),FALSE)</f>
        <v>#N/A</v>
      </c>
      <c r="R5664" t="e">
        <f>VLOOKUP($A5664,授权!$A$1:$J$5305,COLUMN(I5665),FALSE)</f>
        <v>#N/A</v>
      </c>
      <c r="S5664" t="e">
        <f>VLOOKUP($A5664,授权!$A$1:$J$5305,COLUMN(J5665),FALSE)</f>
        <v>#N/A</v>
      </c>
    </row>
    <row r="5665" spans="1:19" x14ac:dyDescent="0.25">
      <c r="A5665" t="s">
        <v>5664</v>
      </c>
      <c r="B5665">
        <f>VLOOKUP(A5665,申请!A$1:J$5305,2,FALSE)</f>
        <v>2</v>
      </c>
      <c r="C5665">
        <f>VLOOKUP(A5665,申请!A$1:J$5305,3,FALSE)</f>
        <v>2</v>
      </c>
      <c r="D5665">
        <f>VLOOKUP(A5665,申请!A$1:J$5305,4,FALSE)</f>
        <v>0</v>
      </c>
      <c r="E5665">
        <f>VLOOKUP(A5665,申请!A$1:J$5305,5,FALSE)</f>
        <v>0</v>
      </c>
      <c r="F5665">
        <f>VLOOKUP(A5665,申请!A$1:J$5305,6,FALSE)</f>
        <v>2</v>
      </c>
      <c r="G5665">
        <f>VLOOKUP(A5665,申请!A$1:J$5305,7,FALSE)</f>
        <v>1</v>
      </c>
      <c r="H5665">
        <f>VLOOKUP(A5665,申请!A$1:J$5305,8,FALSE)</f>
        <v>0</v>
      </c>
      <c r="I5665">
        <f>VLOOKUP(A5665,申请!A$1:J$5305,9,FALSE)</f>
        <v>2</v>
      </c>
      <c r="J5665">
        <f>VLOOKUP(A5665,申请!A$1:J$5305,10,FALSE)</f>
        <v>0</v>
      </c>
      <c r="K5665" t="e">
        <f>VLOOKUP($A5665,授权!$A$1:$J$5305,COLUMN(B5666),FALSE)</f>
        <v>#N/A</v>
      </c>
      <c r="L5665" t="e">
        <f>VLOOKUP($A5665,授权!$A$1:$J$5305,COLUMN(C5666),FALSE)</f>
        <v>#N/A</v>
      </c>
      <c r="M5665" t="e">
        <f>VLOOKUP($A5665,授权!$A$1:$J$5305,COLUMN(D5666),FALSE)</f>
        <v>#N/A</v>
      </c>
      <c r="N5665" t="e">
        <f>VLOOKUP($A5665,授权!$A$1:$J$5305,COLUMN(E5666),FALSE)</f>
        <v>#N/A</v>
      </c>
      <c r="O5665" t="e">
        <f>VLOOKUP($A5665,授权!$A$1:$J$5305,COLUMN(F5666),FALSE)</f>
        <v>#N/A</v>
      </c>
      <c r="P5665" t="e">
        <f>VLOOKUP($A5665,授权!$A$1:$J$5305,COLUMN(G5666),FALSE)</f>
        <v>#N/A</v>
      </c>
      <c r="Q5665" t="e">
        <f>VLOOKUP($A5665,授权!$A$1:$J$5305,COLUMN(H5666),FALSE)</f>
        <v>#N/A</v>
      </c>
      <c r="R5665" t="e">
        <f>VLOOKUP($A5665,授权!$A$1:$J$5305,COLUMN(I5666),FALSE)</f>
        <v>#N/A</v>
      </c>
      <c r="S5665" t="e">
        <f>VLOOKUP($A5665,授权!$A$1:$J$5305,COLUMN(J5666),FALSE)</f>
        <v>#N/A</v>
      </c>
    </row>
    <row r="5666" spans="1:19" x14ac:dyDescent="0.25">
      <c r="A5666" t="s">
        <v>5665</v>
      </c>
      <c r="B5666">
        <f>VLOOKUP(A5666,申请!A$1:J$5305,2,FALSE)</f>
        <v>2</v>
      </c>
      <c r="C5666">
        <f>VLOOKUP(A5666,申请!A$1:J$5305,3,FALSE)</f>
        <v>2</v>
      </c>
      <c r="D5666">
        <f>VLOOKUP(A5666,申请!A$1:J$5305,4,FALSE)</f>
        <v>0</v>
      </c>
      <c r="E5666">
        <f>VLOOKUP(A5666,申请!A$1:J$5305,5,FALSE)</f>
        <v>0</v>
      </c>
      <c r="F5666">
        <f>VLOOKUP(A5666,申请!A$1:J$5305,6,FALSE)</f>
        <v>2</v>
      </c>
      <c r="G5666">
        <f>VLOOKUP(A5666,申请!A$1:J$5305,7,FALSE)</f>
        <v>1</v>
      </c>
      <c r="H5666">
        <f>VLOOKUP(A5666,申请!A$1:J$5305,8,FALSE)</f>
        <v>0</v>
      </c>
      <c r="I5666">
        <f>VLOOKUP(A5666,申请!A$1:J$5305,9,FALSE)</f>
        <v>2</v>
      </c>
      <c r="J5666">
        <f>VLOOKUP(A5666,申请!A$1:J$5305,10,FALSE)</f>
        <v>0</v>
      </c>
      <c r="K5666" t="e">
        <f>VLOOKUP($A5666,授权!$A$1:$J$5305,COLUMN(B5667),FALSE)</f>
        <v>#N/A</v>
      </c>
      <c r="L5666" t="e">
        <f>VLOOKUP($A5666,授权!$A$1:$J$5305,COLUMN(C5667),FALSE)</f>
        <v>#N/A</v>
      </c>
      <c r="M5666" t="e">
        <f>VLOOKUP($A5666,授权!$A$1:$J$5305,COLUMN(D5667),FALSE)</f>
        <v>#N/A</v>
      </c>
      <c r="N5666" t="e">
        <f>VLOOKUP($A5666,授权!$A$1:$J$5305,COLUMN(E5667),FALSE)</f>
        <v>#N/A</v>
      </c>
      <c r="O5666" t="e">
        <f>VLOOKUP($A5666,授权!$A$1:$J$5305,COLUMN(F5667),FALSE)</f>
        <v>#N/A</v>
      </c>
      <c r="P5666" t="e">
        <f>VLOOKUP($A5666,授权!$A$1:$J$5305,COLUMN(G5667),FALSE)</f>
        <v>#N/A</v>
      </c>
      <c r="Q5666" t="e">
        <f>VLOOKUP($A5666,授权!$A$1:$J$5305,COLUMN(H5667),FALSE)</f>
        <v>#N/A</v>
      </c>
      <c r="R5666" t="e">
        <f>VLOOKUP($A5666,授权!$A$1:$J$5305,COLUMN(I5667),FALSE)</f>
        <v>#N/A</v>
      </c>
      <c r="S5666" t="e">
        <f>VLOOKUP($A5666,授权!$A$1:$J$5305,COLUMN(J5667),FALSE)</f>
        <v>#N/A</v>
      </c>
    </row>
    <row r="5667" spans="1:19" x14ac:dyDescent="0.25">
      <c r="A5667" t="s">
        <v>5666</v>
      </c>
      <c r="B5667">
        <f>VLOOKUP(A5667,申请!A$1:J$5305,2,FALSE)</f>
        <v>2</v>
      </c>
      <c r="C5667">
        <f>VLOOKUP(A5667,申请!A$1:J$5305,3,FALSE)</f>
        <v>2</v>
      </c>
      <c r="D5667">
        <f>VLOOKUP(A5667,申请!A$1:J$5305,4,FALSE)</f>
        <v>0</v>
      </c>
      <c r="E5667">
        <f>VLOOKUP(A5667,申请!A$1:J$5305,5,FALSE)</f>
        <v>3</v>
      </c>
      <c r="F5667">
        <f>VLOOKUP(A5667,申请!A$1:J$5305,6,FALSE)</f>
        <v>2</v>
      </c>
      <c r="G5667">
        <f>VLOOKUP(A5667,申请!A$1:J$5305,7,FALSE)</f>
        <v>1</v>
      </c>
      <c r="H5667">
        <f>VLOOKUP(A5667,申请!A$1:J$5305,8,FALSE)</f>
        <v>0</v>
      </c>
      <c r="I5667">
        <f>VLOOKUP(A5667,申请!A$1:J$5305,9,FALSE)</f>
        <v>2</v>
      </c>
      <c r="J5667">
        <f>VLOOKUP(A5667,申请!A$1:J$5305,10,FALSE)</f>
        <v>0</v>
      </c>
      <c r="K5667" t="e">
        <f>VLOOKUP($A5667,授权!$A$1:$J$5305,COLUMN(B5668),FALSE)</f>
        <v>#N/A</v>
      </c>
      <c r="L5667" t="e">
        <f>VLOOKUP($A5667,授权!$A$1:$J$5305,COLUMN(C5668),FALSE)</f>
        <v>#N/A</v>
      </c>
      <c r="M5667" t="e">
        <f>VLOOKUP($A5667,授权!$A$1:$J$5305,COLUMN(D5668),FALSE)</f>
        <v>#N/A</v>
      </c>
      <c r="N5667" t="e">
        <f>VLOOKUP($A5667,授权!$A$1:$J$5305,COLUMN(E5668),FALSE)</f>
        <v>#N/A</v>
      </c>
      <c r="O5667" t="e">
        <f>VLOOKUP($A5667,授权!$A$1:$J$5305,COLUMN(F5668),FALSE)</f>
        <v>#N/A</v>
      </c>
      <c r="P5667" t="e">
        <f>VLOOKUP($A5667,授权!$A$1:$J$5305,COLUMN(G5668),FALSE)</f>
        <v>#N/A</v>
      </c>
      <c r="Q5667" t="e">
        <f>VLOOKUP($A5667,授权!$A$1:$J$5305,COLUMN(H5668),FALSE)</f>
        <v>#N/A</v>
      </c>
      <c r="R5667" t="e">
        <f>VLOOKUP($A5667,授权!$A$1:$J$5305,COLUMN(I5668),FALSE)</f>
        <v>#N/A</v>
      </c>
      <c r="S5667" t="e">
        <f>VLOOKUP($A5667,授权!$A$1:$J$5305,COLUMN(J5668),FALSE)</f>
        <v>#N/A</v>
      </c>
    </row>
    <row r="5668" spans="1:19" x14ac:dyDescent="0.25">
      <c r="A5668" t="s">
        <v>5667</v>
      </c>
      <c r="B5668">
        <f>VLOOKUP(A5668,申请!A$1:J$5305,2,FALSE)</f>
        <v>1</v>
      </c>
      <c r="C5668">
        <f>VLOOKUP(A5668,申请!A$1:J$5305,3,FALSE)</f>
        <v>1</v>
      </c>
      <c r="D5668">
        <f>VLOOKUP(A5668,申请!A$1:J$5305,4,FALSE)</f>
        <v>0</v>
      </c>
      <c r="E5668">
        <f>VLOOKUP(A5668,申请!A$1:J$5305,5,FALSE)</f>
        <v>0</v>
      </c>
      <c r="F5668">
        <f>VLOOKUP(A5668,申请!A$1:J$5305,6,FALSE)</f>
        <v>1</v>
      </c>
      <c r="G5668">
        <f>VLOOKUP(A5668,申请!A$1:J$5305,7,FALSE)</f>
        <v>1</v>
      </c>
      <c r="H5668">
        <f>VLOOKUP(A5668,申请!A$1:J$5305,8,FALSE)</f>
        <v>0</v>
      </c>
      <c r="I5668">
        <f>VLOOKUP(A5668,申请!A$1:J$5305,9,FALSE)</f>
        <v>1</v>
      </c>
      <c r="J5668">
        <f>VLOOKUP(A5668,申请!A$1:J$5305,10,FALSE)</f>
        <v>0</v>
      </c>
      <c r="K5668" t="e">
        <f>VLOOKUP($A5668,授权!$A$1:$J$5305,COLUMN(B5669),FALSE)</f>
        <v>#N/A</v>
      </c>
      <c r="L5668" t="e">
        <f>VLOOKUP($A5668,授权!$A$1:$J$5305,COLUMN(C5669),FALSE)</f>
        <v>#N/A</v>
      </c>
      <c r="M5668" t="e">
        <f>VLOOKUP($A5668,授权!$A$1:$J$5305,COLUMN(D5669),FALSE)</f>
        <v>#N/A</v>
      </c>
      <c r="N5668" t="e">
        <f>VLOOKUP($A5668,授权!$A$1:$J$5305,COLUMN(E5669),FALSE)</f>
        <v>#N/A</v>
      </c>
      <c r="O5668" t="e">
        <f>VLOOKUP($A5668,授权!$A$1:$J$5305,COLUMN(F5669),FALSE)</f>
        <v>#N/A</v>
      </c>
      <c r="P5668" t="e">
        <f>VLOOKUP($A5668,授权!$A$1:$J$5305,COLUMN(G5669),FALSE)</f>
        <v>#N/A</v>
      </c>
      <c r="Q5668" t="e">
        <f>VLOOKUP($A5668,授权!$A$1:$J$5305,COLUMN(H5669),FALSE)</f>
        <v>#N/A</v>
      </c>
      <c r="R5668" t="e">
        <f>VLOOKUP($A5668,授权!$A$1:$J$5305,COLUMN(I5669),FALSE)</f>
        <v>#N/A</v>
      </c>
      <c r="S5668" t="e">
        <f>VLOOKUP($A5668,授权!$A$1:$J$5305,COLUMN(J5669),FALSE)</f>
        <v>#N/A</v>
      </c>
    </row>
    <row r="5669" spans="1:19" x14ac:dyDescent="0.25">
      <c r="A5669" t="s">
        <v>5668</v>
      </c>
      <c r="B5669">
        <f>VLOOKUP(A5669,申请!A$1:J$5305,2,FALSE)</f>
        <v>2</v>
      </c>
      <c r="C5669">
        <f>VLOOKUP(A5669,申请!A$1:J$5305,3,FALSE)</f>
        <v>0</v>
      </c>
      <c r="D5669">
        <f>VLOOKUP(A5669,申请!A$1:J$5305,4,FALSE)</f>
        <v>2</v>
      </c>
      <c r="E5669">
        <f>VLOOKUP(A5669,申请!A$1:J$5305,5,FALSE)</f>
        <v>0</v>
      </c>
      <c r="F5669">
        <f>VLOOKUP(A5669,申请!A$1:J$5305,6,FALSE)</f>
        <v>2</v>
      </c>
      <c r="G5669">
        <f>VLOOKUP(A5669,申请!A$1:J$5305,7,FALSE)</f>
        <v>0</v>
      </c>
      <c r="H5669">
        <f>VLOOKUP(A5669,申请!A$1:J$5305,8,FALSE)</f>
        <v>1</v>
      </c>
      <c r="I5669">
        <f>VLOOKUP(A5669,申请!A$1:J$5305,9,FALSE)</f>
        <v>2</v>
      </c>
      <c r="J5669">
        <f>VLOOKUP(A5669,申请!A$1:J$5305,10,FALSE)</f>
        <v>0</v>
      </c>
      <c r="K5669" t="e">
        <f>VLOOKUP($A5669,授权!$A$1:$J$5305,COLUMN(B5670),FALSE)</f>
        <v>#N/A</v>
      </c>
      <c r="L5669" t="e">
        <f>VLOOKUP($A5669,授权!$A$1:$J$5305,COLUMN(C5670),FALSE)</f>
        <v>#N/A</v>
      </c>
      <c r="M5669" t="e">
        <f>VLOOKUP($A5669,授权!$A$1:$J$5305,COLUMN(D5670),FALSE)</f>
        <v>#N/A</v>
      </c>
      <c r="N5669" t="e">
        <f>VLOOKUP($A5669,授权!$A$1:$J$5305,COLUMN(E5670),FALSE)</f>
        <v>#N/A</v>
      </c>
      <c r="O5669" t="e">
        <f>VLOOKUP($A5669,授权!$A$1:$J$5305,COLUMN(F5670),FALSE)</f>
        <v>#N/A</v>
      </c>
      <c r="P5669" t="e">
        <f>VLOOKUP($A5669,授权!$A$1:$J$5305,COLUMN(G5670),FALSE)</f>
        <v>#N/A</v>
      </c>
      <c r="Q5669" t="e">
        <f>VLOOKUP($A5669,授权!$A$1:$J$5305,COLUMN(H5670),FALSE)</f>
        <v>#N/A</v>
      </c>
      <c r="R5669" t="e">
        <f>VLOOKUP($A5669,授权!$A$1:$J$5305,COLUMN(I5670),FALSE)</f>
        <v>#N/A</v>
      </c>
      <c r="S5669" t="e">
        <f>VLOOKUP($A5669,授权!$A$1:$J$5305,COLUMN(J5670),FALSE)</f>
        <v>#N/A</v>
      </c>
    </row>
    <row r="5670" spans="1:19" x14ac:dyDescent="0.25">
      <c r="A5670" t="s">
        <v>5669</v>
      </c>
      <c r="B5670">
        <f>VLOOKUP(A5670,申请!A$1:J$5305,2,FALSE)</f>
        <v>3</v>
      </c>
      <c r="C5670">
        <f>VLOOKUP(A5670,申请!A$1:J$5305,3,FALSE)</f>
        <v>2</v>
      </c>
      <c r="D5670">
        <f>VLOOKUP(A5670,申请!A$1:J$5305,4,FALSE)</f>
        <v>1</v>
      </c>
      <c r="E5670">
        <f>VLOOKUP(A5670,申请!A$1:J$5305,5,FALSE)</f>
        <v>1</v>
      </c>
      <c r="F5670">
        <f>VLOOKUP(A5670,申请!A$1:J$5305,6,FALSE)</f>
        <v>3</v>
      </c>
      <c r="G5670">
        <f>VLOOKUP(A5670,申请!A$1:J$5305,7,FALSE)</f>
        <v>0.66666666666666663</v>
      </c>
      <c r="H5670">
        <f>VLOOKUP(A5670,申请!A$1:J$5305,8,FALSE)</f>
        <v>0.33333333333333331</v>
      </c>
      <c r="I5670">
        <f>VLOOKUP(A5670,申请!A$1:J$5305,9,FALSE)</f>
        <v>3</v>
      </c>
      <c r="J5670">
        <f>VLOOKUP(A5670,申请!A$1:J$5305,10,FALSE)</f>
        <v>0</v>
      </c>
      <c r="K5670" t="e">
        <f>VLOOKUP($A5670,授权!$A$1:$J$5305,COLUMN(B5671),FALSE)</f>
        <v>#N/A</v>
      </c>
      <c r="L5670" t="e">
        <f>VLOOKUP($A5670,授权!$A$1:$J$5305,COLUMN(C5671),FALSE)</f>
        <v>#N/A</v>
      </c>
      <c r="M5670" t="e">
        <f>VLOOKUP($A5670,授权!$A$1:$J$5305,COLUMN(D5671),FALSE)</f>
        <v>#N/A</v>
      </c>
      <c r="N5670" t="e">
        <f>VLOOKUP($A5670,授权!$A$1:$J$5305,COLUMN(E5671),FALSE)</f>
        <v>#N/A</v>
      </c>
      <c r="O5670" t="e">
        <f>VLOOKUP($A5670,授权!$A$1:$J$5305,COLUMN(F5671),FALSE)</f>
        <v>#N/A</v>
      </c>
      <c r="P5670" t="e">
        <f>VLOOKUP($A5670,授权!$A$1:$J$5305,COLUMN(G5671),FALSE)</f>
        <v>#N/A</v>
      </c>
      <c r="Q5670" t="e">
        <f>VLOOKUP($A5670,授权!$A$1:$J$5305,COLUMN(H5671),FALSE)</f>
        <v>#N/A</v>
      </c>
      <c r="R5670" t="e">
        <f>VLOOKUP($A5670,授权!$A$1:$J$5305,COLUMN(I5671),FALSE)</f>
        <v>#N/A</v>
      </c>
      <c r="S5670" t="e">
        <f>VLOOKUP($A5670,授权!$A$1:$J$5305,COLUMN(J5671),FALSE)</f>
        <v>#N/A</v>
      </c>
    </row>
    <row r="5671" spans="1:19" x14ac:dyDescent="0.25">
      <c r="A5671" t="s">
        <v>5670</v>
      </c>
      <c r="B5671">
        <f>VLOOKUP(A5671,申请!A$1:J$5305,2,FALSE)</f>
        <v>1</v>
      </c>
      <c r="C5671">
        <f>VLOOKUP(A5671,申请!A$1:J$5305,3,FALSE)</f>
        <v>1</v>
      </c>
      <c r="D5671">
        <f>VLOOKUP(A5671,申请!A$1:J$5305,4,FALSE)</f>
        <v>0</v>
      </c>
      <c r="E5671">
        <f>VLOOKUP(A5671,申请!A$1:J$5305,5,FALSE)</f>
        <v>0</v>
      </c>
      <c r="F5671">
        <f>VLOOKUP(A5671,申请!A$1:J$5305,6,FALSE)</f>
        <v>1</v>
      </c>
      <c r="G5671">
        <f>VLOOKUP(A5671,申请!A$1:J$5305,7,FALSE)</f>
        <v>1</v>
      </c>
      <c r="H5671">
        <f>VLOOKUP(A5671,申请!A$1:J$5305,8,FALSE)</f>
        <v>0</v>
      </c>
      <c r="I5671">
        <f>VLOOKUP(A5671,申请!A$1:J$5305,9,FALSE)</f>
        <v>1</v>
      </c>
      <c r="J5671">
        <f>VLOOKUP(A5671,申请!A$1:J$5305,10,FALSE)</f>
        <v>0</v>
      </c>
      <c r="K5671" t="e">
        <f>VLOOKUP($A5671,授权!$A$1:$J$5305,COLUMN(B5672),FALSE)</f>
        <v>#N/A</v>
      </c>
      <c r="L5671" t="e">
        <f>VLOOKUP($A5671,授权!$A$1:$J$5305,COLUMN(C5672),FALSE)</f>
        <v>#N/A</v>
      </c>
      <c r="M5671" t="e">
        <f>VLOOKUP($A5671,授权!$A$1:$J$5305,COLUMN(D5672),FALSE)</f>
        <v>#N/A</v>
      </c>
      <c r="N5671" t="e">
        <f>VLOOKUP($A5671,授权!$A$1:$J$5305,COLUMN(E5672),FALSE)</f>
        <v>#N/A</v>
      </c>
      <c r="O5671" t="e">
        <f>VLOOKUP($A5671,授权!$A$1:$J$5305,COLUMN(F5672),FALSE)</f>
        <v>#N/A</v>
      </c>
      <c r="P5671" t="e">
        <f>VLOOKUP($A5671,授权!$A$1:$J$5305,COLUMN(G5672),FALSE)</f>
        <v>#N/A</v>
      </c>
      <c r="Q5671" t="e">
        <f>VLOOKUP($A5671,授权!$A$1:$J$5305,COLUMN(H5672),FALSE)</f>
        <v>#N/A</v>
      </c>
      <c r="R5671" t="e">
        <f>VLOOKUP($A5671,授权!$A$1:$J$5305,COLUMN(I5672),FALSE)</f>
        <v>#N/A</v>
      </c>
      <c r="S5671" t="e">
        <f>VLOOKUP($A5671,授权!$A$1:$J$5305,COLUMN(J5672),FALSE)</f>
        <v>#N/A</v>
      </c>
    </row>
    <row r="5672" spans="1:19" x14ac:dyDescent="0.25">
      <c r="A5672" t="s">
        <v>5671</v>
      </c>
      <c r="B5672">
        <f>VLOOKUP(A5672,申请!A$1:J$5305,2,FALSE)</f>
        <v>1</v>
      </c>
      <c r="C5672">
        <f>VLOOKUP(A5672,申请!A$1:J$5305,3,FALSE)</f>
        <v>1</v>
      </c>
      <c r="D5672">
        <f>VLOOKUP(A5672,申请!A$1:J$5305,4,FALSE)</f>
        <v>0</v>
      </c>
      <c r="E5672">
        <f>VLOOKUP(A5672,申请!A$1:J$5305,5,FALSE)</f>
        <v>1</v>
      </c>
      <c r="F5672">
        <f>VLOOKUP(A5672,申请!A$1:J$5305,6,FALSE)</f>
        <v>1</v>
      </c>
      <c r="G5672">
        <f>VLOOKUP(A5672,申请!A$1:J$5305,7,FALSE)</f>
        <v>1</v>
      </c>
      <c r="H5672">
        <f>VLOOKUP(A5672,申请!A$1:J$5305,8,FALSE)</f>
        <v>0</v>
      </c>
      <c r="I5672">
        <f>VLOOKUP(A5672,申请!A$1:J$5305,9,FALSE)</f>
        <v>1</v>
      </c>
      <c r="J5672">
        <f>VLOOKUP(A5672,申请!A$1:J$5305,10,FALSE)</f>
        <v>0</v>
      </c>
      <c r="K5672" t="e">
        <f>VLOOKUP($A5672,授权!$A$1:$J$5305,COLUMN(B5673),FALSE)</f>
        <v>#N/A</v>
      </c>
      <c r="L5672" t="e">
        <f>VLOOKUP($A5672,授权!$A$1:$J$5305,COLUMN(C5673),FALSE)</f>
        <v>#N/A</v>
      </c>
      <c r="M5672" t="e">
        <f>VLOOKUP($A5672,授权!$A$1:$J$5305,COLUMN(D5673),FALSE)</f>
        <v>#N/A</v>
      </c>
      <c r="N5672" t="e">
        <f>VLOOKUP($A5672,授权!$A$1:$J$5305,COLUMN(E5673),FALSE)</f>
        <v>#N/A</v>
      </c>
      <c r="O5672" t="e">
        <f>VLOOKUP($A5672,授权!$A$1:$J$5305,COLUMN(F5673),FALSE)</f>
        <v>#N/A</v>
      </c>
      <c r="P5672" t="e">
        <f>VLOOKUP($A5672,授权!$A$1:$J$5305,COLUMN(G5673),FALSE)</f>
        <v>#N/A</v>
      </c>
      <c r="Q5672" t="e">
        <f>VLOOKUP($A5672,授权!$A$1:$J$5305,COLUMN(H5673),FALSE)</f>
        <v>#N/A</v>
      </c>
      <c r="R5672" t="e">
        <f>VLOOKUP($A5672,授权!$A$1:$J$5305,COLUMN(I5673),FALSE)</f>
        <v>#N/A</v>
      </c>
      <c r="S5672" t="e">
        <f>VLOOKUP($A5672,授权!$A$1:$J$5305,COLUMN(J5673),FALSE)</f>
        <v>#N/A</v>
      </c>
    </row>
    <row r="5673" spans="1:19" x14ac:dyDescent="0.25">
      <c r="A5673" t="s">
        <v>5672</v>
      </c>
      <c r="B5673">
        <f>VLOOKUP(A5673,申请!A$1:J$5305,2,FALSE)</f>
        <v>2</v>
      </c>
      <c r="C5673">
        <f>VLOOKUP(A5673,申请!A$1:J$5305,3,FALSE)</f>
        <v>2</v>
      </c>
      <c r="D5673">
        <f>VLOOKUP(A5673,申请!A$1:J$5305,4,FALSE)</f>
        <v>0</v>
      </c>
      <c r="E5673">
        <f>VLOOKUP(A5673,申请!A$1:J$5305,5,FALSE)</f>
        <v>0</v>
      </c>
      <c r="F5673">
        <f>VLOOKUP(A5673,申请!A$1:J$5305,6,FALSE)</f>
        <v>2</v>
      </c>
      <c r="G5673">
        <f>VLOOKUP(A5673,申请!A$1:J$5305,7,FALSE)</f>
        <v>1</v>
      </c>
      <c r="H5673">
        <f>VLOOKUP(A5673,申请!A$1:J$5305,8,FALSE)</f>
        <v>0</v>
      </c>
      <c r="I5673">
        <f>VLOOKUP(A5673,申请!A$1:J$5305,9,FALSE)</f>
        <v>2</v>
      </c>
      <c r="J5673">
        <f>VLOOKUP(A5673,申请!A$1:J$5305,10,FALSE)</f>
        <v>0</v>
      </c>
      <c r="K5673" t="e">
        <f>VLOOKUP($A5673,授权!$A$1:$J$5305,COLUMN(B5674),FALSE)</f>
        <v>#N/A</v>
      </c>
      <c r="L5673" t="e">
        <f>VLOOKUP($A5673,授权!$A$1:$J$5305,COLUMN(C5674),FALSE)</f>
        <v>#N/A</v>
      </c>
      <c r="M5673" t="e">
        <f>VLOOKUP($A5673,授权!$A$1:$J$5305,COLUMN(D5674),FALSE)</f>
        <v>#N/A</v>
      </c>
      <c r="N5673" t="e">
        <f>VLOOKUP($A5673,授权!$A$1:$J$5305,COLUMN(E5674),FALSE)</f>
        <v>#N/A</v>
      </c>
      <c r="O5673" t="e">
        <f>VLOOKUP($A5673,授权!$A$1:$J$5305,COLUMN(F5674),FALSE)</f>
        <v>#N/A</v>
      </c>
      <c r="P5673" t="e">
        <f>VLOOKUP($A5673,授权!$A$1:$J$5305,COLUMN(G5674),FALSE)</f>
        <v>#N/A</v>
      </c>
      <c r="Q5673" t="e">
        <f>VLOOKUP($A5673,授权!$A$1:$J$5305,COLUMN(H5674),FALSE)</f>
        <v>#N/A</v>
      </c>
      <c r="R5673" t="e">
        <f>VLOOKUP($A5673,授权!$A$1:$J$5305,COLUMN(I5674),FALSE)</f>
        <v>#N/A</v>
      </c>
      <c r="S5673" t="e">
        <f>VLOOKUP($A5673,授权!$A$1:$J$5305,COLUMN(J5674),FALSE)</f>
        <v>#N/A</v>
      </c>
    </row>
    <row r="5674" spans="1:19" x14ac:dyDescent="0.25">
      <c r="A5674" t="s">
        <v>5673</v>
      </c>
      <c r="B5674">
        <f>VLOOKUP(A5674,申请!A$1:J$5305,2,FALSE)</f>
        <v>1</v>
      </c>
      <c r="C5674">
        <f>VLOOKUP(A5674,申请!A$1:J$5305,3,FALSE)</f>
        <v>1</v>
      </c>
      <c r="D5674">
        <f>VLOOKUP(A5674,申请!A$1:J$5305,4,FALSE)</f>
        <v>0</v>
      </c>
      <c r="E5674">
        <f>VLOOKUP(A5674,申请!A$1:J$5305,5,FALSE)</f>
        <v>0</v>
      </c>
      <c r="F5674">
        <f>VLOOKUP(A5674,申请!A$1:J$5305,6,FALSE)</f>
        <v>1</v>
      </c>
      <c r="G5674">
        <f>VLOOKUP(A5674,申请!A$1:J$5305,7,FALSE)</f>
        <v>1</v>
      </c>
      <c r="H5674">
        <f>VLOOKUP(A5674,申请!A$1:J$5305,8,FALSE)</f>
        <v>0</v>
      </c>
      <c r="I5674">
        <f>VLOOKUP(A5674,申请!A$1:J$5305,9,FALSE)</f>
        <v>1</v>
      </c>
      <c r="J5674">
        <f>VLOOKUP(A5674,申请!A$1:J$5305,10,FALSE)</f>
        <v>0</v>
      </c>
      <c r="K5674" t="e">
        <f>VLOOKUP($A5674,授权!$A$1:$J$5305,COLUMN(B5675),FALSE)</f>
        <v>#N/A</v>
      </c>
      <c r="L5674" t="e">
        <f>VLOOKUP($A5674,授权!$A$1:$J$5305,COLUMN(C5675),FALSE)</f>
        <v>#N/A</v>
      </c>
      <c r="M5674" t="e">
        <f>VLOOKUP($A5674,授权!$A$1:$J$5305,COLUMN(D5675),FALSE)</f>
        <v>#N/A</v>
      </c>
      <c r="N5674" t="e">
        <f>VLOOKUP($A5674,授权!$A$1:$J$5305,COLUMN(E5675),FALSE)</f>
        <v>#N/A</v>
      </c>
      <c r="O5674" t="e">
        <f>VLOOKUP($A5674,授权!$A$1:$J$5305,COLUMN(F5675),FALSE)</f>
        <v>#N/A</v>
      </c>
      <c r="P5674" t="e">
        <f>VLOOKUP($A5674,授权!$A$1:$J$5305,COLUMN(G5675),FALSE)</f>
        <v>#N/A</v>
      </c>
      <c r="Q5674" t="e">
        <f>VLOOKUP($A5674,授权!$A$1:$J$5305,COLUMN(H5675),FALSE)</f>
        <v>#N/A</v>
      </c>
      <c r="R5674" t="e">
        <f>VLOOKUP($A5674,授权!$A$1:$J$5305,COLUMN(I5675),FALSE)</f>
        <v>#N/A</v>
      </c>
      <c r="S5674" t="e">
        <f>VLOOKUP($A5674,授权!$A$1:$J$5305,COLUMN(J5675),FALSE)</f>
        <v>#N/A</v>
      </c>
    </row>
    <row r="5675" spans="1:19" x14ac:dyDescent="0.25">
      <c r="A5675" t="s">
        <v>5674</v>
      </c>
      <c r="B5675">
        <f>VLOOKUP(A5675,申请!A$1:J$5305,2,FALSE)</f>
        <v>15</v>
      </c>
      <c r="C5675">
        <f>VLOOKUP(A5675,申请!A$1:J$5305,3,FALSE)</f>
        <v>13</v>
      </c>
      <c r="D5675">
        <f>VLOOKUP(A5675,申请!A$1:J$5305,4,FALSE)</f>
        <v>2</v>
      </c>
      <c r="E5675">
        <f>VLOOKUP(A5675,申请!A$1:J$5305,5,FALSE)</f>
        <v>0</v>
      </c>
      <c r="F5675">
        <f>VLOOKUP(A5675,申请!A$1:J$5305,6,FALSE)</f>
        <v>15</v>
      </c>
      <c r="G5675">
        <f>VLOOKUP(A5675,申请!A$1:J$5305,7,FALSE)</f>
        <v>0.8666666666666667</v>
      </c>
      <c r="H5675">
        <f>VLOOKUP(A5675,申请!A$1:J$5305,8,FALSE)</f>
        <v>0.13333333333333333</v>
      </c>
      <c r="I5675">
        <f>VLOOKUP(A5675,申请!A$1:J$5305,9,FALSE)</f>
        <v>15</v>
      </c>
      <c r="J5675">
        <f>VLOOKUP(A5675,申请!A$1:J$5305,10,FALSE)</f>
        <v>0</v>
      </c>
      <c r="K5675" t="e">
        <f>VLOOKUP($A5675,授权!$A$1:$J$5305,COLUMN(B5676),FALSE)</f>
        <v>#N/A</v>
      </c>
      <c r="L5675" t="e">
        <f>VLOOKUP($A5675,授权!$A$1:$J$5305,COLUMN(C5676),FALSE)</f>
        <v>#N/A</v>
      </c>
      <c r="M5675" t="e">
        <f>VLOOKUP($A5675,授权!$A$1:$J$5305,COLUMN(D5676),FALSE)</f>
        <v>#N/A</v>
      </c>
      <c r="N5675" t="e">
        <f>VLOOKUP($A5675,授权!$A$1:$J$5305,COLUMN(E5676),FALSE)</f>
        <v>#N/A</v>
      </c>
      <c r="O5675" t="e">
        <f>VLOOKUP($A5675,授权!$A$1:$J$5305,COLUMN(F5676),FALSE)</f>
        <v>#N/A</v>
      </c>
      <c r="P5675" t="e">
        <f>VLOOKUP($A5675,授权!$A$1:$J$5305,COLUMN(G5676),FALSE)</f>
        <v>#N/A</v>
      </c>
      <c r="Q5675" t="e">
        <f>VLOOKUP($A5675,授权!$A$1:$J$5305,COLUMN(H5676),FALSE)</f>
        <v>#N/A</v>
      </c>
      <c r="R5675" t="e">
        <f>VLOOKUP($A5675,授权!$A$1:$J$5305,COLUMN(I5676),FALSE)</f>
        <v>#N/A</v>
      </c>
      <c r="S5675" t="e">
        <f>VLOOKUP($A5675,授权!$A$1:$J$5305,COLUMN(J5676),FALSE)</f>
        <v>#N/A</v>
      </c>
    </row>
    <row r="5676" spans="1:19" x14ac:dyDescent="0.25">
      <c r="A5676" t="s">
        <v>5675</v>
      </c>
      <c r="B5676">
        <f>VLOOKUP(A5676,申请!A$1:J$5305,2,FALSE)</f>
        <v>1</v>
      </c>
      <c r="C5676">
        <f>VLOOKUP(A5676,申请!A$1:J$5305,3,FALSE)</f>
        <v>1</v>
      </c>
      <c r="D5676">
        <f>VLOOKUP(A5676,申请!A$1:J$5305,4,FALSE)</f>
        <v>0</v>
      </c>
      <c r="E5676">
        <f>VLOOKUP(A5676,申请!A$1:J$5305,5,FALSE)</f>
        <v>0</v>
      </c>
      <c r="F5676">
        <f>VLOOKUP(A5676,申请!A$1:J$5305,6,FALSE)</f>
        <v>1</v>
      </c>
      <c r="G5676">
        <f>VLOOKUP(A5676,申请!A$1:J$5305,7,FALSE)</f>
        <v>1</v>
      </c>
      <c r="H5676">
        <f>VLOOKUP(A5676,申请!A$1:J$5305,8,FALSE)</f>
        <v>0</v>
      </c>
      <c r="I5676">
        <f>VLOOKUP(A5676,申请!A$1:J$5305,9,FALSE)</f>
        <v>1</v>
      </c>
      <c r="J5676">
        <f>VLOOKUP(A5676,申请!A$1:J$5305,10,FALSE)</f>
        <v>0</v>
      </c>
      <c r="K5676" t="e">
        <f>VLOOKUP($A5676,授权!$A$1:$J$5305,COLUMN(B5677),FALSE)</f>
        <v>#N/A</v>
      </c>
      <c r="L5676" t="e">
        <f>VLOOKUP($A5676,授权!$A$1:$J$5305,COLUMN(C5677),FALSE)</f>
        <v>#N/A</v>
      </c>
      <c r="M5676" t="e">
        <f>VLOOKUP($A5676,授权!$A$1:$J$5305,COLUMN(D5677),FALSE)</f>
        <v>#N/A</v>
      </c>
      <c r="N5676" t="e">
        <f>VLOOKUP($A5676,授权!$A$1:$J$5305,COLUMN(E5677),FALSE)</f>
        <v>#N/A</v>
      </c>
      <c r="O5676" t="e">
        <f>VLOOKUP($A5676,授权!$A$1:$J$5305,COLUMN(F5677),FALSE)</f>
        <v>#N/A</v>
      </c>
      <c r="P5676" t="e">
        <f>VLOOKUP($A5676,授权!$A$1:$J$5305,COLUMN(G5677),FALSE)</f>
        <v>#N/A</v>
      </c>
      <c r="Q5676" t="e">
        <f>VLOOKUP($A5676,授权!$A$1:$J$5305,COLUMN(H5677),FALSE)</f>
        <v>#N/A</v>
      </c>
      <c r="R5676" t="e">
        <f>VLOOKUP($A5676,授权!$A$1:$J$5305,COLUMN(I5677),FALSE)</f>
        <v>#N/A</v>
      </c>
      <c r="S5676" t="e">
        <f>VLOOKUP($A5676,授权!$A$1:$J$5305,COLUMN(J5677),FALSE)</f>
        <v>#N/A</v>
      </c>
    </row>
    <row r="5677" spans="1:19" x14ac:dyDescent="0.25">
      <c r="A5677" t="s">
        <v>5676</v>
      </c>
      <c r="B5677">
        <f>VLOOKUP(A5677,申请!A$1:J$5305,2,FALSE)</f>
        <v>1</v>
      </c>
      <c r="C5677">
        <f>VLOOKUP(A5677,申请!A$1:J$5305,3,FALSE)</f>
        <v>1</v>
      </c>
      <c r="D5677">
        <f>VLOOKUP(A5677,申请!A$1:J$5305,4,FALSE)</f>
        <v>0</v>
      </c>
      <c r="E5677">
        <f>VLOOKUP(A5677,申请!A$1:J$5305,5,FALSE)</f>
        <v>0</v>
      </c>
      <c r="F5677">
        <f>VLOOKUP(A5677,申请!A$1:J$5305,6,FALSE)</f>
        <v>1</v>
      </c>
      <c r="G5677">
        <f>VLOOKUP(A5677,申请!A$1:J$5305,7,FALSE)</f>
        <v>1</v>
      </c>
      <c r="H5677">
        <f>VLOOKUP(A5677,申请!A$1:J$5305,8,FALSE)</f>
        <v>0</v>
      </c>
      <c r="I5677">
        <f>VLOOKUP(A5677,申请!A$1:J$5305,9,FALSE)</f>
        <v>1</v>
      </c>
      <c r="J5677">
        <f>VLOOKUP(A5677,申请!A$1:J$5305,10,FALSE)</f>
        <v>0</v>
      </c>
      <c r="K5677" t="e">
        <f>VLOOKUP($A5677,授权!$A$1:$J$5305,COLUMN(B5678),FALSE)</f>
        <v>#N/A</v>
      </c>
      <c r="L5677" t="e">
        <f>VLOOKUP($A5677,授权!$A$1:$J$5305,COLUMN(C5678),FALSE)</f>
        <v>#N/A</v>
      </c>
      <c r="M5677" t="e">
        <f>VLOOKUP($A5677,授权!$A$1:$J$5305,COLUMN(D5678),FALSE)</f>
        <v>#N/A</v>
      </c>
      <c r="N5677" t="e">
        <f>VLOOKUP($A5677,授权!$A$1:$J$5305,COLUMN(E5678),FALSE)</f>
        <v>#N/A</v>
      </c>
      <c r="O5677" t="e">
        <f>VLOOKUP($A5677,授权!$A$1:$J$5305,COLUMN(F5678),FALSE)</f>
        <v>#N/A</v>
      </c>
      <c r="P5677" t="e">
        <f>VLOOKUP($A5677,授权!$A$1:$J$5305,COLUMN(G5678),FALSE)</f>
        <v>#N/A</v>
      </c>
      <c r="Q5677" t="e">
        <f>VLOOKUP($A5677,授权!$A$1:$J$5305,COLUMN(H5678),FALSE)</f>
        <v>#N/A</v>
      </c>
      <c r="R5677" t="e">
        <f>VLOOKUP($A5677,授权!$A$1:$J$5305,COLUMN(I5678),FALSE)</f>
        <v>#N/A</v>
      </c>
      <c r="S5677" t="e">
        <f>VLOOKUP($A5677,授权!$A$1:$J$5305,COLUMN(J5678),FALSE)</f>
        <v>#N/A</v>
      </c>
    </row>
    <row r="5678" spans="1:19" x14ac:dyDescent="0.25">
      <c r="A5678" t="s">
        <v>5677</v>
      </c>
      <c r="B5678">
        <f>VLOOKUP(A5678,申请!A$1:J$5305,2,FALSE)</f>
        <v>3</v>
      </c>
      <c r="C5678">
        <f>VLOOKUP(A5678,申请!A$1:J$5305,3,FALSE)</f>
        <v>3</v>
      </c>
      <c r="D5678">
        <f>VLOOKUP(A5678,申请!A$1:J$5305,4,FALSE)</f>
        <v>0</v>
      </c>
      <c r="E5678">
        <f>VLOOKUP(A5678,申请!A$1:J$5305,5,FALSE)</f>
        <v>0</v>
      </c>
      <c r="F5678">
        <f>VLOOKUP(A5678,申请!A$1:J$5305,6,FALSE)</f>
        <v>3</v>
      </c>
      <c r="G5678">
        <f>VLOOKUP(A5678,申请!A$1:J$5305,7,FALSE)</f>
        <v>1</v>
      </c>
      <c r="H5678">
        <f>VLOOKUP(A5678,申请!A$1:J$5305,8,FALSE)</f>
        <v>0</v>
      </c>
      <c r="I5678">
        <f>VLOOKUP(A5678,申请!A$1:J$5305,9,FALSE)</f>
        <v>3</v>
      </c>
      <c r="J5678">
        <f>VLOOKUP(A5678,申请!A$1:J$5305,10,FALSE)</f>
        <v>0</v>
      </c>
      <c r="K5678" t="e">
        <f>VLOOKUP($A5678,授权!$A$1:$J$5305,COLUMN(B5679),FALSE)</f>
        <v>#N/A</v>
      </c>
      <c r="L5678" t="e">
        <f>VLOOKUP($A5678,授权!$A$1:$J$5305,COLUMN(C5679),FALSE)</f>
        <v>#N/A</v>
      </c>
      <c r="M5678" t="e">
        <f>VLOOKUP($A5678,授权!$A$1:$J$5305,COLUMN(D5679),FALSE)</f>
        <v>#N/A</v>
      </c>
      <c r="N5678" t="e">
        <f>VLOOKUP($A5678,授权!$A$1:$J$5305,COLUMN(E5679),FALSE)</f>
        <v>#N/A</v>
      </c>
      <c r="O5678" t="e">
        <f>VLOOKUP($A5678,授权!$A$1:$J$5305,COLUMN(F5679),FALSE)</f>
        <v>#N/A</v>
      </c>
      <c r="P5678" t="e">
        <f>VLOOKUP($A5678,授权!$A$1:$J$5305,COLUMN(G5679),FALSE)</f>
        <v>#N/A</v>
      </c>
      <c r="Q5678" t="e">
        <f>VLOOKUP($A5678,授权!$A$1:$J$5305,COLUMN(H5679),FALSE)</f>
        <v>#N/A</v>
      </c>
      <c r="R5678" t="e">
        <f>VLOOKUP($A5678,授权!$A$1:$J$5305,COLUMN(I5679),FALSE)</f>
        <v>#N/A</v>
      </c>
      <c r="S5678" t="e">
        <f>VLOOKUP($A5678,授权!$A$1:$J$5305,COLUMN(J5679),FALSE)</f>
        <v>#N/A</v>
      </c>
    </row>
    <row r="5679" spans="1:19" x14ac:dyDescent="0.25">
      <c r="A5679" t="s">
        <v>5678</v>
      </c>
      <c r="B5679">
        <f>VLOOKUP(A5679,申请!A$1:J$5305,2,FALSE)</f>
        <v>1</v>
      </c>
      <c r="C5679">
        <f>VLOOKUP(A5679,申请!A$1:J$5305,3,FALSE)</f>
        <v>1</v>
      </c>
      <c r="D5679">
        <f>VLOOKUP(A5679,申请!A$1:J$5305,4,FALSE)</f>
        <v>0</v>
      </c>
      <c r="E5679">
        <f>VLOOKUP(A5679,申请!A$1:J$5305,5,FALSE)</f>
        <v>0</v>
      </c>
      <c r="F5679">
        <f>VLOOKUP(A5679,申请!A$1:J$5305,6,FALSE)</f>
        <v>1</v>
      </c>
      <c r="G5679">
        <f>VLOOKUP(A5679,申请!A$1:J$5305,7,FALSE)</f>
        <v>1</v>
      </c>
      <c r="H5679">
        <f>VLOOKUP(A5679,申请!A$1:J$5305,8,FALSE)</f>
        <v>0</v>
      </c>
      <c r="I5679">
        <f>VLOOKUP(A5679,申请!A$1:J$5305,9,FALSE)</f>
        <v>1</v>
      </c>
      <c r="J5679">
        <f>VLOOKUP(A5679,申请!A$1:J$5305,10,FALSE)</f>
        <v>0</v>
      </c>
      <c r="K5679" t="e">
        <f>VLOOKUP($A5679,授权!$A$1:$J$5305,COLUMN(B5680),FALSE)</f>
        <v>#N/A</v>
      </c>
      <c r="L5679" t="e">
        <f>VLOOKUP($A5679,授权!$A$1:$J$5305,COLUMN(C5680),FALSE)</f>
        <v>#N/A</v>
      </c>
      <c r="M5679" t="e">
        <f>VLOOKUP($A5679,授权!$A$1:$J$5305,COLUMN(D5680),FALSE)</f>
        <v>#N/A</v>
      </c>
      <c r="N5679" t="e">
        <f>VLOOKUP($A5679,授权!$A$1:$J$5305,COLUMN(E5680),FALSE)</f>
        <v>#N/A</v>
      </c>
      <c r="O5679" t="e">
        <f>VLOOKUP($A5679,授权!$A$1:$J$5305,COLUMN(F5680),FALSE)</f>
        <v>#N/A</v>
      </c>
      <c r="P5679" t="e">
        <f>VLOOKUP($A5679,授权!$A$1:$J$5305,COLUMN(G5680),FALSE)</f>
        <v>#N/A</v>
      </c>
      <c r="Q5679" t="e">
        <f>VLOOKUP($A5679,授权!$A$1:$J$5305,COLUMN(H5680),FALSE)</f>
        <v>#N/A</v>
      </c>
      <c r="R5679" t="e">
        <f>VLOOKUP($A5679,授权!$A$1:$J$5305,COLUMN(I5680),FALSE)</f>
        <v>#N/A</v>
      </c>
      <c r="S5679" t="e">
        <f>VLOOKUP($A5679,授权!$A$1:$J$5305,COLUMN(J5680),FALSE)</f>
        <v>#N/A</v>
      </c>
    </row>
    <row r="5680" spans="1:19" x14ac:dyDescent="0.25">
      <c r="A5680" t="s">
        <v>5679</v>
      </c>
      <c r="B5680">
        <f>VLOOKUP(A5680,申请!A$1:J$5305,2,FALSE)</f>
        <v>4</v>
      </c>
      <c r="C5680">
        <f>VLOOKUP(A5680,申请!A$1:J$5305,3,FALSE)</f>
        <v>4</v>
      </c>
      <c r="D5680">
        <f>VLOOKUP(A5680,申请!A$1:J$5305,4,FALSE)</f>
        <v>0</v>
      </c>
      <c r="E5680">
        <f>VLOOKUP(A5680,申请!A$1:J$5305,5,FALSE)</f>
        <v>0</v>
      </c>
      <c r="F5680">
        <f>VLOOKUP(A5680,申请!A$1:J$5305,6,FALSE)</f>
        <v>4</v>
      </c>
      <c r="G5680">
        <f>VLOOKUP(A5680,申请!A$1:J$5305,7,FALSE)</f>
        <v>1</v>
      </c>
      <c r="H5680">
        <f>VLOOKUP(A5680,申请!A$1:J$5305,8,FALSE)</f>
        <v>0</v>
      </c>
      <c r="I5680">
        <f>VLOOKUP(A5680,申请!A$1:J$5305,9,FALSE)</f>
        <v>4</v>
      </c>
      <c r="J5680">
        <f>VLOOKUP(A5680,申请!A$1:J$5305,10,FALSE)</f>
        <v>0</v>
      </c>
      <c r="K5680" t="e">
        <f>VLOOKUP($A5680,授权!$A$1:$J$5305,COLUMN(B5681),FALSE)</f>
        <v>#N/A</v>
      </c>
      <c r="L5680" t="e">
        <f>VLOOKUP($A5680,授权!$A$1:$J$5305,COLUMN(C5681),FALSE)</f>
        <v>#N/A</v>
      </c>
      <c r="M5680" t="e">
        <f>VLOOKUP($A5680,授权!$A$1:$J$5305,COLUMN(D5681),FALSE)</f>
        <v>#N/A</v>
      </c>
      <c r="N5680" t="e">
        <f>VLOOKUP($A5680,授权!$A$1:$J$5305,COLUMN(E5681),FALSE)</f>
        <v>#N/A</v>
      </c>
      <c r="O5680" t="e">
        <f>VLOOKUP($A5680,授权!$A$1:$J$5305,COLUMN(F5681),FALSE)</f>
        <v>#N/A</v>
      </c>
      <c r="P5680" t="e">
        <f>VLOOKUP($A5680,授权!$A$1:$J$5305,COLUMN(G5681),FALSE)</f>
        <v>#N/A</v>
      </c>
      <c r="Q5680" t="e">
        <f>VLOOKUP($A5680,授权!$A$1:$J$5305,COLUMN(H5681),FALSE)</f>
        <v>#N/A</v>
      </c>
      <c r="R5680" t="e">
        <f>VLOOKUP($A5680,授权!$A$1:$J$5305,COLUMN(I5681),FALSE)</f>
        <v>#N/A</v>
      </c>
      <c r="S5680" t="e">
        <f>VLOOKUP($A5680,授权!$A$1:$J$5305,COLUMN(J5681),FALSE)</f>
        <v>#N/A</v>
      </c>
    </row>
    <row r="5681" spans="1:19" x14ac:dyDescent="0.25">
      <c r="A5681" t="s">
        <v>5680</v>
      </c>
      <c r="B5681">
        <f>VLOOKUP(A5681,申请!A$1:J$5305,2,FALSE)</f>
        <v>2</v>
      </c>
      <c r="C5681">
        <f>VLOOKUP(A5681,申请!A$1:J$5305,3,FALSE)</f>
        <v>0</v>
      </c>
      <c r="D5681">
        <f>VLOOKUP(A5681,申请!A$1:J$5305,4,FALSE)</f>
        <v>2</v>
      </c>
      <c r="E5681">
        <f>VLOOKUP(A5681,申请!A$1:J$5305,5,FALSE)</f>
        <v>8</v>
      </c>
      <c r="F5681">
        <f>VLOOKUP(A5681,申请!A$1:J$5305,6,FALSE)</f>
        <v>2</v>
      </c>
      <c r="G5681">
        <f>VLOOKUP(A5681,申请!A$1:J$5305,7,FALSE)</f>
        <v>0</v>
      </c>
      <c r="H5681">
        <f>VLOOKUP(A5681,申请!A$1:J$5305,8,FALSE)</f>
        <v>1</v>
      </c>
      <c r="I5681">
        <f>VLOOKUP(A5681,申请!A$1:J$5305,9,FALSE)</f>
        <v>2</v>
      </c>
      <c r="J5681">
        <f>VLOOKUP(A5681,申请!A$1:J$5305,10,FALSE)</f>
        <v>0</v>
      </c>
      <c r="K5681" t="e">
        <f>VLOOKUP($A5681,授权!$A$1:$J$5305,COLUMN(B5682),FALSE)</f>
        <v>#N/A</v>
      </c>
      <c r="L5681" t="e">
        <f>VLOOKUP($A5681,授权!$A$1:$J$5305,COLUMN(C5682),FALSE)</f>
        <v>#N/A</v>
      </c>
      <c r="M5681" t="e">
        <f>VLOOKUP($A5681,授权!$A$1:$J$5305,COLUMN(D5682),FALSE)</f>
        <v>#N/A</v>
      </c>
      <c r="N5681" t="e">
        <f>VLOOKUP($A5681,授权!$A$1:$J$5305,COLUMN(E5682),FALSE)</f>
        <v>#N/A</v>
      </c>
      <c r="O5681" t="e">
        <f>VLOOKUP($A5681,授权!$A$1:$J$5305,COLUMN(F5682),FALSE)</f>
        <v>#N/A</v>
      </c>
      <c r="P5681" t="e">
        <f>VLOOKUP($A5681,授权!$A$1:$J$5305,COLUMN(G5682),FALSE)</f>
        <v>#N/A</v>
      </c>
      <c r="Q5681" t="e">
        <f>VLOOKUP($A5681,授权!$A$1:$J$5305,COLUMN(H5682),FALSE)</f>
        <v>#N/A</v>
      </c>
      <c r="R5681" t="e">
        <f>VLOOKUP($A5681,授权!$A$1:$J$5305,COLUMN(I5682),FALSE)</f>
        <v>#N/A</v>
      </c>
      <c r="S5681" t="e">
        <f>VLOOKUP($A5681,授权!$A$1:$J$5305,COLUMN(J5682),FALSE)</f>
        <v>#N/A</v>
      </c>
    </row>
    <row r="5682" spans="1:19" x14ac:dyDescent="0.25">
      <c r="A5682" t="s">
        <v>5681</v>
      </c>
      <c r="B5682">
        <f>VLOOKUP(A5682,申请!A$1:J$5305,2,FALSE)</f>
        <v>3</v>
      </c>
      <c r="C5682">
        <f>VLOOKUP(A5682,申请!A$1:J$5305,3,FALSE)</f>
        <v>0</v>
      </c>
      <c r="D5682">
        <f>VLOOKUP(A5682,申请!A$1:J$5305,4,FALSE)</f>
        <v>3</v>
      </c>
      <c r="E5682">
        <f>VLOOKUP(A5682,申请!A$1:J$5305,5,FALSE)</f>
        <v>2</v>
      </c>
      <c r="F5682">
        <f>VLOOKUP(A5682,申请!A$1:J$5305,6,FALSE)</f>
        <v>3</v>
      </c>
      <c r="G5682">
        <f>VLOOKUP(A5682,申请!A$1:J$5305,7,FALSE)</f>
        <v>0</v>
      </c>
      <c r="H5682">
        <f>VLOOKUP(A5682,申请!A$1:J$5305,8,FALSE)</f>
        <v>1</v>
      </c>
      <c r="I5682">
        <f>VLOOKUP(A5682,申请!A$1:J$5305,9,FALSE)</f>
        <v>3</v>
      </c>
      <c r="J5682">
        <f>VLOOKUP(A5682,申请!A$1:J$5305,10,FALSE)</f>
        <v>0</v>
      </c>
      <c r="K5682" t="e">
        <f>VLOOKUP($A5682,授权!$A$1:$J$5305,COLUMN(B5683),FALSE)</f>
        <v>#N/A</v>
      </c>
      <c r="L5682" t="e">
        <f>VLOOKUP($A5682,授权!$A$1:$J$5305,COLUMN(C5683),FALSE)</f>
        <v>#N/A</v>
      </c>
      <c r="M5682" t="e">
        <f>VLOOKUP($A5682,授权!$A$1:$J$5305,COLUMN(D5683),FALSE)</f>
        <v>#N/A</v>
      </c>
      <c r="N5682" t="e">
        <f>VLOOKUP($A5682,授权!$A$1:$J$5305,COLUMN(E5683),FALSE)</f>
        <v>#N/A</v>
      </c>
      <c r="O5682" t="e">
        <f>VLOOKUP($A5682,授权!$A$1:$J$5305,COLUMN(F5683),FALSE)</f>
        <v>#N/A</v>
      </c>
      <c r="P5682" t="e">
        <f>VLOOKUP($A5682,授权!$A$1:$J$5305,COLUMN(G5683),FALSE)</f>
        <v>#N/A</v>
      </c>
      <c r="Q5682" t="e">
        <f>VLOOKUP($A5682,授权!$A$1:$J$5305,COLUMN(H5683),FALSE)</f>
        <v>#N/A</v>
      </c>
      <c r="R5682" t="e">
        <f>VLOOKUP($A5682,授权!$A$1:$J$5305,COLUMN(I5683),FALSE)</f>
        <v>#N/A</v>
      </c>
      <c r="S5682" t="e">
        <f>VLOOKUP($A5682,授权!$A$1:$J$5305,COLUMN(J5683),FALSE)</f>
        <v>#N/A</v>
      </c>
    </row>
    <row r="5683" spans="1:19" x14ac:dyDescent="0.25">
      <c r="A5683" t="s">
        <v>5682</v>
      </c>
      <c r="B5683">
        <f>VLOOKUP(A5683,申请!A$1:J$5305,2,FALSE)</f>
        <v>1</v>
      </c>
      <c r="C5683">
        <f>VLOOKUP(A5683,申请!A$1:J$5305,3,FALSE)</f>
        <v>1</v>
      </c>
      <c r="D5683">
        <f>VLOOKUP(A5683,申请!A$1:J$5305,4,FALSE)</f>
        <v>0</v>
      </c>
      <c r="E5683">
        <f>VLOOKUP(A5683,申请!A$1:J$5305,5,FALSE)</f>
        <v>0</v>
      </c>
      <c r="F5683">
        <f>VLOOKUP(A5683,申请!A$1:J$5305,6,FALSE)</f>
        <v>1</v>
      </c>
      <c r="G5683">
        <f>VLOOKUP(A5683,申请!A$1:J$5305,7,FALSE)</f>
        <v>1</v>
      </c>
      <c r="H5683">
        <f>VLOOKUP(A5683,申请!A$1:J$5305,8,FALSE)</f>
        <v>0</v>
      </c>
      <c r="I5683">
        <f>VLOOKUP(A5683,申请!A$1:J$5305,9,FALSE)</f>
        <v>1</v>
      </c>
      <c r="J5683">
        <f>VLOOKUP(A5683,申请!A$1:J$5305,10,FALSE)</f>
        <v>0</v>
      </c>
      <c r="K5683" t="e">
        <f>VLOOKUP($A5683,授权!$A$1:$J$5305,COLUMN(B5684),FALSE)</f>
        <v>#N/A</v>
      </c>
      <c r="L5683" t="e">
        <f>VLOOKUP($A5683,授权!$A$1:$J$5305,COLUMN(C5684),FALSE)</f>
        <v>#N/A</v>
      </c>
      <c r="M5683" t="e">
        <f>VLOOKUP($A5683,授权!$A$1:$J$5305,COLUMN(D5684),FALSE)</f>
        <v>#N/A</v>
      </c>
      <c r="N5683" t="e">
        <f>VLOOKUP($A5683,授权!$A$1:$J$5305,COLUMN(E5684),FALSE)</f>
        <v>#N/A</v>
      </c>
      <c r="O5683" t="e">
        <f>VLOOKUP($A5683,授权!$A$1:$J$5305,COLUMN(F5684),FALSE)</f>
        <v>#N/A</v>
      </c>
      <c r="P5683" t="e">
        <f>VLOOKUP($A5683,授权!$A$1:$J$5305,COLUMN(G5684),FALSE)</f>
        <v>#N/A</v>
      </c>
      <c r="Q5683" t="e">
        <f>VLOOKUP($A5683,授权!$A$1:$J$5305,COLUMN(H5684),FALSE)</f>
        <v>#N/A</v>
      </c>
      <c r="R5683" t="e">
        <f>VLOOKUP($A5683,授权!$A$1:$J$5305,COLUMN(I5684),FALSE)</f>
        <v>#N/A</v>
      </c>
      <c r="S5683" t="e">
        <f>VLOOKUP($A5683,授权!$A$1:$J$5305,COLUMN(J5684),FALSE)</f>
        <v>#N/A</v>
      </c>
    </row>
    <row r="5684" spans="1:19" x14ac:dyDescent="0.25">
      <c r="A5684" t="s">
        <v>5683</v>
      </c>
      <c r="B5684">
        <f>VLOOKUP(A5684,申请!A$1:J$5305,2,FALSE)</f>
        <v>1</v>
      </c>
      <c r="C5684">
        <f>VLOOKUP(A5684,申请!A$1:J$5305,3,FALSE)</f>
        <v>1</v>
      </c>
      <c r="D5684">
        <f>VLOOKUP(A5684,申请!A$1:J$5305,4,FALSE)</f>
        <v>0</v>
      </c>
      <c r="E5684">
        <f>VLOOKUP(A5684,申请!A$1:J$5305,5,FALSE)</f>
        <v>0</v>
      </c>
      <c r="F5684">
        <f>VLOOKUP(A5684,申请!A$1:J$5305,6,FALSE)</f>
        <v>2</v>
      </c>
      <c r="G5684">
        <f>VLOOKUP(A5684,申请!A$1:J$5305,7,FALSE)</f>
        <v>1</v>
      </c>
      <c r="H5684">
        <f>VLOOKUP(A5684,申请!A$1:J$5305,8,FALSE)</f>
        <v>0</v>
      </c>
      <c r="I5684">
        <f>VLOOKUP(A5684,申请!A$1:J$5305,9,FALSE)</f>
        <v>2</v>
      </c>
      <c r="J5684">
        <f>VLOOKUP(A5684,申请!A$1:J$5305,10,FALSE)</f>
        <v>0</v>
      </c>
      <c r="K5684" t="e">
        <f>VLOOKUP($A5684,授权!$A$1:$J$5305,COLUMN(B5685),FALSE)</f>
        <v>#N/A</v>
      </c>
      <c r="L5684" t="e">
        <f>VLOOKUP($A5684,授权!$A$1:$J$5305,COLUMN(C5685),FALSE)</f>
        <v>#N/A</v>
      </c>
      <c r="M5684" t="e">
        <f>VLOOKUP($A5684,授权!$A$1:$J$5305,COLUMN(D5685),FALSE)</f>
        <v>#N/A</v>
      </c>
      <c r="N5684" t="e">
        <f>VLOOKUP($A5684,授权!$A$1:$J$5305,COLUMN(E5685),FALSE)</f>
        <v>#N/A</v>
      </c>
      <c r="O5684" t="e">
        <f>VLOOKUP($A5684,授权!$A$1:$J$5305,COLUMN(F5685),FALSE)</f>
        <v>#N/A</v>
      </c>
      <c r="P5684" t="e">
        <f>VLOOKUP($A5684,授权!$A$1:$J$5305,COLUMN(G5685),FALSE)</f>
        <v>#N/A</v>
      </c>
      <c r="Q5684" t="e">
        <f>VLOOKUP($A5684,授权!$A$1:$J$5305,COLUMN(H5685),FALSE)</f>
        <v>#N/A</v>
      </c>
      <c r="R5684" t="e">
        <f>VLOOKUP($A5684,授权!$A$1:$J$5305,COLUMN(I5685),FALSE)</f>
        <v>#N/A</v>
      </c>
      <c r="S5684" t="e">
        <f>VLOOKUP($A5684,授权!$A$1:$J$5305,COLUMN(J5685),FALSE)</f>
        <v>#N/A</v>
      </c>
    </row>
    <row r="5685" spans="1:19" x14ac:dyDescent="0.25">
      <c r="A5685" t="s">
        <v>5684</v>
      </c>
      <c r="B5685">
        <f>VLOOKUP(A5685,申请!A$1:J$5305,2,FALSE)</f>
        <v>3</v>
      </c>
      <c r="C5685">
        <f>VLOOKUP(A5685,申请!A$1:J$5305,3,FALSE)</f>
        <v>3</v>
      </c>
      <c r="D5685">
        <f>VLOOKUP(A5685,申请!A$1:J$5305,4,FALSE)</f>
        <v>0</v>
      </c>
      <c r="E5685">
        <f>VLOOKUP(A5685,申请!A$1:J$5305,5,FALSE)</f>
        <v>0</v>
      </c>
      <c r="F5685">
        <f>VLOOKUP(A5685,申请!A$1:J$5305,6,FALSE)</f>
        <v>4</v>
      </c>
      <c r="G5685">
        <f>VLOOKUP(A5685,申请!A$1:J$5305,7,FALSE)</f>
        <v>1</v>
      </c>
      <c r="H5685">
        <f>VLOOKUP(A5685,申请!A$1:J$5305,8,FALSE)</f>
        <v>0</v>
      </c>
      <c r="I5685">
        <f>VLOOKUP(A5685,申请!A$1:J$5305,9,FALSE)</f>
        <v>4</v>
      </c>
      <c r="J5685">
        <f>VLOOKUP(A5685,申请!A$1:J$5305,10,FALSE)</f>
        <v>0</v>
      </c>
      <c r="K5685" t="e">
        <f>VLOOKUP($A5685,授权!$A$1:$J$5305,COLUMN(B5686),FALSE)</f>
        <v>#N/A</v>
      </c>
      <c r="L5685" t="e">
        <f>VLOOKUP($A5685,授权!$A$1:$J$5305,COLUMN(C5686),FALSE)</f>
        <v>#N/A</v>
      </c>
      <c r="M5685" t="e">
        <f>VLOOKUP($A5685,授权!$A$1:$J$5305,COLUMN(D5686),FALSE)</f>
        <v>#N/A</v>
      </c>
      <c r="N5685" t="e">
        <f>VLOOKUP($A5685,授权!$A$1:$J$5305,COLUMN(E5686),FALSE)</f>
        <v>#N/A</v>
      </c>
      <c r="O5685" t="e">
        <f>VLOOKUP($A5685,授权!$A$1:$J$5305,COLUMN(F5686),FALSE)</f>
        <v>#N/A</v>
      </c>
      <c r="P5685" t="e">
        <f>VLOOKUP($A5685,授权!$A$1:$J$5305,COLUMN(G5686),FALSE)</f>
        <v>#N/A</v>
      </c>
      <c r="Q5685" t="e">
        <f>VLOOKUP($A5685,授权!$A$1:$J$5305,COLUMN(H5686),FALSE)</f>
        <v>#N/A</v>
      </c>
      <c r="R5685" t="e">
        <f>VLOOKUP($A5685,授权!$A$1:$J$5305,COLUMN(I5686),FALSE)</f>
        <v>#N/A</v>
      </c>
      <c r="S5685" t="e">
        <f>VLOOKUP($A5685,授权!$A$1:$J$5305,COLUMN(J5686),FALSE)</f>
        <v>#N/A</v>
      </c>
    </row>
    <row r="5686" spans="1:19" x14ac:dyDescent="0.25">
      <c r="A5686" t="s">
        <v>5685</v>
      </c>
      <c r="B5686">
        <f>VLOOKUP(A5686,申请!A$1:J$5305,2,FALSE)</f>
        <v>2</v>
      </c>
      <c r="C5686">
        <f>VLOOKUP(A5686,申请!A$1:J$5305,3,FALSE)</f>
        <v>2</v>
      </c>
      <c r="D5686">
        <f>VLOOKUP(A5686,申请!A$1:J$5305,4,FALSE)</f>
        <v>0</v>
      </c>
      <c r="E5686">
        <f>VLOOKUP(A5686,申请!A$1:J$5305,5,FALSE)</f>
        <v>0</v>
      </c>
      <c r="F5686">
        <f>VLOOKUP(A5686,申请!A$1:J$5305,6,FALSE)</f>
        <v>2</v>
      </c>
      <c r="G5686">
        <f>VLOOKUP(A5686,申请!A$1:J$5305,7,FALSE)</f>
        <v>1</v>
      </c>
      <c r="H5686">
        <f>VLOOKUP(A5686,申请!A$1:J$5305,8,FALSE)</f>
        <v>0</v>
      </c>
      <c r="I5686">
        <f>VLOOKUP(A5686,申请!A$1:J$5305,9,FALSE)</f>
        <v>2</v>
      </c>
      <c r="J5686">
        <f>VLOOKUP(A5686,申请!A$1:J$5305,10,FALSE)</f>
        <v>0</v>
      </c>
      <c r="K5686" t="e">
        <f>VLOOKUP($A5686,授权!$A$1:$J$5305,COLUMN(B5687),FALSE)</f>
        <v>#N/A</v>
      </c>
      <c r="L5686" t="e">
        <f>VLOOKUP($A5686,授权!$A$1:$J$5305,COLUMN(C5687),FALSE)</f>
        <v>#N/A</v>
      </c>
      <c r="M5686" t="e">
        <f>VLOOKUP($A5686,授权!$A$1:$J$5305,COLUMN(D5687),FALSE)</f>
        <v>#N/A</v>
      </c>
      <c r="N5686" t="e">
        <f>VLOOKUP($A5686,授权!$A$1:$J$5305,COLUMN(E5687),FALSE)</f>
        <v>#N/A</v>
      </c>
      <c r="O5686" t="e">
        <f>VLOOKUP($A5686,授权!$A$1:$J$5305,COLUMN(F5687),FALSE)</f>
        <v>#N/A</v>
      </c>
      <c r="P5686" t="e">
        <f>VLOOKUP($A5686,授权!$A$1:$J$5305,COLUMN(G5687),FALSE)</f>
        <v>#N/A</v>
      </c>
      <c r="Q5686" t="e">
        <f>VLOOKUP($A5686,授权!$A$1:$J$5305,COLUMN(H5687),FALSE)</f>
        <v>#N/A</v>
      </c>
      <c r="R5686" t="e">
        <f>VLOOKUP($A5686,授权!$A$1:$J$5305,COLUMN(I5687),FALSE)</f>
        <v>#N/A</v>
      </c>
      <c r="S5686" t="e">
        <f>VLOOKUP($A5686,授权!$A$1:$J$5305,COLUMN(J5687),FALSE)</f>
        <v>#N/A</v>
      </c>
    </row>
    <row r="5687" spans="1:19" x14ac:dyDescent="0.25">
      <c r="A5687" t="s">
        <v>5686</v>
      </c>
      <c r="B5687">
        <f>VLOOKUP(A5687,申请!A$1:J$5305,2,FALSE)</f>
        <v>1</v>
      </c>
      <c r="C5687">
        <f>VLOOKUP(A5687,申请!A$1:J$5305,3,FALSE)</f>
        <v>1</v>
      </c>
      <c r="D5687">
        <f>VLOOKUP(A5687,申请!A$1:J$5305,4,FALSE)</f>
        <v>0</v>
      </c>
      <c r="E5687">
        <f>VLOOKUP(A5687,申请!A$1:J$5305,5,FALSE)</f>
        <v>0</v>
      </c>
      <c r="F5687">
        <f>VLOOKUP(A5687,申请!A$1:J$5305,6,FALSE)</f>
        <v>1</v>
      </c>
      <c r="G5687">
        <f>VLOOKUP(A5687,申请!A$1:J$5305,7,FALSE)</f>
        <v>1</v>
      </c>
      <c r="H5687">
        <f>VLOOKUP(A5687,申请!A$1:J$5305,8,FALSE)</f>
        <v>0</v>
      </c>
      <c r="I5687">
        <f>VLOOKUP(A5687,申请!A$1:J$5305,9,FALSE)</f>
        <v>1</v>
      </c>
      <c r="J5687">
        <f>VLOOKUP(A5687,申请!A$1:J$5305,10,FALSE)</f>
        <v>0</v>
      </c>
      <c r="K5687" t="e">
        <f>VLOOKUP($A5687,授权!$A$1:$J$5305,COLUMN(B5688),FALSE)</f>
        <v>#N/A</v>
      </c>
      <c r="L5687" t="e">
        <f>VLOOKUP($A5687,授权!$A$1:$J$5305,COLUMN(C5688),FALSE)</f>
        <v>#N/A</v>
      </c>
      <c r="M5687" t="e">
        <f>VLOOKUP($A5687,授权!$A$1:$J$5305,COLUMN(D5688),FALSE)</f>
        <v>#N/A</v>
      </c>
      <c r="N5687" t="e">
        <f>VLOOKUP($A5687,授权!$A$1:$J$5305,COLUMN(E5688),FALSE)</f>
        <v>#N/A</v>
      </c>
      <c r="O5687" t="e">
        <f>VLOOKUP($A5687,授权!$A$1:$J$5305,COLUMN(F5688),FALSE)</f>
        <v>#N/A</v>
      </c>
      <c r="P5687" t="e">
        <f>VLOOKUP($A5687,授权!$A$1:$J$5305,COLUMN(G5688),FALSE)</f>
        <v>#N/A</v>
      </c>
      <c r="Q5687" t="e">
        <f>VLOOKUP($A5687,授权!$A$1:$J$5305,COLUMN(H5688),FALSE)</f>
        <v>#N/A</v>
      </c>
      <c r="R5687" t="e">
        <f>VLOOKUP($A5687,授权!$A$1:$J$5305,COLUMN(I5688),FALSE)</f>
        <v>#N/A</v>
      </c>
      <c r="S5687" t="e">
        <f>VLOOKUP($A5687,授权!$A$1:$J$5305,COLUMN(J5688),FALSE)</f>
        <v>#N/A</v>
      </c>
    </row>
    <row r="5688" spans="1:19" x14ac:dyDescent="0.25">
      <c r="A5688" t="s">
        <v>5687</v>
      </c>
      <c r="B5688">
        <f>VLOOKUP(A5688,申请!A$1:J$5305,2,FALSE)</f>
        <v>1</v>
      </c>
      <c r="C5688">
        <f>VLOOKUP(A5688,申请!A$1:J$5305,3,FALSE)</f>
        <v>1</v>
      </c>
      <c r="D5688">
        <f>VLOOKUP(A5688,申请!A$1:J$5305,4,FALSE)</f>
        <v>0</v>
      </c>
      <c r="E5688">
        <f>VLOOKUP(A5688,申请!A$1:J$5305,5,FALSE)</f>
        <v>0</v>
      </c>
      <c r="F5688">
        <f>VLOOKUP(A5688,申请!A$1:J$5305,6,FALSE)</f>
        <v>2</v>
      </c>
      <c r="G5688">
        <f>VLOOKUP(A5688,申请!A$1:J$5305,7,FALSE)</f>
        <v>1</v>
      </c>
      <c r="H5688">
        <f>VLOOKUP(A5688,申请!A$1:J$5305,8,FALSE)</f>
        <v>0</v>
      </c>
      <c r="I5688">
        <f>VLOOKUP(A5688,申请!A$1:J$5305,9,FALSE)</f>
        <v>2</v>
      </c>
      <c r="J5688">
        <f>VLOOKUP(A5688,申请!A$1:J$5305,10,FALSE)</f>
        <v>0</v>
      </c>
      <c r="K5688" t="e">
        <f>VLOOKUP($A5688,授权!$A$1:$J$5305,COLUMN(B5689),FALSE)</f>
        <v>#N/A</v>
      </c>
      <c r="L5688" t="e">
        <f>VLOOKUP($A5688,授权!$A$1:$J$5305,COLUMN(C5689),FALSE)</f>
        <v>#N/A</v>
      </c>
      <c r="M5688" t="e">
        <f>VLOOKUP($A5688,授权!$A$1:$J$5305,COLUMN(D5689),FALSE)</f>
        <v>#N/A</v>
      </c>
      <c r="N5688" t="e">
        <f>VLOOKUP($A5688,授权!$A$1:$J$5305,COLUMN(E5689),FALSE)</f>
        <v>#N/A</v>
      </c>
      <c r="O5688" t="e">
        <f>VLOOKUP($A5688,授权!$A$1:$J$5305,COLUMN(F5689),FALSE)</f>
        <v>#N/A</v>
      </c>
      <c r="P5688" t="e">
        <f>VLOOKUP($A5688,授权!$A$1:$J$5305,COLUMN(G5689),FALSE)</f>
        <v>#N/A</v>
      </c>
      <c r="Q5688" t="e">
        <f>VLOOKUP($A5688,授权!$A$1:$J$5305,COLUMN(H5689),FALSE)</f>
        <v>#N/A</v>
      </c>
      <c r="R5688" t="e">
        <f>VLOOKUP($A5688,授权!$A$1:$J$5305,COLUMN(I5689),FALSE)</f>
        <v>#N/A</v>
      </c>
      <c r="S5688" t="e">
        <f>VLOOKUP($A5688,授权!$A$1:$J$5305,COLUMN(J5689),FALSE)</f>
        <v>#N/A</v>
      </c>
    </row>
    <row r="5689" spans="1:19" x14ac:dyDescent="0.25">
      <c r="A5689" t="s">
        <v>5688</v>
      </c>
      <c r="B5689">
        <f>VLOOKUP(A5689,申请!A$1:J$5305,2,FALSE)</f>
        <v>1</v>
      </c>
      <c r="C5689">
        <f>VLOOKUP(A5689,申请!A$1:J$5305,3,FALSE)</f>
        <v>1</v>
      </c>
      <c r="D5689">
        <f>VLOOKUP(A5689,申请!A$1:J$5305,4,FALSE)</f>
        <v>0</v>
      </c>
      <c r="E5689">
        <f>VLOOKUP(A5689,申请!A$1:J$5305,5,FALSE)</f>
        <v>0</v>
      </c>
      <c r="F5689">
        <f>VLOOKUP(A5689,申请!A$1:J$5305,6,FALSE)</f>
        <v>1</v>
      </c>
      <c r="G5689">
        <f>VLOOKUP(A5689,申请!A$1:J$5305,7,FALSE)</f>
        <v>1</v>
      </c>
      <c r="H5689">
        <f>VLOOKUP(A5689,申请!A$1:J$5305,8,FALSE)</f>
        <v>0</v>
      </c>
      <c r="I5689">
        <f>VLOOKUP(A5689,申请!A$1:J$5305,9,FALSE)</f>
        <v>1</v>
      </c>
      <c r="J5689">
        <f>VLOOKUP(A5689,申请!A$1:J$5305,10,FALSE)</f>
        <v>0</v>
      </c>
      <c r="K5689" t="e">
        <f>VLOOKUP($A5689,授权!$A$1:$J$5305,COLUMN(B5690),FALSE)</f>
        <v>#N/A</v>
      </c>
      <c r="L5689" t="e">
        <f>VLOOKUP($A5689,授权!$A$1:$J$5305,COLUMN(C5690),FALSE)</f>
        <v>#N/A</v>
      </c>
      <c r="M5689" t="e">
        <f>VLOOKUP($A5689,授权!$A$1:$J$5305,COLUMN(D5690),FALSE)</f>
        <v>#N/A</v>
      </c>
      <c r="N5689" t="e">
        <f>VLOOKUP($A5689,授权!$A$1:$J$5305,COLUMN(E5690),FALSE)</f>
        <v>#N/A</v>
      </c>
      <c r="O5689" t="e">
        <f>VLOOKUP($A5689,授权!$A$1:$J$5305,COLUMN(F5690),FALSE)</f>
        <v>#N/A</v>
      </c>
      <c r="P5689" t="e">
        <f>VLOOKUP($A5689,授权!$A$1:$J$5305,COLUMN(G5690),FALSE)</f>
        <v>#N/A</v>
      </c>
      <c r="Q5689" t="e">
        <f>VLOOKUP($A5689,授权!$A$1:$J$5305,COLUMN(H5690),FALSE)</f>
        <v>#N/A</v>
      </c>
      <c r="R5689" t="e">
        <f>VLOOKUP($A5689,授权!$A$1:$J$5305,COLUMN(I5690),FALSE)</f>
        <v>#N/A</v>
      </c>
      <c r="S5689" t="e">
        <f>VLOOKUP($A5689,授权!$A$1:$J$5305,COLUMN(J5690),FALSE)</f>
        <v>#N/A</v>
      </c>
    </row>
    <row r="5690" spans="1:19" x14ac:dyDescent="0.25">
      <c r="A5690" t="s">
        <v>5689</v>
      </c>
      <c r="B5690">
        <f>VLOOKUP(A5690,申请!A$1:J$5305,2,FALSE)</f>
        <v>13</v>
      </c>
      <c r="C5690">
        <f>VLOOKUP(A5690,申请!A$1:J$5305,3,FALSE)</f>
        <v>13</v>
      </c>
      <c r="D5690">
        <f>VLOOKUP(A5690,申请!A$1:J$5305,4,FALSE)</f>
        <v>0</v>
      </c>
      <c r="E5690">
        <f>VLOOKUP(A5690,申请!A$1:J$5305,5,FALSE)</f>
        <v>0</v>
      </c>
      <c r="F5690">
        <f>VLOOKUP(A5690,申请!A$1:J$5305,6,FALSE)</f>
        <v>13</v>
      </c>
      <c r="G5690">
        <f>VLOOKUP(A5690,申请!A$1:J$5305,7,FALSE)</f>
        <v>1</v>
      </c>
      <c r="H5690">
        <f>VLOOKUP(A5690,申请!A$1:J$5305,8,FALSE)</f>
        <v>0</v>
      </c>
      <c r="I5690">
        <f>VLOOKUP(A5690,申请!A$1:J$5305,9,FALSE)</f>
        <v>13</v>
      </c>
      <c r="J5690">
        <f>VLOOKUP(A5690,申请!A$1:J$5305,10,FALSE)</f>
        <v>0</v>
      </c>
      <c r="K5690" t="e">
        <f>VLOOKUP($A5690,授权!$A$1:$J$5305,COLUMN(B5691),FALSE)</f>
        <v>#N/A</v>
      </c>
      <c r="L5690" t="e">
        <f>VLOOKUP($A5690,授权!$A$1:$J$5305,COLUMN(C5691),FALSE)</f>
        <v>#N/A</v>
      </c>
      <c r="M5690" t="e">
        <f>VLOOKUP($A5690,授权!$A$1:$J$5305,COLUMN(D5691),FALSE)</f>
        <v>#N/A</v>
      </c>
      <c r="N5690" t="e">
        <f>VLOOKUP($A5690,授权!$A$1:$J$5305,COLUMN(E5691),FALSE)</f>
        <v>#N/A</v>
      </c>
      <c r="O5690" t="e">
        <f>VLOOKUP($A5690,授权!$A$1:$J$5305,COLUMN(F5691),FALSE)</f>
        <v>#N/A</v>
      </c>
      <c r="P5690" t="e">
        <f>VLOOKUP($A5690,授权!$A$1:$J$5305,COLUMN(G5691),FALSE)</f>
        <v>#N/A</v>
      </c>
      <c r="Q5690" t="e">
        <f>VLOOKUP($A5690,授权!$A$1:$J$5305,COLUMN(H5691),FALSE)</f>
        <v>#N/A</v>
      </c>
      <c r="R5690" t="e">
        <f>VLOOKUP($A5690,授权!$A$1:$J$5305,COLUMN(I5691),FALSE)</f>
        <v>#N/A</v>
      </c>
      <c r="S5690" t="e">
        <f>VLOOKUP($A5690,授权!$A$1:$J$5305,COLUMN(J5691),FALSE)</f>
        <v>#N/A</v>
      </c>
    </row>
    <row r="5691" spans="1:19" x14ac:dyDescent="0.25">
      <c r="A5691" t="s">
        <v>5690</v>
      </c>
      <c r="B5691">
        <f>VLOOKUP(A5691,申请!A$1:J$5305,2,FALSE)</f>
        <v>1</v>
      </c>
      <c r="C5691">
        <f>VLOOKUP(A5691,申请!A$1:J$5305,3,FALSE)</f>
        <v>1</v>
      </c>
      <c r="D5691">
        <f>VLOOKUP(A5691,申请!A$1:J$5305,4,FALSE)</f>
        <v>0</v>
      </c>
      <c r="E5691">
        <f>VLOOKUP(A5691,申请!A$1:J$5305,5,FALSE)</f>
        <v>0</v>
      </c>
      <c r="F5691">
        <f>VLOOKUP(A5691,申请!A$1:J$5305,6,FALSE)</f>
        <v>1</v>
      </c>
      <c r="G5691">
        <f>VLOOKUP(A5691,申请!A$1:J$5305,7,FALSE)</f>
        <v>1</v>
      </c>
      <c r="H5691">
        <f>VLOOKUP(A5691,申请!A$1:J$5305,8,FALSE)</f>
        <v>0</v>
      </c>
      <c r="I5691">
        <f>VLOOKUP(A5691,申请!A$1:J$5305,9,FALSE)</f>
        <v>1</v>
      </c>
      <c r="J5691">
        <f>VLOOKUP(A5691,申请!A$1:J$5305,10,FALSE)</f>
        <v>0</v>
      </c>
      <c r="K5691" t="e">
        <f>VLOOKUP($A5691,授权!$A$1:$J$5305,COLUMN(B5692),FALSE)</f>
        <v>#N/A</v>
      </c>
      <c r="L5691" t="e">
        <f>VLOOKUP($A5691,授权!$A$1:$J$5305,COLUMN(C5692),FALSE)</f>
        <v>#N/A</v>
      </c>
      <c r="M5691" t="e">
        <f>VLOOKUP($A5691,授权!$A$1:$J$5305,COLUMN(D5692),FALSE)</f>
        <v>#N/A</v>
      </c>
      <c r="N5691" t="e">
        <f>VLOOKUP($A5691,授权!$A$1:$J$5305,COLUMN(E5692),FALSE)</f>
        <v>#N/A</v>
      </c>
      <c r="O5691" t="e">
        <f>VLOOKUP($A5691,授权!$A$1:$J$5305,COLUMN(F5692),FALSE)</f>
        <v>#N/A</v>
      </c>
      <c r="P5691" t="e">
        <f>VLOOKUP($A5691,授权!$A$1:$J$5305,COLUMN(G5692),FALSE)</f>
        <v>#N/A</v>
      </c>
      <c r="Q5691" t="e">
        <f>VLOOKUP($A5691,授权!$A$1:$J$5305,COLUMN(H5692),FALSE)</f>
        <v>#N/A</v>
      </c>
      <c r="R5691" t="e">
        <f>VLOOKUP($A5691,授权!$A$1:$J$5305,COLUMN(I5692),FALSE)</f>
        <v>#N/A</v>
      </c>
      <c r="S5691" t="e">
        <f>VLOOKUP($A5691,授权!$A$1:$J$5305,COLUMN(J5692),FALSE)</f>
        <v>#N/A</v>
      </c>
    </row>
    <row r="5692" spans="1:19" x14ac:dyDescent="0.25">
      <c r="A5692" t="s">
        <v>5691</v>
      </c>
      <c r="B5692">
        <f>VLOOKUP(A5692,申请!A$1:J$5305,2,FALSE)</f>
        <v>4</v>
      </c>
      <c r="C5692">
        <f>VLOOKUP(A5692,申请!A$1:J$5305,3,FALSE)</f>
        <v>1</v>
      </c>
      <c r="D5692">
        <f>VLOOKUP(A5692,申请!A$1:J$5305,4,FALSE)</f>
        <v>3</v>
      </c>
      <c r="E5692">
        <f>VLOOKUP(A5692,申请!A$1:J$5305,5,FALSE)</f>
        <v>1</v>
      </c>
      <c r="F5692">
        <f>VLOOKUP(A5692,申请!A$1:J$5305,6,FALSE)</f>
        <v>4</v>
      </c>
      <c r="G5692">
        <f>VLOOKUP(A5692,申请!A$1:J$5305,7,FALSE)</f>
        <v>0.25</v>
      </c>
      <c r="H5692">
        <f>VLOOKUP(A5692,申请!A$1:J$5305,8,FALSE)</f>
        <v>0.75</v>
      </c>
      <c r="I5692">
        <f>VLOOKUP(A5692,申请!A$1:J$5305,9,FALSE)</f>
        <v>4</v>
      </c>
      <c r="J5692">
        <f>VLOOKUP(A5692,申请!A$1:J$5305,10,FALSE)</f>
        <v>0</v>
      </c>
      <c r="K5692" t="e">
        <f>VLOOKUP($A5692,授权!$A$1:$J$5305,COLUMN(B5693),FALSE)</f>
        <v>#N/A</v>
      </c>
      <c r="L5692" t="e">
        <f>VLOOKUP($A5692,授权!$A$1:$J$5305,COLUMN(C5693),FALSE)</f>
        <v>#N/A</v>
      </c>
      <c r="M5692" t="e">
        <f>VLOOKUP($A5692,授权!$A$1:$J$5305,COLUMN(D5693),FALSE)</f>
        <v>#N/A</v>
      </c>
      <c r="N5692" t="e">
        <f>VLOOKUP($A5692,授权!$A$1:$J$5305,COLUMN(E5693),FALSE)</f>
        <v>#N/A</v>
      </c>
      <c r="O5692" t="e">
        <f>VLOOKUP($A5692,授权!$A$1:$J$5305,COLUMN(F5693),FALSE)</f>
        <v>#N/A</v>
      </c>
      <c r="P5692" t="e">
        <f>VLOOKUP($A5692,授权!$A$1:$J$5305,COLUMN(G5693),FALSE)</f>
        <v>#N/A</v>
      </c>
      <c r="Q5692" t="e">
        <f>VLOOKUP($A5692,授权!$A$1:$J$5305,COLUMN(H5693),FALSE)</f>
        <v>#N/A</v>
      </c>
      <c r="R5692" t="e">
        <f>VLOOKUP($A5692,授权!$A$1:$J$5305,COLUMN(I5693),FALSE)</f>
        <v>#N/A</v>
      </c>
      <c r="S5692" t="e">
        <f>VLOOKUP($A5692,授权!$A$1:$J$5305,COLUMN(J5693),FALSE)</f>
        <v>#N/A</v>
      </c>
    </row>
    <row r="5693" spans="1:19" x14ac:dyDescent="0.25">
      <c r="A5693" t="s">
        <v>5692</v>
      </c>
      <c r="B5693">
        <f>VLOOKUP(A5693,申请!A$1:J$5305,2,FALSE)</f>
        <v>6</v>
      </c>
      <c r="C5693">
        <f>VLOOKUP(A5693,申请!A$1:J$5305,3,FALSE)</f>
        <v>6</v>
      </c>
      <c r="D5693">
        <f>VLOOKUP(A5693,申请!A$1:J$5305,4,FALSE)</f>
        <v>0</v>
      </c>
      <c r="E5693">
        <f>VLOOKUP(A5693,申请!A$1:J$5305,5,FALSE)</f>
        <v>1</v>
      </c>
      <c r="F5693">
        <f>VLOOKUP(A5693,申请!A$1:J$5305,6,FALSE)</f>
        <v>6</v>
      </c>
      <c r="G5693">
        <f>VLOOKUP(A5693,申请!A$1:J$5305,7,FALSE)</f>
        <v>1</v>
      </c>
      <c r="H5693">
        <f>VLOOKUP(A5693,申请!A$1:J$5305,8,FALSE)</f>
        <v>0</v>
      </c>
      <c r="I5693">
        <f>VLOOKUP(A5693,申请!A$1:J$5305,9,FALSE)</f>
        <v>6</v>
      </c>
      <c r="J5693">
        <f>VLOOKUP(A5693,申请!A$1:J$5305,10,FALSE)</f>
        <v>0</v>
      </c>
      <c r="K5693" t="e">
        <f>VLOOKUP($A5693,授权!$A$1:$J$5305,COLUMN(B5694),FALSE)</f>
        <v>#N/A</v>
      </c>
      <c r="L5693" t="e">
        <f>VLOOKUP($A5693,授权!$A$1:$J$5305,COLUMN(C5694),FALSE)</f>
        <v>#N/A</v>
      </c>
      <c r="M5693" t="e">
        <f>VLOOKUP($A5693,授权!$A$1:$J$5305,COLUMN(D5694),FALSE)</f>
        <v>#N/A</v>
      </c>
      <c r="N5693" t="e">
        <f>VLOOKUP($A5693,授权!$A$1:$J$5305,COLUMN(E5694),FALSE)</f>
        <v>#N/A</v>
      </c>
      <c r="O5693" t="e">
        <f>VLOOKUP($A5693,授权!$A$1:$J$5305,COLUMN(F5694),FALSE)</f>
        <v>#N/A</v>
      </c>
      <c r="P5693" t="e">
        <f>VLOOKUP($A5693,授权!$A$1:$J$5305,COLUMN(G5694),FALSE)</f>
        <v>#N/A</v>
      </c>
      <c r="Q5693" t="e">
        <f>VLOOKUP($A5693,授权!$A$1:$J$5305,COLUMN(H5694),FALSE)</f>
        <v>#N/A</v>
      </c>
      <c r="R5693" t="e">
        <f>VLOOKUP($A5693,授权!$A$1:$J$5305,COLUMN(I5694),FALSE)</f>
        <v>#N/A</v>
      </c>
      <c r="S5693" t="e">
        <f>VLOOKUP($A5693,授权!$A$1:$J$5305,COLUMN(J5694),FALSE)</f>
        <v>#N/A</v>
      </c>
    </row>
    <row r="5694" spans="1:19" x14ac:dyDescent="0.25">
      <c r="A5694" t="s">
        <v>5693</v>
      </c>
      <c r="B5694">
        <f>VLOOKUP(A5694,申请!A$1:J$5305,2,FALSE)</f>
        <v>1</v>
      </c>
      <c r="C5694">
        <f>VLOOKUP(A5694,申请!A$1:J$5305,3,FALSE)</f>
        <v>1</v>
      </c>
      <c r="D5694">
        <f>VLOOKUP(A5694,申请!A$1:J$5305,4,FALSE)</f>
        <v>0</v>
      </c>
      <c r="E5694">
        <f>VLOOKUP(A5694,申请!A$1:J$5305,5,FALSE)</f>
        <v>0</v>
      </c>
      <c r="F5694">
        <f>VLOOKUP(A5694,申请!A$1:J$5305,6,FALSE)</f>
        <v>1</v>
      </c>
      <c r="G5694">
        <f>VLOOKUP(A5694,申请!A$1:J$5305,7,FALSE)</f>
        <v>1</v>
      </c>
      <c r="H5694">
        <f>VLOOKUP(A5694,申请!A$1:J$5305,8,FALSE)</f>
        <v>0</v>
      </c>
      <c r="I5694">
        <f>VLOOKUP(A5694,申请!A$1:J$5305,9,FALSE)</f>
        <v>1</v>
      </c>
      <c r="J5694">
        <f>VLOOKUP(A5694,申请!A$1:J$5305,10,FALSE)</f>
        <v>0</v>
      </c>
      <c r="K5694" t="e">
        <f>VLOOKUP($A5694,授权!$A$1:$J$5305,COLUMN(B5695),FALSE)</f>
        <v>#N/A</v>
      </c>
      <c r="L5694" t="e">
        <f>VLOOKUP($A5694,授权!$A$1:$J$5305,COLUMN(C5695),FALSE)</f>
        <v>#N/A</v>
      </c>
      <c r="M5694" t="e">
        <f>VLOOKUP($A5694,授权!$A$1:$J$5305,COLUMN(D5695),FALSE)</f>
        <v>#N/A</v>
      </c>
      <c r="N5694" t="e">
        <f>VLOOKUP($A5694,授权!$A$1:$J$5305,COLUMN(E5695),FALSE)</f>
        <v>#N/A</v>
      </c>
      <c r="O5694" t="e">
        <f>VLOOKUP($A5694,授权!$A$1:$J$5305,COLUMN(F5695),FALSE)</f>
        <v>#N/A</v>
      </c>
      <c r="P5694" t="e">
        <f>VLOOKUP($A5694,授权!$A$1:$J$5305,COLUMN(G5695),FALSE)</f>
        <v>#N/A</v>
      </c>
      <c r="Q5694" t="e">
        <f>VLOOKUP($A5694,授权!$A$1:$J$5305,COLUMN(H5695),FALSE)</f>
        <v>#N/A</v>
      </c>
      <c r="R5694" t="e">
        <f>VLOOKUP($A5694,授权!$A$1:$J$5305,COLUMN(I5695),FALSE)</f>
        <v>#N/A</v>
      </c>
      <c r="S5694" t="e">
        <f>VLOOKUP($A5694,授权!$A$1:$J$5305,COLUMN(J5695),FALSE)</f>
        <v>#N/A</v>
      </c>
    </row>
    <row r="5695" spans="1:19" x14ac:dyDescent="0.25">
      <c r="A5695" t="s">
        <v>5694</v>
      </c>
      <c r="B5695">
        <f>VLOOKUP(A5695,申请!A$1:J$5305,2,FALSE)</f>
        <v>1</v>
      </c>
      <c r="C5695">
        <f>VLOOKUP(A5695,申请!A$1:J$5305,3,FALSE)</f>
        <v>1</v>
      </c>
      <c r="D5695">
        <f>VLOOKUP(A5695,申请!A$1:J$5305,4,FALSE)</f>
        <v>0</v>
      </c>
      <c r="E5695">
        <f>VLOOKUP(A5695,申请!A$1:J$5305,5,FALSE)</f>
        <v>0</v>
      </c>
      <c r="F5695">
        <f>VLOOKUP(A5695,申请!A$1:J$5305,6,FALSE)</f>
        <v>1</v>
      </c>
      <c r="G5695">
        <f>VLOOKUP(A5695,申请!A$1:J$5305,7,FALSE)</f>
        <v>1</v>
      </c>
      <c r="H5695">
        <f>VLOOKUP(A5695,申请!A$1:J$5305,8,FALSE)</f>
        <v>0</v>
      </c>
      <c r="I5695">
        <f>VLOOKUP(A5695,申请!A$1:J$5305,9,FALSE)</f>
        <v>1</v>
      </c>
      <c r="J5695">
        <f>VLOOKUP(A5695,申请!A$1:J$5305,10,FALSE)</f>
        <v>0</v>
      </c>
      <c r="K5695" t="e">
        <f>VLOOKUP($A5695,授权!$A$1:$J$5305,COLUMN(B5696),FALSE)</f>
        <v>#N/A</v>
      </c>
      <c r="L5695" t="e">
        <f>VLOOKUP($A5695,授权!$A$1:$J$5305,COLUMN(C5696),FALSE)</f>
        <v>#N/A</v>
      </c>
      <c r="M5695" t="e">
        <f>VLOOKUP($A5695,授权!$A$1:$J$5305,COLUMN(D5696),FALSE)</f>
        <v>#N/A</v>
      </c>
      <c r="N5695" t="e">
        <f>VLOOKUP($A5695,授权!$A$1:$J$5305,COLUMN(E5696),FALSE)</f>
        <v>#N/A</v>
      </c>
      <c r="O5695" t="e">
        <f>VLOOKUP($A5695,授权!$A$1:$J$5305,COLUMN(F5696),FALSE)</f>
        <v>#N/A</v>
      </c>
      <c r="P5695" t="e">
        <f>VLOOKUP($A5695,授权!$A$1:$J$5305,COLUMN(G5696),FALSE)</f>
        <v>#N/A</v>
      </c>
      <c r="Q5695" t="e">
        <f>VLOOKUP($A5695,授权!$A$1:$J$5305,COLUMN(H5696),FALSE)</f>
        <v>#N/A</v>
      </c>
      <c r="R5695" t="e">
        <f>VLOOKUP($A5695,授权!$A$1:$J$5305,COLUMN(I5696),FALSE)</f>
        <v>#N/A</v>
      </c>
      <c r="S5695" t="e">
        <f>VLOOKUP($A5695,授权!$A$1:$J$5305,COLUMN(J5696),FALSE)</f>
        <v>#N/A</v>
      </c>
    </row>
    <row r="5696" spans="1:19" x14ac:dyDescent="0.25">
      <c r="A5696" t="s">
        <v>5695</v>
      </c>
      <c r="B5696">
        <f>VLOOKUP(A5696,申请!A$1:J$5305,2,FALSE)</f>
        <v>2</v>
      </c>
      <c r="C5696">
        <f>VLOOKUP(A5696,申请!A$1:J$5305,3,FALSE)</f>
        <v>2</v>
      </c>
      <c r="D5696">
        <f>VLOOKUP(A5696,申请!A$1:J$5305,4,FALSE)</f>
        <v>0</v>
      </c>
      <c r="E5696">
        <f>VLOOKUP(A5696,申请!A$1:J$5305,5,FALSE)</f>
        <v>0</v>
      </c>
      <c r="F5696">
        <f>VLOOKUP(A5696,申请!A$1:J$5305,6,FALSE)</f>
        <v>2</v>
      </c>
      <c r="G5696">
        <f>VLOOKUP(A5696,申请!A$1:J$5305,7,FALSE)</f>
        <v>1</v>
      </c>
      <c r="H5696">
        <f>VLOOKUP(A5696,申请!A$1:J$5305,8,FALSE)</f>
        <v>0</v>
      </c>
      <c r="I5696">
        <f>VLOOKUP(A5696,申请!A$1:J$5305,9,FALSE)</f>
        <v>2</v>
      </c>
      <c r="J5696">
        <f>VLOOKUP(A5696,申请!A$1:J$5305,10,FALSE)</f>
        <v>0</v>
      </c>
      <c r="K5696" t="e">
        <f>VLOOKUP($A5696,授权!$A$1:$J$5305,COLUMN(B5697),FALSE)</f>
        <v>#N/A</v>
      </c>
      <c r="L5696" t="e">
        <f>VLOOKUP($A5696,授权!$A$1:$J$5305,COLUMN(C5697),FALSE)</f>
        <v>#N/A</v>
      </c>
      <c r="M5696" t="e">
        <f>VLOOKUP($A5696,授权!$A$1:$J$5305,COLUMN(D5697),FALSE)</f>
        <v>#N/A</v>
      </c>
      <c r="N5696" t="e">
        <f>VLOOKUP($A5696,授权!$A$1:$J$5305,COLUMN(E5697),FALSE)</f>
        <v>#N/A</v>
      </c>
      <c r="O5696" t="e">
        <f>VLOOKUP($A5696,授权!$A$1:$J$5305,COLUMN(F5697),FALSE)</f>
        <v>#N/A</v>
      </c>
      <c r="P5696" t="e">
        <f>VLOOKUP($A5696,授权!$A$1:$J$5305,COLUMN(G5697),FALSE)</f>
        <v>#N/A</v>
      </c>
      <c r="Q5696" t="e">
        <f>VLOOKUP($A5696,授权!$A$1:$J$5305,COLUMN(H5697),FALSE)</f>
        <v>#N/A</v>
      </c>
      <c r="R5696" t="e">
        <f>VLOOKUP($A5696,授权!$A$1:$J$5305,COLUMN(I5697),FALSE)</f>
        <v>#N/A</v>
      </c>
      <c r="S5696" t="e">
        <f>VLOOKUP($A5696,授权!$A$1:$J$5305,COLUMN(J5697),FALSE)</f>
        <v>#N/A</v>
      </c>
    </row>
    <row r="5697" spans="1:19" x14ac:dyDescent="0.25">
      <c r="A5697" t="s">
        <v>5696</v>
      </c>
      <c r="B5697">
        <f>VLOOKUP(A5697,申请!A$1:J$5305,2,FALSE)</f>
        <v>2</v>
      </c>
      <c r="C5697">
        <f>VLOOKUP(A5697,申请!A$1:J$5305,3,FALSE)</f>
        <v>2</v>
      </c>
      <c r="D5697">
        <f>VLOOKUP(A5697,申请!A$1:J$5305,4,FALSE)</f>
        <v>0</v>
      </c>
      <c r="E5697">
        <f>VLOOKUP(A5697,申请!A$1:J$5305,5,FALSE)</f>
        <v>0</v>
      </c>
      <c r="F5697">
        <f>VLOOKUP(A5697,申请!A$1:J$5305,6,FALSE)</f>
        <v>2</v>
      </c>
      <c r="G5697">
        <f>VLOOKUP(A5697,申请!A$1:J$5305,7,FALSE)</f>
        <v>1</v>
      </c>
      <c r="H5697">
        <f>VLOOKUP(A5697,申请!A$1:J$5305,8,FALSE)</f>
        <v>0</v>
      </c>
      <c r="I5697">
        <f>VLOOKUP(A5697,申请!A$1:J$5305,9,FALSE)</f>
        <v>2</v>
      </c>
      <c r="J5697">
        <f>VLOOKUP(A5697,申请!A$1:J$5305,10,FALSE)</f>
        <v>0</v>
      </c>
      <c r="K5697" t="e">
        <f>VLOOKUP($A5697,授权!$A$1:$J$5305,COLUMN(B5698),FALSE)</f>
        <v>#N/A</v>
      </c>
      <c r="L5697" t="e">
        <f>VLOOKUP($A5697,授权!$A$1:$J$5305,COLUMN(C5698),FALSE)</f>
        <v>#N/A</v>
      </c>
      <c r="M5697" t="e">
        <f>VLOOKUP($A5697,授权!$A$1:$J$5305,COLUMN(D5698),FALSE)</f>
        <v>#N/A</v>
      </c>
      <c r="N5697" t="e">
        <f>VLOOKUP($A5697,授权!$A$1:$J$5305,COLUMN(E5698),FALSE)</f>
        <v>#N/A</v>
      </c>
      <c r="O5697" t="e">
        <f>VLOOKUP($A5697,授权!$A$1:$J$5305,COLUMN(F5698),FALSE)</f>
        <v>#N/A</v>
      </c>
      <c r="P5697" t="e">
        <f>VLOOKUP($A5697,授权!$A$1:$J$5305,COLUMN(G5698),FALSE)</f>
        <v>#N/A</v>
      </c>
      <c r="Q5697" t="e">
        <f>VLOOKUP($A5697,授权!$A$1:$J$5305,COLUMN(H5698),FALSE)</f>
        <v>#N/A</v>
      </c>
      <c r="R5697" t="e">
        <f>VLOOKUP($A5697,授权!$A$1:$J$5305,COLUMN(I5698),FALSE)</f>
        <v>#N/A</v>
      </c>
      <c r="S5697" t="e">
        <f>VLOOKUP($A5697,授权!$A$1:$J$5305,COLUMN(J5698),FALSE)</f>
        <v>#N/A</v>
      </c>
    </row>
    <row r="5698" spans="1:19" x14ac:dyDescent="0.25">
      <c r="A5698" t="s">
        <v>5697</v>
      </c>
      <c r="B5698">
        <f>VLOOKUP(A5698,申请!A$1:J$5305,2,FALSE)</f>
        <v>3</v>
      </c>
      <c r="C5698">
        <f>VLOOKUP(A5698,申请!A$1:J$5305,3,FALSE)</f>
        <v>3</v>
      </c>
      <c r="D5698">
        <f>VLOOKUP(A5698,申请!A$1:J$5305,4,FALSE)</f>
        <v>0</v>
      </c>
      <c r="E5698">
        <f>VLOOKUP(A5698,申请!A$1:J$5305,5,FALSE)</f>
        <v>0</v>
      </c>
      <c r="F5698">
        <f>VLOOKUP(A5698,申请!A$1:J$5305,6,FALSE)</f>
        <v>3</v>
      </c>
      <c r="G5698">
        <f>VLOOKUP(A5698,申请!A$1:J$5305,7,FALSE)</f>
        <v>1</v>
      </c>
      <c r="H5698">
        <f>VLOOKUP(A5698,申请!A$1:J$5305,8,FALSE)</f>
        <v>0</v>
      </c>
      <c r="I5698">
        <f>VLOOKUP(A5698,申请!A$1:J$5305,9,FALSE)</f>
        <v>3</v>
      </c>
      <c r="J5698">
        <f>VLOOKUP(A5698,申请!A$1:J$5305,10,FALSE)</f>
        <v>0</v>
      </c>
      <c r="K5698" t="e">
        <f>VLOOKUP($A5698,授权!$A$1:$J$5305,COLUMN(B5699),FALSE)</f>
        <v>#N/A</v>
      </c>
      <c r="L5698" t="e">
        <f>VLOOKUP($A5698,授权!$A$1:$J$5305,COLUMN(C5699),FALSE)</f>
        <v>#N/A</v>
      </c>
      <c r="M5698" t="e">
        <f>VLOOKUP($A5698,授权!$A$1:$J$5305,COLUMN(D5699),FALSE)</f>
        <v>#N/A</v>
      </c>
      <c r="N5698" t="e">
        <f>VLOOKUP($A5698,授权!$A$1:$J$5305,COLUMN(E5699),FALSE)</f>
        <v>#N/A</v>
      </c>
      <c r="O5698" t="e">
        <f>VLOOKUP($A5698,授权!$A$1:$J$5305,COLUMN(F5699),FALSE)</f>
        <v>#N/A</v>
      </c>
      <c r="P5698" t="e">
        <f>VLOOKUP($A5698,授权!$A$1:$J$5305,COLUMN(G5699),FALSE)</f>
        <v>#N/A</v>
      </c>
      <c r="Q5698" t="e">
        <f>VLOOKUP($A5698,授权!$A$1:$J$5305,COLUMN(H5699),FALSE)</f>
        <v>#N/A</v>
      </c>
      <c r="R5698" t="e">
        <f>VLOOKUP($A5698,授权!$A$1:$J$5305,COLUMN(I5699),FALSE)</f>
        <v>#N/A</v>
      </c>
      <c r="S5698" t="e">
        <f>VLOOKUP($A5698,授权!$A$1:$J$5305,COLUMN(J5699),FALSE)</f>
        <v>#N/A</v>
      </c>
    </row>
    <row r="5699" spans="1:19" x14ac:dyDescent="0.25">
      <c r="A5699" t="s">
        <v>5698</v>
      </c>
      <c r="B5699">
        <f>VLOOKUP(A5699,申请!A$1:J$5305,2,FALSE)</f>
        <v>1</v>
      </c>
      <c r="C5699">
        <f>VLOOKUP(A5699,申请!A$1:J$5305,3,FALSE)</f>
        <v>1</v>
      </c>
      <c r="D5699">
        <f>VLOOKUP(A5699,申请!A$1:J$5305,4,FALSE)</f>
        <v>0</v>
      </c>
      <c r="E5699">
        <f>VLOOKUP(A5699,申请!A$1:J$5305,5,FALSE)</f>
        <v>1</v>
      </c>
      <c r="F5699">
        <f>VLOOKUP(A5699,申请!A$1:J$5305,6,FALSE)</f>
        <v>2</v>
      </c>
      <c r="G5699">
        <f>VLOOKUP(A5699,申请!A$1:J$5305,7,FALSE)</f>
        <v>1</v>
      </c>
      <c r="H5699">
        <f>VLOOKUP(A5699,申请!A$1:J$5305,8,FALSE)</f>
        <v>0</v>
      </c>
      <c r="I5699">
        <f>VLOOKUP(A5699,申请!A$1:J$5305,9,FALSE)</f>
        <v>2</v>
      </c>
      <c r="J5699">
        <f>VLOOKUP(A5699,申请!A$1:J$5305,10,FALSE)</f>
        <v>0</v>
      </c>
      <c r="K5699" t="e">
        <f>VLOOKUP($A5699,授权!$A$1:$J$5305,COLUMN(B5700),FALSE)</f>
        <v>#N/A</v>
      </c>
      <c r="L5699" t="e">
        <f>VLOOKUP($A5699,授权!$A$1:$J$5305,COLUMN(C5700),FALSE)</f>
        <v>#N/A</v>
      </c>
      <c r="M5699" t="e">
        <f>VLOOKUP($A5699,授权!$A$1:$J$5305,COLUMN(D5700),FALSE)</f>
        <v>#N/A</v>
      </c>
      <c r="N5699" t="e">
        <f>VLOOKUP($A5699,授权!$A$1:$J$5305,COLUMN(E5700),FALSE)</f>
        <v>#N/A</v>
      </c>
      <c r="O5699" t="e">
        <f>VLOOKUP($A5699,授权!$A$1:$J$5305,COLUMN(F5700),FALSE)</f>
        <v>#N/A</v>
      </c>
      <c r="P5699" t="e">
        <f>VLOOKUP($A5699,授权!$A$1:$J$5305,COLUMN(G5700),FALSE)</f>
        <v>#N/A</v>
      </c>
      <c r="Q5699" t="e">
        <f>VLOOKUP($A5699,授权!$A$1:$J$5305,COLUMN(H5700),FALSE)</f>
        <v>#N/A</v>
      </c>
      <c r="R5699" t="e">
        <f>VLOOKUP($A5699,授权!$A$1:$J$5305,COLUMN(I5700),FALSE)</f>
        <v>#N/A</v>
      </c>
      <c r="S5699" t="e">
        <f>VLOOKUP($A5699,授权!$A$1:$J$5305,COLUMN(J5700),FALSE)</f>
        <v>#N/A</v>
      </c>
    </row>
    <row r="5700" spans="1:19" x14ac:dyDescent="0.25">
      <c r="A5700" t="s">
        <v>5699</v>
      </c>
      <c r="B5700">
        <f>VLOOKUP(A5700,申请!A$1:J$5305,2,FALSE)</f>
        <v>1</v>
      </c>
      <c r="C5700">
        <f>VLOOKUP(A5700,申请!A$1:J$5305,3,FALSE)</f>
        <v>1</v>
      </c>
      <c r="D5700">
        <f>VLOOKUP(A5700,申请!A$1:J$5305,4,FALSE)</f>
        <v>0</v>
      </c>
      <c r="E5700">
        <f>VLOOKUP(A5700,申请!A$1:J$5305,5,FALSE)</f>
        <v>0</v>
      </c>
      <c r="F5700">
        <f>VLOOKUP(A5700,申请!A$1:J$5305,6,FALSE)</f>
        <v>1</v>
      </c>
      <c r="G5700">
        <f>VLOOKUP(A5700,申请!A$1:J$5305,7,FALSE)</f>
        <v>1</v>
      </c>
      <c r="H5700">
        <f>VLOOKUP(A5700,申请!A$1:J$5305,8,FALSE)</f>
        <v>0</v>
      </c>
      <c r="I5700">
        <f>VLOOKUP(A5700,申请!A$1:J$5305,9,FALSE)</f>
        <v>1</v>
      </c>
      <c r="J5700">
        <f>VLOOKUP(A5700,申请!A$1:J$5305,10,FALSE)</f>
        <v>0</v>
      </c>
      <c r="K5700" t="e">
        <f>VLOOKUP($A5700,授权!$A$1:$J$5305,COLUMN(B5701),FALSE)</f>
        <v>#N/A</v>
      </c>
      <c r="L5700" t="e">
        <f>VLOOKUP($A5700,授权!$A$1:$J$5305,COLUMN(C5701),FALSE)</f>
        <v>#N/A</v>
      </c>
      <c r="M5700" t="e">
        <f>VLOOKUP($A5700,授权!$A$1:$J$5305,COLUMN(D5701),FALSE)</f>
        <v>#N/A</v>
      </c>
      <c r="N5700" t="e">
        <f>VLOOKUP($A5700,授权!$A$1:$J$5305,COLUMN(E5701),FALSE)</f>
        <v>#N/A</v>
      </c>
      <c r="O5700" t="e">
        <f>VLOOKUP($A5700,授权!$A$1:$J$5305,COLUMN(F5701),FALSE)</f>
        <v>#N/A</v>
      </c>
      <c r="P5700" t="e">
        <f>VLOOKUP($A5700,授权!$A$1:$J$5305,COLUMN(G5701),FALSE)</f>
        <v>#N/A</v>
      </c>
      <c r="Q5700" t="e">
        <f>VLOOKUP($A5700,授权!$A$1:$J$5305,COLUMN(H5701),FALSE)</f>
        <v>#N/A</v>
      </c>
      <c r="R5700" t="e">
        <f>VLOOKUP($A5700,授权!$A$1:$J$5305,COLUMN(I5701),FALSE)</f>
        <v>#N/A</v>
      </c>
      <c r="S5700" t="e">
        <f>VLOOKUP($A5700,授权!$A$1:$J$5305,COLUMN(J5701),FALSE)</f>
        <v>#N/A</v>
      </c>
    </row>
    <row r="5701" spans="1:19" x14ac:dyDescent="0.25">
      <c r="A5701" t="s">
        <v>5700</v>
      </c>
      <c r="B5701">
        <f>VLOOKUP(A5701,申请!A$1:J$5305,2,FALSE)</f>
        <v>4</v>
      </c>
      <c r="C5701">
        <f>VLOOKUP(A5701,申请!A$1:J$5305,3,FALSE)</f>
        <v>4</v>
      </c>
      <c r="D5701">
        <f>VLOOKUP(A5701,申请!A$1:J$5305,4,FALSE)</f>
        <v>0</v>
      </c>
      <c r="E5701">
        <f>VLOOKUP(A5701,申请!A$1:J$5305,5,FALSE)</f>
        <v>0</v>
      </c>
      <c r="F5701">
        <f>VLOOKUP(A5701,申请!A$1:J$5305,6,FALSE)</f>
        <v>4</v>
      </c>
      <c r="G5701">
        <f>VLOOKUP(A5701,申请!A$1:J$5305,7,FALSE)</f>
        <v>1</v>
      </c>
      <c r="H5701">
        <f>VLOOKUP(A5701,申请!A$1:J$5305,8,FALSE)</f>
        <v>0</v>
      </c>
      <c r="I5701">
        <f>VLOOKUP(A5701,申请!A$1:J$5305,9,FALSE)</f>
        <v>4</v>
      </c>
      <c r="J5701">
        <f>VLOOKUP(A5701,申请!A$1:J$5305,10,FALSE)</f>
        <v>0</v>
      </c>
      <c r="K5701" t="e">
        <f>VLOOKUP($A5701,授权!$A$1:$J$5305,COLUMN(B5702),FALSE)</f>
        <v>#N/A</v>
      </c>
      <c r="L5701" t="e">
        <f>VLOOKUP($A5701,授权!$A$1:$J$5305,COLUMN(C5702),FALSE)</f>
        <v>#N/A</v>
      </c>
      <c r="M5701" t="e">
        <f>VLOOKUP($A5701,授权!$A$1:$J$5305,COLUMN(D5702),FALSE)</f>
        <v>#N/A</v>
      </c>
      <c r="N5701" t="e">
        <f>VLOOKUP($A5701,授权!$A$1:$J$5305,COLUMN(E5702),FALSE)</f>
        <v>#N/A</v>
      </c>
      <c r="O5701" t="e">
        <f>VLOOKUP($A5701,授权!$A$1:$J$5305,COLUMN(F5702),FALSE)</f>
        <v>#N/A</v>
      </c>
      <c r="P5701" t="e">
        <f>VLOOKUP($A5701,授权!$A$1:$J$5305,COLUMN(G5702),FALSE)</f>
        <v>#N/A</v>
      </c>
      <c r="Q5701" t="e">
        <f>VLOOKUP($A5701,授权!$A$1:$J$5305,COLUMN(H5702),FALSE)</f>
        <v>#N/A</v>
      </c>
      <c r="R5701" t="e">
        <f>VLOOKUP($A5701,授权!$A$1:$J$5305,COLUMN(I5702),FALSE)</f>
        <v>#N/A</v>
      </c>
      <c r="S5701" t="e">
        <f>VLOOKUP($A5701,授权!$A$1:$J$5305,COLUMN(J5702),FALSE)</f>
        <v>#N/A</v>
      </c>
    </row>
    <row r="5702" spans="1:19" x14ac:dyDescent="0.25">
      <c r="A5702" t="s">
        <v>5701</v>
      </c>
      <c r="B5702">
        <f>VLOOKUP(A5702,申请!A$1:J$5305,2,FALSE)</f>
        <v>1</v>
      </c>
      <c r="C5702">
        <f>VLOOKUP(A5702,申请!A$1:J$5305,3,FALSE)</f>
        <v>1</v>
      </c>
      <c r="D5702">
        <f>VLOOKUP(A5702,申请!A$1:J$5305,4,FALSE)</f>
        <v>0</v>
      </c>
      <c r="E5702">
        <f>VLOOKUP(A5702,申请!A$1:J$5305,5,FALSE)</f>
        <v>0</v>
      </c>
      <c r="F5702">
        <f>VLOOKUP(A5702,申请!A$1:J$5305,6,FALSE)</f>
        <v>1</v>
      </c>
      <c r="G5702">
        <f>VLOOKUP(A5702,申请!A$1:J$5305,7,FALSE)</f>
        <v>1</v>
      </c>
      <c r="H5702">
        <f>VLOOKUP(A5702,申请!A$1:J$5305,8,FALSE)</f>
        <v>0</v>
      </c>
      <c r="I5702">
        <f>VLOOKUP(A5702,申请!A$1:J$5305,9,FALSE)</f>
        <v>1</v>
      </c>
      <c r="J5702">
        <f>VLOOKUP(A5702,申请!A$1:J$5305,10,FALSE)</f>
        <v>0</v>
      </c>
      <c r="K5702" t="e">
        <f>VLOOKUP($A5702,授权!$A$1:$J$5305,COLUMN(B5703),FALSE)</f>
        <v>#N/A</v>
      </c>
      <c r="L5702" t="e">
        <f>VLOOKUP($A5702,授权!$A$1:$J$5305,COLUMN(C5703),FALSE)</f>
        <v>#N/A</v>
      </c>
      <c r="M5702" t="e">
        <f>VLOOKUP($A5702,授权!$A$1:$J$5305,COLUMN(D5703),FALSE)</f>
        <v>#N/A</v>
      </c>
      <c r="N5702" t="e">
        <f>VLOOKUP($A5702,授权!$A$1:$J$5305,COLUMN(E5703),FALSE)</f>
        <v>#N/A</v>
      </c>
      <c r="O5702" t="e">
        <f>VLOOKUP($A5702,授权!$A$1:$J$5305,COLUMN(F5703),FALSE)</f>
        <v>#N/A</v>
      </c>
      <c r="P5702" t="e">
        <f>VLOOKUP($A5702,授权!$A$1:$J$5305,COLUMN(G5703),FALSE)</f>
        <v>#N/A</v>
      </c>
      <c r="Q5702" t="e">
        <f>VLOOKUP($A5702,授权!$A$1:$J$5305,COLUMN(H5703),FALSE)</f>
        <v>#N/A</v>
      </c>
      <c r="R5702" t="e">
        <f>VLOOKUP($A5702,授权!$A$1:$J$5305,COLUMN(I5703),FALSE)</f>
        <v>#N/A</v>
      </c>
      <c r="S5702" t="e">
        <f>VLOOKUP($A5702,授权!$A$1:$J$5305,COLUMN(J5703),FALSE)</f>
        <v>#N/A</v>
      </c>
    </row>
    <row r="5703" spans="1:19" x14ac:dyDescent="0.25">
      <c r="A5703" t="s">
        <v>5702</v>
      </c>
      <c r="B5703">
        <f>VLOOKUP(A5703,申请!A$1:J$5305,2,FALSE)</f>
        <v>1</v>
      </c>
      <c r="C5703">
        <f>VLOOKUP(A5703,申请!A$1:J$5305,3,FALSE)</f>
        <v>1</v>
      </c>
      <c r="D5703">
        <f>VLOOKUP(A5703,申请!A$1:J$5305,4,FALSE)</f>
        <v>0</v>
      </c>
      <c r="E5703">
        <f>VLOOKUP(A5703,申请!A$1:J$5305,5,FALSE)</f>
        <v>0</v>
      </c>
      <c r="F5703">
        <f>VLOOKUP(A5703,申请!A$1:J$5305,6,FALSE)</f>
        <v>1</v>
      </c>
      <c r="G5703">
        <f>VLOOKUP(A5703,申请!A$1:J$5305,7,FALSE)</f>
        <v>1</v>
      </c>
      <c r="H5703">
        <f>VLOOKUP(A5703,申请!A$1:J$5305,8,FALSE)</f>
        <v>0</v>
      </c>
      <c r="I5703">
        <f>VLOOKUP(A5703,申请!A$1:J$5305,9,FALSE)</f>
        <v>1</v>
      </c>
      <c r="J5703">
        <f>VLOOKUP(A5703,申请!A$1:J$5305,10,FALSE)</f>
        <v>0</v>
      </c>
      <c r="K5703" t="e">
        <f>VLOOKUP($A5703,授权!$A$1:$J$5305,COLUMN(B5704),FALSE)</f>
        <v>#N/A</v>
      </c>
      <c r="L5703" t="e">
        <f>VLOOKUP($A5703,授权!$A$1:$J$5305,COLUMN(C5704),FALSE)</f>
        <v>#N/A</v>
      </c>
      <c r="M5703" t="e">
        <f>VLOOKUP($A5703,授权!$A$1:$J$5305,COLUMN(D5704),FALSE)</f>
        <v>#N/A</v>
      </c>
      <c r="N5703" t="e">
        <f>VLOOKUP($A5703,授权!$A$1:$J$5305,COLUMN(E5704),FALSE)</f>
        <v>#N/A</v>
      </c>
      <c r="O5703" t="e">
        <f>VLOOKUP($A5703,授权!$A$1:$J$5305,COLUMN(F5704),FALSE)</f>
        <v>#N/A</v>
      </c>
      <c r="P5703" t="e">
        <f>VLOOKUP($A5703,授权!$A$1:$J$5305,COLUMN(G5704),FALSE)</f>
        <v>#N/A</v>
      </c>
      <c r="Q5703" t="e">
        <f>VLOOKUP($A5703,授权!$A$1:$J$5305,COLUMN(H5704),FALSE)</f>
        <v>#N/A</v>
      </c>
      <c r="R5703" t="e">
        <f>VLOOKUP($A5703,授权!$A$1:$J$5305,COLUMN(I5704),FALSE)</f>
        <v>#N/A</v>
      </c>
      <c r="S5703" t="e">
        <f>VLOOKUP($A5703,授权!$A$1:$J$5305,COLUMN(J5704),FALSE)</f>
        <v>#N/A</v>
      </c>
    </row>
    <row r="5704" spans="1:19" x14ac:dyDescent="0.25">
      <c r="A5704" t="s">
        <v>5703</v>
      </c>
      <c r="B5704">
        <f>VLOOKUP(A5704,申请!A$1:J$5305,2,FALSE)</f>
        <v>1</v>
      </c>
      <c r="C5704">
        <f>VLOOKUP(A5704,申请!A$1:J$5305,3,FALSE)</f>
        <v>0</v>
      </c>
      <c r="D5704">
        <f>VLOOKUP(A5704,申请!A$1:J$5305,4,FALSE)</f>
        <v>1</v>
      </c>
      <c r="E5704">
        <f>VLOOKUP(A5704,申请!A$1:J$5305,5,FALSE)</f>
        <v>0</v>
      </c>
      <c r="F5704">
        <f>VLOOKUP(A5704,申请!A$1:J$5305,6,FALSE)</f>
        <v>1</v>
      </c>
      <c r="G5704">
        <f>VLOOKUP(A5704,申请!A$1:J$5305,7,FALSE)</f>
        <v>0</v>
      </c>
      <c r="H5704">
        <f>VLOOKUP(A5704,申请!A$1:J$5305,8,FALSE)</f>
        <v>1</v>
      </c>
      <c r="I5704">
        <f>VLOOKUP(A5704,申请!A$1:J$5305,9,FALSE)</f>
        <v>1</v>
      </c>
      <c r="J5704">
        <f>VLOOKUP(A5704,申请!A$1:J$5305,10,FALSE)</f>
        <v>0</v>
      </c>
      <c r="K5704" t="e">
        <f>VLOOKUP($A5704,授权!$A$1:$J$5305,COLUMN(B5705),FALSE)</f>
        <v>#N/A</v>
      </c>
      <c r="L5704" t="e">
        <f>VLOOKUP($A5704,授权!$A$1:$J$5305,COLUMN(C5705),FALSE)</f>
        <v>#N/A</v>
      </c>
      <c r="M5704" t="e">
        <f>VLOOKUP($A5704,授权!$A$1:$J$5305,COLUMN(D5705),FALSE)</f>
        <v>#N/A</v>
      </c>
      <c r="N5704" t="e">
        <f>VLOOKUP($A5704,授权!$A$1:$J$5305,COLUMN(E5705),FALSE)</f>
        <v>#N/A</v>
      </c>
      <c r="O5704" t="e">
        <f>VLOOKUP($A5704,授权!$A$1:$J$5305,COLUMN(F5705),FALSE)</f>
        <v>#N/A</v>
      </c>
      <c r="P5704" t="e">
        <f>VLOOKUP($A5704,授权!$A$1:$J$5305,COLUMN(G5705),FALSE)</f>
        <v>#N/A</v>
      </c>
      <c r="Q5704" t="e">
        <f>VLOOKUP($A5704,授权!$A$1:$J$5305,COLUMN(H5705),FALSE)</f>
        <v>#N/A</v>
      </c>
      <c r="R5704" t="e">
        <f>VLOOKUP($A5704,授权!$A$1:$J$5305,COLUMN(I5705),FALSE)</f>
        <v>#N/A</v>
      </c>
      <c r="S5704" t="e">
        <f>VLOOKUP($A5704,授权!$A$1:$J$5305,COLUMN(J5705),FALSE)</f>
        <v>#N/A</v>
      </c>
    </row>
    <row r="5705" spans="1:19" x14ac:dyDescent="0.25">
      <c r="A5705" t="s">
        <v>5704</v>
      </c>
      <c r="B5705">
        <f>VLOOKUP(A5705,申请!A$1:J$5305,2,FALSE)</f>
        <v>1</v>
      </c>
      <c r="C5705">
        <f>VLOOKUP(A5705,申请!A$1:J$5305,3,FALSE)</f>
        <v>1</v>
      </c>
      <c r="D5705">
        <f>VLOOKUP(A5705,申请!A$1:J$5305,4,FALSE)</f>
        <v>0</v>
      </c>
      <c r="E5705">
        <f>VLOOKUP(A5705,申请!A$1:J$5305,5,FALSE)</f>
        <v>1</v>
      </c>
      <c r="F5705">
        <f>VLOOKUP(A5705,申请!A$1:J$5305,6,FALSE)</f>
        <v>2</v>
      </c>
      <c r="G5705">
        <f>VLOOKUP(A5705,申请!A$1:J$5305,7,FALSE)</f>
        <v>1</v>
      </c>
      <c r="H5705">
        <f>VLOOKUP(A5705,申请!A$1:J$5305,8,FALSE)</f>
        <v>0</v>
      </c>
      <c r="I5705">
        <f>VLOOKUP(A5705,申请!A$1:J$5305,9,FALSE)</f>
        <v>2</v>
      </c>
      <c r="J5705">
        <f>VLOOKUP(A5705,申请!A$1:J$5305,10,FALSE)</f>
        <v>0</v>
      </c>
      <c r="K5705" t="e">
        <f>VLOOKUP($A5705,授权!$A$1:$J$5305,COLUMN(B5706),FALSE)</f>
        <v>#N/A</v>
      </c>
      <c r="L5705" t="e">
        <f>VLOOKUP($A5705,授权!$A$1:$J$5305,COLUMN(C5706),FALSE)</f>
        <v>#N/A</v>
      </c>
      <c r="M5705" t="e">
        <f>VLOOKUP($A5705,授权!$A$1:$J$5305,COLUMN(D5706),FALSE)</f>
        <v>#N/A</v>
      </c>
      <c r="N5705" t="e">
        <f>VLOOKUP($A5705,授权!$A$1:$J$5305,COLUMN(E5706),FALSE)</f>
        <v>#N/A</v>
      </c>
      <c r="O5705" t="e">
        <f>VLOOKUP($A5705,授权!$A$1:$J$5305,COLUMN(F5706),FALSE)</f>
        <v>#N/A</v>
      </c>
      <c r="P5705" t="e">
        <f>VLOOKUP($A5705,授权!$A$1:$J$5305,COLUMN(G5706),FALSE)</f>
        <v>#N/A</v>
      </c>
      <c r="Q5705" t="e">
        <f>VLOOKUP($A5705,授权!$A$1:$J$5305,COLUMN(H5706),FALSE)</f>
        <v>#N/A</v>
      </c>
      <c r="R5705" t="e">
        <f>VLOOKUP($A5705,授权!$A$1:$J$5305,COLUMN(I5706),FALSE)</f>
        <v>#N/A</v>
      </c>
      <c r="S5705" t="e">
        <f>VLOOKUP($A5705,授权!$A$1:$J$5305,COLUMN(J5706),FALSE)</f>
        <v>#N/A</v>
      </c>
    </row>
    <row r="5706" spans="1:19" x14ac:dyDescent="0.25">
      <c r="A5706" t="s">
        <v>5705</v>
      </c>
      <c r="B5706">
        <f>VLOOKUP(A5706,申请!A$1:J$5305,2,FALSE)</f>
        <v>2</v>
      </c>
      <c r="C5706">
        <f>VLOOKUP(A5706,申请!A$1:J$5305,3,FALSE)</f>
        <v>2</v>
      </c>
      <c r="D5706">
        <f>VLOOKUP(A5706,申请!A$1:J$5305,4,FALSE)</f>
        <v>0</v>
      </c>
      <c r="E5706">
        <f>VLOOKUP(A5706,申请!A$1:J$5305,5,FALSE)</f>
        <v>0</v>
      </c>
      <c r="F5706">
        <f>VLOOKUP(A5706,申请!A$1:J$5305,6,FALSE)</f>
        <v>2</v>
      </c>
      <c r="G5706">
        <f>VLOOKUP(A5706,申请!A$1:J$5305,7,FALSE)</f>
        <v>1</v>
      </c>
      <c r="H5706">
        <f>VLOOKUP(A5706,申请!A$1:J$5305,8,FALSE)</f>
        <v>0</v>
      </c>
      <c r="I5706">
        <f>VLOOKUP(A5706,申请!A$1:J$5305,9,FALSE)</f>
        <v>2</v>
      </c>
      <c r="J5706">
        <f>VLOOKUP(A5706,申请!A$1:J$5305,10,FALSE)</f>
        <v>0</v>
      </c>
      <c r="K5706" t="e">
        <f>VLOOKUP($A5706,授权!$A$1:$J$5305,COLUMN(B5707),FALSE)</f>
        <v>#N/A</v>
      </c>
      <c r="L5706" t="e">
        <f>VLOOKUP($A5706,授权!$A$1:$J$5305,COLUMN(C5707),FALSE)</f>
        <v>#N/A</v>
      </c>
      <c r="M5706" t="e">
        <f>VLOOKUP($A5706,授权!$A$1:$J$5305,COLUMN(D5707),FALSE)</f>
        <v>#N/A</v>
      </c>
      <c r="N5706" t="e">
        <f>VLOOKUP($A5706,授权!$A$1:$J$5305,COLUMN(E5707),FALSE)</f>
        <v>#N/A</v>
      </c>
      <c r="O5706" t="e">
        <f>VLOOKUP($A5706,授权!$A$1:$J$5305,COLUMN(F5707),FALSE)</f>
        <v>#N/A</v>
      </c>
      <c r="P5706" t="e">
        <f>VLOOKUP($A5706,授权!$A$1:$J$5305,COLUMN(G5707),FALSE)</f>
        <v>#N/A</v>
      </c>
      <c r="Q5706" t="e">
        <f>VLOOKUP($A5706,授权!$A$1:$J$5305,COLUMN(H5707),FALSE)</f>
        <v>#N/A</v>
      </c>
      <c r="R5706" t="e">
        <f>VLOOKUP($A5706,授权!$A$1:$J$5305,COLUMN(I5707),FALSE)</f>
        <v>#N/A</v>
      </c>
      <c r="S5706" t="e">
        <f>VLOOKUP($A5706,授权!$A$1:$J$5305,COLUMN(J5707),FALSE)</f>
        <v>#N/A</v>
      </c>
    </row>
    <row r="5707" spans="1:19" x14ac:dyDescent="0.25">
      <c r="A5707" t="s">
        <v>5706</v>
      </c>
      <c r="B5707">
        <f>VLOOKUP(A5707,申请!A$1:J$5305,2,FALSE)</f>
        <v>7</v>
      </c>
      <c r="C5707">
        <f>VLOOKUP(A5707,申请!A$1:J$5305,3,FALSE)</f>
        <v>7</v>
      </c>
      <c r="D5707">
        <f>VLOOKUP(A5707,申请!A$1:J$5305,4,FALSE)</f>
        <v>0</v>
      </c>
      <c r="E5707">
        <f>VLOOKUP(A5707,申请!A$1:J$5305,5,FALSE)</f>
        <v>3</v>
      </c>
      <c r="F5707">
        <f>VLOOKUP(A5707,申请!A$1:J$5305,6,FALSE)</f>
        <v>7</v>
      </c>
      <c r="G5707">
        <f>VLOOKUP(A5707,申请!A$1:J$5305,7,FALSE)</f>
        <v>1</v>
      </c>
      <c r="H5707">
        <f>VLOOKUP(A5707,申请!A$1:J$5305,8,FALSE)</f>
        <v>0</v>
      </c>
      <c r="I5707">
        <f>VLOOKUP(A5707,申请!A$1:J$5305,9,FALSE)</f>
        <v>7</v>
      </c>
      <c r="J5707">
        <f>VLOOKUP(A5707,申请!A$1:J$5305,10,FALSE)</f>
        <v>0</v>
      </c>
      <c r="K5707" t="e">
        <f>VLOOKUP($A5707,授权!$A$1:$J$5305,COLUMN(B5708),FALSE)</f>
        <v>#N/A</v>
      </c>
      <c r="L5707" t="e">
        <f>VLOOKUP($A5707,授权!$A$1:$J$5305,COLUMN(C5708),FALSE)</f>
        <v>#N/A</v>
      </c>
      <c r="M5707" t="e">
        <f>VLOOKUP($A5707,授权!$A$1:$J$5305,COLUMN(D5708),FALSE)</f>
        <v>#N/A</v>
      </c>
      <c r="N5707" t="e">
        <f>VLOOKUP($A5707,授权!$A$1:$J$5305,COLUMN(E5708),FALSE)</f>
        <v>#N/A</v>
      </c>
      <c r="O5707" t="e">
        <f>VLOOKUP($A5707,授权!$A$1:$J$5305,COLUMN(F5708),FALSE)</f>
        <v>#N/A</v>
      </c>
      <c r="P5707" t="e">
        <f>VLOOKUP($A5707,授权!$A$1:$J$5305,COLUMN(G5708),FALSE)</f>
        <v>#N/A</v>
      </c>
      <c r="Q5707" t="e">
        <f>VLOOKUP($A5707,授权!$A$1:$J$5305,COLUMN(H5708),FALSE)</f>
        <v>#N/A</v>
      </c>
      <c r="R5707" t="e">
        <f>VLOOKUP($A5707,授权!$A$1:$J$5305,COLUMN(I5708),FALSE)</f>
        <v>#N/A</v>
      </c>
      <c r="S5707" t="e">
        <f>VLOOKUP($A5707,授权!$A$1:$J$5305,COLUMN(J5708),FALSE)</f>
        <v>#N/A</v>
      </c>
    </row>
    <row r="5708" spans="1:19" x14ac:dyDescent="0.25">
      <c r="A5708" t="s">
        <v>5707</v>
      </c>
      <c r="B5708">
        <f>VLOOKUP(A5708,申请!A$1:J$5305,2,FALSE)</f>
        <v>1</v>
      </c>
      <c r="C5708">
        <f>VLOOKUP(A5708,申请!A$1:J$5305,3,FALSE)</f>
        <v>1</v>
      </c>
      <c r="D5708">
        <f>VLOOKUP(A5708,申请!A$1:J$5305,4,FALSE)</f>
        <v>0</v>
      </c>
      <c r="E5708">
        <f>VLOOKUP(A5708,申请!A$1:J$5305,5,FALSE)</f>
        <v>0</v>
      </c>
      <c r="F5708">
        <f>VLOOKUP(A5708,申请!A$1:J$5305,6,FALSE)</f>
        <v>1</v>
      </c>
      <c r="G5708">
        <f>VLOOKUP(A5708,申请!A$1:J$5305,7,FALSE)</f>
        <v>1</v>
      </c>
      <c r="H5708">
        <f>VLOOKUP(A5708,申请!A$1:J$5305,8,FALSE)</f>
        <v>0</v>
      </c>
      <c r="I5708">
        <f>VLOOKUP(A5708,申请!A$1:J$5305,9,FALSE)</f>
        <v>1</v>
      </c>
      <c r="J5708">
        <f>VLOOKUP(A5708,申请!A$1:J$5305,10,FALSE)</f>
        <v>0</v>
      </c>
      <c r="K5708" t="e">
        <f>VLOOKUP($A5708,授权!$A$1:$J$5305,COLUMN(B5709),FALSE)</f>
        <v>#N/A</v>
      </c>
      <c r="L5708" t="e">
        <f>VLOOKUP($A5708,授权!$A$1:$J$5305,COLUMN(C5709),FALSE)</f>
        <v>#N/A</v>
      </c>
      <c r="M5708" t="e">
        <f>VLOOKUP($A5708,授权!$A$1:$J$5305,COLUMN(D5709),FALSE)</f>
        <v>#N/A</v>
      </c>
      <c r="N5708" t="e">
        <f>VLOOKUP($A5708,授权!$A$1:$J$5305,COLUMN(E5709),FALSE)</f>
        <v>#N/A</v>
      </c>
      <c r="O5708" t="e">
        <f>VLOOKUP($A5708,授权!$A$1:$J$5305,COLUMN(F5709),FALSE)</f>
        <v>#N/A</v>
      </c>
      <c r="P5708" t="e">
        <f>VLOOKUP($A5708,授权!$A$1:$J$5305,COLUMN(G5709),FALSE)</f>
        <v>#N/A</v>
      </c>
      <c r="Q5708" t="e">
        <f>VLOOKUP($A5708,授权!$A$1:$J$5305,COLUMN(H5709),FALSE)</f>
        <v>#N/A</v>
      </c>
      <c r="R5708" t="e">
        <f>VLOOKUP($A5708,授权!$A$1:$J$5305,COLUMN(I5709),FALSE)</f>
        <v>#N/A</v>
      </c>
      <c r="S5708" t="e">
        <f>VLOOKUP($A5708,授权!$A$1:$J$5305,COLUMN(J5709),FALSE)</f>
        <v>#N/A</v>
      </c>
    </row>
    <row r="5709" spans="1:19" x14ac:dyDescent="0.25">
      <c r="A5709" t="s">
        <v>5708</v>
      </c>
      <c r="B5709">
        <f>VLOOKUP(A5709,申请!A$1:J$5305,2,FALSE)</f>
        <v>1</v>
      </c>
      <c r="C5709">
        <f>VLOOKUP(A5709,申请!A$1:J$5305,3,FALSE)</f>
        <v>1</v>
      </c>
      <c r="D5709">
        <f>VLOOKUP(A5709,申请!A$1:J$5305,4,FALSE)</f>
        <v>0</v>
      </c>
      <c r="E5709">
        <f>VLOOKUP(A5709,申请!A$1:J$5305,5,FALSE)</f>
        <v>0</v>
      </c>
      <c r="F5709">
        <f>VLOOKUP(A5709,申请!A$1:J$5305,6,FALSE)</f>
        <v>1</v>
      </c>
      <c r="G5709">
        <f>VLOOKUP(A5709,申请!A$1:J$5305,7,FALSE)</f>
        <v>1</v>
      </c>
      <c r="H5709">
        <f>VLOOKUP(A5709,申请!A$1:J$5305,8,FALSE)</f>
        <v>0</v>
      </c>
      <c r="I5709">
        <f>VLOOKUP(A5709,申请!A$1:J$5305,9,FALSE)</f>
        <v>1</v>
      </c>
      <c r="J5709">
        <f>VLOOKUP(A5709,申请!A$1:J$5305,10,FALSE)</f>
        <v>0</v>
      </c>
      <c r="K5709" t="e">
        <f>VLOOKUP($A5709,授权!$A$1:$J$5305,COLUMN(B5710),FALSE)</f>
        <v>#N/A</v>
      </c>
      <c r="L5709" t="e">
        <f>VLOOKUP($A5709,授权!$A$1:$J$5305,COLUMN(C5710),FALSE)</f>
        <v>#N/A</v>
      </c>
      <c r="M5709" t="e">
        <f>VLOOKUP($A5709,授权!$A$1:$J$5305,COLUMN(D5710),FALSE)</f>
        <v>#N/A</v>
      </c>
      <c r="N5709" t="e">
        <f>VLOOKUP($A5709,授权!$A$1:$J$5305,COLUMN(E5710),FALSE)</f>
        <v>#N/A</v>
      </c>
      <c r="O5709" t="e">
        <f>VLOOKUP($A5709,授权!$A$1:$J$5305,COLUMN(F5710),FALSE)</f>
        <v>#N/A</v>
      </c>
      <c r="P5709" t="e">
        <f>VLOOKUP($A5709,授权!$A$1:$J$5305,COLUMN(G5710),FALSE)</f>
        <v>#N/A</v>
      </c>
      <c r="Q5709" t="e">
        <f>VLOOKUP($A5709,授权!$A$1:$J$5305,COLUMN(H5710),FALSE)</f>
        <v>#N/A</v>
      </c>
      <c r="R5709" t="e">
        <f>VLOOKUP($A5709,授权!$A$1:$J$5305,COLUMN(I5710),FALSE)</f>
        <v>#N/A</v>
      </c>
      <c r="S5709" t="e">
        <f>VLOOKUP($A5709,授权!$A$1:$J$5305,COLUMN(J5710),FALSE)</f>
        <v>#N/A</v>
      </c>
    </row>
    <row r="5710" spans="1:19" x14ac:dyDescent="0.25">
      <c r="A5710" t="s">
        <v>5709</v>
      </c>
      <c r="B5710">
        <f>VLOOKUP(A5710,申请!A$1:J$5305,2,FALSE)</f>
        <v>1</v>
      </c>
      <c r="C5710">
        <f>VLOOKUP(A5710,申请!A$1:J$5305,3,FALSE)</f>
        <v>1</v>
      </c>
      <c r="D5710">
        <f>VLOOKUP(A5710,申请!A$1:J$5305,4,FALSE)</f>
        <v>0</v>
      </c>
      <c r="E5710">
        <f>VLOOKUP(A5710,申请!A$1:J$5305,5,FALSE)</f>
        <v>2</v>
      </c>
      <c r="F5710">
        <f>VLOOKUP(A5710,申请!A$1:J$5305,6,FALSE)</f>
        <v>2</v>
      </c>
      <c r="G5710">
        <f>VLOOKUP(A5710,申请!A$1:J$5305,7,FALSE)</f>
        <v>1</v>
      </c>
      <c r="H5710">
        <f>VLOOKUP(A5710,申请!A$1:J$5305,8,FALSE)</f>
        <v>0</v>
      </c>
      <c r="I5710">
        <f>VLOOKUP(A5710,申请!A$1:J$5305,9,FALSE)</f>
        <v>2</v>
      </c>
      <c r="J5710">
        <f>VLOOKUP(A5710,申请!A$1:J$5305,10,FALSE)</f>
        <v>0</v>
      </c>
      <c r="K5710" t="e">
        <f>VLOOKUP($A5710,授权!$A$1:$J$5305,COLUMN(B5711),FALSE)</f>
        <v>#N/A</v>
      </c>
      <c r="L5710" t="e">
        <f>VLOOKUP($A5710,授权!$A$1:$J$5305,COLUMN(C5711),FALSE)</f>
        <v>#N/A</v>
      </c>
      <c r="M5710" t="e">
        <f>VLOOKUP($A5710,授权!$A$1:$J$5305,COLUMN(D5711),FALSE)</f>
        <v>#N/A</v>
      </c>
      <c r="N5710" t="e">
        <f>VLOOKUP($A5710,授权!$A$1:$J$5305,COLUMN(E5711),FALSE)</f>
        <v>#N/A</v>
      </c>
      <c r="O5710" t="e">
        <f>VLOOKUP($A5710,授权!$A$1:$J$5305,COLUMN(F5711),FALSE)</f>
        <v>#N/A</v>
      </c>
      <c r="P5710" t="e">
        <f>VLOOKUP($A5710,授权!$A$1:$J$5305,COLUMN(G5711),FALSE)</f>
        <v>#N/A</v>
      </c>
      <c r="Q5710" t="e">
        <f>VLOOKUP($A5710,授权!$A$1:$J$5305,COLUMN(H5711),FALSE)</f>
        <v>#N/A</v>
      </c>
      <c r="R5710" t="e">
        <f>VLOOKUP($A5710,授权!$A$1:$J$5305,COLUMN(I5711),FALSE)</f>
        <v>#N/A</v>
      </c>
      <c r="S5710" t="e">
        <f>VLOOKUP($A5710,授权!$A$1:$J$5305,COLUMN(J5711),FALSE)</f>
        <v>#N/A</v>
      </c>
    </row>
    <row r="5711" spans="1:19" x14ac:dyDescent="0.25">
      <c r="A5711" t="s">
        <v>5710</v>
      </c>
      <c r="B5711">
        <f>VLOOKUP(A5711,申请!A$1:J$5305,2,FALSE)</f>
        <v>3</v>
      </c>
      <c r="C5711">
        <f>VLOOKUP(A5711,申请!A$1:J$5305,3,FALSE)</f>
        <v>1</v>
      </c>
      <c r="D5711">
        <f>VLOOKUP(A5711,申请!A$1:J$5305,4,FALSE)</f>
        <v>2</v>
      </c>
      <c r="E5711">
        <f>VLOOKUP(A5711,申请!A$1:J$5305,5,FALSE)</f>
        <v>2</v>
      </c>
      <c r="F5711">
        <f>VLOOKUP(A5711,申请!A$1:J$5305,6,FALSE)</f>
        <v>3</v>
      </c>
      <c r="G5711">
        <f>VLOOKUP(A5711,申请!A$1:J$5305,7,FALSE)</f>
        <v>0.33333333333333331</v>
      </c>
      <c r="H5711">
        <f>VLOOKUP(A5711,申请!A$1:J$5305,8,FALSE)</f>
        <v>0.66666666666666663</v>
      </c>
      <c r="I5711">
        <f>VLOOKUP(A5711,申请!A$1:J$5305,9,FALSE)</f>
        <v>3</v>
      </c>
      <c r="J5711">
        <f>VLOOKUP(A5711,申请!A$1:J$5305,10,FALSE)</f>
        <v>0</v>
      </c>
      <c r="K5711" t="e">
        <f>VLOOKUP($A5711,授权!$A$1:$J$5305,COLUMN(B5712),FALSE)</f>
        <v>#N/A</v>
      </c>
      <c r="L5711" t="e">
        <f>VLOOKUP($A5711,授权!$A$1:$J$5305,COLUMN(C5712),FALSE)</f>
        <v>#N/A</v>
      </c>
      <c r="M5711" t="e">
        <f>VLOOKUP($A5711,授权!$A$1:$J$5305,COLUMN(D5712),FALSE)</f>
        <v>#N/A</v>
      </c>
      <c r="N5711" t="e">
        <f>VLOOKUP($A5711,授权!$A$1:$J$5305,COLUMN(E5712),FALSE)</f>
        <v>#N/A</v>
      </c>
      <c r="O5711" t="e">
        <f>VLOOKUP($A5711,授权!$A$1:$J$5305,COLUMN(F5712),FALSE)</f>
        <v>#N/A</v>
      </c>
      <c r="P5711" t="e">
        <f>VLOOKUP($A5711,授权!$A$1:$J$5305,COLUMN(G5712),FALSE)</f>
        <v>#N/A</v>
      </c>
      <c r="Q5711" t="e">
        <f>VLOOKUP($A5711,授权!$A$1:$J$5305,COLUMN(H5712),FALSE)</f>
        <v>#N/A</v>
      </c>
      <c r="R5711" t="e">
        <f>VLOOKUP($A5711,授权!$A$1:$J$5305,COLUMN(I5712),FALSE)</f>
        <v>#N/A</v>
      </c>
      <c r="S5711" t="e">
        <f>VLOOKUP($A5711,授权!$A$1:$J$5305,COLUMN(J5712),FALSE)</f>
        <v>#N/A</v>
      </c>
    </row>
    <row r="5712" spans="1:19" x14ac:dyDescent="0.25">
      <c r="A5712" t="s">
        <v>5711</v>
      </c>
      <c r="B5712">
        <f>VLOOKUP(A5712,申请!A$1:J$5305,2,FALSE)</f>
        <v>1</v>
      </c>
      <c r="C5712">
        <f>VLOOKUP(A5712,申请!A$1:J$5305,3,FALSE)</f>
        <v>1</v>
      </c>
      <c r="D5712">
        <f>VLOOKUP(A5712,申请!A$1:J$5305,4,FALSE)</f>
        <v>0</v>
      </c>
      <c r="E5712">
        <f>VLOOKUP(A5712,申请!A$1:J$5305,5,FALSE)</f>
        <v>0</v>
      </c>
      <c r="F5712">
        <f>VLOOKUP(A5712,申请!A$1:J$5305,6,FALSE)</f>
        <v>2</v>
      </c>
      <c r="G5712">
        <f>VLOOKUP(A5712,申请!A$1:J$5305,7,FALSE)</f>
        <v>1</v>
      </c>
      <c r="H5712">
        <f>VLOOKUP(A5712,申请!A$1:J$5305,8,FALSE)</f>
        <v>0</v>
      </c>
      <c r="I5712">
        <f>VLOOKUP(A5712,申请!A$1:J$5305,9,FALSE)</f>
        <v>2</v>
      </c>
      <c r="J5712">
        <f>VLOOKUP(A5712,申请!A$1:J$5305,10,FALSE)</f>
        <v>0</v>
      </c>
      <c r="K5712" t="e">
        <f>VLOOKUP($A5712,授权!$A$1:$J$5305,COLUMN(B5713),FALSE)</f>
        <v>#N/A</v>
      </c>
      <c r="L5712" t="e">
        <f>VLOOKUP($A5712,授权!$A$1:$J$5305,COLUMN(C5713),FALSE)</f>
        <v>#N/A</v>
      </c>
      <c r="M5712" t="e">
        <f>VLOOKUP($A5712,授权!$A$1:$J$5305,COLUMN(D5713),FALSE)</f>
        <v>#N/A</v>
      </c>
      <c r="N5712" t="e">
        <f>VLOOKUP($A5712,授权!$A$1:$J$5305,COLUMN(E5713),FALSE)</f>
        <v>#N/A</v>
      </c>
      <c r="O5712" t="e">
        <f>VLOOKUP($A5712,授权!$A$1:$J$5305,COLUMN(F5713),FALSE)</f>
        <v>#N/A</v>
      </c>
      <c r="P5712" t="e">
        <f>VLOOKUP($A5712,授权!$A$1:$J$5305,COLUMN(G5713),FALSE)</f>
        <v>#N/A</v>
      </c>
      <c r="Q5712" t="e">
        <f>VLOOKUP($A5712,授权!$A$1:$J$5305,COLUMN(H5713),FALSE)</f>
        <v>#N/A</v>
      </c>
      <c r="R5712" t="e">
        <f>VLOOKUP($A5712,授权!$A$1:$J$5305,COLUMN(I5713),FALSE)</f>
        <v>#N/A</v>
      </c>
      <c r="S5712" t="e">
        <f>VLOOKUP($A5712,授权!$A$1:$J$5305,COLUMN(J5713),FALSE)</f>
        <v>#N/A</v>
      </c>
    </row>
    <row r="5713" spans="1:19" x14ac:dyDescent="0.25">
      <c r="A5713" t="s">
        <v>5712</v>
      </c>
      <c r="B5713">
        <f>VLOOKUP(A5713,申请!A$1:J$5305,2,FALSE)</f>
        <v>1</v>
      </c>
      <c r="C5713">
        <f>VLOOKUP(A5713,申请!A$1:J$5305,3,FALSE)</f>
        <v>1</v>
      </c>
      <c r="D5713">
        <f>VLOOKUP(A5713,申请!A$1:J$5305,4,FALSE)</f>
        <v>0</v>
      </c>
      <c r="E5713">
        <f>VLOOKUP(A5713,申请!A$1:J$5305,5,FALSE)</f>
        <v>0</v>
      </c>
      <c r="F5713">
        <f>VLOOKUP(A5713,申请!A$1:J$5305,6,FALSE)</f>
        <v>1</v>
      </c>
      <c r="G5713">
        <f>VLOOKUP(A5713,申请!A$1:J$5305,7,FALSE)</f>
        <v>1</v>
      </c>
      <c r="H5713">
        <f>VLOOKUP(A5713,申请!A$1:J$5305,8,FALSE)</f>
        <v>0</v>
      </c>
      <c r="I5713">
        <f>VLOOKUP(A5713,申请!A$1:J$5305,9,FALSE)</f>
        <v>1</v>
      </c>
      <c r="J5713">
        <f>VLOOKUP(A5713,申请!A$1:J$5305,10,FALSE)</f>
        <v>0</v>
      </c>
      <c r="K5713" t="e">
        <f>VLOOKUP($A5713,授权!$A$1:$J$5305,COLUMN(B5714),FALSE)</f>
        <v>#N/A</v>
      </c>
      <c r="L5713" t="e">
        <f>VLOOKUP($A5713,授权!$A$1:$J$5305,COLUMN(C5714),FALSE)</f>
        <v>#N/A</v>
      </c>
      <c r="M5713" t="e">
        <f>VLOOKUP($A5713,授权!$A$1:$J$5305,COLUMN(D5714),FALSE)</f>
        <v>#N/A</v>
      </c>
      <c r="N5713" t="e">
        <f>VLOOKUP($A5713,授权!$A$1:$J$5305,COLUMN(E5714),FALSE)</f>
        <v>#N/A</v>
      </c>
      <c r="O5713" t="e">
        <f>VLOOKUP($A5713,授权!$A$1:$J$5305,COLUMN(F5714),FALSE)</f>
        <v>#N/A</v>
      </c>
      <c r="P5713" t="e">
        <f>VLOOKUP($A5713,授权!$A$1:$J$5305,COLUMN(G5714),FALSE)</f>
        <v>#N/A</v>
      </c>
      <c r="Q5713" t="e">
        <f>VLOOKUP($A5713,授权!$A$1:$J$5305,COLUMN(H5714),FALSE)</f>
        <v>#N/A</v>
      </c>
      <c r="R5713" t="e">
        <f>VLOOKUP($A5713,授权!$A$1:$J$5305,COLUMN(I5714),FALSE)</f>
        <v>#N/A</v>
      </c>
      <c r="S5713" t="e">
        <f>VLOOKUP($A5713,授权!$A$1:$J$5305,COLUMN(J5714),FALSE)</f>
        <v>#N/A</v>
      </c>
    </row>
    <row r="5714" spans="1:19" x14ac:dyDescent="0.25">
      <c r="A5714" t="s">
        <v>5713</v>
      </c>
      <c r="B5714">
        <f>VLOOKUP(A5714,申请!A$1:J$5305,2,FALSE)</f>
        <v>2</v>
      </c>
      <c r="C5714">
        <f>VLOOKUP(A5714,申请!A$1:J$5305,3,FALSE)</f>
        <v>2</v>
      </c>
      <c r="D5714">
        <f>VLOOKUP(A5714,申请!A$1:J$5305,4,FALSE)</f>
        <v>0</v>
      </c>
      <c r="E5714">
        <f>VLOOKUP(A5714,申请!A$1:J$5305,5,FALSE)</f>
        <v>0</v>
      </c>
      <c r="F5714">
        <f>VLOOKUP(A5714,申请!A$1:J$5305,6,FALSE)</f>
        <v>2</v>
      </c>
      <c r="G5714">
        <f>VLOOKUP(A5714,申请!A$1:J$5305,7,FALSE)</f>
        <v>1</v>
      </c>
      <c r="H5714">
        <f>VLOOKUP(A5714,申请!A$1:J$5305,8,FALSE)</f>
        <v>0</v>
      </c>
      <c r="I5714">
        <f>VLOOKUP(A5714,申请!A$1:J$5305,9,FALSE)</f>
        <v>2</v>
      </c>
      <c r="J5714">
        <f>VLOOKUP(A5714,申请!A$1:J$5305,10,FALSE)</f>
        <v>0</v>
      </c>
      <c r="K5714" t="e">
        <f>VLOOKUP($A5714,授权!$A$1:$J$5305,COLUMN(B5715),FALSE)</f>
        <v>#N/A</v>
      </c>
      <c r="L5714" t="e">
        <f>VLOOKUP($A5714,授权!$A$1:$J$5305,COLUMN(C5715),FALSE)</f>
        <v>#N/A</v>
      </c>
      <c r="M5714" t="e">
        <f>VLOOKUP($A5714,授权!$A$1:$J$5305,COLUMN(D5715),FALSE)</f>
        <v>#N/A</v>
      </c>
      <c r="N5714" t="e">
        <f>VLOOKUP($A5714,授权!$A$1:$J$5305,COLUMN(E5715),FALSE)</f>
        <v>#N/A</v>
      </c>
      <c r="O5714" t="e">
        <f>VLOOKUP($A5714,授权!$A$1:$J$5305,COLUMN(F5715),FALSE)</f>
        <v>#N/A</v>
      </c>
      <c r="P5714" t="e">
        <f>VLOOKUP($A5714,授权!$A$1:$J$5305,COLUMN(G5715),FALSE)</f>
        <v>#N/A</v>
      </c>
      <c r="Q5714" t="e">
        <f>VLOOKUP($A5714,授权!$A$1:$J$5305,COLUMN(H5715),FALSE)</f>
        <v>#N/A</v>
      </c>
      <c r="R5714" t="e">
        <f>VLOOKUP($A5714,授权!$A$1:$J$5305,COLUMN(I5715),FALSE)</f>
        <v>#N/A</v>
      </c>
      <c r="S5714" t="e">
        <f>VLOOKUP($A5714,授权!$A$1:$J$5305,COLUMN(J5715),FALSE)</f>
        <v>#N/A</v>
      </c>
    </row>
    <row r="5715" spans="1:19" x14ac:dyDescent="0.25">
      <c r="A5715" t="s">
        <v>5714</v>
      </c>
      <c r="B5715">
        <f>VLOOKUP(A5715,申请!A$1:J$5305,2,FALSE)</f>
        <v>2</v>
      </c>
      <c r="C5715">
        <f>VLOOKUP(A5715,申请!A$1:J$5305,3,FALSE)</f>
        <v>2</v>
      </c>
      <c r="D5715">
        <f>VLOOKUP(A5715,申请!A$1:J$5305,4,FALSE)</f>
        <v>0</v>
      </c>
      <c r="E5715">
        <f>VLOOKUP(A5715,申请!A$1:J$5305,5,FALSE)</f>
        <v>0</v>
      </c>
      <c r="F5715">
        <f>VLOOKUP(A5715,申请!A$1:J$5305,6,FALSE)</f>
        <v>3</v>
      </c>
      <c r="G5715">
        <f>VLOOKUP(A5715,申请!A$1:J$5305,7,FALSE)</f>
        <v>1</v>
      </c>
      <c r="H5715">
        <f>VLOOKUP(A5715,申请!A$1:J$5305,8,FALSE)</f>
        <v>0</v>
      </c>
      <c r="I5715">
        <f>VLOOKUP(A5715,申请!A$1:J$5305,9,FALSE)</f>
        <v>3</v>
      </c>
      <c r="J5715">
        <f>VLOOKUP(A5715,申请!A$1:J$5305,10,FALSE)</f>
        <v>0</v>
      </c>
      <c r="K5715" t="e">
        <f>VLOOKUP($A5715,授权!$A$1:$J$5305,COLUMN(B5716),FALSE)</f>
        <v>#N/A</v>
      </c>
      <c r="L5715" t="e">
        <f>VLOOKUP($A5715,授权!$A$1:$J$5305,COLUMN(C5716),FALSE)</f>
        <v>#N/A</v>
      </c>
      <c r="M5715" t="e">
        <f>VLOOKUP($A5715,授权!$A$1:$J$5305,COLUMN(D5716),FALSE)</f>
        <v>#N/A</v>
      </c>
      <c r="N5715" t="e">
        <f>VLOOKUP($A5715,授权!$A$1:$J$5305,COLUMN(E5716),FALSE)</f>
        <v>#N/A</v>
      </c>
      <c r="O5715" t="e">
        <f>VLOOKUP($A5715,授权!$A$1:$J$5305,COLUMN(F5716),FALSE)</f>
        <v>#N/A</v>
      </c>
      <c r="P5715" t="e">
        <f>VLOOKUP($A5715,授权!$A$1:$J$5305,COLUMN(G5716),FALSE)</f>
        <v>#N/A</v>
      </c>
      <c r="Q5715" t="e">
        <f>VLOOKUP($A5715,授权!$A$1:$J$5305,COLUMN(H5716),FALSE)</f>
        <v>#N/A</v>
      </c>
      <c r="R5715" t="e">
        <f>VLOOKUP($A5715,授权!$A$1:$J$5305,COLUMN(I5716),FALSE)</f>
        <v>#N/A</v>
      </c>
      <c r="S5715" t="e">
        <f>VLOOKUP($A5715,授权!$A$1:$J$5305,COLUMN(J5716),FALSE)</f>
        <v>#N/A</v>
      </c>
    </row>
    <row r="5716" spans="1:19" x14ac:dyDescent="0.25">
      <c r="A5716" t="s">
        <v>5715</v>
      </c>
      <c r="B5716">
        <f>VLOOKUP(A5716,申请!A$1:J$5305,2,FALSE)</f>
        <v>1</v>
      </c>
      <c r="C5716">
        <f>VLOOKUP(A5716,申请!A$1:J$5305,3,FALSE)</f>
        <v>1</v>
      </c>
      <c r="D5716">
        <f>VLOOKUP(A5716,申请!A$1:J$5305,4,FALSE)</f>
        <v>0</v>
      </c>
      <c r="E5716">
        <f>VLOOKUP(A5716,申请!A$1:J$5305,5,FALSE)</f>
        <v>0</v>
      </c>
      <c r="F5716">
        <f>VLOOKUP(A5716,申请!A$1:J$5305,6,FALSE)</f>
        <v>2</v>
      </c>
      <c r="G5716">
        <f>VLOOKUP(A5716,申请!A$1:J$5305,7,FALSE)</f>
        <v>1</v>
      </c>
      <c r="H5716">
        <f>VLOOKUP(A5716,申请!A$1:J$5305,8,FALSE)</f>
        <v>0</v>
      </c>
      <c r="I5716">
        <f>VLOOKUP(A5716,申请!A$1:J$5305,9,FALSE)</f>
        <v>2</v>
      </c>
      <c r="J5716">
        <f>VLOOKUP(A5716,申请!A$1:J$5305,10,FALSE)</f>
        <v>0</v>
      </c>
      <c r="K5716" t="e">
        <f>VLOOKUP($A5716,授权!$A$1:$J$5305,COLUMN(B5717),FALSE)</f>
        <v>#N/A</v>
      </c>
      <c r="L5716" t="e">
        <f>VLOOKUP($A5716,授权!$A$1:$J$5305,COLUMN(C5717),FALSE)</f>
        <v>#N/A</v>
      </c>
      <c r="M5716" t="e">
        <f>VLOOKUP($A5716,授权!$A$1:$J$5305,COLUMN(D5717),FALSE)</f>
        <v>#N/A</v>
      </c>
      <c r="N5716" t="e">
        <f>VLOOKUP($A5716,授权!$A$1:$J$5305,COLUMN(E5717),FALSE)</f>
        <v>#N/A</v>
      </c>
      <c r="O5716" t="e">
        <f>VLOOKUP($A5716,授权!$A$1:$J$5305,COLUMN(F5717),FALSE)</f>
        <v>#N/A</v>
      </c>
      <c r="P5716" t="e">
        <f>VLOOKUP($A5716,授权!$A$1:$J$5305,COLUMN(G5717),FALSE)</f>
        <v>#N/A</v>
      </c>
      <c r="Q5716" t="e">
        <f>VLOOKUP($A5716,授权!$A$1:$J$5305,COLUMN(H5717),FALSE)</f>
        <v>#N/A</v>
      </c>
      <c r="R5716" t="e">
        <f>VLOOKUP($A5716,授权!$A$1:$J$5305,COLUMN(I5717),FALSE)</f>
        <v>#N/A</v>
      </c>
      <c r="S5716" t="e">
        <f>VLOOKUP($A5716,授权!$A$1:$J$5305,COLUMN(J5717),FALSE)</f>
        <v>#N/A</v>
      </c>
    </row>
    <row r="5717" spans="1:19" x14ac:dyDescent="0.25">
      <c r="A5717" t="s">
        <v>5716</v>
      </c>
      <c r="B5717">
        <f>VLOOKUP(A5717,申请!A$1:J$5305,2,FALSE)</f>
        <v>5</v>
      </c>
      <c r="C5717">
        <f>VLOOKUP(A5717,申请!A$1:J$5305,3,FALSE)</f>
        <v>5</v>
      </c>
      <c r="D5717">
        <f>VLOOKUP(A5717,申请!A$1:J$5305,4,FALSE)</f>
        <v>0</v>
      </c>
      <c r="E5717">
        <f>VLOOKUP(A5717,申请!A$1:J$5305,5,FALSE)</f>
        <v>0</v>
      </c>
      <c r="F5717">
        <f>VLOOKUP(A5717,申请!A$1:J$5305,6,FALSE)</f>
        <v>10</v>
      </c>
      <c r="G5717">
        <f>VLOOKUP(A5717,申请!A$1:J$5305,7,FALSE)</f>
        <v>1</v>
      </c>
      <c r="H5717">
        <f>VLOOKUP(A5717,申请!A$1:J$5305,8,FALSE)</f>
        <v>0</v>
      </c>
      <c r="I5717">
        <f>VLOOKUP(A5717,申请!A$1:J$5305,9,FALSE)</f>
        <v>10</v>
      </c>
      <c r="J5717">
        <f>VLOOKUP(A5717,申请!A$1:J$5305,10,FALSE)</f>
        <v>0</v>
      </c>
      <c r="K5717" t="e">
        <f>VLOOKUP($A5717,授权!$A$1:$J$5305,COLUMN(B5718),FALSE)</f>
        <v>#N/A</v>
      </c>
      <c r="L5717" t="e">
        <f>VLOOKUP($A5717,授权!$A$1:$J$5305,COLUMN(C5718),FALSE)</f>
        <v>#N/A</v>
      </c>
      <c r="M5717" t="e">
        <f>VLOOKUP($A5717,授权!$A$1:$J$5305,COLUMN(D5718),FALSE)</f>
        <v>#N/A</v>
      </c>
      <c r="N5717" t="e">
        <f>VLOOKUP($A5717,授权!$A$1:$J$5305,COLUMN(E5718),FALSE)</f>
        <v>#N/A</v>
      </c>
      <c r="O5717" t="e">
        <f>VLOOKUP($A5717,授权!$A$1:$J$5305,COLUMN(F5718),FALSE)</f>
        <v>#N/A</v>
      </c>
      <c r="P5717" t="e">
        <f>VLOOKUP($A5717,授权!$A$1:$J$5305,COLUMN(G5718),FALSE)</f>
        <v>#N/A</v>
      </c>
      <c r="Q5717" t="e">
        <f>VLOOKUP($A5717,授权!$A$1:$J$5305,COLUMN(H5718),FALSE)</f>
        <v>#N/A</v>
      </c>
      <c r="R5717" t="e">
        <f>VLOOKUP($A5717,授权!$A$1:$J$5305,COLUMN(I5718),FALSE)</f>
        <v>#N/A</v>
      </c>
      <c r="S5717" t="e">
        <f>VLOOKUP($A5717,授权!$A$1:$J$5305,COLUMN(J5718),FALSE)</f>
        <v>#N/A</v>
      </c>
    </row>
    <row r="5718" spans="1:19" x14ac:dyDescent="0.25">
      <c r="A5718" t="s">
        <v>5717</v>
      </c>
      <c r="B5718">
        <f>VLOOKUP(A5718,申请!A$1:J$5305,2,FALSE)</f>
        <v>38</v>
      </c>
      <c r="C5718">
        <f>VLOOKUP(A5718,申请!A$1:J$5305,3,FALSE)</f>
        <v>38</v>
      </c>
      <c r="D5718">
        <f>VLOOKUP(A5718,申请!A$1:J$5305,4,FALSE)</f>
        <v>0</v>
      </c>
      <c r="E5718">
        <f>VLOOKUP(A5718,申请!A$1:J$5305,5,FALSE)</f>
        <v>0</v>
      </c>
      <c r="F5718">
        <f>VLOOKUP(A5718,申请!A$1:J$5305,6,FALSE)</f>
        <v>42</v>
      </c>
      <c r="G5718">
        <f>VLOOKUP(A5718,申请!A$1:J$5305,7,FALSE)</f>
        <v>1</v>
      </c>
      <c r="H5718">
        <f>VLOOKUP(A5718,申请!A$1:J$5305,8,FALSE)</f>
        <v>0</v>
      </c>
      <c r="I5718">
        <f>VLOOKUP(A5718,申请!A$1:J$5305,9,FALSE)</f>
        <v>42</v>
      </c>
      <c r="J5718">
        <f>VLOOKUP(A5718,申请!A$1:J$5305,10,FALSE)</f>
        <v>0</v>
      </c>
      <c r="K5718" t="e">
        <f>VLOOKUP($A5718,授权!$A$1:$J$5305,COLUMN(B5719),FALSE)</f>
        <v>#N/A</v>
      </c>
      <c r="L5718" t="e">
        <f>VLOOKUP($A5718,授权!$A$1:$J$5305,COLUMN(C5719),FALSE)</f>
        <v>#N/A</v>
      </c>
      <c r="M5718" t="e">
        <f>VLOOKUP($A5718,授权!$A$1:$J$5305,COLUMN(D5719),FALSE)</f>
        <v>#N/A</v>
      </c>
      <c r="N5718" t="e">
        <f>VLOOKUP($A5718,授权!$A$1:$J$5305,COLUMN(E5719),FALSE)</f>
        <v>#N/A</v>
      </c>
      <c r="O5718" t="e">
        <f>VLOOKUP($A5718,授权!$A$1:$J$5305,COLUMN(F5719),FALSE)</f>
        <v>#N/A</v>
      </c>
      <c r="P5718" t="e">
        <f>VLOOKUP($A5718,授权!$A$1:$J$5305,COLUMN(G5719),FALSE)</f>
        <v>#N/A</v>
      </c>
      <c r="Q5718" t="e">
        <f>VLOOKUP($A5718,授权!$A$1:$J$5305,COLUMN(H5719),FALSE)</f>
        <v>#N/A</v>
      </c>
      <c r="R5718" t="e">
        <f>VLOOKUP($A5718,授权!$A$1:$J$5305,COLUMN(I5719),FALSE)</f>
        <v>#N/A</v>
      </c>
      <c r="S5718" t="e">
        <f>VLOOKUP($A5718,授权!$A$1:$J$5305,COLUMN(J5719),FALSE)</f>
        <v>#N/A</v>
      </c>
    </row>
    <row r="5719" spans="1:19" x14ac:dyDescent="0.25">
      <c r="A5719" t="s">
        <v>5718</v>
      </c>
      <c r="B5719">
        <f>VLOOKUP(A5719,申请!A$1:J$5305,2,FALSE)</f>
        <v>2</v>
      </c>
      <c r="C5719">
        <f>VLOOKUP(A5719,申请!A$1:J$5305,3,FALSE)</f>
        <v>2</v>
      </c>
      <c r="D5719">
        <f>VLOOKUP(A5719,申请!A$1:J$5305,4,FALSE)</f>
        <v>0</v>
      </c>
      <c r="E5719">
        <f>VLOOKUP(A5719,申请!A$1:J$5305,5,FALSE)</f>
        <v>7</v>
      </c>
      <c r="F5719">
        <f>VLOOKUP(A5719,申请!A$1:J$5305,6,FALSE)</f>
        <v>2</v>
      </c>
      <c r="G5719">
        <f>VLOOKUP(A5719,申请!A$1:J$5305,7,FALSE)</f>
        <v>1</v>
      </c>
      <c r="H5719">
        <f>VLOOKUP(A5719,申请!A$1:J$5305,8,FALSE)</f>
        <v>0</v>
      </c>
      <c r="I5719">
        <f>VLOOKUP(A5719,申请!A$1:J$5305,9,FALSE)</f>
        <v>2</v>
      </c>
      <c r="J5719">
        <f>VLOOKUP(A5719,申请!A$1:J$5305,10,FALSE)</f>
        <v>0</v>
      </c>
      <c r="K5719" t="e">
        <f>VLOOKUP($A5719,授权!$A$1:$J$5305,COLUMN(B5720),FALSE)</f>
        <v>#N/A</v>
      </c>
      <c r="L5719" t="e">
        <f>VLOOKUP($A5719,授权!$A$1:$J$5305,COLUMN(C5720),FALSE)</f>
        <v>#N/A</v>
      </c>
      <c r="M5719" t="e">
        <f>VLOOKUP($A5719,授权!$A$1:$J$5305,COLUMN(D5720),FALSE)</f>
        <v>#N/A</v>
      </c>
      <c r="N5719" t="e">
        <f>VLOOKUP($A5719,授权!$A$1:$J$5305,COLUMN(E5720),FALSE)</f>
        <v>#N/A</v>
      </c>
      <c r="O5719" t="e">
        <f>VLOOKUP($A5719,授权!$A$1:$J$5305,COLUMN(F5720),FALSE)</f>
        <v>#N/A</v>
      </c>
      <c r="P5719" t="e">
        <f>VLOOKUP($A5719,授权!$A$1:$J$5305,COLUMN(G5720),FALSE)</f>
        <v>#N/A</v>
      </c>
      <c r="Q5719" t="e">
        <f>VLOOKUP($A5719,授权!$A$1:$J$5305,COLUMN(H5720),FALSE)</f>
        <v>#N/A</v>
      </c>
      <c r="R5719" t="e">
        <f>VLOOKUP($A5719,授权!$A$1:$J$5305,COLUMN(I5720),FALSE)</f>
        <v>#N/A</v>
      </c>
      <c r="S5719" t="e">
        <f>VLOOKUP($A5719,授权!$A$1:$J$5305,COLUMN(J5720),FALSE)</f>
        <v>#N/A</v>
      </c>
    </row>
    <row r="5720" spans="1:19" x14ac:dyDescent="0.25">
      <c r="A5720" t="s">
        <v>5719</v>
      </c>
      <c r="B5720">
        <f>VLOOKUP(A5720,申请!A$1:J$5305,2,FALSE)</f>
        <v>2</v>
      </c>
      <c r="C5720">
        <f>VLOOKUP(A5720,申请!A$1:J$5305,3,FALSE)</f>
        <v>2</v>
      </c>
      <c r="D5720">
        <f>VLOOKUP(A5720,申请!A$1:J$5305,4,FALSE)</f>
        <v>0</v>
      </c>
      <c r="E5720">
        <f>VLOOKUP(A5720,申请!A$1:J$5305,5,FALSE)</f>
        <v>0</v>
      </c>
      <c r="F5720">
        <f>VLOOKUP(A5720,申请!A$1:J$5305,6,FALSE)</f>
        <v>2</v>
      </c>
      <c r="G5720">
        <f>VLOOKUP(A5720,申请!A$1:J$5305,7,FALSE)</f>
        <v>1</v>
      </c>
      <c r="H5720">
        <f>VLOOKUP(A5720,申请!A$1:J$5305,8,FALSE)</f>
        <v>0</v>
      </c>
      <c r="I5720">
        <f>VLOOKUP(A5720,申请!A$1:J$5305,9,FALSE)</f>
        <v>2</v>
      </c>
      <c r="J5720">
        <f>VLOOKUP(A5720,申请!A$1:J$5305,10,FALSE)</f>
        <v>0</v>
      </c>
      <c r="K5720" t="e">
        <f>VLOOKUP($A5720,授权!$A$1:$J$5305,COLUMN(B5721),FALSE)</f>
        <v>#N/A</v>
      </c>
      <c r="L5720" t="e">
        <f>VLOOKUP($A5720,授权!$A$1:$J$5305,COLUMN(C5721),FALSE)</f>
        <v>#N/A</v>
      </c>
      <c r="M5720" t="e">
        <f>VLOOKUP($A5720,授权!$A$1:$J$5305,COLUMN(D5721),FALSE)</f>
        <v>#N/A</v>
      </c>
      <c r="N5720" t="e">
        <f>VLOOKUP($A5720,授权!$A$1:$J$5305,COLUMN(E5721),FALSE)</f>
        <v>#N/A</v>
      </c>
      <c r="O5720" t="e">
        <f>VLOOKUP($A5720,授权!$A$1:$J$5305,COLUMN(F5721),FALSE)</f>
        <v>#N/A</v>
      </c>
      <c r="P5720" t="e">
        <f>VLOOKUP($A5720,授权!$A$1:$J$5305,COLUMN(G5721),FALSE)</f>
        <v>#N/A</v>
      </c>
      <c r="Q5720" t="e">
        <f>VLOOKUP($A5720,授权!$A$1:$J$5305,COLUMN(H5721),FALSE)</f>
        <v>#N/A</v>
      </c>
      <c r="R5720" t="e">
        <f>VLOOKUP($A5720,授权!$A$1:$J$5305,COLUMN(I5721),FALSE)</f>
        <v>#N/A</v>
      </c>
      <c r="S5720" t="e">
        <f>VLOOKUP($A5720,授权!$A$1:$J$5305,COLUMN(J5721),FALSE)</f>
        <v>#N/A</v>
      </c>
    </row>
    <row r="5721" spans="1:19" x14ac:dyDescent="0.25">
      <c r="A5721" t="s">
        <v>5720</v>
      </c>
      <c r="B5721">
        <f>VLOOKUP(A5721,申请!A$1:J$5305,2,FALSE)</f>
        <v>6</v>
      </c>
      <c r="C5721">
        <f>VLOOKUP(A5721,申请!A$1:J$5305,3,FALSE)</f>
        <v>6</v>
      </c>
      <c r="D5721">
        <f>VLOOKUP(A5721,申请!A$1:J$5305,4,FALSE)</f>
        <v>0</v>
      </c>
      <c r="E5721">
        <f>VLOOKUP(A5721,申请!A$1:J$5305,5,FALSE)</f>
        <v>0</v>
      </c>
      <c r="F5721">
        <f>VLOOKUP(A5721,申请!A$1:J$5305,6,FALSE)</f>
        <v>10</v>
      </c>
      <c r="G5721">
        <f>VLOOKUP(A5721,申请!A$1:J$5305,7,FALSE)</f>
        <v>1</v>
      </c>
      <c r="H5721">
        <f>VLOOKUP(A5721,申请!A$1:J$5305,8,FALSE)</f>
        <v>0</v>
      </c>
      <c r="I5721">
        <f>VLOOKUP(A5721,申请!A$1:J$5305,9,FALSE)</f>
        <v>10</v>
      </c>
      <c r="J5721">
        <f>VLOOKUP(A5721,申请!A$1:J$5305,10,FALSE)</f>
        <v>0</v>
      </c>
      <c r="K5721" t="e">
        <f>VLOOKUP($A5721,授权!$A$1:$J$5305,COLUMN(B5722),FALSE)</f>
        <v>#N/A</v>
      </c>
      <c r="L5721" t="e">
        <f>VLOOKUP($A5721,授权!$A$1:$J$5305,COLUMN(C5722),FALSE)</f>
        <v>#N/A</v>
      </c>
      <c r="M5721" t="e">
        <f>VLOOKUP($A5721,授权!$A$1:$J$5305,COLUMN(D5722),FALSE)</f>
        <v>#N/A</v>
      </c>
      <c r="N5721" t="e">
        <f>VLOOKUP($A5721,授权!$A$1:$J$5305,COLUMN(E5722),FALSE)</f>
        <v>#N/A</v>
      </c>
      <c r="O5721" t="e">
        <f>VLOOKUP($A5721,授权!$A$1:$J$5305,COLUMN(F5722),FALSE)</f>
        <v>#N/A</v>
      </c>
      <c r="P5721" t="e">
        <f>VLOOKUP($A5721,授权!$A$1:$J$5305,COLUMN(G5722),FALSE)</f>
        <v>#N/A</v>
      </c>
      <c r="Q5721" t="e">
        <f>VLOOKUP($A5721,授权!$A$1:$J$5305,COLUMN(H5722),FALSE)</f>
        <v>#N/A</v>
      </c>
      <c r="R5721" t="e">
        <f>VLOOKUP($A5721,授权!$A$1:$J$5305,COLUMN(I5722),FALSE)</f>
        <v>#N/A</v>
      </c>
      <c r="S5721" t="e">
        <f>VLOOKUP($A5721,授权!$A$1:$J$5305,COLUMN(J5722),FALSE)</f>
        <v>#N/A</v>
      </c>
    </row>
    <row r="5722" spans="1:19" x14ac:dyDescent="0.25">
      <c r="A5722" t="s">
        <v>5721</v>
      </c>
      <c r="B5722">
        <f>VLOOKUP(A5722,申请!A$1:J$5305,2,FALSE)</f>
        <v>2</v>
      </c>
      <c r="C5722">
        <f>VLOOKUP(A5722,申请!A$1:J$5305,3,FALSE)</f>
        <v>2</v>
      </c>
      <c r="D5722">
        <f>VLOOKUP(A5722,申请!A$1:J$5305,4,FALSE)</f>
        <v>0</v>
      </c>
      <c r="E5722">
        <f>VLOOKUP(A5722,申请!A$1:J$5305,5,FALSE)</f>
        <v>0</v>
      </c>
      <c r="F5722">
        <f>VLOOKUP(A5722,申请!A$1:J$5305,6,FALSE)</f>
        <v>2</v>
      </c>
      <c r="G5722">
        <f>VLOOKUP(A5722,申请!A$1:J$5305,7,FALSE)</f>
        <v>1</v>
      </c>
      <c r="H5722">
        <f>VLOOKUP(A5722,申请!A$1:J$5305,8,FALSE)</f>
        <v>0</v>
      </c>
      <c r="I5722">
        <f>VLOOKUP(A5722,申请!A$1:J$5305,9,FALSE)</f>
        <v>2</v>
      </c>
      <c r="J5722">
        <f>VLOOKUP(A5722,申请!A$1:J$5305,10,FALSE)</f>
        <v>0</v>
      </c>
      <c r="K5722" t="e">
        <f>VLOOKUP($A5722,授权!$A$1:$J$5305,COLUMN(B5723),FALSE)</f>
        <v>#N/A</v>
      </c>
      <c r="L5722" t="e">
        <f>VLOOKUP($A5722,授权!$A$1:$J$5305,COLUMN(C5723),FALSE)</f>
        <v>#N/A</v>
      </c>
      <c r="M5722" t="e">
        <f>VLOOKUP($A5722,授权!$A$1:$J$5305,COLUMN(D5723),FALSE)</f>
        <v>#N/A</v>
      </c>
      <c r="N5722" t="e">
        <f>VLOOKUP($A5722,授权!$A$1:$J$5305,COLUMN(E5723),FALSE)</f>
        <v>#N/A</v>
      </c>
      <c r="O5722" t="e">
        <f>VLOOKUP($A5722,授权!$A$1:$J$5305,COLUMN(F5723),FALSE)</f>
        <v>#N/A</v>
      </c>
      <c r="P5722" t="e">
        <f>VLOOKUP($A5722,授权!$A$1:$J$5305,COLUMN(G5723),FALSE)</f>
        <v>#N/A</v>
      </c>
      <c r="Q5722" t="e">
        <f>VLOOKUP($A5722,授权!$A$1:$J$5305,COLUMN(H5723),FALSE)</f>
        <v>#N/A</v>
      </c>
      <c r="R5722" t="e">
        <f>VLOOKUP($A5722,授权!$A$1:$J$5305,COLUMN(I5723),FALSE)</f>
        <v>#N/A</v>
      </c>
      <c r="S5722" t="e">
        <f>VLOOKUP($A5722,授权!$A$1:$J$5305,COLUMN(J5723),FALSE)</f>
        <v>#N/A</v>
      </c>
    </row>
    <row r="5723" spans="1:19" x14ac:dyDescent="0.25">
      <c r="A5723" t="s">
        <v>5722</v>
      </c>
      <c r="B5723">
        <f>VLOOKUP(A5723,申请!A$1:J$5305,2,FALSE)</f>
        <v>1</v>
      </c>
      <c r="C5723">
        <f>VLOOKUP(A5723,申请!A$1:J$5305,3,FALSE)</f>
        <v>1</v>
      </c>
      <c r="D5723">
        <f>VLOOKUP(A5723,申请!A$1:J$5305,4,FALSE)</f>
        <v>0</v>
      </c>
      <c r="E5723">
        <f>VLOOKUP(A5723,申请!A$1:J$5305,5,FALSE)</f>
        <v>0</v>
      </c>
      <c r="F5723">
        <f>VLOOKUP(A5723,申请!A$1:J$5305,6,FALSE)</f>
        <v>2</v>
      </c>
      <c r="G5723">
        <f>VLOOKUP(A5723,申请!A$1:J$5305,7,FALSE)</f>
        <v>1</v>
      </c>
      <c r="H5723">
        <f>VLOOKUP(A5723,申请!A$1:J$5305,8,FALSE)</f>
        <v>0</v>
      </c>
      <c r="I5723">
        <f>VLOOKUP(A5723,申请!A$1:J$5305,9,FALSE)</f>
        <v>2</v>
      </c>
      <c r="J5723">
        <f>VLOOKUP(A5723,申请!A$1:J$5305,10,FALSE)</f>
        <v>0</v>
      </c>
      <c r="K5723" t="e">
        <f>VLOOKUP($A5723,授权!$A$1:$J$5305,COLUMN(B5724),FALSE)</f>
        <v>#N/A</v>
      </c>
      <c r="L5723" t="e">
        <f>VLOOKUP($A5723,授权!$A$1:$J$5305,COLUMN(C5724),FALSE)</f>
        <v>#N/A</v>
      </c>
      <c r="M5723" t="e">
        <f>VLOOKUP($A5723,授权!$A$1:$J$5305,COLUMN(D5724),FALSE)</f>
        <v>#N/A</v>
      </c>
      <c r="N5723" t="e">
        <f>VLOOKUP($A5723,授权!$A$1:$J$5305,COLUMN(E5724),FALSE)</f>
        <v>#N/A</v>
      </c>
      <c r="O5723" t="e">
        <f>VLOOKUP($A5723,授权!$A$1:$J$5305,COLUMN(F5724),FALSE)</f>
        <v>#N/A</v>
      </c>
      <c r="P5723" t="e">
        <f>VLOOKUP($A5723,授权!$A$1:$J$5305,COLUMN(G5724),FALSE)</f>
        <v>#N/A</v>
      </c>
      <c r="Q5723" t="e">
        <f>VLOOKUP($A5723,授权!$A$1:$J$5305,COLUMN(H5724),FALSE)</f>
        <v>#N/A</v>
      </c>
      <c r="R5723" t="e">
        <f>VLOOKUP($A5723,授权!$A$1:$J$5305,COLUMN(I5724),FALSE)</f>
        <v>#N/A</v>
      </c>
      <c r="S5723" t="e">
        <f>VLOOKUP($A5723,授权!$A$1:$J$5305,COLUMN(J5724),FALSE)</f>
        <v>#N/A</v>
      </c>
    </row>
    <row r="5724" spans="1:19" x14ac:dyDescent="0.25">
      <c r="A5724" t="s">
        <v>5723</v>
      </c>
      <c r="B5724">
        <f>VLOOKUP(A5724,申请!A$1:J$5305,2,FALSE)</f>
        <v>1</v>
      </c>
      <c r="C5724">
        <f>VLOOKUP(A5724,申请!A$1:J$5305,3,FALSE)</f>
        <v>1</v>
      </c>
      <c r="D5724">
        <f>VLOOKUP(A5724,申请!A$1:J$5305,4,FALSE)</f>
        <v>0</v>
      </c>
      <c r="E5724">
        <f>VLOOKUP(A5724,申请!A$1:J$5305,5,FALSE)</f>
        <v>0</v>
      </c>
      <c r="F5724">
        <f>VLOOKUP(A5724,申请!A$1:J$5305,6,FALSE)</f>
        <v>2</v>
      </c>
      <c r="G5724">
        <f>VLOOKUP(A5724,申请!A$1:J$5305,7,FALSE)</f>
        <v>1</v>
      </c>
      <c r="H5724">
        <f>VLOOKUP(A5724,申请!A$1:J$5305,8,FALSE)</f>
        <v>0</v>
      </c>
      <c r="I5724">
        <f>VLOOKUP(A5724,申请!A$1:J$5305,9,FALSE)</f>
        <v>2</v>
      </c>
      <c r="J5724">
        <f>VLOOKUP(A5724,申请!A$1:J$5305,10,FALSE)</f>
        <v>0</v>
      </c>
      <c r="K5724" t="e">
        <f>VLOOKUP($A5724,授权!$A$1:$J$5305,COLUMN(B5725),FALSE)</f>
        <v>#N/A</v>
      </c>
      <c r="L5724" t="e">
        <f>VLOOKUP($A5724,授权!$A$1:$J$5305,COLUMN(C5725),FALSE)</f>
        <v>#N/A</v>
      </c>
      <c r="M5724" t="e">
        <f>VLOOKUP($A5724,授权!$A$1:$J$5305,COLUMN(D5725),FALSE)</f>
        <v>#N/A</v>
      </c>
      <c r="N5724" t="e">
        <f>VLOOKUP($A5724,授权!$A$1:$J$5305,COLUMN(E5725),FALSE)</f>
        <v>#N/A</v>
      </c>
      <c r="O5724" t="e">
        <f>VLOOKUP($A5724,授权!$A$1:$J$5305,COLUMN(F5725),FALSE)</f>
        <v>#N/A</v>
      </c>
      <c r="P5724" t="e">
        <f>VLOOKUP($A5724,授权!$A$1:$J$5305,COLUMN(G5725),FALSE)</f>
        <v>#N/A</v>
      </c>
      <c r="Q5724" t="e">
        <f>VLOOKUP($A5724,授权!$A$1:$J$5305,COLUMN(H5725),FALSE)</f>
        <v>#N/A</v>
      </c>
      <c r="R5724" t="e">
        <f>VLOOKUP($A5724,授权!$A$1:$J$5305,COLUMN(I5725),FALSE)</f>
        <v>#N/A</v>
      </c>
      <c r="S5724" t="e">
        <f>VLOOKUP($A5724,授权!$A$1:$J$5305,COLUMN(J5725),FALSE)</f>
        <v>#N/A</v>
      </c>
    </row>
    <row r="5725" spans="1:19" x14ac:dyDescent="0.25">
      <c r="A5725" t="s">
        <v>5724</v>
      </c>
      <c r="B5725">
        <f>VLOOKUP(A5725,申请!A$1:J$5305,2,FALSE)</f>
        <v>1</v>
      </c>
      <c r="C5725">
        <f>VLOOKUP(A5725,申请!A$1:J$5305,3,FALSE)</f>
        <v>1</v>
      </c>
      <c r="D5725">
        <f>VLOOKUP(A5725,申请!A$1:J$5305,4,FALSE)</f>
        <v>0</v>
      </c>
      <c r="E5725">
        <f>VLOOKUP(A5725,申请!A$1:J$5305,5,FALSE)</f>
        <v>0</v>
      </c>
      <c r="F5725">
        <f>VLOOKUP(A5725,申请!A$1:J$5305,6,FALSE)</f>
        <v>2</v>
      </c>
      <c r="G5725">
        <f>VLOOKUP(A5725,申请!A$1:J$5305,7,FALSE)</f>
        <v>1</v>
      </c>
      <c r="H5725">
        <f>VLOOKUP(A5725,申请!A$1:J$5305,8,FALSE)</f>
        <v>0</v>
      </c>
      <c r="I5725">
        <f>VLOOKUP(A5725,申请!A$1:J$5305,9,FALSE)</f>
        <v>2</v>
      </c>
      <c r="J5725">
        <f>VLOOKUP(A5725,申请!A$1:J$5305,10,FALSE)</f>
        <v>0</v>
      </c>
      <c r="K5725" t="e">
        <f>VLOOKUP($A5725,授权!$A$1:$J$5305,COLUMN(B5726),FALSE)</f>
        <v>#N/A</v>
      </c>
      <c r="L5725" t="e">
        <f>VLOOKUP($A5725,授权!$A$1:$J$5305,COLUMN(C5726),FALSE)</f>
        <v>#N/A</v>
      </c>
      <c r="M5725" t="e">
        <f>VLOOKUP($A5725,授权!$A$1:$J$5305,COLUMN(D5726),FALSE)</f>
        <v>#N/A</v>
      </c>
      <c r="N5725" t="e">
        <f>VLOOKUP($A5725,授权!$A$1:$J$5305,COLUMN(E5726),FALSE)</f>
        <v>#N/A</v>
      </c>
      <c r="O5725" t="e">
        <f>VLOOKUP($A5725,授权!$A$1:$J$5305,COLUMN(F5726),FALSE)</f>
        <v>#N/A</v>
      </c>
      <c r="P5725" t="e">
        <f>VLOOKUP($A5725,授权!$A$1:$J$5305,COLUMN(G5726),FALSE)</f>
        <v>#N/A</v>
      </c>
      <c r="Q5725" t="e">
        <f>VLOOKUP($A5725,授权!$A$1:$J$5305,COLUMN(H5726),FALSE)</f>
        <v>#N/A</v>
      </c>
      <c r="R5725" t="e">
        <f>VLOOKUP($A5725,授权!$A$1:$J$5305,COLUMN(I5726),FALSE)</f>
        <v>#N/A</v>
      </c>
      <c r="S5725" t="e">
        <f>VLOOKUP($A5725,授权!$A$1:$J$5305,COLUMN(J5726),FALSE)</f>
        <v>#N/A</v>
      </c>
    </row>
    <row r="5726" spans="1:19" x14ac:dyDescent="0.25">
      <c r="A5726" t="s">
        <v>5725</v>
      </c>
      <c r="B5726">
        <f>VLOOKUP(A5726,申请!A$1:J$5305,2,FALSE)</f>
        <v>1</v>
      </c>
      <c r="C5726">
        <f>VLOOKUP(A5726,申请!A$1:J$5305,3,FALSE)</f>
        <v>1</v>
      </c>
      <c r="D5726">
        <f>VLOOKUP(A5726,申请!A$1:J$5305,4,FALSE)</f>
        <v>0</v>
      </c>
      <c r="E5726">
        <f>VLOOKUP(A5726,申请!A$1:J$5305,5,FALSE)</f>
        <v>0</v>
      </c>
      <c r="F5726">
        <f>VLOOKUP(A5726,申请!A$1:J$5305,6,FALSE)</f>
        <v>2</v>
      </c>
      <c r="G5726">
        <f>VLOOKUP(A5726,申请!A$1:J$5305,7,FALSE)</f>
        <v>1</v>
      </c>
      <c r="H5726">
        <f>VLOOKUP(A5726,申请!A$1:J$5305,8,FALSE)</f>
        <v>0</v>
      </c>
      <c r="I5726">
        <f>VLOOKUP(A5726,申请!A$1:J$5305,9,FALSE)</f>
        <v>2</v>
      </c>
      <c r="J5726">
        <f>VLOOKUP(A5726,申请!A$1:J$5305,10,FALSE)</f>
        <v>0</v>
      </c>
      <c r="K5726" t="e">
        <f>VLOOKUP($A5726,授权!$A$1:$J$5305,COLUMN(B5727),FALSE)</f>
        <v>#N/A</v>
      </c>
      <c r="L5726" t="e">
        <f>VLOOKUP($A5726,授权!$A$1:$J$5305,COLUMN(C5727),FALSE)</f>
        <v>#N/A</v>
      </c>
      <c r="M5726" t="e">
        <f>VLOOKUP($A5726,授权!$A$1:$J$5305,COLUMN(D5727),FALSE)</f>
        <v>#N/A</v>
      </c>
      <c r="N5726" t="e">
        <f>VLOOKUP($A5726,授权!$A$1:$J$5305,COLUMN(E5727),FALSE)</f>
        <v>#N/A</v>
      </c>
      <c r="O5726" t="e">
        <f>VLOOKUP($A5726,授权!$A$1:$J$5305,COLUMN(F5727),FALSE)</f>
        <v>#N/A</v>
      </c>
      <c r="P5726" t="e">
        <f>VLOOKUP($A5726,授权!$A$1:$J$5305,COLUMN(G5727),FALSE)</f>
        <v>#N/A</v>
      </c>
      <c r="Q5726" t="e">
        <f>VLOOKUP($A5726,授权!$A$1:$J$5305,COLUMN(H5727),FALSE)</f>
        <v>#N/A</v>
      </c>
      <c r="R5726" t="e">
        <f>VLOOKUP($A5726,授权!$A$1:$J$5305,COLUMN(I5727),FALSE)</f>
        <v>#N/A</v>
      </c>
      <c r="S5726" t="e">
        <f>VLOOKUP($A5726,授权!$A$1:$J$5305,COLUMN(J5727),FALSE)</f>
        <v>#N/A</v>
      </c>
    </row>
    <row r="5727" spans="1:19" x14ac:dyDescent="0.25">
      <c r="A5727" t="s">
        <v>5726</v>
      </c>
      <c r="B5727">
        <f>VLOOKUP(A5727,申请!A$1:J$5305,2,FALSE)</f>
        <v>2</v>
      </c>
      <c r="C5727">
        <f>VLOOKUP(A5727,申请!A$1:J$5305,3,FALSE)</f>
        <v>2</v>
      </c>
      <c r="D5727">
        <f>VLOOKUP(A5727,申请!A$1:J$5305,4,FALSE)</f>
        <v>0</v>
      </c>
      <c r="E5727">
        <f>VLOOKUP(A5727,申请!A$1:J$5305,5,FALSE)</f>
        <v>0</v>
      </c>
      <c r="F5727">
        <f>VLOOKUP(A5727,申请!A$1:J$5305,6,FALSE)</f>
        <v>2</v>
      </c>
      <c r="G5727">
        <f>VLOOKUP(A5727,申请!A$1:J$5305,7,FALSE)</f>
        <v>1</v>
      </c>
      <c r="H5727">
        <f>VLOOKUP(A5727,申请!A$1:J$5305,8,FALSE)</f>
        <v>0</v>
      </c>
      <c r="I5727">
        <f>VLOOKUP(A5727,申请!A$1:J$5305,9,FALSE)</f>
        <v>2</v>
      </c>
      <c r="J5727">
        <f>VLOOKUP(A5727,申请!A$1:J$5305,10,FALSE)</f>
        <v>0</v>
      </c>
      <c r="K5727" t="e">
        <f>VLOOKUP($A5727,授权!$A$1:$J$5305,COLUMN(B5728),FALSE)</f>
        <v>#N/A</v>
      </c>
      <c r="L5727" t="e">
        <f>VLOOKUP($A5727,授权!$A$1:$J$5305,COLUMN(C5728),FALSE)</f>
        <v>#N/A</v>
      </c>
      <c r="M5727" t="e">
        <f>VLOOKUP($A5727,授权!$A$1:$J$5305,COLUMN(D5728),FALSE)</f>
        <v>#N/A</v>
      </c>
      <c r="N5727" t="e">
        <f>VLOOKUP($A5727,授权!$A$1:$J$5305,COLUMN(E5728),FALSE)</f>
        <v>#N/A</v>
      </c>
      <c r="O5727" t="e">
        <f>VLOOKUP($A5727,授权!$A$1:$J$5305,COLUMN(F5728),FALSE)</f>
        <v>#N/A</v>
      </c>
      <c r="P5727" t="e">
        <f>VLOOKUP($A5727,授权!$A$1:$J$5305,COLUMN(G5728),FALSE)</f>
        <v>#N/A</v>
      </c>
      <c r="Q5727" t="e">
        <f>VLOOKUP($A5727,授权!$A$1:$J$5305,COLUMN(H5728),FALSE)</f>
        <v>#N/A</v>
      </c>
      <c r="R5727" t="e">
        <f>VLOOKUP($A5727,授权!$A$1:$J$5305,COLUMN(I5728),FALSE)</f>
        <v>#N/A</v>
      </c>
      <c r="S5727" t="e">
        <f>VLOOKUP($A5727,授权!$A$1:$J$5305,COLUMN(J5728),FALSE)</f>
        <v>#N/A</v>
      </c>
    </row>
    <row r="5728" spans="1:19" x14ac:dyDescent="0.25">
      <c r="A5728" t="s">
        <v>5727</v>
      </c>
      <c r="B5728">
        <f>VLOOKUP(A5728,申请!A$1:J$5305,2,FALSE)</f>
        <v>1</v>
      </c>
      <c r="C5728">
        <f>VLOOKUP(A5728,申请!A$1:J$5305,3,FALSE)</f>
        <v>0</v>
      </c>
      <c r="D5728">
        <f>VLOOKUP(A5728,申请!A$1:J$5305,4,FALSE)</f>
        <v>1</v>
      </c>
      <c r="E5728">
        <f>VLOOKUP(A5728,申请!A$1:J$5305,5,FALSE)</f>
        <v>1</v>
      </c>
      <c r="F5728">
        <f>VLOOKUP(A5728,申请!A$1:J$5305,6,FALSE)</f>
        <v>1</v>
      </c>
      <c r="G5728">
        <f>VLOOKUP(A5728,申请!A$1:J$5305,7,FALSE)</f>
        <v>0</v>
      </c>
      <c r="H5728">
        <f>VLOOKUP(A5728,申请!A$1:J$5305,8,FALSE)</f>
        <v>1</v>
      </c>
      <c r="I5728">
        <f>VLOOKUP(A5728,申请!A$1:J$5305,9,FALSE)</f>
        <v>1</v>
      </c>
      <c r="J5728">
        <f>VLOOKUP(A5728,申请!A$1:J$5305,10,FALSE)</f>
        <v>0</v>
      </c>
      <c r="K5728" t="e">
        <f>VLOOKUP($A5728,授权!$A$1:$J$5305,COLUMN(B5729),FALSE)</f>
        <v>#N/A</v>
      </c>
      <c r="L5728" t="e">
        <f>VLOOKUP($A5728,授权!$A$1:$J$5305,COLUMN(C5729),FALSE)</f>
        <v>#N/A</v>
      </c>
      <c r="M5728" t="e">
        <f>VLOOKUP($A5728,授权!$A$1:$J$5305,COLUMN(D5729),FALSE)</f>
        <v>#N/A</v>
      </c>
      <c r="N5728" t="e">
        <f>VLOOKUP($A5728,授权!$A$1:$J$5305,COLUMN(E5729),FALSE)</f>
        <v>#N/A</v>
      </c>
      <c r="O5728" t="e">
        <f>VLOOKUP($A5728,授权!$A$1:$J$5305,COLUMN(F5729),FALSE)</f>
        <v>#N/A</v>
      </c>
      <c r="P5728" t="e">
        <f>VLOOKUP($A5728,授权!$A$1:$J$5305,COLUMN(G5729),FALSE)</f>
        <v>#N/A</v>
      </c>
      <c r="Q5728" t="e">
        <f>VLOOKUP($A5728,授权!$A$1:$J$5305,COLUMN(H5729),FALSE)</f>
        <v>#N/A</v>
      </c>
      <c r="R5728" t="e">
        <f>VLOOKUP($A5728,授权!$A$1:$J$5305,COLUMN(I5729),FALSE)</f>
        <v>#N/A</v>
      </c>
      <c r="S5728" t="e">
        <f>VLOOKUP($A5728,授权!$A$1:$J$5305,COLUMN(J5729),FALSE)</f>
        <v>#N/A</v>
      </c>
    </row>
    <row r="5729" spans="1:19" x14ac:dyDescent="0.25">
      <c r="A5729" t="s">
        <v>5728</v>
      </c>
      <c r="B5729">
        <f>VLOOKUP(A5729,申请!A$1:J$5305,2,FALSE)</f>
        <v>2</v>
      </c>
      <c r="C5729">
        <f>VLOOKUP(A5729,申请!A$1:J$5305,3,FALSE)</f>
        <v>1</v>
      </c>
      <c r="D5729">
        <f>VLOOKUP(A5729,申请!A$1:J$5305,4,FALSE)</f>
        <v>1</v>
      </c>
      <c r="E5729">
        <f>VLOOKUP(A5729,申请!A$1:J$5305,5,FALSE)</f>
        <v>1</v>
      </c>
      <c r="F5729">
        <f>VLOOKUP(A5729,申请!A$1:J$5305,6,FALSE)</f>
        <v>2</v>
      </c>
      <c r="G5729">
        <f>VLOOKUP(A5729,申请!A$1:J$5305,7,FALSE)</f>
        <v>0.5</v>
      </c>
      <c r="H5729">
        <f>VLOOKUP(A5729,申请!A$1:J$5305,8,FALSE)</f>
        <v>0.5</v>
      </c>
      <c r="I5729">
        <f>VLOOKUP(A5729,申请!A$1:J$5305,9,FALSE)</f>
        <v>2</v>
      </c>
      <c r="J5729">
        <f>VLOOKUP(A5729,申请!A$1:J$5305,10,FALSE)</f>
        <v>0</v>
      </c>
      <c r="K5729" t="e">
        <f>VLOOKUP($A5729,授权!$A$1:$J$5305,COLUMN(B5730),FALSE)</f>
        <v>#N/A</v>
      </c>
      <c r="L5729" t="e">
        <f>VLOOKUP($A5729,授权!$A$1:$J$5305,COLUMN(C5730),FALSE)</f>
        <v>#N/A</v>
      </c>
      <c r="M5729" t="e">
        <f>VLOOKUP($A5729,授权!$A$1:$J$5305,COLUMN(D5730),FALSE)</f>
        <v>#N/A</v>
      </c>
      <c r="N5729" t="e">
        <f>VLOOKUP($A5729,授权!$A$1:$J$5305,COLUMN(E5730),FALSE)</f>
        <v>#N/A</v>
      </c>
      <c r="O5729" t="e">
        <f>VLOOKUP($A5729,授权!$A$1:$J$5305,COLUMN(F5730),FALSE)</f>
        <v>#N/A</v>
      </c>
      <c r="P5729" t="e">
        <f>VLOOKUP($A5729,授权!$A$1:$J$5305,COLUMN(G5730),FALSE)</f>
        <v>#N/A</v>
      </c>
      <c r="Q5729" t="e">
        <f>VLOOKUP($A5729,授权!$A$1:$J$5305,COLUMN(H5730),FALSE)</f>
        <v>#N/A</v>
      </c>
      <c r="R5729" t="e">
        <f>VLOOKUP($A5729,授权!$A$1:$J$5305,COLUMN(I5730),FALSE)</f>
        <v>#N/A</v>
      </c>
      <c r="S5729" t="e">
        <f>VLOOKUP($A5729,授权!$A$1:$J$5305,COLUMN(J5730),FALSE)</f>
        <v>#N/A</v>
      </c>
    </row>
    <row r="5730" spans="1:19" x14ac:dyDescent="0.25">
      <c r="A5730" t="s">
        <v>5729</v>
      </c>
      <c r="B5730">
        <f>VLOOKUP(A5730,申请!A$1:J$5305,2,FALSE)</f>
        <v>1</v>
      </c>
      <c r="C5730">
        <f>VLOOKUP(A5730,申请!A$1:J$5305,3,FALSE)</f>
        <v>1</v>
      </c>
      <c r="D5730">
        <f>VLOOKUP(A5730,申请!A$1:J$5305,4,FALSE)</f>
        <v>0</v>
      </c>
      <c r="E5730">
        <f>VLOOKUP(A5730,申请!A$1:J$5305,5,FALSE)</f>
        <v>0</v>
      </c>
      <c r="F5730">
        <f>VLOOKUP(A5730,申请!A$1:J$5305,6,FALSE)</f>
        <v>1</v>
      </c>
      <c r="G5730">
        <f>VLOOKUP(A5730,申请!A$1:J$5305,7,FALSE)</f>
        <v>1</v>
      </c>
      <c r="H5730">
        <f>VLOOKUP(A5730,申请!A$1:J$5305,8,FALSE)</f>
        <v>0</v>
      </c>
      <c r="I5730">
        <f>VLOOKUP(A5730,申请!A$1:J$5305,9,FALSE)</f>
        <v>1</v>
      </c>
      <c r="J5730">
        <f>VLOOKUP(A5730,申请!A$1:J$5305,10,FALSE)</f>
        <v>0</v>
      </c>
      <c r="K5730" t="e">
        <f>VLOOKUP($A5730,授权!$A$1:$J$5305,COLUMN(B5731),FALSE)</f>
        <v>#N/A</v>
      </c>
      <c r="L5730" t="e">
        <f>VLOOKUP($A5730,授权!$A$1:$J$5305,COLUMN(C5731),FALSE)</f>
        <v>#N/A</v>
      </c>
      <c r="M5730" t="e">
        <f>VLOOKUP($A5730,授权!$A$1:$J$5305,COLUMN(D5731),FALSE)</f>
        <v>#N/A</v>
      </c>
      <c r="N5730" t="e">
        <f>VLOOKUP($A5730,授权!$A$1:$J$5305,COLUMN(E5731),FALSE)</f>
        <v>#N/A</v>
      </c>
      <c r="O5730" t="e">
        <f>VLOOKUP($A5730,授权!$A$1:$J$5305,COLUMN(F5731),FALSE)</f>
        <v>#N/A</v>
      </c>
      <c r="P5730" t="e">
        <f>VLOOKUP($A5730,授权!$A$1:$J$5305,COLUMN(G5731),FALSE)</f>
        <v>#N/A</v>
      </c>
      <c r="Q5730" t="e">
        <f>VLOOKUP($A5730,授权!$A$1:$J$5305,COLUMN(H5731),FALSE)</f>
        <v>#N/A</v>
      </c>
      <c r="R5730" t="e">
        <f>VLOOKUP($A5730,授权!$A$1:$J$5305,COLUMN(I5731),FALSE)</f>
        <v>#N/A</v>
      </c>
      <c r="S5730" t="e">
        <f>VLOOKUP($A5730,授权!$A$1:$J$5305,COLUMN(J5731),FALSE)</f>
        <v>#N/A</v>
      </c>
    </row>
    <row r="5731" spans="1:19" x14ac:dyDescent="0.25">
      <c r="A5731" t="s">
        <v>5730</v>
      </c>
      <c r="B5731">
        <f>VLOOKUP(A5731,申请!A$1:J$5305,2,FALSE)</f>
        <v>1</v>
      </c>
      <c r="C5731">
        <f>VLOOKUP(A5731,申请!A$1:J$5305,3,FALSE)</f>
        <v>1</v>
      </c>
      <c r="D5731">
        <f>VLOOKUP(A5731,申请!A$1:J$5305,4,FALSE)</f>
        <v>0</v>
      </c>
      <c r="E5731">
        <f>VLOOKUP(A5731,申请!A$1:J$5305,5,FALSE)</f>
        <v>0</v>
      </c>
      <c r="F5731">
        <f>VLOOKUP(A5731,申请!A$1:J$5305,6,FALSE)</f>
        <v>2</v>
      </c>
      <c r="G5731">
        <f>VLOOKUP(A5731,申请!A$1:J$5305,7,FALSE)</f>
        <v>1</v>
      </c>
      <c r="H5731">
        <f>VLOOKUP(A5731,申请!A$1:J$5305,8,FALSE)</f>
        <v>0</v>
      </c>
      <c r="I5731">
        <f>VLOOKUP(A5731,申请!A$1:J$5305,9,FALSE)</f>
        <v>2</v>
      </c>
      <c r="J5731">
        <f>VLOOKUP(A5731,申请!A$1:J$5305,10,FALSE)</f>
        <v>0</v>
      </c>
      <c r="K5731" t="e">
        <f>VLOOKUP($A5731,授权!$A$1:$J$5305,COLUMN(B5732),FALSE)</f>
        <v>#N/A</v>
      </c>
      <c r="L5731" t="e">
        <f>VLOOKUP($A5731,授权!$A$1:$J$5305,COLUMN(C5732),FALSE)</f>
        <v>#N/A</v>
      </c>
      <c r="M5731" t="e">
        <f>VLOOKUP($A5731,授权!$A$1:$J$5305,COLUMN(D5732),FALSE)</f>
        <v>#N/A</v>
      </c>
      <c r="N5731" t="e">
        <f>VLOOKUP($A5731,授权!$A$1:$J$5305,COLUMN(E5732),FALSE)</f>
        <v>#N/A</v>
      </c>
      <c r="O5731" t="e">
        <f>VLOOKUP($A5731,授权!$A$1:$J$5305,COLUMN(F5732),FALSE)</f>
        <v>#N/A</v>
      </c>
      <c r="P5731" t="e">
        <f>VLOOKUP($A5731,授权!$A$1:$J$5305,COLUMN(G5732),FALSE)</f>
        <v>#N/A</v>
      </c>
      <c r="Q5731" t="e">
        <f>VLOOKUP($A5731,授权!$A$1:$J$5305,COLUMN(H5732),FALSE)</f>
        <v>#N/A</v>
      </c>
      <c r="R5731" t="e">
        <f>VLOOKUP($A5731,授权!$A$1:$J$5305,COLUMN(I5732),FALSE)</f>
        <v>#N/A</v>
      </c>
      <c r="S5731" t="e">
        <f>VLOOKUP($A5731,授权!$A$1:$J$5305,COLUMN(J5732),FALSE)</f>
        <v>#N/A</v>
      </c>
    </row>
    <row r="5732" spans="1:19" x14ac:dyDescent="0.25">
      <c r="A5732" t="s">
        <v>5731</v>
      </c>
      <c r="B5732">
        <f>VLOOKUP(A5732,申请!A$1:J$5305,2,FALSE)</f>
        <v>1</v>
      </c>
      <c r="C5732">
        <f>VLOOKUP(A5732,申请!A$1:J$5305,3,FALSE)</f>
        <v>1</v>
      </c>
      <c r="D5732">
        <f>VLOOKUP(A5732,申请!A$1:J$5305,4,FALSE)</f>
        <v>0</v>
      </c>
      <c r="E5732">
        <f>VLOOKUP(A5732,申请!A$1:J$5305,5,FALSE)</f>
        <v>0</v>
      </c>
      <c r="F5732">
        <f>VLOOKUP(A5732,申请!A$1:J$5305,6,FALSE)</f>
        <v>1</v>
      </c>
      <c r="G5732">
        <f>VLOOKUP(A5732,申请!A$1:J$5305,7,FALSE)</f>
        <v>1</v>
      </c>
      <c r="H5732">
        <f>VLOOKUP(A5732,申请!A$1:J$5305,8,FALSE)</f>
        <v>0</v>
      </c>
      <c r="I5732">
        <f>VLOOKUP(A5732,申请!A$1:J$5305,9,FALSE)</f>
        <v>1</v>
      </c>
      <c r="J5732">
        <f>VLOOKUP(A5732,申请!A$1:J$5305,10,FALSE)</f>
        <v>0</v>
      </c>
      <c r="K5732" t="e">
        <f>VLOOKUP($A5732,授权!$A$1:$J$5305,COLUMN(B5733),FALSE)</f>
        <v>#N/A</v>
      </c>
      <c r="L5732" t="e">
        <f>VLOOKUP($A5732,授权!$A$1:$J$5305,COLUMN(C5733),FALSE)</f>
        <v>#N/A</v>
      </c>
      <c r="M5732" t="e">
        <f>VLOOKUP($A5732,授权!$A$1:$J$5305,COLUMN(D5733),FALSE)</f>
        <v>#N/A</v>
      </c>
      <c r="N5732" t="e">
        <f>VLOOKUP($A5732,授权!$A$1:$J$5305,COLUMN(E5733),FALSE)</f>
        <v>#N/A</v>
      </c>
      <c r="O5732" t="e">
        <f>VLOOKUP($A5732,授权!$A$1:$J$5305,COLUMN(F5733),FALSE)</f>
        <v>#N/A</v>
      </c>
      <c r="P5732" t="e">
        <f>VLOOKUP($A5732,授权!$A$1:$J$5305,COLUMN(G5733),FALSE)</f>
        <v>#N/A</v>
      </c>
      <c r="Q5732" t="e">
        <f>VLOOKUP($A5732,授权!$A$1:$J$5305,COLUMN(H5733),FALSE)</f>
        <v>#N/A</v>
      </c>
      <c r="R5732" t="e">
        <f>VLOOKUP($A5732,授权!$A$1:$J$5305,COLUMN(I5733),FALSE)</f>
        <v>#N/A</v>
      </c>
      <c r="S5732" t="e">
        <f>VLOOKUP($A5732,授权!$A$1:$J$5305,COLUMN(J5733),FALSE)</f>
        <v>#N/A</v>
      </c>
    </row>
    <row r="5733" spans="1:19" x14ac:dyDescent="0.25">
      <c r="A5733" t="s">
        <v>5732</v>
      </c>
      <c r="B5733">
        <f>VLOOKUP(A5733,申请!A$1:J$5305,2,FALSE)</f>
        <v>1</v>
      </c>
      <c r="C5733">
        <f>VLOOKUP(A5733,申请!A$1:J$5305,3,FALSE)</f>
        <v>1</v>
      </c>
      <c r="D5733">
        <f>VLOOKUP(A5733,申请!A$1:J$5305,4,FALSE)</f>
        <v>0</v>
      </c>
      <c r="E5733">
        <f>VLOOKUP(A5733,申请!A$1:J$5305,5,FALSE)</f>
        <v>0</v>
      </c>
      <c r="F5733">
        <f>VLOOKUP(A5733,申请!A$1:J$5305,6,FALSE)</f>
        <v>1</v>
      </c>
      <c r="G5733">
        <f>VLOOKUP(A5733,申请!A$1:J$5305,7,FALSE)</f>
        <v>1</v>
      </c>
      <c r="H5733">
        <f>VLOOKUP(A5733,申请!A$1:J$5305,8,FALSE)</f>
        <v>0</v>
      </c>
      <c r="I5733">
        <f>VLOOKUP(A5733,申请!A$1:J$5305,9,FALSE)</f>
        <v>1</v>
      </c>
      <c r="J5733">
        <f>VLOOKUP(A5733,申请!A$1:J$5305,10,FALSE)</f>
        <v>0</v>
      </c>
      <c r="K5733" t="e">
        <f>VLOOKUP($A5733,授权!$A$1:$J$5305,COLUMN(B5734),FALSE)</f>
        <v>#N/A</v>
      </c>
      <c r="L5733" t="e">
        <f>VLOOKUP($A5733,授权!$A$1:$J$5305,COLUMN(C5734),FALSE)</f>
        <v>#N/A</v>
      </c>
      <c r="M5733" t="e">
        <f>VLOOKUP($A5733,授权!$A$1:$J$5305,COLUMN(D5734),FALSE)</f>
        <v>#N/A</v>
      </c>
      <c r="N5733" t="e">
        <f>VLOOKUP($A5733,授权!$A$1:$J$5305,COLUMN(E5734),FALSE)</f>
        <v>#N/A</v>
      </c>
      <c r="O5733" t="e">
        <f>VLOOKUP($A5733,授权!$A$1:$J$5305,COLUMN(F5734),FALSE)</f>
        <v>#N/A</v>
      </c>
      <c r="P5733" t="e">
        <f>VLOOKUP($A5733,授权!$A$1:$J$5305,COLUMN(G5734),FALSE)</f>
        <v>#N/A</v>
      </c>
      <c r="Q5733" t="e">
        <f>VLOOKUP($A5733,授权!$A$1:$J$5305,COLUMN(H5734),FALSE)</f>
        <v>#N/A</v>
      </c>
      <c r="R5733" t="e">
        <f>VLOOKUP($A5733,授权!$A$1:$J$5305,COLUMN(I5734),FALSE)</f>
        <v>#N/A</v>
      </c>
      <c r="S5733" t="e">
        <f>VLOOKUP($A5733,授权!$A$1:$J$5305,COLUMN(J5734),FALSE)</f>
        <v>#N/A</v>
      </c>
    </row>
    <row r="5734" spans="1:19" x14ac:dyDescent="0.25">
      <c r="A5734" t="s">
        <v>5733</v>
      </c>
      <c r="B5734">
        <f>VLOOKUP(A5734,申请!A$1:J$5305,2,FALSE)</f>
        <v>1</v>
      </c>
      <c r="C5734">
        <f>VLOOKUP(A5734,申请!A$1:J$5305,3,FALSE)</f>
        <v>1</v>
      </c>
      <c r="D5734">
        <f>VLOOKUP(A5734,申请!A$1:J$5305,4,FALSE)</f>
        <v>0</v>
      </c>
      <c r="E5734">
        <f>VLOOKUP(A5734,申请!A$1:J$5305,5,FALSE)</f>
        <v>0</v>
      </c>
      <c r="F5734">
        <f>VLOOKUP(A5734,申请!A$1:J$5305,6,FALSE)</f>
        <v>1</v>
      </c>
      <c r="G5734">
        <f>VLOOKUP(A5734,申请!A$1:J$5305,7,FALSE)</f>
        <v>1</v>
      </c>
      <c r="H5734">
        <f>VLOOKUP(A5734,申请!A$1:J$5305,8,FALSE)</f>
        <v>0</v>
      </c>
      <c r="I5734">
        <f>VLOOKUP(A5734,申请!A$1:J$5305,9,FALSE)</f>
        <v>1</v>
      </c>
      <c r="J5734">
        <f>VLOOKUP(A5734,申请!A$1:J$5305,10,FALSE)</f>
        <v>0</v>
      </c>
      <c r="K5734" t="e">
        <f>VLOOKUP($A5734,授权!$A$1:$J$5305,COLUMN(B5735),FALSE)</f>
        <v>#N/A</v>
      </c>
      <c r="L5734" t="e">
        <f>VLOOKUP($A5734,授权!$A$1:$J$5305,COLUMN(C5735),FALSE)</f>
        <v>#N/A</v>
      </c>
      <c r="M5734" t="e">
        <f>VLOOKUP($A5734,授权!$A$1:$J$5305,COLUMN(D5735),FALSE)</f>
        <v>#N/A</v>
      </c>
      <c r="N5734" t="e">
        <f>VLOOKUP($A5734,授权!$A$1:$J$5305,COLUMN(E5735),FALSE)</f>
        <v>#N/A</v>
      </c>
      <c r="O5734" t="e">
        <f>VLOOKUP($A5734,授权!$A$1:$J$5305,COLUMN(F5735),FALSE)</f>
        <v>#N/A</v>
      </c>
      <c r="P5734" t="e">
        <f>VLOOKUP($A5734,授权!$A$1:$J$5305,COLUMN(G5735),FALSE)</f>
        <v>#N/A</v>
      </c>
      <c r="Q5734" t="e">
        <f>VLOOKUP($A5734,授权!$A$1:$J$5305,COLUMN(H5735),FALSE)</f>
        <v>#N/A</v>
      </c>
      <c r="R5734" t="e">
        <f>VLOOKUP($A5734,授权!$A$1:$J$5305,COLUMN(I5735),FALSE)</f>
        <v>#N/A</v>
      </c>
      <c r="S5734" t="e">
        <f>VLOOKUP($A5734,授权!$A$1:$J$5305,COLUMN(J5735),FALSE)</f>
        <v>#N/A</v>
      </c>
    </row>
    <row r="5735" spans="1:19" x14ac:dyDescent="0.25">
      <c r="A5735" t="s">
        <v>5734</v>
      </c>
      <c r="B5735">
        <f>VLOOKUP(A5735,申请!A$1:J$5305,2,FALSE)</f>
        <v>15</v>
      </c>
      <c r="C5735">
        <f>VLOOKUP(A5735,申请!A$1:J$5305,3,FALSE)</f>
        <v>9</v>
      </c>
      <c r="D5735">
        <f>VLOOKUP(A5735,申请!A$1:J$5305,4,FALSE)</f>
        <v>6</v>
      </c>
      <c r="E5735">
        <f>VLOOKUP(A5735,申请!A$1:J$5305,5,FALSE)</f>
        <v>10</v>
      </c>
      <c r="F5735">
        <f>VLOOKUP(A5735,申请!A$1:J$5305,6,FALSE)</f>
        <v>22</v>
      </c>
      <c r="G5735">
        <f>VLOOKUP(A5735,申请!A$1:J$5305,7,FALSE)</f>
        <v>0.6</v>
      </c>
      <c r="H5735">
        <f>VLOOKUP(A5735,申请!A$1:J$5305,8,FALSE)</f>
        <v>0.4</v>
      </c>
      <c r="I5735">
        <f>VLOOKUP(A5735,申请!A$1:J$5305,9,FALSE)</f>
        <v>22</v>
      </c>
      <c r="J5735">
        <f>VLOOKUP(A5735,申请!A$1:J$5305,10,FALSE)</f>
        <v>0</v>
      </c>
      <c r="K5735" t="e">
        <f>VLOOKUP($A5735,授权!$A$1:$J$5305,COLUMN(B5736),FALSE)</f>
        <v>#N/A</v>
      </c>
      <c r="L5735" t="e">
        <f>VLOOKUP($A5735,授权!$A$1:$J$5305,COLUMN(C5736),FALSE)</f>
        <v>#N/A</v>
      </c>
      <c r="M5735" t="e">
        <f>VLOOKUP($A5735,授权!$A$1:$J$5305,COLUMN(D5736),FALSE)</f>
        <v>#N/A</v>
      </c>
      <c r="N5735" t="e">
        <f>VLOOKUP($A5735,授权!$A$1:$J$5305,COLUMN(E5736),FALSE)</f>
        <v>#N/A</v>
      </c>
      <c r="O5735" t="e">
        <f>VLOOKUP($A5735,授权!$A$1:$J$5305,COLUMN(F5736),FALSE)</f>
        <v>#N/A</v>
      </c>
      <c r="P5735" t="e">
        <f>VLOOKUP($A5735,授权!$A$1:$J$5305,COLUMN(G5736),FALSE)</f>
        <v>#N/A</v>
      </c>
      <c r="Q5735" t="e">
        <f>VLOOKUP($A5735,授权!$A$1:$J$5305,COLUMN(H5736),FALSE)</f>
        <v>#N/A</v>
      </c>
      <c r="R5735" t="e">
        <f>VLOOKUP($A5735,授权!$A$1:$J$5305,COLUMN(I5736),FALSE)</f>
        <v>#N/A</v>
      </c>
      <c r="S5735" t="e">
        <f>VLOOKUP($A5735,授权!$A$1:$J$5305,COLUMN(J5736),FALSE)</f>
        <v>#N/A</v>
      </c>
    </row>
    <row r="5736" spans="1:19" x14ac:dyDescent="0.25">
      <c r="A5736" t="s">
        <v>5735</v>
      </c>
      <c r="B5736">
        <f>VLOOKUP(A5736,申请!A$1:J$5305,2,FALSE)</f>
        <v>1</v>
      </c>
      <c r="C5736">
        <f>VLOOKUP(A5736,申请!A$1:J$5305,3,FALSE)</f>
        <v>1</v>
      </c>
      <c r="D5736">
        <f>VLOOKUP(A5736,申请!A$1:J$5305,4,FALSE)</f>
        <v>0</v>
      </c>
      <c r="E5736">
        <f>VLOOKUP(A5736,申请!A$1:J$5305,5,FALSE)</f>
        <v>0</v>
      </c>
      <c r="F5736">
        <f>VLOOKUP(A5736,申请!A$1:J$5305,6,FALSE)</f>
        <v>1</v>
      </c>
      <c r="G5736">
        <f>VLOOKUP(A5736,申请!A$1:J$5305,7,FALSE)</f>
        <v>1</v>
      </c>
      <c r="H5736">
        <f>VLOOKUP(A5736,申请!A$1:J$5305,8,FALSE)</f>
        <v>0</v>
      </c>
      <c r="I5736">
        <f>VLOOKUP(A5736,申请!A$1:J$5305,9,FALSE)</f>
        <v>1</v>
      </c>
      <c r="J5736">
        <f>VLOOKUP(A5736,申请!A$1:J$5305,10,FALSE)</f>
        <v>0</v>
      </c>
      <c r="K5736" t="e">
        <f>VLOOKUP($A5736,授权!$A$1:$J$5305,COLUMN(B5737),FALSE)</f>
        <v>#N/A</v>
      </c>
      <c r="L5736" t="e">
        <f>VLOOKUP($A5736,授权!$A$1:$J$5305,COLUMN(C5737),FALSE)</f>
        <v>#N/A</v>
      </c>
      <c r="M5736" t="e">
        <f>VLOOKUP($A5736,授权!$A$1:$J$5305,COLUMN(D5737),FALSE)</f>
        <v>#N/A</v>
      </c>
      <c r="N5736" t="e">
        <f>VLOOKUP($A5736,授权!$A$1:$J$5305,COLUMN(E5737),FALSE)</f>
        <v>#N/A</v>
      </c>
      <c r="O5736" t="e">
        <f>VLOOKUP($A5736,授权!$A$1:$J$5305,COLUMN(F5737),FALSE)</f>
        <v>#N/A</v>
      </c>
      <c r="P5736" t="e">
        <f>VLOOKUP($A5736,授权!$A$1:$J$5305,COLUMN(G5737),FALSE)</f>
        <v>#N/A</v>
      </c>
      <c r="Q5736" t="e">
        <f>VLOOKUP($A5736,授权!$A$1:$J$5305,COLUMN(H5737),FALSE)</f>
        <v>#N/A</v>
      </c>
      <c r="R5736" t="e">
        <f>VLOOKUP($A5736,授权!$A$1:$J$5305,COLUMN(I5737),FALSE)</f>
        <v>#N/A</v>
      </c>
      <c r="S5736" t="e">
        <f>VLOOKUP($A5736,授权!$A$1:$J$5305,COLUMN(J5737),FALSE)</f>
        <v>#N/A</v>
      </c>
    </row>
    <row r="5737" spans="1:19" x14ac:dyDescent="0.25">
      <c r="A5737" t="s">
        <v>5736</v>
      </c>
      <c r="B5737">
        <f>VLOOKUP(A5737,申请!A$1:J$5305,2,FALSE)</f>
        <v>1</v>
      </c>
      <c r="C5737">
        <f>VLOOKUP(A5737,申请!A$1:J$5305,3,FALSE)</f>
        <v>1</v>
      </c>
      <c r="D5737">
        <f>VLOOKUP(A5737,申请!A$1:J$5305,4,FALSE)</f>
        <v>0</v>
      </c>
      <c r="E5737">
        <f>VLOOKUP(A5737,申请!A$1:J$5305,5,FALSE)</f>
        <v>0</v>
      </c>
      <c r="F5737">
        <f>VLOOKUP(A5737,申请!A$1:J$5305,6,FALSE)</f>
        <v>1</v>
      </c>
      <c r="G5737">
        <f>VLOOKUP(A5737,申请!A$1:J$5305,7,FALSE)</f>
        <v>1</v>
      </c>
      <c r="H5737">
        <f>VLOOKUP(A5737,申请!A$1:J$5305,8,FALSE)</f>
        <v>0</v>
      </c>
      <c r="I5737">
        <f>VLOOKUP(A5737,申请!A$1:J$5305,9,FALSE)</f>
        <v>1</v>
      </c>
      <c r="J5737">
        <f>VLOOKUP(A5737,申请!A$1:J$5305,10,FALSE)</f>
        <v>0</v>
      </c>
      <c r="K5737" t="e">
        <f>VLOOKUP($A5737,授权!$A$1:$J$5305,COLUMN(B5738),FALSE)</f>
        <v>#N/A</v>
      </c>
      <c r="L5737" t="e">
        <f>VLOOKUP($A5737,授权!$A$1:$J$5305,COLUMN(C5738),FALSE)</f>
        <v>#N/A</v>
      </c>
      <c r="M5737" t="e">
        <f>VLOOKUP($A5737,授权!$A$1:$J$5305,COLUMN(D5738),FALSE)</f>
        <v>#N/A</v>
      </c>
      <c r="N5737" t="e">
        <f>VLOOKUP($A5737,授权!$A$1:$J$5305,COLUMN(E5738),FALSE)</f>
        <v>#N/A</v>
      </c>
      <c r="O5737" t="e">
        <f>VLOOKUP($A5737,授权!$A$1:$J$5305,COLUMN(F5738),FALSE)</f>
        <v>#N/A</v>
      </c>
      <c r="P5737" t="e">
        <f>VLOOKUP($A5737,授权!$A$1:$J$5305,COLUMN(G5738),FALSE)</f>
        <v>#N/A</v>
      </c>
      <c r="Q5737" t="e">
        <f>VLOOKUP($A5737,授权!$A$1:$J$5305,COLUMN(H5738),FALSE)</f>
        <v>#N/A</v>
      </c>
      <c r="R5737" t="e">
        <f>VLOOKUP($A5737,授权!$A$1:$J$5305,COLUMN(I5738),FALSE)</f>
        <v>#N/A</v>
      </c>
      <c r="S5737" t="e">
        <f>VLOOKUP($A5737,授权!$A$1:$J$5305,COLUMN(J5738),FALSE)</f>
        <v>#N/A</v>
      </c>
    </row>
    <row r="5738" spans="1:19" x14ac:dyDescent="0.25">
      <c r="A5738" t="s">
        <v>5737</v>
      </c>
      <c r="B5738">
        <f>VLOOKUP(A5738,申请!A$1:J$5305,2,FALSE)</f>
        <v>1</v>
      </c>
      <c r="C5738">
        <f>VLOOKUP(A5738,申请!A$1:J$5305,3,FALSE)</f>
        <v>1</v>
      </c>
      <c r="D5738">
        <f>VLOOKUP(A5738,申请!A$1:J$5305,4,FALSE)</f>
        <v>0</v>
      </c>
      <c r="E5738">
        <f>VLOOKUP(A5738,申请!A$1:J$5305,5,FALSE)</f>
        <v>0</v>
      </c>
      <c r="F5738">
        <f>VLOOKUP(A5738,申请!A$1:J$5305,6,FALSE)</f>
        <v>2</v>
      </c>
      <c r="G5738">
        <f>VLOOKUP(A5738,申请!A$1:J$5305,7,FALSE)</f>
        <v>1</v>
      </c>
      <c r="H5738">
        <f>VLOOKUP(A5738,申请!A$1:J$5305,8,FALSE)</f>
        <v>0</v>
      </c>
      <c r="I5738">
        <f>VLOOKUP(A5738,申请!A$1:J$5305,9,FALSE)</f>
        <v>2</v>
      </c>
      <c r="J5738">
        <f>VLOOKUP(A5738,申请!A$1:J$5305,10,FALSE)</f>
        <v>0</v>
      </c>
      <c r="K5738" t="e">
        <f>VLOOKUP($A5738,授权!$A$1:$J$5305,COLUMN(B5739),FALSE)</f>
        <v>#N/A</v>
      </c>
      <c r="L5738" t="e">
        <f>VLOOKUP($A5738,授权!$A$1:$J$5305,COLUMN(C5739),FALSE)</f>
        <v>#N/A</v>
      </c>
      <c r="M5738" t="e">
        <f>VLOOKUP($A5738,授权!$A$1:$J$5305,COLUMN(D5739),FALSE)</f>
        <v>#N/A</v>
      </c>
      <c r="N5738" t="e">
        <f>VLOOKUP($A5738,授权!$A$1:$J$5305,COLUMN(E5739),FALSE)</f>
        <v>#N/A</v>
      </c>
      <c r="O5738" t="e">
        <f>VLOOKUP($A5738,授权!$A$1:$J$5305,COLUMN(F5739),FALSE)</f>
        <v>#N/A</v>
      </c>
      <c r="P5738" t="e">
        <f>VLOOKUP($A5738,授权!$A$1:$J$5305,COLUMN(G5739),FALSE)</f>
        <v>#N/A</v>
      </c>
      <c r="Q5738" t="e">
        <f>VLOOKUP($A5738,授权!$A$1:$J$5305,COLUMN(H5739),FALSE)</f>
        <v>#N/A</v>
      </c>
      <c r="R5738" t="e">
        <f>VLOOKUP($A5738,授权!$A$1:$J$5305,COLUMN(I5739),FALSE)</f>
        <v>#N/A</v>
      </c>
      <c r="S5738" t="e">
        <f>VLOOKUP($A5738,授权!$A$1:$J$5305,COLUMN(J5739),FALSE)</f>
        <v>#N/A</v>
      </c>
    </row>
    <row r="5739" spans="1:19" x14ac:dyDescent="0.25">
      <c r="A5739" t="s">
        <v>5738</v>
      </c>
      <c r="B5739">
        <f>VLOOKUP(A5739,申请!A$1:J$5305,2,FALSE)</f>
        <v>1</v>
      </c>
      <c r="C5739">
        <f>VLOOKUP(A5739,申请!A$1:J$5305,3,FALSE)</f>
        <v>1</v>
      </c>
      <c r="D5739">
        <f>VLOOKUP(A5739,申请!A$1:J$5305,4,FALSE)</f>
        <v>0</v>
      </c>
      <c r="E5739">
        <f>VLOOKUP(A5739,申请!A$1:J$5305,5,FALSE)</f>
        <v>0</v>
      </c>
      <c r="F5739">
        <f>VLOOKUP(A5739,申请!A$1:J$5305,6,FALSE)</f>
        <v>2</v>
      </c>
      <c r="G5739">
        <f>VLOOKUP(A5739,申请!A$1:J$5305,7,FALSE)</f>
        <v>1</v>
      </c>
      <c r="H5739">
        <f>VLOOKUP(A5739,申请!A$1:J$5305,8,FALSE)</f>
        <v>0</v>
      </c>
      <c r="I5739">
        <f>VLOOKUP(A5739,申请!A$1:J$5305,9,FALSE)</f>
        <v>2</v>
      </c>
      <c r="J5739">
        <f>VLOOKUP(A5739,申请!A$1:J$5305,10,FALSE)</f>
        <v>0</v>
      </c>
      <c r="K5739" t="e">
        <f>VLOOKUP($A5739,授权!$A$1:$J$5305,COLUMN(B5740),FALSE)</f>
        <v>#N/A</v>
      </c>
      <c r="L5739" t="e">
        <f>VLOOKUP($A5739,授权!$A$1:$J$5305,COLUMN(C5740),FALSE)</f>
        <v>#N/A</v>
      </c>
      <c r="M5739" t="e">
        <f>VLOOKUP($A5739,授权!$A$1:$J$5305,COLUMN(D5740),FALSE)</f>
        <v>#N/A</v>
      </c>
      <c r="N5739" t="e">
        <f>VLOOKUP($A5739,授权!$A$1:$J$5305,COLUMN(E5740),FALSE)</f>
        <v>#N/A</v>
      </c>
      <c r="O5739" t="e">
        <f>VLOOKUP($A5739,授权!$A$1:$J$5305,COLUMN(F5740),FALSE)</f>
        <v>#N/A</v>
      </c>
      <c r="P5739" t="e">
        <f>VLOOKUP($A5739,授权!$A$1:$J$5305,COLUMN(G5740),FALSE)</f>
        <v>#N/A</v>
      </c>
      <c r="Q5739" t="e">
        <f>VLOOKUP($A5739,授权!$A$1:$J$5305,COLUMN(H5740),FALSE)</f>
        <v>#N/A</v>
      </c>
      <c r="R5739" t="e">
        <f>VLOOKUP($A5739,授权!$A$1:$J$5305,COLUMN(I5740),FALSE)</f>
        <v>#N/A</v>
      </c>
      <c r="S5739" t="e">
        <f>VLOOKUP($A5739,授权!$A$1:$J$5305,COLUMN(J5740),FALSE)</f>
        <v>#N/A</v>
      </c>
    </row>
    <row r="5740" spans="1:19" x14ac:dyDescent="0.25">
      <c r="A5740" t="s">
        <v>5739</v>
      </c>
      <c r="B5740">
        <f>VLOOKUP(A5740,申请!A$1:J$5305,2,FALSE)</f>
        <v>1</v>
      </c>
      <c r="C5740">
        <f>VLOOKUP(A5740,申请!A$1:J$5305,3,FALSE)</f>
        <v>1</v>
      </c>
      <c r="D5740">
        <f>VLOOKUP(A5740,申请!A$1:J$5305,4,FALSE)</f>
        <v>0</v>
      </c>
      <c r="E5740">
        <f>VLOOKUP(A5740,申请!A$1:J$5305,5,FALSE)</f>
        <v>0</v>
      </c>
      <c r="F5740">
        <f>VLOOKUP(A5740,申请!A$1:J$5305,6,FALSE)</f>
        <v>2</v>
      </c>
      <c r="G5740">
        <f>VLOOKUP(A5740,申请!A$1:J$5305,7,FALSE)</f>
        <v>1</v>
      </c>
      <c r="H5740">
        <f>VLOOKUP(A5740,申请!A$1:J$5305,8,FALSE)</f>
        <v>0</v>
      </c>
      <c r="I5740">
        <f>VLOOKUP(A5740,申请!A$1:J$5305,9,FALSE)</f>
        <v>2</v>
      </c>
      <c r="J5740">
        <f>VLOOKUP(A5740,申请!A$1:J$5305,10,FALSE)</f>
        <v>0</v>
      </c>
      <c r="K5740" t="e">
        <f>VLOOKUP($A5740,授权!$A$1:$J$5305,COLUMN(B5741),FALSE)</f>
        <v>#N/A</v>
      </c>
      <c r="L5740" t="e">
        <f>VLOOKUP($A5740,授权!$A$1:$J$5305,COLUMN(C5741),FALSE)</f>
        <v>#N/A</v>
      </c>
      <c r="M5740" t="e">
        <f>VLOOKUP($A5740,授权!$A$1:$J$5305,COLUMN(D5741),FALSE)</f>
        <v>#N/A</v>
      </c>
      <c r="N5740" t="e">
        <f>VLOOKUP($A5740,授权!$A$1:$J$5305,COLUMN(E5741),FALSE)</f>
        <v>#N/A</v>
      </c>
      <c r="O5740" t="e">
        <f>VLOOKUP($A5740,授权!$A$1:$J$5305,COLUMN(F5741),FALSE)</f>
        <v>#N/A</v>
      </c>
      <c r="P5740" t="e">
        <f>VLOOKUP($A5740,授权!$A$1:$J$5305,COLUMN(G5741),FALSE)</f>
        <v>#N/A</v>
      </c>
      <c r="Q5740" t="e">
        <f>VLOOKUP($A5740,授权!$A$1:$J$5305,COLUMN(H5741),FALSE)</f>
        <v>#N/A</v>
      </c>
      <c r="R5740" t="e">
        <f>VLOOKUP($A5740,授权!$A$1:$J$5305,COLUMN(I5741),FALSE)</f>
        <v>#N/A</v>
      </c>
      <c r="S5740" t="e">
        <f>VLOOKUP($A5740,授权!$A$1:$J$5305,COLUMN(J5741),FALSE)</f>
        <v>#N/A</v>
      </c>
    </row>
    <row r="5741" spans="1:19" x14ac:dyDescent="0.25">
      <c r="A5741" t="s">
        <v>5740</v>
      </c>
      <c r="B5741">
        <f>VLOOKUP(A5741,申请!A$1:J$5305,2,FALSE)</f>
        <v>1</v>
      </c>
      <c r="C5741">
        <f>VLOOKUP(A5741,申请!A$1:J$5305,3,FALSE)</f>
        <v>1</v>
      </c>
      <c r="D5741">
        <f>VLOOKUP(A5741,申请!A$1:J$5305,4,FALSE)</f>
        <v>0</v>
      </c>
      <c r="E5741">
        <f>VLOOKUP(A5741,申请!A$1:J$5305,5,FALSE)</f>
        <v>0</v>
      </c>
      <c r="F5741">
        <f>VLOOKUP(A5741,申请!A$1:J$5305,6,FALSE)</f>
        <v>1</v>
      </c>
      <c r="G5741">
        <f>VLOOKUP(A5741,申请!A$1:J$5305,7,FALSE)</f>
        <v>1</v>
      </c>
      <c r="H5741">
        <f>VLOOKUP(A5741,申请!A$1:J$5305,8,FALSE)</f>
        <v>0</v>
      </c>
      <c r="I5741">
        <f>VLOOKUP(A5741,申请!A$1:J$5305,9,FALSE)</f>
        <v>1</v>
      </c>
      <c r="J5741">
        <f>VLOOKUP(A5741,申请!A$1:J$5305,10,FALSE)</f>
        <v>0</v>
      </c>
      <c r="K5741" t="e">
        <f>VLOOKUP($A5741,授权!$A$1:$J$5305,COLUMN(B5742),FALSE)</f>
        <v>#N/A</v>
      </c>
      <c r="L5741" t="e">
        <f>VLOOKUP($A5741,授权!$A$1:$J$5305,COLUMN(C5742),FALSE)</f>
        <v>#N/A</v>
      </c>
      <c r="M5741" t="e">
        <f>VLOOKUP($A5741,授权!$A$1:$J$5305,COLUMN(D5742),FALSE)</f>
        <v>#N/A</v>
      </c>
      <c r="N5741" t="e">
        <f>VLOOKUP($A5741,授权!$A$1:$J$5305,COLUMN(E5742),FALSE)</f>
        <v>#N/A</v>
      </c>
      <c r="O5741" t="e">
        <f>VLOOKUP($A5741,授权!$A$1:$J$5305,COLUMN(F5742),FALSE)</f>
        <v>#N/A</v>
      </c>
      <c r="P5741" t="e">
        <f>VLOOKUP($A5741,授权!$A$1:$J$5305,COLUMN(G5742),FALSE)</f>
        <v>#N/A</v>
      </c>
      <c r="Q5741" t="e">
        <f>VLOOKUP($A5741,授权!$A$1:$J$5305,COLUMN(H5742),FALSE)</f>
        <v>#N/A</v>
      </c>
      <c r="R5741" t="e">
        <f>VLOOKUP($A5741,授权!$A$1:$J$5305,COLUMN(I5742),FALSE)</f>
        <v>#N/A</v>
      </c>
      <c r="S5741" t="e">
        <f>VLOOKUP($A5741,授权!$A$1:$J$5305,COLUMN(J5742),FALSE)</f>
        <v>#N/A</v>
      </c>
    </row>
    <row r="5742" spans="1:19" x14ac:dyDescent="0.25">
      <c r="A5742" t="s">
        <v>5741</v>
      </c>
      <c r="B5742">
        <f>VLOOKUP(A5742,申请!A$1:J$5305,2,FALSE)</f>
        <v>1</v>
      </c>
      <c r="C5742">
        <f>VLOOKUP(A5742,申请!A$1:J$5305,3,FALSE)</f>
        <v>1</v>
      </c>
      <c r="D5742">
        <f>VLOOKUP(A5742,申请!A$1:J$5305,4,FALSE)</f>
        <v>0</v>
      </c>
      <c r="E5742">
        <f>VLOOKUP(A5742,申请!A$1:J$5305,5,FALSE)</f>
        <v>0</v>
      </c>
      <c r="F5742">
        <f>VLOOKUP(A5742,申请!A$1:J$5305,6,FALSE)</f>
        <v>1</v>
      </c>
      <c r="G5742">
        <f>VLOOKUP(A5742,申请!A$1:J$5305,7,FALSE)</f>
        <v>1</v>
      </c>
      <c r="H5742">
        <f>VLOOKUP(A5742,申请!A$1:J$5305,8,FALSE)</f>
        <v>0</v>
      </c>
      <c r="I5742">
        <f>VLOOKUP(A5742,申请!A$1:J$5305,9,FALSE)</f>
        <v>1</v>
      </c>
      <c r="J5742">
        <f>VLOOKUP(A5742,申请!A$1:J$5305,10,FALSE)</f>
        <v>0</v>
      </c>
      <c r="K5742" t="e">
        <f>VLOOKUP($A5742,授权!$A$1:$J$5305,COLUMN(B5743),FALSE)</f>
        <v>#N/A</v>
      </c>
      <c r="L5742" t="e">
        <f>VLOOKUP($A5742,授权!$A$1:$J$5305,COLUMN(C5743),FALSE)</f>
        <v>#N/A</v>
      </c>
      <c r="M5742" t="e">
        <f>VLOOKUP($A5742,授权!$A$1:$J$5305,COLUMN(D5743),FALSE)</f>
        <v>#N/A</v>
      </c>
      <c r="N5742" t="e">
        <f>VLOOKUP($A5742,授权!$A$1:$J$5305,COLUMN(E5743),FALSE)</f>
        <v>#N/A</v>
      </c>
      <c r="O5742" t="e">
        <f>VLOOKUP($A5742,授权!$A$1:$J$5305,COLUMN(F5743),FALSE)</f>
        <v>#N/A</v>
      </c>
      <c r="P5742" t="e">
        <f>VLOOKUP($A5742,授权!$A$1:$J$5305,COLUMN(G5743),FALSE)</f>
        <v>#N/A</v>
      </c>
      <c r="Q5742" t="e">
        <f>VLOOKUP($A5742,授权!$A$1:$J$5305,COLUMN(H5743),FALSE)</f>
        <v>#N/A</v>
      </c>
      <c r="R5742" t="e">
        <f>VLOOKUP($A5742,授权!$A$1:$J$5305,COLUMN(I5743),FALSE)</f>
        <v>#N/A</v>
      </c>
      <c r="S5742" t="e">
        <f>VLOOKUP($A5742,授权!$A$1:$J$5305,COLUMN(J5743),FALSE)</f>
        <v>#N/A</v>
      </c>
    </row>
    <row r="5743" spans="1:19" x14ac:dyDescent="0.25">
      <c r="A5743" t="s">
        <v>5742</v>
      </c>
      <c r="B5743">
        <f>VLOOKUP(A5743,申请!A$1:J$5305,2,FALSE)</f>
        <v>1</v>
      </c>
      <c r="C5743">
        <f>VLOOKUP(A5743,申请!A$1:J$5305,3,FALSE)</f>
        <v>1</v>
      </c>
      <c r="D5743">
        <f>VLOOKUP(A5743,申请!A$1:J$5305,4,FALSE)</f>
        <v>0</v>
      </c>
      <c r="E5743">
        <f>VLOOKUP(A5743,申请!A$1:J$5305,5,FALSE)</f>
        <v>0</v>
      </c>
      <c r="F5743">
        <f>VLOOKUP(A5743,申请!A$1:J$5305,6,FALSE)</f>
        <v>2</v>
      </c>
      <c r="G5743">
        <f>VLOOKUP(A5743,申请!A$1:J$5305,7,FALSE)</f>
        <v>1</v>
      </c>
      <c r="H5743">
        <f>VLOOKUP(A5743,申请!A$1:J$5305,8,FALSE)</f>
        <v>0</v>
      </c>
      <c r="I5743">
        <f>VLOOKUP(A5743,申请!A$1:J$5305,9,FALSE)</f>
        <v>2</v>
      </c>
      <c r="J5743">
        <f>VLOOKUP(A5743,申请!A$1:J$5305,10,FALSE)</f>
        <v>0</v>
      </c>
      <c r="K5743" t="e">
        <f>VLOOKUP($A5743,授权!$A$1:$J$5305,COLUMN(B5744),FALSE)</f>
        <v>#N/A</v>
      </c>
      <c r="L5743" t="e">
        <f>VLOOKUP($A5743,授权!$A$1:$J$5305,COLUMN(C5744),FALSE)</f>
        <v>#N/A</v>
      </c>
      <c r="M5743" t="e">
        <f>VLOOKUP($A5743,授权!$A$1:$J$5305,COLUMN(D5744),FALSE)</f>
        <v>#N/A</v>
      </c>
      <c r="N5743" t="e">
        <f>VLOOKUP($A5743,授权!$A$1:$J$5305,COLUMN(E5744),FALSE)</f>
        <v>#N/A</v>
      </c>
      <c r="O5743" t="e">
        <f>VLOOKUP($A5743,授权!$A$1:$J$5305,COLUMN(F5744),FALSE)</f>
        <v>#N/A</v>
      </c>
      <c r="P5743" t="e">
        <f>VLOOKUP($A5743,授权!$A$1:$J$5305,COLUMN(G5744),FALSE)</f>
        <v>#N/A</v>
      </c>
      <c r="Q5743" t="e">
        <f>VLOOKUP($A5743,授权!$A$1:$J$5305,COLUMN(H5744),FALSE)</f>
        <v>#N/A</v>
      </c>
      <c r="R5743" t="e">
        <f>VLOOKUP($A5743,授权!$A$1:$J$5305,COLUMN(I5744),FALSE)</f>
        <v>#N/A</v>
      </c>
      <c r="S5743" t="e">
        <f>VLOOKUP($A5743,授权!$A$1:$J$5305,COLUMN(J5744),FALSE)</f>
        <v>#N/A</v>
      </c>
    </row>
    <row r="5744" spans="1:19" x14ac:dyDescent="0.25">
      <c r="A5744" t="s">
        <v>5743</v>
      </c>
      <c r="B5744">
        <f>VLOOKUP(A5744,申请!A$1:J$5305,2,FALSE)</f>
        <v>1</v>
      </c>
      <c r="C5744">
        <f>VLOOKUP(A5744,申请!A$1:J$5305,3,FALSE)</f>
        <v>1</v>
      </c>
      <c r="D5744">
        <f>VLOOKUP(A5744,申请!A$1:J$5305,4,FALSE)</f>
        <v>0</v>
      </c>
      <c r="E5744">
        <f>VLOOKUP(A5744,申请!A$1:J$5305,5,FALSE)</f>
        <v>0</v>
      </c>
      <c r="F5744">
        <f>VLOOKUP(A5744,申请!A$1:J$5305,6,FALSE)</f>
        <v>1</v>
      </c>
      <c r="G5744">
        <f>VLOOKUP(A5744,申请!A$1:J$5305,7,FALSE)</f>
        <v>1</v>
      </c>
      <c r="H5744">
        <f>VLOOKUP(A5744,申请!A$1:J$5305,8,FALSE)</f>
        <v>0</v>
      </c>
      <c r="I5744">
        <f>VLOOKUP(A5744,申请!A$1:J$5305,9,FALSE)</f>
        <v>1</v>
      </c>
      <c r="J5744">
        <f>VLOOKUP(A5744,申请!A$1:J$5305,10,FALSE)</f>
        <v>0</v>
      </c>
      <c r="K5744" t="e">
        <f>VLOOKUP($A5744,授权!$A$1:$J$5305,COLUMN(B5745),FALSE)</f>
        <v>#N/A</v>
      </c>
      <c r="L5744" t="e">
        <f>VLOOKUP($A5744,授权!$A$1:$J$5305,COLUMN(C5745),FALSE)</f>
        <v>#N/A</v>
      </c>
      <c r="M5744" t="e">
        <f>VLOOKUP($A5744,授权!$A$1:$J$5305,COLUMN(D5745),FALSE)</f>
        <v>#N/A</v>
      </c>
      <c r="N5744" t="e">
        <f>VLOOKUP($A5744,授权!$A$1:$J$5305,COLUMN(E5745),FALSE)</f>
        <v>#N/A</v>
      </c>
      <c r="O5744" t="e">
        <f>VLOOKUP($A5744,授权!$A$1:$J$5305,COLUMN(F5745),FALSE)</f>
        <v>#N/A</v>
      </c>
      <c r="P5744" t="e">
        <f>VLOOKUP($A5744,授权!$A$1:$J$5305,COLUMN(G5745),FALSE)</f>
        <v>#N/A</v>
      </c>
      <c r="Q5744" t="e">
        <f>VLOOKUP($A5744,授权!$A$1:$J$5305,COLUMN(H5745),FALSE)</f>
        <v>#N/A</v>
      </c>
      <c r="R5744" t="e">
        <f>VLOOKUP($A5744,授权!$A$1:$J$5305,COLUMN(I5745),FALSE)</f>
        <v>#N/A</v>
      </c>
      <c r="S5744" t="e">
        <f>VLOOKUP($A5744,授权!$A$1:$J$5305,COLUMN(J5745),FALSE)</f>
        <v>#N/A</v>
      </c>
    </row>
    <row r="5745" spans="1:19" x14ac:dyDescent="0.25">
      <c r="A5745" t="s">
        <v>5744</v>
      </c>
      <c r="B5745">
        <f>VLOOKUP(A5745,申请!A$1:J$5305,2,FALSE)</f>
        <v>1</v>
      </c>
      <c r="C5745">
        <f>VLOOKUP(A5745,申请!A$1:J$5305,3,FALSE)</f>
        <v>1</v>
      </c>
      <c r="D5745">
        <f>VLOOKUP(A5745,申请!A$1:J$5305,4,FALSE)</f>
        <v>0</v>
      </c>
      <c r="E5745">
        <f>VLOOKUP(A5745,申请!A$1:J$5305,5,FALSE)</f>
        <v>0</v>
      </c>
      <c r="F5745">
        <f>VLOOKUP(A5745,申请!A$1:J$5305,6,FALSE)</f>
        <v>2</v>
      </c>
      <c r="G5745">
        <f>VLOOKUP(A5745,申请!A$1:J$5305,7,FALSE)</f>
        <v>1</v>
      </c>
      <c r="H5745">
        <f>VLOOKUP(A5745,申请!A$1:J$5305,8,FALSE)</f>
        <v>0</v>
      </c>
      <c r="I5745">
        <f>VLOOKUP(A5745,申请!A$1:J$5305,9,FALSE)</f>
        <v>2</v>
      </c>
      <c r="J5745">
        <f>VLOOKUP(A5745,申请!A$1:J$5305,10,FALSE)</f>
        <v>0</v>
      </c>
      <c r="K5745" t="e">
        <f>VLOOKUP($A5745,授权!$A$1:$J$5305,COLUMN(B5746),FALSE)</f>
        <v>#N/A</v>
      </c>
      <c r="L5745" t="e">
        <f>VLOOKUP($A5745,授权!$A$1:$J$5305,COLUMN(C5746),FALSE)</f>
        <v>#N/A</v>
      </c>
      <c r="M5745" t="e">
        <f>VLOOKUP($A5745,授权!$A$1:$J$5305,COLUMN(D5746),FALSE)</f>
        <v>#N/A</v>
      </c>
      <c r="N5745" t="e">
        <f>VLOOKUP($A5745,授权!$A$1:$J$5305,COLUMN(E5746),FALSE)</f>
        <v>#N/A</v>
      </c>
      <c r="O5745" t="e">
        <f>VLOOKUP($A5745,授权!$A$1:$J$5305,COLUMN(F5746),FALSE)</f>
        <v>#N/A</v>
      </c>
      <c r="P5745" t="e">
        <f>VLOOKUP($A5745,授权!$A$1:$J$5305,COLUMN(G5746),FALSE)</f>
        <v>#N/A</v>
      </c>
      <c r="Q5745" t="e">
        <f>VLOOKUP($A5745,授权!$A$1:$J$5305,COLUMN(H5746),FALSE)</f>
        <v>#N/A</v>
      </c>
      <c r="R5745" t="e">
        <f>VLOOKUP($A5745,授权!$A$1:$J$5305,COLUMN(I5746),FALSE)</f>
        <v>#N/A</v>
      </c>
      <c r="S5745" t="e">
        <f>VLOOKUP($A5745,授权!$A$1:$J$5305,COLUMN(J5746),FALSE)</f>
        <v>#N/A</v>
      </c>
    </row>
    <row r="5746" spans="1:19" x14ac:dyDescent="0.25">
      <c r="A5746" t="s">
        <v>5745</v>
      </c>
      <c r="B5746">
        <f>VLOOKUP(A5746,申请!A$1:J$5305,2,FALSE)</f>
        <v>1</v>
      </c>
      <c r="C5746">
        <f>VLOOKUP(A5746,申请!A$1:J$5305,3,FALSE)</f>
        <v>1</v>
      </c>
      <c r="D5746">
        <f>VLOOKUP(A5746,申请!A$1:J$5305,4,FALSE)</f>
        <v>0</v>
      </c>
      <c r="E5746">
        <f>VLOOKUP(A5746,申请!A$1:J$5305,5,FALSE)</f>
        <v>0</v>
      </c>
      <c r="F5746">
        <f>VLOOKUP(A5746,申请!A$1:J$5305,6,FALSE)</f>
        <v>1</v>
      </c>
      <c r="G5746">
        <f>VLOOKUP(A5746,申请!A$1:J$5305,7,FALSE)</f>
        <v>1</v>
      </c>
      <c r="H5746">
        <f>VLOOKUP(A5746,申请!A$1:J$5305,8,FALSE)</f>
        <v>0</v>
      </c>
      <c r="I5746">
        <f>VLOOKUP(A5746,申请!A$1:J$5305,9,FALSE)</f>
        <v>1</v>
      </c>
      <c r="J5746">
        <f>VLOOKUP(A5746,申请!A$1:J$5305,10,FALSE)</f>
        <v>0</v>
      </c>
      <c r="K5746" t="e">
        <f>VLOOKUP($A5746,授权!$A$1:$J$5305,COLUMN(B5747),FALSE)</f>
        <v>#N/A</v>
      </c>
      <c r="L5746" t="e">
        <f>VLOOKUP($A5746,授权!$A$1:$J$5305,COLUMN(C5747),FALSE)</f>
        <v>#N/A</v>
      </c>
      <c r="M5746" t="e">
        <f>VLOOKUP($A5746,授权!$A$1:$J$5305,COLUMN(D5747),FALSE)</f>
        <v>#N/A</v>
      </c>
      <c r="N5746" t="e">
        <f>VLOOKUP($A5746,授权!$A$1:$J$5305,COLUMN(E5747),FALSE)</f>
        <v>#N/A</v>
      </c>
      <c r="O5746" t="e">
        <f>VLOOKUP($A5746,授权!$A$1:$J$5305,COLUMN(F5747),FALSE)</f>
        <v>#N/A</v>
      </c>
      <c r="P5746" t="e">
        <f>VLOOKUP($A5746,授权!$A$1:$J$5305,COLUMN(G5747),FALSE)</f>
        <v>#N/A</v>
      </c>
      <c r="Q5746" t="e">
        <f>VLOOKUP($A5746,授权!$A$1:$J$5305,COLUMN(H5747),FALSE)</f>
        <v>#N/A</v>
      </c>
      <c r="R5746" t="e">
        <f>VLOOKUP($A5746,授权!$A$1:$J$5305,COLUMN(I5747),FALSE)</f>
        <v>#N/A</v>
      </c>
      <c r="S5746" t="e">
        <f>VLOOKUP($A5746,授权!$A$1:$J$5305,COLUMN(J5747),FALSE)</f>
        <v>#N/A</v>
      </c>
    </row>
    <row r="5747" spans="1:19" x14ac:dyDescent="0.25">
      <c r="A5747" t="s">
        <v>5746</v>
      </c>
      <c r="B5747">
        <f>VLOOKUP(A5747,申请!A$1:J$5305,2,FALSE)</f>
        <v>1</v>
      </c>
      <c r="C5747">
        <f>VLOOKUP(A5747,申请!A$1:J$5305,3,FALSE)</f>
        <v>1</v>
      </c>
      <c r="D5747">
        <f>VLOOKUP(A5747,申请!A$1:J$5305,4,FALSE)</f>
        <v>0</v>
      </c>
      <c r="E5747">
        <f>VLOOKUP(A5747,申请!A$1:J$5305,5,FALSE)</f>
        <v>0</v>
      </c>
      <c r="F5747">
        <f>VLOOKUP(A5747,申请!A$1:J$5305,6,FALSE)</f>
        <v>2</v>
      </c>
      <c r="G5747">
        <f>VLOOKUP(A5747,申请!A$1:J$5305,7,FALSE)</f>
        <v>1</v>
      </c>
      <c r="H5747">
        <f>VLOOKUP(A5747,申请!A$1:J$5305,8,FALSE)</f>
        <v>0</v>
      </c>
      <c r="I5747">
        <f>VLOOKUP(A5747,申请!A$1:J$5305,9,FALSE)</f>
        <v>2</v>
      </c>
      <c r="J5747">
        <f>VLOOKUP(A5747,申请!A$1:J$5305,10,FALSE)</f>
        <v>0</v>
      </c>
      <c r="K5747" t="e">
        <f>VLOOKUP($A5747,授权!$A$1:$J$5305,COLUMN(B5748),FALSE)</f>
        <v>#N/A</v>
      </c>
      <c r="L5747" t="e">
        <f>VLOOKUP($A5747,授权!$A$1:$J$5305,COLUMN(C5748),FALSE)</f>
        <v>#N/A</v>
      </c>
      <c r="M5747" t="e">
        <f>VLOOKUP($A5747,授权!$A$1:$J$5305,COLUMN(D5748),FALSE)</f>
        <v>#N/A</v>
      </c>
      <c r="N5747" t="e">
        <f>VLOOKUP($A5747,授权!$A$1:$J$5305,COLUMN(E5748),FALSE)</f>
        <v>#N/A</v>
      </c>
      <c r="O5747" t="e">
        <f>VLOOKUP($A5747,授权!$A$1:$J$5305,COLUMN(F5748),FALSE)</f>
        <v>#N/A</v>
      </c>
      <c r="P5747" t="e">
        <f>VLOOKUP($A5747,授权!$A$1:$J$5305,COLUMN(G5748),FALSE)</f>
        <v>#N/A</v>
      </c>
      <c r="Q5747" t="e">
        <f>VLOOKUP($A5747,授权!$A$1:$J$5305,COLUMN(H5748),FALSE)</f>
        <v>#N/A</v>
      </c>
      <c r="R5747" t="e">
        <f>VLOOKUP($A5747,授权!$A$1:$J$5305,COLUMN(I5748),FALSE)</f>
        <v>#N/A</v>
      </c>
      <c r="S5747" t="e">
        <f>VLOOKUP($A5747,授权!$A$1:$J$5305,COLUMN(J5748),FALSE)</f>
        <v>#N/A</v>
      </c>
    </row>
    <row r="5748" spans="1:19" x14ac:dyDescent="0.25">
      <c r="A5748" t="s">
        <v>5747</v>
      </c>
      <c r="B5748">
        <f>VLOOKUP(A5748,申请!A$1:J$5305,2,FALSE)</f>
        <v>9</v>
      </c>
      <c r="C5748">
        <f>VLOOKUP(A5748,申请!A$1:J$5305,3,FALSE)</f>
        <v>9</v>
      </c>
      <c r="D5748">
        <f>VLOOKUP(A5748,申请!A$1:J$5305,4,FALSE)</f>
        <v>0</v>
      </c>
      <c r="E5748">
        <f>VLOOKUP(A5748,申请!A$1:J$5305,5,FALSE)</f>
        <v>0</v>
      </c>
      <c r="F5748">
        <f>VLOOKUP(A5748,申请!A$1:J$5305,6,FALSE)</f>
        <v>9</v>
      </c>
      <c r="G5748">
        <f>VLOOKUP(A5748,申请!A$1:J$5305,7,FALSE)</f>
        <v>1</v>
      </c>
      <c r="H5748">
        <f>VLOOKUP(A5748,申请!A$1:J$5305,8,FALSE)</f>
        <v>0</v>
      </c>
      <c r="I5748">
        <f>VLOOKUP(A5748,申请!A$1:J$5305,9,FALSE)</f>
        <v>9</v>
      </c>
      <c r="J5748">
        <f>VLOOKUP(A5748,申请!A$1:J$5305,10,FALSE)</f>
        <v>0</v>
      </c>
      <c r="K5748" t="e">
        <f>VLOOKUP($A5748,授权!$A$1:$J$5305,COLUMN(B5749),FALSE)</f>
        <v>#N/A</v>
      </c>
      <c r="L5748" t="e">
        <f>VLOOKUP($A5748,授权!$A$1:$J$5305,COLUMN(C5749),FALSE)</f>
        <v>#N/A</v>
      </c>
      <c r="M5748" t="e">
        <f>VLOOKUP($A5748,授权!$A$1:$J$5305,COLUMN(D5749),FALSE)</f>
        <v>#N/A</v>
      </c>
      <c r="N5748" t="e">
        <f>VLOOKUP($A5748,授权!$A$1:$J$5305,COLUMN(E5749),FALSE)</f>
        <v>#N/A</v>
      </c>
      <c r="O5748" t="e">
        <f>VLOOKUP($A5748,授权!$A$1:$J$5305,COLUMN(F5749),FALSE)</f>
        <v>#N/A</v>
      </c>
      <c r="P5748" t="e">
        <f>VLOOKUP($A5748,授权!$A$1:$J$5305,COLUMN(G5749),FALSE)</f>
        <v>#N/A</v>
      </c>
      <c r="Q5748" t="e">
        <f>VLOOKUP($A5748,授权!$A$1:$J$5305,COLUMN(H5749),FALSE)</f>
        <v>#N/A</v>
      </c>
      <c r="R5748" t="e">
        <f>VLOOKUP($A5748,授权!$A$1:$J$5305,COLUMN(I5749),FALSE)</f>
        <v>#N/A</v>
      </c>
      <c r="S5748" t="e">
        <f>VLOOKUP($A5748,授权!$A$1:$J$5305,COLUMN(J5749),FALSE)</f>
        <v>#N/A</v>
      </c>
    </row>
    <row r="5749" spans="1:19" x14ac:dyDescent="0.25">
      <c r="A5749" t="s">
        <v>5748</v>
      </c>
      <c r="B5749">
        <f>VLOOKUP(A5749,申请!A$1:J$5305,2,FALSE)</f>
        <v>1</v>
      </c>
      <c r="C5749">
        <f>VLOOKUP(A5749,申请!A$1:J$5305,3,FALSE)</f>
        <v>1</v>
      </c>
      <c r="D5749">
        <f>VLOOKUP(A5749,申请!A$1:J$5305,4,FALSE)</f>
        <v>0</v>
      </c>
      <c r="E5749">
        <f>VLOOKUP(A5749,申请!A$1:J$5305,5,FALSE)</f>
        <v>1</v>
      </c>
      <c r="F5749">
        <f>VLOOKUP(A5749,申请!A$1:J$5305,6,FALSE)</f>
        <v>1</v>
      </c>
      <c r="G5749">
        <f>VLOOKUP(A5749,申请!A$1:J$5305,7,FALSE)</f>
        <v>1</v>
      </c>
      <c r="H5749">
        <f>VLOOKUP(A5749,申请!A$1:J$5305,8,FALSE)</f>
        <v>0</v>
      </c>
      <c r="I5749">
        <f>VLOOKUP(A5749,申请!A$1:J$5305,9,FALSE)</f>
        <v>1</v>
      </c>
      <c r="J5749">
        <f>VLOOKUP(A5749,申请!A$1:J$5305,10,FALSE)</f>
        <v>0</v>
      </c>
      <c r="K5749" t="e">
        <f>VLOOKUP($A5749,授权!$A$1:$J$5305,COLUMN(B5750),FALSE)</f>
        <v>#N/A</v>
      </c>
      <c r="L5749" t="e">
        <f>VLOOKUP($A5749,授权!$A$1:$J$5305,COLUMN(C5750),FALSE)</f>
        <v>#N/A</v>
      </c>
      <c r="M5749" t="e">
        <f>VLOOKUP($A5749,授权!$A$1:$J$5305,COLUMN(D5750),FALSE)</f>
        <v>#N/A</v>
      </c>
      <c r="N5749" t="e">
        <f>VLOOKUP($A5749,授权!$A$1:$J$5305,COLUMN(E5750),FALSE)</f>
        <v>#N/A</v>
      </c>
      <c r="O5749" t="e">
        <f>VLOOKUP($A5749,授权!$A$1:$J$5305,COLUMN(F5750),FALSE)</f>
        <v>#N/A</v>
      </c>
      <c r="P5749" t="e">
        <f>VLOOKUP($A5749,授权!$A$1:$J$5305,COLUMN(G5750),FALSE)</f>
        <v>#N/A</v>
      </c>
      <c r="Q5749" t="e">
        <f>VLOOKUP($A5749,授权!$A$1:$J$5305,COLUMN(H5750),FALSE)</f>
        <v>#N/A</v>
      </c>
      <c r="R5749" t="e">
        <f>VLOOKUP($A5749,授权!$A$1:$J$5305,COLUMN(I5750),FALSE)</f>
        <v>#N/A</v>
      </c>
      <c r="S5749" t="e">
        <f>VLOOKUP($A5749,授权!$A$1:$J$5305,COLUMN(J5750),FALSE)</f>
        <v>#N/A</v>
      </c>
    </row>
    <row r="5750" spans="1:19" x14ac:dyDescent="0.25">
      <c r="A5750" t="s">
        <v>5749</v>
      </c>
      <c r="B5750">
        <f>VLOOKUP(A5750,申请!A$1:J$5305,2,FALSE)</f>
        <v>1</v>
      </c>
      <c r="C5750">
        <f>VLOOKUP(A5750,申请!A$1:J$5305,3,FALSE)</f>
        <v>0</v>
      </c>
      <c r="D5750">
        <f>VLOOKUP(A5750,申请!A$1:J$5305,4,FALSE)</f>
        <v>1</v>
      </c>
      <c r="E5750">
        <f>VLOOKUP(A5750,申请!A$1:J$5305,5,FALSE)</f>
        <v>0</v>
      </c>
      <c r="F5750">
        <f>VLOOKUP(A5750,申请!A$1:J$5305,6,FALSE)</f>
        <v>1</v>
      </c>
      <c r="G5750">
        <f>VLOOKUP(A5750,申请!A$1:J$5305,7,FALSE)</f>
        <v>0</v>
      </c>
      <c r="H5750">
        <f>VLOOKUP(A5750,申请!A$1:J$5305,8,FALSE)</f>
        <v>1</v>
      </c>
      <c r="I5750">
        <f>VLOOKUP(A5750,申请!A$1:J$5305,9,FALSE)</f>
        <v>1</v>
      </c>
      <c r="J5750">
        <f>VLOOKUP(A5750,申请!A$1:J$5305,10,FALSE)</f>
        <v>0</v>
      </c>
      <c r="K5750" t="e">
        <f>VLOOKUP($A5750,授权!$A$1:$J$5305,COLUMN(B5751),FALSE)</f>
        <v>#N/A</v>
      </c>
      <c r="L5750" t="e">
        <f>VLOOKUP($A5750,授权!$A$1:$J$5305,COLUMN(C5751),FALSE)</f>
        <v>#N/A</v>
      </c>
      <c r="M5750" t="e">
        <f>VLOOKUP($A5750,授权!$A$1:$J$5305,COLUMN(D5751),FALSE)</f>
        <v>#N/A</v>
      </c>
      <c r="N5750" t="e">
        <f>VLOOKUP($A5750,授权!$A$1:$J$5305,COLUMN(E5751),FALSE)</f>
        <v>#N/A</v>
      </c>
      <c r="O5750" t="e">
        <f>VLOOKUP($A5750,授权!$A$1:$J$5305,COLUMN(F5751),FALSE)</f>
        <v>#N/A</v>
      </c>
      <c r="P5750" t="e">
        <f>VLOOKUP($A5750,授权!$A$1:$J$5305,COLUMN(G5751),FALSE)</f>
        <v>#N/A</v>
      </c>
      <c r="Q5750" t="e">
        <f>VLOOKUP($A5750,授权!$A$1:$J$5305,COLUMN(H5751),FALSE)</f>
        <v>#N/A</v>
      </c>
      <c r="R5750" t="e">
        <f>VLOOKUP($A5750,授权!$A$1:$J$5305,COLUMN(I5751),FALSE)</f>
        <v>#N/A</v>
      </c>
      <c r="S5750" t="e">
        <f>VLOOKUP($A5750,授权!$A$1:$J$5305,COLUMN(J5751),FALSE)</f>
        <v>#N/A</v>
      </c>
    </row>
    <row r="5751" spans="1:19" x14ac:dyDescent="0.25">
      <c r="A5751" t="s">
        <v>5750</v>
      </c>
      <c r="B5751">
        <f>VLOOKUP(A5751,申请!A$1:J$5305,2,FALSE)</f>
        <v>9</v>
      </c>
      <c r="C5751">
        <f>VLOOKUP(A5751,申请!A$1:J$5305,3,FALSE)</f>
        <v>9</v>
      </c>
      <c r="D5751">
        <f>VLOOKUP(A5751,申请!A$1:J$5305,4,FALSE)</f>
        <v>0</v>
      </c>
      <c r="E5751">
        <f>VLOOKUP(A5751,申请!A$1:J$5305,5,FALSE)</f>
        <v>0</v>
      </c>
      <c r="F5751">
        <f>VLOOKUP(A5751,申请!A$1:J$5305,6,FALSE)</f>
        <v>9</v>
      </c>
      <c r="G5751">
        <f>VLOOKUP(A5751,申请!A$1:J$5305,7,FALSE)</f>
        <v>1</v>
      </c>
      <c r="H5751">
        <f>VLOOKUP(A5751,申请!A$1:J$5305,8,FALSE)</f>
        <v>0</v>
      </c>
      <c r="I5751">
        <f>VLOOKUP(A5751,申请!A$1:J$5305,9,FALSE)</f>
        <v>9</v>
      </c>
      <c r="J5751">
        <f>VLOOKUP(A5751,申请!A$1:J$5305,10,FALSE)</f>
        <v>0</v>
      </c>
      <c r="K5751" t="e">
        <f>VLOOKUP($A5751,授权!$A$1:$J$5305,COLUMN(B5752),FALSE)</f>
        <v>#N/A</v>
      </c>
      <c r="L5751" t="e">
        <f>VLOOKUP($A5751,授权!$A$1:$J$5305,COLUMN(C5752),FALSE)</f>
        <v>#N/A</v>
      </c>
      <c r="M5751" t="e">
        <f>VLOOKUP($A5751,授权!$A$1:$J$5305,COLUMN(D5752),FALSE)</f>
        <v>#N/A</v>
      </c>
      <c r="N5751" t="e">
        <f>VLOOKUP($A5751,授权!$A$1:$J$5305,COLUMN(E5752),FALSE)</f>
        <v>#N/A</v>
      </c>
      <c r="O5751" t="e">
        <f>VLOOKUP($A5751,授权!$A$1:$J$5305,COLUMN(F5752),FALSE)</f>
        <v>#N/A</v>
      </c>
      <c r="P5751" t="e">
        <f>VLOOKUP($A5751,授权!$A$1:$J$5305,COLUMN(G5752),FALSE)</f>
        <v>#N/A</v>
      </c>
      <c r="Q5751" t="e">
        <f>VLOOKUP($A5751,授权!$A$1:$J$5305,COLUMN(H5752),FALSE)</f>
        <v>#N/A</v>
      </c>
      <c r="R5751" t="e">
        <f>VLOOKUP($A5751,授权!$A$1:$J$5305,COLUMN(I5752),FALSE)</f>
        <v>#N/A</v>
      </c>
      <c r="S5751" t="e">
        <f>VLOOKUP($A5751,授权!$A$1:$J$5305,COLUMN(J5752),FALSE)</f>
        <v>#N/A</v>
      </c>
    </row>
    <row r="5752" spans="1:19" x14ac:dyDescent="0.25">
      <c r="A5752" t="s">
        <v>5751</v>
      </c>
      <c r="B5752">
        <f>VLOOKUP(A5752,申请!A$1:J$5305,2,FALSE)</f>
        <v>1</v>
      </c>
      <c r="C5752">
        <f>VLOOKUP(A5752,申请!A$1:J$5305,3,FALSE)</f>
        <v>1</v>
      </c>
      <c r="D5752">
        <f>VLOOKUP(A5752,申请!A$1:J$5305,4,FALSE)</f>
        <v>0</v>
      </c>
      <c r="E5752">
        <f>VLOOKUP(A5752,申请!A$1:J$5305,5,FALSE)</f>
        <v>0</v>
      </c>
      <c r="F5752">
        <f>VLOOKUP(A5752,申请!A$1:J$5305,6,FALSE)</f>
        <v>1</v>
      </c>
      <c r="G5752">
        <f>VLOOKUP(A5752,申请!A$1:J$5305,7,FALSE)</f>
        <v>1</v>
      </c>
      <c r="H5752">
        <f>VLOOKUP(A5752,申请!A$1:J$5305,8,FALSE)</f>
        <v>0</v>
      </c>
      <c r="I5752">
        <f>VLOOKUP(A5752,申请!A$1:J$5305,9,FALSE)</f>
        <v>1</v>
      </c>
      <c r="J5752">
        <f>VLOOKUP(A5752,申请!A$1:J$5305,10,FALSE)</f>
        <v>0</v>
      </c>
      <c r="K5752" t="e">
        <f>VLOOKUP($A5752,授权!$A$1:$J$5305,COLUMN(B5753),FALSE)</f>
        <v>#N/A</v>
      </c>
      <c r="L5752" t="e">
        <f>VLOOKUP($A5752,授权!$A$1:$J$5305,COLUMN(C5753),FALSE)</f>
        <v>#N/A</v>
      </c>
      <c r="M5752" t="e">
        <f>VLOOKUP($A5752,授权!$A$1:$J$5305,COLUMN(D5753),FALSE)</f>
        <v>#N/A</v>
      </c>
      <c r="N5752" t="e">
        <f>VLOOKUP($A5752,授权!$A$1:$J$5305,COLUMN(E5753),FALSE)</f>
        <v>#N/A</v>
      </c>
      <c r="O5752" t="e">
        <f>VLOOKUP($A5752,授权!$A$1:$J$5305,COLUMN(F5753),FALSE)</f>
        <v>#N/A</v>
      </c>
      <c r="P5752" t="e">
        <f>VLOOKUP($A5752,授权!$A$1:$J$5305,COLUMN(G5753),FALSE)</f>
        <v>#N/A</v>
      </c>
      <c r="Q5752" t="e">
        <f>VLOOKUP($A5752,授权!$A$1:$J$5305,COLUMN(H5753),FALSE)</f>
        <v>#N/A</v>
      </c>
      <c r="R5752" t="e">
        <f>VLOOKUP($A5752,授权!$A$1:$J$5305,COLUMN(I5753),FALSE)</f>
        <v>#N/A</v>
      </c>
      <c r="S5752" t="e">
        <f>VLOOKUP($A5752,授权!$A$1:$J$5305,COLUMN(J5753),FALSE)</f>
        <v>#N/A</v>
      </c>
    </row>
    <row r="5753" spans="1:19" x14ac:dyDescent="0.25">
      <c r="A5753" t="s">
        <v>5752</v>
      </c>
      <c r="B5753">
        <f>VLOOKUP(A5753,申请!A$1:J$5305,2,FALSE)</f>
        <v>1</v>
      </c>
      <c r="C5753">
        <f>VLOOKUP(A5753,申请!A$1:J$5305,3,FALSE)</f>
        <v>1</v>
      </c>
      <c r="D5753">
        <f>VLOOKUP(A5753,申请!A$1:J$5305,4,FALSE)</f>
        <v>0</v>
      </c>
      <c r="E5753">
        <f>VLOOKUP(A5753,申请!A$1:J$5305,5,FALSE)</f>
        <v>0</v>
      </c>
      <c r="F5753">
        <f>VLOOKUP(A5753,申请!A$1:J$5305,6,FALSE)</f>
        <v>1</v>
      </c>
      <c r="G5753">
        <f>VLOOKUP(A5753,申请!A$1:J$5305,7,FALSE)</f>
        <v>1</v>
      </c>
      <c r="H5753">
        <f>VLOOKUP(A5753,申请!A$1:J$5305,8,FALSE)</f>
        <v>0</v>
      </c>
      <c r="I5753">
        <f>VLOOKUP(A5753,申请!A$1:J$5305,9,FALSE)</f>
        <v>1</v>
      </c>
      <c r="J5753">
        <f>VLOOKUP(A5753,申请!A$1:J$5305,10,FALSE)</f>
        <v>0</v>
      </c>
      <c r="K5753" t="e">
        <f>VLOOKUP($A5753,授权!$A$1:$J$5305,COLUMN(B5754),FALSE)</f>
        <v>#N/A</v>
      </c>
      <c r="L5753" t="e">
        <f>VLOOKUP($A5753,授权!$A$1:$J$5305,COLUMN(C5754),FALSE)</f>
        <v>#N/A</v>
      </c>
      <c r="M5753" t="e">
        <f>VLOOKUP($A5753,授权!$A$1:$J$5305,COLUMN(D5754),FALSE)</f>
        <v>#N/A</v>
      </c>
      <c r="N5753" t="e">
        <f>VLOOKUP($A5753,授权!$A$1:$J$5305,COLUMN(E5754),FALSE)</f>
        <v>#N/A</v>
      </c>
      <c r="O5753" t="e">
        <f>VLOOKUP($A5753,授权!$A$1:$J$5305,COLUMN(F5754),FALSE)</f>
        <v>#N/A</v>
      </c>
      <c r="P5753" t="e">
        <f>VLOOKUP($A5753,授权!$A$1:$J$5305,COLUMN(G5754),FALSE)</f>
        <v>#N/A</v>
      </c>
      <c r="Q5753" t="e">
        <f>VLOOKUP($A5753,授权!$A$1:$J$5305,COLUMN(H5754),FALSE)</f>
        <v>#N/A</v>
      </c>
      <c r="R5753" t="e">
        <f>VLOOKUP($A5753,授权!$A$1:$J$5305,COLUMN(I5754),FALSE)</f>
        <v>#N/A</v>
      </c>
      <c r="S5753" t="e">
        <f>VLOOKUP($A5753,授权!$A$1:$J$5305,COLUMN(J5754),FALSE)</f>
        <v>#N/A</v>
      </c>
    </row>
    <row r="5754" spans="1:19" x14ac:dyDescent="0.25">
      <c r="A5754" t="s">
        <v>5753</v>
      </c>
      <c r="B5754">
        <f>VLOOKUP(A5754,申请!A$1:J$5305,2,FALSE)</f>
        <v>2</v>
      </c>
      <c r="C5754">
        <f>VLOOKUP(A5754,申请!A$1:J$5305,3,FALSE)</f>
        <v>2</v>
      </c>
      <c r="D5754">
        <f>VLOOKUP(A5754,申请!A$1:J$5305,4,FALSE)</f>
        <v>0</v>
      </c>
      <c r="E5754">
        <f>VLOOKUP(A5754,申请!A$1:J$5305,5,FALSE)</f>
        <v>0</v>
      </c>
      <c r="F5754">
        <f>VLOOKUP(A5754,申请!A$1:J$5305,6,FALSE)</f>
        <v>3</v>
      </c>
      <c r="G5754">
        <f>VLOOKUP(A5754,申请!A$1:J$5305,7,FALSE)</f>
        <v>1</v>
      </c>
      <c r="H5754">
        <f>VLOOKUP(A5754,申请!A$1:J$5305,8,FALSE)</f>
        <v>0</v>
      </c>
      <c r="I5754">
        <f>VLOOKUP(A5754,申请!A$1:J$5305,9,FALSE)</f>
        <v>3</v>
      </c>
      <c r="J5754">
        <f>VLOOKUP(A5754,申请!A$1:J$5305,10,FALSE)</f>
        <v>0</v>
      </c>
      <c r="K5754" t="e">
        <f>VLOOKUP($A5754,授权!$A$1:$J$5305,COLUMN(B5755),FALSE)</f>
        <v>#N/A</v>
      </c>
      <c r="L5754" t="e">
        <f>VLOOKUP($A5754,授权!$A$1:$J$5305,COLUMN(C5755),FALSE)</f>
        <v>#N/A</v>
      </c>
      <c r="M5754" t="e">
        <f>VLOOKUP($A5754,授权!$A$1:$J$5305,COLUMN(D5755),FALSE)</f>
        <v>#N/A</v>
      </c>
      <c r="N5754" t="e">
        <f>VLOOKUP($A5754,授权!$A$1:$J$5305,COLUMN(E5755),FALSE)</f>
        <v>#N/A</v>
      </c>
      <c r="O5754" t="e">
        <f>VLOOKUP($A5754,授权!$A$1:$J$5305,COLUMN(F5755),FALSE)</f>
        <v>#N/A</v>
      </c>
      <c r="P5754" t="e">
        <f>VLOOKUP($A5754,授权!$A$1:$J$5305,COLUMN(G5755),FALSE)</f>
        <v>#N/A</v>
      </c>
      <c r="Q5754" t="e">
        <f>VLOOKUP($A5754,授权!$A$1:$J$5305,COLUMN(H5755),FALSE)</f>
        <v>#N/A</v>
      </c>
      <c r="R5754" t="e">
        <f>VLOOKUP($A5754,授权!$A$1:$J$5305,COLUMN(I5755),FALSE)</f>
        <v>#N/A</v>
      </c>
      <c r="S5754" t="e">
        <f>VLOOKUP($A5754,授权!$A$1:$J$5305,COLUMN(J5755),FALSE)</f>
        <v>#N/A</v>
      </c>
    </row>
    <row r="5755" spans="1:19" x14ac:dyDescent="0.25">
      <c r="A5755" t="s">
        <v>5754</v>
      </c>
      <c r="B5755">
        <f>VLOOKUP(A5755,申请!A$1:J$5305,2,FALSE)</f>
        <v>2</v>
      </c>
      <c r="C5755">
        <f>VLOOKUP(A5755,申请!A$1:J$5305,3,FALSE)</f>
        <v>2</v>
      </c>
      <c r="D5755">
        <f>VLOOKUP(A5755,申请!A$1:J$5305,4,FALSE)</f>
        <v>0</v>
      </c>
      <c r="E5755">
        <f>VLOOKUP(A5755,申请!A$1:J$5305,5,FALSE)</f>
        <v>0</v>
      </c>
      <c r="F5755">
        <f>VLOOKUP(A5755,申请!A$1:J$5305,6,FALSE)</f>
        <v>3</v>
      </c>
      <c r="G5755">
        <f>VLOOKUP(A5755,申请!A$1:J$5305,7,FALSE)</f>
        <v>1</v>
      </c>
      <c r="H5755">
        <f>VLOOKUP(A5755,申请!A$1:J$5305,8,FALSE)</f>
        <v>0</v>
      </c>
      <c r="I5755">
        <f>VLOOKUP(A5755,申请!A$1:J$5305,9,FALSE)</f>
        <v>3</v>
      </c>
      <c r="J5755">
        <f>VLOOKUP(A5755,申请!A$1:J$5305,10,FALSE)</f>
        <v>0</v>
      </c>
      <c r="K5755" t="e">
        <f>VLOOKUP($A5755,授权!$A$1:$J$5305,COLUMN(B5756),FALSE)</f>
        <v>#N/A</v>
      </c>
      <c r="L5755" t="e">
        <f>VLOOKUP($A5755,授权!$A$1:$J$5305,COLUMN(C5756),FALSE)</f>
        <v>#N/A</v>
      </c>
      <c r="M5755" t="e">
        <f>VLOOKUP($A5755,授权!$A$1:$J$5305,COLUMN(D5756),FALSE)</f>
        <v>#N/A</v>
      </c>
      <c r="N5755" t="e">
        <f>VLOOKUP($A5755,授权!$A$1:$J$5305,COLUMN(E5756),FALSE)</f>
        <v>#N/A</v>
      </c>
      <c r="O5755" t="e">
        <f>VLOOKUP($A5755,授权!$A$1:$J$5305,COLUMN(F5756),FALSE)</f>
        <v>#N/A</v>
      </c>
      <c r="P5755" t="e">
        <f>VLOOKUP($A5755,授权!$A$1:$J$5305,COLUMN(G5756),FALSE)</f>
        <v>#N/A</v>
      </c>
      <c r="Q5755" t="e">
        <f>VLOOKUP($A5755,授权!$A$1:$J$5305,COLUMN(H5756),FALSE)</f>
        <v>#N/A</v>
      </c>
      <c r="R5755" t="e">
        <f>VLOOKUP($A5755,授权!$A$1:$J$5305,COLUMN(I5756),FALSE)</f>
        <v>#N/A</v>
      </c>
      <c r="S5755" t="e">
        <f>VLOOKUP($A5755,授权!$A$1:$J$5305,COLUMN(J5756),FALSE)</f>
        <v>#N/A</v>
      </c>
    </row>
    <row r="5756" spans="1:19" x14ac:dyDescent="0.25">
      <c r="A5756" t="s">
        <v>5755</v>
      </c>
      <c r="B5756">
        <f>VLOOKUP(A5756,申请!A$1:J$5305,2,FALSE)</f>
        <v>1</v>
      </c>
      <c r="C5756">
        <f>VLOOKUP(A5756,申请!A$1:J$5305,3,FALSE)</f>
        <v>1</v>
      </c>
      <c r="D5756">
        <f>VLOOKUP(A5756,申请!A$1:J$5305,4,FALSE)</f>
        <v>0</v>
      </c>
      <c r="E5756">
        <f>VLOOKUP(A5756,申请!A$1:J$5305,5,FALSE)</f>
        <v>0</v>
      </c>
      <c r="F5756">
        <f>VLOOKUP(A5756,申请!A$1:J$5305,6,FALSE)</f>
        <v>1</v>
      </c>
      <c r="G5756">
        <f>VLOOKUP(A5756,申请!A$1:J$5305,7,FALSE)</f>
        <v>1</v>
      </c>
      <c r="H5756">
        <f>VLOOKUP(A5756,申请!A$1:J$5305,8,FALSE)</f>
        <v>0</v>
      </c>
      <c r="I5756">
        <f>VLOOKUP(A5756,申请!A$1:J$5305,9,FALSE)</f>
        <v>1</v>
      </c>
      <c r="J5756">
        <f>VLOOKUP(A5756,申请!A$1:J$5305,10,FALSE)</f>
        <v>0</v>
      </c>
      <c r="K5756" t="e">
        <f>VLOOKUP($A5756,授权!$A$1:$J$5305,COLUMN(B5757),FALSE)</f>
        <v>#N/A</v>
      </c>
      <c r="L5756" t="e">
        <f>VLOOKUP($A5756,授权!$A$1:$J$5305,COLUMN(C5757),FALSE)</f>
        <v>#N/A</v>
      </c>
      <c r="M5756" t="e">
        <f>VLOOKUP($A5756,授权!$A$1:$J$5305,COLUMN(D5757),FALSE)</f>
        <v>#N/A</v>
      </c>
      <c r="N5756" t="e">
        <f>VLOOKUP($A5756,授权!$A$1:$J$5305,COLUMN(E5757),FALSE)</f>
        <v>#N/A</v>
      </c>
      <c r="O5756" t="e">
        <f>VLOOKUP($A5756,授权!$A$1:$J$5305,COLUMN(F5757),FALSE)</f>
        <v>#N/A</v>
      </c>
      <c r="P5756" t="e">
        <f>VLOOKUP($A5756,授权!$A$1:$J$5305,COLUMN(G5757),FALSE)</f>
        <v>#N/A</v>
      </c>
      <c r="Q5756" t="e">
        <f>VLOOKUP($A5756,授权!$A$1:$J$5305,COLUMN(H5757),FALSE)</f>
        <v>#N/A</v>
      </c>
      <c r="R5756" t="e">
        <f>VLOOKUP($A5756,授权!$A$1:$J$5305,COLUMN(I5757),FALSE)</f>
        <v>#N/A</v>
      </c>
      <c r="S5756" t="e">
        <f>VLOOKUP($A5756,授权!$A$1:$J$5305,COLUMN(J5757),FALSE)</f>
        <v>#N/A</v>
      </c>
    </row>
    <row r="5757" spans="1:19" x14ac:dyDescent="0.25">
      <c r="A5757" t="s">
        <v>5756</v>
      </c>
      <c r="B5757">
        <f>VLOOKUP(A5757,申请!A$1:J$5305,2,FALSE)</f>
        <v>5</v>
      </c>
      <c r="C5757">
        <f>VLOOKUP(A5757,申请!A$1:J$5305,3,FALSE)</f>
        <v>5</v>
      </c>
      <c r="D5757">
        <f>VLOOKUP(A5757,申请!A$1:J$5305,4,FALSE)</f>
        <v>0</v>
      </c>
      <c r="E5757">
        <f>VLOOKUP(A5757,申请!A$1:J$5305,5,FALSE)</f>
        <v>0</v>
      </c>
      <c r="F5757">
        <f>VLOOKUP(A5757,申请!A$1:J$5305,6,FALSE)</f>
        <v>5</v>
      </c>
      <c r="G5757">
        <f>VLOOKUP(A5757,申请!A$1:J$5305,7,FALSE)</f>
        <v>1</v>
      </c>
      <c r="H5757">
        <f>VLOOKUP(A5757,申请!A$1:J$5305,8,FALSE)</f>
        <v>0</v>
      </c>
      <c r="I5757">
        <f>VLOOKUP(A5757,申请!A$1:J$5305,9,FALSE)</f>
        <v>5</v>
      </c>
      <c r="J5757">
        <f>VLOOKUP(A5757,申请!A$1:J$5305,10,FALSE)</f>
        <v>0</v>
      </c>
      <c r="K5757" t="e">
        <f>VLOOKUP($A5757,授权!$A$1:$J$5305,COLUMN(B5758),FALSE)</f>
        <v>#N/A</v>
      </c>
      <c r="L5757" t="e">
        <f>VLOOKUP($A5757,授权!$A$1:$J$5305,COLUMN(C5758),FALSE)</f>
        <v>#N/A</v>
      </c>
      <c r="M5757" t="e">
        <f>VLOOKUP($A5757,授权!$A$1:$J$5305,COLUMN(D5758),FALSE)</f>
        <v>#N/A</v>
      </c>
      <c r="N5757" t="e">
        <f>VLOOKUP($A5757,授权!$A$1:$J$5305,COLUMN(E5758),FALSE)</f>
        <v>#N/A</v>
      </c>
      <c r="O5757" t="e">
        <f>VLOOKUP($A5757,授权!$A$1:$J$5305,COLUMN(F5758),FALSE)</f>
        <v>#N/A</v>
      </c>
      <c r="P5757" t="e">
        <f>VLOOKUP($A5757,授权!$A$1:$J$5305,COLUMN(G5758),FALSE)</f>
        <v>#N/A</v>
      </c>
      <c r="Q5757" t="e">
        <f>VLOOKUP($A5757,授权!$A$1:$J$5305,COLUMN(H5758),FALSE)</f>
        <v>#N/A</v>
      </c>
      <c r="R5757" t="e">
        <f>VLOOKUP($A5757,授权!$A$1:$J$5305,COLUMN(I5758),FALSE)</f>
        <v>#N/A</v>
      </c>
      <c r="S5757" t="e">
        <f>VLOOKUP($A5757,授权!$A$1:$J$5305,COLUMN(J5758),FALSE)</f>
        <v>#N/A</v>
      </c>
    </row>
    <row r="5758" spans="1:19" x14ac:dyDescent="0.25">
      <c r="A5758" t="s">
        <v>5757</v>
      </c>
      <c r="B5758">
        <f>VLOOKUP(A5758,申请!A$1:J$5305,2,FALSE)</f>
        <v>1</v>
      </c>
      <c r="C5758">
        <f>VLOOKUP(A5758,申请!A$1:J$5305,3,FALSE)</f>
        <v>0</v>
      </c>
      <c r="D5758">
        <f>VLOOKUP(A5758,申请!A$1:J$5305,4,FALSE)</f>
        <v>1</v>
      </c>
      <c r="E5758">
        <f>VLOOKUP(A5758,申请!A$1:J$5305,5,FALSE)</f>
        <v>0</v>
      </c>
      <c r="F5758">
        <f>VLOOKUP(A5758,申请!A$1:J$5305,6,FALSE)</f>
        <v>1</v>
      </c>
      <c r="G5758">
        <f>VLOOKUP(A5758,申请!A$1:J$5305,7,FALSE)</f>
        <v>0</v>
      </c>
      <c r="H5758">
        <f>VLOOKUP(A5758,申请!A$1:J$5305,8,FALSE)</f>
        <v>1</v>
      </c>
      <c r="I5758">
        <f>VLOOKUP(A5758,申请!A$1:J$5305,9,FALSE)</f>
        <v>1</v>
      </c>
      <c r="J5758">
        <f>VLOOKUP(A5758,申请!A$1:J$5305,10,FALSE)</f>
        <v>0</v>
      </c>
      <c r="K5758" t="e">
        <f>VLOOKUP($A5758,授权!$A$1:$J$5305,COLUMN(B5759),FALSE)</f>
        <v>#N/A</v>
      </c>
      <c r="L5758" t="e">
        <f>VLOOKUP($A5758,授权!$A$1:$J$5305,COLUMN(C5759),FALSE)</f>
        <v>#N/A</v>
      </c>
      <c r="M5758" t="e">
        <f>VLOOKUP($A5758,授权!$A$1:$J$5305,COLUMN(D5759),FALSE)</f>
        <v>#N/A</v>
      </c>
      <c r="N5758" t="e">
        <f>VLOOKUP($A5758,授权!$A$1:$J$5305,COLUMN(E5759),FALSE)</f>
        <v>#N/A</v>
      </c>
      <c r="O5758" t="e">
        <f>VLOOKUP($A5758,授权!$A$1:$J$5305,COLUMN(F5759),FALSE)</f>
        <v>#N/A</v>
      </c>
      <c r="P5758" t="e">
        <f>VLOOKUP($A5758,授权!$A$1:$J$5305,COLUMN(G5759),FALSE)</f>
        <v>#N/A</v>
      </c>
      <c r="Q5758" t="e">
        <f>VLOOKUP($A5758,授权!$A$1:$J$5305,COLUMN(H5759),FALSE)</f>
        <v>#N/A</v>
      </c>
      <c r="R5758" t="e">
        <f>VLOOKUP($A5758,授权!$A$1:$J$5305,COLUMN(I5759),FALSE)</f>
        <v>#N/A</v>
      </c>
      <c r="S5758" t="e">
        <f>VLOOKUP($A5758,授权!$A$1:$J$5305,COLUMN(J5759),FALSE)</f>
        <v>#N/A</v>
      </c>
    </row>
    <row r="5759" spans="1:19" x14ac:dyDescent="0.25">
      <c r="A5759" t="s">
        <v>5758</v>
      </c>
      <c r="B5759">
        <f>VLOOKUP(A5759,申请!A$1:J$5305,2,FALSE)</f>
        <v>2</v>
      </c>
      <c r="C5759">
        <f>VLOOKUP(A5759,申请!A$1:J$5305,3,FALSE)</f>
        <v>2</v>
      </c>
      <c r="D5759">
        <f>VLOOKUP(A5759,申请!A$1:J$5305,4,FALSE)</f>
        <v>0</v>
      </c>
      <c r="E5759">
        <f>VLOOKUP(A5759,申请!A$1:J$5305,5,FALSE)</f>
        <v>1</v>
      </c>
      <c r="F5759">
        <f>VLOOKUP(A5759,申请!A$1:J$5305,6,FALSE)</f>
        <v>2</v>
      </c>
      <c r="G5759">
        <f>VLOOKUP(A5759,申请!A$1:J$5305,7,FALSE)</f>
        <v>1</v>
      </c>
      <c r="H5759">
        <f>VLOOKUP(A5759,申请!A$1:J$5305,8,FALSE)</f>
        <v>0</v>
      </c>
      <c r="I5759">
        <f>VLOOKUP(A5759,申请!A$1:J$5305,9,FALSE)</f>
        <v>2</v>
      </c>
      <c r="J5759">
        <f>VLOOKUP(A5759,申请!A$1:J$5305,10,FALSE)</f>
        <v>0</v>
      </c>
      <c r="K5759" t="e">
        <f>VLOOKUP($A5759,授权!$A$1:$J$5305,COLUMN(B5760),FALSE)</f>
        <v>#N/A</v>
      </c>
      <c r="L5759" t="e">
        <f>VLOOKUP($A5759,授权!$A$1:$J$5305,COLUMN(C5760),FALSE)</f>
        <v>#N/A</v>
      </c>
      <c r="M5759" t="e">
        <f>VLOOKUP($A5759,授权!$A$1:$J$5305,COLUMN(D5760),FALSE)</f>
        <v>#N/A</v>
      </c>
      <c r="N5759" t="e">
        <f>VLOOKUP($A5759,授权!$A$1:$J$5305,COLUMN(E5760),FALSE)</f>
        <v>#N/A</v>
      </c>
      <c r="O5759" t="e">
        <f>VLOOKUP($A5759,授权!$A$1:$J$5305,COLUMN(F5760),FALSE)</f>
        <v>#N/A</v>
      </c>
      <c r="P5759" t="e">
        <f>VLOOKUP($A5759,授权!$A$1:$J$5305,COLUMN(G5760),FALSE)</f>
        <v>#N/A</v>
      </c>
      <c r="Q5759" t="e">
        <f>VLOOKUP($A5759,授权!$A$1:$J$5305,COLUMN(H5760),FALSE)</f>
        <v>#N/A</v>
      </c>
      <c r="R5759" t="e">
        <f>VLOOKUP($A5759,授权!$A$1:$J$5305,COLUMN(I5760),FALSE)</f>
        <v>#N/A</v>
      </c>
      <c r="S5759" t="e">
        <f>VLOOKUP($A5759,授权!$A$1:$J$5305,COLUMN(J5760),FALSE)</f>
        <v>#N/A</v>
      </c>
    </row>
    <row r="5760" spans="1:19" x14ac:dyDescent="0.25">
      <c r="A5760" t="s">
        <v>5759</v>
      </c>
      <c r="B5760">
        <f>VLOOKUP(A5760,申请!A$1:J$5305,2,FALSE)</f>
        <v>2</v>
      </c>
      <c r="C5760">
        <f>VLOOKUP(A5760,申请!A$1:J$5305,3,FALSE)</f>
        <v>2</v>
      </c>
      <c r="D5760">
        <f>VLOOKUP(A5760,申请!A$1:J$5305,4,FALSE)</f>
        <v>0</v>
      </c>
      <c r="E5760">
        <f>VLOOKUP(A5760,申请!A$1:J$5305,5,FALSE)</f>
        <v>2</v>
      </c>
      <c r="F5760">
        <f>VLOOKUP(A5760,申请!A$1:J$5305,6,FALSE)</f>
        <v>3</v>
      </c>
      <c r="G5760">
        <f>VLOOKUP(A5760,申请!A$1:J$5305,7,FALSE)</f>
        <v>1</v>
      </c>
      <c r="H5760">
        <f>VLOOKUP(A5760,申请!A$1:J$5305,8,FALSE)</f>
        <v>0</v>
      </c>
      <c r="I5760">
        <f>VLOOKUP(A5760,申请!A$1:J$5305,9,FALSE)</f>
        <v>3</v>
      </c>
      <c r="J5760">
        <f>VLOOKUP(A5760,申请!A$1:J$5305,10,FALSE)</f>
        <v>0</v>
      </c>
      <c r="K5760" t="e">
        <f>VLOOKUP($A5760,授权!$A$1:$J$5305,COLUMN(B5761),FALSE)</f>
        <v>#N/A</v>
      </c>
      <c r="L5760" t="e">
        <f>VLOOKUP($A5760,授权!$A$1:$J$5305,COLUMN(C5761),FALSE)</f>
        <v>#N/A</v>
      </c>
      <c r="M5760" t="e">
        <f>VLOOKUP($A5760,授权!$A$1:$J$5305,COLUMN(D5761),FALSE)</f>
        <v>#N/A</v>
      </c>
      <c r="N5760" t="e">
        <f>VLOOKUP($A5760,授权!$A$1:$J$5305,COLUMN(E5761),FALSE)</f>
        <v>#N/A</v>
      </c>
      <c r="O5760" t="e">
        <f>VLOOKUP($A5760,授权!$A$1:$J$5305,COLUMN(F5761),FALSE)</f>
        <v>#N/A</v>
      </c>
      <c r="P5760" t="e">
        <f>VLOOKUP($A5760,授权!$A$1:$J$5305,COLUMN(G5761),FALSE)</f>
        <v>#N/A</v>
      </c>
      <c r="Q5760" t="e">
        <f>VLOOKUP($A5760,授权!$A$1:$J$5305,COLUMN(H5761),FALSE)</f>
        <v>#N/A</v>
      </c>
      <c r="R5760" t="e">
        <f>VLOOKUP($A5760,授权!$A$1:$J$5305,COLUMN(I5761),FALSE)</f>
        <v>#N/A</v>
      </c>
      <c r="S5760" t="e">
        <f>VLOOKUP($A5760,授权!$A$1:$J$5305,COLUMN(J5761),FALSE)</f>
        <v>#N/A</v>
      </c>
    </row>
    <row r="5761" spans="1:19" x14ac:dyDescent="0.25">
      <c r="A5761" t="s">
        <v>5760</v>
      </c>
      <c r="B5761">
        <f>VLOOKUP(A5761,申请!A$1:J$5305,2,FALSE)</f>
        <v>3</v>
      </c>
      <c r="C5761">
        <f>VLOOKUP(A5761,申请!A$1:J$5305,3,FALSE)</f>
        <v>3</v>
      </c>
      <c r="D5761">
        <f>VLOOKUP(A5761,申请!A$1:J$5305,4,FALSE)</f>
        <v>0</v>
      </c>
      <c r="E5761">
        <f>VLOOKUP(A5761,申请!A$1:J$5305,5,FALSE)</f>
        <v>0</v>
      </c>
      <c r="F5761">
        <f>VLOOKUP(A5761,申请!A$1:J$5305,6,FALSE)</f>
        <v>4</v>
      </c>
      <c r="G5761">
        <f>VLOOKUP(A5761,申请!A$1:J$5305,7,FALSE)</f>
        <v>1</v>
      </c>
      <c r="H5761">
        <f>VLOOKUP(A5761,申请!A$1:J$5305,8,FALSE)</f>
        <v>0</v>
      </c>
      <c r="I5761">
        <f>VLOOKUP(A5761,申请!A$1:J$5305,9,FALSE)</f>
        <v>4</v>
      </c>
      <c r="J5761">
        <f>VLOOKUP(A5761,申请!A$1:J$5305,10,FALSE)</f>
        <v>0</v>
      </c>
      <c r="K5761" t="e">
        <f>VLOOKUP($A5761,授权!$A$1:$J$5305,COLUMN(B5762),FALSE)</f>
        <v>#N/A</v>
      </c>
      <c r="L5761" t="e">
        <f>VLOOKUP($A5761,授权!$A$1:$J$5305,COLUMN(C5762),FALSE)</f>
        <v>#N/A</v>
      </c>
      <c r="M5761" t="e">
        <f>VLOOKUP($A5761,授权!$A$1:$J$5305,COLUMN(D5762),FALSE)</f>
        <v>#N/A</v>
      </c>
      <c r="N5761" t="e">
        <f>VLOOKUP($A5761,授权!$A$1:$J$5305,COLUMN(E5762),FALSE)</f>
        <v>#N/A</v>
      </c>
      <c r="O5761" t="e">
        <f>VLOOKUP($A5761,授权!$A$1:$J$5305,COLUMN(F5762),FALSE)</f>
        <v>#N/A</v>
      </c>
      <c r="P5761" t="e">
        <f>VLOOKUP($A5761,授权!$A$1:$J$5305,COLUMN(G5762),FALSE)</f>
        <v>#N/A</v>
      </c>
      <c r="Q5761" t="e">
        <f>VLOOKUP($A5761,授权!$A$1:$J$5305,COLUMN(H5762),FALSE)</f>
        <v>#N/A</v>
      </c>
      <c r="R5761" t="e">
        <f>VLOOKUP($A5761,授权!$A$1:$J$5305,COLUMN(I5762),FALSE)</f>
        <v>#N/A</v>
      </c>
      <c r="S5761" t="e">
        <f>VLOOKUP($A5761,授权!$A$1:$J$5305,COLUMN(J5762),FALSE)</f>
        <v>#N/A</v>
      </c>
    </row>
    <row r="5762" spans="1:19" x14ac:dyDescent="0.25">
      <c r="A5762" t="s">
        <v>5761</v>
      </c>
      <c r="B5762">
        <f>VLOOKUP(A5762,申请!A$1:J$5305,2,FALSE)</f>
        <v>3</v>
      </c>
      <c r="C5762">
        <f>VLOOKUP(A5762,申请!A$1:J$5305,3,FALSE)</f>
        <v>3</v>
      </c>
      <c r="D5762">
        <f>VLOOKUP(A5762,申请!A$1:J$5305,4,FALSE)</f>
        <v>0</v>
      </c>
      <c r="E5762">
        <f>VLOOKUP(A5762,申请!A$1:J$5305,5,FALSE)</f>
        <v>0</v>
      </c>
      <c r="F5762">
        <f>VLOOKUP(A5762,申请!A$1:J$5305,6,FALSE)</f>
        <v>6</v>
      </c>
      <c r="G5762">
        <f>VLOOKUP(A5762,申请!A$1:J$5305,7,FALSE)</f>
        <v>1</v>
      </c>
      <c r="H5762">
        <f>VLOOKUP(A5762,申请!A$1:J$5305,8,FALSE)</f>
        <v>0</v>
      </c>
      <c r="I5762">
        <f>VLOOKUP(A5762,申请!A$1:J$5305,9,FALSE)</f>
        <v>6</v>
      </c>
      <c r="J5762">
        <f>VLOOKUP(A5762,申请!A$1:J$5305,10,FALSE)</f>
        <v>0</v>
      </c>
      <c r="K5762" t="e">
        <f>VLOOKUP($A5762,授权!$A$1:$J$5305,COLUMN(B5763),FALSE)</f>
        <v>#N/A</v>
      </c>
      <c r="L5762" t="e">
        <f>VLOOKUP($A5762,授权!$A$1:$J$5305,COLUMN(C5763),FALSE)</f>
        <v>#N/A</v>
      </c>
      <c r="M5762" t="e">
        <f>VLOOKUP($A5762,授权!$A$1:$J$5305,COLUMN(D5763),FALSE)</f>
        <v>#N/A</v>
      </c>
      <c r="N5762" t="e">
        <f>VLOOKUP($A5762,授权!$A$1:$J$5305,COLUMN(E5763),FALSE)</f>
        <v>#N/A</v>
      </c>
      <c r="O5762" t="e">
        <f>VLOOKUP($A5762,授权!$A$1:$J$5305,COLUMN(F5763),FALSE)</f>
        <v>#N/A</v>
      </c>
      <c r="P5762" t="e">
        <f>VLOOKUP($A5762,授权!$A$1:$J$5305,COLUMN(G5763),FALSE)</f>
        <v>#N/A</v>
      </c>
      <c r="Q5762" t="e">
        <f>VLOOKUP($A5762,授权!$A$1:$J$5305,COLUMN(H5763),FALSE)</f>
        <v>#N/A</v>
      </c>
      <c r="R5762" t="e">
        <f>VLOOKUP($A5762,授权!$A$1:$J$5305,COLUMN(I5763),FALSE)</f>
        <v>#N/A</v>
      </c>
      <c r="S5762" t="e">
        <f>VLOOKUP($A5762,授权!$A$1:$J$5305,COLUMN(J5763),FALSE)</f>
        <v>#N/A</v>
      </c>
    </row>
    <row r="5763" spans="1:19" x14ac:dyDescent="0.25">
      <c r="A5763" t="s">
        <v>5762</v>
      </c>
      <c r="B5763">
        <f>VLOOKUP(A5763,申请!A$1:J$5305,2,FALSE)</f>
        <v>1</v>
      </c>
      <c r="C5763">
        <f>VLOOKUP(A5763,申请!A$1:J$5305,3,FALSE)</f>
        <v>1</v>
      </c>
      <c r="D5763">
        <f>VLOOKUP(A5763,申请!A$1:J$5305,4,FALSE)</f>
        <v>0</v>
      </c>
      <c r="E5763">
        <f>VLOOKUP(A5763,申请!A$1:J$5305,5,FALSE)</f>
        <v>0</v>
      </c>
      <c r="F5763">
        <f>VLOOKUP(A5763,申请!A$1:J$5305,6,FALSE)</f>
        <v>1</v>
      </c>
      <c r="G5763">
        <f>VLOOKUP(A5763,申请!A$1:J$5305,7,FALSE)</f>
        <v>1</v>
      </c>
      <c r="H5763">
        <f>VLOOKUP(A5763,申请!A$1:J$5305,8,FALSE)</f>
        <v>0</v>
      </c>
      <c r="I5763">
        <f>VLOOKUP(A5763,申请!A$1:J$5305,9,FALSE)</f>
        <v>1</v>
      </c>
      <c r="J5763">
        <f>VLOOKUP(A5763,申请!A$1:J$5305,10,FALSE)</f>
        <v>0</v>
      </c>
      <c r="K5763" t="e">
        <f>VLOOKUP($A5763,授权!$A$1:$J$5305,COLUMN(B5764),FALSE)</f>
        <v>#N/A</v>
      </c>
      <c r="L5763" t="e">
        <f>VLOOKUP($A5763,授权!$A$1:$J$5305,COLUMN(C5764),FALSE)</f>
        <v>#N/A</v>
      </c>
      <c r="M5763" t="e">
        <f>VLOOKUP($A5763,授权!$A$1:$J$5305,COLUMN(D5764),FALSE)</f>
        <v>#N/A</v>
      </c>
      <c r="N5763" t="e">
        <f>VLOOKUP($A5763,授权!$A$1:$J$5305,COLUMN(E5764),FALSE)</f>
        <v>#N/A</v>
      </c>
      <c r="O5763" t="e">
        <f>VLOOKUP($A5763,授权!$A$1:$J$5305,COLUMN(F5764),FALSE)</f>
        <v>#N/A</v>
      </c>
      <c r="P5763" t="e">
        <f>VLOOKUP($A5763,授权!$A$1:$J$5305,COLUMN(G5764),FALSE)</f>
        <v>#N/A</v>
      </c>
      <c r="Q5763" t="e">
        <f>VLOOKUP($A5763,授权!$A$1:$J$5305,COLUMN(H5764),FALSE)</f>
        <v>#N/A</v>
      </c>
      <c r="R5763" t="e">
        <f>VLOOKUP($A5763,授权!$A$1:$J$5305,COLUMN(I5764),FALSE)</f>
        <v>#N/A</v>
      </c>
      <c r="S5763" t="e">
        <f>VLOOKUP($A5763,授权!$A$1:$J$5305,COLUMN(J5764),FALSE)</f>
        <v>#N/A</v>
      </c>
    </row>
    <row r="5764" spans="1:19" x14ac:dyDescent="0.25">
      <c r="A5764" t="s">
        <v>5763</v>
      </c>
      <c r="B5764">
        <f>VLOOKUP(A5764,申请!A$1:J$5305,2,FALSE)</f>
        <v>1</v>
      </c>
      <c r="C5764">
        <f>VLOOKUP(A5764,申请!A$1:J$5305,3,FALSE)</f>
        <v>0</v>
      </c>
      <c r="D5764">
        <f>VLOOKUP(A5764,申请!A$1:J$5305,4,FALSE)</f>
        <v>1</v>
      </c>
      <c r="E5764">
        <f>VLOOKUP(A5764,申请!A$1:J$5305,5,FALSE)</f>
        <v>3</v>
      </c>
      <c r="F5764">
        <f>VLOOKUP(A5764,申请!A$1:J$5305,6,FALSE)</f>
        <v>1</v>
      </c>
      <c r="G5764">
        <f>VLOOKUP(A5764,申请!A$1:J$5305,7,FALSE)</f>
        <v>0</v>
      </c>
      <c r="H5764">
        <f>VLOOKUP(A5764,申请!A$1:J$5305,8,FALSE)</f>
        <v>1</v>
      </c>
      <c r="I5764">
        <f>VLOOKUP(A5764,申请!A$1:J$5305,9,FALSE)</f>
        <v>1</v>
      </c>
      <c r="J5764">
        <f>VLOOKUP(A5764,申请!A$1:J$5305,10,FALSE)</f>
        <v>0</v>
      </c>
      <c r="K5764" t="e">
        <f>VLOOKUP($A5764,授权!$A$1:$J$5305,COLUMN(B5765),FALSE)</f>
        <v>#N/A</v>
      </c>
      <c r="L5764" t="e">
        <f>VLOOKUP($A5764,授权!$A$1:$J$5305,COLUMN(C5765),FALSE)</f>
        <v>#N/A</v>
      </c>
      <c r="M5764" t="e">
        <f>VLOOKUP($A5764,授权!$A$1:$J$5305,COLUMN(D5765),FALSE)</f>
        <v>#N/A</v>
      </c>
      <c r="N5764" t="e">
        <f>VLOOKUP($A5764,授权!$A$1:$J$5305,COLUMN(E5765),FALSE)</f>
        <v>#N/A</v>
      </c>
      <c r="O5764" t="e">
        <f>VLOOKUP($A5764,授权!$A$1:$J$5305,COLUMN(F5765),FALSE)</f>
        <v>#N/A</v>
      </c>
      <c r="P5764" t="e">
        <f>VLOOKUP($A5764,授权!$A$1:$J$5305,COLUMN(G5765),FALSE)</f>
        <v>#N/A</v>
      </c>
      <c r="Q5764" t="e">
        <f>VLOOKUP($A5764,授权!$A$1:$J$5305,COLUMN(H5765),FALSE)</f>
        <v>#N/A</v>
      </c>
      <c r="R5764" t="e">
        <f>VLOOKUP($A5764,授权!$A$1:$J$5305,COLUMN(I5765),FALSE)</f>
        <v>#N/A</v>
      </c>
      <c r="S5764" t="e">
        <f>VLOOKUP($A5764,授权!$A$1:$J$5305,COLUMN(J5765),FALSE)</f>
        <v>#N/A</v>
      </c>
    </row>
    <row r="5765" spans="1:19" x14ac:dyDescent="0.25">
      <c r="A5765" t="s">
        <v>5764</v>
      </c>
      <c r="B5765">
        <f>VLOOKUP(A5765,申请!A$1:J$5305,2,FALSE)</f>
        <v>1</v>
      </c>
      <c r="C5765">
        <f>VLOOKUP(A5765,申请!A$1:J$5305,3,FALSE)</f>
        <v>1</v>
      </c>
      <c r="D5765">
        <f>VLOOKUP(A5765,申请!A$1:J$5305,4,FALSE)</f>
        <v>0</v>
      </c>
      <c r="E5765">
        <f>VLOOKUP(A5765,申请!A$1:J$5305,5,FALSE)</f>
        <v>0</v>
      </c>
      <c r="F5765">
        <f>VLOOKUP(A5765,申请!A$1:J$5305,6,FALSE)</f>
        <v>2</v>
      </c>
      <c r="G5765">
        <f>VLOOKUP(A5765,申请!A$1:J$5305,7,FALSE)</f>
        <v>1</v>
      </c>
      <c r="H5765">
        <f>VLOOKUP(A5765,申请!A$1:J$5305,8,FALSE)</f>
        <v>0</v>
      </c>
      <c r="I5765">
        <f>VLOOKUP(A5765,申请!A$1:J$5305,9,FALSE)</f>
        <v>2</v>
      </c>
      <c r="J5765">
        <f>VLOOKUP(A5765,申请!A$1:J$5305,10,FALSE)</f>
        <v>0</v>
      </c>
      <c r="K5765" t="e">
        <f>VLOOKUP($A5765,授权!$A$1:$J$5305,COLUMN(B5766),FALSE)</f>
        <v>#N/A</v>
      </c>
      <c r="L5765" t="e">
        <f>VLOOKUP($A5765,授权!$A$1:$J$5305,COLUMN(C5766),FALSE)</f>
        <v>#N/A</v>
      </c>
      <c r="M5765" t="e">
        <f>VLOOKUP($A5765,授权!$A$1:$J$5305,COLUMN(D5766),FALSE)</f>
        <v>#N/A</v>
      </c>
      <c r="N5765" t="e">
        <f>VLOOKUP($A5765,授权!$A$1:$J$5305,COLUMN(E5766),FALSE)</f>
        <v>#N/A</v>
      </c>
      <c r="O5765" t="e">
        <f>VLOOKUP($A5765,授权!$A$1:$J$5305,COLUMN(F5766),FALSE)</f>
        <v>#N/A</v>
      </c>
      <c r="P5765" t="e">
        <f>VLOOKUP($A5765,授权!$A$1:$J$5305,COLUMN(G5766),FALSE)</f>
        <v>#N/A</v>
      </c>
      <c r="Q5765" t="e">
        <f>VLOOKUP($A5765,授权!$A$1:$J$5305,COLUMN(H5766),FALSE)</f>
        <v>#N/A</v>
      </c>
      <c r="R5765" t="e">
        <f>VLOOKUP($A5765,授权!$A$1:$J$5305,COLUMN(I5766),FALSE)</f>
        <v>#N/A</v>
      </c>
      <c r="S5765" t="e">
        <f>VLOOKUP($A5765,授权!$A$1:$J$5305,COLUMN(J5766),FALSE)</f>
        <v>#N/A</v>
      </c>
    </row>
    <row r="5766" spans="1:19" x14ac:dyDescent="0.25">
      <c r="A5766" t="s">
        <v>5765</v>
      </c>
      <c r="B5766">
        <f>VLOOKUP(A5766,申请!A$1:J$5305,2,FALSE)</f>
        <v>55</v>
      </c>
      <c r="C5766">
        <f>VLOOKUP(A5766,申请!A$1:J$5305,3,FALSE)</f>
        <v>55</v>
      </c>
      <c r="D5766">
        <f>VLOOKUP(A5766,申请!A$1:J$5305,4,FALSE)</f>
        <v>0</v>
      </c>
      <c r="E5766">
        <f>VLOOKUP(A5766,申请!A$1:J$5305,5,FALSE)</f>
        <v>5</v>
      </c>
      <c r="F5766">
        <f>VLOOKUP(A5766,申请!A$1:J$5305,6,FALSE)</f>
        <v>58</v>
      </c>
      <c r="G5766">
        <f>VLOOKUP(A5766,申请!A$1:J$5305,7,FALSE)</f>
        <v>1</v>
      </c>
      <c r="H5766">
        <f>VLOOKUP(A5766,申请!A$1:J$5305,8,FALSE)</f>
        <v>0</v>
      </c>
      <c r="I5766">
        <f>VLOOKUP(A5766,申请!A$1:J$5305,9,FALSE)</f>
        <v>58</v>
      </c>
      <c r="J5766">
        <f>VLOOKUP(A5766,申请!A$1:J$5305,10,FALSE)</f>
        <v>0</v>
      </c>
      <c r="K5766" t="e">
        <f>VLOOKUP($A5766,授权!$A$1:$J$5305,COLUMN(B5767),FALSE)</f>
        <v>#N/A</v>
      </c>
      <c r="L5766" t="e">
        <f>VLOOKUP($A5766,授权!$A$1:$J$5305,COLUMN(C5767),FALSE)</f>
        <v>#N/A</v>
      </c>
      <c r="M5766" t="e">
        <f>VLOOKUP($A5766,授权!$A$1:$J$5305,COLUMN(D5767),FALSE)</f>
        <v>#N/A</v>
      </c>
      <c r="N5766" t="e">
        <f>VLOOKUP($A5766,授权!$A$1:$J$5305,COLUMN(E5767),FALSE)</f>
        <v>#N/A</v>
      </c>
      <c r="O5766" t="e">
        <f>VLOOKUP($A5766,授权!$A$1:$J$5305,COLUMN(F5767),FALSE)</f>
        <v>#N/A</v>
      </c>
      <c r="P5766" t="e">
        <f>VLOOKUP($A5766,授权!$A$1:$J$5305,COLUMN(G5767),FALSE)</f>
        <v>#N/A</v>
      </c>
      <c r="Q5766" t="e">
        <f>VLOOKUP($A5766,授权!$A$1:$J$5305,COLUMN(H5767),FALSE)</f>
        <v>#N/A</v>
      </c>
      <c r="R5766" t="e">
        <f>VLOOKUP($A5766,授权!$A$1:$J$5305,COLUMN(I5767),FALSE)</f>
        <v>#N/A</v>
      </c>
      <c r="S5766" t="e">
        <f>VLOOKUP($A5766,授权!$A$1:$J$5305,COLUMN(J5767),FALSE)</f>
        <v>#N/A</v>
      </c>
    </row>
    <row r="5767" spans="1:19" x14ac:dyDescent="0.25">
      <c r="A5767" t="s">
        <v>5766</v>
      </c>
      <c r="B5767">
        <f>VLOOKUP(A5767,申请!A$1:J$5305,2,FALSE)</f>
        <v>25</v>
      </c>
      <c r="C5767">
        <f>VLOOKUP(A5767,申请!A$1:J$5305,3,FALSE)</f>
        <v>25</v>
      </c>
      <c r="D5767">
        <f>VLOOKUP(A5767,申请!A$1:J$5305,4,FALSE)</f>
        <v>0</v>
      </c>
      <c r="E5767">
        <f>VLOOKUP(A5767,申请!A$1:J$5305,5,FALSE)</f>
        <v>4</v>
      </c>
      <c r="F5767">
        <f>VLOOKUP(A5767,申请!A$1:J$5305,6,FALSE)</f>
        <v>38</v>
      </c>
      <c r="G5767">
        <f>VLOOKUP(A5767,申请!A$1:J$5305,7,FALSE)</f>
        <v>1</v>
      </c>
      <c r="H5767">
        <f>VLOOKUP(A5767,申请!A$1:J$5305,8,FALSE)</f>
        <v>0</v>
      </c>
      <c r="I5767">
        <f>VLOOKUP(A5767,申请!A$1:J$5305,9,FALSE)</f>
        <v>38</v>
      </c>
      <c r="J5767">
        <f>VLOOKUP(A5767,申请!A$1:J$5305,10,FALSE)</f>
        <v>0</v>
      </c>
      <c r="K5767" t="e">
        <f>VLOOKUP($A5767,授权!$A$1:$J$5305,COLUMN(B5768),FALSE)</f>
        <v>#N/A</v>
      </c>
      <c r="L5767" t="e">
        <f>VLOOKUP($A5767,授权!$A$1:$J$5305,COLUMN(C5768),FALSE)</f>
        <v>#N/A</v>
      </c>
      <c r="M5767" t="e">
        <f>VLOOKUP($A5767,授权!$A$1:$J$5305,COLUMN(D5768),FALSE)</f>
        <v>#N/A</v>
      </c>
      <c r="N5767" t="e">
        <f>VLOOKUP($A5767,授权!$A$1:$J$5305,COLUMN(E5768),FALSE)</f>
        <v>#N/A</v>
      </c>
      <c r="O5767" t="e">
        <f>VLOOKUP($A5767,授权!$A$1:$J$5305,COLUMN(F5768),FALSE)</f>
        <v>#N/A</v>
      </c>
      <c r="P5767" t="e">
        <f>VLOOKUP($A5767,授权!$A$1:$J$5305,COLUMN(G5768),FALSE)</f>
        <v>#N/A</v>
      </c>
      <c r="Q5767" t="e">
        <f>VLOOKUP($A5767,授权!$A$1:$J$5305,COLUMN(H5768),FALSE)</f>
        <v>#N/A</v>
      </c>
      <c r="R5767" t="e">
        <f>VLOOKUP($A5767,授权!$A$1:$J$5305,COLUMN(I5768),FALSE)</f>
        <v>#N/A</v>
      </c>
      <c r="S5767" t="e">
        <f>VLOOKUP($A5767,授权!$A$1:$J$5305,COLUMN(J5768),FALSE)</f>
        <v>#N/A</v>
      </c>
    </row>
    <row r="5768" spans="1:19" x14ac:dyDescent="0.25">
      <c r="A5768" t="s">
        <v>5767</v>
      </c>
      <c r="B5768">
        <f>VLOOKUP(A5768,申请!A$1:J$5305,2,FALSE)</f>
        <v>3</v>
      </c>
      <c r="C5768">
        <f>VLOOKUP(A5768,申请!A$1:J$5305,3,FALSE)</f>
        <v>3</v>
      </c>
      <c r="D5768">
        <f>VLOOKUP(A5768,申请!A$1:J$5305,4,FALSE)</f>
        <v>0</v>
      </c>
      <c r="E5768">
        <f>VLOOKUP(A5768,申请!A$1:J$5305,5,FALSE)</f>
        <v>0</v>
      </c>
      <c r="F5768">
        <f>VLOOKUP(A5768,申请!A$1:J$5305,6,FALSE)</f>
        <v>5</v>
      </c>
      <c r="G5768">
        <f>VLOOKUP(A5768,申请!A$1:J$5305,7,FALSE)</f>
        <v>1</v>
      </c>
      <c r="H5768">
        <f>VLOOKUP(A5768,申请!A$1:J$5305,8,FALSE)</f>
        <v>0</v>
      </c>
      <c r="I5768">
        <f>VLOOKUP(A5768,申请!A$1:J$5305,9,FALSE)</f>
        <v>5</v>
      </c>
      <c r="J5768">
        <f>VLOOKUP(A5768,申请!A$1:J$5305,10,FALSE)</f>
        <v>0</v>
      </c>
      <c r="K5768" t="e">
        <f>VLOOKUP($A5768,授权!$A$1:$J$5305,COLUMN(B5769),FALSE)</f>
        <v>#N/A</v>
      </c>
      <c r="L5768" t="e">
        <f>VLOOKUP($A5768,授权!$A$1:$J$5305,COLUMN(C5769),FALSE)</f>
        <v>#N/A</v>
      </c>
      <c r="M5768" t="e">
        <f>VLOOKUP($A5768,授权!$A$1:$J$5305,COLUMN(D5769),FALSE)</f>
        <v>#N/A</v>
      </c>
      <c r="N5768" t="e">
        <f>VLOOKUP($A5768,授权!$A$1:$J$5305,COLUMN(E5769),FALSE)</f>
        <v>#N/A</v>
      </c>
      <c r="O5768" t="e">
        <f>VLOOKUP($A5768,授权!$A$1:$J$5305,COLUMN(F5769),FALSE)</f>
        <v>#N/A</v>
      </c>
      <c r="P5768" t="e">
        <f>VLOOKUP($A5768,授权!$A$1:$J$5305,COLUMN(G5769),FALSE)</f>
        <v>#N/A</v>
      </c>
      <c r="Q5768" t="e">
        <f>VLOOKUP($A5768,授权!$A$1:$J$5305,COLUMN(H5769),FALSE)</f>
        <v>#N/A</v>
      </c>
      <c r="R5768" t="e">
        <f>VLOOKUP($A5768,授权!$A$1:$J$5305,COLUMN(I5769),FALSE)</f>
        <v>#N/A</v>
      </c>
      <c r="S5768" t="e">
        <f>VLOOKUP($A5768,授权!$A$1:$J$5305,COLUMN(J5769),FALSE)</f>
        <v>#N/A</v>
      </c>
    </row>
    <row r="5769" spans="1:19" x14ac:dyDescent="0.25">
      <c r="A5769" t="s">
        <v>5768</v>
      </c>
      <c r="B5769">
        <f>VLOOKUP(A5769,申请!A$1:J$5305,2,FALSE)</f>
        <v>2</v>
      </c>
      <c r="C5769">
        <f>VLOOKUP(A5769,申请!A$1:J$5305,3,FALSE)</f>
        <v>2</v>
      </c>
      <c r="D5769">
        <f>VLOOKUP(A5769,申请!A$1:J$5305,4,FALSE)</f>
        <v>0</v>
      </c>
      <c r="E5769">
        <f>VLOOKUP(A5769,申请!A$1:J$5305,5,FALSE)</f>
        <v>0</v>
      </c>
      <c r="F5769">
        <f>VLOOKUP(A5769,申请!A$1:J$5305,6,FALSE)</f>
        <v>2</v>
      </c>
      <c r="G5769">
        <f>VLOOKUP(A5769,申请!A$1:J$5305,7,FALSE)</f>
        <v>1</v>
      </c>
      <c r="H5769">
        <f>VLOOKUP(A5769,申请!A$1:J$5305,8,FALSE)</f>
        <v>0</v>
      </c>
      <c r="I5769">
        <f>VLOOKUP(A5769,申请!A$1:J$5305,9,FALSE)</f>
        <v>2</v>
      </c>
      <c r="J5769">
        <f>VLOOKUP(A5769,申请!A$1:J$5305,10,FALSE)</f>
        <v>0</v>
      </c>
      <c r="K5769" t="e">
        <f>VLOOKUP($A5769,授权!$A$1:$J$5305,COLUMN(B5770),FALSE)</f>
        <v>#N/A</v>
      </c>
      <c r="L5769" t="e">
        <f>VLOOKUP($A5769,授权!$A$1:$J$5305,COLUMN(C5770),FALSE)</f>
        <v>#N/A</v>
      </c>
      <c r="M5769" t="e">
        <f>VLOOKUP($A5769,授权!$A$1:$J$5305,COLUMN(D5770),FALSE)</f>
        <v>#N/A</v>
      </c>
      <c r="N5769" t="e">
        <f>VLOOKUP($A5769,授权!$A$1:$J$5305,COLUMN(E5770),FALSE)</f>
        <v>#N/A</v>
      </c>
      <c r="O5769" t="e">
        <f>VLOOKUP($A5769,授权!$A$1:$J$5305,COLUMN(F5770),FALSE)</f>
        <v>#N/A</v>
      </c>
      <c r="P5769" t="e">
        <f>VLOOKUP($A5769,授权!$A$1:$J$5305,COLUMN(G5770),FALSE)</f>
        <v>#N/A</v>
      </c>
      <c r="Q5769" t="e">
        <f>VLOOKUP($A5769,授权!$A$1:$J$5305,COLUMN(H5770),FALSE)</f>
        <v>#N/A</v>
      </c>
      <c r="R5769" t="e">
        <f>VLOOKUP($A5769,授权!$A$1:$J$5305,COLUMN(I5770),FALSE)</f>
        <v>#N/A</v>
      </c>
      <c r="S5769" t="e">
        <f>VLOOKUP($A5769,授权!$A$1:$J$5305,COLUMN(J5770),FALSE)</f>
        <v>#N/A</v>
      </c>
    </row>
    <row r="5770" spans="1:19" x14ac:dyDescent="0.25">
      <c r="A5770" t="s">
        <v>5769</v>
      </c>
      <c r="B5770">
        <f>VLOOKUP(A5770,申请!A$1:J$5305,2,FALSE)</f>
        <v>5</v>
      </c>
      <c r="C5770">
        <f>VLOOKUP(A5770,申请!A$1:J$5305,3,FALSE)</f>
        <v>5</v>
      </c>
      <c r="D5770">
        <f>VLOOKUP(A5770,申请!A$1:J$5305,4,FALSE)</f>
        <v>0</v>
      </c>
      <c r="E5770">
        <f>VLOOKUP(A5770,申请!A$1:J$5305,5,FALSE)</f>
        <v>4</v>
      </c>
      <c r="F5770">
        <f>VLOOKUP(A5770,申请!A$1:J$5305,6,FALSE)</f>
        <v>7</v>
      </c>
      <c r="G5770">
        <f>VLOOKUP(A5770,申请!A$1:J$5305,7,FALSE)</f>
        <v>1</v>
      </c>
      <c r="H5770">
        <f>VLOOKUP(A5770,申请!A$1:J$5305,8,FALSE)</f>
        <v>0</v>
      </c>
      <c r="I5770">
        <f>VLOOKUP(A5770,申请!A$1:J$5305,9,FALSE)</f>
        <v>7</v>
      </c>
      <c r="J5770">
        <f>VLOOKUP(A5770,申请!A$1:J$5305,10,FALSE)</f>
        <v>0</v>
      </c>
      <c r="K5770" t="e">
        <f>VLOOKUP($A5770,授权!$A$1:$J$5305,COLUMN(B5771),FALSE)</f>
        <v>#N/A</v>
      </c>
      <c r="L5770" t="e">
        <f>VLOOKUP($A5770,授权!$A$1:$J$5305,COLUMN(C5771),FALSE)</f>
        <v>#N/A</v>
      </c>
      <c r="M5770" t="e">
        <f>VLOOKUP($A5770,授权!$A$1:$J$5305,COLUMN(D5771),FALSE)</f>
        <v>#N/A</v>
      </c>
      <c r="N5770" t="e">
        <f>VLOOKUP($A5770,授权!$A$1:$J$5305,COLUMN(E5771),FALSE)</f>
        <v>#N/A</v>
      </c>
      <c r="O5770" t="e">
        <f>VLOOKUP($A5770,授权!$A$1:$J$5305,COLUMN(F5771),FALSE)</f>
        <v>#N/A</v>
      </c>
      <c r="P5770" t="e">
        <f>VLOOKUP($A5770,授权!$A$1:$J$5305,COLUMN(G5771),FALSE)</f>
        <v>#N/A</v>
      </c>
      <c r="Q5770" t="e">
        <f>VLOOKUP($A5770,授权!$A$1:$J$5305,COLUMN(H5771),FALSE)</f>
        <v>#N/A</v>
      </c>
      <c r="R5770" t="e">
        <f>VLOOKUP($A5770,授权!$A$1:$J$5305,COLUMN(I5771),FALSE)</f>
        <v>#N/A</v>
      </c>
      <c r="S5770" t="e">
        <f>VLOOKUP($A5770,授权!$A$1:$J$5305,COLUMN(J5771),FALSE)</f>
        <v>#N/A</v>
      </c>
    </row>
    <row r="5771" spans="1:19" x14ac:dyDescent="0.25">
      <c r="A5771" t="s">
        <v>5770</v>
      </c>
      <c r="B5771">
        <f>VLOOKUP(A5771,申请!A$1:J$5305,2,FALSE)</f>
        <v>1</v>
      </c>
      <c r="C5771">
        <f>VLOOKUP(A5771,申请!A$1:J$5305,3,FALSE)</f>
        <v>1</v>
      </c>
      <c r="D5771">
        <f>VLOOKUP(A5771,申请!A$1:J$5305,4,FALSE)</f>
        <v>0</v>
      </c>
      <c r="E5771">
        <f>VLOOKUP(A5771,申请!A$1:J$5305,5,FALSE)</f>
        <v>0</v>
      </c>
      <c r="F5771">
        <f>VLOOKUP(A5771,申请!A$1:J$5305,6,FALSE)</f>
        <v>1</v>
      </c>
      <c r="G5771">
        <f>VLOOKUP(A5771,申请!A$1:J$5305,7,FALSE)</f>
        <v>1</v>
      </c>
      <c r="H5771">
        <f>VLOOKUP(A5771,申请!A$1:J$5305,8,FALSE)</f>
        <v>0</v>
      </c>
      <c r="I5771">
        <f>VLOOKUP(A5771,申请!A$1:J$5305,9,FALSE)</f>
        <v>1</v>
      </c>
      <c r="J5771">
        <f>VLOOKUP(A5771,申请!A$1:J$5305,10,FALSE)</f>
        <v>0</v>
      </c>
      <c r="K5771" t="e">
        <f>VLOOKUP($A5771,授权!$A$1:$J$5305,COLUMN(B5772),FALSE)</f>
        <v>#N/A</v>
      </c>
      <c r="L5771" t="e">
        <f>VLOOKUP($A5771,授权!$A$1:$J$5305,COLUMN(C5772),FALSE)</f>
        <v>#N/A</v>
      </c>
      <c r="M5771" t="e">
        <f>VLOOKUP($A5771,授权!$A$1:$J$5305,COLUMN(D5772),FALSE)</f>
        <v>#N/A</v>
      </c>
      <c r="N5771" t="e">
        <f>VLOOKUP($A5771,授权!$A$1:$J$5305,COLUMN(E5772),FALSE)</f>
        <v>#N/A</v>
      </c>
      <c r="O5771" t="e">
        <f>VLOOKUP($A5771,授权!$A$1:$J$5305,COLUMN(F5772),FALSE)</f>
        <v>#N/A</v>
      </c>
      <c r="P5771" t="e">
        <f>VLOOKUP($A5771,授权!$A$1:$J$5305,COLUMN(G5772),FALSE)</f>
        <v>#N/A</v>
      </c>
      <c r="Q5771" t="e">
        <f>VLOOKUP($A5771,授权!$A$1:$J$5305,COLUMN(H5772),FALSE)</f>
        <v>#N/A</v>
      </c>
      <c r="R5771" t="e">
        <f>VLOOKUP($A5771,授权!$A$1:$J$5305,COLUMN(I5772),FALSE)</f>
        <v>#N/A</v>
      </c>
      <c r="S5771" t="e">
        <f>VLOOKUP($A5771,授权!$A$1:$J$5305,COLUMN(J5772),FALSE)</f>
        <v>#N/A</v>
      </c>
    </row>
    <row r="5772" spans="1:19" x14ac:dyDescent="0.25">
      <c r="A5772" t="s">
        <v>5771</v>
      </c>
      <c r="B5772">
        <f>VLOOKUP(A5772,申请!A$1:J$5305,2,FALSE)</f>
        <v>2</v>
      </c>
      <c r="C5772">
        <f>VLOOKUP(A5772,申请!A$1:J$5305,3,FALSE)</f>
        <v>1</v>
      </c>
      <c r="D5772">
        <f>VLOOKUP(A5772,申请!A$1:J$5305,4,FALSE)</f>
        <v>1</v>
      </c>
      <c r="E5772">
        <f>VLOOKUP(A5772,申请!A$1:J$5305,5,FALSE)</f>
        <v>2</v>
      </c>
      <c r="F5772">
        <f>VLOOKUP(A5772,申请!A$1:J$5305,6,FALSE)</f>
        <v>2</v>
      </c>
      <c r="G5772">
        <f>VLOOKUP(A5772,申请!A$1:J$5305,7,FALSE)</f>
        <v>0.5</v>
      </c>
      <c r="H5772">
        <f>VLOOKUP(A5772,申请!A$1:J$5305,8,FALSE)</f>
        <v>0.5</v>
      </c>
      <c r="I5772">
        <f>VLOOKUP(A5772,申请!A$1:J$5305,9,FALSE)</f>
        <v>2</v>
      </c>
      <c r="J5772">
        <f>VLOOKUP(A5772,申请!A$1:J$5305,10,FALSE)</f>
        <v>0</v>
      </c>
      <c r="K5772" t="e">
        <f>VLOOKUP($A5772,授权!$A$1:$J$5305,COLUMN(B5773),FALSE)</f>
        <v>#N/A</v>
      </c>
      <c r="L5772" t="e">
        <f>VLOOKUP($A5772,授权!$A$1:$J$5305,COLUMN(C5773),FALSE)</f>
        <v>#N/A</v>
      </c>
      <c r="M5772" t="e">
        <f>VLOOKUP($A5772,授权!$A$1:$J$5305,COLUMN(D5773),FALSE)</f>
        <v>#N/A</v>
      </c>
      <c r="N5772" t="e">
        <f>VLOOKUP($A5772,授权!$A$1:$J$5305,COLUMN(E5773),FALSE)</f>
        <v>#N/A</v>
      </c>
      <c r="O5772" t="e">
        <f>VLOOKUP($A5772,授权!$A$1:$J$5305,COLUMN(F5773),FALSE)</f>
        <v>#N/A</v>
      </c>
      <c r="P5772" t="e">
        <f>VLOOKUP($A5772,授权!$A$1:$J$5305,COLUMN(G5773),FALSE)</f>
        <v>#N/A</v>
      </c>
      <c r="Q5772" t="e">
        <f>VLOOKUP($A5772,授权!$A$1:$J$5305,COLUMN(H5773),FALSE)</f>
        <v>#N/A</v>
      </c>
      <c r="R5772" t="e">
        <f>VLOOKUP($A5772,授权!$A$1:$J$5305,COLUMN(I5773),FALSE)</f>
        <v>#N/A</v>
      </c>
      <c r="S5772" t="e">
        <f>VLOOKUP($A5772,授权!$A$1:$J$5305,COLUMN(J5773),FALSE)</f>
        <v>#N/A</v>
      </c>
    </row>
    <row r="5773" spans="1:19" x14ac:dyDescent="0.25">
      <c r="A5773" t="s">
        <v>5772</v>
      </c>
      <c r="B5773">
        <f>VLOOKUP(A5773,申请!A$1:J$5305,2,FALSE)</f>
        <v>1</v>
      </c>
      <c r="C5773">
        <f>VLOOKUP(A5773,申请!A$1:J$5305,3,FALSE)</f>
        <v>0</v>
      </c>
      <c r="D5773">
        <f>VLOOKUP(A5773,申请!A$1:J$5305,4,FALSE)</f>
        <v>1</v>
      </c>
      <c r="E5773">
        <f>VLOOKUP(A5773,申请!A$1:J$5305,5,FALSE)</f>
        <v>1</v>
      </c>
      <c r="F5773">
        <f>VLOOKUP(A5773,申请!A$1:J$5305,6,FALSE)</f>
        <v>1</v>
      </c>
      <c r="G5773">
        <f>VLOOKUP(A5773,申请!A$1:J$5305,7,FALSE)</f>
        <v>0</v>
      </c>
      <c r="H5773">
        <f>VLOOKUP(A5773,申请!A$1:J$5305,8,FALSE)</f>
        <v>1</v>
      </c>
      <c r="I5773">
        <f>VLOOKUP(A5773,申请!A$1:J$5305,9,FALSE)</f>
        <v>1</v>
      </c>
      <c r="J5773">
        <f>VLOOKUP(A5773,申请!A$1:J$5305,10,FALSE)</f>
        <v>0</v>
      </c>
      <c r="K5773" t="e">
        <f>VLOOKUP($A5773,授权!$A$1:$J$5305,COLUMN(B5774),FALSE)</f>
        <v>#N/A</v>
      </c>
      <c r="L5773" t="e">
        <f>VLOOKUP($A5773,授权!$A$1:$J$5305,COLUMN(C5774),FALSE)</f>
        <v>#N/A</v>
      </c>
      <c r="M5773" t="e">
        <f>VLOOKUP($A5773,授权!$A$1:$J$5305,COLUMN(D5774),FALSE)</f>
        <v>#N/A</v>
      </c>
      <c r="N5773" t="e">
        <f>VLOOKUP($A5773,授权!$A$1:$J$5305,COLUMN(E5774),FALSE)</f>
        <v>#N/A</v>
      </c>
      <c r="O5773" t="e">
        <f>VLOOKUP($A5773,授权!$A$1:$J$5305,COLUMN(F5774),FALSE)</f>
        <v>#N/A</v>
      </c>
      <c r="P5773" t="e">
        <f>VLOOKUP($A5773,授权!$A$1:$J$5305,COLUMN(G5774),FALSE)</f>
        <v>#N/A</v>
      </c>
      <c r="Q5773" t="e">
        <f>VLOOKUP($A5773,授权!$A$1:$J$5305,COLUMN(H5774),FALSE)</f>
        <v>#N/A</v>
      </c>
      <c r="R5773" t="e">
        <f>VLOOKUP($A5773,授权!$A$1:$J$5305,COLUMN(I5774),FALSE)</f>
        <v>#N/A</v>
      </c>
      <c r="S5773" t="e">
        <f>VLOOKUP($A5773,授权!$A$1:$J$5305,COLUMN(J5774),FALSE)</f>
        <v>#N/A</v>
      </c>
    </row>
    <row r="5774" spans="1:19" x14ac:dyDescent="0.25">
      <c r="A5774" t="s">
        <v>5773</v>
      </c>
      <c r="B5774">
        <f>VLOOKUP(A5774,申请!A$1:J$5305,2,FALSE)</f>
        <v>1</v>
      </c>
      <c r="C5774">
        <f>VLOOKUP(A5774,申请!A$1:J$5305,3,FALSE)</f>
        <v>1</v>
      </c>
      <c r="D5774">
        <f>VLOOKUP(A5774,申请!A$1:J$5305,4,FALSE)</f>
        <v>0</v>
      </c>
      <c r="E5774">
        <f>VLOOKUP(A5774,申请!A$1:J$5305,5,FALSE)</f>
        <v>0</v>
      </c>
      <c r="F5774">
        <f>VLOOKUP(A5774,申请!A$1:J$5305,6,FALSE)</f>
        <v>1</v>
      </c>
      <c r="G5774">
        <f>VLOOKUP(A5774,申请!A$1:J$5305,7,FALSE)</f>
        <v>1</v>
      </c>
      <c r="H5774">
        <f>VLOOKUP(A5774,申请!A$1:J$5305,8,FALSE)</f>
        <v>0</v>
      </c>
      <c r="I5774">
        <f>VLOOKUP(A5774,申请!A$1:J$5305,9,FALSE)</f>
        <v>1</v>
      </c>
      <c r="J5774">
        <f>VLOOKUP(A5774,申请!A$1:J$5305,10,FALSE)</f>
        <v>0</v>
      </c>
      <c r="K5774" t="e">
        <f>VLOOKUP($A5774,授权!$A$1:$J$5305,COLUMN(B5775),FALSE)</f>
        <v>#N/A</v>
      </c>
      <c r="L5774" t="e">
        <f>VLOOKUP($A5774,授权!$A$1:$J$5305,COLUMN(C5775),FALSE)</f>
        <v>#N/A</v>
      </c>
      <c r="M5774" t="e">
        <f>VLOOKUP($A5774,授权!$A$1:$J$5305,COLUMN(D5775),FALSE)</f>
        <v>#N/A</v>
      </c>
      <c r="N5774" t="e">
        <f>VLOOKUP($A5774,授权!$A$1:$J$5305,COLUMN(E5775),FALSE)</f>
        <v>#N/A</v>
      </c>
      <c r="O5774" t="e">
        <f>VLOOKUP($A5774,授权!$A$1:$J$5305,COLUMN(F5775),FALSE)</f>
        <v>#N/A</v>
      </c>
      <c r="P5774" t="e">
        <f>VLOOKUP($A5774,授权!$A$1:$J$5305,COLUMN(G5775),FALSE)</f>
        <v>#N/A</v>
      </c>
      <c r="Q5774" t="e">
        <f>VLOOKUP($A5774,授权!$A$1:$J$5305,COLUMN(H5775),FALSE)</f>
        <v>#N/A</v>
      </c>
      <c r="R5774" t="e">
        <f>VLOOKUP($A5774,授权!$A$1:$J$5305,COLUMN(I5775),FALSE)</f>
        <v>#N/A</v>
      </c>
      <c r="S5774" t="e">
        <f>VLOOKUP($A5774,授权!$A$1:$J$5305,COLUMN(J5775),FALSE)</f>
        <v>#N/A</v>
      </c>
    </row>
    <row r="5775" spans="1:19" x14ac:dyDescent="0.25">
      <c r="A5775" t="s">
        <v>5774</v>
      </c>
      <c r="B5775">
        <f>VLOOKUP(A5775,申请!A$1:J$5305,2,FALSE)</f>
        <v>1</v>
      </c>
      <c r="C5775">
        <f>VLOOKUP(A5775,申请!A$1:J$5305,3,FALSE)</f>
        <v>1</v>
      </c>
      <c r="D5775">
        <f>VLOOKUP(A5775,申请!A$1:J$5305,4,FALSE)</f>
        <v>0</v>
      </c>
      <c r="E5775">
        <f>VLOOKUP(A5775,申请!A$1:J$5305,5,FALSE)</f>
        <v>0</v>
      </c>
      <c r="F5775">
        <f>VLOOKUP(A5775,申请!A$1:J$5305,6,FALSE)</f>
        <v>2</v>
      </c>
      <c r="G5775">
        <f>VLOOKUP(A5775,申请!A$1:J$5305,7,FALSE)</f>
        <v>1</v>
      </c>
      <c r="H5775">
        <f>VLOOKUP(A5775,申请!A$1:J$5305,8,FALSE)</f>
        <v>0</v>
      </c>
      <c r="I5775">
        <f>VLOOKUP(A5775,申请!A$1:J$5305,9,FALSE)</f>
        <v>2</v>
      </c>
      <c r="J5775">
        <f>VLOOKUP(A5775,申请!A$1:J$5305,10,FALSE)</f>
        <v>0</v>
      </c>
      <c r="K5775" t="e">
        <f>VLOOKUP($A5775,授权!$A$1:$J$5305,COLUMN(B5776),FALSE)</f>
        <v>#N/A</v>
      </c>
      <c r="L5775" t="e">
        <f>VLOOKUP($A5775,授权!$A$1:$J$5305,COLUMN(C5776),FALSE)</f>
        <v>#N/A</v>
      </c>
      <c r="M5775" t="e">
        <f>VLOOKUP($A5775,授权!$A$1:$J$5305,COLUMN(D5776),FALSE)</f>
        <v>#N/A</v>
      </c>
      <c r="N5775" t="e">
        <f>VLOOKUP($A5775,授权!$A$1:$J$5305,COLUMN(E5776),FALSE)</f>
        <v>#N/A</v>
      </c>
      <c r="O5775" t="e">
        <f>VLOOKUP($A5775,授权!$A$1:$J$5305,COLUMN(F5776),FALSE)</f>
        <v>#N/A</v>
      </c>
      <c r="P5775" t="e">
        <f>VLOOKUP($A5775,授权!$A$1:$J$5305,COLUMN(G5776),FALSE)</f>
        <v>#N/A</v>
      </c>
      <c r="Q5775" t="e">
        <f>VLOOKUP($A5775,授权!$A$1:$J$5305,COLUMN(H5776),FALSE)</f>
        <v>#N/A</v>
      </c>
      <c r="R5775" t="e">
        <f>VLOOKUP($A5775,授权!$A$1:$J$5305,COLUMN(I5776),FALSE)</f>
        <v>#N/A</v>
      </c>
      <c r="S5775" t="e">
        <f>VLOOKUP($A5775,授权!$A$1:$J$5305,COLUMN(J5776),FALSE)</f>
        <v>#N/A</v>
      </c>
    </row>
    <row r="5776" spans="1:19" x14ac:dyDescent="0.25">
      <c r="A5776" t="s">
        <v>5775</v>
      </c>
      <c r="B5776">
        <f>VLOOKUP(A5776,申请!A$1:J$5305,2,FALSE)</f>
        <v>1</v>
      </c>
      <c r="C5776">
        <f>VLOOKUP(A5776,申请!A$1:J$5305,3,FALSE)</f>
        <v>1</v>
      </c>
      <c r="D5776">
        <f>VLOOKUP(A5776,申请!A$1:J$5305,4,FALSE)</f>
        <v>0</v>
      </c>
      <c r="E5776">
        <f>VLOOKUP(A5776,申请!A$1:J$5305,5,FALSE)</f>
        <v>0</v>
      </c>
      <c r="F5776">
        <f>VLOOKUP(A5776,申请!A$1:J$5305,6,FALSE)</f>
        <v>2</v>
      </c>
      <c r="G5776">
        <f>VLOOKUP(A5776,申请!A$1:J$5305,7,FALSE)</f>
        <v>1</v>
      </c>
      <c r="H5776">
        <f>VLOOKUP(A5776,申请!A$1:J$5305,8,FALSE)</f>
        <v>0</v>
      </c>
      <c r="I5776">
        <f>VLOOKUP(A5776,申请!A$1:J$5305,9,FALSE)</f>
        <v>2</v>
      </c>
      <c r="J5776">
        <f>VLOOKUP(A5776,申请!A$1:J$5305,10,FALSE)</f>
        <v>0</v>
      </c>
      <c r="K5776" t="e">
        <f>VLOOKUP($A5776,授权!$A$1:$J$5305,COLUMN(B5777),FALSE)</f>
        <v>#N/A</v>
      </c>
      <c r="L5776" t="e">
        <f>VLOOKUP($A5776,授权!$A$1:$J$5305,COLUMN(C5777),FALSE)</f>
        <v>#N/A</v>
      </c>
      <c r="M5776" t="e">
        <f>VLOOKUP($A5776,授权!$A$1:$J$5305,COLUMN(D5777),FALSE)</f>
        <v>#N/A</v>
      </c>
      <c r="N5776" t="e">
        <f>VLOOKUP($A5776,授权!$A$1:$J$5305,COLUMN(E5777),FALSE)</f>
        <v>#N/A</v>
      </c>
      <c r="O5776" t="e">
        <f>VLOOKUP($A5776,授权!$A$1:$J$5305,COLUMN(F5777),FALSE)</f>
        <v>#N/A</v>
      </c>
      <c r="P5776" t="e">
        <f>VLOOKUP($A5776,授权!$A$1:$J$5305,COLUMN(G5777),FALSE)</f>
        <v>#N/A</v>
      </c>
      <c r="Q5776" t="e">
        <f>VLOOKUP($A5776,授权!$A$1:$J$5305,COLUMN(H5777),FALSE)</f>
        <v>#N/A</v>
      </c>
      <c r="R5776" t="e">
        <f>VLOOKUP($A5776,授权!$A$1:$J$5305,COLUMN(I5777),FALSE)</f>
        <v>#N/A</v>
      </c>
      <c r="S5776" t="e">
        <f>VLOOKUP($A5776,授权!$A$1:$J$5305,COLUMN(J5777),FALSE)</f>
        <v>#N/A</v>
      </c>
    </row>
    <row r="5777" spans="1:19" x14ac:dyDescent="0.25">
      <c r="A5777" t="s">
        <v>5776</v>
      </c>
      <c r="B5777">
        <f>VLOOKUP(A5777,申请!A$1:J$5305,2,FALSE)</f>
        <v>2</v>
      </c>
      <c r="C5777">
        <f>VLOOKUP(A5777,申请!A$1:J$5305,3,FALSE)</f>
        <v>2</v>
      </c>
      <c r="D5777">
        <f>VLOOKUP(A5777,申请!A$1:J$5305,4,FALSE)</f>
        <v>0</v>
      </c>
      <c r="E5777">
        <f>VLOOKUP(A5777,申请!A$1:J$5305,5,FALSE)</f>
        <v>0</v>
      </c>
      <c r="F5777">
        <f>VLOOKUP(A5777,申请!A$1:J$5305,6,FALSE)</f>
        <v>4</v>
      </c>
      <c r="G5777">
        <f>VLOOKUP(A5777,申请!A$1:J$5305,7,FALSE)</f>
        <v>1</v>
      </c>
      <c r="H5777">
        <f>VLOOKUP(A5777,申请!A$1:J$5305,8,FALSE)</f>
        <v>0</v>
      </c>
      <c r="I5777">
        <f>VLOOKUP(A5777,申请!A$1:J$5305,9,FALSE)</f>
        <v>4</v>
      </c>
      <c r="J5777">
        <f>VLOOKUP(A5777,申请!A$1:J$5305,10,FALSE)</f>
        <v>0</v>
      </c>
      <c r="K5777" t="e">
        <f>VLOOKUP($A5777,授权!$A$1:$J$5305,COLUMN(B5778),FALSE)</f>
        <v>#N/A</v>
      </c>
      <c r="L5777" t="e">
        <f>VLOOKUP($A5777,授权!$A$1:$J$5305,COLUMN(C5778),FALSE)</f>
        <v>#N/A</v>
      </c>
      <c r="M5777" t="e">
        <f>VLOOKUP($A5777,授权!$A$1:$J$5305,COLUMN(D5778),FALSE)</f>
        <v>#N/A</v>
      </c>
      <c r="N5777" t="e">
        <f>VLOOKUP($A5777,授权!$A$1:$J$5305,COLUMN(E5778),FALSE)</f>
        <v>#N/A</v>
      </c>
      <c r="O5777" t="e">
        <f>VLOOKUP($A5777,授权!$A$1:$J$5305,COLUMN(F5778),FALSE)</f>
        <v>#N/A</v>
      </c>
      <c r="P5777" t="e">
        <f>VLOOKUP($A5777,授权!$A$1:$J$5305,COLUMN(G5778),FALSE)</f>
        <v>#N/A</v>
      </c>
      <c r="Q5777" t="e">
        <f>VLOOKUP($A5777,授权!$A$1:$J$5305,COLUMN(H5778),FALSE)</f>
        <v>#N/A</v>
      </c>
      <c r="R5777" t="e">
        <f>VLOOKUP($A5777,授权!$A$1:$J$5305,COLUMN(I5778),FALSE)</f>
        <v>#N/A</v>
      </c>
      <c r="S5777" t="e">
        <f>VLOOKUP($A5777,授权!$A$1:$J$5305,COLUMN(J5778),FALSE)</f>
        <v>#N/A</v>
      </c>
    </row>
    <row r="5778" spans="1:19" x14ac:dyDescent="0.25">
      <c r="A5778" t="s">
        <v>5777</v>
      </c>
      <c r="B5778">
        <f>VLOOKUP(A5778,申请!A$1:J$5305,2,FALSE)</f>
        <v>6</v>
      </c>
      <c r="C5778">
        <f>VLOOKUP(A5778,申请!A$1:J$5305,3,FALSE)</f>
        <v>6</v>
      </c>
      <c r="D5778">
        <f>VLOOKUP(A5778,申请!A$1:J$5305,4,FALSE)</f>
        <v>0</v>
      </c>
      <c r="E5778">
        <f>VLOOKUP(A5778,申请!A$1:J$5305,5,FALSE)</f>
        <v>0</v>
      </c>
      <c r="F5778">
        <f>VLOOKUP(A5778,申请!A$1:J$5305,6,FALSE)</f>
        <v>11</v>
      </c>
      <c r="G5778">
        <f>VLOOKUP(A5778,申请!A$1:J$5305,7,FALSE)</f>
        <v>1</v>
      </c>
      <c r="H5778">
        <f>VLOOKUP(A5778,申请!A$1:J$5305,8,FALSE)</f>
        <v>0</v>
      </c>
      <c r="I5778">
        <f>VLOOKUP(A5778,申请!A$1:J$5305,9,FALSE)</f>
        <v>11</v>
      </c>
      <c r="J5778">
        <f>VLOOKUP(A5778,申请!A$1:J$5305,10,FALSE)</f>
        <v>0</v>
      </c>
      <c r="K5778" t="e">
        <f>VLOOKUP($A5778,授权!$A$1:$J$5305,COLUMN(B5779),FALSE)</f>
        <v>#N/A</v>
      </c>
      <c r="L5778" t="e">
        <f>VLOOKUP($A5778,授权!$A$1:$J$5305,COLUMN(C5779),FALSE)</f>
        <v>#N/A</v>
      </c>
      <c r="M5778" t="e">
        <f>VLOOKUP($A5778,授权!$A$1:$J$5305,COLUMN(D5779),FALSE)</f>
        <v>#N/A</v>
      </c>
      <c r="N5778" t="e">
        <f>VLOOKUP($A5778,授权!$A$1:$J$5305,COLUMN(E5779),FALSE)</f>
        <v>#N/A</v>
      </c>
      <c r="O5778" t="e">
        <f>VLOOKUP($A5778,授权!$A$1:$J$5305,COLUMN(F5779),FALSE)</f>
        <v>#N/A</v>
      </c>
      <c r="P5778" t="e">
        <f>VLOOKUP($A5778,授权!$A$1:$J$5305,COLUMN(G5779),FALSE)</f>
        <v>#N/A</v>
      </c>
      <c r="Q5778" t="e">
        <f>VLOOKUP($A5778,授权!$A$1:$J$5305,COLUMN(H5779),FALSE)</f>
        <v>#N/A</v>
      </c>
      <c r="R5778" t="e">
        <f>VLOOKUP($A5778,授权!$A$1:$J$5305,COLUMN(I5779),FALSE)</f>
        <v>#N/A</v>
      </c>
      <c r="S5778" t="e">
        <f>VLOOKUP($A5778,授权!$A$1:$J$5305,COLUMN(J5779),FALSE)</f>
        <v>#N/A</v>
      </c>
    </row>
    <row r="5779" spans="1:19" x14ac:dyDescent="0.25">
      <c r="A5779" t="s">
        <v>5778</v>
      </c>
      <c r="B5779">
        <f>VLOOKUP(A5779,申请!A$1:J$5305,2,FALSE)</f>
        <v>1</v>
      </c>
      <c r="C5779">
        <f>VLOOKUP(A5779,申请!A$1:J$5305,3,FALSE)</f>
        <v>1</v>
      </c>
      <c r="D5779">
        <f>VLOOKUP(A5779,申请!A$1:J$5305,4,FALSE)</f>
        <v>0</v>
      </c>
      <c r="E5779">
        <f>VLOOKUP(A5779,申请!A$1:J$5305,5,FALSE)</f>
        <v>0</v>
      </c>
      <c r="F5779">
        <f>VLOOKUP(A5779,申请!A$1:J$5305,6,FALSE)</f>
        <v>1</v>
      </c>
      <c r="G5779">
        <f>VLOOKUP(A5779,申请!A$1:J$5305,7,FALSE)</f>
        <v>1</v>
      </c>
      <c r="H5779">
        <f>VLOOKUP(A5779,申请!A$1:J$5305,8,FALSE)</f>
        <v>0</v>
      </c>
      <c r="I5779">
        <f>VLOOKUP(A5779,申请!A$1:J$5305,9,FALSE)</f>
        <v>1</v>
      </c>
      <c r="J5779">
        <f>VLOOKUP(A5779,申请!A$1:J$5305,10,FALSE)</f>
        <v>0</v>
      </c>
      <c r="K5779" t="e">
        <f>VLOOKUP($A5779,授权!$A$1:$J$5305,COLUMN(B5780),FALSE)</f>
        <v>#N/A</v>
      </c>
      <c r="L5779" t="e">
        <f>VLOOKUP($A5779,授权!$A$1:$J$5305,COLUMN(C5780),FALSE)</f>
        <v>#N/A</v>
      </c>
      <c r="M5779" t="e">
        <f>VLOOKUP($A5779,授权!$A$1:$J$5305,COLUMN(D5780),FALSE)</f>
        <v>#N/A</v>
      </c>
      <c r="N5779" t="e">
        <f>VLOOKUP($A5779,授权!$A$1:$J$5305,COLUMN(E5780),FALSE)</f>
        <v>#N/A</v>
      </c>
      <c r="O5779" t="e">
        <f>VLOOKUP($A5779,授权!$A$1:$J$5305,COLUMN(F5780),FALSE)</f>
        <v>#N/A</v>
      </c>
      <c r="P5779" t="e">
        <f>VLOOKUP($A5779,授权!$A$1:$J$5305,COLUMN(G5780),FALSE)</f>
        <v>#N/A</v>
      </c>
      <c r="Q5779" t="e">
        <f>VLOOKUP($A5779,授权!$A$1:$J$5305,COLUMN(H5780),FALSE)</f>
        <v>#N/A</v>
      </c>
      <c r="R5779" t="e">
        <f>VLOOKUP($A5779,授权!$A$1:$J$5305,COLUMN(I5780),FALSE)</f>
        <v>#N/A</v>
      </c>
      <c r="S5779" t="e">
        <f>VLOOKUP($A5779,授权!$A$1:$J$5305,COLUMN(J5780),FALSE)</f>
        <v>#N/A</v>
      </c>
    </row>
    <row r="5780" spans="1:19" x14ac:dyDescent="0.25">
      <c r="A5780" t="s">
        <v>5779</v>
      </c>
      <c r="B5780">
        <f>VLOOKUP(A5780,申请!A$1:J$5305,2,FALSE)</f>
        <v>1</v>
      </c>
      <c r="C5780">
        <f>VLOOKUP(A5780,申请!A$1:J$5305,3,FALSE)</f>
        <v>1</v>
      </c>
      <c r="D5780">
        <f>VLOOKUP(A5780,申请!A$1:J$5305,4,FALSE)</f>
        <v>0</v>
      </c>
      <c r="E5780">
        <f>VLOOKUP(A5780,申请!A$1:J$5305,5,FALSE)</f>
        <v>0</v>
      </c>
      <c r="F5780">
        <f>VLOOKUP(A5780,申请!A$1:J$5305,6,FALSE)</f>
        <v>1</v>
      </c>
      <c r="G5780">
        <f>VLOOKUP(A5780,申请!A$1:J$5305,7,FALSE)</f>
        <v>1</v>
      </c>
      <c r="H5780">
        <f>VLOOKUP(A5780,申请!A$1:J$5305,8,FALSE)</f>
        <v>0</v>
      </c>
      <c r="I5780">
        <f>VLOOKUP(A5780,申请!A$1:J$5305,9,FALSE)</f>
        <v>1</v>
      </c>
      <c r="J5780">
        <f>VLOOKUP(A5780,申请!A$1:J$5305,10,FALSE)</f>
        <v>0</v>
      </c>
      <c r="K5780" t="e">
        <f>VLOOKUP($A5780,授权!$A$1:$J$5305,COLUMN(B5781),FALSE)</f>
        <v>#N/A</v>
      </c>
      <c r="L5780" t="e">
        <f>VLOOKUP($A5780,授权!$A$1:$J$5305,COLUMN(C5781),FALSE)</f>
        <v>#N/A</v>
      </c>
      <c r="M5780" t="e">
        <f>VLOOKUP($A5780,授权!$A$1:$J$5305,COLUMN(D5781),FALSE)</f>
        <v>#N/A</v>
      </c>
      <c r="N5780" t="e">
        <f>VLOOKUP($A5780,授权!$A$1:$J$5305,COLUMN(E5781),FALSE)</f>
        <v>#N/A</v>
      </c>
      <c r="O5780" t="e">
        <f>VLOOKUP($A5780,授权!$A$1:$J$5305,COLUMN(F5781),FALSE)</f>
        <v>#N/A</v>
      </c>
      <c r="P5780" t="e">
        <f>VLOOKUP($A5780,授权!$A$1:$J$5305,COLUMN(G5781),FALSE)</f>
        <v>#N/A</v>
      </c>
      <c r="Q5780" t="e">
        <f>VLOOKUP($A5780,授权!$A$1:$J$5305,COLUMN(H5781),FALSE)</f>
        <v>#N/A</v>
      </c>
      <c r="R5780" t="e">
        <f>VLOOKUP($A5780,授权!$A$1:$J$5305,COLUMN(I5781),FALSE)</f>
        <v>#N/A</v>
      </c>
      <c r="S5780" t="e">
        <f>VLOOKUP($A5780,授权!$A$1:$J$5305,COLUMN(J5781),FALSE)</f>
        <v>#N/A</v>
      </c>
    </row>
    <row r="5781" spans="1:19" x14ac:dyDescent="0.25">
      <c r="A5781" t="s">
        <v>5780</v>
      </c>
      <c r="B5781">
        <f>VLOOKUP(A5781,申请!A$1:J$5305,2,FALSE)</f>
        <v>1</v>
      </c>
      <c r="C5781">
        <f>VLOOKUP(A5781,申请!A$1:J$5305,3,FALSE)</f>
        <v>1</v>
      </c>
      <c r="D5781">
        <f>VLOOKUP(A5781,申请!A$1:J$5305,4,FALSE)</f>
        <v>0</v>
      </c>
      <c r="E5781">
        <f>VLOOKUP(A5781,申请!A$1:J$5305,5,FALSE)</f>
        <v>0</v>
      </c>
      <c r="F5781">
        <f>VLOOKUP(A5781,申请!A$1:J$5305,6,FALSE)</f>
        <v>1</v>
      </c>
      <c r="G5781">
        <f>VLOOKUP(A5781,申请!A$1:J$5305,7,FALSE)</f>
        <v>1</v>
      </c>
      <c r="H5781">
        <f>VLOOKUP(A5781,申请!A$1:J$5305,8,FALSE)</f>
        <v>0</v>
      </c>
      <c r="I5781">
        <f>VLOOKUP(A5781,申请!A$1:J$5305,9,FALSE)</f>
        <v>1</v>
      </c>
      <c r="J5781">
        <f>VLOOKUP(A5781,申请!A$1:J$5305,10,FALSE)</f>
        <v>0</v>
      </c>
      <c r="K5781" t="e">
        <f>VLOOKUP($A5781,授权!$A$1:$J$5305,COLUMN(B5782),FALSE)</f>
        <v>#N/A</v>
      </c>
      <c r="L5781" t="e">
        <f>VLOOKUP($A5781,授权!$A$1:$J$5305,COLUMN(C5782),FALSE)</f>
        <v>#N/A</v>
      </c>
      <c r="M5781" t="e">
        <f>VLOOKUP($A5781,授权!$A$1:$J$5305,COLUMN(D5782),FALSE)</f>
        <v>#N/A</v>
      </c>
      <c r="N5781" t="e">
        <f>VLOOKUP($A5781,授权!$A$1:$J$5305,COLUMN(E5782),FALSE)</f>
        <v>#N/A</v>
      </c>
      <c r="O5781" t="e">
        <f>VLOOKUP($A5781,授权!$A$1:$J$5305,COLUMN(F5782),FALSE)</f>
        <v>#N/A</v>
      </c>
      <c r="P5781" t="e">
        <f>VLOOKUP($A5781,授权!$A$1:$J$5305,COLUMN(G5782),FALSE)</f>
        <v>#N/A</v>
      </c>
      <c r="Q5781" t="e">
        <f>VLOOKUP($A5781,授权!$A$1:$J$5305,COLUMN(H5782),FALSE)</f>
        <v>#N/A</v>
      </c>
      <c r="R5781" t="e">
        <f>VLOOKUP($A5781,授权!$A$1:$J$5305,COLUMN(I5782),FALSE)</f>
        <v>#N/A</v>
      </c>
      <c r="S5781" t="e">
        <f>VLOOKUP($A5781,授权!$A$1:$J$5305,COLUMN(J5782),FALSE)</f>
        <v>#N/A</v>
      </c>
    </row>
    <row r="5782" spans="1:19" x14ac:dyDescent="0.25">
      <c r="A5782" t="s">
        <v>5781</v>
      </c>
      <c r="B5782">
        <f>VLOOKUP(A5782,申请!A$1:J$5305,2,FALSE)</f>
        <v>1</v>
      </c>
      <c r="C5782">
        <f>VLOOKUP(A5782,申请!A$1:J$5305,3,FALSE)</f>
        <v>1</v>
      </c>
      <c r="D5782">
        <f>VLOOKUP(A5782,申请!A$1:J$5305,4,FALSE)</f>
        <v>0</v>
      </c>
      <c r="E5782">
        <f>VLOOKUP(A5782,申请!A$1:J$5305,5,FALSE)</f>
        <v>0</v>
      </c>
      <c r="F5782">
        <f>VLOOKUP(A5782,申请!A$1:J$5305,6,FALSE)</f>
        <v>2</v>
      </c>
      <c r="G5782">
        <f>VLOOKUP(A5782,申请!A$1:J$5305,7,FALSE)</f>
        <v>1</v>
      </c>
      <c r="H5782">
        <f>VLOOKUP(A5782,申请!A$1:J$5305,8,FALSE)</f>
        <v>0</v>
      </c>
      <c r="I5782">
        <f>VLOOKUP(A5782,申请!A$1:J$5305,9,FALSE)</f>
        <v>2</v>
      </c>
      <c r="J5782">
        <f>VLOOKUP(A5782,申请!A$1:J$5305,10,FALSE)</f>
        <v>0</v>
      </c>
      <c r="K5782" t="e">
        <f>VLOOKUP($A5782,授权!$A$1:$J$5305,COLUMN(B5783),FALSE)</f>
        <v>#N/A</v>
      </c>
      <c r="L5782" t="e">
        <f>VLOOKUP($A5782,授权!$A$1:$J$5305,COLUMN(C5783),FALSE)</f>
        <v>#N/A</v>
      </c>
      <c r="M5782" t="e">
        <f>VLOOKUP($A5782,授权!$A$1:$J$5305,COLUMN(D5783),FALSE)</f>
        <v>#N/A</v>
      </c>
      <c r="N5782" t="e">
        <f>VLOOKUP($A5782,授权!$A$1:$J$5305,COLUMN(E5783),FALSE)</f>
        <v>#N/A</v>
      </c>
      <c r="O5782" t="e">
        <f>VLOOKUP($A5782,授权!$A$1:$J$5305,COLUMN(F5783),FALSE)</f>
        <v>#N/A</v>
      </c>
      <c r="P5782" t="e">
        <f>VLOOKUP($A5782,授权!$A$1:$J$5305,COLUMN(G5783),FALSE)</f>
        <v>#N/A</v>
      </c>
      <c r="Q5782" t="e">
        <f>VLOOKUP($A5782,授权!$A$1:$J$5305,COLUMN(H5783),FALSE)</f>
        <v>#N/A</v>
      </c>
      <c r="R5782" t="e">
        <f>VLOOKUP($A5782,授权!$A$1:$J$5305,COLUMN(I5783),FALSE)</f>
        <v>#N/A</v>
      </c>
      <c r="S5782" t="e">
        <f>VLOOKUP($A5782,授权!$A$1:$J$5305,COLUMN(J5783),FALSE)</f>
        <v>#N/A</v>
      </c>
    </row>
    <row r="5783" spans="1:19" x14ac:dyDescent="0.25">
      <c r="A5783" t="s">
        <v>5782</v>
      </c>
      <c r="B5783">
        <f>VLOOKUP(A5783,申请!A$1:J$5305,2,FALSE)</f>
        <v>1</v>
      </c>
      <c r="C5783">
        <f>VLOOKUP(A5783,申请!A$1:J$5305,3,FALSE)</f>
        <v>1</v>
      </c>
      <c r="D5783">
        <f>VLOOKUP(A5783,申请!A$1:J$5305,4,FALSE)</f>
        <v>0</v>
      </c>
      <c r="E5783">
        <f>VLOOKUP(A5783,申请!A$1:J$5305,5,FALSE)</f>
        <v>0</v>
      </c>
      <c r="F5783">
        <f>VLOOKUP(A5783,申请!A$1:J$5305,6,FALSE)</f>
        <v>2</v>
      </c>
      <c r="G5783">
        <f>VLOOKUP(A5783,申请!A$1:J$5305,7,FALSE)</f>
        <v>1</v>
      </c>
      <c r="H5783">
        <f>VLOOKUP(A5783,申请!A$1:J$5305,8,FALSE)</f>
        <v>0</v>
      </c>
      <c r="I5783">
        <f>VLOOKUP(A5783,申请!A$1:J$5305,9,FALSE)</f>
        <v>2</v>
      </c>
      <c r="J5783">
        <f>VLOOKUP(A5783,申请!A$1:J$5305,10,FALSE)</f>
        <v>0</v>
      </c>
      <c r="K5783" t="e">
        <f>VLOOKUP($A5783,授权!$A$1:$J$5305,COLUMN(B5784),FALSE)</f>
        <v>#N/A</v>
      </c>
      <c r="L5783" t="e">
        <f>VLOOKUP($A5783,授权!$A$1:$J$5305,COLUMN(C5784),FALSE)</f>
        <v>#N/A</v>
      </c>
      <c r="M5783" t="e">
        <f>VLOOKUP($A5783,授权!$A$1:$J$5305,COLUMN(D5784),FALSE)</f>
        <v>#N/A</v>
      </c>
      <c r="N5783" t="e">
        <f>VLOOKUP($A5783,授权!$A$1:$J$5305,COLUMN(E5784),FALSE)</f>
        <v>#N/A</v>
      </c>
      <c r="O5783" t="e">
        <f>VLOOKUP($A5783,授权!$A$1:$J$5305,COLUMN(F5784),FALSE)</f>
        <v>#N/A</v>
      </c>
      <c r="P5783" t="e">
        <f>VLOOKUP($A5783,授权!$A$1:$J$5305,COLUMN(G5784),FALSE)</f>
        <v>#N/A</v>
      </c>
      <c r="Q5783" t="e">
        <f>VLOOKUP($A5783,授权!$A$1:$J$5305,COLUMN(H5784),FALSE)</f>
        <v>#N/A</v>
      </c>
      <c r="R5783" t="e">
        <f>VLOOKUP($A5783,授权!$A$1:$J$5305,COLUMN(I5784),FALSE)</f>
        <v>#N/A</v>
      </c>
      <c r="S5783" t="e">
        <f>VLOOKUP($A5783,授权!$A$1:$J$5305,COLUMN(J5784),FALSE)</f>
        <v>#N/A</v>
      </c>
    </row>
    <row r="5784" spans="1:19" x14ac:dyDescent="0.25">
      <c r="A5784" t="s">
        <v>5783</v>
      </c>
      <c r="B5784">
        <f>VLOOKUP(A5784,申请!A$1:J$5305,2,FALSE)</f>
        <v>8</v>
      </c>
      <c r="C5784">
        <f>VLOOKUP(A5784,申请!A$1:J$5305,3,FALSE)</f>
        <v>8</v>
      </c>
      <c r="D5784">
        <f>VLOOKUP(A5784,申请!A$1:J$5305,4,FALSE)</f>
        <v>0</v>
      </c>
      <c r="E5784">
        <f>VLOOKUP(A5784,申请!A$1:J$5305,5,FALSE)</f>
        <v>0</v>
      </c>
      <c r="F5784">
        <f>VLOOKUP(A5784,申请!A$1:J$5305,6,FALSE)</f>
        <v>9</v>
      </c>
      <c r="G5784">
        <f>VLOOKUP(A5784,申请!A$1:J$5305,7,FALSE)</f>
        <v>1</v>
      </c>
      <c r="H5784">
        <f>VLOOKUP(A5784,申请!A$1:J$5305,8,FALSE)</f>
        <v>0</v>
      </c>
      <c r="I5784">
        <f>VLOOKUP(A5784,申请!A$1:J$5305,9,FALSE)</f>
        <v>9</v>
      </c>
      <c r="J5784">
        <f>VLOOKUP(A5784,申请!A$1:J$5305,10,FALSE)</f>
        <v>0</v>
      </c>
      <c r="K5784" t="e">
        <f>VLOOKUP($A5784,授权!$A$1:$J$5305,COLUMN(B5785),FALSE)</f>
        <v>#N/A</v>
      </c>
      <c r="L5784" t="e">
        <f>VLOOKUP($A5784,授权!$A$1:$J$5305,COLUMN(C5785),FALSE)</f>
        <v>#N/A</v>
      </c>
      <c r="M5784" t="e">
        <f>VLOOKUP($A5784,授权!$A$1:$J$5305,COLUMN(D5785),FALSE)</f>
        <v>#N/A</v>
      </c>
      <c r="N5784" t="e">
        <f>VLOOKUP($A5784,授权!$A$1:$J$5305,COLUMN(E5785),FALSE)</f>
        <v>#N/A</v>
      </c>
      <c r="O5784" t="e">
        <f>VLOOKUP($A5784,授权!$A$1:$J$5305,COLUMN(F5785),FALSE)</f>
        <v>#N/A</v>
      </c>
      <c r="P5784" t="e">
        <f>VLOOKUP($A5784,授权!$A$1:$J$5305,COLUMN(G5785),FALSE)</f>
        <v>#N/A</v>
      </c>
      <c r="Q5784" t="e">
        <f>VLOOKUP($A5784,授权!$A$1:$J$5305,COLUMN(H5785),FALSE)</f>
        <v>#N/A</v>
      </c>
      <c r="R5784" t="e">
        <f>VLOOKUP($A5784,授权!$A$1:$J$5305,COLUMN(I5785),FALSE)</f>
        <v>#N/A</v>
      </c>
      <c r="S5784" t="e">
        <f>VLOOKUP($A5784,授权!$A$1:$J$5305,COLUMN(J5785),FALSE)</f>
        <v>#N/A</v>
      </c>
    </row>
    <row r="5785" spans="1:19" x14ac:dyDescent="0.25">
      <c r="A5785" t="s">
        <v>5784</v>
      </c>
      <c r="B5785">
        <f>VLOOKUP(A5785,申请!A$1:J$5305,2,FALSE)</f>
        <v>2</v>
      </c>
      <c r="C5785">
        <f>VLOOKUP(A5785,申请!A$1:J$5305,3,FALSE)</f>
        <v>2</v>
      </c>
      <c r="D5785">
        <f>VLOOKUP(A5785,申请!A$1:J$5305,4,FALSE)</f>
        <v>0</v>
      </c>
      <c r="E5785">
        <f>VLOOKUP(A5785,申请!A$1:J$5305,5,FALSE)</f>
        <v>0</v>
      </c>
      <c r="F5785">
        <f>VLOOKUP(A5785,申请!A$1:J$5305,6,FALSE)</f>
        <v>3</v>
      </c>
      <c r="G5785">
        <f>VLOOKUP(A5785,申请!A$1:J$5305,7,FALSE)</f>
        <v>1</v>
      </c>
      <c r="H5785">
        <f>VLOOKUP(A5785,申请!A$1:J$5305,8,FALSE)</f>
        <v>0</v>
      </c>
      <c r="I5785">
        <f>VLOOKUP(A5785,申请!A$1:J$5305,9,FALSE)</f>
        <v>3</v>
      </c>
      <c r="J5785">
        <f>VLOOKUP(A5785,申请!A$1:J$5305,10,FALSE)</f>
        <v>0</v>
      </c>
      <c r="K5785" t="e">
        <f>VLOOKUP($A5785,授权!$A$1:$J$5305,COLUMN(B5786),FALSE)</f>
        <v>#N/A</v>
      </c>
      <c r="L5785" t="e">
        <f>VLOOKUP($A5785,授权!$A$1:$J$5305,COLUMN(C5786),FALSE)</f>
        <v>#N/A</v>
      </c>
      <c r="M5785" t="e">
        <f>VLOOKUP($A5785,授权!$A$1:$J$5305,COLUMN(D5786),FALSE)</f>
        <v>#N/A</v>
      </c>
      <c r="N5785" t="e">
        <f>VLOOKUP($A5785,授权!$A$1:$J$5305,COLUMN(E5786),FALSE)</f>
        <v>#N/A</v>
      </c>
      <c r="O5785" t="e">
        <f>VLOOKUP($A5785,授权!$A$1:$J$5305,COLUMN(F5786),FALSE)</f>
        <v>#N/A</v>
      </c>
      <c r="P5785" t="e">
        <f>VLOOKUP($A5785,授权!$A$1:$J$5305,COLUMN(G5786),FALSE)</f>
        <v>#N/A</v>
      </c>
      <c r="Q5785" t="e">
        <f>VLOOKUP($A5785,授权!$A$1:$J$5305,COLUMN(H5786),FALSE)</f>
        <v>#N/A</v>
      </c>
      <c r="R5785" t="e">
        <f>VLOOKUP($A5785,授权!$A$1:$J$5305,COLUMN(I5786),FALSE)</f>
        <v>#N/A</v>
      </c>
      <c r="S5785" t="e">
        <f>VLOOKUP($A5785,授权!$A$1:$J$5305,COLUMN(J5786),FALSE)</f>
        <v>#N/A</v>
      </c>
    </row>
    <row r="5786" spans="1:19" x14ac:dyDescent="0.25">
      <c r="A5786" t="s">
        <v>5785</v>
      </c>
      <c r="B5786">
        <f>VLOOKUP(A5786,申请!A$1:J$5305,2,FALSE)</f>
        <v>1</v>
      </c>
      <c r="C5786">
        <f>VLOOKUP(A5786,申请!A$1:J$5305,3,FALSE)</f>
        <v>1</v>
      </c>
      <c r="D5786">
        <f>VLOOKUP(A5786,申请!A$1:J$5305,4,FALSE)</f>
        <v>0</v>
      </c>
      <c r="E5786">
        <f>VLOOKUP(A5786,申请!A$1:J$5305,5,FALSE)</f>
        <v>0</v>
      </c>
      <c r="F5786">
        <f>VLOOKUP(A5786,申请!A$1:J$5305,6,FALSE)</f>
        <v>2</v>
      </c>
      <c r="G5786">
        <f>VLOOKUP(A5786,申请!A$1:J$5305,7,FALSE)</f>
        <v>1</v>
      </c>
      <c r="H5786">
        <f>VLOOKUP(A5786,申请!A$1:J$5305,8,FALSE)</f>
        <v>0</v>
      </c>
      <c r="I5786">
        <f>VLOOKUP(A5786,申请!A$1:J$5305,9,FALSE)</f>
        <v>2</v>
      </c>
      <c r="J5786">
        <f>VLOOKUP(A5786,申请!A$1:J$5305,10,FALSE)</f>
        <v>0</v>
      </c>
      <c r="K5786" t="e">
        <f>VLOOKUP($A5786,授权!$A$1:$J$5305,COLUMN(B5787),FALSE)</f>
        <v>#N/A</v>
      </c>
      <c r="L5786" t="e">
        <f>VLOOKUP($A5786,授权!$A$1:$J$5305,COLUMN(C5787),FALSE)</f>
        <v>#N/A</v>
      </c>
      <c r="M5786" t="e">
        <f>VLOOKUP($A5786,授权!$A$1:$J$5305,COLUMN(D5787),FALSE)</f>
        <v>#N/A</v>
      </c>
      <c r="N5786" t="e">
        <f>VLOOKUP($A5786,授权!$A$1:$J$5305,COLUMN(E5787),FALSE)</f>
        <v>#N/A</v>
      </c>
      <c r="O5786" t="e">
        <f>VLOOKUP($A5786,授权!$A$1:$J$5305,COLUMN(F5787),FALSE)</f>
        <v>#N/A</v>
      </c>
      <c r="P5786" t="e">
        <f>VLOOKUP($A5786,授权!$A$1:$J$5305,COLUMN(G5787),FALSE)</f>
        <v>#N/A</v>
      </c>
      <c r="Q5786" t="e">
        <f>VLOOKUP($A5786,授权!$A$1:$J$5305,COLUMN(H5787),FALSE)</f>
        <v>#N/A</v>
      </c>
      <c r="R5786" t="e">
        <f>VLOOKUP($A5786,授权!$A$1:$J$5305,COLUMN(I5787),FALSE)</f>
        <v>#N/A</v>
      </c>
      <c r="S5786" t="e">
        <f>VLOOKUP($A5786,授权!$A$1:$J$5305,COLUMN(J5787),FALSE)</f>
        <v>#N/A</v>
      </c>
    </row>
    <row r="5787" spans="1:19" x14ac:dyDescent="0.25">
      <c r="A5787" t="s">
        <v>5786</v>
      </c>
      <c r="B5787">
        <f>VLOOKUP(A5787,申请!A$1:J$5305,2,FALSE)</f>
        <v>2</v>
      </c>
      <c r="C5787">
        <f>VLOOKUP(A5787,申请!A$1:J$5305,3,FALSE)</f>
        <v>2</v>
      </c>
      <c r="D5787">
        <f>VLOOKUP(A5787,申请!A$1:J$5305,4,FALSE)</f>
        <v>0</v>
      </c>
      <c r="E5787">
        <f>VLOOKUP(A5787,申请!A$1:J$5305,5,FALSE)</f>
        <v>0</v>
      </c>
      <c r="F5787">
        <f>VLOOKUP(A5787,申请!A$1:J$5305,6,FALSE)</f>
        <v>4</v>
      </c>
      <c r="G5787">
        <f>VLOOKUP(A5787,申请!A$1:J$5305,7,FALSE)</f>
        <v>1</v>
      </c>
      <c r="H5787">
        <f>VLOOKUP(A5787,申请!A$1:J$5305,8,FALSE)</f>
        <v>0</v>
      </c>
      <c r="I5787">
        <f>VLOOKUP(A5787,申请!A$1:J$5305,9,FALSE)</f>
        <v>4</v>
      </c>
      <c r="J5787">
        <f>VLOOKUP(A5787,申请!A$1:J$5305,10,FALSE)</f>
        <v>0</v>
      </c>
      <c r="K5787" t="e">
        <f>VLOOKUP($A5787,授权!$A$1:$J$5305,COLUMN(B5788),FALSE)</f>
        <v>#N/A</v>
      </c>
      <c r="L5787" t="e">
        <f>VLOOKUP($A5787,授权!$A$1:$J$5305,COLUMN(C5788),FALSE)</f>
        <v>#N/A</v>
      </c>
      <c r="M5787" t="e">
        <f>VLOOKUP($A5787,授权!$A$1:$J$5305,COLUMN(D5788),FALSE)</f>
        <v>#N/A</v>
      </c>
      <c r="N5787" t="e">
        <f>VLOOKUP($A5787,授权!$A$1:$J$5305,COLUMN(E5788),FALSE)</f>
        <v>#N/A</v>
      </c>
      <c r="O5787" t="e">
        <f>VLOOKUP($A5787,授权!$A$1:$J$5305,COLUMN(F5788),FALSE)</f>
        <v>#N/A</v>
      </c>
      <c r="P5787" t="e">
        <f>VLOOKUP($A5787,授权!$A$1:$J$5305,COLUMN(G5788),FALSE)</f>
        <v>#N/A</v>
      </c>
      <c r="Q5787" t="e">
        <f>VLOOKUP($A5787,授权!$A$1:$J$5305,COLUMN(H5788),FALSE)</f>
        <v>#N/A</v>
      </c>
      <c r="R5787" t="e">
        <f>VLOOKUP($A5787,授权!$A$1:$J$5305,COLUMN(I5788),FALSE)</f>
        <v>#N/A</v>
      </c>
      <c r="S5787" t="e">
        <f>VLOOKUP($A5787,授权!$A$1:$J$5305,COLUMN(J5788),FALSE)</f>
        <v>#N/A</v>
      </c>
    </row>
    <row r="5788" spans="1:19" x14ac:dyDescent="0.25">
      <c r="A5788" t="s">
        <v>5787</v>
      </c>
      <c r="B5788">
        <f>VLOOKUP(A5788,申请!A$1:J$5305,2,FALSE)</f>
        <v>1</v>
      </c>
      <c r="C5788">
        <f>VLOOKUP(A5788,申请!A$1:J$5305,3,FALSE)</f>
        <v>1</v>
      </c>
      <c r="D5788">
        <f>VLOOKUP(A5788,申请!A$1:J$5305,4,FALSE)</f>
        <v>0</v>
      </c>
      <c r="E5788">
        <f>VLOOKUP(A5788,申请!A$1:J$5305,5,FALSE)</f>
        <v>0</v>
      </c>
      <c r="F5788">
        <f>VLOOKUP(A5788,申请!A$1:J$5305,6,FALSE)</f>
        <v>2</v>
      </c>
      <c r="G5788">
        <f>VLOOKUP(A5788,申请!A$1:J$5305,7,FALSE)</f>
        <v>1</v>
      </c>
      <c r="H5788">
        <f>VLOOKUP(A5788,申请!A$1:J$5305,8,FALSE)</f>
        <v>0</v>
      </c>
      <c r="I5788">
        <f>VLOOKUP(A5788,申请!A$1:J$5305,9,FALSE)</f>
        <v>2</v>
      </c>
      <c r="J5788">
        <f>VLOOKUP(A5788,申请!A$1:J$5305,10,FALSE)</f>
        <v>0</v>
      </c>
      <c r="K5788" t="e">
        <f>VLOOKUP($A5788,授权!$A$1:$J$5305,COLUMN(B5789),FALSE)</f>
        <v>#N/A</v>
      </c>
      <c r="L5788" t="e">
        <f>VLOOKUP($A5788,授权!$A$1:$J$5305,COLUMN(C5789),FALSE)</f>
        <v>#N/A</v>
      </c>
      <c r="M5788" t="e">
        <f>VLOOKUP($A5788,授权!$A$1:$J$5305,COLUMN(D5789),FALSE)</f>
        <v>#N/A</v>
      </c>
      <c r="N5788" t="e">
        <f>VLOOKUP($A5788,授权!$A$1:$J$5305,COLUMN(E5789),FALSE)</f>
        <v>#N/A</v>
      </c>
      <c r="O5788" t="e">
        <f>VLOOKUP($A5788,授权!$A$1:$J$5305,COLUMN(F5789),FALSE)</f>
        <v>#N/A</v>
      </c>
      <c r="P5788" t="e">
        <f>VLOOKUP($A5788,授权!$A$1:$J$5305,COLUMN(G5789),FALSE)</f>
        <v>#N/A</v>
      </c>
      <c r="Q5788" t="e">
        <f>VLOOKUP($A5788,授权!$A$1:$J$5305,COLUMN(H5789),FALSE)</f>
        <v>#N/A</v>
      </c>
      <c r="R5788" t="e">
        <f>VLOOKUP($A5788,授权!$A$1:$J$5305,COLUMN(I5789),FALSE)</f>
        <v>#N/A</v>
      </c>
      <c r="S5788" t="e">
        <f>VLOOKUP($A5788,授权!$A$1:$J$5305,COLUMN(J5789),FALSE)</f>
        <v>#N/A</v>
      </c>
    </row>
    <row r="5789" spans="1:19" x14ac:dyDescent="0.25">
      <c r="A5789" t="s">
        <v>5788</v>
      </c>
      <c r="B5789">
        <f>VLOOKUP(A5789,申请!A$1:J$5305,2,FALSE)</f>
        <v>8</v>
      </c>
      <c r="C5789">
        <f>VLOOKUP(A5789,申请!A$1:J$5305,3,FALSE)</f>
        <v>8</v>
      </c>
      <c r="D5789">
        <f>VLOOKUP(A5789,申请!A$1:J$5305,4,FALSE)</f>
        <v>0</v>
      </c>
      <c r="E5789">
        <f>VLOOKUP(A5789,申请!A$1:J$5305,5,FALSE)</f>
        <v>0</v>
      </c>
      <c r="F5789">
        <f>VLOOKUP(A5789,申请!A$1:J$5305,6,FALSE)</f>
        <v>11</v>
      </c>
      <c r="G5789">
        <f>VLOOKUP(A5789,申请!A$1:J$5305,7,FALSE)</f>
        <v>1</v>
      </c>
      <c r="H5789">
        <f>VLOOKUP(A5789,申请!A$1:J$5305,8,FALSE)</f>
        <v>0</v>
      </c>
      <c r="I5789">
        <f>VLOOKUP(A5789,申请!A$1:J$5305,9,FALSE)</f>
        <v>11</v>
      </c>
      <c r="J5789">
        <f>VLOOKUP(A5789,申请!A$1:J$5305,10,FALSE)</f>
        <v>0</v>
      </c>
      <c r="K5789" t="e">
        <f>VLOOKUP($A5789,授权!$A$1:$J$5305,COLUMN(B5790),FALSE)</f>
        <v>#N/A</v>
      </c>
      <c r="L5789" t="e">
        <f>VLOOKUP($A5789,授权!$A$1:$J$5305,COLUMN(C5790),FALSE)</f>
        <v>#N/A</v>
      </c>
      <c r="M5789" t="e">
        <f>VLOOKUP($A5789,授权!$A$1:$J$5305,COLUMN(D5790),FALSE)</f>
        <v>#N/A</v>
      </c>
      <c r="N5789" t="e">
        <f>VLOOKUP($A5789,授权!$A$1:$J$5305,COLUMN(E5790),FALSE)</f>
        <v>#N/A</v>
      </c>
      <c r="O5789" t="e">
        <f>VLOOKUP($A5789,授权!$A$1:$J$5305,COLUMN(F5790),FALSE)</f>
        <v>#N/A</v>
      </c>
      <c r="P5789" t="e">
        <f>VLOOKUP($A5789,授权!$A$1:$J$5305,COLUMN(G5790),FALSE)</f>
        <v>#N/A</v>
      </c>
      <c r="Q5789" t="e">
        <f>VLOOKUP($A5789,授权!$A$1:$J$5305,COLUMN(H5790),FALSE)</f>
        <v>#N/A</v>
      </c>
      <c r="R5789" t="e">
        <f>VLOOKUP($A5789,授权!$A$1:$J$5305,COLUMN(I5790),FALSE)</f>
        <v>#N/A</v>
      </c>
      <c r="S5789" t="e">
        <f>VLOOKUP($A5789,授权!$A$1:$J$5305,COLUMN(J5790),FALSE)</f>
        <v>#N/A</v>
      </c>
    </row>
    <row r="5790" spans="1:19" x14ac:dyDescent="0.25">
      <c r="A5790" t="s">
        <v>5789</v>
      </c>
      <c r="B5790">
        <f>VLOOKUP(A5790,申请!A$1:J$5305,2,FALSE)</f>
        <v>16</v>
      </c>
      <c r="C5790">
        <f>VLOOKUP(A5790,申请!A$1:J$5305,3,FALSE)</f>
        <v>15</v>
      </c>
      <c r="D5790">
        <f>VLOOKUP(A5790,申请!A$1:J$5305,4,FALSE)</f>
        <v>1</v>
      </c>
      <c r="E5790">
        <f>VLOOKUP(A5790,申请!A$1:J$5305,5,FALSE)</f>
        <v>1</v>
      </c>
      <c r="F5790">
        <f>VLOOKUP(A5790,申请!A$1:J$5305,6,FALSE)</f>
        <v>18</v>
      </c>
      <c r="G5790">
        <f>VLOOKUP(A5790,申请!A$1:J$5305,7,FALSE)</f>
        <v>0.9375</v>
      </c>
      <c r="H5790">
        <f>VLOOKUP(A5790,申请!A$1:J$5305,8,FALSE)</f>
        <v>6.25E-2</v>
      </c>
      <c r="I5790">
        <f>VLOOKUP(A5790,申请!A$1:J$5305,9,FALSE)</f>
        <v>18</v>
      </c>
      <c r="J5790">
        <f>VLOOKUP(A5790,申请!A$1:J$5305,10,FALSE)</f>
        <v>0</v>
      </c>
      <c r="K5790" t="e">
        <f>VLOOKUP($A5790,授权!$A$1:$J$5305,COLUMN(B5791),FALSE)</f>
        <v>#N/A</v>
      </c>
      <c r="L5790" t="e">
        <f>VLOOKUP($A5790,授权!$A$1:$J$5305,COLUMN(C5791),FALSE)</f>
        <v>#N/A</v>
      </c>
      <c r="M5790" t="e">
        <f>VLOOKUP($A5790,授权!$A$1:$J$5305,COLUMN(D5791),FALSE)</f>
        <v>#N/A</v>
      </c>
      <c r="N5790" t="e">
        <f>VLOOKUP($A5790,授权!$A$1:$J$5305,COLUMN(E5791),FALSE)</f>
        <v>#N/A</v>
      </c>
      <c r="O5790" t="e">
        <f>VLOOKUP($A5790,授权!$A$1:$J$5305,COLUMN(F5791),FALSE)</f>
        <v>#N/A</v>
      </c>
      <c r="P5790" t="e">
        <f>VLOOKUP($A5790,授权!$A$1:$J$5305,COLUMN(G5791),FALSE)</f>
        <v>#N/A</v>
      </c>
      <c r="Q5790" t="e">
        <f>VLOOKUP($A5790,授权!$A$1:$J$5305,COLUMN(H5791),FALSE)</f>
        <v>#N/A</v>
      </c>
      <c r="R5790" t="e">
        <f>VLOOKUP($A5790,授权!$A$1:$J$5305,COLUMN(I5791),FALSE)</f>
        <v>#N/A</v>
      </c>
      <c r="S5790" t="e">
        <f>VLOOKUP($A5790,授权!$A$1:$J$5305,COLUMN(J5791),FALSE)</f>
        <v>#N/A</v>
      </c>
    </row>
    <row r="5791" spans="1:19" x14ac:dyDescent="0.25">
      <c r="A5791" t="s">
        <v>5790</v>
      </c>
      <c r="B5791">
        <f>VLOOKUP(A5791,申请!A$1:J$5305,2,FALSE)</f>
        <v>1</v>
      </c>
      <c r="C5791">
        <f>VLOOKUP(A5791,申请!A$1:J$5305,3,FALSE)</f>
        <v>1</v>
      </c>
      <c r="D5791">
        <f>VLOOKUP(A5791,申请!A$1:J$5305,4,FALSE)</f>
        <v>0</v>
      </c>
      <c r="E5791">
        <f>VLOOKUP(A5791,申请!A$1:J$5305,5,FALSE)</f>
        <v>1</v>
      </c>
      <c r="F5791">
        <f>VLOOKUP(A5791,申请!A$1:J$5305,6,FALSE)</f>
        <v>2</v>
      </c>
      <c r="G5791">
        <f>VLOOKUP(A5791,申请!A$1:J$5305,7,FALSE)</f>
        <v>1</v>
      </c>
      <c r="H5791">
        <f>VLOOKUP(A5791,申请!A$1:J$5305,8,FALSE)</f>
        <v>0</v>
      </c>
      <c r="I5791">
        <f>VLOOKUP(A5791,申请!A$1:J$5305,9,FALSE)</f>
        <v>2</v>
      </c>
      <c r="J5791">
        <f>VLOOKUP(A5791,申请!A$1:J$5305,10,FALSE)</f>
        <v>0</v>
      </c>
      <c r="K5791" t="e">
        <f>VLOOKUP($A5791,授权!$A$1:$J$5305,COLUMN(B5792),FALSE)</f>
        <v>#N/A</v>
      </c>
      <c r="L5791" t="e">
        <f>VLOOKUP($A5791,授权!$A$1:$J$5305,COLUMN(C5792),FALSE)</f>
        <v>#N/A</v>
      </c>
      <c r="M5791" t="e">
        <f>VLOOKUP($A5791,授权!$A$1:$J$5305,COLUMN(D5792),FALSE)</f>
        <v>#N/A</v>
      </c>
      <c r="N5791" t="e">
        <f>VLOOKUP($A5791,授权!$A$1:$J$5305,COLUMN(E5792),FALSE)</f>
        <v>#N/A</v>
      </c>
      <c r="O5791" t="e">
        <f>VLOOKUP($A5791,授权!$A$1:$J$5305,COLUMN(F5792),FALSE)</f>
        <v>#N/A</v>
      </c>
      <c r="P5791" t="e">
        <f>VLOOKUP($A5791,授权!$A$1:$J$5305,COLUMN(G5792),FALSE)</f>
        <v>#N/A</v>
      </c>
      <c r="Q5791" t="e">
        <f>VLOOKUP($A5791,授权!$A$1:$J$5305,COLUMN(H5792),FALSE)</f>
        <v>#N/A</v>
      </c>
      <c r="R5791" t="e">
        <f>VLOOKUP($A5791,授权!$A$1:$J$5305,COLUMN(I5792),FALSE)</f>
        <v>#N/A</v>
      </c>
      <c r="S5791" t="e">
        <f>VLOOKUP($A5791,授权!$A$1:$J$5305,COLUMN(J5792),FALSE)</f>
        <v>#N/A</v>
      </c>
    </row>
    <row r="5792" spans="1:19" x14ac:dyDescent="0.25">
      <c r="A5792" t="s">
        <v>5791</v>
      </c>
      <c r="B5792">
        <f>VLOOKUP(A5792,申请!A$1:J$5305,2,FALSE)</f>
        <v>1</v>
      </c>
      <c r="C5792">
        <f>VLOOKUP(A5792,申请!A$1:J$5305,3,FALSE)</f>
        <v>1</v>
      </c>
      <c r="D5792">
        <f>VLOOKUP(A5792,申请!A$1:J$5305,4,FALSE)</f>
        <v>0</v>
      </c>
      <c r="E5792">
        <f>VLOOKUP(A5792,申请!A$1:J$5305,5,FALSE)</f>
        <v>2</v>
      </c>
      <c r="F5792">
        <f>VLOOKUP(A5792,申请!A$1:J$5305,6,FALSE)</f>
        <v>2</v>
      </c>
      <c r="G5792">
        <f>VLOOKUP(A5792,申请!A$1:J$5305,7,FALSE)</f>
        <v>1</v>
      </c>
      <c r="H5792">
        <f>VLOOKUP(A5792,申请!A$1:J$5305,8,FALSE)</f>
        <v>0</v>
      </c>
      <c r="I5792">
        <f>VLOOKUP(A5792,申请!A$1:J$5305,9,FALSE)</f>
        <v>2</v>
      </c>
      <c r="J5792">
        <f>VLOOKUP(A5792,申请!A$1:J$5305,10,FALSE)</f>
        <v>0</v>
      </c>
      <c r="K5792" t="e">
        <f>VLOOKUP($A5792,授权!$A$1:$J$5305,COLUMN(B5793),FALSE)</f>
        <v>#N/A</v>
      </c>
      <c r="L5792" t="e">
        <f>VLOOKUP($A5792,授权!$A$1:$J$5305,COLUMN(C5793),FALSE)</f>
        <v>#N/A</v>
      </c>
      <c r="M5792" t="e">
        <f>VLOOKUP($A5792,授权!$A$1:$J$5305,COLUMN(D5793),FALSE)</f>
        <v>#N/A</v>
      </c>
      <c r="N5792" t="e">
        <f>VLOOKUP($A5792,授权!$A$1:$J$5305,COLUMN(E5793),FALSE)</f>
        <v>#N/A</v>
      </c>
      <c r="O5792" t="e">
        <f>VLOOKUP($A5792,授权!$A$1:$J$5305,COLUMN(F5793),FALSE)</f>
        <v>#N/A</v>
      </c>
      <c r="P5792" t="e">
        <f>VLOOKUP($A5792,授权!$A$1:$J$5305,COLUMN(G5793),FALSE)</f>
        <v>#N/A</v>
      </c>
      <c r="Q5792" t="e">
        <f>VLOOKUP($A5792,授权!$A$1:$J$5305,COLUMN(H5793),FALSE)</f>
        <v>#N/A</v>
      </c>
      <c r="R5792" t="e">
        <f>VLOOKUP($A5792,授权!$A$1:$J$5305,COLUMN(I5793),FALSE)</f>
        <v>#N/A</v>
      </c>
      <c r="S5792" t="e">
        <f>VLOOKUP($A5792,授权!$A$1:$J$5305,COLUMN(J5793),FALSE)</f>
        <v>#N/A</v>
      </c>
    </row>
    <row r="5793" spans="1:19" x14ac:dyDescent="0.25">
      <c r="A5793" t="s">
        <v>5792</v>
      </c>
      <c r="B5793">
        <f>VLOOKUP(A5793,申请!A$1:J$5305,2,FALSE)</f>
        <v>3</v>
      </c>
      <c r="C5793">
        <f>VLOOKUP(A5793,申请!A$1:J$5305,3,FALSE)</f>
        <v>3</v>
      </c>
      <c r="D5793">
        <f>VLOOKUP(A5793,申请!A$1:J$5305,4,FALSE)</f>
        <v>0</v>
      </c>
      <c r="E5793">
        <f>VLOOKUP(A5793,申请!A$1:J$5305,5,FALSE)</f>
        <v>0</v>
      </c>
      <c r="F5793">
        <f>VLOOKUP(A5793,申请!A$1:J$5305,6,FALSE)</f>
        <v>6</v>
      </c>
      <c r="G5793">
        <f>VLOOKUP(A5793,申请!A$1:J$5305,7,FALSE)</f>
        <v>1</v>
      </c>
      <c r="H5793">
        <f>VLOOKUP(A5793,申请!A$1:J$5305,8,FALSE)</f>
        <v>0</v>
      </c>
      <c r="I5793">
        <f>VLOOKUP(A5793,申请!A$1:J$5305,9,FALSE)</f>
        <v>6</v>
      </c>
      <c r="J5793">
        <f>VLOOKUP(A5793,申请!A$1:J$5305,10,FALSE)</f>
        <v>0</v>
      </c>
      <c r="K5793" t="e">
        <f>VLOOKUP($A5793,授权!$A$1:$J$5305,COLUMN(B5794),FALSE)</f>
        <v>#N/A</v>
      </c>
      <c r="L5793" t="e">
        <f>VLOOKUP($A5793,授权!$A$1:$J$5305,COLUMN(C5794),FALSE)</f>
        <v>#N/A</v>
      </c>
      <c r="M5793" t="e">
        <f>VLOOKUP($A5793,授权!$A$1:$J$5305,COLUMN(D5794),FALSE)</f>
        <v>#N/A</v>
      </c>
      <c r="N5793" t="e">
        <f>VLOOKUP($A5793,授权!$A$1:$J$5305,COLUMN(E5794),FALSE)</f>
        <v>#N/A</v>
      </c>
      <c r="O5793" t="e">
        <f>VLOOKUP($A5793,授权!$A$1:$J$5305,COLUMN(F5794),FALSE)</f>
        <v>#N/A</v>
      </c>
      <c r="P5793" t="e">
        <f>VLOOKUP($A5793,授权!$A$1:$J$5305,COLUMN(G5794),FALSE)</f>
        <v>#N/A</v>
      </c>
      <c r="Q5793" t="e">
        <f>VLOOKUP($A5793,授权!$A$1:$J$5305,COLUMN(H5794),FALSE)</f>
        <v>#N/A</v>
      </c>
      <c r="R5793" t="e">
        <f>VLOOKUP($A5793,授权!$A$1:$J$5305,COLUMN(I5794),FALSE)</f>
        <v>#N/A</v>
      </c>
      <c r="S5793" t="e">
        <f>VLOOKUP($A5793,授权!$A$1:$J$5305,COLUMN(J5794),FALSE)</f>
        <v>#N/A</v>
      </c>
    </row>
    <row r="5794" spans="1:19" x14ac:dyDescent="0.25">
      <c r="A5794" t="s">
        <v>5793</v>
      </c>
      <c r="B5794">
        <f>VLOOKUP(A5794,申请!A$1:J$5305,2,FALSE)</f>
        <v>2</v>
      </c>
      <c r="C5794">
        <f>VLOOKUP(A5794,申请!A$1:J$5305,3,FALSE)</f>
        <v>2</v>
      </c>
      <c r="D5794">
        <f>VLOOKUP(A5794,申请!A$1:J$5305,4,FALSE)</f>
        <v>0</v>
      </c>
      <c r="E5794">
        <f>VLOOKUP(A5794,申请!A$1:J$5305,5,FALSE)</f>
        <v>0</v>
      </c>
      <c r="F5794">
        <f>VLOOKUP(A5794,申请!A$1:J$5305,6,FALSE)</f>
        <v>3</v>
      </c>
      <c r="G5794">
        <f>VLOOKUP(A5794,申请!A$1:J$5305,7,FALSE)</f>
        <v>1</v>
      </c>
      <c r="H5794">
        <f>VLOOKUP(A5794,申请!A$1:J$5305,8,FALSE)</f>
        <v>0</v>
      </c>
      <c r="I5794">
        <f>VLOOKUP(A5794,申请!A$1:J$5305,9,FALSE)</f>
        <v>3</v>
      </c>
      <c r="J5794">
        <f>VLOOKUP(A5794,申请!A$1:J$5305,10,FALSE)</f>
        <v>0</v>
      </c>
      <c r="K5794" t="e">
        <f>VLOOKUP($A5794,授权!$A$1:$J$5305,COLUMN(B5795),FALSE)</f>
        <v>#N/A</v>
      </c>
      <c r="L5794" t="e">
        <f>VLOOKUP($A5794,授权!$A$1:$J$5305,COLUMN(C5795),FALSE)</f>
        <v>#N/A</v>
      </c>
      <c r="M5794" t="e">
        <f>VLOOKUP($A5794,授权!$A$1:$J$5305,COLUMN(D5795),FALSE)</f>
        <v>#N/A</v>
      </c>
      <c r="N5794" t="e">
        <f>VLOOKUP($A5794,授权!$A$1:$J$5305,COLUMN(E5795),FALSE)</f>
        <v>#N/A</v>
      </c>
      <c r="O5794" t="e">
        <f>VLOOKUP($A5794,授权!$A$1:$J$5305,COLUMN(F5795),FALSE)</f>
        <v>#N/A</v>
      </c>
      <c r="P5794" t="e">
        <f>VLOOKUP($A5794,授权!$A$1:$J$5305,COLUMN(G5795),FALSE)</f>
        <v>#N/A</v>
      </c>
      <c r="Q5794" t="e">
        <f>VLOOKUP($A5794,授权!$A$1:$J$5305,COLUMN(H5795),FALSE)</f>
        <v>#N/A</v>
      </c>
      <c r="R5794" t="e">
        <f>VLOOKUP($A5794,授权!$A$1:$J$5305,COLUMN(I5795),FALSE)</f>
        <v>#N/A</v>
      </c>
      <c r="S5794" t="e">
        <f>VLOOKUP($A5794,授权!$A$1:$J$5305,COLUMN(J5795),FALSE)</f>
        <v>#N/A</v>
      </c>
    </row>
    <row r="5795" spans="1:19" x14ac:dyDescent="0.25">
      <c r="A5795" t="s">
        <v>5794</v>
      </c>
      <c r="B5795">
        <f>VLOOKUP(A5795,申请!A$1:J$5305,2,FALSE)</f>
        <v>1</v>
      </c>
      <c r="C5795">
        <f>VLOOKUP(A5795,申请!A$1:J$5305,3,FALSE)</f>
        <v>0</v>
      </c>
      <c r="D5795">
        <f>VLOOKUP(A5795,申请!A$1:J$5305,4,FALSE)</f>
        <v>1</v>
      </c>
      <c r="E5795">
        <f>VLOOKUP(A5795,申请!A$1:J$5305,5,FALSE)</f>
        <v>0</v>
      </c>
      <c r="F5795">
        <f>VLOOKUP(A5795,申请!A$1:J$5305,6,FALSE)</f>
        <v>1</v>
      </c>
      <c r="G5795">
        <f>VLOOKUP(A5795,申请!A$1:J$5305,7,FALSE)</f>
        <v>0</v>
      </c>
      <c r="H5795">
        <f>VLOOKUP(A5795,申请!A$1:J$5305,8,FALSE)</f>
        <v>1</v>
      </c>
      <c r="I5795">
        <f>VLOOKUP(A5795,申请!A$1:J$5305,9,FALSE)</f>
        <v>1</v>
      </c>
      <c r="J5795">
        <f>VLOOKUP(A5795,申请!A$1:J$5305,10,FALSE)</f>
        <v>0</v>
      </c>
      <c r="K5795" t="e">
        <f>VLOOKUP($A5795,授权!$A$1:$J$5305,COLUMN(B5796),FALSE)</f>
        <v>#N/A</v>
      </c>
      <c r="L5795" t="e">
        <f>VLOOKUP($A5795,授权!$A$1:$J$5305,COLUMN(C5796),FALSE)</f>
        <v>#N/A</v>
      </c>
      <c r="M5795" t="e">
        <f>VLOOKUP($A5795,授权!$A$1:$J$5305,COLUMN(D5796),FALSE)</f>
        <v>#N/A</v>
      </c>
      <c r="N5795" t="e">
        <f>VLOOKUP($A5795,授权!$A$1:$J$5305,COLUMN(E5796),FALSE)</f>
        <v>#N/A</v>
      </c>
      <c r="O5795" t="e">
        <f>VLOOKUP($A5795,授权!$A$1:$J$5305,COLUMN(F5796),FALSE)</f>
        <v>#N/A</v>
      </c>
      <c r="P5795" t="e">
        <f>VLOOKUP($A5795,授权!$A$1:$J$5305,COLUMN(G5796),FALSE)</f>
        <v>#N/A</v>
      </c>
      <c r="Q5795" t="e">
        <f>VLOOKUP($A5795,授权!$A$1:$J$5305,COLUMN(H5796),FALSE)</f>
        <v>#N/A</v>
      </c>
      <c r="R5795" t="e">
        <f>VLOOKUP($A5795,授权!$A$1:$J$5305,COLUMN(I5796),FALSE)</f>
        <v>#N/A</v>
      </c>
      <c r="S5795" t="e">
        <f>VLOOKUP($A5795,授权!$A$1:$J$5305,COLUMN(J5796),FALSE)</f>
        <v>#N/A</v>
      </c>
    </row>
    <row r="5796" spans="1:19" x14ac:dyDescent="0.25">
      <c r="A5796" t="s">
        <v>5795</v>
      </c>
      <c r="B5796">
        <f>VLOOKUP(A5796,申请!A$1:J$5305,2,FALSE)</f>
        <v>4</v>
      </c>
      <c r="C5796">
        <f>VLOOKUP(A5796,申请!A$1:J$5305,3,FALSE)</f>
        <v>4</v>
      </c>
      <c r="D5796">
        <f>VLOOKUP(A5796,申请!A$1:J$5305,4,FALSE)</f>
        <v>0</v>
      </c>
      <c r="E5796">
        <f>VLOOKUP(A5796,申请!A$1:J$5305,5,FALSE)</f>
        <v>0</v>
      </c>
      <c r="F5796">
        <f>VLOOKUP(A5796,申请!A$1:J$5305,6,FALSE)</f>
        <v>5</v>
      </c>
      <c r="G5796">
        <f>VLOOKUP(A5796,申请!A$1:J$5305,7,FALSE)</f>
        <v>1</v>
      </c>
      <c r="H5796">
        <f>VLOOKUP(A5796,申请!A$1:J$5305,8,FALSE)</f>
        <v>0</v>
      </c>
      <c r="I5796">
        <f>VLOOKUP(A5796,申请!A$1:J$5305,9,FALSE)</f>
        <v>5</v>
      </c>
      <c r="J5796">
        <f>VLOOKUP(A5796,申请!A$1:J$5305,10,FALSE)</f>
        <v>0</v>
      </c>
      <c r="K5796" t="e">
        <f>VLOOKUP($A5796,授权!$A$1:$J$5305,COLUMN(B5797),FALSE)</f>
        <v>#N/A</v>
      </c>
      <c r="L5796" t="e">
        <f>VLOOKUP($A5796,授权!$A$1:$J$5305,COLUMN(C5797),FALSE)</f>
        <v>#N/A</v>
      </c>
      <c r="M5796" t="e">
        <f>VLOOKUP($A5796,授权!$A$1:$J$5305,COLUMN(D5797),FALSE)</f>
        <v>#N/A</v>
      </c>
      <c r="N5796" t="e">
        <f>VLOOKUP($A5796,授权!$A$1:$J$5305,COLUMN(E5797),FALSE)</f>
        <v>#N/A</v>
      </c>
      <c r="O5796" t="e">
        <f>VLOOKUP($A5796,授权!$A$1:$J$5305,COLUMN(F5797),FALSE)</f>
        <v>#N/A</v>
      </c>
      <c r="P5796" t="e">
        <f>VLOOKUP($A5796,授权!$A$1:$J$5305,COLUMN(G5797),FALSE)</f>
        <v>#N/A</v>
      </c>
      <c r="Q5796" t="e">
        <f>VLOOKUP($A5796,授权!$A$1:$J$5305,COLUMN(H5797),FALSE)</f>
        <v>#N/A</v>
      </c>
      <c r="R5796" t="e">
        <f>VLOOKUP($A5796,授权!$A$1:$J$5305,COLUMN(I5797),FALSE)</f>
        <v>#N/A</v>
      </c>
      <c r="S5796" t="e">
        <f>VLOOKUP($A5796,授权!$A$1:$J$5305,COLUMN(J5797),FALSE)</f>
        <v>#N/A</v>
      </c>
    </row>
    <row r="5797" spans="1:19" x14ac:dyDescent="0.25">
      <c r="A5797" t="s">
        <v>5796</v>
      </c>
      <c r="B5797">
        <f>VLOOKUP(A5797,申请!A$1:J$5305,2,FALSE)</f>
        <v>4</v>
      </c>
      <c r="C5797">
        <f>VLOOKUP(A5797,申请!A$1:J$5305,3,FALSE)</f>
        <v>4</v>
      </c>
      <c r="D5797">
        <f>VLOOKUP(A5797,申请!A$1:J$5305,4,FALSE)</f>
        <v>0</v>
      </c>
      <c r="E5797">
        <f>VLOOKUP(A5797,申请!A$1:J$5305,5,FALSE)</f>
        <v>0</v>
      </c>
      <c r="F5797">
        <f>VLOOKUP(A5797,申请!A$1:J$5305,6,FALSE)</f>
        <v>4</v>
      </c>
      <c r="G5797">
        <f>VLOOKUP(A5797,申请!A$1:J$5305,7,FALSE)</f>
        <v>1</v>
      </c>
      <c r="H5797">
        <f>VLOOKUP(A5797,申请!A$1:J$5305,8,FALSE)</f>
        <v>0</v>
      </c>
      <c r="I5797">
        <f>VLOOKUP(A5797,申请!A$1:J$5305,9,FALSE)</f>
        <v>4</v>
      </c>
      <c r="J5797">
        <f>VLOOKUP(A5797,申请!A$1:J$5305,10,FALSE)</f>
        <v>0</v>
      </c>
      <c r="K5797" t="e">
        <f>VLOOKUP($A5797,授权!$A$1:$J$5305,COLUMN(B5798),FALSE)</f>
        <v>#N/A</v>
      </c>
      <c r="L5797" t="e">
        <f>VLOOKUP($A5797,授权!$A$1:$J$5305,COLUMN(C5798),FALSE)</f>
        <v>#N/A</v>
      </c>
      <c r="M5797" t="e">
        <f>VLOOKUP($A5797,授权!$A$1:$J$5305,COLUMN(D5798),FALSE)</f>
        <v>#N/A</v>
      </c>
      <c r="N5797" t="e">
        <f>VLOOKUP($A5797,授权!$A$1:$J$5305,COLUMN(E5798),FALSE)</f>
        <v>#N/A</v>
      </c>
      <c r="O5797" t="e">
        <f>VLOOKUP($A5797,授权!$A$1:$J$5305,COLUMN(F5798),FALSE)</f>
        <v>#N/A</v>
      </c>
      <c r="P5797" t="e">
        <f>VLOOKUP($A5797,授权!$A$1:$J$5305,COLUMN(G5798),FALSE)</f>
        <v>#N/A</v>
      </c>
      <c r="Q5797" t="e">
        <f>VLOOKUP($A5797,授权!$A$1:$J$5305,COLUMN(H5798),FALSE)</f>
        <v>#N/A</v>
      </c>
      <c r="R5797" t="e">
        <f>VLOOKUP($A5797,授权!$A$1:$J$5305,COLUMN(I5798),FALSE)</f>
        <v>#N/A</v>
      </c>
      <c r="S5797" t="e">
        <f>VLOOKUP($A5797,授权!$A$1:$J$5305,COLUMN(J5798),FALSE)</f>
        <v>#N/A</v>
      </c>
    </row>
    <row r="5798" spans="1:19" x14ac:dyDescent="0.25">
      <c r="A5798" t="s">
        <v>5797</v>
      </c>
      <c r="B5798">
        <f>VLOOKUP(A5798,申请!A$1:J$5305,2,FALSE)</f>
        <v>2</v>
      </c>
      <c r="C5798">
        <f>VLOOKUP(A5798,申请!A$1:J$5305,3,FALSE)</f>
        <v>2</v>
      </c>
      <c r="D5798">
        <f>VLOOKUP(A5798,申请!A$1:J$5305,4,FALSE)</f>
        <v>0</v>
      </c>
      <c r="E5798">
        <f>VLOOKUP(A5798,申请!A$1:J$5305,5,FALSE)</f>
        <v>0</v>
      </c>
      <c r="F5798">
        <f>VLOOKUP(A5798,申请!A$1:J$5305,6,FALSE)</f>
        <v>2</v>
      </c>
      <c r="G5798">
        <f>VLOOKUP(A5798,申请!A$1:J$5305,7,FALSE)</f>
        <v>1</v>
      </c>
      <c r="H5798">
        <f>VLOOKUP(A5798,申请!A$1:J$5305,8,FALSE)</f>
        <v>0</v>
      </c>
      <c r="I5798">
        <f>VLOOKUP(A5798,申请!A$1:J$5305,9,FALSE)</f>
        <v>2</v>
      </c>
      <c r="J5798">
        <f>VLOOKUP(A5798,申请!A$1:J$5305,10,FALSE)</f>
        <v>0</v>
      </c>
      <c r="K5798" t="e">
        <f>VLOOKUP($A5798,授权!$A$1:$J$5305,COLUMN(B5799),FALSE)</f>
        <v>#N/A</v>
      </c>
      <c r="L5798" t="e">
        <f>VLOOKUP($A5798,授权!$A$1:$J$5305,COLUMN(C5799),FALSE)</f>
        <v>#N/A</v>
      </c>
      <c r="M5798" t="e">
        <f>VLOOKUP($A5798,授权!$A$1:$J$5305,COLUMN(D5799),FALSE)</f>
        <v>#N/A</v>
      </c>
      <c r="N5798" t="e">
        <f>VLOOKUP($A5798,授权!$A$1:$J$5305,COLUMN(E5799),FALSE)</f>
        <v>#N/A</v>
      </c>
      <c r="O5798" t="e">
        <f>VLOOKUP($A5798,授权!$A$1:$J$5305,COLUMN(F5799),FALSE)</f>
        <v>#N/A</v>
      </c>
      <c r="P5798" t="e">
        <f>VLOOKUP($A5798,授权!$A$1:$J$5305,COLUMN(G5799),FALSE)</f>
        <v>#N/A</v>
      </c>
      <c r="Q5798" t="e">
        <f>VLOOKUP($A5798,授权!$A$1:$J$5305,COLUMN(H5799),FALSE)</f>
        <v>#N/A</v>
      </c>
      <c r="R5798" t="e">
        <f>VLOOKUP($A5798,授权!$A$1:$J$5305,COLUMN(I5799),FALSE)</f>
        <v>#N/A</v>
      </c>
      <c r="S5798" t="e">
        <f>VLOOKUP($A5798,授权!$A$1:$J$5305,COLUMN(J5799),FALSE)</f>
        <v>#N/A</v>
      </c>
    </row>
    <row r="5799" spans="1:19" x14ac:dyDescent="0.25">
      <c r="A5799" t="s">
        <v>5798</v>
      </c>
      <c r="B5799">
        <f>VLOOKUP(A5799,申请!A$1:J$5305,2,FALSE)</f>
        <v>1</v>
      </c>
      <c r="C5799">
        <f>VLOOKUP(A5799,申请!A$1:J$5305,3,FALSE)</f>
        <v>1</v>
      </c>
      <c r="D5799">
        <f>VLOOKUP(A5799,申请!A$1:J$5305,4,FALSE)</f>
        <v>0</v>
      </c>
      <c r="E5799">
        <f>VLOOKUP(A5799,申请!A$1:J$5305,5,FALSE)</f>
        <v>0</v>
      </c>
      <c r="F5799">
        <f>VLOOKUP(A5799,申请!A$1:J$5305,6,FALSE)</f>
        <v>1</v>
      </c>
      <c r="G5799">
        <f>VLOOKUP(A5799,申请!A$1:J$5305,7,FALSE)</f>
        <v>1</v>
      </c>
      <c r="H5799">
        <f>VLOOKUP(A5799,申请!A$1:J$5305,8,FALSE)</f>
        <v>0</v>
      </c>
      <c r="I5799">
        <f>VLOOKUP(A5799,申请!A$1:J$5305,9,FALSE)</f>
        <v>1</v>
      </c>
      <c r="J5799">
        <f>VLOOKUP(A5799,申请!A$1:J$5305,10,FALSE)</f>
        <v>0</v>
      </c>
      <c r="K5799" t="e">
        <f>VLOOKUP($A5799,授权!$A$1:$J$5305,COLUMN(B5800),FALSE)</f>
        <v>#N/A</v>
      </c>
      <c r="L5799" t="e">
        <f>VLOOKUP($A5799,授权!$A$1:$J$5305,COLUMN(C5800),FALSE)</f>
        <v>#N/A</v>
      </c>
      <c r="M5799" t="e">
        <f>VLOOKUP($A5799,授权!$A$1:$J$5305,COLUMN(D5800),FALSE)</f>
        <v>#N/A</v>
      </c>
      <c r="N5799" t="e">
        <f>VLOOKUP($A5799,授权!$A$1:$J$5305,COLUMN(E5800),FALSE)</f>
        <v>#N/A</v>
      </c>
      <c r="O5799" t="e">
        <f>VLOOKUP($A5799,授权!$A$1:$J$5305,COLUMN(F5800),FALSE)</f>
        <v>#N/A</v>
      </c>
      <c r="P5799" t="e">
        <f>VLOOKUP($A5799,授权!$A$1:$J$5305,COLUMN(G5800),FALSE)</f>
        <v>#N/A</v>
      </c>
      <c r="Q5799" t="e">
        <f>VLOOKUP($A5799,授权!$A$1:$J$5305,COLUMN(H5800),FALSE)</f>
        <v>#N/A</v>
      </c>
      <c r="R5799" t="e">
        <f>VLOOKUP($A5799,授权!$A$1:$J$5305,COLUMN(I5800),FALSE)</f>
        <v>#N/A</v>
      </c>
      <c r="S5799" t="e">
        <f>VLOOKUP($A5799,授权!$A$1:$J$5305,COLUMN(J5800),FALSE)</f>
        <v>#N/A</v>
      </c>
    </row>
    <row r="5800" spans="1:19" x14ac:dyDescent="0.25">
      <c r="A5800" t="s">
        <v>5799</v>
      </c>
      <c r="B5800">
        <f>VLOOKUP(A5800,申请!A$1:J$5305,2,FALSE)</f>
        <v>1</v>
      </c>
      <c r="C5800">
        <f>VLOOKUP(A5800,申请!A$1:J$5305,3,FALSE)</f>
        <v>1</v>
      </c>
      <c r="D5800">
        <f>VLOOKUP(A5800,申请!A$1:J$5305,4,FALSE)</f>
        <v>0</v>
      </c>
      <c r="E5800">
        <f>VLOOKUP(A5800,申请!A$1:J$5305,5,FALSE)</f>
        <v>0</v>
      </c>
      <c r="F5800">
        <f>VLOOKUP(A5800,申请!A$1:J$5305,6,FALSE)</f>
        <v>1</v>
      </c>
      <c r="G5800">
        <f>VLOOKUP(A5800,申请!A$1:J$5305,7,FALSE)</f>
        <v>1</v>
      </c>
      <c r="H5800">
        <f>VLOOKUP(A5800,申请!A$1:J$5305,8,FALSE)</f>
        <v>0</v>
      </c>
      <c r="I5800">
        <f>VLOOKUP(A5800,申请!A$1:J$5305,9,FALSE)</f>
        <v>1</v>
      </c>
      <c r="J5800">
        <f>VLOOKUP(A5800,申请!A$1:J$5305,10,FALSE)</f>
        <v>0</v>
      </c>
      <c r="K5800" t="e">
        <f>VLOOKUP($A5800,授权!$A$1:$J$5305,COLUMN(B5801),FALSE)</f>
        <v>#N/A</v>
      </c>
      <c r="L5800" t="e">
        <f>VLOOKUP($A5800,授权!$A$1:$J$5305,COLUMN(C5801),FALSE)</f>
        <v>#N/A</v>
      </c>
      <c r="M5800" t="e">
        <f>VLOOKUP($A5800,授权!$A$1:$J$5305,COLUMN(D5801),FALSE)</f>
        <v>#N/A</v>
      </c>
      <c r="N5800" t="e">
        <f>VLOOKUP($A5800,授权!$A$1:$J$5305,COLUMN(E5801),FALSE)</f>
        <v>#N/A</v>
      </c>
      <c r="O5800" t="e">
        <f>VLOOKUP($A5800,授权!$A$1:$J$5305,COLUMN(F5801),FALSE)</f>
        <v>#N/A</v>
      </c>
      <c r="P5800" t="e">
        <f>VLOOKUP($A5800,授权!$A$1:$J$5305,COLUMN(G5801),FALSE)</f>
        <v>#N/A</v>
      </c>
      <c r="Q5800" t="e">
        <f>VLOOKUP($A5800,授权!$A$1:$J$5305,COLUMN(H5801),FALSE)</f>
        <v>#N/A</v>
      </c>
      <c r="R5800" t="e">
        <f>VLOOKUP($A5800,授权!$A$1:$J$5305,COLUMN(I5801),FALSE)</f>
        <v>#N/A</v>
      </c>
      <c r="S5800" t="e">
        <f>VLOOKUP($A5800,授权!$A$1:$J$5305,COLUMN(J5801),FALSE)</f>
        <v>#N/A</v>
      </c>
    </row>
    <row r="5801" spans="1:19" x14ac:dyDescent="0.25">
      <c r="A5801" t="s">
        <v>5800</v>
      </c>
      <c r="B5801">
        <f>VLOOKUP(A5801,申请!A$1:J$5305,2,FALSE)</f>
        <v>3</v>
      </c>
      <c r="C5801">
        <f>VLOOKUP(A5801,申请!A$1:J$5305,3,FALSE)</f>
        <v>3</v>
      </c>
      <c r="D5801">
        <f>VLOOKUP(A5801,申请!A$1:J$5305,4,FALSE)</f>
        <v>0</v>
      </c>
      <c r="E5801">
        <f>VLOOKUP(A5801,申请!A$1:J$5305,5,FALSE)</f>
        <v>1</v>
      </c>
      <c r="F5801">
        <f>VLOOKUP(A5801,申请!A$1:J$5305,6,FALSE)</f>
        <v>3</v>
      </c>
      <c r="G5801">
        <f>VLOOKUP(A5801,申请!A$1:J$5305,7,FALSE)</f>
        <v>1</v>
      </c>
      <c r="H5801">
        <f>VLOOKUP(A5801,申请!A$1:J$5305,8,FALSE)</f>
        <v>0</v>
      </c>
      <c r="I5801">
        <f>VLOOKUP(A5801,申请!A$1:J$5305,9,FALSE)</f>
        <v>3</v>
      </c>
      <c r="J5801">
        <f>VLOOKUP(A5801,申请!A$1:J$5305,10,FALSE)</f>
        <v>0</v>
      </c>
      <c r="K5801" t="e">
        <f>VLOOKUP($A5801,授权!$A$1:$J$5305,COLUMN(B5802),FALSE)</f>
        <v>#N/A</v>
      </c>
      <c r="L5801" t="e">
        <f>VLOOKUP($A5801,授权!$A$1:$J$5305,COLUMN(C5802),FALSE)</f>
        <v>#N/A</v>
      </c>
      <c r="M5801" t="e">
        <f>VLOOKUP($A5801,授权!$A$1:$J$5305,COLUMN(D5802),FALSE)</f>
        <v>#N/A</v>
      </c>
      <c r="N5801" t="e">
        <f>VLOOKUP($A5801,授权!$A$1:$J$5305,COLUMN(E5802),FALSE)</f>
        <v>#N/A</v>
      </c>
      <c r="O5801" t="e">
        <f>VLOOKUP($A5801,授权!$A$1:$J$5305,COLUMN(F5802),FALSE)</f>
        <v>#N/A</v>
      </c>
      <c r="P5801" t="e">
        <f>VLOOKUP($A5801,授权!$A$1:$J$5305,COLUMN(G5802),FALSE)</f>
        <v>#N/A</v>
      </c>
      <c r="Q5801" t="e">
        <f>VLOOKUP($A5801,授权!$A$1:$J$5305,COLUMN(H5802),FALSE)</f>
        <v>#N/A</v>
      </c>
      <c r="R5801" t="e">
        <f>VLOOKUP($A5801,授权!$A$1:$J$5305,COLUMN(I5802),FALSE)</f>
        <v>#N/A</v>
      </c>
      <c r="S5801" t="e">
        <f>VLOOKUP($A5801,授权!$A$1:$J$5305,COLUMN(J5802),FALSE)</f>
        <v>#N/A</v>
      </c>
    </row>
    <row r="5802" spans="1:19" x14ac:dyDescent="0.25">
      <c r="A5802" t="s">
        <v>5801</v>
      </c>
      <c r="B5802">
        <f>VLOOKUP(A5802,申请!A$1:J$5305,2,FALSE)</f>
        <v>1</v>
      </c>
      <c r="C5802">
        <f>VLOOKUP(A5802,申请!A$1:J$5305,3,FALSE)</f>
        <v>1</v>
      </c>
      <c r="D5802">
        <f>VLOOKUP(A5802,申请!A$1:J$5305,4,FALSE)</f>
        <v>0</v>
      </c>
      <c r="E5802">
        <f>VLOOKUP(A5802,申请!A$1:J$5305,5,FALSE)</f>
        <v>0</v>
      </c>
      <c r="F5802">
        <f>VLOOKUP(A5802,申请!A$1:J$5305,6,FALSE)</f>
        <v>1</v>
      </c>
      <c r="G5802">
        <f>VLOOKUP(A5802,申请!A$1:J$5305,7,FALSE)</f>
        <v>1</v>
      </c>
      <c r="H5802">
        <f>VLOOKUP(A5802,申请!A$1:J$5305,8,FALSE)</f>
        <v>0</v>
      </c>
      <c r="I5802">
        <f>VLOOKUP(A5802,申请!A$1:J$5305,9,FALSE)</f>
        <v>1</v>
      </c>
      <c r="J5802">
        <f>VLOOKUP(A5802,申请!A$1:J$5305,10,FALSE)</f>
        <v>0</v>
      </c>
      <c r="K5802" t="e">
        <f>VLOOKUP($A5802,授权!$A$1:$J$5305,COLUMN(B5803),FALSE)</f>
        <v>#N/A</v>
      </c>
      <c r="L5802" t="e">
        <f>VLOOKUP($A5802,授权!$A$1:$J$5305,COLUMN(C5803),FALSE)</f>
        <v>#N/A</v>
      </c>
      <c r="M5802" t="e">
        <f>VLOOKUP($A5802,授权!$A$1:$J$5305,COLUMN(D5803),FALSE)</f>
        <v>#N/A</v>
      </c>
      <c r="N5802" t="e">
        <f>VLOOKUP($A5802,授权!$A$1:$J$5305,COLUMN(E5803),FALSE)</f>
        <v>#N/A</v>
      </c>
      <c r="O5802" t="e">
        <f>VLOOKUP($A5802,授权!$A$1:$J$5305,COLUMN(F5803),FALSE)</f>
        <v>#N/A</v>
      </c>
      <c r="P5802" t="e">
        <f>VLOOKUP($A5802,授权!$A$1:$J$5305,COLUMN(G5803),FALSE)</f>
        <v>#N/A</v>
      </c>
      <c r="Q5802" t="e">
        <f>VLOOKUP($A5802,授权!$A$1:$J$5305,COLUMN(H5803),FALSE)</f>
        <v>#N/A</v>
      </c>
      <c r="R5802" t="e">
        <f>VLOOKUP($A5802,授权!$A$1:$J$5305,COLUMN(I5803),FALSE)</f>
        <v>#N/A</v>
      </c>
      <c r="S5802" t="e">
        <f>VLOOKUP($A5802,授权!$A$1:$J$5305,COLUMN(J5803),FALSE)</f>
        <v>#N/A</v>
      </c>
    </row>
    <row r="5803" spans="1:19" x14ac:dyDescent="0.25">
      <c r="A5803" t="s">
        <v>5802</v>
      </c>
      <c r="B5803">
        <f>VLOOKUP(A5803,申请!A$1:J$5305,2,FALSE)</f>
        <v>3</v>
      </c>
      <c r="C5803">
        <f>VLOOKUP(A5803,申请!A$1:J$5305,3,FALSE)</f>
        <v>0</v>
      </c>
      <c r="D5803">
        <f>VLOOKUP(A5803,申请!A$1:J$5305,4,FALSE)</f>
        <v>3</v>
      </c>
      <c r="E5803">
        <f>VLOOKUP(A5803,申请!A$1:J$5305,5,FALSE)</f>
        <v>11</v>
      </c>
      <c r="F5803">
        <f>VLOOKUP(A5803,申请!A$1:J$5305,6,FALSE)</f>
        <v>3</v>
      </c>
      <c r="G5803">
        <f>VLOOKUP(A5803,申请!A$1:J$5305,7,FALSE)</f>
        <v>0</v>
      </c>
      <c r="H5803">
        <f>VLOOKUP(A5803,申请!A$1:J$5305,8,FALSE)</f>
        <v>1</v>
      </c>
      <c r="I5803">
        <f>VLOOKUP(A5803,申请!A$1:J$5305,9,FALSE)</f>
        <v>3</v>
      </c>
      <c r="J5803">
        <f>VLOOKUP(A5803,申请!A$1:J$5305,10,FALSE)</f>
        <v>0</v>
      </c>
      <c r="K5803" t="e">
        <f>VLOOKUP($A5803,授权!$A$1:$J$5305,COLUMN(B5804),FALSE)</f>
        <v>#N/A</v>
      </c>
      <c r="L5803" t="e">
        <f>VLOOKUP($A5803,授权!$A$1:$J$5305,COLUMN(C5804),FALSE)</f>
        <v>#N/A</v>
      </c>
      <c r="M5803" t="e">
        <f>VLOOKUP($A5803,授权!$A$1:$J$5305,COLUMN(D5804),FALSE)</f>
        <v>#N/A</v>
      </c>
      <c r="N5803" t="e">
        <f>VLOOKUP($A5803,授权!$A$1:$J$5305,COLUMN(E5804),FALSE)</f>
        <v>#N/A</v>
      </c>
      <c r="O5803" t="e">
        <f>VLOOKUP($A5803,授权!$A$1:$J$5305,COLUMN(F5804),FALSE)</f>
        <v>#N/A</v>
      </c>
      <c r="P5803" t="e">
        <f>VLOOKUP($A5803,授权!$A$1:$J$5305,COLUMN(G5804),FALSE)</f>
        <v>#N/A</v>
      </c>
      <c r="Q5803" t="e">
        <f>VLOOKUP($A5803,授权!$A$1:$J$5305,COLUMN(H5804),FALSE)</f>
        <v>#N/A</v>
      </c>
      <c r="R5803" t="e">
        <f>VLOOKUP($A5803,授权!$A$1:$J$5305,COLUMN(I5804),FALSE)</f>
        <v>#N/A</v>
      </c>
      <c r="S5803" t="e">
        <f>VLOOKUP($A5803,授权!$A$1:$J$5305,COLUMN(J5804),FALSE)</f>
        <v>#N/A</v>
      </c>
    </row>
    <row r="5804" spans="1:19" x14ac:dyDescent="0.25">
      <c r="A5804" t="s">
        <v>5803</v>
      </c>
      <c r="B5804">
        <f>VLOOKUP(A5804,申请!A$1:J$5305,2,FALSE)</f>
        <v>2</v>
      </c>
      <c r="C5804">
        <f>VLOOKUP(A5804,申请!A$1:J$5305,3,FALSE)</f>
        <v>0</v>
      </c>
      <c r="D5804">
        <f>VLOOKUP(A5804,申请!A$1:J$5305,4,FALSE)</f>
        <v>2</v>
      </c>
      <c r="E5804">
        <f>VLOOKUP(A5804,申请!A$1:J$5305,5,FALSE)</f>
        <v>3</v>
      </c>
      <c r="F5804">
        <f>VLOOKUP(A5804,申请!A$1:J$5305,6,FALSE)</f>
        <v>2</v>
      </c>
      <c r="G5804">
        <f>VLOOKUP(A5804,申请!A$1:J$5305,7,FALSE)</f>
        <v>0</v>
      </c>
      <c r="H5804">
        <f>VLOOKUP(A5804,申请!A$1:J$5305,8,FALSE)</f>
        <v>1</v>
      </c>
      <c r="I5804">
        <f>VLOOKUP(A5804,申请!A$1:J$5305,9,FALSE)</f>
        <v>2</v>
      </c>
      <c r="J5804">
        <f>VLOOKUP(A5804,申请!A$1:J$5305,10,FALSE)</f>
        <v>0</v>
      </c>
      <c r="K5804" t="e">
        <f>VLOOKUP($A5804,授权!$A$1:$J$5305,COLUMN(B5805),FALSE)</f>
        <v>#N/A</v>
      </c>
      <c r="L5804" t="e">
        <f>VLOOKUP($A5804,授权!$A$1:$J$5305,COLUMN(C5805),FALSE)</f>
        <v>#N/A</v>
      </c>
      <c r="M5804" t="e">
        <f>VLOOKUP($A5804,授权!$A$1:$J$5305,COLUMN(D5805),FALSE)</f>
        <v>#N/A</v>
      </c>
      <c r="N5804" t="e">
        <f>VLOOKUP($A5804,授权!$A$1:$J$5305,COLUMN(E5805),FALSE)</f>
        <v>#N/A</v>
      </c>
      <c r="O5804" t="e">
        <f>VLOOKUP($A5804,授权!$A$1:$J$5305,COLUMN(F5805),FALSE)</f>
        <v>#N/A</v>
      </c>
      <c r="P5804" t="e">
        <f>VLOOKUP($A5804,授权!$A$1:$J$5305,COLUMN(G5805),FALSE)</f>
        <v>#N/A</v>
      </c>
      <c r="Q5804" t="e">
        <f>VLOOKUP($A5804,授权!$A$1:$J$5305,COLUMN(H5805),FALSE)</f>
        <v>#N/A</v>
      </c>
      <c r="R5804" t="e">
        <f>VLOOKUP($A5804,授权!$A$1:$J$5305,COLUMN(I5805),FALSE)</f>
        <v>#N/A</v>
      </c>
      <c r="S5804" t="e">
        <f>VLOOKUP($A5804,授权!$A$1:$J$5305,COLUMN(J5805),FALSE)</f>
        <v>#N/A</v>
      </c>
    </row>
    <row r="5805" spans="1:19" x14ac:dyDescent="0.25">
      <c r="A5805" t="s">
        <v>5804</v>
      </c>
      <c r="B5805">
        <f>VLOOKUP(A5805,申请!A$1:J$5305,2,FALSE)</f>
        <v>3</v>
      </c>
      <c r="C5805">
        <f>VLOOKUP(A5805,申请!A$1:J$5305,3,FALSE)</f>
        <v>3</v>
      </c>
      <c r="D5805">
        <f>VLOOKUP(A5805,申请!A$1:J$5305,4,FALSE)</f>
        <v>0</v>
      </c>
      <c r="E5805">
        <f>VLOOKUP(A5805,申请!A$1:J$5305,5,FALSE)</f>
        <v>6</v>
      </c>
      <c r="F5805">
        <f>VLOOKUP(A5805,申请!A$1:J$5305,6,FALSE)</f>
        <v>5</v>
      </c>
      <c r="G5805">
        <f>VLOOKUP(A5805,申请!A$1:J$5305,7,FALSE)</f>
        <v>1</v>
      </c>
      <c r="H5805">
        <f>VLOOKUP(A5805,申请!A$1:J$5305,8,FALSE)</f>
        <v>0</v>
      </c>
      <c r="I5805">
        <f>VLOOKUP(A5805,申请!A$1:J$5305,9,FALSE)</f>
        <v>5</v>
      </c>
      <c r="J5805">
        <f>VLOOKUP(A5805,申请!A$1:J$5305,10,FALSE)</f>
        <v>0</v>
      </c>
      <c r="K5805" t="e">
        <f>VLOOKUP($A5805,授权!$A$1:$J$5305,COLUMN(B5806),FALSE)</f>
        <v>#N/A</v>
      </c>
      <c r="L5805" t="e">
        <f>VLOOKUP($A5805,授权!$A$1:$J$5305,COLUMN(C5806),FALSE)</f>
        <v>#N/A</v>
      </c>
      <c r="M5805" t="e">
        <f>VLOOKUP($A5805,授权!$A$1:$J$5305,COLUMN(D5806),FALSE)</f>
        <v>#N/A</v>
      </c>
      <c r="N5805" t="e">
        <f>VLOOKUP($A5805,授权!$A$1:$J$5305,COLUMN(E5806),FALSE)</f>
        <v>#N/A</v>
      </c>
      <c r="O5805" t="e">
        <f>VLOOKUP($A5805,授权!$A$1:$J$5305,COLUMN(F5806),FALSE)</f>
        <v>#N/A</v>
      </c>
      <c r="P5805" t="e">
        <f>VLOOKUP($A5805,授权!$A$1:$J$5305,COLUMN(G5806),FALSE)</f>
        <v>#N/A</v>
      </c>
      <c r="Q5805" t="e">
        <f>VLOOKUP($A5805,授权!$A$1:$J$5305,COLUMN(H5806),FALSE)</f>
        <v>#N/A</v>
      </c>
      <c r="R5805" t="e">
        <f>VLOOKUP($A5805,授权!$A$1:$J$5305,COLUMN(I5806),FALSE)</f>
        <v>#N/A</v>
      </c>
      <c r="S5805" t="e">
        <f>VLOOKUP($A5805,授权!$A$1:$J$5305,COLUMN(J5806),FALSE)</f>
        <v>#N/A</v>
      </c>
    </row>
    <row r="5806" spans="1:19" x14ac:dyDescent="0.25">
      <c r="A5806" t="s">
        <v>5805</v>
      </c>
      <c r="B5806">
        <f>VLOOKUP(A5806,申请!A$1:J$5305,2,FALSE)</f>
        <v>1</v>
      </c>
      <c r="C5806">
        <f>VLOOKUP(A5806,申请!A$1:J$5305,3,FALSE)</f>
        <v>1</v>
      </c>
      <c r="D5806">
        <f>VLOOKUP(A5806,申请!A$1:J$5305,4,FALSE)</f>
        <v>0</v>
      </c>
      <c r="E5806">
        <f>VLOOKUP(A5806,申请!A$1:J$5305,5,FALSE)</f>
        <v>1</v>
      </c>
      <c r="F5806">
        <f>VLOOKUP(A5806,申请!A$1:J$5305,6,FALSE)</f>
        <v>2</v>
      </c>
      <c r="G5806">
        <f>VLOOKUP(A5806,申请!A$1:J$5305,7,FALSE)</f>
        <v>1</v>
      </c>
      <c r="H5806">
        <f>VLOOKUP(A5806,申请!A$1:J$5305,8,FALSE)</f>
        <v>0</v>
      </c>
      <c r="I5806">
        <f>VLOOKUP(A5806,申请!A$1:J$5305,9,FALSE)</f>
        <v>2</v>
      </c>
      <c r="J5806">
        <f>VLOOKUP(A5806,申请!A$1:J$5305,10,FALSE)</f>
        <v>0</v>
      </c>
      <c r="K5806" t="e">
        <f>VLOOKUP($A5806,授权!$A$1:$J$5305,COLUMN(B5807),FALSE)</f>
        <v>#N/A</v>
      </c>
      <c r="L5806" t="e">
        <f>VLOOKUP($A5806,授权!$A$1:$J$5305,COLUMN(C5807),FALSE)</f>
        <v>#N/A</v>
      </c>
      <c r="M5806" t="e">
        <f>VLOOKUP($A5806,授权!$A$1:$J$5305,COLUMN(D5807),FALSE)</f>
        <v>#N/A</v>
      </c>
      <c r="N5806" t="e">
        <f>VLOOKUP($A5806,授权!$A$1:$J$5305,COLUMN(E5807),FALSE)</f>
        <v>#N/A</v>
      </c>
      <c r="O5806" t="e">
        <f>VLOOKUP($A5806,授权!$A$1:$J$5305,COLUMN(F5807),FALSE)</f>
        <v>#N/A</v>
      </c>
      <c r="P5806" t="e">
        <f>VLOOKUP($A5806,授权!$A$1:$J$5305,COLUMN(G5807),FALSE)</f>
        <v>#N/A</v>
      </c>
      <c r="Q5806" t="e">
        <f>VLOOKUP($A5806,授权!$A$1:$J$5305,COLUMN(H5807),FALSE)</f>
        <v>#N/A</v>
      </c>
      <c r="R5806" t="e">
        <f>VLOOKUP($A5806,授权!$A$1:$J$5305,COLUMN(I5807),FALSE)</f>
        <v>#N/A</v>
      </c>
      <c r="S5806" t="e">
        <f>VLOOKUP($A5806,授权!$A$1:$J$5305,COLUMN(J5807),FALSE)</f>
        <v>#N/A</v>
      </c>
    </row>
    <row r="5807" spans="1:19" x14ac:dyDescent="0.25">
      <c r="A5807" t="s">
        <v>5806</v>
      </c>
      <c r="B5807">
        <f>VLOOKUP(A5807,申请!A$1:J$5305,2,FALSE)</f>
        <v>4</v>
      </c>
      <c r="C5807">
        <f>VLOOKUP(A5807,申请!A$1:J$5305,3,FALSE)</f>
        <v>2</v>
      </c>
      <c r="D5807">
        <f>VLOOKUP(A5807,申请!A$1:J$5305,4,FALSE)</f>
        <v>2</v>
      </c>
      <c r="E5807">
        <f>VLOOKUP(A5807,申请!A$1:J$5305,5,FALSE)</f>
        <v>9</v>
      </c>
      <c r="F5807">
        <f>VLOOKUP(A5807,申请!A$1:J$5305,6,FALSE)</f>
        <v>4</v>
      </c>
      <c r="G5807">
        <f>VLOOKUP(A5807,申请!A$1:J$5305,7,FALSE)</f>
        <v>0.5</v>
      </c>
      <c r="H5807">
        <f>VLOOKUP(A5807,申请!A$1:J$5305,8,FALSE)</f>
        <v>0.5</v>
      </c>
      <c r="I5807">
        <f>VLOOKUP(A5807,申请!A$1:J$5305,9,FALSE)</f>
        <v>4</v>
      </c>
      <c r="J5807">
        <f>VLOOKUP(A5807,申请!A$1:J$5305,10,FALSE)</f>
        <v>0</v>
      </c>
      <c r="K5807" t="e">
        <f>VLOOKUP($A5807,授权!$A$1:$J$5305,COLUMN(B5808),FALSE)</f>
        <v>#N/A</v>
      </c>
      <c r="L5807" t="e">
        <f>VLOOKUP($A5807,授权!$A$1:$J$5305,COLUMN(C5808),FALSE)</f>
        <v>#N/A</v>
      </c>
      <c r="M5807" t="e">
        <f>VLOOKUP($A5807,授权!$A$1:$J$5305,COLUMN(D5808),FALSE)</f>
        <v>#N/A</v>
      </c>
      <c r="N5807" t="e">
        <f>VLOOKUP($A5807,授权!$A$1:$J$5305,COLUMN(E5808),FALSE)</f>
        <v>#N/A</v>
      </c>
      <c r="O5807" t="e">
        <f>VLOOKUP($A5807,授权!$A$1:$J$5305,COLUMN(F5808),FALSE)</f>
        <v>#N/A</v>
      </c>
      <c r="P5807" t="e">
        <f>VLOOKUP($A5807,授权!$A$1:$J$5305,COLUMN(G5808),FALSE)</f>
        <v>#N/A</v>
      </c>
      <c r="Q5807" t="e">
        <f>VLOOKUP($A5807,授权!$A$1:$J$5305,COLUMN(H5808),FALSE)</f>
        <v>#N/A</v>
      </c>
      <c r="R5807" t="e">
        <f>VLOOKUP($A5807,授权!$A$1:$J$5305,COLUMN(I5808),FALSE)</f>
        <v>#N/A</v>
      </c>
      <c r="S5807" t="e">
        <f>VLOOKUP($A5807,授权!$A$1:$J$5305,COLUMN(J5808),FALSE)</f>
        <v>#N/A</v>
      </c>
    </row>
    <row r="5808" spans="1:19" x14ac:dyDescent="0.25">
      <c r="A5808" t="s">
        <v>5807</v>
      </c>
      <c r="B5808">
        <f>VLOOKUP(A5808,申请!A$1:J$5305,2,FALSE)</f>
        <v>1</v>
      </c>
      <c r="C5808">
        <f>VLOOKUP(A5808,申请!A$1:J$5305,3,FALSE)</f>
        <v>0</v>
      </c>
      <c r="D5808">
        <f>VLOOKUP(A5808,申请!A$1:J$5305,4,FALSE)</f>
        <v>1</v>
      </c>
      <c r="E5808">
        <f>VLOOKUP(A5808,申请!A$1:J$5305,5,FALSE)</f>
        <v>0</v>
      </c>
      <c r="F5808">
        <f>VLOOKUP(A5808,申请!A$1:J$5305,6,FALSE)</f>
        <v>1</v>
      </c>
      <c r="G5808">
        <f>VLOOKUP(A5808,申请!A$1:J$5305,7,FALSE)</f>
        <v>0</v>
      </c>
      <c r="H5808">
        <f>VLOOKUP(A5808,申请!A$1:J$5305,8,FALSE)</f>
        <v>1</v>
      </c>
      <c r="I5808">
        <f>VLOOKUP(A5808,申请!A$1:J$5305,9,FALSE)</f>
        <v>1</v>
      </c>
      <c r="J5808">
        <f>VLOOKUP(A5808,申请!A$1:J$5305,10,FALSE)</f>
        <v>0</v>
      </c>
      <c r="K5808" t="e">
        <f>VLOOKUP($A5808,授权!$A$1:$J$5305,COLUMN(B5809),FALSE)</f>
        <v>#N/A</v>
      </c>
      <c r="L5808" t="e">
        <f>VLOOKUP($A5808,授权!$A$1:$J$5305,COLUMN(C5809),FALSE)</f>
        <v>#N/A</v>
      </c>
      <c r="M5808" t="e">
        <f>VLOOKUP($A5808,授权!$A$1:$J$5305,COLUMN(D5809),FALSE)</f>
        <v>#N/A</v>
      </c>
      <c r="N5808" t="e">
        <f>VLOOKUP($A5808,授权!$A$1:$J$5305,COLUMN(E5809),FALSE)</f>
        <v>#N/A</v>
      </c>
      <c r="O5808" t="e">
        <f>VLOOKUP($A5808,授权!$A$1:$J$5305,COLUMN(F5809),FALSE)</f>
        <v>#N/A</v>
      </c>
      <c r="P5808" t="e">
        <f>VLOOKUP($A5808,授权!$A$1:$J$5305,COLUMN(G5809),FALSE)</f>
        <v>#N/A</v>
      </c>
      <c r="Q5808" t="e">
        <f>VLOOKUP($A5808,授权!$A$1:$J$5305,COLUMN(H5809),FALSE)</f>
        <v>#N/A</v>
      </c>
      <c r="R5808" t="e">
        <f>VLOOKUP($A5808,授权!$A$1:$J$5305,COLUMN(I5809),FALSE)</f>
        <v>#N/A</v>
      </c>
      <c r="S5808" t="e">
        <f>VLOOKUP($A5808,授权!$A$1:$J$5305,COLUMN(J5809),FALSE)</f>
        <v>#N/A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52"/>
  <sheetViews>
    <sheetView workbookViewId="0">
      <selection sqref="A1:XFD1048576"/>
    </sheetView>
  </sheetViews>
  <sheetFormatPr defaultRowHeight="13.8" x14ac:dyDescent="0.25"/>
  <cols>
    <col min="1" max="1" width="51.21875" customWidth="1"/>
    <col min="2" max="3" width="13" bestFit="1" customWidth="1"/>
    <col min="4" max="4" width="13" style="1" customWidth="1"/>
    <col min="5" max="5" width="9" bestFit="1" customWidth="1"/>
    <col min="6" max="7" width="12.77734375" style="1" bestFit="1" customWidth="1"/>
    <col min="8" max="9" width="8.88671875" style="1"/>
  </cols>
  <sheetData>
    <row r="1" spans="1:9" x14ac:dyDescent="0.25">
      <c r="A1" t="s">
        <v>0</v>
      </c>
      <c r="B1" t="s">
        <v>5828</v>
      </c>
      <c r="C1" t="s">
        <v>5831</v>
      </c>
      <c r="D1" s="1" t="s">
        <v>5836</v>
      </c>
      <c r="E1" t="s">
        <v>5834</v>
      </c>
      <c r="F1" s="1" t="s">
        <v>5829</v>
      </c>
      <c r="G1" s="1" t="s">
        <v>5832</v>
      </c>
      <c r="H1" s="1" t="s">
        <v>5833</v>
      </c>
      <c r="I1" s="1" t="s">
        <v>5830</v>
      </c>
    </row>
    <row r="2" spans="1:9" x14ac:dyDescent="0.25">
      <c r="A2" t="s">
        <v>1</v>
      </c>
      <c r="B2">
        <v>54030</v>
      </c>
      <c r="C2">
        <v>12123</v>
      </c>
    </row>
    <row r="3" spans="1:9" x14ac:dyDescent="0.25">
      <c r="A3" t="s">
        <v>5837</v>
      </c>
      <c r="B3">
        <v>1154</v>
      </c>
      <c r="C3">
        <v>407</v>
      </c>
      <c r="D3" s="1">
        <f t="shared" ref="D3:D34" si="0">C3/B3</f>
        <v>0.35268630849220106</v>
      </c>
      <c r="E3">
        <v>685</v>
      </c>
      <c r="F3" s="1">
        <v>0.79462738301559788</v>
      </c>
      <c r="G3" s="1">
        <v>0.62393162393162394</v>
      </c>
      <c r="H3" s="1">
        <v>0</v>
      </c>
      <c r="I3" s="1">
        <v>-0.20537261698440207</v>
      </c>
    </row>
    <row r="4" spans="1:9" x14ac:dyDescent="0.25">
      <c r="A4" t="s">
        <v>2385</v>
      </c>
      <c r="B4">
        <v>585</v>
      </c>
      <c r="C4">
        <v>334</v>
      </c>
      <c r="D4" s="1">
        <f t="shared" si="0"/>
        <v>0.57094017094017091</v>
      </c>
      <c r="E4">
        <v>365</v>
      </c>
      <c r="F4" s="1">
        <v>0.75555555555555554</v>
      </c>
      <c r="G4" s="1">
        <v>0.16603053435114504</v>
      </c>
      <c r="H4" s="1">
        <v>0</v>
      </c>
      <c r="I4" s="1">
        <v>-0.24444444444444444</v>
      </c>
    </row>
    <row r="5" spans="1:9" x14ac:dyDescent="0.25">
      <c r="A5" t="s">
        <v>2342</v>
      </c>
      <c r="B5">
        <v>524</v>
      </c>
      <c r="C5">
        <v>91</v>
      </c>
      <c r="D5" s="1">
        <f t="shared" si="0"/>
        <v>0.17366412213740459</v>
      </c>
      <c r="E5">
        <v>87</v>
      </c>
      <c r="F5" s="1">
        <v>0.92938931297709926</v>
      </c>
      <c r="G5" s="1">
        <v>0.47892720306513409</v>
      </c>
      <c r="H5" s="1">
        <v>0</v>
      </c>
      <c r="I5" s="1">
        <v>-7.061068702290077E-2</v>
      </c>
    </row>
    <row r="6" spans="1:9" x14ac:dyDescent="0.25">
      <c r="A6" t="s">
        <v>2495</v>
      </c>
      <c r="B6">
        <v>522</v>
      </c>
      <c r="C6">
        <v>0</v>
      </c>
      <c r="D6" s="1">
        <f t="shared" si="0"/>
        <v>0</v>
      </c>
      <c r="E6">
        <v>250</v>
      </c>
      <c r="F6" s="1">
        <v>0.39272030651340994</v>
      </c>
      <c r="G6" s="1">
        <v>0.80080482897384309</v>
      </c>
      <c r="H6" s="1">
        <v>8.8122605363984668E-2</v>
      </c>
      <c r="I6" s="1">
        <v>-0.60727969348659006</v>
      </c>
    </row>
    <row r="7" spans="1:9" x14ac:dyDescent="0.25">
      <c r="A7" t="s">
        <v>1780</v>
      </c>
      <c r="B7">
        <v>497</v>
      </c>
      <c r="C7">
        <v>183</v>
      </c>
      <c r="D7" s="1">
        <f t="shared" si="0"/>
        <v>0.36820925553319922</v>
      </c>
      <c r="E7">
        <v>398</v>
      </c>
      <c r="F7" s="1">
        <v>0.81488933601609659</v>
      </c>
      <c r="G7" s="1">
        <v>0.71561771561771559</v>
      </c>
      <c r="H7" s="1">
        <v>0</v>
      </c>
      <c r="I7" s="1">
        <v>-0.18511066398390341</v>
      </c>
    </row>
    <row r="8" spans="1:9" x14ac:dyDescent="0.25">
      <c r="A8" t="s">
        <v>883</v>
      </c>
      <c r="B8">
        <v>429</v>
      </c>
      <c r="C8">
        <v>187</v>
      </c>
      <c r="D8" s="1">
        <f t="shared" si="0"/>
        <v>0.4358974358974359</v>
      </c>
      <c r="E8">
        <v>307</v>
      </c>
      <c r="F8" s="1">
        <v>0.4592074592074592</v>
      </c>
      <c r="G8" s="1">
        <v>7.0257611241217793E-2</v>
      </c>
      <c r="H8" s="1">
        <v>0</v>
      </c>
      <c r="I8" s="1">
        <v>-0.5407925407925408</v>
      </c>
    </row>
    <row r="9" spans="1:9" x14ac:dyDescent="0.25">
      <c r="A9" t="s">
        <v>54</v>
      </c>
      <c r="B9">
        <v>427</v>
      </c>
      <c r="C9">
        <v>12</v>
      </c>
      <c r="D9" s="1">
        <f t="shared" si="0"/>
        <v>2.8103044496487119E-2</v>
      </c>
      <c r="E9">
        <v>30</v>
      </c>
      <c r="F9" s="1">
        <v>0.99765807962529274</v>
      </c>
      <c r="G9" s="1">
        <v>0.44117647058823528</v>
      </c>
      <c r="H9" s="1">
        <v>2.34192037470726E-3</v>
      </c>
      <c r="I9" s="1">
        <v>-2.34192037470726E-3</v>
      </c>
    </row>
    <row r="10" spans="1:9" x14ac:dyDescent="0.25">
      <c r="A10" t="s">
        <v>3608</v>
      </c>
      <c r="B10">
        <v>374</v>
      </c>
      <c r="C10">
        <v>0</v>
      </c>
      <c r="D10" s="1">
        <f t="shared" si="0"/>
        <v>0</v>
      </c>
      <c r="E10">
        <v>165</v>
      </c>
      <c r="F10" s="1">
        <v>0.53743315508021394</v>
      </c>
      <c r="G10" s="1">
        <v>0.79892761394101874</v>
      </c>
      <c r="H10" s="1">
        <v>0</v>
      </c>
      <c r="I10" s="1">
        <v>-0.46256684491978611</v>
      </c>
    </row>
    <row r="11" spans="1:9" x14ac:dyDescent="0.25">
      <c r="A11" t="s">
        <v>5</v>
      </c>
      <c r="B11">
        <v>373</v>
      </c>
      <c r="C11">
        <v>225</v>
      </c>
      <c r="D11" s="1">
        <f t="shared" si="0"/>
        <v>0.60321715817694366</v>
      </c>
      <c r="E11">
        <v>298</v>
      </c>
      <c r="F11" s="1">
        <v>0.83914209115281502</v>
      </c>
      <c r="G11" s="1">
        <v>0.28531073446327682</v>
      </c>
      <c r="H11" s="1">
        <v>6.4343163538873996E-2</v>
      </c>
      <c r="I11" s="1">
        <v>-0.16085790884718498</v>
      </c>
    </row>
    <row r="12" spans="1:9" x14ac:dyDescent="0.25">
      <c r="A12" t="s">
        <v>3935</v>
      </c>
      <c r="B12">
        <v>354</v>
      </c>
      <c r="C12">
        <v>0</v>
      </c>
      <c r="D12" s="1">
        <f t="shared" si="0"/>
        <v>0</v>
      </c>
      <c r="E12">
        <v>101</v>
      </c>
      <c r="F12" s="1">
        <v>0.84745762711864403</v>
      </c>
      <c r="G12" s="1">
        <v>0.97118155619596547</v>
      </c>
      <c r="H12" s="1">
        <v>0</v>
      </c>
      <c r="I12" s="1">
        <v>-0.15254237288135594</v>
      </c>
    </row>
    <row r="13" spans="1:9" x14ac:dyDescent="0.25">
      <c r="A13" t="s">
        <v>5499</v>
      </c>
      <c r="B13">
        <v>347</v>
      </c>
      <c r="C13">
        <v>0</v>
      </c>
      <c r="D13" s="1">
        <f t="shared" si="0"/>
        <v>0</v>
      </c>
      <c r="E13">
        <v>337</v>
      </c>
      <c r="F13" s="1">
        <v>0.13256484149855907</v>
      </c>
      <c r="G13" s="1">
        <v>1.5260115606936415</v>
      </c>
      <c r="H13" s="1">
        <v>0</v>
      </c>
      <c r="I13" s="1">
        <v>-0.86743515850144093</v>
      </c>
    </row>
    <row r="14" spans="1:9" x14ac:dyDescent="0.25">
      <c r="A14" t="s">
        <v>13</v>
      </c>
      <c r="B14">
        <v>346</v>
      </c>
      <c r="C14">
        <v>188</v>
      </c>
      <c r="D14" s="1">
        <f t="shared" si="0"/>
        <v>0.54335260115606931</v>
      </c>
      <c r="E14">
        <v>528</v>
      </c>
      <c r="F14" s="1">
        <v>0.91618497109826591</v>
      </c>
      <c r="G14" s="1">
        <v>0.36245954692556637</v>
      </c>
      <c r="H14" s="1">
        <v>6.6473988439306353E-2</v>
      </c>
      <c r="I14" s="1">
        <v>-8.3815028901734104E-2</v>
      </c>
    </row>
    <row r="15" spans="1:9" x14ac:dyDescent="0.25">
      <c r="A15" t="s">
        <v>3263</v>
      </c>
      <c r="B15">
        <v>309</v>
      </c>
      <c r="C15">
        <v>0</v>
      </c>
      <c r="D15" s="1">
        <f t="shared" si="0"/>
        <v>0</v>
      </c>
      <c r="E15">
        <v>112</v>
      </c>
      <c r="F15" s="1">
        <v>0.60517799352750812</v>
      </c>
      <c r="G15" s="1">
        <v>0.61363636363636365</v>
      </c>
      <c r="H15" s="1">
        <v>0</v>
      </c>
      <c r="I15" s="1">
        <v>-0.39482200647249188</v>
      </c>
    </row>
    <row r="16" spans="1:9" x14ac:dyDescent="0.25">
      <c r="A16" t="s">
        <v>4721</v>
      </c>
      <c r="B16">
        <v>308</v>
      </c>
      <c r="C16">
        <v>0</v>
      </c>
      <c r="D16" s="1">
        <f t="shared" si="0"/>
        <v>0</v>
      </c>
      <c r="E16">
        <v>189</v>
      </c>
      <c r="F16" s="1">
        <v>6.1688311688311688E-2</v>
      </c>
      <c r="G16" s="1">
        <v>6.4189189189189186E-2</v>
      </c>
      <c r="H16" s="1">
        <v>0</v>
      </c>
      <c r="I16" s="1">
        <v>-0.93831168831168832</v>
      </c>
    </row>
    <row r="17" spans="1:9" x14ac:dyDescent="0.25">
      <c r="A17" t="s">
        <v>60</v>
      </c>
      <c r="B17">
        <v>296</v>
      </c>
      <c r="C17">
        <v>1</v>
      </c>
      <c r="D17" s="1">
        <f t="shared" si="0"/>
        <v>3.3783783783783786E-3</v>
      </c>
      <c r="E17">
        <v>19</v>
      </c>
      <c r="F17" s="1">
        <v>1</v>
      </c>
      <c r="G17" s="1">
        <v>0.15789473684210525</v>
      </c>
      <c r="H17" s="1">
        <v>3.3783783783783786E-2</v>
      </c>
      <c r="I17" s="1">
        <v>0</v>
      </c>
    </row>
    <row r="18" spans="1:9" x14ac:dyDescent="0.25">
      <c r="A18" t="s">
        <v>3964</v>
      </c>
      <c r="B18">
        <v>285</v>
      </c>
      <c r="C18">
        <v>0</v>
      </c>
      <c r="D18" s="1">
        <f t="shared" si="0"/>
        <v>0</v>
      </c>
      <c r="E18">
        <v>45</v>
      </c>
      <c r="F18" s="1">
        <v>0.71228070175438596</v>
      </c>
      <c r="G18" s="1">
        <v>1.1704545454545454</v>
      </c>
      <c r="H18" s="1">
        <v>0</v>
      </c>
      <c r="I18" s="1">
        <v>-0.28771929824561404</v>
      </c>
    </row>
    <row r="19" spans="1:9" x14ac:dyDescent="0.25">
      <c r="A19" t="s">
        <v>2339</v>
      </c>
      <c r="B19">
        <v>264</v>
      </c>
      <c r="C19">
        <v>204</v>
      </c>
      <c r="D19" s="1">
        <f t="shared" si="0"/>
        <v>0.77272727272727271</v>
      </c>
      <c r="E19">
        <v>309</v>
      </c>
      <c r="F19" s="1">
        <v>0.59469696969696972</v>
      </c>
      <c r="G19" s="1">
        <v>0.44615384615384618</v>
      </c>
      <c r="H19" s="1">
        <v>0</v>
      </c>
      <c r="I19" s="1">
        <v>-0.40530303030303028</v>
      </c>
    </row>
    <row r="20" spans="1:9" x14ac:dyDescent="0.25">
      <c r="A20" t="s">
        <v>2494</v>
      </c>
      <c r="B20">
        <v>260</v>
      </c>
      <c r="C20">
        <v>0</v>
      </c>
      <c r="D20" s="1">
        <f t="shared" si="0"/>
        <v>0</v>
      </c>
      <c r="E20">
        <v>116</v>
      </c>
      <c r="F20" s="1">
        <v>0.60384615384615381</v>
      </c>
      <c r="G20" s="1">
        <v>0.33067729083665337</v>
      </c>
      <c r="H20" s="1">
        <v>0.17692307692307693</v>
      </c>
      <c r="I20" s="1">
        <v>-0.39615384615384613</v>
      </c>
    </row>
    <row r="21" spans="1:9" x14ac:dyDescent="0.25">
      <c r="A21" t="s">
        <v>5068</v>
      </c>
      <c r="B21">
        <v>251</v>
      </c>
      <c r="C21">
        <v>0</v>
      </c>
      <c r="D21" s="1">
        <f t="shared" si="0"/>
        <v>0</v>
      </c>
      <c r="E21">
        <v>83</v>
      </c>
      <c r="F21" s="1">
        <v>9.9601593625498003E-2</v>
      </c>
      <c r="G21" s="1">
        <v>1.6720647773279351</v>
      </c>
      <c r="H21" s="1">
        <v>0</v>
      </c>
      <c r="I21" s="1">
        <v>-0.90039840637450197</v>
      </c>
    </row>
    <row r="22" spans="1:9" x14ac:dyDescent="0.25">
      <c r="A22" t="s">
        <v>5448</v>
      </c>
      <c r="B22">
        <v>247</v>
      </c>
      <c r="C22">
        <v>0</v>
      </c>
      <c r="D22" s="1">
        <f t="shared" si="0"/>
        <v>0</v>
      </c>
      <c r="E22">
        <v>413</v>
      </c>
      <c r="F22" s="1">
        <v>2.4291497975708502E-2</v>
      </c>
      <c r="G22" s="1">
        <v>0.61382113821138207</v>
      </c>
      <c r="H22" s="1">
        <v>0</v>
      </c>
      <c r="I22" s="1">
        <v>-0.97570850202429149</v>
      </c>
    </row>
    <row r="23" spans="1:9" x14ac:dyDescent="0.25">
      <c r="A23" t="s">
        <v>4277</v>
      </c>
      <c r="B23">
        <v>246</v>
      </c>
      <c r="C23">
        <v>0</v>
      </c>
      <c r="D23" s="1">
        <f t="shared" si="0"/>
        <v>0</v>
      </c>
      <c r="E23">
        <v>151</v>
      </c>
      <c r="F23" s="1">
        <v>5.6910569105691054E-2</v>
      </c>
      <c r="G23" s="1">
        <v>0.66122448979591841</v>
      </c>
      <c r="H23" s="1">
        <v>0</v>
      </c>
      <c r="I23" s="1">
        <v>-0.94308943089430897</v>
      </c>
    </row>
    <row r="24" spans="1:9" x14ac:dyDescent="0.25">
      <c r="A24" t="s">
        <v>2444</v>
      </c>
      <c r="B24">
        <v>245</v>
      </c>
      <c r="C24">
        <v>104</v>
      </c>
      <c r="D24" s="1">
        <f t="shared" si="0"/>
        <v>0.42448979591836733</v>
      </c>
      <c r="E24">
        <v>162</v>
      </c>
      <c r="F24" s="1">
        <v>0.86530612244897964</v>
      </c>
      <c r="G24" s="1">
        <v>1.0245901639344261</v>
      </c>
      <c r="H24" s="1">
        <v>1.2244897959183673E-2</v>
      </c>
      <c r="I24" s="1">
        <v>-0.13469387755102041</v>
      </c>
    </row>
    <row r="25" spans="1:9" x14ac:dyDescent="0.25">
      <c r="A25" t="s">
        <v>2430</v>
      </c>
      <c r="B25">
        <v>244</v>
      </c>
      <c r="C25">
        <v>132</v>
      </c>
      <c r="D25" s="1">
        <f t="shared" si="0"/>
        <v>0.54098360655737709</v>
      </c>
      <c r="E25">
        <v>250</v>
      </c>
      <c r="F25" s="1">
        <v>0.88934426229508201</v>
      </c>
      <c r="G25" s="1">
        <v>0.78189300411522633</v>
      </c>
      <c r="H25" s="1">
        <v>0</v>
      </c>
      <c r="I25" s="1">
        <v>-0.11065573770491803</v>
      </c>
    </row>
    <row r="26" spans="1:9" x14ac:dyDescent="0.25">
      <c r="A26" t="s">
        <v>1478</v>
      </c>
      <c r="B26">
        <v>243</v>
      </c>
      <c r="C26">
        <v>126</v>
      </c>
      <c r="D26" s="1">
        <f t="shared" si="0"/>
        <v>0.51851851851851849</v>
      </c>
      <c r="E26">
        <v>190</v>
      </c>
      <c r="F26" s="1">
        <v>0.88888888888888884</v>
      </c>
      <c r="G26" s="1">
        <v>0.6791666666666667</v>
      </c>
      <c r="H26" s="1">
        <v>0</v>
      </c>
      <c r="I26" s="1">
        <v>-0.1111111111111111</v>
      </c>
    </row>
    <row r="27" spans="1:9" x14ac:dyDescent="0.25">
      <c r="A27" t="s">
        <v>2328</v>
      </c>
      <c r="B27">
        <v>240</v>
      </c>
      <c r="C27">
        <v>54</v>
      </c>
      <c r="D27" s="1">
        <f t="shared" si="0"/>
        <v>0.22500000000000001</v>
      </c>
      <c r="E27">
        <v>163</v>
      </c>
      <c r="F27" s="1">
        <v>0.7</v>
      </c>
      <c r="G27" s="1">
        <v>0.76890756302521013</v>
      </c>
      <c r="H27" s="1">
        <v>0</v>
      </c>
      <c r="I27" s="1">
        <v>-0.3</v>
      </c>
    </row>
    <row r="28" spans="1:9" x14ac:dyDescent="0.25">
      <c r="A28" t="s">
        <v>162</v>
      </c>
      <c r="B28">
        <v>238</v>
      </c>
      <c r="C28">
        <v>165</v>
      </c>
      <c r="D28" s="1">
        <f t="shared" si="0"/>
        <v>0.69327731092436973</v>
      </c>
      <c r="E28">
        <v>183</v>
      </c>
      <c r="F28" s="1">
        <v>0.78991596638655459</v>
      </c>
      <c r="G28" s="1">
        <v>1.0168776371308017</v>
      </c>
      <c r="H28" s="1">
        <v>0</v>
      </c>
      <c r="I28" s="1">
        <v>-0.21008403361344538</v>
      </c>
    </row>
    <row r="29" spans="1:9" x14ac:dyDescent="0.25">
      <c r="A29" t="s">
        <v>45</v>
      </c>
      <c r="B29">
        <v>237</v>
      </c>
      <c r="C29">
        <v>154</v>
      </c>
      <c r="D29" s="1">
        <f t="shared" si="0"/>
        <v>0.64978902953586493</v>
      </c>
      <c r="E29">
        <v>241</v>
      </c>
      <c r="F29" s="1">
        <v>0.87763713080168781</v>
      </c>
      <c r="G29" s="1">
        <v>0.25213675213675213</v>
      </c>
      <c r="H29" s="1">
        <v>1.6877637130801686E-2</v>
      </c>
      <c r="I29" s="1">
        <v>-0.12236286919831224</v>
      </c>
    </row>
    <row r="30" spans="1:9" x14ac:dyDescent="0.25">
      <c r="A30" t="s">
        <v>3711</v>
      </c>
      <c r="B30">
        <v>234</v>
      </c>
      <c r="C30">
        <v>0</v>
      </c>
      <c r="D30" s="1">
        <f t="shared" si="0"/>
        <v>0</v>
      </c>
      <c r="E30">
        <v>59</v>
      </c>
      <c r="F30" s="1">
        <v>2.564102564102564E-2</v>
      </c>
      <c r="G30" s="1">
        <v>8.2608695652173908E-2</v>
      </c>
      <c r="H30" s="1">
        <v>0</v>
      </c>
      <c r="I30" s="1">
        <v>-0.97435897435897434</v>
      </c>
    </row>
    <row r="31" spans="1:9" x14ac:dyDescent="0.25">
      <c r="A31" t="s">
        <v>2341</v>
      </c>
      <c r="B31">
        <v>230</v>
      </c>
      <c r="C31">
        <v>18</v>
      </c>
      <c r="D31" s="1">
        <f t="shared" si="0"/>
        <v>7.8260869565217397E-2</v>
      </c>
      <c r="E31">
        <v>19</v>
      </c>
      <c r="F31" s="1">
        <v>0.90869565217391302</v>
      </c>
      <c r="G31" s="1">
        <v>0.88596491228070173</v>
      </c>
      <c r="H31" s="1">
        <v>8.6956521739130436E-3</v>
      </c>
      <c r="I31" s="1">
        <v>-9.1304347826086957E-2</v>
      </c>
    </row>
    <row r="32" spans="1:9" x14ac:dyDescent="0.25">
      <c r="A32" t="s">
        <v>608</v>
      </c>
      <c r="B32">
        <v>228</v>
      </c>
      <c r="C32">
        <v>58</v>
      </c>
      <c r="D32" s="1">
        <f t="shared" si="0"/>
        <v>0.25438596491228072</v>
      </c>
      <c r="E32">
        <v>202</v>
      </c>
      <c r="F32" s="1">
        <v>0.57894736842105265</v>
      </c>
      <c r="G32" s="1">
        <v>0.92511013215859028</v>
      </c>
      <c r="H32" s="1">
        <v>0</v>
      </c>
      <c r="I32" s="1">
        <v>-0.42105263157894735</v>
      </c>
    </row>
    <row r="33" spans="1:9" x14ac:dyDescent="0.25">
      <c r="A33" t="s">
        <v>1378</v>
      </c>
      <c r="B33">
        <v>227</v>
      </c>
      <c r="C33">
        <v>1</v>
      </c>
      <c r="D33" s="1">
        <f t="shared" si="0"/>
        <v>4.4052863436123352E-3</v>
      </c>
      <c r="E33">
        <v>210</v>
      </c>
      <c r="F33" s="1">
        <v>0.1762114537444934</v>
      </c>
      <c r="G33" s="1">
        <v>0.18666666666666668</v>
      </c>
      <c r="H33" s="1">
        <v>0</v>
      </c>
      <c r="I33" s="1">
        <v>-0.82378854625550657</v>
      </c>
    </row>
    <row r="34" spans="1:9" x14ac:dyDescent="0.25">
      <c r="A34" t="s">
        <v>3927</v>
      </c>
      <c r="B34">
        <v>225</v>
      </c>
      <c r="C34">
        <v>0</v>
      </c>
      <c r="D34" s="1">
        <f t="shared" si="0"/>
        <v>0</v>
      </c>
      <c r="E34">
        <v>42</v>
      </c>
      <c r="F34" s="1">
        <v>0.86222222222222222</v>
      </c>
      <c r="G34" s="1">
        <v>0.3482142857142857</v>
      </c>
      <c r="H34" s="1">
        <v>0</v>
      </c>
      <c r="I34" s="1">
        <v>-0.13777777777777778</v>
      </c>
    </row>
    <row r="35" spans="1:9" x14ac:dyDescent="0.25">
      <c r="A35" t="s">
        <v>5073</v>
      </c>
      <c r="B35">
        <v>224</v>
      </c>
      <c r="C35">
        <v>0</v>
      </c>
      <c r="D35" s="1">
        <f t="shared" ref="D35:D66" si="1">C35/B35</f>
        <v>0</v>
      </c>
      <c r="E35">
        <v>78</v>
      </c>
      <c r="F35" s="1">
        <v>0.15178571428571427</v>
      </c>
      <c r="G35" s="1">
        <v>0.11467889908256881</v>
      </c>
      <c r="H35" s="1">
        <v>0</v>
      </c>
      <c r="I35" s="1">
        <v>-0.8482142857142857</v>
      </c>
    </row>
    <row r="36" spans="1:9" x14ac:dyDescent="0.25">
      <c r="A36" t="s">
        <v>3463</v>
      </c>
      <c r="B36">
        <v>218</v>
      </c>
      <c r="C36">
        <v>0</v>
      </c>
      <c r="D36" s="1">
        <f t="shared" si="1"/>
        <v>0</v>
      </c>
      <c r="E36">
        <v>25</v>
      </c>
      <c r="F36" s="1">
        <v>0.8669724770642202</v>
      </c>
      <c r="G36" s="1">
        <v>0.47247706422018348</v>
      </c>
      <c r="H36" s="1">
        <v>0</v>
      </c>
      <c r="I36" s="1">
        <v>-0.13302752293577982</v>
      </c>
    </row>
    <row r="37" spans="1:9" x14ac:dyDescent="0.25">
      <c r="A37" t="s">
        <v>15</v>
      </c>
      <c r="B37">
        <v>218</v>
      </c>
      <c r="C37">
        <v>4</v>
      </c>
      <c r="D37" s="1">
        <f t="shared" si="1"/>
        <v>1.834862385321101E-2</v>
      </c>
      <c r="E37">
        <v>103</v>
      </c>
      <c r="F37" s="1">
        <v>0.88073394495412849</v>
      </c>
      <c r="G37" s="1">
        <v>1.2488479262672811</v>
      </c>
      <c r="H37" s="1">
        <v>1.1834862385321101</v>
      </c>
      <c r="I37" s="1">
        <v>-0.11926605504587157</v>
      </c>
    </row>
    <row r="38" spans="1:9" x14ac:dyDescent="0.25">
      <c r="A38" t="s">
        <v>5472</v>
      </c>
      <c r="B38">
        <v>217</v>
      </c>
      <c r="C38">
        <v>0</v>
      </c>
      <c r="D38" s="1">
        <f t="shared" si="1"/>
        <v>0</v>
      </c>
      <c r="E38">
        <v>271</v>
      </c>
      <c r="F38" s="1">
        <v>0.40552995391705071</v>
      </c>
      <c r="G38" s="1">
        <v>1.1889400921658986</v>
      </c>
      <c r="H38" s="1">
        <v>0</v>
      </c>
      <c r="I38" s="1">
        <v>-0.59447004608294929</v>
      </c>
    </row>
    <row r="39" spans="1:9" x14ac:dyDescent="0.25">
      <c r="A39" t="s">
        <v>2390</v>
      </c>
      <c r="B39">
        <v>217</v>
      </c>
      <c r="C39">
        <v>106</v>
      </c>
      <c r="D39" s="1">
        <f t="shared" si="1"/>
        <v>0.48847926267281105</v>
      </c>
      <c r="E39">
        <v>258</v>
      </c>
      <c r="F39" s="1">
        <v>0.48847926267281105</v>
      </c>
      <c r="G39" s="1">
        <v>0.41232227488151657</v>
      </c>
      <c r="H39" s="1">
        <v>0</v>
      </c>
      <c r="I39" s="1">
        <v>-0.51152073732718895</v>
      </c>
    </row>
    <row r="40" spans="1:9" x14ac:dyDescent="0.25">
      <c r="A40" t="s">
        <v>611</v>
      </c>
      <c r="B40">
        <v>211</v>
      </c>
      <c r="C40">
        <v>45</v>
      </c>
      <c r="D40" s="1">
        <f t="shared" si="1"/>
        <v>0.2132701421800948</v>
      </c>
      <c r="E40">
        <v>87</v>
      </c>
      <c r="F40" s="1">
        <v>0.72037914691943128</v>
      </c>
      <c r="G40" s="1">
        <v>0.75714285714285712</v>
      </c>
      <c r="H40" s="1">
        <v>0</v>
      </c>
      <c r="I40" s="1">
        <v>-0.27962085308056872</v>
      </c>
    </row>
    <row r="41" spans="1:9" x14ac:dyDescent="0.25">
      <c r="A41" t="s">
        <v>948</v>
      </c>
      <c r="B41">
        <v>210</v>
      </c>
      <c r="C41">
        <v>114</v>
      </c>
      <c r="D41" s="1">
        <f t="shared" si="1"/>
        <v>0.54285714285714282</v>
      </c>
      <c r="E41">
        <v>159</v>
      </c>
      <c r="F41" s="1">
        <v>0.77142857142857146</v>
      </c>
      <c r="G41" s="1">
        <v>1.6051282051282052</v>
      </c>
      <c r="H41" s="1">
        <v>0</v>
      </c>
      <c r="I41" s="1">
        <v>-0.22857142857142856</v>
      </c>
    </row>
    <row r="42" spans="1:9" x14ac:dyDescent="0.25">
      <c r="A42" t="s">
        <v>1475</v>
      </c>
      <c r="B42">
        <v>195</v>
      </c>
      <c r="C42">
        <v>200</v>
      </c>
      <c r="D42" s="1">
        <f t="shared" si="1"/>
        <v>1.0256410256410255</v>
      </c>
      <c r="E42">
        <v>313</v>
      </c>
      <c r="F42" s="1">
        <v>0.75897435897435894</v>
      </c>
      <c r="G42" s="1">
        <v>0.30927835051546393</v>
      </c>
      <c r="H42" s="1">
        <v>0</v>
      </c>
      <c r="I42" s="1">
        <v>-0.24102564102564103</v>
      </c>
    </row>
    <row r="43" spans="1:9" x14ac:dyDescent="0.25">
      <c r="A43" t="s">
        <v>4321</v>
      </c>
      <c r="B43">
        <v>194</v>
      </c>
      <c r="C43">
        <v>0</v>
      </c>
      <c r="D43" s="1">
        <f t="shared" si="1"/>
        <v>0</v>
      </c>
      <c r="E43">
        <v>60</v>
      </c>
      <c r="F43" s="1">
        <v>5.6701030927835051E-2</v>
      </c>
      <c r="G43" s="1">
        <v>0.27083333333333331</v>
      </c>
      <c r="H43" s="1">
        <v>0</v>
      </c>
      <c r="I43" s="1">
        <v>-0.94329896907216493</v>
      </c>
    </row>
    <row r="44" spans="1:9" x14ac:dyDescent="0.25">
      <c r="A44" t="s">
        <v>4681</v>
      </c>
      <c r="B44">
        <v>192</v>
      </c>
      <c r="C44">
        <v>0</v>
      </c>
      <c r="D44" s="1">
        <f t="shared" si="1"/>
        <v>0</v>
      </c>
      <c r="E44">
        <v>52</v>
      </c>
      <c r="F44" s="1">
        <v>0.13541666666666666</v>
      </c>
      <c r="G44" s="1">
        <v>0.12041884816753927</v>
      </c>
      <c r="H44" s="1">
        <v>0</v>
      </c>
      <c r="I44" s="1">
        <v>-0.86458333333333337</v>
      </c>
    </row>
    <row r="45" spans="1:9" x14ac:dyDescent="0.25">
      <c r="A45" t="s">
        <v>3394</v>
      </c>
      <c r="B45">
        <v>191</v>
      </c>
      <c r="C45">
        <v>0</v>
      </c>
      <c r="D45" s="1">
        <f t="shared" si="1"/>
        <v>0</v>
      </c>
      <c r="E45">
        <v>23</v>
      </c>
      <c r="F45" s="1">
        <v>0.96335078534031415</v>
      </c>
      <c r="G45" s="1">
        <v>0.38743455497382201</v>
      </c>
      <c r="H45" s="1">
        <v>0</v>
      </c>
      <c r="I45" s="1">
        <v>-3.6649214659685861E-2</v>
      </c>
    </row>
    <row r="46" spans="1:9" x14ac:dyDescent="0.25">
      <c r="A46" t="s">
        <v>4987</v>
      </c>
      <c r="B46">
        <v>191</v>
      </c>
      <c r="C46">
        <v>0</v>
      </c>
      <c r="D46" s="1">
        <f t="shared" si="1"/>
        <v>0</v>
      </c>
      <c r="E46">
        <v>74</v>
      </c>
      <c r="F46" s="1">
        <v>0.58638743455497377</v>
      </c>
      <c r="G46" s="1">
        <v>0.72774869109947649</v>
      </c>
      <c r="H46" s="1">
        <v>0</v>
      </c>
      <c r="I46" s="1">
        <v>-0.41361256544502617</v>
      </c>
    </row>
    <row r="47" spans="1:9" x14ac:dyDescent="0.25">
      <c r="A47" t="s">
        <v>4072</v>
      </c>
      <c r="B47">
        <v>191</v>
      </c>
      <c r="C47">
        <v>0</v>
      </c>
      <c r="D47" s="1">
        <f t="shared" si="1"/>
        <v>0</v>
      </c>
      <c r="E47">
        <v>139</v>
      </c>
      <c r="F47" s="1">
        <v>0.19895287958115182</v>
      </c>
      <c r="G47" s="1">
        <v>0.97382198952879584</v>
      </c>
      <c r="H47" s="1">
        <v>0</v>
      </c>
      <c r="I47" s="1">
        <v>-0.80104712041884818</v>
      </c>
    </row>
    <row r="48" spans="1:9" x14ac:dyDescent="0.25">
      <c r="A48" t="s">
        <v>1279</v>
      </c>
      <c r="B48">
        <v>191</v>
      </c>
      <c r="C48">
        <v>9</v>
      </c>
      <c r="D48" s="1">
        <f t="shared" si="1"/>
        <v>4.712041884816754E-2</v>
      </c>
      <c r="E48">
        <v>186</v>
      </c>
      <c r="F48" s="1">
        <v>7.3298429319371722E-2</v>
      </c>
      <c r="G48" s="1">
        <v>0.50802139037433158</v>
      </c>
      <c r="H48" s="1">
        <v>0</v>
      </c>
      <c r="I48" s="1">
        <v>-0.92670157068062831</v>
      </c>
    </row>
    <row r="49" spans="1:9" x14ac:dyDescent="0.25">
      <c r="A49" t="s">
        <v>4213</v>
      </c>
      <c r="B49">
        <v>187</v>
      </c>
      <c r="C49">
        <v>0</v>
      </c>
      <c r="D49" s="1">
        <f t="shared" si="1"/>
        <v>0</v>
      </c>
      <c r="E49">
        <v>95</v>
      </c>
      <c r="F49" s="1">
        <v>0.17112299465240641</v>
      </c>
      <c r="G49" s="1">
        <v>1.6216216216216217E-2</v>
      </c>
      <c r="H49" s="1">
        <v>0</v>
      </c>
      <c r="I49" s="1">
        <v>-0.82887700534759357</v>
      </c>
    </row>
    <row r="50" spans="1:9" x14ac:dyDescent="0.25">
      <c r="A50" t="s">
        <v>2337</v>
      </c>
      <c r="B50">
        <v>185</v>
      </c>
      <c r="C50">
        <v>1</v>
      </c>
      <c r="D50" s="1">
        <f t="shared" si="1"/>
        <v>5.4054054054054057E-3</v>
      </c>
      <c r="E50">
        <v>3</v>
      </c>
      <c r="F50" s="1">
        <v>1</v>
      </c>
      <c r="G50" s="1">
        <v>0.41847826086956524</v>
      </c>
      <c r="H50" s="1">
        <v>0</v>
      </c>
      <c r="I50" s="1">
        <v>0</v>
      </c>
    </row>
    <row r="51" spans="1:9" x14ac:dyDescent="0.25">
      <c r="A51" t="s">
        <v>3423</v>
      </c>
      <c r="B51">
        <v>184</v>
      </c>
      <c r="C51">
        <v>0</v>
      </c>
      <c r="D51" s="1">
        <f t="shared" si="1"/>
        <v>0</v>
      </c>
      <c r="E51">
        <v>77</v>
      </c>
      <c r="F51" s="1">
        <v>0</v>
      </c>
      <c r="G51" s="1">
        <v>0.23369565217391305</v>
      </c>
      <c r="H51" s="1">
        <v>0</v>
      </c>
      <c r="I51" s="1">
        <v>-1</v>
      </c>
    </row>
    <row r="52" spans="1:9" x14ac:dyDescent="0.25">
      <c r="A52" t="s">
        <v>4764</v>
      </c>
      <c r="B52">
        <v>184</v>
      </c>
      <c r="C52">
        <v>0</v>
      </c>
      <c r="D52" s="1">
        <f t="shared" si="1"/>
        <v>0</v>
      </c>
      <c r="E52">
        <v>43</v>
      </c>
      <c r="F52" s="1">
        <v>0</v>
      </c>
      <c r="G52" s="1">
        <v>0.22950819672131148</v>
      </c>
      <c r="H52" s="1">
        <v>0</v>
      </c>
      <c r="I52" s="1">
        <v>-1</v>
      </c>
    </row>
    <row r="53" spans="1:9" x14ac:dyDescent="0.25">
      <c r="A53" t="s">
        <v>4363</v>
      </c>
      <c r="B53">
        <v>183</v>
      </c>
      <c r="C53">
        <v>0</v>
      </c>
      <c r="D53" s="1">
        <f t="shared" si="1"/>
        <v>0</v>
      </c>
      <c r="E53">
        <v>42</v>
      </c>
      <c r="F53" s="1">
        <v>0.18032786885245902</v>
      </c>
      <c r="G53" s="1">
        <v>0.87362637362637363</v>
      </c>
      <c r="H53" s="1">
        <v>0</v>
      </c>
      <c r="I53" s="1">
        <v>-0.81967213114754101</v>
      </c>
    </row>
    <row r="54" spans="1:9" x14ac:dyDescent="0.25">
      <c r="A54" t="s">
        <v>1835</v>
      </c>
      <c r="B54">
        <v>182</v>
      </c>
      <c r="C54">
        <v>1</v>
      </c>
      <c r="D54" s="1">
        <f t="shared" si="1"/>
        <v>5.4945054945054949E-3</v>
      </c>
      <c r="E54">
        <v>159</v>
      </c>
      <c r="F54" s="1">
        <v>2.7472527472527472E-2</v>
      </c>
      <c r="G54" s="1">
        <v>2.2099447513812154E-2</v>
      </c>
      <c r="H54" s="1">
        <v>0</v>
      </c>
      <c r="I54" s="1">
        <v>-0.97252747252747251</v>
      </c>
    </row>
    <row r="55" spans="1:9" x14ac:dyDescent="0.25">
      <c r="A55" t="s">
        <v>1414</v>
      </c>
      <c r="B55">
        <v>181</v>
      </c>
      <c r="C55">
        <v>10</v>
      </c>
      <c r="D55" s="1">
        <f t="shared" si="1"/>
        <v>5.5248618784530384E-2</v>
      </c>
      <c r="E55">
        <v>4</v>
      </c>
      <c r="F55" s="1">
        <v>0.95580110497237569</v>
      </c>
      <c r="G55" s="1">
        <v>0.49142857142857144</v>
      </c>
      <c r="H55" s="1">
        <v>0</v>
      </c>
      <c r="I55" s="1">
        <v>-4.4198895027624308E-2</v>
      </c>
    </row>
    <row r="56" spans="1:9" x14ac:dyDescent="0.25">
      <c r="A56" t="s">
        <v>2113</v>
      </c>
      <c r="B56">
        <v>175</v>
      </c>
      <c r="C56">
        <v>72</v>
      </c>
      <c r="D56" s="1">
        <f t="shared" si="1"/>
        <v>0.41142857142857142</v>
      </c>
      <c r="E56">
        <v>86</v>
      </c>
      <c r="F56" s="1">
        <v>0.88571428571428568</v>
      </c>
      <c r="G56" s="1">
        <v>0.32</v>
      </c>
      <c r="H56" s="1">
        <v>0</v>
      </c>
      <c r="I56" s="1">
        <v>-0.11428571428571428</v>
      </c>
    </row>
    <row r="57" spans="1:9" x14ac:dyDescent="0.25">
      <c r="A57" t="s">
        <v>2133</v>
      </c>
      <c r="B57">
        <v>175</v>
      </c>
      <c r="C57">
        <v>29</v>
      </c>
      <c r="D57" s="1">
        <f t="shared" si="1"/>
        <v>0.1657142857142857</v>
      </c>
      <c r="E57">
        <v>56</v>
      </c>
      <c r="F57" s="1">
        <v>0.97142857142857142</v>
      </c>
      <c r="G57" s="1">
        <v>0.15116279069767441</v>
      </c>
      <c r="H57" s="1">
        <v>0</v>
      </c>
      <c r="I57" s="1">
        <v>-2.8571428571428571E-2</v>
      </c>
    </row>
    <row r="58" spans="1:9" x14ac:dyDescent="0.25">
      <c r="A58" t="s">
        <v>3223</v>
      </c>
      <c r="B58">
        <v>172</v>
      </c>
      <c r="C58">
        <v>0</v>
      </c>
      <c r="D58" s="1">
        <f t="shared" si="1"/>
        <v>0</v>
      </c>
      <c r="E58">
        <v>26</v>
      </c>
      <c r="F58" s="1">
        <v>0.43604651162790697</v>
      </c>
      <c r="G58" s="1">
        <v>0.25</v>
      </c>
      <c r="H58" s="1">
        <v>0</v>
      </c>
      <c r="I58" s="1">
        <v>-0.56395348837209303</v>
      </c>
    </row>
    <row r="59" spans="1:9" x14ac:dyDescent="0.25">
      <c r="A59" t="s">
        <v>4429</v>
      </c>
      <c r="B59">
        <v>172</v>
      </c>
      <c r="C59">
        <v>0</v>
      </c>
      <c r="D59" s="1">
        <f t="shared" si="1"/>
        <v>0</v>
      </c>
      <c r="E59">
        <v>43</v>
      </c>
      <c r="F59" s="1">
        <v>0</v>
      </c>
      <c r="G59" s="1">
        <v>0.22222222222222221</v>
      </c>
      <c r="H59" s="1">
        <v>0</v>
      </c>
      <c r="I59" s="1">
        <v>-1</v>
      </c>
    </row>
    <row r="60" spans="1:9" x14ac:dyDescent="0.25">
      <c r="A60" t="s">
        <v>4771</v>
      </c>
      <c r="B60">
        <v>171</v>
      </c>
      <c r="C60">
        <v>0</v>
      </c>
      <c r="D60" s="1">
        <f t="shared" si="1"/>
        <v>0</v>
      </c>
      <c r="E60">
        <v>38</v>
      </c>
      <c r="F60" s="1">
        <v>8.1871345029239762E-2</v>
      </c>
      <c r="G60" s="1">
        <v>0.32317073170731708</v>
      </c>
      <c r="H60" s="1">
        <v>0</v>
      </c>
      <c r="I60" s="1">
        <v>-0.91812865497076024</v>
      </c>
    </row>
    <row r="61" spans="1:9" x14ac:dyDescent="0.25">
      <c r="A61" t="s">
        <v>5420</v>
      </c>
      <c r="B61">
        <v>164</v>
      </c>
      <c r="C61">
        <v>0</v>
      </c>
      <c r="D61" s="1">
        <f t="shared" si="1"/>
        <v>0</v>
      </c>
      <c r="E61">
        <v>53</v>
      </c>
      <c r="F61" s="1">
        <v>0</v>
      </c>
      <c r="G61" s="1">
        <v>0.29629629629629628</v>
      </c>
      <c r="H61" s="1">
        <v>0</v>
      </c>
      <c r="I61" s="1">
        <v>-1</v>
      </c>
    </row>
    <row r="62" spans="1:9" x14ac:dyDescent="0.25">
      <c r="A62" t="s">
        <v>2493</v>
      </c>
      <c r="B62">
        <v>162</v>
      </c>
      <c r="C62">
        <v>0</v>
      </c>
      <c r="D62" s="1">
        <f t="shared" si="1"/>
        <v>0</v>
      </c>
      <c r="E62">
        <v>48</v>
      </c>
      <c r="F62" s="1">
        <v>0.25308641975308643</v>
      </c>
      <c r="G62" s="1">
        <v>0.36419753086419754</v>
      </c>
      <c r="H62" s="1">
        <v>0.2839506172839506</v>
      </c>
      <c r="I62" s="1">
        <v>-0.74691358024691357</v>
      </c>
    </row>
    <row r="63" spans="1:9" x14ac:dyDescent="0.25">
      <c r="A63" t="s">
        <v>4926</v>
      </c>
      <c r="B63">
        <v>162</v>
      </c>
      <c r="C63">
        <v>0</v>
      </c>
      <c r="D63" s="1">
        <f t="shared" si="1"/>
        <v>0</v>
      </c>
      <c r="E63">
        <v>59</v>
      </c>
      <c r="F63" s="1">
        <v>0.19753086419753085</v>
      </c>
      <c r="G63" s="1">
        <v>0.87037037037037035</v>
      </c>
      <c r="H63" s="1">
        <v>0</v>
      </c>
      <c r="I63" s="1">
        <v>-0.80246913580246915</v>
      </c>
    </row>
    <row r="64" spans="1:9" x14ac:dyDescent="0.25">
      <c r="A64" t="s">
        <v>5112</v>
      </c>
      <c r="B64">
        <v>162</v>
      </c>
      <c r="C64">
        <v>0</v>
      </c>
      <c r="D64" s="1">
        <f t="shared" si="1"/>
        <v>0</v>
      </c>
      <c r="E64">
        <v>141</v>
      </c>
      <c r="F64" s="1">
        <v>3.0864197530864196E-2</v>
      </c>
      <c r="G64" s="1">
        <v>0.51249999999999996</v>
      </c>
      <c r="H64" s="1">
        <v>0</v>
      </c>
      <c r="I64" s="1">
        <v>-0.96913580246913578</v>
      </c>
    </row>
    <row r="65" spans="1:9" x14ac:dyDescent="0.25">
      <c r="A65" t="s">
        <v>4623</v>
      </c>
      <c r="B65">
        <v>160</v>
      </c>
      <c r="C65">
        <v>0</v>
      </c>
      <c r="D65" s="1">
        <f t="shared" si="1"/>
        <v>0</v>
      </c>
      <c r="E65">
        <v>82</v>
      </c>
      <c r="F65" s="1">
        <v>4.3749999999999997E-2</v>
      </c>
      <c r="G65" s="1">
        <v>5.7692307692307696E-2</v>
      </c>
      <c r="H65" s="1">
        <v>0</v>
      </c>
      <c r="I65" s="1">
        <v>-0.95625000000000004</v>
      </c>
    </row>
    <row r="66" spans="1:9" x14ac:dyDescent="0.25">
      <c r="A66" t="s">
        <v>1945</v>
      </c>
      <c r="B66">
        <v>156</v>
      </c>
      <c r="C66">
        <v>5</v>
      </c>
      <c r="D66" s="1">
        <f t="shared" si="1"/>
        <v>3.2051282051282048E-2</v>
      </c>
      <c r="E66">
        <v>9</v>
      </c>
      <c r="F66" s="1">
        <v>1</v>
      </c>
      <c r="G66" s="1">
        <v>0.7857142857142857</v>
      </c>
      <c r="H66" s="1">
        <v>0</v>
      </c>
      <c r="I66" s="1">
        <v>0</v>
      </c>
    </row>
    <row r="67" spans="1:9" x14ac:dyDescent="0.25">
      <c r="A67" t="s">
        <v>4657</v>
      </c>
      <c r="B67">
        <v>154</v>
      </c>
      <c r="C67">
        <v>0</v>
      </c>
      <c r="D67" s="1">
        <f t="shared" ref="D67:D98" si="2">C67/B67</f>
        <v>0</v>
      </c>
      <c r="E67">
        <v>121</v>
      </c>
      <c r="F67" s="1">
        <v>0.38961038961038963</v>
      </c>
      <c r="G67" s="1">
        <v>0.41830065359477125</v>
      </c>
      <c r="H67" s="1">
        <v>0</v>
      </c>
      <c r="I67" s="1">
        <v>-0.61038961038961037</v>
      </c>
    </row>
    <row r="68" spans="1:9" x14ac:dyDescent="0.25">
      <c r="A68" t="s">
        <v>3538</v>
      </c>
      <c r="B68">
        <v>153</v>
      </c>
      <c r="C68">
        <v>0</v>
      </c>
      <c r="D68" s="1">
        <f t="shared" si="2"/>
        <v>0</v>
      </c>
      <c r="E68">
        <v>64</v>
      </c>
      <c r="F68" s="1">
        <v>0.21568627450980393</v>
      </c>
      <c r="G68" s="1">
        <v>0.25</v>
      </c>
      <c r="H68" s="1">
        <v>0</v>
      </c>
      <c r="I68" s="1">
        <v>-0.78431372549019607</v>
      </c>
    </row>
    <row r="69" spans="1:9" x14ac:dyDescent="0.25">
      <c r="A69" t="s">
        <v>4377</v>
      </c>
      <c r="B69">
        <v>152</v>
      </c>
      <c r="C69">
        <v>0</v>
      </c>
      <c r="D69" s="1">
        <f t="shared" si="2"/>
        <v>0</v>
      </c>
      <c r="E69">
        <v>38</v>
      </c>
      <c r="F69" s="1">
        <v>0.15789473684210525</v>
      </c>
      <c r="G69" s="1">
        <v>0.53642384105960261</v>
      </c>
      <c r="H69" s="1">
        <v>0</v>
      </c>
      <c r="I69" s="1">
        <v>-0.84210526315789469</v>
      </c>
    </row>
    <row r="70" spans="1:9" x14ac:dyDescent="0.25">
      <c r="A70" t="s">
        <v>2174</v>
      </c>
      <c r="B70">
        <v>151</v>
      </c>
      <c r="C70">
        <v>7</v>
      </c>
      <c r="D70" s="1">
        <f t="shared" si="2"/>
        <v>4.6357615894039736E-2</v>
      </c>
      <c r="E70">
        <v>81</v>
      </c>
      <c r="F70" s="1">
        <v>5.2980132450331126E-2</v>
      </c>
      <c r="G70" s="1">
        <v>0.14189189189189189</v>
      </c>
      <c r="H70" s="1">
        <v>0</v>
      </c>
      <c r="I70" s="1">
        <v>-0.94701986754966883</v>
      </c>
    </row>
    <row r="71" spans="1:9" x14ac:dyDescent="0.25">
      <c r="A71" t="s">
        <v>4437</v>
      </c>
      <c r="B71">
        <v>148</v>
      </c>
      <c r="C71">
        <v>0</v>
      </c>
      <c r="D71" s="1">
        <f t="shared" si="2"/>
        <v>0</v>
      </c>
      <c r="E71">
        <v>21</v>
      </c>
      <c r="F71" s="1">
        <v>0.60135135135135132</v>
      </c>
      <c r="G71" s="1">
        <v>0.3783783783783784</v>
      </c>
      <c r="H71" s="1">
        <v>0</v>
      </c>
      <c r="I71" s="1">
        <v>-0.39864864864864863</v>
      </c>
    </row>
    <row r="72" spans="1:9" x14ac:dyDescent="0.25">
      <c r="A72" t="s">
        <v>4341</v>
      </c>
      <c r="B72">
        <v>148</v>
      </c>
      <c r="C72">
        <v>0</v>
      </c>
      <c r="D72" s="1">
        <f t="shared" si="2"/>
        <v>0</v>
      </c>
      <c r="E72">
        <v>56</v>
      </c>
      <c r="F72" s="1">
        <v>0.20945945945945946</v>
      </c>
      <c r="G72" s="1">
        <v>0.36486486486486486</v>
      </c>
      <c r="H72" s="1">
        <v>0</v>
      </c>
      <c r="I72" s="1">
        <v>-0.79054054054054057</v>
      </c>
    </row>
    <row r="73" spans="1:9" x14ac:dyDescent="0.25">
      <c r="A73" t="s">
        <v>3765</v>
      </c>
      <c r="B73">
        <v>148</v>
      </c>
      <c r="C73">
        <v>0</v>
      </c>
      <c r="D73" s="1">
        <f t="shared" si="2"/>
        <v>0</v>
      </c>
      <c r="E73">
        <v>54</v>
      </c>
      <c r="F73" s="1">
        <v>0</v>
      </c>
      <c r="G73" s="1">
        <v>0.72297297297297303</v>
      </c>
      <c r="H73" s="1">
        <v>0</v>
      </c>
      <c r="I73" s="1">
        <v>-1</v>
      </c>
    </row>
    <row r="74" spans="1:9" x14ac:dyDescent="0.25">
      <c r="A74" t="s">
        <v>2358</v>
      </c>
      <c r="B74">
        <v>148</v>
      </c>
      <c r="C74">
        <v>49</v>
      </c>
      <c r="D74" s="1">
        <f t="shared" si="2"/>
        <v>0.33108108108108109</v>
      </c>
      <c r="E74">
        <v>107</v>
      </c>
      <c r="F74" s="1">
        <v>0.83783783783783783</v>
      </c>
      <c r="G74" s="1">
        <v>0.375</v>
      </c>
      <c r="H74" s="1">
        <v>0</v>
      </c>
      <c r="I74" s="1">
        <v>-0.16216216216216217</v>
      </c>
    </row>
    <row r="75" spans="1:9" x14ac:dyDescent="0.25">
      <c r="A75" t="s">
        <v>2030</v>
      </c>
      <c r="B75">
        <v>144</v>
      </c>
      <c r="C75">
        <v>15</v>
      </c>
      <c r="D75" s="1">
        <f t="shared" si="2"/>
        <v>0.10416666666666667</v>
      </c>
      <c r="E75">
        <v>54</v>
      </c>
      <c r="F75" s="1">
        <v>6.25E-2</v>
      </c>
      <c r="G75" s="1">
        <v>0.75362318840579712</v>
      </c>
      <c r="H75" s="1">
        <v>2.7777777777777776E-2</v>
      </c>
      <c r="I75" s="1">
        <v>-0.9375</v>
      </c>
    </row>
    <row r="76" spans="1:9" x14ac:dyDescent="0.25">
      <c r="A76" t="s">
        <v>4613</v>
      </c>
      <c r="B76">
        <v>138</v>
      </c>
      <c r="C76">
        <v>0</v>
      </c>
      <c r="D76" s="1">
        <f t="shared" si="2"/>
        <v>0</v>
      </c>
      <c r="E76">
        <v>104</v>
      </c>
      <c r="F76" s="1">
        <v>7.246376811594203E-3</v>
      </c>
      <c r="G76" s="1">
        <v>0.2608695652173913</v>
      </c>
      <c r="H76" s="1">
        <v>0</v>
      </c>
      <c r="I76" s="1">
        <v>-0.99275362318840576</v>
      </c>
    </row>
    <row r="77" spans="1:9" x14ac:dyDescent="0.25">
      <c r="A77" t="s">
        <v>5324</v>
      </c>
      <c r="B77">
        <v>138</v>
      </c>
      <c r="C77">
        <v>0</v>
      </c>
      <c r="D77" s="1">
        <f t="shared" si="2"/>
        <v>0</v>
      </c>
      <c r="E77">
        <v>36</v>
      </c>
      <c r="F77" s="1">
        <v>0</v>
      </c>
      <c r="G77" s="1">
        <v>1.0217391304347827</v>
      </c>
      <c r="H77" s="1">
        <v>0</v>
      </c>
      <c r="I77" s="1">
        <v>-1</v>
      </c>
    </row>
    <row r="78" spans="1:9" x14ac:dyDescent="0.25">
      <c r="A78" t="s">
        <v>2343</v>
      </c>
      <c r="B78">
        <v>138</v>
      </c>
      <c r="C78">
        <v>145</v>
      </c>
      <c r="D78" s="1">
        <f t="shared" si="2"/>
        <v>1.0507246376811594</v>
      </c>
      <c r="E78">
        <v>141</v>
      </c>
      <c r="F78" s="1">
        <v>0.79710144927536231</v>
      </c>
      <c r="G78" s="1">
        <v>0.10294117647058823</v>
      </c>
      <c r="H78" s="1">
        <v>0</v>
      </c>
      <c r="I78" s="1">
        <v>-0.20289855072463769</v>
      </c>
    </row>
    <row r="79" spans="1:9" x14ac:dyDescent="0.25">
      <c r="A79" t="s">
        <v>4674</v>
      </c>
      <c r="B79">
        <v>136</v>
      </c>
      <c r="C79">
        <v>0</v>
      </c>
      <c r="D79" s="1">
        <f t="shared" si="2"/>
        <v>0</v>
      </c>
      <c r="E79">
        <v>14</v>
      </c>
      <c r="F79" s="1">
        <v>4.4117647058823532E-2</v>
      </c>
      <c r="G79" s="1">
        <v>6.7164179104477612E-2</v>
      </c>
      <c r="H79" s="1">
        <v>0</v>
      </c>
      <c r="I79" s="1">
        <v>-0.95588235294117652</v>
      </c>
    </row>
    <row r="80" spans="1:9" x14ac:dyDescent="0.25">
      <c r="A80" t="s">
        <v>5357</v>
      </c>
      <c r="B80">
        <v>134</v>
      </c>
      <c r="C80">
        <v>0</v>
      </c>
      <c r="D80" s="1">
        <f t="shared" si="2"/>
        <v>0</v>
      </c>
      <c r="E80">
        <v>9</v>
      </c>
      <c r="F80" s="1">
        <v>0</v>
      </c>
      <c r="G80" s="1">
        <v>0.32330827067669171</v>
      </c>
      <c r="H80" s="1">
        <v>0</v>
      </c>
      <c r="I80" s="1">
        <v>-1</v>
      </c>
    </row>
    <row r="81" spans="1:9" x14ac:dyDescent="0.25">
      <c r="A81" t="s">
        <v>4391</v>
      </c>
      <c r="B81">
        <v>133</v>
      </c>
      <c r="C81">
        <v>0</v>
      </c>
      <c r="D81" s="1">
        <f t="shared" si="2"/>
        <v>0</v>
      </c>
      <c r="E81">
        <v>43</v>
      </c>
      <c r="F81" s="1">
        <v>0</v>
      </c>
      <c r="G81" s="1">
        <v>0.71653543307086609</v>
      </c>
      <c r="H81" s="1">
        <v>0</v>
      </c>
      <c r="I81" s="1">
        <v>-1</v>
      </c>
    </row>
    <row r="82" spans="1:9" x14ac:dyDescent="0.25">
      <c r="A82" t="s">
        <v>437</v>
      </c>
      <c r="B82">
        <v>127</v>
      </c>
      <c r="C82">
        <v>110</v>
      </c>
      <c r="D82" s="1">
        <f t="shared" si="2"/>
        <v>0.86614173228346458</v>
      </c>
      <c r="E82">
        <v>91</v>
      </c>
      <c r="F82" s="1">
        <v>0.87401574803149606</v>
      </c>
      <c r="G82" s="1">
        <v>0.2857142857142857</v>
      </c>
      <c r="H82" s="1">
        <v>0</v>
      </c>
      <c r="I82" s="1">
        <v>-0.12598425196850394</v>
      </c>
    </row>
    <row r="83" spans="1:9" x14ac:dyDescent="0.25">
      <c r="A83" t="s">
        <v>4866</v>
      </c>
      <c r="B83">
        <v>126</v>
      </c>
      <c r="C83">
        <v>0</v>
      </c>
      <c r="D83" s="1">
        <f t="shared" si="2"/>
        <v>0</v>
      </c>
      <c r="E83">
        <v>36</v>
      </c>
      <c r="F83" s="1">
        <v>0</v>
      </c>
      <c r="G83" s="1">
        <v>1.296</v>
      </c>
      <c r="H83" s="1">
        <v>0</v>
      </c>
      <c r="I83" s="1">
        <v>-1</v>
      </c>
    </row>
    <row r="84" spans="1:9" x14ac:dyDescent="0.25">
      <c r="A84" t="s">
        <v>3901</v>
      </c>
      <c r="B84">
        <v>125</v>
      </c>
      <c r="C84">
        <v>0</v>
      </c>
      <c r="D84" s="1">
        <f t="shared" si="2"/>
        <v>0</v>
      </c>
      <c r="E84">
        <v>162</v>
      </c>
      <c r="F84" s="1">
        <v>4.8000000000000001E-2</v>
      </c>
      <c r="G84" s="1">
        <v>0.47199999999999998</v>
      </c>
      <c r="H84" s="1">
        <v>0</v>
      </c>
      <c r="I84" s="1">
        <v>-0.95199999999999996</v>
      </c>
    </row>
    <row r="85" spans="1:9" x14ac:dyDescent="0.25">
      <c r="A85" t="s">
        <v>2441</v>
      </c>
      <c r="B85">
        <v>125</v>
      </c>
      <c r="C85">
        <v>62</v>
      </c>
      <c r="D85" s="1">
        <f t="shared" si="2"/>
        <v>0.496</v>
      </c>
      <c r="E85">
        <v>59</v>
      </c>
      <c r="F85" s="1">
        <v>0.80800000000000005</v>
      </c>
      <c r="G85" s="1">
        <v>0.65600000000000003</v>
      </c>
      <c r="H85" s="1">
        <v>0</v>
      </c>
      <c r="I85" s="1">
        <v>-0.192</v>
      </c>
    </row>
    <row r="86" spans="1:9" x14ac:dyDescent="0.25">
      <c r="A86" t="s">
        <v>42</v>
      </c>
      <c r="B86">
        <v>125</v>
      </c>
      <c r="C86">
        <v>4</v>
      </c>
      <c r="D86" s="1">
        <f t="shared" si="2"/>
        <v>3.2000000000000001E-2</v>
      </c>
      <c r="E86">
        <v>82</v>
      </c>
      <c r="F86" s="1">
        <v>1.6E-2</v>
      </c>
      <c r="G86" s="1">
        <v>0.12096774193548387</v>
      </c>
      <c r="H86" s="1">
        <v>1.6E-2</v>
      </c>
      <c r="I86" s="1">
        <v>-0.98399999999999999</v>
      </c>
    </row>
    <row r="87" spans="1:9" x14ac:dyDescent="0.25">
      <c r="A87" t="s">
        <v>4594</v>
      </c>
      <c r="B87">
        <v>124</v>
      </c>
      <c r="C87">
        <v>0</v>
      </c>
      <c r="D87" s="1">
        <f t="shared" si="2"/>
        <v>0</v>
      </c>
      <c r="E87">
        <v>15</v>
      </c>
      <c r="F87" s="1">
        <v>0.13709677419354838</v>
      </c>
      <c r="G87" s="1">
        <v>8.8709677419354843E-2</v>
      </c>
      <c r="H87" s="1">
        <v>0</v>
      </c>
      <c r="I87" s="1">
        <v>-0.86290322580645162</v>
      </c>
    </row>
    <row r="88" spans="1:9" x14ac:dyDescent="0.25">
      <c r="A88" t="s">
        <v>4583</v>
      </c>
      <c r="B88">
        <v>124</v>
      </c>
      <c r="C88">
        <v>0</v>
      </c>
      <c r="D88" s="1">
        <f t="shared" si="2"/>
        <v>0</v>
      </c>
      <c r="E88">
        <v>11</v>
      </c>
      <c r="F88" s="1">
        <v>7.2580645161290328E-2</v>
      </c>
      <c r="G88" s="1">
        <v>0.95967741935483875</v>
      </c>
      <c r="H88" s="1">
        <v>0</v>
      </c>
      <c r="I88" s="1">
        <v>-0.92741935483870963</v>
      </c>
    </row>
    <row r="89" spans="1:9" x14ac:dyDescent="0.25">
      <c r="A89" t="s">
        <v>717</v>
      </c>
      <c r="B89">
        <v>124</v>
      </c>
      <c r="C89">
        <v>26</v>
      </c>
      <c r="D89" s="1">
        <f t="shared" si="2"/>
        <v>0.20967741935483872</v>
      </c>
      <c r="E89">
        <v>119</v>
      </c>
      <c r="F89" s="1">
        <v>0.62903225806451613</v>
      </c>
      <c r="G89" s="1">
        <v>0.72727272727272729</v>
      </c>
      <c r="H89" s="1">
        <v>0</v>
      </c>
      <c r="I89" s="1">
        <v>-0.37096774193548387</v>
      </c>
    </row>
    <row r="90" spans="1:9" x14ac:dyDescent="0.25">
      <c r="A90" t="s">
        <v>4773</v>
      </c>
      <c r="B90">
        <v>121</v>
      </c>
      <c r="C90">
        <v>0</v>
      </c>
      <c r="D90" s="1">
        <f t="shared" si="2"/>
        <v>0</v>
      </c>
      <c r="E90">
        <v>88</v>
      </c>
      <c r="F90" s="1">
        <v>0.30578512396694213</v>
      </c>
      <c r="G90" s="1">
        <v>0.28099173553719009</v>
      </c>
      <c r="H90" s="1">
        <v>0</v>
      </c>
      <c r="I90" s="1">
        <v>-0.69421487603305787</v>
      </c>
    </row>
    <row r="91" spans="1:9" x14ac:dyDescent="0.25">
      <c r="A91" t="s">
        <v>3670</v>
      </c>
      <c r="B91">
        <v>121</v>
      </c>
      <c r="C91">
        <v>0</v>
      </c>
      <c r="D91" s="1">
        <f t="shared" si="2"/>
        <v>0</v>
      </c>
      <c r="E91">
        <v>34</v>
      </c>
      <c r="F91" s="1">
        <v>0</v>
      </c>
      <c r="G91" s="1">
        <v>1.1596638655462186</v>
      </c>
      <c r="H91" s="1">
        <v>0</v>
      </c>
      <c r="I91" s="1">
        <v>-1</v>
      </c>
    </row>
    <row r="92" spans="1:9" x14ac:dyDescent="0.25">
      <c r="A92" t="s">
        <v>20</v>
      </c>
      <c r="B92">
        <v>119</v>
      </c>
      <c r="C92">
        <v>66</v>
      </c>
      <c r="D92" s="1">
        <f t="shared" si="2"/>
        <v>0.55462184873949583</v>
      </c>
      <c r="E92">
        <v>138</v>
      </c>
      <c r="F92" s="1">
        <v>0.82352941176470584</v>
      </c>
      <c r="G92" s="1">
        <v>0.30769230769230771</v>
      </c>
      <c r="H92" s="1">
        <v>7.5630252100840331E-2</v>
      </c>
      <c r="I92" s="1">
        <v>-0.17647058823529413</v>
      </c>
    </row>
    <row r="93" spans="1:9" x14ac:dyDescent="0.25">
      <c r="A93" t="s">
        <v>1051</v>
      </c>
      <c r="B93">
        <v>117</v>
      </c>
      <c r="C93">
        <v>112</v>
      </c>
      <c r="D93" s="1">
        <f t="shared" si="2"/>
        <v>0.95726495726495731</v>
      </c>
      <c r="E93">
        <v>36</v>
      </c>
      <c r="F93" s="1">
        <v>0.65811965811965811</v>
      </c>
      <c r="G93" s="1">
        <v>0.83620689655172409</v>
      </c>
      <c r="H93" s="1">
        <v>0</v>
      </c>
      <c r="I93" s="1">
        <v>-0.34188034188034189</v>
      </c>
    </row>
    <row r="94" spans="1:9" x14ac:dyDescent="0.25">
      <c r="A94" t="s">
        <v>907</v>
      </c>
      <c r="B94">
        <v>116</v>
      </c>
      <c r="C94">
        <v>23</v>
      </c>
      <c r="D94" s="1">
        <f t="shared" si="2"/>
        <v>0.19827586206896552</v>
      </c>
      <c r="E94">
        <v>97</v>
      </c>
      <c r="F94" s="1">
        <v>0.67241379310344829</v>
      </c>
      <c r="G94" s="1">
        <v>2.5862068965517241E-2</v>
      </c>
      <c r="H94" s="1">
        <v>0</v>
      </c>
      <c r="I94" s="1">
        <v>-0.32758620689655171</v>
      </c>
    </row>
    <row r="95" spans="1:9" x14ac:dyDescent="0.25">
      <c r="A95" t="s">
        <v>2124</v>
      </c>
      <c r="B95">
        <v>116</v>
      </c>
      <c r="C95">
        <v>13</v>
      </c>
      <c r="D95" s="1">
        <f t="shared" si="2"/>
        <v>0.11206896551724138</v>
      </c>
      <c r="E95">
        <v>3</v>
      </c>
      <c r="F95" s="1">
        <v>6.8965517241379309E-2</v>
      </c>
      <c r="G95" s="1">
        <v>0.48275862068965519</v>
      </c>
      <c r="H95" s="1">
        <v>0</v>
      </c>
      <c r="I95" s="1">
        <v>-0.93103448275862066</v>
      </c>
    </row>
    <row r="96" spans="1:9" x14ac:dyDescent="0.25">
      <c r="A96" t="s">
        <v>1425</v>
      </c>
      <c r="B96">
        <v>116</v>
      </c>
      <c r="C96">
        <v>2</v>
      </c>
      <c r="D96" s="1">
        <f t="shared" si="2"/>
        <v>1.7241379310344827E-2</v>
      </c>
      <c r="E96">
        <v>56</v>
      </c>
      <c r="F96" s="1">
        <v>0</v>
      </c>
      <c r="G96" s="1">
        <v>0.33043478260869563</v>
      </c>
      <c r="H96" s="1">
        <v>0</v>
      </c>
      <c r="I96" s="1">
        <v>-1</v>
      </c>
    </row>
    <row r="97" spans="1:9" x14ac:dyDescent="0.25">
      <c r="A97" t="s">
        <v>5358</v>
      </c>
      <c r="B97">
        <v>115</v>
      </c>
      <c r="C97">
        <v>0</v>
      </c>
      <c r="D97" s="1">
        <f t="shared" si="2"/>
        <v>0</v>
      </c>
      <c r="E97">
        <v>38</v>
      </c>
      <c r="F97" s="1">
        <v>8.6956521739130436E-3</v>
      </c>
      <c r="G97" s="1">
        <v>0.32173913043478258</v>
      </c>
      <c r="H97" s="1">
        <v>0</v>
      </c>
      <c r="I97" s="1">
        <v>-0.99130434782608701</v>
      </c>
    </row>
    <row r="98" spans="1:9" x14ac:dyDescent="0.25">
      <c r="A98" t="s">
        <v>1318</v>
      </c>
      <c r="B98">
        <v>115</v>
      </c>
      <c r="C98">
        <v>1</v>
      </c>
      <c r="D98" s="1">
        <f t="shared" si="2"/>
        <v>8.6956521739130436E-3</v>
      </c>
      <c r="E98">
        <v>37</v>
      </c>
      <c r="F98" s="1">
        <v>0.4</v>
      </c>
      <c r="G98" s="1">
        <v>0.31578947368421051</v>
      </c>
      <c r="H98" s="1">
        <v>0</v>
      </c>
      <c r="I98" s="1">
        <v>-0.6</v>
      </c>
    </row>
    <row r="99" spans="1:9" x14ac:dyDescent="0.25">
      <c r="A99" t="s">
        <v>5178</v>
      </c>
      <c r="B99">
        <v>114</v>
      </c>
      <c r="C99">
        <v>0</v>
      </c>
      <c r="D99" s="1">
        <f t="shared" ref="D99:D130" si="3">C99/B99</f>
        <v>0</v>
      </c>
      <c r="E99">
        <v>36</v>
      </c>
      <c r="F99" s="1">
        <v>1.7543859649122806E-2</v>
      </c>
      <c r="G99" s="1">
        <v>0.52631578947368418</v>
      </c>
      <c r="H99" s="1">
        <v>0</v>
      </c>
      <c r="I99" s="1">
        <v>-0.98245614035087714</v>
      </c>
    </row>
    <row r="100" spans="1:9" x14ac:dyDescent="0.25">
      <c r="A100" t="s">
        <v>3337</v>
      </c>
      <c r="B100">
        <v>114</v>
      </c>
      <c r="C100">
        <v>0</v>
      </c>
      <c r="D100" s="1">
        <f t="shared" si="3"/>
        <v>0</v>
      </c>
      <c r="E100">
        <v>60</v>
      </c>
      <c r="F100" s="1">
        <v>0</v>
      </c>
      <c r="G100" s="1">
        <v>0.40350877192982454</v>
      </c>
      <c r="H100" s="1">
        <v>0</v>
      </c>
      <c r="I100" s="1">
        <v>-1</v>
      </c>
    </row>
    <row r="101" spans="1:9" x14ac:dyDescent="0.25">
      <c r="A101" t="s">
        <v>1125</v>
      </c>
      <c r="B101">
        <v>114</v>
      </c>
      <c r="C101">
        <v>2</v>
      </c>
      <c r="D101" s="1">
        <f t="shared" si="3"/>
        <v>1.7543859649122806E-2</v>
      </c>
      <c r="E101">
        <v>46</v>
      </c>
      <c r="F101" s="1">
        <v>2.6315789473684209E-2</v>
      </c>
      <c r="G101" s="1">
        <v>0.60176991150442483</v>
      </c>
      <c r="H101" s="1">
        <v>0</v>
      </c>
      <c r="I101" s="1">
        <v>-0.97368421052631582</v>
      </c>
    </row>
    <row r="102" spans="1:9" x14ac:dyDescent="0.25">
      <c r="A102" t="s">
        <v>1198</v>
      </c>
      <c r="B102">
        <v>113</v>
      </c>
      <c r="C102">
        <v>45</v>
      </c>
      <c r="D102" s="1">
        <f t="shared" si="3"/>
        <v>0.39823008849557523</v>
      </c>
      <c r="E102">
        <v>68</v>
      </c>
      <c r="F102" s="1">
        <v>0.68141592920353977</v>
      </c>
      <c r="G102" s="1">
        <v>0.21428571428571427</v>
      </c>
      <c r="H102" s="1">
        <v>1.7699115044247787E-2</v>
      </c>
      <c r="I102" s="1">
        <v>-0.31858407079646017</v>
      </c>
    </row>
    <row r="103" spans="1:9" x14ac:dyDescent="0.25">
      <c r="A103" t="s">
        <v>3512</v>
      </c>
      <c r="B103">
        <v>112</v>
      </c>
      <c r="C103">
        <v>0</v>
      </c>
      <c r="D103" s="1">
        <f t="shared" si="3"/>
        <v>0</v>
      </c>
      <c r="E103">
        <v>24</v>
      </c>
      <c r="F103" s="1">
        <v>0.39285714285714285</v>
      </c>
      <c r="G103" s="1">
        <v>0.375</v>
      </c>
      <c r="H103" s="1">
        <v>0</v>
      </c>
      <c r="I103" s="1">
        <v>-0.6071428571428571</v>
      </c>
    </row>
    <row r="104" spans="1:9" x14ac:dyDescent="0.25">
      <c r="A104" t="s">
        <v>5459</v>
      </c>
      <c r="B104">
        <v>112</v>
      </c>
      <c r="C104">
        <v>0</v>
      </c>
      <c r="D104" s="1">
        <f t="shared" si="3"/>
        <v>0</v>
      </c>
      <c r="E104">
        <v>42</v>
      </c>
      <c r="F104" s="1">
        <v>4.4642857142857144E-2</v>
      </c>
      <c r="G104" s="1">
        <v>1.2589285714285714</v>
      </c>
      <c r="H104" s="1">
        <v>0</v>
      </c>
      <c r="I104" s="1">
        <v>-0.9553571428571429</v>
      </c>
    </row>
    <row r="105" spans="1:9" x14ac:dyDescent="0.25">
      <c r="A105" t="s">
        <v>880</v>
      </c>
      <c r="B105">
        <v>112</v>
      </c>
      <c r="C105">
        <v>102</v>
      </c>
      <c r="D105" s="1">
        <f t="shared" si="3"/>
        <v>0.9107142857142857</v>
      </c>
      <c r="E105">
        <v>141</v>
      </c>
      <c r="F105" s="1">
        <v>0.8839285714285714</v>
      </c>
      <c r="G105" s="1">
        <v>0.5625</v>
      </c>
      <c r="H105" s="1">
        <v>0</v>
      </c>
      <c r="I105" s="1">
        <v>-0.11607142857142858</v>
      </c>
    </row>
    <row r="106" spans="1:9" x14ac:dyDescent="0.25">
      <c r="A106" t="s">
        <v>537</v>
      </c>
      <c r="B106">
        <v>112</v>
      </c>
      <c r="C106">
        <v>64</v>
      </c>
      <c r="D106" s="1">
        <f t="shared" si="3"/>
        <v>0.5714285714285714</v>
      </c>
      <c r="E106">
        <v>63</v>
      </c>
      <c r="F106" s="1">
        <v>0.7410714285714286</v>
      </c>
      <c r="G106" s="1">
        <v>0.61261261261261257</v>
      </c>
      <c r="H106" s="1">
        <v>0</v>
      </c>
      <c r="I106" s="1">
        <v>-0.25892857142857145</v>
      </c>
    </row>
    <row r="107" spans="1:9" x14ac:dyDescent="0.25">
      <c r="A107" t="s">
        <v>4780</v>
      </c>
      <c r="B107">
        <v>111</v>
      </c>
      <c r="C107">
        <v>0</v>
      </c>
      <c r="D107" s="1">
        <f t="shared" si="3"/>
        <v>0</v>
      </c>
      <c r="E107">
        <v>68</v>
      </c>
      <c r="F107" s="1">
        <v>4.5045045045045043E-2</v>
      </c>
      <c r="G107" s="1">
        <v>0.42727272727272725</v>
      </c>
      <c r="H107" s="1">
        <v>0</v>
      </c>
      <c r="I107" s="1">
        <v>-0.95495495495495497</v>
      </c>
    </row>
    <row r="108" spans="1:9" x14ac:dyDescent="0.25">
      <c r="A108" t="s">
        <v>5389</v>
      </c>
      <c r="B108">
        <v>110</v>
      </c>
      <c r="C108">
        <v>0</v>
      </c>
      <c r="D108" s="1">
        <f t="shared" si="3"/>
        <v>0</v>
      </c>
      <c r="E108">
        <v>47</v>
      </c>
      <c r="F108" s="1">
        <v>0</v>
      </c>
      <c r="G108" s="1">
        <v>0.52727272727272723</v>
      </c>
      <c r="H108" s="1">
        <v>0</v>
      </c>
      <c r="I108" s="1">
        <v>-1</v>
      </c>
    </row>
    <row r="109" spans="1:9" x14ac:dyDescent="0.25">
      <c r="A109" t="s">
        <v>2481</v>
      </c>
      <c r="B109">
        <v>110</v>
      </c>
      <c r="C109">
        <v>58</v>
      </c>
      <c r="D109" s="1">
        <f t="shared" si="3"/>
        <v>0.52727272727272723</v>
      </c>
      <c r="E109">
        <v>58</v>
      </c>
      <c r="F109" s="1">
        <v>0.74545454545454548</v>
      </c>
      <c r="G109" s="1">
        <v>0.23853211009174313</v>
      </c>
      <c r="H109" s="1">
        <v>0</v>
      </c>
      <c r="I109" s="1">
        <v>-0.25454545454545452</v>
      </c>
    </row>
    <row r="110" spans="1:9" x14ac:dyDescent="0.25">
      <c r="A110" t="s">
        <v>4713</v>
      </c>
      <c r="B110">
        <v>109</v>
      </c>
      <c r="C110">
        <v>0</v>
      </c>
      <c r="D110" s="1">
        <f t="shared" si="3"/>
        <v>0</v>
      </c>
      <c r="E110">
        <v>26</v>
      </c>
      <c r="F110" s="1">
        <v>0</v>
      </c>
      <c r="G110" s="1">
        <v>0.33027522935779818</v>
      </c>
      <c r="H110" s="1">
        <v>0</v>
      </c>
      <c r="I110" s="1">
        <v>-1</v>
      </c>
    </row>
    <row r="111" spans="1:9" x14ac:dyDescent="0.25">
      <c r="A111" t="s">
        <v>2389</v>
      </c>
      <c r="B111">
        <v>109</v>
      </c>
      <c r="C111">
        <v>35</v>
      </c>
      <c r="D111" s="1">
        <f t="shared" si="3"/>
        <v>0.32110091743119268</v>
      </c>
      <c r="E111">
        <v>36</v>
      </c>
      <c r="F111" s="1">
        <v>0.91743119266055051</v>
      </c>
      <c r="G111" s="1">
        <v>0.16666666666666666</v>
      </c>
      <c r="H111" s="1">
        <v>0</v>
      </c>
      <c r="I111" s="1">
        <v>-8.2568807339449546E-2</v>
      </c>
    </row>
    <row r="112" spans="1:9" x14ac:dyDescent="0.25">
      <c r="A112" t="s">
        <v>5421</v>
      </c>
      <c r="B112">
        <v>108</v>
      </c>
      <c r="C112">
        <v>0</v>
      </c>
      <c r="D112" s="1">
        <f t="shared" si="3"/>
        <v>0</v>
      </c>
      <c r="E112">
        <v>18</v>
      </c>
      <c r="F112" s="1">
        <v>0.37962962962962965</v>
      </c>
      <c r="G112" s="1">
        <v>2.8037383177570093E-2</v>
      </c>
      <c r="H112" s="1">
        <v>0</v>
      </c>
      <c r="I112" s="1">
        <v>-0.62037037037037035</v>
      </c>
    </row>
    <row r="113" spans="1:9" x14ac:dyDescent="0.25">
      <c r="A113" t="s">
        <v>4820</v>
      </c>
      <c r="B113">
        <v>107</v>
      </c>
      <c r="C113">
        <v>0</v>
      </c>
      <c r="D113" s="1">
        <f t="shared" si="3"/>
        <v>0</v>
      </c>
      <c r="E113">
        <v>3</v>
      </c>
      <c r="F113" s="1">
        <v>5.6074766355140186E-2</v>
      </c>
      <c r="G113" s="1">
        <v>0.31775700934579437</v>
      </c>
      <c r="H113" s="1">
        <v>0</v>
      </c>
      <c r="I113" s="1">
        <v>-0.94392523364485981</v>
      </c>
    </row>
    <row r="114" spans="1:9" x14ac:dyDescent="0.25">
      <c r="A114" t="s">
        <v>3941</v>
      </c>
      <c r="B114">
        <v>107</v>
      </c>
      <c r="C114">
        <v>0</v>
      </c>
      <c r="D114" s="1">
        <f t="shared" si="3"/>
        <v>0</v>
      </c>
      <c r="E114">
        <v>34</v>
      </c>
      <c r="F114" s="1">
        <v>0</v>
      </c>
      <c r="G114" s="1">
        <v>0.3925233644859813</v>
      </c>
      <c r="H114" s="1">
        <v>0</v>
      </c>
      <c r="I114" s="1">
        <v>-1</v>
      </c>
    </row>
    <row r="115" spans="1:9" x14ac:dyDescent="0.25">
      <c r="A115" t="s">
        <v>1126</v>
      </c>
      <c r="B115">
        <v>107</v>
      </c>
      <c r="C115">
        <v>2</v>
      </c>
      <c r="D115" s="1">
        <f t="shared" si="3"/>
        <v>1.8691588785046728E-2</v>
      </c>
      <c r="E115">
        <v>42</v>
      </c>
      <c r="F115" s="1">
        <v>0.35514018691588783</v>
      </c>
      <c r="G115" s="1">
        <v>0.5</v>
      </c>
      <c r="H115" s="1">
        <v>0</v>
      </c>
      <c r="I115" s="1">
        <v>-0.64485981308411211</v>
      </c>
    </row>
    <row r="116" spans="1:9" x14ac:dyDescent="0.25">
      <c r="A116" t="s">
        <v>5108</v>
      </c>
      <c r="B116">
        <v>106</v>
      </c>
      <c r="C116">
        <v>0</v>
      </c>
      <c r="D116" s="1">
        <f t="shared" si="3"/>
        <v>0</v>
      </c>
      <c r="E116">
        <v>53</v>
      </c>
      <c r="F116" s="1">
        <v>1.8867924528301886E-2</v>
      </c>
      <c r="G116" s="1">
        <v>0.47169811320754718</v>
      </c>
      <c r="H116" s="1">
        <v>0</v>
      </c>
      <c r="I116" s="1">
        <v>-0.98113207547169812</v>
      </c>
    </row>
    <row r="117" spans="1:9" x14ac:dyDescent="0.25">
      <c r="A117" t="s">
        <v>3595</v>
      </c>
      <c r="B117">
        <v>106</v>
      </c>
      <c r="C117">
        <v>0</v>
      </c>
      <c r="D117" s="1">
        <f t="shared" si="3"/>
        <v>0</v>
      </c>
      <c r="E117">
        <v>50</v>
      </c>
      <c r="F117" s="1">
        <v>0</v>
      </c>
      <c r="G117" s="1">
        <v>0.57547169811320753</v>
      </c>
      <c r="H117" s="1">
        <v>0</v>
      </c>
      <c r="I117" s="1">
        <v>-1</v>
      </c>
    </row>
    <row r="118" spans="1:9" x14ac:dyDescent="0.25">
      <c r="A118" t="s">
        <v>4268</v>
      </c>
      <c r="B118">
        <v>106</v>
      </c>
      <c r="C118">
        <v>0</v>
      </c>
      <c r="D118" s="1">
        <f t="shared" si="3"/>
        <v>0</v>
      </c>
      <c r="E118">
        <v>61</v>
      </c>
      <c r="F118" s="1">
        <v>0</v>
      </c>
      <c r="G118" s="1">
        <v>0.25471698113207547</v>
      </c>
      <c r="H118" s="1">
        <v>0</v>
      </c>
      <c r="I118" s="1">
        <v>-1</v>
      </c>
    </row>
    <row r="119" spans="1:9" x14ac:dyDescent="0.25">
      <c r="A119" t="s">
        <v>4919</v>
      </c>
      <c r="B119">
        <v>106</v>
      </c>
      <c r="C119">
        <v>0</v>
      </c>
      <c r="D119" s="1">
        <f t="shared" si="3"/>
        <v>0</v>
      </c>
      <c r="E119">
        <v>27</v>
      </c>
      <c r="F119" s="1">
        <v>0</v>
      </c>
      <c r="G119" s="1">
        <v>0.71698113207547165</v>
      </c>
      <c r="H119" s="1">
        <v>0</v>
      </c>
      <c r="I119" s="1">
        <v>-1</v>
      </c>
    </row>
    <row r="120" spans="1:9" x14ac:dyDescent="0.25">
      <c r="A120" t="s">
        <v>94</v>
      </c>
      <c r="B120">
        <v>106</v>
      </c>
      <c r="C120">
        <v>35</v>
      </c>
      <c r="D120" s="1">
        <f t="shared" si="3"/>
        <v>0.330188679245283</v>
      </c>
      <c r="E120">
        <v>76</v>
      </c>
      <c r="F120" s="1">
        <v>0.20754716981132076</v>
      </c>
      <c r="G120" s="1">
        <v>0.23809523809523808</v>
      </c>
      <c r="H120" s="1">
        <v>6.6037735849056603E-2</v>
      </c>
      <c r="I120" s="1">
        <v>-0.79245283018867929</v>
      </c>
    </row>
    <row r="121" spans="1:9" x14ac:dyDescent="0.25">
      <c r="A121" t="s">
        <v>4232</v>
      </c>
      <c r="B121">
        <v>105</v>
      </c>
      <c r="C121">
        <v>0</v>
      </c>
      <c r="D121" s="1">
        <f t="shared" si="3"/>
        <v>0</v>
      </c>
      <c r="E121">
        <v>25</v>
      </c>
      <c r="F121" s="1">
        <v>0</v>
      </c>
      <c r="G121" s="1">
        <v>0.42307692307692307</v>
      </c>
      <c r="H121" s="1">
        <v>0</v>
      </c>
      <c r="I121" s="1">
        <v>-1</v>
      </c>
    </row>
    <row r="122" spans="1:9" x14ac:dyDescent="0.25">
      <c r="A122" t="s">
        <v>2847</v>
      </c>
      <c r="B122">
        <v>104</v>
      </c>
      <c r="C122">
        <v>0</v>
      </c>
      <c r="D122" s="1">
        <f t="shared" si="3"/>
        <v>0</v>
      </c>
      <c r="E122">
        <v>44</v>
      </c>
      <c r="F122" s="1">
        <v>0.38461538461538464</v>
      </c>
      <c r="G122" s="1">
        <v>0.49038461538461536</v>
      </c>
      <c r="H122" s="1">
        <v>0</v>
      </c>
      <c r="I122" s="1">
        <v>-0.61538461538461542</v>
      </c>
    </row>
    <row r="123" spans="1:9" x14ac:dyDescent="0.25">
      <c r="A123" t="s">
        <v>3772</v>
      </c>
      <c r="B123">
        <v>104</v>
      </c>
      <c r="C123">
        <v>0</v>
      </c>
      <c r="D123" s="1">
        <f t="shared" si="3"/>
        <v>0</v>
      </c>
      <c r="E123">
        <v>51</v>
      </c>
      <c r="F123" s="1">
        <v>0</v>
      </c>
      <c r="G123" s="1">
        <v>0.38461538461538464</v>
      </c>
      <c r="H123" s="1">
        <v>0</v>
      </c>
      <c r="I123" s="1">
        <v>-1</v>
      </c>
    </row>
    <row r="124" spans="1:9" x14ac:dyDescent="0.25">
      <c r="A124" t="s">
        <v>4316</v>
      </c>
      <c r="B124">
        <v>104</v>
      </c>
      <c r="C124">
        <v>0</v>
      </c>
      <c r="D124" s="1">
        <f t="shared" si="3"/>
        <v>0</v>
      </c>
      <c r="E124">
        <v>40</v>
      </c>
      <c r="F124" s="1">
        <v>0</v>
      </c>
      <c r="G124" s="1">
        <v>0.95192307692307687</v>
      </c>
      <c r="H124" s="1">
        <v>0</v>
      </c>
      <c r="I124" s="1">
        <v>-1</v>
      </c>
    </row>
    <row r="125" spans="1:9" x14ac:dyDescent="0.25">
      <c r="A125" t="s">
        <v>11</v>
      </c>
      <c r="B125">
        <v>104</v>
      </c>
      <c r="C125">
        <v>16</v>
      </c>
      <c r="D125" s="1">
        <f t="shared" si="3"/>
        <v>0.15384615384615385</v>
      </c>
      <c r="E125">
        <v>99</v>
      </c>
      <c r="F125" s="1">
        <v>0.88461538461538458</v>
      </c>
      <c r="G125" s="1">
        <v>0.44660194174757284</v>
      </c>
      <c r="H125" s="1">
        <v>0.23076923076923078</v>
      </c>
      <c r="I125" s="1">
        <v>-0.11538461538461539</v>
      </c>
    </row>
    <row r="126" spans="1:9" x14ac:dyDescent="0.25">
      <c r="A126" t="s">
        <v>4565</v>
      </c>
      <c r="B126">
        <v>103</v>
      </c>
      <c r="C126">
        <v>0</v>
      </c>
      <c r="D126" s="1">
        <f t="shared" si="3"/>
        <v>0</v>
      </c>
      <c r="E126">
        <v>46</v>
      </c>
      <c r="F126" s="1">
        <v>0</v>
      </c>
      <c r="G126" s="1">
        <v>0.17647058823529413</v>
      </c>
      <c r="H126" s="1">
        <v>0</v>
      </c>
      <c r="I126" s="1">
        <v>-1</v>
      </c>
    </row>
    <row r="127" spans="1:9" x14ac:dyDescent="0.25">
      <c r="A127" t="s">
        <v>4678</v>
      </c>
      <c r="B127">
        <v>102</v>
      </c>
      <c r="C127">
        <v>0</v>
      </c>
      <c r="D127" s="1">
        <f t="shared" si="3"/>
        <v>0</v>
      </c>
      <c r="E127">
        <v>18</v>
      </c>
      <c r="F127" s="1">
        <v>0</v>
      </c>
      <c r="G127" s="1">
        <v>1.2352941176470589</v>
      </c>
      <c r="H127" s="1">
        <v>0</v>
      </c>
      <c r="I127" s="1">
        <v>-1</v>
      </c>
    </row>
    <row r="128" spans="1:9" x14ac:dyDescent="0.25">
      <c r="A128" t="s">
        <v>2474</v>
      </c>
      <c r="B128">
        <v>102</v>
      </c>
      <c r="C128">
        <v>76</v>
      </c>
      <c r="D128" s="1">
        <f t="shared" si="3"/>
        <v>0.74509803921568629</v>
      </c>
      <c r="E128">
        <v>126</v>
      </c>
      <c r="F128" s="1">
        <v>0.97058823529411764</v>
      </c>
      <c r="G128" s="1">
        <v>0.50980392156862742</v>
      </c>
      <c r="H128" s="1">
        <v>0</v>
      </c>
      <c r="I128" s="1">
        <v>-2.9411764705882353E-2</v>
      </c>
    </row>
    <row r="129" spans="1:9" x14ac:dyDescent="0.25">
      <c r="A129" t="s">
        <v>2325</v>
      </c>
      <c r="B129">
        <v>102</v>
      </c>
      <c r="C129">
        <v>67</v>
      </c>
      <c r="D129" s="1">
        <f t="shared" si="3"/>
        <v>0.65686274509803921</v>
      </c>
      <c r="E129">
        <v>52</v>
      </c>
      <c r="F129" s="1">
        <v>0.9509803921568627</v>
      </c>
      <c r="G129" s="1">
        <v>1.3823529411764706</v>
      </c>
      <c r="H129" s="1">
        <v>0</v>
      </c>
      <c r="I129" s="1">
        <v>-4.9019607843137254E-2</v>
      </c>
    </row>
    <row r="130" spans="1:9" x14ac:dyDescent="0.25">
      <c r="A130" t="s">
        <v>1012</v>
      </c>
      <c r="B130">
        <v>102</v>
      </c>
      <c r="C130">
        <v>51</v>
      </c>
      <c r="D130" s="1">
        <f t="shared" si="3"/>
        <v>0.5</v>
      </c>
      <c r="E130">
        <v>141</v>
      </c>
      <c r="F130" s="1">
        <v>0.38235294117647056</v>
      </c>
      <c r="G130" s="1">
        <v>9.9009900990099015E-2</v>
      </c>
      <c r="H130" s="1">
        <v>0</v>
      </c>
      <c r="I130" s="1">
        <v>-0.61764705882352944</v>
      </c>
    </row>
    <row r="131" spans="1:9" x14ac:dyDescent="0.25">
      <c r="A131" t="s">
        <v>5370</v>
      </c>
      <c r="B131">
        <v>101</v>
      </c>
      <c r="C131">
        <v>0</v>
      </c>
      <c r="D131" s="1">
        <f t="shared" ref="D131:D162" si="4">C131/B131</f>
        <v>0</v>
      </c>
      <c r="E131">
        <v>10</v>
      </c>
      <c r="F131" s="1">
        <v>0.11881188118811881</v>
      </c>
      <c r="G131" s="1">
        <v>0.26732673267326734</v>
      </c>
      <c r="H131" s="1">
        <v>0</v>
      </c>
      <c r="I131" s="1">
        <v>-0.88118811881188119</v>
      </c>
    </row>
    <row r="132" spans="1:9" x14ac:dyDescent="0.25">
      <c r="A132" t="s">
        <v>2057</v>
      </c>
      <c r="B132">
        <v>101</v>
      </c>
      <c r="C132">
        <v>9</v>
      </c>
      <c r="D132" s="1">
        <f t="shared" si="4"/>
        <v>8.9108910891089105E-2</v>
      </c>
      <c r="E132">
        <v>27</v>
      </c>
      <c r="F132" s="1">
        <v>0.93069306930693074</v>
      </c>
      <c r="G132" s="1">
        <v>0.36</v>
      </c>
      <c r="H132" s="1">
        <v>9.9009900990099011E-3</v>
      </c>
      <c r="I132" s="1">
        <v>-6.9306930693069313E-2</v>
      </c>
    </row>
    <row r="133" spans="1:9" x14ac:dyDescent="0.25">
      <c r="A133" t="s">
        <v>4838</v>
      </c>
      <c r="B133">
        <v>100</v>
      </c>
      <c r="C133">
        <v>0</v>
      </c>
      <c r="D133" s="1">
        <f t="shared" si="4"/>
        <v>0</v>
      </c>
      <c r="E133">
        <v>36</v>
      </c>
      <c r="F133" s="1">
        <v>0</v>
      </c>
      <c r="G133" s="1">
        <v>0.45454545454545453</v>
      </c>
      <c r="H133" s="1">
        <v>0</v>
      </c>
      <c r="I133" s="1">
        <v>-1</v>
      </c>
    </row>
    <row r="134" spans="1:9" x14ac:dyDescent="0.25">
      <c r="A134" t="s">
        <v>5059</v>
      </c>
      <c r="B134">
        <v>99</v>
      </c>
      <c r="C134">
        <v>0</v>
      </c>
      <c r="D134" s="1">
        <f t="shared" si="4"/>
        <v>0</v>
      </c>
      <c r="E134">
        <v>45</v>
      </c>
      <c r="F134" s="1">
        <v>0</v>
      </c>
      <c r="G134" s="1">
        <v>0.30612244897959184</v>
      </c>
      <c r="H134" s="1">
        <v>0</v>
      </c>
      <c r="I134" s="1">
        <v>-1</v>
      </c>
    </row>
    <row r="135" spans="1:9" x14ac:dyDescent="0.25">
      <c r="A135" t="s">
        <v>4046</v>
      </c>
      <c r="B135">
        <v>98</v>
      </c>
      <c r="C135">
        <v>0</v>
      </c>
      <c r="D135" s="1">
        <f t="shared" si="4"/>
        <v>0</v>
      </c>
      <c r="E135">
        <v>30</v>
      </c>
      <c r="F135" s="1">
        <v>0</v>
      </c>
      <c r="G135" s="1">
        <v>0.46391752577319589</v>
      </c>
      <c r="H135" s="1">
        <v>0</v>
      </c>
      <c r="I135" s="1">
        <v>-1</v>
      </c>
    </row>
    <row r="136" spans="1:9" x14ac:dyDescent="0.25">
      <c r="A136" t="s">
        <v>5182</v>
      </c>
      <c r="B136">
        <v>97</v>
      </c>
      <c r="C136">
        <v>0</v>
      </c>
      <c r="D136" s="1">
        <f t="shared" si="4"/>
        <v>0</v>
      </c>
      <c r="E136">
        <v>45</v>
      </c>
      <c r="F136" s="1">
        <v>0.46391752577319589</v>
      </c>
      <c r="G136" s="1">
        <v>1.2371134020618557</v>
      </c>
      <c r="H136" s="1">
        <v>0</v>
      </c>
      <c r="I136" s="1">
        <v>-0.53608247422680411</v>
      </c>
    </row>
    <row r="137" spans="1:9" x14ac:dyDescent="0.25">
      <c r="A137" t="s">
        <v>2177</v>
      </c>
      <c r="B137">
        <v>97</v>
      </c>
      <c r="C137">
        <v>76</v>
      </c>
      <c r="D137" s="1">
        <f t="shared" si="4"/>
        <v>0.78350515463917525</v>
      </c>
      <c r="E137">
        <v>120</v>
      </c>
      <c r="F137" s="1">
        <v>0.91752577319587625</v>
      </c>
      <c r="G137" s="1">
        <v>0.14583333333333334</v>
      </c>
      <c r="H137" s="1">
        <v>0</v>
      </c>
      <c r="I137" s="1">
        <v>-8.247422680412371E-2</v>
      </c>
    </row>
    <row r="138" spans="1:9" x14ac:dyDescent="0.25">
      <c r="A138" t="s">
        <v>3504</v>
      </c>
      <c r="B138">
        <v>96</v>
      </c>
      <c r="C138">
        <v>0</v>
      </c>
      <c r="D138" s="1">
        <f t="shared" si="4"/>
        <v>0</v>
      </c>
      <c r="E138">
        <v>14</v>
      </c>
      <c r="F138" s="1">
        <v>1</v>
      </c>
      <c r="G138" s="1">
        <v>0.70526315789473681</v>
      </c>
      <c r="H138" s="1">
        <v>0</v>
      </c>
      <c r="I138" s="1">
        <v>0</v>
      </c>
    </row>
    <row r="139" spans="1:9" x14ac:dyDescent="0.25">
      <c r="A139" t="s">
        <v>3376</v>
      </c>
      <c r="B139">
        <v>95</v>
      </c>
      <c r="C139">
        <v>0</v>
      </c>
      <c r="D139" s="1">
        <f t="shared" si="4"/>
        <v>0</v>
      </c>
      <c r="E139">
        <v>67</v>
      </c>
      <c r="F139" s="1">
        <v>0</v>
      </c>
      <c r="G139" s="1">
        <v>0.38947368421052631</v>
      </c>
      <c r="H139" s="1">
        <v>0</v>
      </c>
      <c r="I139" s="1">
        <v>-1</v>
      </c>
    </row>
    <row r="140" spans="1:9" x14ac:dyDescent="0.25">
      <c r="A140" t="s">
        <v>53</v>
      </c>
      <c r="B140">
        <v>95</v>
      </c>
      <c r="C140">
        <v>5</v>
      </c>
      <c r="D140" s="1">
        <f t="shared" si="4"/>
        <v>5.2631578947368418E-2</v>
      </c>
      <c r="E140">
        <v>37</v>
      </c>
      <c r="F140" s="1">
        <v>0.58947368421052626</v>
      </c>
      <c r="G140" s="1">
        <v>7.3684210526315783E-2</v>
      </c>
      <c r="H140" s="1">
        <v>0</v>
      </c>
      <c r="I140" s="1">
        <v>-0.41052631578947368</v>
      </c>
    </row>
    <row r="141" spans="1:9" x14ac:dyDescent="0.25">
      <c r="A141" t="s">
        <v>1207</v>
      </c>
      <c r="B141">
        <v>95</v>
      </c>
      <c r="C141">
        <v>3</v>
      </c>
      <c r="D141" s="1">
        <f t="shared" si="4"/>
        <v>3.1578947368421054E-2</v>
      </c>
      <c r="E141">
        <v>7</v>
      </c>
      <c r="F141" s="1">
        <v>1</v>
      </c>
      <c r="G141" s="1">
        <v>0.35106382978723405</v>
      </c>
      <c r="H141" s="1">
        <v>4.2105263157894736E-2</v>
      </c>
      <c r="I141" s="1">
        <v>0</v>
      </c>
    </row>
    <row r="142" spans="1:9" x14ac:dyDescent="0.25">
      <c r="A142" t="s">
        <v>4511</v>
      </c>
      <c r="B142">
        <v>94</v>
      </c>
      <c r="C142">
        <v>0</v>
      </c>
      <c r="D142" s="1">
        <f t="shared" si="4"/>
        <v>0</v>
      </c>
      <c r="E142">
        <v>33</v>
      </c>
      <c r="F142" s="1">
        <v>2.1276595744680851E-2</v>
      </c>
      <c r="G142" s="1">
        <v>0.35106382978723405</v>
      </c>
      <c r="H142" s="1">
        <v>0</v>
      </c>
      <c r="I142" s="1">
        <v>-0.97872340425531912</v>
      </c>
    </row>
    <row r="143" spans="1:9" x14ac:dyDescent="0.25">
      <c r="A143" t="s">
        <v>3138</v>
      </c>
      <c r="B143">
        <v>94</v>
      </c>
      <c r="C143">
        <v>0</v>
      </c>
      <c r="D143" s="1">
        <f t="shared" si="4"/>
        <v>0</v>
      </c>
      <c r="E143">
        <v>33</v>
      </c>
      <c r="F143" s="1">
        <v>0</v>
      </c>
      <c r="G143" s="1">
        <v>0.45744680851063829</v>
      </c>
      <c r="H143" s="1">
        <v>0</v>
      </c>
      <c r="I143" s="1">
        <v>-1</v>
      </c>
    </row>
    <row r="144" spans="1:9" x14ac:dyDescent="0.25">
      <c r="A144" t="s">
        <v>677</v>
      </c>
      <c r="B144">
        <v>94</v>
      </c>
      <c r="C144">
        <v>26</v>
      </c>
      <c r="D144" s="1">
        <f t="shared" si="4"/>
        <v>0.27659574468085107</v>
      </c>
      <c r="E144">
        <v>43</v>
      </c>
      <c r="F144" s="1">
        <v>0.84042553191489366</v>
      </c>
      <c r="G144" s="1">
        <v>0.35483870967741937</v>
      </c>
      <c r="H144" s="1">
        <v>0</v>
      </c>
      <c r="I144" s="1">
        <v>-0.15957446808510639</v>
      </c>
    </row>
    <row r="145" spans="1:9" x14ac:dyDescent="0.25">
      <c r="A145" t="s">
        <v>4946</v>
      </c>
      <c r="B145">
        <v>93</v>
      </c>
      <c r="C145">
        <v>0</v>
      </c>
      <c r="D145" s="1">
        <f t="shared" si="4"/>
        <v>0</v>
      </c>
      <c r="E145">
        <v>33</v>
      </c>
      <c r="F145" s="1">
        <v>0</v>
      </c>
      <c r="G145" s="1">
        <v>0.15217391304347827</v>
      </c>
      <c r="H145" s="1">
        <v>0</v>
      </c>
      <c r="I145" s="1">
        <v>-1</v>
      </c>
    </row>
    <row r="146" spans="1:9" x14ac:dyDescent="0.25">
      <c r="A146" t="s">
        <v>4872</v>
      </c>
      <c r="B146">
        <v>92</v>
      </c>
      <c r="C146">
        <v>0</v>
      </c>
      <c r="D146" s="1">
        <f t="shared" si="4"/>
        <v>0</v>
      </c>
      <c r="E146">
        <v>14</v>
      </c>
      <c r="F146" s="1">
        <v>0</v>
      </c>
      <c r="G146" s="1">
        <v>0.21978021978021978</v>
      </c>
      <c r="H146" s="1">
        <v>0</v>
      </c>
      <c r="I146" s="1">
        <v>-1</v>
      </c>
    </row>
    <row r="147" spans="1:9" x14ac:dyDescent="0.25">
      <c r="A147" t="s">
        <v>5272</v>
      </c>
      <c r="B147">
        <v>91</v>
      </c>
      <c r="C147">
        <v>0</v>
      </c>
      <c r="D147" s="1">
        <f t="shared" si="4"/>
        <v>0</v>
      </c>
      <c r="E147">
        <v>20</v>
      </c>
      <c r="F147" s="1">
        <v>0.2087912087912088</v>
      </c>
      <c r="G147" s="1">
        <v>0.45054945054945056</v>
      </c>
      <c r="H147" s="1">
        <v>0</v>
      </c>
      <c r="I147" s="1">
        <v>-0.79120879120879117</v>
      </c>
    </row>
    <row r="148" spans="1:9" x14ac:dyDescent="0.25">
      <c r="A148" t="s">
        <v>4409</v>
      </c>
      <c r="B148">
        <v>91</v>
      </c>
      <c r="C148">
        <v>0</v>
      </c>
      <c r="D148" s="1">
        <f t="shared" si="4"/>
        <v>0</v>
      </c>
      <c r="E148">
        <v>41</v>
      </c>
      <c r="F148" s="1">
        <v>0</v>
      </c>
      <c r="G148" s="1">
        <v>0.59340659340659341</v>
      </c>
      <c r="H148" s="1">
        <v>0</v>
      </c>
      <c r="I148" s="1">
        <v>-1</v>
      </c>
    </row>
    <row r="149" spans="1:9" x14ac:dyDescent="0.25">
      <c r="A149" t="s">
        <v>4719</v>
      </c>
      <c r="B149">
        <v>91</v>
      </c>
      <c r="C149">
        <v>0</v>
      </c>
      <c r="D149" s="1">
        <f t="shared" si="4"/>
        <v>0</v>
      </c>
      <c r="E149">
        <v>54</v>
      </c>
      <c r="F149" s="1">
        <v>0</v>
      </c>
      <c r="G149" s="1">
        <v>1.0333333333333334</v>
      </c>
      <c r="H149" s="1">
        <v>0</v>
      </c>
      <c r="I149" s="1">
        <v>-1</v>
      </c>
    </row>
    <row r="150" spans="1:9" x14ac:dyDescent="0.25">
      <c r="A150" t="s">
        <v>4549</v>
      </c>
      <c r="B150">
        <v>90</v>
      </c>
      <c r="C150">
        <v>0</v>
      </c>
      <c r="D150" s="1">
        <f t="shared" si="4"/>
        <v>0</v>
      </c>
      <c r="E150">
        <v>93</v>
      </c>
      <c r="F150" s="1">
        <v>0</v>
      </c>
      <c r="G150" s="1">
        <v>0.14606741573033707</v>
      </c>
      <c r="H150" s="1">
        <v>0</v>
      </c>
      <c r="I150" s="1">
        <v>-1</v>
      </c>
    </row>
    <row r="151" spans="1:9" x14ac:dyDescent="0.25">
      <c r="A151" t="s">
        <v>1807</v>
      </c>
      <c r="B151">
        <v>89</v>
      </c>
      <c r="C151">
        <v>1</v>
      </c>
      <c r="D151" s="1">
        <f t="shared" si="4"/>
        <v>1.1235955056179775E-2</v>
      </c>
      <c r="E151">
        <v>13</v>
      </c>
      <c r="F151" s="1">
        <v>0.10112359550561797</v>
      </c>
      <c r="G151" s="1">
        <v>0.21590909090909091</v>
      </c>
      <c r="H151" s="1">
        <v>0</v>
      </c>
      <c r="I151" s="1">
        <v>-0.898876404494382</v>
      </c>
    </row>
    <row r="152" spans="1:9" x14ac:dyDescent="0.25">
      <c r="A152" t="s">
        <v>5120</v>
      </c>
      <c r="B152">
        <v>88</v>
      </c>
      <c r="C152">
        <v>0</v>
      </c>
      <c r="D152" s="1">
        <f t="shared" si="4"/>
        <v>0</v>
      </c>
      <c r="E152">
        <v>19</v>
      </c>
      <c r="F152" s="1">
        <v>0</v>
      </c>
      <c r="G152" s="1">
        <v>0.84090909090909094</v>
      </c>
      <c r="H152" s="1">
        <v>0</v>
      </c>
      <c r="I152" s="1">
        <v>-1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2B79-C16C-4354-B7DA-4F76DCDAA4DF}">
  <dimension ref="A1:V157"/>
  <sheetViews>
    <sheetView tabSelected="1" topLeftCell="B22" workbookViewId="0">
      <selection activeCell="O11" sqref="O11"/>
    </sheetView>
  </sheetViews>
  <sheetFormatPr defaultRowHeight="13.8" x14ac:dyDescent="0.25"/>
  <sheetData>
    <row r="1" spans="1:22" x14ac:dyDescent="0.25">
      <c r="A1" t="s">
        <v>0</v>
      </c>
      <c r="B1" t="s">
        <v>5828</v>
      </c>
      <c r="C1" t="s">
        <v>5835</v>
      </c>
      <c r="D1" t="s">
        <v>5838</v>
      </c>
      <c r="E1" t="s">
        <v>5829</v>
      </c>
      <c r="F1" t="s">
        <v>5832</v>
      </c>
      <c r="G1" t="s">
        <v>5833</v>
      </c>
      <c r="H1" t="s">
        <v>5830</v>
      </c>
    </row>
    <row r="2" spans="1:22" x14ac:dyDescent="0.25">
      <c r="A2" t="s">
        <v>1</v>
      </c>
      <c r="B2">
        <v>54030</v>
      </c>
      <c r="S2" t="s">
        <v>5841</v>
      </c>
      <c r="T2" t="s">
        <v>5842</v>
      </c>
      <c r="V2" t="s">
        <v>5845</v>
      </c>
    </row>
    <row r="3" spans="1:22" x14ac:dyDescent="0.25">
      <c r="A3" t="s">
        <v>102</v>
      </c>
      <c r="B3">
        <v>1154</v>
      </c>
      <c r="C3">
        <v>0.35268630849220106</v>
      </c>
      <c r="D3">
        <v>685</v>
      </c>
      <c r="E3">
        <v>0.79462738301559788</v>
      </c>
      <c r="F3">
        <v>0.62393162393162394</v>
      </c>
      <c r="G3">
        <v>0</v>
      </c>
      <c r="H3">
        <v>-0.20537261698440207</v>
      </c>
      <c r="K3">
        <f>B3/SQRT(SUMSQ(B$3:B$152))</f>
        <v>0.43529182292259355</v>
      </c>
      <c r="L3">
        <f t="shared" ref="L3:Q3" si="0">C3/SQRT(SUMSQ(C$3:C$152))</f>
        <v>9.7910893137747021E-2</v>
      </c>
      <c r="M3">
        <f t="shared" si="0"/>
        <v>0.39908028128466899</v>
      </c>
      <c r="N3">
        <f t="shared" si="0"/>
        <v>0.12163332173365003</v>
      </c>
      <c r="O3">
        <f t="shared" si="0"/>
        <v>8.2664695891083953E-2</v>
      </c>
      <c r="P3">
        <f t="shared" si="0"/>
        <v>0</v>
      </c>
      <c r="Q3">
        <f t="shared" si="0"/>
        <v>-2.3214569590524474E-2</v>
      </c>
      <c r="S3">
        <f>SQRT(SUMXMY2(K3:Q3,$K$156:$Q$156))</f>
        <v>0.96713726037807757</v>
      </c>
      <c r="T3">
        <f>SQRT(SUMXMY2(K3:Q3,$K$157:$Q$157))</f>
        <v>0.5987386054205398</v>
      </c>
      <c r="V3">
        <f t="shared" ref="V3:V34" si="1">S3/MIN($S$3:$S$152)-T4/MAX($T$3:$T$152)</f>
        <v>1.3290521380883407</v>
      </c>
    </row>
    <row r="4" spans="1:22" x14ac:dyDescent="0.25">
      <c r="A4" t="s">
        <v>2385</v>
      </c>
      <c r="B4">
        <v>585</v>
      </c>
      <c r="C4">
        <v>0.57094017094017091</v>
      </c>
      <c r="D4">
        <v>365</v>
      </c>
      <c r="E4">
        <v>0.75555555555555554</v>
      </c>
      <c r="F4">
        <v>0.16603053435114504</v>
      </c>
      <c r="G4">
        <v>0</v>
      </c>
      <c r="H4">
        <v>-0.24444444444444444</v>
      </c>
      <c r="K4">
        <f t="shared" ref="K4:K67" si="2">B4/SQRT(SUMSQ(B$3:B$152))</f>
        <v>0.22066353241743261</v>
      </c>
      <c r="L4">
        <f t="shared" ref="L4:L67" si="3">C4/SQRT(SUMSQ(C$3:C$152))</f>
        <v>0.15850136713261789</v>
      </c>
      <c r="M4">
        <f t="shared" ref="M4:M67" si="4">D4/SQRT(SUMSQ(D$3:D$152))</f>
        <v>0.2126486170348966</v>
      </c>
      <c r="N4">
        <f t="shared" ref="N4:N67" si="5">E4/SQRT(SUMSQ(E$3:E$152))</f>
        <v>0.11565261145138719</v>
      </c>
      <c r="O4">
        <f t="shared" ref="O4:O67" si="6">F4/SQRT(SUMSQ(F$3:F$152))</f>
        <v>2.1997384175346218E-2</v>
      </c>
      <c r="P4">
        <f t="shared" ref="P4:P67" si="7">G4/SQRT(SUMSQ(G$3:G$152))</f>
        <v>0</v>
      </c>
      <c r="Q4">
        <f t="shared" ref="Q4:Q67" si="8">H4/SQRT(SUMSQ(H$3:H$152))</f>
        <v>-2.7631106083649104E-2</v>
      </c>
      <c r="S4">
        <f t="shared" ref="S4:S67" si="9">SQRT(SUMXMY2(K4:Q4,$K$156:$Q$156))</f>
        <v>1.0087273626086501</v>
      </c>
      <c r="T4">
        <f t="shared" ref="T4:T67" si="10">SQRT(SUMXMY2(K4:Q4,$K$157:$Q$157))</f>
        <v>0.35469746017098797</v>
      </c>
      <c r="V4">
        <f t="shared" si="1"/>
        <v>1.5013524257739461</v>
      </c>
    </row>
    <row r="5" spans="1:22" x14ac:dyDescent="0.25">
      <c r="A5" t="s">
        <v>2342</v>
      </c>
      <c r="B5">
        <v>524</v>
      </c>
      <c r="C5">
        <v>0.17366412213740459</v>
      </c>
      <c r="D5">
        <v>87</v>
      </c>
      <c r="E5">
        <v>0.92938931297709926</v>
      </c>
      <c r="F5">
        <v>0.47892720306513409</v>
      </c>
      <c r="G5">
        <v>0</v>
      </c>
      <c r="H5">
        <v>-7.061068702290077E-2</v>
      </c>
      <c r="K5">
        <f t="shared" si="2"/>
        <v>0.19765417262689688</v>
      </c>
      <c r="L5">
        <f t="shared" si="3"/>
        <v>4.8211707954157988E-2</v>
      </c>
      <c r="M5">
        <f t="shared" si="4"/>
        <v>5.068610871790686E-2</v>
      </c>
      <c r="N5">
        <f t="shared" si="5"/>
        <v>0.14226128086872197</v>
      </c>
      <c r="O5">
        <f t="shared" si="6"/>
        <v>6.3453061324048848E-2</v>
      </c>
      <c r="P5">
        <f t="shared" si="7"/>
        <v>0</v>
      </c>
      <c r="Q5">
        <f t="shared" si="8"/>
        <v>-7.9815738426918387E-3</v>
      </c>
      <c r="S5">
        <f t="shared" si="9"/>
        <v>1.0673775375035757</v>
      </c>
      <c r="T5">
        <f t="shared" si="10"/>
        <v>0.25845610606519542</v>
      </c>
      <c r="V5">
        <f t="shared" si="1"/>
        <v>1.6002770227567651</v>
      </c>
    </row>
    <row r="6" spans="1:22" x14ac:dyDescent="0.25">
      <c r="A6" t="s">
        <v>2495</v>
      </c>
      <c r="B6">
        <v>522</v>
      </c>
      <c r="C6">
        <v>0</v>
      </c>
      <c r="D6">
        <v>250</v>
      </c>
      <c r="E6">
        <v>0.39272030651340994</v>
      </c>
      <c r="F6">
        <v>0.80080482897384309</v>
      </c>
      <c r="G6">
        <v>8.8122605363984668E-2</v>
      </c>
      <c r="H6">
        <v>-0.60727969348659006</v>
      </c>
      <c r="K6">
        <f t="shared" si="2"/>
        <v>0.19689976738786294</v>
      </c>
      <c r="L6">
        <f t="shared" si="3"/>
        <v>0</v>
      </c>
      <c r="M6">
        <f t="shared" si="4"/>
        <v>0.14564973769513467</v>
      </c>
      <c r="N6">
        <f t="shared" si="5"/>
        <v>6.0113553112409672E-2</v>
      </c>
      <c r="O6">
        <f t="shared" si="6"/>
        <v>0.10609862542003295</v>
      </c>
      <c r="P6">
        <f t="shared" si="7"/>
        <v>6.9730298243262462E-2</v>
      </c>
      <c r="Q6">
        <f t="shared" si="8"/>
        <v>-6.8644675772074976E-2</v>
      </c>
      <c r="S6">
        <f t="shared" si="9"/>
        <v>0.99200473250863741</v>
      </c>
      <c r="T6">
        <f t="shared" si="10"/>
        <v>0.26222053245767712</v>
      </c>
      <c r="V6">
        <f t="shared" si="1"/>
        <v>1.3814441613428565</v>
      </c>
    </row>
    <row r="7" spans="1:22" x14ac:dyDescent="0.25">
      <c r="A7" t="s">
        <v>1780</v>
      </c>
      <c r="B7">
        <v>497</v>
      </c>
      <c r="C7">
        <v>0.36820925553319922</v>
      </c>
      <c r="D7">
        <v>398</v>
      </c>
      <c r="E7">
        <v>0.81488933601609659</v>
      </c>
      <c r="F7">
        <v>0.71561771561771559</v>
      </c>
      <c r="G7">
        <v>0</v>
      </c>
      <c r="H7">
        <v>-0.18511066398390341</v>
      </c>
      <c r="K7">
        <f t="shared" si="2"/>
        <v>0.18746970189993847</v>
      </c>
      <c r="L7">
        <f t="shared" si="3"/>
        <v>0.10222029095761641</v>
      </c>
      <c r="M7">
        <f t="shared" si="4"/>
        <v>0.23187438241065439</v>
      </c>
      <c r="N7">
        <f t="shared" si="5"/>
        <v>0.12473481143931422</v>
      </c>
      <c r="O7">
        <f t="shared" si="6"/>
        <v>9.4812185449175981E-2</v>
      </c>
      <c r="P7">
        <f t="shared" si="7"/>
        <v>0</v>
      </c>
      <c r="Q7">
        <f t="shared" si="8"/>
        <v>-2.0924232519902559E-2</v>
      </c>
      <c r="S7">
        <f t="shared" si="9"/>
        <v>1.0097345111763298</v>
      </c>
      <c r="T7">
        <f t="shared" si="10"/>
        <v>0.34617662107521602</v>
      </c>
      <c r="V7">
        <f t="shared" si="1"/>
        <v>1.4963249226708415</v>
      </c>
    </row>
    <row r="8" spans="1:22" x14ac:dyDescent="0.25">
      <c r="A8" t="s">
        <v>883</v>
      </c>
      <c r="B8">
        <v>429</v>
      </c>
      <c r="C8">
        <v>0.4358974358974359</v>
      </c>
      <c r="D8">
        <v>307</v>
      </c>
      <c r="E8">
        <v>0.4592074592074592</v>
      </c>
      <c r="F8">
        <v>7.0257611241217793E-2</v>
      </c>
      <c r="G8">
        <v>0</v>
      </c>
      <c r="H8">
        <v>-0.5407925407925408</v>
      </c>
      <c r="K8">
        <f t="shared" si="2"/>
        <v>0.1618199237727839</v>
      </c>
      <c r="L8">
        <f t="shared" si="3"/>
        <v>0.12101152281083102</v>
      </c>
      <c r="M8">
        <f t="shared" si="4"/>
        <v>0.17885787788962537</v>
      </c>
      <c r="N8">
        <f t="shared" si="5"/>
        <v>7.0290717161425167E-2</v>
      </c>
      <c r="O8">
        <f t="shared" si="6"/>
        <v>9.308430354422529E-3</v>
      </c>
      <c r="P8">
        <f t="shared" si="7"/>
        <v>0</v>
      </c>
      <c r="Q8">
        <f t="shared" si="8"/>
        <v>-6.1129211170437944E-2</v>
      </c>
      <c r="S8">
        <f t="shared" si="9"/>
        <v>1.0416508187782485</v>
      </c>
      <c r="T8">
        <f t="shared" si="10"/>
        <v>0.26503366084940738</v>
      </c>
      <c r="V8">
        <f t="shared" si="1"/>
        <v>1.5818753643414944</v>
      </c>
    </row>
    <row r="9" spans="1:22" x14ac:dyDescent="0.25">
      <c r="A9" t="s">
        <v>54</v>
      </c>
      <c r="B9">
        <v>427</v>
      </c>
      <c r="C9">
        <v>2.8103044496487119E-2</v>
      </c>
      <c r="D9">
        <v>30</v>
      </c>
      <c r="E9">
        <v>0.99765807962529274</v>
      </c>
      <c r="F9">
        <v>0.44117647058823528</v>
      </c>
      <c r="G9">
        <v>2.34192037470726E-3</v>
      </c>
      <c r="H9">
        <v>-2.34192037470726E-3</v>
      </c>
      <c r="K9">
        <f t="shared" si="2"/>
        <v>0.16106551853374995</v>
      </c>
      <c r="L9">
        <f t="shared" si="3"/>
        <v>7.8018174232633861E-3</v>
      </c>
      <c r="M9">
        <f t="shared" si="4"/>
        <v>1.7477968523416158E-2</v>
      </c>
      <c r="N9">
        <f t="shared" si="5"/>
        <v>0.15271115591149556</v>
      </c>
      <c r="O9">
        <f t="shared" si="6"/>
        <v>5.8451467078506181E-2</v>
      </c>
      <c r="P9">
        <f t="shared" si="7"/>
        <v>1.8531318441596075E-3</v>
      </c>
      <c r="Q9">
        <f t="shared" si="8"/>
        <v>-2.6472211491680004E-4</v>
      </c>
      <c r="S9">
        <f t="shared" si="9"/>
        <v>1.0961455107206792</v>
      </c>
      <c r="T9">
        <f t="shared" si="10"/>
        <v>0.23637062131382036</v>
      </c>
      <c r="V9">
        <f t="shared" si="1"/>
        <v>1.7104754953351458</v>
      </c>
    </row>
    <row r="10" spans="1:22" x14ac:dyDescent="0.25">
      <c r="A10" t="s">
        <v>3608</v>
      </c>
      <c r="B10">
        <v>374</v>
      </c>
      <c r="C10">
        <v>0</v>
      </c>
      <c r="D10">
        <v>165</v>
      </c>
      <c r="E10">
        <v>0.53743315508021394</v>
      </c>
      <c r="F10">
        <v>0.79892761394101874</v>
      </c>
      <c r="G10">
        <v>0</v>
      </c>
      <c r="H10">
        <v>-0.46256684491978611</v>
      </c>
      <c r="K10">
        <f t="shared" si="2"/>
        <v>0.14107377969935006</v>
      </c>
      <c r="L10">
        <f t="shared" si="3"/>
        <v>0</v>
      </c>
      <c r="M10">
        <f t="shared" si="4"/>
        <v>9.6128826878788876E-2</v>
      </c>
      <c r="N10">
        <f t="shared" si="5"/>
        <v>8.2264695704450871E-2</v>
      </c>
      <c r="O10">
        <f t="shared" si="6"/>
        <v>0.10584991321526803</v>
      </c>
      <c r="P10">
        <f t="shared" si="7"/>
        <v>0</v>
      </c>
      <c r="Q10">
        <f t="shared" si="8"/>
        <v>-5.2286864574916936E-2</v>
      </c>
      <c r="S10">
        <f t="shared" si="9"/>
        <v>1.0777525892623956</v>
      </c>
      <c r="T10">
        <f t="shared" si="10"/>
        <v>0.20434732073942288</v>
      </c>
      <c r="V10">
        <f t="shared" si="1"/>
        <v>1.5651503897895398</v>
      </c>
    </row>
    <row r="11" spans="1:22" x14ac:dyDescent="0.25">
      <c r="A11" t="s">
        <v>5</v>
      </c>
      <c r="B11">
        <v>373</v>
      </c>
      <c r="C11">
        <v>0.60321715817694366</v>
      </c>
      <c r="D11">
        <v>298</v>
      </c>
      <c r="E11">
        <v>0.83914209115281502</v>
      </c>
      <c r="F11">
        <v>0.28531073446327682</v>
      </c>
      <c r="G11">
        <v>6.4343163538873996E-2</v>
      </c>
      <c r="H11">
        <v>-0.16085790884718498</v>
      </c>
      <c r="K11">
        <f t="shared" si="2"/>
        <v>0.1406965770798331</v>
      </c>
      <c r="L11">
        <f t="shared" si="3"/>
        <v>0.16746193229223186</v>
      </c>
      <c r="M11">
        <f t="shared" si="4"/>
        <v>0.17361448733260051</v>
      </c>
      <c r="N11">
        <f t="shared" si="5"/>
        <v>0.12844717176256024</v>
      </c>
      <c r="O11">
        <f t="shared" si="6"/>
        <v>3.7800816939282528E-2</v>
      </c>
      <c r="P11">
        <f t="shared" si="7"/>
        <v>5.0913927986454846E-2</v>
      </c>
      <c r="Q11">
        <f t="shared" si="8"/>
        <v>-1.8182789769888515E-2</v>
      </c>
      <c r="S11">
        <f t="shared" si="9"/>
        <v>0.98588663966414702</v>
      </c>
      <c r="T11">
        <f t="shared" si="10"/>
        <v>0.31384341291225715</v>
      </c>
      <c r="V11">
        <f t="shared" si="1"/>
        <v>1.4852873996952092</v>
      </c>
    </row>
    <row r="12" spans="1:22" x14ac:dyDescent="0.25">
      <c r="A12" t="s">
        <v>3935</v>
      </c>
      <c r="B12">
        <v>354</v>
      </c>
      <c r="C12">
        <v>0</v>
      </c>
      <c r="D12">
        <v>101</v>
      </c>
      <c r="E12">
        <v>0.84745762711864403</v>
      </c>
      <c r="F12">
        <v>0.97118155619596547</v>
      </c>
      <c r="G12">
        <v>0</v>
      </c>
      <c r="H12">
        <v>-0.15254237288135594</v>
      </c>
      <c r="K12">
        <f t="shared" si="2"/>
        <v>0.1335297273090105</v>
      </c>
      <c r="L12">
        <f t="shared" si="3"/>
        <v>0</v>
      </c>
      <c r="M12">
        <f t="shared" si="4"/>
        <v>5.8842494028834402E-2</v>
      </c>
      <c r="N12">
        <f t="shared" si="5"/>
        <v>0.12972002779941236</v>
      </c>
      <c r="O12">
        <f t="shared" si="6"/>
        <v>0.12867183665427931</v>
      </c>
      <c r="P12">
        <f t="shared" si="7"/>
        <v>0</v>
      </c>
      <c r="Q12">
        <f t="shared" si="8"/>
        <v>-1.7242831993648518E-2</v>
      </c>
      <c r="S12">
        <f t="shared" si="9"/>
        <v>1.0855251507040624</v>
      </c>
      <c r="T12">
        <f t="shared" si="10"/>
        <v>0.23524229461870649</v>
      </c>
      <c r="V12">
        <f t="shared" si="1"/>
        <v>1.5964327363647011</v>
      </c>
    </row>
    <row r="13" spans="1:22" x14ac:dyDescent="0.25">
      <c r="A13" t="s">
        <v>5499</v>
      </c>
      <c r="B13">
        <v>347</v>
      </c>
      <c r="C13">
        <v>0</v>
      </c>
      <c r="D13">
        <v>337</v>
      </c>
      <c r="E13">
        <v>0.13256484149855907</v>
      </c>
      <c r="F13">
        <v>1.5260115606936415</v>
      </c>
      <c r="G13">
        <v>0</v>
      </c>
      <c r="H13">
        <v>-0.86743515850144093</v>
      </c>
      <c r="K13">
        <f t="shared" si="2"/>
        <v>0.13088930897239165</v>
      </c>
      <c r="L13">
        <f t="shared" si="3"/>
        <v>0</v>
      </c>
      <c r="M13">
        <f t="shared" si="4"/>
        <v>0.19633584641304153</v>
      </c>
      <c r="N13">
        <f t="shared" si="5"/>
        <v>2.0291651610812977E-2</v>
      </c>
      <c r="O13">
        <f t="shared" si="6"/>
        <v>0.20218125953628957</v>
      </c>
      <c r="P13">
        <f t="shared" si="7"/>
        <v>0</v>
      </c>
      <c r="Q13">
        <f t="shared" si="8"/>
        <v>-9.805169816689209E-2</v>
      </c>
      <c r="S13">
        <f t="shared" si="9"/>
        <v>1.0599349068988904</v>
      </c>
      <c r="T13">
        <f t="shared" si="10"/>
        <v>0.29674621580725308</v>
      </c>
      <c r="V13">
        <f t="shared" si="1"/>
        <v>1.4435959946217551</v>
      </c>
    </row>
    <row r="14" spans="1:22" x14ac:dyDescent="0.25">
      <c r="A14" t="s">
        <v>13</v>
      </c>
      <c r="B14">
        <v>346</v>
      </c>
      <c r="C14">
        <v>0.54335260115606931</v>
      </c>
      <c r="D14">
        <v>528</v>
      </c>
      <c r="E14">
        <v>0.91618497109826591</v>
      </c>
      <c r="F14">
        <v>0.36245954692556637</v>
      </c>
      <c r="G14">
        <v>6.6473988439306353E-2</v>
      </c>
      <c r="H14">
        <v>-8.3815028901734104E-2</v>
      </c>
      <c r="K14">
        <f t="shared" si="2"/>
        <v>0.13051210635287466</v>
      </c>
      <c r="L14">
        <f t="shared" si="3"/>
        <v>0.15084265305151531</v>
      </c>
      <c r="M14">
        <f t="shared" si="4"/>
        <v>0.30761224601212439</v>
      </c>
      <c r="N14">
        <f t="shared" si="5"/>
        <v>0.14024009710591961</v>
      </c>
      <c r="O14">
        <f t="shared" si="6"/>
        <v>4.8022262488662683E-2</v>
      </c>
      <c r="P14">
        <f t="shared" si="7"/>
        <v>5.2600022663270241E-2</v>
      </c>
      <c r="Q14">
        <f t="shared" si="8"/>
        <v>-9.4741443613142618E-3</v>
      </c>
      <c r="S14">
        <f t="shared" si="9"/>
        <v>0.96576211199402473</v>
      </c>
      <c r="T14">
        <f t="shared" si="10"/>
        <v>0.40129913233056558</v>
      </c>
      <c r="V14">
        <f t="shared" si="1"/>
        <v>1.5125719924010728</v>
      </c>
    </row>
    <row r="15" spans="1:22" x14ac:dyDescent="0.25">
      <c r="A15" t="s">
        <v>3263</v>
      </c>
      <c r="B15">
        <v>309</v>
      </c>
      <c r="C15">
        <v>0</v>
      </c>
      <c r="D15">
        <v>112</v>
      </c>
      <c r="E15">
        <v>0.60517799352750812</v>
      </c>
      <c r="F15">
        <v>0.61363636363636365</v>
      </c>
      <c r="G15">
        <v>0</v>
      </c>
      <c r="H15">
        <v>-0.39482200647249188</v>
      </c>
      <c r="K15">
        <f t="shared" si="2"/>
        <v>0.11655560943074646</v>
      </c>
      <c r="L15">
        <f t="shared" si="3"/>
        <v>0</v>
      </c>
      <c r="M15">
        <f t="shared" si="4"/>
        <v>6.5251082487420328E-2</v>
      </c>
      <c r="N15">
        <f t="shared" si="5"/>
        <v>9.2634373249897525E-2</v>
      </c>
      <c r="O15">
        <f t="shared" si="6"/>
        <v>8.1300676936467683E-2</v>
      </c>
      <c r="P15">
        <f t="shared" si="7"/>
        <v>0</v>
      </c>
      <c r="Q15">
        <f t="shared" si="8"/>
        <v>-4.4629235775002524E-2</v>
      </c>
      <c r="S15">
        <f t="shared" si="9"/>
        <v>1.0956372191788482</v>
      </c>
      <c r="T15">
        <f t="shared" si="10"/>
        <v>0.17466419833292487</v>
      </c>
      <c r="V15">
        <f t="shared" si="1"/>
        <v>1.7789937289270377</v>
      </c>
    </row>
    <row r="16" spans="1:22" x14ac:dyDescent="0.25">
      <c r="A16" t="s">
        <v>4721</v>
      </c>
      <c r="B16">
        <v>308</v>
      </c>
      <c r="C16">
        <v>0</v>
      </c>
      <c r="D16">
        <v>189</v>
      </c>
      <c r="E16">
        <v>6.1688311688311688E-2</v>
      </c>
      <c r="F16">
        <v>6.4189189189189186E-2</v>
      </c>
      <c r="G16">
        <v>0</v>
      </c>
      <c r="H16">
        <v>-0.93831168831168832</v>
      </c>
      <c r="K16">
        <f t="shared" si="2"/>
        <v>0.11617840681122947</v>
      </c>
      <c r="L16">
        <f t="shared" si="3"/>
        <v>0</v>
      </c>
      <c r="M16">
        <f t="shared" si="4"/>
        <v>0.11011120169752181</v>
      </c>
      <c r="N16">
        <f t="shared" si="5"/>
        <v>9.442607218385796E-3</v>
      </c>
      <c r="O16">
        <f t="shared" si="6"/>
        <v>8.5044251650258987E-3</v>
      </c>
      <c r="P16">
        <f t="shared" si="7"/>
        <v>0</v>
      </c>
      <c r="Q16">
        <f t="shared" si="8"/>
        <v>-0.10606332190609699</v>
      </c>
      <c r="S16">
        <f t="shared" si="9"/>
        <v>1.1066492546114606</v>
      </c>
      <c r="T16">
        <f t="shared" si="10"/>
        <v>0.13713953195793721</v>
      </c>
      <c r="V16">
        <f t="shared" si="1"/>
        <v>1.7244864075529287</v>
      </c>
    </row>
    <row r="17" spans="1:22" x14ac:dyDescent="0.25">
      <c r="A17" t="s">
        <v>60</v>
      </c>
      <c r="B17">
        <v>296</v>
      </c>
      <c r="C17">
        <v>3.3783783783783786E-3</v>
      </c>
      <c r="D17">
        <v>19</v>
      </c>
      <c r="E17">
        <v>1</v>
      </c>
      <c r="F17">
        <v>0.15789473684210525</v>
      </c>
      <c r="G17">
        <v>3.3783783783783786E-2</v>
      </c>
      <c r="H17">
        <v>0</v>
      </c>
      <c r="K17">
        <f t="shared" si="2"/>
        <v>0.11165197537702573</v>
      </c>
      <c r="L17">
        <f t="shared" si="3"/>
        <v>9.3788739857361095E-4</v>
      </c>
      <c r="M17">
        <f t="shared" si="4"/>
        <v>1.1069380064830233E-2</v>
      </c>
      <c r="N17">
        <f t="shared" si="5"/>
        <v>0.1530696328033066</v>
      </c>
      <c r="O17">
        <f t="shared" si="6"/>
        <v>2.0919472428096948E-2</v>
      </c>
      <c r="P17">
        <f t="shared" si="7"/>
        <v>2.6732678968113259E-2</v>
      </c>
      <c r="Q17">
        <f t="shared" si="8"/>
        <v>0</v>
      </c>
      <c r="S17">
        <f t="shared" si="9"/>
        <v>1.0989617921235957</v>
      </c>
      <c r="T17">
        <f t="shared" si="10"/>
        <v>0.20860960051036323</v>
      </c>
      <c r="V17">
        <f t="shared" si="1"/>
        <v>1.700479565636402</v>
      </c>
    </row>
    <row r="18" spans="1:22" x14ac:dyDescent="0.25">
      <c r="A18" t="s">
        <v>3964</v>
      </c>
      <c r="B18">
        <v>285</v>
      </c>
      <c r="C18">
        <v>0</v>
      </c>
      <c r="D18">
        <v>45</v>
      </c>
      <c r="E18">
        <v>0.71228070175438596</v>
      </c>
      <c r="F18">
        <v>1.1704545454545454</v>
      </c>
      <c r="G18">
        <v>0</v>
      </c>
      <c r="H18">
        <v>-0.28771929824561404</v>
      </c>
      <c r="K18">
        <f t="shared" si="2"/>
        <v>0.10750274656233896</v>
      </c>
      <c r="L18">
        <f t="shared" si="3"/>
        <v>0</v>
      </c>
      <c r="M18">
        <f t="shared" si="4"/>
        <v>2.6216952785124238E-2</v>
      </c>
      <c r="N18">
        <f t="shared" si="5"/>
        <v>0.1090285454704254</v>
      </c>
      <c r="O18">
        <f t="shared" si="6"/>
        <v>0.15507351341585501</v>
      </c>
      <c r="P18">
        <f t="shared" si="7"/>
        <v>0</v>
      </c>
      <c r="Q18">
        <f t="shared" si="8"/>
        <v>-3.2522737304199426E-2</v>
      </c>
      <c r="S18">
        <f t="shared" si="9"/>
        <v>1.1027075921955212</v>
      </c>
      <c r="T18">
        <f t="shared" si="10"/>
        <v>0.21880649656111653</v>
      </c>
      <c r="V18">
        <f t="shared" si="1"/>
        <v>1.609289777092298</v>
      </c>
    </row>
    <row r="19" spans="1:22" x14ac:dyDescent="0.25">
      <c r="A19" t="s">
        <v>2339</v>
      </c>
      <c r="B19">
        <v>264</v>
      </c>
      <c r="C19">
        <v>0.77272727272727271</v>
      </c>
      <c r="D19">
        <v>309</v>
      </c>
      <c r="E19">
        <v>0.59469696969696972</v>
      </c>
      <c r="F19">
        <v>0.44615384615384618</v>
      </c>
      <c r="G19">
        <v>0</v>
      </c>
      <c r="H19">
        <v>-0.40530303030303028</v>
      </c>
      <c r="K19">
        <f t="shared" si="2"/>
        <v>9.9581491552482401E-2</v>
      </c>
      <c r="L19">
        <f t="shared" si="3"/>
        <v>0.21452042680101863</v>
      </c>
      <c r="M19">
        <f t="shared" si="4"/>
        <v>0.18002307579118645</v>
      </c>
      <c r="N19">
        <f t="shared" si="5"/>
        <v>9.1030046780754298E-2</v>
      </c>
      <c r="O19">
        <f t="shared" si="6"/>
        <v>5.911091952759702E-2</v>
      </c>
      <c r="P19">
        <f t="shared" si="7"/>
        <v>0</v>
      </c>
      <c r="Q19">
        <f t="shared" si="8"/>
        <v>-4.5813972380430584E-2</v>
      </c>
      <c r="S19">
        <f t="shared" si="9"/>
        <v>1.0372860639682659</v>
      </c>
      <c r="T19">
        <f t="shared" si="10"/>
        <v>0.31346203193358535</v>
      </c>
      <c r="V19">
        <f t="shared" si="1"/>
        <v>1.6039796482233104</v>
      </c>
    </row>
    <row r="20" spans="1:22" x14ac:dyDescent="0.25">
      <c r="A20" t="s">
        <v>2494</v>
      </c>
      <c r="B20">
        <v>260</v>
      </c>
      <c r="C20">
        <v>0</v>
      </c>
      <c r="D20">
        <v>116</v>
      </c>
      <c r="E20">
        <v>0.60384615384615381</v>
      </c>
      <c r="F20">
        <v>0.33067729083665337</v>
      </c>
      <c r="G20">
        <v>0.17692307692307693</v>
      </c>
      <c r="H20">
        <v>-0.39615384615384613</v>
      </c>
      <c r="K20">
        <f t="shared" si="2"/>
        <v>9.8072681074414483E-2</v>
      </c>
      <c r="L20">
        <f t="shared" si="3"/>
        <v>0</v>
      </c>
      <c r="M20">
        <f t="shared" si="4"/>
        <v>6.7581478290542479E-2</v>
      </c>
      <c r="N20">
        <f t="shared" si="5"/>
        <v>9.243050903891975E-2</v>
      </c>
      <c r="O20">
        <f t="shared" si="6"/>
        <v>4.3811431632282717E-2</v>
      </c>
      <c r="P20">
        <f t="shared" si="7"/>
        <v>0.13999698339608851</v>
      </c>
      <c r="Q20">
        <f t="shared" si="8"/>
        <v>-4.4779782062137619E-2</v>
      </c>
      <c r="S20">
        <f t="shared" si="9"/>
        <v>0.99012291765136584</v>
      </c>
      <c r="T20">
        <f t="shared" si="10"/>
        <v>0.20755879251915971</v>
      </c>
      <c r="V20">
        <f t="shared" si="1"/>
        <v>1.4946929622728886</v>
      </c>
    </row>
    <row r="21" spans="1:22" x14ac:dyDescent="0.25">
      <c r="A21" t="s">
        <v>5068</v>
      </c>
      <c r="B21">
        <v>251</v>
      </c>
      <c r="C21">
        <v>0</v>
      </c>
      <c r="D21">
        <v>83</v>
      </c>
      <c r="E21">
        <v>9.9601593625498003E-2</v>
      </c>
      <c r="F21">
        <v>1.6720647773279351</v>
      </c>
      <c r="G21">
        <v>0</v>
      </c>
      <c r="H21">
        <v>-0.90039840637450197</v>
      </c>
      <c r="K21">
        <f t="shared" si="2"/>
        <v>9.4677857498761675E-2</v>
      </c>
      <c r="L21">
        <f t="shared" si="3"/>
        <v>0</v>
      </c>
      <c r="M21">
        <f t="shared" si="4"/>
        <v>4.8355712914784708E-2</v>
      </c>
      <c r="N21">
        <f t="shared" si="5"/>
        <v>1.5245979362879141E-2</v>
      </c>
      <c r="O21">
        <f t="shared" si="6"/>
        <v>0.22153184904625742</v>
      </c>
      <c r="P21">
        <f t="shared" si="7"/>
        <v>0</v>
      </c>
      <c r="Q21">
        <f t="shared" si="8"/>
        <v>-0.10177774316215552</v>
      </c>
      <c r="S21">
        <f t="shared" si="9"/>
        <v>1.109259618901558</v>
      </c>
      <c r="T21">
        <f t="shared" si="10"/>
        <v>0.23332560767468052</v>
      </c>
      <c r="V21">
        <f t="shared" si="1"/>
        <v>1.6772944053854544</v>
      </c>
    </row>
    <row r="22" spans="1:22" x14ac:dyDescent="0.25">
      <c r="A22" t="s">
        <v>5448</v>
      </c>
      <c r="B22">
        <v>247</v>
      </c>
      <c r="C22">
        <v>0</v>
      </c>
      <c r="D22">
        <v>413</v>
      </c>
      <c r="E22">
        <v>2.4291497975708502E-2</v>
      </c>
      <c r="F22">
        <v>0.61382113821138207</v>
      </c>
      <c r="G22">
        <v>0</v>
      </c>
      <c r="H22">
        <v>-0.97570850202429149</v>
      </c>
      <c r="K22">
        <f t="shared" si="2"/>
        <v>9.3169047020693771E-2</v>
      </c>
      <c r="L22">
        <f t="shared" si="3"/>
        <v>0</v>
      </c>
      <c r="M22">
        <f t="shared" si="4"/>
        <v>0.24061336667236247</v>
      </c>
      <c r="N22">
        <f t="shared" si="5"/>
        <v>3.7182906753839657E-3</v>
      </c>
      <c r="O22">
        <f t="shared" si="6"/>
        <v>8.1325157718441926E-2</v>
      </c>
      <c r="P22">
        <f t="shared" si="7"/>
        <v>0</v>
      </c>
      <c r="Q22">
        <f t="shared" si="8"/>
        <v>-0.11029052097061999</v>
      </c>
      <c r="S22">
        <f t="shared" si="9"/>
        <v>1.0762735399966097</v>
      </c>
      <c r="T22">
        <f t="shared" si="10"/>
        <v>0.25873557457836344</v>
      </c>
      <c r="V22">
        <f t="shared" si="1"/>
        <v>1.7465656021184928</v>
      </c>
    </row>
    <row r="23" spans="1:22" x14ac:dyDescent="0.25">
      <c r="A23" t="s">
        <v>4277</v>
      </c>
      <c r="B23">
        <v>246</v>
      </c>
      <c r="C23">
        <v>0</v>
      </c>
      <c r="D23">
        <v>151</v>
      </c>
      <c r="E23">
        <v>5.6910569105691054E-2</v>
      </c>
      <c r="F23">
        <v>0.66122448979591841</v>
      </c>
      <c r="G23">
        <v>0</v>
      </c>
      <c r="H23">
        <v>-0.94308943089430897</v>
      </c>
      <c r="K23">
        <f t="shared" si="2"/>
        <v>9.2791844401176785E-2</v>
      </c>
      <c r="L23">
        <f t="shared" si="3"/>
        <v>0</v>
      </c>
      <c r="M23">
        <f t="shared" si="4"/>
        <v>8.797244156786134E-2</v>
      </c>
      <c r="N23">
        <f t="shared" si="5"/>
        <v>8.7112799156353338E-3</v>
      </c>
      <c r="O23">
        <f t="shared" si="6"/>
        <v>8.7605627392765187E-2</v>
      </c>
      <c r="P23">
        <f t="shared" si="7"/>
        <v>0</v>
      </c>
      <c r="Q23">
        <f t="shared" si="8"/>
        <v>-0.10660338045576373</v>
      </c>
      <c r="S23">
        <f t="shared" si="9"/>
        <v>1.1073894564310427</v>
      </c>
      <c r="T23">
        <f t="shared" si="10"/>
        <v>0.13567168081394054</v>
      </c>
      <c r="V23">
        <f t="shared" si="1"/>
        <v>1.6659849545328989</v>
      </c>
    </row>
    <row r="24" spans="1:22" x14ac:dyDescent="0.25">
      <c r="A24" t="s">
        <v>2444</v>
      </c>
      <c r="B24">
        <v>245</v>
      </c>
      <c r="C24">
        <v>0.42448979591836733</v>
      </c>
      <c r="D24">
        <v>162</v>
      </c>
      <c r="E24">
        <v>0.86530612244897964</v>
      </c>
      <c r="F24">
        <v>1.0245901639344261</v>
      </c>
      <c r="G24">
        <v>1.2244897959183673E-2</v>
      </c>
      <c r="H24">
        <v>-0.13469387755102041</v>
      </c>
      <c r="K24">
        <f t="shared" si="2"/>
        <v>9.2414641781659812E-2</v>
      </c>
      <c r="L24">
        <f t="shared" si="3"/>
        <v>0.11784459460281647</v>
      </c>
      <c r="M24">
        <f t="shared" si="4"/>
        <v>9.4381030026447266E-2</v>
      </c>
      <c r="N24">
        <f t="shared" si="5"/>
        <v>0.13245209042571837</v>
      </c>
      <c r="O24">
        <f t="shared" si="6"/>
        <v>0.13574794266866189</v>
      </c>
      <c r="P24">
        <f t="shared" si="7"/>
        <v>9.6892322137488041E-3</v>
      </c>
      <c r="Q24">
        <f t="shared" si="8"/>
        <v>-1.5225303352214814E-2</v>
      </c>
      <c r="S24">
        <f t="shared" si="9"/>
        <v>1.0524178857995015</v>
      </c>
      <c r="T24">
        <f t="shared" si="10"/>
        <v>0.26651195198044209</v>
      </c>
      <c r="V24">
        <f t="shared" si="1"/>
        <v>1.5426082452893599</v>
      </c>
    </row>
    <row r="25" spans="1:22" x14ac:dyDescent="0.25">
      <c r="A25" t="s">
        <v>2430</v>
      </c>
      <c r="B25">
        <v>244</v>
      </c>
      <c r="C25">
        <v>0.54098360655737709</v>
      </c>
      <c r="D25">
        <v>250</v>
      </c>
      <c r="E25">
        <v>0.88934426229508201</v>
      </c>
      <c r="F25">
        <v>0.78189300411522633</v>
      </c>
      <c r="G25">
        <v>0</v>
      </c>
      <c r="H25">
        <v>-0.11065573770491803</v>
      </c>
      <c r="K25">
        <f t="shared" si="2"/>
        <v>9.2037439162142826E-2</v>
      </c>
      <c r="L25">
        <f t="shared" si="3"/>
        <v>0.15018498539782019</v>
      </c>
      <c r="M25">
        <f t="shared" si="4"/>
        <v>0.14564973769513467</v>
      </c>
      <c r="N25">
        <f t="shared" si="5"/>
        <v>0.13613159966523578</v>
      </c>
      <c r="O25">
        <f t="shared" si="6"/>
        <v>0.10359299789496568</v>
      </c>
      <c r="P25">
        <f t="shared" si="7"/>
        <v>0</v>
      </c>
      <c r="Q25">
        <f t="shared" si="8"/>
        <v>-1.25081199298188E-2</v>
      </c>
      <c r="S25">
        <f t="shared" si="9"/>
        <v>1.0456669694403813</v>
      </c>
      <c r="T25">
        <f t="shared" si="10"/>
        <v>0.29266806059374162</v>
      </c>
      <c r="V25">
        <f t="shared" si="1"/>
        <v>1.5552731391724457</v>
      </c>
    </row>
    <row r="26" spans="1:22" x14ac:dyDescent="0.25">
      <c r="A26" t="s">
        <v>1478</v>
      </c>
      <c r="B26">
        <v>243</v>
      </c>
      <c r="C26">
        <v>0.51851851851851849</v>
      </c>
      <c r="D26">
        <v>190</v>
      </c>
      <c r="E26">
        <v>0.88888888888888884</v>
      </c>
      <c r="F26">
        <v>0.6791666666666667</v>
      </c>
      <c r="G26">
        <v>0</v>
      </c>
      <c r="H26">
        <v>-0.1111111111111111</v>
      </c>
      <c r="K26">
        <f t="shared" si="2"/>
        <v>9.1660236542625853E-2</v>
      </c>
      <c r="L26">
        <f t="shared" si="3"/>
        <v>0.14394834739589049</v>
      </c>
      <c r="M26">
        <f t="shared" si="4"/>
        <v>0.11069380064830234</v>
      </c>
      <c r="N26">
        <f t="shared" si="5"/>
        <v>0.1360618958251614</v>
      </c>
      <c r="O26">
        <f t="shared" si="6"/>
        <v>8.9982786263633679E-2</v>
      </c>
      <c r="P26">
        <f t="shared" si="7"/>
        <v>0</v>
      </c>
      <c r="Q26">
        <f t="shared" si="8"/>
        <v>-1.2559593674385956E-2</v>
      </c>
      <c r="S26">
        <f t="shared" si="9"/>
        <v>1.0572707678231676</v>
      </c>
      <c r="T26">
        <f t="shared" si="10"/>
        <v>0.26894601688658165</v>
      </c>
      <c r="V26">
        <f t="shared" si="1"/>
        <v>1.6378114352892634</v>
      </c>
    </row>
    <row r="27" spans="1:22" x14ac:dyDescent="0.25">
      <c r="A27" t="s">
        <v>2328</v>
      </c>
      <c r="B27">
        <v>240</v>
      </c>
      <c r="C27">
        <v>0.22500000000000001</v>
      </c>
      <c r="D27">
        <v>163</v>
      </c>
      <c r="E27">
        <v>0.7</v>
      </c>
      <c r="F27">
        <v>0.76890756302521013</v>
      </c>
      <c r="G27">
        <v>0</v>
      </c>
      <c r="H27">
        <v>-0.3</v>
      </c>
      <c r="K27">
        <f t="shared" si="2"/>
        <v>9.0528628684074908E-2</v>
      </c>
      <c r="L27">
        <f t="shared" si="3"/>
        <v>6.246330074500249E-2</v>
      </c>
      <c r="M27">
        <f t="shared" si="4"/>
        <v>9.4963628977227793E-2</v>
      </c>
      <c r="N27">
        <f t="shared" si="5"/>
        <v>0.10714874296231461</v>
      </c>
      <c r="O27">
        <f t="shared" si="6"/>
        <v>0.10187255690825363</v>
      </c>
      <c r="P27">
        <f t="shared" si="7"/>
        <v>0</v>
      </c>
      <c r="Q27">
        <f t="shared" si="8"/>
        <v>-3.3910902920842083E-2</v>
      </c>
      <c r="S27">
        <f t="shared" si="9"/>
        <v>1.0763195908676901</v>
      </c>
      <c r="T27">
        <f t="shared" si="10"/>
        <v>0.20872161609146431</v>
      </c>
      <c r="V27">
        <f t="shared" si="1"/>
        <v>1.574517517860472</v>
      </c>
    </row>
    <row r="28" spans="1:22" x14ac:dyDescent="0.25">
      <c r="A28" t="s">
        <v>162</v>
      </c>
      <c r="B28">
        <v>238</v>
      </c>
      <c r="C28">
        <v>0.69327731092436973</v>
      </c>
      <c r="D28">
        <v>183</v>
      </c>
      <c r="E28">
        <v>0.78991596638655459</v>
      </c>
      <c r="F28">
        <v>1.0168776371308017</v>
      </c>
      <c r="G28">
        <v>0</v>
      </c>
      <c r="H28">
        <v>-0.21008403361344538</v>
      </c>
      <c r="K28">
        <f t="shared" si="2"/>
        <v>8.9774223445040963E-2</v>
      </c>
      <c r="L28">
        <f t="shared" si="3"/>
        <v>0.19246395187535778</v>
      </c>
      <c r="M28">
        <f t="shared" si="4"/>
        <v>0.10661560799283858</v>
      </c>
      <c r="N28">
        <f t="shared" si="5"/>
        <v>0.12091214692025898</v>
      </c>
      <c r="O28">
        <f t="shared" si="6"/>
        <v>0.1347261100538058</v>
      </c>
      <c r="P28">
        <f t="shared" si="7"/>
        <v>0</v>
      </c>
      <c r="Q28">
        <f t="shared" si="8"/>
        <v>-2.3747130896948236E-2</v>
      </c>
      <c r="S28">
        <f t="shared" si="9"/>
        <v>1.0492324445449239</v>
      </c>
      <c r="T28">
        <f t="shared" si="10"/>
        <v>0.30234104656320754</v>
      </c>
      <c r="V28">
        <f t="shared" si="1"/>
        <v>1.5400112791240139</v>
      </c>
    </row>
    <row r="29" spans="1:22" x14ac:dyDescent="0.25">
      <c r="A29" t="s">
        <v>45</v>
      </c>
      <c r="B29">
        <v>237</v>
      </c>
      <c r="C29">
        <v>0.64978902953586493</v>
      </c>
      <c r="D29">
        <v>241</v>
      </c>
      <c r="E29">
        <v>0.87763713080168781</v>
      </c>
      <c r="F29">
        <v>0.25213675213675213</v>
      </c>
      <c r="G29">
        <v>1.6877637130801686E-2</v>
      </c>
      <c r="H29">
        <v>-0.12236286919831224</v>
      </c>
      <c r="K29">
        <f t="shared" si="2"/>
        <v>8.9397020825523976E-2</v>
      </c>
      <c r="L29">
        <f t="shared" si="3"/>
        <v>0.18039096698978682</v>
      </c>
      <c r="M29">
        <f t="shared" si="4"/>
        <v>0.14040634713810982</v>
      </c>
      <c r="N29">
        <f t="shared" si="5"/>
        <v>0.13433959334636192</v>
      </c>
      <c r="O29">
        <f t="shared" si="6"/>
        <v>3.3405596284753106E-2</v>
      </c>
      <c r="P29">
        <f t="shared" si="7"/>
        <v>1.3355059872677676E-2</v>
      </c>
      <c r="Q29">
        <f t="shared" si="8"/>
        <v>-1.3831451261665547E-2</v>
      </c>
      <c r="S29">
        <f t="shared" si="9"/>
        <v>1.0426088629969403</v>
      </c>
      <c r="T29">
        <f t="shared" si="10"/>
        <v>0.28977576603976929</v>
      </c>
      <c r="V29">
        <f t="shared" si="1"/>
        <v>1.7607498211377546</v>
      </c>
    </row>
    <row r="30" spans="1:22" x14ac:dyDescent="0.25">
      <c r="A30" t="s">
        <v>3711</v>
      </c>
      <c r="B30">
        <v>234</v>
      </c>
      <c r="C30">
        <v>0</v>
      </c>
      <c r="D30">
        <v>59</v>
      </c>
      <c r="E30">
        <v>2.564102564102564E-2</v>
      </c>
      <c r="F30">
        <v>8.2608695652173908E-2</v>
      </c>
      <c r="G30">
        <v>0</v>
      </c>
      <c r="H30">
        <v>-0.97435897435897434</v>
      </c>
      <c r="K30">
        <f t="shared" si="2"/>
        <v>8.8265412966973045E-2</v>
      </c>
      <c r="L30">
        <f t="shared" si="3"/>
        <v>0</v>
      </c>
      <c r="M30">
        <f t="shared" si="4"/>
        <v>3.4373338096051781E-2</v>
      </c>
      <c r="N30">
        <f t="shared" si="5"/>
        <v>3.9248623795719636E-3</v>
      </c>
      <c r="O30">
        <f t="shared" si="6"/>
        <v>1.0944825429772461E-2</v>
      </c>
      <c r="P30">
        <f t="shared" si="7"/>
        <v>0</v>
      </c>
      <c r="Q30">
        <f t="shared" si="8"/>
        <v>-0.11013797529846146</v>
      </c>
      <c r="S30">
        <f t="shared" si="9"/>
        <v>1.13764544197861</v>
      </c>
      <c r="T30">
        <f t="shared" si="10"/>
        <v>6.479572359688672E-2</v>
      </c>
      <c r="V30">
        <f t="shared" si="1"/>
        <v>1.771200374013713</v>
      </c>
    </row>
    <row r="31" spans="1:22" x14ac:dyDescent="0.25">
      <c r="A31" t="s">
        <v>2341</v>
      </c>
      <c r="B31">
        <v>230</v>
      </c>
      <c r="C31">
        <v>7.8260869565217397E-2</v>
      </c>
      <c r="D31">
        <v>19</v>
      </c>
      <c r="E31">
        <v>0.90869565217391302</v>
      </c>
      <c r="F31">
        <v>0.88596491228070173</v>
      </c>
      <c r="G31">
        <v>8.6956521739130436E-3</v>
      </c>
      <c r="H31">
        <v>-9.1304347826086957E-2</v>
      </c>
      <c r="K31">
        <f t="shared" si="2"/>
        <v>8.6756602488905127E-2</v>
      </c>
      <c r="L31">
        <f t="shared" si="3"/>
        <v>2.1726365476522604E-2</v>
      </c>
      <c r="M31">
        <f t="shared" si="4"/>
        <v>1.1069380064830233E-2</v>
      </c>
      <c r="N31">
        <f t="shared" si="5"/>
        <v>0.13909370980822208</v>
      </c>
      <c r="O31">
        <f t="shared" si="6"/>
        <v>0.11738148417987732</v>
      </c>
      <c r="P31">
        <f t="shared" si="7"/>
        <v>6.8807591083143689E-3</v>
      </c>
      <c r="Q31">
        <f t="shared" si="8"/>
        <v>-1.0320709584604112E-2</v>
      </c>
      <c r="S31">
        <f t="shared" si="9"/>
        <v>1.1046323604896453</v>
      </c>
      <c r="T31">
        <f t="shared" si="10"/>
        <v>0.215989461583484</v>
      </c>
      <c r="V31">
        <f t="shared" si="1"/>
        <v>1.7104716286191977</v>
      </c>
    </row>
    <row r="32" spans="1:22" x14ac:dyDescent="0.25">
      <c r="A32" t="s">
        <v>608</v>
      </c>
      <c r="B32">
        <v>228</v>
      </c>
      <c r="C32">
        <v>0.25438596491228072</v>
      </c>
      <c r="D32">
        <v>202</v>
      </c>
      <c r="E32">
        <v>0.57894736842105265</v>
      </c>
      <c r="F32">
        <v>0.92511013215859028</v>
      </c>
      <c r="G32">
        <v>0</v>
      </c>
      <c r="H32">
        <v>-0.42105263157894735</v>
      </c>
      <c r="K32">
        <f t="shared" si="2"/>
        <v>8.6002197249871168E-2</v>
      </c>
      <c r="L32">
        <f t="shared" si="3"/>
        <v>7.0621275696104172E-2</v>
      </c>
      <c r="M32">
        <f t="shared" si="4"/>
        <v>0.1176849880576688</v>
      </c>
      <c r="N32">
        <f t="shared" si="5"/>
        <v>8.8619261096651192E-2</v>
      </c>
      <c r="O32">
        <f t="shared" si="6"/>
        <v>0.12256783405008344</v>
      </c>
      <c r="P32">
        <f t="shared" si="7"/>
        <v>0</v>
      </c>
      <c r="Q32">
        <f t="shared" si="8"/>
        <v>-4.7594249713462572E-2</v>
      </c>
      <c r="S32">
        <f t="shared" si="9"/>
        <v>1.0692352999290382</v>
      </c>
      <c r="T32">
        <f t="shared" si="10"/>
        <v>0.21875644173672312</v>
      </c>
      <c r="V32">
        <f t="shared" si="1"/>
        <v>1.7322554401851504</v>
      </c>
    </row>
    <row r="33" spans="1:22" x14ac:dyDescent="0.25">
      <c r="A33" t="s">
        <v>1378</v>
      </c>
      <c r="B33">
        <v>227</v>
      </c>
      <c r="C33">
        <v>4.4052863436123352E-3</v>
      </c>
      <c r="D33">
        <v>210</v>
      </c>
      <c r="E33">
        <v>0.1762114537444934</v>
      </c>
      <c r="F33">
        <v>0.18666666666666668</v>
      </c>
      <c r="G33">
        <v>0</v>
      </c>
      <c r="H33">
        <v>-0.82378854625550657</v>
      </c>
      <c r="K33">
        <f t="shared" si="2"/>
        <v>8.5624994630354195E-2</v>
      </c>
      <c r="L33">
        <f t="shared" si="3"/>
        <v>1.2229721144395985E-3</v>
      </c>
      <c r="M33">
        <f t="shared" si="4"/>
        <v>0.12234577966391312</v>
      </c>
      <c r="N33">
        <f t="shared" si="5"/>
        <v>2.6972622520406449E-2</v>
      </c>
      <c r="O33">
        <f t="shared" si="6"/>
        <v>2.4731465181661281E-2</v>
      </c>
      <c r="P33">
        <f t="shared" si="7"/>
        <v>0</v>
      </c>
      <c r="Q33">
        <f t="shared" si="8"/>
        <v>-9.3118044731240371E-2</v>
      </c>
      <c r="S33">
        <f t="shared" si="9"/>
        <v>1.1061265533501723</v>
      </c>
      <c r="T33">
        <f t="shared" si="10"/>
        <v>0.1375814231505659</v>
      </c>
      <c r="V33">
        <f t="shared" si="1"/>
        <v>1.7541547794061652</v>
      </c>
    </row>
    <row r="34" spans="1:22" x14ac:dyDescent="0.25">
      <c r="A34" t="s">
        <v>3927</v>
      </c>
      <c r="B34">
        <v>225</v>
      </c>
      <c r="C34">
        <v>0</v>
      </c>
      <c r="D34">
        <v>42</v>
      </c>
      <c r="E34">
        <v>0.86222222222222222</v>
      </c>
      <c r="F34">
        <v>0.3482142857142857</v>
      </c>
      <c r="G34">
        <v>0</v>
      </c>
      <c r="H34">
        <v>-0.13777777777777778</v>
      </c>
      <c r="K34">
        <f t="shared" si="2"/>
        <v>8.4870589391320236E-2</v>
      </c>
      <c r="L34">
        <f t="shared" si="3"/>
        <v>0</v>
      </c>
      <c r="M34">
        <f t="shared" si="4"/>
        <v>2.4469155932782621E-2</v>
      </c>
      <c r="N34">
        <f t="shared" si="5"/>
        <v>0.13198003895040658</v>
      </c>
      <c r="O34">
        <f t="shared" si="6"/>
        <v>4.6134907944106664E-2</v>
      </c>
      <c r="P34">
        <f t="shared" si="7"/>
        <v>0</v>
      </c>
      <c r="Q34">
        <f t="shared" si="8"/>
        <v>-1.5573896156238587E-2</v>
      </c>
      <c r="S34">
        <f t="shared" si="9"/>
        <v>1.1210072157127868</v>
      </c>
      <c r="T34">
        <f t="shared" si="10"/>
        <v>0.17899500576783792</v>
      </c>
      <c r="V34">
        <f t="shared" si="1"/>
        <v>1.888192722700583</v>
      </c>
    </row>
    <row r="35" spans="1:22" x14ac:dyDescent="0.25">
      <c r="A35" t="s">
        <v>5073</v>
      </c>
      <c r="B35">
        <v>224</v>
      </c>
      <c r="C35">
        <v>0</v>
      </c>
      <c r="D35">
        <v>78</v>
      </c>
      <c r="E35">
        <v>0.15178571428571427</v>
      </c>
      <c r="F35">
        <v>0.11467889908256881</v>
      </c>
      <c r="G35">
        <v>0</v>
      </c>
      <c r="H35">
        <v>-0.8482142857142857</v>
      </c>
      <c r="K35">
        <f t="shared" si="2"/>
        <v>8.449338677180325E-2</v>
      </c>
      <c r="L35">
        <f t="shared" si="3"/>
        <v>0</v>
      </c>
      <c r="M35">
        <f t="shared" si="4"/>
        <v>4.5442718160882016E-2</v>
      </c>
      <c r="N35">
        <f t="shared" si="5"/>
        <v>2.3233783550501892E-2</v>
      </c>
      <c r="O35">
        <f t="shared" si="6"/>
        <v>1.5193806427134634E-2</v>
      </c>
      <c r="P35">
        <f t="shared" si="7"/>
        <v>0</v>
      </c>
      <c r="Q35">
        <f t="shared" si="8"/>
        <v>-9.5879040996428508E-2</v>
      </c>
      <c r="S35">
        <f t="shared" si="9"/>
        <v>1.1308500485556188</v>
      </c>
      <c r="T35">
        <f t="shared" si="10"/>
        <v>7.4466453576530561E-2</v>
      </c>
      <c r="V35">
        <f t="shared" ref="V35:V66" si="11">S35/MIN($S$3:$S$152)-T36/MAX($T$3:$T$152)</f>
        <v>1.7935019170141353</v>
      </c>
    </row>
    <row r="36" spans="1:22" x14ac:dyDescent="0.25">
      <c r="A36" t="s">
        <v>3463</v>
      </c>
      <c r="B36">
        <v>218</v>
      </c>
      <c r="C36">
        <v>0</v>
      </c>
      <c r="D36">
        <v>25</v>
      </c>
      <c r="E36">
        <v>0.8669724770642202</v>
      </c>
      <c r="F36">
        <v>0.47247706422018348</v>
      </c>
      <c r="G36">
        <v>0</v>
      </c>
      <c r="H36">
        <v>-0.13302752293577982</v>
      </c>
      <c r="K36">
        <f t="shared" si="2"/>
        <v>8.2230171054701373E-2</v>
      </c>
      <c r="L36">
        <f t="shared" si="3"/>
        <v>0</v>
      </c>
      <c r="M36">
        <f t="shared" si="4"/>
        <v>1.4564973769513465E-2</v>
      </c>
      <c r="N36">
        <f t="shared" si="5"/>
        <v>0.13270715871479333</v>
      </c>
      <c r="O36">
        <f t="shared" si="6"/>
        <v>6.2598482479794687E-2</v>
      </c>
      <c r="P36">
        <f t="shared" si="7"/>
        <v>0</v>
      </c>
      <c r="Q36">
        <f t="shared" si="8"/>
        <v>-1.5036944720251078E-2</v>
      </c>
      <c r="S36">
        <f t="shared" si="9"/>
        <v>1.1227120486454334</v>
      </c>
      <c r="T36">
        <f t="shared" si="10"/>
        <v>0.18286092201330992</v>
      </c>
      <c r="V36">
        <f t="shared" si="11"/>
        <v>0.9680869403322121</v>
      </c>
    </row>
    <row r="37" spans="1:22" x14ac:dyDescent="0.25">
      <c r="A37" t="s">
        <v>15</v>
      </c>
      <c r="B37">
        <v>218</v>
      </c>
      <c r="C37">
        <v>1.834862385321101E-2</v>
      </c>
      <c r="D37">
        <v>103</v>
      </c>
      <c r="E37">
        <v>0.88073394495412849</v>
      </c>
      <c r="F37">
        <v>1.2488479262672811</v>
      </c>
      <c r="G37">
        <v>1.1834862385321101</v>
      </c>
      <c r="H37">
        <v>-0.11926605504587157</v>
      </c>
      <c r="K37">
        <f t="shared" si="2"/>
        <v>8.2230171054701373E-2</v>
      </c>
      <c r="L37">
        <f t="shared" si="3"/>
        <v>5.0938471555557587E-3</v>
      </c>
      <c r="M37">
        <f t="shared" si="4"/>
        <v>6.0007691930395478E-2</v>
      </c>
      <c r="N37">
        <f t="shared" si="5"/>
        <v>0.13481362155153609</v>
      </c>
      <c r="O37">
        <f t="shared" si="6"/>
        <v>0.16545985181608477</v>
      </c>
      <c r="P37">
        <f t="shared" si="7"/>
        <v>0.93647762726462069</v>
      </c>
      <c r="Q37">
        <f t="shared" si="8"/>
        <v>-1.3481398714707863E-2</v>
      </c>
      <c r="S37">
        <f t="shared" si="9"/>
        <v>0.57045856340874868</v>
      </c>
      <c r="T37">
        <f t="shared" si="10"/>
        <v>0.96828279614123069</v>
      </c>
      <c r="V37">
        <f t="shared" si="11"/>
        <v>0.75377492744553187</v>
      </c>
    </row>
    <row r="38" spans="1:22" x14ac:dyDescent="0.25">
      <c r="A38" t="s">
        <v>5472</v>
      </c>
      <c r="B38">
        <v>217</v>
      </c>
      <c r="C38">
        <v>0</v>
      </c>
      <c r="D38">
        <v>271</v>
      </c>
      <c r="E38">
        <v>0.40552995391705071</v>
      </c>
      <c r="F38">
        <v>1.1889400921658986</v>
      </c>
      <c r="G38">
        <v>0</v>
      </c>
      <c r="H38">
        <v>-0.59447004608294929</v>
      </c>
      <c r="K38">
        <f t="shared" si="2"/>
        <v>8.1852968435184401E-2</v>
      </c>
      <c r="L38">
        <f t="shared" si="3"/>
        <v>0</v>
      </c>
      <c r="M38">
        <f t="shared" si="4"/>
        <v>0.15788431566152597</v>
      </c>
      <c r="N38">
        <f t="shared" si="5"/>
        <v>6.2074321136824796E-2</v>
      </c>
      <c r="O38">
        <f t="shared" si="6"/>
        <v>0.15752266335258255</v>
      </c>
      <c r="P38">
        <f t="shared" si="7"/>
        <v>0</v>
      </c>
      <c r="Q38">
        <f t="shared" si="8"/>
        <v>-6.7196720073558036E-2</v>
      </c>
      <c r="S38">
        <f t="shared" si="9"/>
        <v>1.077990944700435</v>
      </c>
      <c r="T38">
        <f t="shared" si="10"/>
        <v>0.23841550173311779</v>
      </c>
      <c r="V38">
        <f t="shared" si="11"/>
        <v>1.6492080392521102</v>
      </c>
    </row>
    <row r="39" spans="1:22" x14ac:dyDescent="0.25">
      <c r="A39" t="s">
        <v>2390</v>
      </c>
      <c r="B39">
        <v>217</v>
      </c>
      <c r="C39">
        <v>0.48847926267281105</v>
      </c>
      <c r="D39">
        <v>258</v>
      </c>
      <c r="E39">
        <v>0.48847926267281105</v>
      </c>
      <c r="F39">
        <v>0.41232227488151657</v>
      </c>
      <c r="G39">
        <v>0</v>
      </c>
      <c r="H39">
        <v>-0.51152073732718895</v>
      </c>
      <c r="K39">
        <f t="shared" si="2"/>
        <v>8.1852968435184401E-2</v>
      </c>
      <c r="L39">
        <f t="shared" si="3"/>
        <v>0.13560900929790606</v>
      </c>
      <c r="M39">
        <f t="shared" si="4"/>
        <v>0.15031052930137898</v>
      </c>
      <c r="N39">
        <f t="shared" si="5"/>
        <v>7.4771341369357133E-2</v>
      </c>
      <c r="O39">
        <f t="shared" si="6"/>
        <v>5.4628574918869278E-2</v>
      </c>
      <c r="P39">
        <f t="shared" si="7"/>
        <v>0</v>
      </c>
      <c r="Q39">
        <f t="shared" si="8"/>
        <v>-5.7820433551666224E-2</v>
      </c>
      <c r="S39">
        <f t="shared" si="9"/>
        <v>1.060890953552478</v>
      </c>
      <c r="T39">
        <f t="shared" si="10"/>
        <v>0.23285641590439268</v>
      </c>
      <c r="V39">
        <f t="shared" si="11"/>
        <v>1.6624645237441422</v>
      </c>
    </row>
    <row r="40" spans="1:22" x14ac:dyDescent="0.25">
      <c r="A40" t="s">
        <v>611</v>
      </c>
      <c r="B40">
        <v>211</v>
      </c>
      <c r="C40">
        <v>0.2132701421800948</v>
      </c>
      <c r="D40">
        <v>87</v>
      </c>
      <c r="E40">
        <v>0.72037914691943128</v>
      </c>
      <c r="F40">
        <v>0.75714285714285712</v>
      </c>
      <c r="G40">
        <v>0</v>
      </c>
      <c r="H40">
        <v>-0.27962085308056872</v>
      </c>
      <c r="K40">
        <f t="shared" si="2"/>
        <v>7.9589752718082524E-2</v>
      </c>
      <c r="L40">
        <f t="shared" si="3"/>
        <v>5.9206920137443116E-2</v>
      </c>
      <c r="M40">
        <f t="shared" si="4"/>
        <v>5.068610871790686E-2</v>
      </c>
      <c r="N40">
        <f t="shared" si="5"/>
        <v>0.1102681714981166</v>
      </c>
      <c r="O40">
        <f t="shared" si="6"/>
        <v>0.10031385111949345</v>
      </c>
      <c r="P40">
        <f t="shared" si="7"/>
        <v>0</v>
      </c>
      <c r="Q40">
        <f t="shared" si="8"/>
        <v>-3.1607318678194045E-2</v>
      </c>
      <c r="S40">
        <f t="shared" si="9"/>
        <v>1.0938322715261519</v>
      </c>
      <c r="T40">
        <f t="shared" si="10"/>
        <v>0.19099527181312292</v>
      </c>
      <c r="V40">
        <f t="shared" si="11"/>
        <v>1.5925883760053738</v>
      </c>
    </row>
    <row r="41" spans="1:22" x14ac:dyDescent="0.25">
      <c r="A41" t="s">
        <v>948</v>
      </c>
      <c r="B41">
        <v>210</v>
      </c>
      <c r="C41">
        <v>0.54285714285714282</v>
      </c>
      <c r="D41">
        <v>159</v>
      </c>
      <c r="E41">
        <v>0.77142857142857146</v>
      </c>
      <c r="F41">
        <v>1.6051282051282052</v>
      </c>
      <c r="G41">
        <v>0</v>
      </c>
      <c r="H41">
        <v>-0.22857142857142856</v>
      </c>
      <c r="K41">
        <f t="shared" si="2"/>
        <v>7.9212550098565551E-2</v>
      </c>
      <c r="L41">
        <f t="shared" si="3"/>
        <v>0.15070510655937105</v>
      </c>
      <c r="M41">
        <f t="shared" si="4"/>
        <v>9.2633233174105642E-2</v>
      </c>
      <c r="N41">
        <f t="shared" si="5"/>
        <v>0.1180822881625508</v>
      </c>
      <c r="O41">
        <f t="shared" si="6"/>
        <v>0.21266342312802147</v>
      </c>
      <c r="P41">
        <f t="shared" si="7"/>
        <v>0</v>
      </c>
      <c r="Q41">
        <f t="shared" si="8"/>
        <v>-2.5836878415879682E-2</v>
      </c>
      <c r="S41">
        <f t="shared" si="9"/>
        <v>1.058083876403515</v>
      </c>
      <c r="T41">
        <f t="shared" si="10"/>
        <v>0.31456895308887706</v>
      </c>
      <c r="V41">
        <f t="shared" si="11"/>
        <v>1.4715816587982724</v>
      </c>
    </row>
    <row r="42" spans="1:22" x14ac:dyDescent="0.25">
      <c r="A42" t="s">
        <v>1475</v>
      </c>
      <c r="B42">
        <v>195</v>
      </c>
      <c r="C42">
        <v>1.0256410256410255</v>
      </c>
      <c r="D42">
        <v>313</v>
      </c>
      <c r="E42">
        <v>0.75897435897435894</v>
      </c>
      <c r="F42">
        <v>0.30927835051546393</v>
      </c>
      <c r="G42">
        <v>0</v>
      </c>
      <c r="H42">
        <v>-0.24102564102564103</v>
      </c>
      <c r="K42">
        <f t="shared" si="2"/>
        <v>7.3554510805810866E-2</v>
      </c>
      <c r="L42">
        <f t="shared" si="3"/>
        <v>0.28473299484901415</v>
      </c>
      <c r="M42">
        <f t="shared" si="4"/>
        <v>0.18235347159430859</v>
      </c>
      <c r="N42">
        <f t="shared" si="5"/>
        <v>0.11617592643533013</v>
      </c>
      <c r="O42">
        <f t="shared" si="6"/>
        <v>4.0976286199365157E-2</v>
      </c>
      <c r="P42">
        <f t="shared" si="7"/>
        <v>0</v>
      </c>
      <c r="Q42">
        <f t="shared" si="8"/>
        <v>-2.7244657047514151E-2</v>
      </c>
      <c r="S42">
        <f t="shared" si="9"/>
        <v>1.0438232412594486</v>
      </c>
      <c r="T42">
        <f t="shared" si="10"/>
        <v>0.37105920003711645</v>
      </c>
      <c r="V42">
        <f t="shared" si="11"/>
        <v>1.7648408986343065</v>
      </c>
    </row>
    <row r="43" spans="1:22" x14ac:dyDescent="0.25">
      <c r="A43" t="s">
        <v>4321</v>
      </c>
      <c r="B43">
        <v>194</v>
      </c>
      <c r="C43">
        <v>0</v>
      </c>
      <c r="D43">
        <v>60</v>
      </c>
      <c r="E43">
        <v>5.6701030927835051E-2</v>
      </c>
      <c r="F43">
        <v>0.27083333333333331</v>
      </c>
      <c r="G43">
        <v>0</v>
      </c>
      <c r="H43">
        <v>-0.94329896907216493</v>
      </c>
      <c r="K43">
        <f t="shared" si="2"/>
        <v>7.3177308186293893E-2</v>
      </c>
      <c r="L43">
        <f t="shared" si="3"/>
        <v>0</v>
      </c>
      <c r="M43">
        <f t="shared" si="4"/>
        <v>3.4955937046832315E-2</v>
      </c>
      <c r="N43">
        <f t="shared" si="5"/>
        <v>8.6792059836926418E-3</v>
      </c>
      <c r="O43">
        <f t="shared" si="6"/>
        <v>3.5882706178749627E-2</v>
      </c>
      <c r="P43">
        <f t="shared" si="7"/>
        <v>0</v>
      </c>
      <c r="Q43">
        <f t="shared" si="8"/>
        <v>-0.10662706588512201</v>
      </c>
      <c r="S43">
        <f t="shared" si="9"/>
        <v>1.1368703655245804</v>
      </c>
      <c r="T43">
        <f t="shared" si="10"/>
        <v>6.2895660415892757E-2</v>
      </c>
      <c r="V43">
        <f t="shared" si="11"/>
        <v>1.9344076845441813</v>
      </c>
    </row>
    <row r="44" spans="1:22" x14ac:dyDescent="0.25">
      <c r="A44" t="s">
        <v>4681</v>
      </c>
      <c r="B44">
        <v>192</v>
      </c>
      <c r="C44">
        <v>0</v>
      </c>
      <c r="D44">
        <v>52</v>
      </c>
      <c r="E44">
        <v>0.13541666666666666</v>
      </c>
      <c r="F44">
        <v>0.12041884816753927</v>
      </c>
      <c r="G44">
        <v>0</v>
      </c>
      <c r="H44">
        <v>-0.86458333333333337</v>
      </c>
      <c r="K44">
        <f t="shared" si="2"/>
        <v>7.2422902947259934E-2</v>
      </c>
      <c r="L44">
        <f t="shared" si="3"/>
        <v>0</v>
      </c>
      <c r="M44">
        <f t="shared" si="4"/>
        <v>3.029514544058801E-2</v>
      </c>
      <c r="N44">
        <f t="shared" si="5"/>
        <v>2.0728179442114431E-2</v>
      </c>
      <c r="O44">
        <f t="shared" si="6"/>
        <v>1.5954292235738861E-2</v>
      </c>
      <c r="P44">
        <f t="shared" si="7"/>
        <v>0</v>
      </c>
      <c r="Q44">
        <f t="shared" si="8"/>
        <v>-9.7729338278815733E-2</v>
      </c>
      <c r="S44">
        <f t="shared" si="9"/>
        <v>1.1397723380485878</v>
      </c>
      <c r="T44">
        <f t="shared" si="10"/>
        <v>5.6643034255877772E-2</v>
      </c>
      <c r="V44">
        <f t="shared" si="11"/>
        <v>1.7975576725274145</v>
      </c>
    </row>
    <row r="45" spans="1:22" x14ac:dyDescent="0.25">
      <c r="A45" t="s">
        <v>3394</v>
      </c>
      <c r="B45">
        <v>191</v>
      </c>
      <c r="C45">
        <v>0</v>
      </c>
      <c r="D45">
        <v>23</v>
      </c>
      <c r="E45">
        <v>0.96335078534031415</v>
      </c>
      <c r="F45">
        <v>0.38743455497382201</v>
      </c>
      <c r="G45">
        <v>0</v>
      </c>
      <c r="H45">
        <v>-3.6649214659685861E-2</v>
      </c>
      <c r="K45">
        <f t="shared" si="2"/>
        <v>7.2045700327742948E-2</v>
      </c>
      <c r="L45">
        <f t="shared" si="3"/>
        <v>0</v>
      </c>
      <c r="M45">
        <f t="shared" si="4"/>
        <v>1.3399775867952388E-2</v>
      </c>
      <c r="N45">
        <f t="shared" si="5"/>
        <v>0.14745975097281891</v>
      </c>
      <c r="O45">
        <f t="shared" si="6"/>
        <v>5.1331201106290247E-2</v>
      </c>
      <c r="P45">
        <f t="shared" si="7"/>
        <v>0</v>
      </c>
      <c r="Q45">
        <f t="shared" si="8"/>
        <v>-4.1426932014990321E-3</v>
      </c>
      <c r="S45">
        <f t="shared" si="9"/>
        <v>1.1277372603819464</v>
      </c>
      <c r="T45">
        <f t="shared" si="10"/>
        <v>0.19407828567701843</v>
      </c>
      <c r="V45">
        <f t="shared" si="11"/>
        <v>1.8150546367856335</v>
      </c>
    </row>
    <row r="46" spans="1:22" x14ac:dyDescent="0.25">
      <c r="A46" t="s">
        <v>4987</v>
      </c>
      <c r="B46">
        <v>191</v>
      </c>
      <c r="C46">
        <v>0</v>
      </c>
      <c r="D46">
        <v>74</v>
      </c>
      <c r="E46">
        <v>0.58638743455497377</v>
      </c>
      <c r="F46">
        <v>0.72774869109947649</v>
      </c>
      <c r="G46">
        <v>0</v>
      </c>
      <c r="H46">
        <v>-0.41361256544502617</v>
      </c>
      <c r="K46">
        <f t="shared" si="2"/>
        <v>7.2045700327742948E-2</v>
      </c>
      <c r="L46">
        <f t="shared" si="3"/>
        <v>0</v>
      </c>
      <c r="M46">
        <f t="shared" si="4"/>
        <v>4.3112322357759858E-2</v>
      </c>
      <c r="N46">
        <f t="shared" si="5"/>
        <v>8.9758109287802812E-2</v>
      </c>
      <c r="O46">
        <f t="shared" si="6"/>
        <v>9.6419418294247897E-2</v>
      </c>
      <c r="P46">
        <f t="shared" si="7"/>
        <v>0</v>
      </c>
      <c r="Q46">
        <f t="shared" si="8"/>
        <v>-4.6753251845489084E-2</v>
      </c>
      <c r="S46">
        <f t="shared" si="9"/>
        <v>1.1147131947878939</v>
      </c>
      <c r="T46">
        <f t="shared" si="10"/>
        <v>0.15670822164582116</v>
      </c>
      <c r="V46">
        <f t="shared" si="11"/>
        <v>1.7897387846863411</v>
      </c>
    </row>
    <row r="47" spans="1:22" x14ac:dyDescent="0.25">
      <c r="A47" t="s">
        <v>4072</v>
      </c>
      <c r="B47">
        <v>191</v>
      </c>
      <c r="C47">
        <v>0</v>
      </c>
      <c r="D47">
        <v>139</v>
      </c>
      <c r="E47">
        <v>0.19895287958115182</v>
      </c>
      <c r="F47">
        <v>0.97382198952879584</v>
      </c>
      <c r="G47">
        <v>0</v>
      </c>
      <c r="H47">
        <v>-0.80104712041884818</v>
      </c>
      <c r="K47">
        <f t="shared" si="2"/>
        <v>7.2045700327742948E-2</v>
      </c>
      <c r="L47">
        <f t="shared" si="3"/>
        <v>0</v>
      </c>
      <c r="M47">
        <f t="shared" si="4"/>
        <v>8.0981254158494873E-2</v>
      </c>
      <c r="N47">
        <f t="shared" si="5"/>
        <v>3.0453644222647382E-2</v>
      </c>
      <c r="O47">
        <f t="shared" si="6"/>
        <v>0.12902166764554035</v>
      </c>
      <c r="P47">
        <f t="shared" si="7"/>
        <v>0</v>
      </c>
      <c r="Q47">
        <f t="shared" si="8"/>
        <v>-9.054743711847886E-2</v>
      </c>
      <c r="S47">
        <f t="shared" si="9"/>
        <v>1.1077019575232023</v>
      </c>
      <c r="T47">
        <f t="shared" si="10"/>
        <v>0.15911438656483512</v>
      </c>
      <c r="V47">
        <f t="shared" si="11"/>
        <v>1.8052016968286286</v>
      </c>
    </row>
    <row r="48" spans="1:22" x14ac:dyDescent="0.25">
      <c r="A48" t="s">
        <v>1279</v>
      </c>
      <c r="B48">
        <v>191</v>
      </c>
      <c r="C48">
        <v>4.712041884816754E-2</v>
      </c>
      <c r="D48">
        <v>186</v>
      </c>
      <c r="E48">
        <v>7.3298429319371722E-2</v>
      </c>
      <c r="F48">
        <v>0.50802139037433158</v>
      </c>
      <c r="G48">
        <v>0</v>
      </c>
      <c r="H48">
        <v>-0.92670157068062831</v>
      </c>
      <c r="K48">
        <f t="shared" si="2"/>
        <v>7.2045700327742948E-2</v>
      </c>
      <c r="L48">
        <f t="shared" si="3"/>
        <v>1.3081319527749212E-2</v>
      </c>
      <c r="M48">
        <f t="shared" si="4"/>
        <v>0.10836340484518019</v>
      </c>
      <c r="N48">
        <f t="shared" si="5"/>
        <v>1.1219763660975351E-2</v>
      </c>
      <c r="O48">
        <f t="shared" si="6"/>
        <v>6.7307749969188937E-2</v>
      </c>
      <c r="P48">
        <f t="shared" si="7"/>
        <v>0</v>
      </c>
      <c r="Q48">
        <f t="shared" si="8"/>
        <v>-0.10475095666647555</v>
      </c>
      <c r="S48">
        <f t="shared" si="9"/>
        <v>1.1072308137826343</v>
      </c>
      <c r="T48">
        <f t="shared" si="10"/>
        <v>0.13224120740108769</v>
      </c>
      <c r="V48">
        <f t="shared" si="11"/>
        <v>1.865567163845427</v>
      </c>
    </row>
    <row r="49" spans="1:22" x14ac:dyDescent="0.25">
      <c r="A49" t="s">
        <v>4213</v>
      </c>
      <c r="B49">
        <v>187</v>
      </c>
      <c r="C49">
        <v>0</v>
      </c>
      <c r="D49">
        <v>95</v>
      </c>
      <c r="E49">
        <v>0.17112299465240641</v>
      </c>
      <c r="F49">
        <v>1.6216216216216217E-2</v>
      </c>
      <c r="G49">
        <v>0</v>
      </c>
      <c r="H49">
        <v>-0.82887700534759357</v>
      </c>
      <c r="K49">
        <f t="shared" si="2"/>
        <v>7.053688984967503E-2</v>
      </c>
      <c r="L49">
        <f t="shared" si="3"/>
        <v>0</v>
      </c>
      <c r="M49">
        <f t="shared" si="4"/>
        <v>5.5346900324151169E-2</v>
      </c>
      <c r="N49">
        <f t="shared" si="5"/>
        <v>2.6193733955646045E-2</v>
      </c>
      <c r="O49">
        <f t="shared" si="6"/>
        <v>2.1484863574802271E-3</v>
      </c>
      <c r="P49">
        <f t="shared" si="7"/>
        <v>0</v>
      </c>
      <c r="Q49">
        <f t="shared" si="8"/>
        <v>-9.3693225538868496E-2</v>
      </c>
      <c r="S49">
        <f t="shared" si="9"/>
        <v>1.1341432933308226</v>
      </c>
      <c r="T49">
        <f t="shared" si="10"/>
        <v>7.2990656029456924E-2</v>
      </c>
      <c r="V49">
        <f t="shared" si="11"/>
        <v>1.7805726361621308</v>
      </c>
    </row>
    <row r="50" spans="1:22" x14ac:dyDescent="0.25">
      <c r="A50" t="s">
        <v>2337</v>
      </c>
      <c r="B50">
        <v>185</v>
      </c>
      <c r="C50">
        <v>5.4054054054054057E-3</v>
      </c>
      <c r="D50">
        <v>3</v>
      </c>
      <c r="E50">
        <v>1</v>
      </c>
      <c r="F50">
        <v>0.41847826086956524</v>
      </c>
      <c r="G50">
        <v>0</v>
      </c>
      <c r="H50">
        <v>0</v>
      </c>
      <c r="K50">
        <f t="shared" si="2"/>
        <v>6.9782484610641085E-2</v>
      </c>
      <c r="L50">
        <f t="shared" si="3"/>
        <v>1.5006198377177774E-3</v>
      </c>
      <c r="M50">
        <f t="shared" si="4"/>
        <v>1.7477968523416159E-3</v>
      </c>
      <c r="N50">
        <f t="shared" si="5"/>
        <v>0.1530696328033066</v>
      </c>
      <c r="O50">
        <f t="shared" si="6"/>
        <v>5.5444181453452604E-2</v>
      </c>
      <c r="P50">
        <f t="shared" si="7"/>
        <v>0</v>
      </c>
      <c r="Q50">
        <f t="shared" si="8"/>
        <v>0</v>
      </c>
      <c r="S50">
        <f t="shared" si="9"/>
        <v>1.1314854532029368</v>
      </c>
      <c r="T50">
        <f t="shared" si="10"/>
        <v>0.20096999757443154</v>
      </c>
      <c r="V50">
        <f t="shared" si="11"/>
        <v>1.9181478071135103</v>
      </c>
    </row>
    <row r="51" spans="1:22" x14ac:dyDescent="0.25">
      <c r="A51" t="s">
        <v>3423</v>
      </c>
      <c r="B51">
        <v>184</v>
      </c>
      <c r="C51">
        <v>0</v>
      </c>
      <c r="D51">
        <v>77</v>
      </c>
      <c r="E51">
        <v>0</v>
      </c>
      <c r="F51">
        <v>0.23369565217391305</v>
      </c>
      <c r="G51">
        <v>0</v>
      </c>
      <c r="H51">
        <v>-1</v>
      </c>
      <c r="K51">
        <f t="shared" si="2"/>
        <v>6.9405281991124099E-2</v>
      </c>
      <c r="L51">
        <f t="shared" si="3"/>
        <v>0</v>
      </c>
      <c r="M51">
        <f t="shared" si="4"/>
        <v>4.4860119210101475E-2</v>
      </c>
      <c r="N51">
        <f t="shared" si="5"/>
        <v>0</v>
      </c>
      <c r="O51">
        <f t="shared" si="6"/>
        <v>3.0962335097382623E-2</v>
      </c>
      <c r="P51">
        <f t="shared" si="7"/>
        <v>0</v>
      </c>
      <c r="Q51">
        <f t="shared" si="8"/>
        <v>-0.1130363430694736</v>
      </c>
      <c r="S51">
        <f t="shared" si="9"/>
        <v>1.1375176431236089</v>
      </c>
      <c r="T51">
        <f t="shared" si="10"/>
        <v>6.3246971754483489E-2</v>
      </c>
      <c r="V51">
        <f t="shared" si="11"/>
        <v>1.9408471517614947</v>
      </c>
    </row>
    <row r="52" spans="1:22" x14ac:dyDescent="0.25">
      <c r="A52" t="s">
        <v>4764</v>
      </c>
      <c r="B52">
        <v>184</v>
      </c>
      <c r="C52">
        <v>0</v>
      </c>
      <c r="D52">
        <v>43</v>
      </c>
      <c r="E52">
        <v>0</v>
      </c>
      <c r="F52">
        <v>0.22950819672131148</v>
      </c>
      <c r="G52">
        <v>0</v>
      </c>
      <c r="H52">
        <v>-1</v>
      </c>
      <c r="K52">
        <f t="shared" si="2"/>
        <v>6.9405281991124099E-2</v>
      </c>
      <c r="L52">
        <f t="shared" si="3"/>
        <v>0</v>
      </c>
      <c r="M52">
        <f t="shared" si="4"/>
        <v>2.5051754883563163E-2</v>
      </c>
      <c r="N52">
        <f t="shared" si="5"/>
        <v>0</v>
      </c>
      <c r="O52">
        <f t="shared" si="6"/>
        <v>3.0407539157780265E-2</v>
      </c>
      <c r="P52">
        <f t="shared" si="7"/>
        <v>0</v>
      </c>
      <c r="Q52">
        <f t="shared" si="8"/>
        <v>-0.1130363430694736</v>
      </c>
      <c r="S52">
        <f t="shared" si="9"/>
        <v>1.1439333747831542</v>
      </c>
      <c r="T52">
        <f t="shared" si="10"/>
        <v>5.1506482532960238E-2</v>
      </c>
      <c r="V52">
        <f t="shared" si="11"/>
        <v>1.8751342345736675</v>
      </c>
    </row>
    <row r="53" spans="1:22" x14ac:dyDescent="0.25">
      <c r="A53" t="s">
        <v>4363</v>
      </c>
      <c r="B53">
        <v>183</v>
      </c>
      <c r="C53">
        <v>0</v>
      </c>
      <c r="D53">
        <v>42</v>
      </c>
      <c r="E53">
        <v>0.18032786885245902</v>
      </c>
      <c r="F53">
        <v>0.87362637362637363</v>
      </c>
      <c r="G53">
        <v>0</v>
      </c>
      <c r="H53">
        <v>-0.81967213114754101</v>
      </c>
      <c r="K53">
        <f t="shared" si="2"/>
        <v>6.9028079371607126E-2</v>
      </c>
      <c r="L53">
        <f t="shared" si="3"/>
        <v>0</v>
      </c>
      <c r="M53">
        <f t="shared" si="4"/>
        <v>2.4469155932782621E-2</v>
      </c>
      <c r="N53">
        <f t="shared" si="5"/>
        <v>2.760272066944873E-2</v>
      </c>
      <c r="O53">
        <f t="shared" si="6"/>
        <v>0.11574675129172322</v>
      </c>
      <c r="P53">
        <f t="shared" si="7"/>
        <v>0</v>
      </c>
      <c r="Q53">
        <f t="shared" si="8"/>
        <v>-9.2652740220880006E-2</v>
      </c>
      <c r="S53">
        <f t="shared" si="9"/>
        <v>1.1278638329470279</v>
      </c>
      <c r="T53">
        <f t="shared" si="10"/>
        <v>0.1260250800393164</v>
      </c>
      <c r="V53">
        <f t="shared" si="11"/>
        <v>1.8762052715600428</v>
      </c>
    </row>
    <row r="54" spans="1:22" x14ac:dyDescent="0.25">
      <c r="A54" t="s">
        <v>1835</v>
      </c>
      <c r="B54">
        <v>182</v>
      </c>
      <c r="C54">
        <v>5.4945054945054949E-3</v>
      </c>
      <c r="D54">
        <v>159</v>
      </c>
      <c r="E54">
        <v>2.7472527472527472E-2</v>
      </c>
      <c r="F54">
        <v>2.2099447513812154E-2</v>
      </c>
      <c r="G54">
        <v>0</v>
      </c>
      <c r="H54">
        <v>-0.97252747252747251</v>
      </c>
      <c r="K54">
        <f t="shared" si="2"/>
        <v>6.865087675209014E-2</v>
      </c>
      <c r="L54">
        <f t="shared" si="3"/>
        <v>1.5253553295482903E-3</v>
      </c>
      <c r="M54">
        <f t="shared" si="4"/>
        <v>9.2633233174105642E-2</v>
      </c>
      <c r="N54">
        <f t="shared" si="5"/>
        <v>4.2052096923985323E-3</v>
      </c>
      <c r="O54">
        <f t="shared" si="6"/>
        <v>2.9279556252953371E-3</v>
      </c>
      <c r="P54">
        <f t="shared" si="7"/>
        <v>0</v>
      </c>
      <c r="Q54">
        <f t="shared" si="8"/>
        <v>-0.10993094902910346</v>
      </c>
      <c r="S54">
        <f t="shared" si="9"/>
        <v>1.1276338728432458</v>
      </c>
      <c r="T54">
        <f t="shared" si="10"/>
        <v>9.7711955281856694E-2</v>
      </c>
      <c r="V54">
        <f t="shared" si="11"/>
        <v>1.7740527306128322</v>
      </c>
    </row>
    <row r="55" spans="1:22" x14ac:dyDescent="0.25">
      <c r="A55" t="s">
        <v>1414</v>
      </c>
      <c r="B55">
        <v>181</v>
      </c>
      <c r="C55">
        <v>5.5248618784530384E-2</v>
      </c>
      <c r="D55">
        <v>4</v>
      </c>
      <c r="E55">
        <v>0.95580110497237569</v>
      </c>
      <c r="F55">
        <v>0.49142857142857144</v>
      </c>
      <c r="G55">
        <v>0</v>
      </c>
      <c r="H55">
        <v>-4.4198895027624308E-2</v>
      </c>
      <c r="K55">
        <f t="shared" si="2"/>
        <v>6.8273674132573167E-2</v>
      </c>
      <c r="L55">
        <f t="shared" si="3"/>
        <v>1.5337827070596067E-2</v>
      </c>
      <c r="M55">
        <f t="shared" si="4"/>
        <v>2.3303958031221546E-3</v>
      </c>
      <c r="N55">
        <f t="shared" si="5"/>
        <v>0.14630412417111624</v>
      </c>
      <c r="O55">
        <f t="shared" si="6"/>
        <v>6.5109367519067457E-2</v>
      </c>
      <c r="P55">
        <f t="shared" si="7"/>
        <v>0</v>
      </c>
      <c r="Q55">
        <f t="shared" si="8"/>
        <v>-4.9960814616341921E-3</v>
      </c>
      <c r="S55">
        <f t="shared" si="9"/>
        <v>1.1269498755248011</v>
      </c>
      <c r="T55">
        <f t="shared" si="10"/>
        <v>0.19623417445301072</v>
      </c>
      <c r="V55">
        <f t="shared" si="11"/>
        <v>1.7528484986956947</v>
      </c>
    </row>
    <row r="56" spans="1:22" x14ac:dyDescent="0.25">
      <c r="A56" t="s">
        <v>2113</v>
      </c>
      <c r="B56">
        <v>175</v>
      </c>
      <c r="C56">
        <v>0.41142857142857142</v>
      </c>
      <c r="D56">
        <v>86</v>
      </c>
      <c r="E56">
        <v>0.88571428571428568</v>
      </c>
      <c r="F56">
        <v>0.32</v>
      </c>
      <c r="G56">
        <v>0</v>
      </c>
      <c r="H56">
        <v>-0.11428571428571428</v>
      </c>
      <c r="K56">
        <f t="shared" si="2"/>
        <v>6.601045841547129E-2</v>
      </c>
      <c r="L56">
        <f t="shared" si="3"/>
        <v>0.11421860707657597</v>
      </c>
      <c r="M56">
        <f t="shared" si="4"/>
        <v>5.0103509767126325E-2</v>
      </c>
      <c r="N56">
        <f t="shared" si="5"/>
        <v>0.13557596048292869</v>
      </c>
      <c r="O56">
        <f t="shared" si="6"/>
        <v>4.2396797454276484E-2</v>
      </c>
      <c r="P56">
        <f t="shared" si="7"/>
        <v>0</v>
      </c>
      <c r="Q56">
        <f t="shared" si="8"/>
        <v>-1.2918439207939841E-2</v>
      </c>
      <c r="S56">
        <f t="shared" si="9"/>
        <v>1.095081992147356</v>
      </c>
      <c r="T56">
        <f t="shared" si="10"/>
        <v>0.21560486664554926</v>
      </c>
      <c r="V56">
        <f t="shared" si="11"/>
        <v>1.7166569636875608</v>
      </c>
    </row>
    <row r="57" spans="1:22" x14ac:dyDescent="0.25">
      <c r="A57" t="s">
        <v>2133</v>
      </c>
      <c r="B57">
        <v>175</v>
      </c>
      <c r="C57">
        <v>0.1657142857142857</v>
      </c>
      <c r="D57">
        <v>56</v>
      </c>
      <c r="E57">
        <v>0.97142857142857142</v>
      </c>
      <c r="F57">
        <v>0.15116279069767441</v>
      </c>
      <c r="G57">
        <v>0</v>
      </c>
      <c r="H57">
        <v>-2.8571428571428571E-2</v>
      </c>
      <c r="K57">
        <f t="shared" si="2"/>
        <v>6.601045841547129E-2</v>
      </c>
      <c r="L57">
        <f t="shared" si="3"/>
        <v>4.6004716739176429E-2</v>
      </c>
      <c r="M57">
        <f t="shared" si="4"/>
        <v>3.2625541243710164E-2</v>
      </c>
      <c r="N57">
        <f t="shared" si="5"/>
        <v>0.14869621472321212</v>
      </c>
      <c r="O57">
        <f t="shared" si="6"/>
        <v>2.0027556936976533E-2</v>
      </c>
      <c r="P57">
        <f t="shared" si="7"/>
        <v>0</v>
      </c>
      <c r="Q57">
        <f t="shared" si="8"/>
        <v>-3.2296098019849603E-3</v>
      </c>
      <c r="S57">
        <f t="shared" si="9"/>
        <v>1.1174283755272998</v>
      </c>
      <c r="T57">
        <f t="shared" si="10"/>
        <v>0.19655672015024175</v>
      </c>
      <c r="V57">
        <f t="shared" si="11"/>
        <v>1.8607006807960751</v>
      </c>
    </row>
    <row r="58" spans="1:22" x14ac:dyDescent="0.25">
      <c r="A58" t="s">
        <v>3223</v>
      </c>
      <c r="B58">
        <v>172</v>
      </c>
      <c r="C58">
        <v>0</v>
      </c>
      <c r="D58">
        <v>26</v>
      </c>
      <c r="E58">
        <v>0.43604651162790697</v>
      </c>
      <c r="F58">
        <v>0.25</v>
      </c>
      <c r="G58">
        <v>0</v>
      </c>
      <c r="H58">
        <v>-0.56395348837209303</v>
      </c>
      <c r="K58">
        <f t="shared" si="2"/>
        <v>6.4878850556920359E-2</v>
      </c>
      <c r="L58">
        <f t="shared" si="3"/>
        <v>0</v>
      </c>
      <c r="M58">
        <f t="shared" si="4"/>
        <v>1.5147572720294005E-2</v>
      </c>
      <c r="N58">
        <f t="shared" si="5"/>
        <v>6.674547942004648E-2</v>
      </c>
      <c r="O58">
        <f t="shared" si="6"/>
        <v>3.3122498011153502E-2</v>
      </c>
      <c r="P58">
        <f t="shared" si="7"/>
        <v>0</v>
      </c>
      <c r="Q58">
        <f t="shared" si="8"/>
        <v>-6.3747239986854304E-2</v>
      </c>
      <c r="S58">
        <f t="shared" si="9"/>
        <v>1.1374097703984654</v>
      </c>
      <c r="T58">
        <f t="shared" si="10"/>
        <v>9.5011886581800958E-2</v>
      </c>
      <c r="V58">
        <f t="shared" si="11"/>
        <v>1.9444090583222133</v>
      </c>
    </row>
    <row r="59" spans="1:22" x14ac:dyDescent="0.25">
      <c r="A59" t="s">
        <v>4429</v>
      </c>
      <c r="B59">
        <v>172</v>
      </c>
      <c r="C59">
        <v>0</v>
      </c>
      <c r="D59">
        <v>43</v>
      </c>
      <c r="E59">
        <v>0</v>
      </c>
      <c r="F59">
        <v>0.22222222222222221</v>
      </c>
      <c r="G59">
        <v>0</v>
      </c>
      <c r="H59">
        <v>-1</v>
      </c>
      <c r="K59">
        <f t="shared" si="2"/>
        <v>6.4878850556920359E-2</v>
      </c>
      <c r="L59">
        <f t="shared" si="3"/>
        <v>0</v>
      </c>
      <c r="M59">
        <f t="shared" si="4"/>
        <v>2.5051754883563163E-2</v>
      </c>
      <c r="N59">
        <f t="shared" si="5"/>
        <v>0</v>
      </c>
      <c r="O59">
        <f t="shared" si="6"/>
        <v>2.9442220454358667E-2</v>
      </c>
      <c r="P59">
        <f t="shared" si="7"/>
        <v>0</v>
      </c>
      <c r="Q59">
        <f t="shared" si="8"/>
        <v>-0.1130363430694736</v>
      </c>
      <c r="S59">
        <f t="shared" si="9"/>
        <v>1.1455506530865323</v>
      </c>
      <c r="T59">
        <f t="shared" si="10"/>
        <v>4.7874449091043138E-2</v>
      </c>
      <c r="V59">
        <f t="shared" si="11"/>
        <v>1.9488618198962144</v>
      </c>
    </row>
    <row r="60" spans="1:22" x14ac:dyDescent="0.25">
      <c r="A60" t="s">
        <v>4771</v>
      </c>
      <c r="B60">
        <v>171</v>
      </c>
      <c r="C60">
        <v>0</v>
      </c>
      <c r="D60">
        <v>38</v>
      </c>
      <c r="E60">
        <v>8.1871345029239762E-2</v>
      </c>
      <c r="F60">
        <v>0.32317073170731708</v>
      </c>
      <c r="G60">
        <v>0</v>
      </c>
      <c r="H60">
        <v>-0.91812865497076024</v>
      </c>
      <c r="K60">
        <f t="shared" si="2"/>
        <v>6.4501647937403372E-2</v>
      </c>
      <c r="L60">
        <f t="shared" si="3"/>
        <v>0</v>
      </c>
      <c r="M60">
        <f t="shared" si="4"/>
        <v>2.2138760129660467E-2</v>
      </c>
      <c r="N60">
        <f t="shared" si="5"/>
        <v>1.253201672073855E-2</v>
      </c>
      <c r="O60">
        <f t="shared" si="6"/>
        <v>4.281688767295453E-2</v>
      </c>
      <c r="P60">
        <f t="shared" si="7"/>
        <v>0</v>
      </c>
      <c r="Q60">
        <f t="shared" si="8"/>
        <v>-0.10378190562518921</v>
      </c>
      <c r="S60">
        <f t="shared" si="9"/>
        <v>1.1419755008313532</v>
      </c>
      <c r="T60">
        <f t="shared" si="10"/>
        <v>5.7381057292723824E-2</v>
      </c>
      <c r="V60">
        <f t="shared" si="11"/>
        <v>1.9448441437149211</v>
      </c>
    </row>
    <row r="61" spans="1:22" x14ac:dyDescent="0.25">
      <c r="A61" t="s">
        <v>5420</v>
      </c>
      <c r="B61">
        <v>164</v>
      </c>
      <c r="C61">
        <v>0</v>
      </c>
      <c r="D61">
        <v>53</v>
      </c>
      <c r="E61">
        <v>0</v>
      </c>
      <c r="F61">
        <v>0.29629629629629628</v>
      </c>
      <c r="G61">
        <v>0</v>
      </c>
      <c r="H61">
        <v>-1</v>
      </c>
      <c r="K61">
        <f t="shared" si="2"/>
        <v>6.1861229600784523E-2</v>
      </c>
      <c r="L61">
        <f t="shared" si="3"/>
        <v>0</v>
      </c>
      <c r="M61">
        <f t="shared" si="4"/>
        <v>3.0877744391368547E-2</v>
      </c>
      <c r="N61">
        <f t="shared" si="5"/>
        <v>0</v>
      </c>
      <c r="O61">
        <f t="shared" si="6"/>
        <v>3.9256293939144891E-2</v>
      </c>
      <c r="P61">
        <f t="shared" si="7"/>
        <v>0</v>
      </c>
      <c r="Q61">
        <f t="shared" si="8"/>
        <v>-0.1130363430694736</v>
      </c>
      <c r="S61">
        <f t="shared" si="9"/>
        <v>1.1430365956122304</v>
      </c>
      <c r="T61">
        <f t="shared" si="10"/>
        <v>5.5202925623058688E-2</v>
      </c>
      <c r="V61">
        <f t="shared" si="11"/>
        <v>1.7584596723868096</v>
      </c>
    </row>
    <row r="62" spans="1:22" x14ac:dyDescent="0.25">
      <c r="A62" t="s">
        <v>2493</v>
      </c>
      <c r="B62">
        <v>162</v>
      </c>
      <c r="C62">
        <v>0</v>
      </c>
      <c r="D62">
        <v>48</v>
      </c>
      <c r="E62">
        <v>0.25308641975308643</v>
      </c>
      <c r="F62">
        <v>0.36419753086419754</v>
      </c>
      <c r="G62">
        <v>0.2839506172839506</v>
      </c>
      <c r="H62">
        <v>-0.74691358024691357</v>
      </c>
      <c r="K62">
        <f t="shared" si="2"/>
        <v>6.1106824361750564E-2</v>
      </c>
      <c r="L62">
        <f t="shared" si="3"/>
        <v>0</v>
      </c>
      <c r="M62">
        <f t="shared" si="4"/>
        <v>2.7964749637465855E-2</v>
      </c>
      <c r="N62">
        <f t="shared" si="5"/>
        <v>3.8739845339108459E-2</v>
      </c>
      <c r="O62">
        <f t="shared" si="6"/>
        <v>4.8252527966865598E-2</v>
      </c>
      <c r="P62">
        <f t="shared" si="7"/>
        <v>0.2246865165616235</v>
      </c>
      <c r="Q62">
        <f t="shared" si="8"/>
        <v>-8.4428379700038927E-2</v>
      </c>
      <c r="S62">
        <f t="shared" si="9"/>
        <v>0.95900980285673121</v>
      </c>
      <c r="T62">
        <f t="shared" si="10"/>
        <v>0.23747687971894976</v>
      </c>
      <c r="V62">
        <f t="shared" si="11"/>
        <v>1.5502292179343105</v>
      </c>
    </row>
    <row r="63" spans="1:22" x14ac:dyDescent="0.25">
      <c r="A63" t="s">
        <v>4926</v>
      </c>
      <c r="B63">
        <v>162</v>
      </c>
      <c r="C63">
        <v>0</v>
      </c>
      <c r="D63">
        <v>59</v>
      </c>
      <c r="E63">
        <v>0.19753086419753085</v>
      </c>
      <c r="F63">
        <v>0.87037037037037035</v>
      </c>
      <c r="G63">
        <v>0</v>
      </c>
      <c r="H63">
        <v>-0.80246913580246915</v>
      </c>
      <c r="K63">
        <f t="shared" si="2"/>
        <v>6.1106824361750564E-2</v>
      </c>
      <c r="L63">
        <f t="shared" si="3"/>
        <v>0</v>
      </c>
      <c r="M63">
        <f t="shared" si="4"/>
        <v>3.4373338096051781E-2</v>
      </c>
      <c r="N63">
        <f t="shared" si="5"/>
        <v>3.0235976850035869E-2</v>
      </c>
      <c r="O63">
        <f t="shared" si="6"/>
        <v>0.11531536344623812</v>
      </c>
      <c r="P63">
        <f t="shared" si="7"/>
        <v>0</v>
      </c>
      <c r="Q63">
        <f t="shared" si="8"/>
        <v>-9.0708176537231913E-2</v>
      </c>
      <c r="S63">
        <f t="shared" si="9"/>
        <v>1.1268100226176241</v>
      </c>
      <c r="T63">
        <f t="shared" si="10"/>
        <v>0.12674014578492479</v>
      </c>
      <c r="V63">
        <f t="shared" si="11"/>
        <v>1.8640346545389253</v>
      </c>
    </row>
    <row r="64" spans="1:22" x14ac:dyDescent="0.25">
      <c r="A64" t="s">
        <v>5112</v>
      </c>
      <c r="B64">
        <v>162</v>
      </c>
      <c r="C64">
        <v>0</v>
      </c>
      <c r="D64">
        <v>141</v>
      </c>
      <c r="E64">
        <v>3.0864197530864196E-2</v>
      </c>
      <c r="F64">
        <v>0.51249999999999996</v>
      </c>
      <c r="G64">
        <v>0</v>
      </c>
      <c r="H64">
        <v>-0.96913580246913578</v>
      </c>
      <c r="K64">
        <f t="shared" si="2"/>
        <v>6.1106824361750564E-2</v>
      </c>
      <c r="L64">
        <f t="shared" si="3"/>
        <v>0</v>
      </c>
      <c r="M64">
        <f t="shared" si="4"/>
        <v>8.2146452060055955E-2</v>
      </c>
      <c r="N64">
        <f t="shared" si="5"/>
        <v>4.7243713828181043E-3</v>
      </c>
      <c r="O64">
        <f t="shared" si="6"/>
        <v>6.7901120922864669E-2</v>
      </c>
      <c r="P64">
        <f t="shared" si="7"/>
        <v>0</v>
      </c>
      <c r="Q64">
        <f t="shared" si="8"/>
        <v>-0.10954756704881084</v>
      </c>
      <c r="S64">
        <f t="shared" si="9"/>
        <v>1.1225631783047656</v>
      </c>
      <c r="T64">
        <f t="shared" si="10"/>
        <v>0.10770784177548337</v>
      </c>
      <c r="V64">
        <f t="shared" si="11"/>
        <v>1.9116814610176505</v>
      </c>
    </row>
    <row r="65" spans="1:22" x14ac:dyDescent="0.25">
      <c r="A65" t="s">
        <v>4623</v>
      </c>
      <c r="B65">
        <v>160</v>
      </c>
      <c r="C65">
        <v>0</v>
      </c>
      <c r="D65">
        <v>82</v>
      </c>
      <c r="E65">
        <v>4.3749999999999997E-2</v>
      </c>
      <c r="F65">
        <v>5.7692307692307696E-2</v>
      </c>
      <c r="G65">
        <v>0</v>
      </c>
      <c r="H65">
        <v>-0.95625000000000004</v>
      </c>
      <c r="K65">
        <f t="shared" si="2"/>
        <v>6.0352419122716612E-2</v>
      </c>
      <c r="L65">
        <f t="shared" si="3"/>
        <v>0</v>
      </c>
      <c r="M65">
        <f t="shared" si="4"/>
        <v>4.7773113964004167E-2</v>
      </c>
      <c r="N65">
        <f t="shared" si="5"/>
        <v>6.696796435144663E-3</v>
      </c>
      <c r="O65">
        <f t="shared" si="6"/>
        <v>7.6436533871892696E-3</v>
      </c>
      <c r="P65">
        <f t="shared" si="7"/>
        <v>0</v>
      </c>
      <c r="Q65">
        <f t="shared" si="8"/>
        <v>-0.10809100306018414</v>
      </c>
      <c r="S65">
        <f t="shared" si="9"/>
        <v>1.1423354814233768</v>
      </c>
      <c r="T65">
        <f t="shared" si="10"/>
        <v>5.4363766253291035E-2</v>
      </c>
      <c r="V65">
        <f t="shared" si="11"/>
        <v>1.7777561506499722</v>
      </c>
    </row>
    <row r="66" spans="1:22" x14ac:dyDescent="0.25">
      <c r="A66" t="s">
        <v>1945</v>
      </c>
      <c r="B66">
        <v>156</v>
      </c>
      <c r="C66">
        <v>3.2051282051282048E-2</v>
      </c>
      <c r="D66">
        <v>9</v>
      </c>
      <c r="E66">
        <v>1</v>
      </c>
      <c r="F66">
        <v>0.7857142857142857</v>
      </c>
      <c r="G66">
        <v>0</v>
      </c>
      <c r="H66">
        <v>0</v>
      </c>
      <c r="K66">
        <f t="shared" si="2"/>
        <v>5.8843608644648694E-2</v>
      </c>
      <c r="L66">
        <f t="shared" si="3"/>
        <v>8.8979060890316923E-3</v>
      </c>
      <c r="M66">
        <f t="shared" si="4"/>
        <v>5.2433905570248478E-3</v>
      </c>
      <c r="N66">
        <f t="shared" si="5"/>
        <v>0.1530696328033066</v>
      </c>
      <c r="O66">
        <f t="shared" si="6"/>
        <v>0.10409927946362529</v>
      </c>
      <c r="P66">
        <f t="shared" si="7"/>
        <v>0</v>
      </c>
      <c r="Q66">
        <f t="shared" si="8"/>
        <v>0</v>
      </c>
      <c r="S66">
        <f t="shared" si="9"/>
        <v>1.1258670417069392</v>
      </c>
      <c r="T66">
        <f t="shared" si="10"/>
        <v>0.21760237724372533</v>
      </c>
      <c r="V66">
        <f t="shared" si="11"/>
        <v>1.85282493410972</v>
      </c>
    </row>
    <row r="67" spans="1:22" x14ac:dyDescent="0.25">
      <c r="A67" t="s">
        <v>4657</v>
      </c>
      <c r="B67">
        <v>154</v>
      </c>
      <c r="C67">
        <v>0</v>
      </c>
      <c r="D67">
        <v>121</v>
      </c>
      <c r="E67">
        <v>0.38961038961038963</v>
      </c>
      <c r="F67">
        <v>0.41830065359477125</v>
      </c>
      <c r="G67">
        <v>0</v>
      </c>
      <c r="H67">
        <v>-0.61038961038961037</v>
      </c>
      <c r="K67">
        <f t="shared" si="2"/>
        <v>5.8089203405614735E-2</v>
      </c>
      <c r="L67">
        <f t="shared" si="3"/>
        <v>0</v>
      </c>
      <c r="M67">
        <f t="shared" si="4"/>
        <v>7.0494473044445172E-2</v>
      </c>
      <c r="N67">
        <f t="shared" si="5"/>
        <v>5.963751927401556E-2</v>
      </c>
      <c r="O67">
        <f t="shared" si="6"/>
        <v>5.5420650267028082E-2</v>
      </c>
      <c r="P67">
        <f t="shared" si="7"/>
        <v>0</v>
      </c>
      <c r="Q67">
        <f t="shared" si="8"/>
        <v>-6.8996209406042328E-2</v>
      </c>
      <c r="S67">
        <f t="shared" si="9"/>
        <v>1.1195582405721327</v>
      </c>
      <c r="T67">
        <f t="shared" si="10"/>
        <v>0.11696142784934575</v>
      </c>
      <c r="V67">
        <f t="shared" ref="V67:V98" si="12">S67/MIN($S$3:$S$152)-T68/MAX($T$3:$T$152)</f>
        <v>1.8932181231188419</v>
      </c>
    </row>
    <row r="68" spans="1:22" x14ac:dyDescent="0.25">
      <c r="A68" t="s">
        <v>3538</v>
      </c>
      <c r="B68">
        <v>153</v>
      </c>
      <c r="C68">
        <v>0</v>
      </c>
      <c r="D68">
        <v>64</v>
      </c>
      <c r="E68">
        <v>0.21568627450980393</v>
      </c>
      <c r="F68">
        <v>0.25</v>
      </c>
      <c r="G68">
        <v>0</v>
      </c>
      <c r="H68">
        <v>-0.78431372549019607</v>
      </c>
      <c r="K68">
        <f t="shared" ref="K68:K131" si="13">B68/SQRT(SUMSQ(B$3:B$152))</f>
        <v>5.7712000786097756E-2</v>
      </c>
      <c r="L68">
        <f t="shared" ref="L68:L131" si="14">C68/SQRT(SUMSQ(C$3:C$152))</f>
        <v>0</v>
      </c>
      <c r="M68">
        <f t="shared" ref="M68:M131" si="15">D68/SQRT(SUMSQ(D$3:D$152))</f>
        <v>3.7286332849954473E-2</v>
      </c>
      <c r="N68">
        <f t="shared" ref="N68:N131" si="16">E68/SQRT(SUMSQ(E$3:E$152))</f>
        <v>3.3015018839928877E-2</v>
      </c>
      <c r="O68">
        <f t="shared" ref="O68:O131" si="17">F68/SQRT(SUMSQ(F$3:F$152))</f>
        <v>3.3122498011153502E-2</v>
      </c>
      <c r="P68">
        <f t="shared" ref="P68:P131" si="18">G68/SQRT(SUMSQ(G$3:G$152))</f>
        <v>0</v>
      </c>
      <c r="Q68">
        <f t="shared" ref="Q68:Q131" si="19">H68/SQRT(SUMSQ(H$3:H$152))</f>
        <v>-8.8655955348606749E-2</v>
      </c>
      <c r="S68">
        <f t="shared" ref="S68:S131" si="20">SQRT(SUMXMY2(K68:Q68,$K$156:$Q$156))</f>
        <v>1.1372377468645418</v>
      </c>
      <c r="T68">
        <f t="shared" ref="T68:T131" si="21">SQRT(SUMXMY2(K68:Q68,$K$157:$Q$157))</f>
        <v>6.7140988870558083E-2</v>
      </c>
      <c r="V68">
        <f t="shared" si="12"/>
        <v>1.909321655550231</v>
      </c>
    </row>
    <row r="69" spans="1:22" x14ac:dyDescent="0.25">
      <c r="A69" t="s">
        <v>4377</v>
      </c>
      <c r="B69">
        <v>152</v>
      </c>
      <c r="C69">
        <v>0</v>
      </c>
      <c r="D69">
        <v>38</v>
      </c>
      <c r="E69">
        <v>0.15789473684210525</v>
      </c>
      <c r="F69">
        <v>0.53642384105960261</v>
      </c>
      <c r="G69">
        <v>0</v>
      </c>
      <c r="H69">
        <v>-0.84210526315789469</v>
      </c>
      <c r="K69">
        <f t="shared" si="13"/>
        <v>5.7334798166580776E-2</v>
      </c>
      <c r="L69">
        <f t="shared" si="14"/>
        <v>0</v>
      </c>
      <c r="M69">
        <f t="shared" si="15"/>
        <v>2.2138760129660467E-2</v>
      </c>
      <c r="N69">
        <f t="shared" si="16"/>
        <v>2.4168889389995778E-2</v>
      </c>
      <c r="O69">
        <f t="shared" si="17"/>
        <v>7.1070790434528033E-2</v>
      </c>
      <c r="P69">
        <f t="shared" si="18"/>
        <v>0</v>
      </c>
      <c r="Q69">
        <f t="shared" si="19"/>
        <v>-9.5188499426925144E-2</v>
      </c>
      <c r="S69">
        <f t="shared" si="20"/>
        <v>1.138124967893279</v>
      </c>
      <c r="T69">
        <f t="shared" si="21"/>
        <v>8.1556988901840669E-2</v>
      </c>
      <c r="V69">
        <f t="shared" si="12"/>
        <v>1.9369193293015723</v>
      </c>
    </row>
    <row r="70" spans="1:22" x14ac:dyDescent="0.25">
      <c r="A70" t="s">
        <v>2174</v>
      </c>
      <c r="B70">
        <v>151</v>
      </c>
      <c r="C70">
        <v>4.6357615894039736E-2</v>
      </c>
      <c r="D70">
        <v>81</v>
      </c>
      <c r="E70">
        <v>5.2980132450331126E-2</v>
      </c>
      <c r="F70">
        <v>0.14189189189189189</v>
      </c>
      <c r="G70">
        <v>0</v>
      </c>
      <c r="H70">
        <v>-0.94701986754966883</v>
      </c>
      <c r="K70">
        <f t="shared" si="13"/>
        <v>5.6957595547063797E-2</v>
      </c>
      <c r="L70">
        <f t="shared" si="14"/>
        <v>1.286955423738094E-2</v>
      </c>
      <c r="M70">
        <f t="shared" si="15"/>
        <v>4.7190515013223633E-2</v>
      </c>
      <c r="N70">
        <f t="shared" si="16"/>
        <v>8.1096494200427333E-3</v>
      </c>
      <c r="O70">
        <f t="shared" si="17"/>
        <v>1.8799255627951986E-2</v>
      </c>
      <c r="P70">
        <f t="shared" si="18"/>
        <v>0</v>
      </c>
      <c r="Q70">
        <f t="shared" si="19"/>
        <v>-0.10704766264195183</v>
      </c>
      <c r="S70">
        <f t="shared" si="20"/>
        <v>1.1380997985930004</v>
      </c>
      <c r="T70">
        <f t="shared" si="21"/>
        <v>5.634058406491995E-2</v>
      </c>
      <c r="V70">
        <f t="shared" si="12"/>
        <v>1.8643532296649963</v>
      </c>
    </row>
    <row r="71" spans="1:22" x14ac:dyDescent="0.25">
      <c r="A71" t="s">
        <v>4437</v>
      </c>
      <c r="B71">
        <v>148</v>
      </c>
      <c r="C71">
        <v>0</v>
      </c>
      <c r="D71">
        <v>21</v>
      </c>
      <c r="E71">
        <v>0.60135135135135132</v>
      </c>
      <c r="F71">
        <v>0.3783783783783784</v>
      </c>
      <c r="G71">
        <v>0</v>
      </c>
      <c r="H71">
        <v>-0.39864864864864863</v>
      </c>
      <c r="K71">
        <f t="shared" si="13"/>
        <v>5.5825987688512865E-2</v>
      </c>
      <c r="L71">
        <f t="shared" si="14"/>
        <v>0</v>
      </c>
      <c r="M71">
        <f t="shared" si="15"/>
        <v>1.2234577966391311E-2</v>
      </c>
      <c r="N71">
        <f t="shared" si="16"/>
        <v>9.2048630537123546E-2</v>
      </c>
      <c r="O71">
        <f t="shared" si="17"/>
        <v>5.0131348341205299E-2</v>
      </c>
      <c r="P71">
        <f t="shared" si="18"/>
        <v>0</v>
      </c>
      <c r="Q71">
        <f t="shared" si="19"/>
        <v>-4.5061785412830693E-2</v>
      </c>
      <c r="S71">
        <f t="shared" si="20"/>
        <v>1.1361573018401139</v>
      </c>
      <c r="T71">
        <f t="shared" si="21"/>
        <v>0.12656236815449148</v>
      </c>
      <c r="V71">
        <f t="shared" si="12"/>
        <v>1.9172694834742352</v>
      </c>
    </row>
    <row r="72" spans="1:22" x14ac:dyDescent="0.25">
      <c r="A72" t="s">
        <v>4341</v>
      </c>
      <c r="B72">
        <v>148</v>
      </c>
      <c r="C72">
        <v>0</v>
      </c>
      <c r="D72">
        <v>56</v>
      </c>
      <c r="E72">
        <v>0.20945945945945946</v>
      </c>
      <c r="F72">
        <v>0.36486486486486486</v>
      </c>
      <c r="G72">
        <v>0</v>
      </c>
      <c r="H72">
        <v>-0.79054054054054057</v>
      </c>
      <c r="K72">
        <f t="shared" si="13"/>
        <v>5.5825987688512865E-2</v>
      </c>
      <c r="L72">
        <f t="shared" si="14"/>
        <v>0</v>
      </c>
      <c r="M72">
        <f t="shared" si="15"/>
        <v>3.2625541243710164E-2</v>
      </c>
      <c r="N72">
        <f t="shared" si="16"/>
        <v>3.206188254663854E-2</v>
      </c>
      <c r="O72">
        <f t="shared" si="17"/>
        <v>4.8340943043305107E-2</v>
      </c>
      <c r="P72">
        <f t="shared" si="18"/>
        <v>0</v>
      </c>
      <c r="Q72">
        <f t="shared" si="19"/>
        <v>-8.9359811750867657E-2</v>
      </c>
      <c r="S72">
        <f t="shared" si="20"/>
        <v>1.1370944443992466</v>
      </c>
      <c r="T72">
        <f t="shared" si="21"/>
        <v>7.2027322172211625E-2</v>
      </c>
      <c r="V72">
        <f t="shared" si="12"/>
        <v>1.8891841935736358</v>
      </c>
    </row>
    <row r="73" spans="1:22" x14ac:dyDescent="0.25">
      <c r="A73" t="s">
        <v>3765</v>
      </c>
      <c r="B73">
        <v>148</v>
      </c>
      <c r="C73">
        <v>0</v>
      </c>
      <c r="D73">
        <v>54</v>
      </c>
      <c r="E73">
        <v>0</v>
      </c>
      <c r="F73">
        <v>0.72297297297297303</v>
      </c>
      <c r="G73">
        <v>0</v>
      </c>
      <c r="H73">
        <v>-1</v>
      </c>
      <c r="K73">
        <f t="shared" si="13"/>
        <v>5.5825987688512865E-2</v>
      </c>
      <c r="L73">
        <f t="shared" si="14"/>
        <v>0</v>
      </c>
      <c r="M73">
        <f t="shared" si="15"/>
        <v>3.1460343342149089E-2</v>
      </c>
      <c r="N73">
        <f t="shared" si="16"/>
        <v>0</v>
      </c>
      <c r="O73">
        <f t="shared" si="17"/>
        <v>9.5786683437660128E-2</v>
      </c>
      <c r="P73">
        <f t="shared" si="18"/>
        <v>0</v>
      </c>
      <c r="Q73">
        <f t="shared" si="19"/>
        <v>-0.1130363430694736</v>
      </c>
      <c r="S73">
        <f t="shared" si="20"/>
        <v>1.1372050607839137</v>
      </c>
      <c r="T73">
        <f t="shared" si="21"/>
        <v>0.10081250869584228</v>
      </c>
      <c r="V73">
        <f t="shared" si="12"/>
        <v>1.7861487594392231</v>
      </c>
    </row>
    <row r="74" spans="1:22" x14ac:dyDescent="0.25">
      <c r="A74" t="s">
        <v>2358</v>
      </c>
      <c r="B74">
        <v>148</v>
      </c>
      <c r="C74">
        <v>0.33108108108108109</v>
      </c>
      <c r="D74">
        <v>107</v>
      </c>
      <c r="E74">
        <v>0.83783783783783783</v>
      </c>
      <c r="F74">
        <v>0.375</v>
      </c>
      <c r="G74">
        <v>0</v>
      </c>
      <c r="H74">
        <v>-0.16216216216216217</v>
      </c>
      <c r="K74">
        <f t="shared" si="13"/>
        <v>5.5825987688512865E-2</v>
      </c>
      <c r="L74">
        <f t="shared" si="14"/>
        <v>9.1912965060213875E-2</v>
      </c>
      <c r="M74">
        <f t="shared" si="15"/>
        <v>6.2338087733517636E-2</v>
      </c>
      <c r="N74">
        <f t="shared" si="16"/>
        <v>0.12824753018655416</v>
      </c>
      <c r="O74">
        <f t="shared" si="17"/>
        <v>4.9683747016730249E-2</v>
      </c>
      <c r="P74">
        <f t="shared" si="18"/>
        <v>0</v>
      </c>
      <c r="Q74">
        <f t="shared" si="19"/>
        <v>-1.8330217795049775E-2</v>
      </c>
      <c r="S74">
        <f t="shared" si="20"/>
        <v>1.0976235080576398</v>
      </c>
      <c r="T74">
        <f t="shared" si="21"/>
        <v>0.20076770458126011</v>
      </c>
      <c r="V74">
        <f t="shared" si="12"/>
        <v>1.809406476658967</v>
      </c>
    </row>
    <row r="75" spans="1:22" x14ac:dyDescent="0.25">
      <c r="A75" t="s">
        <v>2030</v>
      </c>
      <c r="B75">
        <v>144</v>
      </c>
      <c r="C75">
        <v>0.10416666666666667</v>
      </c>
      <c r="D75">
        <v>54</v>
      </c>
      <c r="E75">
        <v>6.25E-2</v>
      </c>
      <c r="F75">
        <v>0.75362318840579712</v>
      </c>
      <c r="G75">
        <v>2.7777777777777776E-2</v>
      </c>
      <c r="H75">
        <v>-0.9375</v>
      </c>
      <c r="K75">
        <f t="shared" si="13"/>
        <v>5.4317177210444947E-2</v>
      </c>
      <c r="L75">
        <f t="shared" si="14"/>
        <v>2.8918194789353004E-2</v>
      </c>
      <c r="M75">
        <f t="shared" si="15"/>
        <v>3.1460343342149089E-2</v>
      </c>
      <c r="N75">
        <f t="shared" si="16"/>
        <v>9.5668520502066624E-3</v>
      </c>
      <c r="O75">
        <f t="shared" si="17"/>
        <v>9.9847530236520696E-2</v>
      </c>
      <c r="P75">
        <f t="shared" si="18"/>
        <v>2.1980202707115343E-2</v>
      </c>
      <c r="Q75">
        <f t="shared" si="19"/>
        <v>-0.1059715716276315</v>
      </c>
      <c r="S75">
        <f t="shared" si="20"/>
        <v>1.1100784705705049</v>
      </c>
      <c r="T75">
        <f t="shared" si="21"/>
        <v>0.1110628710411139</v>
      </c>
      <c r="V75">
        <f t="shared" si="12"/>
        <v>1.8738639718850199</v>
      </c>
    </row>
    <row r="76" spans="1:22" x14ac:dyDescent="0.25">
      <c r="A76" t="s">
        <v>4613</v>
      </c>
      <c r="B76">
        <v>138</v>
      </c>
      <c r="C76">
        <v>0</v>
      </c>
      <c r="D76">
        <v>104</v>
      </c>
      <c r="E76">
        <v>7.246376811594203E-3</v>
      </c>
      <c r="F76">
        <v>0.2608695652173913</v>
      </c>
      <c r="G76">
        <v>0</v>
      </c>
      <c r="H76">
        <v>-0.99275362318840576</v>
      </c>
      <c r="K76">
        <f t="shared" si="13"/>
        <v>5.2053961493343077E-2</v>
      </c>
      <c r="L76">
        <f t="shared" si="14"/>
        <v>0</v>
      </c>
      <c r="M76">
        <f t="shared" si="15"/>
        <v>6.0590290881176019E-2</v>
      </c>
      <c r="N76">
        <f t="shared" si="16"/>
        <v>1.1092002377051202E-3</v>
      </c>
      <c r="O76">
        <f t="shared" si="17"/>
        <v>3.4562606620334085E-2</v>
      </c>
      <c r="P76">
        <f t="shared" si="18"/>
        <v>0</v>
      </c>
      <c r="Q76">
        <f t="shared" si="19"/>
        <v>-0.11221723913418756</v>
      </c>
      <c r="S76">
        <f t="shared" si="20"/>
        <v>1.1376142355160479</v>
      </c>
      <c r="T76">
        <f t="shared" si="21"/>
        <v>6.9790544436896806E-2</v>
      </c>
      <c r="V76">
        <f t="shared" si="12"/>
        <v>1.8538412574824201</v>
      </c>
    </row>
    <row r="77" spans="1:22" x14ac:dyDescent="0.25">
      <c r="A77" t="s">
        <v>5324</v>
      </c>
      <c r="B77">
        <v>138</v>
      </c>
      <c r="C77">
        <v>0</v>
      </c>
      <c r="D77">
        <v>36</v>
      </c>
      <c r="E77">
        <v>0</v>
      </c>
      <c r="F77">
        <v>1.0217391304347827</v>
      </c>
      <c r="G77">
        <v>0</v>
      </c>
      <c r="H77">
        <v>-1</v>
      </c>
      <c r="K77">
        <f t="shared" si="13"/>
        <v>5.2053961493343077E-2</v>
      </c>
      <c r="L77">
        <f t="shared" si="14"/>
        <v>0</v>
      </c>
      <c r="M77">
        <f t="shared" si="15"/>
        <v>2.0973562228099391E-2</v>
      </c>
      <c r="N77">
        <f t="shared" si="16"/>
        <v>0</v>
      </c>
      <c r="O77">
        <f t="shared" si="17"/>
        <v>0.13537020926297519</v>
      </c>
      <c r="P77">
        <f t="shared" si="18"/>
        <v>0</v>
      </c>
      <c r="Q77">
        <f t="shared" si="19"/>
        <v>-0.1130363430694736</v>
      </c>
      <c r="S77">
        <f t="shared" si="20"/>
        <v>1.1382199006846543</v>
      </c>
      <c r="T77">
        <f t="shared" si="21"/>
        <v>0.13591674675557219</v>
      </c>
      <c r="V77">
        <f t="shared" si="12"/>
        <v>1.6449805449038519</v>
      </c>
    </row>
    <row r="78" spans="1:22" x14ac:dyDescent="0.25">
      <c r="A78" t="s">
        <v>2343</v>
      </c>
      <c r="B78">
        <v>138</v>
      </c>
      <c r="C78">
        <v>1.0507246376811594</v>
      </c>
      <c r="D78">
        <v>141</v>
      </c>
      <c r="E78">
        <v>0.79710144927536231</v>
      </c>
      <c r="F78">
        <v>0.10294117647058823</v>
      </c>
      <c r="G78">
        <v>0</v>
      </c>
      <c r="H78">
        <v>-0.20289855072463769</v>
      </c>
      <c r="K78">
        <f t="shared" si="13"/>
        <v>5.2053961493343077E-2</v>
      </c>
      <c r="L78">
        <f t="shared" si="14"/>
        <v>0.29169657352738682</v>
      </c>
      <c r="M78">
        <f t="shared" si="15"/>
        <v>8.2146452060055955E-2</v>
      </c>
      <c r="N78">
        <f t="shared" si="16"/>
        <v>0.12201202614756322</v>
      </c>
      <c r="O78">
        <f t="shared" si="17"/>
        <v>1.3638675651651441E-2</v>
      </c>
      <c r="P78">
        <f t="shared" si="18"/>
        <v>0</v>
      </c>
      <c r="Q78">
        <f t="shared" si="19"/>
        <v>-2.2934910188009139E-2</v>
      </c>
      <c r="S78">
        <f t="shared" si="20"/>
        <v>1.0812117338836138</v>
      </c>
      <c r="T78">
        <f t="shared" si="21"/>
        <v>0.33918102318554888</v>
      </c>
      <c r="V78">
        <f t="shared" si="12"/>
        <v>1.8725955791707267</v>
      </c>
    </row>
    <row r="79" spans="1:22" x14ac:dyDescent="0.25">
      <c r="A79" t="s">
        <v>4674</v>
      </c>
      <c r="B79">
        <v>136</v>
      </c>
      <c r="C79">
        <v>0</v>
      </c>
      <c r="D79">
        <v>14</v>
      </c>
      <c r="E79">
        <v>4.4117647058823532E-2</v>
      </c>
      <c r="F79">
        <v>6.7164179104477612E-2</v>
      </c>
      <c r="G79">
        <v>0</v>
      </c>
      <c r="H79">
        <v>-0.95588235294117652</v>
      </c>
      <c r="K79">
        <f t="shared" si="13"/>
        <v>5.1299556254309119E-2</v>
      </c>
      <c r="L79">
        <f t="shared" si="14"/>
        <v>0</v>
      </c>
      <c r="M79">
        <f t="shared" si="15"/>
        <v>8.156385310927541E-3</v>
      </c>
      <c r="N79">
        <f t="shared" si="16"/>
        <v>6.753072035439997E-3</v>
      </c>
      <c r="O79">
        <f t="shared" si="17"/>
        <v>8.8985815552352684E-3</v>
      </c>
      <c r="P79">
        <f t="shared" si="18"/>
        <v>0</v>
      </c>
      <c r="Q79">
        <f t="shared" si="19"/>
        <v>-0.10804944558111448</v>
      </c>
      <c r="S79">
        <f t="shared" si="20"/>
        <v>1.1578622179552966</v>
      </c>
      <c r="T79">
        <f t="shared" si="21"/>
        <v>2.2020995076115088E-2</v>
      </c>
      <c r="V79">
        <f t="shared" si="12"/>
        <v>1.9838810368003998</v>
      </c>
    </row>
    <row r="80" spans="1:22" x14ac:dyDescent="0.25">
      <c r="A80" t="s">
        <v>5357</v>
      </c>
      <c r="B80">
        <v>134</v>
      </c>
      <c r="C80">
        <v>0</v>
      </c>
      <c r="D80">
        <v>9</v>
      </c>
      <c r="E80">
        <v>0</v>
      </c>
      <c r="F80">
        <v>0.32330827067669171</v>
      </c>
      <c r="G80">
        <v>0</v>
      </c>
      <c r="H80">
        <v>-1</v>
      </c>
      <c r="K80">
        <f t="shared" si="13"/>
        <v>5.054515101527516E-2</v>
      </c>
      <c r="L80">
        <f t="shared" si="14"/>
        <v>0</v>
      </c>
      <c r="M80">
        <f t="shared" si="15"/>
        <v>5.2433905570248478E-3</v>
      </c>
      <c r="N80">
        <f t="shared" si="16"/>
        <v>0</v>
      </c>
      <c r="O80">
        <f t="shared" si="17"/>
        <v>4.2835110209912798E-2</v>
      </c>
      <c r="P80">
        <f t="shared" si="18"/>
        <v>0</v>
      </c>
      <c r="Q80">
        <f t="shared" si="19"/>
        <v>-0.1130363430694736</v>
      </c>
      <c r="S80">
        <f t="shared" si="20"/>
        <v>1.1547098281509394</v>
      </c>
      <c r="T80">
        <f t="shared" si="21"/>
        <v>4.436990938546384E-2</v>
      </c>
      <c r="V80">
        <f t="shared" si="12"/>
        <v>1.9238344132359742</v>
      </c>
    </row>
    <row r="81" spans="1:22" x14ac:dyDescent="0.25">
      <c r="A81" t="s">
        <v>4391</v>
      </c>
      <c r="B81">
        <v>133</v>
      </c>
      <c r="C81">
        <v>0</v>
      </c>
      <c r="D81">
        <v>43</v>
      </c>
      <c r="E81">
        <v>0</v>
      </c>
      <c r="F81">
        <v>0.71653543307086609</v>
      </c>
      <c r="G81">
        <v>0</v>
      </c>
      <c r="H81">
        <v>-1</v>
      </c>
      <c r="K81">
        <f t="shared" si="13"/>
        <v>5.016794839575818E-2</v>
      </c>
      <c r="L81">
        <f t="shared" si="14"/>
        <v>0</v>
      </c>
      <c r="M81">
        <f t="shared" si="15"/>
        <v>2.5051754883563163E-2</v>
      </c>
      <c r="N81">
        <f t="shared" si="16"/>
        <v>0</v>
      </c>
      <c r="O81">
        <f t="shared" si="17"/>
        <v>9.4933773827243106E-2</v>
      </c>
      <c r="P81">
        <f t="shared" si="18"/>
        <v>0</v>
      </c>
      <c r="Q81">
        <f t="shared" si="19"/>
        <v>-0.1130363430694736</v>
      </c>
      <c r="S81">
        <f t="shared" si="20"/>
        <v>1.1412841778704172</v>
      </c>
      <c r="T81">
        <f t="shared" si="21"/>
        <v>9.7161230480643221E-2</v>
      </c>
      <c r="V81">
        <f t="shared" si="12"/>
        <v>1.6915113623396933</v>
      </c>
    </row>
    <row r="82" spans="1:22" x14ac:dyDescent="0.25">
      <c r="A82" t="s">
        <v>437</v>
      </c>
      <c r="B82">
        <v>127</v>
      </c>
      <c r="C82">
        <v>0.86614173228346458</v>
      </c>
      <c r="D82">
        <v>91</v>
      </c>
      <c r="E82">
        <v>0.87401574803149606</v>
      </c>
      <c r="F82">
        <v>0.2857142857142857</v>
      </c>
      <c r="G82">
        <v>0</v>
      </c>
      <c r="H82">
        <v>-0.12598425196850394</v>
      </c>
      <c r="K82">
        <f t="shared" si="13"/>
        <v>4.790473267865631E-2</v>
      </c>
      <c r="L82">
        <f t="shared" si="14"/>
        <v>0.24045365116186435</v>
      </c>
      <c r="M82">
        <f t="shared" si="15"/>
        <v>5.3016504521029018E-2</v>
      </c>
      <c r="N82">
        <f t="shared" si="16"/>
        <v>0.13378526961548845</v>
      </c>
      <c r="O82">
        <f t="shared" si="17"/>
        <v>3.7854283441318283E-2</v>
      </c>
      <c r="P82">
        <f t="shared" si="18"/>
        <v>0</v>
      </c>
      <c r="Q82">
        <f t="shared" si="19"/>
        <v>-1.4240799126862817E-2</v>
      </c>
      <c r="S82">
        <f t="shared" si="20"/>
        <v>1.0880060725313989</v>
      </c>
      <c r="T82">
        <f t="shared" si="21"/>
        <v>0.29932726437777368</v>
      </c>
      <c r="V82">
        <f t="shared" si="12"/>
        <v>1.7303928739332761</v>
      </c>
    </row>
    <row r="83" spans="1:22" x14ac:dyDescent="0.25">
      <c r="A83" t="s">
        <v>4866</v>
      </c>
      <c r="B83">
        <v>126</v>
      </c>
      <c r="C83">
        <v>0</v>
      </c>
      <c r="D83">
        <v>36</v>
      </c>
      <c r="E83">
        <v>0</v>
      </c>
      <c r="F83">
        <v>1.296</v>
      </c>
      <c r="G83">
        <v>0</v>
      </c>
      <c r="H83">
        <v>-1</v>
      </c>
      <c r="K83">
        <f t="shared" si="13"/>
        <v>4.7527530059139331E-2</v>
      </c>
      <c r="L83">
        <f t="shared" si="14"/>
        <v>0</v>
      </c>
      <c r="M83">
        <f t="shared" si="15"/>
        <v>2.0973562228099391E-2</v>
      </c>
      <c r="N83">
        <f t="shared" si="16"/>
        <v>0</v>
      </c>
      <c r="O83">
        <f t="shared" si="17"/>
        <v>0.17170702968981977</v>
      </c>
      <c r="P83">
        <f t="shared" si="18"/>
        <v>0</v>
      </c>
      <c r="Q83">
        <f t="shared" si="19"/>
        <v>-0.1130363430694736</v>
      </c>
      <c r="S83">
        <f t="shared" si="20"/>
        <v>1.1375821355644484</v>
      </c>
      <c r="T83">
        <f t="shared" si="21"/>
        <v>0.17124597692739738</v>
      </c>
      <c r="V83">
        <f t="shared" si="12"/>
        <v>1.8786619354675202</v>
      </c>
    </row>
    <row r="84" spans="1:22" x14ac:dyDescent="0.25">
      <c r="A84" t="s">
        <v>3901</v>
      </c>
      <c r="B84">
        <v>125</v>
      </c>
      <c r="C84">
        <v>0</v>
      </c>
      <c r="D84">
        <v>162</v>
      </c>
      <c r="E84">
        <v>4.8000000000000001E-2</v>
      </c>
      <c r="F84">
        <v>0.47199999999999998</v>
      </c>
      <c r="G84">
        <v>0</v>
      </c>
      <c r="H84">
        <v>-0.95199999999999996</v>
      </c>
      <c r="K84">
        <f t="shared" si="13"/>
        <v>4.7150327439622351E-2</v>
      </c>
      <c r="L84">
        <f t="shared" si="14"/>
        <v>0</v>
      </c>
      <c r="M84">
        <f t="shared" si="15"/>
        <v>9.4381030026447266E-2</v>
      </c>
      <c r="N84">
        <f t="shared" si="16"/>
        <v>7.3473423745587163E-3</v>
      </c>
      <c r="O84">
        <f t="shared" si="17"/>
        <v>6.2535276245057808E-2</v>
      </c>
      <c r="P84">
        <f t="shared" si="18"/>
        <v>0</v>
      </c>
      <c r="Q84">
        <f t="shared" si="19"/>
        <v>-0.10761059860213887</v>
      </c>
      <c r="S84">
        <f t="shared" si="20"/>
        <v>1.1241297205526186</v>
      </c>
      <c r="T84">
        <f t="shared" si="21"/>
        <v>0.11182882557974864</v>
      </c>
      <c r="V84">
        <f t="shared" si="12"/>
        <v>1.7372438626836133</v>
      </c>
    </row>
    <row r="85" spans="1:22" x14ac:dyDescent="0.25">
      <c r="A85" t="s">
        <v>2441</v>
      </c>
      <c r="B85">
        <v>125</v>
      </c>
      <c r="C85">
        <v>0.496</v>
      </c>
      <c r="D85">
        <v>59</v>
      </c>
      <c r="E85">
        <v>0.80800000000000005</v>
      </c>
      <c r="F85">
        <v>0.65600000000000003</v>
      </c>
      <c r="G85">
        <v>0</v>
      </c>
      <c r="H85">
        <v>-0.192</v>
      </c>
      <c r="K85">
        <f t="shared" si="13"/>
        <v>4.7150327439622351E-2</v>
      </c>
      <c r="L85">
        <f t="shared" si="14"/>
        <v>0.13769687630898325</v>
      </c>
      <c r="M85">
        <f t="shared" si="15"/>
        <v>3.4373338096051781E-2</v>
      </c>
      <c r="N85">
        <f t="shared" si="16"/>
        <v>0.12368026330507173</v>
      </c>
      <c r="O85">
        <f t="shared" si="17"/>
        <v>8.6913434781266785E-2</v>
      </c>
      <c r="P85">
        <f t="shared" si="18"/>
        <v>0</v>
      </c>
      <c r="Q85">
        <f t="shared" si="19"/>
        <v>-2.1702977869338932E-2</v>
      </c>
      <c r="S85">
        <f t="shared" si="20"/>
        <v>1.0971910042391879</v>
      </c>
      <c r="T85">
        <f t="shared" si="21"/>
        <v>0.22592770326879807</v>
      </c>
      <c r="V85">
        <f t="shared" si="12"/>
        <v>1.8691495745489424</v>
      </c>
    </row>
    <row r="86" spans="1:22" x14ac:dyDescent="0.25">
      <c r="A86" t="s">
        <v>42</v>
      </c>
      <c r="B86">
        <v>125</v>
      </c>
      <c r="C86">
        <v>3.2000000000000001E-2</v>
      </c>
      <c r="D86">
        <v>82</v>
      </c>
      <c r="E86">
        <v>1.6E-2</v>
      </c>
      <c r="F86">
        <v>0.12096774193548387</v>
      </c>
      <c r="G86">
        <v>1.6E-2</v>
      </c>
      <c r="H86">
        <v>-0.98399999999999999</v>
      </c>
      <c r="K86">
        <f t="shared" si="13"/>
        <v>4.7150327439622351E-2</v>
      </c>
      <c r="L86">
        <f t="shared" si="14"/>
        <v>8.8836694392892424E-3</v>
      </c>
      <c r="M86">
        <f t="shared" si="15"/>
        <v>4.7773113964004167E-2</v>
      </c>
      <c r="N86">
        <f t="shared" si="16"/>
        <v>2.4491141248529054E-3</v>
      </c>
      <c r="O86">
        <f t="shared" si="17"/>
        <v>1.602701516668718E-2</v>
      </c>
      <c r="P86">
        <f t="shared" si="18"/>
        <v>1.2660596759298438E-2</v>
      </c>
      <c r="Q86">
        <f t="shared" si="19"/>
        <v>-0.11122776158036203</v>
      </c>
      <c r="S86">
        <f t="shared" si="20"/>
        <v>1.1334822377249922</v>
      </c>
      <c r="T86">
        <f t="shared" si="21"/>
        <v>5.2480535472514855E-2</v>
      </c>
      <c r="V86">
        <f t="shared" si="12"/>
        <v>1.95420935019724</v>
      </c>
    </row>
    <row r="87" spans="1:22" x14ac:dyDescent="0.25">
      <c r="A87" t="s">
        <v>4594</v>
      </c>
      <c r="B87">
        <v>124</v>
      </c>
      <c r="C87">
        <v>0</v>
      </c>
      <c r="D87">
        <v>15</v>
      </c>
      <c r="E87">
        <v>0.13709677419354838</v>
      </c>
      <c r="F87">
        <v>8.8709677419354843E-2</v>
      </c>
      <c r="G87">
        <v>0</v>
      </c>
      <c r="H87">
        <v>-0.86290322580645162</v>
      </c>
      <c r="K87">
        <f t="shared" si="13"/>
        <v>4.6773124820105372E-2</v>
      </c>
      <c r="L87">
        <f t="shared" si="14"/>
        <v>0</v>
      </c>
      <c r="M87">
        <f t="shared" si="15"/>
        <v>8.7389842617080788E-3</v>
      </c>
      <c r="N87">
        <f t="shared" si="16"/>
        <v>2.098535288432429E-2</v>
      </c>
      <c r="O87">
        <f t="shared" si="17"/>
        <v>1.1753144455570599E-2</v>
      </c>
      <c r="P87">
        <f t="shared" si="18"/>
        <v>0</v>
      </c>
      <c r="Q87">
        <f t="shared" si="19"/>
        <v>-9.7539425068013511E-2</v>
      </c>
      <c r="S87">
        <f t="shared" si="20"/>
        <v>1.1560093622699052</v>
      </c>
      <c r="T87">
        <f t="shared" si="21"/>
        <v>3.1718494534807649E-2</v>
      </c>
      <c r="V87">
        <f t="shared" si="12"/>
        <v>1.8957334970577731</v>
      </c>
    </row>
    <row r="88" spans="1:22" x14ac:dyDescent="0.25">
      <c r="A88" t="s">
        <v>4583</v>
      </c>
      <c r="B88">
        <v>124</v>
      </c>
      <c r="C88">
        <v>0</v>
      </c>
      <c r="D88">
        <v>11</v>
      </c>
      <c r="E88">
        <v>7.2580645161290328E-2</v>
      </c>
      <c r="F88">
        <v>0.95967741935483875</v>
      </c>
      <c r="G88">
        <v>0</v>
      </c>
      <c r="H88">
        <v>-0.92741935483870963</v>
      </c>
      <c r="K88">
        <f t="shared" si="13"/>
        <v>4.6773124820105372E-2</v>
      </c>
      <c r="L88">
        <f t="shared" si="14"/>
        <v>0</v>
      </c>
      <c r="M88">
        <f t="shared" si="15"/>
        <v>6.4085884585859251E-3</v>
      </c>
      <c r="N88">
        <f t="shared" si="16"/>
        <v>1.1109892703465801E-2</v>
      </c>
      <c r="O88">
        <f t="shared" si="17"/>
        <v>0.12714765365571828</v>
      </c>
      <c r="P88">
        <f t="shared" si="18"/>
        <v>0</v>
      </c>
      <c r="Q88">
        <f t="shared" si="19"/>
        <v>-0.10483209236281826</v>
      </c>
      <c r="S88">
        <f t="shared" si="20"/>
        <v>1.1433572434872865</v>
      </c>
      <c r="T88">
        <f t="shared" si="21"/>
        <v>0.12657666247356519</v>
      </c>
      <c r="V88">
        <f t="shared" si="12"/>
        <v>1.8214423564783888</v>
      </c>
    </row>
    <row r="89" spans="1:22" x14ac:dyDescent="0.25">
      <c r="A89" t="s">
        <v>717</v>
      </c>
      <c r="B89">
        <v>124</v>
      </c>
      <c r="C89">
        <v>0.20967741935483872</v>
      </c>
      <c r="D89">
        <v>119</v>
      </c>
      <c r="E89">
        <v>0.62903225806451613</v>
      </c>
      <c r="F89">
        <v>0.72727272727272729</v>
      </c>
      <c r="G89">
        <v>0</v>
      </c>
      <c r="H89">
        <v>-0.37096774193548387</v>
      </c>
      <c r="K89">
        <f t="shared" si="13"/>
        <v>4.6773124820105372E-2</v>
      </c>
      <c r="L89">
        <f t="shared" si="14"/>
        <v>5.8209527575987983E-2</v>
      </c>
      <c r="M89">
        <f t="shared" si="15"/>
        <v>6.9329275142884103E-2</v>
      </c>
      <c r="N89">
        <f t="shared" si="16"/>
        <v>9.628573676337028E-2</v>
      </c>
      <c r="O89">
        <f t="shared" si="17"/>
        <v>9.6356357850628377E-2</v>
      </c>
      <c r="P89">
        <f t="shared" si="18"/>
        <v>0</v>
      </c>
      <c r="Q89">
        <f t="shared" si="19"/>
        <v>-4.1932836945127304E-2</v>
      </c>
      <c r="S89">
        <f t="shared" si="20"/>
        <v>1.1008363770701186</v>
      </c>
      <c r="T89">
        <f t="shared" si="21"/>
        <v>0.17703609033420614</v>
      </c>
      <c r="V89">
        <f t="shared" si="12"/>
        <v>1.8419645791511505</v>
      </c>
    </row>
    <row r="90" spans="1:22" x14ac:dyDescent="0.25">
      <c r="A90" t="s">
        <v>4773</v>
      </c>
      <c r="B90">
        <v>121</v>
      </c>
      <c r="C90">
        <v>0</v>
      </c>
      <c r="D90">
        <v>88</v>
      </c>
      <c r="E90">
        <v>0.30578512396694213</v>
      </c>
      <c r="F90">
        <v>0.28099173553719009</v>
      </c>
      <c r="G90">
        <v>0</v>
      </c>
      <c r="H90">
        <v>-0.69421487603305787</v>
      </c>
      <c r="K90">
        <f t="shared" si="13"/>
        <v>4.5641516961554433E-2</v>
      </c>
      <c r="L90">
        <f t="shared" si="14"/>
        <v>0</v>
      </c>
      <c r="M90">
        <f t="shared" si="15"/>
        <v>5.1268707668687401E-2</v>
      </c>
      <c r="N90">
        <f t="shared" si="16"/>
        <v>4.6806416642333419E-2</v>
      </c>
      <c r="O90">
        <f t="shared" si="17"/>
        <v>3.7228592805924596E-2</v>
      </c>
      <c r="P90">
        <f t="shared" si="18"/>
        <v>0</v>
      </c>
      <c r="Q90">
        <f t="shared" si="19"/>
        <v>-7.8471510891204826E-2</v>
      </c>
      <c r="S90">
        <f t="shared" si="20"/>
        <v>1.1341493854174418</v>
      </c>
      <c r="T90">
        <f t="shared" si="21"/>
        <v>8.4990867960810332E-2</v>
      </c>
      <c r="V90">
        <f t="shared" si="12"/>
        <v>1.8300470989930471</v>
      </c>
    </row>
    <row r="91" spans="1:22" x14ac:dyDescent="0.25">
      <c r="A91" t="s">
        <v>3670</v>
      </c>
      <c r="B91">
        <v>121</v>
      </c>
      <c r="C91">
        <v>0</v>
      </c>
      <c r="D91">
        <v>34</v>
      </c>
      <c r="E91">
        <v>0</v>
      </c>
      <c r="F91">
        <v>1.1596638655462186</v>
      </c>
      <c r="G91">
        <v>0</v>
      </c>
      <c r="H91">
        <v>-1</v>
      </c>
      <c r="K91">
        <f t="shared" si="13"/>
        <v>4.5641516961554433E-2</v>
      </c>
      <c r="L91">
        <f t="shared" si="14"/>
        <v>0</v>
      </c>
      <c r="M91">
        <f t="shared" si="15"/>
        <v>1.9808364326538312E-2</v>
      </c>
      <c r="N91">
        <f t="shared" si="16"/>
        <v>0</v>
      </c>
      <c r="O91">
        <f t="shared" si="17"/>
        <v>0.15364385632064484</v>
      </c>
      <c r="P91">
        <f t="shared" si="18"/>
        <v>0</v>
      </c>
      <c r="Q91">
        <f t="shared" si="19"/>
        <v>-0.1130363430694736</v>
      </c>
      <c r="S91">
        <f t="shared" si="20"/>
        <v>1.1395473189827574</v>
      </c>
      <c r="T91">
        <f t="shared" si="21"/>
        <v>0.15307506692984255</v>
      </c>
      <c r="V91">
        <f t="shared" si="12"/>
        <v>1.7453470262534894</v>
      </c>
    </row>
    <row r="92" spans="1:22" x14ac:dyDescent="0.25">
      <c r="A92" t="s">
        <v>20</v>
      </c>
      <c r="B92">
        <v>119</v>
      </c>
      <c r="C92">
        <v>0.55462184873949583</v>
      </c>
      <c r="D92">
        <v>138</v>
      </c>
      <c r="E92">
        <v>0.82352941176470584</v>
      </c>
      <c r="F92">
        <v>0.30769230769230771</v>
      </c>
      <c r="G92">
        <v>7.5630252100840331E-2</v>
      </c>
      <c r="H92">
        <v>-0.17647058823529413</v>
      </c>
      <c r="K92">
        <f t="shared" si="13"/>
        <v>4.4887111722520481E-2</v>
      </c>
      <c r="L92">
        <f t="shared" si="14"/>
        <v>0.15397116150028625</v>
      </c>
      <c r="M92">
        <f t="shared" si="15"/>
        <v>8.0398655207714331E-2</v>
      </c>
      <c r="N92">
        <f t="shared" si="16"/>
        <v>0.12605734466154661</v>
      </c>
      <c r="O92">
        <f t="shared" si="17"/>
        <v>4.0766151398342776E-2</v>
      </c>
      <c r="P92">
        <f t="shared" si="18"/>
        <v>5.9845257790801437E-2</v>
      </c>
      <c r="Q92">
        <f t="shared" si="19"/>
        <v>-1.9947589953436519E-2</v>
      </c>
      <c r="S92">
        <f t="shared" si="20"/>
        <v>1.0369330861513306</v>
      </c>
      <c r="T92">
        <f t="shared" si="21"/>
        <v>0.24425101422962023</v>
      </c>
      <c r="V92">
        <f t="shared" si="12"/>
        <v>1.4934301110719865</v>
      </c>
    </row>
    <row r="93" spans="1:22" x14ac:dyDescent="0.25">
      <c r="A93" t="s">
        <v>1051</v>
      </c>
      <c r="B93">
        <v>117</v>
      </c>
      <c r="C93">
        <v>0.95726495726495731</v>
      </c>
      <c r="D93">
        <v>36</v>
      </c>
      <c r="E93">
        <v>0.65811965811965811</v>
      </c>
      <c r="F93">
        <v>0.83620689655172409</v>
      </c>
      <c r="G93">
        <v>0</v>
      </c>
      <c r="H93">
        <v>-0.34188034188034189</v>
      </c>
      <c r="K93">
        <f t="shared" si="13"/>
        <v>4.4132706483486522E-2</v>
      </c>
      <c r="L93">
        <f t="shared" si="14"/>
        <v>0.26575079519241324</v>
      </c>
      <c r="M93">
        <f t="shared" si="15"/>
        <v>2.0973562228099391E-2</v>
      </c>
      <c r="N93">
        <f t="shared" si="16"/>
        <v>0.10073813440901373</v>
      </c>
      <c r="O93">
        <f t="shared" si="17"/>
        <v>0.11078904507178929</v>
      </c>
      <c r="P93">
        <f t="shared" si="18"/>
        <v>0</v>
      </c>
      <c r="Q93">
        <f t="shared" si="19"/>
        <v>-3.8644903613495249E-2</v>
      </c>
      <c r="S93">
        <f t="shared" si="20"/>
        <v>1.0909306385290238</v>
      </c>
      <c r="T93">
        <f t="shared" si="21"/>
        <v>0.31400287131391214</v>
      </c>
      <c r="V93">
        <f t="shared" si="12"/>
        <v>1.757416502794819</v>
      </c>
    </row>
    <row r="94" spans="1:22" x14ac:dyDescent="0.25">
      <c r="A94" t="s">
        <v>907</v>
      </c>
      <c r="B94">
        <v>116</v>
      </c>
      <c r="C94">
        <v>0.19827586206896552</v>
      </c>
      <c r="D94">
        <v>97</v>
      </c>
      <c r="E94">
        <v>0.67241379310344829</v>
      </c>
      <c r="F94">
        <v>2.5862068965517241E-2</v>
      </c>
      <c r="G94">
        <v>0</v>
      </c>
      <c r="H94">
        <v>-0.32758620689655171</v>
      </c>
      <c r="K94">
        <f t="shared" si="13"/>
        <v>4.3755503863969543E-2</v>
      </c>
      <c r="L94">
        <f t="shared" si="14"/>
        <v>5.5044288012837443E-2</v>
      </c>
      <c r="M94">
        <f t="shared" si="15"/>
        <v>5.6512098225712251E-2</v>
      </c>
      <c r="N94">
        <f t="shared" si="16"/>
        <v>0.1029261324022234</v>
      </c>
      <c r="O94">
        <f t="shared" si="17"/>
        <v>3.4264653114986381E-3</v>
      </c>
      <c r="P94">
        <f t="shared" si="18"/>
        <v>0</v>
      </c>
      <c r="Q94">
        <f t="shared" si="19"/>
        <v>-3.7029146867586182E-2</v>
      </c>
      <c r="S94">
        <f t="shared" si="20"/>
        <v>1.1203141463701269</v>
      </c>
      <c r="T94">
        <f t="shared" si="21"/>
        <v>0.15004355076973605</v>
      </c>
      <c r="V94">
        <f t="shared" si="12"/>
        <v>1.8903293064603162</v>
      </c>
    </row>
    <row r="95" spans="1:22" x14ac:dyDescent="0.25">
      <c r="A95" t="s">
        <v>2124</v>
      </c>
      <c r="B95">
        <v>116</v>
      </c>
      <c r="C95">
        <v>0.11206896551724138</v>
      </c>
      <c r="D95">
        <v>3</v>
      </c>
      <c r="E95">
        <v>6.8965517241379309E-2</v>
      </c>
      <c r="F95">
        <v>0.48275862068965519</v>
      </c>
      <c r="G95">
        <v>0</v>
      </c>
      <c r="H95">
        <v>-0.93103448275862066</v>
      </c>
      <c r="K95">
        <f t="shared" si="13"/>
        <v>4.3755503863969543E-2</v>
      </c>
      <c r="L95">
        <f t="shared" si="14"/>
        <v>3.1111988876821161E-2</v>
      </c>
      <c r="M95">
        <f t="shared" si="15"/>
        <v>1.7477968523416159E-3</v>
      </c>
      <c r="N95">
        <f t="shared" si="16"/>
        <v>1.055652640022804E-2</v>
      </c>
      <c r="O95">
        <f t="shared" si="17"/>
        <v>6.3960685814641247E-2</v>
      </c>
      <c r="P95">
        <f t="shared" si="18"/>
        <v>0</v>
      </c>
      <c r="Q95">
        <f t="shared" si="19"/>
        <v>-0.10524073320261336</v>
      </c>
      <c r="S95">
        <f t="shared" si="20"/>
        <v>1.1455490968769813</v>
      </c>
      <c r="T95">
        <f t="shared" si="21"/>
        <v>7.1221236863143217E-2</v>
      </c>
      <c r="V95">
        <f t="shared" si="12"/>
        <v>1.9532666795207554</v>
      </c>
    </row>
    <row r="96" spans="1:22" x14ac:dyDescent="0.25">
      <c r="A96" t="s">
        <v>1425</v>
      </c>
      <c r="B96">
        <v>116</v>
      </c>
      <c r="C96">
        <v>1.7241379310344827E-2</v>
      </c>
      <c r="D96">
        <v>56</v>
      </c>
      <c r="E96">
        <v>0</v>
      </c>
      <c r="F96">
        <v>0.33043478260869563</v>
      </c>
      <c r="G96">
        <v>0</v>
      </c>
      <c r="H96">
        <v>-1</v>
      </c>
      <c r="K96">
        <f t="shared" si="13"/>
        <v>4.3755503863969543E-2</v>
      </c>
      <c r="L96">
        <f t="shared" si="14"/>
        <v>4.7864598272032554E-3</v>
      </c>
      <c r="M96">
        <f t="shared" si="15"/>
        <v>3.2625541243710164E-2</v>
      </c>
      <c r="N96">
        <f t="shared" si="16"/>
        <v>0</v>
      </c>
      <c r="O96">
        <f t="shared" si="17"/>
        <v>4.3779301719089843E-2</v>
      </c>
      <c r="P96">
        <f t="shared" si="18"/>
        <v>0</v>
      </c>
      <c r="Q96">
        <f t="shared" si="19"/>
        <v>-0.1130363430694736</v>
      </c>
      <c r="S96">
        <f t="shared" si="20"/>
        <v>1.1466041255696953</v>
      </c>
      <c r="T96">
        <f t="shared" si="21"/>
        <v>5.3113266025788725E-2</v>
      </c>
      <c r="V96">
        <f t="shared" si="12"/>
        <v>1.9619623361804424</v>
      </c>
    </row>
    <row r="97" spans="1:22" x14ac:dyDescent="0.25">
      <c r="A97" t="s">
        <v>5358</v>
      </c>
      <c r="B97">
        <v>115</v>
      </c>
      <c r="C97">
        <v>0</v>
      </c>
      <c r="D97">
        <v>38</v>
      </c>
      <c r="E97">
        <v>8.6956521739130436E-3</v>
      </c>
      <c r="F97">
        <v>0.32173913043478258</v>
      </c>
      <c r="G97">
        <v>0</v>
      </c>
      <c r="H97">
        <v>-0.99130434782608701</v>
      </c>
      <c r="K97">
        <f t="shared" si="13"/>
        <v>4.3378301244452563E-2</v>
      </c>
      <c r="L97">
        <f t="shared" si="14"/>
        <v>0</v>
      </c>
      <c r="M97">
        <f t="shared" si="15"/>
        <v>2.2138760129660467E-2</v>
      </c>
      <c r="N97">
        <f t="shared" si="16"/>
        <v>1.3310402852461443E-3</v>
      </c>
      <c r="O97">
        <f t="shared" si="17"/>
        <v>4.2627214831745371E-2</v>
      </c>
      <c r="P97">
        <f t="shared" si="18"/>
        <v>0</v>
      </c>
      <c r="Q97">
        <f t="shared" si="19"/>
        <v>-0.11205341834713037</v>
      </c>
      <c r="S97">
        <f t="shared" si="20"/>
        <v>1.1512366365720272</v>
      </c>
      <c r="T97">
        <f t="shared" si="21"/>
        <v>4.6484191888310426E-2</v>
      </c>
      <c r="V97">
        <f t="shared" si="12"/>
        <v>1.9264682606532959</v>
      </c>
    </row>
    <row r="98" spans="1:22" x14ac:dyDescent="0.25">
      <c r="A98" t="s">
        <v>1318</v>
      </c>
      <c r="B98">
        <v>115</v>
      </c>
      <c r="C98">
        <v>8.6956521739130436E-3</v>
      </c>
      <c r="D98">
        <v>37</v>
      </c>
      <c r="E98">
        <v>0.4</v>
      </c>
      <c r="F98">
        <v>0.31578947368421051</v>
      </c>
      <c r="G98">
        <v>0</v>
      </c>
      <c r="H98">
        <v>-0.6</v>
      </c>
      <c r="K98">
        <f t="shared" si="13"/>
        <v>4.3378301244452563E-2</v>
      </c>
      <c r="L98">
        <f t="shared" si="14"/>
        <v>2.4140406085025115E-3</v>
      </c>
      <c r="M98">
        <f t="shared" si="15"/>
        <v>2.1556161178879929E-2</v>
      </c>
      <c r="N98">
        <f t="shared" si="16"/>
        <v>6.1227853121322638E-2</v>
      </c>
      <c r="O98">
        <f t="shared" si="17"/>
        <v>4.1838944856193896E-2</v>
      </c>
      <c r="P98">
        <f t="shared" si="18"/>
        <v>0</v>
      </c>
      <c r="Q98">
        <f t="shared" si="19"/>
        <v>-6.7821805841684166E-2</v>
      </c>
      <c r="S98">
        <f t="shared" si="20"/>
        <v>1.1411045743550381</v>
      </c>
      <c r="T98">
        <f t="shared" si="21"/>
        <v>8.8715608568888119E-2</v>
      </c>
      <c r="V98">
        <f t="shared" si="12"/>
        <v>1.9269779589355585</v>
      </c>
    </row>
    <row r="99" spans="1:22" x14ac:dyDescent="0.25">
      <c r="A99" t="s">
        <v>5178</v>
      </c>
      <c r="B99">
        <v>114</v>
      </c>
      <c r="C99">
        <v>0</v>
      </c>
      <c r="D99">
        <v>36</v>
      </c>
      <c r="E99">
        <v>1.7543859649122806E-2</v>
      </c>
      <c r="F99">
        <v>0.52631578947368418</v>
      </c>
      <c r="G99">
        <v>0</v>
      </c>
      <c r="H99">
        <v>-0.98245614035087714</v>
      </c>
      <c r="K99">
        <f t="shared" si="13"/>
        <v>4.3001098624935584E-2</v>
      </c>
      <c r="L99">
        <f t="shared" si="14"/>
        <v>0</v>
      </c>
      <c r="M99">
        <f t="shared" si="15"/>
        <v>2.0973562228099391E-2</v>
      </c>
      <c r="N99">
        <f t="shared" si="16"/>
        <v>2.6854321544439752E-3</v>
      </c>
      <c r="O99">
        <f t="shared" si="17"/>
        <v>6.9731574760323156E-2</v>
      </c>
      <c r="P99">
        <f t="shared" si="18"/>
        <v>0</v>
      </c>
      <c r="Q99">
        <f t="shared" si="19"/>
        <v>-0.11105324933141265</v>
      </c>
      <c r="S99">
        <f t="shared" si="20"/>
        <v>1.1475737431667057</v>
      </c>
      <c r="T99">
        <f t="shared" si="21"/>
        <v>7.10241550932601E-2</v>
      </c>
      <c r="V99">
        <f t="shared" ref="V99:V130" si="22">S99/MIN($S$3:$S$152)-T100/MAX($T$3:$T$152)</f>
        <v>1.9477386607332303</v>
      </c>
    </row>
    <row r="100" spans="1:22" x14ac:dyDescent="0.25">
      <c r="A100" t="s">
        <v>3337</v>
      </c>
      <c r="B100">
        <v>114</v>
      </c>
      <c r="C100">
        <v>0</v>
      </c>
      <c r="D100">
        <v>60</v>
      </c>
      <c r="E100">
        <v>0</v>
      </c>
      <c r="F100">
        <v>0.40350877192982454</v>
      </c>
      <c r="G100">
        <v>0</v>
      </c>
      <c r="H100">
        <v>-1</v>
      </c>
      <c r="K100">
        <f t="shared" si="13"/>
        <v>4.3001098624935584E-2</v>
      </c>
      <c r="L100">
        <f t="shared" si="14"/>
        <v>0</v>
      </c>
      <c r="M100">
        <f t="shared" si="15"/>
        <v>3.4955937046832315E-2</v>
      </c>
      <c r="N100">
        <f t="shared" si="16"/>
        <v>0</v>
      </c>
      <c r="O100">
        <f t="shared" si="17"/>
        <v>5.3460873982914422E-2</v>
      </c>
      <c r="P100">
        <f t="shared" si="18"/>
        <v>0</v>
      </c>
      <c r="Q100">
        <f t="shared" si="19"/>
        <v>-0.1130363430694736</v>
      </c>
      <c r="S100">
        <f t="shared" si="20"/>
        <v>1.1458669939444148</v>
      </c>
      <c r="T100">
        <f t="shared" si="21"/>
        <v>6.1902537966799065E-2</v>
      </c>
      <c r="V100">
        <f t="shared" si="22"/>
        <v>1.9235687071066041</v>
      </c>
    </row>
    <row r="101" spans="1:22" x14ac:dyDescent="0.25">
      <c r="A101" t="s">
        <v>1125</v>
      </c>
      <c r="B101">
        <v>114</v>
      </c>
      <c r="C101">
        <v>1.7543859649122806E-2</v>
      </c>
      <c r="D101">
        <v>46</v>
      </c>
      <c r="E101">
        <v>2.6315789473684209E-2</v>
      </c>
      <c r="F101">
        <v>0.60176991150442483</v>
      </c>
      <c r="G101">
        <v>0</v>
      </c>
      <c r="H101">
        <v>-0.97368421052631582</v>
      </c>
      <c r="K101">
        <f t="shared" si="13"/>
        <v>4.3001098624935584E-2</v>
      </c>
      <c r="L101">
        <f t="shared" si="14"/>
        <v>4.8704328066278739E-3</v>
      </c>
      <c r="M101">
        <f t="shared" si="15"/>
        <v>2.6799551735904776E-2</v>
      </c>
      <c r="N101">
        <f t="shared" si="16"/>
        <v>4.0281482316659629E-3</v>
      </c>
      <c r="O101">
        <f t="shared" si="17"/>
        <v>7.972849078790932E-2</v>
      </c>
      <c r="P101">
        <f t="shared" si="18"/>
        <v>0</v>
      </c>
      <c r="Q101">
        <f t="shared" si="19"/>
        <v>-0.1100617024623822</v>
      </c>
      <c r="S101">
        <f t="shared" si="20"/>
        <v>1.1428821768742663</v>
      </c>
      <c r="T101">
        <f t="shared" si="21"/>
        <v>8.2408892715193513E-2</v>
      </c>
      <c r="V101">
        <f t="shared" si="22"/>
        <v>1.8203167919028029</v>
      </c>
    </row>
    <row r="102" spans="1:22" x14ac:dyDescent="0.25">
      <c r="A102" t="s">
        <v>1198</v>
      </c>
      <c r="B102">
        <v>113</v>
      </c>
      <c r="C102">
        <v>0.39823008849557523</v>
      </c>
      <c r="D102">
        <v>68</v>
      </c>
      <c r="E102">
        <v>0.68141592920353977</v>
      </c>
      <c r="F102">
        <v>0.21428571428571427</v>
      </c>
      <c r="G102">
        <v>1.7699115044247787E-2</v>
      </c>
      <c r="H102">
        <v>-0.31858407079646017</v>
      </c>
      <c r="K102">
        <f t="shared" si="13"/>
        <v>4.2623896005418604E-2</v>
      </c>
      <c r="L102">
        <f t="shared" si="14"/>
        <v>0.11055451459292476</v>
      </c>
      <c r="M102">
        <f t="shared" si="15"/>
        <v>3.9616728653076624E-2</v>
      </c>
      <c r="N102">
        <f t="shared" si="16"/>
        <v>0.10430408606950979</v>
      </c>
      <c r="O102">
        <f t="shared" si="17"/>
        <v>2.8390712580988714E-2</v>
      </c>
      <c r="P102">
        <f t="shared" si="18"/>
        <v>1.400508491072836E-2</v>
      </c>
      <c r="Q102">
        <f t="shared" si="19"/>
        <v>-3.6011578323018142E-2</v>
      </c>
      <c r="S102">
        <f t="shared" si="20"/>
        <v>1.0991581298104853</v>
      </c>
      <c r="T102">
        <f t="shared" si="21"/>
        <v>0.17731958838007014</v>
      </c>
      <c r="V102">
        <f t="shared" si="22"/>
        <v>1.8339677563493975</v>
      </c>
    </row>
    <row r="103" spans="1:22" x14ac:dyDescent="0.25">
      <c r="A103" t="s">
        <v>3512</v>
      </c>
      <c r="B103">
        <v>112</v>
      </c>
      <c r="C103">
        <v>0</v>
      </c>
      <c r="D103">
        <v>24</v>
      </c>
      <c r="E103">
        <v>0.39285714285714285</v>
      </c>
      <c r="F103">
        <v>0.375</v>
      </c>
      <c r="G103">
        <v>0</v>
      </c>
      <c r="H103">
        <v>-0.6071428571428571</v>
      </c>
      <c r="K103">
        <f t="shared" si="13"/>
        <v>4.2246693385901625E-2</v>
      </c>
      <c r="L103">
        <f t="shared" si="14"/>
        <v>0</v>
      </c>
      <c r="M103">
        <f t="shared" si="15"/>
        <v>1.3982374818732927E-2</v>
      </c>
      <c r="N103">
        <f t="shared" si="16"/>
        <v>6.0134498601299019E-2</v>
      </c>
      <c r="O103">
        <f t="shared" si="17"/>
        <v>4.9683747016730249E-2</v>
      </c>
      <c r="P103">
        <f t="shared" si="18"/>
        <v>0</v>
      </c>
      <c r="Q103">
        <f t="shared" si="19"/>
        <v>-6.8629208292180402E-2</v>
      </c>
      <c r="S103">
        <f t="shared" si="20"/>
        <v>1.1435649462810851</v>
      </c>
      <c r="T103">
        <f t="shared" si="21"/>
        <v>8.988543692518304E-2</v>
      </c>
      <c r="V103">
        <f t="shared" si="22"/>
        <v>1.83251177316114</v>
      </c>
    </row>
    <row r="104" spans="1:22" x14ac:dyDescent="0.25">
      <c r="A104" t="s">
        <v>5459</v>
      </c>
      <c r="B104">
        <v>112</v>
      </c>
      <c r="C104">
        <v>0</v>
      </c>
      <c r="D104">
        <v>42</v>
      </c>
      <c r="E104">
        <v>4.4642857142857144E-2</v>
      </c>
      <c r="F104">
        <v>1.2589285714285714</v>
      </c>
      <c r="G104">
        <v>0</v>
      </c>
      <c r="H104">
        <v>-0.9553571428571429</v>
      </c>
      <c r="K104">
        <f t="shared" si="13"/>
        <v>4.2246693385901625E-2</v>
      </c>
      <c r="L104">
        <f t="shared" si="14"/>
        <v>0</v>
      </c>
      <c r="M104">
        <f t="shared" si="15"/>
        <v>2.4469155932782621E-2</v>
      </c>
      <c r="N104">
        <f t="shared" si="16"/>
        <v>6.8334657501476163E-3</v>
      </c>
      <c r="O104">
        <f t="shared" si="17"/>
        <v>0.16679543641330871</v>
      </c>
      <c r="P104">
        <f t="shared" si="18"/>
        <v>0</v>
      </c>
      <c r="Q104">
        <f t="shared" si="19"/>
        <v>-0.10799007775387211</v>
      </c>
      <c r="S104">
        <f t="shared" si="20"/>
        <v>1.1370743840137834</v>
      </c>
      <c r="T104">
        <f t="shared" si="21"/>
        <v>0.16667031437858662</v>
      </c>
      <c r="V104">
        <f t="shared" si="22"/>
        <v>1.6602160299429156</v>
      </c>
    </row>
    <row r="105" spans="1:22" x14ac:dyDescent="0.25">
      <c r="A105" t="s">
        <v>880</v>
      </c>
      <c r="B105">
        <v>112</v>
      </c>
      <c r="C105">
        <v>0.9107142857142857</v>
      </c>
      <c r="D105">
        <v>141</v>
      </c>
      <c r="E105">
        <v>0.8839285714285714</v>
      </c>
      <c r="F105">
        <v>0.5625</v>
      </c>
      <c r="G105">
        <v>0</v>
      </c>
      <c r="H105">
        <v>-0.11607142857142858</v>
      </c>
      <c r="K105">
        <f t="shared" si="13"/>
        <v>4.2246693385901625E-2</v>
      </c>
      <c r="L105">
        <f t="shared" si="14"/>
        <v>0.25282764587262913</v>
      </c>
      <c r="M105">
        <f t="shared" si="15"/>
        <v>8.2146452060055955E-2</v>
      </c>
      <c r="N105">
        <f t="shared" si="16"/>
        <v>0.1353026218529228</v>
      </c>
      <c r="O105">
        <f t="shared" si="17"/>
        <v>7.4525620525095385E-2</v>
      </c>
      <c r="P105">
        <f t="shared" si="18"/>
        <v>0</v>
      </c>
      <c r="Q105">
        <f t="shared" si="19"/>
        <v>-1.3120289820563902E-2</v>
      </c>
      <c r="S105">
        <f t="shared" si="20"/>
        <v>1.0749564204054034</v>
      </c>
      <c r="T105">
        <f t="shared" si="21"/>
        <v>0.32248439238240606</v>
      </c>
      <c r="V105">
        <f t="shared" si="22"/>
        <v>1.6475178647150974</v>
      </c>
    </row>
    <row r="106" spans="1:22" x14ac:dyDescent="0.25">
      <c r="A106" t="s">
        <v>537</v>
      </c>
      <c r="B106">
        <v>112</v>
      </c>
      <c r="C106">
        <v>0.5714285714285714</v>
      </c>
      <c r="D106">
        <v>63</v>
      </c>
      <c r="E106">
        <v>0.7410714285714286</v>
      </c>
      <c r="F106">
        <v>0.61261261261261257</v>
      </c>
      <c r="G106">
        <v>0</v>
      </c>
      <c r="H106">
        <v>-0.25892857142857145</v>
      </c>
      <c r="K106">
        <f t="shared" si="13"/>
        <v>4.2246693385901625E-2</v>
      </c>
      <c r="L106">
        <f t="shared" si="14"/>
        <v>0.15863695427302218</v>
      </c>
      <c r="M106">
        <f t="shared" si="15"/>
        <v>3.6703733899173932E-2</v>
      </c>
      <c r="N106">
        <f t="shared" si="16"/>
        <v>0.11343553145245043</v>
      </c>
      <c r="O106">
        <f t="shared" si="17"/>
        <v>8.1165040171475245E-2</v>
      </c>
      <c r="P106">
        <f t="shared" si="18"/>
        <v>0</v>
      </c>
      <c r="Q106">
        <f t="shared" si="19"/>
        <v>-2.9268338830488703E-2</v>
      </c>
      <c r="S106">
        <f t="shared" si="20"/>
        <v>1.0966434166456813</v>
      </c>
      <c r="T106">
        <f t="shared" si="21"/>
        <v>0.22934225347432091</v>
      </c>
      <c r="V106">
        <f t="shared" si="22"/>
        <v>1.8527354151666464</v>
      </c>
    </row>
    <row r="107" spans="1:22" x14ac:dyDescent="0.25">
      <c r="A107" t="s">
        <v>4780</v>
      </c>
      <c r="B107">
        <v>111</v>
      </c>
      <c r="C107">
        <v>0</v>
      </c>
      <c r="D107">
        <v>68</v>
      </c>
      <c r="E107">
        <v>4.5045045045045043E-2</v>
      </c>
      <c r="F107">
        <v>0.42727272727272725</v>
      </c>
      <c r="G107">
        <v>0</v>
      </c>
      <c r="H107">
        <v>-0.95495495495495497</v>
      </c>
      <c r="K107">
        <f t="shared" si="13"/>
        <v>4.1869490766384646E-2</v>
      </c>
      <c r="L107">
        <f t="shared" si="14"/>
        <v>0</v>
      </c>
      <c r="M107">
        <f t="shared" si="15"/>
        <v>3.9616728653076624E-2</v>
      </c>
      <c r="N107">
        <f t="shared" si="16"/>
        <v>6.8950285046534493E-3</v>
      </c>
      <c r="O107">
        <f t="shared" si="17"/>
        <v>5.6609360237244166E-2</v>
      </c>
      <c r="P107">
        <f t="shared" si="18"/>
        <v>0</v>
      </c>
      <c r="Q107">
        <f t="shared" si="19"/>
        <v>-0.107944615904182</v>
      </c>
      <c r="S107">
        <f t="shared" si="20"/>
        <v>1.1429308364219053</v>
      </c>
      <c r="T107">
        <f t="shared" si="21"/>
        <v>6.7444621459655366E-2</v>
      </c>
      <c r="V107">
        <f t="shared" si="22"/>
        <v>1.928268973281468</v>
      </c>
    </row>
    <row r="108" spans="1:22" x14ac:dyDescent="0.25">
      <c r="A108" t="s">
        <v>5389</v>
      </c>
      <c r="B108">
        <v>110</v>
      </c>
      <c r="C108">
        <v>0</v>
      </c>
      <c r="D108">
        <v>47</v>
      </c>
      <c r="E108">
        <v>0</v>
      </c>
      <c r="F108">
        <v>0.52727272727272723</v>
      </c>
      <c r="G108">
        <v>0</v>
      </c>
      <c r="H108">
        <v>-1</v>
      </c>
      <c r="K108">
        <f t="shared" si="13"/>
        <v>4.1492288146867666E-2</v>
      </c>
      <c r="L108">
        <f t="shared" si="14"/>
        <v>0</v>
      </c>
      <c r="M108">
        <f t="shared" si="15"/>
        <v>2.7382150686685317E-2</v>
      </c>
      <c r="N108">
        <f t="shared" si="16"/>
        <v>0</v>
      </c>
      <c r="O108">
        <f t="shared" si="17"/>
        <v>6.9858359441705556E-2</v>
      </c>
      <c r="P108">
        <f t="shared" si="18"/>
        <v>0</v>
      </c>
      <c r="Q108">
        <f t="shared" si="19"/>
        <v>-0.1130363430694736</v>
      </c>
      <c r="S108">
        <f t="shared" si="20"/>
        <v>1.1465283189020177</v>
      </c>
      <c r="T108">
        <f t="shared" si="21"/>
        <v>7.2873941903898273E-2</v>
      </c>
      <c r="V108">
        <f t="shared" si="22"/>
        <v>1.7944118936195343</v>
      </c>
    </row>
    <row r="109" spans="1:22" x14ac:dyDescent="0.25">
      <c r="A109" t="s">
        <v>2481</v>
      </c>
      <c r="B109">
        <v>110</v>
      </c>
      <c r="C109">
        <v>0.52727272727272723</v>
      </c>
      <c r="D109">
        <v>58</v>
      </c>
      <c r="E109">
        <v>0.74545454545454548</v>
      </c>
      <c r="F109">
        <v>0.23853211009174313</v>
      </c>
      <c r="G109">
        <v>0</v>
      </c>
      <c r="H109">
        <v>-0.25454545454545452</v>
      </c>
      <c r="K109">
        <f t="shared" si="13"/>
        <v>4.1492288146867666E-2</v>
      </c>
      <c r="L109">
        <f t="shared" si="14"/>
        <v>0.14637864417010682</v>
      </c>
      <c r="M109">
        <f t="shared" si="15"/>
        <v>3.379073914527124E-2</v>
      </c>
      <c r="N109">
        <f t="shared" si="16"/>
        <v>0.1141064535442831</v>
      </c>
      <c r="O109">
        <f t="shared" si="17"/>
        <v>3.1603117368440042E-2</v>
      </c>
      <c r="P109">
        <f t="shared" si="18"/>
        <v>0</v>
      </c>
      <c r="Q109">
        <f t="shared" si="19"/>
        <v>-2.8772887326775097E-2</v>
      </c>
      <c r="S109">
        <f t="shared" si="20"/>
        <v>1.106815748734036</v>
      </c>
      <c r="T109">
        <f t="shared" si="21"/>
        <v>0.20859173047136939</v>
      </c>
      <c r="V109">
        <f t="shared" si="22"/>
        <v>1.8943399358151212</v>
      </c>
    </row>
    <row r="110" spans="1:22" x14ac:dyDescent="0.25">
      <c r="A110" t="s">
        <v>4713</v>
      </c>
      <c r="B110">
        <v>109</v>
      </c>
      <c r="C110">
        <v>0</v>
      </c>
      <c r="D110">
        <v>26</v>
      </c>
      <c r="E110">
        <v>0</v>
      </c>
      <c r="F110">
        <v>0.33027522935779818</v>
      </c>
      <c r="G110">
        <v>0</v>
      </c>
      <c r="H110">
        <v>-1</v>
      </c>
      <c r="K110">
        <f t="shared" si="13"/>
        <v>4.1115085527350687E-2</v>
      </c>
      <c r="L110">
        <f t="shared" si="14"/>
        <v>0</v>
      </c>
      <c r="M110">
        <f t="shared" si="15"/>
        <v>1.5147572720294005E-2</v>
      </c>
      <c r="N110">
        <f t="shared" si="16"/>
        <v>0</v>
      </c>
      <c r="O110">
        <f t="shared" si="17"/>
        <v>4.3758162510147747E-2</v>
      </c>
      <c r="P110">
        <f t="shared" si="18"/>
        <v>0</v>
      </c>
      <c r="Q110">
        <f t="shared" si="19"/>
        <v>-0.1130363430694736</v>
      </c>
      <c r="S110">
        <f t="shared" si="20"/>
        <v>1.1544123497908472</v>
      </c>
      <c r="T110">
        <f t="shared" si="21"/>
        <v>4.4425954393489453E-2</v>
      </c>
      <c r="V110">
        <f t="shared" si="22"/>
        <v>1.8190479885605704</v>
      </c>
    </row>
    <row r="111" spans="1:22" x14ac:dyDescent="0.25">
      <c r="A111" t="s">
        <v>2389</v>
      </c>
      <c r="B111">
        <v>109</v>
      </c>
      <c r="C111">
        <v>0.32110091743119268</v>
      </c>
      <c r="D111">
        <v>36</v>
      </c>
      <c r="E111">
        <v>0.91743119266055051</v>
      </c>
      <c r="F111">
        <v>0.16666666666666666</v>
      </c>
      <c r="G111">
        <v>0</v>
      </c>
      <c r="H111">
        <v>-8.2568807339449546E-2</v>
      </c>
      <c r="K111">
        <f t="shared" si="13"/>
        <v>4.1115085527350687E-2</v>
      </c>
      <c r="L111">
        <f t="shared" si="14"/>
        <v>8.9142325222225774E-2</v>
      </c>
      <c r="M111">
        <f t="shared" si="15"/>
        <v>2.0973562228099391E-2</v>
      </c>
      <c r="N111">
        <f t="shared" si="16"/>
        <v>0.14043085578285008</v>
      </c>
      <c r="O111">
        <f t="shared" si="17"/>
        <v>2.2081665340769E-2</v>
      </c>
      <c r="P111">
        <f t="shared" si="18"/>
        <v>0</v>
      </c>
      <c r="Q111">
        <f t="shared" si="19"/>
        <v>-9.3332760332592891E-3</v>
      </c>
      <c r="S111">
        <f t="shared" si="20"/>
        <v>1.1208861608919807</v>
      </c>
      <c r="T111">
        <f t="shared" si="21"/>
        <v>0.19811919007062631</v>
      </c>
      <c r="V111">
        <f t="shared" si="22"/>
        <v>1.8893189656596221</v>
      </c>
    </row>
    <row r="112" spans="1:22" x14ac:dyDescent="0.25">
      <c r="A112" t="s">
        <v>5421</v>
      </c>
      <c r="B112">
        <v>108</v>
      </c>
      <c r="C112">
        <v>0</v>
      </c>
      <c r="D112">
        <v>18</v>
      </c>
      <c r="E112">
        <v>0.37962962962962965</v>
      </c>
      <c r="F112">
        <v>2.8037383177570093E-2</v>
      </c>
      <c r="G112">
        <v>0</v>
      </c>
      <c r="H112">
        <v>-0.62037037037037035</v>
      </c>
      <c r="K112">
        <f t="shared" si="13"/>
        <v>4.0737882907833714E-2</v>
      </c>
      <c r="L112">
        <f t="shared" si="14"/>
        <v>0</v>
      </c>
      <c r="M112">
        <f t="shared" si="15"/>
        <v>1.0486781114049696E-2</v>
      </c>
      <c r="N112">
        <f t="shared" si="16"/>
        <v>5.8109768008662688E-2</v>
      </c>
      <c r="O112">
        <f t="shared" si="17"/>
        <v>3.7146726741480564E-3</v>
      </c>
      <c r="P112">
        <f t="shared" si="18"/>
        <v>0</v>
      </c>
      <c r="Q112">
        <f t="shared" si="19"/>
        <v>-7.0124398015321582E-2</v>
      </c>
      <c r="S112">
        <f t="shared" si="20"/>
        <v>1.1533143919904767</v>
      </c>
      <c r="T112">
        <f t="shared" si="21"/>
        <v>7.3170456321689337E-2</v>
      </c>
      <c r="V112">
        <f t="shared" si="22"/>
        <v>1.978389465359661</v>
      </c>
    </row>
    <row r="113" spans="1:22" x14ac:dyDescent="0.25">
      <c r="A113" t="s">
        <v>4820</v>
      </c>
      <c r="B113">
        <v>107</v>
      </c>
      <c r="C113">
        <v>0</v>
      </c>
      <c r="D113">
        <v>3</v>
      </c>
      <c r="E113">
        <v>5.6074766355140186E-2</v>
      </c>
      <c r="F113">
        <v>0.31775700934579437</v>
      </c>
      <c r="G113">
        <v>0</v>
      </c>
      <c r="H113">
        <v>-0.94392523364485981</v>
      </c>
      <c r="K113">
        <f t="shared" si="13"/>
        <v>4.0360680288316735E-2</v>
      </c>
      <c r="L113">
        <f t="shared" si="14"/>
        <v>0</v>
      </c>
      <c r="M113">
        <f t="shared" si="15"/>
        <v>1.7477968523416159E-3</v>
      </c>
      <c r="N113">
        <f t="shared" si="16"/>
        <v>8.5833438955125185E-3</v>
      </c>
      <c r="O113">
        <f t="shared" si="17"/>
        <v>4.2099623640344634E-2</v>
      </c>
      <c r="P113">
        <f t="shared" si="18"/>
        <v>0</v>
      </c>
      <c r="Q113">
        <f t="shared" si="19"/>
        <v>-0.10669785654221341</v>
      </c>
      <c r="S113">
        <f t="shared" si="20"/>
        <v>1.1577467735949605</v>
      </c>
      <c r="T113">
        <f t="shared" si="21"/>
        <v>4.1967931920893001E-2</v>
      </c>
      <c r="V113">
        <f t="shared" si="22"/>
        <v>1.9742397473372055</v>
      </c>
    </row>
    <row r="114" spans="1:22" x14ac:dyDescent="0.25">
      <c r="A114" t="s">
        <v>3941</v>
      </c>
      <c r="B114">
        <v>107</v>
      </c>
      <c r="C114">
        <v>0</v>
      </c>
      <c r="D114">
        <v>34</v>
      </c>
      <c r="E114">
        <v>0</v>
      </c>
      <c r="F114">
        <v>0.3925233644859813</v>
      </c>
      <c r="G114">
        <v>0</v>
      </c>
      <c r="H114">
        <v>-1</v>
      </c>
      <c r="K114">
        <f t="shared" si="13"/>
        <v>4.0360680288316735E-2</v>
      </c>
      <c r="L114">
        <f t="shared" si="14"/>
        <v>0</v>
      </c>
      <c r="M114">
        <f t="shared" si="15"/>
        <v>1.9808364326538312E-2</v>
      </c>
      <c r="N114">
        <f t="shared" si="16"/>
        <v>0</v>
      </c>
      <c r="O114">
        <f t="shared" si="17"/>
        <v>5.2005417438072785E-2</v>
      </c>
      <c r="P114">
        <f t="shared" si="18"/>
        <v>0</v>
      </c>
      <c r="Q114">
        <f t="shared" si="19"/>
        <v>-0.1130363430694736</v>
      </c>
      <c r="S114">
        <f t="shared" si="20"/>
        <v>1.1518861793359472</v>
      </c>
      <c r="T114">
        <f t="shared" si="21"/>
        <v>5.3509451594110996E-2</v>
      </c>
      <c r="V114">
        <f t="shared" si="22"/>
        <v>1.9197961560363612</v>
      </c>
    </row>
    <row r="115" spans="1:22" x14ac:dyDescent="0.25">
      <c r="A115" t="s">
        <v>1126</v>
      </c>
      <c r="B115">
        <v>107</v>
      </c>
      <c r="C115">
        <v>1.8691588785046728E-2</v>
      </c>
      <c r="D115">
        <v>42</v>
      </c>
      <c r="E115">
        <v>0.35514018691588783</v>
      </c>
      <c r="F115">
        <v>0.5</v>
      </c>
      <c r="G115">
        <v>0</v>
      </c>
      <c r="H115">
        <v>-0.64485981308411211</v>
      </c>
      <c r="K115">
        <f t="shared" si="13"/>
        <v>4.0360680288316735E-2</v>
      </c>
      <c r="L115">
        <f t="shared" si="14"/>
        <v>5.1890592519212861E-3</v>
      </c>
      <c r="M115">
        <f t="shared" si="15"/>
        <v>2.4469155932782621E-2</v>
      </c>
      <c r="N115">
        <f t="shared" si="16"/>
        <v>5.4361178004912622E-2</v>
      </c>
      <c r="O115">
        <f t="shared" si="17"/>
        <v>6.6244996022307004E-2</v>
      </c>
      <c r="P115">
        <f t="shared" si="18"/>
        <v>0</v>
      </c>
      <c r="Q115">
        <f t="shared" si="19"/>
        <v>-7.2892595063492327E-2</v>
      </c>
      <c r="S115">
        <f t="shared" si="20"/>
        <v>1.1377836793297578</v>
      </c>
      <c r="T115">
        <f t="shared" si="21"/>
        <v>9.6278611120448665E-2</v>
      </c>
      <c r="V115">
        <f t="shared" si="22"/>
        <v>1.9248494569663914</v>
      </c>
    </row>
    <row r="116" spans="1:22" x14ac:dyDescent="0.25">
      <c r="A116" t="s">
        <v>5108</v>
      </c>
      <c r="B116">
        <v>106</v>
      </c>
      <c r="C116">
        <v>0</v>
      </c>
      <c r="D116">
        <v>53</v>
      </c>
      <c r="E116">
        <v>1.8867924528301886E-2</v>
      </c>
      <c r="F116">
        <v>0.47169811320754718</v>
      </c>
      <c r="G116">
        <v>0</v>
      </c>
      <c r="H116">
        <v>-0.98113207547169812</v>
      </c>
      <c r="K116">
        <f t="shared" si="13"/>
        <v>3.9983477668799755E-2</v>
      </c>
      <c r="L116">
        <f t="shared" si="14"/>
        <v>0</v>
      </c>
      <c r="M116">
        <f t="shared" si="15"/>
        <v>3.0877744391368547E-2</v>
      </c>
      <c r="N116">
        <f t="shared" si="16"/>
        <v>2.8881062793076713E-3</v>
      </c>
      <c r="O116">
        <f t="shared" si="17"/>
        <v>6.2495279266327364E-2</v>
      </c>
      <c r="P116">
        <f t="shared" si="18"/>
        <v>0</v>
      </c>
      <c r="Q116">
        <f t="shared" si="19"/>
        <v>-0.11090358187948354</v>
      </c>
      <c r="S116">
        <f t="shared" si="20"/>
        <v>1.1463270734336215</v>
      </c>
      <c r="T116">
        <f t="shared" si="21"/>
        <v>6.7448338709141548E-2</v>
      </c>
      <c r="V116">
        <f t="shared" si="22"/>
        <v>1.9276017533099976</v>
      </c>
    </row>
    <row r="117" spans="1:22" x14ac:dyDescent="0.25">
      <c r="A117" t="s">
        <v>3595</v>
      </c>
      <c r="B117">
        <v>106</v>
      </c>
      <c r="C117">
        <v>0</v>
      </c>
      <c r="D117">
        <v>50</v>
      </c>
      <c r="E117">
        <v>0</v>
      </c>
      <c r="F117">
        <v>0.57547169811320753</v>
      </c>
      <c r="G117">
        <v>0</v>
      </c>
      <c r="H117">
        <v>-1</v>
      </c>
      <c r="K117">
        <f t="shared" si="13"/>
        <v>3.9983477668799755E-2</v>
      </c>
      <c r="L117">
        <f t="shared" si="14"/>
        <v>0</v>
      </c>
      <c r="M117">
        <f t="shared" si="15"/>
        <v>2.9129947539026931E-2</v>
      </c>
      <c r="N117">
        <f t="shared" si="16"/>
        <v>0</v>
      </c>
      <c r="O117">
        <f t="shared" si="17"/>
        <v>7.6244240704919378E-2</v>
      </c>
      <c r="P117">
        <f t="shared" si="18"/>
        <v>0</v>
      </c>
      <c r="Q117">
        <f t="shared" si="19"/>
        <v>-0.1130363430694736</v>
      </c>
      <c r="S117">
        <f t="shared" si="20"/>
        <v>1.1456549179919762</v>
      </c>
      <c r="T117">
        <f t="shared" si="21"/>
        <v>7.9284691441561528E-2</v>
      </c>
      <c r="V117">
        <f t="shared" si="22"/>
        <v>1.9600145462629319</v>
      </c>
    </row>
    <row r="118" spans="1:22" x14ac:dyDescent="0.25">
      <c r="A118" t="s">
        <v>4268</v>
      </c>
      <c r="B118">
        <v>106</v>
      </c>
      <c r="C118">
        <v>0</v>
      </c>
      <c r="D118">
        <v>61</v>
      </c>
      <c r="E118">
        <v>0</v>
      </c>
      <c r="F118">
        <v>0.25471698113207547</v>
      </c>
      <c r="G118">
        <v>0</v>
      </c>
      <c r="H118">
        <v>-1</v>
      </c>
      <c r="K118">
        <f t="shared" si="13"/>
        <v>3.9983477668799755E-2</v>
      </c>
      <c r="L118">
        <f t="shared" si="14"/>
        <v>0</v>
      </c>
      <c r="M118">
        <f t="shared" si="15"/>
        <v>3.5538535997612856E-2</v>
      </c>
      <c r="N118">
        <f t="shared" si="16"/>
        <v>0</v>
      </c>
      <c r="O118">
        <f t="shared" si="17"/>
        <v>3.3747450803816775E-2</v>
      </c>
      <c r="P118">
        <f t="shared" si="18"/>
        <v>0</v>
      </c>
      <c r="Q118">
        <f t="shared" si="19"/>
        <v>-0.1130363430694736</v>
      </c>
      <c r="S118">
        <f t="shared" si="20"/>
        <v>1.1497734704422335</v>
      </c>
      <c r="T118">
        <f t="shared" si="21"/>
        <v>4.6759040992131566E-2</v>
      </c>
      <c r="V118">
        <f t="shared" si="22"/>
        <v>1.9183049257164644</v>
      </c>
    </row>
    <row r="119" spans="1:22" x14ac:dyDescent="0.25">
      <c r="A119" t="s">
        <v>4919</v>
      </c>
      <c r="B119">
        <v>106</v>
      </c>
      <c r="C119">
        <v>0</v>
      </c>
      <c r="D119">
        <v>27</v>
      </c>
      <c r="E119">
        <v>0</v>
      </c>
      <c r="F119">
        <v>0.71698113207547165</v>
      </c>
      <c r="G119">
        <v>0</v>
      </c>
      <c r="H119">
        <v>-1</v>
      </c>
      <c r="K119">
        <f t="shared" si="13"/>
        <v>3.9983477668799755E-2</v>
      </c>
      <c r="L119">
        <f t="shared" si="14"/>
        <v>0</v>
      </c>
      <c r="M119">
        <f t="shared" si="15"/>
        <v>1.5730171671074544E-2</v>
      </c>
      <c r="N119">
        <f t="shared" si="16"/>
        <v>0</v>
      </c>
      <c r="O119">
        <f t="shared" si="17"/>
        <v>9.4992824484817578E-2</v>
      </c>
      <c r="P119">
        <f t="shared" si="18"/>
        <v>0</v>
      </c>
      <c r="Q119">
        <f t="shared" si="19"/>
        <v>-0.1130363430694736</v>
      </c>
      <c r="S119">
        <f t="shared" si="20"/>
        <v>1.1478339966305489</v>
      </c>
      <c r="T119">
        <f t="shared" si="21"/>
        <v>9.4136481962701996E-2</v>
      </c>
      <c r="V119">
        <f t="shared" si="22"/>
        <v>1.8839143722407685</v>
      </c>
    </row>
    <row r="120" spans="1:22" x14ac:dyDescent="0.25">
      <c r="A120" t="s">
        <v>94</v>
      </c>
      <c r="B120">
        <v>106</v>
      </c>
      <c r="C120">
        <v>0.330188679245283</v>
      </c>
      <c r="D120">
        <v>76</v>
      </c>
      <c r="E120">
        <v>0.20754716981132076</v>
      </c>
      <c r="F120">
        <v>0.23809523809523808</v>
      </c>
      <c r="G120">
        <v>6.6037735849056603E-2</v>
      </c>
      <c r="H120">
        <v>-0.79245283018867929</v>
      </c>
      <c r="K120">
        <f t="shared" si="13"/>
        <v>3.9983477668799755E-2</v>
      </c>
      <c r="L120">
        <f t="shared" si="14"/>
        <v>9.1665221219081217E-2</v>
      </c>
      <c r="M120">
        <f t="shared" si="15"/>
        <v>4.4277520259320934E-2</v>
      </c>
      <c r="N120">
        <f t="shared" si="16"/>
        <v>3.176916907238439E-2</v>
      </c>
      <c r="O120">
        <f t="shared" si="17"/>
        <v>3.1545236201098573E-2</v>
      </c>
      <c r="P120">
        <f t="shared" si="18"/>
        <v>5.2254821530123272E-2</v>
      </c>
      <c r="Q120">
        <f t="shared" si="19"/>
        <v>-8.9575969979582865E-2</v>
      </c>
      <c r="S120">
        <f t="shared" si="20"/>
        <v>1.0783546583129666</v>
      </c>
      <c r="T120">
        <f t="shared" si="21"/>
        <v>0.1241442465289327</v>
      </c>
      <c r="V120">
        <f t="shared" si="22"/>
        <v>1.8327248098441917</v>
      </c>
    </row>
    <row r="121" spans="1:22" x14ac:dyDescent="0.25">
      <c r="A121" t="s">
        <v>4232</v>
      </c>
      <c r="B121">
        <v>105</v>
      </c>
      <c r="C121">
        <v>0</v>
      </c>
      <c r="D121">
        <v>25</v>
      </c>
      <c r="E121">
        <v>0</v>
      </c>
      <c r="F121">
        <v>0.42307692307692307</v>
      </c>
      <c r="G121">
        <v>0</v>
      </c>
      <c r="H121">
        <v>-1</v>
      </c>
      <c r="K121">
        <f t="shared" si="13"/>
        <v>3.9606275049282776E-2</v>
      </c>
      <c r="L121">
        <f t="shared" si="14"/>
        <v>0</v>
      </c>
      <c r="M121">
        <f t="shared" si="15"/>
        <v>1.4564973769513465E-2</v>
      </c>
      <c r="N121">
        <f t="shared" si="16"/>
        <v>0</v>
      </c>
      <c r="O121">
        <f t="shared" si="17"/>
        <v>5.605345817272131E-2</v>
      </c>
      <c r="P121">
        <f t="shared" si="18"/>
        <v>0</v>
      </c>
      <c r="Q121">
        <f t="shared" si="19"/>
        <v>-0.1130363430694736</v>
      </c>
      <c r="S121">
        <f t="shared" si="20"/>
        <v>1.153293950851743</v>
      </c>
      <c r="T121">
        <f t="shared" si="21"/>
        <v>5.5777642971008415E-2</v>
      </c>
      <c r="V121">
        <f t="shared" si="22"/>
        <v>1.9188874352219627</v>
      </c>
    </row>
    <row r="122" spans="1:22" x14ac:dyDescent="0.25">
      <c r="A122" t="s">
        <v>2847</v>
      </c>
      <c r="B122">
        <v>104</v>
      </c>
      <c r="C122">
        <v>0</v>
      </c>
      <c r="D122">
        <v>44</v>
      </c>
      <c r="E122">
        <v>0.38461538461538464</v>
      </c>
      <c r="F122">
        <v>0.49038461538461536</v>
      </c>
      <c r="G122">
        <v>0</v>
      </c>
      <c r="H122">
        <v>-0.61538461538461542</v>
      </c>
      <c r="K122">
        <f t="shared" si="13"/>
        <v>3.9229072429765796E-2</v>
      </c>
      <c r="L122">
        <f t="shared" si="14"/>
        <v>0</v>
      </c>
      <c r="M122">
        <f t="shared" si="15"/>
        <v>2.56343538343437E-2</v>
      </c>
      <c r="N122">
        <f t="shared" si="16"/>
        <v>5.8872935693579459E-2</v>
      </c>
      <c r="O122">
        <f t="shared" si="17"/>
        <v>6.497105379110879E-2</v>
      </c>
      <c r="P122">
        <f t="shared" si="18"/>
        <v>0</v>
      </c>
      <c r="Q122">
        <f t="shared" si="19"/>
        <v>-6.9560826504291448E-2</v>
      </c>
      <c r="S122">
        <f t="shared" si="20"/>
        <v>1.1386956614360291</v>
      </c>
      <c r="T122">
        <f t="shared" si="21"/>
        <v>9.9548027736046332E-2</v>
      </c>
      <c r="V122">
        <f t="shared" si="22"/>
        <v>1.9376771079448305</v>
      </c>
    </row>
    <row r="123" spans="1:22" x14ac:dyDescent="0.25">
      <c r="A123" t="s">
        <v>3772</v>
      </c>
      <c r="B123">
        <v>104</v>
      </c>
      <c r="C123">
        <v>0</v>
      </c>
      <c r="D123">
        <v>51</v>
      </c>
      <c r="E123">
        <v>0</v>
      </c>
      <c r="F123">
        <v>0.38461538461538464</v>
      </c>
      <c r="G123">
        <v>0</v>
      </c>
      <c r="H123">
        <v>-1</v>
      </c>
      <c r="K123">
        <f t="shared" si="13"/>
        <v>3.9229072429765796E-2</v>
      </c>
      <c r="L123">
        <f t="shared" si="14"/>
        <v>0</v>
      </c>
      <c r="M123">
        <f t="shared" si="15"/>
        <v>2.9712546489807472E-2</v>
      </c>
      <c r="N123">
        <f t="shared" si="16"/>
        <v>0</v>
      </c>
      <c r="O123">
        <f t="shared" si="17"/>
        <v>5.095768924792847E-2</v>
      </c>
      <c r="P123">
        <f t="shared" si="18"/>
        <v>0</v>
      </c>
      <c r="Q123">
        <f t="shared" si="19"/>
        <v>-0.1130363430694736</v>
      </c>
      <c r="S123">
        <f t="shared" si="20"/>
        <v>1.1492077856254663</v>
      </c>
      <c r="T123">
        <f t="shared" si="21"/>
        <v>5.6575521685855702E-2</v>
      </c>
      <c r="V123">
        <f t="shared" si="22"/>
        <v>1.8844302399511832</v>
      </c>
    </row>
    <row r="124" spans="1:22" x14ac:dyDescent="0.25">
      <c r="A124" t="s">
        <v>4316</v>
      </c>
      <c r="B124">
        <v>104</v>
      </c>
      <c r="C124">
        <v>0</v>
      </c>
      <c r="D124">
        <v>40</v>
      </c>
      <c r="E124">
        <v>0</v>
      </c>
      <c r="F124">
        <v>0.95192307692307687</v>
      </c>
      <c r="G124">
        <v>0</v>
      </c>
      <c r="H124">
        <v>-1</v>
      </c>
      <c r="K124">
        <f t="shared" si="13"/>
        <v>3.9229072429765796E-2</v>
      </c>
      <c r="L124">
        <f t="shared" si="14"/>
        <v>0</v>
      </c>
      <c r="M124">
        <f t="shared" si="15"/>
        <v>2.3303958031221546E-2</v>
      </c>
      <c r="N124">
        <f t="shared" si="16"/>
        <v>0</v>
      </c>
      <c r="O124">
        <f t="shared" si="17"/>
        <v>0.12612028088862295</v>
      </c>
      <c r="P124">
        <f t="shared" si="18"/>
        <v>0</v>
      </c>
      <c r="Q124">
        <f t="shared" si="19"/>
        <v>-0.1130363430694736</v>
      </c>
      <c r="S124">
        <f t="shared" si="20"/>
        <v>1.1425680196382066</v>
      </c>
      <c r="T124">
        <f t="shared" si="21"/>
        <v>0.12597657746177007</v>
      </c>
      <c r="V124">
        <f t="shared" si="22"/>
        <v>1.729811195239586</v>
      </c>
    </row>
    <row r="125" spans="1:22" x14ac:dyDescent="0.25">
      <c r="A125" t="s">
        <v>11</v>
      </c>
      <c r="B125">
        <v>104</v>
      </c>
      <c r="C125">
        <v>0.15384615384615385</v>
      </c>
      <c r="D125">
        <v>99</v>
      </c>
      <c r="E125">
        <v>0.88461538461538458</v>
      </c>
      <c r="F125">
        <v>0.44660194174757284</v>
      </c>
      <c r="G125">
        <v>0.23076923076923078</v>
      </c>
      <c r="H125">
        <v>-0.11538461538461539</v>
      </c>
      <c r="K125">
        <f t="shared" si="13"/>
        <v>3.9229072429765796E-2</v>
      </c>
      <c r="L125">
        <f t="shared" si="14"/>
        <v>4.2709949227352127E-2</v>
      </c>
      <c r="M125">
        <f t="shared" si="15"/>
        <v>5.7677296127273327E-2</v>
      </c>
      <c r="N125">
        <f t="shared" si="16"/>
        <v>0.13540775209523276</v>
      </c>
      <c r="O125">
        <f t="shared" si="17"/>
        <v>5.9170287709245095E-2</v>
      </c>
      <c r="P125">
        <f t="shared" si="18"/>
        <v>0.18260476095141978</v>
      </c>
      <c r="Q125">
        <f t="shared" si="19"/>
        <v>-1.3042654969554647E-2</v>
      </c>
      <c r="S125">
        <f t="shared" si="20"/>
        <v>0.96466764625156076</v>
      </c>
      <c r="T125">
        <f t="shared" si="21"/>
        <v>0.26442135756387075</v>
      </c>
      <c r="V125">
        <f t="shared" si="22"/>
        <v>1.6566246647761449</v>
      </c>
    </row>
    <row r="126" spans="1:22" x14ac:dyDescent="0.25">
      <c r="A126" t="s">
        <v>4565</v>
      </c>
      <c r="B126">
        <v>103</v>
      </c>
      <c r="C126">
        <v>0</v>
      </c>
      <c r="D126">
        <v>46</v>
      </c>
      <c r="E126">
        <v>0</v>
      </c>
      <c r="F126">
        <v>0.17647058823529413</v>
      </c>
      <c r="G126">
        <v>0</v>
      </c>
      <c r="H126">
        <v>-1</v>
      </c>
      <c r="K126">
        <f t="shared" si="13"/>
        <v>3.8851869810248817E-2</v>
      </c>
      <c r="L126">
        <f t="shared" si="14"/>
        <v>0</v>
      </c>
      <c r="M126">
        <f t="shared" si="15"/>
        <v>2.6799551735904776E-2</v>
      </c>
      <c r="N126">
        <f t="shared" si="16"/>
        <v>0</v>
      </c>
      <c r="O126">
        <f t="shared" si="17"/>
        <v>2.3380586831402473E-2</v>
      </c>
      <c r="P126">
        <f t="shared" si="18"/>
        <v>0</v>
      </c>
      <c r="Q126">
        <f t="shared" si="19"/>
        <v>-0.1130363430694736</v>
      </c>
      <c r="S126">
        <f t="shared" si="20"/>
        <v>1.1546888175825856</v>
      </c>
      <c r="T126">
        <f t="shared" si="21"/>
        <v>3.3322753816562273E-2</v>
      </c>
      <c r="V126">
        <f t="shared" si="22"/>
        <v>1.8570022043141743</v>
      </c>
    </row>
    <row r="127" spans="1:22" x14ac:dyDescent="0.25">
      <c r="A127" t="s">
        <v>4678</v>
      </c>
      <c r="B127">
        <v>102</v>
      </c>
      <c r="C127">
        <v>0</v>
      </c>
      <c r="D127">
        <v>18</v>
      </c>
      <c r="E127">
        <v>0</v>
      </c>
      <c r="F127">
        <v>1.2352941176470589</v>
      </c>
      <c r="G127">
        <v>0</v>
      </c>
      <c r="H127">
        <v>-1</v>
      </c>
      <c r="K127">
        <f t="shared" si="13"/>
        <v>3.8474667190731837E-2</v>
      </c>
      <c r="L127">
        <f t="shared" si="14"/>
        <v>0</v>
      </c>
      <c r="M127">
        <f t="shared" si="15"/>
        <v>1.0486781114049696E-2</v>
      </c>
      <c r="N127">
        <f t="shared" si="16"/>
        <v>0</v>
      </c>
      <c r="O127">
        <f t="shared" si="17"/>
        <v>0.1636641078198173</v>
      </c>
      <c r="P127">
        <f t="shared" si="18"/>
        <v>0</v>
      </c>
      <c r="Q127">
        <f t="shared" si="19"/>
        <v>-0.1130363430694736</v>
      </c>
      <c r="S127">
        <f t="shared" si="20"/>
        <v>1.1445969612262994</v>
      </c>
      <c r="T127">
        <f t="shared" si="21"/>
        <v>0.16183804576878935</v>
      </c>
      <c r="V127">
        <f t="shared" si="22"/>
        <v>1.702996862372893</v>
      </c>
    </row>
    <row r="128" spans="1:22" x14ac:dyDescent="0.25">
      <c r="A128" t="s">
        <v>2474</v>
      </c>
      <c r="B128">
        <v>102</v>
      </c>
      <c r="C128">
        <v>0.74509803921568629</v>
      </c>
      <c r="D128">
        <v>126</v>
      </c>
      <c r="E128">
        <v>0.97058823529411764</v>
      </c>
      <c r="F128">
        <v>0.50980392156862742</v>
      </c>
      <c r="G128">
        <v>0</v>
      </c>
      <c r="H128">
        <v>-2.9411764705882353E-2</v>
      </c>
      <c r="K128">
        <f t="shared" si="13"/>
        <v>3.8474667190731837E-2</v>
      </c>
      <c r="L128">
        <f t="shared" si="14"/>
        <v>0.2068501462579603</v>
      </c>
      <c r="M128">
        <f t="shared" si="15"/>
        <v>7.3407467798347864E-2</v>
      </c>
      <c r="N128">
        <f t="shared" si="16"/>
        <v>0.14856758477967993</v>
      </c>
      <c r="O128">
        <f t="shared" si="17"/>
        <v>6.7543917512940463E-2</v>
      </c>
      <c r="P128">
        <f t="shared" si="18"/>
        <v>0</v>
      </c>
      <c r="Q128">
        <f t="shared" si="19"/>
        <v>-3.324598325572753E-3</v>
      </c>
      <c r="S128">
        <f t="shared" si="20"/>
        <v>1.0823398281330701</v>
      </c>
      <c r="T128">
        <f t="shared" si="21"/>
        <v>0.29382909195827711</v>
      </c>
      <c r="V128">
        <f t="shared" si="22"/>
        <v>1.5713803639469079</v>
      </c>
    </row>
    <row r="129" spans="1:22" x14ac:dyDescent="0.25">
      <c r="A129" t="s">
        <v>2325</v>
      </c>
      <c r="B129">
        <v>102</v>
      </c>
      <c r="C129">
        <v>0.65686274509803921</v>
      </c>
      <c r="D129">
        <v>52</v>
      </c>
      <c r="E129">
        <v>0.9509803921568627</v>
      </c>
      <c r="F129">
        <v>1.3823529411764706</v>
      </c>
      <c r="G129">
        <v>0</v>
      </c>
      <c r="H129">
        <v>-4.9019607843137254E-2</v>
      </c>
      <c r="K129">
        <f t="shared" si="13"/>
        <v>3.8474667190731837E-2</v>
      </c>
      <c r="L129">
        <f t="shared" si="14"/>
        <v>0.18235473420109657</v>
      </c>
      <c r="M129">
        <f t="shared" si="15"/>
        <v>3.029514544058801E-2</v>
      </c>
      <c r="N129">
        <f t="shared" si="16"/>
        <v>0.14556621943059547</v>
      </c>
      <c r="O129">
        <f t="shared" si="17"/>
        <v>0.18314793017931935</v>
      </c>
      <c r="P129">
        <f t="shared" si="18"/>
        <v>0</v>
      </c>
      <c r="Q129">
        <f t="shared" si="19"/>
        <v>-5.5409972092879218E-3</v>
      </c>
      <c r="S129">
        <f t="shared" si="20"/>
        <v>1.0881050706558586</v>
      </c>
      <c r="T129">
        <f t="shared" si="21"/>
        <v>0.3155973062585819</v>
      </c>
      <c r="V129">
        <f t="shared" si="22"/>
        <v>1.7250797439777035</v>
      </c>
    </row>
    <row r="130" spans="1:22" x14ac:dyDescent="0.25">
      <c r="A130" t="s">
        <v>1012</v>
      </c>
      <c r="B130">
        <v>102</v>
      </c>
      <c r="C130">
        <v>0.5</v>
      </c>
      <c r="D130">
        <v>141</v>
      </c>
      <c r="E130">
        <v>0.38235294117647056</v>
      </c>
      <c r="F130">
        <v>9.9009900990099015E-2</v>
      </c>
      <c r="G130">
        <v>0</v>
      </c>
      <c r="H130">
        <v>-0.61764705882352944</v>
      </c>
      <c r="K130">
        <f t="shared" si="13"/>
        <v>3.8474667190731837E-2</v>
      </c>
      <c r="L130">
        <f t="shared" si="14"/>
        <v>0.13880733498889442</v>
      </c>
      <c r="M130">
        <f t="shared" si="15"/>
        <v>8.2146452060055955E-2</v>
      </c>
      <c r="N130">
        <f t="shared" si="16"/>
        <v>5.8526624307146634E-2</v>
      </c>
      <c r="O130">
        <f t="shared" si="17"/>
        <v>1.3117820994516239E-2</v>
      </c>
      <c r="P130">
        <f t="shared" si="18"/>
        <v>0</v>
      </c>
      <c r="Q130">
        <f t="shared" si="19"/>
        <v>-6.981656483702782E-2</v>
      </c>
      <c r="S130">
        <f t="shared" si="20"/>
        <v>1.1025087360597441</v>
      </c>
      <c r="T130">
        <f t="shared" si="21"/>
        <v>0.17655862631864935</v>
      </c>
      <c r="V130">
        <f t="shared" si="22"/>
        <v>1.8906103196362618</v>
      </c>
    </row>
    <row r="131" spans="1:22" x14ac:dyDescent="0.25">
      <c r="A131" t="s">
        <v>5370</v>
      </c>
      <c r="B131">
        <v>101</v>
      </c>
      <c r="C131">
        <v>0</v>
      </c>
      <c r="D131">
        <v>10</v>
      </c>
      <c r="E131">
        <v>0.11881188118811881</v>
      </c>
      <c r="F131">
        <v>0.26732673267326734</v>
      </c>
      <c r="G131">
        <v>0</v>
      </c>
      <c r="H131">
        <v>-0.88118811881188119</v>
      </c>
      <c r="K131">
        <f t="shared" si="13"/>
        <v>3.8097464571214858E-2</v>
      </c>
      <c r="L131">
        <f t="shared" si="14"/>
        <v>0</v>
      </c>
      <c r="M131">
        <f t="shared" si="15"/>
        <v>5.8259895078053864E-3</v>
      </c>
      <c r="N131">
        <f t="shared" si="16"/>
        <v>1.8186491026135437E-2</v>
      </c>
      <c r="O131">
        <f t="shared" si="17"/>
        <v>3.5418116685193846E-2</v>
      </c>
      <c r="P131">
        <f t="shared" si="18"/>
        <v>0</v>
      </c>
      <c r="Q131">
        <f t="shared" si="19"/>
        <v>-9.9606282506763871E-2</v>
      </c>
      <c r="S131">
        <f t="shared" si="20"/>
        <v>1.1563921171063651</v>
      </c>
      <c r="T131">
        <f t="shared" si="21"/>
        <v>4.0726656712433029E-2</v>
      </c>
      <c r="V131">
        <f t="shared" ref="V131:V152" si="23">S131/MIN($S$3:$S$152)-T132/MAX($T$3:$T$152)</f>
        <v>1.8357742813450824</v>
      </c>
    </row>
    <row r="132" spans="1:22" x14ac:dyDescent="0.25">
      <c r="A132" t="s">
        <v>2057</v>
      </c>
      <c r="B132">
        <v>101</v>
      </c>
      <c r="C132">
        <v>8.9108910891089105E-2</v>
      </c>
      <c r="D132">
        <v>27</v>
      </c>
      <c r="E132">
        <v>0.93069306930693074</v>
      </c>
      <c r="F132">
        <v>0.36</v>
      </c>
      <c r="G132">
        <v>9.9009900990099011E-3</v>
      </c>
      <c r="H132">
        <v>-6.9306930693069313E-2</v>
      </c>
      <c r="K132">
        <f t="shared" ref="K132:K152" si="24">B132/SQRT(SUMSQ(B$3:B$152))</f>
        <v>3.8097464571214858E-2</v>
      </c>
      <c r="L132">
        <f t="shared" ref="L132:L152" si="25">C132/SQRT(SUMSQ(C$3:C$152))</f>
        <v>2.4737940889109893E-2</v>
      </c>
      <c r="M132">
        <f t="shared" ref="M132:M152" si="26">D132/SQRT(SUMSQ(D$3:D$152))</f>
        <v>1.5730171671074544E-2</v>
      </c>
      <c r="N132">
        <f t="shared" ref="N132:N152" si="27">E132/SQRT(SUMSQ(E$3:E$152))</f>
        <v>0.14246084637139425</v>
      </c>
      <c r="O132">
        <f t="shared" ref="O132:O152" si="28">F132/SQRT(SUMSQ(F$3:F$152))</f>
        <v>4.7696397136061039E-2</v>
      </c>
      <c r="P132">
        <f t="shared" ref="P132:P152" si="29">G132/SQRT(SUMSQ(G$3:G$152))</f>
        <v>7.8345276975856672E-3</v>
      </c>
      <c r="Q132">
        <f t="shared" ref="Q132:Q152" si="30">H132/SQRT(SUMSQ(H$3:H$152))</f>
        <v>-7.834201994914013E-3</v>
      </c>
      <c r="S132">
        <f t="shared" ref="S132:S152" si="31">SQRT(SUMXMY2(K132:Q132,$K$156:$Q$156))</f>
        <v>1.1263917028155721</v>
      </c>
      <c r="T132">
        <f t="shared" ref="T132:T152" si="32">SQRT(SUMXMY2(K132:Q132,$K$157:$Q$157))</f>
        <v>0.18528381847317582</v>
      </c>
      <c r="V132">
        <f t="shared" si="23"/>
        <v>1.9111868440702902</v>
      </c>
    </row>
    <row r="133" spans="1:22" x14ac:dyDescent="0.25">
      <c r="A133" t="s">
        <v>4838</v>
      </c>
      <c r="B133">
        <v>100</v>
      </c>
      <c r="C133">
        <v>0</v>
      </c>
      <c r="D133">
        <v>36</v>
      </c>
      <c r="E133">
        <v>0</v>
      </c>
      <c r="F133">
        <v>0.45454545454545453</v>
      </c>
      <c r="G133">
        <v>0</v>
      </c>
      <c r="H133">
        <v>-1</v>
      </c>
      <c r="K133">
        <f t="shared" si="24"/>
        <v>3.7720261951697878E-2</v>
      </c>
      <c r="L133">
        <f t="shared" si="25"/>
        <v>0</v>
      </c>
      <c r="M133">
        <f t="shared" si="26"/>
        <v>2.0973562228099391E-2</v>
      </c>
      <c r="N133">
        <f t="shared" si="27"/>
        <v>0</v>
      </c>
      <c r="O133">
        <f t="shared" si="28"/>
        <v>6.0222723656642725E-2</v>
      </c>
      <c r="P133">
        <f t="shared" si="29"/>
        <v>0</v>
      </c>
      <c r="Q133">
        <f t="shared" si="30"/>
        <v>-0.1130363430694736</v>
      </c>
      <c r="S133">
        <f t="shared" si="31"/>
        <v>1.1512311825773187</v>
      </c>
      <c r="T133">
        <f t="shared" si="32"/>
        <v>6.1341141770362172E-2</v>
      </c>
      <c r="V133">
        <f t="shared" si="23"/>
        <v>1.9708520586938119</v>
      </c>
    </row>
    <row r="134" spans="1:22" x14ac:dyDescent="0.25">
      <c r="A134" t="s">
        <v>5059</v>
      </c>
      <c r="B134">
        <v>99</v>
      </c>
      <c r="C134">
        <v>0</v>
      </c>
      <c r="D134">
        <v>45</v>
      </c>
      <c r="E134">
        <v>0</v>
      </c>
      <c r="F134">
        <v>0.30612244897959184</v>
      </c>
      <c r="G134">
        <v>0</v>
      </c>
      <c r="H134">
        <v>-1</v>
      </c>
      <c r="K134">
        <f t="shared" si="24"/>
        <v>3.7343059332180899E-2</v>
      </c>
      <c r="L134">
        <f t="shared" si="25"/>
        <v>0</v>
      </c>
      <c r="M134">
        <f t="shared" si="26"/>
        <v>2.6216952785124238E-2</v>
      </c>
      <c r="N134">
        <f t="shared" si="27"/>
        <v>0</v>
      </c>
      <c r="O134">
        <f t="shared" si="28"/>
        <v>4.0558160829983883E-2</v>
      </c>
      <c r="P134">
        <f t="shared" si="29"/>
        <v>0</v>
      </c>
      <c r="Q134">
        <f t="shared" si="30"/>
        <v>-0.1130363430694736</v>
      </c>
      <c r="S134">
        <f t="shared" si="31"/>
        <v>1.1525738677956174</v>
      </c>
      <c r="T134">
        <f t="shared" si="32"/>
        <v>4.5730283017964772E-2</v>
      </c>
      <c r="V134">
        <f t="shared" si="23"/>
        <v>1.9569379764260766</v>
      </c>
    </row>
    <row r="135" spans="1:22" x14ac:dyDescent="0.25">
      <c r="A135" t="s">
        <v>4046</v>
      </c>
      <c r="B135">
        <v>98</v>
      </c>
      <c r="C135">
        <v>0</v>
      </c>
      <c r="D135">
        <v>30</v>
      </c>
      <c r="E135">
        <v>0</v>
      </c>
      <c r="F135">
        <v>0.46391752577319589</v>
      </c>
      <c r="G135">
        <v>0</v>
      </c>
      <c r="H135">
        <v>-1</v>
      </c>
      <c r="K135">
        <f t="shared" si="24"/>
        <v>3.6965856712663926E-2</v>
      </c>
      <c r="L135">
        <f t="shared" si="25"/>
        <v>0</v>
      </c>
      <c r="M135">
        <f t="shared" si="26"/>
        <v>1.7477968523416158E-2</v>
      </c>
      <c r="N135">
        <f t="shared" si="27"/>
        <v>0</v>
      </c>
      <c r="O135">
        <f t="shared" si="28"/>
        <v>6.1464429299047739E-2</v>
      </c>
      <c r="P135">
        <f t="shared" si="29"/>
        <v>0</v>
      </c>
      <c r="Q135">
        <f t="shared" si="30"/>
        <v>-0.1130363430694736</v>
      </c>
      <c r="S135">
        <f t="shared" si="31"/>
        <v>1.1524713636538617</v>
      </c>
      <c r="T135">
        <f t="shared" si="32"/>
        <v>6.1482091453250155E-2</v>
      </c>
      <c r="V135">
        <f t="shared" si="23"/>
        <v>1.8282392777028864</v>
      </c>
    </row>
    <row r="136" spans="1:22" x14ac:dyDescent="0.25">
      <c r="A136" t="s">
        <v>5182</v>
      </c>
      <c r="B136">
        <v>97</v>
      </c>
      <c r="C136">
        <v>0</v>
      </c>
      <c r="D136">
        <v>45</v>
      </c>
      <c r="E136">
        <v>0.46391752577319589</v>
      </c>
      <c r="F136">
        <v>1.2371134020618557</v>
      </c>
      <c r="G136">
        <v>0</v>
      </c>
      <c r="H136">
        <v>-0.53608247422680411</v>
      </c>
      <c r="K136">
        <f t="shared" si="24"/>
        <v>3.6588654093146947E-2</v>
      </c>
      <c r="L136">
        <f t="shared" si="25"/>
        <v>0</v>
      </c>
      <c r="M136">
        <f t="shared" si="26"/>
        <v>2.6216952785124238E-2</v>
      </c>
      <c r="N136">
        <f t="shared" si="27"/>
        <v>7.101168532112162E-2</v>
      </c>
      <c r="O136">
        <f t="shared" si="28"/>
        <v>0.16390514479746063</v>
      </c>
      <c r="P136">
        <f t="shared" si="29"/>
        <v>0</v>
      </c>
      <c r="Q136">
        <f t="shared" si="30"/>
        <v>-6.0596802470233274E-2</v>
      </c>
      <c r="S136">
        <f t="shared" si="31"/>
        <v>1.128625195628016</v>
      </c>
      <c r="T136">
        <f t="shared" si="32"/>
        <v>0.18592483922070904</v>
      </c>
      <c r="V136">
        <f t="shared" si="23"/>
        <v>1.6813741578394392</v>
      </c>
    </row>
    <row r="137" spans="1:22" x14ac:dyDescent="0.25">
      <c r="A137" t="s">
        <v>2177</v>
      </c>
      <c r="B137">
        <v>97</v>
      </c>
      <c r="C137">
        <v>0.78350515463917525</v>
      </c>
      <c r="D137">
        <v>120</v>
      </c>
      <c r="E137">
        <v>0.91752577319587625</v>
      </c>
      <c r="F137">
        <v>0.14583333333333334</v>
      </c>
      <c r="G137">
        <v>0</v>
      </c>
      <c r="H137">
        <v>-8.247422680412371E-2</v>
      </c>
      <c r="K137">
        <f t="shared" si="24"/>
        <v>3.6588654093146947E-2</v>
      </c>
      <c r="L137">
        <f t="shared" si="25"/>
        <v>0.21751252493105103</v>
      </c>
      <c r="M137">
        <f t="shared" si="26"/>
        <v>6.991187409366463E-2</v>
      </c>
      <c r="N137">
        <f t="shared" si="27"/>
        <v>0.14044533319066274</v>
      </c>
      <c r="O137">
        <f t="shared" si="28"/>
        <v>1.9321457173172876E-2</v>
      </c>
      <c r="P137">
        <f t="shared" si="29"/>
        <v>0</v>
      </c>
      <c r="Q137">
        <f t="shared" si="30"/>
        <v>-9.322584995420503E-3</v>
      </c>
      <c r="S137">
        <f t="shared" si="31"/>
        <v>1.0913042667715525</v>
      </c>
      <c r="T137">
        <f t="shared" si="32"/>
        <v>0.28765588975487377</v>
      </c>
      <c r="V137">
        <f t="shared" si="23"/>
        <v>1.6949448720283449</v>
      </c>
    </row>
    <row r="138" spans="1:22" x14ac:dyDescent="0.25">
      <c r="A138" t="s">
        <v>3504</v>
      </c>
      <c r="B138">
        <v>96</v>
      </c>
      <c r="C138">
        <v>0</v>
      </c>
      <c r="D138">
        <v>14</v>
      </c>
      <c r="E138">
        <v>1</v>
      </c>
      <c r="F138">
        <v>0.70526315789473681</v>
      </c>
      <c r="G138">
        <v>0</v>
      </c>
      <c r="H138">
        <v>0</v>
      </c>
      <c r="K138">
        <f t="shared" si="24"/>
        <v>3.6211451473629967E-2</v>
      </c>
      <c r="L138">
        <f t="shared" si="25"/>
        <v>0</v>
      </c>
      <c r="M138">
        <f t="shared" si="26"/>
        <v>8.156385310927541E-3</v>
      </c>
      <c r="N138">
        <f t="shared" si="27"/>
        <v>0.1530696328033066</v>
      </c>
      <c r="O138">
        <f t="shared" si="28"/>
        <v>9.344031017883303E-2</v>
      </c>
      <c r="P138">
        <f t="shared" si="29"/>
        <v>0</v>
      </c>
      <c r="Q138">
        <f t="shared" si="30"/>
        <v>0</v>
      </c>
      <c r="S138">
        <f t="shared" si="31"/>
        <v>1.1360331487343793</v>
      </c>
      <c r="T138">
        <f t="shared" si="32"/>
        <v>0.21116794377924458</v>
      </c>
      <c r="V138">
        <f t="shared" si="23"/>
        <v>1.927417372698603</v>
      </c>
    </row>
    <row r="139" spans="1:22" x14ac:dyDescent="0.25">
      <c r="A139" t="s">
        <v>3376</v>
      </c>
      <c r="B139">
        <v>95</v>
      </c>
      <c r="C139">
        <v>0</v>
      </c>
      <c r="D139">
        <v>67</v>
      </c>
      <c r="E139">
        <v>0</v>
      </c>
      <c r="F139">
        <v>0.38947368421052631</v>
      </c>
      <c r="G139">
        <v>0</v>
      </c>
      <c r="H139">
        <v>-1</v>
      </c>
      <c r="K139">
        <f t="shared" si="24"/>
        <v>3.5834248854112988E-2</v>
      </c>
      <c r="L139">
        <f t="shared" si="25"/>
        <v>0</v>
      </c>
      <c r="M139">
        <f t="shared" si="26"/>
        <v>3.903412970229609E-2</v>
      </c>
      <c r="N139">
        <f t="shared" si="27"/>
        <v>0</v>
      </c>
      <c r="O139">
        <f t="shared" si="28"/>
        <v>5.1601365322639141E-2</v>
      </c>
      <c r="P139">
        <f t="shared" si="29"/>
        <v>0</v>
      </c>
      <c r="Q139">
        <f t="shared" si="30"/>
        <v>-0.1130363430694736</v>
      </c>
      <c r="S139">
        <f t="shared" si="31"/>
        <v>1.1473276422907044</v>
      </c>
      <c r="T139">
        <f t="shared" si="32"/>
        <v>6.1990561090641889E-2</v>
      </c>
      <c r="V139">
        <f t="shared" si="23"/>
        <v>1.8923485907940927</v>
      </c>
    </row>
    <row r="140" spans="1:22" x14ac:dyDescent="0.25">
      <c r="A140" t="s">
        <v>53</v>
      </c>
      <c r="B140">
        <v>95</v>
      </c>
      <c r="C140">
        <v>5.2631578947368418E-2</v>
      </c>
      <c r="D140">
        <v>37</v>
      </c>
      <c r="E140">
        <v>0.58947368421052626</v>
      </c>
      <c r="F140">
        <v>7.3684210526315783E-2</v>
      </c>
      <c r="G140">
        <v>0</v>
      </c>
      <c r="H140">
        <v>-0.41052631578947368</v>
      </c>
      <c r="K140">
        <f t="shared" si="24"/>
        <v>3.5834248854112988E-2</v>
      </c>
      <c r="L140">
        <f t="shared" si="25"/>
        <v>1.4611298419883621E-2</v>
      </c>
      <c r="M140">
        <f t="shared" si="26"/>
        <v>2.1556161178879929E-2</v>
      </c>
      <c r="N140">
        <f t="shared" si="27"/>
        <v>9.0230520389317559E-2</v>
      </c>
      <c r="O140">
        <f t="shared" si="28"/>
        <v>9.7624204664452409E-3</v>
      </c>
      <c r="P140">
        <f t="shared" si="29"/>
        <v>0</v>
      </c>
      <c r="Q140">
        <f t="shared" si="30"/>
        <v>-4.6404393470626006E-2</v>
      </c>
      <c r="S140">
        <f t="shared" si="31"/>
        <v>1.1431560800932983</v>
      </c>
      <c r="T140">
        <f t="shared" si="32"/>
        <v>0.11511806399295552</v>
      </c>
      <c r="V140">
        <f t="shared" si="23"/>
        <v>1.7989936548063064</v>
      </c>
    </row>
    <row r="141" spans="1:22" x14ac:dyDescent="0.25">
      <c r="A141" t="s">
        <v>1207</v>
      </c>
      <c r="B141">
        <v>95</v>
      </c>
      <c r="C141">
        <v>3.1578947368421054E-2</v>
      </c>
      <c r="D141">
        <v>7</v>
      </c>
      <c r="E141">
        <v>1</v>
      </c>
      <c r="F141">
        <v>0.35106382978723405</v>
      </c>
      <c r="G141">
        <v>4.2105263157894736E-2</v>
      </c>
      <c r="H141">
        <v>0</v>
      </c>
      <c r="K141">
        <f t="shared" si="24"/>
        <v>3.5834248854112988E-2</v>
      </c>
      <c r="L141">
        <f t="shared" si="25"/>
        <v>8.7667790519301743E-3</v>
      </c>
      <c r="M141">
        <f t="shared" si="26"/>
        <v>4.0781926554637705E-3</v>
      </c>
      <c r="N141">
        <f t="shared" si="27"/>
        <v>0.1530696328033066</v>
      </c>
      <c r="O141">
        <f t="shared" si="28"/>
        <v>4.6512444015662367E-2</v>
      </c>
      <c r="P141">
        <f t="shared" si="29"/>
        <v>3.3317359892890627E-2</v>
      </c>
      <c r="Q141">
        <f t="shared" si="30"/>
        <v>0</v>
      </c>
      <c r="S141">
        <f t="shared" si="31"/>
        <v>1.1144382139895745</v>
      </c>
      <c r="T141">
        <f t="shared" si="32"/>
        <v>0.19843133199907001</v>
      </c>
      <c r="V141">
        <f t="shared" si="23"/>
        <v>1.9041060791722166</v>
      </c>
    </row>
    <row r="142" spans="1:22" x14ac:dyDescent="0.25">
      <c r="A142" t="s">
        <v>4511</v>
      </c>
      <c r="B142">
        <v>94</v>
      </c>
      <c r="C142">
        <v>0</v>
      </c>
      <c r="D142">
        <v>33</v>
      </c>
      <c r="E142">
        <v>2.1276595744680851E-2</v>
      </c>
      <c r="F142">
        <v>0.35106382978723405</v>
      </c>
      <c r="G142">
        <v>0</v>
      </c>
      <c r="H142">
        <v>-0.97872340425531912</v>
      </c>
      <c r="K142">
        <f t="shared" si="24"/>
        <v>3.5457046234596008E-2</v>
      </c>
      <c r="L142">
        <f t="shared" si="25"/>
        <v>0</v>
      </c>
      <c r="M142">
        <f t="shared" si="26"/>
        <v>1.9225765375757774E-2</v>
      </c>
      <c r="N142">
        <f t="shared" si="27"/>
        <v>3.2568006979426935E-3</v>
      </c>
      <c r="O142">
        <f t="shared" si="28"/>
        <v>4.6512444015662367E-2</v>
      </c>
      <c r="P142">
        <f t="shared" si="29"/>
        <v>0</v>
      </c>
      <c r="Q142">
        <f t="shared" si="30"/>
        <v>-0.11063131449352735</v>
      </c>
      <c r="S142">
        <f t="shared" si="31"/>
        <v>1.1539278590222117</v>
      </c>
      <c r="T142">
        <f t="shared" si="32"/>
        <v>4.7907757006792534E-2</v>
      </c>
      <c r="V142">
        <f t="shared" si="23"/>
        <v>1.9597500272917543</v>
      </c>
    </row>
    <row r="143" spans="1:22" x14ac:dyDescent="0.25">
      <c r="A143" t="s">
        <v>3138</v>
      </c>
      <c r="B143">
        <v>94</v>
      </c>
      <c r="C143">
        <v>0</v>
      </c>
      <c r="D143">
        <v>33</v>
      </c>
      <c r="E143">
        <v>0</v>
      </c>
      <c r="F143">
        <v>0.45744680851063829</v>
      </c>
      <c r="G143">
        <v>0</v>
      </c>
      <c r="H143">
        <v>-1</v>
      </c>
      <c r="K143">
        <f t="shared" si="24"/>
        <v>3.5457046234596008E-2</v>
      </c>
      <c r="L143">
        <f t="shared" si="25"/>
        <v>0</v>
      </c>
      <c r="M143">
        <f t="shared" si="26"/>
        <v>1.9225765375757774E-2</v>
      </c>
      <c r="N143">
        <f t="shared" si="27"/>
        <v>0</v>
      </c>
      <c r="O143">
        <f t="shared" si="28"/>
        <v>6.0607124020408534E-2</v>
      </c>
      <c r="P143">
        <f t="shared" si="29"/>
        <v>0</v>
      </c>
      <c r="Q143">
        <f t="shared" si="30"/>
        <v>-0.1130363430694736</v>
      </c>
      <c r="S143">
        <f t="shared" si="31"/>
        <v>1.1525358275325024</v>
      </c>
      <c r="T143">
        <f t="shared" si="32"/>
        <v>6.1057463479030995E-2</v>
      </c>
      <c r="V143">
        <f t="shared" si="23"/>
        <v>1.8298492505269075</v>
      </c>
    </row>
    <row r="144" spans="1:22" x14ac:dyDescent="0.25">
      <c r="A144" t="s">
        <v>677</v>
      </c>
      <c r="B144">
        <v>94</v>
      </c>
      <c r="C144">
        <v>0.27659574468085107</v>
      </c>
      <c r="D144">
        <v>43</v>
      </c>
      <c r="E144">
        <v>0.84042553191489366</v>
      </c>
      <c r="F144">
        <v>0.35483870967741937</v>
      </c>
      <c r="G144">
        <v>0</v>
      </c>
      <c r="H144">
        <v>-0.15957446808510639</v>
      </c>
      <c r="K144">
        <f t="shared" si="24"/>
        <v>3.5457046234596008E-2</v>
      </c>
      <c r="L144">
        <f t="shared" si="25"/>
        <v>7.6787036376835205E-2</v>
      </c>
      <c r="M144">
        <f t="shared" si="26"/>
        <v>2.5051754883563163E-2</v>
      </c>
      <c r="N144">
        <f t="shared" si="27"/>
        <v>0.1286436275687364</v>
      </c>
      <c r="O144">
        <f t="shared" si="28"/>
        <v>4.7012577822282395E-2</v>
      </c>
      <c r="P144">
        <f t="shared" si="29"/>
        <v>0</v>
      </c>
      <c r="Q144">
        <f t="shared" si="30"/>
        <v>-1.8037714319596852E-2</v>
      </c>
      <c r="S144">
        <f t="shared" si="31"/>
        <v>1.1199645564188645</v>
      </c>
      <c r="T144">
        <f t="shared" si="32"/>
        <v>0.184475349687169</v>
      </c>
      <c r="V144">
        <f t="shared" si="23"/>
        <v>1.93727665457106</v>
      </c>
    </row>
    <row r="145" spans="1:22" x14ac:dyDescent="0.25">
      <c r="A145" t="s">
        <v>4946</v>
      </c>
      <c r="B145">
        <v>93</v>
      </c>
      <c r="C145">
        <v>0</v>
      </c>
      <c r="D145">
        <v>33</v>
      </c>
      <c r="E145">
        <v>0</v>
      </c>
      <c r="F145">
        <v>0.15217391304347827</v>
      </c>
      <c r="G145">
        <v>0</v>
      </c>
      <c r="H145">
        <v>-1</v>
      </c>
      <c r="K145">
        <f t="shared" si="24"/>
        <v>3.5079843615079029E-2</v>
      </c>
      <c r="L145">
        <f t="shared" si="25"/>
        <v>0</v>
      </c>
      <c r="M145">
        <f t="shared" si="26"/>
        <v>1.9225765375757774E-2</v>
      </c>
      <c r="N145">
        <f t="shared" si="27"/>
        <v>0</v>
      </c>
      <c r="O145">
        <f t="shared" si="28"/>
        <v>2.016152052852822E-2</v>
      </c>
      <c r="P145">
        <f t="shared" si="29"/>
        <v>0</v>
      </c>
      <c r="Q145">
        <f t="shared" si="30"/>
        <v>-0.1130363430694736</v>
      </c>
      <c r="S145">
        <f t="shared" si="31"/>
        <v>1.1590055459577495</v>
      </c>
      <c r="T145">
        <f t="shared" si="32"/>
        <v>2.5169541695412936E-2</v>
      </c>
      <c r="V145">
        <f t="shared" si="23"/>
        <v>2.0030370123548948</v>
      </c>
    </row>
    <row r="146" spans="1:22" x14ac:dyDescent="0.25">
      <c r="A146" t="s">
        <v>4872</v>
      </c>
      <c r="B146">
        <v>92</v>
      </c>
      <c r="C146">
        <v>0</v>
      </c>
      <c r="D146">
        <v>14</v>
      </c>
      <c r="E146">
        <v>0</v>
      </c>
      <c r="F146">
        <v>0.21978021978021978</v>
      </c>
      <c r="G146">
        <v>0</v>
      </c>
      <c r="H146">
        <v>-1</v>
      </c>
      <c r="K146">
        <f t="shared" si="24"/>
        <v>3.4702640995562049E-2</v>
      </c>
      <c r="L146">
        <f t="shared" si="25"/>
        <v>0</v>
      </c>
      <c r="M146">
        <f t="shared" si="26"/>
        <v>8.156385310927541E-3</v>
      </c>
      <c r="N146">
        <f t="shared" si="27"/>
        <v>0</v>
      </c>
      <c r="O146">
        <f t="shared" si="28"/>
        <v>2.9118679570244835E-2</v>
      </c>
      <c r="P146">
        <f t="shared" si="29"/>
        <v>0</v>
      </c>
      <c r="Q146">
        <f t="shared" si="30"/>
        <v>-0.1130363430694736</v>
      </c>
      <c r="S146">
        <f t="shared" si="31"/>
        <v>1.1612927183203694</v>
      </c>
      <c r="T146">
        <f t="shared" si="32"/>
        <v>2.7762165567983027E-2</v>
      </c>
      <c r="V146">
        <f t="shared" si="23"/>
        <v>1.9627699364009414</v>
      </c>
    </row>
    <row r="147" spans="1:22" x14ac:dyDescent="0.25">
      <c r="A147" t="s">
        <v>5272</v>
      </c>
      <c r="B147">
        <v>91</v>
      </c>
      <c r="C147">
        <v>0</v>
      </c>
      <c r="D147">
        <v>20</v>
      </c>
      <c r="E147">
        <v>0.2087912087912088</v>
      </c>
      <c r="F147">
        <v>0.45054945054945056</v>
      </c>
      <c r="G147">
        <v>0</v>
      </c>
      <c r="H147">
        <v>-0.79120879120879117</v>
      </c>
      <c r="K147">
        <f t="shared" si="24"/>
        <v>3.432543837604507E-2</v>
      </c>
      <c r="L147">
        <f t="shared" si="25"/>
        <v>0</v>
      </c>
      <c r="M147">
        <f t="shared" si="26"/>
        <v>1.1651979015610773E-2</v>
      </c>
      <c r="N147">
        <f t="shared" si="27"/>
        <v>3.195959366222885E-2</v>
      </c>
      <c r="O147">
        <f t="shared" si="28"/>
        <v>5.9693293119001914E-2</v>
      </c>
      <c r="P147">
        <f t="shared" si="29"/>
        <v>0</v>
      </c>
      <c r="Q147">
        <f t="shared" si="30"/>
        <v>-8.9435348362660427E-2</v>
      </c>
      <c r="S147">
        <f t="shared" si="31"/>
        <v>1.1496999650397188</v>
      </c>
      <c r="T147">
        <f t="shared" si="32"/>
        <v>7.0634274428887769E-2</v>
      </c>
      <c r="V147">
        <f t="shared" si="23"/>
        <v>1.933167930334265</v>
      </c>
    </row>
    <row r="148" spans="1:22" x14ac:dyDescent="0.25">
      <c r="A148" t="s">
        <v>4409</v>
      </c>
      <c r="B148">
        <v>91</v>
      </c>
      <c r="C148">
        <v>0</v>
      </c>
      <c r="D148">
        <v>41</v>
      </c>
      <c r="E148">
        <v>0</v>
      </c>
      <c r="F148">
        <v>0.59340659340659341</v>
      </c>
      <c r="G148">
        <v>0</v>
      </c>
      <c r="H148">
        <v>-1</v>
      </c>
      <c r="K148">
        <f t="shared" si="24"/>
        <v>3.432543837604507E-2</v>
      </c>
      <c r="L148">
        <f t="shared" si="25"/>
        <v>0</v>
      </c>
      <c r="M148">
        <f t="shared" si="26"/>
        <v>2.3886556982002084E-2</v>
      </c>
      <c r="N148">
        <f t="shared" si="27"/>
        <v>0</v>
      </c>
      <c r="O148">
        <f t="shared" si="28"/>
        <v>7.8620434839661052E-2</v>
      </c>
      <c r="P148">
        <f t="shared" si="29"/>
        <v>0</v>
      </c>
      <c r="Q148">
        <f t="shared" si="30"/>
        <v>-0.1130363430694736</v>
      </c>
      <c r="S148">
        <f t="shared" si="31"/>
        <v>1.1490225451742957</v>
      </c>
      <c r="T148">
        <f t="shared" si="32"/>
        <v>7.9620123970548393E-2</v>
      </c>
      <c r="V148">
        <f t="shared" si="23"/>
        <v>1.871689036351984</v>
      </c>
    </row>
    <row r="149" spans="1:22" x14ac:dyDescent="0.25">
      <c r="A149" t="s">
        <v>4719</v>
      </c>
      <c r="B149">
        <v>91</v>
      </c>
      <c r="C149">
        <v>0</v>
      </c>
      <c r="D149">
        <v>54</v>
      </c>
      <c r="E149">
        <v>0</v>
      </c>
      <c r="F149">
        <v>1.0333333333333334</v>
      </c>
      <c r="G149">
        <v>0</v>
      </c>
      <c r="H149">
        <v>-1</v>
      </c>
      <c r="K149">
        <f t="shared" si="24"/>
        <v>3.432543837604507E-2</v>
      </c>
      <c r="L149">
        <f t="shared" si="25"/>
        <v>0</v>
      </c>
      <c r="M149">
        <f t="shared" si="26"/>
        <v>3.1460343342149089E-2</v>
      </c>
      <c r="N149">
        <f t="shared" si="27"/>
        <v>0</v>
      </c>
      <c r="O149">
        <f t="shared" si="28"/>
        <v>0.13690632511276782</v>
      </c>
      <c r="P149">
        <f t="shared" si="29"/>
        <v>0</v>
      </c>
      <c r="Q149">
        <f t="shared" si="30"/>
        <v>-0.1130363430694736</v>
      </c>
      <c r="S149">
        <f t="shared" si="31"/>
        <v>1.1407737305557406</v>
      </c>
      <c r="T149">
        <f t="shared" si="32"/>
        <v>0.13799924297346924</v>
      </c>
      <c r="V149">
        <f t="shared" si="23"/>
        <v>1.9427515244936628</v>
      </c>
    </row>
    <row r="150" spans="1:22" x14ac:dyDescent="0.25">
      <c r="A150" t="s">
        <v>4549</v>
      </c>
      <c r="B150">
        <v>90</v>
      </c>
      <c r="C150">
        <v>0</v>
      </c>
      <c r="D150">
        <v>93</v>
      </c>
      <c r="E150">
        <v>0</v>
      </c>
      <c r="F150">
        <v>0.14606741573033707</v>
      </c>
      <c r="G150">
        <v>0</v>
      </c>
      <c r="H150">
        <v>-1</v>
      </c>
      <c r="K150">
        <f t="shared" si="24"/>
        <v>3.394823575652809E-2</v>
      </c>
      <c r="L150">
        <f t="shared" si="25"/>
        <v>0</v>
      </c>
      <c r="M150">
        <f t="shared" si="26"/>
        <v>5.4181702422590093E-2</v>
      </c>
      <c r="N150">
        <f t="shared" si="27"/>
        <v>0</v>
      </c>
      <c r="O150">
        <f t="shared" si="28"/>
        <v>1.9352470748089684E-2</v>
      </c>
      <c r="P150">
        <f t="shared" si="29"/>
        <v>0</v>
      </c>
      <c r="Q150">
        <f t="shared" si="30"/>
        <v>-0.1130363430694736</v>
      </c>
      <c r="S150">
        <f t="shared" si="31"/>
        <v>1.1485612610502287</v>
      </c>
      <c r="T150">
        <f t="shared" si="32"/>
        <v>5.5189316534332532E-2</v>
      </c>
      <c r="V150">
        <f t="shared" si="23"/>
        <v>1.978929111460894</v>
      </c>
    </row>
    <row r="151" spans="1:22" x14ac:dyDescent="0.25">
      <c r="A151" t="s">
        <v>1807</v>
      </c>
      <c r="B151">
        <v>89</v>
      </c>
      <c r="C151">
        <v>1.1235955056179775E-2</v>
      </c>
      <c r="D151">
        <v>13</v>
      </c>
      <c r="E151">
        <v>0.10112359550561797</v>
      </c>
      <c r="F151">
        <v>0.21590909090909091</v>
      </c>
      <c r="G151">
        <v>0</v>
      </c>
      <c r="H151">
        <v>-0.898876404494382</v>
      </c>
      <c r="K151">
        <f t="shared" si="24"/>
        <v>3.3571033137011111E-2</v>
      </c>
      <c r="L151">
        <f t="shared" si="25"/>
        <v>3.1192659548066157E-3</v>
      </c>
      <c r="M151">
        <f t="shared" si="26"/>
        <v>7.5737863601470024E-3</v>
      </c>
      <c r="N151">
        <f t="shared" si="27"/>
        <v>1.5478951631795048E-2</v>
      </c>
      <c r="O151">
        <f t="shared" si="28"/>
        <v>2.8605793736905298E-2</v>
      </c>
      <c r="P151">
        <f t="shared" si="29"/>
        <v>0</v>
      </c>
      <c r="Q151">
        <f t="shared" si="30"/>
        <v>-0.1016057016354819</v>
      </c>
      <c r="S151">
        <f t="shared" si="31"/>
        <v>1.1581880306298959</v>
      </c>
      <c r="T151">
        <f t="shared" si="32"/>
        <v>3.3377550488904416E-2</v>
      </c>
      <c r="V151">
        <f t="shared" si="23"/>
        <v>1.9170229649163777</v>
      </c>
    </row>
    <row r="152" spans="1:22" x14ac:dyDescent="0.25">
      <c r="A152" t="s">
        <v>5120</v>
      </c>
      <c r="B152">
        <v>88</v>
      </c>
      <c r="C152">
        <v>0</v>
      </c>
      <c r="D152">
        <v>19</v>
      </c>
      <c r="E152">
        <v>0</v>
      </c>
      <c r="F152">
        <v>0.84090909090909094</v>
      </c>
      <c r="G152">
        <v>0</v>
      </c>
      <c r="H152">
        <v>-1</v>
      </c>
      <c r="K152">
        <f t="shared" si="24"/>
        <v>3.3193830517494138E-2</v>
      </c>
      <c r="L152">
        <f t="shared" si="25"/>
        <v>0</v>
      </c>
      <c r="M152">
        <f t="shared" si="26"/>
        <v>1.1069380064830233E-2</v>
      </c>
      <c r="N152">
        <f t="shared" si="27"/>
        <v>0</v>
      </c>
      <c r="O152">
        <f t="shared" si="28"/>
        <v>0.11141203876478906</v>
      </c>
      <c r="P152">
        <f t="shared" si="29"/>
        <v>0</v>
      </c>
      <c r="Q152">
        <f t="shared" si="30"/>
        <v>-0.1130363430694736</v>
      </c>
      <c r="S152">
        <f t="shared" si="31"/>
        <v>1.1500636470621617</v>
      </c>
      <c r="T152">
        <f t="shared" si="32"/>
        <v>0.10966045685775741</v>
      </c>
      <c r="V152">
        <f t="shared" si="23"/>
        <v>2.016033627736272</v>
      </c>
    </row>
    <row r="155" spans="1:22" x14ac:dyDescent="0.25">
      <c r="S155" t="s">
        <v>5843</v>
      </c>
      <c r="T155" t="s">
        <v>5844</v>
      </c>
    </row>
    <row r="156" spans="1:22" x14ac:dyDescent="0.25">
      <c r="J156" t="s">
        <v>5839</v>
      </c>
      <c r="K156">
        <f>MAX(K3:K152)</f>
        <v>0.43529182292259355</v>
      </c>
      <c r="L156">
        <f t="shared" ref="L156:Q156" si="33">MAX(L3:L152)</f>
        <v>0.29169657352738682</v>
      </c>
      <c r="M156">
        <f t="shared" si="33"/>
        <v>0.39908028128466899</v>
      </c>
      <c r="N156">
        <f t="shared" si="33"/>
        <v>0.1530696328033066</v>
      </c>
      <c r="O156">
        <f t="shared" si="33"/>
        <v>0.22153184904625742</v>
      </c>
      <c r="P156">
        <f t="shared" si="33"/>
        <v>0.93647762726462069</v>
      </c>
      <c r="Q156">
        <f t="shared" si="33"/>
        <v>0</v>
      </c>
      <c r="S156">
        <f>MIN(S3:S152)</f>
        <v>0.57045856340874868</v>
      </c>
      <c r="T156">
        <f>MAX(T3:T152)</f>
        <v>0.96828279614123069</v>
      </c>
    </row>
    <row r="157" spans="1:22" x14ac:dyDescent="0.25">
      <c r="J157" t="s">
        <v>5840</v>
      </c>
      <c r="K157">
        <f>MIN(K3:K152)</f>
        <v>3.3193830517494138E-2</v>
      </c>
      <c r="L157">
        <f t="shared" ref="L157:P157" si="34">MIN(L3:L152)</f>
        <v>0</v>
      </c>
      <c r="M157">
        <f t="shared" si="34"/>
        <v>1.7477968523416159E-3</v>
      </c>
      <c r="N157">
        <f t="shared" si="34"/>
        <v>0</v>
      </c>
      <c r="O157">
        <f t="shared" si="34"/>
        <v>2.1484863574802271E-3</v>
      </c>
      <c r="P157">
        <f t="shared" si="34"/>
        <v>0</v>
      </c>
      <c r="Q157">
        <f>MIN(Q3:Q152)</f>
        <v>-0.1130363430694736</v>
      </c>
    </row>
  </sheetData>
  <sortState ref="V3:V152">
    <sortCondition ref="V3:V152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305"/>
  <sheetViews>
    <sheetView workbookViewId="0">
      <selection sqref="A1:XFD152"/>
    </sheetView>
  </sheetViews>
  <sheetFormatPr defaultRowHeight="13.8" x14ac:dyDescent="0.25"/>
  <sheetData>
    <row r="1" spans="1:10" x14ac:dyDescent="0.25">
      <c r="A1" t="s">
        <v>5827</v>
      </c>
      <c r="B1" t="s">
        <v>5809</v>
      </c>
      <c r="C1" t="s">
        <v>5810</v>
      </c>
      <c r="D1" t="s">
        <v>5811</v>
      </c>
      <c r="E1" t="s">
        <v>5812</v>
      </c>
      <c r="F1" t="s">
        <v>5813</v>
      </c>
      <c r="G1" t="s">
        <v>5814</v>
      </c>
      <c r="H1" t="s">
        <v>5815</v>
      </c>
      <c r="I1" t="s">
        <v>5816</v>
      </c>
      <c r="J1" t="s">
        <v>5817</v>
      </c>
    </row>
    <row r="2" spans="1:10" x14ac:dyDescent="0.25">
      <c r="A2" t="s">
        <v>1</v>
      </c>
      <c r="B2">
        <v>54030</v>
      </c>
      <c r="C2">
        <v>31008</v>
      </c>
      <c r="D2">
        <v>23022</v>
      </c>
      <c r="E2">
        <v>30134</v>
      </c>
      <c r="F2">
        <v>67659</v>
      </c>
      <c r="G2">
        <v>0.57390338700721821</v>
      </c>
      <c r="H2">
        <v>0.42609661299278179</v>
      </c>
      <c r="I2">
        <v>66519</v>
      </c>
      <c r="J2">
        <v>1140</v>
      </c>
    </row>
    <row r="3" spans="1:10" x14ac:dyDescent="0.25">
      <c r="A3" t="s">
        <v>15</v>
      </c>
      <c r="B3">
        <v>218</v>
      </c>
      <c r="C3">
        <v>192</v>
      </c>
      <c r="D3">
        <v>26</v>
      </c>
      <c r="E3">
        <v>103</v>
      </c>
      <c r="F3">
        <v>486</v>
      </c>
      <c r="G3">
        <v>0.88073394495412849</v>
      </c>
      <c r="H3">
        <v>0.11926605504587157</v>
      </c>
      <c r="I3">
        <v>228</v>
      </c>
      <c r="J3">
        <v>258</v>
      </c>
    </row>
    <row r="4" spans="1:10" x14ac:dyDescent="0.25">
      <c r="A4" t="s">
        <v>3</v>
      </c>
      <c r="B4">
        <v>21</v>
      </c>
      <c r="C4">
        <v>21</v>
      </c>
      <c r="D4">
        <v>0</v>
      </c>
      <c r="E4">
        <v>14</v>
      </c>
      <c r="F4">
        <v>110</v>
      </c>
      <c r="G4">
        <v>1</v>
      </c>
      <c r="H4">
        <v>0</v>
      </c>
      <c r="I4">
        <v>25</v>
      </c>
      <c r="J4">
        <v>85</v>
      </c>
    </row>
    <row r="5" spans="1:10" x14ac:dyDescent="0.25">
      <c r="A5" t="s">
        <v>2</v>
      </c>
      <c r="B5">
        <v>10</v>
      </c>
      <c r="C5">
        <v>6</v>
      </c>
      <c r="D5">
        <v>4</v>
      </c>
      <c r="E5">
        <v>39</v>
      </c>
      <c r="F5">
        <v>58</v>
      </c>
      <c r="G5">
        <v>0.6</v>
      </c>
      <c r="H5">
        <v>0.4</v>
      </c>
      <c r="I5">
        <v>10</v>
      </c>
      <c r="J5">
        <v>48</v>
      </c>
    </row>
    <row r="6" spans="1:10" x14ac:dyDescent="0.25">
      <c r="A6" t="s">
        <v>2493</v>
      </c>
      <c r="B6">
        <v>162</v>
      </c>
      <c r="C6">
        <v>41</v>
      </c>
      <c r="D6">
        <v>121</v>
      </c>
      <c r="E6">
        <v>48</v>
      </c>
      <c r="F6">
        <v>208</v>
      </c>
      <c r="G6">
        <v>0.25308641975308643</v>
      </c>
      <c r="H6">
        <v>0.74691358024691357</v>
      </c>
      <c r="I6">
        <v>162</v>
      </c>
      <c r="J6">
        <v>46</v>
      </c>
    </row>
    <row r="7" spans="1:10" x14ac:dyDescent="0.25">
      <c r="A7" t="s">
        <v>2494</v>
      </c>
      <c r="B7">
        <v>260</v>
      </c>
      <c r="C7">
        <v>157</v>
      </c>
      <c r="D7">
        <v>103</v>
      </c>
      <c r="E7">
        <v>116</v>
      </c>
      <c r="F7">
        <v>306</v>
      </c>
      <c r="G7">
        <v>0.60384615384615381</v>
      </c>
      <c r="H7">
        <v>0.39615384615384613</v>
      </c>
      <c r="I7">
        <v>260</v>
      </c>
      <c r="J7">
        <v>46</v>
      </c>
    </row>
    <row r="8" spans="1:10" x14ac:dyDescent="0.25">
      <c r="A8" t="s">
        <v>2495</v>
      </c>
      <c r="B8">
        <v>522</v>
      </c>
      <c r="C8">
        <v>205</v>
      </c>
      <c r="D8">
        <v>317</v>
      </c>
      <c r="E8">
        <v>250</v>
      </c>
      <c r="F8">
        <v>568</v>
      </c>
      <c r="G8">
        <v>0.39272030651340994</v>
      </c>
      <c r="H8">
        <v>0.60727969348659006</v>
      </c>
      <c r="I8">
        <v>522</v>
      </c>
      <c r="J8">
        <v>46</v>
      </c>
    </row>
    <row r="9" spans="1:10" x14ac:dyDescent="0.25">
      <c r="A9" t="s">
        <v>7</v>
      </c>
      <c r="B9">
        <v>37</v>
      </c>
      <c r="C9">
        <v>36</v>
      </c>
      <c r="D9">
        <v>1</v>
      </c>
      <c r="E9">
        <v>29</v>
      </c>
      <c r="F9">
        <v>90</v>
      </c>
      <c r="G9">
        <v>0.97297297297297303</v>
      </c>
      <c r="H9">
        <v>2.7027027027027029E-2</v>
      </c>
      <c r="I9">
        <v>50</v>
      </c>
      <c r="J9">
        <v>40</v>
      </c>
    </row>
    <row r="10" spans="1:10" x14ac:dyDescent="0.25">
      <c r="A10" t="s">
        <v>14</v>
      </c>
      <c r="B10">
        <v>3</v>
      </c>
      <c r="C10">
        <v>3</v>
      </c>
      <c r="D10">
        <v>0</v>
      </c>
      <c r="E10">
        <v>6</v>
      </c>
      <c r="F10">
        <v>35</v>
      </c>
      <c r="G10">
        <v>1</v>
      </c>
      <c r="H10">
        <v>0</v>
      </c>
      <c r="I10">
        <v>5</v>
      </c>
      <c r="J10">
        <v>30</v>
      </c>
    </row>
    <row r="11" spans="1:10" x14ac:dyDescent="0.25">
      <c r="A11" t="s">
        <v>11</v>
      </c>
      <c r="B11">
        <v>104</v>
      </c>
      <c r="C11">
        <v>92</v>
      </c>
      <c r="D11">
        <v>12</v>
      </c>
      <c r="E11">
        <v>99</v>
      </c>
      <c r="F11">
        <v>163</v>
      </c>
      <c r="G11">
        <v>0.88461538461538458</v>
      </c>
      <c r="H11">
        <v>0.11538461538461539</v>
      </c>
      <c r="I11">
        <v>139</v>
      </c>
      <c r="J11">
        <v>24</v>
      </c>
    </row>
    <row r="12" spans="1:10" x14ac:dyDescent="0.25">
      <c r="A12" t="s">
        <v>5</v>
      </c>
      <c r="B12">
        <v>373</v>
      </c>
      <c r="C12">
        <v>313</v>
      </c>
      <c r="D12">
        <v>60</v>
      </c>
      <c r="E12">
        <v>298</v>
      </c>
      <c r="F12">
        <v>576</v>
      </c>
      <c r="G12">
        <v>0.83914209115281502</v>
      </c>
      <c r="H12">
        <v>0.16085790884718498</v>
      </c>
      <c r="I12">
        <v>552</v>
      </c>
      <c r="J12">
        <v>24</v>
      </c>
    </row>
    <row r="13" spans="1:10" x14ac:dyDescent="0.25">
      <c r="A13" t="s">
        <v>21</v>
      </c>
      <c r="B13">
        <v>81</v>
      </c>
      <c r="C13">
        <v>57</v>
      </c>
      <c r="D13">
        <v>24</v>
      </c>
      <c r="E13">
        <v>250</v>
      </c>
      <c r="F13">
        <v>134</v>
      </c>
      <c r="G13">
        <v>0.70370370370370372</v>
      </c>
      <c r="H13">
        <v>0.29629629629629628</v>
      </c>
      <c r="I13">
        <v>111</v>
      </c>
      <c r="J13">
        <v>23</v>
      </c>
    </row>
    <row r="14" spans="1:10" x14ac:dyDescent="0.25">
      <c r="A14" t="s">
        <v>13</v>
      </c>
      <c r="B14">
        <v>346</v>
      </c>
      <c r="C14">
        <v>317</v>
      </c>
      <c r="D14">
        <v>29</v>
      </c>
      <c r="E14">
        <v>528</v>
      </c>
      <c r="F14">
        <v>568</v>
      </c>
      <c r="G14">
        <v>0.91618497109826591</v>
      </c>
      <c r="H14">
        <v>8.3815028901734104E-2</v>
      </c>
      <c r="I14">
        <v>545</v>
      </c>
      <c r="J14">
        <v>23</v>
      </c>
    </row>
    <row r="15" spans="1:10" x14ac:dyDescent="0.25">
      <c r="A15" t="s">
        <v>10</v>
      </c>
      <c r="B15">
        <v>8</v>
      </c>
      <c r="C15">
        <v>7</v>
      </c>
      <c r="D15">
        <v>1</v>
      </c>
      <c r="E15">
        <v>0</v>
      </c>
      <c r="F15">
        <v>26</v>
      </c>
      <c r="G15">
        <v>0.875</v>
      </c>
      <c r="H15">
        <v>0.125</v>
      </c>
      <c r="I15">
        <v>9</v>
      </c>
      <c r="J15">
        <v>17</v>
      </c>
    </row>
    <row r="16" spans="1:10" x14ac:dyDescent="0.25">
      <c r="A16" t="s">
        <v>4</v>
      </c>
      <c r="B16">
        <v>2</v>
      </c>
      <c r="C16">
        <v>2</v>
      </c>
      <c r="D16">
        <v>0</v>
      </c>
      <c r="E16">
        <v>1</v>
      </c>
      <c r="F16">
        <v>20</v>
      </c>
      <c r="G16">
        <v>1</v>
      </c>
      <c r="H16">
        <v>0</v>
      </c>
      <c r="I16">
        <v>4</v>
      </c>
      <c r="J16">
        <v>16</v>
      </c>
    </row>
    <row r="17" spans="1:10" x14ac:dyDescent="0.25">
      <c r="A17" t="s">
        <v>22</v>
      </c>
      <c r="B17">
        <v>6</v>
      </c>
      <c r="C17">
        <v>6</v>
      </c>
      <c r="D17">
        <v>0</v>
      </c>
      <c r="E17">
        <v>7</v>
      </c>
      <c r="F17">
        <v>28</v>
      </c>
      <c r="G17">
        <v>1</v>
      </c>
      <c r="H17">
        <v>0</v>
      </c>
      <c r="I17">
        <v>13</v>
      </c>
      <c r="J17">
        <v>15</v>
      </c>
    </row>
    <row r="18" spans="1:10" x14ac:dyDescent="0.25">
      <c r="A18" t="s">
        <v>8</v>
      </c>
      <c r="B18">
        <v>11</v>
      </c>
      <c r="C18">
        <v>11</v>
      </c>
      <c r="D18">
        <v>0</v>
      </c>
      <c r="E18">
        <v>12</v>
      </c>
      <c r="F18">
        <v>32</v>
      </c>
      <c r="G18">
        <v>1</v>
      </c>
      <c r="H18">
        <v>0</v>
      </c>
      <c r="I18">
        <v>17</v>
      </c>
      <c r="J18">
        <v>15</v>
      </c>
    </row>
    <row r="19" spans="1:10" x14ac:dyDescent="0.25">
      <c r="A19" t="s">
        <v>39</v>
      </c>
      <c r="B19">
        <v>6</v>
      </c>
      <c r="C19">
        <v>6</v>
      </c>
      <c r="D19">
        <v>0</v>
      </c>
      <c r="E19">
        <v>2</v>
      </c>
      <c r="F19">
        <v>22</v>
      </c>
      <c r="G19">
        <v>1</v>
      </c>
      <c r="H19">
        <v>0</v>
      </c>
      <c r="I19">
        <v>8</v>
      </c>
      <c r="J19">
        <v>14</v>
      </c>
    </row>
    <row r="20" spans="1:10" x14ac:dyDescent="0.25">
      <c r="A20" t="s">
        <v>17</v>
      </c>
      <c r="B20">
        <v>39</v>
      </c>
      <c r="C20">
        <v>31</v>
      </c>
      <c r="D20">
        <v>8</v>
      </c>
      <c r="E20">
        <v>15</v>
      </c>
      <c r="F20">
        <v>74</v>
      </c>
      <c r="G20">
        <v>0.79487179487179482</v>
      </c>
      <c r="H20">
        <v>0.20512820512820512</v>
      </c>
      <c r="I20">
        <v>61</v>
      </c>
      <c r="J20">
        <v>13</v>
      </c>
    </row>
    <row r="21" spans="1:10" x14ac:dyDescent="0.25">
      <c r="A21" t="s">
        <v>2496</v>
      </c>
      <c r="B21">
        <v>3</v>
      </c>
      <c r="C21">
        <v>2</v>
      </c>
      <c r="D21">
        <v>1</v>
      </c>
      <c r="E21">
        <v>4</v>
      </c>
      <c r="F21">
        <v>18</v>
      </c>
      <c r="G21">
        <v>0.66666666666666663</v>
      </c>
      <c r="H21">
        <v>0.33333333333333331</v>
      </c>
      <c r="I21">
        <v>5</v>
      </c>
      <c r="J21">
        <v>13</v>
      </c>
    </row>
    <row r="22" spans="1:10" x14ac:dyDescent="0.25">
      <c r="A22" t="s">
        <v>770</v>
      </c>
      <c r="B22">
        <v>57</v>
      </c>
      <c r="C22">
        <v>57</v>
      </c>
      <c r="D22">
        <v>0</v>
      </c>
      <c r="E22">
        <v>5</v>
      </c>
      <c r="F22">
        <v>70</v>
      </c>
      <c r="G22">
        <v>1</v>
      </c>
      <c r="H22">
        <v>0</v>
      </c>
      <c r="I22">
        <v>59</v>
      </c>
      <c r="J22">
        <v>11</v>
      </c>
    </row>
    <row r="23" spans="1:10" x14ac:dyDescent="0.25">
      <c r="A23" t="s">
        <v>57</v>
      </c>
      <c r="B23">
        <v>19</v>
      </c>
      <c r="C23">
        <v>19</v>
      </c>
      <c r="D23">
        <v>0</v>
      </c>
      <c r="E23">
        <v>0</v>
      </c>
      <c r="F23">
        <v>39</v>
      </c>
      <c r="G23">
        <v>1</v>
      </c>
      <c r="H23">
        <v>0</v>
      </c>
      <c r="I23">
        <v>28</v>
      </c>
      <c r="J23">
        <v>11</v>
      </c>
    </row>
    <row r="24" spans="1:10" x14ac:dyDescent="0.25">
      <c r="A24" t="s">
        <v>60</v>
      </c>
      <c r="B24">
        <v>296</v>
      </c>
      <c r="C24">
        <v>296</v>
      </c>
      <c r="D24">
        <v>0</v>
      </c>
      <c r="E24">
        <v>19</v>
      </c>
      <c r="F24">
        <v>338</v>
      </c>
      <c r="G24">
        <v>1</v>
      </c>
      <c r="H24">
        <v>0</v>
      </c>
      <c r="I24">
        <v>328</v>
      </c>
      <c r="J24">
        <v>10</v>
      </c>
    </row>
    <row r="25" spans="1:10" x14ac:dyDescent="0.25">
      <c r="A25" t="s">
        <v>20</v>
      </c>
      <c r="B25">
        <v>119</v>
      </c>
      <c r="C25">
        <v>98</v>
      </c>
      <c r="D25">
        <v>21</v>
      </c>
      <c r="E25">
        <v>138</v>
      </c>
      <c r="F25">
        <v>175</v>
      </c>
      <c r="G25">
        <v>0.82352941176470584</v>
      </c>
      <c r="H25">
        <v>0.17647058823529413</v>
      </c>
      <c r="I25">
        <v>166</v>
      </c>
      <c r="J25">
        <v>9</v>
      </c>
    </row>
    <row r="26" spans="1:10" x14ac:dyDescent="0.25">
      <c r="A26" t="s">
        <v>18</v>
      </c>
      <c r="B26">
        <v>12</v>
      </c>
      <c r="C26">
        <v>10</v>
      </c>
      <c r="D26">
        <v>2</v>
      </c>
      <c r="E26">
        <v>17</v>
      </c>
      <c r="F26">
        <v>25</v>
      </c>
      <c r="G26">
        <v>0.83333333333333337</v>
      </c>
      <c r="H26">
        <v>0.16666666666666666</v>
      </c>
      <c r="I26">
        <v>16</v>
      </c>
      <c r="J26">
        <v>9</v>
      </c>
    </row>
    <row r="27" spans="1:10" x14ac:dyDescent="0.25">
      <c r="A27" t="s">
        <v>2497</v>
      </c>
      <c r="B27">
        <v>9</v>
      </c>
      <c r="C27">
        <v>9</v>
      </c>
      <c r="D27">
        <v>0</v>
      </c>
      <c r="E27">
        <v>1</v>
      </c>
      <c r="F27">
        <v>17</v>
      </c>
      <c r="G27">
        <v>1</v>
      </c>
      <c r="H27">
        <v>0</v>
      </c>
      <c r="I27">
        <v>9</v>
      </c>
      <c r="J27">
        <v>8</v>
      </c>
    </row>
    <row r="28" spans="1:10" x14ac:dyDescent="0.25">
      <c r="A28" t="s">
        <v>24</v>
      </c>
      <c r="B28">
        <v>9</v>
      </c>
      <c r="C28">
        <v>9</v>
      </c>
      <c r="D28">
        <v>0</v>
      </c>
      <c r="E28">
        <v>21</v>
      </c>
      <c r="F28">
        <v>26</v>
      </c>
      <c r="G28">
        <v>1</v>
      </c>
      <c r="H28">
        <v>0</v>
      </c>
      <c r="I28">
        <v>18</v>
      </c>
      <c r="J28">
        <v>8</v>
      </c>
    </row>
    <row r="29" spans="1:10" x14ac:dyDescent="0.25">
      <c r="A29" t="s">
        <v>871</v>
      </c>
      <c r="B29">
        <v>2</v>
      </c>
      <c r="C29">
        <v>2</v>
      </c>
      <c r="D29">
        <v>0</v>
      </c>
      <c r="E29">
        <v>0</v>
      </c>
      <c r="F29">
        <v>9</v>
      </c>
      <c r="G29">
        <v>1</v>
      </c>
      <c r="H29">
        <v>0</v>
      </c>
      <c r="I29">
        <v>2</v>
      </c>
      <c r="J29">
        <v>7</v>
      </c>
    </row>
    <row r="30" spans="1:10" x14ac:dyDescent="0.25">
      <c r="A30" t="s">
        <v>58</v>
      </c>
      <c r="B30">
        <v>61</v>
      </c>
      <c r="C30">
        <v>24</v>
      </c>
      <c r="D30">
        <v>37</v>
      </c>
      <c r="E30">
        <v>44</v>
      </c>
      <c r="F30">
        <v>92</v>
      </c>
      <c r="G30">
        <v>0.39344262295081966</v>
      </c>
      <c r="H30">
        <v>0.60655737704918034</v>
      </c>
      <c r="I30">
        <v>85</v>
      </c>
      <c r="J30">
        <v>7</v>
      </c>
    </row>
    <row r="31" spans="1:10" x14ac:dyDescent="0.25">
      <c r="A31" t="s">
        <v>1824</v>
      </c>
      <c r="B31">
        <v>13</v>
      </c>
      <c r="C31">
        <v>9</v>
      </c>
      <c r="D31">
        <v>4</v>
      </c>
      <c r="E31">
        <v>34</v>
      </c>
      <c r="F31">
        <v>23</v>
      </c>
      <c r="G31">
        <v>0.69230769230769229</v>
      </c>
      <c r="H31">
        <v>0.30769230769230771</v>
      </c>
      <c r="I31">
        <v>16</v>
      </c>
      <c r="J31">
        <v>7</v>
      </c>
    </row>
    <row r="32" spans="1:10" x14ac:dyDescent="0.25">
      <c r="A32" t="s">
        <v>25</v>
      </c>
      <c r="B32">
        <v>6</v>
      </c>
      <c r="C32">
        <v>5</v>
      </c>
      <c r="D32">
        <v>1</v>
      </c>
      <c r="E32">
        <v>20</v>
      </c>
      <c r="F32">
        <v>18</v>
      </c>
      <c r="G32">
        <v>0.83333333333333337</v>
      </c>
      <c r="H32">
        <v>0.16666666666666666</v>
      </c>
      <c r="I32">
        <v>11</v>
      </c>
      <c r="J32">
        <v>7</v>
      </c>
    </row>
    <row r="33" spans="1:10" x14ac:dyDescent="0.25">
      <c r="A33" t="s">
        <v>94</v>
      </c>
      <c r="B33">
        <v>106</v>
      </c>
      <c r="C33">
        <v>22</v>
      </c>
      <c r="D33">
        <v>84</v>
      </c>
      <c r="E33">
        <v>76</v>
      </c>
      <c r="F33">
        <v>136</v>
      </c>
      <c r="G33">
        <v>0.20754716981132076</v>
      </c>
      <c r="H33">
        <v>0.79245283018867929</v>
      </c>
      <c r="I33">
        <v>129</v>
      </c>
      <c r="J33">
        <v>7</v>
      </c>
    </row>
    <row r="34" spans="1:10" x14ac:dyDescent="0.25">
      <c r="A34" t="s">
        <v>2498</v>
      </c>
      <c r="B34">
        <v>1</v>
      </c>
      <c r="C34">
        <v>1</v>
      </c>
      <c r="D34">
        <v>0</v>
      </c>
      <c r="E34">
        <v>2</v>
      </c>
      <c r="F34">
        <v>7</v>
      </c>
      <c r="G34">
        <v>1</v>
      </c>
      <c r="H34">
        <v>0</v>
      </c>
      <c r="I34">
        <v>1</v>
      </c>
      <c r="J34">
        <v>6</v>
      </c>
    </row>
    <row r="35" spans="1:10" x14ac:dyDescent="0.25">
      <c r="A35" t="s">
        <v>1553</v>
      </c>
      <c r="B35">
        <v>78</v>
      </c>
      <c r="C35">
        <v>69</v>
      </c>
      <c r="D35">
        <v>9</v>
      </c>
      <c r="E35">
        <v>71</v>
      </c>
      <c r="F35">
        <v>152</v>
      </c>
      <c r="G35">
        <v>0.88461538461538458</v>
      </c>
      <c r="H35">
        <v>0.11538461538461539</v>
      </c>
      <c r="I35">
        <v>146</v>
      </c>
      <c r="J35">
        <v>6</v>
      </c>
    </row>
    <row r="36" spans="1:10" x14ac:dyDescent="0.25">
      <c r="A36" t="s">
        <v>2499</v>
      </c>
      <c r="B36">
        <v>3</v>
      </c>
      <c r="C36">
        <v>0</v>
      </c>
      <c r="D36">
        <v>3</v>
      </c>
      <c r="E36">
        <v>2</v>
      </c>
      <c r="F36">
        <v>9</v>
      </c>
      <c r="G36">
        <v>0</v>
      </c>
      <c r="H36">
        <v>1</v>
      </c>
      <c r="I36">
        <v>3</v>
      </c>
      <c r="J36">
        <v>6</v>
      </c>
    </row>
    <row r="37" spans="1:10" x14ac:dyDescent="0.25">
      <c r="A37" t="s">
        <v>59</v>
      </c>
      <c r="B37">
        <v>49</v>
      </c>
      <c r="C37">
        <v>48</v>
      </c>
      <c r="D37">
        <v>1</v>
      </c>
      <c r="E37">
        <v>16</v>
      </c>
      <c r="F37">
        <v>74</v>
      </c>
      <c r="G37">
        <v>0.97959183673469385</v>
      </c>
      <c r="H37">
        <v>2.0408163265306121E-2</v>
      </c>
      <c r="I37">
        <v>68</v>
      </c>
      <c r="J37">
        <v>6</v>
      </c>
    </row>
    <row r="38" spans="1:10" x14ac:dyDescent="0.25">
      <c r="A38" t="s">
        <v>1677</v>
      </c>
      <c r="B38">
        <v>12</v>
      </c>
      <c r="C38">
        <v>10</v>
      </c>
      <c r="D38">
        <v>2</v>
      </c>
      <c r="E38">
        <v>9</v>
      </c>
      <c r="F38">
        <v>27</v>
      </c>
      <c r="G38">
        <v>0.83333333333333337</v>
      </c>
      <c r="H38">
        <v>0.16666666666666666</v>
      </c>
      <c r="I38">
        <v>21</v>
      </c>
      <c r="J38">
        <v>6</v>
      </c>
    </row>
    <row r="39" spans="1:10" x14ac:dyDescent="0.25">
      <c r="A39" t="s">
        <v>27</v>
      </c>
      <c r="B39">
        <v>1</v>
      </c>
      <c r="C39">
        <v>1</v>
      </c>
      <c r="D39">
        <v>0</v>
      </c>
      <c r="E39">
        <v>1</v>
      </c>
      <c r="F39">
        <v>8</v>
      </c>
      <c r="G39">
        <v>1</v>
      </c>
      <c r="H39">
        <v>0</v>
      </c>
      <c r="I39">
        <v>2</v>
      </c>
      <c r="J39">
        <v>6</v>
      </c>
    </row>
    <row r="40" spans="1:10" x14ac:dyDescent="0.25">
      <c r="A40" t="s">
        <v>93</v>
      </c>
      <c r="B40">
        <v>19</v>
      </c>
      <c r="C40">
        <v>19</v>
      </c>
      <c r="D40">
        <v>0</v>
      </c>
      <c r="E40">
        <v>24</v>
      </c>
      <c r="F40">
        <v>34</v>
      </c>
      <c r="G40">
        <v>1</v>
      </c>
      <c r="H40">
        <v>0</v>
      </c>
      <c r="I40">
        <v>28</v>
      </c>
      <c r="J40">
        <v>6</v>
      </c>
    </row>
    <row r="41" spans="1:10" x14ac:dyDescent="0.25">
      <c r="A41" t="s">
        <v>2500</v>
      </c>
      <c r="B41">
        <v>6</v>
      </c>
      <c r="C41">
        <v>3</v>
      </c>
      <c r="D41">
        <v>3</v>
      </c>
      <c r="E41">
        <v>3</v>
      </c>
      <c r="F41">
        <v>13</v>
      </c>
      <c r="G41">
        <v>0.5</v>
      </c>
      <c r="H41">
        <v>0.5</v>
      </c>
      <c r="I41">
        <v>8</v>
      </c>
      <c r="J41">
        <v>5</v>
      </c>
    </row>
    <row r="42" spans="1:10" x14ac:dyDescent="0.25">
      <c r="A42" t="s">
        <v>2501</v>
      </c>
      <c r="B42">
        <v>1</v>
      </c>
      <c r="C42">
        <v>1</v>
      </c>
      <c r="D42">
        <v>0</v>
      </c>
      <c r="E42">
        <v>0</v>
      </c>
      <c r="F42">
        <v>6</v>
      </c>
      <c r="G42">
        <v>1</v>
      </c>
      <c r="H42">
        <v>0</v>
      </c>
      <c r="I42">
        <v>1</v>
      </c>
      <c r="J42">
        <v>5</v>
      </c>
    </row>
    <row r="43" spans="1:10" x14ac:dyDescent="0.25">
      <c r="A43" t="s">
        <v>41</v>
      </c>
      <c r="B43">
        <v>31</v>
      </c>
      <c r="C43">
        <v>22</v>
      </c>
      <c r="D43">
        <v>9</v>
      </c>
      <c r="E43">
        <v>10</v>
      </c>
      <c r="F43">
        <v>54</v>
      </c>
      <c r="G43">
        <v>0.70967741935483875</v>
      </c>
      <c r="H43">
        <v>0.29032258064516131</v>
      </c>
      <c r="I43">
        <v>49</v>
      </c>
      <c r="J43">
        <v>5</v>
      </c>
    </row>
    <row r="44" spans="1:10" x14ac:dyDescent="0.25">
      <c r="A44" t="s">
        <v>2502</v>
      </c>
      <c r="B44">
        <v>3</v>
      </c>
      <c r="C44">
        <v>3</v>
      </c>
      <c r="D44">
        <v>0</v>
      </c>
      <c r="E44">
        <v>0</v>
      </c>
      <c r="F44">
        <v>8</v>
      </c>
      <c r="G44">
        <v>1</v>
      </c>
      <c r="H44">
        <v>0</v>
      </c>
      <c r="I44">
        <v>3</v>
      </c>
      <c r="J44">
        <v>5</v>
      </c>
    </row>
    <row r="45" spans="1:10" x14ac:dyDescent="0.25">
      <c r="A45" t="s">
        <v>2503</v>
      </c>
      <c r="B45">
        <v>6</v>
      </c>
      <c r="C45">
        <v>6</v>
      </c>
      <c r="D45">
        <v>0</v>
      </c>
      <c r="E45">
        <v>5</v>
      </c>
      <c r="F45">
        <v>12</v>
      </c>
      <c r="G45">
        <v>1</v>
      </c>
      <c r="H45">
        <v>0</v>
      </c>
      <c r="I45">
        <v>7</v>
      </c>
      <c r="J45">
        <v>5</v>
      </c>
    </row>
    <row r="46" spans="1:10" x14ac:dyDescent="0.25">
      <c r="A46" t="s">
        <v>2504</v>
      </c>
      <c r="B46">
        <v>7</v>
      </c>
      <c r="C46">
        <v>7</v>
      </c>
      <c r="D46">
        <v>0</v>
      </c>
      <c r="E46">
        <v>0</v>
      </c>
      <c r="F46">
        <v>12</v>
      </c>
      <c r="G46">
        <v>1</v>
      </c>
      <c r="H46">
        <v>0</v>
      </c>
      <c r="I46">
        <v>7</v>
      </c>
      <c r="J46">
        <v>5</v>
      </c>
    </row>
    <row r="47" spans="1:10" x14ac:dyDescent="0.25">
      <c r="A47" t="s">
        <v>2505</v>
      </c>
      <c r="B47">
        <v>4</v>
      </c>
      <c r="C47">
        <v>4</v>
      </c>
      <c r="D47">
        <v>0</v>
      </c>
      <c r="E47">
        <v>1</v>
      </c>
      <c r="F47">
        <v>10</v>
      </c>
      <c r="G47">
        <v>1</v>
      </c>
      <c r="H47">
        <v>0</v>
      </c>
      <c r="I47">
        <v>6</v>
      </c>
      <c r="J47">
        <v>4</v>
      </c>
    </row>
    <row r="48" spans="1:10" x14ac:dyDescent="0.25">
      <c r="A48" t="s">
        <v>47</v>
      </c>
      <c r="B48">
        <v>4</v>
      </c>
      <c r="C48">
        <v>3</v>
      </c>
      <c r="D48">
        <v>1</v>
      </c>
      <c r="E48">
        <v>12</v>
      </c>
      <c r="F48">
        <v>11</v>
      </c>
      <c r="G48">
        <v>0.75</v>
      </c>
      <c r="H48">
        <v>0.25</v>
      </c>
      <c r="I48">
        <v>7</v>
      </c>
      <c r="J48">
        <v>4</v>
      </c>
    </row>
    <row r="49" spans="1:10" x14ac:dyDescent="0.25">
      <c r="A49" t="s">
        <v>598</v>
      </c>
      <c r="B49">
        <v>13</v>
      </c>
      <c r="C49">
        <v>8</v>
      </c>
      <c r="D49">
        <v>5</v>
      </c>
      <c r="E49">
        <v>24</v>
      </c>
      <c r="F49">
        <v>23</v>
      </c>
      <c r="G49">
        <v>0.61538461538461542</v>
      </c>
      <c r="H49">
        <v>0.38461538461538464</v>
      </c>
      <c r="I49">
        <v>19</v>
      </c>
      <c r="J49">
        <v>4</v>
      </c>
    </row>
    <row r="50" spans="1:10" x14ac:dyDescent="0.25">
      <c r="A50" t="s">
        <v>2506</v>
      </c>
      <c r="B50">
        <v>2</v>
      </c>
      <c r="C50">
        <v>2</v>
      </c>
      <c r="D50">
        <v>0</v>
      </c>
      <c r="E50">
        <v>0</v>
      </c>
      <c r="F50">
        <v>6</v>
      </c>
      <c r="G50">
        <v>1</v>
      </c>
      <c r="H50">
        <v>0</v>
      </c>
      <c r="I50">
        <v>2</v>
      </c>
      <c r="J50">
        <v>4</v>
      </c>
    </row>
    <row r="51" spans="1:10" x14ac:dyDescent="0.25">
      <c r="A51" t="s">
        <v>40</v>
      </c>
      <c r="B51">
        <v>10</v>
      </c>
      <c r="C51">
        <v>10</v>
      </c>
      <c r="D51">
        <v>0</v>
      </c>
      <c r="E51">
        <v>28</v>
      </c>
      <c r="F51">
        <v>22</v>
      </c>
      <c r="G51">
        <v>1</v>
      </c>
      <c r="H51">
        <v>0</v>
      </c>
      <c r="I51">
        <v>18</v>
      </c>
      <c r="J51">
        <v>4</v>
      </c>
    </row>
    <row r="52" spans="1:10" x14ac:dyDescent="0.25">
      <c r="A52" t="s">
        <v>32</v>
      </c>
      <c r="B52">
        <v>1</v>
      </c>
      <c r="C52">
        <v>1</v>
      </c>
      <c r="D52">
        <v>0</v>
      </c>
      <c r="E52">
        <v>1</v>
      </c>
      <c r="F52">
        <v>6</v>
      </c>
      <c r="G52">
        <v>1</v>
      </c>
      <c r="H52">
        <v>0</v>
      </c>
      <c r="I52">
        <v>2</v>
      </c>
      <c r="J52">
        <v>4</v>
      </c>
    </row>
    <row r="53" spans="1:10" x14ac:dyDescent="0.25">
      <c r="A53" t="s">
        <v>1207</v>
      </c>
      <c r="B53">
        <v>95</v>
      </c>
      <c r="C53">
        <v>95</v>
      </c>
      <c r="D53">
        <v>0</v>
      </c>
      <c r="E53">
        <v>7</v>
      </c>
      <c r="F53">
        <v>150</v>
      </c>
      <c r="G53">
        <v>1</v>
      </c>
      <c r="H53">
        <v>0</v>
      </c>
      <c r="I53">
        <v>146</v>
      </c>
      <c r="J53">
        <v>4</v>
      </c>
    </row>
    <row r="54" spans="1:10" x14ac:dyDescent="0.25">
      <c r="A54" t="s">
        <v>26</v>
      </c>
      <c r="B54">
        <v>8</v>
      </c>
      <c r="C54">
        <v>6</v>
      </c>
      <c r="D54">
        <v>2</v>
      </c>
      <c r="E54">
        <v>39</v>
      </c>
      <c r="F54">
        <v>16</v>
      </c>
      <c r="G54">
        <v>0.75</v>
      </c>
      <c r="H54">
        <v>0.25</v>
      </c>
      <c r="I54">
        <v>12</v>
      </c>
      <c r="J54">
        <v>4</v>
      </c>
    </row>
    <row r="55" spans="1:10" x14ac:dyDescent="0.25">
      <c r="A55" t="s">
        <v>28</v>
      </c>
      <c r="B55">
        <v>2</v>
      </c>
      <c r="C55">
        <v>2</v>
      </c>
      <c r="D55">
        <v>0</v>
      </c>
      <c r="E55">
        <v>0</v>
      </c>
      <c r="F55">
        <v>8</v>
      </c>
      <c r="G55">
        <v>1</v>
      </c>
      <c r="H55">
        <v>0</v>
      </c>
      <c r="I55">
        <v>4</v>
      </c>
      <c r="J55">
        <v>4</v>
      </c>
    </row>
    <row r="56" spans="1:10" x14ac:dyDescent="0.25">
      <c r="A56" t="s">
        <v>43</v>
      </c>
      <c r="B56">
        <v>6</v>
      </c>
      <c r="C56">
        <v>5</v>
      </c>
      <c r="D56">
        <v>1</v>
      </c>
      <c r="E56">
        <v>6</v>
      </c>
      <c r="F56">
        <v>13</v>
      </c>
      <c r="G56">
        <v>0.83333333333333337</v>
      </c>
      <c r="H56">
        <v>0.16666666666666666</v>
      </c>
      <c r="I56">
        <v>9</v>
      </c>
      <c r="J56">
        <v>4</v>
      </c>
    </row>
    <row r="57" spans="1:10" x14ac:dyDescent="0.25">
      <c r="A57" t="s">
        <v>2507</v>
      </c>
      <c r="B57">
        <v>4</v>
      </c>
      <c r="C57">
        <v>4</v>
      </c>
      <c r="D57">
        <v>0</v>
      </c>
      <c r="E57">
        <v>0</v>
      </c>
      <c r="F57">
        <v>8</v>
      </c>
      <c r="G57">
        <v>1</v>
      </c>
      <c r="H57">
        <v>0</v>
      </c>
      <c r="I57">
        <v>4</v>
      </c>
      <c r="J57">
        <v>4</v>
      </c>
    </row>
    <row r="58" spans="1:10" x14ac:dyDescent="0.25">
      <c r="A58" t="s">
        <v>2030</v>
      </c>
      <c r="B58">
        <v>144</v>
      </c>
      <c r="C58">
        <v>9</v>
      </c>
      <c r="D58">
        <v>135</v>
      </c>
      <c r="E58">
        <v>54</v>
      </c>
      <c r="F58">
        <v>153</v>
      </c>
      <c r="G58">
        <v>6.25E-2</v>
      </c>
      <c r="H58">
        <v>0.9375</v>
      </c>
      <c r="I58">
        <v>149</v>
      </c>
      <c r="J58">
        <v>4</v>
      </c>
    </row>
    <row r="59" spans="1:10" x14ac:dyDescent="0.25">
      <c r="A59" t="s">
        <v>2508</v>
      </c>
      <c r="B59">
        <v>5</v>
      </c>
      <c r="C59">
        <v>5</v>
      </c>
      <c r="D59">
        <v>0</v>
      </c>
      <c r="E59">
        <v>0</v>
      </c>
      <c r="F59">
        <v>9</v>
      </c>
      <c r="G59">
        <v>1</v>
      </c>
      <c r="H59">
        <v>0</v>
      </c>
      <c r="I59">
        <v>5</v>
      </c>
      <c r="J59">
        <v>4</v>
      </c>
    </row>
    <row r="60" spans="1:10" x14ac:dyDescent="0.25">
      <c r="A60" t="s">
        <v>16</v>
      </c>
      <c r="B60">
        <v>63</v>
      </c>
      <c r="C60">
        <v>60</v>
      </c>
      <c r="D60">
        <v>3</v>
      </c>
      <c r="E60">
        <v>14</v>
      </c>
      <c r="F60">
        <v>103</v>
      </c>
      <c r="G60">
        <v>0.95238095238095233</v>
      </c>
      <c r="H60">
        <v>4.7619047619047616E-2</v>
      </c>
      <c r="I60">
        <v>99</v>
      </c>
      <c r="J60">
        <v>4</v>
      </c>
    </row>
    <row r="61" spans="1:10" x14ac:dyDescent="0.25">
      <c r="A61" t="s">
        <v>45</v>
      </c>
      <c r="B61">
        <v>237</v>
      </c>
      <c r="C61">
        <v>208</v>
      </c>
      <c r="D61">
        <v>29</v>
      </c>
      <c r="E61">
        <v>241</v>
      </c>
      <c r="F61">
        <v>376</v>
      </c>
      <c r="G61">
        <v>0.87763713080168781</v>
      </c>
      <c r="H61">
        <v>0.12236286919831224</v>
      </c>
      <c r="I61">
        <v>372</v>
      </c>
      <c r="J61">
        <v>4</v>
      </c>
    </row>
    <row r="62" spans="1:10" x14ac:dyDescent="0.25">
      <c r="A62" t="s">
        <v>38</v>
      </c>
      <c r="B62">
        <v>14</v>
      </c>
      <c r="C62">
        <v>14</v>
      </c>
      <c r="D62">
        <v>0</v>
      </c>
      <c r="E62">
        <v>6</v>
      </c>
      <c r="F62">
        <v>29</v>
      </c>
      <c r="G62">
        <v>1</v>
      </c>
      <c r="H62">
        <v>0</v>
      </c>
      <c r="I62">
        <v>25</v>
      </c>
      <c r="J62">
        <v>4</v>
      </c>
    </row>
    <row r="63" spans="1:10" x14ac:dyDescent="0.25">
      <c r="A63" t="s">
        <v>698</v>
      </c>
      <c r="B63">
        <v>4</v>
      </c>
      <c r="C63">
        <v>2</v>
      </c>
      <c r="D63">
        <v>2</v>
      </c>
      <c r="E63">
        <v>4</v>
      </c>
      <c r="F63">
        <v>8</v>
      </c>
      <c r="G63">
        <v>0.5</v>
      </c>
      <c r="H63">
        <v>0.5</v>
      </c>
      <c r="I63">
        <v>5</v>
      </c>
      <c r="J63">
        <v>3</v>
      </c>
    </row>
    <row r="64" spans="1:10" x14ac:dyDescent="0.25">
      <c r="A64" t="s">
        <v>50</v>
      </c>
      <c r="B64">
        <v>3</v>
      </c>
      <c r="C64">
        <v>2</v>
      </c>
      <c r="D64">
        <v>1</v>
      </c>
      <c r="E64">
        <v>8</v>
      </c>
      <c r="F64">
        <v>8</v>
      </c>
      <c r="G64">
        <v>0.66666666666666663</v>
      </c>
      <c r="H64">
        <v>0.33333333333333331</v>
      </c>
      <c r="I64">
        <v>5</v>
      </c>
      <c r="J64">
        <v>3</v>
      </c>
    </row>
    <row r="65" spans="1:10" x14ac:dyDescent="0.25">
      <c r="A65" t="s">
        <v>1331</v>
      </c>
      <c r="B65">
        <v>62</v>
      </c>
      <c r="C65">
        <v>57</v>
      </c>
      <c r="D65">
        <v>5</v>
      </c>
      <c r="E65">
        <v>109</v>
      </c>
      <c r="F65">
        <v>99</v>
      </c>
      <c r="G65">
        <v>0.91935483870967738</v>
      </c>
      <c r="H65">
        <v>8.0645161290322578E-2</v>
      </c>
      <c r="I65">
        <v>96</v>
      </c>
      <c r="J65">
        <v>3</v>
      </c>
    </row>
    <row r="66" spans="1:10" x14ac:dyDescent="0.25">
      <c r="A66" t="s">
        <v>2509</v>
      </c>
      <c r="B66">
        <v>1</v>
      </c>
      <c r="C66">
        <v>1</v>
      </c>
      <c r="D66">
        <v>0</v>
      </c>
      <c r="E66">
        <v>0</v>
      </c>
      <c r="F66">
        <v>5</v>
      </c>
      <c r="G66">
        <v>1</v>
      </c>
      <c r="H66">
        <v>0</v>
      </c>
      <c r="I66">
        <v>2</v>
      </c>
      <c r="J66">
        <v>3</v>
      </c>
    </row>
    <row r="67" spans="1:10" x14ac:dyDescent="0.25">
      <c r="A67" t="s">
        <v>2510</v>
      </c>
      <c r="B67">
        <v>7</v>
      </c>
      <c r="C67">
        <v>1</v>
      </c>
      <c r="D67">
        <v>6</v>
      </c>
      <c r="E67">
        <v>32</v>
      </c>
      <c r="F67">
        <v>10</v>
      </c>
      <c r="G67">
        <v>0.14285714285714285</v>
      </c>
      <c r="H67">
        <v>0.8571428571428571</v>
      </c>
      <c r="I67">
        <v>7</v>
      </c>
      <c r="J67">
        <v>3</v>
      </c>
    </row>
    <row r="68" spans="1:10" x14ac:dyDescent="0.25">
      <c r="A68" t="s">
        <v>64</v>
      </c>
      <c r="B68">
        <v>4</v>
      </c>
      <c r="C68">
        <v>4</v>
      </c>
      <c r="D68">
        <v>0</v>
      </c>
      <c r="E68">
        <v>4</v>
      </c>
      <c r="F68">
        <v>11</v>
      </c>
      <c r="G68">
        <v>1</v>
      </c>
      <c r="H68">
        <v>0</v>
      </c>
      <c r="I68">
        <v>8</v>
      </c>
      <c r="J68">
        <v>3</v>
      </c>
    </row>
    <row r="69" spans="1:10" x14ac:dyDescent="0.25">
      <c r="A69" t="s">
        <v>44</v>
      </c>
      <c r="B69">
        <v>10</v>
      </c>
      <c r="C69">
        <v>9</v>
      </c>
      <c r="D69">
        <v>1</v>
      </c>
      <c r="E69">
        <v>11</v>
      </c>
      <c r="F69">
        <v>22</v>
      </c>
      <c r="G69">
        <v>0.9</v>
      </c>
      <c r="H69">
        <v>0.1</v>
      </c>
      <c r="I69">
        <v>19</v>
      </c>
      <c r="J69">
        <v>3</v>
      </c>
    </row>
    <row r="70" spans="1:10" x14ac:dyDescent="0.25">
      <c r="A70" t="s">
        <v>2511</v>
      </c>
      <c r="B70">
        <v>15</v>
      </c>
      <c r="C70">
        <v>12</v>
      </c>
      <c r="D70">
        <v>3</v>
      </c>
      <c r="E70">
        <v>3</v>
      </c>
      <c r="F70">
        <v>25</v>
      </c>
      <c r="G70">
        <v>0.8</v>
      </c>
      <c r="H70">
        <v>0.2</v>
      </c>
      <c r="I70">
        <v>22</v>
      </c>
      <c r="J70">
        <v>3</v>
      </c>
    </row>
    <row r="71" spans="1:10" x14ac:dyDescent="0.25">
      <c r="A71" t="s">
        <v>2444</v>
      </c>
      <c r="B71">
        <v>245</v>
      </c>
      <c r="C71">
        <v>212</v>
      </c>
      <c r="D71">
        <v>33</v>
      </c>
      <c r="E71">
        <v>162</v>
      </c>
      <c r="F71">
        <v>391</v>
      </c>
      <c r="G71">
        <v>0.86530612244897964</v>
      </c>
      <c r="H71">
        <v>0.13469387755102041</v>
      </c>
      <c r="I71">
        <v>388</v>
      </c>
      <c r="J71">
        <v>3</v>
      </c>
    </row>
    <row r="72" spans="1:10" x14ac:dyDescent="0.25">
      <c r="A72" t="s">
        <v>414</v>
      </c>
      <c r="B72">
        <v>80</v>
      </c>
      <c r="C72">
        <v>30</v>
      </c>
      <c r="D72">
        <v>50</v>
      </c>
      <c r="E72">
        <v>90</v>
      </c>
      <c r="F72">
        <v>89</v>
      </c>
      <c r="G72">
        <v>0.375</v>
      </c>
      <c r="H72">
        <v>0.625</v>
      </c>
      <c r="I72">
        <v>87</v>
      </c>
      <c r="J72">
        <v>2</v>
      </c>
    </row>
    <row r="73" spans="1:10" x14ac:dyDescent="0.25">
      <c r="A73" t="s">
        <v>2512</v>
      </c>
      <c r="B73">
        <v>18</v>
      </c>
      <c r="C73">
        <v>14</v>
      </c>
      <c r="D73">
        <v>4</v>
      </c>
      <c r="E73">
        <v>28</v>
      </c>
      <c r="F73">
        <v>32</v>
      </c>
      <c r="G73">
        <v>0.77777777777777779</v>
      </c>
      <c r="H73">
        <v>0.22222222222222221</v>
      </c>
      <c r="I73">
        <v>30</v>
      </c>
      <c r="J73">
        <v>2</v>
      </c>
    </row>
    <row r="74" spans="1:10" x14ac:dyDescent="0.25">
      <c r="A74" t="s">
        <v>2513</v>
      </c>
      <c r="B74">
        <v>3</v>
      </c>
      <c r="C74">
        <v>0</v>
      </c>
      <c r="D74">
        <v>3</v>
      </c>
      <c r="E74">
        <v>0</v>
      </c>
      <c r="F74">
        <v>5</v>
      </c>
      <c r="G74">
        <v>0</v>
      </c>
      <c r="H74">
        <v>1</v>
      </c>
      <c r="I74">
        <v>3</v>
      </c>
      <c r="J74">
        <v>2</v>
      </c>
    </row>
    <row r="75" spans="1:10" x14ac:dyDescent="0.25">
      <c r="A75" t="s">
        <v>668</v>
      </c>
      <c r="B75">
        <v>28</v>
      </c>
      <c r="C75">
        <v>13</v>
      </c>
      <c r="D75">
        <v>15</v>
      </c>
      <c r="E75">
        <v>19</v>
      </c>
      <c r="F75">
        <v>37</v>
      </c>
      <c r="G75">
        <v>0.4642857142857143</v>
      </c>
      <c r="H75">
        <v>0.5357142857142857</v>
      </c>
      <c r="I75">
        <v>35</v>
      </c>
      <c r="J75">
        <v>2</v>
      </c>
    </row>
    <row r="76" spans="1:10" x14ac:dyDescent="0.25">
      <c r="A76" t="s">
        <v>48</v>
      </c>
      <c r="B76">
        <v>3</v>
      </c>
      <c r="C76">
        <v>3</v>
      </c>
      <c r="D76">
        <v>0</v>
      </c>
      <c r="E76">
        <v>3</v>
      </c>
      <c r="F76">
        <v>7</v>
      </c>
      <c r="G76">
        <v>1</v>
      </c>
      <c r="H76">
        <v>0</v>
      </c>
      <c r="I76">
        <v>5</v>
      </c>
      <c r="J76">
        <v>2</v>
      </c>
    </row>
    <row r="77" spans="1:10" x14ac:dyDescent="0.25">
      <c r="A77" t="s">
        <v>2514</v>
      </c>
      <c r="B77">
        <v>6</v>
      </c>
      <c r="C77">
        <v>6</v>
      </c>
      <c r="D77">
        <v>0</v>
      </c>
      <c r="E77">
        <v>2</v>
      </c>
      <c r="F77">
        <v>8</v>
      </c>
      <c r="G77">
        <v>1</v>
      </c>
      <c r="H77">
        <v>0</v>
      </c>
      <c r="I77">
        <v>6</v>
      </c>
      <c r="J77">
        <v>2</v>
      </c>
    </row>
    <row r="78" spans="1:10" x14ac:dyDescent="0.25">
      <c r="A78" t="s">
        <v>2515</v>
      </c>
      <c r="B78">
        <v>6</v>
      </c>
      <c r="C78">
        <v>6</v>
      </c>
      <c r="D78">
        <v>0</v>
      </c>
      <c r="E78">
        <v>0</v>
      </c>
      <c r="F78">
        <v>9</v>
      </c>
      <c r="G78">
        <v>1</v>
      </c>
      <c r="H78">
        <v>0</v>
      </c>
      <c r="I78">
        <v>7</v>
      </c>
      <c r="J78">
        <v>2</v>
      </c>
    </row>
    <row r="79" spans="1:10" x14ac:dyDescent="0.25">
      <c r="A79" t="s">
        <v>51</v>
      </c>
      <c r="B79">
        <v>34</v>
      </c>
      <c r="C79">
        <v>33</v>
      </c>
      <c r="D79">
        <v>1</v>
      </c>
      <c r="E79">
        <v>49</v>
      </c>
      <c r="F79">
        <v>56</v>
      </c>
      <c r="G79">
        <v>0.97058823529411764</v>
      </c>
      <c r="H79">
        <v>2.9411764705882353E-2</v>
      </c>
      <c r="I79">
        <v>54</v>
      </c>
      <c r="J79">
        <v>2</v>
      </c>
    </row>
    <row r="80" spans="1:10" x14ac:dyDescent="0.25">
      <c r="A80" t="s">
        <v>1198</v>
      </c>
      <c r="B80">
        <v>113</v>
      </c>
      <c r="C80">
        <v>77</v>
      </c>
      <c r="D80">
        <v>36</v>
      </c>
      <c r="E80">
        <v>68</v>
      </c>
      <c r="F80">
        <v>165</v>
      </c>
      <c r="G80">
        <v>0.68141592920353977</v>
      </c>
      <c r="H80">
        <v>0.31858407079646017</v>
      </c>
      <c r="I80">
        <v>163</v>
      </c>
      <c r="J80">
        <v>2</v>
      </c>
    </row>
    <row r="81" spans="1:10" x14ac:dyDescent="0.25">
      <c r="A81" t="s">
        <v>55</v>
      </c>
      <c r="B81">
        <v>5</v>
      </c>
      <c r="C81">
        <v>4</v>
      </c>
      <c r="D81">
        <v>1</v>
      </c>
      <c r="E81">
        <v>4</v>
      </c>
      <c r="F81">
        <v>11</v>
      </c>
      <c r="G81">
        <v>0.8</v>
      </c>
      <c r="H81">
        <v>0.2</v>
      </c>
      <c r="I81">
        <v>9</v>
      </c>
      <c r="J81">
        <v>2</v>
      </c>
    </row>
    <row r="82" spans="1:10" x14ac:dyDescent="0.25">
      <c r="A82" t="s">
        <v>2516</v>
      </c>
      <c r="B82">
        <v>44</v>
      </c>
      <c r="C82">
        <v>0</v>
      </c>
      <c r="D82">
        <v>44</v>
      </c>
      <c r="E82">
        <v>13</v>
      </c>
      <c r="F82">
        <v>46</v>
      </c>
      <c r="G82">
        <v>0</v>
      </c>
      <c r="H82">
        <v>1</v>
      </c>
      <c r="I82">
        <v>44</v>
      </c>
      <c r="J82">
        <v>2</v>
      </c>
    </row>
    <row r="83" spans="1:10" x14ac:dyDescent="0.25">
      <c r="A83" t="s">
        <v>2517</v>
      </c>
      <c r="B83">
        <v>2</v>
      </c>
      <c r="C83">
        <v>0</v>
      </c>
      <c r="D83">
        <v>2</v>
      </c>
      <c r="E83">
        <v>2</v>
      </c>
      <c r="F83">
        <v>4</v>
      </c>
      <c r="G83">
        <v>0</v>
      </c>
      <c r="H83">
        <v>1</v>
      </c>
      <c r="I83">
        <v>2</v>
      </c>
      <c r="J83">
        <v>2</v>
      </c>
    </row>
    <row r="84" spans="1:10" x14ac:dyDescent="0.25">
      <c r="A84" t="s">
        <v>2518</v>
      </c>
      <c r="B84">
        <v>3</v>
      </c>
      <c r="C84">
        <v>2</v>
      </c>
      <c r="D84">
        <v>1</v>
      </c>
      <c r="E84">
        <v>1</v>
      </c>
      <c r="F84">
        <v>6</v>
      </c>
      <c r="G84">
        <v>0.66666666666666663</v>
      </c>
      <c r="H84">
        <v>0.33333333333333331</v>
      </c>
      <c r="I84">
        <v>4</v>
      </c>
      <c r="J84">
        <v>2</v>
      </c>
    </row>
    <row r="85" spans="1:10" x14ac:dyDescent="0.25">
      <c r="A85" t="s">
        <v>90</v>
      </c>
      <c r="B85">
        <v>4</v>
      </c>
      <c r="C85">
        <v>3</v>
      </c>
      <c r="D85">
        <v>1</v>
      </c>
      <c r="E85">
        <v>10</v>
      </c>
      <c r="F85">
        <v>9</v>
      </c>
      <c r="G85">
        <v>0.75</v>
      </c>
      <c r="H85">
        <v>0.25</v>
      </c>
      <c r="I85">
        <v>7</v>
      </c>
      <c r="J85">
        <v>2</v>
      </c>
    </row>
    <row r="86" spans="1:10" x14ac:dyDescent="0.25">
      <c r="A86" t="s">
        <v>42</v>
      </c>
      <c r="B86">
        <v>125</v>
      </c>
      <c r="C86">
        <v>2</v>
      </c>
      <c r="D86">
        <v>123</v>
      </c>
      <c r="E86">
        <v>82</v>
      </c>
      <c r="F86">
        <v>128</v>
      </c>
      <c r="G86">
        <v>1.6E-2</v>
      </c>
      <c r="H86">
        <v>0.98399999999999999</v>
      </c>
      <c r="I86">
        <v>126</v>
      </c>
      <c r="J86">
        <v>2</v>
      </c>
    </row>
    <row r="87" spans="1:10" x14ac:dyDescent="0.25">
      <c r="A87" t="s">
        <v>1664</v>
      </c>
      <c r="B87">
        <v>73</v>
      </c>
      <c r="C87">
        <v>20</v>
      </c>
      <c r="D87">
        <v>53</v>
      </c>
      <c r="E87">
        <v>20</v>
      </c>
      <c r="F87">
        <v>77</v>
      </c>
      <c r="G87">
        <v>0.27397260273972601</v>
      </c>
      <c r="H87">
        <v>0.72602739726027399</v>
      </c>
      <c r="I87">
        <v>75</v>
      </c>
      <c r="J87">
        <v>2</v>
      </c>
    </row>
    <row r="88" spans="1:10" x14ac:dyDescent="0.25">
      <c r="A88" t="s">
        <v>1695</v>
      </c>
      <c r="B88">
        <v>9</v>
      </c>
      <c r="C88">
        <v>7</v>
      </c>
      <c r="D88">
        <v>2</v>
      </c>
      <c r="E88">
        <v>3</v>
      </c>
      <c r="F88">
        <v>15</v>
      </c>
      <c r="G88">
        <v>0.77777777777777779</v>
      </c>
      <c r="H88">
        <v>0.22222222222222221</v>
      </c>
      <c r="I88">
        <v>13</v>
      </c>
      <c r="J88">
        <v>2</v>
      </c>
    </row>
    <row r="89" spans="1:10" x14ac:dyDescent="0.25">
      <c r="A89" t="s">
        <v>1809</v>
      </c>
      <c r="B89">
        <v>4</v>
      </c>
      <c r="C89">
        <v>2</v>
      </c>
      <c r="D89">
        <v>2</v>
      </c>
      <c r="E89">
        <v>5</v>
      </c>
      <c r="F89">
        <v>8</v>
      </c>
      <c r="G89">
        <v>0.5</v>
      </c>
      <c r="H89">
        <v>0.5</v>
      </c>
      <c r="I89">
        <v>6</v>
      </c>
      <c r="J89">
        <v>2</v>
      </c>
    </row>
    <row r="90" spans="1:10" x14ac:dyDescent="0.25">
      <c r="A90" t="s">
        <v>2006</v>
      </c>
      <c r="B90">
        <v>20</v>
      </c>
      <c r="C90">
        <v>17</v>
      </c>
      <c r="D90">
        <v>3</v>
      </c>
      <c r="E90">
        <v>83</v>
      </c>
      <c r="F90">
        <v>36</v>
      </c>
      <c r="G90">
        <v>0.85</v>
      </c>
      <c r="H90">
        <v>0.15</v>
      </c>
      <c r="I90">
        <v>34</v>
      </c>
      <c r="J90">
        <v>2</v>
      </c>
    </row>
    <row r="91" spans="1:10" x14ac:dyDescent="0.25">
      <c r="A91" t="s">
        <v>2519</v>
      </c>
      <c r="B91">
        <v>14</v>
      </c>
      <c r="C91">
        <v>13</v>
      </c>
      <c r="D91">
        <v>1</v>
      </c>
      <c r="E91">
        <v>8</v>
      </c>
      <c r="F91">
        <v>20</v>
      </c>
      <c r="G91">
        <v>0.9285714285714286</v>
      </c>
      <c r="H91">
        <v>7.1428571428571425E-2</v>
      </c>
      <c r="I91">
        <v>18</v>
      </c>
      <c r="J91">
        <v>2</v>
      </c>
    </row>
    <row r="92" spans="1:10" x14ac:dyDescent="0.25">
      <c r="A92" t="s">
        <v>2341</v>
      </c>
      <c r="B92">
        <v>230</v>
      </c>
      <c r="C92">
        <v>209</v>
      </c>
      <c r="D92">
        <v>21</v>
      </c>
      <c r="E92">
        <v>19</v>
      </c>
      <c r="F92">
        <v>275</v>
      </c>
      <c r="G92">
        <v>0.90869565217391302</v>
      </c>
      <c r="H92">
        <v>9.1304347826086957E-2</v>
      </c>
      <c r="I92">
        <v>273</v>
      </c>
      <c r="J92">
        <v>2</v>
      </c>
    </row>
    <row r="93" spans="1:10" x14ac:dyDescent="0.25">
      <c r="A93" t="s">
        <v>106</v>
      </c>
      <c r="B93">
        <v>7</v>
      </c>
      <c r="C93">
        <v>6</v>
      </c>
      <c r="D93">
        <v>1</v>
      </c>
      <c r="E93">
        <v>2</v>
      </c>
      <c r="F93">
        <v>10</v>
      </c>
      <c r="G93">
        <v>0.8571428571428571</v>
      </c>
      <c r="H93">
        <v>0.14285714285714285</v>
      </c>
      <c r="I93">
        <v>9</v>
      </c>
      <c r="J93">
        <v>1</v>
      </c>
    </row>
    <row r="94" spans="1:10" x14ac:dyDescent="0.25">
      <c r="A94" t="s">
        <v>2520</v>
      </c>
      <c r="B94">
        <v>1</v>
      </c>
      <c r="C94">
        <v>1</v>
      </c>
      <c r="D94">
        <v>0</v>
      </c>
      <c r="E94">
        <v>1</v>
      </c>
      <c r="F94">
        <v>2</v>
      </c>
      <c r="G94">
        <v>1</v>
      </c>
      <c r="H94">
        <v>0</v>
      </c>
      <c r="I94">
        <v>1</v>
      </c>
      <c r="J94">
        <v>1</v>
      </c>
    </row>
    <row r="95" spans="1:10" x14ac:dyDescent="0.25">
      <c r="A95" t="s">
        <v>2521</v>
      </c>
      <c r="B95">
        <v>1</v>
      </c>
      <c r="C95">
        <v>1</v>
      </c>
      <c r="D95">
        <v>0</v>
      </c>
      <c r="E95">
        <v>1</v>
      </c>
      <c r="F95">
        <v>2</v>
      </c>
      <c r="G95">
        <v>1</v>
      </c>
      <c r="H95">
        <v>0</v>
      </c>
      <c r="I95">
        <v>1</v>
      </c>
      <c r="J95">
        <v>1</v>
      </c>
    </row>
    <row r="96" spans="1:10" x14ac:dyDescent="0.25">
      <c r="A96" t="s">
        <v>2522</v>
      </c>
      <c r="B96">
        <v>1</v>
      </c>
      <c r="C96">
        <v>1</v>
      </c>
      <c r="D96">
        <v>0</v>
      </c>
      <c r="E96">
        <v>1</v>
      </c>
      <c r="F96">
        <v>2</v>
      </c>
      <c r="G96">
        <v>1</v>
      </c>
      <c r="H96">
        <v>0</v>
      </c>
      <c r="I96">
        <v>1</v>
      </c>
      <c r="J96">
        <v>1</v>
      </c>
    </row>
    <row r="97" spans="1:10" x14ac:dyDescent="0.25">
      <c r="A97" t="s">
        <v>2523</v>
      </c>
      <c r="B97">
        <v>1</v>
      </c>
      <c r="C97">
        <v>1</v>
      </c>
      <c r="D97">
        <v>0</v>
      </c>
      <c r="E97">
        <v>0</v>
      </c>
      <c r="F97">
        <v>2</v>
      </c>
      <c r="G97">
        <v>1</v>
      </c>
      <c r="H97">
        <v>0</v>
      </c>
      <c r="I97">
        <v>1</v>
      </c>
      <c r="J97">
        <v>1</v>
      </c>
    </row>
    <row r="98" spans="1:10" x14ac:dyDescent="0.25">
      <c r="A98" t="s">
        <v>2524</v>
      </c>
      <c r="B98">
        <v>1</v>
      </c>
      <c r="C98">
        <v>1</v>
      </c>
      <c r="D98">
        <v>0</v>
      </c>
      <c r="E98">
        <v>2</v>
      </c>
      <c r="F98">
        <v>3</v>
      </c>
      <c r="G98">
        <v>1</v>
      </c>
      <c r="H98">
        <v>0</v>
      </c>
      <c r="I98">
        <v>2</v>
      </c>
      <c r="J98">
        <v>1</v>
      </c>
    </row>
    <row r="99" spans="1:10" x14ac:dyDescent="0.25">
      <c r="A99" t="s">
        <v>2525</v>
      </c>
      <c r="B99">
        <v>2</v>
      </c>
      <c r="C99">
        <v>2</v>
      </c>
      <c r="D99">
        <v>0</v>
      </c>
      <c r="E99">
        <v>1</v>
      </c>
      <c r="F99">
        <v>4</v>
      </c>
      <c r="G99">
        <v>1</v>
      </c>
      <c r="H99">
        <v>0</v>
      </c>
      <c r="I99">
        <v>3</v>
      </c>
      <c r="J99">
        <v>1</v>
      </c>
    </row>
    <row r="100" spans="1:10" x14ac:dyDescent="0.25">
      <c r="A100" t="s">
        <v>2526</v>
      </c>
      <c r="B100">
        <v>10</v>
      </c>
      <c r="C100">
        <v>10</v>
      </c>
      <c r="D100">
        <v>0</v>
      </c>
      <c r="E100">
        <v>1</v>
      </c>
      <c r="F100">
        <v>12</v>
      </c>
      <c r="G100">
        <v>1</v>
      </c>
      <c r="H100">
        <v>0</v>
      </c>
      <c r="I100">
        <v>11</v>
      </c>
      <c r="J100">
        <v>1</v>
      </c>
    </row>
    <row r="101" spans="1:10" x14ac:dyDescent="0.25">
      <c r="A101" t="s">
        <v>2527</v>
      </c>
      <c r="B101">
        <v>3</v>
      </c>
      <c r="C101">
        <v>3</v>
      </c>
      <c r="D101">
        <v>0</v>
      </c>
      <c r="E101">
        <v>3</v>
      </c>
      <c r="F101">
        <v>4</v>
      </c>
      <c r="G101">
        <v>1</v>
      </c>
      <c r="H101">
        <v>0</v>
      </c>
      <c r="I101">
        <v>3</v>
      </c>
      <c r="J101">
        <v>1</v>
      </c>
    </row>
    <row r="102" spans="1:10" x14ac:dyDescent="0.25">
      <c r="A102" t="s">
        <v>2528</v>
      </c>
      <c r="B102">
        <v>2</v>
      </c>
      <c r="C102">
        <v>0</v>
      </c>
      <c r="D102">
        <v>2</v>
      </c>
      <c r="E102">
        <v>0</v>
      </c>
      <c r="F102">
        <v>3</v>
      </c>
      <c r="G102">
        <v>0</v>
      </c>
      <c r="H102">
        <v>1</v>
      </c>
      <c r="I102">
        <v>2</v>
      </c>
      <c r="J102">
        <v>1</v>
      </c>
    </row>
    <row r="103" spans="1:10" x14ac:dyDescent="0.25">
      <c r="A103" t="s">
        <v>74</v>
      </c>
      <c r="B103">
        <v>40</v>
      </c>
      <c r="C103">
        <v>31</v>
      </c>
      <c r="D103">
        <v>9</v>
      </c>
      <c r="E103">
        <v>18</v>
      </c>
      <c r="F103">
        <v>52</v>
      </c>
      <c r="G103">
        <v>0.77500000000000002</v>
      </c>
      <c r="H103">
        <v>0.22500000000000001</v>
      </c>
      <c r="I103">
        <v>51</v>
      </c>
      <c r="J103">
        <v>1</v>
      </c>
    </row>
    <row r="104" spans="1:10" x14ac:dyDescent="0.25">
      <c r="A104" t="s">
        <v>77</v>
      </c>
      <c r="B104">
        <v>86</v>
      </c>
      <c r="C104">
        <v>78</v>
      </c>
      <c r="D104">
        <v>8</v>
      </c>
      <c r="E104">
        <v>82</v>
      </c>
      <c r="F104">
        <v>136</v>
      </c>
      <c r="G104">
        <v>0.90697674418604646</v>
      </c>
      <c r="H104">
        <v>9.3023255813953487E-2</v>
      </c>
      <c r="I104">
        <v>135</v>
      </c>
      <c r="J104">
        <v>1</v>
      </c>
    </row>
    <row r="105" spans="1:10" x14ac:dyDescent="0.25">
      <c r="A105" t="s">
        <v>2529</v>
      </c>
      <c r="B105">
        <v>12</v>
      </c>
      <c r="C105">
        <v>12</v>
      </c>
      <c r="D105">
        <v>0</v>
      </c>
      <c r="E105">
        <v>2</v>
      </c>
      <c r="F105">
        <v>19</v>
      </c>
      <c r="G105">
        <v>1</v>
      </c>
      <c r="H105">
        <v>0</v>
      </c>
      <c r="I105">
        <v>18</v>
      </c>
      <c r="J105">
        <v>1</v>
      </c>
    </row>
    <row r="106" spans="1:10" x14ac:dyDescent="0.25">
      <c r="A106" t="s">
        <v>2530</v>
      </c>
      <c r="B106">
        <v>1</v>
      </c>
      <c r="C106">
        <v>1</v>
      </c>
      <c r="D106">
        <v>0</v>
      </c>
      <c r="E106">
        <v>0</v>
      </c>
      <c r="F106">
        <v>3</v>
      </c>
      <c r="G106">
        <v>1</v>
      </c>
      <c r="H106">
        <v>0</v>
      </c>
      <c r="I106">
        <v>2</v>
      </c>
      <c r="J106">
        <v>1</v>
      </c>
    </row>
    <row r="107" spans="1:10" x14ac:dyDescent="0.25">
      <c r="A107" t="s">
        <v>81</v>
      </c>
      <c r="B107">
        <v>32</v>
      </c>
      <c r="C107">
        <v>27</v>
      </c>
      <c r="D107">
        <v>5</v>
      </c>
      <c r="E107">
        <v>22</v>
      </c>
      <c r="F107">
        <v>47</v>
      </c>
      <c r="G107">
        <v>0.84375</v>
      </c>
      <c r="H107">
        <v>0.15625</v>
      </c>
      <c r="I107">
        <v>46</v>
      </c>
      <c r="J107">
        <v>1</v>
      </c>
    </row>
    <row r="108" spans="1:10" x14ac:dyDescent="0.25">
      <c r="A108" t="s">
        <v>82</v>
      </c>
      <c r="B108">
        <v>32</v>
      </c>
      <c r="C108">
        <v>27</v>
      </c>
      <c r="D108">
        <v>5</v>
      </c>
      <c r="E108">
        <v>22</v>
      </c>
      <c r="F108">
        <v>47</v>
      </c>
      <c r="G108">
        <v>0.84375</v>
      </c>
      <c r="H108">
        <v>0.15625</v>
      </c>
      <c r="I108">
        <v>46</v>
      </c>
      <c r="J108">
        <v>1</v>
      </c>
    </row>
    <row r="109" spans="1:10" x14ac:dyDescent="0.25">
      <c r="A109" t="s">
        <v>54</v>
      </c>
      <c r="B109">
        <v>427</v>
      </c>
      <c r="C109">
        <v>426</v>
      </c>
      <c r="D109">
        <v>1</v>
      </c>
      <c r="E109">
        <v>30</v>
      </c>
      <c r="F109">
        <v>438</v>
      </c>
      <c r="G109">
        <v>0.99765807962529274</v>
      </c>
      <c r="H109">
        <v>2.34192037470726E-3</v>
      </c>
      <c r="I109">
        <v>437</v>
      </c>
      <c r="J109">
        <v>1</v>
      </c>
    </row>
    <row r="110" spans="1:10" x14ac:dyDescent="0.25">
      <c r="A110" t="s">
        <v>1303</v>
      </c>
      <c r="B110">
        <v>6</v>
      </c>
      <c r="C110">
        <v>3</v>
      </c>
      <c r="D110">
        <v>3</v>
      </c>
      <c r="E110">
        <v>20</v>
      </c>
      <c r="F110">
        <v>9</v>
      </c>
      <c r="G110">
        <v>0.5</v>
      </c>
      <c r="H110">
        <v>0.5</v>
      </c>
      <c r="I110">
        <v>8</v>
      </c>
      <c r="J110">
        <v>1</v>
      </c>
    </row>
    <row r="111" spans="1:10" x14ac:dyDescent="0.25">
      <c r="A111" t="s">
        <v>83</v>
      </c>
      <c r="B111">
        <v>4</v>
      </c>
      <c r="C111">
        <v>4</v>
      </c>
      <c r="D111">
        <v>0</v>
      </c>
      <c r="E111">
        <v>9</v>
      </c>
      <c r="F111">
        <v>9</v>
      </c>
      <c r="G111">
        <v>1</v>
      </c>
      <c r="H111">
        <v>0</v>
      </c>
      <c r="I111">
        <v>8</v>
      </c>
      <c r="J111">
        <v>1</v>
      </c>
    </row>
    <row r="112" spans="1:10" x14ac:dyDescent="0.25">
      <c r="A112" t="s">
        <v>1335</v>
      </c>
      <c r="B112">
        <v>2</v>
      </c>
      <c r="C112">
        <v>1</v>
      </c>
      <c r="D112">
        <v>1</v>
      </c>
      <c r="E112">
        <v>1</v>
      </c>
      <c r="F112">
        <v>4</v>
      </c>
      <c r="G112">
        <v>0.5</v>
      </c>
      <c r="H112">
        <v>0.5</v>
      </c>
      <c r="I112">
        <v>3</v>
      </c>
      <c r="J112">
        <v>1</v>
      </c>
    </row>
    <row r="113" spans="1:10" x14ac:dyDescent="0.25">
      <c r="A113" t="s">
        <v>2531</v>
      </c>
      <c r="B113">
        <v>2</v>
      </c>
      <c r="C113">
        <v>0</v>
      </c>
      <c r="D113">
        <v>2</v>
      </c>
      <c r="E113">
        <v>1</v>
      </c>
      <c r="F113">
        <v>3</v>
      </c>
      <c r="G113">
        <v>0</v>
      </c>
      <c r="H113">
        <v>1</v>
      </c>
      <c r="I113">
        <v>2</v>
      </c>
      <c r="J113">
        <v>1</v>
      </c>
    </row>
    <row r="114" spans="1:10" x14ac:dyDescent="0.25">
      <c r="A114" t="s">
        <v>86</v>
      </c>
      <c r="B114">
        <v>2</v>
      </c>
      <c r="C114">
        <v>2</v>
      </c>
      <c r="D114">
        <v>0</v>
      </c>
      <c r="E114">
        <v>2</v>
      </c>
      <c r="F114">
        <v>5</v>
      </c>
      <c r="G114">
        <v>1</v>
      </c>
      <c r="H114">
        <v>0</v>
      </c>
      <c r="I114">
        <v>4</v>
      </c>
      <c r="J114">
        <v>1</v>
      </c>
    </row>
    <row r="115" spans="1:10" x14ac:dyDescent="0.25">
      <c r="A115" t="s">
        <v>2532</v>
      </c>
      <c r="B115">
        <v>1</v>
      </c>
      <c r="C115">
        <v>1</v>
      </c>
      <c r="D115">
        <v>0</v>
      </c>
      <c r="E115">
        <v>1</v>
      </c>
      <c r="F115">
        <v>3</v>
      </c>
      <c r="G115">
        <v>1</v>
      </c>
      <c r="H115">
        <v>0</v>
      </c>
      <c r="I115">
        <v>2</v>
      </c>
      <c r="J115">
        <v>1</v>
      </c>
    </row>
    <row r="116" spans="1:10" x14ac:dyDescent="0.25">
      <c r="A116" t="s">
        <v>2533</v>
      </c>
      <c r="B116">
        <v>2</v>
      </c>
      <c r="C116">
        <v>2</v>
      </c>
      <c r="D116">
        <v>0</v>
      </c>
      <c r="E116">
        <v>0</v>
      </c>
      <c r="F116">
        <v>3</v>
      </c>
      <c r="G116">
        <v>1</v>
      </c>
      <c r="H116">
        <v>0</v>
      </c>
      <c r="I116">
        <v>2</v>
      </c>
      <c r="J116">
        <v>1</v>
      </c>
    </row>
    <row r="117" spans="1:10" x14ac:dyDescent="0.25">
      <c r="A117" t="s">
        <v>2534</v>
      </c>
      <c r="B117">
        <v>1</v>
      </c>
      <c r="C117">
        <v>1</v>
      </c>
      <c r="D117">
        <v>0</v>
      </c>
      <c r="E117">
        <v>3</v>
      </c>
      <c r="F117">
        <v>2</v>
      </c>
      <c r="G117">
        <v>1</v>
      </c>
      <c r="H117">
        <v>0</v>
      </c>
      <c r="I117">
        <v>1</v>
      </c>
      <c r="J117">
        <v>1</v>
      </c>
    </row>
    <row r="118" spans="1:10" x14ac:dyDescent="0.25">
      <c r="A118" t="s">
        <v>2535</v>
      </c>
      <c r="B118">
        <v>1</v>
      </c>
      <c r="C118">
        <v>1</v>
      </c>
      <c r="D118">
        <v>0</v>
      </c>
      <c r="E118">
        <v>2</v>
      </c>
      <c r="F118">
        <v>2</v>
      </c>
      <c r="G118">
        <v>1</v>
      </c>
      <c r="H118">
        <v>0</v>
      </c>
      <c r="I118">
        <v>1</v>
      </c>
      <c r="J118">
        <v>1</v>
      </c>
    </row>
    <row r="119" spans="1:10" x14ac:dyDescent="0.25">
      <c r="A119" t="s">
        <v>2536</v>
      </c>
      <c r="B119">
        <v>8</v>
      </c>
      <c r="C119">
        <v>8</v>
      </c>
      <c r="D119">
        <v>0</v>
      </c>
      <c r="E119">
        <v>1</v>
      </c>
      <c r="F119">
        <v>9</v>
      </c>
      <c r="G119">
        <v>1</v>
      </c>
      <c r="H119">
        <v>0</v>
      </c>
      <c r="I119">
        <v>8</v>
      </c>
      <c r="J119">
        <v>1</v>
      </c>
    </row>
    <row r="120" spans="1:10" x14ac:dyDescent="0.25">
      <c r="A120" t="s">
        <v>2537</v>
      </c>
      <c r="B120">
        <v>1</v>
      </c>
      <c r="C120">
        <v>1</v>
      </c>
      <c r="D120">
        <v>0</v>
      </c>
      <c r="E120">
        <v>0</v>
      </c>
      <c r="F120">
        <v>3</v>
      </c>
      <c r="G120">
        <v>1</v>
      </c>
      <c r="H120">
        <v>0</v>
      </c>
      <c r="I120">
        <v>2</v>
      </c>
      <c r="J120">
        <v>1</v>
      </c>
    </row>
    <row r="121" spans="1:10" x14ac:dyDescent="0.25">
      <c r="A121" t="s">
        <v>2538</v>
      </c>
      <c r="B121">
        <v>3</v>
      </c>
      <c r="C121">
        <v>3</v>
      </c>
      <c r="D121">
        <v>0</v>
      </c>
      <c r="E121">
        <v>2</v>
      </c>
      <c r="F121">
        <v>6</v>
      </c>
      <c r="G121">
        <v>1</v>
      </c>
      <c r="H121">
        <v>0</v>
      </c>
      <c r="I121">
        <v>5</v>
      </c>
      <c r="J121">
        <v>1</v>
      </c>
    </row>
    <row r="122" spans="1:10" x14ac:dyDescent="0.25">
      <c r="A122" t="s">
        <v>6</v>
      </c>
      <c r="B122">
        <v>1</v>
      </c>
      <c r="C122">
        <v>1</v>
      </c>
      <c r="D122">
        <v>0</v>
      </c>
      <c r="E122">
        <v>0</v>
      </c>
      <c r="F122">
        <v>2</v>
      </c>
      <c r="G122">
        <v>1</v>
      </c>
      <c r="H122">
        <v>0</v>
      </c>
      <c r="I122">
        <v>1</v>
      </c>
      <c r="J122">
        <v>1</v>
      </c>
    </row>
    <row r="123" spans="1:10" x14ac:dyDescent="0.25">
      <c r="A123" t="s">
        <v>2539</v>
      </c>
      <c r="B123">
        <v>11</v>
      </c>
      <c r="C123">
        <v>11</v>
      </c>
      <c r="D123">
        <v>0</v>
      </c>
      <c r="E123">
        <v>1</v>
      </c>
      <c r="F123">
        <v>12</v>
      </c>
      <c r="G123">
        <v>1</v>
      </c>
      <c r="H123">
        <v>0</v>
      </c>
      <c r="I123">
        <v>11</v>
      </c>
      <c r="J123">
        <v>1</v>
      </c>
    </row>
    <row r="124" spans="1:10" x14ac:dyDescent="0.25">
      <c r="A124" t="s">
        <v>2044</v>
      </c>
      <c r="B124">
        <v>3</v>
      </c>
      <c r="C124">
        <v>3</v>
      </c>
      <c r="D124">
        <v>0</v>
      </c>
      <c r="E124">
        <v>1</v>
      </c>
      <c r="F124">
        <v>4</v>
      </c>
      <c r="G124">
        <v>1</v>
      </c>
      <c r="H124">
        <v>0</v>
      </c>
      <c r="I124">
        <v>3</v>
      </c>
      <c r="J124">
        <v>1</v>
      </c>
    </row>
    <row r="125" spans="1:10" x14ac:dyDescent="0.25">
      <c r="A125" t="s">
        <v>2057</v>
      </c>
      <c r="B125">
        <v>101</v>
      </c>
      <c r="C125">
        <v>94</v>
      </c>
      <c r="D125">
        <v>7</v>
      </c>
      <c r="E125">
        <v>27</v>
      </c>
      <c r="F125">
        <v>123</v>
      </c>
      <c r="G125">
        <v>0.93069306930693074</v>
      </c>
      <c r="H125">
        <v>6.9306930693069313E-2</v>
      </c>
      <c r="I125">
        <v>122</v>
      </c>
      <c r="J125">
        <v>1</v>
      </c>
    </row>
    <row r="126" spans="1:10" x14ac:dyDescent="0.25">
      <c r="A126" t="s">
        <v>2075</v>
      </c>
      <c r="B126">
        <v>14</v>
      </c>
      <c r="C126">
        <v>13</v>
      </c>
      <c r="D126">
        <v>1</v>
      </c>
      <c r="E126">
        <v>6</v>
      </c>
      <c r="F126">
        <v>26</v>
      </c>
      <c r="G126">
        <v>0.9285714285714286</v>
      </c>
      <c r="H126">
        <v>7.1428571428571425E-2</v>
      </c>
      <c r="I126">
        <v>25</v>
      </c>
      <c r="J126">
        <v>1</v>
      </c>
    </row>
    <row r="127" spans="1:10" x14ac:dyDescent="0.25">
      <c r="A127" t="s">
        <v>2540</v>
      </c>
      <c r="B127">
        <v>3</v>
      </c>
      <c r="C127">
        <v>3</v>
      </c>
      <c r="D127">
        <v>0</v>
      </c>
      <c r="E127">
        <v>0</v>
      </c>
      <c r="F127">
        <v>4</v>
      </c>
      <c r="G127">
        <v>1</v>
      </c>
      <c r="H127">
        <v>0</v>
      </c>
      <c r="I127">
        <v>3</v>
      </c>
      <c r="J127">
        <v>1</v>
      </c>
    </row>
    <row r="128" spans="1:10" x14ac:dyDescent="0.25">
      <c r="A128" t="s">
        <v>95</v>
      </c>
      <c r="B128">
        <v>2</v>
      </c>
      <c r="C128">
        <v>2</v>
      </c>
      <c r="D128">
        <v>0</v>
      </c>
      <c r="E128">
        <v>7</v>
      </c>
      <c r="F128">
        <v>5</v>
      </c>
      <c r="G128">
        <v>1</v>
      </c>
      <c r="H128">
        <v>0</v>
      </c>
      <c r="I128">
        <v>4</v>
      </c>
      <c r="J128">
        <v>1</v>
      </c>
    </row>
    <row r="129" spans="1:10" x14ac:dyDescent="0.25">
      <c r="A129" t="s">
        <v>2541</v>
      </c>
      <c r="B129">
        <v>1</v>
      </c>
      <c r="C129">
        <v>1</v>
      </c>
      <c r="D129">
        <v>0</v>
      </c>
      <c r="E129">
        <v>1</v>
      </c>
      <c r="F129">
        <v>2</v>
      </c>
      <c r="G129">
        <v>1</v>
      </c>
      <c r="H129">
        <v>0</v>
      </c>
      <c r="I129">
        <v>1</v>
      </c>
      <c r="J129">
        <v>1</v>
      </c>
    </row>
    <row r="130" spans="1:10" x14ac:dyDescent="0.25">
      <c r="A130" t="s">
        <v>98</v>
      </c>
      <c r="B130">
        <v>83</v>
      </c>
      <c r="C130">
        <v>74</v>
      </c>
      <c r="D130">
        <v>9</v>
      </c>
      <c r="E130">
        <v>11</v>
      </c>
      <c r="F130">
        <v>132</v>
      </c>
      <c r="G130">
        <v>0.89156626506024095</v>
      </c>
      <c r="H130">
        <v>0.10843373493975904</v>
      </c>
      <c r="I130">
        <v>131</v>
      </c>
      <c r="J130">
        <v>1</v>
      </c>
    </row>
    <row r="131" spans="1:10" x14ac:dyDescent="0.25">
      <c r="A131" t="s">
        <v>102</v>
      </c>
      <c r="B131">
        <v>1154</v>
      </c>
      <c r="C131">
        <v>917</v>
      </c>
      <c r="D131">
        <v>237</v>
      </c>
      <c r="E131">
        <v>685</v>
      </c>
      <c r="F131">
        <v>1579</v>
      </c>
      <c r="G131">
        <v>0.79462738301559788</v>
      </c>
      <c r="H131">
        <v>0.20537261698440207</v>
      </c>
      <c r="I131">
        <v>1579</v>
      </c>
      <c r="J131">
        <v>0</v>
      </c>
    </row>
    <row r="132" spans="1:10" x14ac:dyDescent="0.25">
      <c r="A132" t="s">
        <v>2542</v>
      </c>
      <c r="B132">
        <v>3</v>
      </c>
      <c r="C132">
        <v>3</v>
      </c>
      <c r="D132">
        <v>0</v>
      </c>
      <c r="E132">
        <v>0</v>
      </c>
      <c r="F132">
        <v>3</v>
      </c>
      <c r="G132">
        <v>1</v>
      </c>
      <c r="H132">
        <v>0</v>
      </c>
      <c r="I132">
        <v>3</v>
      </c>
      <c r="J132">
        <v>0</v>
      </c>
    </row>
    <row r="133" spans="1:10" x14ac:dyDescent="0.25">
      <c r="A133" t="s">
        <v>2543</v>
      </c>
      <c r="B133">
        <v>1</v>
      </c>
      <c r="C133">
        <v>0</v>
      </c>
      <c r="D133">
        <v>1</v>
      </c>
      <c r="E133">
        <v>1</v>
      </c>
      <c r="F133">
        <v>1</v>
      </c>
      <c r="G133">
        <v>0</v>
      </c>
      <c r="H133">
        <v>1</v>
      </c>
      <c r="I133">
        <v>1</v>
      </c>
      <c r="J133">
        <v>0</v>
      </c>
    </row>
    <row r="134" spans="1:10" x14ac:dyDescent="0.25">
      <c r="A134" t="s">
        <v>103</v>
      </c>
      <c r="B134">
        <v>12</v>
      </c>
      <c r="C134">
        <v>9</v>
      </c>
      <c r="D134">
        <v>3</v>
      </c>
      <c r="E134">
        <v>0</v>
      </c>
      <c r="F134">
        <v>13</v>
      </c>
      <c r="G134">
        <v>0.75</v>
      </c>
      <c r="H134">
        <v>0.25</v>
      </c>
      <c r="I134">
        <v>13</v>
      </c>
      <c r="J134">
        <v>0</v>
      </c>
    </row>
    <row r="135" spans="1:10" x14ac:dyDescent="0.25">
      <c r="A135" t="s">
        <v>2544</v>
      </c>
      <c r="B135">
        <v>1</v>
      </c>
      <c r="C135">
        <v>1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0</v>
      </c>
    </row>
    <row r="136" spans="1:10" x14ac:dyDescent="0.25">
      <c r="A136" t="s">
        <v>2545</v>
      </c>
      <c r="B136">
        <v>1</v>
      </c>
      <c r="C136">
        <v>1</v>
      </c>
      <c r="D136">
        <v>0</v>
      </c>
      <c r="E136">
        <v>0</v>
      </c>
      <c r="F136">
        <v>1</v>
      </c>
      <c r="G136">
        <v>1</v>
      </c>
      <c r="H136">
        <v>0</v>
      </c>
      <c r="I136">
        <v>1</v>
      </c>
      <c r="J136">
        <v>0</v>
      </c>
    </row>
    <row r="137" spans="1:10" x14ac:dyDescent="0.25">
      <c r="A137" t="s">
        <v>2546</v>
      </c>
      <c r="B137">
        <v>1</v>
      </c>
      <c r="C137">
        <v>1</v>
      </c>
      <c r="D137">
        <v>0</v>
      </c>
      <c r="E137">
        <v>0</v>
      </c>
      <c r="F137">
        <v>1</v>
      </c>
      <c r="G137">
        <v>1</v>
      </c>
      <c r="H137">
        <v>0</v>
      </c>
      <c r="I137">
        <v>1</v>
      </c>
      <c r="J137">
        <v>0</v>
      </c>
    </row>
    <row r="138" spans="1:10" x14ac:dyDescent="0.25">
      <c r="A138" t="s">
        <v>2547</v>
      </c>
      <c r="B138">
        <v>1</v>
      </c>
      <c r="C138">
        <v>1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1</v>
      </c>
      <c r="J138">
        <v>0</v>
      </c>
    </row>
    <row r="139" spans="1:10" x14ac:dyDescent="0.25">
      <c r="A139" t="s">
        <v>2548</v>
      </c>
      <c r="B139">
        <v>1</v>
      </c>
      <c r="C139">
        <v>1</v>
      </c>
      <c r="D139">
        <v>0</v>
      </c>
      <c r="E139">
        <v>0</v>
      </c>
      <c r="F139">
        <v>1</v>
      </c>
      <c r="G139">
        <v>1</v>
      </c>
      <c r="H139">
        <v>0</v>
      </c>
      <c r="I139">
        <v>1</v>
      </c>
      <c r="J139">
        <v>0</v>
      </c>
    </row>
    <row r="140" spans="1:10" x14ac:dyDescent="0.25">
      <c r="A140" t="s">
        <v>2549</v>
      </c>
      <c r="B140">
        <v>2</v>
      </c>
      <c r="C140">
        <v>2</v>
      </c>
      <c r="D140">
        <v>0</v>
      </c>
      <c r="E140">
        <v>0</v>
      </c>
      <c r="F140">
        <v>2</v>
      </c>
      <c r="G140">
        <v>1</v>
      </c>
      <c r="H140">
        <v>0</v>
      </c>
      <c r="I140">
        <v>2</v>
      </c>
      <c r="J140">
        <v>0</v>
      </c>
    </row>
    <row r="141" spans="1:10" x14ac:dyDescent="0.25">
      <c r="A141" t="s">
        <v>2550</v>
      </c>
      <c r="B141">
        <v>3</v>
      </c>
      <c r="C141">
        <v>3</v>
      </c>
      <c r="D141">
        <v>0</v>
      </c>
      <c r="E141">
        <v>0</v>
      </c>
      <c r="F141">
        <v>3</v>
      </c>
      <c r="G141">
        <v>1</v>
      </c>
      <c r="H141">
        <v>0</v>
      </c>
      <c r="I141">
        <v>3</v>
      </c>
      <c r="J141">
        <v>0</v>
      </c>
    </row>
    <row r="142" spans="1:10" x14ac:dyDescent="0.25">
      <c r="A142" t="s">
        <v>107</v>
      </c>
      <c r="B142">
        <v>6</v>
      </c>
      <c r="C142">
        <v>0</v>
      </c>
      <c r="D142">
        <v>6</v>
      </c>
      <c r="E142">
        <v>12</v>
      </c>
      <c r="F142">
        <v>6</v>
      </c>
      <c r="G142">
        <v>0</v>
      </c>
      <c r="H142">
        <v>1</v>
      </c>
      <c r="I142">
        <v>6</v>
      </c>
      <c r="J142">
        <v>0</v>
      </c>
    </row>
    <row r="143" spans="1:10" x14ac:dyDescent="0.25">
      <c r="A143" t="s">
        <v>2551</v>
      </c>
      <c r="B143">
        <v>6</v>
      </c>
      <c r="C143">
        <v>6</v>
      </c>
      <c r="D143">
        <v>0</v>
      </c>
      <c r="E143">
        <v>0</v>
      </c>
      <c r="F143">
        <v>9</v>
      </c>
      <c r="G143">
        <v>1</v>
      </c>
      <c r="H143">
        <v>0</v>
      </c>
      <c r="I143">
        <v>9</v>
      </c>
      <c r="J143">
        <v>0</v>
      </c>
    </row>
    <row r="144" spans="1:10" x14ac:dyDescent="0.25">
      <c r="A144" t="s">
        <v>2552</v>
      </c>
      <c r="B144">
        <v>1</v>
      </c>
      <c r="C144">
        <v>1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1</v>
      </c>
      <c r="J144">
        <v>0</v>
      </c>
    </row>
    <row r="145" spans="1:10" x14ac:dyDescent="0.25">
      <c r="A145" t="s">
        <v>2553</v>
      </c>
      <c r="B145">
        <v>1</v>
      </c>
      <c r="C145">
        <v>1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1</v>
      </c>
      <c r="J145">
        <v>0</v>
      </c>
    </row>
    <row r="146" spans="1:10" x14ac:dyDescent="0.25">
      <c r="A146" t="s">
        <v>2554</v>
      </c>
      <c r="B146">
        <v>1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1</v>
      </c>
      <c r="I146">
        <v>1</v>
      </c>
      <c r="J146">
        <v>0</v>
      </c>
    </row>
    <row r="147" spans="1:10" x14ac:dyDescent="0.25">
      <c r="A147" t="s">
        <v>2555</v>
      </c>
      <c r="B147">
        <v>1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1</v>
      </c>
      <c r="I147">
        <v>1</v>
      </c>
      <c r="J147">
        <v>0</v>
      </c>
    </row>
    <row r="148" spans="1:10" x14ac:dyDescent="0.25">
      <c r="A148" t="s">
        <v>2556</v>
      </c>
      <c r="B148">
        <v>1</v>
      </c>
      <c r="C148">
        <v>0</v>
      </c>
      <c r="D148">
        <v>1</v>
      </c>
      <c r="E148">
        <v>2</v>
      </c>
      <c r="F148">
        <v>1</v>
      </c>
      <c r="G148">
        <v>0</v>
      </c>
      <c r="H148">
        <v>1</v>
      </c>
      <c r="I148">
        <v>1</v>
      </c>
      <c r="J148">
        <v>0</v>
      </c>
    </row>
    <row r="149" spans="1:10" x14ac:dyDescent="0.25">
      <c r="A149" t="s">
        <v>2557</v>
      </c>
      <c r="B149">
        <v>2</v>
      </c>
      <c r="C149">
        <v>2</v>
      </c>
      <c r="D149">
        <v>0</v>
      </c>
      <c r="E149">
        <v>0</v>
      </c>
      <c r="F149">
        <v>2</v>
      </c>
      <c r="G149">
        <v>1</v>
      </c>
      <c r="H149">
        <v>0</v>
      </c>
      <c r="I149">
        <v>2</v>
      </c>
      <c r="J149">
        <v>0</v>
      </c>
    </row>
    <row r="150" spans="1:10" x14ac:dyDescent="0.25">
      <c r="A150" t="s">
        <v>2558</v>
      </c>
      <c r="B150">
        <v>1</v>
      </c>
      <c r="C150">
        <v>1</v>
      </c>
      <c r="D150">
        <v>0</v>
      </c>
      <c r="E150">
        <v>0</v>
      </c>
      <c r="F150">
        <v>1</v>
      </c>
      <c r="G150">
        <v>1</v>
      </c>
      <c r="H150">
        <v>0</v>
      </c>
      <c r="I150">
        <v>1</v>
      </c>
      <c r="J150">
        <v>0</v>
      </c>
    </row>
    <row r="151" spans="1:10" x14ac:dyDescent="0.25">
      <c r="A151" t="s">
        <v>2559</v>
      </c>
      <c r="B151">
        <v>2</v>
      </c>
      <c r="C151">
        <v>2</v>
      </c>
      <c r="D151">
        <v>0</v>
      </c>
      <c r="E151">
        <v>0</v>
      </c>
      <c r="F151">
        <v>2</v>
      </c>
      <c r="G151">
        <v>1</v>
      </c>
      <c r="H151">
        <v>0</v>
      </c>
      <c r="I151">
        <v>2</v>
      </c>
      <c r="J151">
        <v>0</v>
      </c>
    </row>
    <row r="152" spans="1:10" x14ac:dyDescent="0.25">
      <c r="A152" t="s">
        <v>2560</v>
      </c>
      <c r="B152">
        <v>4</v>
      </c>
      <c r="C152">
        <v>4</v>
      </c>
      <c r="D152">
        <v>0</v>
      </c>
      <c r="E152">
        <v>0</v>
      </c>
      <c r="F152">
        <v>4</v>
      </c>
      <c r="G152">
        <v>1</v>
      </c>
      <c r="H152">
        <v>0</v>
      </c>
      <c r="I152">
        <v>4</v>
      </c>
      <c r="J152">
        <v>0</v>
      </c>
    </row>
    <row r="153" spans="1:10" x14ac:dyDescent="0.25">
      <c r="A153" t="s">
        <v>110</v>
      </c>
      <c r="B153">
        <v>3</v>
      </c>
      <c r="C153">
        <v>3</v>
      </c>
      <c r="D153">
        <v>0</v>
      </c>
      <c r="E153">
        <v>1</v>
      </c>
      <c r="F153">
        <v>5</v>
      </c>
      <c r="G153">
        <v>1</v>
      </c>
      <c r="H153">
        <v>0</v>
      </c>
      <c r="I153">
        <v>5</v>
      </c>
      <c r="J153">
        <v>0</v>
      </c>
    </row>
    <row r="154" spans="1:10" x14ac:dyDescent="0.25">
      <c r="A154" t="s">
        <v>2561</v>
      </c>
      <c r="B154">
        <v>1</v>
      </c>
      <c r="C154">
        <v>0</v>
      </c>
      <c r="D154">
        <v>1</v>
      </c>
      <c r="E154">
        <v>0</v>
      </c>
      <c r="F154">
        <v>1</v>
      </c>
      <c r="G154">
        <v>0</v>
      </c>
      <c r="H154">
        <v>1</v>
      </c>
      <c r="I154">
        <v>1</v>
      </c>
      <c r="J154">
        <v>0</v>
      </c>
    </row>
    <row r="155" spans="1:10" x14ac:dyDescent="0.25">
      <c r="A155" t="s">
        <v>2562</v>
      </c>
      <c r="B155">
        <v>1</v>
      </c>
      <c r="C155">
        <v>1</v>
      </c>
      <c r="D155">
        <v>0</v>
      </c>
      <c r="E155">
        <v>0</v>
      </c>
      <c r="F155">
        <v>1</v>
      </c>
      <c r="G155">
        <v>1</v>
      </c>
      <c r="H155">
        <v>0</v>
      </c>
      <c r="I155">
        <v>1</v>
      </c>
      <c r="J155">
        <v>0</v>
      </c>
    </row>
    <row r="156" spans="1:10" x14ac:dyDescent="0.25">
      <c r="A156" t="s">
        <v>2563</v>
      </c>
      <c r="B156">
        <v>1</v>
      </c>
      <c r="C156">
        <v>1</v>
      </c>
      <c r="D156">
        <v>0</v>
      </c>
      <c r="E156">
        <v>0</v>
      </c>
      <c r="F156">
        <v>1</v>
      </c>
      <c r="G156">
        <v>1</v>
      </c>
      <c r="H156">
        <v>0</v>
      </c>
      <c r="I156">
        <v>1</v>
      </c>
      <c r="J156">
        <v>0</v>
      </c>
    </row>
    <row r="157" spans="1:10" x14ac:dyDescent="0.25">
      <c r="A157" t="s">
        <v>2564</v>
      </c>
      <c r="B157">
        <v>2</v>
      </c>
      <c r="C157">
        <v>2</v>
      </c>
      <c r="D157">
        <v>0</v>
      </c>
      <c r="E157">
        <v>0</v>
      </c>
      <c r="F157">
        <v>2</v>
      </c>
      <c r="G157">
        <v>1</v>
      </c>
      <c r="H157">
        <v>0</v>
      </c>
      <c r="I157">
        <v>2</v>
      </c>
      <c r="J157">
        <v>0</v>
      </c>
    </row>
    <row r="158" spans="1:10" x14ac:dyDescent="0.25">
      <c r="A158" t="s">
        <v>2565</v>
      </c>
      <c r="B158">
        <v>1</v>
      </c>
      <c r="C158">
        <v>1</v>
      </c>
      <c r="D158">
        <v>0</v>
      </c>
      <c r="E158">
        <v>0</v>
      </c>
      <c r="F158">
        <v>1</v>
      </c>
      <c r="G158">
        <v>1</v>
      </c>
      <c r="H158">
        <v>0</v>
      </c>
      <c r="I158">
        <v>1</v>
      </c>
      <c r="J158">
        <v>0</v>
      </c>
    </row>
    <row r="159" spans="1:10" x14ac:dyDescent="0.25">
      <c r="A159" t="s">
        <v>112</v>
      </c>
      <c r="B159">
        <v>1</v>
      </c>
      <c r="C159">
        <v>1</v>
      </c>
      <c r="D159">
        <v>0</v>
      </c>
      <c r="E159">
        <v>2</v>
      </c>
      <c r="F159">
        <v>1</v>
      </c>
      <c r="G159">
        <v>1</v>
      </c>
      <c r="H159">
        <v>0</v>
      </c>
      <c r="I159">
        <v>1</v>
      </c>
      <c r="J159">
        <v>0</v>
      </c>
    </row>
    <row r="160" spans="1:10" x14ac:dyDescent="0.25">
      <c r="A160" t="s">
        <v>2566</v>
      </c>
      <c r="B160">
        <v>2</v>
      </c>
      <c r="C160">
        <v>2</v>
      </c>
      <c r="D160">
        <v>0</v>
      </c>
      <c r="E160">
        <v>1</v>
      </c>
      <c r="F160">
        <v>2</v>
      </c>
      <c r="G160">
        <v>1</v>
      </c>
      <c r="H160">
        <v>0</v>
      </c>
      <c r="I160">
        <v>2</v>
      </c>
      <c r="J160">
        <v>0</v>
      </c>
    </row>
    <row r="161" spans="1:10" x14ac:dyDescent="0.25">
      <c r="A161" t="s">
        <v>2567</v>
      </c>
      <c r="B161">
        <v>1</v>
      </c>
      <c r="C161">
        <v>1</v>
      </c>
      <c r="D161">
        <v>0</v>
      </c>
      <c r="E161">
        <v>0</v>
      </c>
      <c r="F161">
        <v>1</v>
      </c>
      <c r="G161">
        <v>1</v>
      </c>
      <c r="H161">
        <v>0</v>
      </c>
      <c r="I161">
        <v>1</v>
      </c>
      <c r="J161">
        <v>0</v>
      </c>
    </row>
    <row r="162" spans="1:10" x14ac:dyDescent="0.25">
      <c r="A162" t="s">
        <v>2568</v>
      </c>
      <c r="B162">
        <v>1</v>
      </c>
      <c r="C162">
        <v>1</v>
      </c>
      <c r="D162">
        <v>0</v>
      </c>
      <c r="E162">
        <v>1</v>
      </c>
      <c r="F162">
        <v>2</v>
      </c>
      <c r="G162">
        <v>1</v>
      </c>
      <c r="H162">
        <v>0</v>
      </c>
      <c r="I162">
        <v>2</v>
      </c>
      <c r="J162">
        <v>0</v>
      </c>
    </row>
    <row r="163" spans="1:10" x14ac:dyDescent="0.25">
      <c r="A163" t="s">
        <v>2569</v>
      </c>
      <c r="B163">
        <v>2</v>
      </c>
      <c r="C163">
        <v>2</v>
      </c>
      <c r="D163">
        <v>0</v>
      </c>
      <c r="E163">
        <v>0</v>
      </c>
      <c r="F163">
        <v>3</v>
      </c>
      <c r="G163">
        <v>1</v>
      </c>
      <c r="H163">
        <v>0</v>
      </c>
      <c r="I163">
        <v>3</v>
      </c>
      <c r="J163">
        <v>0</v>
      </c>
    </row>
    <row r="164" spans="1:10" x14ac:dyDescent="0.25">
      <c r="A164" t="s">
        <v>2570</v>
      </c>
      <c r="B164">
        <v>1</v>
      </c>
      <c r="C164">
        <v>1</v>
      </c>
      <c r="D164">
        <v>0</v>
      </c>
      <c r="E164">
        <v>0</v>
      </c>
      <c r="F164">
        <v>1</v>
      </c>
      <c r="G164">
        <v>1</v>
      </c>
      <c r="H164">
        <v>0</v>
      </c>
      <c r="I164">
        <v>1</v>
      </c>
      <c r="J164">
        <v>0</v>
      </c>
    </row>
    <row r="165" spans="1:10" x14ac:dyDescent="0.25">
      <c r="A165" t="s">
        <v>115</v>
      </c>
      <c r="B165">
        <v>4</v>
      </c>
      <c r="C165">
        <v>2</v>
      </c>
      <c r="D165">
        <v>2</v>
      </c>
      <c r="E165">
        <v>3</v>
      </c>
      <c r="F165">
        <v>6</v>
      </c>
      <c r="G165">
        <v>0.5</v>
      </c>
      <c r="H165">
        <v>0.5</v>
      </c>
      <c r="I165">
        <v>6</v>
      </c>
      <c r="J165">
        <v>0</v>
      </c>
    </row>
    <row r="166" spans="1:10" x14ac:dyDescent="0.25">
      <c r="A166" t="s">
        <v>116</v>
      </c>
      <c r="B166">
        <v>1</v>
      </c>
      <c r="C166">
        <v>1</v>
      </c>
      <c r="D166">
        <v>0</v>
      </c>
      <c r="E166">
        <v>0</v>
      </c>
      <c r="F166">
        <v>2</v>
      </c>
      <c r="G166">
        <v>1</v>
      </c>
      <c r="H166">
        <v>0</v>
      </c>
      <c r="I166">
        <v>2</v>
      </c>
      <c r="J166">
        <v>0</v>
      </c>
    </row>
    <row r="167" spans="1:10" x14ac:dyDescent="0.25">
      <c r="A167" t="s">
        <v>2571</v>
      </c>
      <c r="B167">
        <v>3</v>
      </c>
      <c r="C167">
        <v>3</v>
      </c>
      <c r="D167">
        <v>0</v>
      </c>
      <c r="E167">
        <v>0</v>
      </c>
      <c r="F167">
        <v>4</v>
      </c>
      <c r="G167">
        <v>1</v>
      </c>
      <c r="H167">
        <v>0</v>
      </c>
      <c r="I167">
        <v>4</v>
      </c>
      <c r="J167">
        <v>0</v>
      </c>
    </row>
    <row r="168" spans="1:10" x14ac:dyDescent="0.25">
      <c r="A168" t="s">
        <v>117</v>
      </c>
      <c r="B168">
        <v>1</v>
      </c>
      <c r="C168">
        <v>1</v>
      </c>
      <c r="D168">
        <v>0</v>
      </c>
      <c r="E168">
        <v>0</v>
      </c>
      <c r="F168">
        <v>1</v>
      </c>
      <c r="G168">
        <v>1</v>
      </c>
      <c r="H168">
        <v>0</v>
      </c>
      <c r="I168">
        <v>1</v>
      </c>
      <c r="J168">
        <v>0</v>
      </c>
    </row>
    <row r="169" spans="1:10" x14ac:dyDescent="0.25">
      <c r="A169" t="s">
        <v>118</v>
      </c>
      <c r="B169">
        <v>9</v>
      </c>
      <c r="C169">
        <v>8</v>
      </c>
      <c r="D169">
        <v>1</v>
      </c>
      <c r="E169">
        <v>2</v>
      </c>
      <c r="F169">
        <v>17</v>
      </c>
      <c r="G169">
        <v>0.88888888888888884</v>
      </c>
      <c r="H169">
        <v>0.1111111111111111</v>
      </c>
      <c r="I169">
        <v>17</v>
      </c>
      <c r="J169">
        <v>0</v>
      </c>
    </row>
    <row r="170" spans="1:10" x14ac:dyDescent="0.25">
      <c r="A170" t="s">
        <v>2572</v>
      </c>
      <c r="B170">
        <v>3</v>
      </c>
      <c r="C170">
        <v>1</v>
      </c>
      <c r="D170">
        <v>2</v>
      </c>
      <c r="E170">
        <v>0</v>
      </c>
      <c r="F170">
        <v>3</v>
      </c>
      <c r="G170">
        <v>0.33333333333333331</v>
      </c>
      <c r="H170">
        <v>0.66666666666666663</v>
      </c>
      <c r="I170">
        <v>3</v>
      </c>
      <c r="J170">
        <v>0</v>
      </c>
    </row>
    <row r="171" spans="1:10" x14ac:dyDescent="0.25">
      <c r="A171" t="s">
        <v>119</v>
      </c>
      <c r="B171">
        <v>1</v>
      </c>
      <c r="C171">
        <v>1</v>
      </c>
      <c r="D171">
        <v>0</v>
      </c>
      <c r="E171">
        <v>0</v>
      </c>
      <c r="F171">
        <v>2</v>
      </c>
      <c r="G171">
        <v>1</v>
      </c>
      <c r="H171">
        <v>0</v>
      </c>
      <c r="I171">
        <v>2</v>
      </c>
      <c r="J171">
        <v>0</v>
      </c>
    </row>
    <row r="172" spans="1:10" x14ac:dyDescent="0.25">
      <c r="A172" t="s">
        <v>2573</v>
      </c>
      <c r="B172">
        <v>3</v>
      </c>
      <c r="C172">
        <v>3</v>
      </c>
      <c r="D172">
        <v>0</v>
      </c>
      <c r="E172">
        <v>0</v>
      </c>
      <c r="F172">
        <v>5</v>
      </c>
      <c r="G172">
        <v>1</v>
      </c>
      <c r="H172">
        <v>0</v>
      </c>
      <c r="I172">
        <v>5</v>
      </c>
      <c r="J172">
        <v>0</v>
      </c>
    </row>
    <row r="173" spans="1:10" x14ac:dyDescent="0.25">
      <c r="A173" t="s">
        <v>2574</v>
      </c>
      <c r="B173">
        <v>1</v>
      </c>
      <c r="C173">
        <v>1</v>
      </c>
      <c r="D173">
        <v>0</v>
      </c>
      <c r="E173">
        <v>0</v>
      </c>
      <c r="F173">
        <v>1</v>
      </c>
      <c r="G173">
        <v>1</v>
      </c>
      <c r="H173">
        <v>0</v>
      </c>
      <c r="I173">
        <v>1</v>
      </c>
      <c r="J173">
        <v>0</v>
      </c>
    </row>
    <row r="174" spans="1:10" x14ac:dyDescent="0.25">
      <c r="A174" t="s">
        <v>121</v>
      </c>
      <c r="B174">
        <v>17</v>
      </c>
      <c r="C174">
        <v>13</v>
      </c>
      <c r="D174">
        <v>4</v>
      </c>
      <c r="E174">
        <v>4</v>
      </c>
      <c r="F174">
        <v>28</v>
      </c>
      <c r="G174">
        <v>0.76470588235294112</v>
      </c>
      <c r="H174">
        <v>0.23529411764705882</v>
      </c>
      <c r="I174">
        <v>28</v>
      </c>
      <c r="J174">
        <v>0</v>
      </c>
    </row>
    <row r="175" spans="1:10" x14ac:dyDescent="0.25">
      <c r="A175" t="s">
        <v>122</v>
      </c>
      <c r="B175">
        <v>1</v>
      </c>
      <c r="C175">
        <v>1</v>
      </c>
      <c r="D175">
        <v>0</v>
      </c>
      <c r="E175">
        <v>6</v>
      </c>
      <c r="F175">
        <v>2</v>
      </c>
      <c r="G175">
        <v>1</v>
      </c>
      <c r="H175">
        <v>0</v>
      </c>
      <c r="I175">
        <v>2</v>
      </c>
      <c r="J175">
        <v>0</v>
      </c>
    </row>
    <row r="176" spans="1:10" x14ac:dyDescent="0.25">
      <c r="A176" t="s">
        <v>123</v>
      </c>
      <c r="B176">
        <v>2</v>
      </c>
      <c r="C176">
        <v>0</v>
      </c>
      <c r="D176">
        <v>2</v>
      </c>
      <c r="E176">
        <v>6</v>
      </c>
      <c r="F176">
        <v>2</v>
      </c>
      <c r="G176">
        <v>0</v>
      </c>
      <c r="H176">
        <v>1</v>
      </c>
      <c r="I176">
        <v>2</v>
      </c>
      <c r="J176">
        <v>0</v>
      </c>
    </row>
    <row r="177" spans="1:10" x14ac:dyDescent="0.25">
      <c r="A177" t="s">
        <v>2575</v>
      </c>
      <c r="B177">
        <v>3</v>
      </c>
      <c r="C177">
        <v>1</v>
      </c>
      <c r="D177">
        <v>2</v>
      </c>
      <c r="E177">
        <v>2</v>
      </c>
      <c r="F177">
        <v>4</v>
      </c>
      <c r="G177">
        <v>0.33333333333333331</v>
      </c>
      <c r="H177">
        <v>0.66666666666666663</v>
      </c>
      <c r="I177">
        <v>4</v>
      </c>
      <c r="J177">
        <v>0</v>
      </c>
    </row>
    <row r="178" spans="1:10" x14ac:dyDescent="0.25">
      <c r="A178" t="s">
        <v>124</v>
      </c>
      <c r="B178">
        <v>3</v>
      </c>
      <c r="C178">
        <v>1</v>
      </c>
      <c r="D178">
        <v>2</v>
      </c>
      <c r="E178">
        <v>1</v>
      </c>
      <c r="F178">
        <v>4</v>
      </c>
      <c r="G178">
        <v>0.33333333333333331</v>
      </c>
      <c r="H178">
        <v>0.66666666666666663</v>
      </c>
      <c r="I178">
        <v>4</v>
      </c>
      <c r="J178">
        <v>0</v>
      </c>
    </row>
    <row r="179" spans="1:10" x14ac:dyDescent="0.25">
      <c r="A179" t="s">
        <v>125</v>
      </c>
      <c r="B179">
        <v>14</v>
      </c>
      <c r="C179">
        <v>9</v>
      </c>
      <c r="D179">
        <v>5</v>
      </c>
      <c r="E179">
        <v>17</v>
      </c>
      <c r="F179">
        <v>24</v>
      </c>
      <c r="G179">
        <v>0.6428571428571429</v>
      </c>
      <c r="H179">
        <v>0.35714285714285715</v>
      </c>
      <c r="I179">
        <v>24</v>
      </c>
      <c r="J179">
        <v>0</v>
      </c>
    </row>
    <row r="180" spans="1:10" x14ac:dyDescent="0.25">
      <c r="A180" t="s">
        <v>2576</v>
      </c>
      <c r="B180">
        <v>1</v>
      </c>
      <c r="C180">
        <v>0</v>
      </c>
      <c r="D180">
        <v>1</v>
      </c>
      <c r="E180">
        <v>0</v>
      </c>
      <c r="F180">
        <v>1</v>
      </c>
      <c r="G180">
        <v>0</v>
      </c>
      <c r="H180">
        <v>1</v>
      </c>
      <c r="I180">
        <v>1</v>
      </c>
      <c r="J180">
        <v>0</v>
      </c>
    </row>
    <row r="181" spans="1:10" x14ac:dyDescent="0.25">
      <c r="A181" t="s">
        <v>126</v>
      </c>
      <c r="B181">
        <v>4</v>
      </c>
      <c r="C181">
        <v>3</v>
      </c>
      <c r="D181">
        <v>1</v>
      </c>
      <c r="E181">
        <v>3</v>
      </c>
      <c r="F181">
        <v>6</v>
      </c>
      <c r="G181">
        <v>0.75</v>
      </c>
      <c r="H181">
        <v>0.25</v>
      </c>
      <c r="I181">
        <v>6</v>
      </c>
      <c r="J181">
        <v>0</v>
      </c>
    </row>
    <row r="182" spans="1:10" x14ac:dyDescent="0.25">
      <c r="A182" t="s">
        <v>128</v>
      </c>
      <c r="B182">
        <v>1</v>
      </c>
      <c r="C182">
        <v>1</v>
      </c>
      <c r="D182">
        <v>0</v>
      </c>
      <c r="E182">
        <v>2</v>
      </c>
      <c r="F182">
        <v>2</v>
      </c>
      <c r="G182">
        <v>1</v>
      </c>
      <c r="H182">
        <v>0</v>
      </c>
      <c r="I182">
        <v>2</v>
      </c>
      <c r="J182">
        <v>0</v>
      </c>
    </row>
    <row r="183" spans="1:10" x14ac:dyDescent="0.25">
      <c r="A183" t="s">
        <v>2577</v>
      </c>
      <c r="B183">
        <v>4</v>
      </c>
      <c r="C183">
        <v>4</v>
      </c>
      <c r="D183">
        <v>0</v>
      </c>
      <c r="E183">
        <v>0</v>
      </c>
      <c r="F183">
        <v>5</v>
      </c>
      <c r="G183">
        <v>1</v>
      </c>
      <c r="H183">
        <v>0</v>
      </c>
      <c r="I183">
        <v>5</v>
      </c>
      <c r="J183">
        <v>0</v>
      </c>
    </row>
    <row r="184" spans="1:10" x14ac:dyDescent="0.25">
      <c r="A184" t="s">
        <v>129</v>
      </c>
      <c r="B184">
        <v>29</v>
      </c>
      <c r="C184">
        <v>29</v>
      </c>
      <c r="D184">
        <v>0</v>
      </c>
      <c r="E184">
        <v>0</v>
      </c>
      <c r="F184">
        <v>31</v>
      </c>
      <c r="G184">
        <v>1</v>
      </c>
      <c r="H184">
        <v>0</v>
      </c>
      <c r="I184">
        <v>31</v>
      </c>
      <c r="J184">
        <v>0</v>
      </c>
    </row>
    <row r="185" spans="1:10" x14ac:dyDescent="0.25">
      <c r="A185" t="s">
        <v>130</v>
      </c>
      <c r="B185">
        <v>1</v>
      </c>
      <c r="C185">
        <v>1</v>
      </c>
      <c r="D185">
        <v>0</v>
      </c>
      <c r="E185">
        <v>0</v>
      </c>
      <c r="F185">
        <v>2</v>
      </c>
      <c r="G185">
        <v>1</v>
      </c>
      <c r="H185">
        <v>0</v>
      </c>
      <c r="I185">
        <v>2</v>
      </c>
      <c r="J185">
        <v>0</v>
      </c>
    </row>
    <row r="186" spans="1:10" x14ac:dyDescent="0.25">
      <c r="A186" t="s">
        <v>2578</v>
      </c>
      <c r="B186">
        <v>1</v>
      </c>
      <c r="C186">
        <v>1</v>
      </c>
      <c r="D186">
        <v>0</v>
      </c>
      <c r="E186">
        <v>0</v>
      </c>
      <c r="F186">
        <v>2</v>
      </c>
      <c r="G186">
        <v>1</v>
      </c>
      <c r="H186">
        <v>0</v>
      </c>
      <c r="I186">
        <v>2</v>
      </c>
      <c r="J186">
        <v>0</v>
      </c>
    </row>
    <row r="187" spans="1:10" x14ac:dyDescent="0.25">
      <c r="A187" t="s">
        <v>133</v>
      </c>
      <c r="B187">
        <v>13</v>
      </c>
      <c r="C187">
        <v>5</v>
      </c>
      <c r="D187">
        <v>8</v>
      </c>
      <c r="E187">
        <v>4</v>
      </c>
      <c r="F187">
        <v>16</v>
      </c>
      <c r="G187">
        <v>0.38461538461538464</v>
      </c>
      <c r="H187">
        <v>0.61538461538461542</v>
      </c>
      <c r="I187">
        <v>16</v>
      </c>
      <c r="J187">
        <v>0</v>
      </c>
    </row>
    <row r="188" spans="1:10" x14ac:dyDescent="0.25">
      <c r="A188" t="s">
        <v>134</v>
      </c>
      <c r="B188">
        <v>3</v>
      </c>
      <c r="C188">
        <v>1</v>
      </c>
      <c r="D188">
        <v>2</v>
      </c>
      <c r="E188">
        <v>1</v>
      </c>
      <c r="F188">
        <v>4</v>
      </c>
      <c r="G188">
        <v>0.33333333333333331</v>
      </c>
      <c r="H188">
        <v>0.66666666666666663</v>
      </c>
      <c r="I188">
        <v>4</v>
      </c>
      <c r="J188">
        <v>0</v>
      </c>
    </row>
    <row r="189" spans="1:10" x14ac:dyDescent="0.25">
      <c r="A189" t="s">
        <v>2579</v>
      </c>
      <c r="B189">
        <v>1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1</v>
      </c>
      <c r="I189">
        <v>1</v>
      </c>
      <c r="J189">
        <v>0</v>
      </c>
    </row>
    <row r="190" spans="1:10" x14ac:dyDescent="0.25">
      <c r="A190" t="s">
        <v>135</v>
      </c>
      <c r="B190">
        <v>2</v>
      </c>
      <c r="C190">
        <v>1</v>
      </c>
      <c r="D190">
        <v>1</v>
      </c>
      <c r="E190">
        <v>0</v>
      </c>
      <c r="F190">
        <v>3</v>
      </c>
      <c r="G190">
        <v>0.5</v>
      </c>
      <c r="H190">
        <v>0.5</v>
      </c>
      <c r="I190">
        <v>3</v>
      </c>
      <c r="J190">
        <v>0</v>
      </c>
    </row>
    <row r="191" spans="1:10" x14ac:dyDescent="0.25">
      <c r="A191" t="s">
        <v>2580</v>
      </c>
      <c r="B191">
        <v>2</v>
      </c>
      <c r="C191">
        <v>2</v>
      </c>
      <c r="D191">
        <v>0</v>
      </c>
      <c r="E191">
        <v>0</v>
      </c>
      <c r="F191">
        <v>3</v>
      </c>
      <c r="G191">
        <v>1</v>
      </c>
      <c r="H191">
        <v>0</v>
      </c>
      <c r="I191">
        <v>3</v>
      </c>
      <c r="J191">
        <v>0</v>
      </c>
    </row>
    <row r="192" spans="1:10" x14ac:dyDescent="0.25">
      <c r="A192" t="s">
        <v>2581</v>
      </c>
      <c r="B192">
        <v>1</v>
      </c>
      <c r="C192">
        <v>1</v>
      </c>
      <c r="D192">
        <v>0</v>
      </c>
      <c r="E192">
        <v>2</v>
      </c>
      <c r="F192">
        <v>1</v>
      </c>
      <c r="G192">
        <v>1</v>
      </c>
      <c r="H192">
        <v>0</v>
      </c>
      <c r="I192">
        <v>1</v>
      </c>
      <c r="J192">
        <v>0</v>
      </c>
    </row>
    <row r="193" spans="1:10" x14ac:dyDescent="0.25">
      <c r="A193" t="s">
        <v>136</v>
      </c>
      <c r="B193">
        <v>1</v>
      </c>
      <c r="C193">
        <v>1</v>
      </c>
      <c r="D193">
        <v>0</v>
      </c>
      <c r="E193">
        <v>0</v>
      </c>
      <c r="F193">
        <v>2</v>
      </c>
      <c r="G193">
        <v>1</v>
      </c>
      <c r="H193">
        <v>0</v>
      </c>
      <c r="I193">
        <v>2</v>
      </c>
      <c r="J193">
        <v>0</v>
      </c>
    </row>
    <row r="194" spans="1:10" x14ac:dyDescent="0.25">
      <c r="A194" t="s">
        <v>2582</v>
      </c>
      <c r="B194">
        <v>3</v>
      </c>
      <c r="C194">
        <v>0</v>
      </c>
      <c r="D194">
        <v>3</v>
      </c>
      <c r="E194">
        <v>0</v>
      </c>
      <c r="F194">
        <v>3</v>
      </c>
      <c r="G194">
        <v>0</v>
      </c>
      <c r="H194">
        <v>1</v>
      </c>
      <c r="I194">
        <v>3</v>
      </c>
      <c r="J194">
        <v>0</v>
      </c>
    </row>
    <row r="195" spans="1:10" x14ac:dyDescent="0.25">
      <c r="A195" t="s">
        <v>2583</v>
      </c>
      <c r="B195">
        <v>1</v>
      </c>
      <c r="C195">
        <v>1</v>
      </c>
      <c r="D195">
        <v>0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0</v>
      </c>
    </row>
    <row r="196" spans="1:10" x14ac:dyDescent="0.25">
      <c r="A196" t="s">
        <v>2584</v>
      </c>
      <c r="B196">
        <v>4</v>
      </c>
      <c r="C196">
        <v>4</v>
      </c>
      <c r="D196">
        <v>0</v>
      </c>
      <c r="E196">
        <v>4</v>
      </c>
      <c r="F196">
        <v>4</v>
      </c>
      <c r="G196">
        <v>1</v>
      </c>
      <c r="H196">
        <v>0</v>
      </c>
      <c r="I196">
        <v>4</v>
      </c>
      <c r="J196">
        <v>0</v>
      </c>
    </row>
    <row r="197" spans="1:10" x14ac:dyDescent="0.25">
      <c r="A197" t="s">
        <v>138</v>
      </c>
      <c r="B197">
        <v>4</v>
      </c>
      <c r="C197">
        <v>2</v>
      </c>
      <c r="D197">
        <v>2</v>
      </c>
      <c r="E197">
        <v>3</v>
      </c>
      <c r="F197">
        <v>6</v>
      </c>
      <c r="G197">
        <v>0.5</v>
      </c>
      <c r="H197">
        <v>0.5</v>
      </c>
      <c r="I197">
        <v>6</v>
      </c>
      <c r="J197">
        <v>0</v>
      </c>
    </row>
    <row r="198" spans="1:10" x14ac:dyDescent="0.25">
      <c r="A198" t="s">
        <v>139</v>
      </c>
      <c r="B198">
        <v>4</v>
      </c>
      <c r="C198">
        <v>4</v>
      </c>
      <c r="D198">
        <v>0</v>
      </c>
      <c r="E198">
        <v>4</v>
      </c>
      <c r="F198">
        <v>5</v>
      </c>
      <c r="G198">
        <v>1</v>
      </c>
      <c r="H198">
        <v>0</v>
      </c>
      <c r="I198">
        <v>5</v>
      </c>
      <c r="J198">
        <v>0</v>
      </c>
    </row>
    <row r="199" spans="1:10" x14ac:dyDescent="0.25">
      <c r="A199" t="s">
        <v>141</v>
      </c>
      <c r="B199">
        <v>1</v>
      </c>
      <c r="C199">
        <v>1</v>
      </c>
      <c r="D199">
        <v>0</v>
      </c>
      <c r="E199">
        <v>1</v>
      </c>
      <c r="F199">
        <v>1</v>
      </c>
      <c r="G199">
        <v>1</v>
      </c>
      <c r="H199">
        <v>0</v>
      </c>
      <c r="I199">
        <v>1</v>
      </c>
      <c r="J199">
        <v>0</v>
      </c>
    </row>
    <row r="200" spans="1:10" x14ac:dyDescent="0.25">
      <c r="A200" t="s">
        <v>2585</v>
      </c>
      <c r="B200">
        <v>3</v>
      </c>
      <c r="C200">
        <v>3</v>
      </c>
      <c r="D200">
        <v>0</v>
      </c>
      <c r="E200">
        <v>0</v>
      </c>
      <c r="F200">
        <v>3</v>
      </c>
      <c r="G200">
        <v>1</v>
      </c>
      <c r="H200">
        <v>0</v>
      </c>
      <c r="I200">
        <v>3</v>
      </c>
      <c r="J200">
        <v>0</v>
      </c>
    </row>
    <row r="201" spans="1:10" x14ac:dyDescent="0.25">
      <c r="A201" t="s">
        <v>2586</v>
      </c>
      <c r="B201">
        <v>1</v>
      </c>
      <c r="C201">
        <v>1</v>
      </c>
      <c r="D201">
        <v>0</v>
      </c>
      <c r="E201">
        <v>0</v>
      </c>
      <c r="F201">
        <v>2</v>
      </c>
      <c r="G201">
        <v>1</v>
      </c>
      <c r="H201">
        <v>0</v>
      </c>
      <c r="I201">
        <v>2</v>
      </c>
      <c r="J201">
        <v>0</v>
      </c>
    </row>
    <row r="202" spans="1:10" x14ac:dyDescent="0.25">
      <c r="A202" t="s">
        <v>143</v>
      </c>
      <c r="B202">
        <v>2</v>
      </c>
      <c r="C202">
        <v>2</v>
      </c>
      <c r="D202">
        <v>0</v>
      </c>
      <c r="E202">
        <v>0</v>
      </c>
      <c r="F202">
        <v>4</v>
      </c>
      <c r="G202">
        <v>1</v>
      </c>
      <c r="H202">
        <v>0</v>
      </c>
      <c r="I202">
        <v>4</v>
      </c>
      <c r="J202">
        <v>0</v>
      </c>
    </row>
    <row r="203" spans="1:10" x14ac:dyDescent="0.25">
      <c r="A203" t="s">
        <v>2587</v>
      </c>
      <c r="B203">
        <v>1</v>
      </c>
      <c r="C203">
        <v>0</v>
      </c>
      <c r="D203">
        <v>1</v>
      </c>
      <c r="E203">
        <v>3</v>
      </c>
      <c r="F203">
        <v>1</v>
      </c>
      <c r="G203">
        <v>0</v>
      </c>
      <c r="H203">
        <v>1</v>
      </c>
      <c r="I203">
        <v>1</v>
      </c>
      <c r="J203">
        <v>0</v>
      </c>
    </row>
    <row r="204" spans="1:10" x14ac:dyDescent="0.25">
      <c r="A204" t="s">
        <v>2588</v>
      </c>
      <c r="B204">
        <v>3</v>
      </c>
      <c r="C204">
        <v>3</v>
      </c>
      <c r="D204">
        <v>0</v>
      </c>
      <c r="E204">
        <v>0</v>
      </c>
      <c r="F204">
        <v>4</v>
      </c>
      <c r="G204">
        <v>1</v>
      </c>
      <c r="H204">
        <v>0</v>
      </c>
      <c r="I204">
        <v>4</v>
      </c>
      <c r="J204">
        <v>0</v>
      </c>
    </row>
    <row r="205" spans="1:10" x14ac:dyDescent="0.25">
      <c r="A205" t="s">
        <v>2589</v>
      </c>
      <c r="B205">
        <v>2</v>
      </c>
      <c r="C205">
        <v>2</v>
      </c>
      <c r="D205">
        <v>0</v>
      </c>
      <c r="E205">
        <v>0</v>
      </c>
      <c r="F205">
        <v>4</v>
      </c>
      <c r="G205">
        <v>1</v>
      </c>
      <c r="H205">
        <v>0</v>
      </c>
      <c r="I205">
        <v>4</v>
      </c>
      <c r="J205">
        <v>0</v>
      </c>
    </row>
    <row r="206" spans="1:10" x14ac:dyDescent="0.25">
      <c r="A206" t="s">
        <v>2590</v>
      </c>
      <c r="B206">
        <v>1</v>
      </c>
      <c r="C206">
        <v>1</v>
      </c>
      <c r="D206">
        <v>0</v>
      </c>
      <c r="E206">
        <v>0</v>
      </c>
      <c r="F206">
        <v>1</v>
      </c>
      <c r="G206">
        <v>1</v>
      </c>
      <c r="H206">
        <v>0</v>
      </c>
      <c r="I206">
        <v>1</v>
      </c>
      <c r="J206">
        <v>0</v>
      </c>
    </row>
    <row r="207" spans="1:10" x14ac:dyDescent="0.25">
      <c r="A207" t="s">
        <v>2591</v>
      </c>
      <c r="B207">
        <v>17</v>
      </c>
      <c r="C207">
        <v>17</v>
      </c>
      <c r="D207">
        <v>0</v>
      </c>
      <c r="E207">
        <v>0</v>
      </c>
      <c r="F207">
        <v>17</v>
      </c>
      <c r="G207">
        <v>1</v>
      </c>
      <c r="H207">
        <v>0</v>
      </c>
      <c r="I207">
        <v>17</v>
      </c>
      <c r="J207">
        <v>0</v>
      </c>
    </row>
    <row r="208" spans="1:10" x14ac:dyDescent="0.25">
      <c r="A208" t="s">
        <v>144</v>
      </c>
      <c r="B208">
        <v>8</v>
      </c>
      <c r="C208">
        <v>6</v>
      </c>
      <c r="D208">
        <v>2</v>
      </c>
      <c r="E208">
        <v>0</v>
      </c>
      <c r="F208">
        <v>9</v>
      </c>
      <c r="G208">
        <v>0.75</v>
      </c>
      <c r="H208">
        <v>0.25</v>
      </c>
      <c r="I208">
        <v>9</v>
      </c>
      <c r="J208">
        <v>0</v>
      </c>
    </row>
    <row r="209" spans="1:10" x14ac:dyDescent="0.25">
      <c r="A209" t="s">
        <v>2592</v>
      </c>
      <c r="B209">
        <v>2</v>
      </c>
      <c r="C209">
        <v>1</v>
      </c>
      <c r="D209">
        <v>1</v>
      </c>
      <c r="E209">
        <v>1</v>
      </c>
      <c r="F209">
        <v>2</v>
      </c>
      <c r="G209">
        <v>0.5</v>
      </c>
      <c r="H209">
        <v>0.5</v>
      </c>
      <c r="I209">
        <v>2</v>
      </c>
      <c r="J209">
        <v>0</v>
      </c>
    </row>
    <row r="210" spans="1:10" x14ac:dyDescent="0.25">
      <c r="A210" t="s">
        <v>2593</v>
      </c>
      <c r="B210">
        <v>2</v>
      </c>
      <c r="C210">
        <v>0</v>
      </c>
      <c r="D210">
        <v>2</v>
      </c>
      <c r="E210">
        <v>2</v>
      </c>
      <c r="F210">
        <v>2</v>
      </c>
      <c r="G210">
        <v>0</v>
      </c>
      <c r="H210">
        <v>1</v>
      </c>
      <c r="I210">
        <v>2</v>
      </c>
      <c r="J210">
        <v>0</v>
      </c>
    </row>
    <row r="211" spans="1:10" x14ac:dyDescent="0.25">
      <c r="A211" t="s">
        <v>2594</v>
      </c>
      <c r="B211">
        <v>41</v>
      </c>
      <c r="C211">
        <v>41</v>
      </c>
      <c r="D211">
        <v>0</v>
      </c>
      <c r="E211">
        <v>0</v>
      </c>
      <c r="F211">
        <v>41</v>
      </c>
      <c r="G211">
        <v>1</v>
      </c>
      <c r="H211">
        <v>0</v>
      </c>
      <c r="I211">
        <v>41</v>
      </c>
      <c r="J211">
        <v>0</v>
      </c>
    </row>
    <row r="212" spans="1:10" x14ac:dyDescent="0.25">
      <c r="A212" t="s">
        <v>2595</v>
      </c>
      <c r="B212">
        <v>5</v>
      </c>
      <c r="C212">
        <v>5</v>
      </c>
      <c r="D212">
        <v>0</v>
      </c>
      <c r="E212">
        <v>0</v>
      </c>
      <c r="F212">
        <v>5</v>
      </c>
      <c r="G212">
        <v>1</v>
      </c>
      <c r="H212">
        <v>0</v>
      </c>
      <c r="I212">
        <v>5</v>
      </c>
      <c r="J212">
        <v>0</v>
      </c>
    </row>
    <row r="213" spans="1:10" x14ac:dyDescent="0.25">
      <c r="A213" t="s">
        <v>2596</v>
      </c>
      <c r="B213">
        <v>1</v>
      </c>
      <c r="C213">
        <v>1</v>
      </c>
      <c r="D213">
        <v>0</v>
      </c>
      <c r="E213">
        <v>0</v>
      </c>
      <c r="F213">
        <v>1</v>
      </c>
      <c r="G213">
        <v>1</v>
      </c>
      <c r="H213">
        <v>0</v>
      </c>
      <c r="I213">
        <v>1</v>
      </c>
      <c r="J213">
        <v>0</v>
      </c>
    </row>
    <row r="214" spans="1:10" x14ac:dyDescent="0.25">
      <c r="A214" t="s">
        <v>2597</v>
      </c>
      <c r="B214">
        <v>2</v>
      </c>
      <c r="C214">
        <v>2</v>
      </c>
      <c r="D214">
        <v>0</v>
      </c>
      <c r="E214">
        <v>0</v>
      </c>
      <c r="F214">
        <v>3</v>
      </c>
      <c r="G214">
        <v>1</v>
      </c>
      <c r="H214">
        <v>0</v>
      </c>
      <c r="I214">
        <v>3</v>
      </c>
      <c r="J214">
        <v>0</v>
      </c>
    </row>
    <row r="215" spans="1:10" x14ac:dyDescent="0.25">
      <c r="A215" t="s">
        <v>2598</v>
      </c>
      <c r="B215">
        <v>1</v>
      </c>
      <c r="C215">
        <v>0</v>
      </c>
      <c r="D215">
        <v>1</v>
      </c>
      <c r="E215">
        <v>0</v>
      </c>
      <c r="F215">
        <v>1</v>
      </c>
      <c r="G215">
        <v>0</v>
      </c>
      <c r="H215">
        <v>1</v>
      </c>
      <c r="I215">
        <v>1</v>
      </c>
      <c r="J215">
        <v>0</v>
      </c>
    </row>
    <row r="216" spans="1:10" x14ac:dyDescent="0.25">
      <c r="A216" t="s">
        <v>2599</v>
      </c>
      <c r="B216">
        <v>1</v>
      </c>
      <c r="C216">
        <v>1</v>
      </c>
      <c r="D216">
        <v>0</v>
      </c>
      <c r="E216">
        <v>0</v>
      </c>
      <c r="F216">
        <v>1</v>
      </c>
      <c r="G216">
        <v>1</v>
      </c>
      <c r="H216">
        <v>0</v>
      </c>
      <c r="I216">
        <v>1</v>
      </c>
      <c r="J216">
        <v>0</v>
      </c>
    </row>
    <row r="217" spans="1:10" x14ac:dyDescent="0.25">
      <c r="A217" t="s">
        <v>146</v>
      </c>
      <c r="B217">
        <v>1</v>
      </c>
      <c r="C217">
        <v>1</v>
      </c>
      <c r="D217">
        <v>0</v>
      </c>
      <c r="E217">
        <v>1</v>
      </c>
      <c r="F217">
        <v>2</v>
      </c>
      <c r="G217">
        <v>1</v>
      </c>
      <c r="H217">
        <v>0</v>
      </c>
      <c r="I217">
        <v>2</v>
      </c>
      <c r="J217">
        <v>0</v>
      </c>
    </row>
    <row r="218" spans="1:10" x14ac:dyDescent="0.25">
      <c r="A218" t="s">
        <v>147</v>
      </c>
      <c r="B218">
        <v>1</v>
      </c>
      <c r="C218">
        <v>0</v>
      </c>
      <c r="D218">
        <v>1</v>
      </c>
      <c r="E218">
        <v>1</v>
      </c>
      <c r="F218">
        <v>1</v>
      </c>
      <c r="G218">
        <v>0</v>
      </c>
      <c r="H218">
        <v>1</v>
      </c>
      <c r="I218">
        <v>1</v>
      </c>
      <c r="J218">
        <v>0</v>
      </c>
    </row>
    <row r="219" spans="1:10" x14ac:dyDescent="0.25">
      <c r="A219" t="s">
        <v>2600</v>
      </c>
      <c r="B219">
        <v>3</v>
      </c>
      <c r="C219">
        <v>2</v>
      </c>
      <c r="D219">
        <v>1</v>
      </c>
      <c r="E219">
        <v>3</v>
      </c>
      <c r="F219">
        <v>3</v>
      </c>
      <c r="G219">
        <v>0.66666666666666663</v>
      </c>
      <c r="H219">
        <v>0.33333333333333331</v>
      </c>
      <c r="I219">
        <v>3</v>
      </c>
      <c r="J219">
        <v>0</v>
      </c>
    </row>
    <row r="220" spans="1:10" x14ac:dyDescent="0.25">
      <c r="A220" t="s">
        <v>2601</v>
      </c>
      <c r="B220">
        <v>1</v>
      </c>
      <c r="C220">
        <v>1</v>
      </c>
      <c r="D220">
        <v>0</v>
      </c>
      <c r="E220">
        <v>0</v>
      </c>
      <c r="F220">
        <v>2</v>
      </c>
      <c r="G220">
        <v>1</v>
      </c>
      <c r="H220">
        <v>0</v>
      </c>
      <c r="I220">
        <v>2</v>
      </c>
      <c r="J220">
        <v>0</v>
      </c>
    </row>
    <row r="221" spans="1:10" x14ac:dyDescent="0.25">
      <c r="A221" t="s">
        <v>2602</v>
      </c>
      <c r="B221">
        <v>1</v>
      </c>
      <c r="C221">
        <v>0</v>
      </c>
      <c r="D221">
        <v>1</v>
      </c>
      <c r="E221">
        <v>0</v>
      </c>
      <c r="F221">
        <v>1</v>
      </c>
      <c r="G221">
        <v>0</v>
      </c>
      <c r="H221">
        <v>1</v>
      </c>
      <c r="I221">
        <v>1</v>
      </c>
      <c r="J221">
        <v>0</v>
      </c>
    </row>
    <row r="222" spans="1:10" x14ac:dyDescent="0.25">
      <c r="A222" t="s">
        <v>2603</v>
      </c>
      <c r="B222">
        <v>1</v>
      </c>
      <c r="C222">
        <v>1</v>
      </c>
      <c r="D222">
        <v>0</v>
      </c>
      <c r="E222">
        <v>0</v>
      </c>
      <c r="F222">
        <v>1</v>
      </c>
      <c r="G222">
        <v>1</v>
      </c>
      <c r="H222">
        <v>0</v>
      </c>
      <c r="I222">
        <v>1</v>
      </c>
      <c r="J222">
        <v>0</v>
      </c>
    </row>
    <row r="223" spans="1:10" x14ac:dyDescent="0.25">
      <c r="A223" t="s">
        <v>150</v>
      </c>
      <c r="B223">
        <v>1</v>
      </c>
      <c r="C223">
        <v>1</v>
      </c>
      <c r="D223">
        <v>0</v>
      </c>
      <c r="E223">
        <v>0</v>
      </c>
      <c r="F223">
        <v>2</v>
      </c>
      <c r="G223">
        <v>1</v>
      </c>
      <c r="H223">
        <v>0</v>
      </c>
      <c r="I223">
        <v>2</v>
      </c>
      <c r="J223">
        <v>0</v>
      </c>
    </row>
    <row r="224" spans="1:10" x14ac:dyDescent="0.25">
      <c r="A224" t="s">
        <v>151</v>
      </c>
      <c r="B224">
        <v>34</v>
      </c>
      <c r="C224">
        <v>19</v>
      </c>
      <c r="D224">
        <v>15</v>
      </c>
      <c r="E224">
        <v>59</v>
      </c>
      <c r="F224">
        <v>50</v>
      </c>
      <c r="G224">
        <v>0.55882352941176472</v>
      </c>
      <c r="H224">
        <v>0.44117647058823528</v>
      </c>
      <c r="I224">
        <v>50</v>
      </c>
      <c r="J224">
        <v>0</v>
      </c>
    </row>
    <row r="225" spans="1:10" x14ac:dyDescent="0.25">
      <c r="A225" t="s">
        <v>2604</v>
      </c>
      <c r="B225">
        <v>1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1</v>
      </c>
      <c r="I225">
        <v>1</v>
      </c>
      <c r="J225">
        <v>0</v>
      </c>
    </row>
    <row r="226" spans="1:10" x14ac:dyDescent="0.25">
      <c r="A226" t="s">
        <v>152</v>
      </c>
      <c r="B226">
        <v>1</v>
      </c>
      <c r="C226">
        <v>1</v>
      </c>
      <c r="D226">
        <v>0</v>
      </c>
      <c r="E226">
        <v>0</v>
      </c>
      <c r="F226">
        <v>2</v>
      </c>
      <c r="G226">
        <v>1</v>
      </c>
      <c r="H226">
        <v>0</v>
      </c>
      <c r="I226">
        <v>2</v>
      </c>
      <c r="J226">
        <v>0</v>
      </c>
    </row>
    <row r="227" spans="1:10" x14ac:dyDescent="0.25">
      <c r="A227" t="s">
        <v>153</v>
      </c>
      <c r="B227">
        <v>1</v>
      </c>
      <c r="C227">
        <v>1</v>
      </c>
      <c r="D227">
        <v>0</v>
      </c>
      <c r="E227">
        <v>2</v>
      </c>
      <c r="F227">
        <v>2</v>
      </c>
      <c r="G227">
        <v>1</v>
      </c>
      <c r="H227">
        <v>0</v>
      </c>
      <c r="I227">
        <v>2</v>
      </c>
      <c r="J227">
        <v>0</v>
      </c>
    </row>
    <row r="228" spans="1:10" x14ac:dyDescent="0.25">
      <c r="A228" t="s">
        <v>2605</v>
      </c>
      <c r="B228">
        <v>1</v>
      </c>
      <c r="C228">
        <v>1</v>
      </c>
      <c r="D228">
        <v>0</v>
      </c>
      <c r="E228">
        <v>0</v>
      </c>
      <c r="F228">
        <v>2</v>
      </c>
      <c r="G228">
        <v>1</v>
      </c>
      <c r="H228">
        <v>0</v>
      </c>
      <c r="I228">
        <v>2</v>
      </c>
      <c r="J228">
        <v>0</v>
      </c>
    </row>
    <row r="229" spans="1:10" x14ac:dyDescent="0.25">
      <c r="A229" t="s">
        <v>2606</v>
      </c>
      <c r="B229">
        <v>1</v>
      </c>
      <c r="C229">
        <v>1</v>
      </c>
      <c r="D229">
        <v>0</v>
      </c>
      <c r="E229">
        <v>0</v>
      </c>
      <c r="F229">
        <v>2</v>
      </c>
      <c r="G229">
        <v>1</v>
      </c>
      <c r="H229">
        <v>0</v>
      </c>
      <c r="I229">
        <v>2</v>
      </c>
      <c r="J229">
        <v>0</v>
      </c>
    </row>
    <row r="230" spans="1:10" x14ac:dyDescent="0.25">
      <c r="A230" t="s">
        <v>154</v>
      </c>
      <c r="B230">
        <v>4</v>
      </c>
      <c r="C230">
        <v>3</v>
      </c>
      <c r="D230">
        <v>1</v>
      </c>
      <c r="E230">
        <v>6</v>
      </c>
      <c r="F230">
        <v>5</v>
      </c>
      <c r="G230">
        <v>0.75</v>
      </c>
      <c r="H230">
        <v>0.25</v>
      </c>
      <c r="I230">
        <v>5</v>
      </c>
      <c r="J230">
        <v>0</v>
      </c>
    </row>
    <row r="231" spans="1:10" x14ac:dyDescent="0.25">
      <c r="A231" t="s">
        <v>155</v>
      </c>
      <c r="B231">
        <v>2</v>
      </c>
      <c r="C231">
        <v>1</v>
      </c>
      <c r="D231">
        <v>1</v>
      </c>
      <c r="E231">
        <v>2</v>
      </c>
      <c r="F231">
        <v>3</v>
      </c>
      <c r="G231">
        <v>0.5</v>
      </c>
      <c r="H231">
        <v>0.5</v>
      </c>
      <c r="I231">
        <v>3</v>
      </c>
      <c r="J231">
        <v>0</v>
      </c>
    </row>
    <row r="232" spans="1:10" x14ac:dyDescent="0.25">
      <c r="A232" t="s">
        <v>2607</v>
      </c>
      <c r="B232">
        <v>2</v>
      </c>
      <c r="C232">
        <v>0</v>
      </c>
      <c r="D232">
        <v>2</v>
      </c>
      <c r="E232">
        <v>0</v>
      </c>
      <c r="F232">
        <v>2</v>
      </c>
      <c r="G232">
        <v>0</v>
      </c>
      <c r="H232">
        <v>1</v>
      </c>
      <c r="I232">
        <v>2</v>
      </c>
      <c r="J232">
        <v>0</v>
      </c>
    </row>
    <row r="233" spans="1:10" x14ac:dyDescent="0.25">
      <c r="A233" t="s">
        <v>2608</v>
      </c>
      <c r="B233">
        <v>2</v>
      </c>
      <c r="C233">
        <v>0</v>
      </c>
      <c r="D233">
        <v>2</v>
      </c>
      <c r="E233">
        <v>0</v>
      </c>
      <c r="F233">
        <v>2</v>
      </c>
      <c r="G233">
        <v>0</v>
      </c>
      <c r="H233">
        <v>1</v>
      </c>
      <c r="I233">
        <v>2</v>
      </c>
      <c r="J233">
        <v>0</v>
      </c>
    </row>
    <row r="234" spans="1:10" x14ac:dyDescent="0.25">
      <c r="A234" t="s">
        <v>2609</v>
      </c>
      <c r="B234">
        <v>1</v>
      </c>
      <c r="C234">
        <v>1</v>
      </c>
      <c r="D234">
        <v>0</v>
      </c>
      <c r="E234">
        <v>0</v>
      </c>
      <c r="F234">
        <v>1</v>
      </c>
      <c r="G234">
        <v>1</v>
      </c>
      <c r="H234">
        <v>0</v>
      </c>
      <c r="I234">
        <v>1</v>
      </c>
      <c r="J234">
        <v>0</v>
      </c>
    </row>
    <row r="235" spans="1:10" x14ac:dyDescent="0.25">
      <c r="A235" t="s">
        <v>156</v>
      </c>
      <c r="B235">
        <v>3</v>
      </c>
      <c r="C235">
        <v>3</v>
      </c>
      <c r="D235">
        <v>0</v>
      </c>
      <c r="E235">
        <v>2</v>
      </c>
      <c r="F235">
        <v>6</v>
      </c>
      <c r="G235">
        <v>1</v>
      </c>
      <c r="H235">
        <v>0</v>
      </c>
      <c r="I235">
        <v>6</v>
      </c>
      <c r="J235">
        <v>0</v>
      </c>
    </row>
    <row r="236" spans="1:10" x14ac:dyDescent="0.25">
      <c r="A236" t="s">
        <v>157</v>
      </c>
      <c r="B236">
        <v>1</v>
      </c>
      <c r="C236">
        <v>1</v>
      </c>
      <c r="D236">
        <v>0</v>
      </c>
      <c r="E236">
        <v>2</v>
      </c>
      <c r="F236">
        <v>2</v>
      </c>
      <c r="G236">
        <v>1</v>
      </c>
      <c r="H236">
        <v>0</v>
      </c>
      <c r="I236">
        <v>2</v>
      </c>
      <c r="J236">
        <v>0</v>
      </c>
    </row>
    <row r="237" spans="1:10" x14ac:dyDescent="0.25">
      <c r="A237" t="s">
        <v>2610</v>
      </c>
      <c r="B237">
        <v>1</v>
      </c>
      <c r="C237">
        <v>1</v>
      </c>
      <c r="D237">
        <v>0</v>
      </c>
      <c r="E237">
        <v>0</v>
      </c>
      <c r="F237">
        <v>2</v>
      </c>
      <c r="G237">
        <v>1</v>
      </c>
      <c r="H237">
        <v>0</v>
      </c>
      <c r="I237">
        <v>2</v>
      </c>
      <c r="J237">
        <v>0</v>
      </c>
    </row>
    <row r="238" spans="1:10" x14ac:dyDescent="0.25">
      <c r="A238" t="s">
        <v>160</v>
      </c>
      <c r="B238">
        <v>1</v>
      </c>
      <c r="C238">
        <v>1</v>
      </c>
      <c r="D238">
        <v>0</v>
      </c>
      <c r="E238">
        <v>0</v>
      </c>
      <c r="F238">
        <v>2</v>
      </c>
      <c r="G238">
        <v>1</v>
      </c>
      <c r="H238">
        <v>0</v>
      </c>
      <c r="I238">
        <v>2</v>
      </c>
      <c r="J238">
        <v>0</v>
      </c>
    </row>
    <row r="239" spans="1:10" x14ac:dyDescent="0.25">
      <c r="A239" t="s">
        <v>2611</v>
      </c>
      <c r="B239">
        <v>2</v>
      </c>
      <c r="C239">
        <v>2</v>
      </c>
      <c r="D239">
        <v>0</v>
      </c>
      <c r="E239">
        <v>0</v>
      </c>
      <c r="F239">
        <v>3</v>
      </c>
      <c r="G239">
        <v>1</v>
      </c>
      <c r="H239">
        <v>0</v>
      </c>
      <c r="I239">
        <v>3</v>
      </c>
      <c r="J239">
        <v>0</v>
      </c>
    </row>
    <row r="240" spans="1:10" x14ac:dyDescent="0.25">
      <c r="A240" t="s">
        <v>2612</v>
      </c>
      <c r="B240">
        <v>1</v>
      </c>
      <c r="C240">
        <v>1</v>
      </c>
      <c r="D240">
        <v>0</v>
      </c>
      <c r="E240">
        <v>0</v>
      </c>
      <c r="F240">
        <v>2</v>
      </c>
      <c r="G240">
        <v>1</v>
      </c>
      <c r="H240">
        <v>0</v>
      </c>
      <c r="I240">
        <v>2</v>
      </c>
      <c r="J240">
        <v>0</v>
      </c>
    </row>
    <row r="241" spans="1:10" x14ac:dyDescent="0.25">
      <c r="A241" t="s">
        <v>2613</v>
      </c>
      <c r="B241">
        <v>2</v>
      </c>
      <c r="C241">
        <v>2</v>
      </c>
      <c r="D241">
        <v>0</v>
      </c>
      <c r="E241">
        <v>0</v>
      </c>
      <c r="F241">
        <v>2</v>
      </c>
      <c r="G241">
        <v>1</v>
      </c>
      <c r="H241">
        <v>0</v>
      </c>
      <c r="I241">
        <v>2</v>
      </c>
      <c r="J241">
        <v>0</v>
      </c>
    </row>
    <row r="242" spans="1:10" x14ac:dyDescent="0.25">
      <c r="A242" t="s">
        <v>2614</v>
      </c>
      <c r="B242">
        <v>1</v>
      </c>
      <c r="C242">
        <v>1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1</v>
      </c>
      <c r="J242">
        <v>0</v>
      </c>
    </row>
    <row r="243" spans="1:10" x14ac:dyDescent="0.25">
      <c r="A243" t="s">
        <v>161</v>
      </c>
      <c r="B243">
        <v>74</v>
      </c>
      <c r="C243">
        <v>53</v>
      </c>
      <c r="D243">
        <v>21</v>
      </c>
      <c r="E243">
        <v>158</v>
      </c>
      <c r="F243">
        <v>120</v>
      </c>
      <c r="G243">
        <v>0.71621621621621623</v>
      </c>
      <c r="H243">
        <v>0.28378378378378377</v>
      </c>
      <c r="I243">
        <v>120</v>
      </c>
      <c r="J243">
        <v>0</v>
      </c>
    </row>
    <row r="244" spans="1:10" x14ac:dyDescent="0.25">
      <c r="A244" t="s">
        <v>162</v>
      </c>
      <c r="B244">
        <v>238</v>
      </c>
      <c r="C244">
        <v>188</v>
      </c>
      <c r="D244">
        <v>50</v>
      </c>
      <c r="E244">
        <v>183</v>
      </c>
      <c r="F244">
        <v>359</v>
      </c>
      <c r="G244">
        <v>0.78991596638655459</v>
      </c>
      <c r="H244">
        <v>0.21008403361344538</v>
      </c>
      <c r="I244">
        <v>359</v>
      </c>
      <c r="J244">
        <v>0</v>
      </c>
    </row>
    <row r="245" spans="1:10" x14ac:dyDescent="0.25">
      <c r="A245" t="s">
        <v>2615</v>
      </c>
      <c r="B245">
        <v>1</v>
      </c>
      <c r="C245">
        <v>1</v>
      </c>
      <c r="D245">
        <v>0</v>
      </c>
      <c r="E245">
        <v>0</v>
      </c>
      <c r="F245">
        <v>1</v>
      </c>
      <c r="G245">
        <v>1</v>
      </c>
      <c r="H245">
        <v>0</v>
      </c>
      <c r="I245">
        <v>1</v>
      </c>
      <c r="J245">
        <v>0</v>
      </c>
    </row>
    <row r="246" spans="1:10" x14ac:dyDescent="0.25">
      <c r="A246" t="s">
        <v>163</v>
      </c>
      <c r="B246">
        <v>1</v>
      </c>
      <c r="C246">
        <v>1</v>
      </c>
      <c r="D246">
        <v>0</v>
      </c>
      <c r="E246">
        <v>0</v>
      </c>
      <c r="F246">
        <v>2</v>
      </c>
      <c r="G246">
        <v>1</v>
      </c>
      <c r="H246">
        <v>0</v>
      </c>
      <c r="I246">
        <v>2</v>
      </c>
      <c r="J246">
        <v>0</v>
      </c>
    </row>
    <row r="247" spans="1:10" x14ac:dyDescent="0.25">
      <c r="A247" t="s">
        <v>2616</v>
      </c>
      <c r="B247">
        <v>1</v>
      </c>
      <c r="C247">
        <v>1</v>
      </c>
      <c r="D247">
        <v>0</v>
      </c>
      <c r="E247">
        <v>0</v>
      </c>
      <c r="F247">
        <v>1</v>
      </c>
      <c r="G247">
        <v>1</v>
      </c>
      <c r="H247">
        <v>0</v>
      </c>
      <c r="I247">
        <v>1</v>
      </c>
      <c r="J247">
        <v>0</v>
      </c>
    </row>
    <row r="248" spans="1:10" x14ac:dyDescent="0.25">
      <c r="A248" t="s">
        <v>164</v>
      </c>
      <c r="B248">
        <v>1</v>
      </c>
      <c r="C248">
        <v>1</v>
      </c>
      <c r="D248">
        <v>0</v>
      </c>
      <c r="E248">
        <v>0</v>
      </c>
      <c r="F248">
        <v>2</v>
      </c>
      <c r="G248">
        <v>1</v>
      </c>
      <c r="H248">
        <v>0</v>
      </c>
      <c r="I248">
        <v>2</v>
      </c>
      <c r="J248">
        <v>0</v>
      </c>
    </row>
    <row r="249" spans="1:10" x14ac:dyDescent="0.25">
      <c r="A249" t="s">
        <v>165</v>
      </c>
      <c r="B249">
        <v>4</v>
      </c>
      <c r="C249">
        <v>2</v>
      </c>
      <c r="D249">
        <v>2</v>
      </c>
      <c r="E249">
        <v>2</v>
      </c>
      <c r="F249">
        <v>7</v>
      </c>
      <c r="G249">
        <v>0.5</v>
      </c>
      <c r="H249">
        <v>0.5</v>
      </c>
      <c r="I249">
        <v>7</v>
      </c>
      <c r="J249">
        <v>0</v>
      </c>
    </row>
    <row r="250" spans="1:10" x14ac:dyDescent="0.25">
      <c r="A250" t="s">
        <v>166</v>
      </c>
      <c r="B250">
        <v>8</v>
      </c>
      <c r="C250">
        <v>7</v>
      </c>
      <c r="D250">
        <v>1</v>
      </c>
      <c r="E250">
        <v>5</v>
      </c>
      <c r="F250">
        <v>11</v>
      </c>
      <c r="G250">
        <v>0.875</v>
      </c>
      <c r="H250">
        <v>0.125</v>
      </c>
      <c r="I250">
        <v>11</v>
      </c>
      <c r="J250">
        <v>0</v>
      </c>
    </row>
    <row r="251" spans="1:10" x14ac:dyDescent="0.25">
      <c r="A251" t="s">
        <v>2617</v>
      </c>
      <c r="B251">
        <v>1</v>
      </c>
      <c r="C251">
        <v>1</v>
      </c>
      <c r="D251">
        <v>0</v>
      </c>
      <c r="E251">
        <v>0</v>
      </c>
      <c r="F251">
        <v>1</v>
      </c>
      <c r="G251">
        <v>1</v>
      </c>
      <c r="H251">
        <v>0</v>
      </c>
      <c r="I251">
        <v>1</v>
      </c>
      <c r="J251">
        <v>0</v>
      </c>
    </row>
    <row r="252" spans="1:10" x14ac:dyDescent="0.25">
      <c r="A252" t="s">
        <v>2618</v>
      </c>
      <c r="B252">
        <v>1</v>
      </c>
      <c r="C252">
        <v>1</v>
      </c>
      <c r="D252">
        <v>0</v>
      </c>
      <c r="E252">
        <v>0</v>
      </c>
      <c r="F252">
        <v>1</v>
      </c>
      <c r="G252">
        <v>1</v>
      </c>
      <c r="H252">
        <v>0</v>
      </c>
      <c r="I252">
        <v>1</v>
      </c>
      <c r="J252">
        <v>0</v>
      </c>
    </row>
    <row r="253" spans="1:10" x14ac:dyDescent="0.25">
      <c r="A253" t="s">
        <v>169</v>
      </c>
      <c r="B253">
        <v>1</v>
      </c>
      <c r="C253">
        <v>1</v>
      </c>
      <c r="D253">
        <v>0</v>
      </c>
      <c r="E253">
        <v>2</v>
      </c>
      <c r="F253">
        <v>2</v>
      </c>
      <c r="G253">
        <v>1</v>
      </c>
      <c r="H253">
        <v>0</v>
      </c>
      <c r="I253">
        <v>2</v>
      </c>
      <c r="J253">
        <v>0</v>
      </c>
    </row>
    <row r="254" spans="1:10" x14ac:dyDescent="0.25">
      <c r="A254" t="s">
        <v>170</v>
      </c>
      <c r="B254">
        <v>2</v>
      </c>
      <c r="C254">
        <v>2</v>
      </c>
      <c r="D254">
        <v>0</v>
      </c>
      <c r="E254">
        <v>0</v>
      </c>
      <c r="F254">
        <v>4</v>
      </c>
      <c r="G254">
        <v>1</v>
      </c>
      <c r="H254">
        <v>0</v>
      </c>
      <c r="I254">
        <v>4</v>
      </c>
      <c r="J254">
        <v>0</v>
      </c>
    </row>
    <row r="255" spans="1:10" x14ac:dyDescent="0.25">
      <c r="A255" t="s">
        <v>171</v>
      </c>
      <c r="B255">
        <v>5</v>
      </c>
      <c r="C255">
        <v>4</v>
      </c>
      <c r="D255">
        <v>1</v>
      </c>
      <c r="E255">
        <v>4</v>
      </c>
      <c r="F255">
        <v>9</v>
      </c>
      <c r="G255">
        <v>0.8</v>
      </c>
      <c r="H255">
        <v>0.2</v>
      </c>
      <c r="I255">
        <v>9</v>
      </c>
      <c r="J255">
        <v>0</v>
      </c>
    </row>
    <row r="256" spans="1:10" x14ac:dyDescent="0.25">
      <c r="A256" t="s">
        <v>172</v>
      </c>
      <c r="B256">
        <v>2</v>
      </c>
      <c r="C256">
        <v>2</v>
      </c>
      <c r="D256">
        <v>0</v>
      </c>
      <c r="E256">
        <v>2</v>
      </c>
      <c r="F256">
        <v>4</v>
      </c>
      <c r="G256">
        <v>1</v>
      </c>
      <c r="H256">
        <v>0</v>
      </c>
      <c r="I256">
        <v>4</v>
      </c>
      <c r="J256">
        <v>0</v>
      </c>
    </row>
    <row r="257" spans="1:10" x14ac:dyDescent="0.25">
      <c r="A257" t="s">
        <v>2619</v>
      </c>
      <c r="B257">
        <v>6</v>
      </c>
      <c r="C257">
        <v>6</v>
      </c>
      <c r="D257">
        <v>0</v>
      </c>
      <c r="E257">
        <v>0</v>
      </c>
      <c r="F257">
        <v>9</v>
      </c>
      <c r="G257">
        <v>1</v>
      </c>
      <c r="H257">
        <v>0</v>
      </c>
      <c r="I257">
        <v>9</v>
      </c>
      <c r="J257">
        <v>0</v>
      </c>
    </row>
    <row r="258" spans="1:10" x14ac:dyDescent="0.25">
      <c r="A258" t="s">
        <v>2620</v>
      </c>
      <c r="B258">
        <v>1</v>
      </c>
      <c r="C258">
        <v>1</v>
      </c>
      <c r="D258">
        <v>0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0</v>
      </c>
    </row>
    <row r="259" spans="1:10" x14ac:dyDescent="0.25">
      <c r="A259" t="s">
        <v>2621</v>
      </c>
      <c r="B259">
        <v>4</v>
      </c>
      <c r="C259">
        <v>0</v>
      </c>
      <c r="D259">
        <v>4</v>
      </c>
      <c r="E259">
        <v>3</v>
      </c>
      <c r="F259">
        <v>4</v>
      </c>
      <c r="G259">
        <v>0</v>
      </c>
      <c r="H259">
        <v>1</v>
      </c>
      <c r="I259">
        <v>4</v>
      </c>
      <c r="J259">
        <v>0</v>
      </c>
    </row>
    <row r="260" spans="1:10" x14ac:dyDescent="0.25">
      <c r="A260" t="s">
        <v>175</v>
      </c>
      <c r="B260">
        <v>1</v>
      </c>
      <c r="C260">
        <v>1</v>
      </c>
      <c r="D260">
        <v>0</v>
      </c>
      <c r="E260">
        <v>0</v>
      </c>
      <c r="F260">
        <v>2</v>
      </c>
      <c r="G260">
        <v>1</v>
      </c>
      <c r="H260">
        <v>0</v>
      </c>
      <c r="I260">
        <v>2</v>
      </c>
      <c r="J260">
        <v>0</v>
      </c>
    </row>
    <row r="261" spans="1:10" x14ac:dyDescent="0.25">
      <c r="A261" t="s">
        <v>2622</v>
      </c>
      <c r="B261">
        <v>1</v>
      </c>
      <c r="C261">
        <v>1</v>
      </c>
      <c r="D261">
        <v>0</v>
      </c>
      <c r="E261">
        <v>2</v>
      </c>
      <c r="F261">
        <v>2</v>
      </c>
      <c r="G261">
        <v>1</v>
      </c>
      <c r="H261">
        <v>0</v>
      </c>
      <c r="I261">
        <v>2</v>
      </c>
      <c r="J261">
        <v>0</v>
      </c>
    </row>
    <row r="262" spans="1:10" x14ac:dyDescent="0.25">
      <c r="A262" t="s">
        <v>2623</v>
      </c>
      <c r="B262">
        <v>2</v>
      </c>
      <c r="C262">
        <v>0</v>
      </c>
      <c r="D262">
        <v>2</v>
      </c>
      <c r="E262">
        <v>2</v>
      </c>
      <c r="F262">
        <v>2</v>
      </c>
      <c r="G262">
        <v>0</v>
      </c>
      <c r="H262">
        <v>1</v>
      </c>
      <c r="I262">
        <v>2</v>
      </c>
      <c r="J262">
        <v>0</v>
      </c>
    </row>
    <row r="263" spans="1:10" x14ac:dyDescent="0.25">
      <c r="A263" t="s">
        <v>2624</v>
      </c>
      <c r="B263">
        <v>3</v>
      </c>
      <c r="C263">
        <v>2</v>
      </c>
      <c r="D263">
        <v>1</v>
      </c>
      <c r="E263">
        <v>2</v>
      </c>
      <c r="F263">
        <v>4</v>
      </c>
      <c r="G263">
        <v>0.66666666666666663</v>
      </c>
      <c r="H263">
        <v>0.33333333333333331</v>
      </c>
      <c r="I263">
        <v>4</v>
      </c>
      <c r="J263">
        <v>0</v>
      </c>
    </row>
    <row r="264" spans="1:10" x14ac:dyDescent="0.25">
      <c r="A264" t="s">
        <v>2625</v>
      </c>
      <c r="B264">
        <v>1</v>
      </c>
      <c r="C264">
        <v>1</v>
      </c>
      <c r="D264">
        <v>0</v>
      </c>
      <c r="E264">
        <v>1</v>
      </c>
      <c r="F264">
        <v>2</v>
      </c>
      <c r="G264">
        <v>1</v>
      </c>
      <c r="H264">
        <v>0</v>
      </c>
      <c r="I264">
        <v>2</v>
      </c>
      <c r="J264">
        <v>0</v>
      </c>
    </row>
    <row r="265" spans="1:10" x14ac:dyDescent="0.25">
      <c r="A265" t="s">
        <v>176</v>
      </c>
      <c r="B265">
        <v>2</v>
      </c>
      <c r="C265">
        <v>1</v>
      </c>
      <c r="D265">
        <v>1</v>
      </c>
      <c r="E265">
        <v>1</v>
      </c>
      <c r="F265">
        <v>3</v>
      </c>
      <c r="G265">
        <v>0.5</v>
      </c>
      <c r="H265">
        <v>0.5</v>
      </c>
      <c r="I265">
        <v>3</v>
      </c>
      <c r="J265">
        <v>0</v>
      </c>
    </row>
    <row r="266" spans="1:10" x14ac:dyDescent="0.25">
      <c r="A266" t="s">
        <v>177</v>
      </c>
      <c r="B266">
        <v>2</v>
      </c>
      <c r="C266">
        <v>2</v>
      </c>
      <c r="D266">
        <v>0</v>
      </c>
      <c r="E266">
        <v>1</v>
      </c>
      <c r="F266">
        <v>4</v>
      </c>
      <c r="G266">
        <v>1</v>
      </c>
      <c r="H266">
        <v>0</v>
      </c>
      <c r="I266">
        <v>4</v>
      </c>
      <c r="J266">
        <v>0</v>
      </c>
    </row>
    <row r="267" spans="1:10" x14ac:dyDescent="0.25">
      <c r="A267" t="s">
        <v>2626</v>
      </c>
      <c r="B267">
        <v>3</v>
      </c>
      <c r="C267">
        <v>3</v>
      </c>
      <c r="D267">
        <v>0</v>
      </c>
      <c r="E267">
        <v>0</v>
      </c>
      <c r="F267">
        <v>3</v>
      </c>
      <c r="G267">
        <v>1</v>
      </c>
      <c r="H267">
        <v>0</v>
      </c>
      <c r="I267">
        <v>3</v>
      </c>
      <c r="J267">
        <v>0</v>
      </c>
    </row>
    <row r="268" spans="1:10" x14ac:dyDescent="0.25">
      <c r="A268" t="s">
        <v>2627</v>
      </c>
      <c r="B268">
        <v>3</v>
      </c>
      <c r="C268">
        <v>1</v>
      </c>
      <c r="D268">
        <v>2</v>
      </c>
      <c r="E268">
        <v>6</v>
      </c>
      <c r="F268">
        <v>3</v>
      </c>
      <c r="G268">
        <v>0.33333333333333331</v>
      </c>
      <c r="H268">
        <v>0.66666666666666663</v>
      </c>
      <c r="I268">
        <v>3</v>
      </c>
      <c r="J268">
        <v>0</v>
      </c>
    </row>
    <row r="269" spans="1:10" x14ac:dyDescent="0.25">
      <c r="A269" t="s">
        <v>2628</v>
      </c>
      <c r="B269">
        <v>1</v>
      </c>
      <c r="C269">
        <v>1</v>
      </c>
      <c r="D269">
        <v>0</v>
      </c>
      <c r="E269">
        <v>0</v>
      </c>
      <c r="F269">
        <v>1</v>
      </c>
      <c r="G269">
        <v>1</v>
      </c>
      <c r="H269">
        <v>0</v>
      </c>
      <c r="I269">
        <v>1</v>
      </c>
      <c r="J269">
        <v>0</v>
      </c>
    </row>
    <row r="270" spans="1:10" x14ac:dyDescent="0.25">
      <c r="A270" t="s">
        <v>178</v>
      </c>
      <c r="B270">
        <v>4</v>
      </c>
      <c r="C270">
        <v>3</v>
      </c>
      <c r="D270">
        <v>1</v>
      </c>
      <c r="E270">
        <v>3</v>
      </c>
      <c r="F270">
        <v>6</v>
      </c>
      <c r="G270">
        <v>0.75</v>
      </c>
      <c r="H270">
        <v>0.25</v>
      </c>
      <c r="I270">
        <v>6</v>
      </c>
      <c r="J270">
        <v>0</v>
      </c>
    </row>
    <row r="271" spans="1:10" x14ac:dyDescent="0.25">
      <c r="A271" t="s">
        <v>179</v>
      </c>
      <c r="B271">
        <v>1</v>
      </c>
      <c r="C271">
        <v>1</v>
      </c>
      <c r="D271">
        <v>0</v>
      </c>
      <c r="E271">
        <v>5</v>
      </c>
      <c r="F271">
        <v>2</v>
      </c>
      <c r="G271">
        <v>1</v>
      </c>
      <c r="H271">
        <v>0</v>
      </c>
      <c r="I271">
        <v>2</v>
      </c>
      <c r="J271">
        <v>0</v>
      </c>
    </row>
    <row r="272" spans="1:10" x14ac:dyDescent="0.25">
      <c r="A272" t="s">
        <v>2629</v>
      </c>
      <c r="B272">
        <v>1</v>
      </c>
      <c r="C272">
        <v>1</v>
      </c>
      <c r="D272">
        <v>0</v>
      </c>
      <c r="E272">
        <v>0</v>
      </c>
      <c r="F272">
        <v>2</v>
      </c>
      <c r="G272">
        <v>1</v>
      </c>
      <c r="H272">
        <v>0</v>
      </c>
      <c r="I272">
        <v>2</v>
      </c>
      <c r="J272">
        <v>0</v>
      </c>
    </row>
    <row r="273" spans="1:10" x14ac:dyDescent="0.25">
      <c r="A273" t="s">
        <v>2630</v>
      </c>
      <c r="B273">
        <v>7</v>
      </c>
      <c r="C273">
        <v>7</v>
      </c>
      <c r="D273">
        <v>0</v>
      </c>
      <c r="E273">
        <v>1</v>
      </c>
      <c r="F273">
        <v>10</v>
      </c>
      <c r="G273">
        <v>1</v>
      </c>
      <c r="H273">
        <v>0</v>
      </c>
      <c r="I273">
        <v>10</v>
      </c>
      <c r="J273">
        <v>0</v>
      </c>
    </row>
    <row r="274" spans="1:10" x14ac:dyDescent="0.25">
      <c r="A274" t="s">
        <v>2631</v>
      </c>
      <c r="B274">
        <v>35</v>
      </c>
      <c r="C274">
        <v>34</v>
      </c>
      <c r="D274">
        <v>1</v>
      </c>
      <c r="E274">
        <v>2</v>
      </c>
      <c r="F274">
        <v>35</v>
      </c>
      <c r="G274">
        <v>0.97142857142857142</v>
      </c>
      <c r="H274">
        <v>2.8571428571428571E-2</v>
      </c>
      <c r="I274">
        <v>35</v>
      </c>
      <c r="J274">
        <v>0</v>
      </c>
    </row>
    <row r="275" spans="1:10" x14ac:dyDescent="0.25">
      <c r="A275" t="s">
        <v>2632</v>
      </c>
      <c r="B275">
        <v>6</v>
      </c>
      <c r="C275">
        <v>6</v>
      </c>
      <c r="D275">
        <v>0</v>
      </c>
      <c r="E275">
        <v>0</v>
      </c>
      <c r="F275">
        <v>12</v>
      </c>
      <c r="G275">
        <v>1</v>
      </c>
      <c r="H275">
        <v>0</v>
      </c>
      <c r="I275">
        <v>12</v>
      </c>
      <c r="J275">
        <v>0</v>
      </c>
    </row>
    <row r="276" spans="1:10" x14ac:dyDescent="0.25">
      <c r="A276" t="s">
        <v>182</v>
      </c>
      <c r="B276">
        <v>2</v>
      </c>
      <c r="C276">
        <v>0</v>
      </c>
      <c r="D276">
        <v>2</v>
      </c>
      <c r="E276">
        <v>0</v>
      </c>
      <c r="F276">
        <v>2</v>
      </c>
      <c r="G276">
        <v>0</v>
      </c>
      <c r="H276">
        <v>1</v>
      </c>
      <c r="I276">
        <v>2</v>
      </c>
      <c r="J276">
        <v>0</v>
      </c>
    </row>
    <row r="277" spans="1:10" x14ac:dyDescent="0.25">
      <c r="A277" t="s">
        <v>183</v>
      </c>
      <c r="B277">
        <v>10</v>
      </c>
      <c r="C277">
        <v>8</v>
      </c>
      <c r="D277">
        <v>2</v>
      </c>
      <c r="E277">
        <v>10</v>
      </c>
      <c r="F277">
        <v>18</v>
      </c>
      <c r="G277">
        <v>0.8</v>
      </c>
      <c r="H277">
        <v>0.2</v>
      </c>
      <c r="I277">
        <v>18</v>
      </c>
      <c r="J277">
        <v>0</v>
      </c>
    </row>
    <row r="278" spans="1:10" x14ac:dyDescent="0.25">
      <c r="A278" t="s">
        <v>2633</v>
      </c>
      <c r="B278">
        <v>2</v>
      </c>
      <c r="C278">
        <v>2</v>
      </c>
      <c r="D278">
        <v>0</v>
      </c>
      <c r="E278">
        <v>0</v>
      </c>
      <c r="F278">
        <v>2</v>
      </c>
      <c r="G278">
        <v>1</v>
      </c>
      <c r="H278">
        <v>0</v>
      </c>
      <c r="I278">
        <v>2</v>
      </c>
      <c r="J278">
        <v>0</v>
      </c>
    </row>
    <row r="279" spans="1:10" x14ac:dyDescent="0.25">
      <c r="A279" t="s">
        <v>184</v>
      </c>
      <c r="B279">
        <v>2</v>
      </c>
      <c r="C279">
        <v>2</v>
      </c>
      <c r="D279">
        <v>0</v>
      </c>
      <c r="E279">
        <v>1</v>
      </c>
      <c r="F279">
        <v>4</v>
      </c>
      <c r="G279">
        <v>1</v>
      </c>
      <c r="H279">
        <v>0</v>
      </c>
      <c r="I279">
        <v>4</v>
      </c>
      <c r="J279">
        <v>0</v>
      </c>
    </row>
    <row r="280" spans="1:10" x14ac:dyDescent="0.25">
      <c r="A280" t="s">
        <v>185</v>
      </c>
      <c r="B280">
        <v>2</v>
      </c>
      <c r="C280">
        <v>0</v>
      </c>
      <c r="D280">
        <v>2</v>
      </c>
      <c r="E280">
        <v>7</v>
      </c>
      <c r="F280">
        <v>3</v>
      </c>
      <c r="G280">
        <v>0</v>
      </c>
      <c r="H280">
        <v>1</v>
      </c>
      <c r="I280">
        <v>3</v>
      </c>
      <c r="J280">
        <v>0</v>
      </c>
    </row>
    <row r="281" spans="1:10" x14ac:dyDescent="0.25">
      <c r="A281" t="s">
        <v>2634</v>
      </c>
      <c r="B281">
        <v>1</v>
      </c>
      <c r="C281">
        <v>1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1</v>
      </c>
      <c r="J281">
        <v>0</v>
      </c>
    </row>
    <row r="282" spans="1:10" x14ac:dyDescent="0.25">
      <c r="A282" t="s">
        <v>2635</v>
      </c>
      <c r="B282">
        <v>1</v>
      </c>
      <c r="C282">
        <v>0</v>
      </c>
      <c r="D282">
        <v>1</v>
      </c>
      <c r="E282">
        <v>2</v>
      </c>
      <c r="F282">
        <v>1</v>
      </c>
      <c r="G282">
        <v>0</v>
      </c>
      <c r="H282">
        <v>1</v>
      </c>
      <c r="I282">
        <v>1</v>
      </c>
      <c r="J282">
        <v>0</v>
      </c>
    </row>
    <row r="283" spans="1:10" x14ac:dyDescent="0.25">
      <c r="A283" t="s">
        <v>186</v>
      </c>
      <c r="B283">
        <v>1</v>
      </c>
      <c r="C283">
        <v>1</v>
      </c>
      <c r="D283">
        <v>0</v>
      </c>
      <c r="E283">
        <v>1</v>
      </c>
      <c r="F283">
        <v>2</v>
      </c>
      <c r="G283">
        <v>1</v>
      </c>
      <c r="H283">
        <v>0</v>
      </c>
      <c r="I283">
        <v>2</v>
      </c>
      <c r="J283">
        <v>0</v>
      </c>
    </row>
    <row r="284" spans="1:10" x14ac:dyDescent="0.25">
      <c r="A284" t="s">
        <v>2636</v>
      </c>
      <c r="B284">
        <v>2</v>
      </c>
      <c r="C284">
        <v>0</v>
      </c>
      <c r="D284">
        <v>2</v>
      </c>
      <c r="E284">
        <v>0</v>
      </c>
      <c r="F284">
        <v>2</v>
      </c>
      <c r="G284">
        <v>0</v>
      </c>
      <c r="H284">
        <v>1</v>
      </c>
      <c r="I284">
        <v>2</v>
      </c>
      <c r="J284">
        <v>0</v>
      </c>
    </row>
    <row r="285" spans="1:10" x14ac:dyDescent="0.25">
      <c r="A285" t="s">
        <v>188</v>
      </c>
      <c r="B285">
        <v>1</v>
      </c>
      <c r="C285">
        <v>0</v>
      </c>
      <c r="D285">
        <v>1</v>
      </c>
      <c r="E285">
        <v>0</v>
      </c>
      <c r="F285">
        <v>1</v>
      </c>
      <c r="G285">
        <v>0</v>
      </c>
      <c r="H285">
        <v>1</v>
      </c>
      <c r="I285">
        <v>1</v>
      </c>
      <c r="J285">
        <v>0</v>
      </c>
    </row>
    <row r="286" spans="1:10" x14ac:dyDescent="0.25">
      <c r="A286" t="s">
        <v>2637</v>
      </c>
      <c r="B286">
        <v>1</v>
      </c>
      <c r="C286">
        <v>0</v>
      </c>
      <c r="D286">
        <v>1</v>
      </c>
      <c r="E286">
        <v>4</v>
      </c>
      <c r="F286">
        <v>1</v>
      </c>
      <c r="G286">
        <v>0</v>
      </c>
      <c r="H286">
        <v>1</v>
      </c>
      <c r="I286">
        <v>1</v>
      </c>
      <c r="J286">
        <v>0</v>
      </c>
    </row>
    <row r="287" spans="1:10" x14ac:dyDescent="0.25">
      <c r="A287" t="s">
        <v>2638</v>
      </c>
      <c r="B287">
        <v>17</v>
      </c>
      <c r="C287">
        <v>17</v>
      </c>
      <c r="D287">
        <v>0</v>
      </c>
      <c r="E287">
        <v>2</v>
      </c>
      <c r="F287">
        <v>17</v>
      </c>
      <c r="G287">
        <v>1</v>
      </c>
      <c r="H287">
        <v>0</v>
      </c>
      <c r="I287">
        <v>17</v>
      </c>
      <c r="J287">
        <v>0</v>
      </c>
    </row>
    <row r="288" spans="1:10" x14ac:dyDescent="0.25">
      <c r="A288" t="s">
        <v>2639</v>
      </c>
      <c r="B288">
        <v>1</v>
      </c>
      <c r="C288">
        <v>1</v>
      </c>
      <c r="D288">
        <v>0</v>
      </c>
      <c r="E288">
        <v>0</v>
      </c>
      <c r="F288">
        <v>1</v>
      </c>
      <c r="G288">
        <v>1</v>
      </c>
      <c r="H288">
        <v>0</v>
      </c>
      <c r="I288">
        <v>1</v>
      </c>
      <c r="J288">
        <v>0</v>
      </c>
    </row>
    <row r="289" spans="1:10" x14ac:dyDescent="0.25">
      <c r="A289" t="s">
        <v>190</v>
      </c>
      <c r="B289">
        <v>1</v>
      </c>
      <c r="C289">
        <v>1</v>
      </c>
      <c r="D289">
        <v>0</v>
      </c>
      <c r="E289">
        <v>0</v>
      </c>
      <c r="F289">
        <v>2</v>
      </c>
      <c r="G289">
        <v>1</v>
      </c>
      <c r="H289">
        <v>0</v>
      </c>
      <c r="I289">
        <v>2</v>
      </c>
      <c r="J289">
        <v>0</v>
      </c>
    </row>
    <row r="290" spans="1:10" x14ac:dyDescent="0.25">
      <c r="A290" t="s">
        <v>191</v>
      </c>
      <c r="B290">
        <v>1</v>
      </c>
      <c r="C290">
        <v>1</v>
      </c>
      <c r="D290">
        <v>0</v>
      </c>
      <c r="E290">
        <v>0</v>
      </c>
      <c r="F290">
        <v>2</v>
      </c>
      <c r="G290">
        <v>1</v>
      </c>
      <c r="H290">
        <v>0</v>
      </c>
      <c r="I290">
        <v>2</v>
      </c>
      <c r="J290">
        <v>0</v>
      </c>
    </row>
    <row r="291" spans="1:10" x14ac:dyDescent="0.25">
      <c r="A291" t="s">
        <v>2640</v>
      </c>
      <c r="B291">
        <v>1</v>
      </c>
      <c r="C291">
        <v>0</v>
      </c>
      <c r="D291">
        <v>1</v>
      </c>
      <c r="E291">
        <v>0</v>
      </c>
      <c r="F291">
        <v>1</v>
      </c>
      <c r="G291">
        <v>0</v>
      </c>
      <c r="H291">
        <v>1</v>
      </c>
      <c r="I291">
        <v>1</v>
      </c>
      <c r="J291">
        <v>0</v>
      </c>
    </row>
    <row r="292" spans="1:10" x14ac:dyDescent="0.25">
      <c r="A292" t="s">
        <v>192</v>
      </c>
      <c r="B292">
        <v>10</v>
      </c>
      <c r="C292">
        <v>9</v>
      </c>
      <c r="D292">
        <v>1</v>
      </c>
      <c r="E292">
        <v>4</v>
      </c>
      <c r="F292">
        <v>17</v>
      </c>
      <c r="G292">
        <v>0.9</v>
      </c>
      <c r="H292">
        <v>0.1</v>
      </c>
      <c r="I292">
        <v>17</v>
      </c>
      <c r="J292">
        <v>0</v>
      </c>
    </row>
    <row r="293" spans="1:10" x14ac:dyDescent="0.25">
      <c r="A293" t="s">
        <v>193</v>
      </c>
      <c r="B293">
        <v>2</v>
      </c>
      <c r="C293">
        <v>2</v>
      </c>
      <c r="D293">
        <v>0</v>
      </c>
      <c r="E293">
        <v>4</v>
      </c>
      <c r="F293">
        <v>4</v>
      </c>
      <c r="G293">
        <v>1</v>
      </c>
      <c r="H293">
        <v>0</v>
      </c>
      <c r="I293">
        <v>4</v>
      </c>
      <c r="J293">
        <v>0</v>
      </c>
    </row>
    <row r="294" spans="1:10" x14ac:dyDescent="0.25">
      <c r="A294" t="s">
        <v>2641</v>
      </c>
      <c r="B294">
        <v>1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1</v>
      </c>
      <c r="I294">
        <v>1</v>
      </c>
      <c r="J294">
        <v>0</v>
      </c>
    </row>
    <row r="295" spans="1:10" x14ac:dyDescent="0.25">
      <c r="A295" t="s">
        <v>194</v>
      </c>
      <c r="B295">
        <v>1</v>
      </c>
      <c r="C295">
        <v>1</v>
      </c>
      <c r="D295">
        <v>0</v>
      </c>
      <c r="E295">
        <v>0</v>
      </c>
      <c r="F295">
        <v>2</v>
      </c>
      <c r="G295">
        <v>1</v>
      </c>
      <c r="H295">
        <v>0</v>
      </c>
      <c r="I295">
        <v>2</v>
      </c>
      <c r="J295">
        <v>0</v>
      </c>
    </row>
    <row r="296" spans="1:10" x14ac:dyDescent="0.25">
      <c r="A296" t="s">
        <v>195</v>
      </c>
      <c r="B296">
        <v>1</v>
      </c>
      <c r="C296">
        <v>1</v>
      </c>
      <c r="D296">
        <v>0</v>
      </c>
      <c r="E296">
        <v>0</v>
      </c>
      <c r="F296">
        <v>2</v>
      </c>
      <c r="G296">
        <v>1</v>
      </c>
      <c r="H296">
        <v>0</v>
      </c>
      <c r="I296">
        <v>2</v>
      </c>
      <c r="J296">
        <v>0</v>
      </c>
    </row>
    <row r="297" spans="1:10" x14ac:dyDescent="0.25">
      <c r="A297" t="s">
        <v>2642</v>
      </c>
      <c r="B297">
        <v>1</v>
      </c>
      <c r="C297">
        <v>1</v>
      </c>
      <c r="D297">
        <v>0</v>
      </c>
      <c r="E297">
        <v>0</v>
      </c>
      <c r="F297">
        <v>2</v>
      </c>
      <c r="G297">
        <v>1</v>
      </c>
      <c r="H297">
        <v>0</v>
      </c>
      <c r="I297">
        <v>2</v>
      </c>
      <c r="J297">
        <v>0</v>
      </c>
    </row>
    <row r="298" spans="1:10" x14ac:dyDescent="0.25">
      <c r="A298" t="s">
        <v>196</v>
      </c>
      <c r="B298">
        <v>2</v>
      </c>
      <c r="C298">
        <v>1</v>
      </c>
      <c r="D298">
        <v>1</v>
      </c>
      <c r="E298">
        <v>1</v>
      </c>
      <c r="F298">
        <v>3</v>
      </c>
      <c r="G298">
        <v>0.5</v>
      </c>
      <c r="H298">
        <v>0.5</v>
      </c>
      <c r="I298">
        <v>3</v>
      </c>
      <c r="J298">
        <v>0</v>
      </c>
    </row>
    <row r="299" spans="1:10" x14ac:dyDescent="0.25">
      <c r="A299" t="s">
        <v>2643</v>
      </c>
      <c r="B299">
        <v>24</v>
      </c>
      <c r="C299">
        <v>23</v>
      </c>
      <c r="D299">
        <v>1</v>
      </c>
      <c r="E299">
        <v>5</v>
      </c>
      <c r="F299">
        <v>44</v>
      </c>
      <c r="G299">
        <v>0.95833333333333337</v>
      </c>
      <c r="H299">
        <v>4.1666666666666664E-2</v>
      </c>
      <c r="I299">
        <v>44</v>
      </c>
      <c r="J299">
        <v>0</v>
      </c>
    </row>
    <row r="300" spans="1:10" x14ac:dyDescent="0.25">
      <c r="A300" t="s">
        <v>2644</v>
      </c>
      <c r="B300">
        <v>2</v>
      </c>
      <c r="C300">
        <v>1</v>
      </c>
      <c r="D300">
        <v>1</v>
      </c>
      <c r="E300">
        <v>1</v>
      </c>
      <c r="F300">
        <v>2</v>
      </c>
      <c r="G300">
        <v>0.5</v>
      </c>
      <c r="H300">
        <v>0.5</v>
      </c>
      <c r="I300">
        <v>2</v>
      </c>
      <c r="J300">
        <v>0</v>
      </c>
    </row>
    <row r="301" spans="1:10" x14ac:dyDescent="0.25">
      <c r="A301" t="s">
        <v>2645</v>
      </c>
      <c r="B301">
        <v>1</v>
      </c>
      <c r="C301">
        <v>1</v>
      </c>
      <c r="D301">
        <v>0</v>
      </c>
      <c r="E301">
        <v>0</v>
      </c>
      <c r="F301">
        <v>2</v>
      </c>
      <c r="G301">
        <v>1</v>
      </c>
      <c r="H301">
        <v>0</v>
      </c>
      <c r="I301">
        <v>2</v>
      </c>
      <c r="J301">
        <v>0</v>
      </c>
    </row>
    <row r="302" spans="1:10" x14ac:dyDescent="0.25">
      <c r="A302" t="s">
        <v>2646</v>
      </c>
      <c r="B302">
        <v>2</v>
      </c>
      <c r="C302">
        <v>0</v>
      </c>
      <c r="D302">
        <v>2</v>
      </c>
      <c r="E302">
        <v>0</v>
      </c>
      <c r="F302">
        <v>2</v>
      </c>
      <c r="G302">
        <v>0</v>
      </c>
      <c r="H302">
        <v>1</v>
      </c>
      <c r="I302">
        <v>2</v>
      </c>
      <c r="J302">
        <v>0</v>
      </c>
    </row>
    <row r="303" spans="1:10" x14ac:dyDescent="0.25">
      <c r="A303" t="s">
        <v>197</v>
      </c>
      <c r="B303">
        <v>1</v>
      </c>
      <c r="C303">
        <v>1</v>
      </c>
      <c r="D303">
        <v>0</v>
      </c>
      <c r="E303">
        <v>1</v>
      </c>
      <c r="F303">
        <v>2</v>
      </c>
      <c r="G303">
        <v>1</v>
      </c>
      <c r="H303">
        <v>0</v>
      </c>
      <c r="I303">
        <v>2</v>
      </c>
      <c r="J303">
        <v>0</v>
      </c>
    </row>
    <row r="304" spans="1:10" x14ac:dyDescent="0.25">
      <c r="A304" t="s">
        <v>2647</v>
      </c>
      <c r="B304">
        <v>2</v>
      </c>
      <c r="C304">
        <v>2</v>
      </c>
      <c r="D304">
        <v>0</v>
      </c>
      <c r="E304">
        <v>0</v>
      </c>
      <c r="F304">
        <v>4</v>
      </c>
      <c r="G304">
        <v>1</v>
      </c>
      <c r="H304">
        <v>0</v>
      </c>
      <c r="I304">
        <v>4</v>
      </c>
      <c r="J304">
        <v>0</v>
      </c>
    </row>
    <row r="305" spans="1:10" x14ac:dyDescent="0.25">
      <c r="A305" t="s">
        <v>198</v>
      </c>
      <c r="B305">
        <v>20</v>
      </c>
      <c r="C305">
        <v>18</v>
      </c>
      <c r="D305">
        <v>2</v>
      </c>
      <c r="E305">
        <v>2</v>
      </c>
      <c r="F305">
        <v>22</v>
      </c>
      <c r="G305">
        <v>0.9</v>
      </c>
      <c r="H305">
        <v>0.1</v>
      </c>
      <c r="I305">
        <v>22</v>
      </c>
      <c r="J305">
        <v>0</v>
      </c>
    </row>
    <row r="306" spans="1:10" x14ac:dyDescent="0.25">
      <c r="A306" t="s">
        <v>2648</v>
      </c>
      <c r="B306">
        <v>1</v>
      </c>
      <c r="C306">
        <v>1</v>
      </c>
      <c r="D306">
        <v>0</v>
      </c>
      <c r="E306">
        <v>2</v>
      </c>
      <c r="F306">
        <v>2</v>
      </c>
      <c r="G306">
        <v>1</v>
      </c>
      <c r="H306">
        <v>0</v>
      </c>
      <c r="I306">
        <v>2</v>
      </c>
      <c r="J306">
        <v>0</v>
      </c>
    </row>
    <row r="307" spans="1:10" x14ac:dyDescent="0.25">
      <c r="A307" t="s">
        <v>200</v>
      </c>
      <c r="B307">
        <v>1</v>
      </c>
      <c r="C307">
        <v>0</v>
      </c>
      <c r="D307">
        <v>1</v>
      </c>
      <c r="E307">
        <v>0</v>
      </c>
      <c r="F307">
        <v>2</v>
      </c>
      <c r="G307">
        <v>0</v>
      </c>
      <c r="H307">
        <v>1</v>
      </c>
      <c r="I307">
        <v>2</v>
      </c>
      <c r="J307">
        <v>0</v>
      </c>
    </row>
    <row r="308" spans="1:10" x14ac:dyDescent="0.25">
      <c r="A308" t="s">
        <v>2649</v>
      </c>
      <c r="B308">
        <v>3</v>
      </c>
      <c r="C308">
        <v>0</v>
      </c>
      <c r="D308">
        <v>3</v>
      </c>
      <c r="E308">
        <v>2</v>
      </c>
      <c r="F308">
        <v>3</v>
      </c>
      <c r="G308">
        <v>0</v>
      </c>
      <c r="H308">
        <v>1</v>
      </c>
      <c r="I308">
        <v>3</v>
      </c>
      <c r="J308">
        <v>0</v>
      </c>
    </row>
    <row r="309" spans="1:10" x14ac:dyDescent="0.25">
      <c r="A309" t="s">
        <v>201</v>
      </c>
      <c r="B309">
        <v>7</v>
      </c>
      <c r="C309">
        <v>6</v>
      </c>
      <c r="D309">
        <v>1</v>
      </c>
      <c r="E309">
        <v>1</v>
      </c>
      <c r="F309">
        <v>10</v>
      </c>
      <c r="G309">
        <v>0.8571428571428571</v>
      </c>
      <c r="H309">
        <v>0.14285714285714285</v>
      </c>
      <c r="I309">
        <v>10</v>
      </c>
      <c r="J309">
        <v>0</v>
      </c>
    </row>
    <row r="310" spans="1:10" x14ac:dyDescent="0.25">
      <c r="A310" t="s">
        <v>2650</v>
      </c>
      <c r="B310">
        <v>1</v>
      </c>
      <c r="C310">
        <v>1</v>
      </c>
      <c r="D310">
        <v>0</v>
      </c>
      <c r="E310">
        <v>0</v>
      </c>
      <c r="F310">
        <v>1</v>
      </c>
      <c r="G310">
        <v>1</v>
      </c>
      <c r="H310">
        <v>0</v>
      </c>
      <c r="I310">
        <v>1</v>
      </c>
      <c r="J310">
        <v>0</v>
      </c>
    </row>
    <row r="311" spans="1:10" x14ac:dyDescent="0.25">
      <c r="A311" t="s">
        <v>202</v>
      </c>
      <c r="B311">
        <v>1</v>
      </c>
      <c r="C311">
        <v>1</v>
      </c>
      <c r="D311">
        <v>0</v>
      </c>
      <c r="E311">
        <v>4</v>
      </c>
      <c r="F311">
        <v>2</v>
      </c>
      <c r="G311">
        <v>1</v>
      </c>
      <c r="H311">
        <v>0</v>
      </c>
      <c r="I311">
        <v>2</v>
      </c>
      <c r="J311">
        <v>0</v>
      </c>
    </row>
    <row r="312" spans="1:10" x14ac:dyDescent="0.25">
      <c r="A312" t="s">
        <v>2651</v>
      </c>
      <c r="B312">
        <v>1</v>
      </c>
      <c r="C312">
        <v>0</v>
      </c>
      <c r="D312">
        <v>1</v>
      </c>
      <c r="E312">
        <v>0</v>
      </c>
      <c r="F312">
        <v>1</v>
      </c>
      <c r="G312">
        <v>0</v>
      </c>
      <c r="H312">
        <v>1</v>
      </c>
      <c r="I312">
        <v>1</v>
      </c>
      <c r="J312">
        <v>0</v>
      </c>
    </row>
    <row r="313" spans="1:10" x14ac:dyDescent="0.25">
      <c r="A313" t="s">
        <v>2652</v>
      </c>
      <c r="B313">
        <v>1</v>
      </c>
      <c r="C313">
        <v>0</v>
      </c>
      <c r="D313">
        <v>1</v>
      </c>
      <c r="E313">
        <v>1</v>
      </c>
      <c r="F313">
        <v>1</v>
      </c>
      <c r="G313">
        <v>0</v>
      </c>
      <c r="H313">
        <v>1</v>
      </c>
      <c r="I313">
        <v>1</v>
      </c>
      <c r="J313">
        <v>0</v>
      </c>
    </row>
    <row r="314" spans="1:10" x14ac:dyDescent="0.25">
      <c r="A314" t="s">
        <v>2653</v>
      </c>
      <c r="B314">
        <v>1</v>
      </c>
      <c r="C314">
        <v>0</v>
      </c>
      <c r="D314">
        <v>1</v>
      </c>
      <c r="E314">
        <v>1</v>
      </c>
      <c r="F314">
        <v>1</v>
      </c>
      <c r="G314">
        <v>0</v>
      </c>
      <c r="H314">
        <v>1</v>
      </c>
      <c r="I314">
        <v>1</v>
      </c>
      <c r="J314">
        <v>0</v>
      </c>
    </row>
    <row r="315" spans="1:10" x14ac:dyDescent="0.25">
      <c r="A315" t="s">
        <v>2654</v>
      </c>
      <c r="B315">
        <v>1</v>
      </c>
      <c r="C315">
        <v>0</v>
      </c>
      <c r="D315">
        <v>1</v>
      </c>
      <c r="E315">
        <v>0</v>
      </c>
      <c r="F315">
        <v>1</v>
      </c>
      <c r="G315">
        <v>0</v>
      </c>
      <c r="H315">
        <v>1</v>
      </c>
      <c r="I315">
        <v>1</v>
      </c>
      <c r="J315">
        <v>0</v>
      </c>
    </row>
    <row r="316" spans="1:10" x14ac:dyDescent="0.25">
      <c r="A316" t="s">
        <v>204</v>
      </c>
      <c r="B316">
        <v>3</v>
      </c>
      <c r="C316">
        <v>1</v>
      </c>
      <c r="D316">
        <v>2</v>
      </c>
      <c r="E316">
        <v>7</v>
      </c>
      <c r="F316">
        <v>3</v>
      </c>
      <c r="G316">
        <v>0.33333333333333331</v>
      </c>
      <c r="H316">
        <v>0.66666666666666663</v>
      </c>
      <c r="I316">
        <v>3</v>
      </c>
      <c r="J316">
        <v>0</v>
      </c>
    </row>
    <row r="317" spans="1:10" x14ac:dyDescent="0.25">
      <c r="A317" t="s">
        <v>2655</v>
      </c>
      <c r="B317">
        <v>1</v>
      </c>
      <c r="C317">
        <v>1</v>
      </c>
      <c r="D317">
        <v>0</v>
      </c>
      <c r="E317">
        <v>0</v>
      </c>
      <c r="F317">
        <v>1</v>
      </c>
      <c r="G317">
        <v>1</v>
      </c>
      <c r="H317">
        <v>0</v>
      </c>
      <c r="I317">
        <v>1</v>
      </c>
      <c r="J317">
        <v>0</v>
      </c>
    </row>
    <row r="318" spans="1:10" x14ac:dyDescent="0.25">
      <c r="A318" t="s">
        <v>2656</v>
      </c>
      <c r="B318">
        <v>1</v>
      </c>
      <c r="C318">
        <v>0</v>
      </c>
      <c r="D318">
        <v>1</v>
      </c>
      <c r="E318">
        <v>0</v>
      </c>
      <c r="F318">
        <v>1</v>
      </c>
      <c r="G318">
        <v>0</v>
      </c>
      <c r="H318">
        <v>1</v>
      </c>
      <c r="I318">
        <v>1</v>
      </c>
      <c r="J318">
        <v>0</v>
      </c>
    </row>
    <row r="319" spans="1:10" x14ac:dyDescent="0.25">
      <c r="A319" t="s">
        <v>2657</v>
      </c>
      <c r="B319">
        <v>1</v>
      </c>
      <c r="C319">
        <v>1</v>
      </c>
      <c r="D319">
        <v>0</v>
      </c>
      <c r="E319">
        <v>0</v>
      </c>
      <c r="F319">
        <v>2</v>
      </c>
      <c r="G319">
        <v>1</v>
      </c>
      <c r="H319">
        <v>0</v>
      </c>
      <c r="I319">
        <v>2</v>
      </c>
      <c r="J319">
        <v>0</v>
      </c>
    </row>
    <row r="320" spans="1:10" x14ac:dyDescent="0.25">
      <c r="A320" t="s">
        <v>205</v>
      </c>
      <c r="B320">
        <v>4</v>
      </c>
      <c r="C320">
        <v>4</v>
      </c>
      <c r="D320">
        <v>0</v>
      </c>
      <c r="E320">
        <v>2</v>
      </c>
      <c r="F320">
        <v>7</v>
      </c>
      <c r="G320">
        <v>1</v>
      </c>
      <c r="H320">
        <v>0</v>
      </c>
      <c r="I320">
        <v>7</v>
      </c>
      <c r="J320">
        <v>0</v>
      </c>
    </row>
    <row r="321" spans="1:10" x14ac:dyDescent="0.25">
      <c r="A321" t="s">
        <v>2658</v>
      </c>
      <c r="B321">
        <v>8</v>
      </c>
      <c r="C321">
        <v>8</v>
      </c>
      <c r="D321">
        <v>0</v>
      </c>
      <c r="E321">
        <v>0</v>
      </c>
      <c r="F321">
        <v>12</v>
      </c>
      <c r="G321">
        <v>1</v>
      </c>
      <c r="H321">
        <v>0</v>
      </c>
      <c r="I321">
        <v>12</v>
      </c>
      <c r="J321">
        <v>0</v>
      </c>
    </row>
    <row r="322" spans="1:10" x14ac:dyDescent="0.25">
      <c r="A322" t="s">
        <v>206</v>
      </c>
      <c r="B322">
        <v>55</v>
      </c>
      <c r="C322">
        <v>55</v>
      </c>
      <c r="D322">
        <v>0</v>
      </c>
      <c r="E322">
        <v>2</v>
      </c>
      <c r="F322">
        <v>58</v>
      </c>
      <c r="G322">
        <v>1</v>
      </c>
      <c r="H322">
        <v>0</v>
      </c>
      <c r="I322">
        <v>58</v>
      </c>
      <c r="J322">
        <v>0</v>
      </c>
    </row>
    <row r="323" spans="1:10" x14ac:dyDescent="0.25">
      <c r="A323" t="s">
        <v>207</v>
      </c>
      <c r="B323">
        <v>1</v>
      </c>
      <c r="C323">
        <v>1</v>
      </c>
      <c r="D323">
        <v>0</v>
      </c>
      <c r="E323">
        <v>0</v>
      </c>
      <c r="F323">
        <v>1</v>
      </c>
      <c r="G323">
        <v>1</v>
      </c>
      <c r="H323">
        <v>0</v>
      </c>
      <c r="I323">
        <v>1</v>
      </c>
      <c r="J323">
        <v>0</v>
      </c>
    </row>
    <row r="324" spans="1:10" x14ac:dyDescent="0.25">
      <c r="A324" t="s">
        <v>208</v>
      </c>
      <c r="B324">
        <v>4</v>
      </c>
      <c r="C324">
        <v>4</v>
      </c>
      <c r="D324">
        <v>0</v>
      </c>
      <c r="E324">
        <v>1</v>
      </c>
      <c r="F324">
        <v>6</v>
      </c>
      <c r="G324">
        <v>1</v>
      </c>
      <c r="H324">
        <v>0</v>
      </c>
      <c r="I324">
        <v>6</v>
      </c>
      <c r="J324">
        <v>0</v>
      </c>
    </row>
    <row r="325" spans="1:10" x14ac:dyDescent="0.25">
      <c r="A325" t="s">
        <v>209</v>
      </c>
      <c r="B325">
        <v>2</v>
      </c>
      <c r="C325">
        <v>1</v>
      </c>
      <c r="D325">
        <v>1</v>
      </c>
      <c r="E325">
        <v>1</v>
      </c>
      <c r="F325">
        <v>3</v>
      </c>
      <c r="G325">
        <v>0.5</v>
      </c>
      <c r="H325">
        <v>0.5</v>
      </c>
      <c r="I325">
        <v>3</v>
      </c>
      <c r="J325">
        <v>0</v>
      </c>
    </row>
    <row r="326" spans="1:10" x14ac:dyDescent="0.25">
      <c r="A326" t="s">
        <v>2659</v>
      </c>
      <c r="B326">
        <v>1</v>
      </c>
      <c r="C326">
        <v>1</v>
      </c>
      <c r="D326">
        <v>0</v>
      </c>
      <c r="E326">
        <v>0</v>
      </c>
      <c r="F326">
        <v>1</v>
      </c>
      <c r="G326">
        <v>1</v>
      </c>
      <c r="H326">
        <v>0</v>
      </c>
      <c r="I326">
        <v>1</v>
      </c>
      <c r="J326">
        <v>0</v>
      </c>
    </row>
    <row r="327" spans="1:10" x14ac:dyDescent="0.25">
      <c r="A327" t="s">
        <v>2660</v>
      </c>
      <c r="B327">
        <v>2</v>
      </c>
      <c r="C327">
        <v>0</v>
      </c>
      <c r="D327">
        <v>2</v>
      </c>
      <c r="E327">
        <v>1</v>
      </c>
      <c r="F327">
        <v>2</v>
      </c>
      <c r="G327">
        <v>0</v>
      </c>
      <c r="H327">
        <v>1</v>
      </c>
      <c r="I327">
        <v>2</v>
      </c>
      <c r="J327">
        <v>0</v>
      </c>
    </row>
    <row r="328" spans="1:10" x14ac:dyDescent="0.25">
      <c r="A328" t="s">
        <v>2661</v>
      </c>
      <c r="B328">
        <v>6</v>
      </c>
      <c r="C328">
        <v>6</v>
      </c>
      <c r="D328">
        <v>0</v>
      </c>
      <c r="E328">
        <v>0</v>
      </c>
      <c r="F328">
        <v>8</v>
      </c>
      <c r="G328">
        <v>1</v>
      </c>
      <c r="H328">
        <v>0</v>
      </c>
      <c r="I328">
        <v>8</v>
      </c>
      <c r="J328">
        <v>0</v>
      </c>
    </row>
    <row r="329" spans="1:10" x14ac:dyDescent="0.25">
      <c r="A329" t="s">
        <v>210</v>
      </c>
      <c r="B329">
        <v>5</v>
      </c>
      <c r="C329">
        <v>2</v>
      </c>
      <c r="D329">
        <v>3</v>
      </c>
      <c r="E329">
        <v>9</v>
      </c>
      <c r="F329">
        <v>7</v>
      </c>
      <c r="G329">
        <v>0.4</v>
      </c>
      <c r="H329">
        <v>0.6</v>
      </c>
      <c r="I329">
        <v>7</v>
      </c>
      <c r="J329">
        <v>0</v>
      </c>
    </row>
    <row r="330" spans="1:10" x14ac:dyDescent="0.25">
      <c r="A330" t="s">
        <v>2662</v>
      </c>
      <c r="B330">
        <v>1</v>
      </c>
      <c r="C330">
        <v>1</v>
      </c>
      <c r="D330">
        <v>0</v>
      </c>
      <c r="E330">
        <v>0</v>
      </c>
      <c r="F330">
        <v>1</v>
      </c>
      <c r="G330">
        <v>1</v>
      </c>
      <c r="H330">
        <v>0</v>
      </c>
      <c r="I330">
        <v>1</v>
      </c>
      <c r="J330">
        <v>0</v>
      </c>
    </row>
    <row r="331" spans="1:10" x14ac:dyDescent="0.25">
      <c r="A331" t="s">
        <v>2663</v>
      </c>
      <c r="B331">
        <v>6</v>
      </c>
      <c r="C331">
        <v>1</v>
      </c>
      <c r="D331">
        <v>5</v>
      </c>
      <c r="E331">
        <v>13</v>
      </c>
      <c r="F331">
        <v>6</v>
      </c>
      <c r="G331">
        <v>0.16666666666666666</v>
      </c>
      <c r="H331">
        <v>0.83333333333333337</v>
      </c>
      <c r="I331">
        <v>6</v>
      </c>
      <c r="J331">
        <v>0</v>
      </c>
    </row>
    <row r="332" spans="1:10" x14ac:dyDescent="0.25">
      <c r="A332" t="s">
        <v>2664</v>
      </c>
      <c r="B332">
        <v>2</v>
      </c>
      <c r="C332">
        <v>2</v>
      </c>
      <c r="D332">
        <v>0</v>
      </c>
      <c r="E332">
        <v>0</v>
      </c>
      <c r="F332">
        <v>2</v>
      </c>
      <c r="G332">
        <v>1</v>
      </c>
      <c r="H332">
        <v>0</v>
      </c>
      <c r="I332">
        <v>2</v>
      </c>
      <c r="J332">
        <v>0</v>
      </c>
    </row>
    <row r="333" spans="1:10" x14ac:dyDescent="0.25">
      <c r="A333" t="s">
        <v>2665</v>
      </c>
      <c r="B333">
        <v>5</v>
      </c>
      <c r="C333">
        <v>5</v>
      </c>
      <c r="D333">
        <v>0</v>
      </c>
      <c r="E333">
        <v>0</v>
      </c>
      <c r="F333">
        <v>5</v>
      </c>
      <c r="G333">
        <v>1</v>
      </c>
      <c r="H333">
        <v>0</v>
      </c>
      <c r="I333">
        <v>5</v>
      </c>
      <c r="J333">
        <v>0</v>
      </c>
    </row>
    <row r="334" spans="1:10" x14ac:dyDescent="0.25">
      <c r="A334" t="s">
        <v>211</v>
      </c>
      <c r="B334">
        <v>6</v>
      </c>
      <c r="C334">
        <v>6</v>
      </c>
      <c r="D334">
        <v>0</v>
      </c>
      <c r="E334">
        <v>1</v>
      </c>
      <c r="F334">
        <v>12</v>
      </c>
      <c r="G334">
        <v>1</v>
      </c>
      <c r="H334">
        <v>0</v>
      </c>
      <c r="I334">
        <v>12</v>
      </c>
      <c r="J334">
        <v>0</v>
      </c>
    </row>
    <row r="335" spans="1:10" x14ac:dyDescent="0.25">
      <c r="A335" t="s">
        <v>2666</v>
      </c>
      <c r="B335">
        <v>1</v>
      </c>
      <c r="C335">
        <v>1</v>
      </c>
      <c r="D335">
        <v>0</v>
      </c>
      <c r="E335">
        <v>0</v>
      </c>
      <c r="F335">
        <v>1</v>
      </c>
      <c r="G335">
        <v>1</v>
      </c>
      <c r="H335">
        <v>0</v>
      </c>
      <c r="I335">
        <v>1</v>
      </c>
      <c r="J335">
        <v>0</v>
      </c>
    </row>
    <row r="336" spans="1:10" x14ac:dyDescent="0.25">
      <c r="A336" t="s">
        <v>212</v>
      </c>
      <c r="B336">
        <v>12</v>
      </c>
      <c r="C336">
        <v>8</v>
      </c>
      <c r="D336">
        <v>4</v>
      </c>
      <c r="E336">
        <v>27</v>
      </c>
      <c r="F336">
        <v>18</v>
      </c>
      <c r="G336">
        <v>0.66666666666666663</v>
      </c>
      <c r="H336">
        <v>0.33333333333333331</v>
      </c>
      <c r="I336">
        <v>18</v>
      </c>
      <c r="J336">
        <v>0</v>
      </c>
    </row>
    <row r="337" spans="1:10" x14ac:dyDescent="0.25">
      <c r="A337" t="s">
        <v>213</v>
      </c>
      <c r="B337">
        <v>10</v>
      </c>
      <c r="C337">
        <v>10</v>
      </c>
      <c r="D337">
        <v>0</v>
      </c>
      <c r="E337">
        <v>1</v>
      </c>
      <c r="F337">
        <v>20</v>
      </c>
      <c r="G337">
        <v>1</v>
      </c>
      <c r="H337">
        <v>0</v>
      </c>
      <c r="I337">
        <v>20</v>
      </c>
      <c r="J337">
        <v>0</v>
      </c>
    </row>
    <row r="338" spans="1:10" x14ac:dyDescent="0.25">
      <c r="A338" t="s">
        <v>2667</v>
      </c>
      <c r="B338">
        <v>2</v>
      </c>
      <c r="C338">
        <v>2</v>
      </c>
      <c r="D338">
        <v>0</v>
      </c>
      <c r="E338">
        <v>1</v>
      </c>
      <c r="F338">
        <v>3</v>
      </c>
      <c r="G338">
        <v>1</v>
      </c>
      <c r="H338">
        <v>0</v>
      </c>
      <c r="I338">
        <v>3</v>
      </c>
      <c r="J338">
        <v>0</v>
      </c>
    </row>
    <row r="339" spans="1:10" x14ac:dyDescent="0.25">
      <c r="A339" t="s">
        <v>2668</v>
      </c>
      <c r="B339">
        <v>3</v>
      </c>
      <c r="C339">
        <v>3</v>
      </c>
      <c r="D339">
        <v>0</v>
      </c>
      <c r="E339">
        <v>0</v>
      </c>
      <c r="F339">
        <v>3</v>
      </c>
      <c r="G339">
        <v>1</v>
      </c>
      <c r="H339">
        <v>0</v>
      </c>
      <c r="I339">
        <v>3</v>
      </c>
      <c r="J339">
        <v>0</v>
      </c>
    </row>
    <row r="340" spans="1:10" x14ac:dyDescent="0.25">
      <c r="A340" t="s">
        <v>214</v>
      </c>
      <c r="B340">
        <v>2</v>
      </c>
      <c r="C340">
        <v>1</v>
      </c>
      <c r="D340">
        <v>1</v>
      </c>
      <c r="E340">
        <v>1</v>
      </c>
      <c r="F340">
        <v>3</v>
      </c>
      <c r="G340">
        <v>0.5</v>
      </c>
      <c r="H340">
        <v>0.5</v>
      </c>
      <c r="I340">
        <v>3</v>
      </c>
      <c r="J340">
        <v>0</v>
      </c>
    </row>
    <row r="341" spans="1:10" x14ac:dyDescent="0.25">
      <c r="A341" t="s">
        <v>2669</v>
      </c>
      <c r="B341">
        <v>1</v>
      </c>
      <c r="C341">
        <v>1</v>
      </c>
      <c r="D341">
        <v>0</v>
      </c>
      <c r="E341">
        <v>0</v>
      </c>
      <c r="F341">
        <v>1</v>
      </c>
      <c r="G341">
        <v>1</v>
      </c>
      <c r="H341">
        <v>0</v>
      </c>
      <c r="I341">
        <v>1</v>
      </c>
      <c r="J341">
        <v>0</v>
      </c>
    </row>
    <row r="342" spans="1:10" x14ac:dyDescent="0.25">
      <c r="A342" t="s">
        <v>215</v>
      </c>
      <c r="B342">
        <v>1</v>
      </c>
      <c r="C342">
        <v>0</v>
      </c>
      <c r="D342">
        <v>1</v>
      </c>
      <c r="E342">
        <v>0</v>
      </c>
      <c r="F342">
        <v>2</v>
      </c>
      <c r="G342">
        <v>0</v>
      </c>
      <c r="H342">
        <v>1</v>
      </c>
      <c r="I342">
        <v>2</v>
      </c>
      <c r="J342">
        <v>0</v>
      </c>
    </row>
    <row r="343" spans="1:10" x14ac:dyDescent="0.25">
      <c r="A343" t="s">
        <v>2670</v>
      </c>
      <c r="B343">
        <v>4</v>
      </c>
      <c r="C343">
        <v>4</v>
      </c>
      <c r="D343">
        <v>0</v>
      </c>
      <c r="E343">
        <v>0</v>
      </c>
      <c r="F343">
        <v>5</v>
      </c>
      <c r="G343">
        <v>1</v>
      </c>
      <c r="H343">
        <v>0</v>
      </c>
      <c r="I343">
        <v>5</v>
      </c>
      <c r="J343">
        <v>0</v>
      </c>
    </row>
    <row r="344" spans="1:10" x14ac:dyDescent="0.25">
      <c r="A344" t="s">
        <v>2671</v>
      </c>
      <c r="B344">
        <v>2</v>
      </c>
      <c r="C344">
        <v>2</v>
      </c>
      <c r="D344">
        <v>0</v>
      </c>
      <c r="E344">
        <v>0</v>
      </c>
      <c r="F344">
        <v>4</v>
      </c>
      <c r="G344">
        <v>1</v>
      </c>
      <c r="H344">
        <v>0</v>
      </c>
      <c r="I344">
        <v>4</v>
      </c>
      <c r="J344">
        <v>0</v>
      </c>
    </row>
    <row r="345" spans="1:10" x14ac:dyDescent="0.25">
      <c r="A345" t="s">
        <v>2672</v>
      </c>
      <c r="B345">
        <v>5</v>
      </c>
      <c r="C345">
        <v>5</v>
      </c>
      <c r="D345">
        <v>0</v>
      </c>
      <c r="E345">
        <v>0</v>
      </c>
      <c r="F345">
        <v>5</v>
      </c>
      <c r="G345">
        <v>1</v>
      </c>
      <c r="H345">
        <v>0</v>
      </c>
      <c r="I345">
        <v>5</v>
      </c>
      <c r="J345">
        <v>0</v>
      </c>
    </row>
    <row r="346" spans="1:10" x14ac:dyDescent="0.25">
      <c r="A346" t="s">
        <v>217</v>
      </c>
      <c r="B346">
        <v>1</v>
      </c>
      <c r="C346">
        <v>1</v>
      </c>
      <c r="D346">
        <v>0</v>
      </c>
      <c r="E346">
        <v>1</v>
      </c>
      <c r="F346">
        <v>2</v>
      </c>
      <c r="G346">
        <v>1</v>
      </c>
      <c r="H346">
        <v>0</v>
      </c>
      <c r="I346">
        <v>2</v>
      </c>
      <c r="J346">
        <v>0</v>
      </c>
    </row>
    <row r="347" spans="1:10" x14ac:dyDescent="0.25">
      <c r="A347" t="s">
        <v>2673</v>
      </c>
      <c r="B347">
        <v>4</v>
      </c>
      <c r="C347">
        <v>3</v>
      </c>
      <c r="D347">
        <v>1</v>
      </c>
      <c r="E347">
        <v>0</v>
      </c>
      <c r="F347">
        <v>5</v>
      </c>
      <c r="G347">
        <v>0.75</v>
      </c>
      <c r="H347">
        <v>0.25</v>
      </c>
      <c r="I347">
        <v>5</v>
      </c>
      <c r="J347">
        <v>0</v>
      </c>
    </row>
    <row r="348" spans="1:10" x14ac:dyDescent="0.25">
      <c r="A348" t="s">
        <v>218</v>
      </c>
      <c r="B348">
        <v>1</v>
      </c>
      <c r="C348">
        <v>1</v>
      </c>
      <c r="D348">
        <v>0</v>
      </c>
      <c r="E348">
        <v>2</v>
      </c>
      <c r="F348">
        <v>2</v>
      </c>
      <c r="G348">
        <v>1</v>
      </c>
      <c r="H348">
        <v>0</v>
      </c>
      <c r="I348">
        <v>2</v>
      </c>
      <c r="J348">
        <v>0</v>
      </c>
    </row>
    <row r="349" spans="1:10" x14ac:dyDescent="0.25">
      <c r="A349" t="s">
        <v>219</v>
      </c>
      <c r="B349">
        <v>1</v>
      </c>
      <c r="C349">
        <v>1</v>
      </c>
      <c r="D349">
        <v>0</v>
      </c>
      <c r="E349">
        <v>2</v>
      </c>
      <c r="F349">
        <v>2</v>
      </c>
      <c r="G349">
        <v>1</v>
      </c>
      <c r="H349">
        <v>0</v>
      </c>
      <c r="I349">
        <v>2</v>
      </c>
      <c r="J349">
        <v>0</v>
      </c>
    </row>
    <row r="350" spans="1:10" x14ac:dyDescent="0.25">
      <c r="A350" t="s">
        <v>220</v>
      </c>
      <c r="B350">
        <v>2</v>
      </c>
      <c r="C350">
        <v>2</v>
      </c>
      <c r="D350">
        <v>0</v>
      </c>
      <c r="E350">
        <v>0</v>
      </c>
      <c r="F350">
        <v>3</v>
      </c>
      <c r="G350">
        <v>1</v>
      </c>
      <c r="H350">
        <v>0</v>
      </c>
      <c r="I350">
        <v>3</v>
      </c>
      <c r="J350">
        <v>0</v>
      </c>
    </row>
    <row r="351" spans="1:10" x14ac:dyDescent="0.25">
      <c r="A351" t="s">
        <v>2674</v>
      </c>
      <c r="B351">
        <v>1</v>
      </c>
      <c r="C351">
        <v>1</v>
      </c>
      <c r="D351">
        <v>0</v>
      </c>
      <c r="E351">
        <v>0</v>
      </c>
      <c r="F351">
        <v>2</v>
      </c>
      <c r="G351">
        <v>1</v>
      </c>
      <c r="H351">
        <v>0</v>
      </c>
      <c r="I351">
        <v>2</v>
      </c>
      <c r="J351">
        <v>0</v>
      </c>
    </row>
    <row r="352" spans="1:10" x14ac:dyDescent="0.25">
      <c r="A352" t="s">
        <v>2675</v>
      </c>
      <c r="B352">
        <v>1</v>
      </c>
      <c r="C352">
        <v>1</v>
      </c>
      <c r="D352">
        <v>0</v>
      </c>
      <c r="E352">
        <v>0</v>
      </c>
      <c r="F352">
        <v>1</v>
      </c>
      <c r="G352">
        <v>1</v>
      </c>
      <c r="H352">
        <v>0</v>
      </c>
      <c r="I352">
        <v>1</v>
      </c>
      <c r="J352">
        <v>0</v>
      </c>
    </row>
    <row r="353" spans="1:10" x14ac:dyDescent="0.25">
      <c r="A353" t="s">
        <v>2676</v>
      </c>
      <c r="B353">
        <v>1</v>
      </c>
      <c r="C353">
        <v>1</v>
      </c>
      <c r="D353">
        <v>0</v>
      </c>
      <c r="E353">
        <v>0</v>
      </c>
      <c r="F353">
        <v>1</v>
      </c>
      <c r="G353">
        <v>1</v>
      </c>
      <c r="H353">
        <v>0</v>
      </c>
      <c r="I353">
        <v>1</v>
      </c>
      <c r="J353">
        <v>0</v>
      </c>
    </row>
    <row r="354" spans="1:10" x14ac:dyDescent="0.25">
      <c r="A354" t="s">
        <v>222</v>
      </c>
      <c r="B354">
        <v>3</v>
      </c>
      <c r="C354">
        <v>3</v>
      </c>
      <c r="D354">
        <v>0</v>
      </c>
      <c r="E354">
        <v>9</v>
      </c>
      <c r="F354">
        <v>5</v>
      </c>
      <c r="G354">
        <v>1</v>
      </c>
      <c r="H354">
        <v>0</v>
      </c>
      <c r="I354">
        <v>5</v>
      </c>
      <c r="J354">
        <v>0</v>
      </c>
    </row>
    <row r="355" spans="1:10" x14ac:dyDescent="0.25">
      <c r="A355" t="s">
        <v>223</v>
      </c>
      <c r="B355">
        <v>2</v>
      </c>
      <c r="C355">
        <v>0</v>
      </c>
      <c r="D355">
        <v>2</v>
      </c>
      <c r="E355">
        <v>4</v>
      </c>
      <c r="F355">
        <v>2</v>
      </c>
      <c r="G355">
        <v>0</v>
      </c>
      <c r="H355">
        <v>1</v>
      </c>
      <c r="I355">
        <v>2</v>
      </c>
      <c r="J355">
        <v>0</v>
      </c>
    </row>
    <row r="356" spans="1:10" x14ac:dyDescent="0.25">
      <c r="A356" t="s">
        <v>2677</v>
      </c>
      <c r="B356">
        <v>3</v>
      </c>
      <c r="C356">
        <v>3</v>
      </c>
      <c r="D356">
        <v>0</v>
      </c>
      <c r="E356">
        <v>2</v>
      </c>
      <c r="F356">
        <v>3</v>
      </c>
      <c r="G356">
        <v>1</v>
      </c>
      <c r="H356">
        <v>0</v>
      </c>
      <c r="I356">
        <v>3</v>
      </c>
      <c r="J356">
        <v>0</v>
      </c>
    </row>
    <row r="357" spans="1:10" x14ac:dyDescent="0.25">
      <c r="A357" t="s">
        <v>224</v>
      </c>
      <c r="B357">
        <v>2</v>
      </c>
      <c r="C357">
        <v>2</v>
      </c>
      <c r="D357">
        <v>0</v>
      </c>
      <c r="E357">
        <v>1</v>
      </c>
      <c r="F357">
        <v>3</v>
      </c>
      <c r="G357">
        <v>1</v>
      </c>
      <c r="H357">
        <v>0</v>
      </c>
      <c r="I357">
        <v>3</v>
      </c>
      <c r="J357">
        <v>0</v>
      </c>
    </row>
    <row r="358" spans="1:10" x14ac:dyDescent="0.25">
      <c r="A358" t="s">
        <v>225</v>
      </c>
      <c r="B358">
        <v>20</v>
      </c>
      <c r="C358">
        <v>17</v>
      </c>
      <c r="D358">
        <v>3</v>
      </c>
      <c r="E358">
        <v>18</v>
      </c>
      <c r="F358">
        <v>30</v>
      </c>
      <c r="G358">
        <v>0.85</v>
      </c>
      <c r="H358">
        <v>0.15</v>
      </c>
      <c r="I358">
        <v>30</v>
      </c>
      <c r="J358">
        <v>0</v>
      </c>
    </row>
    <row r="359" spans="1:10" x14ac:dyDescent="0.25">
      <c r="A359" t="s">
        <v>2678</v>
      </c>
      <c r="B359">
        <v>1</v>
      </c>
      <c r="C359">
        <v>1</v>
      </c>
      <c r="D359">
        <v>0</v>
      </c>
      <c r="E359">
        <v>0</v>
      </c>
      <c r="F359">
        <v>1</v>
      </c>
      <c r="G359">
        <v>1</v>
      </c>
      <c r="H359">
        <v>0</v>
      </c>
      <c r="I359">
        <v>1</v>
      </c>
      <c r="J359">
        <v>0</v>
      </c>
    </row>
    <row r="360" spans="1:10" x14ac:dyDescent="0.25">
      <c r="A360" t="s">
        <v>2679</v>
      </c>
      <c r="B360">
        <v>1</v>
      </c>
      <c r="C360">
        <v>0</v>
      </c>
      <c r="D360">
        <v>1</v>
      </c>
      <c r="E360">
        <v>1</v>
      </c>
      <c r="F360">
        <v>1</v>
      </c>
      <c r="G360">
        <v>0</v>
      </c>
      <c r="H360">
        <v>1</v>
      </c>
      <c r="I360">
        <v>1</v>
      </c>
      <c r="J360">
        <v>0</v>
      </c>
    </row>
    <row r="361" spans="1:10" x14ac:dyDescent="0.25">
      <c r="A361" t="s">
        <v>226</v>
      </c>
      <c r="B361">
        <v>1</v>
      </c>
      <c r="C361">
        <v>1</v>
      </c>
      <c r="D361">
        <v>0</v>
      </c>
      <c r="E361">
        <v>3</v>
      </c>
      <c r="F361">
        <v>2</v>
      </c>
      <c r="G361">
        <v>1</v>
      </c>
      <c r="H361">
        <v>0</v>
      </c>
      <c r="I361">
        <v>2</v>
      </c>
      <c r="J361">
        <v>0</v>
      </c>
    </row>
    <row r="362" spans="1:10" x14ac:dyDescent="0.25">
      <c r="A362" t="s">
        <v>2680</v>
      </c>
      <c r="B362">
        <v>1</v>
      </c>
      <c r="C362">
        <v>1</v>
      </c>
      <c r="D362">
        <v>0</v>
      </c>
      <c r="E362">
        <v>0</v>
      </c>
      <c r="F362">
        <v>1</v>
      </c>
      <c r="G362">
        <v>1</v>
      </c>
      <c r="H362">
        <v>0</v>
      </c>
      <c r="I362">
        <v>1</v>
      </c>
      <c r="J362">
        <v>0</v>
      </c>
    </row>
    <row r="363" spans="1:10" x14ac:dyDescent="0.25">
      <c r="A363" t="s">
        <v>2681</v>
      </c>
      <c r="B363">
        <v>20</v>
      </c>
      <c r="C363">
        <v>20</v>
      </c>
      <c r="D363">
        <v>0</v>
      </c>
      <c r="E363">
        <v>2</v>
      </c>
      <c r="F363">
        <v>20</v>
      </c>
      <c r="G363">
        <v>1</v>
      </c>
      <c r="H363">
        <v>0</v>
      </c>
      <c r="I363">
        <v>20</v>
      </c>
      <c r="J363">
        <v>0</v>
      </c>
    </row>
    <row r="364" spans="1:10" x14ac:dyDescent="0.25">
      <c r="A364" t="s">
        <v>227</v>
      </c>
      <c r="B364">
        <v>5</v>
      </c>
      <c r="C364">
        <v>5</v>
      </c>
      <c r="D364">
        <v>0</v>
      </c>
      <c r="E364">
        <v>0</v>
      </c>
      <c r="F364">
        <v>10</v>
      </c>
      <c r="G364">
        <v>1</v>
      </c>
      <c r="H364">
        <v>0</v>
      </c>
      <c r="I364">
        <v>10</v>
      </c>
      <c r="J364">
        <v>0</v>
      </c>
    </row>
    <row r="365" spans="1:10" x14ac:dyDescent="0.25">
      <c r="A365" t="s">
        <v>2682</v>
      </c>
      <c r="B365">
        <v>1</v>
      </c>
      <c r="C365">
        <v>1</v>
      </c>
      <c r="D365">
        <v>0</v>
      </c>
      <c r="E365">
        <v>0</v>
      </c>
      <c r="F365">
        <v>1</v>
      </c>
      <c r="G365">
        <v>1</v>
      </c>
      <c r="H365">
        <v>0</v>
      </c>
      <c r="I365">
        <v>1</v>
      </c>
      <c r="J365">
        <v>0</v>
      </c>
    </row>
    <row r="366" spans="1:10" x14ac:dyDescent="0.25">
      <c r="A366" t="s">
        <v>2683</v>
      </c>
      <c r="B366">
        <v>1</v>
      </c>
      <c r="C366">
        <v>1</v>
      </c>
      <c r="D366">
        <v>0</v>
      </c>
      <c r="E366">
        <v>0</v>
      </c>
      <c r="F366">
        <v>1</v>
      </c>
      <c r="G366">
        <v>1</v>
      </c>
      <c r="H366">
        <v>0</v>
      </c>
      <c r="I366">
        <v>1</v>
      </c>
      <c r="J366">
        <v>0</v>
      </c>
    </row>
    <row r="367" spans="1:10" x14ac:dyDescent="0.25">
      <c r="A367" t="s">
        <v>2684</v>
      </c>
      <c r="B367">
        <v>6</v>
      </c>
      <c r="C367">
        <v>6</v>
      </c>
      <c r="D367">
        <v>0</v>
      </c>
      <c r="E367">
        <v>0</v>
      </c>
      <c r="F367">
        <v>6</v>
      </c>
      <c r="G367">
        <v>1</v>
      </c>
      <c r="H367">
        <v>0</v>
      </c>
      <c r="I367">
        <v>6</v>
      </c>
      <c r="J367">
        <v>0</v>
      </c>
    </row>
    <row r="368" spans="1:10" x14ac:dyDescent="0.25">
      <c r="A368" t="s">
        <v>228</v>
      </c>
      <c r="B368">
        <v>44</v>
      </c>
      <c r="C368">
        <v>38</v>
      </c>
      <c r="D368">
        <v>6</v>
      </c>
      <c r="E368">
        <v>5</v>
      </c>
      <c r="F368">
        <v>73</v>
      </c>
      <c r="G368">
        <v>0.86363636363636365</v>
      </c>
      <c r="H368">
        <v>0.13636363636363635</v>
      </c>
      <c r="I368">
        <v>73</v>
      </c>
      <c r="J368">
        <v>0</v>
      </c>
    </row>
    <row r="369" spans="1:10" x14ac:dyDescent="0.25">
      <c r="A369" t="s">
        <v>2685</v>
      </c>
      <c r="B369">
        <v>1</v>
      </c>
      <c r="C369">
        <v>1</v>
      </c>
      <c r="D369">
        <v>0</v>
      </c>
      <c r="E369">
        <v>0</v>
      </c>
      <c r="F369">
        <v>1</v>
      </c>
      <c r="G369">
        <v>1</v>
      </c>
      <c r="H369">
        <v>0</v>
      </c>
      <c r="I369">
        <v>1</v>
      </c>
      <c r="J369">
        <v>0</v>
      </c>
    </row>
    <row r="370" spans="1:10" x14ac:dyDescent="0.25">
      <c r="A370" t="s">
        <v>229</v>
      </c>
      <c r="B370">
        <v>14</v>
      </c>
      <c r="C370">
        <v>11</v>
      </c>
      <c r="D370">
        <v>3</v>
      </c>
      <c r="E370">
        <v>14</v>
      </c>
      <c r="F370">
        <v>19</v>
      </c>
      <c r="G370">
        <v>0.7857142857142857</v>
      </c>
      <c r="H370">
        <v>0.21428571428571427</v>
      </c>
      <c r="I370">
        <v>19</v>
      </c>
      <c r="J370">
        <v>0</v>
      </c>
    </row>
    <row r="371" spans="1:10" x14ac:dyDescent="0.25">
      <c r="A371" t="s">
        <v>230</v>
      </c>
      <c r="B371">
        <v>9</v>
      </c>
      <c r="C371">
        <v>8</v>
      </c>
      <c r="D371">
        <v>1</v>
      </c>
      <c r="E371">
        <v>6</v>
      </c>
      <c r="F371">
        <v>15</v>
      </c>
      <c r="G371">
        <v>0.88888888888888884</v>
      </c>
      <c r="H371">
        <v>0.1111111111111111</v>
      </c>
      <c r="I371">
        <v>15</v>
      </c>
      <c r="J371">
        <v>0</v>
      </c>
    </row>
    <row r="372" spans="1:10" x14ac:dyDescent="0.25">
      <c r="A372" t="s">
        <v>2686</v>
      </c>
      <c r="B372">
        <v>1</v>
      </c>
      <c r="C372">
        <v>1</v>
      </c>
      <c r="D372">
        <v>0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0</v>
      </c>
    </row>
    <row r="373" spans="1:10" x14ac:dyDescent="0.25">
      <c r="A373" t="s">
        <v>231</v>
      </c>
      <c r="B373">
        <v>2</v>
      </c>
      <c r="C373">
        <v>2</v>
      </c>
      <c r="D373">
        <v>0</v>
      </c>
      <c r="E373">
        <v>0</v>
      </c>
      <c r="F373">
        <v>5</v>
      </c>
      <c r="G373">
        <v>1</v>
      </c>
      <c r="H373">
        <v>0</v>
      </c>
      <c r="I373">
        <v>5</v>
      </c>
      <c r="J373">
        <v>0</v>
      </c>
    </row>
    <row r="374" spans="1:10" x14ac:dyDescent="0.25">
      <c r="A374" t="s">
        <v>2687</v>
      </c>
      <c r="B374">
        <v>1</v>
      </c>
      <c r="C374">
        <v>1</v>
      </c>
      <c r="D374">
        <v>0</v>
      </c>
      <c r="E374">
        <v>0</v>
      </c>
      <c r="F374">
        <v>1</v>
      </c>
      <c r="G374">
        <v>1</v>
      </c>
      <c r="H374">
        <v>0</v>
      </c>
      <c r="I374">
        <v>1</v>
      </c>
      <c r="J374">
        <v>0</v>
      </c>
    </row>
    <row r="375" spans="1:10" x14ac:dyDescent="0.25">
      <c r="A375" t="s">
        <v>232</v>
      </c>
      <c r="B375">
        <v>2</v>
      </c>
      <c r="C375">
        <v>1</v>
      </c>
      <c r="D375">
        <v>1</v>
      </c>
      <c r="E375">
        <v>1</v>
      </c>
      <c r="F375">
        <v>3</v>
      </c>
      <c r="G375">
        <v>0.5</v>
      </c>
      <c r="H375">
        <v>0.5</v>
      </c>
      <c r="I375">
        <v>3</v>
      </c>
      <c r="J375">
        <v>0</v>
      </c>
    </row>
    <row r="376" spans="1:10" x14ac:dyDescent="0.25">
      <c r="A376" t="s">
        <v>234</v>
      </c>
      <c r="B376">
        <v>1</v>
      </c>
      <c r="C376">
        <v>1</v>
      </c>
      <c r="D376">
        <v>0</v>
      </c>
      <c r="E376">
        <v>0</v>
      </c>
      <c r="F376">
        <v>2</v>
      </c>
      <c r="G376">
        <v>1</v>
      </c>
      <c r="H376">
        <v>0</v>
      </c>
      <c r="I376">
        <v>2</v>
      </c>
      <c r="J376">
        <v>0</v>
      </c>
    </row>
    <row r="377" spans="1:10" x14ac:dyDescent="0.25">
      <c r="A377" t="s">
        <v>235</v>
      </c>
      <c r="B377">
        <v>1</v>
      </c>
      <c r="C377">
        <v>1</v>
      </c>
      <c r="D377">
        <v>0</v>
      </c>
      <c r="E377">
        <v>4</v>
      </c>
      <c r="F377">
        <v>2</v>
      </c>
      <c r="G377">
        <v>1</v>
      </c>
      <c r="H377">
        <v>0</v>
      </c>
      <c r="I377">
        <v>2</v>
      </c>
      <c r="J377">
        <v>0</v>
      </c>
    </row>
    <row r="378" spans="1:10" x14ac:dyDescent="0.25">
      <c r="A378" t="s">
        <v>236</v>
      </c>
      <c r="B378">
        <v>1</v>
      </c>
      <c r="C378">
        <v>1</v>
      </c>
      <c r="D378">
        <v>0</v>
      </c>
      <c r="E378">
        <v>1</v>
      </c>
      <c r="F378">
        <v>2</v>
      </c>
      <c r="G378">
        <v>1</v>
      </c>
      <c r="H378">
        <v>0</v>
      </c>
      <c r="I378">
        <v>2</v>
      </c>
      <c r="J378">
        <v>0</v>
      </c>
    </row>
    <row r="379" spans="1:10" x14ac:dyDescent="0.25">
      <c r="A379" t="s">
        <v>237</v>
      </c>
      <c r="B379">
        <v>16</v>
      </c>
      <c r="C379">
        <v>14</v>
      </c>
      <c r="D379">
        <v>2</v>
      </c>
      <c r="E379">
        <v>25</v>
      </c>
      <c r="F379">
        <v>23</v>
      </c>
      <c r="G379">
        <v>0.875</v>
      </c>
      <c r="H379">
        <v>0.125</v>
      </c>
      <c r="I379">
        <v>23</v>
      </c>
      <c r="J379">
        <v>0</v>
      </c>
    </row>
    <row r="380" spans="1:10" x14ac:dyDescent="0.25">
      <c r="A380" t="s">
        <v>238</v>
      </c>
      <c r="B380">
        <v>3</v>
      </c>
      <c r="C380">
        <v>1</v>
      </c>
      <c r="D380">
        <v>2</v>
      </c>
      <c r="E380">
        <v>0</v>
      </c>
      <c r="F380">
        <v>3</v>
      </c>
      <c r="G380">
        <v>0.33333333333333331</v>
      </c>
      <c r="H380">
        <v>0.66666666666666663</v>
      </c>
      <c r="I380">
        <v>3</v>
      </c>
      <c r="J380">
        <v>0</v>
      </c>
    </row>
    <row r="381" spans="1:10" x14ac:dyDescent="0.25">
      <c r="A381" t="s">
        <v>2688</v>
      </c>
      <c r="B381">
        <v>1</v>
      </c>
      <c r="C381">
        <v>1</v>
      </c>
      <c r="D381">
        <v>0</v>
      </c>
      <c r="E381">
        <v>0</v>
      </c>
      <c r="F381">
        <v>1</v>
      </c>
      <c r="G381">
        <v>1</v>
      </c>
      <c r="H381">
        <v>0</v>
      </c>
      <c r="I381">
        <v>1</v>
      </c>
      <c r="J381">
        <v>0</v>
      </c>
    </row>
    <row r="382" spans="1:10" x14ac:dyDescent="0.25">
      <c r="A382" t="s">
        <v>2689</v>
      </c>
      <c r="B382">
        <v>3</v>
      </c>
      <c r="C382">
        <v>3</v>
      </c>
      <c r="D382">
        <v>0</v>
      </c>
      <c r="E382">
        <v>0</v>
      </c>
      <c r="F382">
        <v>4</v>
      </c>
      <c r="G382">
        <v>1</v>
      </c>
      <c r="H382">
        <v>0</v>
      </c>
      <c r="I382">
        <v>4</v>
      </c>
      <c r="J382">
        <v>0</v>
      </c>
    </row>
    <row r="383" spans="1:10" x14ac:dyDescent="0.25">
      <c r="A383" t="s">
        <v>2690</v>
      </c>
      <c r="B383">
        <v>1</v>
      </c>
      <c r="C383">
        <v>1</v>
      </c>
      <c r="D383">
        <v>0</v>
      </c>
      <c r="E383">
        <v>6</v>
      </c>
      <c r="F383">
        <v>2</v>
      </c>
      <c r="G383">
        <v>1</v>
      </c>
      <c r="H383">
        <v>0</v>
      </c>
      <c r="I383">
        <v>2</v>
      </c>
      <c r="J383">
        <v>0</v>
      </c>
    </row>
    <row r="384" spans="1:10" x14ac:dyDescent="0.25">
      <c r="A384" t="s">
        <v>239</v>
      </c>
      <c r="B384">
        <v>1</v>
      </c>
      <c r="C384">
        <v>0</v>
      </c>
      <c r="D384">
        <v>1</v>
      </c>
      <c r="E384">
        <v>2</v>
      </c>
      <c r="F384">
        <v>1</v>
      </c>
      <c r="G384">
        <v>0</v>
      </c>
      <c r="H384">
        <v>1</v>
      </c>
      <c r="I384">
        <v>1</v>
      </c>
      <c r="J384">
        <v>0</v>
      </c>
    </row>
    <row r="385" spans="1:10" x14ac:dyDescent="0.25">
      <c r="A385" t="s">
        <v>2691</v>
      </c>
      <c r="B385">
        <v>2</v>
      </c>
      <c r="C385">
        <v>2</v>
      </c>
      <c r="D385">
        <v>0</v>
      </c>
      <c r="E385">
        <v>0</v>
      </c>
      <c r="F385">
        <v>4</v>
      </c>
      <c r="G385">
        <v>1</v>
      </c>
      <c r="H385">
        <v>0</v>
      </c>
      <c r="I385">
        <v>4</v>
      </c>
      <c r="J385">
        <v>0</v>
      </c>
    </row>
    <row r="386" spans="1:10" x14ac:dyDescent="0.25">
      <c r="A386" t="s">
        <v>2692</v>
      </c>
      <c r="B386">
        <v>1</v>
      </c>
      <c r="C386">
        <v>1</v>
      </c>
      <c r="D386">
        <v>0</v>
      </c>
      <c r="E386">
        <v>0</v>
      </c>
      <c r="F386">
        <v>2</v>
      </c>
      <c r="G386">
        <v>1</v>
      </c>
      <c r="H386">
        <v>0</v>
      </c>
      <c r="I386">
        <v>2</v>
      </c>
      <c r="J386">
        <v>0</v>
      </c>
    </row>
    <row r="387" spans="1:10" x14ac:dyDescent="0.25">
      <c r="A387" t="s">
        <v>67</v>
      </c>
      <c r="B387">
        <v>12</v>
      </c>
      <c r="C387">
        <v>11</v>
      </c>
      <c r="D387">
        <v>1</v>
      </c>
      <c r="E387">
        <v>7</v>
      </c>
      <c r="F387">
        <v>22</v>
      </c>
      <c r="G387">
        <v>0.91666666666666663</v>
      </c>
      <c r="H387">
        <v>8.3333333333333329E-2</v>
      </c>
      <c r="I387">
        <v>22</v>
      </c>
      <c r="J387">
        <v>0</v>
      </c>
    </row>
    <row r="388" spans="1:10" x14ac:dyDescent="0.25">
      <c r="A388" t="s">
        <v>241</v>
      </c>
      <c r="B388">
        <v>15</v>
      </c>
      <c r="C388">
        <v>13</v>
      </c>
      <c r="D388">
        <v>2</v>
      </c>
      <c r="E388">
        <v>2</v>
      </c>
      <c r="F388">
        <v>20</v>
      </c>
      <c r="G388">
        <v>0.8666666666666667</v>
      </c>
      <c r="H388">
        <v>0.13333333333333333</v>
      </c>
      <c r="I388">
        <v>20</v>
      </c>
      <c r="J388">
        <v>0</v>
      </c>
    </row>
    <row r="389" spans="1:10" x14ac:dyDescent="0.25">
      <c r="A389" t="s">
        <v>2693</v>
      </c>
      <c r="B389">
        <v>1</v>
      </c>
      <c r="C389">
        <v>1</v>
      </c>
      <c r="D389">
        <v>0</v>
      </c>
      <c r="E389">
        <v>0</v>
      </c>
      <c r="F389">
        <v>1</v>
      </c>
      <c r="G389">
        <v>1</v>
      </c>
      <c r="H389">
        <v>0</v>
      </c>
      <c r="I389">
        <v>1</v>
      </c>
      <c r="J389">
        <v>0</v>
      </c>
    </row>
    <row r="390" spans="1:10" x14ac:dyDescent="0.25">
      <c r="A390" t="s">
        <v>243</v>
      </c>
      <c r="B390">
        <v>2</v>
      </c>
      <c r="C390">
        <v>2</v>
      </c>
      <c r="D390">
        <v>0</v>
      </c>
      <c r="E390">
        <v>0</v>
      </c>
      <c r="F390">
        <v>4</v>
      </c>
      <c r="G390">
        <v>1</v>
      </c>
      <c r="H390">
        <v>0</v>
      </c>
      <c r="I390">
        <v>4</v>
      </c>
      <c r="J390">
        <v>0</v>
      </c>
    </row>
    <row r="391" spans="1:10" x14ac:dyDescent="0.25">
      <c r="A391" t="s">
        <v>244</v>
      </c>
      <c r="B391">
        <v>1</v>
      </c>
      <c r="C391">
        <v>1</v>
      </c>
      <c r="D391">
        <v>0</v>
      </c>
      <c r="E391">
        <v>4</v>
      </c>
      <c r="F391">
        <v>2</v>
      </c>
      <c r="G391">
        <v>1</v>
      </c>
      <c r="H391">
        <v>0</v>
      </c>
      <c r="I391">
        <v>2</v>
      </c>
      <c r="J391">
        <v>0</v>
      </c>
    </row>
    <row r="392" spans="1:10" x14ac:dyDescent="0.25">
      <c r="A392" t="s">
        <v>2694</v>
      </c>
      <c r="B392">
        <v>1</v>
      </c>
      <c r="C392">
        <v>0</v>
      </c>
      <c r="D392">
        <v>1</v>
      </c>
      <c r="E392">
        <v>2</v>
      </c>
      <c r="F392">
        <v>1</v>
      </c>
      <c r="G392">
        <v>0</v>
      </c>
      <c r="H392">
        <v>1</v>
      </c>
      <c r="I392">
        <v>1</v>
      </c>
      <c r="J392">
        <v>0</v>
      </c>
    </row>
    <row r="393" spans="1:10" x14ac:dyDescent="0.25">
      <c r="A393" t="s">
        <v>245</v>
      </c>
      <c r="B393">
        <v>1</v>
      </c>
      <c r="C393">
        <v>1</v>
      </c>
      <c r="D393">
        <v>0</v>
      </c>
      <c r="E393">
        <v>2</v>
      </c>
      <c r="F393">
        <v>2</v>
      </c>
      <c r="G393">
        <v>1</v>
      </c>
      <c r="H393">
        <v>0</v>
      </c>
      <c r="I393">
        <v>2</v>
      </c>
      <c r="J393">
        <v>0</v>
      </c>
    </row>
    <row r="394" spans="1:10" x14ac:dyDescent="0.25">
      <c r="A394" t="s">
        <v>2695</v>
      </c>
      <c r="B394">
        <v>1</v>
      </c>
      <c r="C394">
        <v>1</v>
      </c>
      <c r="D394">
        <v>0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0</v>
      </c>
    </row>
    <row r="395" spans="1:10" x14ac:dyDescent="0.25">
      <c r="A395" t="s">
        <v>246</v>
      </c>
      <c r="B395">
        <v>1</v>
      </c>
      <c r="C395">
        <v>1</v>
      </c>
      <c r="D395">
        <v>0</v>
      </c>
      <c r="E395">
        <v>1</v>
      </c>
      <c r="F395">
        <v>2</v>
      </c>
      <c r="G395">
        <v>1</v>
      </c>
      <c r="H395">
        <v>0</v>
      </c>
      <c r="I395">
        <v>2</v>
      </c>
      <c r="J395">
        <v>0</v>
      </c>
    </row>
    <row r="396" spans="1:10" x14ac:dyDescent="0.25">
      <c r="A396" t="s">
        <v>2696</v>
      </c>
      <c r="B396">
        <v>1</v>
      </c>
      <c r="C396">
        <v>1</v>
      </c>
      <c r="D396">
        <v>0</v>
      </c>
      <c r="E396">
        <v>0</v>
      </c>
      <c r="F396">
        <v>1</v>
      </c>
      <c r="G396">
        <v>1</v>
      </c>
      <c r="H396">
        <v>0</v>
      </c>
      <c r="I396">
        <v>1</v>
      </c>
      <c r="J396">
        <v>0</v>
      </c>
    </row>
    <row r="397" spans="1:10" x14ac:dyDescent="0.25">
      <c r="A397" t="s">
        <v>247</v>
      </c>
      <c r="B397">
        <v>1</v>
      </c>
      <c r="C397">
        <v>0</v>
      </c>
      <c r="D397">
        <v>1</v>
      </c>
      <c r="E397">
        <v>0</v>
      </c>
      <c r="F397">
        <v>1</v>
      </c>
      <c r="G397">
        <v>0</v>
      </c>
      <c r="H397">
        <v>1</v>
      </c>
      <c r="I397">
        <v>1</v>
      </c>
      <c r="J397">
        <v>0</v>
      </c>
    </row>
    <row r="398" spans="1:10" x14ac:dyDescent="0.25">
      <c r="A398" t="s">
        <v>2697</v>
      </c>
      <c r="B398">
        <v>1</v>
      </c>
      <c r="C398">
        <v>1</v>
      </c>
      <c r="D398">
        <v>0</v>
      </c>
      <c r="E398">
        <v>6</v>
      </c>
      <c r="F398">
        <v>2</v>
      </c>
      <c r="G398">
        <v>1</v>
      </c>
      <c r="H398">
        <v>0</v>
      </c>
      <c r="I398">
        <v>2</v>
      </c>
      <c r="J398">
        <v>0</v>
      </c>
    </row>
    <row r="399" spans="1:10" x14ac:dyDescent="0.25">
      <c r="A399" t="s">
        <v>2698</v>
      </c>
      <c r="B399">
        <v>1</v>
      </c>
      <c r="C399">
        <v>0</v>
      </c>
      <c r="D399">
        <v>1</v>
      </c>
      <c r="E399">
        <v>0</v>
      </c>
      <c r="F399">
        <v>1</v>
      </c>
      <c r="G399">
        <v>0</v>
      </c>
      <c r="H399">
        <v>1</v>
      </c>
      <c r="I399">
        <v>1</v>
      </c>
      <c r="J399">
        <v>0</v>
      </c>
    </row>
    <row r="400" spans="1:10" x14ac:dyDescent="0.25">
      <c r="A400" t="s">
        <v>249</v>
      </c>
      <c r="B400">
        <v>2</v>
      </c>
      <c r="C400">
        <v>2</v>
      </c>
      <c r="D400">
        <v>0</v>
      </c>
      <c r="E400">
        <v>0</v>
      </c>
      <c r="F400">
        <v>4</v>
      </c>
      <c r="G400">
        <v>1</v>
      </c>
      <c r="H400">
        <v>0</v>
      </c>
      <c r="I400">
        <v>4</v>
      </c>
      <c r="J400">
        <v>0</v>
      </c>
    </row>
    <row r="401" spans="1:10" x14ac:dyDescent="0.25">
      <c r="A401" t="s">
        <v>2699</v>
      </c>
      <c r="B401">
        <v>1</v>
      </c>
      <c r="C401">
        <v>1</v>
      </c>
      <c r="D401">
        <v>0</v>
      </c>
      <c r="E401">
        <v>0</v>
      </c>
      <c r="F401">
        <v>2</v>
      </c>
      <c r="G401">
        <v>1</v>
      </c>
      <c r="H401">
        <v>0</v>
      </c>
      <c r="I401">
        <v>2</v>
      </c>
      <c r="J401">
        <v>0</v>
      </c>
    </row>
    <row r="402" spans="1:10" x14ac:dyDescent="0.25">
      <c r="A402" t="s">
        <v>2700</v>
      </c>
      <c r="B402">
        <v>1</v>
      </c>
      <c r="C402">
        <v>1</v>
      </c>
      <c r="D402">
        <v>0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0</v>
      </c>
    </row>
    <row r="403" spans="1:10" x14ac:dyDescent="0.25">
      <c r="A403" t="s">
        <v>250</v>
      </c>
      <c r="B403">
        <v>1</v>
      </c>
      <c r="C403">
        <v>1</v>
      </c>
      <c r="D403">
        <v>0</v>
      </c>
      <c r="E403">
        <v>2</v>
      </c>
      <c r="F403">
        <v>2</v>
      </c>
      <c r="G403">
        <v>1</v>
      </c>
      <c r="H403">
        <v>0</v>
      </c>
      <c r="I403">
        <v>2</v>
      </c>
      <c r="J403">
        <v>0</v>
      </c>
    </row>
    <row r="404" spans="1:10" x14ac:dyDescent="0.25">
      <c r="A404" t="s">
        <v>2701</v>
      </c>
      <c r="B404">
        <v>1</v>
      </c>
      <c r="C404">
        <v>1</v>
      </c>
      <c r="D404">
        <v>0</v>
      </c>
      <c r="E404">
        <v>0</v>
      </c>
      <c r="F404">
        <v>1</v>
      </c>
      <c r="G404">
        <v>1</v>
      </c>
      <c r="H404">
        <v>0</v>
      </c>
      <c r="I404">
        <v>1</v>
      </c>
      <c r="J404">
        <v>0</v>
      </c>
    </row>
    <row r="405" spans="1:10" x14ac:dyDescent="0.25">
      <c r="A405" t="s">
        <v>2702</v>
      </c>
      <c r="B405">
        <v>1</v>
      </c>
      <c r="C405">
        <v>1</v>
      </c>
      <c r="D405">
        <v>0</v>
      </c>
      <c r="E405">
        <v>0</v>
      </c>
      <c r="F405">
        <v>1</v>
      </c>
      <c r="G405">
        <v>1</v>
      </c>
      <c r="H405">
        <v>0</v>
      </c>
      <c r="I405">
        <v>1</v>
      </c>
      <c r="J405">
        <v>0</v>
      </c>
    </row>
    <row r="406" spans="1:10" x14ac:dyDescent="0.25">
      <c r="A406" t="s">
        <v>2703</v>
      </c>
      <c r="B406">
        <v>1</v>
      </c>
      <c r="C406">
        <v>1</v>
      </c>
      <c r="D406">
        <v>0</v>
      </c>
      <c r="E406">
        <v>0</v>
      </c>
      <c r="F406">
        <v>1</v>
      </c>
      <c r="G406">
        <v>1</v>
      </c>
      <c r="H406">
        <v>0</v>
      </c>
      <c r="I406">
        <v>1</v>
      </c>
      <c r="J406">
        <v>0</v>
      </c>
    </row>
    <row r="407" spans="1:10" x14ac:dyDescent="0.25">
      <c r="A407" t="s">
        <v>2704</v>
      </c>
      <c r="B407">
        <v>1</v>
      </c>
      <c r="C407">
        <v>1</v>
      </c>
      <c r="D407">
        <v>0</v>
      </c>
      <c r="E407">
        <v>0</v>
      </c>
      <c r="F407">
        <v>2</v>
      </c>
      <c r="G407">
        <v>1</v>
      </c>
      <c r="H407">
        <v>0</v>
      </c>
      <c r="I407">
        <v>2</v>
      </c>
      <c r="J407">
        <v>0</v>
      </c>
    </row>
    <row r="408" spans="1:10" x14ac:dyDescent="0.25">
      <c r="A408" t="s">
        <v>252</v>
      </c>
      <c r="B408">
        <v>16</v>
      </c>
      <c r="C408">
        <v>16</v>
      </c>
      <c r="D408">
        <v>0</v>
      </c>
      <c r="E408">
        <v>4</v>
      </c>
      <c r="F408">
        <v>26</v>
      </c>
      <c r="G408">
        <v>1</v>
      </c>
      <c r="H408">
        <v>0</v>
      </c>
      <c r="I408">
        <v>26</v>
      </c>
      <c r="J408">
        <v>0</v>
      </c>
    </row>
    <row r="409" spans="1:10" x14ac:dyDescent="0.25">
      <c r="A409" t="s">
        <v>2705</v>
      </c>
      <c r="B409">
        <v>1</v>
      </c>
      <c r="C409">
        <v>1</v>
      </c>
      <c r="D409">
        <v>0</v>
      </c>
      <c r="E409">
        <v>0</v>
      </c>
      <c r="F409">
        <v>1</v>
      </c>
      <c r="G409">
        <v>1</v>
      </c>
      <c r="H409">
        <v>0</v>
      </c>
      <c r="I409">
        <v>1</v>
      </c>
      <c r="J409">
        <v>0</v>
      </c>
    </row>
    <row r="410" spans="1:10" x14ac:dyDescent="0.25">
      <c r="A410" t="s">
        <v>254</v>
      </c>
      <c r="B410">
        <v>1</v>
      </c>
      <c r="C410">
        <v>1</v>
      </c>
      <c r="D410">
        <v>0</v>
      </c>
      <c r="E410">
        <v>2</v>
      </c>
      <c r="F410">
        <v>2</v>
      </c>
      <c r="G410">
        <v>1</v>
      </c>
      <c r="H410">
        <v>0</v>
      </c>
      <c r="I410">
        <v>2</v>
      </c>
      <c r="J410">
        <v>0</v>
      </c>
    </row>
    <row r="411" spans="1:10" x14ac:dyDescent="0.25">
      <c r="A411" t="s">
        <v>2706</v>
      </c>
      <c r="B411">
        <v>1</v>
      </c>
      <c r="C411">
        <v>1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1</v>
      </c>
      <c r="J411">
        <v>0</v>
      </c>
    </row>
    <row r="412" spans="1:10" x14ac:dyDescent="0.25">
      <c r="A412" t="s">
        <v>2707</v>
      </c>
      <c r="B412">
        <v>1</v>
      </c>
      <c r="C412">
        <v>1</v>
      </c>
      <c r="D412">
        <v>0</v>
      </c>
      <c r="E412">
        <v>0</v>
      </c>
      <c r="F412">
        <v>1</v>
      </c>
      <c r="G412">
        <v>1</v>
      </c>
      <c r="H412">
        <v>0</v>
      </c>
      <c r="I412">
        <v>1</v>
      </c>
      <c r="J412">
        <v>0</v>
      </c>
    </row>
    <row r="413" spans="1:10" x14ac:dyDescent="0.25">
      <c r="A413" t="s">
        <v>2708</v>
      </c>
      <c r="B413">
        <v>1</v>
      </c>
      <c r="C413">
        <v>0</v>
      </c>
      <c r="D413">
        <v>1</v>
      </c>
      <c r="E413">
        <v>0</v>
      </c>
      <c r="F413">
        <v>1</v>
      </c>
      <c r="G413">
        <v>0</v>
      </c>
      <c r="H413">
        <v>1</v>
      </c>
      <c r="I413">
        <v>1</v>
      </c>
      <c r="J413">
        <v>0</v>
      </c>
    </row>
    <row r="414" spans="1:10" x14ac:dyDescent="0.25">
      <c r="A414" t="s">
        <v>256</v>
      </c>
      <c r="B414">
        <v>1</v>
      </c>
      <c r="C414">
        <v>1</v>
      </c>
      <c r="D414">
        <v>0</v>
      </c>
      <c r="E414">
        <v>0</v>
      </c>
      <c r="F414">
        <v>2</v>
      </c>
      <c r="G414">
        <v>1</v>
      </c>
      <c r="H414">
        <v>0</v>
      </c>
      <c r="I414">
        <v>2</v>
      </c>
      <c r="J414">
        <v>0</v>
      </c>
    </row>
    <row r="415" spans="1:10" x14ac:dyDescent="0.25">
      <c r="A415" t="s">
        <v>2709</v>
      </c>
      <c r="B415">
        <v>1</v>
      </c>
      <c r="C415">
        <v>1</v>
      </c>
      <c r="D415">
        <v>0</v>
      </c>
      <c r="E415">
        <v>0</v>
      </c>
      <c r="F415">
        <v>1</v>
      </c>
      <c r="G415">
        <v>1</v>
      </c>
      <c r="H415">
        <v>0</v>
      </c>
      <c r="I415">
        <v>1</v>
      </c>
      <c r="J415">
        <v>0</v>
      </c>
    </row>
    <row r="416" spans="1:10" x14ac:dyDescent="0.25">
      <c r="A416" t="s">
        <v>2710</v>
      </c>
      <c r="B416">
        <v>4</v>
      </c>
      <c r="C416">
        <v>4</v>
      </c>
      <c r="D416">
        <v>0</v>
      </c>
      <c r="E416">
        <v>0</v>
      </c>
      <c r="F416">
        <v>4</v>
      </c>
      <c r="G416">
        <v>1</v>
      </c>
      <c r="H416">
        <v>0</v>
      </c>
      <c r="I416">
        <v>4</v>
      </c>
      <c r="J416">
        <v>0</v>
      </c>
    </row>
    <row r="417" spans="1:10" x14ac:dyDescent="0.25">
      <c r="A417" t="s">
        <v>2711</v>
      </c>
      <c r="B417">
        <v>5</v>
      </c>
      <c r="C417">
        <v>5</v>
      </c>
      <c r="D417">
        <v>0</v>
      </c>
      <c r="E417">
        <v>3</v>
      </c>
      <c r="F417">
        <v>6</v>
      </c>
      <c r="G417">
        <v>1</v>
      </c>
      <c r="H417">
        <v>0</v>
      </c>
      <c r="I417">
        <v>6</v>
      </c>
      <c r="J417">
        <v>0</v>
      </c>
    </row>
    <row r="418" spans="1:10" x14ac:dyDescent="0.25">
      <c r="A418" t="s">
        <v>2712</v>
      </c>
      <c r="B418">
        <v>1</v>
      </c>
      <c r="C418">
        <v>0</v>
      </c>
      <c r="D418">
        <v>1</v>
      </c>
      <c r="E418">
        <v>4</v>
      </c>
      <c r="F418">
        <v>1</v>
      </c>
      <c r="G418">
        <v>0</v>
      </c>
      <c r="H418">
        <v>1</v>
      </c>
      <c r="I418">
        <v>1</v>
      </c>
      <c r="J418">
        <v>0</v>
      </c>
    </row>
    <row r="419" spans="1:10" x14ac:dyDescent="0.25">
      <c r="A419" t="s">
        <v>2713</v>
      </c>
      <c r="B419">
        <v>2</v>
      </c>
      <c r="C419">
        <v>2</v>
      </c>
      <c r="D419">
        <v>0</v>
      </c>
      <c r="E419">
        <v>2</v>
      </c>
      <c r="F419">
        <v>2</v>
      </c>
      <c r="G419">
        <v>1</v>
      </c>
      <c r="H419">
        <v>0</v>
      </c>
      <c r="I419">
        <v>2</v>
      </c>
      <c r="J419">
        <v>0</v>
      </c>
    </row>
    <row r="420" spans="1:10" x14ac:dyDescent="0.25">
      <c r="A420" t="s">
        <v>257</v>
      </c>
      <c r="B420">
        <v>1</v>
      </c>
      <c r="C420">
        <v>1</v>
      </c>
      <c r="D420">
        <v>0</v>
      </c>
      <c r="E420">
        <v>8</v>
      </c>
      <c r="F420">
        <v>2</v>
      </c>
      <c r="G420">
        <v>1</v>
      </c>
      <c r="H420">
        <v>0</v>
      </c>
      <c r="I420">
        <v>2</v>
      </c>
      <c r="J420">
        <v>0</v>
      </c>
    </row>
    <row r="421" spans="1:10" x14ac:dyDescent="0.25">
      <c r="A421" t="s">
        <v>2714</v>
      </c>
      <c r="B421">
        <v>2</v>
      </c>
      <c r="C421">
        <v>2</v>
      </c>
      <c r="D421">
        <v>0</v>
      </c>
      <c r="E421">
        <v>0</v>
      </c>
      <c r="F421">
        <v>2</v>
      </c>
      <c r="G421">
        <v>1</v>
      </c>
      <c r="H421">
        <v>0</v>
      </c>
      <c r="I421">
        <v>2</v>
      </c>
      <c r="J421">
        <v>0</v>
      </c>
    </row>
    <row r="422" spans="1:10" x14ac:dyDescent="0.25">
      <c r="A422" t="s">
        <v>2715</v>
      </c>
      <c r="B422">
        <v>1</v>
      </c>
      <c r="C422">
        <v>0</v>
      </c>
      <c r="D422">
        <v>1</v>
      </c>
      <c r="E422">
        <v>2</v>
      </c>
      <c r="F422">
        <v>1</v>
      </c>
      <c r="G422">
        <v>0</v>
      </c>
      <c r="H422">
        <v>1</v>
      </c>
      <c r="I422">
        <v>1</v>
      </c>
      <c r="J422">
        <v>0</v>
      </c>
    </row>
    <row r="423" spans="1:10" x14ac:dyDescent="0.25">
      <c r="A423" t="s">
        <v>258</v>
      </c>
      <c r="B423">
        <v>5</v>
      </c>
      <c r="C423">
        <v>5</v>
      </c>
      <c r="D423">
        <v>0</v>
      </c>
      <c r="E423">
        <v>4</v>
      </c>
      <c r="F423">
        <v>10</v>
      </c>
      <c r="G423">
        <v>1</v>
      </c>
      <c r="H423">
        <v>0</v>
      </c>
      <c r="I423">
        <v>10</v>
      </c>
      <c r="J423">
        <v>0</v>
      </c>
    </row>
    <row r="424" spans="1:10" x14ac:dyDescent="0.25">
      <c r="A424" t="s">
        <v>2716</v>
      </c>
      <c r="B424">
        <v>13</v>
      </c>
      <c r="C424">
        <v>11</v>
      </c>
      <c r="D424">
        <v>2</v>
      </c>
      <c r="E424">
        <v>3</v>
      </c>
      <c r="F424">
        <v>13</v>
      </c>
      <c r="G424">
        <v>0.84615384615384615</v>
      </c>
      <c r="H424">
        <v>0.15384615384615385</v>
      </c>
      <c r="I424">
        <v>13</v>
      </c>
      <c r="J424">
        <v>0</v>
      </c>
    </row>
    <row r="425" spans="1:10" x14ac:dyDescent="0.25">
      <c r="A425" t="s">
        <v>2717</v>
      </c>
      <c r="B425">
        <v>1</v>
      </c>
      <c r="C425">
        <v>1</v>
      </c>
      <c r="D425">
        <v>0</v>
      </c>
      <c r="E425">
        <v>0</v>
      </c>
      <c r="F425">
        <v>1</v>
      </c>
      <c r="G425">
        <v>1</v>
      </c>
      <c r="H425">
        <v>0</v>
      </c>
      <c r="I425">
        <v>1</v>
      </c>
      <c r="J425">
        <v>0</v>
      </c>
    </row>
    <row r="426" spans="1:10" x14ac:dyDescent="0.25">
      <c r="A426" t="s">
        <v>260</v>
      </c>
      <c r="B426">
        <v>1</v>
      </c>
      <c r="C426">
        <v>1</v>
      </c>
      <c r="D426">
        <v>0</v>
      </c>
      <c r="E426">
        <v>0</v>
      </c>
      <c r="F426">
        <v>2</v>
      </c>
      <c r="G426">
        <v>1</v>
      </c>
      <c r="H426">
        <v>0</v>
      </c>
      <c r="I426">
        <v>2</v>
      </c>
      <c r="J426">
        <v>0</v>
      </c>
    </row>
    <row r="427" spans="1:10" x14ac:dyDescent="0.25">
      <c r="A427" t="s">
        <v>261</v>
      </c>
      <c r="B427">
        <v>2</v>
      </c>
      <c r="C427">
        <v>2</v>
      </c>
      <c r="D427">
        <v>0</v>
      </c>
      <c r="E427">
        <v>1</v>
      </c>
      <c r="F427">
        <v>3</v>
      </c>
      <c r="G427">
        <v>1</v>
      </c>
      <c r="H427">
        <v>0</v>
      </c>
      <c r="I427">
        <v>3</v>
      </c>
      <c r="J427">
        <v>0</v>
      </c>
    </row>
    <row r="428" spans="1:10" x14ac:dyDescent="0.25">
      <c r="A428" t="s">
        <v>262</v>
      </c>
      <c r="B428">
        <v>2</v>
      </c>
      <c r="C428">
        <v>2</v>
      </c>
      <c r="D428">
        <v>0</v>
      </c>
      <c r="E428">
        <v>6</v>
      </c>
      <c r="F428">
        <v>4</v>
      </c>
      <c r="G428">
        <v>1</v>
      </c>
      <c r="H428">
        <v>0</v>
      </c>
      <c r="I428">
        <v>4</v>
      </c>
      <c r="J428">
        <v>0</v>
      </c>
    </row>
    <row r="429" spans="1:10" x14ac:dyDescent="0.25">
      <c r="A429" t="s">
        <v>264</v>
      </c>
      <c r="B429">
        <v>1</v>
      </c>
      <c r="C429">
        <v>1</v>
      </c>
      <c r="D429">
        <v>0</v>
      </c>
      <c r="E429">
        <v>0</v>
      </c>
      <c r="F429">
        <v>2</v>
      </c>
      <c r="G429">
        <v>1</v>
      </c>
      <c r="H429">
        <v>0</v>
      </c>
      <c r="I429">
        <v>2</v>
      </c>
      <c r="J429">
        <v>0</v>
      </c>
    </row>
    <row r="430" spans="1:10" x14ac:dyDescent="0.25">
      <c r="A430" t="s">
        <v>2718</v>
      </c>
      <c r="B430">
        <v>1</v>
      </c>
      <c r="C430">
        <v>0</v>
      </c>
      <c r="D430">
        <v>1</v>
      </c>
      <c r="E430">
        <v>4</v>
      </c>
      <c r="F430">
        <v>1</v>
      </c>
      <c r="G430">
        <v>0</v>
      </c>
      <c r="H430">
        <v>1</v>
      </c>
      <c r="I430">
        <v>1</v>
      </c>
      <c r="J430">
        <v>0</v>
      </c>
    </row>
    <row r="431" spans="1:10" x14ac:dyDescent="0.25">
      <c r="A431" t="s">
        <v>266</v>
      </c>
      <c r="B431">
        <v>14</v>
      </c>
      <c r="C431">
        <v>12</v>
      </c>
      <c r="D431">
        <v>2</v>
      </c>
      <c r="E431">
        <v>10</v>
      </c>
      <c r="F431">
        <v>15</v>
      </c>
      <c r="G431">
        <v>0.8571428571428571</v>
      </c>
      <c r="H431">
        <v>0.14285714285714285</v>
      </c>
      <c r="I431">
        <v>15</v>
      </c>
      <c r="J431">
        <v>0</v>
      </c>
    </row>
    <row r="432" spans="1:10" x14ac:dyDescent="0.25">
      <c r="A432" t="s">
        <v>2719</v>
      </c>
      <c r="B432">
        <v>5</v>
      </c>
      <c r="C432">
        <v>5</v>
      </c>
      <c r="D432">
        <v>0</v>
      </c>
      <c r="E432">
        <v>1</v>
      </c>
      <c r="F432">
        <v>5</v>
      </c>
      <c r="G432">
        <v>1</v>
      </c>
      <c r="H432">
        <v>0</v>
      </c>
      <c r="I432">
        <v>5</v>
      </c>
      <c r="J432">
        <v>0</v>
      </c>
    </row>
    <row r="433" spans="1:10" x14ac:dyDescent="0.25">
      <c r="A433" t="s">
        <v>267</v>
      </c>
      <c r="B433">
        <v>23</v>
      </c>
      <c r="C433">
        <v>10</v>
      </c>
      <c r="D433">
        <v>13</v>
      </c>
      <c r="E433">
        <v>23</v>
      </c>
      <c r="F433">
        <v>32</v>
      </c>
      <c r="G433">
        <v>0.43478260869565216</v>
      </c>
      <c r="H433">
        <v>0.56521739130434778</v>
      </c>
      <c r="I433">
        <v>32</v>
      </c>
      <c r="J433">
        <v>0</v>
      </c>
    </row>
    <row r="434" spans="1:10" x14ac:dyDescent="0.25">
      <c r="A434" t="s">
        <v>268</v>
      </c>
      <c r="B434">
        <v>5</v>
      </c>
      <c r="C434">
        <v>2</v>
      </c>
      <c r="D434">
        <v>3</v>
      </c>
      <c r="E434">
        <v>8</v>
      </c>
      <c r="F434">
        <v>5</v>
      </c>
      <c r="G434">
        <v>0.4</v>
      </c>
      <c r="H434">
        <v>0.6</v>
      </c>
      <c r="I434">
        <v>5</v>
      </c>
      <c r="J434">
        <v>0</v>
      </c>
    </row>
    <row r="435" spans="1:10" x14ac:dyDescent="0.25">
      <c r="A435" t="s">
        <v>2720</v>
      </c>
      <c r="B435">
        <v>18</v>
      </c>
      <c r="C435">
        <v>18</v>
      </c>
      <c r="D435">
        <v>0</v>
      </c>
      <c r="E435">
        <v>2</v>
      </c>
      <c r="F435">
        <v>26</v>
      </c>
      <c r="G435">
        <v>1</v>
      </c>
      <c r="H435">
        <v>0</v>
      </c>
      <c r="I435">
        <v>26</v>
      </c>
      <c r="J435">
        <v>0</v>
      </c>
    </row>
    <row r="436" spans="1:10" x14ac:dyDescent="0.25">
      <c r="A436" t="s">
        <v>2721</v>
      </c>
      <c r="B436">
        <v>22</v>
      </c>
      <c r="C436">
        <v>22</v>
      </c>
      <c r="D436">
        <v>0</v>
      </c>
      <c r="E436">
        <v>0</v>
      </c>
      <c r="F436">
        <v>22</v>
      </c>
      <c r="G436">
        <v>1</v>
      </c>
      <c r="H436">
        <v>0</v>
      </c>
      <c r="I436">
        <v>22</v>
      </c>
      <c r="J436">
        <v>0</v>
      </c>
    </row>
    <row r="437" spans="1:10" x14ac:dyDescent="0.25">
      <c r="A437" t="s">
        <v>269</v>
      </c>
      <c r="B437">
        <v>40</v>
      </c>
      <c r="C437">
        <v>37</v>
      </c>
      <c r="D437">
        <v>3</v>
      </c>
      <c r="E437">
        <v>5</v>
      </c>
      <c r="F437">
        <v>45</v>
      </c>
      <c r="G437">
        <v>0.92500000000000004</v>
      </c>
      <c r="H437">
        <v>7.4999999999999997E-2</v>
      </c>
      <c r="I437">
        <v>45</v>
      </c>
      <c r="J437">
        <v>0</v>
      </c>
    </row>
    <row r="438" spans="1:10" x14ac:dyDescent="0.25">
      <c r="A438" t="s">
        <v>271</v>
      </c>
      <c r="B438">
        <v>3</v>
      </c>
      <c r="C438">
        <v>3</v>
      </c>
      <c r="D438">
        <v>0</v>
      </c>
      <c r="E438">
        <v>2</v>
      </c>
      <c r="F438">
        <v>5</v>
      </c>
      <c r="G438">
        <v>1</v>
      </c>
      <c r="H438">
        <v>0</v>
      </c>
      <c r="I438">
        <v>5</v>
      </c>
      <c r="J438">
        <v>0</v>
      </c>
    </row>
    <row r="439" spans="1:10" x14ac:dyDescent="0.25">
      <c r="A439" t="s">
        <v>273</v>
      </c>
      <c r="B439">
        <v>3</v>
      </c>
      <c r="C439">
        <v>3</v>
      </c>
      <c r="D439">
        <v>0</v>
      </c>
      <c r="E439">
        <v>2</v>
      </c>
      <c r="F439">
        <v>3</v>
      </c>
      <c r="G439">
        <v>1</v>
      </c>
      <c r="H439">
        <v>0</v>
      </c>
      <c r="I439">
        <v>3</v>
      </c>
      <c r="J439">
        <v>0</v>
      </c>
    </row>
    <row r="440" spans="1:10" x14ac:dyDescent="0.25">
      <c r="A440" t="s">
        <v>2722</v>
      </c>
      <c r="B440">
        <v>1</v>
      </c>
      <c r="C440">
        <v>0</v>
      </c>
      <c r="D440">
        <v>1</v>
      </c>
      <c r="E440">
        <v>0</v>
      </c>
      <c r="F440">
        <v>1</v>
      </c>
      <c r="G440">
        <v>0</v>
      </c>
      <c r="H440">
        <v>1</v>
      </c>
      <c r="I440">
        <v>1</v>
      </c>
      <c r="J440">
        <v>0</v>
      </c>
    </row>
    <row r="441" spans="1:10" x14ac:dyDescent="0.25">
      <c r="A441" t="s">
        <v>2723</v>
      </c>
      <c r="B441">
        <v>1</v>
      </c>
      <c r="C441">
        <v>1</v>
      </c>
      <c r="D441">
        <v>0</v>
      </c>
      <c r="E441">
        <v>0</v>
      </c>
      <c r="F441">
        <v>1</v>
      </c>
      <c r="G441">
        <v>1</v>
      </c>
      <c r="H441">
        <v>0</v>
      </c>
      <c r="I441">
        <v>1</v>
      </c>
      <c r="J441">
        <v>0</v>
      </c>
    </row>
    <row r="442" spans="1:10" x14ac:dyDescent="0.25">
      <c r="A442" t="s">
        <v>2724</v>
      </c>
      <c r="B442">
        <v>1</v>
      </c>
      <c r="C442">
        <v>1</v>
      </c>
      <c r="D442">
        <v>0</v>
      </c>
      <c r="E442">
        <v>0</v>
      </c>
      <c r="F442">
        <v>1</v>
      </c>
      <c r="G442">
        <v>1</v>
      </c>
      <c r="H442">
        <v>0</v>
      </c>
      <c r="I442">
        <v>1</v>
      </c>
      <c r="J442">
        <v>0</v>
      </c>
    </row>
    <row r="443" spans="1:10" x14ac:dyDescent="0.25">
      <c r="A443" t="s">
        <v>2725</v>
      </c>
      <c r="B443">
        <v>1</v>
      </c>
      <c r="C443">
        <v>1</v>
      </c>
      <c r="D443">
        <v>0</v>
      </c>
      <c r="E443">
        <v>0</v>
      </c>
      <c r="F443">
        <v>1</v>
      </c>
      <c r="G443">
        <v>1</v>
      </c>
      <c r="H443">
        <v>0</v>
      </c>
      <c r="I443">
        <v>1</v>
      </c>
      <c r="J443">
        <v>0</v>
      </c>
    </row>
    <row r="444" spans="1:10" x14ac:dyDescent="0.25">
      <c r="A444" t="s">
        <v>275</v>
      </c>
      <c r="B444">
        <v>1</v>
      </c>
      <c r="C444">
        <v>1</v>
      </c>
      <c r="D444">
        <v>0</v>
      </c>
      <c r="E444">
        <v>8</v>
      </c>
      <c r="F444">
        <v>2</v>
      </c>
      <c r="G444">
        <v>1</v>
      </c>
      <c r="H444">
        <v>0</v>
      </c>
      <c r="I444">
        <v>2</v>
      </c>
      <c r="J444">
        <v>0</v>
      </c>
    </row>
    <row r="445" spans="1:10" x14ac:dyDescent="0.25">
      <c r="A445" t="s">
        <v>2726</v>
      </c>
      <c r="B445">
        <v>1</v>
      </c>
      <c r="C445">
        <v>1</v>
      </c>
      <c r="D445">
        <v>0</v>
      </c>
      <c r="E445">
        <v>0</v>
      </c>
      <c r="F445">
        <v>1</v>
      </c>
      <c r="G445">
        <v>1</v>
      </c>
      <c r="H445">
        <v>0</v>
      </c>
      <c r="I445">
        <v>1</v>
      </c>
      <c r="J445">
        <v>0</v>
      </c>
    </row>
    <row r="446" spans="1:10" x14ac:dyDescent="0.25">
      <c r="A446" t="s">
        <v>2727</v>
      </c>
      <c r="B446">
        <v>2</v>
      </c>
      <c r="C446">
        <v>2</v>
      </c>
      <c r="D446">
        <v>0</v>
      </c>
      <c r="E446">
        <v>0</v>
      </c>
      <c r="F446">
        <v>2</v>
      </c>
      <c r="G446">
        <v>1</v>
      </c>
      <c r="H446">
        <v>0</v>
      </c>
      <c r="I446">
        <v>2</v>
      </c>
      <c r="J446">
        <v>0</v>
      </c>
    </row>
    <row r="447" spans="1:10" x14ac:dyDescent="0.25">
      <c r="A447" t="s">
        <v>2728</v>
      </c>
      <c r="B447">
        <v>1</v>
      </c>
      <c r="C447">
        <v>1</v>
      </c>
      <c r="D447">
        <v>0</v>
      </c>
      <c r="E447">
        <v>0</v>
      </c>
      <c r="F447">
        <v>1</v>
      </c>
      <c r="G447">
        <v>1</v>
      </c>
      <c r="H447">
        <v>0</v>
      </c>
      <c r="I447">
        <v>1</v>
      </c>
      <c r="J447">
        <v>0</v>
      </c>
    </row>
    <row r="448" spans="1:10" x14ac:dyDescent="0.25">
      <c r="A448" t="s">
        <v>2729</v>
      </c>
      <c r="B448">
        <v>4</v>
      </c>
      <c r="C448">
        <v>4</v>
      </c>
      <c r="D448">
        <v>0</v>
      </c>
      <c r="E448">
        <v>0</v>
      </c>
      <c r="F448">
        <v>6</v>
      </c>
      <c r="G448">
        <v>1</v>
      </c>
      <c r="H448">
        <v>0</v>
      </c>
      <c r="I448">
        <v>6</v>
      </c>
      <c r="J448">
        <v>0</v>
      </c>
    </row>
    <row r="449" spans="1:10" x14ac:dyDescent="0.25">
      <c r="A449" t="s">
        <v>2730</v>
      </c>
      <c r="B449">
        <v>1</v>
      </c>
      <c r="C449">
        <v>1</v>
      </c>
      <c r="D449">
        <v>0</v>
      </c>
      <c r="E449">
        <v>0</v>
      </c>
      <c r="F449">
        <v>1</v>
      </c>
      <c r="G449">
        <v>1</v>
      </c>
      <c r="H449">
        <v>0</v>
      </c>
      <c r="I449">
        <v>1</v>
      </c>
      <c r="J449">
        <v>0</v>
      </c>
    </row>
    <row r="450" spans="1:10" x14ac:dyDescent="0.25">
      <c r="A450" t="s">
        <v>2731</v>
      </c>
      <c r="B450">
        <v>1</v>
      </c>
      <c r="C450">
        <v>1</v>
      </c>
      <c r="D450">
        <v>0</v>
      </c>
      <c r="E450">
        <v>0</v>
      </c>
      <c r="F450">
        <v>2</v>
      </c>
      <c r="G450">
        <v>1</v>
      </c>
      <c r="H450">
        <v>0</v>
      </c>
      <c r="I450">
        <v>2</v>
      </c>
      <c r="J450">
        <v>0</v>
      </c>
    </row>
    <row r="451" spans="1:10" x14ac:dyDescent="0.25">
      <c r="A451" t="s">
        <v>2732</v>
      </c>
      <c r="B451">
        <v>3</v>
      </c>
      <c r="C451">
        <v>0</v>
      </c>
      <c r="D451">
        <v>3</v>
      </c>
      <c r="E451">
        <v>2</v>
      </c>
      <c r="F451">
        <v>3</v>
      </c>
      <c r="G451">
        <v>0</v>
      </c>
      <c r="H451">
        <v>1</v>
      </c>
      <c r="I451">
        <v>3</v>
      </c>
      <c r="J451">
        <v>0</v>
      </c>
    </row>
    <row r="452" spans="1:10" x14ac:dyDescent="0.25">
      <c r="A452" t="s">
        <v>2733</v>
      </c>
      <c r="B452">
        <v>2</v>
      </c>
      <c r="C452">
        <v>2</v>
      </c>
      <c r="D452">
        <v>0</v>
      </c>
      <c r="E452">
        <v>0</v>
      </c>
      <c r="F452">
        <v>2</v>
      </c>
      <c r="G452">
        <v>1</v>
      </c>
      <c r="H452">
        <v>0</v>
      </c>
      <c r="I452">
        <v>2</v>
      </c>
      <c r="J452">
        <v>0</v>
      </c>
    </row>
    <row r="453" spans="1:10" x14ac:dyDescent="0.25">
      <c r="A453" t="s">
        <v>2734</v>
      </c>
      <c r="B453">
        <v>1</v>
      </c>
      <c r="C453">
        <v>1</v>
      </c>
      <c r="D453">
        <v>0</v>
      </c>
      <c r="E453">
        <v>0</v>
      </c>
      <c r="F453">
        <v>2</v>
      </c>
      <c r="G453">
        <v>1</v>
      </c>
      <c r="H453">
        <v>0</v>
      </c>
      <c r="I453">
        <v>2</v>
      </c>
      <c r="J453">
        <v>0</v>
      </c>
    </row>
    <row r="454" spans="1:10" x14ac:dyDescent="0.25">
      <c r="A454" t="s">
        <v>2735</v>
      </c>
      <c r="B454">
        <v>2</v>
      </c>
      <c r="C454">
        <v>1</v>
      </c>
      <c r="D454">
        <v>1</v>
      </c>
      <c r="E454">
        <v>0</v>
      </c>
      <c r="F454">
        <v>2</v>
      </c>
      <c r="G454">
        <v>0.5</v>
      </c>
      <c r="H454">
        <v>0.5</v>
      </c>
      <c r="I454">
        <v>2</v>
      </c>
      <c r="J454">
        <v>0</v>
      </c>
    </row>
    <row r="455" spans="1:10" x14ac:dyDescent="0.25">
      <c r="A455" t="s">
        <v>2736</v>
      </c>
      <c r="B455">
        <v>3</v>
      </c>
      <c r="C455">
        <v>3</v>
      </c>
      <c r="D455">
        <v>0</v>
      </c>
      <c r="E455">
        <v>0</v>
      </c>
      <c r="F455">
        <v>3</v>
      </c>
      <c r="G455">
        <v>1</v>
      </c>
      <c r="H455">
        <v>0</v>
      </c>
      <c r="I455">
        <v>3</v>
      </c>
      <c r="J455">
        <v>0</v>
      </c>
    </row>
    <row r="456" spans="1:10" x14ac:dyDescent="0.25">
      <c r="A456" t="s">
        <v>2737</v>
      </c>
      <c r="B456">
        <v>1</v>
      </c>
      <c r="C456">
        <v>0</v>
      </c>
      <c r="D456">
        <v>1</v>
      </c>
      <c r="E456">
        <v>1</v>
      </c>
      <c r="F456">
        <v>1</v>
      </c>
      <c r="G456">
        <v>0</v>
      </c>
      <c r="H456">
        <v>1</v>
      </c>
      <c r="I456">
        <v>1</v>
      </c>
      <c r="J456">
        <v>0</v>
      </c>
    </row>
    <row r="457" spans="1:10" x14ac:dyDescent="0.25">
      <c r="A457" t="s">
        <v>277</v>
      </c>
      <c r="B457">
        <v>3</v>
      </c>
      <c r="C457">
        <v>3</v>
      </c>
      <c r="D457">
        <v>0</v>
      </c>
      <c r="E457">
        <v>5</v>
      </c>
      <c r="F457">
        <v>3</v>
      </c>
      <c r="G457">
        <v>1</v>
      </c>
      <c r="H457">
        <v>0</v>
      </c>
      <c r="I457">
        <v>3</v>
      </c>
      <c r="J457">
        <v>0</v>
      </c>
    </row>
    <row r="458" spans="1:10" x14ac:dyDescent="0.25">
      <c r="A458" t="s">
        <v>2738</v>
      </c>
      <c r="B458">
        <v>1</v>
      </c>
      <c r="C458">
        <v>1</v>
      </c>
      <c r="D458">
        <v>0</v>
      </c>
      <c r="E458">
        <v>0</v>
      </c>
      <c r="F458">
        <v>1</v>
      </c>
      <c r="G458">
        <v>1</v>
      </c>
      <c r="H458">
        <v>0</v>
      </c>
      <c r="I458">
        <v>1</v>
      </c>
      <c r="J458">
        <v>0</v>
      </c>
    </row>
    <row r="459" spans="1:10" x14ac:dyDescent="0.25">
      <c r="A459" t="s">
        <v>278</v>
      </c>
      <c r="B459">
        <v>14</v>
      </c>
      <c r="C459">
        <v>14</v>
      </c>
      <c r="D459">
        <v>0</v>
      </c>
      <c r="E459">
        <v>1</v>
      </c>
      <c r="F459">
        <v>18</v>
      </c>
      <c r="G459">
        <v>1</v>
      </c>
      <c r="H459">
        <v>0</v>
      </c>
      <c r="I459">
        <v>18</v>
      </c>
      <c r="J459">
        <v>0</v>
      </c>
    </row>
    <row r="460" spans="1:10" x14ac:dyDescent="0.25">
      <c r="A460" t="s">
        <v>279</v>
      </c>
      <c r="B460">
        <v>4</v>
      </c>
      <c r="C460">
        <v>4</v>
      </c>
      <c r="D460">
        <v>0</v>
      </c>
      <c r="E460">
        <v>0</v>
      </c>
      <c r="F460">
        <v>6</v>
      </c>
      <c r="G460">
        <v>1</v>
      </c>
      <c r="H460">
        <v>0</v>
      </c>
      <c r="I460">
        <v>6</v>
      </c>
      <c r="J460">
        <v>0</v>
      </c>
    </row>
    <row r="461" spans="1:10" x14ac:dyDescent="0.25">
      <c r="A461" t="s">
        <v>280</v>
      </c>
      <c r="B461">
        <v>29</v>
      </c>
      <c r="C461">
        <v>29</v>
      </c>
      <c r="D461">
        <v>0</v>
      </c>
      <c r="E461">
        <v>13</v>
      </c>
      <c r="F461">
        <v>41</v>
      </c>
      <c r="G461">
        <v>1</v>
      </c>
      <c r="H461">
        <v>0</v>
      </c>
      <c r="I461">
        <v>41</v>
      </c>
      <c r="J461">
        <v>0</v>
      </c>
    </row>
    <row r="462" spans="1:10" x14ac:dyDescent="0.25">
      <c r="A462" t="s">
        <v>2739</v>
      </c>
      <c r="B462">
        <v>1</v>
      </c>
      <c r="C462">
        <v>1</v>
      </c>
      <c r="D462">
        <v>0</v>
      </c>
      <c r="E462">
        <v>0</v>
      </c>
      <c r="F462">
        <v>1</v>
      </c>
      <c r="G462">
        <v>1</v>
      </c>
      <c r="H462">
        <v>0</v>
      </c>
      <c r="I462">
        <v>1</v>
      </c>
      <c r="J462">
        <v>0</v>
      </c>
    </row>
    <row r="463" spans="1:10" x14ac:dyDescent="0.25">
      <c r="A463" t="s">
        <v>2740</v>
      </c>
      <c r="B463">
        <v>5</v>
      </c>
      <c r="C463">
        <v>5</v>
      </c>
      <c r="D463">
        <v>0</v>
      </c>
      <c r="E463">
        <v>3</v>
      </c>
      <c r="F463">
        <v>6</v>
      </c>
      <c r="G463">
        <v>1</v>
      </c>
      <c r="H463">
        <v>0</v>
      </c>
      <c r="I463">
        <v>6</v>
      </c>
      <c r="J463">
        <v>0</v>
      </c>
    </row>
    <row r="464" spans="1:10" x14ac:dyDescent="0.25">
      <c r="A464" t="s">
        <v>2741</v>
      </c>
      <c r="B464">
        <v>1</v>
      </c>
      <c r="C464">
        <v>0</v>
      </c>
      <c r="D464">
        <v>1</v>
      </c>
      <c r="E464">
        <v>1</v>
      </c>
      <c r="F464">
        <v>1</v>
      </c>
      <c r="G464">
        <v>0</v>
      </c>
      <c r="H464">
        <v>1</v>
      </c>
      <c r="I464">
        <v>1</v>
      </c>
      <c r="J464">
        <v>0</v>
      </c>
    </row>
    <row r="465" spans="1:10" x14ac:dyDescent="0.25">
      <c r="A465" t="s">
        <v>281</v>
      </c>
      <c r="B465">
        <v>6</v>
      </c>
      <c r="C465">
        <v>5</v>
      </c>
      <c r="D465">
        <v>1</v>
      </c>
      <c r="E465">
        <v>0</v>
      </c>
      <c r="F465">
        <v>8</v>
      </c>
      <c r="G465">
        <v>0.83333333333333337</v>
      </c>
      <c r="H465">
        <v>0.16666666666666666</v>
      </c>
      <c r="I465">
        <v>8</v>
      </c>
      <c r="J465">
        <v>0</v>
      </c>
    </row>
    <row r="466" spans="1:10" x14ac:dyDescent="0.25">
      <c r="A466" t="s">
        <v>2742</v>
      </c>
      <c r="B466">
        <v>7</v>
      </c>
      <c r="C466">
        <v>6</v>
      </c>
      <c r="D466">
        <v>1</v>
      </c>
      <c r="E466">
        <v>1</v>
      </c>
      <c r="F466">
        <v>8</v>
      </c>
      <c r="G466">
        <v>0.8571428571428571</v>
      </c>
      <c r="H466">
        <v>0.14285714285714285</v>
      </c>
      <c r="I466">
        <v>8</v>
      </c>
      <c r="J466">
        <v>0</v>
      </c>
    </row>
    <row r="467" spans="1:10" x14ac:dyDescent="0.25">
      <c r="A467" t="s">
        <v>282</v>
      </c>
      <c r="B467">
        <v>2</v>
      </c>
      <c r="C467">
        <v>2</v>
      </c>
      <c r="D467">
        <v>0</v>
      </c>
      <c r="E467">
        <v>0</v>
      </c>
      <c r="F467">
        <v>4</v>
      </c>
      <c r="G467">
        <v>1</v>
      </c>
      <c r="H467">
        <v>0</v>
      </c>
      <c r="I467">
        <v>4</v>
      </c>
      <c r="J467">
        <v>0</v>
      </c>
    </row>
    <row r="468" spans="1:10" x14ac:dyDescent="0.25">
      <c r="A468" t="s">
        <v>283</v>
      </c>
      <c r="B468">
        <v>1</v>
      </c>
      <c r="C468">
        <v>1</v>
      </c>
      <c r="D468">
        <v>0</v>
      </c>
      <c r="E468">
        <v>4</v>
      </c>
      <c r="F468">
        <v>2</v>
      </c>
      <c r="G468">
        <v>1</v>
      </c>
      <c r="H468">
        <v>0</v>
      </c>
      <c r="I468">
        <v>2</v>
      </c>
      <c r="J468">
        <v>0</v>
      </c>
    </row>
    <row r="469" spans="1:10" x14ac:dyDescent="0.25">
      <c r="A469" t="s">
        <v>284</v>
      </c>
      <c r="B469">
        <v>1</v>
      </c>
      <c r="C469">
        <v>0</v>
      </c>
      <c r="D469">
        <v>1</v>
      </c>
      <c r="E469">
        <v>0</v>
      </c>
      <c r="F469">
        <v>2</v>
      </c>
      <c r="G469">
        <v>0</v>
      </c>
      <c r="H469">
        <v>1</v>
      </c>
      <c r="I469">
        <v>2</v>
      </c>
      <c r="J469">
        <v>0</v>
      </c>
    </row>
    <row r="470" spans="1:10" x14ac:dyDescent="0.25">
      <c r="A470" t="s">
        <v>285</v>
      </c>
      <c r="B470">
        <v>1</v>
      </c>
      <c r="C470">
        <v>1</v>
      </c>
      <c r="D470">
        <v>0</v>
      </c>
      <c r="E470">
        <v>5</v>
      </c>
      <c r="F470">
        <v>2</v>
      </c>
      <c r="G470">
        <v>1</v>
      </c>
      <c r="H470">
        <v>0</v>
      </c>
      <c r="I470">
        <v>2</v>
      </c>
      <c r="J470">
        <v>0</v>
      </c>
    </row>
    <row r="471" spans="1:10" x14ac:dyDescent="0.25">
      <c r="A471" t="s">
        <v>287</v>
      </c>
      <c r="B471">
        <v>12</v>
      </c>
      <c r="C471">
        <v>12</v>
      </c>
      <c r="D471">
        <v>0</v>
      </c>
      <c r="E471">
        <v>0</v>
      </c>
      <c r="F471">
        <v>14</v>
      </c>
      <c r="G471">
        <v>1</v>
      </c>
      <c r="H471">
        <v>0</v>
      </c>
      <c r="I471">
        <v>14</v>
      </c>
      <c r="J471">
        <v>0</v>
      </c>
    </row>
    <row r="472" spans="1:10" x14ac:dyDescent="0.25">
      <c r="A472" t="s">
        <v>2743</v>
      </c>
      <c r="B472">
        <v>21</v>
      </c>
      <c r="C472">
        <v>21</v>
      </c>
      <c r="D472">
        <v>0</v>
      </c>
      <c r="E472">
        <v>0</v>
      </c>
      <c r="F472">
        <v>21</v>
      </c>
      <c r="G472">
        <v>1</v>
      </c>
      <c r="H472">
        <v>0</v>
      </c>
      <c r="I472">
        <v>21</v>
      </c>
      <c r="J472">
        <v>0</v>
      </c>
    </row>
    <row r="473" spans="1:10" x14ac:dyDescent="0.25">
      <c r="A473" t="s">
        <v>2744</v>
      </c>
      <c r="B473">
        <v>28</v>
      </c>
      <c r="C473">
        <v>28</v>
      </c>
      <c r="D473">
        <v>0</v>
      </c>
      <c r="E473">
        <v>1</v>
      </c>
      <c r="F473">
        <v>28</v>
      </c>
      <c r="G473">
        <v>1</v>
      </c>
      <c r="H473">
        <v>0</v>
      </c>
      <c r="I473">
        <v>28</v>
      </c>
      <c r="J473">
        <v>0</v>
      </c>
    </row>
    <row r="474" spans="1:10" x14ac:dyDescent="0.25">
      <c r="A474" t="s">
        <v>2745</v>
      </c>
      <c r="B474">
        <v>7</v>
      </c>
      <c r="C474">
        <v>7</v>
      </c>
      <c r="D474">
        <v>0</v>
      </c>
      <c r="E474">
        <v>2</v>
      </c>
      <c r="F474">
        <v>7</v>
      </c>
      <c r="G474">
        <v>1</v>
      </c>
      <c r="H474">
        <v>0</v>
      </c>
      <c r="I474">
        <v>7</v>
      </c>
      <c r="J474">
        <v>0</v>
      </c>
    </row>
    <row r="475" spans="1:10" x14ac:dyDescent="0.25">
      <c r="A475" t="s">
        <v>290</v>
      </c>
      <c r="B475">
        <v>1</v>
      </c>
      <c r="C475">
        <v>1</v>
      </c>
      <c r="D475">
        <v>0</v>
      </c>
      <c r="E475">
        <v>0</v>
      </c>
      <c r="F475">
        <v>2</v>
      </c>
      <c r="G475">
        <v>1</v>
      </c>
      <c r="H475">
        <v>0</v>
      </c>
      <c r="I475">
        <v>2</v>
      </c>
      <c r="J475">
        <v>0</v>
      </c>
    </row>
    <row r="476" spans="1:10" x14ac:dyDescent="0.25">
      <c r="A476" t="s">
        <v>2746</v>
      </c>
      <c r="B476">
        <v>3</v>
      </c>
      <c r="C476">
        <v>3</v>
      </c>
      <c r="D476">
        <v>0</v>
      </c>
      <c r="E476">
        <v>0</v>
      </c>
      <c r="F476">
        <v>3</v>
      </c>
      <c r="G476">
        <v>1</v>
      </c>
      <c r="H476">
        <v>0</v>
      </c>
      <c r="I476">
        <v>3</v>
      </c>
      <c r="J476">
        <v>0</v>
      </c>
    </row>
    <row r="477" spans="1:10" x14ac:dyDescent="0.25">
      <c r="A477" t="s">
        <v>2747</v>
      </c>
      <c r="B477">
        <v>1</v>
      </c>
      <c r="C477">
        <v>1</v>
      </c>
      <c r="D477">
        <v>0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0</v>
      </c>
    </row>
    <row r="478" spans="1:10" x14ac:dyDescent="0.25">
      <c r="A478" t="s">
        <v>2748</v>
      </c>
      <c r="B478">
        <v>1</v>
      </c>
      <c r="C478">
        <v>1</v>
      </c>
      <c r="D478">
        <v>0</v>
      </c>
      <c r="E478">
        <v>0</v>
      </c>
      <c r="F478">
        <v>2</v>
      </c>
      <c r="G478">
        <v>1</v>
      </c>
      <c r="H478">
        <v>0</v>
      </c>
      <c r="I478">
        <v>2</v>
      </c>
      <c r="J478">
        <v>0</v>
      </c>
    </row>
    <row r="479" spans="1:10" x14ac:dyDescent="0.25">
      <c r="A479" t="s">
        <v>2749</v>
      </c>
      <c r="B479">
        <v>1</v>
      </c>
      <c r="C479">
        <v>1</v>
      </c>
      <c r="D479">
        <v>0</v>
      </c>
      <c r="E479">
        <v>1</v>
      </c>
      <c r="F479">
        <v>1</v>
      </c>
      <c r="G479">
        <v>1</v>
      </c>
      <c r="H479">
        <v>0</v>
      </c>
      <c r="I479">
        <v>1</v>
      </c>
      <c r="J479">
        <v>0</v>
      </c>
    </row>
    <row r="480" spans="1:10" x14ac:dyDescent="0.25">
      <c r="A480" t="s">
        <v>2750</v>
      </c>
      <c r="B480">
        <v>1</v>
      </c>
      <c r="C480">
        <v>1</v>
      </c>
      <c r="D480">
        <v>0</v>
      </c>
      <c r="E480">
        <v>0</v>
      </c>
      <c r="F480">
        <v>1</v>
      </c>
      <c r="G480">
        <v>1</v>
      </c>
      <c r="H480">
        <v>0</v>
      </c>
      <c r="I480">
        <v>1</v>
      </c>
      <c r="J480">
        <v>0</v>
      </c>
    </row>
    <row r="481" spans="1:10" x14ac:dyDescent="0.25">
      <c r="A481" t="s">
        <v>2751</v>
      </c>
      <c r="B481">
        <v>1</v>
      </c>
      <c r="C481">
        <v>1</v>
      </c>
      <c r="D481">
        <v>0</v>
      </c>
      <c r="E481">
        <v>0</v>
      </c>
      <c r="F481">
        <v>1</v>
      </c>
      <c r="G481">
        <v>1</v>
      </c>
      <c r="H481">
        <v>0</v>
      </c>
      <c r="I481">
        <v>1</v>
      </c>
      <c r="J481">
        <v>0</v>
      </c>
    </row>
    <row r="482" spans="1:10" x14ac:dyDescent="0.25">
      <c r="A482" t="s">
        <v>2752</v>
      </c>
      <c r="B482">
        <v>7</v>
      </c>
      <c r="C482">
        <v>0</v>
      </c>
      <c r="D482">
        <v>7</v>
      </c>
      <c r="E482">
        <v>5</v>
      </c>
      <c r="F482">
        <v>7</v>
      </c>
      <c r="G482">
        <v>0</v>
      </c>
      <c r="H482">
        <v>1</v>
      </c>
      <c r="I482">
        <v>7</v>
      </c>
      <c r="J482">
        <v>0</v>
      </c>
    </row>
    <row r="483" spans="1:10" x14ac:dyDescent="0.25">
      <c r="A483" t="s">
        <v>2753</v>
      </c>
      <c r="B483">
        <v>1</v>
      </c>
      <c r="C483">
        <v>0</v>
      </c>
      <c r="D483">
        <v>1</v>
      </c>
      <c r="E483">
        <v>0</v>
      </c>
      <c r="F483">
        <v>1</v>
      </c>
      <c r="G483">
        <v>0</v>
      </c>
      <c r="H483">
        <v>1</v>
      </c>
      <c r="I483">
        <v>1</v>
      </c>
      <c r="J483">
        <v>0</v>
      </c>
    </row>
    <row r="484" spans="1:10" x14ac:dyDescent="0.25">
      <c r="A484" t="s">
        <v>2754</v>
      </c>
      <c r="B484">
        <v>1</v>
      </c>
      <c r="C484">
        <v>1</v>
      </c>
      <c r="D484">
        <v>0</v>
      </c>
      <c r="E484">
        <v>0</v>
      </c>
      <c r="F484">
        <v>1</v>
      </c>
      <c r="G484">
        <v>1</v>
      </c>
      <c r="H484">
        <v>0</v>
      </c>
      <c r="I484">
        <v>1</v>
      </c>
      <c r="J484">
        <v>0</v>
      </c>
    </row>
    <row r="485" spans="1:10" x14ac:dyDescent="0.25">
      <c r="A485" t="s">
        <v>294</v>
      </c>
      <c r="B485">
        <v>1</v>
      </c>
      <c r="C485">
        <v>1</v>
      </c>
      <c r="D485">
        <v>0</v>
      </c>
      <c r="E485">
        <v>6</v>
      </c>
      <c r="F485">
        <v>2</v>
      </c>
      <c r="G485">
        <v>1</v>
      </c>
      <c r="H485">
        <v>0</v>
      </c>
      <c r="I485">
        <v>2</v>
      </c>
      <c r="J485">
        <v>0</v>
      </c>
    </row>
    <row r="486" spans="1:10" x14ac:dyDescent="0.25">
      <c r="A486" t="s">
        <v>295</v>
      </c>
      <c r="B486">
        <v>3</v>
      </c>
      <c r="C486">
        <v>3</v>
      </c>
      <c r="D486">
        <v>0</v>
      </c>
      <c r="E486">
        <v>2</v>
      </c>
      <c r="F486">
        <v>4</v>
      </c>
      <c r="G486">
        <v>1</v>
      </c>
      <c r="H486">
        <v>0</v>
      </c>
      <c r="I486">
        <v>4</v>
      </c>
      <c r="J486">
        <v>0</v>
      </c>
    </row>
    <row r="487" spans="1:10" x14ac:dyDescent="0.25">
      <c r="A487" t="s">
        <v>2755</v>
      </c>
      <c r="B487">
        <v>2</v>
      </c>
      <c r="C487">
        <v>1</v>
      </c>
      <c r="D487">
        <v>1</v>
      </c>
      <c r="E487">
        <v>2</v>
      </c>
      <c r="F487">
        <v>2</v>
      </c>
      <c r="G487">
        <v>0.5</v>
      </c>
      <c r="H487">
        <v>0.5</v>
      </c>
      <c r="I487">
        <v>2</v>
      </c>
      <c r="J487">
        <v>0</v>
      </c>
    </row>
    <row r="488" spans="1:10" x14ac:dyDescent="0.25">
      <c r="A488" t="s">
        <v>2756</v>
      </c>
      <c r="B488">
        <v>76</v>
      </c>
      <c r="C488">
        <v>0</v>
      </c>
      <c r="D488">
        <v>76</v>
      </c>
      <c r="E488">
        <v>64</v>
      </c>
      <c r="F488">
        <v>76</v>
      </c>
      <c r="G488">
        <v>0</v>
      </c>
      <c r="H488">
        <v>1</v>
      </c>
      <c r="I488">
        <v>76</v>
      </c>
      <c r="J488">
        <v>0</v>
      </c>
    </row>
    <row r="489" spans="1:10" x14ac:dyDescent="0.25">
      <c r="A489" t="s">
        <v>296</v>
      </c>
      <c r="B489">
        <v>1</v>
      </c>
      <c r="C489">
        <v>1</v>
      </c>
      <c r="D489">
        <v>0</v>
      </c>
      <c r="E489">
        <v>0</v>
      </c>
      <c r="F489">
        <v>2</v>
      </c>
      <c r="G489">
        <v>1</v>
      </c>
      <c r="H489">
        <v>0</v>
      </c>
      <c r="I489">
        <v>2</v>
      </c>
      <c r="J489">
        <v>0</v>
      </c>
    </row>
    <row r="490" spans="1:10" x14ac:dyDescent="0.25">
      <c r="A490" t="s">
        <v>297</v>
      </c>
      <c r="B490">
        <v>2</v>
      </c>
      <c r="C490">
        <v>0</v>
      </c>
      <c r="D490">
        <v>2</v>
      </c>
      <c r="E490">
        <v>1</v>
      </c>
      <c r="F490">
        <v>4</v>
      </c>
      <c r="G490">
        <v>0</v>
      </c>
      <c r="H490">
        <v>1</v>
      </c>
      <c r="I490">
        <v>4</v>
      </c>
      <c r="J490">
        <v>0</v>
      </c>
    </row>
    <row r="491" spans="1:10" x14ac:dyDescent="0.25">
      <c r="A491" t="s">
        <v>298</v>
      </c>
      <c r="B491">
        <v>2</v>
      </c>
      <c r="C491">
        <v>0</v>
      </c>
      <c r="D491">
        <v>2</v>
      </c>
      <c r="E491">
        <v>2</v>
      </c>
      <c r="F491">
        <v>2</v>
      </c>
      <c r="G491">
        <v>0</v>
      </c>
      <c r="H491">
        <v>1</v>
      </c>
      <c r="I491">
        <v>2</v>
      </c>
      <c r="J491">
        <v>0</v>
      </c>
    </row>
    <row r="492" spans="1:10" x14ac:dyDescent="0.25">
      <c r="A492" t="s">
        <v>2757</v>
      </c>
      <c r="B492">
        <v>1</v>
      </c>
      <c r="C492">
        <v>1</v>
      </c>
      <c r="D492">
        <v>0</v>
      </c>
      <c r="E492">
        <v>0</v>
      </c>
      <c r="F492">
        <v>1</v>
      </c>
      <c r="G492">
        <v>1</v>
      </c>
      <c r="H492">
        <v>0</v>
      </c>
      <c r="I492">
        <v>1</v>
      </c>
      <c r="J492">
        <v>0</v>
      </c>
    </row>
    <row r="493" spans="1:10" x14ac:dyDescent="0.25">
      <c r="A493" t="s">
        <v>299</v>
      </c>
      <c r="B493">
        <v>1</v>
      </c>
      <c r="C493">
        <v>1</v>
      </c>
      <c r="D493">
        <v>0</v>
      </c>
      <c r="E493">
        <v>0</v>
      </c>
      <c r="F493">
        <v>2</v>
      </c>
      <c r="G493">
        <v>1</v>
      </c>
      <c r="H493">
        <v>0</v>
      </c>
      <c r="I493">
        <v>2</v>
      </c>
      <c r="J493">
        <v>0</v>
      </c>
    </row>
    <row r="494" spans="1:10" x14ac:dyDescent="0.25">
      <c r="A494" t="s">
        <v>2758</v>
      </c>
      <c r="B494">
        <v>1</v>
      </c>
      <c r="C494">
        <v>1</v>
      </c>
      <c r="D494">
        <v>0</v>
      </c>
      <c r="E494">
        <v>0</v>
      </c>
      <c r="F494">
        <v>1</v>
      </c>
      <c r="G494">
        <v>1</v>
      </c>
      <c r="H494">
        <v>0</v>
      </c>
      <c r="I494">
        <v>1</v>
      </c>
      <c r="J494">
        <v>0</v>
      </c>
    </row>
    <row r="495" spans="1:10" x14ac:dyDescent="0.25">
      <c r="A495" t="s">
        <v>2759</v>
      </c>
      <c r="B495">
        <v>2</v>
      </c>
      <c r="C495">
        <v>1</v>
      </c>
      <c r="D495">
        <v>1</v>
      </c>
      <c r="E495">
        <v>0</v>
      </c>
      <c r="F495">
        <v>2</v>
      </c>
      <c r="G495">
        <v>0.5</v>
      </c>
      <c r="H495">
        <v>0.5</v>
      </c>
      <c r="I495">
        <v>2</v>
      </c>
      <c r="J495">
        <v>0</v>
      </c>
    </row>
    <row r="496" spans="1:10" x14ac:dyDescent="0.25">
      <c r="A496" t="s">
        <v>2760</v>
      </c>
      <c r="B496">
        <v>3</v>
      </c>
      <c r="C496">
        <v>3</v>
      </c>
      <c r="D496">
        <v>0</v>
      </c>
      <c r="E496">
        <v>1</v>
      </c>
      <c r="F496">
        <v>3</v>
      </c>
      <c r="G496">
        <v>1</v>
      </c>
      <c r="H496">
        <v>0</v>
      </c>
      <c r="I496">
        <v>3</v>
      </c>
      <c r="J496">
        <v>0</v>
      </c>
    </row>
    <row r="497" spans="1:10" x14ac:dyDescent="0.25">
      <c r="A497" t="s">
        <v>2761</v>
      </c>
      <c r="B497">
        <v>2</v>
      </c>
      <c r="C497">
        <v>2</v>
      </c>
      <c r="D497">
        <v>0</v>
      </c>
      <c r="E497">
        <v>0</v>
      </c>
      <c r="F497">
        <v>2</v>
      </c>
      <c r="G497">
        <v>1</v>
      </c>
      <c r="H497">
        <v>0</v>
      </c>
      <c r="I497">
        <v>2</v>
      </c>
      <c r="J497">
        <v>0</v>
      </c>
    </row>
    <row r="498" spans="1:10" x14ac:dyDescent="0.25">
      <c r="A498" t="s">
        <v>300</v>
      </c>
      <c r="B498">
        <v>1</v>
      </c>
      <c r="C498">
        <v>1</v>
      </c>
      <c r="D498">
        <v>0</v>
      </c>
      <c r="E498">
        <v>0</v>
      </c>
      <c r="F498">
        <v>2</v>
      </c>
      <c r="G498">
        <v>1</v>
      </c>
      <c r="H498">
        <v>0</v>
      </c>
      <c r="I498">
        <v>2</v>
      </c>
      <c r="J498">
        <v>0</v>
      </c>
    </row>
    <row r="499" spans="1:10" x14ac:dyDescent="0.25">
      <c r="A499" t="s">
        <v>2762</v>
      </c>
      <c r="B499">
        <v>1</v>
      </c>
      <c r="C499">
        <v>1</v>
      </c>
      <c r="D499">
        <v>0</v>
      </c>
      <c r="E499">
        <v>0</v>
      </c>
      <c r="F499">
        <v>2</v>
      </c>
      <c r="G499">
        <v>1</v>
      </c>
      <c r="H499">
        <v>0</v>
      </c>
      <c r="I499">
        <v>2</v>
      </c>
      <c r="J499">
        <v>0</v>
      </c>
    </row>
    <row r="500" spans="1:10" x14ac:dyDescent="0.25">
      <c r="A500" t="s">
        <v>2763</v>
      </c>
      <c r="B500">
        <v>1</v>
      </c>
      <c r="C500">
        <v>1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1</v>
      </c>
      <c r="J500">
        <v>0</v>
      </c>
    </row>
    <row r="501" spans="1:10" x14ac:dyDescent="0.25">
      <c r="A501" t="s">
        <v>301</v>
      </c>
      <c r="B501">
        <v>6</v>
      </c>
      <c r="C501">
        <v>5</v>
      </c>
      <c r="D501">
        <v>1</v>
      </c>
      <c r="E501">
        <v>2</v>
      </c>
      <c r="F501">
        <v>8</v>
      </c>
      <c r="G501">
        <v>0.83333333333333337</v>
      </c>
      <c r="H501">
        <v>0.16666666666666666</v>
      </c>
      <c r="I501">
        <v>8</v>
      </c>
      <c r="J501">
        <v>0</v>
      </c>
    </row>
    <row r="502" spans="1:10" x14ac:dyDescent="0.25">
      <c r="A502" t="s">
        <v>302</v>
      </c>
      <c r="B502">
        <v>1</v>
      </c>
      <c r="C502">
        <v>1</v>
      </c>
      <c r="D502">
        <v>0</v>
      </c>
      <c r="E502">
        <v>1</v>
      </c>
      <c r="F502">
        <v>2</v>
      </c>
      <c r="G502">
        <v>1</v>
      </c>
      <c r="H502">
        <v>0</v>
      </c>
      <c r="I502">
        <v>2</v>
      </c>
      <c r="J502">
        <v>0</v>
      </c>
    </row>
    <row r="503" spans="1:10" x14ac:dyDescent="0.25">
      <c r="A503" t="s">
        <v>2764</v>
      </c>
      <c r="B503">
        <v>1</v>
      </c>
      <c r="C503">
        <v>1</v>
      </c>
      <c r="D503">
        <v>0</v>
      </c>
      <c r="E503">
        <v>0</v>
      </c>
      <c r="F503">
        <v>1</v>
      </c>
      <c r="G503">
        <v>1</v>
      </c>
      <c r="H503">
        <v>0</v>
      </c>
      <c r="I503">
        <v>1</v>
      </c>
      <c r="J503">
        <v>0</v>
      </c>
    </row>
    <row r="504" spans="1:10" x14ac:dyDescent="0.25">
      <c r="A504" t="s">
        <v>303</v>
      </c>
      <c r="B504">
        <v>1</v>
      </c>
      <c r="C504">
        <v>1</v>
      </c>
      <c r="D504">
        <v>0</v>
      </c>
      <c r="E504">
        <v>0</v>
      </c>
      <c r="F504">
        <v>2</v>
      </c>
      <c r="G504">
        <v>1</v>
      </c>
      <c r="H504">
        <v>0</v>
      </c>
      <c r="I504">
        <v>2</v>
      </c>
      <c r="J504">
        <v>0</v>
      </c>
    </row>
    <row r="505" spans="1:10" x14ac:dyDescent="0.25">
      <c r="A505" t="s">
        <v>304</v>
      </c>
      <c r="B505">
        <v>2</v>
      </c>
      <c r="C505">
        <v>2</v>
      </c>
      <c r="D505">
        <v>0</v>
      </c>
      <c r="E505">
        <v>1</v>
      </c>
      <c r="F505">
        <v>4</v>
      </c>
      <c r="G505">
        <v>1</v>
      </c>
      <c r="H505">
        <v>0</v>
      </c>
      <c r="I505">
        <v>4</v>
      </c>
      <c r="J505">
        <v>0</v>
      </c>
    </row>
    <row r="506" spans="1:10" x14ac:dyDescent="0.25">
      <c r="A506" t="s">
        <v>2765</v>
      </c>
      <c r="B506">
        <v>3</v>
      </c>
      <c r="C506">
        <v>3</v>
      </c>
      <c r="D506">
        <v>0</v>
      </c>
      <c r="E506">
        <v>0</v>
      </c>
      <c r="F506">
        <v>3</v>
      </c>
      <c r="G506">
        <v>1</v>
      </c>
      <c r="H506">
        <v>0</v>
      </c>
      <c r="I506">
        <v>3</v>
      </c>
      <c r="J506">
        <v>0</v>
      </c>
    </row>
    <row r="507" spans="1:10" x14ac:dyDescent="0.25">
      <c r="A507" t="s">
        <v>305</v>
      </c>
      <c r="B507">
        <v>1</v>
      </c>
      <c r="C507">
        <v>1</v>
      </c>
      <c r="D507">
        <v>0</v>
      </c>
      <c r="E507">
        <v>0</v>
      </c>
      <c r="F507">
        <v>2</v>
      </c>
      <c r="G507">
        <v>1</v>
      </c>
      <c r="H507">
        <v>0</v>
      </c>
      <c r="I507">
        <v>2</v>
      </c>
      <c r="J507">
        <v>0</v>
      </c>
    </row>
    <row r="508" spans="1:10" x14ac:dyDescent="0.25">
      <c r="A508" t="s">
        <v>2766</v>
      </c>
      <c r="B508">
        <v>3</v>
      </c>
      <c r="C508">
        <v>3</v>
      </c>
      <c r="D508">
        <v>0</v>
      </c>
      <c r="E508">
        <v>0</v>
      </c>
      <c r="F508">
        <v>3</v>
      </c>
      <c r="G508">
        <v>1</v>
      </c>
      <c r="H508">
        <v>0</v>
      </c>
      <c r="I508">
        <v>3</v>
      </c>
      <c r="J508">
        <v>0</v>
      </c>
    </row>
    <row r="509" spans="1:10" x14ac:dyDescent="0.25">
      <c r="A509" t="s">
        <v>2767</v>
      </c>
      <c r="B509">
        <v>1</v>
      </c>
      <c r="C509">
        <v>1</v>
      </c>
      <c r="D509">
        <v>0</v>
      </c>
      <c r="E509">
        <v>0</v>
      </c>
      <c r="F509">
        <v>1</v>
      </c>
      <c r="G509">
        <v>1</v>
      </c>
      <c r="H509">
        <v>0</v>
      </c>
      <c r="I509">
        <v>1</v>
      </c>
      <c r="J509">
        <v>0</v>
      </c>
    </row>
    <row r="510" spans="1:10" x14ac:dyDescent="0.25">
      <c r="A510" t="s">
        <v>2768</v>
      </c>
      <c r="B510">
        <v>6</v>
      </c>
      <c r="C510">
        <v>6</v>
      </c>
      <c r="D510">
        <v>0</v>
      </c>
      <c r="E510">
        <v>0</v>
      </c>
      <c r="F510">
        <v>6</v>
      </c>
      <c r="G510">
        <v>1</v>
      </c>
      <c r="H510">
        <v>0</v>
      </c>
      <c r="I510">
        <v>6</v>
      </c>
      <c r="J510">
        <v>0</v>
      </c>
    </row>
    <row r="511" spans="1:10" x14ac:dyDescent="0.25">
      <c r="A511" t="s">
        <v>2769</v>
      </c>
      <c r="B511">
        <v>2</v>
      </c>
      <c r="C511">
        <v>2</v>
      </c>
      <c r="D511">
        <v>0</v>
      </c>
      <c r="E511">
        <v>0</v>
      </c>
      <c r="F511">
        <v>2</v>
      </c>
      <c r="G511">
        <v>1</v>
      </c>
      <c r="H511">
        <v>0</v>
      </c>
      <c r="I511">
        <v>2</v>
      </c>
      <c r="J511">
        <v>0</v>
      </c>
    </row>
    <row r="512" spans="1:10" x14ac:dyDescent="0.25">
      <c r="A512" t="s">
        <v>306</v>
      </c>
      <c r="B512">
        <v>3</v>
      </c>
      <c r="C512">
        <v>3</v>
      </c>
      <c r="D512">
        <v>0</v>
      </c>
      <c r="E512">
        <v>4</v>
      </c>
      <c r="F512">
        <v>4</v>
      </c>
      <c r="G512">
        <v>1</v>
      </c>
      <c r="H512">
        <v>0</v>
      </c>
      <c r="I512">
        <v>4</v>
      </c>
      <c r="J512">
        <v>0</v>
      </c>
    </row>
    <row r="513" spans="1:10" x14ac:dyDescent="0.25">
      <c r="A513" t="s">
        <v>2770</v>
      </c>
      <c r="B513">
        <v>1</v>
      </c>
      <c r="C513">
        <v>1</v>
      </c>
      <c r="D513">
        <v>0</v>
      </c>
      <c r="E513">
        <v>3</v>
      </c>
      <c r="F513">
        <v>1</v>
      </c>
      <c r="G513">
        <v>1</v>
      </c>
      <c r="H513">
        <v>0</v>
      </c>
      <c r="I513">
        <v>1</v>
      </c>
      <c r="J513">
        <v>0</v>
      </c>
    </row>
    <row r="514" spans="1:10" x14ac:dyDescent="0.25">
      <c r="A514" t="s">
        <v>2771</v>
      </c>
      <c r="B514">
        <v>1</v>
      </c>
      <c r="C514">
        <v>1</v>
      </c>
      <c r="D514">
        <v>0</v>
      </c>
      <c r="E514">
        <v>0</v>
      </c>
      <c r="F514">
        <v>2</v>
      </c>
      <c r="G514">
        <v>1</v>
      </c>
      <c r="H514">
        <v>0</v>
      </c>
      <c r="I514">
        <v>2</v>
      </c>
      <c r="J514">
        <v>0</v>
      </c>
    </row>
    <row r="515" spans="1:10" x14ac:dyDescent="0.25">
      <c r="A515" t="s">
        <v>2772</v>
      </c>
      <c r="B515">
        <v>2</v>
      </c>
      <c r="C515">
        <v>2</v>
      </c>
      <c r="D515">
        <v>0</v>
      </c>
      <c r="E515">
        <v>0</v>
      </c>
      <c r="F515">
        <v>2</v>
      </c>
      <c r="G515">
        <v>1</v>
      </c>
      <c r="H515">
        <v>0</v>
      </c>
      <c r="I515">
        <v>2</v>
      </c>
      <c r="J515">
        <v>0</v>
      </c>
    </row>
    <row r="516" spans="1:10" x14ac:dyDescent="0.25">
      <c r="A516" t="s">
        <v>2773</v>
      </c>
      <c r="B516">
        <v>5</v>
      </c>
      <c r="C516">
        <v>5</v>
      </c>
      <c r="D516">
        <v>0</v>
      </c>
      <c r="E516">
        <v>0</v>
      </c>
      <c r="F516">
        <v>8</v>
      </c>
      <c r="G516">
        <v>1</v>
      </c>
      <c r="H516">
        <v>0</v>
      </c>
      <c r="I516">
        <v>8</v>
      </c>
      <c r="J516">
        <v>0</v>
      </c>
    </row>
    <row r="517" spans="1:10" x14ac:dyDescent="0.25">
      <c r="A517" t="s">
        <v>2774</v>
      </c>
      <c r="B517">
        <v>1</v>
      </c>
      <c r="C517">
        <v>1</v>
      </c>
      <c r="D517">
        <v>0</v>
      </c>
      <c r="E517">
        <v>0</v>
      </c>
      <c r="F517">
        <v>2</v>
      </c>
      <c r="G517">
        <v>1</v>
      </c>
      <c r="H517">
        <v>0</v>
      </c>
      <c r="I517">
        <v>2</v>
      </c>
      <c r="J517">
        <v>0</v>
      </c>
    </row>
    <row r="518" spans="1:10" x14ac:dyDescent="0.25">
      <c r="A518" t="s">
        <v>311</v>
      </c>
      <c r="B518">
        <v>2</v>
      </c>
      <c r="C518">
        <v>1</v>
      </c>
      <c r="D518">
        <v>1</v>
      </c>
      <c r="E518">
        <v>8</v>
      </c>
      <c r="F518">
        <v>3</v>
      </c>
      <c r="G518">
        <v>0.5</v>
      </c>
      <c r="H518">
        <v>0.5</v>
      </c>
      <c r="I518">
        <v>3</v>
      </c>
      <c r="J518">
        <v>0</v>
      </c>
    </row>
    <row r="519" spans="1:10" x14ac:dyDescent="0.25">
      <c r="A519" t="s">
        <v>312</v>
      </c>
      <c r="B519">
        <v>2</v>
      </c>
      <c r="C519">
        <v>1</v>
      </c>
      <c r="D519">
        <v>1</v>
      </c>
      <c r="E519">
        <v>11</v>
      </c>
      <c r="F519">
        <v>3</v>
      </c>
      <c r="G519">
        <v>0.5</v>
      </c>
      <c r="H519">
        <v>0.5</v>
      </c>
      <c r="I519">
        <v>3</v>
      </c>
      <c r="J519">
        <v>0</v>
      </c>
    </row>
    <row r="520" spans="1:10" x14ac:dyDescent="0.25">
      <c r="A520" t="s">
        <v>2775</v>
      </c>
      <c r="B520">
        <v>1</v>
      </c>
      <c r="C520">
        <v>1</v>
      </c>
      <c r="D520">
        <v>0</v>
      </c>
      <c r="E520">
        <v>0</v>
      </c>
      <c r="F520">
        <v>1</v>
      </c>
      <c r="G520">
        <v>1</v>
      </c>
      <c r="H520">
        <v>0</v>
      </c>
      <c r="I520">
        <v>1</v>
      </c>
      <c r="J520">
        <v>0</v>
      </c>
    </row>
    <row r="521" spans="1:10" x14ac:dyDescent="0.25">
      <c r="A521" t="s">
        <v>2776</v>
      </c>
      <c r="B521">
        <v>4</v>
      </c>
      <c r="C521">
        <v>4</v>
      </c>
      <c r="D521">
        <v>0</v>
      </c>
      <c r="E521">
        <v>1</v>
      </c>
      <c r="F521">
        <v>7</v>
      </c>
      <c r="G521">
        <v>1</v>
      </c>
      <c r="H521">
        <v>0</v>
      </c>
      <c r="I521">
        <v>7</v>
      </c>
      <c r="J521">
        <v>0</v>
      </c>
    </row>
    <row r="522" spans="1:10" x14ac:dyDescent="0.25">
      <c r="A522" t="s">
        <v>2777</v>
      </c>
      <c r="B522">
        <v>1</v>
      </c>
      <c r="C522">
        <v>1</v>
      </c>
      <c r="D522">
        <v>0</v>
      </c>
      <c r="E522">
        <v>0</v>
      </c>
      <c r="F522">
        <v>1</v>
      </c>
      <c r="G522">
        <v>1</v>
      </c>
      <c r="H522">
        <v>0</v>
      </c>
      <c r="I522">
        <v>1</v>
      </c>
      <c r="J522">
        <v>0</v>
      </c>
    </row>
    <row r="523" spans="1:10" x14ac:dyDescent="0.25">
      <c r="A523" t="s">
        <v>314</v>
      </c>
      <c r="B523">
        <v>2</v>
      </c>
      <c r="C523">
        <v>2</v>
      </c>
      <c r="D523">
        <v>0</v>
      </c>
      <c r="E523">
        <v>9</v>
      </c>
      <c r="F523">
        <v>4</v>
      </c>
      <c r="G523">
        <v>1</v>
      </c>
      <c r="H523">
        <v>0</v>
      </c>
      <c r="I523">
        <v>4</v>
      </c>
      <c r="J523">
        <v>0</v>
      </c>
    </row>
    <row r="524" spans="1:10" x14ac:dyDescent="0.25">
      <c r="A524" t="s">
        <v>2778</v>
      </c>
      <c r="B524">
        <v>1</v>
      </c>
      <c r="C524">
        <v>1</v>
      </c>
      <c r="D524">
        <v>0</v>
      </c>
      <c r="E524">
        <v>0</v>
      </c>
      <c r="F524">
        <v>2</v>
      </c>
      <c r="G524">
        <v>1</v>
      </c>
      <c r="H524">
        <v>0</v>
      </c>
      <c r="I524">
        <v>2</v>
      </c>
      <c r="J524">
        <v>0</v>
      </c>
    </row>
    <row r="525" spans="1:10" x14ac:dyDescent="0.25">
      <c r="A525" t="s">
        <v>2779</v>
      </c>
      <c r="B525">
        <v>1</v>
      </c>
      <c r="C525">
        <v>1</v>
      </c>
      <c r="D525">
        <v>0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0</v>
      </c>
    </row>
    <row r="526" spans="1:10" x14ac:dyDescent="0.25">
      <c r="A526" t="s">
        <v>2780</v>
      </c>
      <c r="B526">
        <v>1</v>
      </c>
      <c r="C526">
        <v>1</v>
      </c>
      <c r="D526">
        <v>0</v>
      </c>
      <c r="E526">
        <v>0</v>
      </c>
      <c r="F526">
        <v>1</v>
      </c>
      <c r="G526">
        <v>1</v>
      </c>
      <c r="H526">
        <v>0</v>
      </c>
      <c r="I526">
        <v>1</v>
      </c>
      <c r="J526">
        <v>0</v>
      </c>
    </row>
    <row r="527" spans="1:10" x14ac:dyDescent="0.25">
      <c r="A527" t="s">
        <v>2781</v>
      </c>
      <c r="B527">
        <v>1</v>
      </c>
      <c r="C527">
        <v>1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1</v>
      </c>
      <c r="J527">
        <v>0</v>
      </c>
    </row>
    <row r="528" spans="1:10" x14ac:dyDescent="0.25">
      <c r="A528" t="s">
        <v>2782</v>
      </c>
      <c r="B528">
        <v>1</v>
      </c>
      <c r="C528">
        <v>1</v>
      </c>
      <c r="D528">
        <v>0</v>
      </c>
      <c r="E528">
        <v>0</v>
      </c>
      <c r="F528">
        <v>1</v>
      </c>
      <c r="G528">
        <v>1</v>
      </c>
      <c r="H528">
        <v>0</v>
      </c>
      <c r="I528">
        <v>1</v>
      </c>
      <c r="J528">
        <v>0</v>
      </c>
    </row>
    <row r="529" spans="1:10" x14ac:dyDescent="0.25">
      <c r="A529" t="s">
        <v>2783</v>
      </c>
      <c r="B529">
        <v>2</v>
      </c>
      <c r="C529">
        <v>2</v>
      </c>
      <c r="D529">
        <v>0</v>
      </c>
      <c r="E529">
        <v>0</v>
      </c>
      <c r="F529">
        <v>4</v>
      </c>
      <c r="G529">
        <v>1</v>
      </c>
      <c r="H529">
        <v>0</v>
      </c>
      <c r="I529">
        <v>4</v>
      </c>
      <c r="J529">
        <v>0</v>
      </c>
    </row>
    <row r="530" spans="1:10" x14ac:dyDescent="0.25">
      <c r="A530" t="s">
        <v>2784</v>
      </c>
      <c r="B530">
        <v>1</v>
      </c>
      <c r="C530">
        <v>1</v>
      </c>
      <c r="D530">
        <v>0</v>
      </c>
      <c r="E530">
        <v>0</v>
      </c>
      <c r="F530">
        <v>1</v>
      </c>
      <c r="G530">
        <v>1</v>
      </c>
      <c r="H530">
        <v>0</v>
      </c>
      <c r="I530">
        <v>1</v>
      </c>
      <c r="J530">
        <v>0</v>
      </c>
    </row>
    <row r="531" spans="1:10" x14ac:dyDescent="0.25">
      <c r="A531" t="s">
        <v>319</v>
      </c>
      <c r="B531">
        <v>1</v>
      </c>
      <c r="C531">
        <v>1</v>
      </c>
      <c r="D531">
        <v>0</v>
      </c>
      <c r="E531">
        <v>1</v>
      </c>
      <c r="F531">
        <v>2</v>
      </c>
      <c r="G531">
        <v>1</v>
      </c>
      <c r="H531">
        <v>0</v>
      </c>
      <c r="I531">
        <v>2</v>
      </c>
      <c r="J531">
        <v>0</v>
      </c>
    </row>
    <row r="532" spans="1:10" x14ac:dyDescent="0.25">
      <c r="A532" t="s">
        <v>2785</v>
      </c>
      <c r="B532">
        <v>1</v>
      </c>
      <c r="C532">
        <v>0</v>
      </c>
      <c r="D532">
        <v>1</v>
      </c>
      <c r="E532">
        <v>1</v>
      </c>
      <c r="F532">
        <v>1</v>
      </c>
      <c r="G532">
        <v>0</v>
      </c>
      <c r="H532">
        <v>1</v>
      </c>
      <c r="I532">
        <v>1</v>
      </c>
      <c r="J532">
        <v>0</v>
      </c>
    </row>
    <row r="533" spans="1:10" x14ac:dyDescent="0.25">
      <c r="A533" t="s">
        <v>2786</v>
      </c>
      <c r="B533">
        <v>1</v>
      </c>
      <c r="C533">
        <v>1</v>
      </c>
      <c r="D533">
        <v>0</v>
      </c>
      <c r="E533">
        <v>0</v>
      </c>
      <c r="F533">
        <v>2</v>
      </c>
      <c r="G533">
        <v>1</v>
      </c>
      <c r="H533">
        <v>0</v>
      </c>
      <c r="I533">
        <v>2</v>
      </c>
      <c r="J533">
        <v>0</v>
      </c>
    </row>
    <row r="534" spans="1:10" x14ac:dyDescent="0.25">
      <c r="A534" t="s">
        <v>320</v>
      </c>
      <c r="B534">
        <v>6</v>
      </c>
      <c r="C534">
        <v>6</v>
      </c>
      <c r="D534">
        <v>0</v>
      </c>
      <c r="E534">
        <v>0</v>
      </c>
      <c r="F534">
        <v>9</v>
      </c>
      <c r="G534">
        <v>1</v>
      </c>
      <c r="H534">
        <v>0</v>
      </c>
      <c r="I534">
        <v>9</v>
      </c>
      <c r="J534">
        <v>0</v>
      </c>
    </row>
    <row r="535" spans="1:10" x14ac:dyDescent="0.25">
      <c r="A535" t="s">
        <v>2787</v>
      </c>
      <c r="B535">
        <v>1</v>
      </c>
      <c r="C535">
        <v>1</v>
      </c>
      <c r="D535">
        <v>0</v>
      </c>
      <c r="E535">
        <v>0</v>
      </c>
      <c r="F535">
        <v>1</v>
      </c>
      <c r="G535">
        <v>1</v>
      </c>
      <c r="H535">
        <v>0</v>
      </c>
      <c r="I535">
        <v>1</v>
      </c>
      <c r="J535">
        <v>0</v>
      </c>
    </row>
    <row r="536" spans="1:10" x14ac:dyDescent="0.25">
      <c r="A536" t="s">
        <v>321</v>
      </c>
      <c r="B536">
        <v>8</v>
      </c>
      <c r="C536">
        <v>8</v>
      </c>
      <c r="D536">
        <v>0</v>
      </c>
      <c r="E536">
        <v>0</v>
      </c>
      <c r="F536">
        <v>8</v>
      </c>
      <c r="G536">
        <v>1</v>
      </c>
      <c r="H536">
        <v>0</v>
      </c>
      <c r="I536">
        <v>8</v>
      </c>
      <c r="J536">
        <v>0</v>
      </c>
    </row>
    <row r="537" spans="1:10" x14ac:dyDescent="0.25">
      <c r="A537" t="s">
        <v>322</v>
      </c>
      <c r="B537">
        <v>21</v>
      </c>
      <c r="C537">
        <v>19</v>
      </c>
      <c r="D537">
        <v>2</v>
      </c>
      <c r="E537">
        <v>3</v>
      </c>
      <c r="F537">
        <v>31</v>
      </c>
      <c r="G537">
        <v>0.90476190476190477</v>
      </c>
      <c r="H537">
        <v>9.5238095238095233E-2</v>
      </c>
      <c r="I537">
        <v>31</v>
      </c>
      <c r="J537">
        <v>0</v>
      </c>
    </row>
    <row r="538" spans="1:10" x14ac:dyDescent="0.25">
      <c r="A538" t="s">
        <v>2788</v>
      </c>
      <c r="B538">
        <v>1</v>
      </c>
      <c r="C538">
        <v>1</v>
      </c>
      <c r="D538">
        <v>0</v>
      </c>
      <c r="E538">
        <v>0</v>
      </c>
      <c r="F538">
        <v>1</v>
      </c>
      <c r="G538">
        <v>1</v>
      </c>
      <c r="H538">
        <v>0</v>
      </c>
      <c r="I538">
        <v>1</v>
      </c>
      <c r="J538">
        <v>0</v>
      </c>
    </row>
    <row r="539" spans="1:10" x14ac:dyDescent="0.25">
      <c r="A539" t="s">
        <v>2789</v>
      </c>
      <c r="B539">
        <v>2</v>
      </c>
      <c r="C539">
        <v>2</v>
      </c>
      <c r="D539">
        <v>0</v>
      </c>
      <c r="E539">
        <v>0</v>
      </c>
      <c r="F539">
        <v>3</v>
      </c>
      <c r="G539">
        <v>1</v>
      </c>
      <c r="H539">
        <v>0</v>
      </c>
      <c r="I539">
        <v>3</v>
      </c>
      <c r="J539">
        <v>0</v>
      </c>
    </row>
    <row r="540" spans="1:10" x14ac:dyDescent="0.25">
      <c r="A540" t="s">
        <v>323</v>
      </c>
      <c r="B540">
        <v>8</v>
      </c>
      <c r="C540">
        <v>8</v>
      </c>
      <c r="D540">
        <v>0</v>
      </c>
      <c r="E540">
        <v>0</v>
      </c>
      <c r="F540">
        <v>8</v>
      </c>
      <c r="G540">
        <v>1</v>
      </c>
      <c r="H540">
        <v>0</v>
      </c>
      <c r="I540">
        <v>8</v>
      </c>
      <c r="J540">
        <v>0</v>
      </c>
    </row>
    <row r="541" spans="1:10" x14ac:dyDescent="0.25">
      <c r="A541" t="s">
        <v>324</v>
      </c>
      <c r="B541">
        <v>28</v>
      </c>
      <c r="C541">
        <v>25</v>
      </c>
      <c r="D541">
        <v>3</v>
      </c>
      <c r="E541">
        <v>2</v>
      </c>
      <c r="F541">
        <v>36</v>
      </c>
      <c r="G541">
        <v>0.8928571428571429</v>
      </c>
      <c r="H541">
        <v>0.10714285714285714</v>
      </c>
      <c r="I541">
        <v>36</v>
      </c>
      <c r="J541">
        <v>0</v>
      </c>
    </row>
    <row r="542" spans="1:10" x14ac:dyDescent="0.25">
      <c r="A542" t="s">
        <v>325</v>
      </c>
      <c r="B542">
        <v>5</v>
      </c>
      <c r="C542">
        <v>5</v>
      </c>
      <c r="D542">
        <v>0</v>
      </c>
      <c r="E542">
        <v>0</v>
      </c>
      <c r="F542">
        <v>5</v>
      </c>
      <c r="G542">
        <v>1</v>
      </c>
      <c r="H542">
        <v>0</v>
      </c>
      <c r="I542">
        <v>5</v>
      </c>
      <c r="J542">
        <v>0</v>
      </c>
    </row>
    <row r="543" spans="1:10" x14ac:dyDescent="0.25">
      <c r="A543" t="s">
        <v>68</v>
      </c>
      <c r="B543">
        <v>71</v>
      </c>
      <c r="C543">
        <v>68</v>
      </c>
      <c r="D543">
        <v>3</v>
      </c>
      <c r="E543">
        <v>74</v>
      </c>
      <c r="F543">
        <v>106</v>
      </c>
      <c r="G543">
        <v>0.95774647887323938</v>
      </c>
      <c r="H543">
        <v>4.2253521126760563E-2</v>
      </c>
      <c r="I543">
        <v>106</v>
      </c>
      <c r="J543">
        <v>0</v>
      </c>
    </row>
    <row r="544" spans="1:10" x14ac:dyDescent="0.25">
      <c r="A544" t="s">
        <v>326</v>
      </c>
      <c r="B544">
        <v>17</v>
      </c>
      <c r="C544">
        <v>17</v>
      </c>
      <c r="D544">
        <v>0</v>
      </c>
      <c r="E544">
        <v>3</v>
      </c>
      <c r="F544">
        <v>21</v>
      </c>
      <c r="G544">
        <v>1</v>
      </c>
      <c r="H544">
        <v>0</v>
      </c>
      <c r="I544">
        <v>21</v>
      </c>
      <c r="J544">
        <v>0</v>
      </c>
    </row>
    <row r="545" spans="1:10" x14ac:dyDescent="0.25">
      <c r="A545" t="s">
        <v>2790</v>
      </c>
      <c r="B545">
        <v>26</v>
      </c>
      <c r="C545">
        <v>26</v>
      </c>
      <c r="D545">
        <v>0</v>
      </c>
      <c r="E545">
        <v>0</v>
      </c>
      <c r="F545">
        <v>26</v>
      </c>
      <c r="G545">
        <v>1</v>
      </c>
      <c r="H545">
        <v>0</v>
      </c>
      <c r="I545">
        <v>26</v>
      </c>
      <c r="J545">
        <v>0</v>
      </c>
    </row>
    <row r="546" spans="1:10" x14ac:dyDescent="0.25">
      <c r="A546" t="s">
        <v>2791</v>
      </c>
      <c r="B546">
        <v>4</v>
      </c>
      <c r="C546">
        <v>4</v>
      </c>
      <c r="D546">
        <v>0</v>
      </c>
      <c r="E546">
        <v>0</v>
      </c>
      <c r="F546">
        <v>4</v>
      </c>
      <c r="G546">
        <v>1</v>
      </c>
      <c r="H546">
        <v>0</v>
      </c>
      <c r="I546">
        <v>4</v>
      </c>
      <c r="J546">
        <v>0</v>
      </c>
    </row>
    <row r="547" spans="1:10" x14ac:dyDescent="0.25">
      <c r="A547" t="s">
        <v>2792</v>
      </c>
      <c r="B547">
        <v>2</v>
      </c>
      <c r="C547">
        <v>2</v>
      </c>
      <c r="D547">
        <v>0</v>
      </c>
      <c r="E547">
        <v>0</v>
      </c>
      <c r="F547">
        <v>4</v>
      </c>
      <c r="G547">
        <v>1</v>
      </c>
      <c r="H547">
        <v>0</v>
      </c>
      <c r="I547">
        <v>4</v>
      </c>
      <c r="J547">
        <v>0</v>
      </c>
    </row>
    <row r="548" spans="1:10" x14ac:dyDescent="0.25">
      <c r="A548" t="s">
        <v>327</v>
      </c>
      <c r="B548">
        <v>1</v>
      </c>
      <c r="C548">
        <v>1</v>
      </c>
      <c r="D548">
        <v>0</v>
      </c>
      <c r="E548">
        <v>0</v>
      </c>
      <c r="F548">
        <v>2</v>
      </c>
      <c r="G548">
        <v>1</v>
      </c>
      <c r="H548">
        <v>0</v>
      </c>
      <c r="I548">
        <v>2</v>
      </c>
      <c r="J548">
        <v>0</v>
      </c>
    </row>
    <row r="549" spans="1:10" x14ac:dyDescent="0.25">
      <c r="A549" t="s">
        <v>2793</v>
      </c>
      <c r="B549">
        <v>1</v>
      </c>
      <c r="C549">
        <v>1</v>
      </c>
      <c r="D549">
        <v>0</v>
      </c>
      <c r="E549">
        <v>0</v>
      </c>
      <c r="F549">
        <v>1</v>
      </c>
      <c r="G549">
        <v>1</v>
      </c>
      <c r="H549">
        <v>0</v>
      </c>
      <c r="I549">
        <v>1</v>
      </c>
      <c r="J549">
        <v>0</v>
      </c>
    </row>
    <row r="550" spans="1:10" x14ac:dyDescent="0.25">
      <c r="A550" t="s">
        <v>2794</v>
      </c>
      <c r="B550">
        <v>2</v>
      </c>
      <c r="C550">
        <v>2</v>
      </c>
      <c r="D550">
        <v>0</v>
      </c>
      <c r="E550">
        <v>0</v>
      </c>
      <c r="F550">
        <v>2</v>
      </c>
      <c r="G550">
        <v>1</v>
      </c>
      <c r="H550">
        <v>0</v>
      </c>
      <c r="I550">
        <v>2</v>
      </c>
      <c r="J550">
        <v>0</v>
      </c>
    </row>
    <row r="551" spans="1:10" x14ac:dyDescent="0.25">
      <c r="A551" t="s">
        <v>2795</v>
      </c>
      <c r="B551">
        <v>5</v>
      </c>
      <c r="C551">
        <v>5</v>
      </c>
      <c r="D551">
        <v>0</v>
      </c>
      <c r="E551">
        <v>0</v>
      </c>
      <c r="F551">
        <v>5</v>
      </c>
      <c r="G551">
        <v>1</v>
      </c>
      <c r="H551">
        <v>0</v>
      </c>
      <c r="I551">
        <v>5</v>
      </c>
      <c r="J551">
        <v>0</v>
      </c>
    </row>
    <row r="552" spans="1:10" x14ac:dyDescent="0.25">
      <c r="A552" t="s">
        <v>2796</v>
      </c>
      <c r="B552">
        <v>9</v>
      </c>
      <c r="C552">
        <v>9</v>
      </c>
      <c r="D552">
        <v>0</v>
      </c>
      <c r="E552">
        <v>1</v>
      </c>
      <c r="F552">
        <v>12</v>
      </c>
      <c r="G552">
        <v>1</v>
      </c>
      <c r="H552">
        <v>0</v>
      </c>
      <c r="I552">
        <v>12</v>
      </c>
      <c r="J552">
        <v>0</v>
      </c>
    </row>
    <row r="553" spans="1:10" x14ac:dyDescent="0.25">
      <c r="A553" t="s">
        <v>2797</v>
      </c>
      <c r="B553">
        <v>2</v>
      </c>
      <c r="C553">
        <v>2</v>
      </c>
      <c r="D553">
        <v>0</v>
      </c>
      <c r="E553">
        <v>0</v>
      </c>
      <c r="F553">
        <v>2</v>
      </c>
      <c r="G553">
        <v>1</v>
      </c>
      <c r="H553">
        <v>0</v>
      </c>
      <c r="I553">
        <v>2</v>
      </c>
      <c r="J553">
        <v>0</v>
      </c>
    </row>
    <row r="554" spans="1:10" x14ac:dyDescent="0.25">
      <c r="A554" t="s">
        <v>2798</v>
      </c>
      <c r="B554">
        <v>1</v>
      </c>
      <c r="C554">
        <v>0</v>
      </c>
      <c r="D554">
        <v>1</v>
      </c>
      <c r="E554">
        <v>0</v>
      </c>
      <c r="F554">
        <v>1</v>
      </c>
      <c r="G554">
        <v>0</v>
      </c>
      <c r="H554">
        <v>1</v>
      </c>
      <c r="I554">
        <v>1</v>
      </c>
      <c r="J554">
        <v>0</v>
      </c>
    </row>
    <row r="555" spans="1:10" x14ac:dyDescent="0.25">
      <c r="A555" t="s">
        <v>329</v>
      </c>
      <c r="B555">
        <v>6</v>
      </c>
      <c r="C555">
        <v>5</v>
      </c>
      <c r="D555">
        <v>1</v>
      </c>
      <c r="E555">
        <v>3</v>
      </c>
      <c r="F555">
        <v>9</v>
      </c>
      <c r="G555">
        <v>0.83333333333333337</v>
      </c>
      <c r="H555">
        <v>0.16666666666666666</v>
      </c>
      <c r="I555">
        <v>9</v>
      </c>
      <c r="J555">
        <v>0</v>
      </c>
    </row>
    <row r="556" spans="1:10" x14ac:dyDescent="0.25">
      <c r="A556" t="s">
        <v>2799</v>
      </c>
      <c r="B556">
        <v>1</v>
      </c>
      <c r="C556">
        <v>1</v>
      </c>
      <c r="D556">
        <v>0</v>
      </c>
      <c r="E556">
        <v>0</v>
      </c>
      <c r="F556">
        <v>1</v>
      </c>
      <c r="G556">
        <v>1</v>
      </c>
      <c r="H556">
        <v>0</v>
      </c>
      <c r="I556">
        <v>1</v>
      </c>
      <c r="J556">
        <v>0</v>
      </c>
    </row>
    <row r="557" spans="1:10" x14ac:dyDescent="0.25">
      <c r="A557" t="s">
        <v>2800</v>
      </c>
      <c r="B557">
        <v>1</v>
      </c>
      <c r="C557">
        <v>0</v>
      </c>
      <c r="D557">
        <v>1</v>
      </c>
      <c r="E557">
        <v>0</v>
      </c>
      <c r="F557">
        <v>1</v>
      </c>
      <c r="G557">
        <v>0</v>
      </c>
      <c r="H557">
        <v>1</v>
      </c>
      <c r="I557">
        <v>1</v>
      </c>
      <c r="J557">
        <v>0</v>
      </c>
    </row>
    <row r="558" spans="1:10" x14ac:dyDescent="0.25">
      <c r="A558" t="s">
        <v>330</v>
      </c>
      <c r="B558">
        <v>4</v>
      </c>
      <c r="C558">
        <v>3</v>
      </c>
      <c r="D558">
        <v>1</v>
      </c>
      <c r="E558">
        <v>14</v>
      </c>
      <c r="F558">
        <v>7</v>
      </c>
      <c r="G558">
        <v>0.75</v>
      </c>
      <c r="H558">
        <v>0.25</v>
      </c>
      <c r="I558">
        <v>7</v>
      </c>
      <c r="J558">
        <v>0</v>
      </c>
    </row>
    <row r="559" spans="1:10" x14ac:dyDescent="0.25">
      <c r="A559" t="s">
        <v>331</v>
      </c>
      <c r="B559">
        <v>2</v>
      </c>
      <c r="C559">
        <v>2</v>
      </c>
      <c r="D559">
        <v>0</v>
      </c>
      <c r="E559">
        <v>0</v>
      </c>
      <c r="F559">
        <v>3</v>
      </c>
      <c r="G559">
        <v>1</v>
      </c>
      <c r="H559">
        <v>0</v>
      </c>
      <c r="I559">
        <v>3</v>
      </c>
      <c r="J559">
        <v>0</v>
      </c>
    </row>
    <row r="560" spans="1:10" x14ac:dyDescent="0.25">
      <c r="A560" t="s">
        <v>332</v>
      </c>
      <c r="B560">
        <v>1</v>
      </c>
      <c r="C560">
        <v>1</v>
      </c>
      <c r="D560">
        <v>0</v>
      </c>
      <c r="E560">
        <v>0</v>
      </c>
      <c r="F560">
        <v>2</v>
      </c>
      <c r="G560">
        <v>1</v>
      </c>
      <c r="H560">
        <v>0</v>
      </c>
      <c r="I560">
        <v>2</v>
      </c>
      <c r="J560">
        <v>0</v>
      </c>
    </row>
    <row r="561" spans="1:10" x14ac:dyDescent="0.25">
      <c r="A561" t="s">
        <v>333</v>
      </c>
      <c r="B561">
        <v>2</v>
      </c>
      <c r="C561">
        <v>2</v>
      </c>
      <c r="D561">
        <v>0</v>
      </c>
      <c r="E561">
        <v>11</v>
      </c>
      <c r="F561">
        <v>4</v>
      </c>
      <c r="G561">
        <v>1</v>
      </c>
      <c r="H561">
        <v>0</v>
      </c>
      <c r="I561">
        <v>4</v>
      </c>
      <c r="J561">
        <v>0</v>
      </c>
    </row>
    <row r="562" spans="1:10" x14ac:dyDescent="0.25">
      <c r="A562" t="s">
        <v>2801</v>
      </c>
      <c r="B562">
        <v>1</v>
      </c>
      <c r="C562">
        <v>1</v>
      </c>
      <c r="D562">
        <v>0</v>
      </c>
      <c r="E562">
        <v>0</v>
      </c>
      <c r="F562">
        <v>1</v>
      </c>
      <c r="G562">
        <v>1</v>
      </c>
      <c r="H562">
        <v>0</v>
      </c>
      <c r="I562">
        <v>1</v>
      </c>
      <c r="J562">
        <v>0</v>
      </c>
    </row>
    <row r="563" spans="1:10" x14ac:dyDescent="0.25">
      <c r="A563" t="s">
        <v>2802</v>
      </c>
      <c r="B563">
        <v>1</v>
      </c>
      <c r="C563">
        <v>1</v>
      </c>
      <c r="D563">
        <v>0</v>
      </c>
      <c r="E563">
        <v>0</v>
      </c>
      <c r="F563">
        <v>2</v>
      </c>
      <c r="G563">
        <v>1</v>
      </c>
      <c r="H563">
        <v>0</v>
      </c>
      <c r="I563">
        <v>2</v>
      </c>
      <c r="J563">
        <v>0</v>
      </c>
    </row>
    <row r="564" spans="1:10" x14ac:dyDescent="0.25">
      <c r="A564" t="s">
        <v>334</v>
      </c>
      <c r="B564">
        <v>1</v>
      </c>
      <c r="C564">
        <v>1</v>
      </c>
      <c r="D564">
        <v>0</v>
      </c>
      <c r="E564">
        <v>0</v>
      </c>
      <c r="F564">
        <v>2</v>
      </c>
      <c r="G564">
        <v>1</v>
      </c>
      <c r="H564">
        <v>0</v>
      </c>
      <c r="I564">
        <v>2</v>
      </c>
      <c r="J564">
        <v>0</v>
      </c>
    </row>
    <row r="565" spans="1:10" x14ac:dyDescent="0.25">
      <c r="A565" t="s">
        <v>2803</v>
      </c>
      <c r="B565">
        <v>2</v>
      </c>
      <c r="C565">
        <v>2</v>
      </c>
      <c r="D565">
        <v>0</v>
      </c>
      <c r="E565">
        <v>0</v>
      </c>
      <c r="F565">
        <v>2</v>
      </c>
      <c r="G565">
        <v>1</v>
      </c>
      <c r="H565">
        <v>0</v>
      </c>
      <c r="I565">
        <v>2</v>
      </c>
      <c r="J565">
        <v>0</v>
      </c>
    </row>
    <row r="566" spans="1:10" x14ac:dyDescent="0.25">
      <c r="A566" t="s">
        <v>2804</v>
      </c>
      <c r="B566">
        <v>1</v>
      </c>
      <c r="C566">
        <v>1</v>
      </c>
      <c r="D566">
        <v>0</v>
      </c>
      <c r="E566">
        <v>0</v>
      </c>
      <c r="F566">
        <v>1</v>
      </c>
      <c r="G566">
        <v>1</v>
      </c>
      <c r="H566">
        <v>0</v>
      </c>
      <c r="I566">
        <v>1</v>
      </c>
      <c r="J566">
        <v>0</v>
      </c>
    </row>
    <row r="567" spans="1:10" x14ac:dyDescent="0.25">
      <c r="A567" t="s">
        <v>2805</v>
      </c>
      <c r="B567">
        <v>3</v>
      </c>
      <c r="C567">
        <v>3</v>
      </c>
      <c r="D567">
        <v>0</v>
      </c>
      <c r="E567">
        <v>0</v>
      </c>
      <c r="F567">
        <v>3</v>
      </c>
      <c r="G567">
        <v>1</v>
      </c>
      <c r="H567">
        <v>0</v>
      </c>
      <c r="I567">
        <v>3</v>
      </c>
      <c r="J567">
        <v>0</v>
      </c>
    </row>
    <row r="568" spans="1:10" x14ac:dyDescent="0.25">
      <c r="A568" t="s">
        <v>2806</v>
      </c>
      <c r="B568">
        <v>3</v>
      </c>
      <c r="C568">
        <v>3</v>
      </c>
      <c r="D568">
        <v>0</v>
      </c>
      <c r="E568">
        <v>0</v>
      </c>
      <c r="F568">
        <v>3</v>
      </c>
      <c r="G568">
        <v>1</v>
      </c>
      <c r="H568">
        <v>0</v>
      </c>
      <c r="I568">
        <v>3</v>
      </c>
      <c r="J568">
        <v>0</v>
      </c>
    </row>
    <row r="569" spans="1:10" x14ac:dyDescent="0.25">
      <c r="A569" t="s">
        <v>2807</v>
      </c>
      <c r="B569">
        <v>1</v>
      </c>
      <c r="C569">
        <v>1</v>
      </c>
      <c r="D569">
        <v>0</v>
      </c>
      <c r="E569">
        <v>0</v>
      </c>
      <c r="F569">
        <v>1</v>
      </c>
      <c r="G569">
        <v>1</v>
      </c>
      <c r="H569">
        <v>0</v>
      </c>
      <c r="I569">
        <v>1</v>
      </c>
      <c r="J569">
        <v>0</v>
      </c>
    </row>
    <row r="570" spans="1:10" x14ac:dyDescent="0.25">
      <c r="A570" t="s">
        <v>2808</v>
      </c>
      <c r="B570">
        <v>1</v>
      </c>
      <c r="C570">
        <v>1</v>
      </c>
      <c r="D570">
        <v>0</v>
      </c>
      <c r="E570">
        <v>0</v>
      </c>
      <c r="F570">
        <v>1</v>
      </c>
      <c r="G570">
        <v>1</v>
      </c>
      <c r="H570">
        <v>0</v>
      </c>
      <c r="I570">
        <v>1</v>
      </c>
      <c r="J570">
        <v>0</v>
      </c>
    </row>
    <row r="571" spans="1:10" x14ac:dyDescent="0.25">
      <c r="A571" t="s">
        <v>2809</v>
      </c>
      <c r="B571">
        <v>1</v>
      </c>
      <c r="C571">
        <v>1</v>
      </c>
      <c r="D571">
        <v>0</v>
      </c>
      <c r="E571">
        <v>0</v>
      </c>
      <c r="F571">
        <v>1</v>
      </c>
      <c r="G571">
        <v>1</v>
      </c>
      <c r="H571">
        <v>0</v>
      </c>
      <c r="I571">
        <v>1</v>
      </c>
      <c r="J571">
        <v>0</v>
      </c>
    </row>
    <row r="572" spans="1:10" x14ac:dyDescent="0.25">
      <c r="A572" t="s">
        <v>335</v>
      </c>
      <c r="B572">
        <v>4</v>
      </c>
      <c r="C572">
        <v>2</v>
      </c>
      <c r="D572">
        <v>2</v>
      </c>
      <c r="E572">
        <v>12</v>
      </c>
      <c r="F572">
        <v>6</v>
      </c>
      <c r="G572">
        <v>0.5</v>
      </c>
      <c r="H572">
        <v>0.5</v>
      </c>
      <c r="I572">
        <v>6</v>
      </c>
      <c r="J572">
        <v>0</v>
      </c>
    </row>
    <row r="573" spans="1:10" x14ac:dyDescent="0.25">
      <c r="A573" t="s">
        <v>336</v>
      </c>
      <c r="B573">
        <v>5</v>
      </c>
      <c r="C573">
        <v>5</v>
      </c>
      <c r="D573">
        <v>0</v>
      </c>
      <c r="E573">
        <v>9</v>
      </c>
      <c r="F573">
        <v>9</v>
      </c>
      <c r="G573">
        <v>1</v>
      </c>
      <c r="H573">
        <v>0</v>
      </c>
      <c r="I573">
        <v>9</v>
      </c>
      <c r="J573">
        <v>0</v>
      </c>
    </row>
    <row r="574" spans="1:10" x14ac:dyDescent="0.25">
      <c r="A574" t="s">
        <v>337</v>
      </c>
      <c r="B574">
        <v>8</v>
      </c>
      <c r="C574">
        <v>8</v>
      </c>
      <c r="D574">
        <v>0</v>
      </c>
      <c r="E574">
        <v>18</v>
      </c>
      <c r="F574">
        <v>15</v>
      </c>
      <c r="G574">
        <v>1</v>
      </c>
      <c r="H574">
        <v>0</v>
      </c>
      <c r="I574">
        <v>15</v>
      </c>
      <c r="J574">
        <v>0</v>
      </c>
    </row>
    <row r="575" spans="1:10" x14ac:dyDescent="0.25">
      <c r="A575" t="s">
        <v>338</v>
      </c>
      <c r="B575">
        <v>1</v>
      </c>
      <c r="C575">
        <v>1</v>
      </c>
      <c r="D575">
        <v>0</v>
      </c>
      <c r="E575">
        <v>0</v>
      </c>
      <c r="F575">
        <v>2</v>
      </c>
      <c r="G575">
        <v>1</v>
      </c>
      <c r="H575">
        <v>0</v>
      </c>
      <c r="I575">
        <v>2</v>
      </c>
      <c r="J575">
        <v>0</v>
      </c>
    </row>
    <row r="576" spans="1:10" x14ac:dyDescent="0.25">
      <c r="A576" t="s">
        <v>2810</v>
      </c>
      <c r="B576">
        <v>3</v>
      </c>
      <c r="C576">
        <v>3</v>
      </c>
      <c r="D576">
        <v>0</v>
      </c>
      <c r="E576">
        <v>0</v>
      </c>
      <c r="F576">
        <v>3</v>
      </c>
      <c r="G576">
        <v>1</v>
      </c>
      <c r="H576">
        <v>0</v>
      </c>
      <c r="I576">
        <v>3</v>
      </c>
      <c r="J576">
        <v>0</v>
      </c>
    </row>
    <row r="577" spans="1:10" x14ac:dyDescent="0.25">
      <c r="A577" t="s">
        <v>340</v>
      </c>
      <c r="B577">
        <v>1</v>
      </c>
      <c r="C577">
        <v>1</v>
      </c>
      <c r="D577">
        <v>0</v>
      </c>
      <c r="E577">
        <v>6</v>
      </c>
      <c r="F577">
        <v>2</v>
      </c>
      <c r="G577">
        <v>1</v>
      </c>
      <c r="H577">
        <v>0</v>
      </c>
      <c r="I577">
        <v>2</v>
      </c>
      <c r="J577">
        <v>0</v>
      </c>
    </row>
    <row r="578" spans="1:10" x14ac:dyDescent="0.25">
      <c r="A578" t="s">
        <v>2811</v>
      </c>
      <c r="B578">
        <v>1</v>
      </c>
      <c r="C578">
        <v>1</v>
      </c>
      <c r="D578">
        <v>0</v>
      </c>
      <c r="E578">
        <v>0</v>
      </c>
      <c r="F578">
        <v>2</v>
      </c>
      <c r="G578">
        <v>1</v>
      </c>
      <c r="H578">
        <v>0</v>
      </c>
      <c r="I578">
        <v>2</v>
      </c>
      <c r="J578">
        <v>0</v>
      </c>
    </row>
    <row r="579" spans="1:10" x14ac:dyDescent="0.25">
      <c r="A579" t="s">
        <v>2812</v>
      </c>
      <c r="B579">
        <v>2</v>
      </c>
      <c r="C579">
        <v>2</v>
      </c>
      <c r="D579">
        <v>0</v>
      </c>
      <c r="E579">
        <v>0</v>
      </c>
      <c r="F579">
        <v>2</v>
      </c>
      <c r="G579">
        <v>1</v>
      </c>
      <c r="H579">
        <v>0</v>
      </c>
      <c r="I579">
        <v>2</v>
      </c>
      <c r="J579">
        <v>0</v>
      </c>
    </row>
    <row r="580" spans="1:10" x14ac:dyDescent="0.25">
      <c r="A580" t="s">
        <v>341</v>
      </c>
      <c r="B580">
        <v>1</v>
      </c>
      <c r="C580">
        <v>0</v>
      </c>
      <c r="D580">
        <v>1</v>
      </c>
      <c r="E580">
        <v>1</v>
      </c>
      <c r="F580">
        <v>2</v>
      </c>
      <c r="G580">
        <v>0</v>
      </c>
      <c r="H580">
        <v>1</v>
      </c>
      <c r="I580">
        <v>2</v>
      </c>
      <c r="J580">
        <v>0</v>
      </c>
    </row>
    <row r="581" spans="1:10" x14ac:dyDescent="0.25">
      <c r="A581" t="s">
        <v>342</v>
      </c>
      <c r="B581">
        <v>4</v>
      </c>
      <c r="C581">
        <v>4</v>
      </c>
      <c r="D581">
        <v>0</v>
      </c>
      <c r="E581">
        <v>4</v>
      </c>
      <c r="F581">
        <v>7</v>
      </c>
      <c r="G581">
        <v>1</v>
      </c>
      <c r="H581">
        <v>0</v>
      </c>
      <c r="I581">
        <v>7</v>
      </c>
      <c r="J581">
        <v>0</v>
      </c>
    </row>
    <row r="582" spans="1:10" x14ac:dyDescent="0.25">
      <c r="A582" t="s">
        <v>2813</v>
      </c>
      <c r="B582">
        <v>1</v>
      </c>
      <c r="C582">
        <v>1</v>
      </c>
      <c r="D582">
        <v>0</v>
      </c>
      <c r="E582">
        <v>0</v>
      </c>
      <c r="F582">
        <v>2</v>
      </c>
      <c r="G582">
        <v>1</v>
      </c>
      <c r="H582">
        <v>0</v>
      </c>
      <c r="I582">
        <v>2</v>
      </c>
      <c r="J582">
        <v>0</v>
      </c>
    </row>
    <row r="583" spans="1:10" x14ac:dyDescent="0.25">
      <c r="A583" t="s">
        <v>343</v>
      </c>
      <c r="B583">
        <v>2</v>
      </c>
      <c r="C583">
        <v>2</v>
      </c>
      <c r="D583">
        <v>0</v>
      </c>
      <c r="E583">
        <v>8</v>
      </c>
      <c r="F583">
        <v>3</v>
      </c>
      <c r="G583">
        <v>1</v>
      </c>
      <c r="H583">
        <v>0</v>
      </c>
      <c r="I583">
        <v>3</v>
      </c>
      <c r="J583">
        <v>0</v>
      </c>
    </row>
    <row r="584" spans="1:10" x14ac:dyDescent="0.25">
      <c r="A584" t="s">
        <v>344</v>
      </c>
      <c r="B584">
        <v>1</v>
      </c>
      <c r="C584">
        <v>1</v>
      </c>
      <c r="D584">
        <v>0</v>
      </c>
      <c r="E584">
        <v>0</v>
      </c>
      <c r="F584">
        <v>2</v>
      </c>
      <c r="G584">
        <v>1</v>
      </c>
      <c r="H584">
        <v>0</v>
      </c>
      <c r="I584">
        <v>2</v>
      </c>
      <c r="J584">
        <v>0</v>
      </c>
    </row>
    <row r="585" spans="1:10" x14ac:dyDescent="0.25">
      <c r="A585" t="s">
        <v>345</v>
      </c>
      <c r="B585">
        <v>2</v>
      </c>
      <c r="C585">
        <v>1</v>
      </c>
      <c r="D585">
        <v>1</v>
      </c>
      <c r="E585">
        <v>0</v>
      </c>
      <c r="F585">
        <v>2</v>
      </c>
      <c r="G585">
        <v>0.5</v>
      </c>
      <c r="H585">
        <v>0.5</v>
      </c>
      <c r="I585">
        <v>2</v>
      </c>
      <c r="J585">
        <v>0</v>
      </c>
    </row>
    <row r="586" spans="1:10" x14ac:dyDescent="0.25">
      <c r="A586" t="s">
        <v>2814</v>
      </c>
      <c r="B586">
        <v>1</v>
      </c>
      <c r="C586">
        <v>1</v>
      </c>
      <c r="D586">
        <v>0</v>
      </c>
      <c r="E586">
        <v>0</v>
      </c>
      <c r="F586">
        <v>1</v>
      </c>
      <c r="G586">
        <v>1</v>
      </c>
      <c r="H586">
        <v>0</v>
      </c>
      <c r="I586">
        <v>1</v>
      </c>
      <c r="J586">
        <v>0</v>
      </c>
    </row>
    <row r="587" spans="1:10" x14ac:dyDescent="0.25">
      <c r="A587" t="s">
        <v>2815</v>
      </c>
      <c r="B587">
        <v>1</v>
      </c>
      <c r="C587">
        <v>1</v>
      </c>
      <c r="D587">
        <v>0</v>
      </c>
      <c r="E587">
        <v>0</v>
      </c>
      <c r="F587">
        <v>1</v>
      </c>
      <c r="G587">
        <v>1</v>
      </c>
      <c r="H587">
        <v>0</v>
      </c>
      <c r="I587">
        <v>1</v>
      </c>
      <c r="J587">
        <v>0</v>
      </c>
    </row>
    <row r="588" spans="1:10" x14ac:dyDescent="0.25">
      <c r="A588" t="s">
        <v>69</v>
      </c>
      <c r="B588">
        <v>25</v>
      </c>
      <c r="C588">
        <v>25</v>
      </c>
      <c r="D588">
        <v>0</v>
      </c>
      <c r="E588">
        <v>4</v>
      </c>
      <c r="F588">
        <v>29</v>
      </c>
      <c r="G588">
        <v>1</v>
      </c>
      <c r="H588">
        <v>0</v>
      </c>
      <c r="I588">
        <v>29</v>
      </c>
      <c r="J588">
        <v>0</v>
      </c>
    </row>
    <row r="589" spans="1:10" x14ac:dyDescent="0.25">
      <c r="A589" t="s">
        <v>346</v>
      </c>
      <c r="B589">
        <v>1</v>
      </c>
      <c r="C589">
        <v>1</v>
      </c>
      <c r="D589">
        <v>0</v>
      </c>
      <c r="E589">
        <v>0</v>
      </c>
      <c r="F589">
        <v>1</v>
      </c>
      <c r="G589">
        <v>1</v>
      </c>
      <c r="H589">
        <v>0</v>
      </c>
      <c r="I589">
        <v>1</v>
      </c>
      <c r="J589">
        <v>0</v>
      </c>
    </row>
    <row r="590" spans="1:10" x14ac:dyDescent="0.25">
      <c r="A590" t="s">
        <v>2816</v>
      </c>
      <c r="B590">
        <v>1</v>
      </c>
      <c r="C590">
        <v>1</v>
      </c>
      <c r="D590">
        <v>0</v>
      </c>
      <c r="E590">
        <v>1</v>
      </c>
      <c r="F590">
        <v>2</v>
      </c>
      <c r="G590">
        <v>1</v>
      </c>
      <c r="H590">
        <v>0</v>
      </c>
      <c r="I590">
        <v>2</v>
      </c>
      <c r="J590">
        <v>0</v>
      </c>
    </row>
    <row r="591" spans="1:10" x14ac:dyDescent="0.25">
      <c r="A591" t="s">
        <v>347</v>
      </c>
      <c r="B591">
        <v>77</v>
      </c>
      <c r="C591">
        <v>77</v>
      </c>
      <c r="D591">
        <v>0</v>
      </c>
      <c r="E591">
        <v>24</v>
      </c>
      <c r="F591">
        <v>89</v>
      </c>
      <c r="G591">
        <v>1</v>
      </c>
      <c r="H591">
        <v>0</v>
      </c>
      <c r="I591">
        <v>89</v>
      </c>
      <c r="J591">
        <v>0</v>
      </c>
    </row>
    <row r="592" spans="1:10" x14ac:dyDescent="0.25">
      <c r="A592" t="s">
        <v>2817</v>
      </c>
      <c r="B592">
        <v>1</v>
      </c>
      <c r="C592">
        <v>1</v>
      </c>
      <c r="D592">
        <v>0</v>
      </c>
      <c r="E592">
        <v>0</v>
      </c>
      <c r="F592">
        <v>1</v>
      </c>
      <c r="G592">
        <v>1</v>
      </c>
      <c r="H592">
        <v>0</v>
      </c>
      <c r="I592">
        <v>1</v>
      </c>
      <c r="J592">
        <v>0</v>
      </c>
    </row>
    <row r="593" spans="1:10" x14ac:dyDescent="0.25">
      <c r="A593" t="s">
        <v>2818</v>
      </c>
      <c r="B593">
        <v>1</v>
      </c>
      <c r="C593">
        <v>1</v>
      </c>
      <c r="D593">
        <v>0</v>
      </c>
      <c r="E593">
        <v>0</v>
      </c>
      <c r="F593">
        <v>1</v>
      </c>
      <c r="G593">
        <v>1</v>
      </c>
      <c r="H593">
        <v>0</v>
      </c>
      <c r="I593">
        <v>1</v>
      </c>
      <c r="J593">
        <v>0</v>
      </c>
    </row>
    <row r="594" spans="1:10" x14ac:dyDescent="0.25">
      <c r="A594" t="s">
        <v>348</v>
      </c>
      <c r="B594">
        <v>19</v>
      </c>
      <c r="C594">
        <v>19</v>
      </c>
      <c r="D594">
        <v>0</v>
      </c>
      <c r="E594">
        <v>5</v>
      </c>
      <c r="F594">
        <v>22</v>
      </c>
      <c r="G594">
        <v>1</v>
      </c>
      <c r="H594">
        <v>0</v>
      </c>
      <c r="I594">
        <v>22</v>
      </c>
      <c r="J594">
        <v>0</v>
      </c>
    </row>
    <row r="595" spans="1:10" x14ac:dyDescent="0.25">
      <c r="A595" t="s">
        <v>2819</v>
      </c>
      <c r="B595">
        <v>1</v>
      </c>
      <c r="C595">
        <v>1</v>
      </c>
      <c r="D595">
        <v>0</v>
      </c>
      <c r="E595">
        <v>0</v>
      </c>
      <c r="F595">
        <v>1</v>
      </c>
      <c r="G595">
        <v>1</v>
      </c>
      <c r="H595">
        <v>0</v>
      </c>
      <c r="I595">
        <v>1</v>
      </c>
      <c r="J595">
        <v>0</v>
      </c>
    </row>
    <row r="596" spans="1:10" x14ac:dyDescent="0.25">
      <c r="A596" t="s">
        <v>2820</v>
      </c>
      <c r="B596">
        <v>1</v>
      </c>
      <c r="C596">
        <v>1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1</v>
      </c>
      <c r="J596">
        <v>0</v>
      </c>
    </row>
    <row r="597" spans="1:10" x14ac:dyDescent="0.25">
      <c r="A597" t="s">
        <v>2821</v>
      </c>
      <c r="B597">
        <v>4</v>
      </c>
      <c r="C597">
        <v>4</v>
      </c>
      <c r="D597">
        <v>0</v>
      </c>
      <c r="E597">
        <v>0</v>
      </c>
      <c r="F597">
        <v>4</v>
      </c>
      <c r="G597">
        <v>1</v>
      </c>
      <c r="H597">
        <v>0</v>
      </c>
      <c r="I597">
        <v>4</v>
      </c>
      <c r="J597">
        <v>0</v>
      </c>
    </row>
    <row r="598" spans="1:10" x14ac:dyDescent="0.25">
      <c r="A598" t="s">
        <v>2822</v>
      </c>
      <c r="B598">
        <v>1</v>
      </c>
      <c r="C598">
        <v>1</v>
      </c>
      <c r="D598">
        <v>0</v>
      </c>
      <c r="E598">
        <v>0</v>
      </c>
      <c r="F598">
        <v>1</v>
      </c>
      <c r="G598">
        <v>1</v>
      </c>
      <c r="H598">
        <v>0</v>
      </c>
      <c r="I598">
        <v>1</v>
      </c>
      <c r="J598">
        <v>0</v>
      </c>
    </row>
    <row r="599" spans="1:10" x14ac:dyDescent="0.25">
      <c r="A599" t="s">
        <v>70</v>
      </c>
      <c r="B599">
        <v>4</v>
      </c>
      <c r="C599">
        <v>4</v>
      </c>
      <c r="D599">
        <v>0</v>
      </c>
      <c r="E599">
        <v>1</v>
      </c>
      <c r="F599">
        <v>5</v>
      </c>
      <c r="G599">
        <v>1</v>
      </c>
      <c r="H599">
        <v>0</v>
      </c>
      <c r="I599">
        <v>5</v>
      </c>
      <c r="J599">
        <v>0</v>
      </c>
    </row>
    <row r="600" spans="1:10" x14ac:dyDescent="0.25">
      <c r="A600" t="s">
        <v>2823</v>
      </c>
      <c r="B600">
        <v>2</v>
      </c>
      <c r="C600">
        <v>2</v>
      </c>
      <c r="D600">
        <v>0</v>
      </c>
      <c r="E600">
        <v>0</v>
      </c>
      <c r="F600">
        <v>2</v>
      </c>
      <c r="G600">
        <v>1</v>
      </c>
      <c r="H600">
        <v>0</v>
      </c>
      <c r="I600">
        <v>2</v>
      </c>
      <c r="J600">
        <v>0</v>
      </c>
    </row>
    <row r="601" spans="1:10" x14ac:dyDescent="0.25">
      <c r="A601" t="s">
        <v>2824</v>
      </c>
      <c r="B601">
        <v>1</v>
      </c>
      <c r="C601">
        <v>1</v>
      </c>
      <c r="D601">
        <v>0</v>
      </c>
      <c r="E601">
        <v>0</v>
      </c>
      <c r="F601">
        <v>1</v>
      </c>
      <c r="G601">
        <v>1</v>
      </c>
      <c r="H601">
        <v>0</v>
      </c>
      <c r="I601">
        <v>1</v>
      </c>
      <c r="J601">
        <v>0</v>
      </c>
    </row>
    <row r="602" spans="1:10" x14ac:dyDescent="0.25">
      <c r="A602" t="s">
        <v>349</v>
      </c>
      <c r="B602">
        <v>1</v>
      </c>
      <c r="C602">
        <v>1</v>
      </c>
      <c r="D602">
        <v>0</v>
      </c>
      <c r="E602">
        <v>0</v>
      </c>
      <c r="F602">
        <v>2</v>
      </c>
      <c r="G602">
        <v>1</v>
      </c>
      <c r="H602">
        <v>0</v>
      </c>
      <c r="I602">
        <v>2</v>
      </c>
      <c r="J602">
        <v>0</v>
      </c>
    </row>
    <row r="603" spans="1:10" x14ac:dyDescent="0.25">
      <c r="A603" t="s">
        <v>2825</v>
      </c>
      <c r="B603">
        <v>1</v>
      </c>
      <c r="C603">
        <v>1</v>
      </c>
      <c r="D603">
        <v>0</v>
      </c>
      <c r="E603">
        <v>0</v>
      </c>
      <c r="F603">
        <v>2</v>
      </c>
      <c r="G603">
        <v>1</v>
      </c>
      <c r="H603">
        <v>0</v>
      </c>
      <c r="I603">
        <v>2</v>
      </c>
      <c r="J603">
        <v>0</v>
      </c>
    </row>
    <row r="604" spans="1:10" x14ac:dyDescent="0.25">
      <c r="A604" t="s">
        <v>2826</v>
      </c>
      <c r="B604">
        <v>4</v>
      </c>
      <c r="C604">
        <v>4</v>
      </c>
      <c r="D604">
        <v>0</v>
      </c>
      <c r="E604">
        <v>0</v>
      </c>
      <c r="F604">
        <v>5</v>
      </c>
      <c r="G604">
        <v>1</v>
      </c>
      <c r="H604">
        <v>0</v>
      </c>
      <c r="I604">
        <v>5</v>
      </c>
      <c r="J604">
        <v>0</v>
      </c>
    </row>
    <row r="605" spans="1:10" x14ac:dyDescent="0.25">
      <c r="A605" t="s">
        <v>2827</v>
      </c>
      <c r="B605">
        <v>1</v>
      </c>
      <c r="C605">
        <v>1</v>
      </c>
      <c r="D605">
        <v>0</v>
      </c>
      <c r="E605">
        <v>0</v>
      </c>
      <c r="F605">
        <v>1</v>
      </c>
      <c r="G605">
        <v>1</v>
      </c>
      <c r="H605">
        <v>0</v>
      </c>
      <c r="I605">
        <v>1</v>
      </c>
      <c r="J605">
        <v>0</v>
      </c>
    </row>
    <row r="606" spans="1:10" x14ac:dyDescent="0.25">
      <c r="A606" t="s">
        <v>2828</v>
      </c>
      <c r="B606">
        <v>1</v>
      </c>
      <c r="C606">
        <v>1</v>
      </c>
      <c r="D606">
        <v>0</v>
      </c>
      <c r="E606">
        <v>0</v>
      </c>
      <c r="F606">
        <v>1</v>
      </c>
      <c r="G606">
        <v>1</v>
      </c>
      <c r="H606">
        <v>0</v>
      </c>
      <c r="I606">
        <v>1</v>
      </c>
      <c r="J606">
        <v>0</v>
      </c>
    </row>
    <row r="607" spans="1:10" x14ac:dyDescent="0.25">
      <c r="A607" t="s">
        <v>2829</v>
      </c>
      <c r="B607">
        <v>1</v>
      </c>
      <c r="C607">
        <v>1</v>
      </c>
      <c r="D607">
        <v>0</v>
      </c>
      <c r="E607">
        <v>0</v>
      </c>
      <c r="F607">
        <v>1</v>
      </c>
      <c r="G607">
        <v>1</v>
      </c>
      <c r="H607">
        <v>0</v>
      </c>
      <c r="I607">
        <v>1</v>
      </c>
      <c r="J607">
        <v>0</v>
      </c>
    </row>
    <row r="608" spans="1:10" x14ac:dyDescent="0.25">
      <c r="A608" t="s">
        <v>350</v>
      </c>
      <c r="B608">
        <v>1</v>
      </c>
      <c r="C608">
        <v>0</v>
      </c>
      <c r="D608">
        <v>1</v>
      </c>
      <c r="E608">
        <v>0</v>
      </c>
      <c r="F608">
        <v>2</v>
      </c>
      <c r="G608">
        <v>0</v>
      </c>
      <c r="H608">
        <v>1</v>
      </c>
      <c r="I608">
        <v>2</v>
      </c>
      <c r="J608">
        <v>0</v>
      </c>
    </row>
    <row r="609" spans="1:10" x14ac:dyDescent="0.25">
      <c r="A609" t="s">
        <v>2830</v>
      </c>
      <c r="B609">
        <v>1</v>
      </c>
      <c r="C609">
        <v>0</v>
      </c>
      <c r="D609">
        <v>1</v>
      </c>
      <c r="E609">
        <v>0</v>
      </c>
      <c r="F609">
        <v>1</v>
      </c>
      <c r="G609">
        <v>0</v>
      </c>
      <c r="H609">
        <v>1</v>
      </c>
      <c r="I609">
        <v>1</v>
      </c>
      <c r="J609">
        <v>0</v>
      </c>
    </row>
    <row r="610" spans="1:10" x14ac:dyDescent="0.25">
      <c r="A610" t="s">
        <v>2831</v>
      </c>
      <c r="B610">
        <v>1</v>
      </c>
      <c r="C610">
        <v>1</v>
      </c>
      <c r="D610">
        <v>0</v>
      </c>
      <c r="E610">
        <v>0</v>
      </c>
      <c r="F610">
        <v>1</v>
      </c>
      <c r="G610">
        <v>1</v>
      </c>
      <c r="H610">
        <v>0</v>
      </c>
      <c r="I610">
        <v>1</v>
      </c>
      <c r="J610">
        <v>0</v>
      </c>
    </row>
    <row r="611" spans="1:10" x14ac:dyDescent="0.25">
      <c r="A611" t="s">
        <v>2832</v>
      </c>
      <c r="B611">
        <v>1</v>
      </c>
      <c r="C611">
        <v>1</v>
      </c>
      <c r="D611">
        <v>0</v>
      </c>
      <c r="E611">
        <v>0</v>
      </c>
      <c r="F611">
        <v>1</v>
      </c>
      <c r="G611">
        <v>1</v>
      </c>
      <c r="H611">
        <v>0</v>
      </c>
      <c r="I611">
        <v>1</v>
      </c>
      <c r="J611">
        <v>0</v>
      </c>
    </row>
    <row r="612" spans="1:10" x14ac:dyDescent="0.25">
      <c r="A612" t="s">
        <v>351</v>
      </c>
      <c r="B612">
        <v>4</v>
      </c>
      <c r="C612">
        <v>3</v>
      </c>
      <c r="D612">
        <v>1</v>
      </c>
      <c r="E612">
        <v>3</v>
      </c>
      <c r="F612">
        <v>7</v>
      </c>
      <c r="G612">
        <v>0.75</v>
      </c>
      <c r="H612">
        <v>0.25</v>
      </c>
      <c r="I612">
        <v>7</v>
      </c>
      <c r="J612">
        <v>0</v>
      </c>
    </row>
    <row r="613" spans="1:10" x14ac:dyDescent="0.25">
      <c r="A613" t="s">
        <v>2833</v>
      </c>
      <c r="B613">
        <v>1</v>
      </c>
      <c r="C613">
        <v>1</v>
      </c>
      <c r="D613">
        <v>0</v>
      </c>
      <c r="E613">
        <v>0</v>
      </c>
      <c r="F613">
        <v>1</v>
      </c>
      <c r="G613">
        <v>1</v>
      </c>
      <c r="H613">
        <v>0</v>
      </c>
      <c r="I613">
        <v>1</v>
      </c>
      <c r="J613">
        <v>0</v>
      </c>
    </row>
    <row r="614" spans="1:10" x14ac:dyDescent="0.25">
      <c r="A614" t="s">
        <v>2834</v>
      </c>
      <c r="B614">
        <v>2</v>
      </c>
      <c r="C614">
        <v>2</v>
      </c>
      <c r="D614">
        <v>0</v>
      </c>
      <c r="E614">
        <v>0</v>
      </c>
      <c r="F614">
        <v>2</v>
      </c>
      <c r="G614">
        <v>1</v>
      </c>
      <c r="H614">
        <v>0</v>
      </c>
      <c r="I614">
        <v>2</v>
      </c>
      <c r="J614">
        <v>0</v>
      </c>
    </row>
    <row r="615" spans="1:10" x14ac:dyDescent="0.25">
      <c r="A615" t="s">
        <v>2835</v>
      </c>
      <c r="B615">
        <v>1</v>
      </c>
      <c r="C615">
        <v>1</v>
      </c>
      <c r="D615">
        <v>0</v>
      </c>
      <c r="E615">
        <v>0</v>
      </c>
      <c r="F615">
        <v>1</v>
      </c>
      <c r="G615">
        <v>1</v>
      </c>
      <c r="H615">
        <v>0</v>
      </c>
      <c r="I615">
        <v>1</v>
      </c>
      <c r="J615">
        <v>0</v>
      </c>
    </row>
    <row r="616" spans="1:10" x14ac:dyDescent="0.25">
      <c r="A616" t="s">
        <v>2836</v>
      </c>
      <c r="B616">
        <v>2</v>
      </c>
      <c r="C616">
        <v>2</v>
      </c>
      <c r="D616">
        <v>0</v>
      </c>
      <c r="E616">
        <v>0</v>
      </c>
      <c r="F616">
        <v>2</v>
      </c>
      <c r="G616">
        <v>1</v>
      </c>
      <c r="H616">
        <v>0</v>
      </c>
      <c r="I616">
        <v>2</v>
      </c>
      <c r="J616">
        <v>0</v>
      </c>
    </row>
    <row r="617" spans="1:10" x14ac:dyDescent="0.25">
      <c r="A617" t="s">
        <v>2837</v>
      </c>
      <c r="B617">
        <v>3</v>
      </c>
      <c r="C617">
        <v>3</v>
      </c>
      <c r="D617">
        <v>0</v>
      </c>
      <c r="E617">
        <v>0</v>
      </c>
      <c r="F617">
        <v>6</v>
      </c>
      <c r="G617">
        <v>1</v>
      </c>
      <c r="H617">
        <v>0</v>
      </c>
      <c r="I617">
        <v>6</v>
      </c>
      <c r="J617">
        <v>0</v>
      </c>
    </row>
    <row r="618" spans="1:10" x14ac:dyDescent="0.25">
      <c r="A618" t="s">
        <v>352</v>
      </c>
      <c r="B618">
        <v>4</v>
      </c>
      <c r="C618">
        <v>3</v>
      </c>
      <c r="D618">
        <v>1</v>
      </c>
      <c r="E618">
        <v>3</v>
      </c>
      <c r="F618">
        <v>7</v>
      </c>
      <c r="G618">
        <v>0.75</v>
      </c>
      <c r="H618">
        <v>0.25</v>
      </c>
      <c r="I618">
        <v>7</v>
      </c>
      <c r="J618">
        <v>0</v>
      </c>
    </row>
    <row r="619" spans="1:10" x14ac:dyDescent="0.25">
      <c r="A619" t="s">
        <v>2838</v>
      </c>
      <c r="B619">
        <v>4</v>
      </c>
      <c r="C619">
        <v>0</v>
      </c>
      <c r="D619">
        <v>4</v>
      </c>
      <c r="E619">
        <v>1</v>
      </c>
      <c r="F619">
        <v>4</v>
      </c>
      <c r="G619">
        <v>0</v>
      </c>
      <c r="H619">
        <v>1</v>
      </c>
      <c r="I619">
        <v>4</v>
      </c>
      <c r="J619">
        <v>0</v>
      </c>
    </row>
    <row r="620" spans="1:10" x14ac:dyDescent="0.25">
      <c r="A620" t="s">
        <v>2839</v>
      </c>
      <c r="B620">
        <v>12</v>
      </c>
      <c r="C620">
        <v>12</v>
      </c>
      <c r="D620">
        <v>0</v>
      </c>
      <c r="E620">
        <v>1</v>
      </c>
      <c r="F620">
        <v>12</v>
      </c>
      <c r="G620">
        <v>1</v>
      </c>
      <c r="H620">
        <v>0</v>
      </c>
      <c r="I620">
        <v>12</v>
      </c>
      <c r="J620">
        <v>0</v>
      </c>
    </row>
    <row r="621" spans="1:10" x14ac:dyDescent="0.25">
      <c r="A621" t="s">
        <v>2840</v>
      </c>
      <c r="B621">
        <v>1</v>
      </c>
      <c r="C621">
        <v>1</v>
      </c>
      <c r="D621">
        <v>0</v>
      </c>
      <c r="E621">
        <v>0</v>
      </c>
      <c r="F621">
        <v>2</v>
      </c>
      <c r="G621">
        <v>1</v>
      </c>
      <c r="H621">
        <v>0</v>
      </c>
      <c r="I621">
        <v>2</v>
      </c>
      <c r="J621">
        <v>0</v>
      </c>
    </row>
    <row r="622" spans="1:10" x14ac:dyDescent="0.25">
      <c r="A622" t="s">
        <v>2841</v>
      </c>
      <c r="B622">
        <v>1</v>
      </c>
      <c r="C622">
        <v>1</v>
      </c>
      <c r="D622">
        <v>0</v>
      </c>
      <c r="E622">
        <v>0</v>
      </c>
      <c r="F622">
        <v>1</v>
      </c>
      <c r="G622">
        <v>1</v>
      </c>
      <c r="H622">
        <v>0</v>
      </c>
      <c r="I622">
        <v>1</v>
      </c>
      <c r="J622">
        <v>0</v>
      </c>
    </row>
    <row r="623" spans="1:10" x14ac:dyDescent="0.25">
      <c r="A623" t="s">
        <v>2842</v>
      </c>
      <c r="B623">
        <v>1</v>
      </c>
      <c r="C623">
        <v>0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0</v>
      </c>
    </row>
    <row r="624" spans="1:10" x14ac:dyDescent="0.25">
      <c r="A624" t="s">
        <v>2843</v>
      </c>
      <c r="B624">
        <v>1</v>
      </c>
      <c r="C624">
        <v>0</v>
      </c>
      <c r="D624">
        <v>1</v>
      </c>
      <c r="E624">
        <v>0</v>
      </c>
      <c r="F624">
        <v>1</v>
      </c>
      <c r="G624">
        <v>0</v>
      </c>
      <c r="H624">
        <v>1</v>
      </c>
      <c r="I624">
        <v>1</v>
      </c>
      <c r="J624">
        <v>0</v>
      </c>
    </row>
    <row r="625" spans="1:10" x14ac:dyDescent="0.25">
      <c r="A625" t="s">
        <v>2844</v>
      </c>
      <c r="B625">
        <v>2</v>
      </c>
      <c r="C625">
        <v>2</v>
      </c>
      <c r="D625">
        <v>0</v>
      </c>
      <c r="E625">
        <v>0</v>
      </c>
      <c r="F625">
        <v>2</v>
      </c>
      <c r="G625">
        <v>1</v>
      </c>
      <c r="H625">
        <v>0</v>
      </c>
      <c r="I625">
        <v>2</v>
      </c>
      <c r="J625">
        <v>0</v>
      </c>
    </row>
    <row r="626" spans="1:10" x14ac:dyDescent="0.25">
      <c r="A626" t="s">
        <v>353</v>
      </c>
      <c r="B626">
        <v>3</v>
      </c>
      <c r="C626">
        <v>2</v>
      </c>
      <c r="D626">
        <v>1</v>
      </c>
      <c r="E626">
        <v>0</v>
      </c>
      <c r="F626">
        <v>3</v>
      </c>
      <c r="G626">
        <v>0.66666666666666663</v>
      </c>
      <c r="H626">
        <v>0.33333333333333331</v>
      </c>
      <c r="I626">
        <v>3</v>
      </c>
      <c r="J626">
        <v>0</v>
      </c>
    </row>
    <row r="627" spans="1:10" x14ac:dyDescent="0.25">
      <c r="A627" t="s">
        <v>354</v>
      </c>
      <c r="B627">
        <v>8</v>
      </c>
      <c r="C627">
        <v>7</v>
      </c>
      <c r="D627">
        <v>1</v>
      </c>
      <c r="E627">
        <v>2</v>
      </c>
      <c r="F627">
        <v>8</v>
      </c>
      <c r="G627">
        <v>0.875</v>
      </c>
      <c r="H627">
        <v>0.125</v>
      </c>
      <c r="I627">
        <v>8</v>
      </c>
      <c r="J627">
        <v>0</v>
      </c>
    </row>
    <row r="628" spans="1:10" x14ac:dyDescent="0.25">
      <c r="A628" t="s">
        <v>2845</v>
      </c>
      <c r="B628">
        <v>8</v>
      </c>
      <c r="C628">
        <v>2</v>
      </c>
      <c r="D628">
        <v>6</v>
      </c>
      <c r="E628">
        <v>2</v>
      </c>
      <c r="F628">
        <v>8</v>
      </c>
      <c r="G628">
        <v>0.25</v>
      </c>
      <c r="H628">
        <v>0.75</v>
      </c>
      <c r="I628">
        <v>8</v>
      </c>
      <c r="J628">
        <v>0</v>
      </c>
    </row>
    <row r="629" spans="1:10" x14ac:dyDescent="0.25">
      <c r="A629" t="s">
        <v>2846</v>
      </c>
      <c r="B629">
        <v>4</v>
      </c>
      <c r="C629">
        <v>0</v>
      </c>
      <c r="D629">
        <v>4</v>
      </c>
      <c r="E629">
        <v>2</v>
      </c>
      <c r="F629">
        <v>4</v>
      </c>
      <c r="G629">
        <v>0</v>
      </c>
      <c r="H629">
        <v>1</v>
      </c>
      <c r="I629">
        <v>4</v>
      </c>
      <c r="J629">
        <v>0</v>
      </c>
    </row>
    <row r="630" spans="1:10" x14ac:dyDescent="0.25">
      <c r="A630" t="s">
        <v>2847</v>
      </c>
      <c r="B630">
        <v>104</v>
      </c>
      <c r="C630">
        <v>40</v>
      </c>
      <c r="D630">
        <v>64</v>
      </c>
      <c r="E630">
        <v>44</v>
      </c>
      <c r="F630">
        <v>104</v>
      </c>
      <c r="G630">
        <v>0.38461538461538464</v>
      </c>
      <c r="H630">
        <v>0.61538461538461542</v>
      </c>
      <c r="I630">
        <v>104</v>
      </c>
      <c r="J630">
        <v>0</v>
      </c>
    </row>
    <row r="631" spans="1:10" x14ac:dyDescent="0.25">
      <c r="A631" t="s">
        <v>2848</v>
      </c>
      <c r="B631">
        <v>2</v>
      </c>
      <c r="C631">
        <v>0</v>
      </c>
      <c r="D631">
        <v>2</v>
      </c>
      <c r="E631">
        <v>3</v>
      </c>
      <c r="F631">
        <v>2</v>
      </c>
      <c r="G631">
        <v>0</v>
      </c>
      <c r="H631">
        <v>1</v>
      </c>
      <c r="I631">
        <v>2</v>
      </c>
      <c r="J631">
        <v>0</v>
      </c>
    </row>
    <row r="632" spans="1:10" x14ac:dyDescent="0.25">
      <c r="A632" t="s">
        <v>2849</v>
      </c>
      <c r="B632">
        <v>9</v>
      </c>
      <c r="C632">
        <v>9</v>
      </c>
      <c r="D632">
        <v>0</v>
      </c>
      <c r="E632">
        <v>0</v>
      </c>
      <c r="F632">
        <v>9</v>
      </c>
      <c r="G632">
        <v>1</v>
      </c>
      <c r="H632">
        <v>0</v>
      </c>
      <c r="I632">
        <v>9</v>
      </c>
      <c r="J632">
        <v>0</v>
      </c>
    </row>
    <row r="633" spans="1:10" x14ac:dyDescent="0.25">
      <c r="A633" t="s">
        <v>355</v>
      </c>
      <c r="B633">
        <v>5</v>
      </c>
      <c r="C633">
        <v>5</v>
      </c>
      <c r="D633">
        <v>0</v>
      </c>
      <c r="E633">
        <v>0</v>
      </c>
      <c r="F633">
        <v>5</v>
      </c>
      <c r="G633">
        <v>1</v>
      </c>
      <c r="H633">
        <v>0</v>
      </c>
      <c r="I633">
        <v>5</v>
      </c>
      <c r="J633">
        <v>0</v>
      </c>
    </row>
    <row r="634" spans="1:10" x14ac:dyDescent="0.25">
      <c r="A634" t="s">
        <v>2850</v>
      </c>
      <c r="B634">
        <v>5</v>
      </c>
      <c r="C634">
        <v>5</v>
      </c>
      <c r="D634">
        <v>0</v>
      </c>
      <c r="E634">
        <v>0</v>
      </c>
      <c r="F634">
        <v>5</v>
      </c>
      <c r="G634">
        <v>1</v>
      </c>
      <c r="H634">
        <v>0</v>
      </c>
      <c r="I634">
        <v>5</v>
      </c>
      <c r="J634">
        <v>0</v>
      </c>
    </row>
    <row r="635" spans="1:10" x14ac:dyDescent="0.25">
      <c r="A635" t="s">
        <v>2851</v>
      </c>
      <c r="B635">
        <v>1</v>
      </c>
      <c r="C635">
        <v>1</v>
      </c>
      <c r="D635">
        <v>0</v>
      </c>
      <c r="E635">
        <v>0</v>
      </c>
      <c r="F635">
        <v>2</v>
      </c>
      <c r="G635">
        <v>1</v>
      </c>
      <c r="H635">
        <v>0</v>
      </c>
      <c r="I635">
        <v>2</v>
      </c>
      <c r="J635">
        <v>0</v>
      </c>
    </row>
    <row r="636" spans="1:10" x14ac:dyDescent="0.25">
      <c r="A636" t="s">
        <v>2852</v>
      </c>
      <c r="B636">
        <v>2</v>
      </c>
      <c r="C636">
        <v>2</v>
      </c>
      <c r="D636">
        <v>0</v>
      </c>
      <c r="E636">
        <v>0</v>
      </c>
      <c r="F636">
        <v>2</v>
      </c>
      <c r="G636">
        <v>1</v>
      </c>
      <c r="H636">
        <v>0</v>
      </c>
      <c r="I636">
        <v>2</v>
      </c>
      <c r="J636">
        <v>0</v>
      </c>
    </row>
    <row r="637" spans="1:10" x14ac:dyDescent="0.25">
      <c r="A637" t="s">
        <v>2853</v>
      </c>
      <c r="B637">
        <v>2</v>
      </c>
      <c r="C637">
        <v>2</v>
      </c>
      <c r="D637">
        <v>0</v>
      </c>
      <c r="E637">
        <v>0</v>
      </c>
      <c r="F637">
        <v>2</v>
      </c>
      <c r="G637">
        <v>1</v>
      </c>
      <c r="H637">
        <v>0</v>
      </c>
      <c r="I637">
        <v>2</v>
      </c>
      <c r="J637">
        <v>0</v>
      </c>
    </row>
    <row r="638" spans="1:10" x14ac:dyDescent="0.25">
      <c r="A638" t="s">
        <v>358</v>
      </c>
      <c r="B638">
        <v>3</v>
      </c>
      <c r="C638">
        <v>2</v>
      </c>
      <c r="D638">
        <v>1</v>
      </c>
      <c r="E638">
        <v>1</v>
      </c>
      <c r="F638">
        <v>4</v>
      </c>
      <c r="G638">
        <v>0.66666666666666663</v>
      </c>
      <c r="H638">
        <v>0.33333333333333331</v>
      </c>
      <c r="I638">
        <v>4</v>
      </c>
      <c r="J638">
        <v>0</v>
      </c>
    </row>
    <row r="639" spans="1:10" x14ac:dyDescent="0.25">
      <c r="A639" t="s">
        <v>2854</v>
      </c>
      <c r="B639">
        <v>2</v>
      </c>
      <c r="C639">
        <v>2</v>
      </c>
      <c r="D639">
        <v>0</v>
      </c>
      <c r="E639">
        <v>0</v>
      </c>
      <c r="F639">
        <v>2</v>
      </c>
      <c r="G639">
        <v>1</v>
      </c>
      <c r="H639">
        <v>0</v>
      </c>
      <c r="I639">
        <v>2</v>
      </c>
      <c r="J639">
        <v>0</v>
      </c>
    </row>
    <row r="640" spans="1:10" x14ac:dyDescent="0.25">
      <c r="A640" t="s">
        <v>2855</v>
      </c>
      <c r="B640">
        <v>2</v>
      </c>
      <c r="C640">
        <v>0</v>
      </c>
      <c r="D640">
        <v>2</v>
      </c>
      <c r="E640">
        <v>0</v>
      </c>
      <c r="F640">
        <v>2</v>
      </c>
      <c r="G640">
        <v>0</v>
      </c>
      <c r="H640">
        <v>1</v>
      </c>
      <c r="I640">
        <v>2</v>
      </c>
      <c r="J640">
        <v>0</v>
      </c>
    </row>
    <row r="641" spans="1:10" x14ac:dyDescent="0.25">
      <c r="A641" t="s">
        <v>2856</v>
      </c>
      <c r="B641">
        <v>3</v>
      </c>
      <c r="C641">
        <v>3</v>
      </c>
      <c r="D641">
        <v>0</v>
      </c>
      <c r="E641">
        <v>2</v>
      </c>
      <c r="F641">
        <v>3</v>
      </c>
      <c r="G641">
        <v>1</v>
      </c>
      <c r="H641">
        <v>0</v>
      </c>
      <c r="I641">
        <v>3</v>
      </c>
      <c r="J641">
        <v>0</v>
      </c>
    </row>
    <row r="642" spans="1:10" x14ac:dyDescent="0.25">
      <c r="A642" t="s">
        <v>2857</v>
      </c>
      <c r="B642">
        <v>3</v>
      </c>
      <c r="C642">
        <v>3</v>
      </c>
      <c r="D642">
        <v>0</v>
      </c>
      <c r="E642">
        <v>0</v>
      </c>
      <c r="F642">
        <v>3</v>
      </c>
      <c r="G642">
        <v>1</v>
      </c>
      <c r="H642">
        <v>0</v>
      </c>
      <c r="I642">
        <v>3</v>
      </c>
      <c r="J642">
        <v>0</v>
      </c>
    </row>
    <row r="643" spans="1:10" x14ac:dyDescent="0.25">
      <c r="A643" t="s">
        <v>2858</v>
      </c>
      <c r="B643">
        <v>2</v>
      </c>
      <c r="C643">
        <v>1</v>
      </c>
      <c r="D643">
        <v>1</v>
      </c>
      <c r="E643">
        <v>2</v>
      </c>
      <c r="F643">
        <v>2</v>
      </c>
      <c r="G643">
        <v>0.5</v>
      </c>
      <c r="H643">
        <v>0.5</v>
      </c>
      <c r="I643">
        <v>2</v>
      </c>
      <c r="J643">
        <v>0</v>
      </c>
    </row>
    <row r="644" spans="1:10" x14ac:dyDescent="0.25">
      <c r="A644" t="s">
        <v>2859</v>
      </c>
      <c r="B644">
        <v>1</v>
      </c>
      <c r="C644">
        <v>1</v>
      </c>
      <c r="D644">
        <v>0</v>
      </c>
      <c r="E644">
        <v>0</v>
      </c>
      <c r="F644">
        <v>1</v>
      </c>
      <c r="G644">
        <v>1</v>
      </c>
      <c r="H644">
        <v>0</v>
      </c>
      <c r="I644">
        <v>1</v>
      </c>
      <c r="J644">
        <v>0</v>
      </c>
    </row>
    <row r="645" spans="1:10" x14ac:dyDescent="0.25">
      <c r="A645" t="s">
        <v>359</v>
      </c>
      <c r="B645">
        <v>1</v>
      </c>
      <c r="C645">
        <v>1</v>
      </c>
      <c r="D645">
        <v>0</v>
      </c>
      <c r="E645">
        <v>1</v>
      </c>
      <c r="F645">
        <v>2</v>
      </c>
      <c r="G645">
        <v>1</v>
      </c>
      <c r="H645">
        <v>0</v>
      </c>
      <c r="I645">
        <v>2</v>
      </c>
      <c r="J645">
        <v>0</v>
      </c>
    </row>
    <row r="646" spans="1:10" x14ac:dyDescent="0.25">
      <c r="A646" t="s">
        <v>360</v>
      </c>
      <c r="B646">
        <v>1</v>
      </c>
      <c r="C646">
        <v>1</v>
      </c>
      <c r="D646">
        <v>0</v>
      </c>
      <c r="E646">
        <v>2</v>
      </c>
      <c r="F646">
        <v>2</v>
      </c>
      <c r="G646">
        <v>1</v>
      </c>
      <c r="H646">
        <v>0</v>
      </c>
      <c r="I646">
        <v>2</v>
      </c>
      <c r="J646">
        <v>0</v>
      </c>
    </row>
    <row r="647" spans="1:10" x14ac:dyDescent="0.25">
      <c r="A647" t="s">
        <v>2860</v>
      </c>
      <c r="B647">
        <v>2</v>
      </c>
      <c r="C647">
        <v>2</v>
      </c>
      <c r="D647">
        <v>0</v>
      </c>
      <c r="E647">
        <v>0</v>
      </c>
      <c r="F647">
        <v>2</v>
      </c>
      <c r="G647">
        <v>1</v>
      </c>
      <c r="H647">
        <v>0</v>
      </c>
      <c r="I647">
        <v>2</v>
      </c>
      <c r="J647">
        <v>0</v>
      </c>
    </row>
    <row r="648" spans="1:10" x14ac:dyDescent="0.25">
      <c r="A648" t="s">
        <v>361</v>
      </c>
      <c r="B648">
        <v>1</v>
      </c>
      <c r="C648">
        <v>1</v>
      </c>
      <c r="D648">
        <v>0</v>
      </c>
      <c r="E648">
        <v>4</v>
      </c>
      <c r="F648">
        <v>2</v>
      </c>
      <c r="G648">
        <v>1</v>
      </c>
      <c r="H648">
        <v>0</v>
      </c>
      <c r="I648">
        <v>2</v>
      </c>
      <c r="J648">
        <v>0</v>
      </c>
    </row>
    <row r="649" spans="1:10" x14ac:dyDescent="0.25">
      <c r="A649" t="s">
        <v>2861</v>
      </c>
      <c r="B649">
        <v>1</v>
      </c>
      <c r="C649">
        <v>0</v>
      </c>
      <c r="D649">
        <v>1</v>
      </c>
      <c r="E649">
        <v>1</v>
      </c>
      <c r="F649">
        <v>1</v>
      </c>
      <c r="G649">
        <v>0</v>
      </c>
      <c r="H649">
        <v>1</v>
      </c>
      <c r="I649">
        <v>1</v>
      </c>
      <c r="J649">
        <v>0</v>
      </c>
    </row>
    <row r="650" spans="1:10" x14ac:dyDescent="0.25">
      <c r="A650" t="s">
        <v>362</v>
      </c>
      <c r="B650">
        <v>3</v>
      </c>
      <c r="C650">
        <v>2</v>
      </c>
      <c r="D650">
        <v>1</v>
      </c>
      <c r="E650">
        <v>1</v>
      </c>
      <c r="F650">
        <v>6</v>
      </c>
      <c r="G650">
        <v>0.66666666666666663</v>
      </c>
      <c r="H650">
        <v>0.33333333333333331</v>
      </c>
      <c r="I650">
        <v>6</v>
      </c>
      <c r="J650">
        <v>0</v>
      </c>
    </row>
    <row r="651" spans="1:10" x14ac:dyDescent="0.25">
      <c r="A651" t="s">
        <v>2862</v>
      </c>
      <c r="B651">
        <v>1</v>
      </c>
      <c r="C651">
        <v>1</v>
      </c>
      <c r="D651">
        <v>0</v>
      </c>
      <c r="E651">
        <v>0</v>
      </c>
      <c r="F651">
        <v>1</v>
      </c>
      <c r="G651">
        <v>1</v>
      </c>
      <c r="H651">
        <v>0</v>
      </c>
      <c r="I651">
        <v>1</v>
      </c>
      <c r="J651">
        <v>0</v>
      </c>
    </row>
    <row r="652" spans="1:10" x14ac:dyDescent="0.25">
      <c r="A652" t="s">
        <v>2863</v>
      </c>
      <c r="B652">
        <v>2</v>
      </c>
      <c r="C652">
        <v>1</v>
      </c>
      <c r="D652">
        <v>1</v>
      </c>
      <c r="E652">
        <v>0</v>
      </c>
      <c r="F652">
        <v>3</v>
      </c>
      <c r="G652">
        <v>0.5</v>
      </c>
      <c r="H652">
        <v>0.5</v>
      </c>
      <c r="I652">
        <v>3</v>
      </c>
      <c r="J652">
        <v>0</v>
      </c>
    </row>
    <row r="653" spans="1:10" x14ac:dyDescent="0.25">
      <c r="A653" t="s">
        <v>2864</v>
      </c>
      <c r="B653">
        <v>1</v>
      </c>
      <c r="C653">
        <v>0</v>
      </c>
      <c r="D653">
        <v>1</v>
      </c>
      <c r="E653">
        <v>0</v>
      </c>
      <c r="F653">
        <v>1</v>
      </c>
      <c r="G653">
        <v>0</v>
      </c>
      <c r="H653">
        <v>1</v>
      </c>
      <c r="I653">
        <v>1</v>
      </c>
      <c r="J653">
        <v>0</v>
      </c>
    </row>
    <row r="654" spans="1:10" x14ac:dyDescent="0.25">
      <c r="A654" t="s">
        <v>2865</v>
      </c>
      <c r="B654">
        <v>2</v>
      </c>
      <c r="C654">
        <v>2</v>
      </c>
      <c r="D654">
        <v>0</v>
      </c>
      <c r="E654">
        <v>1</v>
      </c>
      <c r="F654">
        <v>2</v>
      </c>
      <c r="G654">
        <v>1</v>
      </c>
      <c r="H654">
        <v>0</v>
      </c>
      <c r="I654">
        <v>2</v>
      </c>
      <c r="J654">
        <v>0</v>
      </c>
    </row>
    <row r="655" spans="1:10" x14ac:dyDescent="0.25">
      <c r="A655" t="s">
        <v>2866</v>
      </c>
      <c r="B655">
        <v>1</v>
      </c>
      <c r="C655">
        <v>0</v>
      </c>
      <c r="D655">
        <v>1</v>
      </c>
      <c r="E655">
        <v>0</v>
      </c>
      <c r="F655">
        <v>1</v>
      </c>
      <c r="G655">
        <v>0</v>
      </c>
      <c r="H655">
        <v>1</v>
      </c>
      <c r="I655">
        <v>1</v>
      </c>
      <c r="J655">
        <v>0</v>
      </c>
    </row>
    <row r="656" spans="1:10" x14ac:dyDescent="0.25">
      <c r="A656" t="s">
        <v>2867</v>
      </c>
      <c r="B656">
        <v>2</v>
      </c>
      <c r="C656">
        <v>0</v>
      </c>
      <c r="D656">
        <v>2</v>
      </c>
      <c r="E656">
        <v>0</v>
      </c>
      <c r="F656">
        <v>2</v>
      </c>
      <c r="G656">
        <v>0</v>
      </c>
      <c r="H656">
        <v>1</v>
      </c>
      <c r="I656">
        <v>2</v>
      </c>
      <c r="J656">
        <v>0</v>
      </c>
    </row>
    <row r="657" spans="1:10" x14ac:dyDescent="0.25">
      <c r="A657" t="s">
        <v>2868</v>
      </c>
      <c r="B657">
        <v>1</v>
      </c>
      <c r="C657">
        <v>0</v>
      </c>
      <c r="D657">
        <v>1</v>
      </c>
      <c r="E657">
        <v>0</v>
      </c>
      <c r="F657">
        <v>1</v>
      </c>
      <c r="G657">
        <v>0</v>
      </c>
      <c r="H657">
        <v>1</v>
      </c>
      <c r="I657">
        <v>1</v>
      </c>
      <c r="J657">
        <v>0</v>
      </c>
    </row>
    <row r="658" spans="1:10" x14ac:dyDescent="0.25">
      <c r="A658" t="s">
        <v>2869</v>
      </c>
      <c r="B658">
        <v>6</v>
      </c>
      <c r="C658">
        <v>2</v>
      </c>
      <c r="D658">
        <v>4</v>
      </c>
      <c r="E658">
        <v>4</v>
      </c>
      <c r="F658">
        <v>6</v>
      </c>
      <c r="G658">
        <v>0.33333333333333331</v>
      </c>
      <c r="H658">
        <v>0.66666666666666663</v>
      </c>
      <c r="I658">
        <v>6</v>
      </c>
      <c r="J658">
        <v>0</v>
      </c>
    </row>
    <row r="659" spans="1:10" x14ac:dyDescent="0.25">
      <c r="A659" t="s">
        <v>364</v>
      </c>
      <c r="B659">
        <v>2</v>
      </c>
      <c r="C659">
        <v>2</v>
      </c>
      <c r="D659">
        <v>0</v>
      </c>
      <c r="E659">
        <v>0</v>
      </c>
      <c r="F659">
        <v>3</v>
      </c>
      <c r="G659">
        <v>1</v>
      </c>
      <c r="H659">
        <v>0</v>
      </c>
      <c r="I659">
        <v>3</v>
      </c>
      <c r="J659">
        <v>0</v>
      </c>
    </row>
    <row r="660" spans="1:10" x14ac:dyDescent="0.25">
      <c r="A660" t="s">
        <v>2870</v>
      </c>
      <c r="B660">
        <v>2</v>
      </c>
      <c r="C660">
        <v>2</v>
      </c>
      <c r="D660">
        <v>0</v>
      </c>
      <c r="E660">
        <v>5</v>
      </c>
      <c r="F660">
        <v>4</v>
      </c>
      <c r="G660">
        <v>1</v>
      </c>
      <c r="H660">
        <v>0</v>
      </c>
      <c r="I660">
        <v>4</v>
      </c>
      <c r="J660">
        <v>0</v>
      </c>
    </row>
    <row r="661" spans="1:10" x14ac:dyDescent="0.25">
      <c r="A661" t="s">
        <v>367</v>
      </c>
      <c r="B661">
        <v>2</v>
      </c>
      <c r="C661">
        <v>1</v>
      </c>
      <c r="D661">
        <v>1</v>
      </c>
      <c r="E661">
        <v>1</v>
      </c>
      <c r="F661">
        <v>3</v>
      </c>
      <c r="G661">
        <v>0.5</v>
      </c>
      <c r="H661">
        <v>0.5</v>
      </c>
      <c r="I661">
        <v>3</v>
      </c>
      <c r="J661">
        <v>0</v>
      </c>
    </row>
    <row r="662" spans="1:10" x14ac:dyDescent="0.25">
      <c r="A662" t="s">
        <v>2871</v>
      </c>
      <c r="B662">
        <v>1</v>
      </c>
      <c r="C662">
        <v>1</v>
      </c>
      <c r="D662">
        <v>0</v>
      </c>
      <c r="E662">
        <v>0</v>
      </c>
      <c r="F662">
        <v>1</v>
      </c>
      <c r="G662">
        <v>1</v>
      </c>
      <c r="H662">
        <v>0</v>
      </c>
      <c r="I662">
        <v>1</v>
      </c>
      <c r="J662">
        <v>0</v>
      </c>
    </row>
    <row r="663" spans="1:10" x14ac:dyDescent="0.25">
      <c r="A663" t="s">
        <v>369</v>
      </c>
      <c r="B663">
        <v>1</v>
      </c>
      <c r="C663">
        <v>1</v>
      </c>
      <c r="D663">
        <v>0</v>
      </c>
      <c r="E663">
        <v>1</v>
      </c>
      <c r="F663">
        <v>2</v>
      </c>
      <c r="G663">
        <v>1</v>
      </c>
      <c r="H663">
        <v>0</v>
      </c>
      <c r="I663">
        <v>2</v>
      </c>
      <c r="J663">
        <v>0</v>
      </c>
    </row>
    <row r="664" spans="1:10" x14ac:dyDescent="0.25">
      <c r="A664" t="s">
        <v>2872</v>
      </c>
      <c r="B664">
        <v>2</v>
      </c>
      <c r="C664">
        <v>2</v>
      </c>
      <c r="D664">
        <v>0</v>
      </c>
      <c r="E664">
        <v>0</v>
      </c>
      <c r="F664">
        <v>2</v>
      </c>
      <c r="G664">
        <v>1</v>
      </c>
      <c r="H664">
        <v>0</v>
      </c>
      <c r="I664">
        <v>2</v>
      </c>
      <c r="J664">
        <v>0</v>
      </c>
    </row>
    <row r="665" spans="1:10" x14ac:dyDescent="0.25">
      <c r="A665" t="s">
        <v>2873</v>
      </c>
      <c r="B665">
        <v>1</v>
      </c>
      <c r="C665">
        <v>1</v>
      </c>
      <c r="D665">
        <v>0</v>
      </c>
      <c r="E665">
        <v>0</v>
      </c>
      <c r="F665">
        <v>2</v>
      </c>
      <c r="G665">
        <v>1</v>
      </c>
      <c r="H665">
        <v>0</v>
      </c>
      <c r="I665">
        <v>2</v>
      </c>
      <c r="J665">
        <v>0</v>
      </c>
    </row>
    <row r="666" spans="1:10" x14ac:dyDescent="0.25">
      <c r="A666" t="s">
        <v>2874</v>
      </c>
      <c r="B666">
        <v>1</v>
      </c>
      <c r="C666">
        <v>0</v>
      </c>
      <c r="D666">
        <v>1</v>
      </c>
      <c r="E666">
        <v>0</v>
      </c>
      <c r="F666">
        <v>1</v>
      </c>
      <c r="G666">
        <v>0</v>
      </c>
      <c r="H666">
        <v>1</v>
      </c>
      <c r="I666">
        <v>1</v>
      </c>
      <c r="J666">
        <v>0</v>
      </c>
    </row>
    <row r="667" spans="1:10" x14ac:dyDescent="0.25">
      <c r="A667" t="s">
        <v>370</v>
      </c>
      <c r="B667">
        <v>2</v>
      </c>
      <c r="C667">
        <v>1</v>
      </c>
      <c r="D667">
        <v>1</v>
      </c>
      <c r="E667">
        <v>1</v>
      </c>
      <c r="F667">
        <v>3</v>
      </c>
      <c r="G667">
        <v>0.5</v>
      </c>
      <c r="H667">
        <v>0.5</v>
      </c>
      <c r="I667">
        <v>3</v>
      </c>
      <c r="J667">
        <v>0</v>
      </c>
    </row>
    <row r="668" spans="1:10" x14ac:dyDescent="0.25">
      <c r="A668" t="s">
        <v>2875</v>
      </c>
      <c r="B668">
        <v>2</v>
      </c>
      <c r="C668">
        <v>2</v>
      </c>
      <c r="D668">
        <v>0</v>
      </c>
      <c r="E668">
        <v>0</v>
      </c>
      <c r="F668">
        <v>2</v>
      </c>
      <c r="G668">
        <v>1</v>
      </c>
      <c r="H668">
        <v>0</v>
      </c>
      <c r="I668">
        <v>2</v>
      </c>
      <c r="J668">
        <v>0</v>
      </c>
    </row>
    <row r="669" spans="1:10" x14ac:dyDescent="0.25">
      <c r="A669" t="s">
        <v>2876</v>
      </c>
      <c r="B669">
        <v>1</v>
      </c>
      <c r="C669">
        <v>0</v>
      </c>
      <c r="D669">
        <v>1</v>
      </c>
      <c r="E669">
        <v>2</v>
      </c>
      <c r="F669">
        <v>1</v>
      </c>
      <c r="G669">
        <v>0</v>
      </c>
      <c r="H669">
        <v>1</v>
      </c>
      <c r="I669">
        <v>1</v>
      </c>
      <c r="J669">
        <v>0</v>
      </c>
    </row>
    <row r="670" spans="1:10" x14ac:dyDescent="0.25">
      <c r="A670" t="s">
        <v>2877</v>
      </c>
      <c r="B670">
        <v>1</v>
      </c>
      <c r="C670">
        <v>1</v>
      </c>
      <c r="D670">
        <v>0</v>
      </c>
      <c r="E670">
        <v>0</v>
      </c>
      <c r="F670">
        <v>1</v>
      </c>
      <c r="G670">
        <v>1</v>
      </c>
      <c r="H670">
        <v>0</v>
      </c>
      <c r="I670">
        <v>1</v>
      </c>
      <c r="J670">
        <v>0</v>
      </c>
    </row>
    <row r="671" spans="1:10" x14ac:dyDescent="0.25">
      <c r="A671" t="s">
        <v>2878</v>
      </c>
      <c r="B671">
        <v>1</v>
      </c>
      <c r="C671">
        <v>1</v>
      </c>
      <c r="D671">
        <v>0</v>
      </c>
      <c r="E671">
        <v>0</v>
      </c>
      <c r="F671">
        <v>2</v>
      </c>
      <c r="G671">
        <v>1</v>
      </c>
      <c r="H671">
        <v>0</v>
      </c>
      <c r="I671">
        <v>2</v>
      </c>
      <c r="J671">
        <v>0</v>
      </c>
    </row>
    <row r="672" spans="1:10" x14ac:dyDescent="0.25">
      <c r="A672" t="s">
        <v>2879</v>
      </c>
      <c r="B672">
        <v>1</v>
      </c>
      <c r="C672">
        <v>0</v>
      </c>
      <c r="D672">
        <v>1</v>
      </c>
      <c r="E672">
        <v>1</v>
      </c>
      <c r="F672">
        <v>1</v>
      </c>
      <c r="G672">
        <v>0</v>
      </c>
      <c r="H672">
        <v>1</v>
      </c>
      <c r="I672">
        <v>1</v>
      </c>
      <c r="J672">
        <v>0</v>
      </c>
    </row>
    <row r="673" spans="1:10" x14ac:dyDescent="0.25">
      <c r="A673" t="s">
        <v>2880</v>
      </c>
      <c r="B673">
        <v>1</v>
      </c>
      <c r="C673">
        <v>1</v>
      </c>
      <c r="D673">
        <v>0</v>
      </c>
      <c r="E673">
        <v>0</v>
      </c>
      <c r="F673">
        <v>1</v>
      </c>
      <c r="G673">
        <v>1</v>
      </c>
      <c r="H673">
        <v>0</v>
      </c>
      <c r="I673">
        <v>1</v>
      </c>
      <c r="J673">
        <v>0</v>
      </c>
    </row>
    <row r="674" spans="1:10" x14ac:dyDescent="0.25">
      <c r="A674" t="s">
        <v>2881</v>
      </c>
      <c r="B674">
        <v>1</v>
      </c>
      <c r="C674">
        <v>0</v>
      </c>
      <c r="D674">
        <v>1</v>
      </c>
      <c r="E674">
        <v>2</v>
      </c>
      <c r="F674">
        <v>1</v>
      </c>
      <c r="G674">
        <v>0</v>
      </c>
      <c r="H674">
        <v>1</v>
      </c>
      <c r="I674">
        <v>1</v>
      </c>
      <c r="J674">
        <v>0</v>
      </c>
    </row>
    <row r="675" spans="1:10" x14ac:dyDescent="0.25">
      <c r="A675" t="s">
        <v>2882</v>
      </c>
      <c r="B675">
        <v>1</v>
      </c>
      <c r="C675">
        <v>1</v>
      </c>
      <c r="D675">
        <v>0</v>
      </c>
      <c r="E675">
        <v>0</v>
      </c>
      <c r="F675">
        <v>2</v>
      </c>
      <c r="G675">
        <v>1</v>
      </c>
      <c r="H675">
        <v>0</v>
      </c>
      <c r="I675">
        <v>2</v>
      </c>
      <c r="J675">
        <v>0</v>
      </c>
    </row>
    <row r="676" spans="1:10" x14ac:dyDescent="0.25">
      <c r="A676" t="s">
        <v>2883</v>
      </c>
      <c r="B676">
        <v>28</v>
      </c>
      <c r="C676">
        <v>28</v>
      </c>
      <c r="D676">
        <v>0</v>
      </c>
      <c r="E676">
        <v>0</v>
      </c>
      <c r="F676">
        <v>28</v>
      </c>
      <c r="G676">
        <v>1</v>
      </c>
      <c r="H676">
        <v>0</v>
      </c>
      <c r="I676">
        <v>28</v>
      </c>
      <c r="J676">
        <v>0</v>
      </c>
    </row>
    <row r="677" spans="1:10" x14ac:dyDescent="0.25">
      <c r="A677" t="s">
        <v>2884</v>
      </c>
      <c r="B677">
        <v>1</v>
      </c>
      <c r="C677">
        <v>0</v>
      </c>
      <c r="D677">
        <v>1</v>
      </c>
      <c r="E677">
        <v>2</v>
      </c>
      <c r="F677">
        <v>1</v>
      </c>
      <c r="G677">
        <v>0</v>
      </c>
      <c r="H677">
        <v>1</v>
      </c>
      <c r="I677">
        <v>1</v>
      </c>
      <c r="J677">
        <v>0</v>
      </c>
    </row>
    <row r="678" spans="1:10" x14ac:dyDescent="0.25">
      <c r="A678" t="s">
        <v>2885</v>
      </c>
      <c r="B678">
        <v>2</v>
      </c>
      <c r="C678">
        <v>0</v>
      </c>
      <c r="D678">
        <v>2</v>
      </c>
      <c r="E678">
        <v>0</v>
      </c>
      <c r="F678">
        <v>2</v>
      </c>
      <c r="G678">
        <v>0</v>
      </c>
      <c r="H678">
        <v>1</v>
      </c>
      <c r="I678">
        <v>2</v>
      </c>
      <c r="J678">
        <v>0</v>
      </c>
    </row>
    <row r="679" spans="1:10" x14ac:dyDescent="0.25">
      <c r="A679" t="s">
        <v>2886</v>
      </c>
      <c r="B679">
        <v>1</v>
      </c>
      <c r="C679">
        <v>1</v>
      </c>
      <c r="D679">
        <v>0</v>
      </c>
      <c r="E679">
        <v>0</v>
      </c>
      <c r="F679">
        <v>1</v>
      </c>
      <c r="G679">
        <v>1</v>
      </c>
      <c r="H679">
        <v>0</v>
      </c>
      <c r="I679">
        <v>1</v>
      </c>
      <c r="J679">
        <v>0</v>
      </c>
    </row>
    <row r="680" spans="1:10" x14ac:dyDescent="0.25">
      <c r="A680" t="s">
        <v>2887</v>
      </c>
      <c r="B680">
        <v>3</v>
      </c>
      <c r="C680">
        <v>3</v>
      </c>
      <c r="D680">
        <v>0</v>
      </c>
      <c r="E680">
        <v>0</v>
      </c>
      <c r="F680">
        <v>6</v>
      </c>
      <c r="G680">
        <v>1</v>
      </c>
      <c r="H680">
        <v>0</v>
      </c>
      <c r="I680">
        <v>6</v>
      </c>
      <c r="J680">
        <v>0</v>
      </c>
    </row>
    <row r="681" spans="1:10" x14ac:dyDescent="0.25">
      <c r="A681" t="s">
        <v>2888</v>
      </c>
      <c r="B681">
        <v>3</v>
      </c>
      <c r="C681">
        <v>3</v>
      </c>
      <c r="D681">
        <v>0</v>
      </c>
      <c r="E681">
        <v>3</v>
      </c>
      <c r="F681">
        <v>3</v>
      </c>
      <c r="G681">
        <v>1</v>
      </c>
      <c r="H681">
        <v>0</v>
      </c>
      <c r="I681">
        <v>3</v>
      </c>
      <c r="J681">
        <v>0</v>
      </c>
    </row>
    <row r="682" spans="1:10" x14ac:dyDescent="0.25">
      <c r="A682" t="s">
        <v>372</v>
      </c>
      <c r="B682">
        <v>2</v>
      </c>
      <c r="C682">
        <v>2</v>
      </c>
      <c r="D682">
        <v>0</v>
      </c>
      <c r="E682">
        <v>2</v>
      </c>
      <c r="F682">
        <v>2</v>
      </c>
      <c r="G682">
        <v>1</v>
      </c>
      <c r="H682">
        <v>0</v>
      </c>
      <c r="I682">
        <v>2</v>
      </c>
      <c r="J682">
        <v>0</v>
      </c>
    </row>
    <row r="683" spans="1:10" x14ac:dyDescent="0.25">
      <c r="A683" t="s">
        <v>373</v>
      </c>
      <c r="B683">
        <v>1</v>
      </c>
      <c r="C683">
        <v>1</v>
      </c>
      <c r="D683">
        <v>0</v>
      </c>
      <c r="E683">
        <v>3</v>
      </c>
      <c r="F683">
        <v>2</v>
      </c>
      <c r="G683">
        <v>1</v>
      </c>
      <c r="H683">
        <v>0</v>
      </c>
      <c r="I683">
        <v>2</v>
      </c>
      <c r="J683">
        <v>0</v>
      </c>
    </row>
    <row r="684" spans="1:10" x14ac:dyDescent="0.25">
      <c r="A684" t="s">
        <v>2889</v>
      </c>
      <c r="B684">
        <v>1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1</v>
      </c>
      <c r="I684">
        <v>1</v>
      </c>
      <c r="J684">
        <v>0</v>
      </c>
    </row>
    <row r="685" spans="1:10" x14ac:dyDescent="0.25">
      <c r="A685" t="s">
        <v>2890</v>
      </c>
      <c r="B685">
        <v>1</v>
      </c>
      <c r="C685">
        <v>0</v>
      </c>
      <c r="D685">
        <v>1</v>
      </c>
      <c r="E685">
        <v>1</v>
      </c>
      <c r="F685">
        <v>1</v>
      </c>
      <c r="G685">
        <v>0</v>
      </c>
      <c r="H685">
        <v>1</v>
      </c>
      <c r="I685">
        <v>1</v>
      </c>
      <c r="J685">
        <v>0</v>
      </c>
    </row>
    <row r="686" spans="1:10" x14ac:dyDescent="0.25">
      <c r="A686" t="s">
        <v>374</v>
      </c>
      <c r="B686">
        <v>5</v>
      </c>
      <c r="C686">
        <v>1</v>
      </c>
      <c r="D686">
        <v>4</v>
      </c>
      <c r="E686">
        <v>3</v>
      </c>
      <c r="F686">
        <v>6</v>
      </c>
      <c r="G686">
        <v>0.2</v>
      </c>
      <c r="H686">
        <v>0.8</v>
      </c>
      <c r="I686">
        <v>6</v>
      </c>
      <c r="J686">
        <v>0</v>
      </c>
    </row>
    <row r="687" spans="1:10" x14ac:dyDescent="0.25">
      <c r="A687" t="s">
        <v>375</v>
      </c>
      <c r="B687">
        <v>7</v>
      </c>
      <c r="C687">
        <v>6</v>
      </c>
      <c r="D687">
        <v>1</v>
      </c>
      <c r="E687">
        <v>3</v>
      </c>
      <c r="F687">
        <v>12</v>
      </c>
      <c r="G687">
        <v>0.8571428571428571</v>
      </c>
      <c r="H687">
        <v>0.14285714285714285</v>
      </c>
      <c r="I687">
        <v>12</v>
      </c>
      <c r="J687">
        <v>0</v>
      </c>
    </row>
    <row r="688" spans="1:10" x14ac:dyDescent="0.25">
      <c r="A688" t="s">
        <v>2891</v>
      </c>
      <c r="B688">
        <v>2</v>
      </c>
      <c r="C688">
        <v>0</v>
      </c>
      <c r="D688">
        <v>2</v>
      </c>
      <c r="E688">
        <v>1</v>
      </c>
      <c r="F688">
        <v>2</v>
      </c>
      <c r="G688">
        <v>0</v>
      </c>
      <c r="H688">
        <v>1</v>
      </c>
      <c r="I688">
        <v>2</v>
      </c>
      <c r="J688">
        <v>0</v>
      </c>
    </row>
    <row r="689" spans="1:10" x14ac:dyDescent="0.25">
      <c r="A689" t="s">
        <v>2892</v>
      </c>
      <c r="B689">
        <v>1</v>
      </c>
      <c r="C689">
        <v>0</v>
      </c>
      <c r="D689">
        <v>1</v>
      </c>
      <c r="E689">
        <v>2</v>
      </c>
      <c r="F689">
        <v>1</v>
      </c>
      <c r="G689">
        <v>0</v>
      </c>
      <c r="H689">
        <v>1</v>
      </c>
      <c r="I689">
        <v>1</v>
      </c>
      <c r="J689">
        <v>0</v>
      </c>
    </row>
    <row r="690" spans="1:10" x14ac:dyDescent="0.25">
      <c r="A690" t="s">
        <v>376</v>
      </c>
      <c r="B690">
        <v>5</v>
      </c>
      <c r="C690">
        <v>2</v>
      </c>
      <c r="D690">
        <v>3</v>
      </c>
      <c r="E690">
        <v>6</v>
      </c>
      <c r="F690">
        <v>6</v>
      </c>
      <c r="G690">
        <v>0.4</v>
      </c>
      <c r="H690">
        <v>0.6</v>
      </c>
      <c r="I690">
        <v>6</v>
      </c>
      <c r="J690">
        <v>0</v>
      </c>
    </row>
    <row r="691" spans="1:10" x14ac:dyDescent="0.25">
      <c r="A691" t="s">
        <v>2893</v>
      </c>
      <c r="B691">
        <v>1</v>
      </c>
      <c r="C691">
        <v>0</v>
      </c>
      <c r="D691">
        <v>1</v>
      </c>
      <c r="E691">
        <v>0</v>
      </c>
      <c r="F691">
        <v>1</v>
      </c>
      <c r="G691">
        <v>0</v>
      </c>
      <c r="H691">
        <v>1</v>
      </c>
      <c r="I691">
        <v>1</v>
      </c>
      <c r="J691">
        <v>0</v>
      </c>
    </row>
    <row r="692" spans="1:10" x14ac:dyDescent="0.25">
      <c r="A692" t="s">
        <v>377</v>
      </c>
      <c r="B692">
        <v>1</v>
      </c>
      <c r="C692">
        <v>1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1</v>
      </c>
      <c r="J692">
        <v>0</v>
      </c>
    </row>
    <row r="693" spans="1:10" x14ac:dyDescent="0.25">
      <c r="A693" t="s">
        <v>378</v>
      </c>
      <c r="B693">
        <v>2</v>
      </c>
      <c r="C693">
        <v>1</v>
      </c>
      <c r="D693">
        <v>1</v>
      </c>
      <c r="E693">
        <v>1</v>
      </c>
      <c r="F693">
        <v>3</v>
      </c>
      <c r="G693">
        <v>0.5</v>
      </c>
      <c r="H693">
        <v>0.5</v>
      </c>
      <c r="I693">
        <v>3</v>
      </c>
      <c r="J693">
        <v>0</v>
      </c>
    </row>
    <row r="694" spans="1:10" x14ac:dyDescent="0.25">
      <c r="A694" t="s">
        <v>380</v>
      </c>
      <c r="B694">
        <v>2</v>
      </c>
      <c r="C694">
        <v>2</v>
      </c>
      <c r="D694">
        <v>0</v>
      </c>
      <c r="E694">
        <v>0</v>
      </c>
      <c r="F694">
        <v>3</v>
      </c>
      <c r="G694">
        <v>1</v>
      </c>
      <c r="H694">
        <v>0</v>
      </c>
      <c r="I694">
        <v>3</v>
      </c>
      <c r="J694">
        <v>0</v>
      </c>
    </row>
    <row r="695" spans="1:10" x14ac:dyDescent="0.25">
      <c r="A695" t="s">
        <v>381</v>
      </c>
      <c r="B695">
        <v>1</v>
      </c>
      <c r="C695">
        <v>0</v>
      </c>
      <c r="D695">
        <v>1</v>
      </c>
      <c r="E695">
        <v>0</v>
      </c>
      <c r="F695">
        <v>2</v>
      </c>
      <c r="G695">
        <v>0</v>
      </c>
      <c r="H695">
        <v>1</v>
      </c>
      <c r="I695">
        <v>2</v>
      </c>
      <c r="J695">
        <v>0</v>
      </c>
    </row>
    <row r="696" spans="1:10" x14ac:dyDescent="0.25">
      <c r="A696" t="s">
        <v>2894</v>
      </c>
      <c r="B696">
        <v>1</v>
      </c>
      <c r="C696">
        <v>1</v>
      </c>
      <c r="D696">
        <v>0</v>
      </c>
      <c r="E696">
        <v>1</v>
      </c>
      <c r="F696">
        <v>1</v>
      </c>
      <c r="G696">
        <v>1</v>
      </c>
      <c r="H696">
        <v>0</v>
      </c>
      <c r="I696">
        <v>1</v>
      </c>
      <c r="J696">
        <v>0</v>
      </c>
    </row>
    <row r="697" spans="1:10" x14ac:dyDescent="0.25">
      <c r="A697" t="s">
        <v>382</v>
      </c>
      <c r="B697">
        <v>3</v>
      </c>
      <c r="C697">
        <v>3</v>
      </c>
      <c r="D697">
        <v>0</v>
      </c>
      <c r="E697">
        <v>3</v>
      </c>
      <c r="F697">
        <v>6</v>
      </c>
      <c r="G697">
        <v>1</v>
      </c>
      <c r="H697">
        <v>0</v>
      </c>
      <c r="I697">
        <v>6</v>
      </c>
      <c r="J697">
        <v>0</v>
      </c>
    </row>
    <row r="698" spans="1:10" x14ac:dyDescent="0.25">
      <c r="A698" t="s">
        <v>2895</v>
      </c>
      <c r="B698">
        <v>3</v>
      </c>
      <c r="C698">
        <v>0</v>
      </c>
      <c r="D698">
        <v>3</v>
      </c>
      <c r="E698">
        <v>6</v>
      </c>
      <c r="F698">
        <v>3</v>
      </c>
      <c r="G698">
        <v>0</v>
      </c>
      <c r="H698">
        <v>1</v>
      </c>
      <c r="I698">
        <v>3</v>
      </c>
      <c r="J698">
        <v>0</v>
      </c>
    </row>
    <row r="699" spans="1:10" x14ac:dyDescent="0.25">
      <c r="A699" t="s">
        <v>383</v>
      </c>
      <c r="B699">
        <v>4</v>
      </c>
      <c r="C699">
        <v>4</v>
      </c>
      <c r="D699">
        <v>0</v>
      </c>
      <c r="E699">
        <v>0</v>
      </c>
      <c r="F699">
        <v>4</v>
      </c>
      <c r="G699">
        <v>1</v>
      </c>
      <c r="H699">
        <v>0</v>
      </c>
      <c r="I699">
        <v>4</v>
      </c>
      <c r="J699">
        <v>0</v>
      </c>
    </row>
    <row r="700" spans="1:10" x14ac:dyDescent="0.25">
      <c r="A700" t="s">
        <v>384</v>
      </c>
      <c r="B700">
        <v>2</v>
      </c>
      <c r="C700">
        <v>2</v>
      </c>
      <c r="D700">
        <v>0</v>
      </c>
      <c r="E700">
        <v>0</v>
      </c>
      <c r="F700">
        <v>2</v>
      </c>
      <c r="G700">
        <v>1</v>
      </c>
      <c r="H700">
        <v>0</v>
      </c>
      <c r="I700">
        <v>2</v>
      </c>
      <c r="J700">
        <v>0</v>
      </c>
    </row>
    <row r="701" spans="1:10" x14ac:dyDescent="0.25">
      <c r="A701" t="s">
        <v>2896</v>
      </c>
      <c r="B701">
        <v>2</v>
      </c>
      <c r="C701">
        <v>2</v>
      </c>
      <c r="D701">
        <v>0</v>
      </c>
      <c r="E701">
        <v>0</v>
      </c>
      <c r="F701">
        <v>2</v>
      </c>
      <c r="G701">
        <v>1</v>
      </c>
      <c r="H701">
        <v>0</v>
      </c>
      <c r="I701">
        <v>2</v>
      </c>
      <c r="J701">
        <v>0</v>
      </c>
    </row>
    <row r="702" spans="1:10" x14ac:dyDescent="0.25">
      <c r="A702" t="s">
        <v>386</v>
      </c>
      <c r="B702">
        <v>11</v>
      </c>
      <c r="C702">
        <v>9</v>
      </c>
      <c r="D702">
        <v>2</v>
      </c>
      <c r="E702">
        <v>10</v>
      </c>
      <c r="F702">
        <v>18</v>
      </c>
      <c r="G702">
        <v>0.81818181818181823</v>
      </c>
      <c r="H702">
        <v>0.18181818181818182</v>
      </c>
      <c r="I702">
        <v>18</v>
      </c>
      <c r="J702">
        <v>0</v>
      </c>
    </row>
    <row r="703" spans="1:10" x14ac:dyDescent="0.25">
      <c r="A703" t="s">
        <v>2897</v>
      </c>
      <c r="B703">
        <v>1</v>
      </c>
      <c r="C703">
        <v>1</v>
      </c>
      <c r="D703">
        <v>0</v>
      </c>
      <c r="E703">
        <v>0</v>
      </c>
      <c r="F703">
        <v>1</v>
      </c>
      <c r="G703">
        <v>1</v>
      </c>
      <c r="H703">
        <v>0</v>
      </c>
      <c r="I703">
        <v>1</v>
      </c>
      <c r="J703">
        <v>0</v>
      </c>
    </row>
    <row r="704" spans="1:10" x14ac:dyDescent="0.25">
      <c r="A704" t="s">
        <v>2898</v>
      </c>
      <c r="B704">
        <v>1</v>
      </c>
      <c r="C704">
        <v>1</v>
      </c>
      <c r="D704">
        <v>0</v>
      </c>
      <c r="E704">
        <v>0</v>
      </c>
      <c r="F704">
        <v>1</v>
      </c>
      <c r="G704">
        <v>1</v>
      </c>
      <c r="H704">
        <v>0</v>
      </c>
      <c r="I704">
        <v>1</v>
      </c>
      <c r="J704">
        <v>0</v>
      </c>
    </row>
    <row r="705" spans="1:10" x14ac:dyDescent="0.25">
      <c r="A705" t="s">
        <v>2899</v>
      </c>
      <c r="B705">
        <v>2</v>
      </c>
      <c r="C705">
        <v>2</v>
      </c>
      <c r="D705">
        <v>0</v>
      </c>
      <c r="E705">
        <v>0</v>
      </c>
      <c r="F705">
        <v>4</v>
      </c>
      <c r="G705">
        <v>1</v>
      </c>
      <c r="H705">
        <v>0</v>
      </c>
      <c r="I705">
        <v>4</v>
      </c>
      <c r="J705">
        <v>0</v>
      </c>
    </row>
    <row r="706" spans="1:10" x14ac:dyDescent="0.25">
      <c r="A706" t="s">
        <v>2900</v>
      </c>
      <c r="B706">
        <v>1</v>
      </c>
      <c r="C706">
        <v>1</v>
      </c>
      <c r="D706">
        <v>0</v>
      </c>
      <c r="E706">
        <v>0</v>
      </c>
      <c r="F706">
        <v>2</v>
      </c>
      <c r="G706">
        <v>1</v>
      </c>
      <c r="H706">
        <v>0</v>
      </c>
      <c r="I706">
        <v>2</v>
      </c>
      <c r="J706">
        <v>0</v>
      </c>
    </row>
    <row r="707" spans="1:10" x14ac:dyDescent="0.25">
      <c r="A707" t="s">
        <v>388</v>
      </c>
      <c r="B707">
        <v>2</v>
      </c>
      <c r="C707">
        <v>1</v>
      </c>
      <c r="D707">
        <v>1</v>
      </c>
      <c r="E707">
        <v>3</v>
      </c>
      <c r="F707">
        <v>4</v>
      </c>
      <c r="G707">
        <v>0.5</v>
      </c>
      <c r="H707">
        <v>0.5</v>
      </c>
      <c r="I707">
        <v>4</v>
      </c>
      <c r="J707">
        <v>0</v>
      </c>
    </row>
    <row r="708" spans="1:10" x14ac:dyDescent="0.25">
      <c r="A708" t="s">
        <v>2901</v>
      </c>
      <c r="B708">
        <v>1</v>
      </c>
      <c r="C708">
        <v>0</v>
      </c>
      <c r="D708">
        <v>1</v>
      </c>
      <c r="E708">
        <v>0</v>
      </c>
      <c r="F708">
        <v>1</v>
      </c>
      <c r="G708">
        <v>0</v>
      </c>
      <c r="H708">
        <v>1</v>
      </c>
      <c r="I708">
        <v>1</v>
      </c>
      <c r="J708">
        <v>0</v>
      </c>
    </row>
    <row r="709" spans="1:10" x14ac:dyDescent="0.25">
      <c r="A709" t="s">
        <v>2902</v>
      </c>
      <c r="B709">
        <v>1</v>
      </c>
      <c r="C709">
        <v>1</v>
      </c>
      <c r="D709">
        <v>0</v>
      </c>
      <c r="E709">
        <v>0</v>
      </c>
      <c r="F709">
        <v>2</v>
      </c>
      <c r="G709">
        <v>1</v>
      </c>
      <c r="H709">
        <v>0</v>
      </c>
      <c r="I709">
        <v>2</v>
      </c>
      <c r="J709">
        <v>0</v>
      </c>
    </row>
    <row r="710" spans="1:10" x14ac:dyDescent="0.25">
      <c r="A710" t="s">
        <v>2903</v>
      </c>
      <c r="B710">
        <v>7</v>
      </c>
      <c r="C710">
        <v>7</v>
      </c>
      <c r="D710">
        <v>0</v>
      </c>
      <c r="E710">
        <v>0</v>
      </c>
      <c r="F710">
        <v>7</v>
      </c>
      <c r="G710">
        <v>1</v>
      </c>
      <c r="H710">
        <v>0</v>
      </c>
      <c r="I710">
        <v>7</v>
      </c>
      <c r="J710">
        <v>0</v>
      </c>
    </row>
    <row r="711" spans="1:10" x14ac:dyDescent="0.25">
      <c r="A711" t="s">
        <v>2904</v>
      </c>
      <c r="B711">
        <v>1</v>
      </c>
      <c r="C711">
        <v>0</v>
      </c>
      <c r="D711">
        <v>1</v>
      </c>
      <c r="E711">
        <v>10</v>
      </c>
      <c r="F711">
        <v>1</v>
      </c>
      <c r="G711">
        <v>0</v>
      </c>
      <c r="H711">
        <v>1</v>
      </c>
      <c r="I711">
        <v>1</v>
      </c>
      <c r="J711">
        <v>0</v>
      </c>
    </row>
    <row r="712" spans="1:10" x14ac:dyDescent="0.25">
      <c r="A712" t="s">
        <v>389</v>
      </c>
      <c r="B712">
        <v>1</v>
      </c>
      <c r="C712">
        <v>1</v>
      </c>
      <c r="D712">
        <v>0</v>
      </c>
      <c r="E712">
        <v>6</v>
      </c>
      <c r="F712">
        <v>2</v>
      </c>
      <c r="G712">
        <v>1</v>
      </c>
      <c r="H712">
        <v>0</v>
      </c>
      <c r="I712">
        <v>2</v>
      </c>
      <c r="J712">
        <v>0</v>
      </c>
    </row>
    <row r="713" spans="1:10" x14ac:dyDescent="0.25">
      <c r="A713" t="s">
        <v>2905</v>
      </c>
      <c r="B713">
        <v>1</v>
      </c>
      <c r="C713">
        <v>1</v>
      </c>
      <c r="D713">
        <v>0</v>
      </c>
      <c r="E713">
        <v>0</v>
      </c>
      <c r="F713">
        <v>1</v>
      </c>
      <c r="G713">
        <v>1</v>
      </c>
      <c r="H713">
        <v>0</v>
      </c>
      <c r="I713">
        <v>1</v>
      </c>
      <c r="J713">
        <v>0</v>
      </c>
    </row>
    <row r="714" spans="1:10" x14ac:dyDescent="0.25">
      <c r="A714" t="s">
        <v>2906</v>
      </c>
      <c r="B714">
        <v>1</v>
      </c>
      <c r="C714">
        <v>1</v>
      </c>
      <c r="D714">
        <v>0</v>
      </c>
      <c r="E714">
        <v>0</v>
      </c>
      <c r="F714">
        <v>1</v>
      </c>
      <c r="G714">
        <v>1</v>
      </c>
      <c r="H714">
        <v>0</v>
      </c>
      <c r="I714">
        <v>1</v>
      </c>
      <c r="J714">
        <v>0</v>
      </c>
    </row>
    <row r="715" spans="1:10" x14ac:dyDescent="0.25">
      <c r="A715" t="s">
        <v>390</v>
      </c>
      <c r="B715">
        <v>3</v>
      </c>
      <c r="C715">
        <v>3</v>
      </c>
      <c r="D715">
        <v>0</v>
      </c>
      <c r="E715">
        <v>0</v>
      </c>
      <c r="F715">
        <v>6</v>
      </c>
      <c r="G715">
        <v>1</v>
      </c>
      <c r="H715">
        <v>0</v>
      </c>
      <c r="I715">
        <v>6</v>
      </c>
      <c r="J715">
        <v>0</v>
      </c>
    </row>
    <row r="716" spans="1:10" x14ac:dyDescent="0.25">
      <c r="A716" t="s">
        <v>2907</v>
      </c>
      <c r="B716">
        <v>1</v>
      </c>
      <c r="C716">
        <v>0</v>
      </c>
      <c r="D716">
        <v>1</v>
      </c>
      <c r="E716">
        <v>3</v>
      </c>
      <c r="F716">
        <v>1</v>
      </c>
      <c r="G716">
        <v>0</v>
      </c>
      <c r="H716">
        <v>1</v>
      </c>
      <c r="I716">
        <v>1</v>
      </c>
      <c r="J716">
        <v>0</v>
      </c>
    </row>
    <row r="717" spans="1:10" x14ac:dyDescent="0.25">
      <c r="A717" t="s">
        <v>391</v>
      </c>
      <c r="B717">
        <v>2</v>
      </c>
      <c r="C717">
        <v>2</v>
      </c>
      <c r="D717">
        <v>0</v>
      </c>
      <c r="E717">
        <v>11</v>
      </c>
      <c r="F717">
        <v>4</v>
      </c>
      <c r="G717">
        <v>1</v>
      </c>
      <c r="H717">
        <v>0</v>
      </c>
      <c r="I717">
        <v>4</v>
      </c>
      <c r="J717">
        <v>0</v>
      </c>
    </row>
    <row r="718" spans="1:10" x14ac:dyDescent="0.25">
      <c r="A718" t="s">
        <v>2908</v>
      </c>
      <c r="B718">
        <v>2</v>
      </c>
      <c r="C718">
        <v>2</v>
      </c>
      <c r="D718">
        <v>0</v>
      </c>
      <c r="E718">
        <v>0</v>
      </c>
      <c r="F718">
        <v>4</v>
      </c>
      <c r="G718">
        <v>1</v>
      </c>
      <c r="H718">
        <v>0</v>
      </c>
      <c r="I718">
        <v>4</v>
      </c>
      <c r="J718">
        <v>0</v>
      </c>
    </row>
    <row r="719" spans="1:10" x14ac:dyDescent="0.25">
      <c r="A719" t="s">
        <v>392</v>
      </c>
      <c r="B719">
        <v>1</v>
      </c>
      <c r="C719">
        <v>1</v>
      </c>
      <c r="D719">
        <v>0</v>
      </c>
      <c r="E719">
        <v>2</v>
      </c>
      <c r="F719">
        <v>2</v>
      </c>
      <c r="G719">
        <v>1</v>
      </c>
      <c r="H719">
        <v>0</v>
      </c>
      <c r="I719">
        <v>2</v>
      </c>
      <c r="J719">
        <v>0</v>
      </c>
    </row>
    <row r="720" spans="1:10" x14ac:dyDescent="0.25">
      <c r="A720" t="s">
        <v>2909</v>
      </c>
      <c r="B720">
        <v>1</v>
      </c>
      <c r="C720">
        <v>1</v>
      </c>
      <c r="D720">
        <v>0</v>
      </c>
      <c r="E720">
        <v>1</v>
      </c>
      <c r="F720">
        <v>1</v>
      </c>
      <c r="G720">
        <v>1</v>
      </c>
      <c r="H720">
        <v>0</v>
      </c>
      <c r="I720">
        <v>1</v>
      </c>
      <c r="J720">
        <v>0</v>
      </c>
    </row>
    <row r="721" spans="1:10" x14ac:dyDescent="0.25">
      <c r="A721" t="s">
        <v>393</v>
      </c>
      <c r="B721">
        <v>1</v>
      </c>
      <c r="C721">
        <v>1</v>
      </c>
      <c r="D721">
        <v>0</v>
      </c>
      <c r="E721">
        <v>0</v>
      </c>
      <c r="F721">
        <v>2</v>
      </c>
      <c r="G721">
        <v>1</v>
      </c>
      <c r="H721">
        <v>0</v>
      </c>
      <c r="I721">
        <v>2</v>
      </c>
      <c r="J721">
        <v>0</v>
      </c>
    </row>
    <row r="722" spans="1:10" x14ac:dyDescent="0.25">
      <c r="A722" t="s">
        <v>394</v>
      </c>
      <c r="B722">
        <v>3</v>
      </c>
      <c r="C722">
        <v>3</v>
      </c>
      <c r="D722">
        <v>0</v>
      </c>
      <c r="E722">
        <v>2</v>
      </c>
      <c r="F722">
        <v>5</v>
      </c>
      <c r="G722">
        <v>1</v>
      </c>
      <c r="H722">
        <v>0</v>
      </c>
      <c r="I722">
        <v>5</v>
      </c>
      <c r="J722">
        <v>0</v>
      </c>
    </row>
    <row r="723" spans="1:10" x14ac:dyDescent="0.25">
      <c r="A723" t="s">
        <v>396</v>
      </c>
      <c r="B723">
        <v>2</v>
      </c>
      <c r="C723">
        <v>1</v>
      </c>
      <c r="D723">
        <v>1</v>
      </c>
      <c r="E723">
        <v>1</v>
      </c>
      <c r="F723">
        <v>3</v>
      </c>
      <c r="G723">
        <v>0.5</v>
      </c>
      <c r="H723">
        <v>0.5</v>
      </c>
      <c r="I723">
        <v>3</v>
      </c>
      <c r="J723">
        <v>0</v>
      </c>
    </row>
    <row r="724" spans="1:10" x14ac:dyDescent="0.25">
      <c r="A724" t="s">
        <v>397</v>
      </c>
      <c r="B724">
        <v>2</v>
      </c>
      <c r="C724">
        <v>1</v>
      </c>
      <c r="D724">
        <v>1</v>
      </c>
      <c r="E724">
        <v>1</v>
      </c>
      <c r="F724">
        <v>3</v>
      </c>
      <c r="G724">
        <v>0.5</v>
      </c>
      <c r="H724">
        <v>0.5</v>
      </c>
      <c r="I724">
        <v>3</v>
      </c>
      <c r="J724">
        <v>0</v>
      </c>
    </row>
    <row r="725" spans="1:10" x14ac:dyDescent="0.25">
      <c r="A725" t="s">
        <v>2910</v>
      </c>
      <c r="B725">
        <v>1</v>
      </c>
      <c r="C725">
        <v>1</v>
      </c>
      <c r="D725">
        <v>0</v>
      </c>
      <c r="E725">
        <v>0</v>
      </c>
      <c r="F725">
        <v>1</v>
      </c>
      <c r="G725">
        <v>1</v>
      </c>
      <c r="H725">
        <v>0</v>
      </c>
      <c r="I725">
        <v>1</v>
      </c>
      <c r="J725">
        <v>0</v>
      </c>
    </row>
    <row r="726" spans="1:10" x14ac:dyDescent="0.25">
      <c r="A726" t="s">
        <v>398</v>
      </c>
      <c r="B726">
        <v>1</v>
      </c>
      <c r="C726">
        <v>1</v>
      </c>
      <c r="D726">
        <v>0</v>
      </c>
      <c r="E726">
        <v>0</v>
      </c>
      <c r="F726">
        <v>2</v>
      </c>
      <c r="G726">
        <v>1</v>
      </c>
      <c r="H726">
        <v>0</v>
      </c>
      <c r="I726">
        <v>2</v>
      </c>
      <c r="J726">
        <v>0</v>
      </c>
    </row>
    <row r="727" spans="1:10" x14ac:dyDescent="0.25">
      <c r="A727" t="s">
        <v>2911</v>
      </c>
      <c r="B727">
        <v>1</v>
      </c>
      <c r="C727">
        <v>1</v>
      </c>
      <c r="D727">
        <v>0</v>
      </c>
      <c r="E727">
        <v>0</v>
      </c>
      <c r="F727">
        <v>1</v>
      </c>
      <c r="G727">
        <v>1</v>
      </c>
      <c r="H727">
        <v>0</v>
      </c>
      <c r="I727">
        <v>1</v>
      </c>
      <c r="J727">
        <v>0</v>
      </c>
    </row>
    <row r="728" spans="1:10" x14ac:dyDescent="0.25">
      <c r="A728" t="s">
        <v>2912</v>
      </c>
      <c r="B728">
        <v>3</v>
      </c>
      <c r="C728">
        <v>3</v>
      </c>
      <c r="D728">
        <v>0</v>
      </c>
      <c r="E728">
        <v>0</v>
      </c>
      <c r="F728">
        <v>5</v>
      </c>
      <c r="G728">
        <v>1</v>
      </c>
      <c r="H728">
        <v>0</v>
      </c>
      <c r="I728">
        <v>5</v>
      </c>
      <c r="J728">
        <v>0</v>
      </c>
    </row>
    <row r="729" spans="1:10" x14ac:dyDescent="0.25">
      <c r="A729" t="s">
        <v>399</v>
      </c>
      <c r="B729">
        <v>2</v>
      </c>
      <c r="C729">
        <v>2</v>
      </c>
      <c r="D729">
        <v>0</v>
      </c>
      <c r="E729">
        <v>3</v>
      </c>
      <c r="F729">
        <v>3</v>
      </c>
      <c r="G729">
        <v>1</v>
      </c>
      <c r="H729">
        <v>0</v>
      </c>
      <c r="I729">
        <v>3</v>
      </c>
      <c r="J729">
        <v>0</v>
      </c>
    </row>
    <row r="730" spans="1:10" x14ac:dyDescent="0.25">
      <c r="A730" t="s">
        <v>2913</v>
      </c>
      <c r="B730">
        <v>2</v>
      </c>
      <c r="C730">
        <v>2</v>
      </c>
      <c r="D730">
        <v>0</v>
      </c>
      <c r="E730">
        <v>0</v>
      </c>
      <c r="F730">
        <v>2</v>
      </c>
      <c r="G730">
        <v>1</v>
      </c>
      <c r="H730">
        <v>0</v>
      </c>
      <c r="I730">
        <v>2</v>
      </c>
      <c r="J730">
        <v>0</v>
      </c>
    </row>
    <row r="731" spans="1:10" x14ac:dyDescent="0.25">
      <c r="A731" t="s">
        <v>400</v>
      </c>
      <c r="B731">
        <v>1</v>
      </c>
      <c r="C731">
        <v>1</v>
      </c>
      <c r="D731">
        <v>0</v>
      </c>
      <c r="E731">
        <v>0</v>
      </c>
      <c r="F731">
        <v>1</v>
      </c>
      <c r="G731">
        <v>1</v>
      </c>
      <c r="H731">
        <v>0</v>
      </c>
      <c r="I731">
        <v>1</v>
      </c>
      <c r="J731">
        <v>0</v>
      </c>
    </row>
    <row r="732" spans="1:10" x14ac:dyDescent="0.25">
      <c r="A732" t="s">
        <v>401</v>
      </c>
      <c r="B732">
        <v>6</v>
      </c>
      <c r="C732">
        <v>0</v>
      </c>
      <c r="D732">
        <v>6</v>
      </c>
      <c r="E732">
        <v>1</v>
      </c>
      <c r="F732">
        <v>8</v>
      </c>
      <c r="G732">
        <v>0</v>
      </c>
      <c r="H732">
        <v>1</v>
      </c>
      <c r="I732">
        <v>8</v>
      </c>
      <c r="J732">
        <v>0</v>
      </c>
    </row>
    <row r="733" spans="1:10" x14ac:dyDescent="0.25">
      <c r="A733" t="s">
        <v>402</v>
      </c>
      <c r="B733">
        <v>5</v>
      </c>
      <c r="C733">
        <v>4</v>
      </c>
      <c r="D733">
        <v>1</v>
      </c>
      <c r="E733">
        <v>3</v>
      </c>
      <c r="F733">
        <v>9</v>
      </c>
      <c r="G733">
        <v>0.8</v>
      </c>
      <c r="H733">
        <v>0.2</v>
      </c>
      <c r="I733">
        <v>9</v>
      </c>
      <c r="J733">
        <v>0</v>
      </c>
    </row>
    <row r="734" spans="1:10" x14ac:dyDescent="0.25">
      <c r="A734" t="s">
        <v>2914</v>
      </c>
      <c r="B734">
        <v>1</v>
      </c>
      <c r="C734">
        <v>0</v>
      </c>
      <c r="D734">
        <v>1</v>
      </c>
      <c r="E734">
        <v>0</v>
      </c>
      <c r="F734">
        <v>1</v>
      </c>
      <c r="G734">
        <v>0</v>
      </c>
      <c r="H734">
        <v>1</v>
      </c>
      <c r="I734">
        <v>1</v>
      </c>
      <c r="J734">
        <v>0</v>
      </c>
    </row>
    <row r="735" spans="1:10" x14ac:dyDescent="0.25">
      <c r="A735" t="s">
        <v>2915</v>
      </c>
      <c r="B735">
        <v>1</v>
      </c>
      <c r="C735">
        <v>1</v>
      </c>
      <c r="D735">
        <v>0</v>
      </c>
      <c r="E735">
        <v>0</v>
      </c>
      <c r="F735">
        <v>1</v>
      </c>
      <c r="G735">
        <v>1</v>
      </c>
      <c r="H735">
        <v>0</v>
      </c>
      <c r="I735">
        <v>1</v>
      </c>
      <c r="J735">
        <v>0</v>
      </c>
    </row>
    <row r="736" spans="1:10" x14ac:dyDescent="0.25">
      <c r="A736" t="s">
        <v>403</v>
      </c>
      <c r="B736">
        <v>1</v>
      </c>
      <c r="C736">
        <v>1</v>
      </c>
      <c r="D736">
        <v>0</v>
      </c>
      <c r="E736">
        <v>0</v>
      </c>
      <c r="F736">
        <v>2</v>
      </c>
      <c r="G736">
        <v>1</v>
      </c>
      <c r="H736">
        <v>0</v>
      </c>
      <c r="I736">
        <v>2</v>
      </c>
      <c r="J736">
        <v>0</v>
      </c>
    </row>
    <row r="737" spans="1:10" x14ac:dyDescent="0.25">
      <c r="A737" t="s">
        <v>406</v>
      </c>
      <c r="B737">
        <v>3</v>
      </c>
      <c r="C737">
        <v>3</v>
      </c>
      <c r="D737">
        <v>0</v>
      </c>
      <c r="E737">
        <v>1</v>
      </c>
      <c r="F737">
        <v>5</v>
      </c>
      <c r="G737">
        <v>1</v>
      </c>
      <c r="H737">
        <v>0</v>
      </c>
      <c r="I737">
        <v>5</v>
      </c>
      <c r="J737">
        <v>0</v>
      </c>
    </row>
    <row r="738" spans="1:10" x14ac:dyDescent="0.25">
      <c r="A738" t="s">
        <v>407</v>
      </c>
      <c r="B738">
        <v>56</v>
      </c>
      <c r="C738">
        <v>43</v>
      </c>
      <c r="D738">
        <v>13</v>
      </c>
      <c r="E738">
        <v>72</v>
      </c>
      <c r="F738">
        <v>79</v>
      </c>
      <c r="G738">
        <v>0.7678571428571429</v>
      </c>
      <c r="H738">
        <v>0.23214285714285715</v>
      </c>
      <c r="I738">
        <v>79</v>
      </c>
      <c r="J738">
        <v>0</v>
      </c>
    </row>
    <row r="739" spans="1:10" x14ac:dyDescent="0.25">
      <c r="A739" t="s">
        <v>2916</v>
      </c>
      <c r="B739">
        <v>1</v>
      </c>
      <c r="C739">
        <v>1</v>
      </c>
      <c r="D739">
        <v>0</v>
      </c>
      <c r="E739">
        <v>0</v>
      </c>
      <c r="F739">
        <v>2</v>
      </c>
      <c r="G739">
        <v>1</v>
      </c>
      <c r="H739">
        <v>0</v>
      </c>
      <c r="I739">
        <v>2</v>
      </c>
      <c r="J739">
        <v>0</v>
      </c>
    </row>
    <row r="740" spans="1:10" x14ac:dyDescent="0.25">
      <c r="A740" t="s">
        <v>2917</v>
      </c>
      <c r="B740">
        <v>2</v>
      </c>
      <c r="C740">
        <v>2</v>
      </c>
      <c r="D740">
        <v>0</v>
      </c>
      <c r="E740">
        <v>1</v>
      </c>
      <c r="F740">
        <v>3</v>
      </c>
      <c r="G740">
        <v>1</v>
      </c>
      <c r="H740">
        <v>0</v>
      </c>
      <c r="I740">
        <v>3</v>
      </c>
      <c r="J740">
        <v>0</v>
      </c>
    </row>
    <row r="741" spans="1:10" x14ac:dyDescent="0.25">
      <c r="A741" t="s">
        <v>408</v>
      </c>
      <c r="B741">
        <v>2</v>
      </c>
      <c r="C741">
        <v>1</v>
      </c>
      <c r="D741">
        <v>1</v>
      </c>
      <c r="E741">
        <v>0</v>
      </c>
      <c r="F741">
        <v>3</v>
      </c>
      <c r="G741">
        <v>0.5</v>
      </c>
      <c r="H741">
        <v>0.5</v>
      </c>
      <c r="I741">
        <v>3</v>
      </c>
      <c r="J741">
        <v>0</v>
      </c>
    </row>
    <row r="742" spans="1:10" x14ac:dyDescent="0.25">
      <c r="A742" t="s">
        <v>409</v>
      </c>
      <c r="B742">
        <v>3</v>
      </c>
      <c r="C742">
        <v>2</v>
      </c>
      <c r="D742">
        <v>1</v>
      </c>
      <c r="E742">
        <v>28</v>
      </c>
      <c r="F742">
        <v>5</v>
      </c>
      <c r="G742">
        <v>0.66666666666666663</v>
      </c>
      <c r="H742">
        <v>0.33333333333333331</v>
      </c>
      <c r="I742">
        <v>5</v>
      </c>
      <c r="J742">
        <v>0</v>
      </c>
    </row>
    <row r="743" spans="1:10" x14ac:dyDescent="0.25">
      <c r="A743" t="s">
        <v>410</v>
      </c>
      <c r="B743">
        <v>6</v>
      </c>
      <c r="C743">
        <v>4</v>
      </c>
      <c r="D743">
        <v>2</v>
      </c>
      <c r="E743">
        <v>3</v>
      </c>
      <c r="F743">
        <v>9</v>
      </c>
      <c r="G743">
        <v>0.66666666666666663</v>
      </c>
      <c r="H743">
        <v>0.33333333333333331</v>
      </c>
      <c r="I743">
        <v>9</v>
      </c>
      <c r="J743">
        <v>0</v>
      </c>
    </row>
    <row r="744" spans="1:10" x14ac:dyDescent="0.25">
      <c r="A744" t="s">
        <v>2918</v>
      </c>
      <c r="B744">
        <v>59</v>
      </c>
      <c r="C744">
        <v>46</v>
      </c>
      <c r="D744">
        <v>13</v>
      </c>
      <c r="E744">
        <v>56</v>
      </c>
      <c r="F744">
        <v>97</v>
      </c>
      <c r="G744">
        <v>0.77966101694915257</v>
      </c>
      <c r="H744">
        <v>0.22033898305084745</v>
      </c>
      <c r="I744">
        <v>97</v>
      </c>
      <c r="J744">
        <v>0</v>
      </c>
    </row>
    <row r="745" spans="1:10" x14ac:dyDescent="0.25">
      <c r="A745" t="s">
        <v>2919</v>
      </c>
      <c r="B745">
        <v>2</v>
      </c>
      <c r="C745">
        <v>2</v>
      </c>
      <c r="D745">
        <v>0</v>
      </c>
      <c r="E745">
        <v>0</v>
      </c>
      <c r="F745">
        <v>3</v>
      </c>
      <c r="G745">
        <v>1</v>
      </c>
      <c r="H745">
        <v>0</v>
      </c>
      <c r="I745">
        <v>3</v>
      </c>
      <c r="J745">
        <v>0</v>
      </c>
    </row>
    <row r="746" spans="1:10" x14ac:dyDescent="0.25">
      <c r="A746" t="s">
        <v>2920</v>
      </c>
      <c r="B746">
        <v>3</v>
      </c>
      <c r="C746">
        <v>3</v>
      </c>
      <c r="D746">
        <v>0</v>
      </c>
      <c r="E746">
        <v>0</v>
      </c>
      <c r="F746">
        <v>5</v>
      </c>
      <c r="G746">
        <v>1</v>
      </c>
      <c r="H746">
        <v>0</v>
      </c>
      <c r="I746">
        <v>5</v>
      </c>
      <c r="J746">
        <v>0</v>
      </c>
    </row>
    <row r="747" spans="1:10" x14ac:dyDescent="0.25">
      <c r="A747" t="s">
        <v>2921</v>
      </c>
      <c r="B747">
        <v>1</v>
      </c>
      <c r="C747">
        <v>1</v>
      </c>
      <c r="D747">
        <v>0</v>
      </c>
      <c r="E747">
        <v>0</v>
      </c>
      <c r="F747">
        <v>2</v>
      </c>
      <c r="G747">
        <v>1</v>
      </c>
      <c r="H747">
        <v>0</v>
      </c>
      <c r="I747">
        <v>2</v>
      </c>
      <c r="J747">
        <v>0</v>
      </c>
    </row>
    <row r="748" spans="1:10" x14ac:dyDescent="0.25">
      <c r="A748" t="s">
        <v>2922</v>
      </c>
      <c r="B748">
        <v>1</v>
      </c>
      <c r="C748">
        <v>1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1</v>
      </c>
      <c r="J748">
        <v>0</v>
      </c>
    </row>
    <row r="749" spans="1:10" x14ac:dyDescent="0.25">
      <c r="A749" t="s">
        <v>2923</v>
      </c>
      <c r="B749">
        <v>2</v>
      </c>
      <c r="C749">
        <v>2</v>
      </c>
      <c r="D749">
        <v>0</v>
      </c>
      <c r="E749">
        <v>0</v>
      </c>
      <c r="F749">
        <v>3</v>
      </c>
      <c r="G749">
        <v>1</v>
      </c>
      <c r="H749">
        <v>0</v>
      </c>
      <c r="I749">
        <v>3</v>
      </c>
      <c r="J749">
        <v>0</v>
      </c>
    </row>
    <row r="750" spans="1:10" x14ac:dyDescent="0.25">
      <c r="A750" t="s">
        <v>2924</v>
      </c>
      <c r="B750">
        <v>4</v>
      </c>
      <c r="C750">
        <v>4</v>
      </c>
      <c r="D750">
        <v>0</v>
      </c>
      <c r="E750">
        <v>0</v>
      </c>
      <c r="F750">
        <v>7</v>
      </c>
      <c r="G750">
        <v>1</v>
      </c>
      <c r="H750">
        <v>0</v>
      </c>
      <c r="I750">
        <v>7</v>
      </c>
      <c r="J750">
        <v>0</v>
      </c>
    </row>
    <row r="751" spans="1:10" x14ac:dyDescent="0.25">
      <c r="A751" t="s">
        <v>2925</v>
      </c>
      <c r="B751">
        <v>2</v>
      </c>
      <c r="C751">
        <v>2</v>
      </c>
      <c r="D751">
        <v>0</v>
      </c>
      <c r="E751">
        <v>0</v>
      </c>
      <c r="F751">
        <v>4</v>
      </c>
      <c r="G751">
        <v>1</v>
      </c>
      <c r="H751">
        <v>0</v>
      </c>
      <c r="I751">
        <v>4</v>
      </c>
      <c r="J751">
        <v>0</v>
      </c>
    </row>
    <row r="752" spans="1:10" x14ac:dyDescent="0.25">
      <c r="A752" t="s">
        <v>411</v>
      </c>
      <c r="B752">
        <v>3</v>
      </c>
      <c r="C752">
        <v>3</v>
      </c>
      <c r="D752">
        <v>0</v>
      </c>
      <c r="E752">
        <v>0</v>
      </c>
      <c r="F752">
        <v>6</v>
      </c>
      <c r="G752">
        <v>1</v>
      </c>
      <c r="H752">
        <v>0</v>
      </c>
      <c r="I752">
        <v>6</v>
      </c>
      <c r="J752">
        <v>0</v>
      </c>
    </row>
    <row r="753" spans="1:10" x14ac:dyDescent="0.25">
      <c r="A753" t="s">
        <v>412</v>
      </c>
      <c r="B753">
        <v>3</v>
      </c>
      <c r="C753">
        <v>3</v>
      </c>
      <c r="D753">
        <v>0</v>
      </c>
      <c r="E753">
        <v>5</v>
      </c>
      <c r="F753">
        <v>6</v>
      </c>
      <c r="G753">
        <v>1</v>
      </c>
      <c r="H753">
        <v>0</v>
      </c>
      <c r="I753">
        <v>6</v>
      </c>
      <c r="J753">
        <v>0</v>
      </c>
    </row>
    <row r="754" spans="1:10" x14ac:dyDescent="0.25">
      <c r="A754" t="s">
        <v>413</v>
      </c>
      <c r="B754">
        <v>4</v>
      </c>
      <c r="C754">
        <v>2</v>
      </c>
      <c r="D754">
        <v>2</v>
      </c>
      <c r="E754">
        <v>2</v>
      </c>
      <c r="F754">
        <v>6</v>
      </c>
      <c r="G754">
        <v>0.5</v>
      </c>
      <c r="H754">
        <v>0.5</v>
      </c>
      <c r="I754">
        <v>6</v>
      </c>
      <c r="J754">
        <v>0</v>
      </c>
    </row>
    <row r="755" spans="1:10" x14ac:dyDescent="0.25">
      <c r="A755" t="s">
        <v>2926</v>
      </c>
      <c r="B755">
        <v>1</v>
      </c>
      <c r="C755">
        <v>1</v>
      </c>
      <c r="D755">
        <v>0</v>
      </c>
      <c r="E755">
        <v>0</v>
      </c>
      <c r="F755">
        <v>2</v>
      </c>
      <c r="G755">
        <v>1</v>
      </c>
      <c r="H755">
        <v>0</v>
      </c>
      <c r="I755">
        <v>2</v>
      </c>
      <c r="J755">
        <v>0</v>
      </c>
    </row>
    <row r="756" spans="1:10" x14ac:dyDescent="0.25">
      <c r="A756" t="s">
        <v>2927</v>
      </c>
      <c r="B756">
        <v>6</v>
      </c>
      <c r="C756">
        <v>6</v>
      </c>
      <c r="D756">
        <v>0</v>
      </c>
      <c r="E756">
        <v>0</v>
      </c>
      <c r="F756">
        <v>6</v>
      </c>
      <c r="G756">
        <v>1</v>
      </c>
      <c r="H756">
        <v>0</v>
      </c>
      <c r="I756">
        <v>6</v>
      </c>
      <c r="J756">
        <v>0</v>
      </c>
    </row>
    <row r="757" spans="1:10" x14ac:dyDescent="0.25">
      <c r="A757" t="s">
        <v>2928</v>
      </c>
      <c r="B757">
        <v>1</v>
      </c>
      <c r="C757">
        <v>1</v>
      </c>
      <c r="D757">
        <v>0</v>
      </c>
      <c r="E757">
        <v>0</v>
      </c>
      <c r="F757">
        <v>1</v>
      </c>
      <c r="G757">
        <v>1</v>
      </c>
      <c r="H757">
        <v>0</v>
      </c>
      <c r="I757">
        <v>1</v>
      </c>
      <c r="J757">
        <v>0</v>
      </c>
    </row>
    <row r="758" spans="1:10" x14ac:dyDescent="0.25">
      <c r="A758" t="s">
        <v>2929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</row>
    <row r="759" spans="1:10" x14ac:dyDescent="0.25">
      <c r="A759" t="s">
        <v>2930</v>
      </c>
      <c r="B759">
        <v>1</v>
      </c>
      <c r="C759">
        <v>1</v>
      </c>
      <c r="D759">
        <v>0</v>
      </c>
      <c r="E759">
        <v>0</v>
      </c>
      <c r="F759">
        <v>1</v>
      </c>
      <c r="G759">
        <v>1</v>
      </c>
      <c r="H759">
        <v>0</v>
      </c>
      <c r="I759">
        <v>1</v>
      </c>
      <c r="J759">
        <v>0</v>
      </c>
    </row>
    <row r="760" spans="1:10" x14ac:dyDescent="0.25">
      <c r="A760" t="s">
        <v>415</v>
      </c>
      <c r="B760">
        <v>1</v>
      </c>
      <c r="C760">
        <v>1</v>
      </c>
      <c r="D760">
        <v>0</v>
      </c>
      <c r="E760">
        <v>0</v>
      </c>
      <c r="F760">
        <v>2</v>
      </c>
      <c r="G760">
        <v>1</v>
      </c>
      <c r="H760">
        <v>0</v>
      </c>
      <c r="I760">
        <v>2</v>
      </c>
      <c r="J760">
        <v>0</v>
      </c>
    </row>
    <row r="761" spans="1:10" x14ac:dyDescent="0.25">
      <c r="A761" t="s">
        <v>2931</v>
      </c>
      <c r="B761">
        <v>1</v>
      </c>
      <c r="C761">
        <v>1</v>
      </c>
      <c r="D761">
        <v>0</v>
      </c>
      <c r="E761">
        <v>2</v>
      </c>
      <c r="F761">
        <v>1</v>
      </c>
      <c r="G761">
        <v>1</v>
      </c>
      <c r="H761">
        <v>0</v>
      </c>
      <c r="I761">
        <v>1</v>
      </c>
      <c r="J761">
        <v>0</v>
      </c>
    </row>
    <row r="762" spans="1:10" x14ac:dyDescent="0.25">
      <c r="A762" t="s">
        <v>2932</v>
      </c>
      <c r="B762">
        <v>1</v>
      </c>
      <c r="C762">
        <v>1</v>
      </c>
      <c r="D762">
        <v>0</v>
      </c>
      <c r="E762">
        <v>0</v>
      </c>
      <c r="F762">
        <v>1</v>
      </c>
      <c r="G762">
        <v>1</v>
      </c>
      <c r="H762">
        <v>0</v>
      </c>
      <c r="I762">
        <v>1</v>
      </c>
      <c r="J762">
        <v>0</v>
      </c>
    </row>
    <row r="763" spans="1:10" x14ac:dyDescent="0.25">
      <c r="A763" t="s">
        <v>416</v>
      </c>
      <c r="B763">
        <v>2</v>
      </c>
      <c r="C763">
        <v>1</v>
      </c>
      <c r="D763">
        <v>1</v>
      </c>
      <c r="E763">
        <v>1</v>
      </c>
      <c r="F763">
        <v>3</v>
      </c>
      <c r="G763">
        <v>0.5</v>
      </c>
      <c r="H763">
        <v>0.5</v>
      </c>
      <c r="I763">
        <v>3</v>
      </c>
      <c r="J763">
        <v>0</v>
      </c>
    </row>
    <row r="764" spans="1:10" x14ac:dyDescent="0.25">
      <c r="A764" t="s">
        <v>2933</v>
      </c>
      <c r="B764">
        <v>3</v>
      </c>
      <c r="C764">
        <v>3</v>
      </c>
      <c r="D764">
        <v>0</v>
      </c>
      <c r="E764">
        <v>0</v>
      </c>
      <c r="F764">
        <v>3</v>
      </c>
      <c r="G764">
        <v>1</v>
      </c>
      <c r="H764">
        <v>0</v>
      </c>
      <c r="I764">
        <v>3</v>
      </c>
      <c r="J764">
        <v>0</v>
      </c>
    </row>
    <row r="765" spans="1:10" x14ac:dyDescent="0.25">
      <c r="A765" t="s">
        <v>2934</v>
      </c>
      <c r="B765">
        <v>2</v>
      </c>
      <c r="C765">
        <v>2</v>
      </c>
      <c r="D765">
        <v>0</v>
      </c>
      <c r="E765">
        <v>0</v>
      </c>
      <c r="F765">
        <v>3</v>
      </c>
      <c r="G765">
        <v>1</v>
      </c>
      <c r="H765">
        <v>0</v>
      </c>
      <c r="I765">
        <v>3</v>
      </c>
      <c r="J765">
        <v>0</v>
      </c>
    </row>
    <row r="766" spans="1:10" x14ac:dyDescent="0.25">
      <c r="A766" t="s">
        <v>2935</v>
      </c>
      <c r="B766">
        <v>1</v>
      </c>
      <c r="C766">
        <v>1</v>
      </c>
      <c r="D766">
        <v>0</v>
      </c>
      <c r="E766">
        <v>0</v>
      </c>
      <c r="F766">
        <v>1</v>
      </c>
      <c r="G766">
        <v>1</v>
      </c>
      <c r="H766">
        <v>0</v>
      </c>
      <c r="I766">
        <v>1</v>
      </c>
      <c r="J766">
        <v>0</v>
      </c>
    </row>
    <row r="767" spans="1:10" x14ac:dyDescent="0.25">
      <c r="A767" t="s">
        <v>2936</v>
      </c>
      <c r="B767">
        <v>1</v>
      </c>
      <c r="C767">
        <v>1</v>
      </c>
      <c r="D767">
        <v>0</v>
      </c>
      <c r="E767">
        <v>0</v>
      </c>
      <c r="F767">
        <v>2</v>
      </c>
      <c r="G767">
        <v>1</v>
      </c>
      <c r="H767">
        <v>0</v>
      </c>
      <c r="I767">
        <v>2</v>
      </c>
      <c r="J767">
        <v>0</v>
      </c>
    </row>
    <row r="768" spans="1:10" x14ac:dyDescent="0.25">
      <c r="A768" t="s">
        <v>417</v>
      </c>
      <c r="B768">
        <v>1</v>
      </c>
      <c r="C768">
        <v>0</v>
      </c>
      <c r="D768">
        <v>1</v>
      </c>
      <c r="E768">
        <v>0</v>
      </c>
      <c r="F768">
        <v>2</v>
      </c>
      <c r="G768">
        <v>0</v>
      </c>
      <c r="H768">
        <v>1</v>
      </c>
      <c r="I768">
        <v>2</v>
      </c>
      <c r="J768">
        <v>0</v>
      </c>
    </row>
    <row r="769" spans="1:10" x14ac:dyDescent="0.25">
      <c r="A769" t="s">
        <v>2937</v>
      </c>
      <c r="B769">
        <v>1</v>
      </c>
      <c r="C769">
        <v>1</v>
      </c>
      <c r="D769">
        <v>0</v>
      </c>
      <c r="E769">
        <v>0</v>
      </c>
      <c r="F769">
        <v>1</v>
      </c>
      <c r="G769">
        <v>1</v>
      </c>
      <c r="H769">
        <v>0</v>
      </c>
      <c r="I769">
        <v>1</v>
      </c>
      <c r="J769">
        <v>0</v>
      </c>
    </row>
    <row r="770" spans="1:10" x14ac:dyDescent="0.25">
      <c r="A770" t="s">
        <v>418</v>
      </c>
      <c r="B770">
        <v>5</v>
      </c>
      <c r="C770">
        <v>5</v>
      </c>
      <c r="D770">
        <v>0</v>
      </c>
      <c r="E770">
        <v>2</v>
      </c>
      <c r="F770">
        <v>7</v>
      </c>
      <c r="G770">
        <v>1</v>
      </c>
      <c r="H770">
        <v>0</v>
      </c>
      <c r="I770">
        <v>7</v>
      </c>
      <c r="J770">
        <v>0</v>
      </c>
    </row>
    <row r="771" spans="1:10" x14ac:dyDescent="0.25">
      <c r="A771" t="s">
        <v>2938</v>
      </c>
      <c r="B771">
        <v>1</v>
      </c>
      <c r="C771">
        <v>0</v>
      </c>
      <c r="D771">
        <v>1</v>
      </c>
      <c r="E771">
        <v>0</v>
      </c>
      <c r="F771">
        <v>1</v>
      </c>
      <c r="G771">
        <v>0</v>
      </c>
      <c r="H771">
        <v>1</v>
      </c>
      <c r="I771">
        <v>1</v>
      </c>
      <c r="J771">
        <v>0</v>
      </c>
    </row>
    <row r="772" spans="1:10" x14ac:dyDescent="0.25">
      <c r="A772" t="s">
        <v>419</v>
      </c>
      <c r="B772">
        <v>13</v>
      </c>
      <c r="C772">
        <v>13</v>
      </c>
      <c r="D772">
        <v>0</v>
      </c>
      <c r="E772">
        <v>5</v>
      </c>
      <c r="F772">
        <v>23</v>
      </c>
      <c r="G772">
        <v>1</v>
      </c>
      <c r="H772">
        <v>0</v>
      </c>
      <c r="I772">
        <v>23</v>
      </c>
      <c r="J772">
        <v>0</v>
      </c>
    </row>
    <row r="773" spans="1:10" x14ac:dyDescent="0.25">
      <c r="A773" t="s">
        <v>420</v>
      </c>
      <c r="B773">
        <v>1</v>
      </c>
      <c r="C773">
        <v>1</v>
      </c>
      <c r="D773">
        <v>0</v>
      </c>
      <c r="E773">
        <v>2</v>
      </c>
      <c r="F773">
        <v>2</v>
      </c>
      <c r="G773">
        <v>1</v>
      </c>
      <c r="H773">
        <v>0</v>
      </c>
      <c r="I773">
        <v>2</v>
      </c>
      <c r="J773">
        <v>0</v>
      </c>
    </row>
    <row r="774" spans="1:10" x14ac:dyDescent="0.25">
      <c r="A774" t="s">
        <v>2939</v>
      </c>
      <c r="B774">
        <v>2</v>
      </c>
      <c r="C774">
        <v>2</v>
      </c>
      <c r="D774">
        <v>0</v>
      </c>
      <c r="E774">
        <v>0</v>
      </c>
      <c r="F774">
        <v>2</v>
      </c>
      <c r="G774">
        <v>1</v>
      </c>
      <c r="H774">
        <v>0</v>
      </c>
      <c r="I774">
        <v>2</v>
      </c>
      <c r="J774">
        <v>0</v>
      </c>
    </row>
    <row r="775" spans="1:10" x14ac:dyDescent="0.25">
      <c r="A775" t="s">
        <v>421</v>
      </c>
      <c r="B775">
        <v>14</v>
      </c>
      <c r="C775">
        <v>11</v>
      </c>
      <c r="D775">
        <v>3</v>
      </c>
      <c r="E775">
        <v>6</v>
      </c>
      <c r="F775">
        <v>19</v>
      </c>
      <c r="G775">
        <v>0.7857142857142857</v>
      </c>
      <c r="H775">
        <v>0.21428571428571427</v>
      </c>
      <c r="I775">
        <v>19</v>
      </c>
      <c r="J775">
        <v>0</v>
      </c>
    </row>
    <row r="776" spans="1:10" x14ac:dyDescent="0.25">
      <c r="A776" t="s">
        <v>2940</v>
      </c>
      <c r="B776">
        <v>5</v>
      </c>
      <c r="C776">
        <v>5</v>
      </c>
      <c r="D776">
        <v>0</v>
      </c>
      <c r="E776">
        <v>1</v>
      </c>
      <c r="F776">
        <v>5</v>
      </c>
      <c r="G776">
        <v>1</v>
      </c>
      <c r="H776">
        <v>0</v>
      </c>
      <c r="I776">
        <v>5</v>
      </c>
      <c r="J776">
        <v>0</v>
      </c>
    </row>
    <row r="777" spans="1:10" x14ac:dyDescent="0.25">
      <c r="A777" t="s">
        <v>422</v>
      </c>
      <c r="B777">
        <v>1</v>
      </c>
      <c r="C777">
        <v>1</v>
      </c>
      <c r="D777">
        <v>0</v>
      </c>
      <c r="E777">
        <v>1</v>
      </c>
      <c r="F777">
        <v>2</v>
      </c>
      <c r="G777">
        <v>1</v>
      </c>
      <c r="H777">
        <v>0</v>
      </c>
      <c r="I777">
        <v>2</v>
      </c>
      <c r="J777">
        <v>0</v>
      </c>
    </row>
    <row r="778" spans="1:10" x14ac:dyDescent="0.25">
      <c r="A778" t="s">
        <v>2941</v>
      </c>
      <c r="B778">
        <v>1</v>
      </c>
      <c r="C778">
        <v>1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1</v>
      </c>
      <c r="J778">
        <v>0</v>
      </c>
    </row>
    <row r="779" spans="1:10" x14ac:dyDescent="0.25">
      <c r="A779" t="s">
        <v>2942</v>
      </c>
      <c r="B779">
        <v>1</v>
      </c>
      <c r="C779">
        <v>1</v>
      </c>
      <c r="D779">
        <v>0</v>
      </c>
      <c r="E779">
        <v>0</v>
      </c>
      <c r="F779">
        <v>2</v>
      </c>
      <c r="G779">
        <v>1</v>
      </c>
      <c r="H779">
        <v>0</v>
      </c>
      <c r="I779">
        <v>2</v>
      </c>
      <c r="J779">
        <v>0</v>
      </c>
    </row>
    <row r="780" spans="1:10" x14ac:dyDescent="0.25">
      <c r="A780" t="s">
        <v>424</v>
      </c>
      <c r="B780">
        <v>1</v>
      </c>
      <c r="C780">
        <v>1</v>
      </c>
      <c r="D780">
        <v>0</v>
      </c>
      <c r="E780">
        <v>0</v>
      </c>
      <c r="F780">
        <v>2</v>
      </c>
      <c r="G780">
        <v>1</v>
      </c>
      <c r="H780">
        <v>0</v>
      </c>
      <c r="I780">
        <v>2</v>
      </c>
      <c r="J780">
        <v>0</v>
      </c>
    </row>
    <row r="781" spans="1:10" x14ac:dyDescent="0.25">
      <c r="A781" t="s">
        <v>425</v>
      </c>
      <c r="B781">
        <v>1</v>
      </c>
      <c r="C781">
        <v>1</v>
      </c>
      <c r="D781">
        <v>0</v>
      </c>
      <c r="E781">
        <v>0</v>
      </c>
      <c r="F781">
        <v>2</v>
      </c>
      <c r="G781">
        <v>1</v>
      </c>
      <c r="H781">
        <v>0</v>
      </c>
      <c r="I781">
        <v>2</v>
      </c>
      <c r="J781">
        <v>0</v>
      </c>
    </row>
    <row r="782" spans="1:10" x14ac:dyDescent="0.25">
      <c r="A782" t="s">
        <v>427</v>
      </c>
      <c r="B782">
        <v>1</v>
      </c>
      <c r="C782">
        <v>1</v>
      </c>
      <c r="D782">
        <v>0</v>
      </c>
      <c r="E782">
        <v>0</v>
      </c>
      <c r="F782">
        <v>2</v>
      </c>
      <c r="G782">
        <v>1</v>
      </c>
      <c r="H782">
        <v>0</v>
      </c>
      <c r="I782">
        <v>2</v>
      </c>
      <c r="J782">
        <v>0</v>
      </c>
    </row>
    <row r="783" spans="1:10" x14ac:dyDescent="0.25">
      <c r="A783" t="s">
        <v>428</v>
      </c>
      <c r="B783">
        <v>1</v>
      </c>
      <c r="C783">
        <v>1</v>
      </c>
      <c r="D783">
        <v>0</v>
      </c>
      <c r="E783">
        <v>0</v>
      </c>
      <c r="F783">
        <v>2</v>
      </c>
      <c r="G783">
        <v>1</v>
      </c>
      <c r="H783">
        <v>0</v>
      </c>
      <c r="I783">
        <v>2</v>
      </c>
      <c r="J783">
        <v>0</v>
      </c>
    </row>
    <row r="784" spans="1:10" x14ac:dyDescent="0.25">
      <c r="A784" t="s">
        <v>2943</v>
      </c>
      <c r="B784">
        <v>4</v>
      </c>
      <c r="C784">
        <v>4</v>
      </c>
      <c r="D784">
        <v>0</v>
      </c>
      <c r="E784">
        <v>1</v>
      </c>
      <c r="F784">
        <v>6</v>
      </c>
      <c r="G784">
        <v>1</v>
      </c>
      <c r="H784">
        <v>0</v>
      </c>
      <c r="I784">
        <v>6</v>
      </c>
      <c r="J784">
        <v>0</v>
      </c>
    </row>
    <row r="785" spans="1:10" x14ac:dyDescent="0.25">
      <c r="A785" t="s">
        <v>429</v>
      </c>
      <c r="B785">
        <v>2</v>
      </c>
      <c r="C785">
        <v>2</v>
      </c>
      <c r="D785">
        <v>0</v>
      </c>
      <c r="E785">
        <v>2</v>
      </c>
      <c r="F785">
        <v>4</v>
      </c>
      <c r="G785">
        <v>1</v>
      </c>
      <c r="H785">
        <v>0</v>
      </c>
      <c r="I785">
        <v>4</v>
      </c>
      <c r="J785">
        <v>0</v>
      </c>
    </row>
    <row r="786" spans="1:10" x14ac:dyDescent="0.25">
      <c r="A786" t="s">
        <v>430</v>
      </c>
      <c r="B786">
        <v>2</v>
      </c>
      <c r="C786">
        <v>2</v>
      </c>
      <c r="D786">
        <v>0</v>
      </c>
      <c r="E786">
        <v>1</v>
      </c>
      <c r="F786">
        <v>4</v>
      </c>
      <c r="G786">
        <v>1</v>
      </c>
      <c r="H786">
        <v>0</v>
      </c>
      <c r="I786">
        <v>4</v>
      </c>
      <c r="J786">
        <v>0</v>
      </c>
    </row>
    <row r="787" spans="1:10" x14ac:dyDescent="0.25">
      <c r="A787" t="s">
        <v>431</v>
      </c>
      <c r="B787">
        <v>1</v>
      </c>
      <c r="C787">
        <v>1</v>
      </c>
      <c r="D787">
        <v>0</v>
      </c>
      <c r="E787">
        <v>3</v>
      </c>
      <c r="F787">
        <v>2</v>
      </c>
      <c r="G787">
        <v>1</v>
      </c>
      <c r="H787">
        <v>0</v>
      </c>
      <c r="I787">
        <v>2</v>
      </c>
      <c r="J787">
        <v>0</v>
      </c>
    </row>
    <row r="788" spans="1:10" x14ac:dyDescent="0.25">
      <c r="A788" t="s">
        <v>2944</v>
      </c>
      <c r="B788">
        <v>19</v>
      </c>
      <c r="C788">
        <v>17</v>
      </c>
      <c r="D788">
        <v>2</v>
      </c>
      <c r="E788">
        <v>0</v>
      </c>
      <c r="F788">
        <v>19</v>
      </c>
      <c r="G788">
        <v>0.89473684210526316</v>
      </c>
      <c r="H788">
        <v>0.10526315789473684</v>
      </c>
      <c r="I788">
        <v>19</v>
      </c>
      <c r="J788">
        <v>0</v>
      </c>
    </row>
    <row r="789" spans="1:10" x14ac:dyDescent="0.25">
      <c r="A789" t="s">
        <v>2945</v>
      </c>
      <c r="B789">
        <v>1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1</v>
      </c>
      <c r="J789">
        <v>0</v>
      </c>
    </row>
    <row r="790" spans="1:10" x14ac:dyDescent="0.25">
      <c r="A790" t="s">
        <v>432</v>
      </c>
      <c r="B790">
        <v>5</v>
      </c>
      <c r="C790">
        <v>5</v>
      </c>
      <c r="D790">
        <v>0</v>
      </c>
      <c r="E790">
        <v>7</v>
      </c>
      <c r="F790">
        <v>10</v>
      </c>
      <c r="G790">
        <v>1</v>
      </c>
      <c r="H790">
        <v>0</v>
      </c>
      <c r="I790">
        <v>10</v>
      </c>
      <c r="J790">
        <v>0</v>
      </c>
    </row>
    <row r="791" spans="1:10" x14ac:dyDescent="0.25">
      <c r="A791" t="s">
        <v>2946</v>
      </c>
      <c r="B791">
        <v>8</v>
      </c>
      <c r="C791">
        <v>8</v>
      </c>
      <c r="D791">
        <v>0</v>
      </c>
      <c r="E791">
        <v>1</v>
      </c>
      <c r="F791">
        <v>8</v>
      </c>
      <c r="G791">
        <v>1</v>
      </c>
      <c r="H791">
        <v>0</v>
      </c>
      <c r="I791">
        <v>8</v>
      </c>
      <c r="J791">
        <v>0</v>
      </c>
    </row>
    <row r="792" spans="1:10" x14ac:dyDescent="0.25">
      <c r="A792" t="s">
        <v>2947</v>
      </c>
      <c r="B792">
        <v>2</v>
      </c>
      <c r="C792">
        <v>2</v>
      </c>
      <c r="D792">
        <v>0</v>
      </c>
      <c r="E792">
        <v>0</v>
      </c>
      <c r="F792">
        <v>2</v>
      </c>
      <c r="G792">
        <v>1</v>
      </c>
      <c r="H792">
        <v>0</v>
      </c>
      <c r="I792">
        <v>2</v>
      </c>
      <c r="J792">
        <v>0</v>
      </c>
    </row>
    <row r="793" spans="1:10" x14ac:dyDescent="0.25">
      <c r="A793" t="s">
        <v>2948</v>
      </c>
      <c r="B793">
        <v>2</v>
      </c>
      <c r="C793">
        <v>2</v>
      </c>
      <c r="D793">
        <v>0</v>
      </c>
      <c r="E793">
        <v>0</v>
      </c>
      <c r="F793">
        <v>2</v>
      </c>
      <c r="G793">
        <v>1</v>
      </c>
      <c r="H793">
        <v>0</v>
      </c>
      <c r="I793">
        <v>2</v>
      </c>
      <c r="J793">
        <v>0</v>
      </c>
    </row>
    <row r="794" spans="1:10" x14ac:dyDescent="0.25">
      <c r="A794" t="s">
        <v>2949</v>
      </c>
      <c r="B794">
        <v>1</v>
      </c>
      <c r="C794">
        <v>1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1</v>
      </c>
      <c r="J794">
        <v>0</v>
      </c>
    </row>
    <row r="795" spans="1:10" x14ac:dyDescent="0.25">
      <c r="A795" t="s">
        <v>2950</v>
      </c>
      <c r="B795">
        <v>1</v>
      </c>
      <c r="C795">
        <v>1</v>
      </c>
      <c r="D795">
        <v>0</v>
      </c>
      <c r="E795">
        <v>0</v>
      </c>
      <c r="F795">
        <v>2</v>
      </c>
      <c r="G795">
        <v>1</v>
      </c>
      <c r="H795">
        <v>0</v>
      </c>
      <c r="I795">
        <v>2</v>
      </c>
      <c r="J795">
        <v>0</v>
      </c>
    </row>
    <row r="796" spans="1:10" x14ac:dyDescent="0.25">
      <c r="A796" t="s">
        <v>2951</v>
      </c>
      <c r="B796">
        <v>2</v>
      </c>
      <c r="C796">
        <v>0</v>
      </c>
      <c r="D796">
        <v>2</v>
      </c>
      <c r="E796">
        <v>4</v>
      </c>
      <c r="F796">
        <v>2</v>
      </c>
      <c r="G796">
        <v>0</v>
      </c>
      <c r="H796">
        <v>1</v>
      </c>
      <c r="I796">
        <v>2</v>
      </c>
      <c r="J796">
        <v>0</v>
      </c>
    </row>
    <row r="797" spans="1:10" x14ac:dyDescent="0.25">
      <c r="A797" t="s">
        <v>435</v>
      </c>
      <c r="B797">
        <v>1</v>
      </c>
      <c r="C797">
        <v>1</v>
      </c>
      <c r="D797">
        <v>0</v>
      </c>
      <c r="E797">
        <v>0</v>
      </c>
      <c r="F797">
        <v>2</v>
      </c>
      <c r="G797">
        <v>1</v>
      </c>
      <c r="H797">
        <v>0</v>
      </c>
      <c r="I797">
        <v>2</v>
      </c>
      <c r="J797">
        <v>0</v>
      </c>
    </row>
    <row r="798" spans="1:10" x14ac:dyDescent="0.25">
      <c r="A798" t="s">
        <v>2952</v>
      </c>
      <c r="B798">
        <v>2</v>
      </c>
      <c r="C798">
        <v>2</v>
      </c>
      <c r="D798">
        <v>0</v>
      </c>
      <c r="E798">
        <v>0</v>
      </c>
      <c r="F798">
        <v>2</v>
      </c>
      <c r="G798">
        <v>1</v>
      </c>
      <c r="H798">
        <v>0</v>
      </c>
      <c r="I798">
        <v>2</v>
      </c>
      <c r="J798">
        <v>0</v>
      </c>
    </row>
    <row r="799" spans="1:10" x14ac:dyDescent="0.25">
      <c r="A799" t="s">
        <v>437</v>
      </c>
      <c r="B799">
        <v>127</v>
      </c>
      <c r="C799">
        <v>111</v>
      </c>
      <c r="D799">
        <v>16</v>
      </c>
      <c r="E799">
        <v>91</v>
      </c>
      <c r="F799">
        <v>202</v>
      </c>
      <c r="G799">
        <v>0.87401574803149606</v>
      </c>
      <c r="H799">
        <v>0.12598425196850394</v>
      </c>
      <c r="I799">
        <v>202</v>
      </c>
      <c r="J799">
        <v>0</v>
      </c>
    </row>
    <row r="800" spans="1:10" x14ac:dyDescent="0.25">
      <c r="A800" t="s">
        <v>438</v>
      </c>
      <c r="B800">
        <v>3</v>
      </c>
      <c r="C800">
        <v>3</v>
      </c>
      <c r="D800">
        <v>0</v>
      </c>
      <c r="E800">
        <v>2</v>
      </c>
      <c r="F800">
        <v>6</v>
      </c>
      <c r="G800">
        <v>1</v>
      </c>
      <c r="H800">
        <v>0</v>
      </c>
      <c r="I800">
        <v>6</v>
      </c>
      <c r="J800">
        <v>0</v>
      </c>
    </row>
    <row r="801" spans="1:10" x14ac:dyDescent="0.25">
      <c r="A801" t="s">
        <v>439</v>
      </c>
      <c r="B801">
        <v>9</v>
      </c>
      <c r="C801">
        <v>9</v>
      </c>
      <c r="D801">
        <v>0</v>
      </c>
      <c r="E801">
        <v>2</v>
      </c>
      <c r="F801">
        <v>13</v>
      </c>
      <c r="G801">
        <v>1</v>
      </c>
      <c r="H801">
        <v>0</v>
      </c>
      <c r="I801">
        <v>13</v>
      </c>
      <c r="J801">
        <v>0</v>
      </c>
    </row>
    <row r="802" spans="1:10" x14ac:dyDescent="0.25">
      <c r="A802" t="s">
        <v>2953</v>
      </c>
      <c r="B802">
        <v>5</v>
      </c>
      <c r="C802">
        <v>5</v>
      </c>
      <c r="D802">
        <v>0</v>
      </c>
      <c r="E802">
        <v>0</v>
      </c>
      <c r="F802">
        <v>5</v>
      </c>
      <c r="G802">
        <v>1</v>
      </c>
      <c r="H802">
        <v>0</v>
      </c>
      <c r="I802">
        <v>5</v>
      </c>
      <c r="J802">
        <v>0</v>
      </c>
    </row>
    <row r="803" spans="1:10" x14ac:dyDescent="0.25">
      <c r="A803" t="s">
        <v>2954</v>
      </c>
      <c r="B803">
        <v>2</v>
      </c>
      <c r="C803">
        <v>2</v>
      </c>
      <c r="D803">
        <v>0</v>
      </c>
      <c r="E803">
        <v>6</v>
      </c>
      <c r="F803">
        <v>2</v>
      </c>
      <c r="G803">
        <v>1</v>
      </c>
      <c r="H803">
        <v>0</v>
      </c>
      <c r="I803">
        <v>2</v>
      </c>
      <c r="J803">
        <v>0</v>
      </c>
    </row>
    <row r="804" spans="1:10" x14ac:dyDescent="0.25">
      <c r="A804" t="s">
        <v>2955</v>
      </c>
      <c r="B804">
        <v>1</v>
      </c>
      <c r="C804">
        <v>1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1</v>
      </c>
      <c r="J804">
        <v>0</v>
      </c>
    </row>
    <row r="805" spans="1:10" x14ac:dyDescent="0.25">
      <c r="A805" t="s">
        <v>2956</v>
      </c>
      <c r="B805">
        <v>2</v>
      </c>
      <c r="C805">
        <v>2</v>
      </c>
      <c r="D805">
        <v>0</v>
      </c>
      <c r="E805">
        <v>0</v>
      </c>
      <c r="F805">
        <v>2</v>
      </c>
      <c r="G805">
        <v>1</v>
      </c>
      <c r="H805">
        <v>0</v>
      </c>
      <c r="I805">
        <v>2</v>
      </c>
      <c r="J805">
        <v>0</v>
      </c>
    </row>
    <row r="806" spans="1:10" x14ac:dyDescent="0.25">
      <c r="A806" t="s">
        <v>2957</v>
      </c>
      <c r="B806">
        <v>1</v>
      </c>
      <c r="C806">
        <v>0</v>
      </c>
      <c r="D806">
        <v>1</v>
      </c>
      <c r="E806">
        <v>2</v>
      </c>
      <c r="F806">
        <v>1</v>
      </c>
      <c r="G806">
        <v>0</v>
      </c>
      <c r="H806">
        <v>1</v>
      </c>
      <c r="I806">
        <v>1</v>
      </c>
      <c r="J806">
        <v>0</v>
      </c>
    </row>
    <row r="807" spans="1:10" x14ac:dyDescent="0.25">
      <c r="A807" t="s">
        <v>440</v>
      </c>
      <c r="B807">
        <v>4</v>
      </c>
      <c r="C807">
        <v>4</v>
      </c>
      <c r="D807">
        <v>0</v>
      </c>
      <c r="E807">
        <v>2</v>
      </c>
      <c r="F807">
        <v>7</v>
      </c>
      <c r="G807">
        <v>1</v>
      </c>
      <c r="H807">
        <v>0</v>
      </c>
      <c r="I807">
        <v>7</v>
      </c>
      <c r="J807">
        <v>0</v>
      </c>
    </row>
    <row r="808" spans="1:10" x14ac:dyDescent="0.25">
      <c r="A808" t="s">
        <v>2958</v>
      </c>
      <c r="B808">
        <v>3</v>
      </c>
      <c r="C808">
        <v>3</v>
      </c>
      <c r="D808">
        <v>0</v>
      </c>
      <c r="E808">
        <v>1</v>
      </c>
      <c r="F808">
        <v>3</v>
      </c>
      <c r="G808">
        <v>1</v>
      </c>
      <c r="H808">
        <v>0</v>
      </c>
      <c r="I808">
        <v>3</v>
      </c>
      <c r="J808">
        <v>0</v>
      </c>
    </row>
    <row r="809" spans="1:10" x14ac:dyDescent="0.25">
      <c r="A809" t="s">
        <v>2959</v>
      </c>
      <c r="B809">
        <v>1</v>
      </c>
      <c r="C809">
        <v>1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1</v>
      </c>
      <c r="J809">
        <v>0</v>
      </c>
    </row>
    <row r="810" spans="1:10" x14ac:dyDescent="0.25">
      <c r="A810" t="s">
        <v>2960</v>
      </c>
      <c r="B810">
        <v>2</v>
      </c>
      <c r="C810">
        <v>2</v>
      </c>
      <c r="D810">
        <v>0</v>
      </c>
      <c r="E810">
        <v>5</v>
      </c>
      <c r="F810">
        <v>4</v>
      </c>
      <c r="G810">
        <v>1</v>
      </c>
      <c r="H810">
        <v>0</v>
      </c>
      <c r="I810">
        <v>4</v>
      </c>
      <c r="J810">
        <v>0</v>
      </c>
    </row>
    <row r="811" spans="1:10" x14ac:dyDescent="0.25">
      <c r="A811" t="s">
        <v>2961</v>
      </c>
      <c r="B811">
        <v>2</v>
      </c>
      <c r="C811">
        <v>2</v>
      </c>
      <c r="D811">
        <v>0</v>
      </c>
      <c r="E811">
        <v>0</v>
      </c>
      <c r="F811">
        <v>2</v>
      </c>
      <c r="G811">
        <v>1</v>
      </c>
      <c r="H811">
        <v>0</v>
      </c>
      <c r="I811">
        <v>2</v>
      </c>
      <c r="J811">
        <v>0</v>
      </c>
    </row>
    <row r="812" spans="1:10" x14ac:dyDescent="0.25">
      <c r="A812" t="s">
        <v>2962</v>
      </c>
      <c r="B812">
        <v>1</v>
      </c>
      <c r="C812">
        <v>1</v>
      </c>
      <c r="D812">
        <v>0</v>
      </c>
      <c r="E812">
        <v>1</v>
      </c>
      <c r="F812">
        <v>1</v>
      </c>
      <c r="G812">
        <v>1</v>
      </c>
      <c r="H812">
        <v>0</v>
      </c>
      <c r="I812">
        <v>1</v>
      </c>
      <c r="J812">
        <v>0</v>
      </c>
    </row>
    <row r="813" spans="1:10" x14ac:dyDescent="0.25">
      <c r="A813" t="s">
        <v>444</v>
      </c>
      <c r="B813">
        <v>1</v>
      </c>
      <c r="C813">
        <v>0</v>
      </c>
      <c r="D813">
        <v>1</v>
      </c>
      <c r="E813">
        <v>3</v>
      </c>
      <c r="F813">
        <v>2</v>
      </c>
      <c r="G813">
        <v>0</v>
      </c>
      <c r="H813">
        <v>1</v>
      </c>
      <c r="I813">
        <v>2</v>
      </c>
      <c r="J813">
        <v>0</v>
      </c>
    </row>
    <row r="814" spans="1:10" x14ac:dyDescent="0.25">
      <c r="A814" t="s">
        <v>2963</v>
      </c>
      <c r="B814">
        <v>1</v>
      </c>
      <c r="C814">
        <v>0</v>
      </c>
      <c r="D814">
        <v>1</v>
      </c>
      <c r="E814">
        <v>0</v>
      </c>
      <c r="F814">
        <v>1</v>
      </c>
      <c r="G814">
        <v>0</v>
      </c>
      <c r="H814">
        <v>1</v>
      </c>
      <c r="I814">
        <v>1</v>
      </c>
      <c r="J814">
        <v>0</v>
      </c>
    </row>
    <row r="815" spans="1:10" x14ac:dyDescent="0.25">
      <c r="A815" t="s">
        <v>445</v>
      </c>
      <c r="B815">
        <v>1</v>
      </c>
      <c r="C815">
        <v>1</v>
      </c>
      <c r="D815">
        <v>0</v>
      </c>
      <c r="E815">
        <v>0</v>
      </c>
      <c r="F815">
        <v>2</v>
      </c>
      <c r="G815">
        <v>1</v>
      </c>
      <c r="H815">
        <v>0</v>
      </c>
      <c r="I815">
        <v>2</v>
      </c>
      <c r="J815">
        <v>0</v>
      </c>
    </row>
    <row r="816" spans="1:10" x14ac:dyDescent="0.25">
      <c r="A816" t="s">
        <v>446</v>
      </c>
      <c r="B816">
        <v>2</v>
      </c>
      <c r="C816">
        <v>2</v>
      </c>
      <c r="D816">
        <v>0</v>
      </c>
      <c r="E816">
        <v>0</v>
      </c>
      <c r="F816">
        <v>4</v>
      </c>
      <c r="G816">
        <v>1</v>
      </c>
      <c r="H816">
        <v>0</v>
      </c>
      <c r="I816">
        <v>4</v>
      </c>
      <c r="J816">
        <v>0</v>
      </c>
    </row>
    <row r="817" spans="1:10" x14ac:dyDescent="0.25">
      <c r="A817" t="s">
        <v>447</v>
      </c>
      <c r="B817">
        <v>1</v>
      </c>
      <c r="C817">
        <v>1</v>
      </c>
      <c r="D817">
        <v>0</v>
      </c>
      <c r="E817">
        <v>0</v>
      </c>
      <c r="F817">
        <v>2</v>
      </c>
      <c r="G817">
        <v>1</v>
      </c>
      <c r="H817">
        <v>0</v>
      </c>
      <c r="I817">
        <v>2</v>
      </c>
      <c r="J817">
        <v>0</v>
      </c>
    </row>
    <row r="818" spans="1:10" x14ac:dyDescent="0.25">
      <c r="A818" t="s">
        <v>448</v>
      </c>
      <c r="B818">
        <v>1</v>
      </c>
      <c r="C818">
        <v>1</v>
      </c>
      <c r="D818">
        <v>0</v>
      </c>
      <c r="E818">
        <v>0</v>
      </c>
      <c r="F818">
        <v>2</v>
      </c>
      <c r="G818">
        <v>1</v>
      </c>
      <c r="H818">
        <v>0</v>
      </c>
      <c r="I818">
        <v>2</v>
      </c>
      <c r="J818">
        <v>0</v>
      </c>
    </row>
    <row r="819" spans="1:10" x14ac:dyDescent="0.25">
      <c r="A819" t="s">
        <v>2964</v>
      </c>
      <c r="B819">
        <v>1</v>
      </c>
      <c r="C819">
        <v>1</v>
      </c>
      <c r="D819">
        <v>0</v>
      </c>
      <c r="E819">
        <v>0</v>
      </c>
      <c r="F819">
        <v>1</v>
      </c>
      <c r="G819">
        <v>1</v>
      </c>
      <c r="H819">
        <v>0</v>
      </c>
      <c r="I819">
        <v>1</v>
      </c>
      <c r="J819">
        <v>0</v>
      </c>
    </row>
    <row r="820" spans="1:10" x14ac:dyDescent="0.25">
      <c r="A820" t="s">
        <v>450</v>
      </c>
      <c r="B820">
        <v>1</v>
      </c>
      <c r="C820">
        <v>1</v>
      </c>
      <c r="D820">
        <v>0</v>
      </c>
      <c r="E820">
        <v>0</v>
      </c>
      <c r="F820">
        <v>2</v>
      </c>
      <c r="G820">
        <v>1</v>
      </c>
      <c r="H820">
        <v>0</v>
      </c>
      <c r="I820">
        <v>2</v>
      </c>
      <c r="J820">
        <v>0</v>
      </c>
    </row>
    <row r="821" spans="1:10" x14ac:dyDescent="0.25">
      <c r="A821" t="s">
        <v>2965</v>
      </c>
      <c r="B821">
        <v>1</v>
      </c>
      <c r="C821">
        <v>1</v>
      </c>
      <c r="D821">
        <v>0</v>
      </c>
      <c r="E821">
        <v>0</v>
      </c>
      <c r="F821">
        <v>1</v>
      </c>
      <c r="G821">
        <v>1</v>
      </c>
      <c r="H821">
        <v>0</v>
      </c>
      <c r="I821">
        <v>1</v>
      </c>
      <c r="J821">
        <v>0</v>
      </c>
    </row>
    <row r="822" spans="1:10" x14ac:dyDescent="0.25">
      <c r="A822" t="s">
        <v>2966</v>
      </c>
      <c r="B822">
        <v>1</v>
      </c>
      <c r="C822">
        <v>1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1</v>
      </c>
      <c r="J822">
        <v>0</v>
      </c>
    </row>
    <row r="823" spans="1:10" x14ac:dyDescent="0.25">
      <c r="A823" t="s">
        <v>2967</v>
      </c>
      <c r="B823">
        <v>1</v>
      </c>
      <c r="C823">
        <v>1</v>
      </c>
      <c r="D823">
        <v>0</v>
      </c>
      <c r="E823">
        <v>0</v>
      </c>
      <c r="F823">
        <v>1</v>
      </c>
      <c r="G823">
        <v>1</v>
      </c>
      <c r="H823">
        <v>0</v>
      </c>
      <c r="I823">
        <v>1</v>
      </c>
      <c r="J823">
        <v>0</v>
      </c>
    </row>
    <row r="824" spans="1:10" x14ac:dyDescent="0.25">
      <c r="A824" t="s">
        <v>2968</v>
      </c>
      <c r="B824">
        <v>3</v>
      </c>
      <c r="C824">
        <v>3</v>
      </c>
      <c r="D824">
        <v>0</v>
      </c>
      <c r="E824">
        <v>2</v>
      </c>
      <c r="F824">
        <v>3</v>
      </c>
      <c r="G824">
        <v>1</v>
      </c>
      <c r="H824">
        <v>0</v>
      </c>
      <c r="I824">
        <v>3</v>
      </c>
      <c r="J824">
        <v>0</v>
      </c>
    </row>
    <row r="825" spans="1:10" x14ac:dyDescent="0.25">
      <c r="A825" t="s">
        <v>2969</v>
      </c>
      <c r="B825">
        <v>5</v>
      </c>
      <c r="C825">
        <v>5</v>
      </c>
      <c r="D825">
        <v>0</v>
      </c>
      <c r="E825">
        <v>0</v>
      </c>
      <c r="F825">
        <v>5</v>
      </c>
      <c r="G825">
        <v>1</v>
      </c>
      <c r="H825">
        <v>0</v>
      </c>
      <c r="I825">
        <v>5</v>
      </c>
      <c r="J825">
        <v>0</v>
      </c>
    </row>
    <row r="826" spans="1:10" x14ac:dyDescent="0.25">
      <c r="A826" t="s">
        <v>2970</v>
      </c>
      <c r="B826">
        <v>5</v>
      </c>
      <c r="C826">
        <v>2</v>
      </c>
      <c r="D826">
        <v>3</v>
      </c>
      <c r="E826">
        <v>1</v>
      </c>
      <c r="F826">
        <v>5</v>
      </c>
      <c r="G826">
        <v>0.4</v>
      </c>
      <c r="H826">
        <v>0.6</v>
      </c>
      <c r="I826">
        <v>5</v>
      </c>
      <c r="J826">
        <v>0</v>
      </c>
    </row>
    <row r="827" spans="1:10" x14ac:dyDescent="0.25">
      <c r="A827" t="s">
        <v>2971</v>
      </c>
      <c r="B827">
        <v>1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1</v>
      </c>
      <c r="J827">
        <v>0</v>
      </c>
    </row>
    <row r="828" spans="1:10" x14ac:dyDescent="0.25">
      <c r="A828" t="s">
        <v>2972</v>
      </c>
      <c r="B828">
        <v>1</v>
      </c>
      <c r="C828">
        <v>0</v>
      </c>
      <c r="D828">
        <v>1</v>
      </c>
      <c r="E828">
        <v>2</v>
      </c>
      <c r="F828">
        <v>1</v>
      </c>
      <c r="G828">
        <v>0</v>
      </c>
      <c r="H828">
        <v>1</v>
      </c>
      <c r="I828">
        <v>1</v>
      </c>
      <c r="J828">
        <v>0</v>
      </c>
    </row>
    <row r="829" spans="1:10" x14ac:dyDescent="0.25">
      <c r="A829" t="s">
        <v>452</v>
      </c>
      <c r="B829">
        <v>21</v>
      </c>
      <c r="C829">
        <v>21</v>
      </c>
      <c r="D829">
        <v>0</v>
      </c>
      <c r="E829">
        <v>0</v>
      </c>
      <c r="F829">
        <v>29</v>
      </c>
      <c r="G829">
        <v>1</v>
      </c>
      <c r="H829">
        <v>0</v>
      </c>
      <c r="I829">
        <v>29</v>
      </c>
      <c r="J829">
        <v>0</v>
      </c>
    </row>
    <row r="830" spans="1:10" x14ac:dyDescent="0.25">
      <c r="A830" t="s">
        <v>453</v>
      </c>
      <c r="B830">
        <v>5</v>
      </c>
      <c r="C830">
        <v>5</v>
      </c>
      <c r="D830">
        <v>0</v>
      </c>
      <c r="E830">
        <v>3</v>
      </c>
      <c r="F830">
        <v>8</v>
      </c>
      <c r="G830">
        <v>1</v>
      </c>
      <c r="H830">
        <v>0</v>
      </c>
      <c r="I830">
        <v>8</v>
      </c>
      <c r="J830">
        <v>0</v>
      </c>
    </row>
    <row r="831" spans="1:10" x14ac:dyDescent="0.25">
      <c r="A831" t="s">
        <v>2973</v>
      </c>
      <c r="B831">
        <v>2</v>
      </c>
      <c r="C831">
        <v>2</v>
      </c>
      <c r="D831">
        <v>0</v>
      </c>
      <c r="E831">
        <v>0</v>
      </c>
      <c r="F831">
        <v>2</v>
      </c>
      <c r="G831">
        <v>1</v>
      </c>
      <c r="H831">
        <v>0</v>
      </c>
      <c r="I831">
        <v>2</v>
      </c>
      <c r="J831">
        <v>0</v>
      </c>
    </row>
    <row r="832" spans="1:10" x14ac:dyDescent="0.25">
      <c r="A832" t="s">
        <v>2974</v>
      </c>
      <c r="B832">
        <v>1</v>
      </c>
      <c r="C832">
        <v>1</v>
      </c>
      <c r="D832">
        <v>0</v>
      </c>
      <c r="E832">
        <v>0</v>
      </c>
      <c r="F832">
        <v>1</v>
      </c>
      <c r="G832">
        <v>1</v>
      </c>
      <c r="H832">
        <v>0</v>
      </c>
      <c r="I832">
        <v>1</v>
      </c>
      <c r="J832">
        <v>0</v>
      </c>
    </row>
    <row r="833" spans="1:10" x14ac:dyDescent="0.25">
      <c r="A833" t="s">
        <v>2975</v>
      </c>
      <c r="B833">
        <v>1</v>
      </c>
      <c r="C833">
        <v>1</v>
      </c>
      <c r="D833">
        <v>0</v>
      </c>
      <c r="E833">
        <v>0</v>
      </c>
      <c r="F833">
        <v>2</v>
      </c>
      <c r="G833">
        <v>1</v>
      </c>
      <c r="H833">
        <v>0</v>
      </c>
      <c r="I833">
        <v>2</v>
      </c>
      <c r="J833">
        <v>0</v>
      </c>
    </row>
    <row r="834" spans="1:10" x14ac:dyDescent="0.25">
      <c r="A834" t="s">
        <v>2976</v>
      </c>
      <c r="B834">
        <v>7</v>
      </c>
      <c r="C834">
        <v>7</v>
      </c>
      <c r="D834">
        <v>0</v>
      </c>
      <c r="E834">
        <v>1</v>
      </c>
      <c r="F834">
        <v>15</v>
      </c>
      <c r="G834">
        <v>1</v>
      </c>
      <c r="H834">
        <v>0</v>
      </c>
      <c r="I834">
        <v>15</v>
      </c>
      <c r="J834">
        <v>0</v>
      </c>
    </row>
    <row r="835" spans="1:10" x14ac:dyDescent="0.25">
      <c r="A835" t="s">
        <v>2977</v>
      </c>
      <c r="B835">
        <v>1</v>
      </c>
      <c r="C835">
        <v>0</v>
      </c>
      <c r="D835">
        <v>1</v>
      </c>
      <c r="E835">
        <v>0</v>
      </c>
      <c r="F835">
        <v>1</v>
      </c>
      <c r="G835">
        <v>0</v>
      </c>
      <c r="H835">
        <v>1</v>
      </c>
      <c r="I835">
        <v>1</v>
      </c>
      <c r="J835">
        <v>0</v>
      </c>
    </row>
    <row r="836" spans="1:10" x14ac:dyDescent="0.25">
      <c r="A836" t="s">
        <v>2978</v>
      </c>
      <c r="B836">
        <v>1</v>
      </c>
      <c r="C836">
        <v>1</v>
      </c>
      <c r="D836">
        <v>0</v>
      </c>
      <c r="E836">
        <v>0</v>
      </c>
      <c r="F836">
        <v>1</v>
      </c>
      <c r="G836">
        <v>1</v>
      </c>
      <c r="H836">
        <v>0</v>
      </c>
      <c r="I836">
        <v>1</v>
      </c>
      <c r="J836">
        <v>0</v>
      </c>
    </row>
    <row r="837" spans="1:10" x14ac:dyDescent="0.25">
      <c r="A837" t="s">
        <v>2979</v>
      </c>
      <c r="B837">
        <v>1</v>
      </c>
      <c r="C837">
        <v>1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1</v>
      </c>
      <c r="J837">
        <v>0</v>
      </c>
    </row>
    <row r="838" spans="1:10" x14ac:dyDescent="0.25">
      <c r="A838" t="s">
        <v>2980</v>
      </c>
      <c r="B838">
        <v>1</v>
      </c>
      <c r="C838">
        <v>1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1</v>
      </c>
      <c r="J838">
        <v>0</v>
      </c>
    </row>
    <row r="839" spans="1:10" x14ac:dyDescent="0.25">
      <c r="A839" t="s">
        <v>2981</v>
      </c>
      <c r="B839">
        <v>1</v>
      </c>
      <c r="C839">
        <v>1</v>
      </c>
      <c r="D839">
        <v>0</v>
      </c>
      <c r="E839">
        <v>0</v>
      </c>
      <c r="F839">
        <v>1</v>
      </c>
      <c r="G839">
        <v>1</v>
      </c>
      <c r="H839">
        <v>0</v>
      </c>
      <c r="I839">
        <v>1</v>
      </c>
      <c r="J839">
        <v>0</v>
      </c>
    </row>
    <row r="840" spans="1:10" x14ac:dyDescent="0.25">
      <c r="A840" t="s">
        <v>2982</v>
      </c>
      <c r="B840">
        <v>2</v>
      </c>
      <c r="C840">
        <v>2</v>
      </c>
      <c r="D840">
        <v>0</v>
      </c>
      <c r="E840">
        <v>0</v>
      </c>
      <c r="F840">
        <v>4</v>
      </c>
      <c r="G840">
        <v>1</v>
      </c>
      <c r="H840">
        <v>0</v>
      </c>
      <c r="I840">
        <v>4</v>
      </c>
      <c r="J840">
        <v>0</v>
      </c>
    </row>
    <row r="841" spans="1:10" x14ac:dyDescent="0.25">
      <c r="A841" t="s">
        <v>456</v>
      </c>
      <c r="B841">
        <v>1</v>
      </c>
      <c r="C841">
        <v>1</v>
      </c>
      <c r="D841">
        <v>0</v>
      </c>
      <c r="E841">
        <v>3</v>
      </c>
      <c r="F841">
        <v>2</v>
      </c>
      <c r="G841">
        <v>1</v>
      </c>
      <c r="H841">
        <v>0</v>
      </c>
      <c r="I841">
        <v>2</v>
      </c>
      <c r="J841">
        <v>0</v>
      </c>
    </row>
    <row r="842" spans="1:10" x14ac:dyDescent="0.25">
      <c r="A842" t="s">
        <v>46</v>
      </c>
      <c r="B842">
        <v>5</v>
      </c>
      <c r="C842">
        <v>5</v>
      </c>
      <c r="D842">
        <v>0</v>
      </c>
      <c r="E842">
        <v>0</v>
      </c>
      <c r="F842">
        <v>6</v>
      </c>
      <c r="G842">
        <v>1</v>
      </c>
      <c r="H842">
        <v>0</v>
      </c>
      <c r="I842">
        <v>6</v>
      </c>
      <c r="J842">
        <v>0</v>
      </c>
    </row>
    <row r="843" spans="1:10" x14ac:dyDescent="0.25">
      <c r="A843" t="s">
        <v>2983</v>
      </c>
      <c r="B843">
        <v>1</v>
      </c>
      <c r="C843">
        <v>1</v>
      </c>
      <c r="D843">
        <v>0</v>
      </c>
      <c r="E843">
        <v>1</v>
      </c>
      <c r="F843">
        <v>1</v>
      </c>
      <c r="G843">
        <v>1</v>
      </c>
      <c r="H843">
        <v>0</v>
      </c>
      <c r="I843">
        <v>1</v>
      </c>
      <c r="J843">
        <v>0</v>
      </c>
    </row>
    <row r="844" spans="1:10" x14ac:dyDescent="0.25">
      <c r="A844" t="s">
        <v>457</v>
      </c>
      <c r="B844">
        <v>15</v>
      </c>
      <c r="C844">
        <v>14</v>
      </c>
      <c r="D844">
        <v>1</v>
      </c>
      <c r="E844">
        <v>0</v>
      </c>
      <c r="F844">
        <v>15</v>
      </c>
      <c r="G844">
        <v>0.93333333333333335</v>
      </c>
      <c r="H844">
        <v>6.6666666666666666E-2</v>
      </c>
      <c r="I844">
        <v>15</v>
      </c>
      <c r="J844">
        <v>0</v>
      </c>
    </row>
    <row r="845" spans="1:10" x14ac:dyDescent="0.25">
      <c r="A845" t="s">
        <v>2984</v>
      </c>
      <c r="B845">
        <v>1</v>
      </c>
      <c r="C845">
        <v>1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1</v>
      </c>
      <c r="J845">
        <v>0</v>
      </c>
    </row>
    <row r="846" spans="1:10" x14ac:dyDescent="0.25">
      <c r="A846" t="s">
        <v>2985</v>
      </c>
      <c r="B846">
        <v>1</v>
      </c>
      <c r="C846">
        <v>1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1</v>
      </c>
      <c r="J846">
        <v>0</v>
      </c>
    </row>
    <row r="847" spans="1:10" x14ac:dyDescent="0.25">
      <c r="A847" t="s">
        <v>2986</v>
      </c>
      <c r="B847">
        <v>2</v>
      </c>
      <c r="C847">
        <v>1</v>
      </c>
      <c r="D847">
        <v>1</v>
      </c>
      <c r="E847">
        <v>0</v>
      </c>
      <c r="F847">
        <v>2</v>
      </c>
      <c r="G847">
        <v>0.5</v>
      </c>
      <c r="H847">
        <v>0.5</v>
      </c>
      <c r="I847">
        <v>2</v>
      </c>
      <c r="J847">
        <v>0</v>
      </c>
    </row>
    <row r="848" spans="1:10" x14ac:dyDescent="0.25">
      <c r="A848" t="s">
        <v>459</v>
      </c>
      <c r="B848">
        <v>1</v>
      </c>
      <c r="C848">
        <v>1</v>
      </c>
      <c r="D848">
        <v>0</v>
      </c>
      <c r="E848">
        <v>0</v>
      </c>
      <c r="F848">
        <v>2</v>
      </c>
      <c r="G848">
        <v>1</v>
      </c>
      <c r="H848">
        <v>0</v>
      </c>
      <c r="I848">
        <v>2</v>
      </c>
      <c r="J848">
        <v>0</v>
      </c>
    </row>
    <row r="849" spans="1:10" x14ac:dyDescent="0.25">
      <c r="A849" t="s">
        <v>2987</v>
      </c>
      <c r="B849">
        <v>2</v>
      </c>
      <c r="C849">
        <v>2</v>
      </c>
      <c r="D849">
        <v>0</v>
      </c>
      <c r="E849">
        <v>0</v>
      </c>
      <c r="F849">
        <v>2</v>
      </c>
      <c r="G849">
        <v>1</v>
      </c>
      <c r="H849">
        <v>0</v>
      </c>
      <c r="I849">
        <v>2</v>
      </c>
      <c r="J849">
        <v>0</v>
      </c>
    </row>
    <row r="850" spans="1:10" x14ac:dyDescent="0.25">
      <c r="A850" t="s">
        <v>460</v>
      </c>
      <c r="B850">
        <v>1</v>
      </c>
      <c r="C850">
        <v>1</v>
      </c>
      <c r="D850">
        <v>0</v>
      </c>
      <c r="E850">
        <v>3</v>
      </c>
      <c r="F850">
        <v>2</v>
      </c>
      <c r="G850">
        <v>1</v>
      </c>
      <c r="H850">
        <v>0</v>
      </c>
      <c r="I850">
        <v>2</v>
      </c>
      <c r="J850">
        <v>0</v>
      </c>
    </row>
    <row r="851" spans="1:10" x14ac:dyDescent="0.25">
      <c r="A851" t="s">
        <v>2988</v>
      </c>
      <c r="B851">
        <v>1</v>
      </c>
      <c r="C851">
        <v>1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1</v>
      </c>
      <c r="J851">
        <v>0</v>
      </c>
    </row>
    <row r="852" spans="1:10" x14ac:dyDescent="0.25">
      <c r="A852" t="s">
        <v>462</v>
      </c>
      <c r="B852">
        <v>1</v>
      </c>
      <c r="C852">
        <v>1</v>
      </c>
      <c r="D852">
        <v>0</v>
      </c>
      <c r="E852">
        <v>1</v>
      </c>
      <c r="F852">
        <v>2</v>
      </c>
      <c r="G852">
        <v>1</v>
      </c>
      <c r="H852">
        <v>0</v>
      </c>
      <c r="I852">
        <v>2</v>
      </c>
      <c r="J852">
        <v>0</v>
      </c>
    </row>
    <row r="853" spans="1:10" x14ac:dyDescent="0.25">
      <c r="A853" t="s">
        <v>463</v>
      </c>
      <c r="B853">
        <v>2</v>
      </c>
      <c r="C853">
        <v>2</v>
      </c>
      <c r="D853">
        <v>0</v>
      </c>
      <c r="E853">
        <v>1</v>
      </c>
      <c r="F853">
        <v>4</v>
      </c>
      <c r="G853">
        <v>1</v>
      </c>
      <c r="H853">
        <v>0</v>
      </c>
      <c r="I853">
        <v>4</v>
      </c>
      <c r="J853">
        <v>0</v>
      </c>
    </row>
    <row r="854" spans="1:10" x14ac:dyDescent="0.25">
      <c r="A854" t="s">
        <v>464</v>
      </c>
      <c r="B854">
        <v>8</v>
      </c>
      <c r="C854">
        <v>7</v>
      </c>
      <c r="D854">
        <v>1</v>
      </c>
      <c r="E854">
        <v>0</v>
      </c>
      <c r="F854">
        <v>14</v>
      </c>
      <c r="G854">
        <v>0.875</v>
      </c>
      <c r="H854">
        <v>0.125</v>
      </c>
      <c r="I854">
        <v>14</v>
      </c>
      <c r="J854">
        <v>0</v>
      </c>
    </row>
    <row r="855" spans="1:10" x14ac:dyDescent="0.25">
      <c r="A855" t="s">
        <v>2989</v>
      </c>
      <c r="B855">
        <v>2</v>
      </c>
      <c r="C855">
        <v>2</v>
      </c>
      <c r="D855">
        <v>0</v>
      </c>
      <c r="E855">
        <v>0</v>
      </c>
      <c r="F855">
        <v>2</v>
      </c>
      <c r="G855">
        <v>1</v>
      </c>
      <c r="H855">
        <v>0</v>
      </c>
      <c r="I855">
        <v>2</v>
      </c>
      <c r="J855">
        <v>0</v>
      </c>
    </row>
    <row r="856" spans="1:10" x14ac:dyDescent="0.25">
      <c r="A856" t="s">
        <v>2990</v>
      </c>
      <c r="B856">
        <v>1</v>
      </c>
      <c r="C856">
        <v>1</v>
      </c>
      <c r="D856">
        <v>0</v>
      </c>
      <c r="E856">
        <v>0</v>
      </c>
      <c r="F856">
        <v>2</v>
      </c>
      <c r="G856">
        <v>1</v>
      </c>
      <c r="H856">
        <v>0</v>
      </c>
      <c r="I856">
        <v>2</v>
      </c>
      <c r="J856">
        <v>0</v>
      </c>
    </row>
    <row r="857" spans="1:10" x14ac:dyDescent="0.25">
      <c r="A857" t="s">
        <v>465</v>
      </c>
      <c r="B857">
        <v>1</v>
      </c>
      <c r="C857">
        <v>1</v>
      </c>
      <c r="D857">
        <v>0</v>
      </c>
      <c r="E857">
        <v>1</v>
      </c>
      <c r="F857">
        <v>2</v>
      </c>
      <c r="G857">
        <v>1</v>
      </c>
      <c r="H857">
        <v>0</v>
      </c>
      <c r="I857">
        <v>2</v>
      </c>
      <c r="J857">
        <v>0</v>
      </c>
    </row>
    <row r="858" spans="1:10" x14ac:dyDescent="0.25">
      <c r="A858" t="s">
        <v>466</v>
      </c>
      <c r="B858">
        <v>2</v>
      </c>
      <c r="C858">
        <v>2</v>
      </c>
      <c r="D858">
        <v>0</v>
      </c>
      <c r="E858">
        <v>4</v>
      </c>
      <c r="F858">
        <v>4</v>
      </c>
      <c r="G858">
        <v>1</v>
      </c>
      <c r="H858">
        <v>0</v>
      </c>
      <c r="I858">
        <v>4</v>
      </c>
      <c r="J858">
        <v>0</v>
      </c>
    </row>
    <row r="859" spans="1:10" x14ac:dyDescent="0.25">
      <c r="A859" t="s">
        <v>2991</v>
      </c>
      <c r="B859">
        <v>1</v>
      </c>
      <c r="C859">
        <v>1</v>
      </c>
      <c r="D859">
        <v>0</v>
      </c>
      <c r="E859">
        <v>0</v>
      </c>
      <c r="F859">
        <v>1</v>
      </c>
      <c r="G859">
        <v>1</v>
      </c>
      <c r="H859">
        <v>0</v>
      </c>
      <c r="I859">
        <v>1</v>
      </c>
      <c r="J859">
        <v>0</v>
      </c>
    </row>
    <row r="860" spans="1:10" x14ac:dyDescent="0.25">
      <c r="A860" t="s">
        <v>2992</v>
      </c>
      <c r="B860">
        <v>10</v>
      </c>
      <c r="C860">
        <v>10</v>
      </c>
      <c r="D860">
        <v>0</v>
      </c>
      <c r="E860">
        <v>3</v>
      </c>
      <c r="F860">
        <v>10</v>
      </c>
      <c r="G860">
        <v>1</v>
      </c>
      <c r="H860">
        <v>0</v>
      </c>
      <c r="I860">
        <v>10</v>
      </c>
      <c r="J860">
        <v>0</v>
      </c>
    </row>
    <row r="861" spans="1:10" x14ac:dyDescent="0.25">
      <c r="A861" t="s">
        <v>2993</v>
      </c>
      <c r="B861">
        <v>1</v>
      </c>
      <c r="C861">
        <v>1</v>
      </c>
      <c r="D861">
        <v>0</v>
      </c>
      <c r="E861">
        <v>0</v>
      </c>
      <c r="F861">
        <v>1</v>
      </c>
      <c r="G861">
        <v>1</v>
      </c>
      <c r="H861">
        <v>0</v>
      </c>
      <c r="I861">
        <v>1</v>
      </c>
      <c r="J861">
        <v>0</v>
      </c>
    </row>
    <row r="862" spans="1:10" x14ac:dyDescent="0.25">
      <c r="A862" t="s">
        <v>470</v>
      </c>
      <c r="B862">
        <v>15</v>
      </c>
      <c r="C862">
        <v>14</v>
      </c>
      <c r="D862">
        <v>1</v>
      </c>
      <c r="E862">
        <v>18</v>
      </c>
      <c r="F862">
        <v>25</v>
      </c>
      <c r="G862">
        <v>0.93333333333333335</v>
      </c>
      <c r="H862">
        <v>6.6666666666666666E-2</v>
      </c>
      <c r="I862">
        <v>25</v>
      </c>
      <c r="J862">
        <v>0</v>
      </c>
    </row>
    <row r="863" spans="1:10" x14ac:dyDescent="0.25">
      <c r="A863" t="s">
        <v>471</v>
      </c>
      <c r="B863">
        <v>1</v>
      </c>
      <c r="C863">
        <v>1</v>
      </c>
      <c r="D863">
        <v>0</v>
      </c>
      <c r="E863">
        <v>2</v>
      </c>
      <c r="F863">
        <v>2</v>
      </c>
      <c r="G863">
        <v>1</v>
      </c>
      <c r="H863">
        <v>0</v>
      </c>
      <c r="I863">
        <v>2</v>
      </c>
      <c r="J863">
        <v>0</v>
      </c>
    </row>
    <row r="864" spans="1:10" x14ac:dyDescent="0.25">
      <c r="A864" t="s">
        <v>2994</v>
      </c>
      <c r="B864">
        <v>3</v>
      </c>
      <c r="C864">
        <v>3</v>
      </c>
      <c r="D864">
        <v>0</v>
      </c>
      <c r="E864">
        <v>0</v>
      </c>
      <c r="F864">
        <v>4</v>
      </c>
      <c r="G864">
        <v>1</v>
      </c>
      <c r="H864">
        <v>0</v>
      </c>
      <c r="I864">
        <v>4</v>
      </c>
      <c r="J864">
        <v>0</v>
      </c>
    </row>
    <row r="865" spans="1:10" x14ac:dyDescent="0.25">
      <c r="A865" t="s">
        <v>2995</v>
      </c>
      <c r="B865">
        <v>1</v>
      </c>
      <c r="C865">
        <v>0</v>
      </c>
      <c r="D865">
        <v>1</v>
      </c>
      <c r="E865">
        <v>1</v>
      </c>
      <c r="F865">
        <v>1</v>
      </c>
      <c r="G865">
        <v>0</v>
      </c>
      <c r="H865">
        <v>1</v>
      </c>
      <c r="I865">
        <v>1</v>
      </c>
      <c r="J865">
        <v>0</v>
      </c>
    </row>
    <row r="866" spans="1:10" x14ac:dyDescent="0.25">
      <c r="A866" t="s">
        <v>472</v>
      </c>
      <c r="B866">
        <v>2</v>
      </c>
      <c r="C866">
        <v>2</v>
      </c>
      <c r="D866">
        <v>0</v>
      </c>
      <c r="E866">
        <v>2</v>
      </c>
      <c r="F866">
        <v>4</v>
      </c>
      <c r="G866">
        <v>1</v>
      </c>
      <c r="H866">
        <v>0</v>
      </c>
      <c r="I866">
        <v>4</v>
      </c>
      <c r="J866">
        <v>0</v>
      </c>
    </row>
    <row r="867" spans="1:10" x14ac:dyDescent="0.25">
      <c r="A867" t="s">
        <v>2996</v>
      </c>
      <c r="B867">
        <v>1</v>
      </c>
      <c r="C867">
        <v>1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1</v>
      </c>
      <c r="J867">
        <v>0</v>
      </c>
    </row>
    <row r="868" spans="1:10" x14ac:dyDescent="0.25">
      <c r="A868" t="s">
        <v>2997</v>
      </c>
      <c r="B868">
        <v>1</v>
      </c>
      <c r="C868">
        <v>0</v>
      </c>
      <c r="D868">
        <v>1</v>
      </c>
      <c r="E868">
        <v>0</v>
      </c>
      <c r="F868">
        <v>1</v>
      </c>
      <c r="G868">
        <v>0</v>
      </c>
      <c r="H868">
        <v>1</v>
      </c>
      <c r="I868">
        <v>1</v>
      </c>
      <c r="J868">
        <v>0</v>
      </c>
    </row>
    <row r="869" spans="1:10" x14ac:dyDescent="0.25">
      <c r="A869" t="s">
        <v>474</v>
      </c>
      <c r="B869">
        <v>2</v>
      </c>
      <c r="C869">
        <v>2</v>
      </c>
      <c r="D869">
        <v>0</v>
      </c>
      <c r="E869">
        <v>1</v>
      </c>
      <c r="F869">
        <v>3</v>
      </c>
      <c r="G869">
        <v>1</v>
      </c>
      <c r="H869">
        <v>0</v>
      </c>
      <c r="I869">
        <v>3</v>
      </c>
      <c r="J869">
        <v>0</v>
      </c>
    </row>
    <row r="870" spans="1:10" x14ac:dyDescent="0.25">
      <c r="A870" t="s">
        <v>2998</v>
      </c>
      <c r="B870">
        <v>1</v>
      </c>
      <c r="C870">
        <v>1</v>
      </c>
      <c r="D870">
        <v>0</v>
      </c>
      <c r="E870">
        <v>0</v>
      </c>
      <c r="F870">
        <v>1</v>
      </c>
      <c r="G870">
        <v>1</v>
      </c>
      <c r="H870">
        <v>0</v>
      </c>
      <c r="I870">
        <v>1</v>
      </c>
      <c r="J870">
        <v>0</v>
      </c>
    </row>
    <row r="871" spans="1:10" x14ac:dyDescent="0.25">
      <c r="A871" t="s">
        <v>2999</v>
      </c>
      <c r="B871">
        <v>1</v>
      </c>
      <c r="C871">
        <v>1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1</v>
      </c>
      <c r="J871">
        <v>0</v>
      </c>
    </row>
    <row r="872" spans="1:10" x14ac:dyDescent="0.25">
      <c r="A872" t="s">
        <v>3000</v>
      </c>
      <c r="B872">
        <v>1</v>
      </c>
      <c r="C872">
        <v>1</v>
      </c>
      <c r="D872">
        <v>0</v>
      </c>
      <c r="E872">
        <v>0</v>
      </c>
      <c r="F872">
        <v>1</v>
      </c>
      <c r="G872">
        <v>1</v>
      </c>
      <c r="H872">
        <v>0</v>
      </c>
      <c r="I872">
        <v>1</v>
      </c>
      <c r="J872">
        <v>0</v>
      </c>
    </row>
    <row r="873" spans="1:10" x14ac:dyDescent="0.25">
      <c r="A873" t="s">
        <v>3001</v>
      </c>
      <c r="B873">
        <v>2</v>
      </c>
      <c r="C873">
        <v>1</v>
      </c>
      <c r="D873">
        <v>1</v>
      </c>
      <c r="E873">
        <v>4</v>
      </c>
      <c r="F873">
        <v>2</v>
      </c>
      <c r="G873">
        <v>0.5</v>
      </c>
      <c r="H873">
        <v>0.5</v>
      </c>
      <c r="I873">
        <v>2</v>
      </c>
      <c r="J873">
        <v>0</v>
      </c>
    </row>
    <row r="874" spans="1:10" x14ac:dyDescent="0.25">
      <c r="A874" t="s">
        <v>3002</v>
      </c>
      <c r="B874">
        <v>1</v>
      </c>
      <c r="C874">
        <v>0</v>
      </c>
      <c r="D874">
        <v>1</v>
      </c>
      <c r="E874">
        <v>0</v>
      </c>
      <c r="F874">
        <v>1</v>
      </c>
      <c r="G874">
        <v>0</v>
      </c>
      <c r="H874">
        <v>1</v>
      </c>
      <c r="I874">
        <v>1</v>
      </c>
      <c r="J874">
        <v>0</v>
      </c>
    </row>
    <row r="875" spans="1:10" x14ac:dyDescent="0.25">
      <c r="A875" t="s">
        <v>3003</v>
      </c>
      <c r="B875">
        <v>1</v>
      </c>
      <c r="C875">
        <v>1</v>
      </c>
      <c r="D875">
        <v>0</v>
      </c>
      <c r="E875">
        <v>0</v>
      </c>
      <c r="F875">
        <v>1</v>
      </c>
      <c r="G875">
        <v>1</v>
      </c>
      <c r="H875">
        <v>0</v>
      </c>
      <c r="I875">
        <v>1</v>
      </c>
      <c r="J875">
        <v>0</v>
      </c>
    </row>
    <row r="876" spans="1:10" x14ac:dyDescent="0.25">
      <c r="A876" t="s">
        <v>3004</v>
      </c>
      <c r="B876">
        <v>1</v>
      </c>
      <c r="C876">
        <v>1</v>
      </c>
      <c r="D876">
        <v>0</v>
      </c>
      <c r="E876">
        <v>0</v>
      </c>
      <c r="F876">
        <v>2</v>
      </c>
      <c r="G876">
        <v>1</v>
      </c>
      <c r="H876">
        <v>0</v>
      </c>
      <c r="I876">
        <v>2</v>
      </c>
      <c r="J876">
        <v>0</v>
      </c>
    </row>
    <row r="877" spans="1:10" x14ac:dyDescent="0.25">
      <c r="A877" t="s">
        <v>476</v>
      </c>
      <c r="B877">
        <v>2</v>
      </c>
      <c r="C877">
        <v>2</v>
      </c>
      <c r="D877">
        <v>0</v>
      </c>
      <c r="E877">
        <v>2</v>
      </c>
      <c r="F877">
        <v>3</v>
      </c>
      <c r="G877">
        <v>1</v>
      </c>
      <c r="H877">
        <v>0</v>
      </c>
      <c r="I877">
        <v>3</v>
      </c>
      <c r="J877">
        <v>0</v>
      </c>
    </row>
    <row r="878" spans="1:10" x14ac:dyDescent="0.25">
      <c r="A878" t="s">
        <v>3005</v>
      </c>
      <c r="B878">
        <v>2</v>
      </c>
      <c r="C878">
        <v>2</v>
      </c>
      <c r="D878">
        <v>0</v>
      </c>
      <c r="E878">
        <v>0</v>
      </c>
      <c r="F878">
        <v>3</v>
      </c>
      <c r="G878">
        <v>1</v>
      </c>
      <c r="H878">
        <v>0</v>
      </c>
      <c r="I878">
        <v>3</v>
      </c>
      <c r="J878">
        <v>0</v>
      </c>
    </row>
    <row r="879" spans="1:10" x14ac:dyDescent="0.25">
      <c r="A879" t="s">
        <v>477</v>
      </c>
      <c r="B879">
        <v>1</v>
      </c>
      <c r="C879">
        <v>1</v>
      </c>
      <c r="D879">
        <v>0</v>
      </c>
      <c r="E879">
        <v>3</v>
      </c>
      <c r="F879">
        <v>2</v>
      </c>
      <c r="G879">
        <v>1</v>
      </c>
      <c r="H879">
        <v>0</v>
      </c>
      <c r="I879">
        <v>2</v>
      </c>
      <c r="J879">
        <v>0</v>
      </c>
    </row>
    <row r="880" spans="1:10" x14ac:dyDescent="0.25">
      <c r="A880" t="s">
        <v>3006</v>
      </c>
      <c r="B880">
        <v>1</v>
      </c>
      <c r="C880">
        <v>1</v>
      </c>
      <c r="D880">
        <v>0</v>
      </c>
      <c r="E880">
        <v>2</v>
      </c>
      <c r="F880">
        <v>2</v>
      </c>
      <c r="G880">
        <v>1</v>
      </c>
      <c r="H880">
        <v>0</v>
      </c>
      <c r="I880">
        <v>2</v>
      </c>
      <c r="J880">
        <v>0</v>
      </c>
    </row>
    <row r="881" spans="1:10" x14ac:dyDescent="0.25">
      <c r="A881" t="s">
        <v>3007</v>
      </c>
      <c r="B881">
        <v>1</v>
      </c>
      <c r="C881">
        <v>1</v>
      </c>
      <c r="D881">
        <v>0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</row>
    <row r="882" spans="1:10" x14ac:dyDescent="0.25">
      <c r="A882" t="s">
        <v>3008</v>
      </c>
      <c r="B882">
        <v>1</v>
      </c>
      <c r="C882">
        <v>1</v>
      </c>
      <c r="D882">
        <v>0</v>
      </c>
      <c r="E882">
        <v>0</v>
      </c>
      <c r="F882">
        <v>1</v>
      </c>
      <c r="G882">
        <v>1</v>
      </c>
      <c r="H882">
        <v>0</v>
      </c>
      <c r="I882">
        <v>1</v>
      </c>
      <c r="J882">
        <v>0</v>
      </c>
    </row>
    <row r="883" spans="1:10" x14ac:dyDescent="0.25">
      <c r="A883" t="s">
        <v>3009</v>
      </c>
      <c r="B883">
        <v>2</v>
      </c>
      <c r="C883">
        <v>2</v>
      </c>
      <c r="D883">
        <v>0</v>
      </c>
      <c r="E883">
        <v>0</v>
      </c>
      <c r="F883">
        <v>2</v>
      </c>
      <c r="G883">
        <v>1</v>
      </c>
      <c r="H883">
        <v>0</v>
      </c>
      <c r="I883">
        <v>2</v>
      </c>
      <c r="J883">
        <v>0</v>
      </c>
    </row>
    <row r="884" spans="1:10" x14ac:dyDescent="0.25">
      <c r="A884" t="s">
        <v>3010</v>
      </c>
      <c r="B884">
        <v>1</v>
      </c>
      <c r="C884">
        <v>1</v>
      </c>
      <c r="D884">
        <v>0</v>
      </c>
      <c r="E884">
        <v>0</v>
      </c>
      <c r="F884">
        <v>1</v>
      </c>
      <c r="G884">
        <v>1</v>
      </c>
      <c r="H884">
        <v>0</v>
      </c>
      <c r="I884">
        <v>1</v>
      </c>
      <c r="J884">
        <v>0</v>
      </c>
    </row>
    <row r="885" spans="1:10" x14ac:dyDescent="0.25">
      <c r="A885" t="s">
        <v>3011</v>
      </c>
      <c r="B885">
        <v>2</v>
      </c>
      <c r="C885">
        <v>2</v>
      </c>
      <c r="D885">
        <v>0</v>
      </c>
      <c r="E885">
        <v>0</v>
      </c>
      <c r="F885">
        <v>2</v>
      </c>
      <c r="G885">
        <v>1</v>
      </c>
      <c r="H885">
        <v>0</v>
      </c>
      <c r="I885">
        <v>2</v>
      </c>
      <c r="J885">
        <v>0</v>
      </c>
    </row>
    <row r="886" spans="1:10" x14ac:dyDescent="0.25">
      <c r="A886" t="s">
        <v>3012</v>
      </c>
      <c r="B886">
        <v>2</v>
      </c>
      <c r="C886">
        <v>2</v>
      </c>
      <c r="D886">
        <v>0</v>
      </c>
      <c r="E886">
        <v>0</v>
      </c>
      <c r="F886">
        <v>2</v>
      </c>
      <c r="G886">
        <v>1</v>
      </c>
      <c r="H886">
        <v>0</v>
      </c>
      <c r="I886">
        <v>2</v>
      </c>
      <c r="J886">
        <v>0</v>
      </c>
    </row>
    <row r="887" spans="1:10" x14ac:dyDescent="0.25">
      <c r="A887" t="s">
        <v>3013</v>
      </c>
      <c r="B887">
        <v>1</v>
      </c>
      <c r="C887">
        <v>1</v>
      </c>
      <c r="D887">
        <v>0</v>
      </c>
      <c r="E887">
        <v>0</v>
      </c>
      <c r="F887">
        <v>1</v>
      </c>
      <c r="G887">
        <v>1</v>
      </c>
      <c r="H887">
        <v>0</v>
      </c>
      <c r="I887">
        <v>1</v>
      </c>
      <c r="J887">
        <v>0</v>
      </c>
    </row>
    <row r="888" spans="1:10" x14ac:dyDescent="0.25">
      <c r="A888" t="s">
        <v>3014</v>
      </c>
      <c r="B888">
        <v>1</v>
      </c>
      <c r="C888">
        <v>1</v>
      </c>
      <c r="D888">
        <v>0</v>
      </c>
      <c r="E888">
        <v>0</v>
      </c>
      <c r="F888">
        <v>2</v>
      </c>
      <c r="G888">
        <v>1</v>
      </c>
      <c r="H888">
        <v>0</v>
      </c>
      <c r="I888">
        <v>2</v>
      </c>
      <c r="J888">
        <v>0</v>
      </c>
    </row>
    <row r="889" spans="1:10" x14ac:dyDescent="0.25">
      <c r="A889" t="s">
        <v>479</v>
      </c>
      <c r="B889">
        <v>2</v>
      </c>
      <c r="C889">
        <v>2</v>
      </c>
      <c r="D889">
        <v>0</v>
      </c>
      <c r="E889">
        <v>1</v>
      </c>
      <c r="F889">
        <v>4</v>
      </c>
      <c r="G889">
        <v>1</v>
      </c>
      <c r="H889">
        <v>0</v>
      </c>
      <c r="I889">
        <v>4</v>
      </c>
      <c r="J889">
        <v>0</v>
      </c>
    </row>
    <row r="890" spans="1:10" x14ac:dyDescent="0.25">
      <c r="A890" t="s">
        <v>3015</v>
      </c>
      <c r="B890">
        <v>1</v>
      </c>
      <c r="C890">
        <v>0</v>
      </c>
      <c r="D890">
        <v>1</v>
      </c>
      <c r="E890">
        <v>0</v>
      </c>
      <c r="F890">
        <v>1</v>
      </c>
      <c r="G890">
        <v>0</v>
      </c>
      <c r="H890">
        <v>1</v>
      </c>
      <c r="I890">
        <v>1</v>
      </c>
      <c r="J890">
        <v>0</v>
      </c>
    </row>
    <row r="891" spans="1:10" x14ac:dyDescent="0.25">
      <c r="A891" t="s">
        <v>482</v>
      </c>
      <c r="B891">
        <v>1</v>
      </c>
      <c r="C891">
        <v>1</v>
      </c>
      <c r="D891">
        <v>0</v>
      </c>
      <c r="E891">
        <v>0</v>
      </c>
      <c r="F891">
        <v>2</v>
      </c>
      <c r="G891">
        <v>1</v>
      </c>
      <c r="H891">
        <v>0</v>
      </c>
      <c r="I891">
        <v>2</v>
      </c>
      <c r="J891">
        <v>0</v>
      </c>
    </row>
    <row r="892" spans="1:10" x14ac:dyDescent="0.25">
      <c r="A892" t="s">
        <v>485</v>
      </c>
      <c r="B892">
        <v>2</v>
      </c>
      <c r="C892">
        <v>2</v>
      </c>
      <c r="D892">
        <v>0</v>
      </c>
      <c r="E892">
        <v>4</v>
      </c>
      <c r="F892">
        <v>4</v>
      </c>
      <c r="G892">
        <v>1</v>
      </c>
      <c r="H892">
        <v>0</v>
      </c>
      <c r="I892">
        <v>4</v>
      </c>
      <c r="J892">
        <v>0</v>
      </c>
    </row>
    <row r="893" spans="1:10" x14ac:dyDescent="0.25">
      <c r="A893" t="s">
        <v>3016</v>
      </c>
      <c r="B893">
        <v>5</v>
      </c>
      <c r="C893">
        <v>5</v>
      </c>
      <c r="D893">
        <v>0</v>
      </c>
      <c r="E893">
        <v>4</v>
      </c>
      <c r="F893">
        <v>5</v>
      </c>
      <c r="G893">
        <v>1</v>
      </c>
      <c r="H893">
        <v>0</v>
      </c>
      <c r="I893">
        <v>5</v>
      </c>
      <c r="J893">
        <v>0</v>
      </c>
    </row>
    <row r="894" spans="1:10" x14ac:dyDescent="0.25">
      <c r="A894" t="s">
        <v>3017</v>
      </c>
      <c r="B894">
        <v>1</v>
      </c>
      <c r="C894">
        <v>1</v>
      </c>
      <c r="D894">
        <v>0</v>
      </c>
      <c r="E894">
        <v>0</v>
      </c>
      <c r="F894">
        <v>1</v>
      </c>
      <c r="G894">
        <v>1</v>
      </c>
      <c r="H894">
        <v>0</v>
      </c>
      <c r="I894">
        <v>1</v>
      </c>
      <c r="J894">
        <v>0</v>
      </c>
    </row>
    <row r="895" spans="1:10" x14ac:dyDescent="0.25">
      <c r="A895" t="s">
        <v>3018</v>
      </c>
      <c r="B895">
        <v>2</v>
      </c>
      <c r="C895">
        <v>2</v>
      </c>
      <c r="D895">
        <v>0</v>
      </c>
      <c r="E895">
        <v>0</v>
      </c>
      <c r="F895">
        <v>2</v>
      </c>
      <c r="G895">
        <v>1</v>
      </c>
      <c r="H895">
        <v>0</v>
      </c>
      <c r="I895">
        <v>2</v>
      </c>
      <c r="J895">
        <v>0</v>
      </c>
    </row>
    <row r="896" spans="1:10" x14ac:dyDescent="0.25">
      <c r="A896" t="s">
        <v>3019</v>
      </c>
      <c r="B896">
        <v>1</v>
      </c>
      <c r="C896">
        <v>0</v>
      </c>
      <c r="D896">
        <v>1</v>
      </c>
      <c r="E896">
        <v>1</v>
      </c>
      <c r="F896">
        <v>1</v>
      </c>
      <c r="G896">
        <v>0</v>
      </c>
      <c r="H896">
        <v>1</v>
      </c>
      <c r="I896">
        <v>1</v>
      </c>
      <c r="J896">
        <v>0</v>
      </c>
    </row>
    <row r="897" spans="1:10" x14ac:dyDescent="0.25">
      <c r="A897" t="s">
        <v>3020</v>
      </c>
      <c r="B897">
        <v>25</v>
      </c>
      <c r="C897">
        <v>20</v>
      </c>
      <c r="D897">
        <v>5</v>
      </c>
      <c r="E897">
        <v>19</v>
      </c>
      <c r="F897">
        <v>29</v>
      </c>
      <c r="G897">
        <v>0.8</v>
      </c>
      <c r="H897">
        <v>0.2</v>
      </c>
      <c r="I897">
        <v>29</v>
      </c>
      <c r="J897">
        <v>0</v>
      </c>
    </row>
    <row r="898" spans="1:10" x14ac:dyDescent="0.25">
      <c r="A898" t="s">
        <v>3021</v>
      </c>
      <c r="B898">
        <v>4</v>
      </c>
      <c r="C898">
        <v>3</v>
      </c>
      <c r="D898">
        <v>1</v>
      </c>
      <c r="E898">
        <v>1</v>
      </c>
      <c r="F898">
        <v>4</v>
      </c>
      <c r="G898">
        <v>0.75</v>
      </c>
      <c r="H898">
        <v>0.25</v>
      </c>
      <c r="I898">
        <v>4</v>
      </c>
      <c r="J898">
        <v>0</v>
      </c>
    </row>
    <row r="899" spans="1:10" x14ac:dyDescent="0.25">
      <c r="A899" t="s">
        <v>3022</v>
      </c>
      <c r="B899">
        <v>2</v>
      </c>
      <c r="C899">
        <v>2</v>
      </c>
      <c r="D899">
        <v>0</v>
      </c>
      <c r="E899">
        <v>0</v>
      </c>
      <c r="F899">
        <v>2</v>
      </c>
      <c r="G899">
        <v>1</v>
      </c>
      <c r="H899">
        <v>0</v>
      </c>
      <c r="I899">
        <v>2</v>
      </c>
      <c r="J899">
        <v>0</v>
      </c>
    </row>
    <row r="900" spans="1:10" x14ac:dyDescent="0.25">
      <c r="A900" t="s">
        <v>3023</v>
      </c>
      <c r="B900">
        <v>1</v>
      </c>
      <c r="C900">
        <v>1</v>
      </c>
      <c r="D900">
        <v>0</v>
      </c>
      <c r="E900">
        <v>0</v>
      </c>
      <c r="F900">
        <v>1</v>
      </c>
      <c r="G900">
        <v>1</v>
      </c>
      <c r="H900">
        <v>0</v>
      </c>
      <c r="I900">
        <v>1</v>
      </c>
      <c r="J900">
        <v>0</v>
      </c>
    </row>
    <row r="901" spans="1:10" x14ac:dyDescent="0.25">
      <c r="A901" t="s">
        <v>3024</v>
      </c>
      <c r="B901">
        <v>1</v>
      </c>
      <c r="C901">
        <v>1</v>
      </c>
      <c r="D901">
        <v>0</v>
      </c>
      <c r="E901">
        <v>0</v>
      </c>
      <c r="F901">
        <v>1</v>
      </c>
      <c r="G901">
        <v>1</v>
      </c>
      <c r="H901">
        <v>0</v>
      </c>
      <c r="I901">
        <v>1</v>
      </c>
      <c r="J901">
        <v>0</v>
      </c>
    </row>
    <row r="902" spans="1:10" x14ac:dyDescent="0.25">
      <c r="A902" t="s">
        <v>3025</v>
      </c>
      <c r="B902">
        <v>3</v>
      </c>
      <c r="C902">
        <v>3</v>
      </c>
      <c r="D902">
        <v>0</v>
      </c>
      <c r="E902">
        <v>0</v>
      </c>
      <c r="F902">
        <v>3</v>
      </c>
      <c r="G902">
        <v>1</v>
      </c>
      <c r="H902">
        <v>0</v>
      </c>
      <c r="I902">
        <v>3</v>
      </c>
      <c r="J902">
        <v>0</v>
      </c>
    </row>
    <row r="903" spans="1:10" x14ac:dyDescent="0.25">
      <c r="A903" t="s">
        <v>3026</v>
      </c>
      <c r="B903">
        <v>1</v>
      </c>
      <c r="C903">
        <v>1</v>
      </c>
      <c r="D903">
        <v>0</v>
      </c>
      <c r="E903">
        <v>0</v>
      </c>
      <c r="F903">
        <v>1</v>
      </c>
      <c r="G903">
        <v>1</v>
      </c>
      <c r="H903">
        <v>0</v>
      </c>
      <c r="I903">
        <v>1</v>
      </c>
      <c r="J903">
        <v>0</v>
      </c>
    </row>
    <row r="904" spans="1:10" x14ac:dyDescent="0.25">
      <c r="A904" t="s">
        <v>487</v>
      </c>
      <c r="B904">
        <v>1</v>
      </c>
      <c r="C904">
        <v>1</v>
      </c>
      <c r="D904">
        <v>0</v>
      </c>
      <c r="E904">
        <v>1</v>
      </c>
      <c r="F904">
        <v>2</v>
      </c>
      <c r="G904">
        <v>1</v>
      </c>
      <c r="H904">
        <v>0</v>
      </c>
      <c r="I904">
        <v>2</v>
      </c>
      <c r="J904">
        <v>0</v>
      </c>
    </row>
    <row r="905" spans="1:10" x14ac:dyDescent="0.25">
      <c r="A905" t="s">
        <v>3027</v>
      </c>
      <c r="B905">
        <v>2</v>
      </c>
      <c r="C905">
        <v>2</v>
      </c>
      <c r="D905">
        <v>0</v>
      </c>
      <c r="E905">
        <v>0</v>
      </c>
      <c r="F905">
        <v>2</v>
      </c>
      <c r="G905">
        <v>1</v>
      </c>
      <c r="H905">
        <v>0</v>
      </c>
      <c r="I905">
        <v>2</v>
      </c>
      <c r="J905">
        <v>0</v>
      </c>
    </row>
    <row r="906" spans="1:10" x14ac:dyDescent="0.25">
      <c r="A906" t="s">
        <v>488</v>
      </c>
      <c r="B906">
        <v>1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1</v>
      </c>
      <c r="I906">
        <v>1</v>
      </c>
      <c r="J906">
        <v>0</v>
      </c>
    </row>
    <row r="907" spans="1:10" x14ac:dyDescent="0.25">
      <c r="A907" t="s">
        <v>3028</v>
      </c>
      <c r="B907">
        <v>1</v>
      </c>
      <c r="C907">
        <v>1</v>
      </c>
      <c r="D907">
        <v>0</v>
      </c>
      <c r="E907">
        <v>0</v>
      </c>
      <c r="F907">
        <v>1</v>
      </c>
      <c r="G907">
        <v>1</v>
      </c>
      <c r="H907">
        <v>0</v>
      </c>
      <c r="I907">
        <v>1</v>
      </c>
      <c r="J907">
        <v>0</v>
      </c>
    </row>
    <row r="908" spans="1:10" x14ac:dyDescent="0.25">
      <c r="A908" t="s">
        <v>3029</v>
      </c>
      <c r="B908">
        <v>1</v>
      </c>
      <c r="C908">
        <v>0</v>
      </c>
      <c r="D908">
        <v>1</v>
      </c>
      <c r="E908">
        <v>0</v>
      </c>
      <c r="F908">
        <v>1</v>
      </c>
      <c r="G908">
        <v>0</v>
      </c>
      <c r="H908">
        <v>1</v>
      </c>
      <c r="I908">
        <v>1</v>
      </c>
      <c r="J908">
        <v>0</v>
      </c>
    </row>
    <row r="909" spans="1:10" x14ac:dyDescent="0.25">
      <c r="A909" t="s">
        <v>3030</v>
      </c>
      <c r="B909">
        <v>2</v>
      </c>
      <c r="C909">
        <v>0</v>
      </c>
      <c r="D909">
        <v>2</v>
      </c>
      <c r="E909">
        <v>4</v>
      </c>
      <c r="F909">
        <v>2</v>
      </c>
      <c r="G909">
        <v>0</v>
      </c>
      <c r="H909">
        <v>1</v>
      </c>
      <c r="I909">
        <v>2</v>
      </c>
      <c r="J909">
        <v>0</v>
      </c>
    </row>
    <row r="910" spans="1:10" x14ac:dyDescent="0.25">
      <c r="A910" t="s">
        <v>489</v>
      </c>
      <c r="B910">
        <v>1</v>
      </c>
      <c r="C910">
        <v>1</v>
      </c>
      <c r="D910">
        <v>0</v>
      </c>
      <c r="E910">
        <v>2</v>
      </c>
      <c r="F910">
        <v>2</v>
      </c>
      <c r="G910">
        <v>1</v>
      </c>
      <c r="H910">
        <v>0</v>
      </c>
      <c r="I910">
        <v>2</v>
      </c>
      <c r="J910">
        <v>0</v>
      </c>
    </row>
    <row r="911" spans="1:10" x14ac:dyDescent="0.25">
      <c r="A911" t="s">
        <v>490</v>
      </c>
      <c r="B911">
        <v>1</v>
      </c>
      <c r="C911">
        <v>1</v>
      </c>
      <c r="D911">
        <v>0</v>
      </c>
      <c r="E911">
        <v>5</v>
      </c>
      <c r="F911">
        <v>2</v>
      </c>
      <c r="G911">
        <v>1</v>
      </c>
      <c r="H911">
        <v>0</v>
      </c>
      <c r="I911">
        <v>2</v>
      </c>
      <c r="J911">
        <v>0</v>
      </c>
    </row>
    <row r="912" spans="1:10" x14ac:dyDescent="0.25">
      <c r="A912" t="s">
        <v>491</v>
      </c>
      <c r="B912">
        <v>6</v>
      </c>
      <c r="C912">
        <v>6</v>
      </c>
      <c r="D912">
        <v>0</v>
      </c>
      <c r="E912">
        <v>0</v>
      </c>
      <c r="F912">
        <v>8</v>
      </c>
      <c r="G912">
        <v>1</v>
      </c>
      <c r="H912">
        <v>0</v>
      </c>
      <c r="I912">
        <v>8</v>
      </c>
      <c r="J912">
        <v>0</v>
      </c>
    </row>
    <row r="913" spans="1:10" x14ac:dyDescent="0.25">
      <c r="A913" t="s">
        <v>3031</v>
      </c>
      <c r="B913">
        <v>1</v>
      </c>
      <c r="C913">
        <v>1</v>
      </c>
      <c r="D913">
        <v>0</v>
      </c>
      <c r="E913">
        <v>0</v>
      </c>
      <c r="F913">
        <v>1</v>
      </c>
      <c r="G913">
        <v>1</v>
      </c>
      <c r="H913">
        <v>0</v>
      </c>
      <c r="I913">
        <v>1</v>
      </c>
      <c r="J913">
        <v>0</v>
      </c>
    </row>
    <row r="914" spans="1:10" x14ac:dyDescent="0.25">
      <c r="A914" t="s">
        <v>3032</v>
      </c>
      <c r="B914">
        <v>1</v>
      </c>
      <c r="C914">
        <v>1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1</v>
      </c>
      <c r="J914">
        <v>0</v>
      </c>
    </row>
    <row r="915" spans="1:10" x14ac:dyDescent="0.25">
      <c r="A915" t="s">
        <v>3033</v>
      </c>
      <c r="B915">
        <v>2</v>
      </c>
      <c r="C915">
        <v>2</v>
      </c>
      <c r="D915">
        <v>0</v>
      </c>
      <c r="E915">
        <v>15</v>
      </c>
      <c r="F915">
        <v>2</v>
      </c>
      <c r="G915">
        <v>1</v>
      </c>
      <c r="H915">
        <v>0</v>
      </c>
      <c r="I915">
        <v>2</v>
      </c>
      <c r="J915">
        <v>0</v>
      </c>
    </row>
    <row r="916" spans="1:10" x14ac:dyDescent="0.25">
      <c r="A916" t="s">
        <v>3034</v>
      </c>
      <c r="B916">
        <v>1</v>
      </c>
      <c r="C916">
        <v>1</v>
      </c>
      <c r="D916">
        <v>0</v>
      </c>
      <c r="E916">
        <v>0</v>
      </c>
      <c r="F916">
        <v>2</v>
      </c>
      <c r="G916">
        <v>1</v>
      </c>
      <c r="H916">
        <v>0</v>
      </c>
      <c r="I916">
        <v>2</v>
      </c>
      <c r="J916">
        <v>0</v>
      </c>
    </row>
    <row r="917" spans="1:10" x14ac:dyDescent="0.25">
      <c r="A917" t="s">
        <v>492</v>
      </c>
      <c r="B917">
        <v>7</v>
      </c>
      <c r="C917">
        <v>7</v>
      </c>
      <c r="D917">
        <v>0</v>
      </c>
      <c r="E917">
        <v>10</v>
      </c>
      <c r="F917">
        <v>13</v>
      </c>
      <c r="G917">
        <v>1</v>
      </c>
      <c r="H917">
        <v>0</v>
      </c>
      <c r="I917">
        <v>13</v>
      </c>
      <c r="J917">
        <v>0</v>
      </c>
    </row>
    <row r="918" spans="1:10" x14ac:dyDescent="0.25">
      <c r="A918" t="s">
        <v>3035</v>
      </c>
      <c r="B918">
        <v>5</v>
      </c>
      <c r="C918">
        <v>0</v>
      </c>
      <c r="D918">
        <v>5</v>
      </c>
      <c r="E918">
        <v>2</v>
      </c>
      <c r="F918">
        <v>5</v>
      </c>
      <c r="G918">
        <v>0</v>
      </c>
      <c r="H918">
        <v>1</v>
      </c>
      <c r="I918">
        <v>5</v>
      </c>
      <c r="J918">
        <v>0</v>
      </c>
    </row>
    <row r="919" spans="1:10" x14ac:dyDescent="0.25">
      <c r="A919" t="s">
        <v>3036</v>
      </c>
      <c r="B919">
        <v>2</v>
      </c>
      <c r="C919">
        <v>2</v>
      </c>
      <c r="D919">
        <v>0</v>
      </c>
      <c r="E919">
        <v>0</v>
      </c>
      <c r="F919">
        <v>4</v>
      </c>
      <c r="G919">
        <v>1</v>
      </c>
      <c r="H919">
        <v>0</v>
      </c>
      <c r="I919">
        <v>4</v>
      </c>
      <c r="J919">
        <v>0</v>
      </c>
    </row>
    <row r="920" spans="1:10" x14ac:dyDescent="0.25">
      <c r="A920" t="s">
        <v>3037</v>
      </c>
      <c r="B920">
        <v>2</v>
      </c>
      <c r="C920">
        <v>2</v>
      </c>
      <c r="D920">
        <v>0</v>
      </c>
      <c r="E920">
        <v>0</v>
      </c>
      <c r="F920">
        <v>2</v>
      </c>
      <c r="G920">
        <v>1</v>
      </c>
      <c r="H920">
        <v>0</v>
      </c>
      <c r="I920">
        <v>2</v>
      </c>
      <c r="J920">
        <v>0</v>
      </c>
    </row>
    <row r="921" spans="1:10" x14ac:dyDescent="0.25">
      <c r="A921" t="s">
        <v>493</v>
      </c>
      <c r="B921">
        <v>2</v>
      </c>
      <c r="C921">
        <v>2</v>
      </c>
      <c r="D921">
        <v>0</v>
      </c>
      <c r="E921">
        <v>4</v>
      </c>
      <c r="F921">
        <v>4</v>
      </c>
      <c r="G921">
        <v>1</v>
      </c>
      <c r="H921">
        <v>0</v>
      </c>
      <c r="I921">
        <v>4</v>
      </c>
      <c r="J921">
        <v>0</v>
      </c>
    </row>
    <row r="922" spans="1:10" x14ac:dyDescent="0.25">
      <c r="A922" t="s">
        <v>3038</v>
      </c>
      <c r="B922">
        <v>1</v>
      </c>
      <c r="C922">
        <v>1</v>
      </c>
      <c r="D922">
        <v>0</v>
      </c>
      <c r="E922">
        <v>2</v>
      </c>
      <c r="F922">
        <v>2</v>
      </c>
      <c r="G922">
        <v>1</v>
      </c>
      <c r="H922">
        <v>0</v>
      </c>
      <c r="I922">
        <v>2</v>
      </c>
      <c r="J922">
        <v>0</v>
      </c>
    </row>
    <row r="923" spans="1:10" x14ac:dyDescent="0.25">
      <c r="A923" t="s">
        <v>3039</v>
      </c>
      <c r="B923">
        <v>1</v>
      </c>
      <c r="C923">
        <v>1</v>
      </c>
      <c r="D923">
        <v>0</v>
      </c>
      <c r="E923">
        <v>2</v>
      </c>
      <c r="F923">
        <v>2</v>
      </c>
      <c r="G923">
        <v>1</v>
      </c>
      <c r="H923">
        <v>0</v>
      </c>
      <c r="I923">
        <v>2</v>
      </c>
      <c r="J923">
        <v>0</v>
      </c>
    </row>
    <row r="924" spans="1:10" x14ac:dyDescent="0.25">
      <c r="A924" t="s">
        <v>494</v>
      </c>
      <c r="B924">
        <v>6</v>
      </c>
      <c r="C924">
        <v>4</v>
      </c>
      <c r="D924">
        <v>2</v>
      </c>
      <c r="E924">
        <v>11</v>
      </c>
      <c r="F924">
        <v>9</v>
      </c>
      <c r="G924">
        <v>0.66666666666666663</v>
      </c>
      <c r="H924">
        <v>0.33333333333333331</v>
      </c>
      <c r="I924">
        <v>9</v>
      </c>
      <c r="J924">
        <v>0</v>
      </c>
    </row>
    <row r="925" spans="1:10" x14ac:dyDescent="0.25">
      <c r="A925" t="s">
        <v>496</v>
      </c>
      <c r="B925">
        <v>9</v>
      </c>
      <c r="C925">
        <v>9</v>
      </c>
      <c r="D925">
        <v>0</v>
      </c>
      <c r="E925">
        <v>0</v>
      </c>
      <c r="F925">
        <v>10</v>
      </c>
      <c r="G925">
        <v>1</v>
      </c>
      <c r="H925">
        <v>0</v>
      </c>
      <c r="I925">
        <v>10</v>
      </c>
      <c r="J925">
        <v>0</v>
      </c>
    </row>
    <row r="926" spans="1:10" x14ac:dyDescent="0.25">
      <c r="A926" t="s">
        <v>3040</v>
      </c>
      <c r="B926">
        <v>2</v>
      </c>
      <c r="C926">
        <v>2</v>
      </c>
      <c r="D926">
        <v>0</v>
      </c>
      <c r="E926">
        <v>0</v>
      </c>
      <c r="F926">
        <v>4</v>
      </c>
      <c r="G926">
        <v>1</v>
      </c>
      <c r="H926">
        <v>0</v>
      </c>
      <c r="I926">
        <v>4</v>
      </c>
      <c r="J926">
        <v>0</v>
      </c>
    </row>
    <row r="927" spans="1:10" x14ac:dyDescent="0.25">
      <c r="A927" t="s">
        <v>3041</v>
      </c>
      <c r="B927">
        <v>1</v>
      </c>
      <c r="C927">
        <v>0</v>
      </c>
      <c r="D927">
        <v>1</v>
      </c>
      <c r="E927">
        <v>1</v>
      </c>
      <c r="F927">
        <v>1</v>
      </c>
      <c r="G927">
        <v>0</v>
      </c>
      <c r="H927">
        <v>1</v>
      </c>
      <c r="I927">
        <v>1</v>
      </c>
      <c r="J927">
        <v>0</v>
      </c>
    </row>
    <row r="928" spans="1:10" x14ac:dyDescent="0.25">
      <c r="A928" t="s">
        <v>3042</v>
      </c>
      <c r="B928">
        <v>1</v>
      </c>
      <c r="C928">
        <v>1</v>
      </c>
      <c r="D928">
        <v>0</v>
      </c>
      <c r="E928">
        <v>0</v>
      </c>
      <c r="F928">
        <v>1</v>
      </c>
      <c r="G928">
        <v>1</v>
      </c>
      <c r="H928">
        <v>0</v>
      </c>
      <c r="I928">
        <v>1</v>
      </c>
      <c r="J928">
        <v>0</v>
      </c>
    </row>
    <row r="929" spans="1:10" x14ac:dyDescent="0.25">
      <c r="A929" t="s">
        <v>3043</v>
      </c>
      <c r="B929">
        <v>3</v>
      </c>
      <c r="C929">
        <v>0</v>
      </c>
      <c r="D929">
        <v>3</v>
      </c>
      <c r="E929">
        <v>4</v>
      </c>
      <c r="F929">
        <v>3</v>
      </c>
      <c r="G929">
        <v>0</v>
      </c>
      <c r="H929">
        <v>1</v>
      </c>
      <c r="I929">
        <v>3</v>
      </c>
      <c r="J929">
        <v>0</v>
      </c>
    </row>
    <row r="930" spans="1:10" x14ac:dyDescent="0.25">
      <c r="A930" t="s">
        <v>3044</v>
      </c>
      <c r="B930">
        <v>1</v>
      </c>
      <c r="C930">
        <v>1</v>
      </c>
      <c r="D930">
        <v>0</v>
      </c>
      <c r="E930">
        <v>0</v>
      </c>
      <c r="F930">
        <v>1</v>
      </c>
      <c r="G930">
        <v>1</v>
      </c>
      <c r="H930">
        <v>0</v>
      </c>
      <c r="I930">
        <v>1</v>
      </c>
      <c r="J930">
        <v>0</v>
      </c>
    </row>
    <row r="931" spans="1:10" x14ac:dyDescent="0.25">
      <c r="A931" t="s">
        <v>3045</v>
      </c>
      <c r="B931">
        <v>1</v>
      </c>
      <c r="C931">
        <v>0</v>
      </c>
      <c r="D931">
        <v>1</v>
      </c>
      <c r="E931">
        <v>9</v>
      </c>
      <c r="F931">
        <v>1</v>
      </c>
      <c r="G931">
        <v>0</v>
      </c>
      <c r="H931">
        <v>1</v>
      </c>
      <c r="I931">
        <v>1</v>
      </c>
      <c r="J931">
        <v>0</v>
      </c>
    </row>
    <row r="932" spans="1:10" x14ac:dyDescent="0.25">
      <c r="A932" t="s">
        <v>3046</v>
      </c>
      <c r="B932">
        <v>1</v>
      </c>
      <c r="C932">
        <v>1</v>
      </c>
      <c r="D932">
        <v>0</v>
      </c>
      <c r="E932">
        <v>0</v>
      </c>
      <c r="F932">
        <v>1</v>
      </c>
      <c r="G932">
        <v>1</v>
      </c>
      <c r="H932">
        <v>0</v>
      </c>
      <c r="I932">
        <v>1</v>
      </c>
      <c r="J932">
        <v>0</v>
      </c>
    </row>
    <row r="933" spans="1:10" x14ac:dyDescent="0.25">
      <c r="A933" t="s">
        <v>3047</v>
      </c>
      <c r="B933">
        <v>1</v>
      </c>
      <c r="C933">
        <v>0</v>
      </c>
      <c r="D933">
        <v>1</v>
      </c>
      <c r="E933">
        <v>0</v>
      </c>
      <c r="F933">
        <v>1</v>
      </c>
      <c r="G933">
        <v>0</v>
      </c>
      <c r="H933">
        <v>1</v>
      </c>
      <c r="I933">
        <v>1</v>
      </c>
      <c r="J933">
        <v>0</v>
      </c>
    </row>
    <row r="934" spans="1:10" x14ac:dyDescent="0.25">
      <c r="A934" t="s">
        <v>3048</v>
      </c>
      <c r="B934">
        <v>2</v>
      </c>
      <c r="C934">
        <v>1</v>
      </c>
      <c r="D934">
        <v>1</v>
      </c>
      <c r="E934">
        <v>5</v>
      </c>
      <c r="F934">
        <v>2</v>
      </c>
      <c r="G934">
        <v>0.5</v>
      </c>
      <c r="H934">
        <v>0.5</v>
      </c>
      <c r="I934">
        <v>2</v>
      </c>
      <c r="J934">
        <v>0</v>
      </c>
    </row>
    <row r="935" spans="1:10" x14ac:dyDescent="0.25">
      <c r="A935" t="s">
        <v>497</v>
      </c>
      <c r="B935">
        <v>1</v>
      </c>
      <c r="C935">
        <v>1</v>
      </c>
      <c r="D935">
        <v>0</v>
      </c>
      <c r="E935">
        <v>2</v>
      </c>
      <c r="F935">
        <v>2</v>
      </c>
      <c r="G935">
        <v>1</v>
      </c>
      <c r="H935">
        <v>0</v>
      </c>
      <c r="I935">
        <v>2</v>
      </c>
      <c r="J935">
        <v>0</v>
      </c>
    </row>
    <row r="936" spans="1:10" x14ac:dyDescent="0.25">
      <c r="A936" t="s">
        <v>3049</v>
      </c>
      <c r="B936">
        <v>4</v>
      </c>
      <c r="C936">
        <v>4</v>
      </c>
      <c r="D936">
        <v>0</v>
      </c>
      <c r="E936">
        <v>0</v>
      </c>
      <c r="F936">
        <v>4</v>
      </c>
      <c r="G936">
        <v>1</v>
      </c>
      <c r="H936">
        <v>0</v>
      </c>
      <c r="I936">
        <v>4</v>
      </c>
      <c r="J936">
        <v>0</v>
      </c>
    </row>
    <row r="937" spans="1:10" x14ac:dyDescent="0.25">
      <c r="A937" t="s">
        <v>3050</v>
      </c>
      <c r="B937">
        <v>4</v>
      </c>
      <c r="C937">
        <v>4</v>
      </c>
      <c r="D937">
        <v>0</v>
      </c>
      <c r="E937">
        <v>0</v>
      </c>
      <c r="F937">
        <v>4</v>
      </c>
      <c r="G937">
        <v>1</v>
      </c>
      <c r="H937">
        <v>0</v>
      </c>
      <c r="I937">
        <v>4</v>
      </c>
      <c r="J937">
        <v>0</v>
      </c>
    </row>
    <row r="938" spans="1:10" x14ac:dyDescent="0.25">
      <c r="A938" t="s">
        <v>3051</v>
      </c>
      <c r="B938">
        <v>1</v>
      </c>
      <c r="C938">
        <v>0</v>
      </c>
      <c r="D938">
        <v>1</v>
      </c>
      <c r="E938">
        <v>2</v>
      </c>
      <c r="F938">
        <v>1</v>
      </c>
      <c r="G938">
        <v>0</v>
      </c>
      <c r="H938">
        <v>1</v>
      </c>
      <c r="I938">
        <v>1</v>
      </c>
      <c r="J938">
        <v>0</v>
      </c>
    </row>
    <row r="939" spans="1:10" x14ac:dyDescent="0.25">
      <c r="A939" t="s">
        <v>3052</v>
      </c>
      <c r="B939">
        <v>1</v>
      </c>
      <c r="C939">
        <v>1</v>
      </c>
      <c r="D939">
        <v>0</v>
      </c>
      <c r="E939">
        <v>0</v>
      </c>
      <c r="F939">
        <v>2</v>
      </c>
      <c r="G939">
        <v>1</v>
      </c>
      <c r="H939">
        <v>0</v>
      </c>
      <c r="I939">
        <v>2</v>
      </c>
      <c r="J939">
        <v>0</v>
      </c>
    </row>
    <row r="940" spans="1:10" x14ac:dyDescent="0.25">
      <c r="A940" t="s">
        <v>3053</v>
      </c>
      <c r="B940">
        <v>1</v>
      </c>
      <c r="C940">
        <v>1</v>
      </c>
      <c r="D940">
        <v>0</v>
      </c>
      <c r="E940">
        <v>0</v>
      </c>
      <c r="F940">
        <v>1</v>
      </c>
      <c r="G940">
        <v>1</v>
      </c>
      <c r="H940">
        <v>0</v>
      </c>
      <c r="I940">
        <v>1</v>
      </c>
      <c r="J940">
        <v>0</v>
      </c>
    </row>
    <row r="941" spans="1:10" x14ac:dyDescent="0.25">
      <c r="A941" t="s">
        <v>3054</v>
      </c>
      <c r="B941">
        <v>3</v>
      </c>
      <c r="C941">
        <v>3</v>
      </c>
      <c r="D941">
        <v>0</v>
      </c>
      <c r="E941">
        <v>0</v>
      </c>
      <c r="F941">
        <v>3</v>
      </c>
      <c r="G941">
        <v>1</v>
      </c>
      <c r="H941">
        <v>0</v>
      </c>
      <c r="I941">
        <v>3</v>
      </c>
      <c r="J941">
        <v>0</v>
      </c>
    </row>
    <row r="942" spans="1:10" x14ac:dyDescent="0.25">
      <c r="A942" t="s">
        <v>3055</v>
      </c>
      <c r="B942">
        <v>4</v>
      </c>
      <c r="C942">
        <v>4</v>
      </c>
      <c r="D942">
        <v>0</v>
      </c>
      <c r="E942">
        <v>0</v>
      </c>
      <c r="F942">
        <v>5</v>
      </c>
      <c r="G942">
        <v>1</v>
      </c>
      <c r="H942">
        <v>0</v>
      </c>
      <c r="I942">
        <v>5</v>
      </c>
      <c r="J942">
        <v>0</v>
      </c>
    </row>
    <row r="943" spans="1:10" x14ac:dyDescent="0.25">
      <c r="A943" t="s">
        <v>3056</v>
      </c>
      <c r="B943">
        <v>1</v>
      </c>
      <c r="C943">
        <v>1</v>
      </c>
      <c r="D943">
        <v>0</v>
      </c>
      <c r="E943">
        <v>0</v>
      </c>
      <c r="F943">
        <v>1</v>
      </c>
      <c r="G943">
        <v>1</v>
      </c>
      <c r="H943">
        <v>0</v>
      </c>
      <c r="I943">
        <v>1</v>
      </c>
      <c r="J943">
        <v>0</v>
      </c>
    </row>
    <row r="944" spans="1:10" x14ac:dyDescent="0.25">
      <c r="A944" t="s">
        <v>499</v>
      </c>
      <c r="B944">
        <v>3</v>
      </c>
      <c r="C944">
        <v>3</v>
      </c>
      <c r="D944">
        <v>0</v>
      </c>
      <c r="E944">
        <v>2</v>
      </c>
      <c r="F944">
        <v>5</v>
      </c>
      <c r="G944">
        <v>1</v>
      </c>
      <c r="H944">
        <v>0</v>
      </c>
      <c r="I944">
        <v>5</v>
      </c>
      <c r="J944">
        <v>0</v>
      </c>
    </row>
    <row r="945" spans="1:10" x14ac:dyDescent="0.25">
      <c r="A945" t="s">
        <v>3057</v>
      </c>
      <c r="B945">
        <v>1</v>
      </c>
      <c r="C945">
        <v>1</v>
      </c>
      <c r="D945">
        <v>0</v>
      </c>
      <c r="E945">
        <v>0</v>
      </c>
      <c r="F945">
        <v>1</v>
      </c>
      <c r="G945">
        <v>1</v>
      </c>
      <c r="H945">
        <v>0</v>
      </c>
      <c r="I945">
        <v>1</v>
      </c>
      <c r="J945">
        <v>0</v>
      </c>
    </row>
    <row r="946" spans="1:10" x14ac:dyDescent="0.25">
      <c r="A946" t="s">
        <v>3058</v>
      </c>
      <c r="B946">
        <v>2</v>
      </c>
      <c r="C946">
        <v>2</v>
      </c>
      <c r="D946">
        <v>0</v>
      </c>
      <c r="E946">
        <v>0</v>
      </c>
      <c r="F946">
        <v>2</v>
      </c>
      <c r="G946">
        <v>1</v>
      </c>
      <c r="H946">
        <v>0</v>
      </c>
      <c r="I946">
        <v>2</v>
      </c>
      <c r="J946">
        <v>0</v>
      </c>
    </row>
    <row r="947" spans="1:10" x14ac:dyDescent="0.25">
      <c r="A947" t="s">
        <v>3059</v>
      </c>
      <c r="B947">
        <v>1</v>
      </c>
      <c r="C947">
        <v>0</v>
      </c>
      <c r="D947">
        <v>1</v>
      </c>
      <c r="E947">
        <v>0</v>
      </c>
      <c r="F947">
        <v>1</v>
      </c>
      <c r="G947">
        <v>0</v>
      </c>
      <c r="H947">
        <v>1</v>
      </c>
      <c r="I947">
        <v>1</v>
      </c>
      <c r="J947">
        <v>0</v>
      </c>
    </row>
    <row r="948" spans="1:10" x14ac:dyDescent="0.25">
      <c r="A948" t="s">
        <v>3060</v>
      </c>
      <c r="B948">
        <v>15</v>
      </c>
      <c r="C948">
        <v>15</v>
      </c>
      <c r="D948">
        <v>0</v>
      </c>
      <c r="E948">
        <v>0</v>
      </c>
      <c r="F948">
        <v>15</v>
      </c>
      <c r="G948">
        <v>1</v>
      </c>
      <c r="H948">
        <v>0</v>
      </c>
      <c r="I948">
        <v>15</v>
      </c>
      <c r="J948">
        <v>0</v>
      </c>
    </row>
    <row r="949" spans="1:10" x14ac:dyDescent="0.25">
      <c r="A949" t="s">
        <v>3061</v>
      </c>
      <c r="B949">
        <v>1</v>
      </c>
      <c r="C949">
        <v>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1</v>
      </c>
      <c r="J949">
        <v>0</v>
      </c>
    </row>
    <row r="950" spans="1:10" x14ac:dyDescent="0.25">
      <c r="A950" t="s">
        <v>501</v>
      </c>
      <c r="B950">
        <v>5</v>
      </c>
      <c r="C950">
        <v>4</v>
      </c>
      <c r="D950">
        <v>1</v>
      </c>
      <c r="E950">
        <v>2</v>
      </c>
      <c r="F950">
        <v>8</v>
      </c>
      <c r="G950">
        <v>0.8</v>
      </c>
      <c r="H950">
        <v>0.2</v>
      </c>
      <c r="I950">
        <v>8</v>
      </c>
      <c r="J950">
        <v>0</v>
      </c>
    </row>
    <row r="951" spans="1:10" x14ac:dyDescent="0.25">
      <c r="A951" t="s">
        <v>3062</v>
      </c>
      <c r="B951">
        <v>5</v>
      </c>
      <c r="C951">
        <v>5</v>
      </c>
      <c r="D951">
        <v>0</v>
      </c>
      <c r="E951">
        <v>0</v>
      </c>
      <c r="F951">
        <v>5</v>
      </c>
      <c r="G951">
        <v>1</v>
      </c>
      <c r="H951">
        <v>0</v>
      </c>
      <c r="I951">
        <v>5</v>
      </c>
      <c r="J951">
        <v>0</v>
      </c>
    </row>
    <row r="952" spans="1:10" x14ac:dyDescent="0.25">
      <c r="A952" t="s">
        <v>3063</v>
      </c>
      <c r="B952">
        <v>1</v>
      </c>
      <c r="C952">
        <v>0</v>
      </c>
      <c r="D952">
        <v>1</v>
      </c>
      <c r="E952">
        <v>0</v>
      </c>
      <c r="F952">
        <v>1</v>
      </c>
      <c r="G952">
        <v>0</v>
      </c>
      <c r="H952">
        <v>1</v>
      </c>
      <c r="I952">
        <v>1</v>
      </c>
      <c r="J952">
        <v>0</v>
      </c>
    </row>
    <row r="953" spans="1:10" x14ac:dyDescent="0.25">
      <c r="A953" t="s">
        <v>502</v>
      </c>
      <c r="B953">
        <v>2</v>
      </c>
      <c r="C953">
        <v>0</v>
      </c>
      <c r="D953">
        <v>2</v>
      </c>
      <c r="E953">
        <v>4</v>
      </c>
      <c r="F953">
        <v>4</v>
      </c>
      <c r="G953">
        <v>0</v>
      </c>
      <c r="H953">
        <v>1</v>
      </c>
      <c r="I953">
        <v>4</v>
      </c>
      <c r="J953">
        <v>0</v>
      </c>
    </row>
    <row r="954" spans="1:10" x14ac:dyDescent="0.25">
      <c r="A954" t="s">
        <v>3064</v>
      </c>
      <c r="B954">
        <v>2</v>
      </c>
      <c r="C954">
        <v>2</v>
      </c>
      <c r="D954">
        <v>0</v>
      </c>
      <c r="E954">
        <v>0</v>
      </c>
      <c r="F954">
        <v>2</v>
      </c>
      <c r="G954">
        <v>1</v>
      </c>
      <c r="H954">
        <v>0</v>
      </c>
      <c r="I954">
        <v>2</v>
      </c>
      <c r="J954">
        <v>0</v>
      </c>
    </row>
    <row r="955" spans="1:10" x14ac:dyDescent="0.25">
      <c r="A955" t="s">
        <v>3065</v>
      </c>
      <c r="B955">
        <v>1</v>
      </c>
      <c r="C955">
        <v>1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1</v>
      </c>
      <c r="J955">
        <v>0</v>
      </c>
    </row>
    <row r="956" spans="1:10" x14ac:dyDescent="0.25">
      <c r="A956" t="s">
        <v>3066</v>
      </c>
      <c r="B956">
        <v>2</v>
      </c>
      <c r="C956">
        <v>2</v>
      </c>
      <c r="D956">
        <v>0</v>
      </c>
      <c r="E956">
        <v>0</v>
      </c>
      <c r="F956">
        <v>2</v>
      </c>
      <c r="G956">
        <v>1</v>
      </c>
      <c r="H956">
        <v>0</v>
      </c>
      <c r="I956">
        <v>2</v>
      </c>
      <c r="J956">
        <v>0</v>
      </c>
    </row>
    <row r="957" spans="1:10" x14ac:dyDescent="0.25">
      <c r="A957" t="s">
        <v>3067</v>
      </c>
      <c r="B957">
        <v>1</v>
      </c>
      <c r="C957">
        <v>0</v>
      </c>
      <c r="D957">
        <v>1</v>
      </c>
      <c r="E957">
        <v>0</v>
      </c>
      <c r="F957">
        <v>1</v>
      </c>
      <c r="G957">
        <v>0</v>
      </c>
      <c r="H957">
        <v>1</v>
      </c>
      <c r="I957">
        <v>1</v>
      </c>
      <c r="J957">
        <v>0</v>
      </c>
    </row>
    <row r="958" spans="1:10" x14ac:dyDescent="0.25">
      <c r="A958" t="s">
        <v>3068</v>
      </c>
      <c r="B958">
        <v>2</v>
      </c>
      <c r="C958">
        <v>2</v>
      </c>
      <c r="D958">
        <v>0</v>
      </c>
      <c r="E958">
        <v>0</v>
      </c>
      <c r="F958">
        <v>3</v>
      </c>
      <c r="G958">
        <v>1</v>
      </c>
      <c r="H958">
        <v>0</v>
      </c>
      <c r="I958">
        <v>3</v>
      </c>
      <c r="J958">
        <v>0</v>
      </c>
    </row>
    <row r="959" spans="1:10" x14ac:dyDescent="0.25">
      <c r="A959" t="s">
        <v>3069</v>
      </c>
      <c r="B959">
        <v>1</v>
      </c>
      <c r="C959">
        <v>1</v>
      </c>
      <c r="D959">
        <v>0</v>
      </c>
      <c r="E959">
        <v>0</v>
      </c>
      <c r="F959">
        <v>2</v>
      </c>
      <c r="G959">
        <v>1</v>
      </c>
      <c r="H959">
        <v>0</v>
      </c>
      <c r="I959">
        <v>2</v>
      </c>
      <c r="J959">
        <v>0</v>
      </c>
    </row>
    <row r="960" spans="1:10" x14ac:dyDescent="0.25">
      <c r="A960" t="s">
        <v>3070</v>
      </c>
      <c r="B960">
        <v>2</v>
      </c>
      <c r="C960">
        <v>2</v>
      </c>
      <c r="D960">
        <v>0</v>
      </c>
      <c r="E960">
        <v>0</v>
      </c>
      <c r="F960">
        <v>2</v>
      </c>
      <c r="G960">
        <v>1</v>
      </c>
      <c r="H960">
        <v>0</v>
      </c>
      <c r="I960">
        <v>2</v>
      </c>
      <c r="J960">
        <v>0</v>
      </c>
    </row>
    <row r="961" spans="1:10" x14ac:dyDescent="0.25">
      <c r="A961" t="s">
        <v>503</v>
      </c>
      <c r="B961">
        <v>1</v>
      </c>
      <c r="C961">
        <v>1</v>
      </c>
      <c r="D961">
        <v>0</v>
      </c>
      <c r="E961">
        <v>1</v>
      </c>
      <c r="F961">
        <v>2</v>
      </c>
      <c r="G961">
        <v>1</v>
      </c>
      <c r="H961">
        <v>0</v>
      </c>
      <c r="I961">
        <v>2</v>
      </c>
      <c r="J961">
        <v>0</v>
      </c>
    </row>
    <row r="962" spans="1:10" x14ac:dyDescent="0.25">
      <c r="A962" t="s">
        <v>504</v>
      </c>
      <c r="B962">
        <v>2</v>
      </c>
      <c r="C962">
        <v>2</v>
      </c>
      <c r="D962">
        <v>0</v>
      </c>
      <c r="E962">
        <v>2</v>
      </c>
      <c r="F962">
        <v>4</v>
      </c>
      <c r="G962">
        <v>1</v>
      </c>
      <c r="H962">
        <v>0</v>
      </c>
      <c r="I962">
        <v>4</v>
      </c>
      <c r="J962">
        <v>0</v>
      </c>
    </row>
    <row r="963" spans="1:10" x14ac:dyDescent="0.25">
      <c r="A963" t="s">
        <v>3071</v>
      </c>
      <c r="B963">
        <v>3</v>
      </c>
      <c r="C963">
        <v>3</v>
      </c>
      <c r="D963">
        <v>0</v>
      </c>
      <c r="E963">
        <v>0</v>
      </c>
      <c r="F963">
        <v>6</v>
      </c>
      <c r="G963">
        <v>1</v>
      </c>
      <c r="H963">
        <v>0</v>
      </c>
      <c r="I963">
        <v>6</v>
      </c>
      <c r="J963">
        <v>0</v>
      </c>
    </row>
    <row r="964" spans="1:10" x14ac:dyDescent="0.25">
      <c r="A964" t="s">
        <v>3072</v>
      </c>
      <c r="B964">
        <v>1</v>
      </c>
      <c r="C964">
        <v>1</v>
      </c>
      <c r="D964">
        <v>0</v>
      </c>
      <c r="E964">
        <v>0</v>
      </c>
      <c r="F964">
        <v>1</v>
      </c>
      <c r="G964">
        <v>1</v>
      </c>
      <c r="H964">
        <v>0</v>
      </c>
      <c r="I964">
        <v>1</v>
      </c>
      <c r="J964">
        <v>0</v>
      </c>
    </row>
    <row r="965" spans="1:10" x14ac:dyDescent="0.25">
      <c r="A965" t="s">
        <v>505</v>
      </c>
      <c r="B965">
        <v>1</v>
      </c>
      <c r="C965">
        <v>1</v>
      </c>
      <c r="D965">
        <v>0</v>
      </c>
      <c r="E965">
        <v>3</v>
      </c>
      <c r="F965">
        <v>2</v>
      </c>
      <c r="G965">
        <v>1</v>
      </c>
      <c r="H965">
        <v>0</v>
      </c>
      <c r="I965">
        <v>2</v>
      </c>
      <c r="J965">
        <v>0</v>
      </c>
    </row>
    <row r="966" spans="1:10" x14ac:dyDescent="0.25">
      <c r="A966" t="s">
        <v>3073</v>
      </c>
      <c r="B966">
        <v>1</v>
      </c>
      <c r="C966">
        <v>1</v>
      </c>
      <c r="D966">
        <v>0</v>
      </c>
      <c r="E966">
        <v>0</v>
      </c>
      <c r="F966">
        <v>1</v>
      </c>
      <c r="G966">
        <v>1</v>
      </c>
      <c r="H966">
        <v>0</v>
      </c>
      <c r="I966">
        <v>1</v>
      </c>
      <c r="J966">
        <v>0</v>
      </c>
    </row>
    <row r="967" spans="1:10" x14ac:dyDescent="0.25">
      <c r="A967" t="s">
        <v>3074</v>
      </c>
      <c r="B967">
        <v>1</v>
      </c>
      <c r="C967">
        <v>1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1</v>
      </c>
      <c r="J967">
        <v>0</v>
      </c>
    </row>
    <row r="968" spans="1:10" x14ac:dyDescent="0.25">
      <c r="A968" t="s">
        <v>3075</v>
      </c>
      <c r="B968">
        <v>1</v>
      </c>
      <c r="C968">
        <v>1</v>
      </c>
      <c r="D968">
        <v>0</v>
      </c>
      <c r="E968">
        <v>0</v>
      </c>
      <c r="F968">
        <v>1</v>
      </c>
      <c r="G968">
        <v>1</v>
      </c>
      <c r="H968">
        <v>0</v>
      </c>
      <c r="I968">
        <v>1</v>
      </c>
      <c r="J968">
        <v>0</v>
      </c>
    </row>
    <row r="969" spans="1:10" x14ac:dyDescent="0.25">
      <c r="A969" t="s">
        <v>3076</v>
      </c>
      <c r="B969">
        <v>1</v>
      </c>
      <c r="C969">
        <v>1</v>
      </c>
      <c r="D969">
        <v>0</v>
      </c>
      <c r="E969">
        <v>0</v>
      </c>
      <c r="F969">
        <v>1</v>
      </c>
      <c r="G969">
        <v>1</v>
      </c>
      <c r="H969">
        <v>0</v>
      </c>
      <c r="I969">
        <v>1</v>
      </c>
      <c r="J969">
        <v>0</v>
      </c>
    </row>
    <row r="970" spans="1:10" x14ac:dyDescent="0.25">
      <c r="A970" t="s">
        <v>3077</v>
      </c>
      <c r="B970">
        <v>7</v>
      </c>
      <c r="C970">
        <v>7</v>
      </c>
      <c r="D970">
        <v>0</v>
      </c>
      <c r="E970">
        <v>0</v>
      </c>
      <c r="F970">
        <v>7</v>
      </c>
      <c r="G970">
        <v>1</v>
      </c>
      <c r="H970">
        <v>0</v>
      </c>
      <c r="I970">
        <v>7</v>
      </c>
      <c r="J970">
        <v>0</v>
      </c>
    </row>
    <row r="971" spans="1:10" x14ac:dyDescent="0.25">
      <c r="A971" t="s">
        <v>508</v>
      </c>
      <c r="B971">
        <v>13</v>
      </c>
      <c r="C971">
        <v>12</v>
      </c>
      <c r="D971">
        <v>1</v>
      </c>
      <c r="E971">
        <v>2</v>
      </c>
      <c r="F971">
        <v>15</v>
      </c>
      <c r="G971">
        <v>0.92307692307692313</v>
      </c>
      <c r="H971">
        <v>7.6923076923076927E-2</v>
      </c>
      <c r="I971">
        <v>15</v>
      </c>
      <c r="J971">
        <v>0</v>
      </c>
    </row>
    <row r="972" spans="1:10" x14ac:dyDescent="0.25">
      <c r="A972" t="s">
        <v>509</v>
      </c>
      <c r="B972">
        <v>2</v>
      </c>
      <c r="C972">
        <v>1</v>
      </c>
      <c r="D972">
        <v>1</v>
      </c>
      <c r="E972">
        <v>2</v>
      </c>
      <c r="F972">
        <v>3</v>
      </c>
      <c r="G972">
        <v>0.5</v>
      </c>
      <c r="H972">
        <v>0.5</v>
      </c>
      <c r="I972">
        <v>3</v>
      </c>
      <c r="J972">
        <v>0</v>
      </c>
    </row>
    <row r="973" spans="1:10" x14ac:dyDescent="0.25">
      <c r="A973" t="s">
        <v>3078</v>
      </c>
      <c r="B973">
        <v>5</v>
      </c>
      <c r="C973">
        <v>2</v>
      </c>
      <c r="D973">
        <v>3</v>
      </c>
      <c r="E973">
        <v>2</v>
      </c>
      <c r="F973">
        <v>5</v>
      </c>
      <c r="G973">
        <v>0.4</v>
      </c>
      <c r="H973">
        <v>0.6</v>
      </c>
      <c r="I973">
        <v>5</v>
      </c>
      <c r="J973">
        <v>0</v>
      </c>
    </row>
    <row r="974" spans="1:10" x14ac:dyDescent="0.25">
      <c r="A974" t="s">
        <v>510</v>
      </c>
      <c r="B974">
        <v>6</v>
      </c>
      <c r="C974">
        <v>4</v>
      </c>
      <c r="D974">
        <v>2</v>
      </c>
      <c r="E974">
        <v>12</v>
      </c>
      <c r="F974">
        <v>7</v>
      </c>
      <c r="G974">
        <v>0.66666666666666663</v>
      </c>
      <c r="H974">
        <v>0.33333333333333331</v>
      </c>
      <c r="I974">
        <v>7</v>
      </c>
      <c r="J974">
        <v>0</v>
      </c>
    </row>
    <row r="975" spans="1:10" x14ac:dyDescent="0.25">
      <c r="A975" t="s">
        <v>3079</v>
      </c>
      <c r="B975">
        <v>7</v>
      </c>
      <c r="C975">
        <v>7</v>
      </c>
      <c r="D975">
        <v>0</v>
      </c>
      <c r="E975">
        <v>0</v>
      </c>
      <c r="F975">
        <v>7</v>
      </c>
      <c r="G975">
        <v>1</v>
      </c>
      <c r="H975">
        <v>0</v>
      </c>
      <c r="I975">
        <v>7</v>
      </c>
      <c r="J975">
        <v>0</v>
      </c>
    </row>
    <row r="976" spans="1:10" x14ac:dyDescent="0.25">
      <c r="A976" t="s">
        <v>3080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1</v>
      </c>
      <c r="H976">
        <v>0</v>
      </c>
      <c r="I976">
        <v>1</v>
      </c>
      <c r="J976">
        <v>0</v>
      </c>
    </row>
    <row r="977" spans="1:10" x14ac:dyDescent="0.25">
      <c r="A977" t="s">
        <v>3081</v>
      </c>
      <c r="B977">
        <v>1</v>
      </c>
      <c r="C977">
        <v>1</v>
      </c>
      <c r="D977">
        <v>0</v>
      </c>
      <c r="E977">
        <v>0</v>
      </c>
      <c r="F977">
        <v>1</v>
      </c>
      <c r="G977">
        <v>1</v>
      </c>
      <c r="H977">
        <v>0</v>
      </c>
      <c r="I977">
        <v>1</v>
      </c>
      <c r="J977">
        <v>0</v>
      </c>
    </row>
    <row r="978" spans="1:10" x14ac:dyDescent="0.25">
      <c r="A978" t="s">
        <v>511</v>
      </c>
      <c r="B978">
        <v>1</v>
      </c>
      <c r="C978">
        <v>1</v>
      </c>
      <c r="D978">
        <v>0</v>
      </c>
      <c r="E978">
        <v>0</v>
      </c>
      <c r="F978">
        <v>2</v>
      </c>
      <c r="G978">
        <v>1</v>
      </c>
      <c r="H978">
        <v>0</v>
      </c>
      <c r="I978">
        <v>2</v>
      </c>
      <c r="J978">
        <v>0</v>
      </c>
    </row>
    <row r="979" spans="1:10" x14ac:dyDescent="0.25">
      <c r="A979" t="s">
        <v>512</v>
      </c>
      <c r="B979">
        <v>1</v>
      </c>
      <c r="C979">
        <v>1</v>
      </c>
      <c r="D979">
        <v>0</v>
      </c>
      <c r="E979">
        <v>0</v>
      </c>
      <c r="F979">
        <v>2</v>
      </c>
      <c r="G979">
        <v>1</v>
      </c>
      <c r="H979">
        <v>0</v>
      </c>
      <c r="I979">
        <v>2</v>
      </c>
      <c r="J979">
        <v>0</v>
      </c>
    </row>
    <row r="980" spans="1:10" x14ac:dyDescent="0.25">
      <c r="A980" t="s">
        <v>513</v>
      </c>
      <c r="B980">
        <v>2</v>
      </c>
      <c r="C980">
        <v>2</v>
      </c>
      <c r="D980">
        <v>0</v>
      </c>
      <c r="E980">
        <v>1</v>
      </c>
      <c r="F980">
        <v>3</v>
      </c>
      <c r="G980">
        <v>1</v>
      </c>
      <c r="H980">
        <v>0</v>
      </c>
      <c r="I980">
        <v>3</v>
      </c>
      <c r="J980">
        <v>0</v>
      </c>
    </row>
    <row r="981" spans="1:10" x14ac:dyDescent="0.25">
      <c r="A981" t="s">
        <v>514</v>
      </c>
      <c r="B981">
        <v>11</v>
      </c>
      <c r="C981">
        <v>9</v>
      </c>
      <c r="D981">
        <v>2</v>
      </c>
      <c r="E981">
        <v>10</v>
      </c>
      <c r="F981">
        <v>17</v>
      </c>
      <c r="G981">
        <v>0.81818181818181823</v>
      </c>
      <c r="H981">
        <v>0.18181818181818182</v>
      </c>
      <c r="I981">
        <v>17</v>
      </c>
      <c r="J981">
        <v>0</v>
      </c>
    </row>
    <row r="982" spans="1:10" x14ac:dyDescent="0.25">
      <c r="A982" t="s">
        <v>3082</v>
      </c>
      <c r="B982">
        <v>3</v>
      </c>
      <c r="C982">
        <v>3</v>
      </c>
      <c r="D982">
        <v>0</v>
      </c>
      <c r="E982">
        <v>2</v>
      </c>
      <c r="F982">
        <v>5</v>
      </c>
      <c r="G982">
        <v>1</v>
      </c>
      <c r="H982">
        <v>0</v>
      </c>
      <c r="I982">
        <v>5</v>
      </c>
      <c r="J982">
        <v>0</v>
      </c>
    </row>
    <row r="983" spans="1:10" x14ac:dyDescent="0.25">
      <c r="A983" t="s">
        <v>515</v>
      </c>
      <c r="B983">
        <v>4</v>
      </c>
      <c r="C983">
        <v>3</v>
      </c>
      <c r="D983">
        <v>1</v>
      </c>
      <c r="E983">
        <v>0</v>
      </c>
      <c r="F983">
        <v>6</v>
      </c>
      <c r="G983">
        <v>0.75</v>
      </c>
      <c r="H983">
        <v>0.25</v>
      </c>
      <c r="I983">
        <v>6</v>
      </c>
      <c r="J983">
        <v>0</v>
      </c>
    </row>
    <row r="984" spans="1:10" x14ac:dyDescent="0.25">
      <c r="A984" t="s">
        <v>3083</v>
      </c>
      <c r="B984">
        <v>11</v>
      </c>
      <c r="C984">
        <v>11</v>
      </c>
      <c r="D984">
        <v>0</v>
      </c>
      <c r="E984">
        <v>7</v>
      </c>
      <c r="F984">
        <v>13</v>
      </c>
      <c r="G984">
        <v>1</v>
      </c>
      <c r="H984">
        <v>0</v>
      </c>
      <c r="I984">
        <v>13</v>
      </c>
      <c r="J984">
        <v>0</v>
      </c>
    </row>
    <row r="985" spans="1:10" x14ac:dyDescent="0.25">
      <c r="A985" t="s">
        <v>3084</v>
      </c>
      <c r="B985">
        <v>1</v>
      </c>
      <c r="C985">
        <v>1</v>
      </c>
      <c r="D985">
        <v>0</v>
      </c>
      <c r="E985">
        <v>0</v>
      </c>
      <c r="F985">
        <v>2</v>
      </c>
      <c r="G985">
        <v>1</v>
      </c>
      <c r="H985">
        <v>0</v>
      </c>
      <c r="I985">
        <v>2</v>
      </c>
      <c r="J985">
        <v>0</v>
      </c>
    </row>
    <row r="986" spans="1:10" x14ac:dyDescent="0.25">
      <c r="A986" t="s">
        <v>3085</v>
      </c>
      <c r="B986">
        <v>1</v>
      </c>
      <c r="C986">
        <v>0</v>
      </c>
      <c r="D986">
        <v>1</v>
      </c>
      <c r="E986">
        <v>0</v>
      </c>
      <c r="F986">
        <v>1</v>
      </c>
      <c r="G986">
        <v>0</v>
      </c>
      <c r="H986">
        <v>1</v>
      </c>
      <c r="I986">
        <v>1</v>
      </c>
      <c r="J986">
        <v>0</v>
      </c>
    </row>
    <row r="987" spans="1:10" x14ac:dyDescent="0.25">
      <c r="A987" t="s">
        <v>3086</v>
      </c>
      <c r="B987">
        <v>3</v>
      </c>
      <c r="C987">
        <v>2</v>
      </c>
      <c r="D987">
        <v>1</v>
      </c>
      <c r="E987">
        <v>10</v>
      </c>
      <c r="F987">
        <v>3</v>
      </c>
      <c r="G987">
        <v>0.66666666666666663</v>
      </c>
      <c r="H987">
        <v>0.33333333333333331</v>
      </c>
      <c r="I987">
        <v>3</v>
      </c>
      <c r="J987">
        <v>0</v>
      </c>
    </row>
    <row r="988" spans="1:10" x14ac:dyDescent="0.25">
      <c r="A988" t="s">
        <v>3087</v>
      </c>
      <c r="B988">
        <v>1</v>
      </c>
      <c r="C988">
        <v>1</v>
      </c>
      <c r="D988">
        <v>0</v>
      </c>
      <c r="E988">
        <v>0</v>
      </c>
      <c r="F988">
        <v>1</v>
      </c>
      <c r="G988">
        <v>1</v>
      </c>
      <c r="H988">
        <v>0</v>
      </c>
      <c r="I988">
        <v>1</v>
      </c>
      <c r="J988">
        <v>0</v>
      </c>
    </row>
    <row r="989" spans="1:10" x14ac:dyDescent="0.25">
      <c r="A989" t="s">
        <v>516</v>
      </c>
      <c r="B989">
        <v>18</v>
      </c>
      <c r="C989">
        <v>18</v>
      </c>
      <c r="D989">
        <v>0</v>
      </c>
      <c r="E989">
        <v>0</v>
      </c>
      <c r="F989">
        <v>18</v>
      </c>
      <c r="G989">
        <v>1</v>
      </c>
      <c r="H989">
        <v>0</v>
      </c>
      <c r="I989">
        <v>18</v>
      </c>
      <c r="J989">
        <v>0</v>
      </c>
    </row>
    <row r="990" spans="1:10" x14ac:dyDescent="0.25">
      <c r="A990" t="s">
        <v>3088</v>
      </c>
      <c r="B990">
        <v>1</v>
      </c>
      <c r="C990">
        <v>1</v>
      </c>
      <c r="D990">
        <v>0</v>
      </c>
      <c r="E990">
        <v>0</v>
      </c>
      <c r="F990">
        <v>1</v>
      </c>
      <c r="G990">
        <v>1</v>
      </c>
      <c r="H990">
        <v>0</v>
      </c>
      <c r="I990">
        <v>1</v>
      </c>
      <c r="J990">
        <v>0</v>
      </c>
    </row>
    <row r="991" spans="1:10" x14ac:dyDescent="0.25">
      <c r="A991" t="s">
        <v>517</v>
      </c>
      <c r="B991">
        <v>2</v>
      </c>
      <c r="C991">
        <v>2</v>
      </c>
      <c r="D991">
        <v>0</v>
      </c>
      <c r="E991">
        <v>1</v>
      </c>
      <c r="F991">
        <v>4</v>
      </c>
      <c r="G991">
        <v>1</v>
      </c>
      <c r="H991">
        <v>0</v>
      </c>
      <c r="I991">
        <v>4</v>
      </c>
      <c r="J991">
        <v>0</v>
      </c>
    </row>
    <row r="992" spans="1:10" x14ac:dyDescent="0.25">
      <c r="A992" t="s">
        <v>3089</v>
      </c>
      <c r="B992">
        <v>7</v>
      </c>
      <c r="C992">
        <v>3</v>
      </c>
      <c r="D992">
        <v>4</v>
      </c>
      <c r="E992">
        <v>2</v>
      </c>
      <c r="F992">
        <v>8</v>
      </c>
      <c r="G992">
        <v>0.42857142857142855</v>
      </c>
      <c r="H992">
        <v>0.5714285714285714</v>
      </c>
      <c r="I992">
        <v>8</v>
      </c>
      <c r="J992">
        <v>0</v>
      </c>
    </row>
    <row r="993" spans="1:10" x14ac:dyDescent="0.25">
      <c r="A993" t="s">
        <v>519</v>
      </c>
      <c r="B993">
        <v>5</v>
      </c>
      <c r="C993">
        <v>3</v>
      </c>
      <c r="D993">
        <v>2</v>
      </c>
      <c r="E993">
        <v>2</v>
      </c>
      <c r="F993">
        <v>8</v>
      </c>
      <c r="G993">
        <v>0.6</v>
      </c>
      <c r="H993">
        <v>0.4</v>
      </c>
      <c r="I993">
        <v>8</v>
      </c>
      <c r="J993">
        <v>0</v>
      </c>
    </row>
    <row r="994" spans="1:10" x14ac:dyDescent="0.25">
      <c r="A994" t="s">
        <v>3090</v>
      </c>
      <c r="B994">
        <v>1</v>
      </c>
      <c r="C994">
        <v>1</v>
      </c>
      <c r="D994">
        <v>0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0</v>
      </c>
    </row>
    <row r="995" spans="1:10" x14ac:dyDescent="0.25">
      <c r="A995" t="s">
        <v>3091</v>
      </c>
      <c r="B995">
        <v>4</v>
      </c>
      <c r="C995">
        <v>4</v>
      </c>
      <c r="D995">
        <v>0</v>
      </c>
      <c r="E995">
        <v>0</v>
      </c>
      <c r="F995">
        <v>4</v>
      </c>
      <c r="G995">
        <v>1</v>
      </c>
      <c r="H995">
        <v>0</v>
      </c>
      <c r="I995">
        <v>4</v>
      </c>
      <c r="J995">
        <v>0</v>
      </c>
    </row>
    <row r="996" spans="1:10" x14ac:dyDescent="0.25">
      <c r="A996" t="s">
        <v>3092</v>
      </c>
      <c r="B996">
        <v>2</v>
      </c>
      <c r="C996">
        <v>2</v>
      </c>
      <c r="D996">
        <v>0</v>
      </c>
      <c r="E996">
        <v>0</v>
      </c>
      <c r="F996">
        <v>2</v>
      </c>
      <c r="G996">
        <v>1</v>
      </c>
      <c r="H996">
        <v>0</v>
      </c>
      <c r="I996">
        <v>2</v>
      </c>
      <c r="J996">
        <v>0</v>
      </c>
    </row>
    <row r="997" spans="1:10" x14ac:dyDescent="0.25">
      <c r="A997" t="s">
        <v>3093</v>
      </c>
      <c r="B997">
        <v>3</v>
      </c>
      <c r="C997">
        <v>3</v>
      </c>
      <c r="D997">
        <v>0</v>
      </c>
      <c r="E997">
        <v>0</v>
      </c>
      <c r="F997">
        <v>3</v>
      </c>
      <c r="G997">
        <v>1</v>
      </c>
      <c r="H997">
        <v>0</v>
      </c>
      <c r="I997">
        <v>3</v>
      </c>
      <c r="J997">
        <v>0</v>
      </c>
    </row>
    <row r="998" spans="1:10" x14ac:dyDescent="0.25">
      <c r="A998" t="s">
        <v>3094</v>
      </c>
      <c r="B998">
        <v>4</v>
      </c>
      <c r="C998">
        <v>4</v>
      </c>
      <c r="D998">
        <v>0</v>
      </c>
      <c r="E998">
        <v>0</v>
      </c>
      <c r="F998">
        <v>4</v>
      </c>
      <c r="G998">
        <v>1</v>
      </c>
      <c r="H998">
        <v>0</v>
      </c>
      <c r="I998">
        <v>4</v>
      </c>
      <c r="J998">
        <v>0</v>
      </c>
    </row>
    <row r="999" spans="1:10" x14ac:dyDescent="0.25">
      <c r="A999" t="s">
        <v>3095</v>
      </c>
      <c r="B999">
        <v>2</v>
      </c>
      <c r="C999">
        <v>2</v>
      </c>
      <c r="D999">
        <v>0</v>
      </c>
      <c r="E999">
        <v>0</v>
      </c>
      <c r="F999">
        <v>3</v>
      </c>
      <c r="G999">
        <v>1</v>
      </c>
      <c r="H999">
        <v>0</v>
      </c>
      <c r="I999">
        <v>3</v>
      </c>
      <c r="J999">
        <v>0</v>
      </c>
    </row>
    <row r="1000" spans="1:10" x14ac:dyDescent="0.25">
      <c r="A1000" t="s">
        <v>3096</v>
      </c>
      <c r="B1000">
        <v>1</v>
      </c>
      <c r="C1000">
        <v>0</v>
      </c>
      <c r="D1000">
        <v>1</v>
      </c>
      <c r="E1000">
        <v>3</v>
      </c>
      <c r="F1000">
        <v>1</v>
      </c>
      <c r="G1000">
        <v>0</v>
      </c>
      <c r="H1000">
        <v>1</v>
      </c>
      <c r="I1000">
        <v>1</v>
      </c>
      <c r="J1000">
        <v>0</v>
      </c>
    </row>
    <row r="1001" spans="1:10" x14ac:dyDescent="0.25">
      <c r="A1001" t="s">
        <v>521</v>
      </c>
      <c r="B1001">
        <v>2</v>
      </c>
      <c r="C1001">
        <v>0</v>
      </c>
      <c r="D1001">
        <v>2</v>
      </c>
      <c r="E1001">
        <v>1</v>
      </c>
      <c r="F1001">
        <v>4</v>
      </c>
      <c r="G1001">
        <v>0</v>
      </c>
      <c r="H1001">
        <v>1</v>
      </c>
      <c r="I1001">
        <v>4</v>
      </c>
      <c r="J1001">
        <v>0</v>
      </c>
    </row>
    <row r="1002" spans="1:10" x14ac:dyDescent="0.25">
      <c r="A1002" t="s">
        <v>522</v>
      </c>
      <c r="B1002">
        <v>6</v>
      </c>
      <c r="C1002">
        <v>6</v>
      </c>
      <c r="D1002">
        <v>0</v>
      </c>
      <c r="E1002">
        <v>2</v>
      </c>
      <c r="F1002">
        <v>7</v>
      </c>
      <c r="G1002">
        <v>1</v>
      </c>
      <c r="H1002">
        <v>0</v>
      </c>
      <c r="I1002">
        <v>7</v>
      </c>
      <c r="J1002">
        <v>0</v>
      </c>
    </row>
    <row r="1003" spans="1:10" x14ac:dyDescent="0.25">
      <c r="A1003" t="s">
        <v>3097</v>
      </c>
      <c r="B1003">
        <v>7</v>
      </c>
      <c r="C1003">
        <v>7</v>
      </c>
      <c r="D1003">
        <v>0</v>
      </c>
      <c r="E1003">
        <v>2</v>
      </c>
      <c r="F1003">
        <v>8</v>
      </c>
      <c r="G1003">
        <v>1</v>
      </c>
      <c r="H1003">
        <v>0</v>
      </c>
      <c r="I1003">
        <v>8</v>
      </c>
      <c r="J1003">
        <v>0</v>
      </c>
    </row>
    <row r="1004" spans="1:10" x14ac:dyDescent="0.25">
      <c r="A1004" t="s">
        <v>523</v>
      </c>
      <c r="B1004">
        <v>2</v>
      </c>
      <c r="C1004">
        <v>2</v>
      </c>
      <c r="D1004">
        <v>0</v>
      </c>
      <c r="E1004">
        <v>1</v>
      </c>
      <c r="F1004">
        <v>4</v>
      </c>
      <c r="G1004">
        <v>1</v>
      </c>
      <c r="H1004">
        <v>0</v>
      </c>
      <c r="I1004">
        <v>4</v>
      </c>
      <c r="J1004">
        <v>0</v>
      </c>
    </row>
    <row r="1005" spans="1:10" x14ac:dyDescent="0.25">
      <c r="A1005" t="s">
        <v>3098</v>
      </c>
      <c r="B1005">
        <v>1</v>
      </c>
      <c r="C1005">
        <v>1</v>
      </c>
      <c r="D1005">
        <v>0</v>
      </c>
      <c r="E1005">
        <v>0</v>
      </c>
      <c r="F1005">
        <v>1</v>
      </c>
      <c r="G1005">
        <v>1</v>
      </c>
      <c r="H1005">
        <v>0</v>
      </c>
      <c r="I1005">
        <v>1</v>
      </c>
      <c r="J1005">
        <v>0</v>
      </c>
    </row>
    <row r="1006" spans="1:10" x14ac:dyDescent="0.25">
      <c r="A1006" t="s">
        <v>3099</v>
      </c>
      <c r="B1006">
        <v>1</v>
      </c>
      <c r="C1006">
        <v>1</v>
      </c>
      <c r="D1006">
        <v>0</v>
      </c>
      <c r="E1006">
        <v>0</v>
      </c>
      <c r="F1006">
        <v>1</v>
      </c>
      <c r="G1006">
        <v>1</v>
      </c>
      <c r="H1006">
        <v>0</v>
      </c>
      <c r="I1006">
        <v>1</v>
      </c>
      <c r="J1006">
        <v>0</v>
      </c>
    </row>
    <row r="1007" spans="1:10" x14ac:dyDescent="0.25">
      <c r="A1007" t="s">
        <v>3100</v>
      </c>
      <c r="B1007">
        <v>1</v>
      </c>
      <c r="C1007">
        <v>1</v>
      </c>
      <c r="D1007">
        <v>0</v>
      </c>
      <c r="E1007">
        <v>0</v>
      </c>
      <c r="F1007">
        <v>1</v>
      </c>
      <c r="G1007">
        <v>1</v>
      </c>
      <c r="H1007">
        <v>0</v>
      </c>
      <c r="I1007">
        <v>1</v>
      </c>
      <c r="J1007">
        <v>0</v>
      </c>
    </row>
    <row r="1008" spans="1:10" x14ac:dyDescent="0.25">
      <c r="A1008" t="s">
        <v>524</v>
      </c>
      <c r="B1008">
        <v>4</v>
      </c>
      <c r="C1008">
        <v>0</v>
      </c>
      <c r="D1008">
        <v>4</v>
      </c>
      <c r="E1008">
        <v>4</v>
      </c>
      <c r="F1008">
        <v>4</v>
      </c>
      <c r="G1008">
        <v>0</v>
      </c>
      <c r="H1008">
        <v>1</v>
      </c>
      <c r="I1008">
        <v>4</v>
      </c>
      <c r="J1008">
        <v>0</v>
      </c>
    </row>
    <row r="1009" spans="1:10" x14ac:dyDescent="0.25">
      <c r="A1009" t="s">
        <v>525</v>
      </c>
      <c r="B1009">
        <v>1</v>
      </c>
      <c r="C1009">
        <v>1</v>
      </c>
      <c r="D1009">
        <v>0</v>
      </c>
      <c r="E1009">
        <v>0</v>
      </c>
      <c r="F1009">
        <v>3</v>
      </c>
      <c r="G1009">
        <v>1</v>
      </c>
      <c r="H1009">
        <v>0</v>
      </c>
      <c r="I1009">
        <v>3</v>
      </c>
      <c r="J1009">
        <v>0</v>
      </c>
    </row>
    <row r="1010" spans="1:10" x14ac:dyDescent="0.25">
      <c r="A1010" t="s">
        <v>3101</v>
      </c>
      <c r="B1010">
        <v>2</v>
      </c>
      <c r="C1010">
        <v>2</v>
      </c>
      <c r="D1010">
        <v>0</v>
      </c>
      <c r="E1010">
        <v>1</v>
      </c>
      <c r="F1010">
        <v>2</v>
      </c>
      <c r="G1010">
        <v>1</v>
      </c>
      <c r="H1010">
        <v>0</v>
      </c>
      <c r="I1010">
        <v>2</v>
      </c>
      <c r="J1010">
        <v>0</v>
      </c>
    </row>
    <row r="1011" spans="1:10" x14ac:dyDescent="0.25">
      <c r="A1011" t="s">
        <v>3102</v>
      </c>
      <c r="B1011">
        <v>4</v>
      </c>
      <c r="C1011">
        <v>4</v>
      </c>
      <c r="D1011">
        <v>0</v>
      </c>
      <c r="E1011">
        <v>0</v>
      </c>
      <c r="F1011">
        <v>6</v>
      </c>
      <c r="G1011">
        <v>1</v>
      </c>
      <c r="H1011">
        <v>0</v>
      </c>
      <c r="I1011">
        <v>6</v>
      </c>
      <c r="J1011">
        <v>0</v>
      </c>
    </row>
    <row r="1012" spans="1:10" x14ac:dyDescent="0.25">
      <c r="A1012" t="s">
        <v>3103</v>
      </c>
      <c r="B1012">
        <v>1</v>
      </c>
      <c r="C1012">
        <v>1</v>
      </c>
      <c r="D1012">
        <v>0</v>
      </c>
      <c r="E1012">
        <v>0</v>
      </c>
      <c r="F1012">
        <v>1</v>
      </c>
      <c r="G1012">
        <v>1</v>
      </c>
      <c r="H1012">
        <v>0</v>
      </c>
      <c r="I1012">
        <v>1</v>
      </c>
      <c r="J1012">
        <v>0</v>
      </c>
    </row>
    <row r="1013" spans="1:10" x14ac:dyDescent="0.25">
      <c r="A1013" t="s">
        <v>526</v>
      </c>
      <c r="B1013">
        <v>3</v>
      </c>
      <c r="C1013">
        <v>3</v>
      </c>
      <c r="D1013">
        <v>0</v>
      </c>
      <c r="E1013">
        <v>0</v>
      </c>
      <c r="F1013">
        <v>6</v>
      </c>
      <c r="G1013">
        <v>1</v>
      </c>
      <c r="H1013">
        <v>0</v>
      </c>
      <c r="I1013">
        <v>6</v>
      </c>
      <c r="J1013">
        <v>0</v>
      </c>
    </row>
    <row r="1014" spans="1:10" x14ac:dyDescent="0.25">
      <c r="A1014" t="s">
        <v>3104</v>
      </c>
      <c r="B1014">
        <v>1</v>
      </c>
      <c r="C1014">
        <v>0</v>
      </c>
      <c r="D1014">
        <v>1</v>
      </c>
      <c r="E1014">
        <v>0</v>
      </c>
      <c r="F1014">
        <v>1</v>
      </c>
      <c r="G1014">
        <v>0</v>
      </c>
      <c r="H1014">
        <v>1</v>
      </c>
      <c r="I1014">
        <v>1</v>
      </c>
      <c r="J1014">
        <v>0</v>
      </c>
    </row>
    <row r="1015" spans="1:10" x14ac:dyDescent="0.25">
      <c r="A1015" t="s">
        <v>528</v>
      </c>
      <c r="B1015">
        <v>3</v>
      </c>
      <c r="C1015">
        <v>1</v>
      </c>
      <c r="D1015">
        <v>2</v>
      </c>
      <c r="E1015">
        <v>4</v>
      </c>
      <c r="F1015">
        <v>4</v>
      </c>
      <c r="G1015">
        <v>0.33333333333333331</v>
      </c>
      <c r="H1015">
        <v>0.66666666666666663</v>
      </c>
      <c r="I1015">
        <v>4</v>
      </c>
      <c r="J1015">
        <v>0</v>
      </c>
    </row>
    <row r="1016" spans="1:10" x14ac:dyDescent="0.25">
      <c r="A1016" t="s">
        <v>3105</v>
      </c>
      <c r="B1016">
        <v>3</v>
      </c>
      <c r="C1016">
        <v>3</v>
      </c>
      <c r="D1016">
        <v>0</v>
      </c>
      <c r="E1016">
        <v>0</v>
      </c>
      <c r="F1016">
        <v>3</v>
      </c>
      <c r="G1016">
        <v>1</v>
      </c>
      <c r="H1016">
        <v>0</v>
      </c>
      <c r="I1016">
        <v>3</v>
      </c>
      <c r="J1016">
        <v>0</v>
      </c>
    </row>
    <row r="1017" spans="1:10" x14ac:dyDescent="0.25">
      <c r="A1017" t="s">
        <v>3106</v>
      </c>
      <c r="B1017">
        <v>4</v>
      </c>
      <c r="C1017">
        <v>4</v>
      </c>
      <c r="D1017">
        <v>0</v>
      </c>
      <c r="E1017">
        <v>0</v>
      </c>
      <c r="F1017">
        <v>4</v>
      </c>
      <c r="G1017">
        <v>1</v>
      </c>
      <c r="H1017">
        <v>0</v>
      </c>
      <c r="I1017">
        <v>4</v>
      </c>
      <c r="J1017">
        <v>0</v>
      </c>
    </row>
    <row r="1018" spans="1:10" x14ac:dyDescent="0.25">
      <c r="A1018" t="s">
        <v>529</v>
      </c>
      <c r="B1018">
        <v>2</v>
      </c>
      <c r="C1018">
        <v>2</v>
      </c>
      <c r="D1018">
        <v>0</v>
      </c>
      <c r="E1018">
        <v>0</v>
      </c>
      <c r="F1018">
        <v>2</v>
      </c>
      <c r="G1018">
        <v>1</v>
      </c>
      <c r="H1018">
        <v>0</v>
      </c>
      <c r="I1018">
        <v>2</v>
      </c>
      <c r="J1018">
        <v>0</v>
      </c>
    </row>
    <row r="1019" spans="1:10" x14ac:dyDescent="0.25">
      <c r="A1019" t="s">
        <v>3107</v>
      </c>
      <c r="B1019">
        <v>2</v>
      </c>
      <c r="C1019">
        <v>2</v>
      </c>
      <c r="D1019">
        <v>0</v>
      </c>
      <c r="E1019">
        <v>0</v>
      </c>
      <c r="F1019">
        <v>2</v>
      </c>
      <c r="G1019">
        <v>1</v>
      </c>
      <c r="H1019">
        <v>0</v>
      </c>
      <c r="I1019">
        <v>2</v>
      </c>
      <c r="J1019">
        <v>0</v>
      </c>
    </row>
    <row r="1020" spans="1:10" x14ac:dyDescent="0.25">
      <c r="A1020" t="s">
        <v>3108</v>
      </c>
      <c r="B1020">
        <v>6</v>
      </c>
      <c r="C1020">
        <v>0</v>
      </c>
      <c r="D1020">
        <v>6</v>
      </c>
      <c r="E1020">
        <v>7</v>
      </c>
      <c r="F1020">
        <v>6</v>
      </c>
      <c r="G1020">
        <v>0</v>
      </c>
      <c r="H1020">
        <v>1</v>
      </c>
      <c r="I1020">
        <v>6</v>
      </c>
      <c r="J1020">
        <v>0</v>
      </c>
    </row>
    <row r="1021" spans="1:10" x14ac:dyDescent="0.25">
      <c r="A1021" t="s">
        <v>3109</v>
      </c>
      <c r="B1021">
        <v>5</v>
      </c>
      <c r="C1021">
        <v>3</v>
      </c>
      <c r="D1021">
        <v>2</v>
      </c>
      <c r="E1021">
        <v>4</v>
      </c>
      <c r="F1021">
        <v>5</v>
      </c>
      <c r="G1021">
        <v>0.6</v>
      </c>
      <c r="H1021">
        <v>0.4</v>
      </c>
      <c r="I1021">
        <v>5</v>
      </c>
      <c r="J1021">
        <v>0</v>
      </c>
    </row>
    <row r="1022" spans="1:10" x14ac:dyDescent="0.25">
      <c r="A1022" t="s">
        <v>3110</v>
      </c>
      <c r="B1022">
        <v>2</v>
      </c>
      <c r="C1022">
        <v>2</v>
      </c>
      <c r="D1022">
        <v>0</v>
      </c>
      <c r="E1022">
        <v>0</v>
      </c>
      <c r="F1022">
        <v>2</v>
      </c>
      <c r="G1022">
        <v>1</v>
      </c>
      <c r="H1022">
        <v>0</v>
      </c>
      <c r="I1022">
        <v>2</v>
      </c>
      <c r="J1022">
        <v>0</v>
      </c>
    </row>
    <row r="1023" spans="1:10" x14ac:dyDescent="0.25">
      <c r="A1023" t="s">
        <v>530</v>
      </c>
      <c r="B1023">
        <v>4</v>
      </c>
      <c r="C1023">
        <v>1</v>
      </c>
      <c r="D1023">
        <v>3</v>
      </c>
      <c r="E1023">
        <v>11</v>
      </c>
      <c r="F1023">
        <v>6</v>
      </c>
      <c r="G1023">
        <v>0.25</v>
      </c>
      <c r="H1023">
        <v>0.75</v>
      </c>
      <c r="I1023">
        <v>6</v>
      </c>
      <c r="J1023">
        <v>0</v>
      </c>
    </row>
    <row r="1024" spans="1:10" x14ac:dyDescent="0.25">
      <c r="A1024" t="s">
        <v>531</v>
      </c>
      <c r="B1024">
        <v>1</v>
      </c>
      <c r="C1024">
        <v>1</v>
      </c>
      <c r="D1024">
        <v>0</v>
      </c>
      <c r="E1024">
        <v>0</v>
      </c>
      <c r="F1024">
        <v>2</v>
      </c>
      <c r="G1024">
        <v>1</v>
      </c>
      <c r="H1024">
        <v>0</v>
      </c>
      <c r="I1024">
        <v>2</v>
      </c>
      <c r="J1024">
        <v>0</v>
      </c>
    </row>
    <row r="1025" spans="1:10" x14ac:dyDescent="0.25">
      <c r="A1025" t="s">
        <v>532</v>
      </c>
      <c r="B1025">
        <v>2</v>
      </c>
      <c r="C1025">
        <v>2</v>
      </c>
      <c r="D1025">
        <v>0</v>
      </c>
      <c r="E1025">
        <v>0</v>
      </c>
      <c r="F1025">
        <v>2</v>
      </c>
      <c r="G1025">
        <v>1</v>
      </c>
      <c r="H1025">
        <v>0</v>
      </c>
      <c r="I1025">
        <v>2</v>
      </c>
      <c r="J1025">
        <v>0</v>
      </c>
    </row>
    <row r="1026" spans="1:10" x14ac:dyDescent="0.25">
      <c r="A1026" t="s">
        <v>3111</v>
      </c>
      <c r="B1026">
        <v>1</v>
      </c>
      <c r="C1026">
        <v>0</v>
      </c>
      <c r="D1026">
        <v>1</v>
      </c>
      <c r="E1026">
        <v>2</v>
      </c>
      <c r="F1026">
        <v>1</v>
      </c>
      <c r="G1026">
        <v>0</v>
      </c>
      <c r="H1026">
        <v>1</v>
      </c>
      <c r="I1026">
        <v>1</v>
      </c>
      <c r="J1026">
        <v>0</v>
      </c>
    </row>
    <row r="1027" spans="1:10" x14ac:dyDescent="0.25">
      <c r="A1027" t="s">
        <v>3112</v>
      </c>
      <c r="B1027">
        <v>1</v>
      </c>
      <c r="C1027">
        <v>0</v>
      </c>
      <c r="D1027">
        <v>1</v>
      </c>
      <c r="E1027">
        <v>3</v>
      </c>
      <c r="F1027">
        <v>1</v>
      </c>
      <c r="G1027">
        <v>0</v>
      </c>
      <c r="H1027">
        <v>1</v>
      </c>
      <c r="I1027">
        <v>1</v>
      </c>
      <c r="J1027">
        <v>0</v>
      </c>
    </row>
    <row r="1028" spans="1:10" x14ac:dyDescent="0.25">
      <c r="A1028" t="s">
        <v>533</v>
      </c>
      <c r="B1028">
        <v>20</v>
      </c>
      <c r="C1028">
        <v>19</v>
      </c>
      <c r="D1028">
        <v>1</v>
      </c>
      <c r="E1028">
        <v>38</v>
      </c>
      <c r="F1028">
        <v>28</v>
      </c>
      <c r="G1028">
        <v>0.95</v>
      </c>
      <c r="H1028">
        <v>0.05</v>
      </c>
      <c r="I1028">
        <v>28</v>
      </c>
      <c r="J1028">
        <v>0</v>
      </c>
    </row>
    <row r="1029" spans="1:10" x14ac:dyDescent="0.25">
      <c r="A1029" t="s">
        <v>31</v>
      </c>
      <c r="B1029">
        <v>14</v>
      </c>
      <c r="C1029">
        <v>14</v>
      </c>
      <c r="D1029">
        <v>0</v>
      </c>
      <c r="E1029">
        <v>13</v>
      </c>
      <c r="F1029">
        <v>24</v>
      </c>
      <c r="G1029">
        <v>1</v>
      </c>
      <c r="H1029">
        <v>0</v>
      </c>
      <c r="I1029">
        <v>24</v>
      </c>
      <c r="J1029">
        <v>0</v>
      </c>
    </row>
    <row r="1030" spans="1:10" x14ac:dyDescent="0.25">
      <c r="A1030" t="s">
        <v>3113</v>
      </c>
      <c r="B1030">
        <v>1</v>
      </c>
      <c r="C1030">
        <v>1</v>
      </c>
      <c r="D1030">
        <v>0</v>
      </c>
      <c r="E1030">
        <v>0</v>
      </c>
      <c r="F1030">
        <v>1</v>
      </c>
      <c r="G1030">
        <v>1</v>
      </c>
      <c r="H1030">
        <v>0</v>
      </c>
      <c r="I1030">
        <v>1</v>
      </c>
      <c r="J1030">
        <v>0</v>
      </c>
    </row>
    <row r="1031" spans="1:10" x14ac:dyDescent="0.25">
      <c r="A1031" t="s">
        <v>3114</v>
      </c>
      <c r="B1031">
        <v>1</v>
      </c>
      <c r="C1031">
        <v>1</v>
      </c>
      <c r="D1031">
        <v>0</v>
      </c>
      <c r="E1031">
        <v>0</v>
      </c>
      <c r="F1031">
        <v>1</v>
      </c>
      <c r="G1031">
        <v>1</v>
      </c>
      <c r="H1031">
        <v>0</v>
      </c>
      <c r="I1031">
        <v>1</v>
      </c>
      <c r="J1031">
        <v>0</v>
      </c>
    </row>
    <row r="1032" spans="1:10" x14ac:dyDescent="0.25">
      <c r="A1032" t="s">
        <v>3115</v>
      </c>
      <c r="B1032">
        <v>1</v>
      </c>
      <c r="C1032">
        <v>1</v>
      </c>
      <c r="D1032">
        <v>0</v>
      </c>
      <c r="E1032">
        <v>0</v>
      </c>
      <c r="F1032">
        <v>1</v>
      </c>
      <c r="G1032">
        <v>1</v>
      </c>
      <c r="H1032">
        <v>0</v>
      </c>
      <c r="I1032">
        <v>1</v>
      </c>
      <c r="J1032">
        <v>0</v>
      </c>
    </row>
    <row r="1033" spans="1:10" x14ac:dyDescent="0.25">
      <c r="A1033" t="s">
        <v>3116</v>
      </c>
      <c r="B1033">
        <v>1</v>
      </c>
      <c r="C1033">
        <v>1</v>
      </c>
      <c r="D1033">
        <v>0</v>
      </c>
      <c r="E1033">
        <v>0</v>
      </c>
      <c r="F1033">
        <v>2</v>
      </c>
      <c r="G1033">
        <v>1</v>
      </c>
      <c r="H1033">
        <v>0</v>
      </c>
      <c r="I1033">
        <v>2</v>
      </c>
      <c r="J1033">
        <v>0</v>
      </c>
    </row>
    <row r="1034" spans="1:10" x14ac:dyDescent="0.25">
      <c r="A1034" t="s">
        <v>3117</v>
      </c>
      <c r="B1034">
        <v>1</v>
      </c>
      <c r="C1034">
        <v>0</v>
      </c>
      <c r="D1034">
        <v>1</v>
      </c>
      <c r="E1034">
        <v>1</v>
      </c>
      <c r="F1034">
        <v>1</v>
      </c>
      <c r="G1034">
        <v>0</v>
      </c>
      <c r="H1034">
        <v>1</v>
      </c>
      <c r="I1034">
        <v>1</v>
      </c>
      <c r="J1034">
        <v>0</v>
      </c>
    </row>
    <row r="1035" spans="1:10" x14ac:dyDescent="0.25">
      <c r="A1035" t="s">
        <v>535</v>
      </c>
      <c r="B1035">
        <v>6</v>
      </c>
      <c r="C1035">
        <v>6</v>
      </c>
      <c r="D1035">
        <v>0</v>
      </c>
      <c r="E1035">
        <v>2</v>
      </c>
      <c r="F1035">
        <v>7</v>
      </c>
      <c r="G1035">
        <v>1</v>
      </c>
      <c r="H1035">
        <v>0</v>
      </c>
      <c r="I1035">
        <v>7</v>
      </c>
      <c r="J1035">
        <v>0</v>
      </c>
    </row>
    <row r="1036" spans="1:10" x14ac:dyDescent="0.25">
      <c r="A1036" t="s">
        <v>3118</v>
      </c>
      <c r="B1036">
        <v>1</v>
      </c>
      <c r="C1036">
        <v>1</v>
      </c>
      <c r="D1036">
        <v>0</v>
      </c>
      <c r="E1036">
        <v>0</v>
      </c>
      <c r="F1036">
        <v>1</v>
      </c>
      <c r="G1036">
        <v>1</v>
      </c>
      <c r="H1036">
        <v>0</v>
      </c>
      <c r="I1036">
        <v>1</v>
      </c>
      <c r="J1036">
        <v>0</v>
      </c>
    </row>
    <row r="1037" spans="1:10" x14ac:dyDescent="0.25">
      <c r="A1037" t="s">
        <v>3119</v>
      </c>
      <c r="B1037">
        <v>6</v>
      </c>
      <c r="C1037">
        <v>0</v>
      </c>
      <c r="D1037">
        <v>6</v>
      </c>
      <c r="E1037">
        <v>3</v>
      </c>
      <c r="F1037">
        <v>6</v>
      </c>
      <c r="G1037">
        <v>0</v>
      </c>
      <c r="H1037">
        <v>1</v>
      </c>
      <c r="I1037">
        <v>6</v>
      </c>
      <c r="J1037">
        <v>0</v>
      </c>
    </row>
    <row r="1038" spans="1:10" x14ac:dyDescent="0.25">
      <c r="A1038" t="s">
        <v>537</v>
      </c>
      <c r="B1038">
        <v>112</v>
      </c>
      <c r="C1038">
        <v>83</v>
      </c>
      <c r="D1038">
        <v>29</v>
      </c>
      <c r="E1038">
        <v>63</v>
      </c>
      <c r="F1038">
        <v>169</v>
      </c>
      <c r="G1038">
        <v>0.7410714285714286</v>
      </c>
      <c r="H1038">
        <v>0.25892857142857145</v>
      </c>
      <c r="I1038">
        <v>169</v>
      </c>
      <c r="J1038">
        <v>0</v>
      </c>
    </row>
    <row r="1039" spans="1:10" x14ac:dyDescent="0.25">
      <c r="A1039" t="s">
        <v>538</v>
      </c>
      <c r="B1039">
        <v>2</v>
      </c>
      <c r="C1039">
        <v>1</v>
      </c>
      <c r="D1039">
        <v>1</v>
      </c>
      <c r="E1039">
        <v>0</v>
      </c>
      <c r="F1039">
        <v>3</v>
      </c>
      <c r="G1039">
        <v>0.5</v>
      </c>
      <c r="H1039">
        <v>0.5</v>
      </c>
      <c r="I1039">
        <v>3</v>
      </c>
      <c r="J1039">
        <v>0</v>
      </c>
    </row>
    <row r="1040" spans="1:10" x14ac:dyDescent="0.25">
      <c r="A1040" t="s">
        <v>3120</v>
      </c>
      <c r="B1040">
        <v>1</v>
      </c>
      <c r="C1040">
        <v>0</v>
      </c>
      <c r="D1040">
        <v>1</v>
      </c>
      <c r="E1040">
        <v>0</v>
      </c>
      <c r="F1040">
        <v>1</v>
      </c>
      <c r="G1040">
        <v>0</v>
      </c>
      <c r="H1040">
        <v>1</v>
      </c>
      <c r="I1040">
        <v>1</v>
      </c>
      <c r="J1040">
        <v>0</v>
      </c>
    </row>
    <row r="1041" spans="1:10" x14ac:dyDescent="0.25">
      <c r="A1041" t="s">
        <v>539</v>
      </c>
      <c r="B1041">
        <v>1</v>
      </c>
      <c r="C1041">
        <v>1</v>
      </c>
      <c r="D1041">
        <v>0</v>
      </c>
      <c r="E1041">
        <v>0</v>
      </c>
      <c r="F1041">
        <v>2</v>
      </c>
      <c r="G1041">
        <v>1</v>
      </c>
      <c r="H1041">
        <v>0</v>
      </c>
      <c r="I1041">
        <v>2</v>
      </c>
      <c r="J1041">
        <v>0</v>
      </c>
    </row>
    <row r="1042" spans="1:10" x14ac:dyDescent="0.25">
      <c r="A1042" t="s">
        <v>3121</v>
      </c>
      <c r="B1042">
        <v>1</v>
      </c>
      <c r="C1042">
        <v>0</v>
      </c>
      <c r="D1042">
        <v>1</v>
      </c>
      <c r="E1042">
        <v>0</v>
      </c>
      <c r="F1042">
        <v>1</v>
      </c>
      <c r="G1042">
        <v>0</v>
      </c>
      <c r="H1042">
        <v>1</v>
      </c>
      <c r="I1042">
        <v>1</v>
      </c>
      <c r="J1042">
        <v>0</v>
      </c>
    </row>
    <row r="1043" spans="1:10" x14ac:dyDescent="0.25">
      <c r="A1043" t="s">
        <v>540</v>
      </c>
      <c r="B1043">
        <v>5</v>
      </c>
      <c r="C1043">
        <v>5</v>
      </c>
      <c r="D1043">
        <v>0</v>
      </c>
      <c r="E1043">
        <v>0</v>
      </c>
      <c r="F1043">
        <v>7</v>
      </c>
      <c r="G1043">
        <v>1</v>
      </c>
      <c r="H1043">
        <v>0</v>
      </c>
      <c r="I1043">
        <v>7</v>
      </c>
      <c r="J1043">
        <v>0</v>
      </c>
    </row>
    <row r="1044" spans="1:10" x14ac:dyDescent="0.25">
      <c r="A1044" t="s">
        <v>541</v>
      </c>
      <c r="B1044">
        <v>2</v>
      </c>
      <c r="C1044">
        <v>2</v>
      </c>
      <c r="D1044">
        <v>0</v>
      </c>
      <c r="E1044">
        <v>0</v>
      </c>
      <c r="F1044">
        <v>4</v>
      </c>
      <c r="G1044">
        <v>1</v>
      </c>
      <c r="H1044">
        <v>0</v>
      </c>
      <c r="I1044">
        <v>4</v>
      </c>
      <c r="J1044">
        <v>0</v>
      </c>
    </row>
    <row r="1045" spans="1:10" x14ac:dyDescent="0.25">
      <c r="A1045" t="s">
        <v>3122</v>
      </c>
      <c r="B1045">
        <v>1</v>
      </c>
      <c r="C1045">
        <v>1</v>
      </c>
      <c r="D1045">
        <v>0</v>
      </c>
      <c r="E1045">
        <v>1</v>
      </c>
      <c r="F1045">
        <v>2</v>
      </c>
      <c r="G1045">
        <v>1</v>
      </c>
      <c r="H1045">
        <v>0</v>
      </c>
      <c r="I1045">
        <v>2</v>
      </c>
      <c r="J1045">
        <v>0</v>
      </c>
    </row>
    <row r="1046" spans="1:10" x14ac:dyDescent="0.25">
      <c r="A1046" t="s">
        <v>542</v>
      </c>
      <c r="B1046">
        <v>5</v>
      </c>
      <c r="C1046">
        <v>0</v>
      </c>
      <c r="D1046">
        <v>5</v>
      </c>
      <c r="E1046">
        <v>8</v>
      </c>
      <c r="F1046">
        <v>8</v>
      </c>
      <c r="G1046">
        <v>0</v>
      </c>
      <c r="H1046">
        <v>1</v>
      </c>
      <c r="I1046">
        <v>8</v>
      </c>
      <c r="J1046">
        <v>0</v>
      </c>
    </row>
    <row r="1047" spans="1:10" x14ac:dyDescent="0.25">
      <c r="A1047" t="s">
        <v>3123</v>
      </c>
      <c r="B1047">
        <v>1</v>
      </c>
      <c r="C1047">
        <v>0</v>
      </c>
      <c r="D1047">
        <v>1</v>
      </c>
      <c r="E1047">
        <v>1</v>
      </c>
      <c r="F1047">
        <v>1</v>
      </c>
      <c r="G1047">
        <v>0</v>
      </c>
      <c r="H1047">
        <v>1</v>
      </c>
      <c r="I1047">
        <v>1</v>
      </c>
      <c r="J1047">
        <v>0</v>
      </c>
    </row>
    <row r="1048" spans="1:10" x14ac:dyDescent="0.25">
      <c r="A1048" t="s">
        <v>543</v>
      </c>
      <c r="B1048">
        <v>5</v>
      </c>
      <c r="C1048">
        <v>4</v>
      </c>
      <c r="D1048">
        <v>1</v>
      </c>
      <c r="E1048">
        <v>2</v>
      </c>
      <c r="F1048">
        <v>9</v>
      </c>
      <c r="G1048">
        <v>0.8</v>
      </c>
      <c r="H1048">
        <v>0.2</v>
      </c>
      <c r="I1048">
        <v>9</v>
      </c>
      <c r="J1048">
        <v>0</v>
      </c>
    </row>
    <row r="1049" spans="1:10" x14ac:dyDescent="0.25">
      <c r="A1049" t="s">
        <v>544</v>
      </c>
      <c r="B1049">
        <v>2</v>
      </c>
      <c r="C1049">
        <v>1</v>
      </c>
      <c r="D1049">
        <v>1</v>
      </c>
      <c r="E1049">
        <v>2</v>
      </c>
      <c r="F1049">
        <v>3</v>
      </c>
      <c r="G1049">
        <v>0.5</v>
      </c>
      <c r="H1049">
        <v>0.5</v>
      </c>
      <c r="I1049">
        <v>3</v>
      </c>
      <c r="J1049">
        <v>0</v>
      </c>
    </row>
    <row r="1050" spans="1:10" x14ac:dyDescent="0.25">
      <c r="A1050" t="s">
        <v>545</v>
      </c>
      <c r="B1050">
        <v>16</v>
      </c>
      <c r="C1050">
        <v>14</v>
      </c>
      <c r="D1050">
        <v>2</v>
      </c>
      <c r="E1050">
        <v>11</v>
      </c>
      <c r="F1050">
        <v>22</v>
      </c>
      <c r="G1050">
        <v>0.875</v>
      </c>
      <c r="H1050">
        <v>0.125</v>
      </c>
      <c r="I1050">
        <v>22</v>
      </c>
      <c r="J1050">
        <v>0</v>
      </c>
    </row>
    <row r="1051" spans="1:10" x14ac:dyDescent="0.25">
      <c r="A1051" t="s">
        <v>3124</v>
      </c>
      <c r="B1051">
        <v>2</v>
      </c>
      <c r="C1051">
        <v>2</v>
      </c>
      <c r="D1051">
        <v>0</v>
      </c>
      <c r="E1051">
        <v>0</v>
      </c>
      <c r="F1051">
        <v>2</v>
      </c>
      <c r="G1051">
        <v>1</v>
      </c>
      <c r="H1051">
        <v>0</v>
      </c>
      <c r="I1051">
        <v>2</v>
      </c>
      <c r="J1051">
        <v>0</v>
      </c>
    </row>
    <row r="1052" spans="1:10" x14ac:dyDescent="0.25">
      <c r="A1052" t="s">
        <v>3125</v>
      </c>
      <c r="B1052">
        <v>1</v>
      </c>
      <c r="C1052">
        <v>1</v>
      </c>
      <c r="D1052">
        <v>0</v>
      </c>
      <c r="E1052">
        <v>0</v>
      </c>
      <c r="F1052">
        <v>1</v>
      </c>
      <c r="G1052">
        <v>1</v>
      </c>
      <c r="H1052">
        <v>0</v>
      </c>
      <c r="I1052">
        <v>1</v>
      </c>
      <c r="J1052">
        <v>0</v>
      </c>
    </row>
    <row r="1053" spans="1:10" x14ac:dyDescent="0.25">
      <c r="A1053" t="s">
        <v>546</v>
      </c>
      <c r="B1053">
        <v>8</v>
      </c>
      <c r="C1053">
        <v>1</v>
      </c>
      <c r="D1053">
        <v>7</v>
      </c>
      <c r="E1053">
        <v>5</v>
      </c>
      <c r="F1053">
        <v>9</v>
      </c>
      <c r="G1053">
        <v>0.125</v>
      </c>
      <c r="H1053">
        <v>0.875</v>
      </c>
      <c r="I1053">
        <v>9</v>
      </c>
      <c r="J1053">
        <v>0</v>
      </c>
    </row>
    <row r="1054" spans="1:10" x14ac:dyDescent="0.25">
      <c r="A1054" t="s">
        <v>547</v>
      </c>
      <c r="B1054">
        <v>6</v>
      </c>
      <c r="C1054">
        <v>1</v>
      </c>
      <c r="D1054">
        <v>5</v>
      </c>
      <c r="E1054">
        <v>3</v>
      </c>
      <c r="F1054">
        <v>6</v>
      </c>
      <c r="G1054">
        <v>0.16666666666666666</v>
      </c>
      <c r="H1054">
        <v>0.83333333333333337</v>
      </c>
      <c r="I1054">
        <v>6</v>
      </c>
      <c r="J1054">
        <v>0</v>
      </c>
    </row>
    <row r="1055" spans="1:10" x14ac:dyDescent="0.25">
      <c r="A1055" t="s">
        <v>3126</v>
      </c>
      <c r="B1055">
        <v>1</v>
      </c>
      <c r="C1055">
        <v>1</v>
      </c>
      <c r="D1055">
        <v>0</v>
      </c>
      <c r="E1055">
        <v>0</v>
      </c>
      <c r="F1055">
        <v>1</v>
      </c>
      <c r="G1055">
        <v>1</v>
      </c>
      <c r="H1055">
        <v>0</v>
      </c>
      <c r="I1055">
        <v>1</v>
      </c>
      <c r="J1055">
        <v>0</v>
      </c>
    </row>
    <row r="1056" spans="1:10" x14ac:dyDescent="0.25">
      <c r="A1056" t="s">
        <v>550</v>
      </c>
      <c r="B1056">
        <v>56</v>
      </c>
      <c r="C1056">
        <v>44</v>
      </c>
      <c r="D1056">
        <v>12</v>
      </c>
      <c r="E1056">
        <v>64</v>
      </c>
      <c r="F1056">
        <v>84</v>
      </c>
      <c r="G1056">
        <v>0.7857142857142857</v>
      </c>
      <c r="H1056">
        <v>0.21428571428571427</v>
      </c>
      <c r="I1056">
        <v>84</v>
      </c>
      <c r="J1056">
        <v>0</v>
      </c>
    </row>
    <row r="1057" spans="1:10" x14ac:dyDescent="0.25">
      <c r="A1057" t="s">
        <v>3127</v>
      </c>
      <c r="B1057">
        <v>8</v>
      </c>
      <c r="C1057">
        <v>8</v>
      </c>
      <c r="D1057">
        <v>0</v>
      </c>
      <c r="E1057">
        <v>1</v>
      </c>
      <c r="F1057">
        <v>9</v>
      </c>
      <c r="G1057">
        <v>1</v>
      </c>
      <c r="H1057">
        <v>0</v>
      </c>
      <c r="I1057">
        <v>9</v>
      </c>
      <c r="J1057">
        <v>0</v>
      </c>
    </row>
    <row r="1058" spans="1:10" x14ac:dyDescent="0.25">
      <c r="A1058" t="s">
        <v>3128</v>
      </c>
      <c r="B1058">
        <v>1</v>
      </c>
      <c r="C1058">
        <v>1</v>
      </c>
      <c r="D1058">
        <v>0</v>
      </c>
      <c r="E1058">
        <v>0</v>
      </c>
      <c r="F1058">
        <v>1</v>
      </c>
      <c r="G1058">
        <v>1</v>
      </c>
      <c r="H1058">
        <v>0</v>
      </c>
      <c r="I1058">
        <v>1</v>
      </c>
      <c r="J1058">
        <v>0</v>
      </c>
    </row>
    <row r="1059" spans="1:10" x14ac:dyDescent="0.25">
      <c r="A1059" t="s">
        <v>3129</v>
      </c>
      <c r="B1059">
        <v>1</v>
      </c>
      <c r="C1059">
        <v>1</v>
      </c>
      <c r="D1059">
        <v>0</v>
      </c>
      <c r="E1059">
        <v>0</v>
      </c>
      <c r="F1059">
        <v>2</v>
      </c>
      <c r="G1059">
        <v>1</v>
      </c>
      <c r="H1059">
        <v>0</v>
      </c>
      <c r="I1059">
        <v>2</v>
      </c>
      <c r="J1059">
        <v>0</v>
      </c>
    </row>
    <row r="1060" spans="1:10" x14ac:dyDescent="0.25">
      <c r="A1060" t="s">
        <v>3130</v>
      </c>
      <c r="B1060">
        <v>1</v>
      </c>
      <c r="C1060">
        <v>1</v>
      </c>
      <c r="D1060">
        <v>0</v>
      </c>
      <c r="E1060">
        <v>0</v>
      </c>
      <c r="F1060">
        <v>1</v>
      </c>
      <c r="G1060">
        <v>1</v>
      </c>
      <c r="H1060">
        <v>0</v>
      </c>
      <c r="I1060">
        <v>1</v>
      </c>
      <c r="J1060">
        <v>0</v>
      </c>
    </row>
    <row r="1061" spans="1:10" x14ac:dyDescent="0.25">
      <c r="A1061" t="s">
        <v>552</v>
      </c>
      <c r="B1061">
        <v>38</v>
      </c>
      <c r="C1061">
        <v>36</v>
      </c>
      <c r="D1061">
        <v>2</v>
      </c>
      <c r="E1061">
        <v>14</v>
      </c>
      <c r="F1061">
        <v>40</v>
      </c>
      <c r="G1061">
        <v>0.94736842105263153</v>
      </c>
      <c r="H1061">
        <v>5.2631578947368418E-2</v>
      </c>
      <c r="I1061">
        <v>40</v>
      </c>
      <c r="J1061">
        <v>0</v>
      </c>
    </row>
    <row r="1062" spans="1:10" x14ac:dyDescent="0.25">
      <c r="A1062" t="s">
        <v>3131</v>
      </c>
      <c r="B1062">
        <v>3</v>
      </c>
      <c r="C1062">
        <v>3</v>
      </c>
      <c r="D1062">
        <v>0</v>
      </c>
      <c r="E1062">
        <v>0</v>
      </c>
      <c r="F1062">
        <v>3</v>
      </c>
      <c r="G1062">
        <v>1</v>
      </c>
      <c r="H1062">
        <v>0</v>
      </c>
      <c r="I1062">
        <v>3</v>
      </c>
      <c r="J1062">
        <v>0</v>
      </c>
    </row>
    <row r="1063" spans="1:10" x14ac:dyDescent="0.25">
      <c r="A1063" t="s">
        <v>553</v>
      </c>
      <c r="B1063">
        <v>15</v>
      </c>
      <c r="C1063">
        <v>14</v>
      </c>
      <c r="D1063">
        <v>1</v>
      </c>
      <c r="E1063">
        <v>2</v>
      </c>
      <c r="F1063">
        <v>18</v>
      </c>
      <c r="G1063">
        <v>0.93333333333333335</v>
      </c>
      <c r="H1063">
        <v>6.6666666666666666E-2</v>
      </c>
      <c r="I1063">
        <v>18</v>
      </c>
      <c r="J1063">
        <v>0</v>
      </c>
    </row>
    <row r="1064" spans="1:10" x14ac:dyDescent="0.25">
      <c r="A1064" t="s">
        <v>3132</v>
      </c>
      <c r="B1064">
        <v>1</v>
      </c>
      <c r="C1064">
        <v>1</v>
      </c>
      <c r="D1064">
        <v>0</v>
      </c>
      <c r="E1064">
        <v>3</v>
      </c>
      <c r="F1064">
        <v>1</v>
      </c>
      <c r="G1064">
        <v>1</v>
      </c>
      <c r="H1064">
        <v>0</v>
      </c>
      <c r="I1064">
        <v>1</v>
      </c>
      <c r="J1064">
        <v>0</v>
      </c>
    </row>
    <row r="1065" spans="1:10" x14ac:dyDescent="0.25">
      <c r="A1065" t="s">
        <v>3133</v>
      </c>
      <c r="B1065">
        <v>2</v>
      </c>
      <c r="C1065">
        <v>1</v>
      </c>
      <c r="D1065">
        <v>1</v>
      </c>
      <c r="E1065">
        <v>0</v>
      </c>
      <c r="F1065">
        <v>2</v>
      </c>
      <c r="G1065">
        <v>0.5</v>
      </c>
      <c r="H1065">
        <v>0.5</v>
      </c>
      <c r="I1065">
        <v>2</v>
      </c>
      <c r="J1065">
        <v>0</v>
      </c>
    </row>
    <row r="1066" spans="1:10" x14ac:dyDescent="0.25">
      <c r="A1066" t="s">
        <v>3134</v>
      </c>
      <c r="B1066">
        <v>33</v>
      </c>
      <c r="C1066">
        <v>27</v>
      </c>
      <c r="D1066">
        <v>6</v>
      </c>
      <c r="E1066">
        <v>0</v>
      </c>
      <c r="F1066">
        <v>37</v>
      </c>
      <c r="G1066">
        <v>0.81818181818181823</v>
      </c>
      <c r="H1066">
        <v>0.18181818181818182</v>
      </c>
      <c r="I1066">
        <v>37</v>
      </c>
      <c r="J1066">
        <v>0</v>
      </c>
    </row>
    <row r="1067" spans="1:10" x14ac:dyDescent="0.25">
      <c r="A1067" t="s">
        <v>3135</v>
      </c>
      <c r="B1067">
        <v>1</v>
      </c>
      <c r="C1067">
        <v>0</v>
      </c>
      <c r="D1067">
        <v>1</v>
      </c>
      <c r="E1067">
        <v>1</v>
      </c>
      <c r="F1067">
        <v>1</v>
      </c>
      <c r="G1067">
        <v>0</v>
      </c>
      <c r="H1067">
        <v>1</v>
      </c>
      <c r="I1067">
        <v>1</v>
      </c>
      <c r="J1067">
        <v>0</v>
      </c>
    </row>
    <row r="1068" spans="1:10" x14ac:dyDescent="0.25">
      <c r="A1068" t="s">
        <v>3136</v>
      </c>
      <c r="B1068">
        <v>1</v>
      </c>
      <c r="C1068">
        <v>1</v>
      </c>
      <c r="D1068">
        <v>0</v>
      </c>
      <c r="E1068">
        <v>0</v>
      </c>
      <c r="F1068">
        <v>1</v>
      </c>
      <c r="G1068">
        <v>1</v>
      </c>
      <c r="H1068">
        <v>0</v>
      </c>
      <c r="I1068">
        <v>1</v>
      </c>
      <c r="J1068">
        <v>0</v>
      </c>
    </row>
    <row r="1069" spans="1:10" x14ac:dyDescent="0.25">
      <c r="A1069" t="s">
        <v>3137</v>
      </c>
      <c r="B1069">
        <v>1</v>
      </c>
      <c r="C1069">
        <v>1</v>
      </c>
      <c r="D1069">
        <v>0</v>
      </c>
      <c r="E1069">
        <v>0</v>
      </c>
      <c r="F1069">
        <v>1</v>
      </c>
      <c r="G1069">
        <v>1</v>
      </c>
      <c r="H1069">
        <v>0</v>
      </c>
      <c r="I1069">
        <v>1</v>
      </c>
      <c r="J1069">
        <v>0</v>
      </c>
    </row>
    <row r="1070" spans="1:10" x14ac:dyDescent="0.25">
      <c r="A1070" t="s">
        <v>3138</v>
      </c>
      <c r="B1070">
        <v>94</v>
      </c>
      <c r="C1070">
        <v>0</v>
      </c>
      <c r="D1070">
        <v>94</v>
      </c>
      <c r="E1070">
        <v>33</v>
      </c>
      <c r="F1070">
        <v>94</v>
      </c>
      <c r="G1070">
        <v>0</v>
      </c>
      <c r="H1070">
        <v>1</v>
      </c>
      <c r="I1070">
        <v>94</v>
      </c>
      <c r="J1070">
        <v>0</v>
      </c>
    </row>
    <row r="1071" spans="1:10" x14ac:dyDescent="0.25">
      <c r="A1071" t="s">
        <v>3139</v>
      </c>
      <c r="B1071">
        <v>1</v>
      </c>
      <c r="C1071">
        <v>1</v>
      </c>
      <c r="D1071">
        <v>0</v>
      </c>
      <c r="E1071">
        <v>0</v>
      </c>
      <c r="F1071">
        <v>2</v>
      </c>
      <c r="G1071">
        <v>1</v>
      </c>
      <c r="H1071">
        <v>0</v>
      </c>
      <c r="I1071">
        <v>2</v>
      </c>
      <c r="J1071">
        <v>0</v>
      </c>
    </row>
    <row r="1072" spans="1:10" x14ac:dyDescent="0.25">
      <c r="A1072" t="s">
        <v>3140</v>
      </c>
      <c r="B1072">
        <v>1</v>
      </c>
      <c r="C1072">
        <v>0</v>
      </c>
      <c r="D1072">
        <v>1</v>
      </c>
      <c r="E1072">
        <v>0</v>
      </c>
      <c r="F1072">
        <v>1</v>
      </c>
      <c r="G1072">
        <v>0</v>
      </c>
      <c r="H1072">
        <v>1</v>
      </c>
      <c r="I1072">
        <v>1</v>
      </c>
      <c r="J1072">
        <v>0</v>
      </c>
    </row>
    <row r="1073" spans="1:10" x14ac:dyDescent="0.25">
      <c r="A1073" t="s">
        <v>555</v>
      </c>
      <c r="B1073">
        <v>2</v>
      </c>
      <c r="C1073">
        <v>2</v>
      </c>
      <c r="D1073">
        <v>0</v>
      </c>
      <c r="E1073">
        <v>6</v>
      </c>
      <c r="F1073">
        <v>4</v>
      </c>
      <c r="G1073">
        <v>1</v>
      </c>
      <c r="H1073">
        <v>0</v>
      </c>
      <c r="I1073">
        <v>4</v>
      </c>
      <c r="J1073">
        <v>0</v>
      </c>
    </row>
    <row r="1074" spans="1:10" x14ac:dyDescent="0.25">
      <c r="A1074" t="s">
        <v>3141</v>
      </c>
      <c r="B1074">
        <v>7</v>
      </c>
      <c r="C1074">
        <v>7</v>
      </c>
      <c r="D1074">
        <v>0</v>
      </c>
      <c r="E1074">
        <v>0</v>
      </c>
      <c r="F1074">
        <v>13</v>
      </c>
      <c r="G1074">
        <v>1</v>
      </c>
      <c r="H1074">
        <v>0</v>
      </c>
      <c r="I1074">
        <v>13</v>
      </c>
      <c r="J1074">
        <v>0</v>
      </c>
    </row>
    <row r="1075" spans="1:10" x14ac:dyDescent="0.25">
      <c r="A1075" t="s">
        <v>556</v>
      </c>
      <c r="B1075">
        <v>4</v>
      </c>
      <c r="C1075">
        <v>4</v>
      </c>
      <c r="D1075">
        <v>0</v>
      </c>
      <c r="E1075">
        <v>0</v>
      </c>
      <c r="F1075">
        <v>4</v>
      </c>
      <c r="G1075">
        <v>1</v>
      </c>
      <c r="H1075">
        <v>0</v>
      </c>
      <c r="I1075">
        <v>4</v>
      </c>
      <c r="J1075">
        <v>0</v>
      </c>
    </row>
    <row r="1076" spans="1:10" x14ac:dyDescent="0.25">
      <c r="A1076" t="s">
        <v>557</v>
      </c>
      <c r="B1076">
        <v>5</v>
      </c>
      <c r="C1076">
        <v>4</v>
      </c>
      <c r="D1076">
        <v>1</v>
      </c>
      <c r="E1076">
        <v>17</v>
      </c>
      <c r="F1076">
        <v>9</v>
      </c>
      <c r="G1076">
        <v>0.8</v>
      </c>
      <c r="H1076">
        <v>0.2</v>
      </c>
      <c r="I1076">
        <v>9</v>
      </c>
      <c r="J1076">
        <v>0</v>
      </c>
    </row>
    <row r="1077" spans="1:10" x14ac:dyDescent="0.25">
      <c r="A1077" t="s">
        <v>3142</v>
      </c>
      <c r="B1077">
        <v>2</v>
      </c>
      <c r="C1077">
        <v>1</v>
      </c>
      <c r="D1077">
        <v>1</v>
      </c>
      <c r="E1077">
        <v>0</v>
      </c>
      <c r="F1077">
        <v>2</v>
      </c>
      <c r="G1077">
        <v>0.5</v>
      </c>
      <c r="H1077">
        <v>0.5</v>
      </c>
      <c r="I1077">
        <v>2</v>
      </c>
      <c r="J1077">
        <v>0</v>
      </c>
    </row>
    <row r="1078" spans="1:10" x14ac:dyDescent="0.25">
      <c r="A1078" t="s">
        <v>3143</v>
      </c>
      <c r="B1078">
        <v>15</v>
      </c>
      <c r="C1078">
        <v>13</v>
      </c>
      <c r="D1078">
        <v>2</v>
      </c>
      <c r="E1078">
        <v>5</v>
      </c>
      <c r="F1078">
        <v>18</v>
      </c>
      <c r="G1078">
        <v>0.8666666666666667</v>
      </c>
      <c r="H1078">
        <v>0.13333333333333333</v>
      </c>
      <c r="I1078">
        <v>18</v>
      </c>
      <c r="J1078">
        <v>0</v>
      </c>
    </row>
    <row r="1079" spans="1:10" x14ac:dyDescent="0.25">
      <c r="A1079" t="s">
        <v>558</v>
      </c>
      <c r="B1079">
        <v>4</v>
      </c>
      <c r="C1079">
        <v>2</v>
      </c>
      <c r="D1079">
        <v>2</v>
      </c>
      <c r="E1079">
        <v>2</v>
      </c>
      <c r="F1079">
        <v>5</v>
      </c>
      <c r="G1079">
        <v>0.5</v>
      </c>
      <c r="H1079">
        <v>0.5</v>
      </c>
      <c r="I1079">
        <v>5</v>
      </c>
      <c r="J1079">
        <v>0</v>
      </c>
    </row>
    <row r="1080" spans="1:10" x14ac:dyDescent="0.25">
      <c r="A1080" t="s">
        <v>559</v>
      </c>
      <c r="B1080">
        <v>2</v>
      </c>
      <c r="C1080">
        <v>2</v>
      </c>
      <c r="D1080">
        <v>0</v>
      </c>
      <c r="E1080">
        <v>1</v>
      </c>
      <c r="F1080">
        <v>4</v>
      </c>
      <c r="G1080">
        <v>1</v>
      </c>
      <c r="H1080">
        <v>0</v>
      </c>
      <c r="I1080">
        <v>4</v>
      </c>
      <c r="J1080">
        <v>0</v>
      </c>
    </row>
    <row r="1081" spans="1:10" x14ac:dyDescent="0.25">
      <c r="A1081" t="s">
        <v>3144</v>
      </c>
      <c r="B1081">
        <v>2</v>
      </c>
      <c r="C1081">
        <v>0</v>
      </c>
      <c r="D1081">
        <v>2</v>
      </c>
      <c r="E1081">
        <v>1</v>
      </c>
      <c r="F1081">
        <v>2</v>
      </c>
      <c r="G1081">
        <v>0</v>
      </c>
      <c r="H1081">
        <v>1</v>
      </c>
      <c r="I1081">
        <v>2</v>
      </c>
      <c r="J1081">
        <v>0</v>
      </c>
    </row>
    <row r="1082" spans="1:10" x14ac:dyDescent="0.25">
      <c r="A1082" t="s">
        <v>560</v>
      </c>
      <c r="B1082">
        <v>1</v>
      </c>
      <c r="C1082">
        <v>0</v>
      </c>
      <c r="D1082">
        <v>1</v>
      </c>
      <c r="E1082">
        <v>5</v>
      </c>
      <c r="F1082">
        <v>2</v>
      </c>
      <c r="G1082">
        <v>0</v>
      </c>
      <c r="H1082">
        <v>1</v>
      </c>
      <c r="I1082">
        <v>2</v>
      </c>
      <c r="J1082">
        <v>0</v>
      </c>
    </row>
    <row r="1083" spans="1:10" x14ac:dyDescent="0.25">
      <c r="A1083" t="s">
        <v>3145</v>
      </c>
      <c r="B1083">
        <v>9</v>
      </c>
      <c r="C1083">
        <v>9</v>
      </c>
      <c r="D1083">
        <v>0</v>
      </c>
      <c r="E1083">
        <v>0</v>
      </c>
      <c r="F1083">
        <v>9</v>
      </c>
      <c r="G1083">
        <v>1</v>
      </c>
      <c r="H1083">
        <v>0</v>
      </c>
      <c r="I1083">
        <v>9</v>
      </c>
      <c r="J1083">
        <v>0</v>
      </c>
    </row>
    <row r="1084" spans="1:10" x14ac:dyDescent="0.25">
      <c r="A1084" t="s">
        <v>3146</v>
      </c>
      <c r="B1084">
        <v>2</v>
      </c>
      <c r="C1084">
        <v>2</v>
      </c>
      <c r="D1084">
        <v>0</v>
      </c>
      <c r="E1084">
        <v>0</v>
      </c>
      <c r="F1084">
        <v>2</v>
      </c>
      <c r="G1084">
        <v>1</v>
      </c>
      <c r="H1084">
        <v>0</v>
      </c>
      <c r="I1084">
        <v>2</v>
      </c>
      <c r="J1084">
        <v>0</v>
      </c>
    </row>
    <row r="1085" spans="1:10" x14ac:dyDescent="0.25">
      <c r="A1085" t="s">
        <v>3147</v>
      </c>
      <c r="B1085">
        <v>7</v>
      </c>
      <c r="C1085">
        <v>5</v>
      </c>
      <c r="D1085">
        <v>2</v>
      </c>
      <c r="E1085">
        <v>13</v>
      </c>
      <c r="F1085">
        <v>9</v>
      </c>
      <c r="G1085">
        <v>0.7142857142857143</v>
      </c>
      <c r="H1085">
        <v>0.2857142857142857</v>
      </c>
      <c r="I1085">
        <v>9</v>
      </c>
      <c r="J1085">
        <v>0</v>
      </c>
    </row>
    <row r="1086" spans="1:10" x14ac:dyDescent="0.25">
      <c r="A1086" t="s">
        <v>3148</v>
      </c>
      <c r="B1086">
        <v>1</v>
      </c>
      <c r="C1086">
        <v>1</v>
      </c>
      <c r="D1086">
        <v>0</v>
      </c>
      <c r="E1086">
        <v>0</v>
      </c>
      <c r="F1086">
        <v>2</v>
      </c>
      <c r="G1086">
        <v>1</v>
      </c>
      <c r="H1086">
        <v>0</v>
      </c>
      <c r="I1086">
        <v>2</v>
      </c>
      <c r="J1086">
        <v>0</v>
      </c>
    </row>
    <row r="1087" spans="1:10" x14ac:dyDescent="0.25">
      <c r="A1087" t="s">
        <v>3149</v>
      </c>
      <c r="B1087">
        <v>1</v>
      </c>
      <c r="C1087">
        <v>1</v>
      </c>
      <c r="D1087">
        <v>0</v>
      </c>
      <c r="E1087">
        <v>1</v>
      </c>
      <c r="F1087">
        <v>1</v>
      </c>
      <c r="G1087">
        <v>1</v>
      </c>
      <c r="H1087">
        <v>0</v>
      </c>
      <c r="I1087">
        <v>1</v>
      </c>
      <c r="J1087">
        <v>0</v>
      </c>
    </row>
    <row r="1088" spans="1:10" x14ac:dyDescent="0.25">
      <c r="A1088" t="s">
        <v>3150</v>
      </c>
      <c r="B1088">
        <v>10</v>
      </c>
      <c r="C1088">
        <v>6</v>
      </c>
      <c r="D1088">
        <v>4</v>
      </c>
      <c r="E1088">
        <v>19</v>
      </c>
      <c r="F1088">
        <v>14</v>
      </c>
      <c r="G1088">
        <v>0.6</v>
      </c>
      <c r="H1088">
        <v>0.4</v>
      </c>
      <c r="I1088">
        <v>14</v>
      </c>
      <c r="J1088">
        <v>0</v>
      </c>
    </row>
    <row r="1089" spans="1:10" x14ac:dyDescent="0.25">
      <c r="A1089" t="s">
        <v>3151</v>
      </c>
      <c r="B1089">
        <v>1</v>
      </c>
      <c r="C1089">
        <v>1</v>
      </c>
      <c r="D1089">
        <v>0</v>
      </c>
      <c r="E1089">
        <v>0</v>
      </c>
      <c r="F1089">
        <v>1</v>
      </c>
      <c r="G1089">
        <v>1</v>
      </c>
      <c r="H1089">
        <v>0</v>
      </c>
      <c r="I1089">
        <v>1</v>
      </c>
      <c r="J1089">
        <v>0</v>
      </c>
    </row>
    <row r="1090" spans="1:10" x14ac:dyDescent="0.25">
      <c r="A1090" t="s">
        <v>3152</v>
      </c>
      <c r="B1090">
        <v>12</v>
      </c>
      <c r="C1090">
        <v>12</v>
      </c>
      <c r="D1090">
        <v>0</v>
      </c>
      <c r="E1090">
        <v>0</v>
      </c>
      <c r="F1090">
        <v>12</v>
      </c>
      <c r="G1090">
        <v>1</v>
      </c>
      <c r="H1090">
        <v>0</v>
      </c>
      <c r="I1090">
        <v>12</v>
      </c>
      <c r="J1090">
        <v>0</v>
      </c>
    </row>
    <row r="1091" spans="1:10" x14ac:dyDescent="0.25">
      <c r="A1091" t="s">
        <v>561</v>
      </c>
      <c r="B1091">
        <v>2</v>
      </c>
      <c r="C1091">
        <v>2</v>
      </c>
      <c r="D1091">
        <v>0</v>
      </c>
      <c r="E1091">
        <v>0</v>
      </c>
      <c r="F1091">
        <v>3</v>
      </c>
      <c r="G1091">
        <v>1</v>
      </c>
      <c r="H1091">
        <v>0</v>
      </c>
      <c r="I1091">
        <v>3</v>
      </c>
      <c r="J1091">
        <v>0</v>
      </c>
    </row>
    <row r="1092" spans="1:10" x14ac:dyDescent="0.25">
      <c r="A1092" t="s">
        <v>562</v>
      </c>
      <c r="B1092">
        <v>3</v>
      </c>
      <c r="C1092">
        <v>3</v>
      </c>
      <c r="D1092">
        <v>0</v>
      </c>
      <c r="E1092">
        <v>1</v>
      </c>
      <c r="F1092">
        <v>6</v>
      </c>
      <c r="G1092">
        <v>1</v>
      </c>
      <c r="H1092">
        <v>0</v>
      </c>
      <c r="I1092">
        <v>6</v>
      </c>
      <c r="J1092">
        <v>0</v>
      </c>
    </row>
    <row r="1093" spans="1:10" x14ac:dyDescent="0.25">
      <c r="A1093" t="s">
        <v>563</v>
      </c>
      <c r="B1093">
        <v>14</v>
      </c>
      <c r="C1093">
        <v>13</v>
      </c>
      <c r="D1093">
        <v>1</v>
      </c>
      <c r="E1093">
        <v>6</v>
      </c>
      <c r="F1093">
        <v>23</v>
      </c>
      <c r="G1093">
        <v>0.9285714285714286</v>
      </c>
      <c r="H1093">
        <v>7.1428571428571425E-2</v>
      </c>
      <c r="I1093">
        <v>23</v>
      </c>
      <c r="J1093">
        <v>0</v>
      </c>
    </row>
    <row r="1094" spans="1:10" x14ac:dyDescent="0.25">
      <c r="A1094" t="s">
        <v>564</v>
      </c>
      <c r="B1094">
        <v>11</v>
      </c>
      <c r="C1094">
        <v>11</v>
      </c>
      <c r="D1094">
        <v>0</v>
      </c>
      <c r="E1094">
        <v>3</v>
      </c>
      <c r="F1094">
        <v>14</v>
      </c>
      <c r="G1094">
        <v>1</v>
      </c>
      <c r="H1094">
        <v>0</v>
      </c>
      <c r="I1094">
        <v>14</v>
      </c>
      <c r="J1094">
        <v>0</v>
      </c>
    </row>
    <row r="1095" spans="1:10" x14ac:dyDescent="0.25">
      <c r="A1095" t="s">
        <v>3153</v>
      </c>
      <c r="B1095">
        <v>1</v>
      </c>
      <c r="C1095">
        <v>1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1</v>
      </c>
      <c r="J1095">
        <v>0</v>
      </c>
    </row>
    <row r="1096" spans="1:10" x14ac:dyDescent="0.25">
      <c r="A1096" t="s">
        <v>565</v>
      </c>
      <c r="B1096">
        <v>43</v>
      </c>
      <c r="C1096">
        <v>40</v>
      </c>
      <c r="D1096">
        <v>3</v>
      </c>
      <c r="E1096">
        <v>25</v>
      </c>
      <c r="F1096">
        <v>57</v>
      </c>
      <c r="G1096">
        <v>0.93023255813953487</v>
      </c>
      <c r="H1096">
        <v>6.9767441860465115E-2</v>
      </c>
      <c r="I1096">
        <v>57</v>
      </c>
      <c r="J1096">
        <v>0</v>
      </c>
    </row>
    <row r="1097" spans="1:10" x14ac:dyDescent="0.25">
      <c r="A1097" t="s">
        <v>3154</v>
      </c>
      <c r="B1097">
        <v>2</v>
      </c>
      <c r="C1097">
        <v>2</v>
      </c>
      <c r="D1097">
        <v>0</v>
      </c>
      <c r="E1097">
        <v>0</v>
      </c>
      <c r="F1097">
        <v>4</v>
      </c>
      <c r="G1097">
        <v>1</v>
      </c>
      <c r="H1097">
        <v>0</v>
      </c>
      <c r="I1097">
        <v>4</v>
      </c>
      <c r="J1097">
        <v>0</v>
      </c>
    </row>
    <row r="1098" spans="1:10" x14ac:dyDescent="0.25">
      <c r="A1098" t="s">
        <v>3155</v>
      </c>
      <c r="B1098">
        <v>4</v>
      </c>
      <c r="C1098">
        <v>2</v>
      </c>
      <c r="D1098">
        <v>2</v>
      </c>
      <c r="E1098">
        <v>0</v>
      </c>
      <c r="F1098">
        <v>5</v>
      </c>
      <c r="G1098">
        <v>0.5</v>
      </c>
      <c r="H1098">
        <v>0.5</v>
      </c>
      <c r="I1098">
        <v>5</v>
      </c>
      <c r="J1098">
        <v>0</v>
      </c>
    </row>
    <row r="1099" spans="1:10" x14ac:dyDescent="0.25">
      <c r="A1099" t="s">
        <v>3156</v>
      </c>
      <c r="B1099">
        <v>4</v>
      </c>
      <c r="C1099">
        <v>4</v>
      </c>
      <c r="D1099">
        <v>0</v>
      </c>
      <c r="E1099">
        <v>0</v>
      </c>
      <c r="F1099">
        <v>9</v>
      </c>
      <c r="G1099">
        <v>1</v>
      </c>
      <c r="H1099">
        <v>0</v>
      </c>
      <c r="I1099">
        <v>9</v>
      </c>
      <c r="J1099">
        <v>0</v>
      </c>
    </row>
    <row r="1100" spans="1:10" x14ac:dyDescent="0.25">
      <c r="A1100" t="s">
        <v>566</v>
      </c>
      <c r="B1100">
        <v>5</v>
      </c>
      <c r="C1100">
        <v>4</v>
      </c>
      <c r="D1100">
        <v>1</v>
      </c>
      <c r="E1100">
        <v>3</v>
      </c>
      <c r="F1100">
        <v>6</v>
      </c>
      <c r="G1100">
        <v>0.8</v>
      </c>
      <c r="H1100">
        <v>0.2</v>
      </c>
      <c r="I1100">
        <v>6</v>
      </c>
      <c r="J1100">
        <v>0</v>
      </c>
    </row>
    <row r="1101" spans="1:10" x14ac:dyDescent="0.25">
      <c r="A1101" t="s">
        <v>3157</v>
      </c>
      <c r="B1101">
        <v>1</v>
      </c>
      <c r="C1101">
        <v>0</v>
      </c>
      <c r="D1101">
        <v>1</v>
      </c>
      <c r="E1101">
        <v>3</v>
      </c>
      <c r="F1101">
        <v>1</v>
      </c>
      <c r="G1101">
        <v>0</v>
      </c>
      <c r="H1101">
        <v>1</v>
      </c>
      <c r="I1101">
        <v>1</v>
      </c>
      <c r="J1101">
        <v>0</v>
      </c>
    </row>
    <row r="1102" spans="1:10" x14ac:dyDescent="0.25">
      <c r="A1102" t="s">
        <v>567</v>
      </c>
      <c r="B1102">
        <v>1</v>
      </c>
      <c r="C1102">
        <v>1</v>
      </c>
      <c r="D1102">
        <v>0</v>
      </c>
      <c r="E1102">
        <v>0</v>
      </c>
      <c r="F1102">
        <v>2</v>
      </c>
      <c r="G1102">
        <v>1</v>
      </c>
      <c r="H1102">
        <v>0</v>
      </c>
      <c r="I1102">
        <v>2</v>
      </c>
      <c r="J1102">
        <v>0</v>
      </c>
    </row>
    <row r="1103" spans="1:10" x14ac:dyDescent="0.25">
      <c r="A1103" t="s">
        <v>3158</v>
      </c>
      <c r="B1103">
        <v>1</v>
      </c>
      <c r="C1103">
        <v>1</v>
      </c>
      <c r="D1103">
        <v>0</v>
      </c>
      <c r="E1103">
        <v>0</v>
      </c>
      <c r="F1103">
        <v>1</v>
      </c>
      <c r="G1103">
        <v>1</v>
      </c>
      <c r="H1103">
        <v>0</v>
      </c>
      <c r="I1103">
        <v>1</v>
      </c>
      <c r="J1103">
        <v>0</v>
      </c>
    </row>
    <row r="1104" spans="1:10" x14ac:dyDescent="0.25">
      <c r="A1104" t="s">
        <v>3159</v>
      </c>
      <c r="B1104">
        <v>1</v>
      </c>
      <c r="C1104">
        <v>1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1</v>
      </c>
      <c r="J1104">
        <v>0</v>
      </c>
    </row>
    <row r="1105" spans="1:10" x14ac:dyDescent="0.25">
      <c r="A1105" t="s">
        <v>3160</v>
      </c>
      <c r="B1105">
        <v>1</v>
      </c>
      <c r="C1105">
        <v>1</v>
      </c>
      <c r="D1105">
        <v>0</v>
      </c>
      <c r="E1105">
        <v>0</v>
      </c>
      <c r="F1105">
        <v>1</v>
      </c>
      <c r="G1105">
        <v>1</v>
      </c>
      <c r="H1105">
        <v>0</v>
      </c>
      <c r="I1105">
        <v>1</v>
      </c>
      <c r="J1105">
        <v>0</v>
      </c>
    </row>
    <row r="1106" spans="1:10" x14ac:dyDescent="0.25">
      <c r="A1106" t="s">
        <v>3161</v>
      </c>
      <c r="B1106">
        <v>1</v>
      </c>
      <c r="C1106">
        <v>1</v>
      </c>
      <c r="D1106">
        <v>0</v>
      </c>
      <c r="E1106">
        <v>0</v>
      </c>
      <c r="F1106">
        <v>2</v>
      </c>
      <c r="G1106">
        <v>1</v>
      </c>
      <c r="H1106">
        <v>0</v>
      </c>
      <c r="I1106">
        <v>2</v>
      </c>
      <c r="J1106">
        <v>0</v>
      </c>
    </row>
    <row r="1107" spans="1:10" x14ac:dyDescent="0.25">
      <c r="A1107" t="s">
        <v>3162</v>
      </c>
      <c r="B1107">
        <v>15</v>
      </c>
      <c r="C1107">
        <v>15</v>
      </c>
      <c r="D1107">
        <v>0</v>
      </c>
      <c r="E1107">
        <v>1</v>
      </c>
      <c r="F1107">
        <v>15</v>
      </c>
      <c r="G1107">
        <v>1</v>
      </c>
      <c r="H1107">
        <v>0</v>
      </c>
      <c r="I1107">
        <v>15</v>
      </c>
      <c r="J1107">
        <v>0</v>
      </c>
    </row>
    <row r="1108" spans="1:10" x14ac:dyDescent="0.25">
      <c r="A1108" t="s">
        <v>568</v>
      </c>
      <c r="B1108">
        <v>2</v>
      </c>
      <c r="C1108">
        <v>2</v>
      </c>
      <c r="D1108">
        <v>0</v>
      </c>
      <c r="E1108">
        <v>0</v>
      </c>
      <c r="F1108">
        <v>2</v>
      </c>
      <c r="G1108">
        <v>1</v>
      </c>
      <c r="H1108">
        <v>0</v>
      </c>
      <c r="I1108">
        <v>2</v>
      </c>
      <c r="J1108">
        <v>0</v>
      </c>
    </row>
    <row r="1109" spans="1:10" x14ac:dyDescent="0.25">
      <c r="A1109" t="s">
        <v>3163</v>
      </c>
      <c r="B1109">
        <v>1</v>
      </c>
      <c r="C1109">
        <v>1</v>
      </c>
      <c r="D1109">
        <v>0</v>
      </c>
      <c r="E1109">
        <v>2</v>
      </c>
      <c r="F1109">
        <v>1</v>
      </c>
      <c r="G1109">
        <v>1</v>
      </c>
      <c r="H1109">
        <v>0</v>
      </c>
      <c r="I1109">
        <v>1</v>
      </c>
      <c r="J1109">
        <v>0</v>
      </c>
    </row>
    <row r="1110" spans="1:10" x14ac:dyDescent="0.25">
      <c r="A1110" t="s">
        <v>3164</v>
      </c>
      <c r="B1110">
        <v>3</v>
      </c>
      <c r="C1110">
        <v>3</v>
      </c>
      <c r="D1110">
        <v>0</v>
      </c>
      <c r="E1110">
        <v>0</v>
      </c>
      <c r="F1110">
        <v>3</v>
      </c>
      <c r="G1110">
        <v>1</v>
      </c>
      <c r="H1110">
        <v>0</v>
      </c>
      <c r="I1110">
        <v>3</v>
      </c>
      <c r="J1110">
        <v>0</v>
      </c>
    </row>
    <row r="1111" spans="1:10" x14ac:dyDescent="0.25">
      <c r="A1111" t="s">
        <v>3165</v>
      </c>
      <c r="B1111">
        <v>2</v>
      </c>
      <c r="C1111">
        <v>0</v>
      </c>
      <c r="D1111">
        <v>2</v>
      </c>
      <c r="E1111">
        <v>2</v>
      </c>
      <c r="F1111">
        <v>2</v>
      </c>
      <c r="G1111">
        <v>0</v>
      </c>
      <c r="H1111">
        <v>1</v>
      </c>
      <c r="I1111">
        <v>2</v>
      </c>
      <c r="J1111">
        <v>0</v>
      </c>
    </row>
    <row r="1112" spans="1:10" x14ac:dyDescent="0.25">
      <c r="A1112" t="s">
        <v>3166</v>
      </c>
      <c r="B1112">
        <v>2</v>
      </c>
      <c r="C1112">
        <v>2</v>
      </c>
      <c r="D1112">
        <v>0</v>
      </c>
      <c r="E1112">
        <v>0</v>
      </c>
      <c r="F1112">
        <v>2</v>
      </c>
      <c r="G1112">
        <v>1</v>
      </c>
      <c r="H1112">
        <v>0</v>
      </c>
      <c r="I1112">
        <v>2</v>
      </c>
      <c r="J1112">
        <v>0</v>
      </c>
    </row>
    <row r="1113" spans="1:10" x14ac:dyDescent="0.25">
      <c r="A1113" t="s">
        <v>3167</v>
      </c>
      <c r="B1113">
        <v>1</v>
      </c>
      <c r="C1113">
        <v>1</v>
      </c>
      <c r="D1113">
        <v>0</v>
      </c>
      <c r="E1113">
        <v>0</v>
      </c>
      <c r="F1113">
        <v>1</v>
      </c>
      <c r="G1113">
        <v>1</v>
      </c>
      <c r="H1113">
        <v>0</v>
      </c>
      <c r="I1113">
        <v>1</v>
      </c>
      <c r="J1113">
        <v>0</v>
      </c>
    </row>
    <row r="1114" spans="1:10" x14ac:dyDescent="0.25">
      <c r="A1114" t="s">
        <v>3168</v>
      </c>
      <c r="B1114">
        <v>1</v>
      </c>
      <c r="C1114">
        <v>0</v>
      </c>
      <c r="D1114">
        <v>1</v>
      </c>
      <c r="E1114">
        <v>3</v>
      </c>
      <c r="F1114">
        <v>1</v>
      </c>
      <c r="G1114">
        <v>0</v>
      </c>
      <c r="H1114">
        <v>1</v>
      </c>
      <c r="I1114">
        <v>1</v>
      </c>
      <c r="J1114">
        <v>0</v>
      </c>
    </row>
    <row r="1115" spans="1:10" x14ac:dyDescent="0.25">
      <c r="A1115" t="s">
        <v>3169</v>
      </c>
      <c r="B1115">
        <v>2</v>
      </c>
      <c r="C1115">
        <v>2</v>
      </c>
      <c r="D1115">
        <v>0</v>
      </c>
      <c r="E1115">
        <v>0</v>
      </c>
      <c r="F1115">
        <v>4</v>
      </c>
      <c r="G1115">
        <v>1</v>
      </c>
      <c r="H1115">
        <v>0</v>
      </c>
      <c r="I1115">
        <v>4</v>
      </c>
      <c r="J1115">
        <v>0</v>
      </c>
    </row>
    <row r="1116" spans="1:10" x14ac:dyDescent="0.25">
      <c r="A1116" t="s">
        <v>569</v>
      </c>
      <c r="B1116">
        <v>1</v>
      </c>
      <c r="C1116">
        <v>1</v>
      </c>
      <c r="D1116">
        <v>0</v>
      </c>
      <c r="E1116">
        <v>2</v>
      </c>
      <c r="F1116">
        <v>2</v>
      </c>
      <c r="G1116">
        <v>1</v>
      </c>
      <c r="H1116">
        <v>0</v>
      </c>
      <c r="I1116">
        <v>2</v>
      </c>
      <c r="J1116">
        <v>0</v>
      </c>
    </row>
    <row r="1117" spans="1:10" x14ac:dyDescent="0.25">
      <c r="A1117" t="s">
        <v>3170</v>
      </c>
      <c r="B1117">
        <v>43</v>
      </c>
      <c r="C1117">
        <v>0</v>
      </c>
      <c r="D1117">
        <v>43</v>
      </c>
      <c r="E1117">
        <v>3</v>
      </c>
      <c r="F1117">
        <v>43</v>
      </c>
      <c r="G1117">
        <v>0</v>
      </c>
      <c r="H1117">
        <v>1</v>
      </c>
      <c r="I1117">
        <v>43</v>
      </c>
      <c r="J1117">
        <v>0</v>
      </c>
    </row>
    <row r="1118" spans="1:10" x14ac:dyDescent="0.25">
      <c r="A1118" t="s">
        <v>570</v>
      </c>
      <c r="B1118">
        <v>6</v>
      </c>
      <c r="C1118">
        <v>4</v>
      </c>
      <c r="D1118">
        <v>2</v>
      </c>
      <c r="E1118">
        <v>0</v>
      </c>
      <c r="F1118">
        <v>7</v>
      </c>
      <c r="G1118">
        <v>0.66666666666666663</v>
      </c>
      <c r="H1118">
        <v>0.33333333333333331</v>
      </c>
      <c r="I1118">
        <v>7</v>
      </c>
      <c r="J1118">
        <v>0</v>
      </c>
    </row>
    <row r="1119" spans="1:10" x14ac:dyDescent="0.25">
      <c r="A1119" t="s">
        <v>3171</v>
      </c>
      <c r="B1119">
        <v>1</v>
      </c>
      <c r="C1119">
        <v>0</v>
      </c>
      <c r="D1119">
        <v>1</v>
      </c>
      <c r="E1119">
        <v>3</v>
      </c>
      <c r="F1119">
        <v>1</v>
      </c>
      <c r="G1119">
        <v>0</v>
      </c>
      <c r="H1119">
        <v>1</v>
      </c>
      <c r="I1119">
        <v>1</v>
      </c>
      <c r="J1119">
        <v>0</v>
      </c>
    </row>
    <row r="1120" spans="1:10" x14ac:dyDescent="0.25">
      <c r="A1120" t="s">
        <v>3172</v>
      </c>
      <c r="B1120">
        <v>1</v>
      </c>
      <c r="C1120">
        <v>1</v>
      </c>
      <c r="D1120">
        <v>0</v>
      </c>
      <c r="E1120">
        <v>0</v>
      </c>
      <c r="F1120">
        <v>1</v>
      </c>
      <c r="G1120">
        <v>1</v>
      </c>
      <c r="H1120">
        <v>0</v>
      </c>
      <c r="I1120">
        <v>1</v>
      </c>
      <c r="J1120">
        <v>0</v>
      </c>
    </row>
    <row r="1121" spans="1:10" x14ac:dyDescent="0.25">
      <c r="A1121" t="s">
        <v>3173</v>
      </c>
      <c r="B1121">
        <v>1</v>
      </c>
      <c r="C1121">
        <v>1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1</v>
      </c>
      <c r="J1121">
        <v>0</v>
      </c>
    </row>
    <row r="1122" spans="1:10" x14ac:dyDescent="0.25">
      <c r="A1122" t="s">
        <v>3174</v>
      </c>
      <c r="B1122">
        <v>2</v>
      </c>
      <c r="C1122">
        <v>2</v>
      </c>
      <c r="D1122">
        <v>0</v>
      </c>
      <c r="E1122">
        <v>3</v>
      </c>
      <c r="F1122">
        <v>2</v>
      </c>
      <c r="G1122">
        <v>1</v>
      </c>
      <c r="H1122">
        <v>0</v>
      </c>
      <c r="I1122">
        <v>2</v>
      </c>
      <c r="J1122">
        <v>0</v>
      </c>
    </row>
    <row r="1123" spans="1:10" x14ac:dyDescent="0.25">
      <c r="A1123" t="s">
        <v>3175</v>
      </c>
      <c r="B1123">
        <v>49</v>
      </c>
      <c r="C1123">
        <v>2</v>
      </c>
      <c r="D1123">
        <v>47</v>
      </c>
      <c r="E1123">
        <v>15</v>
      </c>
      <c r="F1123">
        <v>49</v>
      </c>
      <c r="G1123">
        <v>4.0816326530612242E-2</v>
      </c>
      <c r="H1123">
        <v>0.95918367346938771</v>
      </c>
      <c r="I1123">
        <v>49</v>
      </c>
      <c r="J1123">
        <v>0</v>
      </c>
    </row>
    <row r="1124" spans="1:10" x14ac:dyDescent="0.25">
      <c r="A1124" t="s">
        <v>3176</v>
      </c>
      <c r="B1124">
        <v>1</v>
      </c>
      <c r="C1124">
        <v>0</v>
      </c>
      <c r="D1124">
        <v>1</v>
      </c>
      <c r="E1124">
        <v>1</v>
      </c>
      <c r="F1124">
        <v>1</v>
      </c>
      <c r="G1124">
        <v>0</v>
      </c>
      <c r="H1124">
        <v>1</v>
      </c>
      <c r="I1124">
        <v>1</v>
      </c>
      <c r="J1124">
        <v>0</v>
      </c>
    </row>
    <row r="1125" spans="1:10" x14ac:dyDescent="0.25">
      <c r="A1125" t="s">
        <v>3177</v>
      </c>
      <c r="B1125">
        <v>1</v>
      </c>
      <c r="C1125">
        <v>0</v>
      </c>
      <c r="D1125">
        <v>1</v>
      </c>
      <c r="E1125">
        <v>0</v>
      </c>
      <c r="F1125">
        <v>1</v>
      </c>
      <c r="G1125">
        <v>0</v>
      </c>
      <c r="H1125">
        <v>1</v>
      </c>
      <c r="I1125">
        <v>1</v>
      </c>
      <c r="J1125">
        <v>0</v>
      </c>
    </row>
    <row r="1126" spans="1:10" x14ac:dyDescent="0.25">
      <c r="A1126" t="s">
        <v>3178</v>
      </c>
      <c r="B1126">
        <v>1</v>
      </c>
      <c r="C1126">
        <v>1</v>
      </c>
      <c r="D1126">
        <v>0</v>
      </c>
      <c r="E1126">
        <v>0</v>
      </c>
      <c r="F1126">
        <v>2</v>
      </c>
      <c r="G1126">
        <v>1</v>
      </c>
      <c r="H1126">
        <v>0</v>
      </c>
      <c r="I1126">
        <v>2</v>
      </c>
      <c r="J1126">
        <v>0</v>
      </c>
    </row>
    <row r="1127" spans="1:10" x14ac:dyDescent="0.25">
      <c r="A1127" t="s">
        <v>3179</v>
      </c>
      <c r="B1127">
        <v>2</v>
      </c>
      <c r="C1127">
        <v>0</v>
      </c>
      <c r="D1127">
        <v>2</v>
      </c>
      <c r="E1127">
        <v>2</v>
      </c>
      <c r="F1127">
        <v>2</v>
      </c>
      <c r="G1127">
        <v>0</v>
      </c>
      <c r="H1127">
        <v>1</v>
      </c>
      <c r="I1127">
        <v>2</v>
      </c>
      <c r="J1127">
        <v>0</v>
      </c>
    </row>
    <row r="1128" spans="1:10" x14ac:dyDescent="0.25">
      <c r="A1128" t="s">
        <v>3180</v>
      </c>
      <c r="B1128">
        <v>2</v>
      </c>
      <c r="C1128">
        <v>2</v>
      </c>
      <c r="D1128">
        <v>0</v>
      </c>
      <c r="E1128">
        <v>0</v>
      </c>
      <c r="F1128">
        <v>2</v>
      </c>
      <c r="G1128">
        <v>1</v>
      </c>
      <c r="H1128">
        <v>0</v>
      </c>
      <c r="I1128">
        <v>2</v>
      </c>
      <c r="J1128">
        <v>0</v>
      </c>
    </row>
    <row r="1129" spans="1:10" x14ac:dyDescent="0.25">
      <c r="A1129" t="s">
        <v>571</v>
      </c>
      <c r="B1129">
        <v>1</v>
      </c>
      <c r="C1129">
        <v>1</v>
      </c>
      <c r="D1129">
        <v>0</v>
      </c>
      <c r="E1129">
        <v>0</v>
      </c>
      <c r="F1129">
        <v>2</v>
      </c>
      <c r="G1129">
        <v>1</v>
      </c>
      <c r="H1129">
        <v>0</v>
      </c>
      <c r="I1129">
        <v>2</v>
      </c>
      <c r="J1129">
        <v>0</v>
      </c>
    </row>
    <row r="1130" spans="1:10" x14ac:dyDescent="0.25">
      <c r="A1130" t="s">
        <v>3181</v>
      </c>
      <c r="B1130">
        <v>6</v>
      </c>
      <c r="C1130">
        <v>6</v>
      </c>
      <c r="D1130">
        <v>0</v>
      </c>
      <c r="E1130">
        <v>0</v>
      </c>
      <c r="F1130">
        <v>11</v>
      </c>
      <c r="G1130">
        <v>1</v>
      </c>
      <c r="H1130">
        <v>0</v>
      </c>
      <c r="I1130">
        <v>11</v>
      </c>
      <c r="J1130">
        <v>0</v>
      </c>
    </row>
    <row r="1131" spans="1:10" x14ac:dyDescent="0.25">
      <c r="A1131" t="s">
        <v>3182</v>
      </c>
      <c r="B1131">
        <v>1</v>
      </c>
      <c r="C1131">
        <v>0</v>
      </c>
      <c r="D1131">
        <v>1</v>
      </c>
      <c r="E1131">
        <v>0</v>
      </c>
      <c r="F1131">
        <v>1</v>
      </c>
      <c r="G1131">
        <v>0</v>
      </c>
      <c r="H1131">
        <v>1</v>
      </c>
      <c r="I1131">
        <v>1</v>
      </c>
      <c r="J1131">
        <v>0</v>
      </c>
    </row>
    <row r="1132" spans="1:10" x14ac:dyDescent="0.25">
      <c r="A1132" t="s">
        <v>3183</v>
      </c>
      <c r="B1132">
        <v>1</v>
      </c>
      <c r="C1132">
        <v>1</v>
      </c>
      <c r="D1132">
        <v>0</v>
      </c>
      <c r="E1132">
        <v>0</v>
      </c>
      <c r="F1132">
        <v>1</v>
      </c>
      <c r="G1132">
        <v>1</v>
      </c>
      <c r="H1132">
        <v>0</v>
      </c>
      <c r="I1132">
        <v>1</v>
      </c>
      <c r="J1132">
        <v>0</v>
      </c>
    </row>
    <row r="1133" spans="1:10" x14ac:dyDescent="0.25">
      <c r="A1133" t="s">
        <v>572</v>
      </c>
      <c r="B1133">
        <v>3</v>
      </c>
      <c r="C1133">
        <v>3</v>
      </c>
      <c r="D1133">
        <v>0</v>
      </c>
      <c r="E1133">
        <v>2</v>
      </c>
      <c r="F1133">
        <v>6</v>
      </c>
      <c r="G1133">
        <v>1</v>
      </c>
      <c r="H1133">
        <v>0</v>
      </c>
      <c r="I1133">
        <v>6</v>
      </c>
      <c r="J1133">
        <v>0</v>
      </c>
    </row>
    <row r="1134" spans="1:10" x14ac:dyDescent="0.25">
      <c r="A1134" t="s">
        <v>3184</v>
      </c>
      <c r="B1134">
        <v>1</v>
      </c>
      <c r="C1134">
        <v>1</v>
      </c>
      <c r="D1134">
        <v>0</v>
      </c>
      <c r="E1134">
        <v>0</v>
      </c>
      <c r="F1134">
        <v>2</v>
      </c>
      <c r="G1134">
        <v>1</v>
      </c>
      <c r="H1134">
        <v>0</v>
      </c>
      <c r="I1134">
        <v>2</v>
      </c>
      <c r="J1134">
        <v>0</v>
      </c>
    </row>
    <row r="1135" spans="1:10" x14ac:dyDescent="0.25">
      <c r="A1135" t="s">
        <v>3185</v>
      </c>
      <c r="B1135">
        <v>8</v>
      </c>
      <c r="C1135">
        <v>8</v>
      </c>
      <c r="D1135">
        <v>0</v>
      </c>
      <c r="E1135">
        <v>0</v>
      </c>
      <c r="F1135">
        <v>13</v>
      </c>
      <c r="G1135">
        <v>1</v>
      </c>
      <c r="H1135">
        <v>0</v>
      </c>
      <c r="I1135">
        <v>13</v>
      </c>
      <c r="J1135">
        <v>0</v>
      </c>
    </row>
    <row r="1136" spans="1:10" x14ac:dyDescent="0.25">
      <c r="A1136" t="s">
        <v>573</v>
      </c>
      <c r="B1136">
        <v>7</v>
      </c>
      <c r="C1136">
        <v>5</v>
      </c>
      <c r="D1136">
        <v>2</v>
      </c>
      <c r="E1136">
        <v>2</v>
      </c>
      <c r="F1136">
        <v>9</v>
      </c>
      <c r="G1136">
        <v>0.7142857142857143</v>
      </c>
      <c r="H1136">
        <v>0.2857142857142857</v>
      </c>
      <c r="I1136">
        <v>9</v>
      </c>
      <c r="J1136">
        <v>0</v>
      </c>
    </row>
    <row r="1137" spans="1:10" x14ac:dyDescent="0.25">
      <c r="A1137" t="s">
        <v>3186</v>
      </c>
      <c r="B1137">
        <v>1</v>
      </c>
      <c r="C1137">
        <v>0</v>
      </c>
      <c r="D1137">
        <v>1</v>
      </c>
      <c r="E1137">
        <v>1</v>
      </c>
      <c r="F1137">
        <v>1</v>
      </c>
      <c r="G1137">
        <v>0</v>
      </c>
      <c r="H1137">
        <v>1</v>
      </c>
      <c r="I1137">
        <v>1</v>
      </c>
      <c r="J1137">
        <v>0</v>
      </c>
    </row>
    <row r="1138" spans="1:10" x14ac:dyDescent="0.25">
      <c r="A1138" t="s">
        <v>574</v>
      </c>
      <c r="B1138">
        <v>3</v>
      </c>
      <c r="C1138">
        <v>1</v>
      </c>
      <c r="D1138">
        <v>2</v>
      </c>
      <c r="E1138">
        <v>10</v>
      </c>
      <c r="F1138">
        <v>5</v>
      </c>
      <c r="G1138">
        <v>0.33333333333333331</v>
      </c>
      <c r="H1138">
        <v>0.66666666666666663</v>
      </c>
      <c r="I1138">
        <v>5</v>
      </c>
      <c r="J1138">
        <v>0</v>
      </c>
    </row>
    <row r="1139" spans="1:10" x14ac:dyDescent="0.25">
      <c r="A1139" t="s">
        <v>575</v>
      </c>
      <c r="B1139">
        <v>5</v>
      </c>
      <c r="C1139">
        <v>3</v>
      </c>
      <c r="D1139">
        <v>2</v>
      </c>
      <c r="E1139">
        <v>9</v>
      </c>
      <c r="F1139">
        <v>8</v>
      </c>
      <c r="G1139">
        <v>0.6</v>
      </c>
      <c r="H1139">
        <v>0.4</v>
      </c>
      <c r="I1139">
        <v>8</v>
      </c>
      <c r="J1139">
        <v>0</v>
      </c>
    </row>
    <row r="1140" spans="1:10" x14ac:dyDescent="0.25">
      <c r="A1140" t="s">
        <v>576</v>
      </c>
      <c r="B1140">
        <v>2</v>
      </c>
      <c r="C1140">
        <v>2</v>
      </c>
      <c r="D1140">
        <v>0</v>
      </c>
      <c r="E1140">
        <v>0</v>
      </c>
      <c r="F1140">
        <v>3</v>
      </c>
      <c r="G1140">
        <v>1</v>
      </c>
      <c r="H1140">
        <v>0</v>
      </c>
      <c r="I1140">
        <v>3</v>
      </c>
      <c r="J1140">
        <v>0</v>
      </c>
    </row>
    <row r="1141" spans="1:10" x14ac:dyDescent="0.25">
      <c r="A1141" t="s">
        <v>3187</v>
      </c>
      <c r="B1141">
        <v>1</v>
      </c>
      <c r="C1141">
        <v>1</v>
      </c>
      <c r="D1141">
        <v>0</v>
      </c>
      <c r="E1141">
        <v>0</v>
      </c>
      <c r="F1141">
        <v>2</v>
      </c>
      <c r="G1141">
        <v>1</v>
      </c>
      <c r="H1141">
        <v>0</v>
      </c>
      <c r="I1141">
        <v>2</v>
      </c>
      <c r="J1141">
        <v>0</v>
      </c>
    </row>
    <row r="1142" spans="1:10" x14ac:dyDescent="0.25">
      <c r="A1142" t="s">
        <v>3188</v>
      </c>
      <c r="B1142">
        <v>3</v>
      </c>
      <c r="C1142">
        <v>3</v>
      </c>
      <c r="D1142">
        <v>0</v>
      </c>
      <c r="E1142">
        <v>0</v>
      </c>
      <c r="F1142">
        <v>3</v>
      </c>
      <c r="G1142">
        <v>1</v>
      </c>
      <c r="H1142">
        <v>0</v>
      </c>
      <c r="I1142">
        <v>3</v>
      </c>
      <c r="J1142">
        <v>0</v>
      </c>
    </row>
    <row r="1143" spans="1:10" x14ac:dyDescent="0.25">
      <c r="A1143" t="s">
        <v>3189</v>
      </c>
      <c r="B1143">
        <v>20</v>
      </c>
      <c r="C1143">
        <v>7</v>
      </c>
      <c r="D1143">
        <v>13</v>
      </c>
      <c r="E1143">
        <v>16</v>
      </c>
      <c r="F1143">
        <v>20</v>
      </c>
      <c r="G1143">
        <v>0.35</v>
      </c>
      <c r="H1143">
        <v>0.65</v>
      </c>
      <c r="I1143">
        <v>20</v>
      </c>
      <c r="J1143">
        <v>0</v>
      </c>
    </row>
    <row r="1144" spans="1:10" x14ac:dyDescent="0.25">
      <c r="A1144" t="s">
        <v>578</v>
      </c>
      <c r="B1144">
        <v>3</v>
      </c>
      <c r="C1144">
        <v>0</v>
      </c>
      <c r="D1144">
        <v>3</v>
      </c>
      <c r="E1144">
        <v>0</v>
      </c>
      <c r="F1144">
        <v>3</v>
      </c>
      <c r="G1144">
        <v>0</v>
      </c>
      <c r="H1144">
        <v>1</v>
      </c>
      <c r="I1144">
        <v>3</v>
      </c>
      <c r="J1144">
        <v>0</v>
      </c>
    </row>
    <row r="1145" spans="1:10" x14ac:dyDescent="0.25">
      <c r="A1145" t="s">
        <v>579</v>
      </c>
      <c r="B1145">
        <v>2</v>
      </c>
      <c r="C1145">
        <v>1</v>
      </c>
      <c r="D1145">
        <v>1</v>
      </c>
      <c r="E1145">
        <v>3</v>
      </c>
      <c r="F1145">
        <v>3</v>
      </c>
      <c r="G1145">
        <v>0.5</v>
      </c>
      <c r="H1145">
        <v>0.5</v>
      </c>
      <c r="I1145">
        <v>3</v>
      </c>
      <c r="J1145">
        <v>0</v>
      </c>
    </row>
    <row r="1146" spans="1:10" x14ac:dyDescent="0.25">
      <c r="A1146" t="s">
        <v>3190</v>
      </c>
      <c r="B1146">
        <v>1</v>
      </c>
      <c r="C1146">
        <v>0</v>
      </c>
      <c r="D1146">
        <v>1</v>
      </c>
      <c r="E1146">
        <v>7</v>
      </c>
      <c r="F1146">
        <v>1</v>
      </c>
      <c r="G1146">
        <v>0</v>
      </c>
      <c r="H1146">
        <v>1</v>
      </c>
      <c r="I1146">
        <v>1</v>
      </c>
      <c r="J1146">
        <v>0</v>
      </c>
    </row>
    <row r="1147" spans="1:10" x14ac:dyDescent="0.25">
      <c r="A1147" t="s">
        <v>3191</v>
      </c>
      <c r="B1147">
        <v>1</v>
      </c>
      <c r="C1147">
        <v>1</v>
      </c>
      <c r="D1147">
        <v>0</v>
      </c>
      <c r="E1147">
        <v>3</v>
      </c>
      <c r="F1147">
        <v>1</v>
      </c>
      <c r="G1147">
        <v>1</v>
      </c>
      <c r="H1147">
        <v>0</v>
      </c>
      <c r="I1147">
        <v>1</v>
      </c>
      <c r="J1147">
        <v>0</v>
      </c>
    </row>
    <row r="1148" spans="1:10" x14ac:dyDescent="0.25">
      <c r="A1148" t="s">
        <v>3192</v>
      </c>
      <c r="B1148">
        <v>1</v>
      </c>
      <c r="C1148">
        <v>0</v>
      </c>
      <c r="D1148">
        <v>1</v>
      </c>
      <c r="E1148">
        <v>1</v>
      </c>
      <c r="F1148">
        <v>1</v>
      </c>
      <c r="G1148">
        <v>0</v>
      </c>
      <c r="H1148">
        <v>1</v>
      </c>
      <c r="I1148">
        <v>1</v>
      </c>
      <c r="J1148">
        <v>0</v>
      </c>
    </row>
    <row r="1149" spans="1:10" x14ac:dyDescent="0.25">
      <c r="A1149" t="s">
        <v>580</v>
      </c>
      <c r="B1149">
        <v>1</v>
      </c>
      <c r="C1149">
        <v>1</v>
      </c>
      <c r="D1149">
        <v>0</v>
      </c>
      <c r="E1149">
        <v>0</v>
      </c>
      <c r="F1149">
        <v>2</v>
      </c>
      <c r="G1149">
        <v>1</v>
      </c>
      <c r="H1149">
        <v>0</v>
      </c>
      <c r="I1149">
        <v>2</v>
      </c>
      <c r="J1149">
        <v>0</v>
      </c>
    </row>
    <row r="1150" spans="1:10" x14ac:dyDescent="0.25">
      <c r="A1150" t="s">
        <v>3193</v>
      </c>
      <c r="B1150">
        <v>8</v>
      </c>
      <c r="C1150">
        <v>8</v>
      </c>
      <c r="D1150">
        <v>0</v>
      </c>
      <c r="E1150">
        <v>0</v>
      </c>
      <c r="F1150">
        <v>10</v>
      </c>
      <c r="G1150">
        <v>1</v>
      </c>
      <c r="H1150">
        <v>0</v>
      </c>
      <c r="I1150">
        <v>10</v>
      </c>
      <c r="J1150">
        <v>0</v>
      </c>
    </row>
    <row r="1151" spans="1:10" x14ac:dyDescent="0.25">
      <c r="A1151" t="s">
        <v>3194</v>
      </c>
      <c r="B1151">
        <v>10</v>
      </c>
      <c r="C1151">
        <v>0</v>
      </c>
      <c r="D1151">
        <v>10</v>
      </c>
      <c r="E1151">
        <v>0</v>
      </c>
      <c r="F1151">
        <v>10</v>
      </c>
      <c r="G1151">
        <v>0</v>
      </c>
      <c r="H1151">
        <v>1</v>
      </c>
      <c r="I1151">
        <v>10</v>
      </c>
      <c r="J1151">
        <v>0</v>
      </c>
    </row>
    <row r="1152" spans="1:10" x14ac:dyDescent="0.25">
      <c r="A1152" t="s">
        <v>3195</v>
      </c>
      <c r="B1152">
        <v>1</v>
      </c>
      <c r="C1152">
        <v>1</v>
      </c>
      <c r="D1152">
        <v>0</v>
      </c>
      <c r="E1152">
        <v>0</v>
      </c>
      <c r="F1152">
        <v>2</v>
      </c>
      <c r="G1152">
        <v>1</v>
      </c>
      <c r="H1152">
        <v>0</v>
      </c>
      <c r="I1152">
        <v>2</v>
      </c>
      <c r="J1152">
        <v>0</v>
      </c>
    </row>
    <row r="1153" spans="1:10" x14ac:dyDescent="0.25">
      <c r="A1153" t="s">
        <v>581</v>
      </c>
      <c r="B1153">
        <v>4</v>
      </c>
      <c r="C1153">
        <v>4</v>
      </c>
      <c r="D1153">
        <v>0</v>
      </c>
      <c r="E1153">
        <v>6</v>
      </c>
      <c r="F1153">
        <v>7</v>
      </c>
      <c r="G1153">
        <v>1</v>
      </c>
      <c r="H1153">
        <v>0</v>
      </c>
      <c r="I1153">
        <v>7</v>
      </c>
      <c r="J1153">
        <v>0</v>
      </c>
    </row>
    <row r="1154" spans="1:10" x14ac:dyDescent="0.25">
      <c r="A1154" t="s">
        <v>3196</v>
      </c>
      <c r="B1154">
        <v>1</v>
      </c>
      <c r="C1154">
        <v>1</v>
      </c>
      <c r="D1154">
        <v>0</v>
      </c>
      <c r="E1154">
        <v>1</v>
      </c>
      <c r="F1154">
        <v>1</v>
      </c>
      <c r="G1154">
        <v>1</v>
      </c>
      <c r="H1154">
        <v>0</v>
      </c>
      <c r="I1154">
        <v>1</v>
      </c>
      <c r="J1154">
        <v>0</v>
      </c>
    </row>
    <row r="1155" spans="1:10" x14ac:dyDescent="0.25">
      <c r="A1155" t="s">
        <v>583</v>
      </c>
      <c r="B1155">
        <v>4</v>
      </c>
      <c r="C1155">
        <v>4</v>
      </c>
      <c r="D1155">
        <v>0</v>
      </c>
      <c r="E1155">
        <v>1</v>
      </c>
      <c r="F1155">
        <v>8</v>
      </c>
      <c r="G1155">
        <v>1</v>
      </c>
      <c r="H1155">
        <v>0</v>
      </c>
      <c r="I1155">
        <v>8</v>
      </c>
      <c r="J1155">
        <v>0</v>
      </c>
    </row>
    <row r="1156" spans="1:10" x14ac:dyDescent="0.25">
      <c r="A1156" t="s">
        <v>3197</v>
      </c>
      <c r="B1156">
        <v>1</v>
      </c>
      <c r="C1156">
        <v>1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2</v>
      </c>
      <c r="J1156">
        <v>0</v>
      </c>
    </row>
    <row r="1157" spans="1:10" x14ac:dyDescent="0.25">
      <c r="A1157" t="s">
        <v>3198</v>
      </c>
      <c r="B1157">
        <v>4</v>
      </c>
      <c r="C1157">
        <v>4</v>
      </c>
      <c r="D1157">
        <v>0</v>
      </c>
      <c r="E1157">
        <v>1</v>
      </c>
      <c r="F1157">
        <v>4</v>
      </c>
      <c r="G1157">
        <v>1</v>
      </c>
      <c r="H1157">
        <v>0</v>
      </c>
      <c r="I1157">
        <v>4</v>
      </c>
      <c r="J1157">
        <v>0</v>
      </c>
    </row>
    <row r="1158" spans="1:10" x14ac:dyDescent="0.25">
      <c r="A1158" t="s">
        <v>3199</v>
      </c>
      <c r="B1158">
        <v>1</v>
      </c>
      <c r="C1158">
        <v>0</v>
      </c>
      <c r="D1158">
        <v>1</v>
      </c>
      <c r="E1158">
        <v>0</v>
      </c>
      <c r="F1158">
        <v>1</v>
      </c>
      <c r="G1158">
        <v>0</v>
      </c>
      <c r="H1158">
        <v>1</v>
      </c>
      <c r="I1158">
        <v>1</v>
      </c>
      <c r="J1158">
        <v>0</v>
      </c>
    </row>
    <row r="1159" spans="1:10" x14ac:dyDescent="0.25">
      <c r="A1159" t="s">
        <v>3200</v>
      </c>
      <c r="B1159">
        <v>4</v>
      </c>
      <c r="C1159">
        <v>0</v>
      </c>
      <c r="D1159">
        <v>4</v>
      </c>
      <c r="E1159">
        <v>1</v>
      </c>
      <c r="F1159">
        <v>4</v>
      </c>
      <c r="G1159">
        <v>0</v>
      </c>
      <c r="H1159">
        <v>1</v>
      </c>
      <c r="I1159">
        <v>4</v>
      </c>
      <c r="J1159">
        <v>0</v>
      </c>
    </row>
    <row r="1160" spans="1:10" x14ac:dyDescent="0.25">
      <c r="A1160" t="s">
        <v>585</v>
      </c>
      <c r="B1160">
        <v>3</v>
      </c>
      <c r="C1160">
        <v>1</v>
      </c>
      <c r="D1160">
        <v>2</v>
      </c>
      <c r="E1160">
        <v>3</v>
      </c>
      <c r="F1160">
        <v>4</v>
      </c>
      <c r="G1160">
        <v>0.33333333333333331</v>
      </c>
      <c r="H1160">
        <v>0.66666666666666663</v>
      </c>
      <c r="I1160">
        <v>4</v>
      </c>
      <c r="J1160">
        <v>0</v>
      </c>
    </row>
    <row r="1161" spans="1:10" x14ac:dyDescent="0.25">
      <c r="A1161" t="s">
        <v>3201</v>
      </c>
      <c r="B1161">
        <v>1</v>
      </c>
      <c r="C1161">
        <v>1</v>
      </c>
      <c r="D1161">
        <v>0</v>
      </c>
      <c r="E1161">
        <v>0</v>
      </c>
      <c r="F1161">
        <v>2</v>
      </c>
      <c r="G1161">
        <v>1</v>
      </c>
      <c r="H1161">
        <v>0</v>
      </c>
      <c r="I1161">
        <v>2</v>
      </c>
      <c r="J1161">
        <v>0</v>
      </c>
    </row>
    <row r="1162" spans="1:10" x14ac:dyDescent="0.25">
      <c r="A1162" t="s">
        <v>3202</v>
      </c>
      <c r="B1162">
        <v>1</v>
      </c>
      <c r="C1162">
        <v>1</v>
      </c>
      <c r="D1162">
        <v>0</v>
      </c>
      <c r="E1162">
        <v>0</v>
      </c>
      <c r="F1162">
        <v>2</v>
      </c>
      <c r="G1162">
        <v>1</v>
      </c>
      <c r="H1162">
        <v>0</v>
      </c>
      <c r="I1162">
        <v>2</v>
      </c>
      <c r="J1162">
        <v>0</v>
      </c>
    </row>
    <row r="1163" spans="1:10" x14ac:dyDescent="0.25">
      <c r="A1163" t="s">
        <v>3203</v>
      </c>
      <c r="B1163">
        <v>1</v>
      </c>
      <c r="C1163">
        <v>0</v>
      </c>
      <c r="D1163">
        <v>1</v>
      </c>
      <c r="E1163">
        <v>2</v>
      </c>
      <c r="F1163">
        <v>1</v>
      </c>
      <c r="G1163">
        <v>0</v>
      </c>
      <c r="H1163">
        <v>1</v>
      </c>
      <c r="I1163">
        <v>1</v>
      </c>
      <c r="J1163">
        <v>0</v>
      </c>
    </row>
    <row r="1164" spans="1:10" x14ac:dyDescent="0.25">
      <c r="A1164" t="s">
        <v>3204</v>
      </c>
      <c r="B1164">
        <v>5</v>
      </c>
      <c r="C1164">
        <v>5</v>
      </c>
      <c r="D1164">
        <v>0</v>
      </c>
      <c r="E1164">
        <v>1</v>
      </c>
      <c r="F1164">
        <v>10</v>
      </c>
      <c r="G1164">
        <v>1</v>
      </c>
      <c r="H1164">
        <v>0</v>
      </c>
      <c r="I1164">
        <v>10</v>
      </c>
      <c r="J1164">
        <v>0</v>
      </c>
    </row>
    <row r="1165" spans="1:10" x14ac:dyDescent="0.25">
      <c r="A1165" t="s">
        <v>3205</v>
      </c>
      <c r="B1165">
        <v>1</v>
      </c>
      <c r="C1165">
        <v>1</v>
      </c>
      <c r="D1165">
        <v>0</v>
      </c>
      <c r="E1165">
        <v>0</v>
      </c>
      <c r="F1165">
        <v>1</v>
      </c>
      <c r="G1165">
        <v>1</v>
      </c>
      <c r="H1165">
        <v>0</v>
      </c>
      <c r="I1165">
        <v>1</v>
      </c>
      <c r="J1165">
        <v>0</v>
      </c>
    </row>
    <row r="1166" spans="1:10" x14ac:dyDescent="0.25">
      <c r="A1166" t="s">
        <v>3206</v>
      </c>
      <c r="B1166">
        <v>2</v>
      </c>
      <c r="C1166">
        <v>2</v>
      </c>
      <c r="D1166">
        <v>0</v>
      </c>
      <c r="E1166">
        <v>0</v>
      </c>
      <c r="F1166">
        <v>2</v>
      </c>
      <c r="G1166">
        <v>1</v>
      </c>
      <c r="H1166">
        <v>0</v>
      </c>
      <c r="I1166">
        <v>2</v>
      </c>
      <c r="J1166">
        <v>0</v>
      </c>
    </row>
    <row r="1167" spans="1:10" x14ac:dyDescent="0.25">
      <c r="A1167" t="s">
        <v>586</v>
      </c>
      <c r="B1167">
        <v>6</v>
      </c>
      <c r="C1167">
        <v>2</v>
      </c>
      <c r="D1167">
        <v>4</v>
      </c>
      <c r="E1167">
        <v>17</v>
      </c>
      <c r="F1167">
        <v>7</v>
      </c>
      <c r="G1167">
        <v>0.33333333333333331</v>
      </c>
      <c r="H1167">
        <v>0.66666666666666663</v>
      </c>
      <c r="I1167">
        <v>7</v>
      </c>
      <c r="J1167">
        <v>0</v>
      </c>
    </row>
    <row r="1168" spans="1:10" x14ac:dyDescent="0.25">
      <c r="A1168" t="s">
        <v>3207</v>
      </c>
      <c r="B1168">
        <v>1</v>
      </c>
      <c r="C1168">
        <v>0</v>
      </c>
      <c r="D1168">
        <v>1</v>
      </c>
      <c r="E1168">
        <v>0</v>
      </c>
      <c r="F1168">
        <v>1</v>
      </c>
      <c r="G1168">
        <v>0</v>
      </c>
      <c r="H1168">
        <v>1</v>
      </c>
      <c r="I1168">
        <v>1</v>
      </c>
      <c r="J1168">
        <v>0</v>
      </c>
    </row>
    <row r="1169" spans="1:10" x14ac:dyDescent="0.25">
      <c r="A1169" t="s">
        <v>3208</v>
      </c>
      <c r="B1169">
        <v>1</v>
      </c>
      <c r="C1169">
        <v>0</v>
      </c>
      <c r="D1169">
        <v>1</v>
      </c>
      <c r="E1169">
        <v>0</v>
      </c>
      <c r="F1169">
        <v>1</v>
      </c>
      <c r="G1169">
        <v>0</v>
      </c>
      <c r="H1169">
        <v>1</v>
      </c>
      <c r="I1169">
        <v>1</v>
      </c>
      <c r="J1169">
        <v>0</v>
      </c>
    </row>
    <row r="1170" spans="1:10" x14ac:dyDescent="0.25">
      <c r="A1170" t="s">
        <v>587</v>
      </c>
      <c r="B1170">
        <v>6</v>
      </c>
      <c r="C1170">
        <v>4</v>
      </c>
      <c r="D1170">
        <v>2</v>
      </c>
      <c r="E1170">
        <v>10</v>
      </c>
      <c r="F1170">
        <v>10</v>
      </c>
      <c r="G1170">
        <v>0.66666666666666663</v>
      </c>
      <c r="H1170">
        <v>0.33333333333333331</v>
      </c>
      <c r="I1170">
        <v>10</v>
      </c>
      <c r="J1170">
        <v>0</v>
      </c>
    </row>
    <row r="1171" spans="1:10" x14ac:dyDescent="0.25">
      <c r="A1171" t="s">
        <v>588</v>
      </c>
      <c r="B1171">
        <v>1</v>
      </c>
      <c r="C1171">
        <v>1</v>
      </c>
      <c r="D1171">
        <v>0</v>
      </c>
      <c r="E1171">
        <v>1</v>
      </c>
      <c r="F1171">
        <v>2</v>
      </c>
      <c r="G1171">
        <v>1</v>
      </c>
      <c r="H1171">
        <v>0</v>
      </c>
      <c r="I1171">
        <v>2</v>
      </c>
      <c r="J1171">
        <v>0</v>
      </c>
    </row>
    <row r="1172" spans="1:10" x14ac:dyDescent="0.25">
      <c r="A1172" t="s">
        <v>3209</v>
      </c>
      <c r="B1172">
        <v>1</v>
      </c>
      <c r="C1172">
        <v>1</v>
      </c>
      <c r="D1172">
        <v>0</v>
      </c>
      <c r="E1172">
        <v>0</v>
      </c>
      <c r="F1172">
        <v>2</v>
      </c>
      <c r="G1172">
        <v>1</v>
      </c>
      <c r="H1172">
        <v>0</v>
      </c>
      <c r="I1172">
        <v>2</v>
      </c>
      <c r="J1172">
        <v>0</v>
      </c>
    </row>
    <row r="1173" spans="1:10" x14ac:dyDescent="0.25">
      <c r="A1173" t="s">
        <v>589</v>
      </c>
      <c r="B1173">
        <v>7</v>
      </c>
      <c r="C1173">
        <v>7</v>
      </c>
      <c r="D1173">
        <v>0</v>
      </c>
      <c r="E1173">
        <v>3</v>
      </c>
      <c r="F1173">
        <v>9</v>
      </c>
      <c r="G1173">
        <v>1</v>
      </c>
      <c r="H1173">
        <v>0</v>
      </c>
      <c r="I1173">
        <v>9</v>
      </c>
      <c r="J1173">
        <v>0</v>
      </c>
    </row>
    <row r="1174" spans="1:10" x14ac:dyDescent="0.25">
      <c r="A1174" t="s">
        <v>3210</v>
      </c>
      <c r="B1174">
        <v>2</v>
      </c>
      <c r="C1174">
        <v>2</v>
      </c>
      <c r="D1174">
        <v>0</v>
      </c>
      <c r="E1174">
        <v>0</v>
      </c>
      <c r="F1174">
        <v>2</v>
      </c>
      <c r="G1174">
        <v>1</v>
      </c>
      <c r="H1174">
        <v>0</v>
      </c>
      <c r="I1174">
        <v>2</v>
      </c>
      <c r="J1174">
        <v>0</v>
      </c>
    </row>
    <row r="1175" spans="1:10" x14ac:dyDescent="0.25">
      <c r="A1175" t="s">
        <v>3211</v>
      </c>
      <c r="B1175">
        <v>1</v>
      </c>
      <c r="C1175">
        <v>0</v>
      </c>
      <c r="D1175">
        <v>1</v>
      </c>
      <c r="E1175">
        <v>8</v>
      </c>
      <c r="F1175">
        <v>1</v>
      </c>
      <c r="G1175">
        <v>0</v>
      </c>
      <c r="H1175">
        <v>1</v>
      </c>
      <c r="I1175">
        <v>1</v>
      </c>
      <c r="J1175">
        <v>0</v>
      </c>
    </row>
    <row r="1176" spans="1:10" x14ac:dyDescent="0.25">
      <c r="A1176" t="s">
        <v>590</v>
      </c>
      <c r="B1176">
        <v>8</v>
      </c>
      <c r="C1176">
        <v>5</v>
      </c>
      <c r="D1176">
        <v>3</v>
      </c>
      <c r="E1176">
        <v>12</v>
      </c>
      <c r="F1176">
        <v>12</v>
      </c>
      <c r="G1176">
        <v>0.625</v>
      </c>
      <c r="H1176">
        <v>0.375</v>
      </c>
      <c r="I1176">
        <v>12</v>
      </c>
      <c r="J1176">
        <v>0</v>
      </c>
    </row>
    <row r="1177" spans="1:10" x14ac:dyDescent="0.25">
      <c r="A1177" t="s">
        <v>3212</v>
      </c>
      <c r="B1177">
        <v>1</v>
      </c>
      <c r="C1177">
        <v>1</v>
      </c>
      <c r="D1177">
        <v>0</v>
      </c>
      <c r="E1177">
        <v>0</v>
      </c>
      <c r="F1177">
        <v>1</v>
      </c>
      <c r="G1177">
        <v>1</v>
      </c>
      <c r="H1177">
        <v>0</v>
      </c>
      <c r="I1177">
        <v>1</v>
      </c>
      <c r="J1177">
        <v>0</v>
      </c>
    </row>
    <row r="1178" spans="1:10" x14ac:dyDescent="0.25">
      <c r="A1178" t="s">
        <v>591</v>
      </c>
      <c r="B1178">
        <v>8</v>
      </c>
      <c r="C1178">
        <v>8</v>
      </c>
      <c r="D1178">
        <v>0</v>
      </c>
      <c r="E1178">
        <v>4</v>
      </c>
      <c r="F1178">
        <v>12</v>
      </c>
      <c r="G1178">
        <v>1</v>
      </c>
      <c r="H1178">
        <v>0</v>
      </c>
      <c r="I1178">
        <v>12</v>
      </c>
      <c r="J1178">
        <v>0</v>
      </c>
    </row>
    <row r="1179" spans="1:10" x14ac:dyDescent="0.25">
      <c r="A1179" t="s">
        <v>3213</v>
      </c>
      <c r="B1179">
        <v>1</v>
      </c>
      <c r="C1179">
        <v>1</v>
      </c>
      <c r="D1179">
        <v>0</v>
      </c>
      <c r="E1179">
        <v>0</v>
      </c>
      <c r="F1179">
        <v>1</v>
      </c>
      <c r="G1179">
        <v>1</v>
      </c>
      <c r="H1179">
        <v>0</v>
      </c>
      <c r="I1179">
        <v>1</v>
      </c>
      <c r="J1179">
        <v>0</v>
      </c>
    </row>
    <row r="1180" spans="1:10" x14ac:dyDescent="0.25">
      <c r="A1180" t="s">
        <v>594</v>
      </c>
      <c r="B1180">
        <v>2</v>
      </c>
      <c r="C1180">
        <v>2</v>
      </c>
      <c r="D1180">
        <v>0</v>
      </c>
      <c r="E1180">
        <v>0</v>
      </c>
      <c r="F1180">
        <v>3</v>
      </c>
      <c r="G1180">
        <v>1</v>
      </c>
      <c r="H1180">
        <v>0</v>
      </c>
      <c r="I1180">
        <v>3</v>
      </c>
      <c r="J1180">
        <v>0</v>
      </c>
    </row>
    <row r="1181" spans="1:10" x14ac:dyDescent="0.25">
      <c r="A1181" t="s">
        <v>595</v>
      </c>
      <c r="B1181">
        <v>5</v>
      </c>
      <c r="C1181">
        <v>2</v>
      </c>
      <c r="D1181">
        <v>3</v>
      </c>
      <c r="E1181">
        <v>13</v>
      </c>
      <c r="F1181">
        <v>6</v>
      </c>
      <c r="G1181">
        <v>0.4</v>
      </c>
      <c r="H1181">
        <v>0.6</v>
      </c>
      <c r="I1181">
        <v>6</v>
      </c>
      <c r="J1181">
        <v>0</v>
      </c>
    </row>
    <row r="1182" spans="1:10" x14ac:dyDescent="0.25">
      <c r="A1182" t="s">
        <v>3214</v>
      </c>
      <c r="B1182">
        <v>2</v>
      </c>
      <c r="C1182">
        <v>2</v>
      </c>
      <c r="D1182">
        <v>0</v>
      </c>
      <c r="E1182">
        <v>3</v>
      </c>
      <c r="F1182">
        <v>4</v>
      </c>
      <c r="G1182">
        <v>1</v>
      </c>
      <c r="H1182">
        <v>0</v>
      </c>
      <c r="I1182">
        <v>4</v>
      </c>
      <c r="J1182">
        <v>0</v>
      </c>
    </row>
    <row r="1183" spans="1:10" x14ac:dyDescent="0.25">
      <c r="A1183" t="s">
        <v>3215</v>
      </c>
      <c r="B1183">
        <v>1</v>
      </c>
      <c r="C1183">
        <v>1</v>
      </c>
      <c r="D1183">
        <v>0</v>
      </c>
      <c r="E1183">
        <v>0</v>
      </c>
      <c r="F1183">
        <v>2</v>
      </c>
      <c r="G1183">
        <v>1</v>
      </c>
      <c r="H1183">
        <v>0</v>
      </c>
      <c r="I1183">
        <v>2</v>
      </c>
      <c r="J1183">
        <v>0</v>
      </c>
    </row>
    <row r="1184" spans="1:10" x14ac:dyDescent="0.25">
      <c r="A1184" t="s">
        <v>3216</v>
      </c>
      <c r="B1184">
        <v>1</v>
      </c>
      <c r="C1184">
        <v>1</v>
      </c>
      <c r="D1184">
        <v>0</v>
      </c>
      <c r="E1184">
        <v>0</v>
      </c>
      <c r="F1184">
        <v>2</v>
      </c>
      <c r="G1184">
        <v>1</v>
      </c>
      <c r="H1184">
        <v>0</v>
      </c>
      <c r="I1184">
        <v>2</v>
      </c>
      <c r="J1184">
        <v>0</v>
      </c>
    </row>
    <row r="1185" spans="1:10" x14ac:dyDescent="0.25">
      <c r="A1185" t="s">
        <v>3217</v>
      </c>
      <c r="B1185">
        <v>1</v>
      </c>
      <c r="C1185">
        <v>1</v>
      </c>
      <c r="D1185">
        <v>0</v>
      </c>
      <c r="E1185">
        <v>0</v>
      </c>
      <c r="F1185">
        <v>1</v>
      </c>
      <c r="G1185">
        <v>1</v>
      </c>
      <c r="H1185">
        <v>0</v>
      </c>
      <c r="I1185">
        <v>1</v>
      </c>
      <c r="J1185">
        <v>0</v>
      </c>
    </row>
    <row r="1186" spans="1:10" x14ac:dyDescent="0.25">
      <c r="A1186" t="s">
        <v>596</v>
      </c>
      <c r="B1186">
        <v>1</v>
      </c>
      <c r="C1186">
        <v>1</v>
      </c>
      <c r="D1186">
        <v>0</v>
      </c>
      <c r="E1186">
        <v>0</v>
      </c>
      <c r="F1186">
        <v>2</v>
      </c>
      <c r="G1186">
        <v>1</v>
      </c>
      <c r="H1186">
        <v>0</v>
      </c>
      <c r="I1186">
        <v>2</v>
      </c>
      <c r="J1186">
        <v>0</v>
      </c>
    </row>
    <row r="1187" spans="1:10" x14ac:dyDescent="0.25">
      <c r="A1187" t="s">
        <v>3218</v>
      </c>
      <c r="B1187">
        <v>1</v>
      </c>
      <c r="C1187">
        <v>0</v>
      </c>
      <c r="D1187">
        <v>1</v>
      </c>
      <c r="E1187">
        <v>0</v>
      </c>
      <c r="F1187">
        <v>1</v>
      </c>
      <c r="G1187">
        <v>0</v>
      </c>
      <c r="H1187">
        <v>1</v>
      </c>
      <c r="I1187">
        <v>1</v>
      </c>
      <c r="J1187">
        <v>0</v>
      </c>
    </row>
    <row r="1188" spans="1:10" x14ac:dyDescent="0.25">
      <c r="A1188" t="s">
        <v>599</v>
      </c>
      <c r="B1188">
        <v>18</v>
      </c>
      <c r="C1188">
        <v>13</v>
      </c>
      <c r="D1188">
        <v>5</v>
      </c>
      <c r="E1188">
        <v>10</v>
      </c>
      <c r="F1188">
        <v>25</v>
      </c>
      <c r="G1188">
        <v>0.72222222222222221</v>
      </c>
      <c r="H1188">
        <v>0.27777777777777779</v>
      </c>
      <c r="I1188">
        <v>25</v>
      </c>
      <c r="J1188">
        <v>0</v>
      </c>
    </row>
    <row r="1189" spans="1:10" x14ac:dyDescent="0.25">
      <c r="A1189" t="s">
        <v>600</v>
      </c>
      <c r="B1189">
        <v>8</v>
      </c>
      <c r="C1189">
        <v>5</v>
      </c>
      <c r="D1189">
        <v>3</v>
      </c>
      <c r="E1189">
        <v>1</v>
      </c>
      <c r="F1189">
        <v>13</v>
      </c>
      <c r="G1189">
        <v>0.625</v>
      </c>
      <c r="H1189">
        <v>0.375</v>
      </c>
      <c r="I1189">
        <v>13</v>
      </c>
      <c r="J1189">
        <v>0</v>
      </c>
    </row>
    <row r="1190" spans="1:10" x14ac:dyDescent="0.25">
      <c r="A1190" t="s">
        <v>601</v>
      </c>
      <c r="B1190">
        <v>3</v>
      </c>
      <c r="C1190">
        <v>3</v>
      </c>
      <c r="D1190">
        <v>0</v>
      </c>
      <c r="E1190">
        <v>0</v>
      </c>
      <c r="F1190">
        <v>6</v>
      </c>
      <c r="G1190">
        <v>1</v>
      </c>
      <c r="H1190">
        <v>0</v>
      </c>
      <c r="I1190">
        <v>6</v>
      </c>
      <c r="J1190">
        <v>0</v>
      </c>
    </row>
    <row r="1191" spans="1:10" x14ac:dyDescent="0.25">
      <c r="A1191" t="s">
        <v>3219</v>
      </c>
      <c r="B1191">
        <v>4</v>
      </c>
      <c r="C1191">
        <v>4</v>
      </c>
      <c r="D1191">
        <v>0</v>
      </c>
      <c r="E1191">
        <v>1</v>
      </c>
      <c r="F1191">
        <v>4</v>
      </c>
      <c r="G1191">
        <v>1</v>
      </c>
      <c r="H1191">
        <v>0</v>
      </c>
      <c r="I1191">
        <v>4</v>
      </c>
      <c r="J1191">
        <v>0</v>
      </c>
    </row>
    <row r="1192" spans="1:10" x14ac:dyDescent="0.25">
      <c r="A1192" t="s">
        <v>3220</v>
      </c>
      <c r="B1192">
        <v>1</v>
      </c>
      <c r="C1192">
        <v>0</v>
      </c>
      <c r="D1192">
        <v>1</v>
      </c>
      <c r="E1192">
        <v>5</v>
      </c>
      <c r="F1192">
        <v>1</v>
      </c>
      <c r="G1192">
        <v>0</v>
      </c>
      <c r="H1192">
        <v>1</v>
      </c>
      <c r="I1192">
        <v>1</v>
      </c>
      <c r="J1192">
        <v>0</v>
      </c>
    </row>
    <row r="1193" spans="1:10" x14ac:dyDescent="0.25">
      <c r="A1193" t="s">
        <v>602</v>
      </c>
      <c r="B1193">
        <v>6</v>
      </c>
      <c r="C1193">
        <v>6</v>
      </c>
      <c r="D1193">
        <v>0</v>
      </c>
      <c r="E1193">
        <v>1</v>
      </c>
      <c r="F1193">
        <v>8</v>
      </c>
      <c r="G1193">
        <v>1</v>
      </c>
      <c r="H1193">
        <v>0</v>
      </c>
      <c r="I1193">
        <v>8</v>
      </c>
      <c r="J1193">
        <v>0</v>
      </c>
    </row>
    <row r="1194" spans="1:10" x14ac:dyDescent="0.25">
      <c r="A1194" t="s">
        <v>603</v>
      </c>
      <c r="B1194">
        <v>6</v>
      </c>
      <c r="C1194">
        <v>3</v>
      </c>
      <c r="D1194">
        <v>3</v>
      </c>
      <c r="E1194">
        <v>6</v>
      </c>
      <c r="F1194">
        <v>8</v>
      </c>
      <c r="G1194">
        <v>0.5</v>
      </c>
      <c r="H1194">
        <v>0.5</v>
      </c>
      <c r="I1194">
        <v>8</v>
      </c>
      <c r="J1194">
        <v>0</v>
      </c>
    </row>
    <row r="1195" spans="1:10" x14ac:dyDescent="0.25">
      <c r="A1195" t="s">
        <v>604</v>
      </c>
      <c r="B1195">
        <v>2</v>
      </c>
      <c r="C1195">
        <v>1</v>
      </c>
      <c r="D1195">
        <v>1</v>
      </c>
      <c r="E1195">
        <v>4</v>
      </c>
      <c r="F1195">
        <v>3</v>
      </c>
      <c r="G1195">
        <v>0.5</v>
      </c>
      <c r="H1195">
        <v>0.5</v>
      </c>
      <c r="I1195">
        <v>3</v>
      </c>
      <c r="J1195">
        <v>0</v>
      </c>
    </row>
    <row r="1196" spans="1:10" x14ac:dyDescent="0.25">
      <c r="A1196" t="s">
        <v>605</v>
      </c>
      <c r="B1196">
        <v>7</v>
      </c>
      <c r="C1196">
        <v>7</v>
      </c>
      <c r="D1196">
        <v>0</v>
      </c>
      <c r="E1196">
        <v>0</v>
      </c>
      <c r="F1196">
        <v>9</v>
      </c>
      <c r="G1196">
        <v>1</v>
      </c>
      <c r="H1196">
        <v>0</v>
      </c>
      <c r="I1196">
        <v>9</v>
      </c>
      <c r="J1196">
        <v>0</v>
      </c>
    </row>
    <row r="1197" spans="1:10" x14ac:dyDescent="0.25">
      <c r="A1197" t="s">
        <v>606</v>
      </c>
      <c r="B1197">
        <v>5</v>
      </c>
      <c r="C1197">
        <v>5</v>
      </c>
      <c r="D1197">
        <v>0</v>
      </c>
      <c r="E1197">
        <v>0</v>
      </c>
      <c r="F1197">
        <v>8</v>
      </c>
      <c r="G1197">
        <v>1</v>
      </c>
      <c r="H1197">
        <v>0</v>
      </c>
      <c r="I1197">
        <v>8</v>
      </c>
      <c r="J1197">
        <v>0</v>
      </c>
    </row>
    <row r="1198" spans="1:10" x14ac:dyDescent="0.25">
      <c r="A1198" t="s">
        <v>3221</v>
      </c>
      <c r="B1198">
        <v>3</v>
      </c>
      <c r="C1198">
        <v>3</v>
      </c>
      <c r="D1198">
        <v>0</v>
      </c>
      <c r="E1198">
        <v>1</v>
      </c>
      <c r="F1198">
        <v>5</v>
      </c>
      <c r="G1198">
        <v>1</v>
      </c>
      <c r="H1198">
        <v>0</v>
      </c>
      <c r="I1198">
        <v>5</v>
      </c>
      <c r="J1198">
        <v>0</v>
      </c>
    </row>
    <row r="1199" spans="1:10" x14ac:dyDescent="0.25">
      <c r="A1199" t="s">
        <v>3222</v>
      </c>
      <c r="B1199">
        <v>5</v>
      </c>
      <c r="C1199">
        <v>5</v>
      </c>
      <c r="D1199">
        <v>0</v>
      </c>
      <c r="E1199">
        <v>0</v>
      </c>
      <c r="F1199">
        <v>5</v>
      </c>
      <c r="G1199">
        <v>1</v>
      </c>
      <c r="H1199">
        <v>0</v>
      </c>
      <c r="I1199">
        <v>5</v>
      </c>
      <c r="J1199">
        <v>0</v>
      </c>
    </row>
    <row r="1200" spans="1:10" x14ac:dyDescent="0.25">
      <c r="A1200" t="s">
        <v>3223</v>
      </c>
      <c r="B1200">
        <v>172</v>
      </c>
      <c r="C1200">
        <v>75</v>
      </c>
      <c r="D1200">
        <v>97</v>
      </c>
      <c r="E1200">
        <v>26</v>
      </c>
      <c r="F1200">
        <v>172</v>
      </c>
      <c r="G1200">
        <v>0.43604651162790697</v>
      </c>
      <c r="H1200">
        <v>0.56395348837209303</v>
      </c>
      <c r="I1200">
        <v>172</v>
      </c>
      <c r="J1200">
        <v>0</v>
      </c>
    </row>
    <row r="1201" spans="1:10" x14ac:dyDescent="0.25">
      <c r="A1201" t="s">
        <v>3224</v>
      </c>
      <c r="B1201">
        <v>3</v>
      </c>
      <c r="C1201">
        <v>3</v>
      </c>
      <c r="D1201">
        <v>0</v>
      </c>
      <c r="E1201">
        <v>0</v>
      </c>
      <c r="F1201">
        <v>5</v>
      </c>
      <c r="G1201">
        <v>1</v>
      </c>
      <c r="H1201">
        <v>0</v>
      </c>
      <c r="I1201">
        <v>5</v>
      </c>
      <c r="J1201">
        <v>0</v>
      </c>
    </row>
    <row r="1202" spans="1:10" x14ac:dyDescent="0.25">
      <c r="A1202" t="s">
        <v>607</v>
      </c>
      <c r="B1202">
        <v>1</v>
      </c>
      <c r="C1202">
        <v>1</v>
      </c>
      <c r="D1202">
        <v>0</v>
      </c>
      <c r="E1202">
        <v>0</v>
      </c>
      <c r="F1202">
        <v>2</v>
      </c>
      <c r="G1202">
        <v>1</v>
      </c>
      <c r="H1202">
        <v>0</v>
      </c>
      <c r="I1202">
        <v>2</v>
      </c>
      <c r="J1202">
        <v>0</v>
      </c>
    </row>
    <row r="1203" spans="1:10" x14ac:dyDescent="0.25">
      <c r="A1203" t="s">
        <v>3225</v>
      </c>
      <c r="B1203">
        <v>5</v>
      </c>
      <c r="C1203">
        <v>5</v>
      </c>
      <c r="D1203">
        <v>0</v>
      </c>
      <c r="E1203">
        <v>0</v>
      </c>
      <c r="F1203">
        <v>5</v>
      </c>
      <c r="G1203">
        <v>1</v>
      </c>
      <c r="H1203">
        <v>0</v>
      </c>
      <c r="I1203">
        <v>5</v>
      </c>
      <c r="J1203">
        <v>0</v>
      </c>
    </row>
    <row r="1204" spans="1:10" x14ac:dyDescent="0.25">
      <c r="A1204" t="s">
        <v>3226</v>
      </c>
      <c r="B1204">
        <v>1</v>
      </c>
      <c r="C1204">
        <v>1</v>
      </c>
      <c r="D1204">
        <v>0</v>
      </c>
      <c r="E1204">
        <v>0</v>
      </c>
      <c r="F1204">
        <v>2</v>
      </c>
      <c r="G1204">
        <v>1</v>
      </c>
      <c r="H1204">
        <v>0</v>
      </c>
      <c r="I1204">
        <v>2</v>
      </c>
      <c r="J1204">
        <v>0</v>
      </c>
    </row>
    <row r="1205" spans="1:10" x14ac:dyDescent="0.25">
      <c r="A1205" t="s">
        <v>3227</v>
      </c>
      <c r="B1205">
        <v>2</v>
      </c>
      <c r="C1205">
        <v>2</v>
      </c>
      <c r="D1205">
        <v>0</v>
      </c>
      <c r="E1205">
        <v>0</v>
      </c>
      <c r="F1205">
        <v>2</v>
      </c>
      <c r="G1205">
        <v>1</v>
      </c>
      <c r="H1205">
        <v>0</v>
      </c>
      <c r="I1205">
        <v>2</v>
      </c>
      <c r="J1205">
        <v>0</v>
      </c>
    </row>
    <row r="1206" spans="1:10" x14ac:dyDescent="0.25">
      <c r="A1206" t="s">
        <v>3228</v>
      </c>
      <c r="B1206">
        <v>1</v>
      </c>
      <c r="C1206">
        <v>1</v>
      </c>
      <c r="D1206">
        <v>0</v>
      </c>
      <c r="E1206">
        <v>0</v>
      </c>
      <c r="F1206">
        <v>1</v>
      </c>
      <c r="G1206">
        <v>1</v>
      </c>
      <c r="H1206">
        <v>0</v>
      </c>
      <c r="I1206">
        <v>1</v>
      </c>
      <c r="J1206">
        <v>0</v>
      </c>
    </row>
    <row r="1207" spans="1:10" x14ac:dyDescent="0.25">
      <c r="A1207" t="s">
        <v>3229</v>
      </c>
      <c r="B1207">
        <v>8</v>
      </c>
      <c r="C1207">
        <v>5</v>
      </c>
      <c r="D1207">
        <v>3</v>
      </c>
      <c r="E1207">
        <v>1</v>
      </c>
      <c r="F1207">
        <v>8</v>
      </c>
      <c r="G1207">
        <v>0.625</v>
      </c>
      <c r="H1207">
        <v>0.375</v>
      </c>
      <c r="I1207">
        <v>8</v>
      </c>
      <c r="J1207">
        <v>0</v>
      </c>
    </row>
    <row r="1208" spans="1:10" x14ac:dyDescent="0.25">
      <c r="A1208" t="s">
        <v>3230</v>
      </c>
      <c r="B1208">
        <v>4</v>
      </c>
      <c r="C1208">
        <v>1</v>
      </c>
      <c r="D1208">
        <v>3</v>
      </c>
      <c r="E1208">
        <v>8</v>
      </c>
      <c r="F1208">
        <v>4</v>
      </c>
      <c r="G1208">
        <v>0.25</v>
      </c>
      <c r="H1208">
        <v>0.75</v>
      </c>
      <c r="I1208">
        <v>4</v>
      </c>
      <c r="J1208">
        <v>0</v>
      </c>
    </row>
    <row r="1209" spans="1:10" x14ac:dyDescent="0.25">
      <c r="A1209" t="s">
        <v>3231</v>
      </c>
      <c r="B1209">
        <v>1</v>
      </c>
      <c r="C1209">
        <v>0</v>
      </c>
      <c r="D1209">
        <v>1</v>
      </c>
      <c r="E1209">
        <v>2</v>
      </c>
      <c r="F1209">
        <v>1</v>
      </c>
      <c r="G1209">
        <v>0</v>
      </c>
      <c r="H1209">
        <v>1</v>
      </c>
      <c r="I1209">
        <v>1</v>
      </c>
      <c r="J1209">
        <v>0</v>
      </c>
    </row>
    <row r="1210" spans="1:10" x14ac:dyDescent="0.25">
      <c r="A1210" t="s">
        <v>3232</v>
      </c>
      <c r="B1210">
        <v>1</v>
      </c>
      <c r="C1210">
        <v>0</v>
      </c>
      <c r="D1210">
        <v>1</v>
      </c>
      <c r="E1210">
        <v>1</v>
      </c>
      <c r="F1210">
        <v>1</v>
      </c>
      <c r="G1210">
        <v>0</v>
      </c>
      <c r="H1210">
        <v>1</v>
      </c>
      <c r="I1210">
        <v>1</v>
      </c>
      <c r="J1210">
        <v>0</v>
      </c>
    </row>
    <row r="1211" spans="1:10" x14ac:dyDescent="0.25">
      <c r="A1211" t="s">
        <v>3233</v>
      </c>
      <c r="B1211">
        <v>1</v>
      </c>
      <c r="C1211">
        <v>1</v>
      </c>
      <c r="D1211">
        <v>0</v>
      </c>
      <c r="E1211">
        <v>0</v>
      </c>
      <c r="F1211">
        <v>1</v>
      </c>
      <c r="G1211">
        <v>1</v>
      </c>
      <c r="H1211">
        <v>0</v>
      </c>
      <c r="I1211">
        <v>1</v>
      </c>
      <c r="J1211">
        <v>0</v>
      </c>
    </row>
    <row r="1212" spans="1:10" x14ac:dyDescent="0.25">
      <c r="A1212" t="s">
        <v>3234</v>
      </c>
      <c r="B1212">
        <v>1</v>
      </c>
      <c r="C1212">
        <v>1</v>
      </c>
      <c r="D1212">
        <v>0</v>
      </c>
      <c r="E1212">
        <v>1</v>
      </c>
      <c r="F1212">
        <v>2</v>
      </c>
      <c r="G1212">
        <v>1</v>
      </c>
      <c r="H1212">
        <v>0</v>
      </c>
      <c r="I1212">
        <v>2</v>
      </c>
      <c r="J1212">
        <v>0</v>
      </c>
    </row>
    <row r="1213" spans="1:10" x14ac:dyDescent="0.25">
      <c r="A1213" t="s">
        <v>608</v>
      </c>
      <c r="B1213">
        <v>228</v>
      </c>
      <c r="C1213">
        <v>132</v>
      </c>
      <c r="D1213">
        <v>96</v>
      </c>
      <c r="E1213">
        <v>202</v>
      </c>
      <c r="F1213">
        <v>313</v>
      </c>
      <c r="G1213">
        <v>0.57894736842105265</v>
      </c>
      <c r="H1213">
        <v>0.42105263157894735</v>
      </c>
      <c r="I1213">
        <v>313</v>
      </c>
      <c r="J1213">
        <v>0</v>
      </c>
    </row>
    <row r="1214" spans="1:10" x14ac:dyDescent="0.25">
      <c r="A1214" t="s">
        <v>609</v>
      </c>
      <c r="B1214">
        <v>33</v>
      </c>
      <c r="C1214">
        <v>24</v>
      </c>
      <c r="D1214">
        <v>9</v>
      </c>
      <c r="E1214">
        <v>18</v>
      </c>
      <c r="F1214">
        <v>54</v>
      </c>
      <c r="G1214">
        <v>0.72727272727272729</v>
      </c>
      <c r="H1214">
        <v>0.27272727272727271</v>
      </c>
      <c r="I1214">
        <v>54</v>
      </c>
      <c r="J1214">
        <v>0</v>
      </c>
    </row>
    <row r="1215" spans="1:10" x14ac:dyDescent="0.25">
      <c r="A1215" t="s">
        <v>3235</v>
      </c>
      <c r="B1215">
        <v>1</v>
      </c>
      <c r="C1215">
        <v>1</v>
      </c>
      <c r="D1215">
        <v>0</v>
      </c>
      <c r="E1215">
        <v>0</v>
      </c>
      <c r="F1215">
        <v>1</v>
      </c>
      <c r="G1215">
        <v>1</v>
      </c>
      <c r="H1215">
        <v>0</v>
      </c>
      <c r="I1215">
        <v>1</v>
      </c>
      <c r="J1215">
        <v>0</v>
      </c>
    </row>
    <row r="1216" spans="1:10" x14ac:dyDescent="0.25">
      <c r="A1216" t="s">
        <v>3236</v>
      </c>
      <c r="B1216">
        <v>1</v>
      </c>
      <c r="C1216">
        <v>1</v>
      </c>
      <c r="D1216">
        <v>0</v>
      </c>
      <c r="E1216">
        <v>0</v>
      </c>
      <c r="F1216">
        <v>1</v>
      </c>
      <c r="G1216">
        <v>1</v>
      </c>
      <c r="H1216">
        <v>0</v>
      </c>
      <c r="I1216">
        <v>1</v>
      </c>
      <c r="J1216">
        <v>0</v>
      </c>
    </row>
    <row r="1217" spans="1:10" x14ac:dyDescent="0.25">
      <c r="A1217" t="s">
        <v>3237</v>
      </c>
      <c r="B1217">
        <v>2</v>
      </c>
      <c r="C1217">
        <v>2</v>
      </c>
      <c r="D1217">
        <v>0</v>
      </c>
      <c r="E1217">
        <v>0</v>
      </c>
      <c r="F1217">
        <v>2</v>
      </c>
      <c r="G1217">
        <v>1</v>
      </c>
      <c r="H1217">
        <v>0</v>
      </c>
      <c r="I1217">
        <v>2</v>
      </c>
      <c r="J1217">
        <v>0</v>
      </c>
    </row>
    <row r="1218" spans="1:10" x14ac:dyDescent="0.25">
      <c r="A1218" t="s">
        <v>610</v>
      </c>
      <c r="B1218">
        <v>2</v>
      </c>
      <c r="C1218">
        <v>2</v>
      </c>
      <c r="D1218">
        <v>0</v>
      </c>
      <c r="E1218">
        <v>0</v>
      </c>
      <c r="F1218">
        <v>3</v>
      </c>
      <c r="G1218">
        <v>1</v>
      </c>
      <c r="H1218">
        <v>0</v>
      </c>
      <c r="I1218">
        <v>3</v>
      </c>
      <c r="J1218">
        <v>0</v>
      </c>
    </row>
    <row r="1219" spans="1:10" x14ac:dyDescent="0.25">
      <c r="A1219" t="s">
        <v>611</v>
      </c>
      <c r="B1219">
        <v>211</v>
      </c>
      <c r="C1219">
        <v>152</v>
      </c>
      <c r="D1219">
        <v>59</v>
      </c>
      <c r="E1219">
        <v>87</v>
      </c>
      <c r="F1219">
        <v>262</v>
      </c>
      <c r="G1219">
        <v>0.72037914691943128</v>
      </c>
      <c r="H1219">
        <v>0.27962085308056872</v>
      </c>
      <c r="I1219">
        <v>262</v>
      </c>
      <c r="J1219">
        <v>0</v>
      </c>
    </row>
    <row r="1220" spans="1:10" x14ac:dyDescent="0.25">
      <c r="A1220" t="s">
        <v>3238</v>
      </c>
      <c r="B1220">
        <v>3</v>
      </c>
      <c r="C1220">
        <v>3</v>
      </c>
      <c r="D1220">
        <v>0</v>
      </c>
      <c r="E1220">
        <v>0</v>
      </c>
      <c r="F1220">
        <v>4</v>
      </c>
      <c r="G1220">
        <v>1</v>
      </c>
      <c r="H1220">
        <v>0</v>
      </c>
      <c r="I1220">
        <v>4</v>
      </c>
      <c r="J1220">
        <v>0</v>
      </c>
    </row>
    <row r="1221" spans="1:10" x14ac:dyDescent="0.25">
      <c r="A1221" t="s">
        <v>3239</v>
      </c>
      <c r="B1221">
        <v>1</v>
      </c>
      <c r="C1221">
        <v>1</v>
      </c>
      <c r="D1221">
        <v>0</v>
      </c>
      <c r="E1221">
        <v>0</v>
      </c>
      <c r="F1221">
        <v>2</v>
      </c>
      <c r="G1221">
        <v>1</v>
      </c>
      <c r="H1221">
        <v>0</v>
      </c>
      <c r="I1221">
        <v>2</v>
      </c>
      <c r="J1221">
        <v>0</v>
      </c>
    </row>
    <row r="1222" spans="1:10" x14ac:dyDescent="0.25">
      <c r="A1222" t="s">
        <v>612</v>
      </c>
      <c r="B1222">
        <v>5</v>
      </c>
      <c r="C1222">
        <v>5</v>
      </c>
      <c r="D1222">
        <v>0</v>
      </c>
      <c r="E1222">
        <v>1</v>
      </c>
      <c r="F1222">
        <v>8</v>
      </c>
      <c r="G1222">
        <v>1</v>
      </c>
      <c r="H1222">
        <v>0</v>
      </c>
      <c r="I1222">
        <v>8</v>
      </c>
      <c r="J1222">
        <v>0</v>
      </c>
    </row>
    <row r="1223" spans="1:10" x14ac:dyDescent="0.25">
      <c r="A1223" t="s">
        <v>3240</v>
      </c>
      <c r="B1223">
        <v>4</v>
      </c>
      <c r="C1223">
        <v>4</v>
      </c>
      <c r="D1223">
        <v>0</v>
      </c>
      <c r="E1223">
        <v>1</v>
      </c>
      <c r="F1223">
        <v>5</v>
      </c>
      <c r="G1223">
        <v>1</v>
      </c>
      <c r="H1223">
        <v>0</v>
      </c>
      <c r="I1223">
        <v>5</v>
      </c>
      <c r="J1223">
        <v>0</v>
      </c>
    </row>
    <row r="1224" spans="1:10" x14ac:dyDescent="0.25">
      <c r="A1224" t="s">
        <v>3241</v>
      </c>
      <c r="B1224">
        <v>1</v>
      </c>
      <c r="C1224">
        <v>1</v>
      </c>
      <c r="D1224">
        <v>0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0</v>
      </c>
    </row>
    <row r="1225" spans="1:10" x14ac:dyDescent="0.25">
      <c r="A1225" t="s">
        <v>613</v>
      </c>
      <c r="B1225">
        <v>1</v>
      </c>
      <c r="C1225">
        <v>1</v>
      </c>
      <c r="D1225">
        <v>0</v>
      </c>
      <c r="E1225">
        <v>2</v>
      </c>
      <c r="F1225">
        <v>2</v>
      </c>
      <c r="G1225">
        <v>1</v>
      </c>
      <c r="H1225">
        <v>0</v>
      </c>
      <c r="I1225">
        <v>2</v>
      </c>
      <c r="J1225">
        <v>0</v>
      </c>
    </row>
    <row r="1226" spans="1:10" x14ac:dyDescent="0.25">
      <c r="A1226" t="s">
        <v>3242</v>
      </c>
      <c r="B1226">
        <v>1</v>
      </c>
      <c r="C1226">
        <v>0</v>
      </c>
      <c r="D1226">
        <v>1</v>
      </c>
      <c r="E1226">
        <v>1</v>
      </c>
      <c r="F1226">
        <v>1</v>
      </c>
      <c r="G1226">
        <v>0</v>
      </c>
      <c r="H1226">
        <v>1</v>
      </c>
      <c r="I1226">
        <v>1</v>
      </c>
      <c r="J1226">
        <v>0</v>
      </c>
    </row>
    <row r="1227" spans="1:10" x14ac:dyDescent="0.25">
      <c r="A1227" t="s">
        <v>3243</v>
      </c>
      <c r="B1227">
        <v>2</v>
      </c>
      <c r="C1227">
        <v>2</v>
      </c>
      <c r="D1227">
        <v>0</v>
      </c>
      <c r="E1227">
        <v>1</v>
      </c>
      <c r="F1227">
        <v>2</v>
      </c>
      <c r="G1227">
        <v>1</v>
      </c>
      <c r="H1227">
        <v>0</v>
      </c>
      <c r="I1227">
        <v>2</v>
      </c>
      <c r="J1227">
        <v>0</v>
      </c>
    </row>
    <row r="1228" spans="1:10" x14ac:dyDescent="0.25">
      <c r="A1228" t="s">
        <v>614</v>
      </c>
      <c r="B1228">
        <v>2</v>
      </c>
      <c r="C1228">
        <v>2</v>
      </c>
      <c r="D1228">
        <v>0</v>
      </c>
      <c r="E1228">
        <v>7</v>
      </c>
      <c r="F1228">
        <v>4</v>
      </c>
      <c r="G1228">
        <v>1</v>
      </c>
      <c r="H1228">
        <v>0</v>
      </c>
      <c r="I1228">
        <v>4</v>
      </c>
      <c r="J1228">
        <v>0</v>
      </c>
    </row>
    <row r="1229" spans="1:10" x14ac:dyDescent="0.25">
      <c r="A1229" t="s">
        <v>615</v>
      </c>
      <c r="B1229">
        <v>1</v>
      </c>
      <c r="C1229">
        <v>1</v>
      </c>
      <c r="D1229">
        <v>0</v>
      </c>
      <c r="E1229">
        <v>0</v>
      </c>
      <c r="F1229">
        <v>2</v>
      </c>
      <c r="G1229">
        <v>1</v>
      </c>
      <c r="H1229">
        <v>0</v>
      </c>
      <c r="I1229">
        <v>2</v>
      </c>
      <c r="J1229">
        <v>0</v>
      </c>
    </row>
    <row r="1230" spans="1:10" x14ac:dyDescent="0.25">
      <c r="A1230" t="s">
        <v>3244</v>
      </c>
      <c r="B1230">
        <v>1</v>
      </c>
      <c r="C1230">
        <v>1</v>
      </c>
      <c r="D1230">
        <v>0</v>
      </c>
      <c r="E1230">
        <v>0</v>
      </c>
      <c r="F1230">
        <v>1</v>
      </c>
      <c r="G1230">
        <v>1</v>
      </c>
      <c r="H1230">
        <v>0</v>
      </c>
      <c r="I1230">
        <v>1</v>
      </c>
      <c r="J1230">
        <v>0</v>
      </c>
    </row>
    <row r="1231" spans="1:10" x14ac:dyDescent="0.25">
      <c r="A1231" t="s">
        <v>3245</v>
      </c>
      <c r="B1231">
        <v>1</v>
      </c>
      <c r="C1231">
        <v>0</v>
      </c>
      <c r="D1231">
        <v>1</v>
      </c>
      <c r="E1231">
        <v>1</v>
      </c>
      <c r="F1231">
        <v>1</v>
      </c>
      <c r="G1231">
        <v>0</v>
      </c>
      <c r="H1231">
        <v>1</v>
      </c>
      <c r="I1231">
        <v>1</v>
      </c>
      <c r="J1231">
        <v>0</v>
      </c>
    </row>
    <row r="1232" spans="1:10" x14ac:dyDescent="0.25">
      <c r="A1232" t="s">
        <v>3246</v>
      </c>
      <c r="B1232">
        <v>1</v>
      </c>
      <c r="C1232">
        <v>1</v>
      </c>
      <c r="D1232">
        <v>0</v>
      </c>
      <c r="E1232">
        <v>0</v>
      </c>
      <c r="F1232">
        <v>1</v>
      </c>
      <c r="G1232">
        <v>1</v>
      </c>
      <c r="H1232">
        <v>0</v>
      </c>
      <c r="I1232">
        <v>1</v>
      </c>
      <c r="J1232">
        <v>0</v>
      </c>
    </row>
    <row r="1233" spans="1:10" x14ac:dyDescent="0.25">
      <c r="A1233" t="s">
        <v>3247</v>
      </c>
      <c r="B1233">
        <v>2</v>
      </c>
      <c r="C1233">
        <v>1</v>
      </c>
      <c r="D1233">
        <v>1</v>
      </c>
      <c r="E1233">
        <v>3</v>
      </c>
      <c r="F1233">
        <v>2</v>
      </c>
      <c r="G1233">
        <v>0.5</v>
      </c>
      <c r="H1233">
        <v>0.5</v>
      </c>
      <c r="I1233">
        <v>2</v>
      </c>
      <c r="J1233">
        <v>0</v>
      </c>
    </row>
    <row r="1234" spans="1:10" x14ac:dyDescent="0.25">
      <c r="A1234" t="s">
        <v>3248</v>
      </c>
      <c r="B1234">
        <v>15</v>
      </c>
      <c r="C1234">
        <v>15</v>
      </c>
      <c r="D1234">
        <v>0</v>
      </c>
      <c r="E1234">
        <v>1</v>
      </c>
      <c r="F1234">
        <v>15</v>
      </c>
      <c r="G1234">
        <v>1</v>
      </c>
      <c r="H1234">
        <v>0</v>
      </c>
      <c r="I1234">
        <v>15</v>
      </c>
      <c r="J1234">
        <v>0</v>
      </c>
    </row>
    <row r="1235" spans="1:10" x14ac:dyDescent="0.25">
      <c r="A1235" t="s">
        <v>3249</v>
      </c>
      <c r="B1235">
        <v>2</v>
      </c>
      <c r="C1235">
        <v>0</v>
      </c>
      <c r="D1235">
        <v>2</v>
      </c>
      <c r="E1235">
        <v>1</v>
      </c>
      <c r="F1235">
        <v>2</v>
      </c>
      <c r="G1235">
        <v>0</v>
      </c>
      <c r="H1235">
        <v>1</v>
      </c>
      <c r="I1235">
        <v>2</v>
      </c>
      <c r="J1235">
        <v>0</v>
      </c>
    </row>
    <row r="1236" spans="1:10" x14ac:dyDescent="0.25">
      <c r="A1236" t="s">
        <v>616</v>
      </c>
      <c r="B1236">
        <v>44</v>
      </c>
      <c r="C1236">
        <v>37</v>
      </c>
      <c r="D1236">
        <v>7</v>
      </c>
      <c r="E1236">
        <v>20</v>
      </c>
      <c r="F1236">
        <v>66</v>
      </c>
      <c r="G1236">
        <v>0.84090909090909094</v>
      </c>
      <c r="H1236">
        <v>0.15909090909090909</v>
      </c>
      <c r="I1236">
        <v>66</v>
      </c>
      <c r="J1236">
        <v>0</v>
      </c>
    </row>
    <row r="1237" spans="1:10" x14ac:dyDescent="0.25">
      <c r="A1237" t="s">
        <v>617</v>
      </c>
      <c r="B1237">
        <v>2</v>
      </c>
      <c r="C1237">
        <v>2</v>
      </c>
      <c r="D1237">
        <v>0</v>
      </c>
      <c r="E1237">
        <v>2</v>
      </c>
      <c r="F1237">
        <v>4</v>
      </c>
      <c r="G1237">
        <v>1</v>
      </c>
      <c r="H1237">
        <v>0</v>
      </c>
      <c r="I1237">
        <v>4</v>
      </c>
      <c r="J1237">
        <v>0</v>
      </c>
    </row>
    <row r="1238" spans="1:10" x14ac:dyDescent="0.25">
      <c r="A1238" t="s">
        <v>3250</v>
      </c>
      <c r="B1238">
        <v>1</v>
      </c>
      <c r="C1238">
        <v>1</v>
      </c>
      <c r="D1238">
        <v>0</v>
      </c>
      <c r="E1238">
        <v>0</v>
      </c>
      <c r="F1238">
        <v>2</v>
      </c>
      <c r="G1238">
        <v>1</v>
      </c>
      <c r="H1238">
        <v>0</v>
      </c>
      <c r="I1238">
        <v>2</v>
      </c>
      <c r="J1238">
        <v>0</v>
      </c>
    </row>
    <row r="1239" spans="1:10" x14ac:dyDescent="0.25">
      <c r="A1239" t="s">
        <v>618</v>
      </c>
      <c r="B1239">
        <v>19</v>
      </c>
      <c r="C1239">
        <v>19</v>
      </c>
      <c r="D1239">
        <v>0</v>
      </c>
      <c r="E1239">
        <v>12</v>
      </c>
      <c r="F1239">
        <v>23</v>
      </c>
      <c r="G1239">
        <v>1</v>
      </c>
      <c r="H1239">
        <v>0</v>
      </c>
      <c r="I1239">
        <v>23</v>
      </c>
      <c r="J1239">
        <v>0</v>
      </c>
    </row>
    <row r="1240" spans="1:10" x14ac:dyDescent="0.25">
      <c r="A1240" t="s">
        <v>3251</v>
      </c>
      <c r="B1240">
        <v>82</v>
      </c>
      <c r="C1240">
        <v>0</v>
      </c>
      <c r="D1240">
        <v>82</v>
      </c>
      <c r="E1240">
        <v>37</v>
      </c>
      <c r="F1240">
        <v>82</v>
      </c>
      <c r="G1240">
        <v>0</v>
      </c>
      <c r="H1240">
        <v>1</v>
      </c>
      <c r="I1240">
        <v>82</v>
      </c>
      <c r="J1240">
        <v>0</v>
      </c>
    </row>
    <row r="1241" spans="1:10" x14ac:dyDescent="0.25">
      <c r="A1241" t="s">
        <v>620</v>
      </c>
      <c r="B1241">
        <v>1</v>
      </c>
      <c r="C1241">
        <v>1</v>
      </c>
      <c r="D1241">
        <v>0</v>
      </c>
      <c r="E1241">
        <v>0</v>
      </c>
      <c r="F1241">
        <v>2</v>
      </c>
      <c r="G1241">
        <v>1</v>
      </c>
      <c r="H1241">
        <v>0</v>
      </c>
      <c r="I1241">
        <v>2</v>
      </c>
      <c r="J1241">
        <v>0</v>
      </c>
    </row>
    <row r="1242" spans="1:10" x14ac:dyDescent="0.25">
      <c r="A1242" t="s">
        <v>3252</v>
      </c>
      <c r="B1242">
        <v>4</v>
      </c>
      <c r="C1242">
        <v>3</v>
      </c>
      <c r="D1242">
        <v>1</v>
      </c>
      <c r="E1242">
        <v>0</v>
      </c>
      <c r="F1242">
        <v>5</v>
      </c>
      <c r="G1242">
        <v>0.75</v>
      </c>
      <c r="H1242">
        <v>0.25</v>
      </c>
      <c r="I1242">
        <v>5</v>
      </c>
      <c r="J1242">
        <v>0</v>
      </c>
    </row>
    <row r="1243" spans="1:10" x14ac:dyDescent="0.25">
      <c r="A1243" t="s">
        <v>3253</v>
      </c>
      <c r="B1243">
        <v>1</v>
      </c>
      <c r="C1243">
        <v>1</v>
      </c>
      <c r="D1243">
        <v>0</v>
      </c>
      <c r="E1243">
        <v>0</v>
      </c>
      <c r="F1243">
        <v>1</v>
      </c>
      <c r="G1243">
        <v>1</v>
      </c>
      <c r="H1243">
        <v>0</v>
      </c>
      <c r="I1243">
        <v>1</v>
      </c>
      <c r="J1243">
        <v>0</v>
      </c>
    </row>
    <row r="1244" spans="1:10" x14ac:dyDescent="0.25">
      <c r="A1244" t="s">
        <v>3254</v>
      </c>
      <c r="B1244">
        <v>3</v>
      </c>
      <c r="C1244">
        <v>3</v>
      </c>
      <c r="D1244">
        <v>0</v>
      </c>
      <c r="E1244">
        <v>0</v>
      </c>
      <c r="F1244">
        <v>4</v>
      </c>
      <c r="G1244">
        <v>1</v>
      </c>
      <c r="H1244">
        <v>0</v>
      </c>
      <c r="I1244">
        <v>4</v>
      </c>
      <c r="J1244">
        <v>0</v>
      </c>
    </row>
    <row r="1245" spans="1:10" x14ac:dyDescent="0.25">
      <c r="A1245" t="s">
        <v>623</v>
      </c>
      <c r="B1245">
        <v>1</v>
      </c>
      <c r="C1245">
        <v>1</v>
      </c>
      <c r="D1245">
        <v>0</v>
      </c>
      <c r="E1245">
        <v>0</v>
      </c>
      <c r="F1245">
        <v>2</v>
      </c>
      <c r="G1245">
        <v>1</v>
      </c>
      <c r="H1245">
        <v>0</v>
      </c>
      <c r="I1245">
        <v>2</v>
      </c>
      <c r="J1245">
        <v>0</v>
      </c>
    </row>
    <row r="1246" spans="1:10" x14ac:dyDescent="0.25">
      <c r="A1246" t="s">
        <v>3255</v>
      </c>
      <c r="B1246">
        <v>2</v>
      </c>
      <c r="C1246">
        <v>1</v>
      </c>
      <c r="D1246">
        <v>1</v>
      </c>
      <c r="E1246">
        <v>2</v>
      </c>
      <c r="F1246">
        <v>2</v>
      </c>
      <c r="G1246">
        <v>0.5</v>
      </c>
      <c r="H1246">
        <v>0.5</v>
      </c>
      <c r="I1246">
        <v>2</v>
      </c>
      <c r="J1246">
        <v>0</v>
      </c>
    </row>
    <row r="1247" spans="1:10" x14ac:dyDescent="0.25">
      <c r="A1247" t="s">
        <v>3256</v>
      </c>
      <c r="B1247">
        <v>1</v>
      </c>
      <c r="C1247">
        <v>0</v>
      </c>
      <c r="D1247">
        <v>1</v>
      </c>
      <c r="E1247">
        <v>0</v>
      </c>
      <c r="F1247">
        <v>1</v>
      </c>
      <c r="G1247">
        <v>0</v>
      </c>
      <c r="H1247">
        <v>1</v>
      </c>
      <c r="I1247">
        <v>1</v>
      </c>
      <c r="J1247">
        <v>0</v>
      </c>
    </row>
    <row r="1248" spans="1:10" x14ac:dyDescent="0.25">
      <c r="A1248" t="s">
        <v>624</v>
      </c>
      <c r="B1248">
        <v>2</v>
      </c>
      <c r="C1248">
        <v>0</v>
      </c>
      <c r="D1248">
        <v>2</v>
      </c>
      <c r="E1248">
        <v>3</v>
      </c>
      <c r="F1248">
        <v>4</v>
      </c>
      <c r="G1248">
        <v>0</v>
      </c>
      <c r="H1248">
        <v>1</v>
      </c>
      <c r="I1248">
        <v>4</v>
      </c>
      <c r="J1248">
        <v>0</v>
      </c>
    </row>
    <row r="1249" spans="1:10" x14ac:dyDescent="0.25">
      <c r="A1249" t="s">
        <v>625</v>
      </c>
      <c r="B1249">
        <v>1</v>
      </c>
      <c r="C1249">
        <v>1</v>
      </c>
      <c r="D1249">
        <v>0</v>
      </c>
      <c r="E1249">
        <v>0</v>
      </c>
      <c r="F1249">
        <v>2</v>
      </c>
      <c r="G1249">
        <v>1</v>
      </c>
      <c r="H1249">
        <v>0</v>
      </c>
      <c r="I1249">
        <v>2</v>
      </c>
      <c r="J1249">
        <v>0</v>
      </c>
    </row>
    <row r="1250" spans="1:10" x14ac:dyDescent="0.25">
      <c r="A1250" t="s">
        <v>626</v>
      </c>
      <c r="B1250">
        <v>1</v>
      </c>
      <c r="C1250">
        <v>1</v>
      </c>
      <c r="D1250">
        <v>0</v>
      </c>
      <c r="E1250">
        <v>1</v>
      </c>
      <c r="F1250">
        <v>2</v>
      </c>
      <c r="G1250">
        <v>1</v>
      </c>
      <c r="H1250">
        <v>0</v>
      </c>
      <c r="I1250">
        <v>2</v>
      </c>
      <c r="J1250">
        <v>0</v>
      </c>
    </row>
    <row r="1251" spans="1:10" x14ac:dyDescent="0.25">
      <c r="A1251" t="s">
        <v>3257</v>
      </c>
      <c r="B1251">
        <v>7</v>
      </c>
      <c r="C1251">
        <v>1</v>
      </c>
      <c r="D1251">
        <v>6</v>
      </c>
      <c r="E1251">
        <v>3</v>
      </c>
      <c r="F1251">
        <v>8</v>
      </c>
      <c r="G1251">
        <v>0.14285714285714285</v>
      </c>
      <c r="H1251">
        <v>0.8571428571428571</v>
      </c>
      <c r="I1251">
        <v>8</v>
      </c>
      <c r="J1251">
        <v>0</v>
      </c>
    </row>
    <row r="1252" spans="1:10" x14ac:dyDescent="0.25">
      <c r="A1252" t="s">
        <v>627</v>
      </c>
      <c r="B1252">
        <v>5</v>
      </c>
      <c r="C1252">
        <v>4</v>
      </c>
      <c r="D1252">
        <v>1</v>
      </c>
      <c r="E1252">
        <v>1</v>
      </c>
      <c r="F1252">
        <v>9</v>
      </c>
      <c r="G1252">
        <v>0.8</v>
      </c>
      <c r="H1252">
        <v>0.2</v>
      </c>
      <c r="I1252">
        <v>9</v>
      </c>
      <c r="J1252">
        <v>0</v>
      </c>
    </row>
    <row r="1253" spans="1:10" x14ac:dyDescent="0.25">
      <c r="A1253" t="s">
        <v>3258</v>
      </c>
      <c r="B1253">
        <v>1</v>
      </c>
      <c r="C1253">
        <v>0</v>
      </c>
      <c r="D1253">
        <v>1</v>
      </c>
      <c r="E1253">
        <v>2</v>
      </c>
      <c r="F1253">
        <v>1</v>
      </c>
      <c r="G1253">
        <v>0</v>
      </c>
      <c r="H1253">
        <v>1</v>
      </c>
      <c r="I1253">
        <v>1</v>
      </c>
      <c r="J1253">
        <v>0</v>
      </c>
    </row>
    <row r="1254" spans="1:10" x14ac:dyDescent="0.25">
      <c r="A1254" t="s">
        <v>628</v>
      </c>
      <c r="B1254">
        <v>4</v>
      </c>
      <c r="C1254">
        <v>4</v>
      </c>
      <c r="D1254">
        <v>0</v>
      </c>
      <c r="E1254">
        <v>1</v>
      </c>
      <c r="F1254">
        <v>5</v>
      </c>
      <c r="G1254">
        <v>1</v>
      </c>
      <c r="H1254">
        <v>0</v>
      </c>
      <c r="I1254">
        <v>5</v>
      </c>
      <c r="J1254">
        <v>0</v>
      </c>
    </row>
    <row r="1255" spans="1:10" x14ac:dyDescent="0.25">
      <c r="A1255" t="s">
        <v>629</v>
      </c>
      <c r="B1255">
        <v>1</v>
      </c>
      <c r="C1255">
        <v>0</v>
      </c>
      <c r="D1255">
        <v>1</v>
      </c>
      <c r="E1255">
        <v>0</v>
      </c>
      <c r="F1255">
        <v>1</v>
      </c>
      <c r="G1255">
        <v>0</v>
      </c>
      <c r="H1255">
        <v>1</v>
      </c>
      <c r="I1255">
        <v>1</v>
      </c>
      <c r="J1255">
        <v>0</v>
      </c>
    </row>
    <row r="1256" spans="1:10" x14ac:dyDescent="0.25">
      <c r="A1256" t="s">
        <v>3259</v>
      </c>
      <c r="B1256">
        <v>3</v>
      </c>
      <c r="C1256">
        <v>3</v>
      </c>
      <c r="D1256">
        <v>0</v>
      </c>
      <c r="E1256">
        <v>1</v>
      </c>
      <c r="F1256">
        <v>4</v>
      </c>
      <c r="G1256">
        <v>1</v>
      </c>
      <c r="H1256">
        <v>0</v>
      </c>
      <c r="I1256">
        <v>4</v>
      </c>
      <c r="J1256">
        <v>0</v>
      </c>
    </row>
    <row r="1257" spans="1:10" x14ac:dyDescent="0.25">
      <c r="A1257" t="s">
        <v>630</v>
      </c>
      <c r="B1257">
        <v>5</v>
      </c>
      <c r="C1257">
        <v>4</v>
      </c>
      <c r="D1257">
        <v>1</v>
      </c>
      <c r="E1257">
        <v>3</v>
      </c>
      <c r="F1257">
        <v>5</v>
      </c>
      <c r="G1257">
        <v>0.8</v>
      </c>
      <c r="H1257">
        <v>0.2</v>
      </c>
      <c r="I1257">
        <v>5</v>
      </c>
      <c r="J1257">
        <v>0</v>
      </c>
    </row>
    <row r="1258" spans="1:10" x14ac:dyDescent="0.25">
      <c r="A1258" t="s">
        <v>631</v>
      </c>
      <c r="B1258">
        <v>5</v>
      </c>
      <c r="C1258">
        <v>5</v>
      </c>
      <c r="D1258">
        <v>0</v>
      </c>
      <c r="E1258">
        <v>0</v>
      </c>
      <c r="F1258">
        <v>9</v>
      </c>
      <c r="G1258">
        <v>1</v>
      </c>
      <c r="H1258">
        <v>0</v>
      </c>
      <c r="I1258">
        <v>9</v>
      </c>
      <c r="J1258">
        <v>0</v>
      </c>
    </row>
    <row r="1259" spans="1:10" x14ac:dyDescent="0.25">
      <c r="A1259" t="s">
        <v>632</v>
      </c>
      <c r="B1259">
        <v>1</v>
      </c>
      <c r="C1259">
        <v>1</v>
      </c>
      <c r="D1259">
        <v>0</v>
      </c>
      <c r="E1259">
        <v>0</v>
      </c>
      <c r="F1259">
        <v>2</v>
      </c>
      <c r="G1259">
        <v>1</v>
      </c>
      <c r="H1259">
        <v>0</v>
      </c>
      <c r="I1259">
        <v>2</v>
      </c>
      <c r="J1259">
        <v>0</v>
      </c>
    </row>
    <row r="1260" spans="1:10" x14ac:dyDescent="0.25">
      <c r="A1260" t="s">
        <v>3260</v>
      </c>
      <c r="B1260">
        <v>1</v>
      </c>
      <c r="C1260">
        <v>1</v>
      </c>
      <c r="D1260">
        <v>0</v>
      </c>
      <c r="E1260">
        <v>0</v>
      </c>
      <c r="F1260">
        <v>1</v>
      </c>
      <c r="G1260">
        <v>1</v>
      </c>
      <c r="H1260">
        <v>0</v>
      </c>
      <c r="I1260">
        <v>1</v>
      </c>
      <c r="J1260">
        <v>0</v>
      </c>
    </row>
    <row r="1261" spans="1:10" x14ac:dyDescent="0.25">
      <c r="A1261" t="s">
        <v>3261</v>
      </c>
      <c r="B1261">
        <v>1</v>
      </c>
      <c r="C1261">
        <v>1</v>
      </c>
      <c r="D1261">
        <v>0</v>
      </c>
      <c r="E1261">
        <v>0</v>
      </c>
      <c r="F1261">
        <v>1</v>
      </c>
      <c r="G1261">
        <v>1</v>
      </c>
      <c r="H1261">
        <v>0</v>
      </c>
      <c r="I1261">
        <v>1</v>
      </c>
      <c r="J1261">
        <v>0</v>
      </c>
    </row>
    <row r="1262" spans="1:10" x14ac:dyDescent="0.25">
      <c r="A1262" t="s">
        <v>3262</v>
      </c>
      <c r="B1262">
        <v>1</v>
      </c>
      <c r="C1262">
        <v>1</v>
      </c>
      <c r="D1262">
        <v>0</v>
      </c>
      <c r="E1262">
        <v>0</v>
      </c>
      <c r="F1262">
        <v>1</v>
      </c>
      <c r="G1262">
        <v>1</v>
      </c>
      <c r="H1262">
        <v>0</v>
      </c>
      <c r="I1262">
        <v>1</v>
      </c>
      <c r="J1262">
        <v>0</v>
      </c>
    </row>
    <row r="1263" spans="1:10" x14ac:dyDescent="0.25">
      <c r="A1263" t="s">
        <v>633</v>
      </c>
      <c r="B1263">
        <v>6</v>
      </c>
      <c r="C1263">
        <v>4</v>
      </c>
      <c r="D1263">
        <v>2</v>
      </c>
      <c r="E1263">
        <v>7</v>
      </c>
      <c r="F1263">
        <v>12</v>
      </c>
      <c r="G1263">
        <v>0.66666666666666663</v>
      </c>
      <c r="H1263">
        <v>0.33333333333333331</v>
      </c>
      <c r="I1263">
        <v>12</v>
      </c>
      <c r="J1263">
        <v>0</v>
      </c>
    </row>
    <row r="1264" spans="1:10" x14ac:dyDescent="0.25">
      <c r="A1264" t="s">
        <v>3263</v>
      </c>
      <c r="B1264">
        <v>309</v>
      </c>
      <c r="C1264">
        <v>187</v>
      </c>
      <c r="D1264">
        <v>122</v>
      </c>
      <c r="E1264">
        <v>112</v>
      </c>
      <c r="F1264">
        <v>309</v>
      </c>
      <c r="G1264">
        <v>0.60517799352750812</v>
      </c>
      <c r="H1264">
        <v>0.39482200647249188</v>
      </c>
      <c r="I1264">
        <v>309</v>
      </c>
      <c r="J1264">
        <v>0</v>
      </c>
    </row>
    <row r="1265" spans="1:10" x14ac:dyDescent="0.25">
      <c r="A1265" t="s">
        <v>3264</v>
      </c>
      <c r="B1265">
        <v>1</v>
      </c>
      <c r="C1265">
        <v>1</v>
      </c>
      <c r="D1265">
        <v>0</v>
      </c>
      <c r="E1265">
        <v>0</v>
      </c>
      <c r="F1265">
        <v>2</v>
      </c>
      <c r="G1265">
        <v>1</v>
      </c>
      <c r="H1265">
        <v>0</v>
      </c>
      <c r="I1265">
        <v>2</v>
      </c>
      <c r="J1265">
        <v>0</v>
      </c>
    </row>
    <row r="1266" spans="1:10" x14ac:dyDescent="0.25">
      <c r="A1266" t="s">
        <v>3265</v>
      </c>
      <c r="B1266">
        <v>2</v>
      </c>
      <c r="C1266">
        <v>1</v>
      </c>
      <c r="D1266">
        <v>1</v>
      </c>
      <c r="E1266">
        <v>0</v>
      </c>
      <c r="F1266">
        <v>3</v>
      </c>
      <c r="G1266">
        <v>0.5</v>
      </c>
      <c r="H1266">
        <v>0.5</v>
      </c>
      <c r="I1266">
        <v>3</v>
      </c>
      <c r="J1266">
        <v>0</v>
      </c>
    </row>
    <row r="1267" spans="1:10" x14ac:dyDescent="0.25">
      <c r="A1267" t="s">
        <v>634</v>
      </c>
      <c r="B1267">
        <v>3</v>
      </c>
      <c r="C1267">
        <v>2</v>
      </c>
      <c r="D1267">
        <v>1</v>
      </c>
      <c r="E1267">
        <v>11</v>
      </c>
      <c r="F1267">
        <v>5</v>
      </c>
      <c r="G1267">
        <v>0.66666666666666663</v>
      </c>
      <c r="H1267">
        <v>0.33333333333333331</v>
      </c>
      <c r="I1267">
        <v>5</v>
      </c>
      <c r="J1267">
        <v>0</v>
      </c>
    </row>
    <row r="1268" spans="1:10" x14ac:dyDescent="0.25">
      <c r="A1268" t="s">
        <v>3266</v>
      </c>
      <c r="B1268">
        <v>3</v>
      </c>
      <c r="C1268">
        <v>3</v>
      </c>
      <c r="D1268">
        <v>0</v>
      </c>
      <c r="E1268">
        <v>0</v>
      </c>
      <c r="F1268">
        <v>3</v>
      </c>
      <c r="G1268">
        <v>1</v>
      </c>
      <c r="H1268">
        <v>0</v>
      </c>
      <c r="I1268">
        <v>3</v>
      </c>
      <c r="J1268">
        <v>0</v>
      </c>
    </row>
    <row r="1269" spans="1:10" x14ac:dyDescent="0.25">
      <c r="A1269" t="s">
        <v>3267</v>
      </c>
      <c r="B1269">
        <v>1</v>
      </c>
      <c r="C1269">
        <v>1</v>
      </c>
      <c r="D1269">
        <v>0</v>
      </c>
      <c r="E1269">
        <v>0</v>
      </c>
      <c r="F1269">
        <v>1</v>
      </c>
      <c r="G1269">
        <v>1</v>
      </c>
      <c r="H1269">
        <v>0</v>
      </c>
      <c r="I1269">
        <v>1</v>
      </c>
      <c r="J1269">
        <v>0</v>
      </c>
    </row>
    <row r="1270" spans="1:10" x14ac:dyDescent="0.25">
      <c r="A1270" t="s">
        <v>3268</v>
      </c>
      <c r="B1270">
        <v>2</v>
      </c>
      <c r="C1270">
        <v>2</v>
      </c>
      <c r="D1270">
        <v>0</v>
      </c>
      <c r="E1270">
        <v>2</v>
      </c>
      <c r="F1270">
        <v>3</v>
      </c>
      <c r="G1270">
        <v>1</v>
      </c>
      <c r="H1270">
        <v>0</v>
      </c>
      <c r="I1270">
        <v>3</v>
      </c>
      <c r="J1270">
        <v>0</v>
      </c>
    </row>
    <row r="1271" spans="1:10" x14ac:dyDescent="0.25">
      <c r="A1271" t="s">
        <v>635</v>
      </c>
      <c r="B1271">
        <v>9</v>
      </c>
      <c r="C1271">
        <v>5</v>
      </c>
      <c r="D1271">
        <v>4</v>
      </c>
      <c r="E1271">
        <v>5</v>
      </c>
      <c r="F1271">
        <v>10</v>
      </c>
      <c r="G1271">
        <v>0.55555555555555558</v>
      </c>
      <c r="H1271">
        <v>0.44444444444444442</v>
      </c>
      <c r="I1271">
        <v>10</v>
      </c>
      <c r="J1271">
        <v>0</v>
      </c>
    </row>
    <row r="1272" spans="1:10" x14ac:dyDescent="0.25">
      <c r="A1272" t="s">
        <v>3269</v>
      </c>
      <c r="B1272">
        <v>1</v>
      </c>
      <c r="C1272">
        <v>1</v>
      </c>
      <c r="D1272">
        <v>0</v>
      </c>
      <c r="E1272">
        <v>0</v>
      </c>
      <c r="F1272">
        <v>2</v>
      </c>
      <c r="G1272">
        <v>1</v>
      </c>
      <c r="H1272">
        <v>0</v>
      </c>
      <c r="I1272">
        <v>2</v>
      </c>
      <c r="J1272">
        <v>0</v>
      </c>
    </row>
    <row r="1273" spans="1:10" x14ac:dyDescent="0.25">
      <c r="A1273" t="s">
        <v>3270</v>
      </c>
      <c r="B1273">
        <v>5</v>
      </c>
      <c r="C1273">
        <v>0</v>
      </c>
      <c r="D1273">
        <v>5</v>
      </c>
      <c r="E1273">
        <v>3</v>
      </c>
      <c r="F1273">
        <v>5</v>
      </c>
      <c r="G1273">
        <v>0</v>
      </c>
      <c r="H1273">
        <v>1</v>
      </c>
      <c r="I1273">
        <v>5</v>
      </c>
      <c r="J1273">
        <v>0</v>
      </c>
    </row>
    <row r="1274" spans="1:10" x14ac:dyDescent="0.25">
      <c r="A1274" t="s">
        <v>637</v>
      </c>
      <c r="B1274">
        <v>2</v>
      </c>
      <c r="C1274">
        <v>2</v>
      </c>
      <c r="D1274">
        <v>0</v>
      </c>
      <c r="E1274">
        <v>1</v>
      </c>
      <c r="F1274">
        <v>4</v>
      </c>
      <c r="G1274">
        <v>1</v>
      </c>
      <c r="H1274">
        <v>0</v>
      </c>
      <c r="I1274">
        <v>4</v>
      </c>
      <c r="J1274">
        <v>0</v>
      </c>
    </row>
    <row r="1275" spans="1:10" x14ac:dyDescent="0.25">
      <c r="A1275" t="s">
        <v>638</v>
      </c>
      <c r="B1275">
        <v>5</v>
      </c>
      <c r="C1275">
        <v>5</v>
      </c>
      <c r="D1275">
        <v>0</v>
      </c>
      <c r="E1275">
        <v>5</v>
      </c>
      <c r="F1275">
        <v>7</v>
      </c>
      <c r="G1275">
        <v>1</v>
      </c>
      <c r="H1275">
        <v>0</v>
      </c>
      <c r="I1275">
        <v>7</v>
      </c>
      <c r="J1275">
        <v>0</v>
      </c>
    </row>
    <row r="1276" spans="1:10" x14ac:dyDescent="0.25">
      <c r="A1276" t="s">
        <v>3271</v>
      </c>
      <c r="B1276">
        <v>1</v>
      </c>
      <c r="C1276">
        <v>1</v>
      </c>
      <c r="D1276">
        <v>0</v>
      </c>
      <c r="E1276">
        <v>0</v>
      </c>
      <c r="F1276">
        <v>1</v>
      </c>
      <c r="G1276">
        <v>1</v>
      </c>
      <c r="H1276">
        <v>0</v>
      </c>
      <c r="I1276">
        <v>1</v>
      </c>
      <c r="J1276">
        <v>0</v>
      </c>
    </row>
    <row r="1277" spans="1:10" x14ac:dyDescent="0.25">
      <c r="A1277" t="s">
        <v>3272</v>
      </c>
      <c r="B1277">
        <v>1</v>
      </c>
      <c r="C1277">
        <v>1</v>
      </c>
      <c r="D1277">
        <v>0</v>
      </c>
      <c r="E1277">
        <v>0</v>
      </c>
      <c r="F1277">
        <v>1</v>
      </c>
      <c r="G1277">
        <v>1</v>
      </c>
      <c r="H1277">
        <v>0</v>
      </c>
      <c r="I1277">
        <v>1</v>
      </c>
      <c r="J1277">
        <v>0</v>
      </c>
    </row>
    <row r="1278" spans="1:10" x14ac:dyDescent="0.25">
      <c r="A1278" t="s">
        <v>639</v>
      </c>
      <c r="B1278">
        <v>7</v>
      </c>
      <c r="C1278">
        <v>3</v>
      </c>
      <c r="D1278">
        <v>4</v>
      </c>
      <c r="E1278">
        <v>9</v>
      </c>
      <c r="F1278">
        <v>9</v>
      </c>
      <c r="G1278">
        <v>0.42857142857142855</v>
      </c>
      <c r="H1278">
        <v>0.5714285714285714</v>
      </c>
      <c r="I1278">
        <v>9</v>
      </c>
      <c r="J1278">
        <v>0</v>
      </c>
    </row>
    <row r="1279" spans="1:10" x14ac:dyDescent="0.25">
      <c r="A1279" t="s">
        <v>3273</v>
      </c>
      <c r="B1279">
        <v>1</v>
      </c>
      <c r="C1279">
        <v>0</v>
      </c>
      <c r="D1279">
        <v>1</v>
      </c>
      <c r="E1279">
        <v>1</v>
      </c>
      <c r="F1279">
        <v>1</v>
      </c>
      <c r="G1279">
        <v>0</v>
      </c>
      <c r="H1279">
        <v>1</v>
      </c>
      <c r="I1279">
        <v>1</v>
      </c>
      <c r="J1279">
        <v>0</v>
      </c>
    </row>
    <row r="1280" spans="1:10" x14ac:dyDescent="0.25">
      <c r="A1280" t="s">
        <v>3274</v>
      </c>
      <c r="B1280">
        <v>1</v>
      </c>
      <c r="C1280">
        <v>1</v>
      </c>
      <c r="D1280">
        <v>0</v>
      </c>
      <c r="E1280">
        <v>0</v>
      </c>
      <c r="F1280">
        <v>1</v>
      </c>
      <c r="G1280">
        <v>1</v>
      </c>
      <c r="H1280">
        <v>0</v>
      </c>
      <c r="I1280">
        <v>1</v>
      </c>
      <c r="J1280">
        <v>0</v>
      </c>
    </row>
    <row r="1281" spans="1:10" x14ac:dyDescent="0.25">
      <c r="A1281" t="s">
        <v>3275</v>
      </c>
      <c r="B1281">
        <v>1</v>
      </c>
      <c r="C1281">
        <v>1</v>
      </c>
      <c r="D1281">
        <v>0</v>
      </c>
      <c r="E1281">
        <v>2</v>
      </c>
      <c r="F1281">
        <v>1</v>
      </c>
      <c r="G1281">
        <v>1</v>
      </c>
      <c r="H1281">
        <v>0</v>
      </c>
      <c r="I1281">
        <v>1</v>
      </c>
      <c r="J1281">
        <v>0</v>
      </c>
    </row>
    <row r="1282" spans="1:10" x14ac:dyDescent="0.25">
      <c r="A1282" t="s">
        <v>640</v>
      </c>
      <c r="B1282">
        <v>1</v>
      </c>
      <c r="C1282">
        <v>0</v>
      </c>
      <c r="D1282">
        <v>1</v>
      </c>
      <c r="E1282">
        <v>0</v>
      </c>
      <c r="F1282">
        <v>2</v>
      </c>
      <c r="G1282">
        <v>0</v>
      </c>
      <c r="H1282">
        <v>1</v>
      </c>
      <c r="I1282">
        <v>2</v>
      </c>
      <c r="J1282">
        <v>0</v>
      </c>
    </row>
    <row r="1283" spans="1:10" x14ac:dyDescent="0.25">
      <c r="A1283" t="s">
        <v>641</v>
      </c>
      <c r="B1283">
        <v>17</v>
      </c>
      <c r="C1283">
        <v>17</v>
      </c>
      <c r="D1283">
        <v>0</v>
      </c>
      <c r="E1283">
        <v>3</v>
      </c>
      <c r="F1283">
        <v>22</v>
      </c>
      <c r="G1283">
        <v>1</v>
      </c>
      <c r="H1283">
        <v>0</v>
      </c>
      <c r="I1283">
        <v>22</v>
      </c>
      <c r="J1283">
        <v>0</v>
      </c>
    </row>
    <row r="1284" spans="1:10" x14ac:dyDescent="0.25">
      <c r="A1284" t="s">
        <v>642</v>
      </c>
      <c r="B1284">
        <v>4</v>
      </c>
      <c r="C1284">
        <v>3</v>
      </c>
      <c r="D1284">
        <v>1</v>
      </c>
      <c r="E1284">
        <v>0</v>
      </c>
      <c r="F1284">
        <v>6</v>
      </c>
      <c r="G1284">
        <v>0.75</v>
      </c>
      <c r="H1284">
        <v>0.25</v>
      </c>
      <c r="I1284">
        <v>6</v>
      </c>
      <c r="J1284">
        <v>0</v>
      </c>
    </row>
    <row r="1285" spans="1:10" x14ac:dyDescent="0.25">
      <c r="A1285" t="s">
        <v>643</v>
      </c>
      <c r="B1285">
        <v>2</v>
      </c>
      <c r="C1285">
        <v>2</v>
      </c>
      <c r="D1285">
        <v>0</v>
      </c>
      <c r="E1285">
        <v>0</v>
      </c>
      <c r="F1285">
        <v>2</v>
      </c>
      <c r="G1285">
        <v>1</v>
      </c>
      <c r="H1285">
        <v>0</v>
      </c>
      <c r="I1285">
        <v>2</v>
      </c>
      <c r="J1285">
        <v>0</v>
      </c>
    </row>
    <row r="1286" spans="1:10" x14ac:dyDescent="0.25">
      <c r="A1286" t="s">
        <v>3276</v>
      </c>
      <c r="B1286">
        <v>1</v>
      </c>
      <c r="C1286">
        <v>1</v>
      </c>
      <c r="D1286">
        <v>0</v>
      </c>
      <c r="E1286">
        <v>0</v>
      </c>
      <c r="F1286">
        <v>1</v>
      </c>
      <c r="G1286">
        <v>1</v>
      </c>
      <c r="H1286">
        <v>0</v>
      </c>
      <c r="I1286">
        <v>1</v>
      </c>
      <c r="J1286">
        <v>0</v>
      </c>
    </row>
    <row r="1287" spans="1:10" x14ac:dyDescent="0.25">
      <c r="A1287" t="s">
        <v>644</v>
      </c>
      <c r="B1287">
        <v>1</v>
      </c>
      <c r="C1287">
        <v>1</v>
      </c>
      <c r="D1287">
        <v>0</v>
      </c>
      <c r="E1287">
        <v>0</v>
      </c>
      <c r="F1287">
        <v>2</v>
      </c>
      <c r="G1287">
        <v>1</v>
      </c>
      <c r="H1287">
        <v>0</v>
      </c>
      <c r="I1287">
        <v>2</v>
      </c>
      <c r="J1287">
        <v>0</v>
      </c>
    </row>
    <row r="1288" spans="1:10" x14ac:dyDescent="0.25">
      <c r="A1288" t="s">
        <v>3277</v>
      </c>
      <c r="B1288">
        <v>1</v>
      </c>
      <c r="C1288">
        <v>1</v>
      </c>
      <c r="D1288">
        <v>0</v>
      </c>
      <c r="E1288">
        <v>0</v>
      </c>
      <c r="F1288">
        <v>1</v>
      </c>
      <c r="G1288">
        <v>1</v>
      </c>
      <c r="H1288">
        <v>0</v>
      </c>
      <c r="I1288">
        <v>1</v>
      </c>
      <c r="J1288">
        <v>0</v>
      </c>
    </row>
    <row r="1289" spans="1:10" x14ac:dyDescent="0.25">
      <c r="A1289" t="s">
        <v>3278</v>
      </c>
      <c r="B1289">
        <v>1</v>
      </c>
      <c r="C1289">
        <v>0</v>
      </c>
      <c r="D1289">
        <v>1</v>
      </c>
      <c r="E1289">
        <v>4</v>
      </c>
      <c r="F1289">
        <v>1</v>
      </c>
      <c r="G1289">
        <v>0</v>
      </c>
      <c r="H1289">
        <v>1</v>
      </c>
      <c r="I1289">
        <v>1</v>
      </c>
      <c r="J1289">
        <v>0</v>
      </c>
    </row>
    <row r="1290" spans="1:10" x14ac:dyDescent="0.25">
      <c r="A1290" t="s">
        <v>645</v>
      </c>
      <c r="B1290">
        <v>1</v>
      </c>
      <c r="C1290">
        <v>0</v>
      </c>
      <c r="D1290">
        <v>1</v>
      </c>
      <c r="E1290">
        <v>2</v>
      </c>
      <c r="F1290">
        <v>1</v>
      </c>
      <c r="G1290">
        <v>0</v>
      </c>
      <c r="H1290">
        <v>1</v>
      </c>
      <c r="I1290">
        <v>1</v>
      </c>
      <c r="J1290">
        <v>0</v>
      </c>
    </row>
    <row r="1291" spans="1:10" x14ac:dyDescent="0.25">
      <c r="A1291" t="s">
        <v>3279</v>
      </c>
      <c r="B1291">
        <v>1</v>
      </c>
      <c r="C1291">
        <v>1</v>
      </c>
      <c r="D1291">
        <v>0</v>
      </c>
      <c r="E1291">
        <v>1</v>
      </c>
      <c r="F1291">
        <v>1</v>
      </c>
      <c r="G1291">
        <v>1</v>
      </c>
      <c r="H1291">
        <v>0</v>
      </c>
      <c r="I1291">
        <v>1</v>
      </c>
      <c r="J1291">
        <v>0</v>
      </c>
    </row>
    <row r="1292" spans="1:10" x14ac:dyDescent="0.25">
      <c r="A1292" t="s">
        <v>3280</v>
      </c>
      <c r="B1292">
        <v>1</v>
      </c>
      <c r="C1292">
        <v>1</v>
      </c>
      <c r="D1292">
        <v>0</v>
      </c>
      <c r="E1292">
        <v>0</v>
      </c>
      <c r="F1292">
        <v>1</v>
      </c>
      <c r="G1292">
        <v>1</v>
      </c>
      <c r="H1292">
        <v>0</v>
      </c>
      <c r="I1292">
        <v>1</v>
      </c>
      <c r="J1292">
        <v>0</v>
      </c>
    </row>
    <row r="1293" spans="1:10" x14ac:dyDescent="0.25">
      <c r="A1293" t="s">
        <v>646</v>
      </c>
      <c r="B1293">
        <v>6</v>
      </c>
      <c r="C1293">
        <v>3</v>
      </c>
      <c r="D1293">
        <v>3</v>
      </c>
      <c r="E1293">
        <v>7</v>
      </c>
      <c r="F1293">
        <v>8</v>
      </c>
      <c r="G1293">
        <v>0.5</v>
      </c>
      <c r="H1293">
        <v>0.5</v>
      </c>
      <c r="I1293">
        <v>8</v>
      </c>
      <c r="J1293">
        <v>0</v>
      </c>
    </row>
    <row r="1294" spans="1:10" x14ac:dyDescent="0.25">
      <c r="A1294" t="s">
        <v>647</v>
      </c>
      <c r="B1294">
        <v>2</v>
      </c>
      <c r="C1294">
        <v>1</v>
      </c>
      <c r="D1294">
        <v>1</v>
      </c>
      <c r="E1294">
        <v>3</v>
      </c>
      <c r="F1294">
        <v>3</v>
      </c>
      <c r="G1294">
        <v>0.5</v>
      </c>
      <c r="H1294">
        <v>0.5</v>
      </c>
      <c r="I1294">
        <v>3</v>
      </c>
      <c r="J1294">
        <v>0</v>
      </c>
    </row>
    <row r="1295" spans="1:10" x14ac:dyDescent="0.25">
      <c r="A1295" t="s">
        <v>3281</v>
      </c>
      <c r="B1295">
        <v>1</v>
      </c>
      <c r="C1295">
        <v>0</v>
      </c>
      <c r="D1295">
        <v>1</v>
      </c>
      <c r="E1295">
        <v>1</v>
      </c>
      <c r="F1295">
        <v>1</v>
      </c>
      <c r="G1295">
        <v>0</v>
      </c>
      <c r="H1295">
        <v>1</v>
      </c>
      <c r="I1295">
        <v>1</v>
      </c>
      <c r="J1295">
        <v>0</v>
      </c>
    </row>
    <row r="1296" spans="1:10" x14ac:dyDescent="0.25">
      <c r="A1296" t="s">
        <v>648</v>
      </c>
      <c r="B1296">
        <v>11</v>
      </c>
      <c r="C1296">
        <v>9</v>
      </c>
      <c r="D1296">
        <v>2</v>
      </c>
      <c r="E1296">
        <v>19</v>
      </c>
      <c r="F1296">
        <v>13</v>
      </c>
      <c r="G1296">
        <v>0.81818181818181823</v>
      </c>
      <c r="H1296">
        <v>0.18181818181818182</v>
      </c>
      <c r="I1296">
        <v>13</v>
      </c>
      <c r="J1296">
        <v>0</v>
      </c>
    </row>
    <row r="1297" spans="1:10" x14ac:dyDescent="0.25">
      <c r="A1297" t="s">
        <v>3282</v>
      </c>
      <c r="B1297">
        <v>3</v>
      </c>
      <c r="C1297">
        <v>3</v>
      </c>
      <c r="D1297">
        <v>0</v>
      </c>
      <c r="E1297">
        <v>0</v>
      </c>
      <c r="F1297">
        <v>3</v>
      </c>
      <c r="G1297">
        <v>1</v>
      </c>
      <c r="H1297">
        <v>0</v>
      </c>
      <c r="I1297">
        <v>3</v>
      </c>
      <c r="J1297">
        <v>0</v>
      </c>
    </row>
    <row r="1298" spans="1:10" x14ac:dyDescent="0.25">
      <c r="A1298" t="s">
        <v>3283</v>
      </c>
      <c r="B1298">
        <v>3</v>
      </c>
      <c r="C1298">
        <v>3</v>
      </c>
      <c r="D1298">
        <v>0</v>
      </c>
      <c r="E1298">
        <v>3</v>
      </c>
      <c r="F1298">
        <v>3</v>
      </c>
      <c r="G1298">
        <v>1</v>
      </c>
      <c r="H1298">
        <v>0</v>
      </c>
      <c r="I1298">
        <v>3</v>
      </c>
      <c r="J1298">
        <v>0</v>
      </c>
    </row>
    <row r="1299" spans="1:10" x14ac:dyDescent="0.25">
      <c r="A1299" t="s">
        <v>3284</v>
      </c>
      <c r="B1299">
        <v>1</v>
      </c>
      <c r="C1299">
        <v>1</v>
      </c>
      <c r="D1299">
        <v>0</v>
      </c>
      <c r="E1299">
        <v>1</v>
      </c>
      <c r="F1299">
        <v>1</v>
      </c>
      <c r="G1299">
        <v>1</v>
      </c>
      <c r="H1299">
        <v>0</v>
      </c>
      <c r="I1299">
        <v>1</v>
      </c>
      <c r="J1299">
        <v>0</v>
      </c>
    </row>
    <row r="1300" spans="1:10" x14ac:dyDescent="0.25">
      <c r="A1300" t="s">
        <v>3285</v>
      </c>
      <c r="B1300">
        <v>1</v>
      </c>
      <c r="C1300">
        <v>1</v>
      </c>
      <c r="D1300">
        <v>0</v>
      </c>
      <c r="E1300">
        <v>0</v>
      </c>
      <c r="F1300">
        <v>1</v>
      </c>
      <c r="G1300">
        <v>1</v>
      </c>
      <c r="H1300">
        <v>0</v>
      </c>
      <c r="I1300">
        <v>1</v>
      </c>
      <c r="J1300">
        <v>0</v>
      </c>
    </row>
    <row r="1301" spans="1:10" x14ac:dyDescent="0.25">
      <c r="A1301" t="s">
        <v>649</v>
      </c>
      <c r="B1301">
        <v>2</v>
      </c>
      <c r="C1301">
        <v>2</v>
      </c>
      <c r="D1301">
        <v>0</v>
      </c>
      <c r="E1301">
        <v>0</v>
      </c>
      <c r="F1301">
        <v>2</v>
      </c>
      <c r="G1301">
        <v>1</v>
      </c>
      <c r="H1301">
        <v>0</v>
      </c>
      <c r="I1301">
        <v>2</v>
      </c>
      <c r="J1301">
        <v>0</v>
      </c>
    </row>
    <row r="1302" spans="1:10" x14ac:dyDescent="0.25">
      <c r="A1302" t="s">
        <v>650</v>
      </c>
      <c r="B1302">
        <v>1</v>
      </c>
      <c r="C1302">
        <v>1</v>
      </c>
      <c r="D1302">
        <v>0</v>
      </c>
      <c r="E1302">
        <v>1</v>
      </c>
      <c r="F1302">
        <v>2</v>
      </c>
      <c r="G1302">
        <v>1</v>
      </c>
      <c r="H1302">
        <v>0</v>
      </c>
      <c r="I1302">
        <v>2</v>
      </c>
      <c r="J1302">
        <v>0</v>
      </c>
    </row>
    <row r="1303" spans="1:10" x14ac:dyDescent="0.25">
      <c r="A1303" t="s">
        <v>651</v>
      </c>
      <c r="B1303">
        <v>3</v>
      </c>
      <c r="C1303">
        <v>2</v>
      </c>
      <c r="D1303">
        <v>1</v>
      </c>
      <c r="E1303">
        <v>5</v>
      </c>
      <c r="F1303">
        <v>3</v>
      </c>
      <c r="G1303">
        <v>0.66666666666666663</v>
      </c>
      <c r="H1303">
        <v>0.33333333333333331</v>
      </c>
      <c r="I1303">
        <v>3</v>
      </c>
      <c r="J1303">
        <v>0</v>
      </c>
    </row>
    <row r="1304" spans="1:10" x14ac:dyDescent="0.25">
      <c r="A1304" t="s">
        <v>3286</v>
      </c>
      <c r="B1304">
        <v>4</v>
      </c>
      <c r="C1304">
        <v>4</v>
      </c>
      <c r="D1304">
        <v>0</v>
      </c>
      <c r="E1304">
        <v>0</v>
      </c>
      <c r="F1304">
        <v>4</v>
      </c>
      <c r="G1304">
        <v>1</v>
      </c>
      <c r="H1304">
        <v>0</v>
      </c>
      <c r="I1304">
        <v>4</v>
      </c>
      <c r="J1304">
        <v>0</v>
      </c>
    </row>
    <row r="1305" spans="1:10" x14ac:dyDescent="0.25">
      <c r="A1305" t="s">
        <v>652</v>
      </c>
      <c r="B1305">
        <v>2</v>
      </c>
      <c r="C1305">
        <v>0</v>
      </c>
      <c r="D1305">
        <v>2</v>
      </c>
      <c r="E1305">
        <v>4</v>
      </c>
      <c r="F1305">
        <v>3</v>
      </c>
      <c r="G1305">
        <v>0</v>
      </c>
      <c r="H1305">
        <v>1</v>
      </c>
      <c r="I1305">
        <v>3</v>
      </c>
      <c r="J1305">
        <v>0</v>
      </c>
    </row>
    <row r="1306" spans="1:10" x14ac:dyDescent="0.25">
      <c r="A1306" t="s">
        <v>653</v>
      </c>
      <c r="B1306">
        <v>76</v>
      </c>
      <c r="C1306">
        <v>32</v>
      </c>
      <c r="D1306">
        <v>44</v>
      </c>
      <c r="E1306">
        <v>30</v>
      </c>
      <c r="F1306">
        <v>86</v>
      </c>
      <c r="G1306">
        <v>0.42105263157894735</v>
      </c>
      <c r="H1306">
        <v>0.57894736842105265</v>
      </c>
      <c r="I1306">
        <v>86</v>
      </c>
      <c r="J1306">
        <v>0</v>
      </c>
    </row>
    <row r="1307" spans="1:10" x14ac:dyDescent="0.25">
      <c r="A1307" t="s">
        <v>654</v>
      </c>
      <c r="B1307">
        <v>1</v>
      </c>
      <c r="C1307">
        <v>1</v>
      </c>
      <c r="D1307">
        <v>0</v>
      </c>
      <c r="E1307">
        <v>0</v>
      </c>
      <c r="F1307">
        <v>1</v>
      </c>
      <c r="G1307">
        <v>1</v>
      </c>
      <c r="H1307">
        <v>0</v>
      </c>
      <c r="I1307">
        <v>1</v>
      </c>
      <c r="J1307">
        <v>0</v>
      </c>
    </row>
    <row r="1308" spans="1:10" x14ac:dyDescent="0.25">
      <c r="A1308" t="s">
        <v>655</v>
      </c>
      <c r="B1308">
        <v>3</v>
      </c>
      <c r="C1308">
        <v>3</v>
      </c>
      <c r="D1308">
        <v>0</v>
      </c>
      <c r="E1308">
        <v>0</v>
      </c>
      <c r="F1308">
        <v>4</v>
      </c>
      <c r="G1308">
        <v>1</v>
      </c>
      <c r="H1308">
        <v>0</v>
      </c>
      <c r="I1308">
        <v>4</v>
      </c>
      <c r="J1308">
        <v>0</v>
      </c>
    </row>
    <row r="1309" spans="1:10" x14ac:dyDescent="0.25">
      <c r="A1309" t="s">
        <v>3287</v>
      </c>
      <c r="B1309">
        <v>1</v>
      </c>
      <c r="C1309">
        <v>1</v>
      </c>
      <c r="D1309">
        <v>0</v>
      </c>
      <c r="E1309">
        <v>0</v>
      </c>
      <c r="F1309">
        <v>1</v>
      </c>
      <c r="G1309">
        <v>1</v>
      </c>
      <c r="H1309">
        <v>0</v>
      </c>
      <c r="I1309">
        <v>1</v>
      </c>
      <c r="J1309">
        <v>0</v>
      </c>
    </row>
    <row r="1310" spans="1:10" x14ac:dyDescent="0.25">
      <c r="A1310" t="s">
        <v>3288</v>
      </c>
      <c r="B1310">
        <v>1</v>
      </c>
      <c r="C1310">
        <v>1</v>
      </c>
      <c r="D1310">
        <v>0</v>
      </c>
      <c r="E1310">
        <v>0</v>
      </c>
      <c r="F1310">
        <v>2</v>
      </c>
      <c r="G1310">
        <v>1</v>
      </c>
      <c r="H1310">
        <v>0</v>
      </c>
      <c r="I1310">
        <v>2</v>
      </c>
      <c r="J1310">
        <v>0</v>
      </c>
    </row>
    <row r="1311" spans="1:10" x14ac:dyDescent="0.25">
      <c r="A1311" t="s">
        <v>3289</v>
      </c>
      <c r="B1311">
        <v>1</v>
      </c>
      <c r="C1311">
        <v>1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1</v>
      </c>
      <c r="J1311">
        <v>0</v>
      </c>
    </row>
    <row r="1312" spans="1:10" x14ac:dyDescent="0.25">
      <c r="A1312" t="s">
        <v>3290</v>
      </c>
      <c r="B1312">
        <v>1</v>
      </c>
      <c r="C1312">
        <v>1</v>
      </c>
      <c r="D1312">
        <v>0</v>
      </c>
      <c r="E1312">
        <v>0</v>
      </c>
      <c r="F1312">
        <v>1</v>
      </c>
      <c r="G1312">
        <v>1</v>
      </c>
      <c r="H1312">
        <v>0</v>
      </c>
      <c r="I1312">
        <v>1</v>
      </c>
      <c r="J1312">
        <v>0</v>
      </c>
    </row>
    <row r="1313" spans="1:10" x14ac:dyDescent="0.25">
      <c r="A1313" t="s">
        <v>3291</v>
      </c>
      <c r="B1313">
        <v>1</v>
      </c>
      <c r="C1313">
        <v>1</v>
      </c>
      <c r="D1313">
        <v>0</v>
      </c>
      <c r="E1313">
        <v>0</v>
      </c>
      <c r="F1313">
        <v>1</v>
      </c>
      <c r="G1313">
        <v>1</v>
      </c>
      <c r="H1313">
        <v>0</v>
      </c>
      <c r="I1313">
        <v>1</v>
      </c>
      <c r="J1313">
        <v>0</v>
      </c>
    </row>
    <row r="1314" spans="1:10" x14ac:dyDescent="0.25">
      <c r="A1314" t="s">
        <v>657</v>
      </c>
      <c r="B1314">
        <v>1</v>
      </c>
      <c r="C1314">
        <v>1</v>
      </c>
      <c r="D1314">
        <v>0</v>
      </c>
      <c r="E1314">
        <v>0</v>
      </c>
      <c r="F1314">
        <v>1</v>
      </c>
      <c r="G1314">
        <v>1</v>
      </c>
      <c r="H1314">
        <v>0</v>
      </c>
      <c r="I1314">
        <v>1</v>
      </c>
      <c r="J1314">
        <v>0</v>
      </c>
    </row>
    <row r="1315" spans="1:10" x14ac:dyDescent="0.25">
      <c r="A1315" t="s">
        <v>658</v>
      </c>
      <c r="B1315">
        <v>3</v>
      </c>
      <c r="C1315">
        <v>3</v>
      </c>
      <c r="D1315">
        <v>0</v>
      </c>
      <c r="E1315">
        <v>4</v>
      </c>
      <c r="F1315">
        <v>5</v>
      </c>
      <c r="G1315">
        <v>1</v>
      </c>
      <c r="H1315">
        <v>0</v>
      </c>
      <c r="I1315">
        <v>5</v>
      </c>
      <c r="J1315">
        <v>0</v>
      </c>
    </row>
    <row r="1316" spans="1:10" x14ac:dyDescent="0.25">
      <c r="A1316" t="s">
        <v>3292</v>
      </c>
      <c r="B1316">
        <v>14</v>
      </c>
      <c r="C1316">
        <v>14</v>
      </c>
      <c r="D1316">
        <v>0</v>
      </c>
      <c r="E1316">
        <v>1</v>
      </c>
      <c r="F1316">
        <v>14</v>
      </c>
      <c r="G1316">
        <v>1</v>
      </c>
      <c r="H1316">
        <v>0</v>
      </c>
      <c r="I1316">
        <v>14</v>
      </c>
      <c r="J1316">
        <v>0</v>
      </c>
    </row>
    <row r="1317" spans="1:10" x14ac:dyDescent="0.25">
      <c r="A1317" t="s">
        <v>3293</v>
      </c>
      <c r="B1317">
        <v>4</v>
      </c>
      <c r="C1317">
        <v>4</v>
      </c>
      <c r="D1317">
        <v>0</v>
      </c>
      <c r="E1317">
        <v>0</v>
      </c>
      <c r="F1317">
        <v>4</v>
      </c>
      <c r="G1317">
        <v>1</v>
      </c>
      <c r="H1317">
        <v>0</v>
      </c>
      <c r="I1317">
        <v>4</v>
      </c>
      <c r="J1317">
        <v>0</v>
      </c>
    </row>
    <row r="1318" spans="1:10" x14ac:dyDescent="0.25">
      <c r="A1318" t="s">
        <v>659</v>
      </c>
      <c r="B1318">
        <v>4</v>
      </c>
      <c r="C1318">
        <v>4</v>
      </c>
      <c r="D1318">
        <v>0</v>
      </c>
      <c r="E1318">
        <v>14</v>
      </c>
      <c r="F1318">
        <v>7</v>
      </c>
      <c r="G1318">
        <v>1</v>
      </c>
      <c r="H1318">
        <v>0</v>
      </c>
      <c r="I1318">
        <v>7</v>
      </c>
      <c r="J1318">
        <v>0</v>
      </c>
    </row>
    <row r="1319" spans="1:10" x14ac:dyDescent="0.25">
      <c r="A1319" t="s">
        <v>660</v>
      </c>
      <c r="B1319">
        <v>6</v>
      </c>
      <c r="C1319">
        <v>5</v>
      </c>
      <c r="D1319">
        <v>1</v>
      </c>
      <c r="E1319">
        <v>3</v>
      </c>
      <c r="F1319">
        <v>11</v>
      </c>
      <c r="G1319">
        <v>0.83333333333333337</v>
      </c>
      <c r="H1319">
        <v>0.16666666666666666</v>
      </c>
      <c r="I1319">
        <v>11</v>
      </c>
      <c r="J1319">
        <v>0</v>
      </c>
    </row>
    <row r="1320" spans="1:10" x14ac:dyDescent="0.25">
      <c r="A1320" t="s">
        <v>3294</v>
      </c>
      <c r="B1320">
        <v>1</v>
      </c>
      <c r="C1320">
        <v>1</v>
      </c>
      <c r="D1320">
        <v>0</v>
      </c>
      <c r="E1320">
        <v>2</v>
      </c>
      <c r="F1320">
        <v>1</v>
      </c>
      <c r="G1320">
        <v>1</v>
      </c>
      <c r="H1320">
        <v>0</v>
      </c>
      <c r="I1320">
        <v>1</v>
      </c>
      <c r="J1320">
        <v>0</v>
      </c>
    </row>
    <row r="1321" spans="1:10" x14ac:dyDescent="0.25">
      <c r="A1321" t="s">
        <v>661</v>
      </c>
      <c r="B1321">
        <v>3</v>
      </c>
      <c r="C1321">
        <v>3</v>
      </c>
      <c r="D1321">
        <v>0</v>
      </c>
      <c r="E1321">
        <v>0</v>
      </c>
      <c r="F1321">
        <v>5</v>
      </c>
      <c r="G1321">
        <v>1</v>
      </c>
      <c r="H1321">
        <v>0</v>
      </c>
      <c r="I1321">
        <v>5</v>
      </c>
      <c r="J1321">
        <v>0</v>
      </c>
    </row>
    <row r="1322" spans="1:10" x14ac:dyDescent="0.25">
      <c r="A1322" t="s">
        <v>3295</v>
      </c>
      <c r="B1322">
        <v>2</v>
      </c>
      <c r="C1322">
        <v>2</v>
      </c>
      <c r="D1322">
        <v>0</v>
      </c>
      <c r="E1322">
        <v>0</v>
      </c>
      <c r="F1322">
        <v>2</v>
      </c>
      <c r="G1322">
        <v>1</v>
      </c>
      <c r="H1322">
        <v>0</v>
      </c>
      <c r="I1322">
        <v>2</v>
      </c>
      <c r="J1322">
        <v>0</v>
      </c>
    </row>
    <row r="1323" spans="1:10" x14ac:dyDescent="0.25">
      <c r="A1323" t="s">
        <v>3296</v>
      </c>
      <c r="B1323">
        <v>1</v>
      </c>
      <c r="C1323">
        <v>1</v>
      </c>
      <c r="D1323">
        <v>0</v>
      </c>
      <c r="E1323">
        <v>2</v>
      </c>
      <c r="F1323">
        <v>2</v>
      </c>
      <c r="G1323">
        <v>1</v>
      </c>
      <c r="H1323">
        <v>0</v>
      </c>
      <c r="I1323">
        <v>2</v>
      </c>
      <c r="J1323">
        <v>0</v>
      </c>
    </row>
    <row r="1324" spans="1:10" x14ac:dyDescent="0.25">
      <c r="A1324" t="s">
        <v>663</v>
      </c>
      <c r="B1324">
        <v>8</v>
      </c>
      <c r="C1324">
        <v>8</v>
      </c>
      <c r="D1324">
        <v>0</v>
      </c>
      <c r="E1324">
        <v>0</v>
      </c>
      <c r="F1324">
        <v>8</v>
      </c>
      <c r="G1324">
        <v>1</v>
      </c>
      <c r="H1324">
        <v>0</v>
      </c>
      <c r="I1324">
        <v>8</v>
      </c>
      <c r="J1324">
        <v>0</v>
      </c>
    </row>
    <row r="1325" spans="1:10" x14ac:dyDescent="0.25">
      <c r="A1325" t="s">
        <v>664</v>
      </c>
      <c r="B1325">
        <v>12</v>
      </c>
      <c r="C1325">
        <v>8</v>
      </c>
      <c r="D1325">
        <v>4</v>
      </c>
      <c r="E1325">
        <v>12</v>
      </c>
      <c r="F1325">
        <v>13</v>
      </c>
      <c r="G1325">
        <v>0.66666666666666663</v>
      </c>
      <c r="H1325">
        <v>0.33333333333333331</v>
      </c>
      <c r="I1325">
        <v>13</v>
      </c>
      <c r="J1325">
        <v>0</v>
      </c>
    </row>
    <row r="1326" spans="1:10" x14ac:dyDescent="0.25">
      <c r="A1326" t="s">
        <v>665</v>
      </c>
      <c r="B1326">
        <v>3</v>
      </c>
      <c r="C1326">
        <v>3</v>
      </c>
      <c r="D1326">
        <v>0</v>
      </c>
      <c r="E1326">
        <v>2</v>
      </c>
      <c r="F1326">
        <v>4</v>
      </c>
      <c r="G1326">
        <v>1</v>
      </c>
      <c r="H1326">
        <v>0</v>
      </c>
      <c r="I1326">
        <v>4</v>
      </c>
      <c r="J1326">
        <v>0</v>
      </c>
    </row>
    <row r="1327" spans="1:10" x14ac:dyDescent="0.25">
      <c r="A1327" t="s">
        <v>666</v>
      </c>
      <c r="B1327">
        <v>36</v>
      </c>
      <c r="C1327">
        <v>27</v>
      </c>
      <c r="D1327">
        <v>9</v>
      </c>
      <c r="E1327">
        <v>38</v>
      </c>
      <c r="F1327">
        <v>52</v>
      </c>
      <c r="G1327">
        <v>0.75</v>
      </c>
      <c r="H1327">
        <v>0.25</v>
      </c>
      <c r="I1327">
        <v>52</v>
      </c>
      <c r="J1327">
        <v>0</v>
      </c>
    </row>
    <row r="1328" spans="1:10" x14ac:dyDescent="0.25">
      <c r="A1328" t="s">
        <v>3297</v>
      </c>
      <c r="B1328">
        <v>3</v>
      </c>
      <c r="C1328">
        <v>3</v>
      </c>
      <c r="D1328">
        <v>0</v>
      </c>
      <c r="E1328">
        <v>0</v>
      </c>
      <c r="F1328">
        <v>3</v>
      </c>
      <c r="G1328">
        <v>1</v>
      </c>
      <c r="H1328">
        <v>0</v>
      </c>
      <c r="I1328">
        <v>3</v>
      </c>
      <c r="J1328">
        <v>0</v>
      </c>
    </row>
    <row r="1329" spans="1:10" x14ac:dyDescent="0.25">
      <c r="A1329" t="s">
        <v>667</v>
      </c>
      <c r="B1329">
        <v>2</v>
      </c>
      <c r="C1329">
        <v>1</v>
      </c>
      <c r="D1329">
        <v>1</v>
      </c>
      <c r="E1329">
        <v>14</v>
      </c>
      <c r="F1329">
        <v>3</v>
      </c>
      <c r="G1329">
        <v>0.5</v>
      </c>
      <c r="H1329">
        <v>0.5</v>
      </c>
      <c r="I1329">
        <v>3</v>
      </c>
      <c r="J1329">
        <v>0</v>
      </c>
    </row>
    <row r="1330" spans="1:10" x14ac:dyDescent="0.25">
      <c r="A1330" t="s">
        <v>3298</v>
      </c>
      <c r="B1330">
        <v>9</v>
      </c>
      <c r="C1330">
        <v>9</v>
      </c>
      <c r="D1330">
        <v>0</v>
      </c>
      <c r="E1330">
        <v>0</v>
      </c>
      <c r="F1330">
        <v>9</v>
      </c>
      <c r="G1330">
        <v>1</v>
      </c>
      <c r="H1330">
        <v>0</v>
      </c>
      <c r="I1330">
        <v>9</v>
      </c>
      <c r="J1330">
        <v>0</v>
      </c>
    </row>
    <row r="1331" spans="1:10" x14ac:dyDescent="0.25">
      <c r="A1331" t="s">
        <v>3299</v>
      </c>
      <c r="B1331">
        <v>1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1</v>
      </c>
      <c r="I1331">
        <v>1</v>
      </c>
      <c r="J1331">
        <v>0</v>
      </c>
    </row>
    <row r="1332" spans="1:10" x14ac:dyDescent="0.25">
      <c r="A1332" t="s">
        <v>3300</v>
      </c>
      <c r="B1332">
        <v>1</v>
      </c>
      <c r="C1332">
        <v>1</v>
      </c>
      <c r="D1332">
        <v>0</v>
      </c>
      <c r="E1332">
        <v>0</v>
      </c>
      <c r="F1332">
        <v>1</v>
      </c>
      <c r="G1332">
        <v>1</v>
      </c>
      <c r="H1332">
        <v>0</v>
      </c>
      <c r="I1332">
        <v>1</v>
      </c>
      <c r="J1332">
        <v>0</v>
      </c>
    </row>
    <row r="1333" spans="1:10" x14ac:dyDescent="0.25">
      <c r="A1333" t="s">
        <v>3301</v>
      </c>
      <c r="B1333">
        <v>1</v>
      </c>
      <c r="C1333">
        <v>1</v>
      </c>
      <c r="D1333">
        <v>0</v>
      </c>
      <c r="E1333">
        <v>0</v>
      </c>
      <c r="F1333">
        <v>1</v>
      </c>
      <c r="G1333">
        <v>1</v>
      </c>
      <c r="H1333">
        <v>0</v>
      </c>
      <c r="I1333">
        <v>1</v>
      </c>
      <c r="J1333">
        <v>0</v>
      </c>
    </row>
    <row r="1334" spans="1:10" x14ac:dyDescent="0.25">
      <c r="A1334" t="s">
        <v>669</v>
      </c>
      <c r="B1334">
        <v>2</v>
      </c>
      <c r="C1334">
        <v>2</v>
      </c>
      <c r="D1334">
        <v>0</v>
      </c>
      <c r="E1334">
        <v>0</v>
      </c>
      <c r="F1334">
        <v>4</v>
      </c>
      <c r="G1334">
        <v>1</v>
      </c>
      <c r="H1334">
        <v>0</v>
      </c>
      <c r="I1334">
        <v>4</v>
      </c>
      <c r="J1334">
        <v>0</v>
      </c>
    </row>
    <row r="1335" spans="1:10" x14ac:dyDescent="0.25">
      <c r="A1335" t="s">
        <v>3302</v>
      </c>
      <c r="B1335">
        <v>1</v>
      </c>
      <c r="C1335">
        <v>0</v>
      </c>
      <c r="D1335">
        <v>1</v>
      </c>
      <c r="E1335">
        <v>2</v>
      </c>
      <c r="F1335">
        <v>1</v>
      </c>
      <c r="G1335">
        <v>0</v>
      </c>
      <c r="H1335">
        <v>1</v>
      </c>
      <c r="I1335">
        <v>1</v>
      </c>
      <c r="J1335">
        <v>0</v>
      </c>
    </row>
    <row r="1336" spans="1:10" x14ac:dyDescent="0.25">
      <c r="A1336" t="s">
        <v>3303</v>
      </c>
      <c r="B1336">
        <v>3</v>
      </c>
      <c r="C1336">
        <v>3</v>
      </c>
      <c r="D1336">
        <v>0</v>
      </c>
      <c r="E1336">
        <v>0</v>
      </c>
      <c r="F1336">
        <v>5</v>
      </c>
      <c r="G1336">
        <v>1</v>
      </c>
      <c r="H1336">
        <v>0</v>
      </c>
      <c r="I1336">
        <v>5</v>
      </c>
      <c r="J1336">
        <v>0</v>
      </c>
    </row>
    <row r="1337" spans="1:10" x14ac:dyDescent="0.25">
      <c r="A1337" t="s">
        <v>670</v>
      </c>
      <c r="B1337">
        <v>3</v>
      </c>
      <c r="C1337">
        <v>3</v>
      </c>
      <c r="D1337">
        <v>0</v>
      </c>
      <c r="E1337">
        <v>2</v>
      </c>
      <c r="F1337">
        <v>5</v>
      </c>
      <c r="G1337">
        <v>1</v>
      </c>
      <c r="H1337">
        <v>0</v>
      </c>
      <c r="I1337">
        <v>5</v>
      </c>
      <c r="J1337">
        <v>0</v>
      </c>
    </row>
    <row r="1338" spans="1:10" x14ac:dyDescent="0.25">
      <c r="A1338" t="s">
        <v>671</v>
      </c>
      <c r="B1338">
        <v>10</v>
      </c>
      <c r="C1338">
        <v>1</v>
      </c>
      <c r="D1338">
        <v>9</v>
      </c>
      <c r="E1338">
        <v>12</v>
      </c>
      <c r="F1338">
        <v>10</v>
      </c>
      <c r="G1338">
        <v>0.1</v>
      </c>
      <c r="H1338">
        <v>0.9</v>
      </c>
      <c r="I1338">
        <v>10</v>
      </c>
      <c r="J1338">
        <v>0</v>
      </c>
    </row>
    <row r="1339" spans="1:10" x14ac:dyDescent="0.25">
      <c r="A1339" t="s">
        <v>3304</v>
      </c>
      <c r="B1339">
        <v>2</v>
      </c>
      <c r="C1339">
        <v>2</v>
      </c>
      <c r="D1339">
        <v>0</v>
      </c>
      <c r="E1339">
        <v>1</v>
      </c>
      <c r="F1339">
        <v>3</v>
      </c>
      <c r="G1339">
        <v>1</v>
      </c>
      <c r="H1339">
        <v>0</v>
      </c>
      <c r="I1339">
        <v>3</v>
      </c>
      <c r="J1339">
        <v>0</v>
      </c>
    </row>
    <row r="1340" spans="1:10" x14ac:dyDescent="0.25">
      <c r="A1340" t="s">
        <v>672</v>
      </c>
      <c r="B1340">
        <v>10</v>
      </c>
      <c r="C1340">
        <v>7</v>
      </c>
      <c r="D1340">
        <v>3</v>
      </c>
      <c r="E1340">
        <v>8</v>
      </c>
      <c r="F1340">
        <v>15</v>
      </c>
      <c r="G1340">
        <v>0.7</v>
      </c>
      <c r="H1340">
        <v>0.3</v>
      </c>
      <c r="I1340">
        <v>15</v>
      </c>
      <c r="J1340">
        <v>0</v>
      </c>
    </row>
    <row r="1341" spans="1:10" x14ac:dyDescent="0.25">
      <c r="A1341" t="s">
        <v>3305</v>
      </c>
      <c r="B1341">
        <v>1</v>
      </c>
      <c r="C1341">
        <v>1</v>
      </c>
      <c r="D1341">
        <v>0</v>
      </c>
      <c r="E1341">
        <v>0</v>
      </c>
      <c r="F1341">
        <v>1</v>
      </c>
      <c r="G1341">
        <v>1</v>
      </c>
      <c r="H1341">
        <v>0</v>
      </c>
      <c r="I1341">
        <v>1</v>
      </c>
      <c r="J1341">
        <v>0</v>
      </c>
    </row>
    <row r="1342" spans="1:10" x14ac:dyDescent="0.25">
      <c r="A1342" t="s">
        <v>673</v>
      </c>
      <c r="B1342">
        <v>3</v>
      </c>
      <c r="C1342">
        <v>3</v>
      </c>
      <c r="D1342">
        <v>0</v>
      </c>
      <c r="E1342">
        <v>7</v>
      </c>
      <c r="F1342">
        <v>5</v>
      </c>
      <c r="G1342">
        <v>1</v>
      </c>
      <c r="H1342">
        <v>0</v>
      </c>
      <c r="I1342">
        <v>5</v>
      </c>
      <c r="J1342">
        <v>0</v>
      </c>
    </row>
    <row r="1343" spans="1:10" x14ac:dyDescent="0.25">
      <c r="A1343" t="s">
        <v>3306</v>
      </c>
      <c r="B1343">
        <v>1</v>
      </c>
      <c r="C1343">
        <v>1</v>
      </c>
      <c r="D1343">
        <v>0</v>
      </c>
      <c r="E1343">
        <v>0</v>
      </c>
      <c r="F1343">
        <v>1</v>
      </c>
      <c r="G1343">
        <v>1</v>
      </c>
      <c r="H1343">
        <v>0</v>
      </c>
      <c r="I1343">
        <v>1</v>
      </c>
      <c r="J1343">
        <v>0</v>
      </c>
    </row>
    <row r="1344" spans="1:10" x14ac:dyDescent="0.25">
      <c r="A1344" t="s">
        <v>674</v>
      </c>
      <c r="B1344">
        <v>4</v>
      </c>
      <c r="C1344">
        <v>1</v>
      </c>
      <c r="D1344">
        <v>3</v>
      </c>
      <c r="E1344">
        <v>8</v>
      </c>
      <c r="F1344">
        <v>6</v>
      </c>
      <c r="G1344">
        <v>0.25</v>
      </c>
      <c r="H1344">
        <v>0.75</v>
      </c>
      <c r="I1344">
        <v>6</v>
      </c>
      <c r="J1344">
        <v>0</v>
      </c>
    </row>
    <row r="1345" spans="1:10" x14ac:dyDescent="0.25">
      <c r="A1345" t="s">
        <v>675</v>
      </c>
      <c r="B1345">
        <v>4</v>
      </c>
      <c r="C1345">
        <v>1</v>
      </c>
      <c r="D1345">
        <v>3</v>
      </c>
      <c r="E1345">
        <v>0</v>
      </c>
      <c r="F1345">
        <v>4</v>
      </c>
      <c r="G1345">
        <v>0.25</v>
      </c>
      <c r="H1345">
        <v>0.75</v>
      </c>
      <c r="I1345">
        <v>4</v>
      </c>
      <c r="J1345">
        <v>0</v>
      </c>
    </row>
    <row r="1346" spans="1:10" x14ac:dyDescent="0.25">
      <c r="A1346" t="s">
        <v>3307</v>
      </c>
      <c r="B1346">
        <v>1</v>
      </c>
      <c r="C1346">
        <v>1</v>
      </c>
      <c r="D1346">
        <v>0</v>
      </c>
      <c r="E1346">
        <v>0</v>
      </c>
      <c r="F1346">
        <v>1</v>
      </c>
      <c r="G1346">
        <v>1</v>
      </c>
      <c r="H1346">
        <v>0</v>
      </c>
      <c r="I1346">
        <v>1</v>
      </c>
      <c r="J1346">
        <v>0</v>
      </c>
    </row>
    <row r="1347" spans="1:10" x14ac:dyDescent="0.25">
      <c r="A1347" t="s">
        <v>3308</v>
      </c>
      <c r="B1347">
        <v>1</v>
      </c>
      <c r="C1347">
        <v>1</v>
      </c>
      <c r="D1347">
        <v>0</v>
      </c>
      <c r="E1347">
        <v>0</v>
      </c>
      <c r="F1347">
        <v>1</v>
      </c>
      <c r="G1347">
        <v>1</v>
      </c>
      <c r="H1347">
        <v>0</v>
      </c>
      <c r="I1347">
        <v>1</v>
      </c>
      <c r="J1347">
        <v>0</v>
      </c>
    </row>
    <row r="1348" spans="1:10" x14ac:dyDescent="0.25">
      <c r="A1348" t="s">
        <v>3309</v>
      </c>
      <c r="B1348">
        <v>1</v>
      </c>
      <c r="C1348">
        <v>1</v>
      </c>
      <c r="D1348">
        <v>0</v>
      </c>
      <c r="E1348">
        <v>0</v>
      </c>
      <c r="F1348">
        <v>1</v>
      </c>
      <c r="G1348">
        <v>1</v>
      </c>
      <c r="H1348">
        <v>0</v>
      </c>
      <c r="I1348">
        <v>1</v>
      </c>
      <c r="J1348">
        <v>0</v>
      </c>
    </row>
    <row r="1349" spans="1:10" x14ac:dyDescent="0.25">
      <c r="A1349" t="s">
        <v>677</v>
      </c>
      <c r="B1349">
        <v>94</v>
      </c>
      <c r="C1349">
        <v>79</v>
      </c>
      <c r="D1349">
        <v>15</v>
      </c>
      <c r="E1349">
        <v>43</v>
      </c>
      <c r="F1349">
        <v>117</v>
      </c>
      <c r="G1349">
        <v>0.84042553191489366</v>
      </c>
      <c r="H1349">
        <v>0.15957446808510639</v>
      </c>
      <c r="I1349">
        <v>117</v>
      </c>
      <c r="J1349">
        <v>0</v>
      </c>
    </row>
    <row r="1350" spans="1:10" x14ac:dyDescent="0.25">
      <c r="A1350" t="s">
        <v>3310</v>
      </c>
      <c r="B1350">
        <v>1</v>
      </c>
      <c r="C1350">
        <v>1</v>
      </c>
      <c r="D1350">
        <v>0</v>
      </c>
      <c r="E1350">
        <v>0</v>
      </c>
      <c r="F1350">
        <v>1</v>
      </c>
      <c r="G1350">
        <v>1</v>
      </c>
      <c r="H1350">
        <v>0</v>
      </c>
      <c r="I1350">
        <v>1</v>
      </c>
      <c r="J1350">
        <v>0</v>
      </c>
    </row>
    <row r="1351" spans="1:10" x14ac:dyDescent="0.25">
      <c r="A1351" t="s">
        <v>3311</v>
      </c>
      <c r="B1351">
        <v>1</v>
      </c>
      <c r="C1351">
        <v>1</v>
      </c>
      <c r="D1351">
        <v>0</v>
      </c>
      <c r="E1351">
        <v>0</v>
      </c>
      <c r="F1351">
        <v>1</v>
      </c>
      <c r="G1351">
        <v>1</v>
      </c>
      <c r="H1351">
        <v>0</v>
      </c>
      <c r="I1351">
        <v>1</v>
      </c>
      <c r="J1351">
        <v>0</v>
      </c>
    </row>
    <row r="1352" spans="1:10" x14ac:dyDescent="0.25">
      <c r="A1352" t="s">
        <v>3312</v>
      </c>
      <c r="B1352">
        <v>2</v>
      </c>
      <c r="C1352">
        <v>0</v>
      </c>
      <c r="D1352">
        <v>2</v>
      </c>
      <c r="E1352">
        <v>0</v>
      </c>
      <c r="F1352">
        <v>2</v>
      </c>
      <c r="G1352">
        <v>0</v>
      </c>
      <c r="H1352">
        <v>1</v>
      </c>
      <c r="I1352">
        <v>2</v>
      </c>
      <c r="J1352">
        <v>0</v>
      </c>
    </row>
    <row r="1353" spans="1:10" x14ac:dyDescent="0.25">
      <c r="A1353" t="s">
        <v>678</v>
      </c>
      <c r="B1353">
        <v>9</v>
      </c>
      <c r="C1353">
        <v>8</v>
      </c>
      <c r="D1353">
        <v>1</v>
      </c>
      <c r="E1353">
        <v>7</v>
      </c>
      <c r="F1353">
        <v>15</v>
      </c>
      <c r="G1353">
        <v>0.88888888888888884</v>
      </c>
      <c r="H1353">
        <v>0.1111111111111111</v>
      </c>
      <c r="I1353">
        <v>15</v>
      </c>
      <c r="J1353">
        <v>0</v>
      </c>
    </row>
    <row r="1354" spans="1:10" x14ac:dyDescent="0.25">
      <c r="A1354" t="s">
        <v>679</v>
      </c>
      <c r="B1354">
        <v>2</v>
      </c>
      <c r="C1354">
        <v>2</v>
      </c>
      <c r="D1354">
        <v>0</v>
      </c>
      <c r="E1354">
        <v>1</v>
      </c>
      <c r="F1354">
        <v>4</v>
      </c>
      <c r="G1354">
        <v>1</v>
      </c>
      <c r="H1354">
        <v>0</v>
      </c>
      <c r="I1354">
        <v>4</v>
      </c>
      <c r="J1354">
        <v>0</v>
      </c>
    </row>
    <row r="1355" spans="1:10" x14ac:dyDescent="0.25">
      <c r="A1355" t="s">
        <v>680</v>
      </c>
      <c r="B1355">
        <v>8</v>
      </c>
      <c r="C1355">
        <v>8</v>
      </c>
      <c r="D1355">
        <v>0</v>
      </c>
      <c r="E1355">
        <v>1</v>
      </c>
      <c r="F1355">
        <v>13</v>
      </c>
      <c r="G1355">
        <v>1</v>
      </c>
      <c r="H1355">
        <v>0</v>
      </c>
      <c r="I1355">
        <v>13</v>
      </c>
      <c r="J1355">
        <v>0</v>
      </c>
    </row>
    <row r="1356" spans="1:10" x14ac:dyDescent="0.25">
      <c r="A1356" t="s">
        <v>681</v>
      </c>
      <c r="B1356">
        <v>13</v>
      </c>
      <c r="C1356">
        <v>7</v>
      </c>
      <c r="D1356">
        <v>6</v>
      </c>
      <c r="E1356">
        <v>22</v>
      </c>
      <c r="F1356">
        <v>20</v>
      </c>
      <c r="G1356">
        <v>0.53846153846153844</v>
      </c>
      <c r="H1356">
        <v>0.46153846153846156</v>
      </c>
      <c r="I1356">
        <v>20</v>
      </c>
      <c r="J1356">
        <v>0</v>
      </c>
    </row>
    <row r="1357" spans="1:10" x14ac:dyDescent="0.25">
      <c r="A1357" t="s">
        <v>3313</v>
      </c>
      <c r="B1357">
        <v>5</v>
      </c>
      <c r="C1357">
        <v>3</v>
      </c>
      <c r="D1357">
        <v>2</v>
      </c>
      <c r="E1357">
        <v>8</v>
      </c>
      <c r="F1357">
        <v>8</v>
      </c>
      <c r="G1357">
        <v>0.6</v>
      </c>
      <c r="H1357">
        <v>0.4</v>
      </c>
      <c r="I1357">
        <v>8</v>
      </c>
      <c r="J1357">
        <v>0</v>
      </c>
    </row>
    <row r="1358" spans="1:10" x14ac:dyDescent="0.25">
      <c r="A1358" t="s">
        <v>682</v>
      </c>
      <c r="B1358">
        <v>13</v>
      </c>
      <c r="C1358">
        <v>13</v>
      </c>
      <c r="D1358">
        <v>0</v>
      </c>
      <c r="E1358">
        <v>1</v>
      </c>
      <c r="F1358">
        <v>18</v>
      </c>
      <c r="G1358">
        <v>1</v>
      </c>
      <c r="H1358">
        <v>0</v>
      </c>
      <c r="I1358">
        <v>18</v>
      </c>
      <c r="J1358">
        <v>0</v>
      </c>
    </row>
    <row r="1359" spans="1:10" x14ac:dyDescent="0.25">
      <c r="A1359" t="s">
        <v>684</v>
      </c>
      <c r="B1359">
        <v>41</v>
      </c>
      <c r="C1359">
        <v>33</v>
      </c>
      <c r="D1359">
        <v>8</v>
      </c>
      <c r="E1359">
        <v>22</v>
      </c>
      <c r="F1359">
        <v>60</v>
      </c>
      <c r="G1359">
        <v>0.80487804878048785</v>
      </c>
      <c r="H1359">
        <v>0.1951219512195122</v>
      </c>
      <c r="I1359">
        <v>60</v>
      </c>
      <c r="J1359">
        <v>0</v>
      </c>
    </row>
    <row r="1360" spans="1:10" x14ac:dyDescent="0.25">
      <c r="A1360" t="s">
        <v>685</v>
      </c>
      <c r="B1360">
        <v>8</v>
      </c>
      <c r="C1360">
        <v>8</v>
      </c>
      <c r="D1360">
        <v>0</v>
      </c>
      <c r="E1360">
        <v>1</v>
      </c>
      <c r="F1360">
        <v>16</v>
      </c>
      <c r="G1360">
        <v>1</v>
      </c>
      <c r="H1360">
        <v>0</v>
      </c>
      <c r="I1360">
        <v>16</v>
      </c>
      <c r="J1360">
        <v>0</v>
      </c>
    </row>
    <row r="1361" spans="1:10" x14ac:dyDescent="0.25">
      <c r="A1361" t="s">
        <v>3314</v>
      </c>
      <c r="B1361">
        <v>1</v>
      </c>
      <c r="C1361">
        <v>1</v>
      </c>
      <c r="D1361">
        <v>0</v>
      </c>
      <c r="E1361">
        <v>0</v>
      </c>
      <c r="F1361">
        <v>2</v>
      </c>
      <c r="G1361">
        <v>1</v>
      </c>
      <c r="H1361">
        <v>0</v>
      </c>
      <c r="I1361">
        <v>2</v>
      </c>
      <c r="J1361">
        <v>0</v>
      </c>
    </row>
    <row r="1362" spans="1:10" x14ac:dyDescent="0.25">
      <c r="A1362" t="s">
        <v>687</v>
      </c>
      <c r="B1362">
        <v>20</v>
      </c>
      <c r="C1362">
        <v>20</v>
      </c>
      <c r="D1362">
        <v>0</v>
      </c>
      <c r="E1362">
        <v>0</v>
      </c>
      <c r="F1362">
        <v>24</v>
      </c>
      <c r="G1362">
        <v>1</v>
      </c>
      <c r="H1362">
        <v>0</v>
      </c>
      <c r="I1362">
        <v>24</v>
      </c>
      <c r="J1362">
        <v>0</v>
      </c>
    </row>
    <row r="1363" spans="1:10" x14ac:dyDescent="0.25">
      <c r="A1363" t="s">
        <v>688</v>
      </c>
      <c r="B1363">
        <v>1</v>
      </c>
      <c r="C1363">
        <v>1</v>
      </c>
      <c r="D1363">
        <v>0</v>
      </c>
      <c r="E1363">
        <v>0</v>
      </c>
      <c r="F1363">
        <v>2</v>
      </c>
      <c r="G1363">
        <v>1</v>
      </c>
      <c r="H1363">
        <v>0</v>
      </c>
      <c r="I1363">
        <v>2</v>
      </c>
      <c r="J1363">
        <v>0</v>
      </c>
    </row>
    <row r="1364" spans="1:10" x14ac:dyDescent="0.25">
      <c r="A1364" t="s">
        <v>3315</v>
      </c>
      <c r="B1364">
        <v>1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1</v>
      </c>
      <c r="I1364">
        <v>1</v>
      </c>
      <c r="J1364">
        <v>0</v>
      </c>
    </row>
    <row r="1365" spans="1:10" x14ac:dyDescent="0.25">
      <c r="A1365" t="s">
        <v>690</v>
      </c>
      <c r="B1365">
        <v>2</v>
      </c>
      <c r="C1365">
        <v>2</v>
      </c>
      <c r="D1365">
        <v>0</v>
      </c>
      <c r="E1365">
        <v>1</v>
      </c>
      <c r="F1365">
        <v>4</v>
      </c>
      <c r="G1365">
        <v>1</v>
      </c>
      <c r="H1365">
        <v>0</v>
      </c>
      <c r="I1365">
        <v>4</v>
      </c>
      <c r="J1365">
        <v>0</v>
      </c>
    </row>
    <row r="1366" spans="1:10" x14ac:dyDescent="0.25">
      <c r="A1366" t="s">
        <v>691</v>
      </c>
      <c r="B1366">
        <v>1</v>
      </c>
      <c r="C1366">
        <v>1</v>
      </c>
      <c r="D1366">
        <v>0</v>
      </c>
      <c r="E1366">
        <v>3</v>
      </c>
      <c r="F1366">
        <v>2</v>
      </c>
      <c r="G1366">
        <v>1</v>
      </c>
      <c r="H1366">
        <v>0</v>
      </c>
      <c r="I1366">
        <v>2</v>
      </c>
      <c r="J1366">
        <v>0</v>
      </c>
    </row>
    <row r="1367" spans="1:10" x14ac:dyDescent="0.25">
      <c r="A1367" t="s">
        <v>692</v>
      </c>
      <c r="B1367">
        <v>7</v>
      </c>
      <c r="C1367">
        <v>6</v>
      </c>
      <c r="D1367">
        <v>1</v>
      </c>
      <c r="E1367">
        <v>0</v>
      </c>
      <c r="F1367">
        <v>11</v>
      </c>
      <c r="G1367">
        <v>0.8571428571428571</v>
      </c>
      <c r="H1367">
        <v>0.14285714285714285</v>
      </c>
      <c r="I1367">
        <v>11</v>
      </c>
      <c r="J1367">
        <v>0</v>
      </c>
    </row>
    <row r="1368" spans="1:10" x14ac:dyDescent="0.25">
      <c r="A1368" t="s">
        <v>693</v>
      </c>
      <c r="B1368">
        <v>4</v>
      </c>
      <c r="C1368">
        <v>4</v>
      </c>
      <c r="D1368">
        <v>0</v>
      </c>
      <c r="E1368">
        <v>0</v>
      </c>
      <c r="F1368">
        <v>6</v>
      </c>
      <c r="G1368">
        <v>1</v>
      </c>
      <c r="H1368">
        <v>0</v>
      </c>
      <c r="I1368">
        <v>6</v>
      </c>
      <c r="J1368">
        <v>0</v>
      </c>
    </row>
    <row r="1369" spans="1:10" x14ac:dyDescent="0.25">
      <c r="A1369" t="s">
        <v>3316</v>
      </c>
      <c r="B1369">
        <v>1</v>
      </c>
      <c r="C1369">
        <v>1</v>
      </c>
      <c r="D1369">
        <v>0</v>
      </c>
      <c r="E1369">
        <v>0</v>
      </c>
      <c r="F1369">
        <v>2</v>
      </c>
      <c r="G1369">
        <v>1</v>
      </c>
      <c r="H1369">
        <v>0</v>
      </c>
      <c r="I1369">
        <v>2</v>
      </c>
      <c r="J1369">
        <v>0</v>
      </c>
    </row>
    <row r="1370" spans="1:10" x14ac:dyDescent="0.25">
      <c r="A1370" t="s">
        <v>694</v>
      </c>
      <c r="B1370">
        <v>5</v>
      </c>
      <c r="C1370">
        <v>1</v>
      </c>
      <c r="D1370">
        <v>4</v>
      </c>
      <c r="E1370">
        <v>8</v>
      </c>
      <c r="F1370">
        <v>8</v>
      </c>
      <c r="G1370">
        <v>0.2</v>
      </c>
      <c r="H1370">
        <v>0.8</v>
      </c>
      <c r="I1370">
        <v>8</v>
      </c>
      <c r="J1370">
        <v>0</v>
      </c>
    </row>
    <row r="1371" spans="1:10" x14ac:dyDescent="0.25">
      <c r="A1371" t="s">
        <v>3317</v>
      </c>
      <c r="B1371">
        <v>2</v>
      </c>
      <c r="C1371">
        <v>2</v>
      </c>
      <c r="D1371">
        <v>0</v>
      </c>
      <c r="E1371">
        <v>0</v>
      </c>
      <c r="F1371">
        <v>4</v>
      </c>
      <c r="G1371">
        <v>1</v>
      </c>
      <c r="H1371">
        <v>0</v>
      </c>
      <c r="I1371">
        <v>4</v>
      </c>
      <c r="J1371">
        <v>0</v>
      </c>
    </row>
    <row r="1372" spans="1:10" x14ac:dyDescent="0.25">
      <c r="A1372" t="s">
        <v>3318</v>
      </c>
      <c r="B1372">
        <v>31</v>
      </c>
      <c r="C1372">
        <v>0</v>
      </c>
      <c r="D1372">
        <v>31</v>
      </c>
      <c r="E1372">
        <v>31</v>
      </c>
      <c r="F1372">
        <v>31</v>
      </c>
      <c r="G1372">
        <v>0</v>
      </c>
      <c r="H1372">
        <v>1</v>
      </c>
      <c r="I1372">
        <v>31</v>
      </c>
      <c r="J1372">
        <v>0</v>
      </c>
    </row>
    <row r="1373" spans="1:10" x14ac:dyDescent="0.25">
      <c r="A1373" t="s">
        <v>695</v>
      </c>
      <c r="B1373">
        <v>4</v>
      </c>
      <c r="C1373">
        <v>4</v>
      </c>
      <c r="D1373">
        <v>0</v>
      </c>
      <c r="E1373">
        <v>3</v>
      </c>
      <c r="F1373">
        <v>6</v>
      </c>
      <c r="G1373">
        <v>1</v>
      </c>
      <c r="H1373">
        <v>0</v>
      </c>
      <c r="I1373">
        <v>6</v>
      </c>
      <c r="J1373">
        <v>0</v>
      </c>
    </row>
    <row r="1374" spans="1:10" x14ac:dyDescent="0.25">
      <c r="A1374" t="s">
        <v>3319</v>
      </c>
      <c r="B1374">
        <v>9</v>
      </c>
      <c r="C1374">
        <v>9</v>
      </c>
      <c r="D1374">
        <v>0</v>
      </c>
      <c r="E1374">
        <v>1</v>
      </c>
      <c r="F1374">
        <v>16</v>
      </c>
      <c r="G1374">
        <v>1</v>
      </c>
      <c r="H1374">
        <v>0</v>
      </c>
      <c r="I1374">
        <v>16</v>
      </c>
      <c r="J1374">
        <v>0</v>
      </c>
    </row>
    <row r="1375" spans="1:10" x14ac:dyDescent="0.25">
      <c r="A1375" t="s">
        <v>3320</v>
      </c>
      <c r="B1375">
        <v>1</v>
      </c>
      <c r="C1375">
        <v>0</v>
      </c>
      <c r="D1375">
        <v>1</v>
      </c>
      <c r="E1375">
        <v>0</v>
      </c>
      <c r="F1375">
        <v>1</v>
      </c>
      <c r="G1375">
        <v>0</v>
      </c>
      <c r="H1375">
        <v>1</v>
      </c>
      <c r="I1375">
        <v>1</v>
      </c>
      <c r="J1375">
        <v>0</v>
      </c>
    </row>
    <row r="1376" spans="1:10" x14ac:dyDescent="0.25">
      <c r="A1376" t="s">
        <v>3321</v>
      </c>
      <c r="B1376">
        <v>2</v>
      </c>
      <c r="C1376">
        <v>1</v>
      </c>
      <c r="D1376">
        <v>1</v>
      </c>
      <c r="E1376">
        <v>3</v>
      </c>
      <c r="F1376">
        <v>2</v>
      </c>
      <c r="G1376">
        <v>0.5</v>
      </c>
      <c r="H1376">
        <v>0.5</v>
      </c>
      <c r="I1376">
        <v>2</v>
      </c>
      <c r="J1376">
        <v>0</v>
      </c>
    </row>
    <row r="1377" spans="1:10" x14ac:dyDescent="0.25">
      <c r="A1377" t="s">
        <v>3322</v>
      </c>
      <c r="B1377">
        <v>2</v>
      </c>
      <c r="C1377">
        <v>2</v>
      </c>
      <c r="D1377">
        <v>0</v>
      </c>
      <c r="E1377">
        <v>0</v>
      </c>
      <c r="F1377">
        <v>2</v>
      </c>
      <c r="G1377">
        <v>1</v>
      </c>
      <c r="H1377">
        <v>0</v>
      </c>
      <c r="I1377">
        <v>2</v>
      </c>
      <c r="J1377">
        <v>0</v>
      </c>
    </row>
    <row r="1378" spans="1:10" x14ac:dyDescent="0.25">
      <c r="A1378" t="s">
        <v>3323</v>
      </c>
      <c r="B1378">
        <v>2</v>
      </c>
      <c r="C1378">
        <v>0</v>
      </c>
      <c r="D1378">
        <v>2</v>
      </c>
      <c r="E1378">
        <v>0</v>
      </c>
      <c r="F1378">
        <v>2</v>
      </c>
      <c r="G1378">
        <v>0</v>
      </c>
      <c r="H1378">
        <v>1</v>
      </c>
      <c r="I1378">
        <v>2</v>
      </c>
      <c r="J1378">
        <v>0</v>
      </c>
    </row>
    <row r="1379" spans="1:10" x14ac:dyDescent="0.25">
      <c r="A1379" t="s">
        <v>696</v>
      </c>
      <c r="B1379">
        <v>5</v>
      </c>
      <c r="C1379">
        <v>2</v>
      </c>
      <c r="D1379">
        <v>3</v>
      </c>
      <c r="E1379">
        <v>6</v>
      </c>
      <c r="F1379">
        <v>6</v>
      </c>
      <c r="G1379">
        <v>0.4</v>
      </c>
      <c r="H1379">
        <v>0.6</v>
      </c>
      <c r="I1379">
        <v>6</v>
      </c>
      <c r="J1379">
        <v>0</v>
      </c>
    </row>
    <row r="1380" spans="1:10" x14ac:dyDescent="0.25">
      <c r="A1380" t="s">
        <v>3324</v>
      </c>
      <c r="B1380">
        <v>1</v>
      </c>
      <c r="C1380">
        <v>1</v>
      </c>
      <c r="D1380">
        <v>0</v>
      </c>
      <c r="E1380">
        <v>0</v>
      </c>
      <c r="F1380">
        <v>1</v>
      </c>
      <c r="G1380">
        <v>1</v>
      </c>
      <c r="H1380">
        <v>0</v>
      </c>
      <c r="I1380">
        <v>1</v>
      </c>
      <c r="J1380">
        <v>0</v>
      </c>
    </row>
    <row r="1381" spans="1:10" x14ac:dyDescent="0.25">
      <c r="A1381" t="s">
        <v>3325</v>
      </c>
      <c r="B1381">
        <v>1</v>
      </c>
      <c r="C1381">
        <v>1</v>
      </c>
      <c r="D1381">
        <v>0</v>
      </c>
      <c r="E1381">
        <v>0</v>
      </c>
      <c r="F1381">
        <v>1</v>
      </c>
      <c r="G1381">
        <v>1</v>
      </c>
      <c r="H1381">
        <v>0</v>
      </c>
      <c r="I1381">
        <v>1</v>
      </c>
      <c r="J1381">
        <v>0</v>
      </c>
    </row>
    <row r="1382" spans="1:10" x14ac:dyDescent="0.25">
      <c r="A1382" t="s">
        <v>697</v>
      </c>
      <c r="B1382">
        <v>53</v>
      </c>
      <c r="C1382">
        <v>48</v>
      </c>
      <c r="D1382">
        <v>5</v>
      </c>
      <c r="E1382">
        <v>16</v>
      </c>
      <c r="F1382">
        <v>53</v>
      </c>
      <c r="G1382">
        <v>0.90566037735849059</v>
      </c>
      <c r="H1382">
        <v>9.4339622641509441E-2</v>
      </c>
      <c r="I1382">
        <v>53</v>
      </c>
      <c r="J1382">
        <v>0</v>
      </c>
    </row>
    <row r="1383" spans="1:10" x14ac:dyDescent="0.25">
      <c r="A1383" t="s">
        <v>3326</v>
      </c>
      <c r="B1383">
        <v>1</v>
      </c>
      <c r="C1383">
        <v>0</v>
      </c>
      <c r="D1383">
        <v>1</v>
      </c>
      <c r="E1383">
        <v>2</v>
      </c>
      <c r="F1383">
        <v>1</v>
      </c>
      <c r="G1383">
        <v>0</v>
      </c>
      <c r="H1383">
        <v>1</v>
      </c>
      <c r="I1383">
        <v>1</v>
      </c>
      <c r="J1383">
        <v>0</v>
      </c>
    </row>
    <row r="1384" spans="1:10" x14ac:dyDescent="0.25">
      <c r="A1384" t="s">
        <v>3327</v>
      </c>
      <c r="B1384">
        <v>1</v>
      </c>
      <c r="C1384">
        <v>1</v>
      </c>
      <c r="D1384">
        <v>0</v>
      </c>
      <c r="E1384">
        <v>0</v>
      </c>
      <c r="F1384">
        <v>1</v>
      </c>
      <c r="G1384">
        <v>1</v>
      </c>
      <c r="H1384">
        <v>0</v>
      </c>
      <c r="I1384">
        <v>1</v>
      </c>
      <c r="J1384">
        <v>0</v>
      </c>
    </row>
    <row r="1385" spans="1:10" x14ac:dyDescent="0.25">
      <c r="A1385" t="s">
        <v>699</v>
      </c>
      <c r="B1385">
        <v>2</v>
      </c>
      <c r="C1385">
        <v>2</v>
      </c>
      <c r="D1385">
        <v>0</v>
      </c>
      <c r="E1385">
        <v>0</v>
      </c>
      <c r="F1385">
        <v>2</v>
      </c>
      <c r="G1385">
        <v>1</v>
      </c>
      <c r="H1385">
        <v>0</v>
      </c>
      <c r="I1385">
        <v>2</v>
      </c>
      <c r="J1385">
        <v>0</v>
      </c>
    </row>
    <row r="1386" spans="1:10" x14ac:dyDescent="0.25">
      <c r="A1386" t="s">
        <v>3328</v>
      </c>
      <c r="B1386">
        <v>2</v>
      </c>
      <c r="C1386">
        <v>0</v>
      </c>
      <c r="D1386">
        <v>2</v>
      </c>
      <c r="E1386">
        <v>3</v>
      </c>
      <c r="F1386">
        <v>2</v>
      </c>
      <c r="G1386">
        <v>0</v>
      </c>
      <c r="H1386">
        <v>1</v>
      </c>
      <c r="I1386">
        <v>2</v>
      </c>
      <c r="J1386">
        <v>0</v>
      </c>
    </row>
    <row r="1387" spans="1:10" x14ac:dyDescent="0.25">
      <c r="A1387" t="s">
        <v>3329</v>
      </c>
      <c r="B1387">
        <v>4</v>
      </c>
      <c r="C1387">
        <v>2</v>
      </c>
      <c r="D1387">
        <v>2</v>
      </c>
      <c r="E1387">
        <v>1</v>
      </c>
      <c r="F1387">
        <v>5</v>
      </c>
      <c r="G1387">
        <v>0.5</v>
      </c>
      <c r="H1387">
        <v>0.5</v>
      </c>
      <c r="I1387">
        <v>5</v>
      </c>
      <c r="J1387">
        <v>0</v>
      </c>
    </row>
    <row r="1388" spans="1:10" x14ac:dyDescent="0.25">
      <c r="A1388" t="s">
        <v>3330</v>
      </c>
      <c r="B1388">
        <v>4</v>
      </c>
      <c r="C1388">
        <v>4</v>
      </c>
      <c r="D1388">
        <v>0</v>
      </c>
      <c r="E1388">
        <v>0</v>
      </c>
      <c r="F1388">
        <v>4</v>
      </c>
      <c r="G1388">
        <v>1</v>
      </c>
      <c r="H1388">
        <v>0</v>
      </c>
      <c r="I1388">
        <v>4</v>
      </c>
      <c r="J1388">
        <v>0</v>
      </c>
    </row>
    <row r="1389" spans="1:10" x14ac:dyDescent="0.25">
      <c r="A1389" t="s">
        <v>3331</v>
      </c>
      <c r="B1389">
        <v>1</v>
      </c>
      <c r="C1389">
        <v>1</v>
      </c>
      <c r="D1389">
        <v>0</v>
      </c>
      <c r="E1389">
        <v>1</v>
      </c>
      <c r="F1389">
        <v>1</v>
      </c>
      <c r="G1389">
        <v>1</v>
      </c>
      <c r="H1389">
        <v>0</v>
      </c>
      <c r="I1389">
        <v>1</v>
      </c>
      <c r="J1389">
        <v>0</v>
      </c>
    </row>
    <row r="1390" spans="1:10" x14ac:dyDescent="0.25">
      <c r="A1390" t="s">
        <v>3332</v>
      </c>
      <c r="B1390">
        <v>3</v>
      </c>
      <c r="C1390">
        <v>3</v>
      </c>
      <c r="D1390">
        <v>0</v>
      </c>
      <c r="E1390">
        <v>3</v>
      </c>
      <c r="F1390">
        <v>6</v>
      </c>
      <c r="G1390">
        <v>1</v>
      </c>
      <c r="H1390">
        <v>0</v>
      </c>
      <c r="I1390">
        <v>6</v>
      </c>
      <c r="J1390">
        <v>0</v>
      </c>
    </row>
    <row r="1391" spans="1:10" x14ac:dyDescent="0.25">
      <c r="A1391" t="s">
        <v>3333</v>
      </c>
      <c r="B1391">
        <v>3</v>
      </c>
      <c r="C1391">
        <v>3</v>
      </c>
      <c r="D1391">
        <v>0</v>
      </c>
      <c r="E1391">
        <v>0</v>
      </c>
      <c r="F1391">
        <v>3</v>
      </c>
      <c r="G1391">
        <v>1</v>
      </c>
      <c r="H1391">
        <v>0</v>
      </c>
      <c r="I1391">
        <v>3</v>
      </c>
      <c r="J1391">
        <v>0</v>
      </c>
    </row>
    <row r="1392" spans="1:10" x14ac:dyDescent="0.25">
      <c r="A1392" t="s">
        <v>3334</v>
      </c>
      <c r="B1392">
        <v>1</v>
      </c>
      <c r="C1392">
        <v>1</v>
      </c>
      <c r="D1392">
        <v>0</v>
      </c>
      <c r="E1392">
        <v>1</v>
      </c>
      <c r="F1392">
        <v>1</v>
      </c>
      <c r="G1392">
        <v>1</v>
      </c>
      <c r="H1392">
        <v>0</v>
      </c>
      <c r="I1392">
        <v>1</v>
      </c>
      <c r="J1392">
        <v>0</v>
      </c>
    </row>
    <row r="1393" spans="1:10" x14ac:dyDescent="0.25">
      <c r="A1393" t="s">
        <v>701</v>
      </c>
      <c r="B1393">
        <v>3</v>
      </c>
      <c r="C1393">
        <v>3</v>
      </c>
      <c r="D1393">
        <v>0</v>
      </c>
      <c r="E1393">
        <v>1</v>
      </c>
      <c r="F1393">
        <v>4</v>
      </c>
      <c r="G1393">
        <v>1</v>
      </c>
      <c r="H1393">
        <v>0</v>
      </c>
      <c r="I1393">
        <v>4</v>
      </c>
      <c r="J1393">
        <v>0</v>
      </c>
    </row>
    <row r="1394" spans="1:10" x14ac:dyDescent="0.25">
      <c r="A1394" t="s">
        <v>3335</v>
      </c>
      <c r="B1394">
        <v>1</v>
      </c>
      <c r="C1394">
        <v>0</v>
      </c>
      <c r="D1394">
        <v>1</v>
      </c>
      <c r="E1394">
        <v>0</v>
      </c>
      <c r="F1394">
        <v>1</v>
      </c>
      <c r="G1394">
        <v>0</v>
      </c>
      <c r="H1394">
        <v>1</v>
      </c>
      <c r="I1394">
        <v>1</v>
      </c>
      <c r="J1394">
        <v>0</v>
      </c>
    </row>
    <row r="1395" spans="1:10" x14ac:dyDescent="0.25">
      <c r="A1395" t="s">
        <v>702</v>
      </c>
      <c r="B1395">
        <v>2</v>
      </c>
      <c r="C1395">
        <v>2</v>
      </c>
      <c r="D1395">
        <v>0</v>
      </c>
      <c r="E1395">
        <v>1</v>
      </c>
      <c r="F1395">
        <v>2</v>
      </c>
      <c r="G1395">
        <v>1</v>
      </c>
      <c r="H1395">
        <v>0</v>
      </c>
      <c r="I1395">
        <v>2</v>
      </c>
      <c r="J1395">
        <v>0</v>
      </c>
    </row>
    <row r="1396" spans="1:10" x14ac:dyDescent="0.25">
      <c r="A1396" t="s">
        <v>3336</v>
      </c>
      <c r="B1396">
        <v>22</v>
      </c>
      <c r="C1396">
        <v>22</v>
      </c>
      <c r="D1396">
        <v>0</v>
      </c>
      <c r="E1396">
        <v>0</v>
      </c>
      <c r="F1396">
        <v>22</v>
      </c>
      <c r="G1396">
        <v>1</v>
      </c>
      <c r="H1396">
        <v>0</v>
      </c>
      <c r="I1396">
        <v>22</v>
      </c>
      <c r="J1396">
        <v>0</v>
      </c>
    </row>
    <row r="1397" spans="1:10" x14ac:dyDescent="0.25">
      <c r="A1397" t="s">
        <v>3337</v>
      </c>
      <c r="B1397">
        <v>114</v>
      </c>
      <c r="C1397">
        <v>0</v>
      </c>
      <c r="D1397">
        <v>114</v>
      </c>
      <c r="E1397">
        <v>60</v>
      </c>
      <c r="F1397">
        <v>114</v>
      </c>
      <c r="G1397">
        <v>0</v>
      </c>
      <c r="H1397">
        <v>1</v>
      </c>
      <c r="I1397">
        <v>114</v>
      </c>
      <c r="J1397">
        <v>0</v>
      </c>
    </row>
    <row r="1398" spans="1:10" x14ac:dyDescent="0.25">
      <c r="A1398" t="s">
        <v>3338</v>
      </c>
      <c r="B1398">
        <v>2</v>
      </c>
      <c r="C1398">
        <v>2</v>
      </c>
      <c r="D1398">
        <v>0</v>
      </c>
      <c r="E1398">
        <v>4</v>
      </c>
      <c r="F1398">
        <v>2</v>
      </c>
      <c r="G1398">
        <v>1</v>
      </c>
      <c r="H1398">
        <v>0</v>
      </c>
      <c r="I1398">
        <v>2</v>
      </c>
      <c r="J1398">
        <v>0</v>
      </c>
    </row>
    <row r="1399" spans="1:10" x14ac:dyDescent="0.25">
      <c r="A1399" t="s">
        <v>3339</v>
      </c>
      <c r="B1399">
        <v>4</v>
      </c>
      <c r="C1399">
        <v>0</v>
      </c>
      <c r="D1399">
        <v>4</v>
      </c>
      <c r="E1399">
        <v>2</v>
      </c>
      <c r="F1399">
        <v>4</v>
      </c>
      <c r="G1399">
        <v>0</v>
      </c>
      <c r="H1399">
        <v>1</v>
      </c>
      <c r="I1399">
        <v>4</v>
      </c>
      <c r="J1399">
        <v>0</v>
      </c>
    </row>
    <row r="1400" spans="1:10" x14ac:dyDescent="0.25">
      <c r="A1400" t="s">
        <v>3340</v>
      </c>
      <c r="B1400">
        <v>1</v>
      </c>
      <c r="C1400">
        <v>1</v>
      </c>
      <c r="D1400">
        <v>0</v>
      </c>
      <c r="E1400">
        <v>0</v>
      </c>
      <c r="F1400">
        <v>1</v>
      </c>
      <c r="G1400">
        <v>1</v>
      </c>
      <c r="H1400">
        <v>0</v>
      </c>
      <c r="I1400">
        <v>1</v>
      </c>
      <c r="J1400">
        <v>0</v>
      </c>
    </row>
    <row r="1401" spans="1:10" x14ac:dyDescent="0.25">
      <c r="A1401" t="s">
        <v>3341</v>
      </c>
      <c r="B1401">
        <v>1</v>
      </c>
      <c r="C1401">
        <v>1</v>
      </c>
      <c r="D1401">
        <v>0</v>
      </c>
      <c r="E1401">
        <v>0</v>
      </c>
      <c r="F1401">
        <v>2</v>
      </c>
      <c r="G1401">
        <v>1</v>
      </c>
      <c r="H1401">
        <v>0</v>
      </c>
      <c r="I1401">
        <v>2</v>
      </c>
      <c r="J1401">
        <v>0</v>
      </c>
    </row>
    <row r="1402" spans="1:10" x14ac:dyDescent="0.25">
      <c r="A1402" t="s">
        <v>704</v>
      </c>
      <c r="B1402">
        <v>1</v>
      </c>
      <c r="C1402">
        <v>1</v>
      </c>
      <c r="D1402">
        <v>0</v>
      </c>
      <c r="E1402">
        <v>1</v>
      </c>
      <c r="F1402">
        <v>2</v>
      </c>
      <c r="G1402">
        <v>1</v>
      </c>
      <c r="H1402">
        <v>0</v>
      </c>
      <c r="I1402">
        <v>2</v>
      </c>
      <c r="J1402">
        <v>0</v>
      </c>
    </row>
    <row r="1403" spans="1:10" x14ac:dyDescent="0.25">
      <c r="A1403" t="s">
        <v>3342</v>
      </c>
      <c r="B1403">
        <v>4</v>
      </c>
      <c r="C1403">
        <v>4</v>
      </c>
      <c r="D1403">
        <v>0</v>
      </c>
      <c r="E1403">
        <v>0</v>
      </c>
      <c r="F1403">
        <v>6</v>
      </c>
      <c r="G1403">
        <v>1</v>
      </c>
      <c r="H1403">
        <v>0</v>
      </c>
      <c r="I1403">
        <v>6</v>
      </c>
      <c r="J1403">
        <v>0</v>
      </c>
    </row>
    <row r="1404" spans="1:10" x14ac:dyDescent="0.25">
      <c r="A1404" t="s">
        <v>706</v>
      </c>
      <c r="B1404">
        <v>1</v>
      </c>
      <c r="C1404">
        <v>1</v>
      </c>
      <c r="D1404">
        <v>0</v>
      </c>
      <c r="E1404">
        <v>0</v>
      </c>
      <c r="F1404">
        <v>2</v>
      </c>
      <c r="G1404">
        <v>1</v>
      </c>
      <c r="H1404">
        <v>0</v>
      </c>
      <c r="I1404">
        <v>2</v>
      </c>
      <c r="J1404">
        <v>0</v>
      </c>
    </row>
    <row r="1405" spans="1:10" x14ac:dyDescent="0.25">
      <c r="A1405" t="s">
        <v>3343</v>
      </c>
      <c r="B1405">
        <v>7</v>
      </c>
      <c r="C1405">
        <v>7</v>
      </c>
      <c r="D1405">
        <v>0</v>
      </c>
      <c r="E1405">
        <v>0</v>
      </c>
      <c r="F1405">
        <v>7</v>
      </c>
      <c r="G1405">
        <v>1</v>
      </c>
      <c r="H1405">
        <v>0</v>
      </c>
      <c r="I1405">
        <v>7</v>
      </c>
      <c r="J1405">
        <v>0</v>
      </c>
    </row>
    <row r="1406" spans="1:10" x14ac:dyDescent="0.25">
      <c r="A1406" t="s">
        <v>707</v>
      </c>
      <c r="B1406">
        <v>1</v>
      </c>
      <c r="C1406">
        <v>1</v>
      </c>
      <c r="D1406">
        <v>0</v>
      </c>
      <c r="E1406">
        <v>2</v>
      </c>
      <c r="F1406">
        <v>2</v>
      </c>
      <c r="G1406">
        <v>1</v>
      </c>
      <c r="H1406">
        <v>0</v>
      </c>
      <c r="I1406">
        <v>2</v>
      </c>
      <c r="J1406">
        <v>0</v>
      </c>
    </row>
    <row r="1407" spans="1:10" x14ac:dyDescent="0.25">
      <c r="A1407" t="s">
        <v>708</v>
      </c>
      <c r="B1407">
        <v>6</v>
      </c>
      <c r="C1407">
        <v>2</v>
      </c>
      <c r="D1407">
        <v>4</v>
      </c>
      <c r="E1407">
        <v>2</v>
      </c>
      <c r="F1407">
        <v>8</v>
      </c>
      <c r="G1407">
        <v>0.33333333333333331</v>
      </c>
      <c r="H1407">
        <v>0.66666666666666663</v>
      </c>
      <c r="I1407">
        <v>8</v>
      </c>
      <c r="J1407">
        <v>0</v>
      </c>
    </row>
    <row r="1408" spans="1:10" x14ac:dyDescent="0.25">
      <c r="A1408" t="s">
        <v>709</v>
      </c>
      <c r="B1408">
        <v>34</v>
      </c>
      <c r="C1408">
        <v>31</v>
      </c>
      <c r="D1408">
        <v>3</v>
      </c>
      <c r="E1408">
        <v>86</v>
      </c>
      <c r="F1408">
        <v>54</v>
      </c>
      <c r="G1408">
        <v>0.91176470588235292</v>
      </c>
      <c r="H1408">
        <v>8.8235294117647065E-2</v>
      </c>
      <c r="I1408">
        <v>54</v>
      </c>
      <c r="J1408">
        <v>0</v>
      </c>
    </row>
    <row r="1409" spans="1:10" x14ac:dyDescent="0.25">
      <c r="A1409" t="s">
        <v>3344</v>
      </c>
      <c r="B1409">
        <v>2</v>
      </c>
      <c r="C1409">
        <v>2</v>
      </c>
      <c r="D1409">
        <v>0</v>
      </c>
      <c r="E1409">
        <v>0</v>
      </c>
      <c r="F1409">
        <v>2</v>
      </c>
      <c r="G1409">
        <v>1</v>
      </c>
      <c r="H1409">
        <v>0</v>
      </c>
      <c r="I1409">
        <v>2</v>
      </c>
      <c r="J1409">
        <v>0</v>
      </c>
    </row>
    <row r="1410" spans="1:10" x14ac:dyDescent="0.25">
      <c r="A1410" t="s">
        <v>710</v>
      </c>
      <c r="B1410">
        <v>1</v>
      </c>
      <c r="C1410">
        <v>0</v>
      </c>
      <c r="D1410">
        <v>1</v>
      </c>
      <c r="E1410">
        <v>1</v>
      </c>
      <c r="F1410">
        <v>2</v>
      </c>
      <c r="G1410">
        <v>0</v>
      </c>
      <c r="H1410">
        <v>1</v>
      </c>
      <c r="I1410">
        <v>2</v>
      </c>
      <c r="J1410">
        <v>0</v>
      </c>
    </row>
    <row r="1411" spans="1:10" x14ac:dyDescent="0.25">
      <c r="A1411" t="s">
        <v>3345</v>
      </c>
      <c r="B1411">
        <v>3</v>
      </c>
      <c r="C1411">
        <v>2</v>
      </c>
      <c r="D1411">
        <v>1</v>
      </c>
      <c r="E1411">
        <v>1</v>
      </c>
      <c r="F1411">
        <v>5</v>
      </c>
      <c r="G1411">
        <v>0.66666666666666663</v>
      </c>
      <c r="H1411">
        <v>0.33333333333333331</v>
      </c>
      <c r="I1411">
        <v>5</v>
      </c>
      <c r="J1411">
        <v>0</v>
      </c>
    </row>
    <row r="1412" spans="1:10" x14ac:dyDescent="0.25">
      <c r="A1412" t="s">
        <v>3346</v>
      </c>
      <c r="B1412">
        <v>3</v>
      </c>
      <c r="C1412">
        <v>3</v>
      </c>
      <c r="D1412">
        <v>0</v>
      </c>
      <c r="E1412">
        <v>0</v>
      </c>
      <c r="F1412">
        <v>3</v>
      </c>
      <c r="G1412">
        <v>1</v>
      </c>
      <c r="H1412">
        <v>0</v>
      </c>
      <c r="I1412">
        <v>3</v>
      </c>
      <c r="J1412">
        <v>0</v>
      </c>
    </row>
    <row r="1413" spans="1:10" x14ac:dyDescent="0.25">
      <c r="A1413" t="s">
        <v>711</v>
      </c>
      <c r="B1413">
        <v>2</v>
      </c>
      <c r="C1413">
        <v>2</v>
      </c>
      <c r="D1413">
        <v>0</v>
      </c>
      <c r="E1413">
        <v>1</v>
      </c>
      <c r="F1413">
        <v>4</v>
      </c>
      <c r="G1413">
        <v>1</v>
      </c>
      <c r="H1413">
        <v>0</v>
      </c>
      <c r="I1413">
        <v>4</v>
      </c>
      <c r="J1413">
        <v>0</v>
      </c>
    </row>
    <row r="1414" spans="1:10" x14ac:dyDescent="0.25">
      <c r="A1414" t="s">
        <v>3347</v>
      </c>
      <c r="B1414">
        <v>1</v>
      </c>
      <c r="C1414">
        <v>0</v>
      </c>
      <c r="D1414">
        <v>1</v>
      </c>
      <c r="E1414">
        <v>2</v>
      </c>
      <c r="F1414">
        <v>1</v>
      </c>
      <c r="G1414">
        <v>0</v>
      </c>
      <c r="H1414">
        <v>1</v>
      </c>
      <c r="I1414">
        <v>1</v>
      </c>
      <c r="J1414">
        <v>0</v>
      </c>
    </row>
    <row r="1415" spans="1:10" x14ac:dyDescent="0.25">
      <c r="A1415" t="s">
        <v>3348</v>
      </c>
      <c r="B1415">
        <v>5</v>
      </c>
      <c r="C1415">
        <v>5</v>
      </c>
      <c r="D1415">
        <v>0</v>
      </c>
      <c r="E1415">
        <v>0</v>
      </c>
      <c r="F1415">
        <v>5</v>
      </c>
      <c r="G1415">
        <v>1</v>
      </c>
      <c r="H1415">
        <v>0</v>
      </c>
      <c r="I1415">
        <v>5</v>
      </c>
      <c r="J1415">
        <v>0</v>
      </c>
    </row>
    <row r="1416" spans="1:10" x14ac:dyDescent="0.25">
      <c r="A1416" t="s">
        <v>3349</v>
      </c>
      <c r="B1416">
        <v>2</v>
      </c>
      <c r="C1416">
        <v>2</v>
      </c>
      <c r="D1416">
        <v>0</v>
      </c>
      <c r="E1416">
        <v>0</v>
      </c>
      <c r="F1416">
        <v>3</v>
      </c>
      <c r="G1416">
        <v>1</v>
      </c>
      <c r="H1416">
        <v>0</v>
      </c>
      <c r="I1416">
        <v>3</v>
      </c>
      <c r="J1416">
        <v>0</v>
      </c>
    </row>
    <row r="1417" spans="1:10" x14ac:dyDescent="0.25">
      <c r="A1417" t="s">
        <v>3350</v>
      </c>
      <c r="B1417">
        <v>11</v>
      </c>
      <c r="C1417">
        <v>11</v>
      </c>
      <c r="D1417">
        <v>0</v>
      </c>
      <c r="E1417">
        <v>1</v>
      </c>
      <c r="F1417">
        <v>11</v>
      </c>
      <c r="G1417">
        <v>1</v>
      </c>
      <c r="H1417">
        <v>0</v>
      </c>
      <c r="I1417">
        <v>11</v>
      </c>
      <c r="J1417">
        <v>0</v>
      </c>
    </row>
    <row r="1418" spans="1:10" x14ac:dyDescent="0.25">
      <c r="A1418" t="s">
        <v>712</v>
      </c>
      <c r="B1418">
        <v>1</v>
      </c>
      <c r="C1418">
        <v>1</v>
      </c>
      <c r="D1418">
        <v>0</v>
      </c>
      <c r="E1418">
        <v>1</v>
      </c>
      <c r="F1418">
        <v>2</v>
      </c>
      <c r="G1418">
        <v>1</v>
      </c>
      <c r="H1418">
        <v>0</v>
      </c>
      <c r="I1418">
        <v>2</v>
      </c>
      <c r="J1418">
        <v>0</v>
      </c>
    </row>
    <row r="1419" spans="1:10" x14ac:dyDescent="0.25">
      <c r="A1419" t="s">
        <v>3351</v>
      </c>
      <c r="B1419">
        <v>1</v>
      </c>
      <c r="C1419">
        <v>0</v>
      </c>
      <c r="D1419">
        <v>1</v>
      </c>
      <c r="E1419">
        <v>1</v>
      </c>
      <c r="F1419">
        <v>1</v>
      </c>
      <c r="G1419">
        <v>0</v>
      </c>
      <c r="H1419">
        <v>1</v>
      </c>
      <c r="I1419">
        <v>1</v>
      </c>
      <c r="J1419">
        <v>0</v>
      </c>
    </row>
    <row r="1420" spans="1:10" x14ac:dyDescent="0.25">
      <c r="A1420" t="s">
        <v>3352</v>
      </c>
      <c r="B1420">
        <v>1</v>
      </c>
      <c r="C1420">
        <v>1</v>
      </c>
      <c r="D1420">
        <v>0</v>
      </c>
      <c r="E1420">
        <v>0</v>
      </c>
      <c r="F1420">
        <v>1</v>
      </c>
      <c r="G1420">
        <v>1</v>
      </c>
      <c r="H1420">
        <v>0</v>
      </c>
      <c r="I1420">
        <v>1</v>
      </c>
      <c r="J1420">
        <v>0</v>
      </c>
    </row>
    <row r="1421" spans="1:10" x14ac:dyDescent="0.25">
      <c r="A1421" t="s">
        <v>3353</v>
      </c>
      <c r="B1421">
        <v>2</v>
      </c>
      <c r="C1421">
        <v>2</v>
      </c>
      <c r="D1421">
        <v>0</v>
      </c>
      <c r="E1421">
        <v>0</v>
      </c>
      <c r="F1421">
        <v>2</v>
      </c>
      <c r="G1421">
        <v>1</v>
      </c>
      <c r="H1421">
        <v>0</v>
      </c>
      <c r="I1421">
        <v>2</v>
      </c>
      <c r="J1421">
        <v>0</v>
      </c>
    </row>
    <row r="1422" spans="1:10" x14ac:dyDescent="0.25">
      <c r="A1422" t="s">
        <v>713</v>
      </c>
      <c r="B1422">
        <v>3</v>
      </c>
      <c r="C1422">
        <v>2</v>
      </c>
      <c r="D1422">
        <v>1</v>
      </c>
      <c r="E1422">
        <v>0</v>
      </c>
      <c r="F1422">
        <v>4</v>
      </c>
      <c r="G1422">
        <v>0.66666666666666663</v>
      </c>
      <c r="H1422">
        <v>0.33333333333333331</v>
      </c>
      <c r="I1422">
        <v>4</v>
      </c>
      <c r="J1422">
        <v>0</v>
      </c>
    </row>
    <row r="1423" spans="1:10" x14ac:dyDescent="0.25">
      <c r="A1423" t="s">
        <v>3354</v>
      </c>
      <c r="B1423">
        <v>2</v>
      </c>
      <c r="C1423">
        <v>2</v>
      </c>
      <c r="D1423">
        <v>0</v>
      </c>
      <c r="E1423">
        <v>0</v>
      </c>
      <c r="F1423">
        <v>2</v>
      </c>
      <c r="G1423">
        <v>1</v>
      </c>
      <c r="H1423">
        <v>0</v>
      </c>
      <c r="I1423">
        <v>2</v>
      </c>
      <c r="J1423">
        <v>0</v>
      </c>
    </row>
    <row r="1424" spans="1:10" x14ac:dyDescent="0.25">
      <c r="A1424" t="s">
        <v>3355</v>
      </c>
      <c r="B1424">
        <v>7</v>
      </c>
      <c r="C1424">
        <v>7</v>
      </c>
      <c r="D1424">
        <v>0</v>
      </c>
      <c r="E1424">
        <v>0</v>
      </c>
      <c r="F1424">
        <v>9</v>
      </c>
      <c r="G1424">
        <v>1</v>
      </c>
      <c r="H1424">
        <v>0</v>
      </c>
      <c r="I1424">
        <v>9</v>
      </c>
      <c r="J1424">
        <v>0</v>
      </c>
    </row>
    <row r="1425" spans="1:10" x14ac:dyDescent="0.25">
      <c r="A1425" t="s">
        <v>3356</v>
      </c>
      <c r="B1425">
        <v>2</v>
      </c>
      <c r="C1425">
        <v>2</v>
      </c>
      <c r="D1425">
        <v>0</v>
      </c>
      <c r="E1425">
        <v>0</v>
      </c>
      <c r="F1425">
        <v>2</v>
      </c>
      <c r="G1425">
        <v>1</v>
      </c>
      <c r="H1425">
        <v>0</v>
      </c>
      <c r="I1425">
        <v>2</v>
      </c>
      <c r="J1425">
        <v>0</v>
      </c>
    </row>
    <row r="1426" spans="1:10" x14ac:dyDescent="0.25">
      <c r="A1426" t="s">
        <v>714</v>
      </c>
      <c r="B1426">
        <v>14</v>
      </c>
      <c r="C1426">
        <v>13</v>
      </c>
      <c r="D1426">
        <v>1</v>
      </c>
      <c r="E1426">
        <v>1</v>
      </c>
      <c r="F1426">
        <v>26</v>
      </c>
      <c r="G1426">
        <v>0.9285714285714286</v>
      </c>
      <c r="H1426">
        <v>7.1428571428571425E-2</v>
      </c>
      <c r="I1426">
        <v>26</v>
      </c>
      <c r="J1426">
        <v>0</v>
      </c>
    </row>
    <row r="1427" spans="1:10" x14ac:dyDescent="0.25">
      <c r="A1427" t="s">
        <v>715</v>
      </c>
      <c r="B1427">
        <v>23</v>
      </c>
      <c r="C1427">
        <v>0</v>
      </c>
      <c r="D1427">
        <v>23</v>
      </c>
      <c r="E1427">
        <v>13</v>
      </c>
      <c r="F1427">
        <v>23</v>
      </c>
      <c r="G1427">
        <v>0</v>
      </c>
      <c r="H1427">
        <v>1</v>
      </c>
      <c r="I1427">
        <v>23</v>
      </c>
      <c r="J1427">
        <v>0</v>
      </c>
    </row>
    <row r="1428" spans="1:10" x14ac:dyDescent="0.25">
      <c r="A1428" t="s">
        <v>716</v>
      </c>
      <c r="B1428">
        <v>1</v>
      </c>
      <c r="C1428">
        <v>1</v>
      </c>
      <c r="D1428">
        <v>0</v>
      </c>
      <c r="E1428">
        <v>0</v>
      </c>
      <c r="F1428">
        <v>1</v>
      </c>
      <c r="G1428">
        <v>1</v>
      </c>
      <c r="H1428">
        <v>0</v>
      </c>
      <c r="I1428">
        <v>1</v>
      </c>
      <c r="J1428">
        <v>0</v>
      </c>
    </row>
    <row r="1429" spans="1:10" x14ac:dyDescent="0.25">
      <c r="A1429" t="s">
        <v>3357</v>
      </c>
      <c r="B1429">
        <v>1</v>
      </c>
      <c r="C1429">
        <v>1</v>
      </c>
      <c r="D1429">
        <v>0</v>
      </c>
      <c r="E1429">
        <v>0</v>
      </c>
      <c r="F1429">
        <v>1</v>
      </c>
      <c r="G1429">
        <v>1</v>
      </c>
      <c r="H1429">
        <v>0</v>
      </c>
      <c r="I1429">
        <v>1</v>
      </c>
      <c r="J1429">
        <v>0</v>
      </c>
    </row>
    <row r="1430" spans="1:10" x14ac:dyDescent="0.25">
      <c r="A1430" t="s">
        <v>717</v>
      </c>
      <c r="B1430">
        <v>124</v>
      </c>
      <c r="C1430">
        <v>78</v>
      </c>
      <c r="D1430">
        <v>46</v>
      </c>
      <c r="E1430">
        <v>119</v>
      </c>
      <c r="F1430">
        <v>155</v>
      </c>
      <c r="G1430">
        <v>0.62903225806451613</v>
      </c>
      <c r="H1430">
        <v>0.37096774193548387</v>
      </c>
      <c r="I1430">
        <v>155</v>
      </c>
      <c r="J1430">
        <v>0</v>
      </c>
    </row>
    <row r="1431" spans="1:10" x14ac:dyDescent="0.25">
      <c r="A1431" t="s">
        <v>3358</v>
      </c>
      <c r="B1431">
        <v>7</v>
      </c>
      <c r="C1431">
        <v>7</v>
      </c>
      <c r="D1431">
        <v>0</v>
      </c>
      <c r="E1431">
        <v>0</v>
      </c>
      <c r="F1431">
        <v>10</v>
      </c>
      <c r="G1431">
        <v>1</v>
      </c>
      <c r="H1431">
        <v>0</v>
      </c>
      <c r="I1431">
        <v>10</v>
      </c>
      <c r="J1431">
        <v>0</v>
      </c>
    </row>
    <row r="1432" spans="1:10" x14ac:dyDescent="0.25">
      <c r="A1432" t="s">
        <v>3359</v>
      </c>
      <c r="B1432">
        <v>1</v>
      </c>
      <c r="C1432">
        <v>1</v>
      </c>
      <c r="D1432">
        <v>0</v>
      </c>
      <c r="E1432">
        <v>2</v>
      </c>
      <c r="F1432">
        <v>1</v>
      </c>
      <c r="G1432">
        <v>1</v>
      </c>
      <c r="H1432">
        <v>0</v>
      </c>
      <c r="I1432">
        <v>1</v>
      </c>
      <c r="J1432">
        <v>0</v>
      </c>
    </row>
    <row r="1433" spans="1:10" x14ac:dyDescent="0.25">
      <c r="A1433" t="s">
        <v>3360</v>
      </c>
      <c r="B1433">
        <v>2</v>
      </c>
      <c r="C1433">
        <v>0</v>
      </c>
      <c r="D1433">
        <v>2</v>
      </c>
      <c r="E1433">
        <v>0</v>
      </c>
      <c r="F1433">
        <v>2</v>
      </c>
      <c r="G1433">
        <v>0</v>
      </c>
      <c r="H1433">
        <v>1</v>
      </c>
      <c r="I1433">
        <v>2</v>
      </c>
      <c r="J1433">
        <v>0</v>
      </c>
    </row>
    <row r="1434" spans="1:10" x14ac:dyDescent="0.25">
      <c r="A1434" t="s">
        <v>3361</v>
      </c>
      <c r="B1434">
        <v>2</v>
      </c>
      <c r="C1434">
        <v>2</v>
      </c>
      <c r="D1434">
        <v>0</v>
      </c>
      <c r="E1434">
        <v>1</v>
      </c>
      <c r="F1434">
        <v>4</v>
      </c>
      <c r="G1434">
        <v>1</v>
      </c>
      <c r="H1434">
        <v>0</v>
      </c>
      <c r="I1434">
        <v>4</v>
      </c>
      <c r="J1434">
        <v>0</v>
      </c>
    </row>
    <row r="1435" spans="1:10" x14ac:dyDescent="0.25">
      <c r="A1435" t="s">
        <v>3362</v>
      </c>
      <c r="B1435">
        <v>1</v>
      </c>
      <c r="C1435">
        <v>1</v>
      </c>
      <c r="D1435">
        <v>0</v>
      </c>
      <c r="E1435">
        <v>0</v>
      </c>
      <c r="F1435">
        <v>2</v>
      </c>
      <c r="G1435">
        <v>1</v>
      </c>
      <c r="H1435">
        <v>0</v>
      </c>
      <c r="I1435">
        <v>2</v>
      </c>
      <c r="J1435">
        <v>0</v>
      </c>
    </row>
    <row r="1436" spans="1:10" x14ac:dyDescent="0.25">
      <c r="A1436" t="s">
        <v>3363</v>
      </c>
      <c r="B1436">
        <v>1</v>
      </c>
      <c r="C1436">
        <v>1</v>
      </c>
      <c r="D1436">
        <v>0</v>
      </c>
      <c r="E1436">
        <v>0</v>
      </c>
      <c r="F1436">
        <v>1</v>
      </c>
      <c r="G1436">
        <v>1</v>
      </c>
      <c r="H1436">
        <v>0</v>
      </c>
      <c r="I1436">
        <v>1</v>
      </c>
      <c r="J1436">
        <v>0</v>
      </c>
    </row>
    <row r="1437" spans="1:10" x14ac:dyDescent="0.25">
      <c r="A1437" t="s">
        <v>721</v>
      </c>
      <c r="B1437">
        <v>7</v>
      </c>
      <c r="C1437">
        <v>7</v>
      </c>
      <c r="D1437">
        <v>0</v>
      </c>
      <c r="E1437">
        <v>2</v>
      </c>
      <c r="F1437">
        <v>15</v>
      </c>
      <c r="G1437">
        <v>1</v>
      </c>
      <c r="H1437">
        <v>0</v>
      </c>
      <c r="I1437">
        <v>15</v>
      </c>
      <c r="J1437">
        <v>0</v>
      </c>
    </row>
    <row r="1438" spans="1:10" x14ac:dyDescent="0.25">
      <c r="A1438" t="s">
        <v>3364</v>
      </c>
      <c r="B1438">
        <v>1</v>
      </c>
      <c r="C1438">
        <v>1</v>
      </c>
      <c r="D1438">
        <v>0</v>
      </c>
      <c r="E1438">
        <v>0</v>
      </c>
      <c r="F1438">
        <v>2</v>
      </c>
      <c r="G1438">
        <v>1</v>
      </c>
      <c r="H1438">
        <v>0</v>
      </c>
      <c r="I1438">
        <v>2</v>
      </c>
      <c r="J1438">
        <v>0</v>
      </c>
    </row>
    <row r="1439" spans="1:10" x14ac:dyDescent="0.25">
      <c r="A1439" t="s">
        <v>3365</v>
      </c>
      <c r="B1439">
        <v>1</v>
      </c>
      <c r="C1439">
        <v>0</v>
      </c>
      <c r="D1439">
        <v>1</v>
      </c>
      <c r="E1439">
        <v>0</v>
      </c>
      <c r="F1439">
        <v>1</v>
      </c>
      <c r="G1439">
        <v>0</v>
      </c>
      <c r="H1439">
        <v>1</v>
      </c>
      <c r="I1439">
        <v>1</v>
      </c>
      <c r="J1439">
        <v>0</v>
      </c>
    </row>
    <row r="1440" spans="1:10" x14ac:dyDescent="0.25">
      <c r="A1440" t="s">
        <v>3366</v>
      </c>
      <c r="B1440">
        <v>3</v>
      </c>
      <c r="C1440">
        <v>3</v>
      </c>
      <c r="D1440">
        <v>0</v>
      </c>
      <c r="E1440">
        <v>0</v>
      </c>
      <c r="F1440">
        <v>3</v>
      </c>
      <c r="G1440">
        <v>1</v>
      </c>
      <c r="H1440">
        <v>0</v>
      </c>
      <c r="I1440">
        <v>3</v>
      </c>
      <c r="J1440">
        <v>0</v>
      </c>
    </row>
    <row r="1441" spans="1:10" x14ac:dyDescent="0.25">
      <c r="A1441" t="s">
        <v>722</v>
      </c>
      <c r="B1441">
        <v>4</v>
      </c>
      <c r="C1441">
        <v>3</v>
      </c>
      <c r="D1441">
        <v>1</v>
      </c>
      <c r="E1441">
        <v>8</v>
      </c>
      <c r="F1441">
        <v>7</v>
      </c>
      <c r="G1441">
        <v>0.75</v>
      </c>
      <c r="H1441">
        <v>0.25</v>
      </c>
      <c r="I1441">
        <v>7</v>
      </c>
      <c r="J1441">
        <v>0</v>
      </c>
    </row>
    <row r="1442" spans="1:10" x14ac:dyDescent="0.25">
      <c r="A1442" t="s">
        <v>3367</v>
      </c>
      <c r="B1442">
        <v>1</v>
      </c>
      <c r="C1442">
        <v>1</v>
      </c>
      <c r="D1442">
        <v>0</v>
      </c>
      <c r="E1442">
        <v>0</v>
      </c>
      <c r="F1442">
        <v>2</v>
      </c>
      <c r="G1442">
        <v>1</v>
      </c>
      <c r="H1442">
        <v>0</v>
      </c>
      <c r="I1442">
        <v>2</v>
      </c>
      <c r="J1442">
        <v>0</v>
      </c>
    </row>
    <row r="1443" spans="1:10" x14ac:dyDescent="0.25">
      <c r="A1443" t="s">
        <v>723</v>
      </c>
      <c r="B1443">
        <v>2</v>
      </c>
      <c r="C1443">
        <v>2</v>
      </c>
      <c r="D1443">
        <v>0</v>
      </c>
      <c r="E1443">
        <v>1</v>
      </c>
      <c r="F1443">
        <v>4</v>
      </c>
      <c r="G1443">
        <v>1</v>
      </c>
      <c r="H1443">
        <v>0</v>
      </c>
      <c r="I1443">
        <v>4</v>
      </c>
      <c r="J1443">
        <v>0</v>
      </c>
    </row>
    <row r="1444" spans="1:10" x14ac:dyDescent="0.25">
      <c r="A1444" t="s">
        <v>3368</v>
      </c>
      <c r="B1444">
        <v>5</v>
      </c>
      <c r="C1444">
        <v>5</v>
      </c>
      <c r="D1444">
        <v>0</v>
      </c>
      <c r="E1444">
        <v>0</v>
      </c>
      <c r="F1444">
        <v>5</v>
      </c>
      <c r="G1444">
        <v>1</v>
      </c>
      <c r="H1444">
        <v>0</v>
      </c>
      <c r="I1444">
        <v>5</v>
      </c>
      <c r="J1444">
        <v>0</v>
      </c>
    </row>
    <row r="1445" spans="1:10" x14ac:dyDescent="0.25">
      <c r="A1445" t="s">
        <v>724</v>
      </c>
      <c r="B1445">
        <v>8</v>
      </c>
      <c r="C1445">
        <v>8</v>
      </c>
      <c r="D1445">
        <v>0</v>
      </c>
      <c r="E1445">
        <v>0</v>
      </c>
      <c r="F1445">
        <v>9</v>
      </c>
      <c r="G1445">
        <v>1</v>
      </c>
      <c r="H1445">
        <v>0</v>
      </c>
      <c r="I1445">
        <v>9</v>
      </c>
      <c r="J1445">
        <v>0</v>
      </c>
    </row>
    <row r="1446" spans="1:10" x14ac:dyDescent="0.25">
      <c r="A1446" t="s">
        <v>725</v>
      </c>
      <c r="B1446">
        <v>1</v>
      </c>
      <c r="C1446">
        <v>1</v>
      </c>
      <c r="D1446">
        <v>0</v>
      </c>
      <c r="E1446">
        <v>1</v>
      </c>
      <c r="F1446">
        <v>2</v>
      </c>
      <c r="G1446">
        <v>1</v>
      </c>
      <c r="H1446">
        <v>0</v>
      </c>
      <c r="I1446">
        <v>2</v>
      </c>
      <c r="J1446">
        <v>0</v>
      </c>
    </row>
    <row r="1447" spans="1:10" x14ac:dyDescent="0.25">
      <c r="A1447" t="s">
        <v>727</v>
      </c>
      <c r="B1447">
        <v>8</v>
      </c>
      <c r="C1447">
        <v>7</v>
      </c>
      <c r="D1447">
        <v>1</v>
      </c>
      <c r="E1447">
        <v>6</v>
      </c>
      <c r="F1447">
        <v>13</v>
      </c>
      <c r="G1447">
        <v>0.875</v>
      </c>
      <c r="H1447">
        <v>0.125</v>
      </c>
      <c r="I1447">
        <v>13</v>
      </c>
      <c r="J1447">
        <v>0</v>
      </c>
    </row>
    <row r="1448" spans="1:10" x14ac:dyDescent="0.25">
      <c r="A1448" t="s">
        <v>3369</v>
      </c>
      <c r="B1448">
        <v>2</v>
      </c>
      <c r="C1448">
        <v>2</v>
      </c>
      <c r="D1448">
        <v>0</v>
      </c>
      <c r="E1448">
        <v>1</v>
      </c>
      <c r="F1448">
        <v>2</v>
      </c>
      <c r="G1448">
        <v>1</v>
      </c>
      <c r="H1448">
        <v>0</v>
      </c>
      <c r="I1448">
        <v>2</v>
      </c>
      <c r="J1448">
        <v>0</v>
      </c>
    </row>
    <row r="1449" spans="1:10" x14ac:dyDescent="0.25">
      <c r="A1449" t="s">
        <v>3370</v>
      </c>
      <c r="B1449">
        <v>3</v>
      </c>
      <c r="C1449">
        <v>2</v>
      </c>
      <c r="D1449">
        <v>1</v>
      </c>
      <c r="E1449">
        <v>2</v>
      </c>
      <c r="F1449">
        <v>4</v>
      </c>
      <c r="G1449">
        <v>0.66666666666666663</v>
      </c>
      <c r="H1449">
        <v>0.33333333333333331</v>
      </c>
      <c r="I1449">
        <v>4</v>
      </c>
      <c r="J1449">
        <v>0</v>
      </c>
    </row>
    <row r="1450" spans="1:10" x14ac:dyDescent="0.25">
      <c r="A1450" t="s">
        <v>3371</v>
      </c>
      <c r="B1450">
        <v>1</v>
      </c>
      <c r="C1450">
        <v>0</v>
      </c>
      <c r="D1450">
        <v>1</v>
      </c>
      <c r="E1450">
        <v>3</v>
      </c>
      <c r="F1450">
        <v>1</v>
      </c>
      <c r="G1450">
        <v>0</v>
      </c>
      <c r="H1450">
        <v>1</v>
      </c>
      <c r="I1450">
        <v>1</v>
      </c>
      <c r="J1450">
        <v>0</v>
      </c>
    </row>
    <row r="1451" spans="1:10" x14ac:dyDescent="0.25">
      <c r="A1451" t="s">
        <v>729</v>
      </c>
      <c r="B1451">
        <v>6</v>
      </c>
      <c r="C1451">
        <v>6</v>
      </c>
      <c r="D1451">
        <v>0</v>
      </c>
      <c r="E1451">
        <v>1</v>
      </c>
      <c r="F1451">
        <v>11</v>
      </c>
      <c r="G1451">
        <v>1</v>
      </c>
      <c r="H1451">
        <v>0</v>
      </c>
      <c r="I1451">
        <v>11</v>
      </c>
      <c r="J1451">
        <v>0</v>
      </c>
    </row>
    <row r="1452" spans="1:10" x14ac:dyDescent="0.25">
      <c r="A1452" t="s">
        <v>3372</v>
      </c>
      <c r="B1452">
        <v>2</v>
      </c>
      <c r="C1452">
        <v>2</v>
      </c>
      <c r="D1452">
        <v>0</v>
      </c>
      <c r="E1452">
        <v>0</v>
      </c>
      <c r="F1452">
        <v>2</v>
      </c>
      <c r="G1452">
        <v>1</v>
      </c>
      <c r="H1452">
        <v>0</v>
      </c>
      <c r="I1452">
        <v>2</v>
      </c>
      <c r="J1452">
        <v>0</v>
      </c>
    </row>
    <row r="1453" spans="1:10" x14ac:dyDescent="0.25">
      <c r="A1453" t="s">
        <v>730</v>
      </c>
      <c r="B1453">
        <v>5</v>
      </c>
      <c r="C1453">
        <v>5</v>
      </c>
      <c r="D1453">
        <v>0</v>
      </c>
      <c r="E1453">
        <v>2</v>
      </c>
      <c r="F1453">
        <v>10</v>
      </c>
      <c r="G1453">
        <v>1</v>
      </c>
      <c r="H1453">
        <v>0</v>
      </c>
      <c r="I1453">
        <v>10</v>
      </c>
      <c r="J1453">
        <v>0</v>
      </c>
    </row>
    <row r="1454" spans="1:10" x14ac:dyDescent="0.25">
      <c r="A1454" t="s">
        <v>731</v>
      </c>
      <c r="B1454">
        <v>1</v>
      </c>
      <c r="C1454">
        <v>1</v>
      </c>
      <c r="D1454">
        <v>0</v>
      </c>
      <c r="E1454">
        <v>0</v>
      </c>
      <c r="F1454">
        <v>2</v>
      </c>
      <c r="G1454">
        <v>1</v>
      </c>
      <c r="H1454">
        <v>0</v>
      </c>
      <c r="I1454">
        <v>2</v>
      </c>
      <c r="J1454">
        <v>0</v>
      </c>
    </row>
    <row r="1455" spans="1:10" x14ac:dyDescent="0.25">
      <c r="A1455" t="s">
        <v>732</v>
      </c>
      <c r="B1455">
        <v>4</v>
      </c>
      <c r="C1455">
        <v>4</v>
      </c>
      <c r="D1455">
        <v>0</v>
      </c>
      <c r="E1455">
        <v>3</v>
      </c>
      <c r="F1455">
        <v>8</v>
      </c>
      <c r="G1455">
        <v>1</v>
      </c>
      <c r="H1455">
        <v>0</v>
      </c>
      <c r="I1455">
        <v>8</v>
      </c>
      <c r="J1455">
        <v>0</v>
      </c>
    </row>
    <row r="1456" spans="1:10" x14ac:dyDescent="0.25">
      <c r="A1456" t="s">
        <v>734</v>
      </c>
      <c r="B1456">
        <v>1</v>
      </c>
      <c r="C1456">
        <v>1</v>
      </c>
      <c r="D1456">
        <v>0</v>
      </c>
      <c r="E1456">
        <v>0</v>
      </c>
      <c r="F1456">
        <v>2</v>
      </c>
      <c r="G1456">
        <v>1</v>
      </c>
      <c r="H1456">
        <v>0</v>
      </c>
      <c r="I1456">
        <v>2</v>
      </c>
      <c r="J1456">
        <v>0</v>
      </c>
    </row>
    <row r="1457" spans="1:10" x14ac:dyDescent="0.25">
      <c r="A1457" t="s">
        <v>3373</v>
      </c>
      <c r="B1457">
        <v>1</v>
      </c>
      <c r="C1457">
        <v>1</v>
      </c>
      <c r="D1457">
        <v>0</v>
      </c>
      <c r="E1457">
        <v>0</v>
      </c>
      <c r="F1457">
        <v>1</v>
      </c>
      <c r="G1457">
        <v>1</v>
      </c>
      <c r="H1457">
        <v>0</v>
      </c>
      <c r="I1457">
        <v>1</v>
      </c>
      <c r="J1457">
        <v>0</v>
      </c>
    </row>
    <row r="1458" spans="1:10" x14ac:dyDescent="0.25">
      <c r="A1458" t="s">
        <v>3374</v>
      </c>
      <c r="B1458">
        <v>3</v>
      </c>
      <c r="C1458">
        <v>3</v>
      </c>
      <c r="D1458">
        <v>0</v>
      </c>
      <c r="E1458">
        <v>7</v>
      </c>
      <c r="F1458">
        <v>3</v>
      </c>
      <c r="G1458">
        <v>1</v>
      </c>
      <c r="H1458">
        <v>0</v>
      </c>
      <c r="I1458">
        <v>3</v>
      </c>
      <c r="J1458">
        <v>0</v>
      </c>
    </row>
    <row r="1459" spans="1:10" x14ac:dyDescent="0.25">
      <c r="A1459" t="s">
        <v>3375</v>
      </c>
      <c r="B1459">
        <v>2</v>
      </c>
      <c r="C1459">
        <v>1</v>
      </c>
      <c r="D1459">
        <v>1</v>
      </c>
      <c r="E1459">
        <v>1</v>
      </c>
      <c r="F1459">
        <v>3</v>
      </c>
      <c r="G1459">
        <v>0.5</v>
      </c>
      <c r="H1459">
        <v>0.5</v>
      </c>
      <c r="I1459">
        <v>3</v>
      </c>
      <c r="J1459">
        <v>0</v>
      </c>
    </row>
    <row r="1460" spans="1:10" x14ac:dyDescent="0.25">
      <c r="A1460" t="s">
        <v>735</v>
      </c>
      <c r="B1460">
        <v>5</v>
      </c>
      <c r="C1460">
        <v>4</v>
      </c>
      <c r="D1460">
        <v>1</v>
      </c>
      <c r="E1460">
        <v>5</v>
      </c>
      <c r="F1460">
        <v>8</v>
      </c>
      <c r="G1460">
        <v>0.8</v>
      </c>
      <c r="H1460">
        <v>0.2</v>
      </c>
      <c r="I1460">
        <v>8</v>
      </c>
      <c r="J1460">
        <v>0</v>
      </c>
    </row>
    <row r="1461" spans="1:10" x14ac:dyDescent="0.25">
      <c r="A1461" t="s">
        <v>736</v>
      </c>
      <c r="B1461">
        <v>2</v>
      </c>
      <c r="C1461">
        <v>2</v>
      </c>
      <c r="D1461">
        <v>0</v>
      </c>
      <c r="E1461">
        <v>1</v>
      </c>
      <c r="F1461">
        <v>3</v>
      </c>
      <c r="G1461">
        <v>1</v>
      </c>
      <c r="H1461">
        <v>0</v>
      </c>
      <c r="I1461">
        <v>3</v>
      </c>
      <c r="J1461">
        <v>0</v>
      </c>
    </row>
    <row r="1462" spans="1:10" x14ac:dyDescent="0.25">
      <c r="A1462" t="s">
        <v>3376</v>
      </c>
      <c r="B1462">
        <v>95</v>
      </c>
      <c r="C1462">
        <v>0</v>
      </c>
      <c r="D1462">
        <v>95</v>
      </c>
      <c r="E1462">
        <v>67</v>
      </c>
      <c r="F1462">
        <v>95</v>
      </c>
      <c r="G1462">
        <v>0</v>
      </c>
      <c r="H1462">
        <v>1</v>
      </c>
      <c r="I1462">
        <v>95</v>
      </c>
      <c r="J1462">
        <v>0</v>
      </c>
    </row>
    <row r="1463" spans="1:10" x14ac:dyDescent="0.25">
      <c r="A1463" t="s">
        <v>3377</v>
      </c>
      <c r="B1463">
        <v>3</v>
      </c>
      <c r="C1463">
        <v>3</v>
      </c>
      <c r="D1463">
        <v>0</v>
      </c>
      <c r="E1463">
        <v>1</v>
      </c>
      <c r="F1463">
        <v>4</v>
      </c>
      <c r="G1463">
        <v>1</v>
      </c>
      <c r="H1463">
        <v>0</v>
      </c>
      <c r="I1463">
        <v>4</v>
      </c>
      <c r="J1463">
        <v>0</v>
      </c>
    </row>
    <row r="1464" spans="1:10" x14ac:dyDescent="0.25">
      <c r="A1464" t="s">
        <v>737</v>
      </c>
      <c r="B1464">
        <v>2</v>
      </c>
      <c r="C1464">
        <v>2</v>
      </c>
      <c r="D1464">
        <v>0</v>
      </c>
      <c r="E1464">
        <v>0</v>
      </c>
      <c r="F1464">
        <v>4</v>
      </c>
      <c r="G1464">
        <v>1</v>
      </c>
      <c r="H1464">
        <v>0</v>
      </c>
      <c r="I1464">
        <v>4</v>
      </c>
      <c r="J1464">
        <v>0</v>
      </c>
    </row>
    <row r="1465" spans="1:10" x14ac:dyDescent="0.25">
      <c r="A1465" t="s">
        <v>3378</v>
      </c>
      <c r="B1465">
        <v>1</v>
      </c>
      <c r="C1465">
        <v>1</v>
      </c>
      <c r="D1465">
        <v>0</v>
      </c>
      <c r="E1465">
        <v>0</v>
      </c>
      <c r="F1465">
        <v>2</v>
      </c>
      <c r="G1465">
        <v>1</v>
      </c>
      <c r="H1465">
        <v>0</v>
      </c>
      <c r="I1465">
        <v>2</v>
      </c>
      <c r="J1465">
        <v>0</v>
      </c>
    </row>
    <row r="1466" spans="1:10" x14ac:dyDescent="0.25">
      <c r="A1466" t="s">
        <v>3379</v>
      </c>
      <c r="B1466">
        <v>2</v>
      </c>
      <c r="C1466">
        <v>2</v>
      </c>
      <c r="D1466">
        <v>0</v>
      </c>
      <c r="E1466">
        <v>0</v>
      </c>
      <c r="F1466">
        <v>3</v>
      </c>
      <c r="G1466">
        <v>1</v>
      </c>
      <c r="H1466">
        <v>0</v>
      </c>
      <c r="I1466">
        <v>3</v>
      </c>
      <c r="J1466">
        <v>0</v>
      </c>
    </row>
    <row r="1467" spans="1:10" x14ac:dyDescent="0.25">
      <c r="A1467" t="s">
        <v>3380</v>
      </c>
      <c r="B1467">
        <v>3</v>
      </c>
      <c r="C1467">
        <v>2</v>
      </c>
      <c r="D1467">
        <v>1</v>
      </c>
      <c r="E1467">
        <v>10</v>
      </c>
      <c r="F1467">
        <v>3</v>
      </c>
      <c r="G1467">
        <v>0.66666666666666663</v>
      </c>
      <c r="H1467">
        <v>0.33333333333333331</v>
      </c>
      <c r="I1467">
        <v>3</v>
      </c>
      <c r="J1467">
        <v>0</v>
      </c>
    </row>
    <row r="1468" spans="1:10" x14ac:dyDescent="0.25">
      <c r="A1468" t="s">
        <v>738</v>
      </c>
      <c r="B1468">
        <v>6</v>
      </c>
      <c r="C1468">
        <v>6</v>
      </c>
      <c r="D1468">
        <v>0</v>
      </c>
      <c r="E1468">
        <v>1</v>
      </c>
      <c r="F1468">
        <v>11</v>
      </c>
      <c r="G1468">
        <v>1</v>
      </c>
      <c r="H1468">
        <v>0</v>
      </c>
      <c r="I1468">
        <v>11</v>
      </c>
      <c r="J1468">
        <v>0</v>
      </c>
    </row>
    <row r="1469" spans="1:10" x14ac:dyDescent="0.25">
      <c r="A1469" t="s">
        <v>3381</v>
      </c>
      <c r="B1469">
        <v>3</v>
      </c>
      <c r="C1469">
        <v>3</v>
      </c>
      <c r="D1469">
        <v>0</v>
      </c>
      <c r="E1469">
        <v>0</v>
      </c>
      <c r="F1469">
        <v>4</v>
      </c>
      <c r="G1469">
        <v>1</v>
      </c>
      <c r="H1469">
        <v>0</v>
      </c>
      <c r="I1469">
        <v>4</v>
      </c>
      <c r="J1469">
        <v>0</v>
      </c>
    </row>
    <row r="1470" spans="1:10" x14ac:dyDescent="0.25">
      <c r="A1470" t="s">
        <v>739</v>
      </c>
      <c r="B1470">
        <v>2</v>
      </c>
      <c r="C1470">
        <v>1</v>
      </c>
      <c r="D1470">
        <v>1</v>
      </c>
      <c r="E1470">
        <v>9</v>
      </c>
      <c r="F1470">
        <v>4</v>
      </c>
      <c r="G1470">
        <v>0.5</v>
      </c>
      <c r="H1470">
        <v>0.5</v>
      </c>
      <c r="I1470">
        <v>4</v>
      </c>
      <c r="J1470">
        <v>0</v>
      </c>
    </row>
    <row r="1471" spans="1:10" x14ac:dyDescent="0.25">
      <c r="A1471" t="s">
        <v>3382</v>
      </c>
      <c r="B1471">
        <v>1</v>
      </c>
      <c r="C1471">
        <v>1</v>
      </c>
      <c r="D1471">
        <v>0</v>
      </c>
      <c r="E1471">
        <v>0</v>
      </c>
      <c r="F1471">
        <v>1</v>
      </c>
      <c r="G1471">
        <v>1</v>
      </c>
      <c r="H1471">
        <v>0</v>
      </c>
      <c r="I1471">
        <v>1</v>
      </c>
      <c r="J1471">
        <v>0</v>
      </c>
    </row>
    <row r="1472" spans="1:10" x14ac:dyDescent="0.25">
      <c r="A1472" t="s">
        <v>3383</v>
      </c>
      <c r="B1472">
        <v>1</v>
      </c>
      <c r="C1472">
        <v>0</v>
      </c>
      <c r="D1472">
        <v>1</v>
      </c>
      <c r="E1472">
        <v>0</v>
      </c>
      <c r="F1472">
        <v>1</v>
      </c>
      <c r="G1472">
        <v>0</v>
      </c>
      <c r="H1472">
        <v>1</v>
      </c>
      <c r="I1472">
        <v>1</v>
      </c>
      <c r="J1472">
        <v>0</v>
      </c>
    </row>
    <row r="1473" spans="1:10" x14ac:dyDescent="0.25">
      <c r="A1473" t="s">
        <v>3384</v>
      </c>
      <c r="B1473">
        <v>2</v>
      </c>
      <c r="C1473">
        <v>0</v>
      </c>
      <c r="D1473">
        <v>2</v>
      </c>
      <c r="E1473">
        <v>2</v>
      </c>
      <c r="F1473">
        <v>2</v>
      </c>
      <c r="G1473">
        <v>0</v>
      </c>
      <c r="H1473">
        <v>1</v>
      </c>
      <c r="I1473">
        <v>2</v>
      </c>
      <c r="J1473">
        <v>0</v>
      </c>
    </row>
    <row r="1474" spans="1:10" x14ac:dyDescent="0.25">
      <c r="A1474" t="s">
        <v>3385</v>
      </c>
      <c r="B1474">
        <v>2</v>
      </c>
      <c r="C1474">
        <v>2</v>
      </c>
      <c r="D1474">
        <v>0</v>
      </c>
      <c r="E1474">
        <v>0</v>
      </c>
      <c r="F1474">
        <v>2</v>
      </c>
      <c r="G1474">
        <v>1</v>
      </c>
      <c r="H1474">
        <v>0</v>
      </c>
      <c r="I1474">
        <v>2</v>
      </c>
      <c r="J1474">
        <v>0</v>
      </c>
    </row>
    <row r="1475" spans="1:10" x14ac:dyDescent="0.25">
      <c r="A1475" t="s">
        <v>3386</v>
      </c>
      <c r="B1475">
        <v>2</v>
      </c>
      <c r="C1475">
        <v>1</v>
      </c>
      <c r="D1475">
        <v>1</v>
      </c>
      <c r="E1475">
        <v>5</v>
      </c>
      <c r="F1475">
        <v>2</v>
      </c>
      <c r="G1475">
        <v>0.5</v>
      </c>
      <c r="H1475">
        <v>0.5</v>
      </c>
      <c r="I1475">
        <v>2</v>
      </c>
      <c r="J1475">
        <v>0</v>
      </c>
    </row>
    <row r="1476" spans="1:10" x14ac:dyDescent="0.25">
      <c r="A1476" t="s">
        <v>740</v>
      </c>
      <c r="B1476">
        <v>10</v>
      </c>
      <c r="C1476">
        <v>6</v>
      </c>
      <c r="D1476">
        <v>4</v>
      </c>
      <c r="E1476">
        <v>3</v>
      </c>
      <c r="F1476">
        <v>12</v>
      </c>
      <c r="G1476">
        <v>0.6</v>
      </c>
      <c r="H1476">
        <v>0.4</v>
      </c>
      <c r="I1476">
        <v>12</v>
      </c>
      <c r="J1476">
        <v>0</v>
      </c>
    </row>
    <row r="1477" spans="1:10" x14ac:dyDescent="0.25">
      <c r="A1477" t="s">
        <v>3387</v>
      </c>
      <c r="B1477">
        <v>4</v>
      </c>
      <c r="C1477">
        <v>4</v>
      </c>
      <c r="D1477">
        <v>0</v>
      </c>
      <c r="E1477">
        <v>1</v>
      </c>
      <c r="F1477">
        <v>4</v>
      </c>
      <c r="G1477">
        <v>1</v>
      </c>
      <c r="H1477">
        <v>0</v>
      </c>
      <c r="I1477">
        <v>4</v>
      </c>
      <c r="J1477">
        <v>0</v>
      </c>
    </row>
    <row r="1478" spans="1:10" x14ac:dyDescent="0.25">
      <c r="A1478" t="s">
        <v>741</v>
      </c>
      <c r="B1478">
        <v>2</v>
      </c>
      <c r="C1478">
        <v>2</v>
      </c>
      <c r="D1478">
        <v>0</v>
      </c>
      <c r="E1478">
        <v>1</v>
      </c>
      <c r="F1478">
        <v>3</v>
      </c>
      <c r="G1478">
        <v>1</v>
      </c>
      <c r="H1478">
        <v>0</v>
      </c>
      <c r="I1478">
        <v>3</v>
      </c>
      <c r="J1478">
        <v>0</v>
      </c>
    </row>
    <row r="1479" spans="1:10" x14ac:dyDescent="0.25">
      <c r="A1479" t="s">
        <v>3388</v>
      </c>
      <c r="B1479">
        <v>1</v>
      </c>
      <c r="C1479">
        <v>1</v>
      </c>
      <c r="D1479">
        <v>0</v>
      </c>
      <c r="E1479">
        <v>0</v>
      </c>
      <c r="F1479">
        <v>1</v>
      </c>
      <c r="G1479">
        <v>1</v>
      </c>
      <c r="H1479">
        <v>0</v>
      </c>
      <c r="I1479">
        <v>1</v>
      </c>
      <c r="J1479">
        <v>0</v>
      </c>
    </row>
    <row r="1480" spans="1:10" x14ac:dyDescent="0.25">
      <c r="A1480" t="s">
        <v>743</v>
      </c>
      <c r="B1480">
        <v>13</v>
      </c>
      <c r="C1480">
        <v>9</v>
      </c>
      <c r="D1480">
        <v>4</v>
      </c>
      <c r="E1480">
        <v>8</v>
      </c>
      <c r="F1480">
        <v>18</v>
      </c>
      <c r="G1480">
        <v>0.69230769230769229</v>
      </c>
      <c r="H1480">
        <v>0.30769230769230771</v>
      </c>
      <c r="I1480">
        <v>18</v>
      </c>
      <c r="J1480">
        <v>0</v>
      </c>
    </row>
    <row r="1481" spans="1:10" x14ac:dyDescent="0.25">
      <c r="A1481" t="s">
        <v>744</v>
      </c>
      <c r="B1481">
        <v>5</v>
      </c>
      <c r="C1481">
        <v>5</v>
      </c>
      <c r="D1481">
        <v>0</v>
      </c>
      <c r="E1481">
        <v>1</v>
      </c>
      <c r="F1481">
        <v>7</v>
      </c>
      <c r="G1481">
        <v>1</v>
      </c>
      <c r="H1481">
        <v>0</v>
      </c>
      <c r="I1481">
        <v>7</v>
      </c>
      <c r="J1481">
        <v>0</v>
      </c>
    </row>
    <row r="1482" spans="1:10" x14ac:dyDescent="0.25">
      <c r="A1482" t="s">
        <v>745</v>
      </c>
      <c r="B1482">
        <v>4</v>
      </c>
      <c r="C1482">
        <v>4</v>
      </c>
      <c r="D1482">
        <v>0</v>
      </c>
      <c r="E1482">
        <v>16</v>
      </c>
      <c r="F1482">
        <v>8</v>
      </c>
      <c r="G1482">
        <v>1</v>
      </c>
      <c r="H1482">
        <v>0</v>
      </c>
      <c r="I1482">
        <v>8</v>
      </c>
      <c r="J1482">
        <v>0</v>
      </c>
    </row>
    <row r="1483" spans="1:10" x14ac:dyDescent="0.25">
      <c r="A1483" t="s">
        <v>3389</v>
      </c>
      <c r="B1483">
        <v>1</v>
      </c>
      <c r="C1483">
        <v>1</v>
      </c>
      <c r="D1483">
        <v>0</v>
      </c>
      <c r="E1483">
        <v>0</v>
      </c>
      <c r="F1483">
        <v>1</v>
      </c>
      <c r="G1483">
        <v>1</v>
      </c>
      <c r="H1483">
        <v>0</v>
      </c>
      <c r="I1483">
        <v>1</v>
      </c>
      <c r="J1483">
        <v>0</v>
      </c>
    </row>
    <row r="1484" spans="1:10" x14ac:dyDescent="0.25">
      <c r="A1484" t="s">
        <v>746</v>
      </c>
      <c r="B1484">
        <v>6</v>
      </c>
      <c r="C1484">
        <v>4</v>
      </c>
      <c r="D1484">
        <v>2</v>
      </c>
      <c r="E1484">
        <v>0</v>
      </c>
      <c r="F1484">
        <v>9</v>
      </c>
      <c r="G1484">
        <v>0.66666666666666663</v>
      </c>
      <c r="H1484">
        <v>0.33333333333333331</v>
      </c>
      <c r="I1484">
        <v>9</v>
      </c>
      <c r="J1484">
        <v>0</v>
      </c>
    </row>
    <row r="1485" spans="1:10" x14ac:dyDescent="0.25">
      <c r="A1485" t="s">
        <v>747</v>
      </c>
      <c r="B1485">
        <v>1</v>
      </c>
      <c r="C1485">
        <v>0</v>
      </c>
      <c r="D1485">
        <v>1</v>
      </c>
      <c r="E1485">
        <v>0</v>
      </c>
      <c r="F1485">
        <v>1</v>
      </c>
      <c r="G1485">
        <v>0</v>
      </c>
      <c r="H1485">
        <v>1</v>
      </c>
      <c r="I1485">
        <v>1</v>
      </c>
      <c r="J1485">
        <v>0</v>
      </c>
    </row>
    <row r="1486" spans="1:10" x14ac:dyDescent="0.25">
      <c r="A1486" t="s">
        <v>748</v>
      </c>
      <c r="B1486">
        <v>3</v>
      </c>
      <c r="C1486">
        <v>2</v>
      </c>
      <c r="D1486">
        <v>1</v>
      </c>
      <c r="E1486">
        <v>7</v>
      </c>
      <c r="F1486">
        <v>5</v>
      </c>
      <c r="G1486">
        <v>0.66666666666666663</v>
      </c>
      <c r="H1486">
        <v>0.33333333333333331</v>
      </c>
      <c r="I1486">
        <v>5</v>
      </c>
      <c r="J1486">
        <v>0</v>
      </c>
    </row>
    <row r="1487" spans="1:10" x14ac:dyDescent="0.25">
      <c r="A1487" t="s">
        <v>750</v>
      </c>
      <c r="B1487">
        <v>1</v>
      </c>
      <c r="C1487">
        <v>0</v>
      </c>
      <c r="D1487">
        <v>1</v>
      </c>
      <c r="E1487">
        <v>0</v>
      </c>
      <c r="F1487">
        <v>1</v>
      </c>
      <c r="G1487">
        <v>0</v>
      </c>
      <c r="H1487">
        <v>1</v>
      </c>
      <c r="I1487">
        <v>1</v>
      </c>
      <c r="J1487">
        <v>0</v>
      </c>
    </row>
    <row r="1488" spans="1:10" x14ac:dyDescent="0.25">
      <c r="A1488" t="s">
        <v>751</v>
      </c>
      <c r="B1488">
        <v>1</v>
      </c>
      <c r="C1488">
        <v>0</v>
      </c>
      <c r="D1488">
        <v>1</v>
      </c>
      <c r="E1488">
        <v>1</v>
      </c>
      <c r="F1488">
        <v>2</v>
      </c>
      <c r="G1488">
        <v>0</v>
      </c>
      <c r="H1488">
        <v>1</v>
      </c>
      <c r="I1488">
        <v>2</v>
      </c>
      <c r="J1488">
        <v>0</v>
      </c>
    </row>
    <row r="1489" spans="1:10" x14ac:dyDescent="0.25">
      <c r="A1489" t="s">
        <v>752</v>
      </c>
      <c r="B1489">
        <v>25</v>
      </c>
      <c r="C1489">
        <v>23</v>
      </c>
      <c r="D1489">
        <v>2</v>
      </c>
      <c r="E1489">
        <v>8</v>
      </c>
      <c r="F1489">
        <v>37</v>
      </c>
      <c r="G1489">
        <v>0.92</v>
      </c>
      <c r="H1489">
        <v>0.08</v>
      </c>
      <c r="I1489">
        <v>37</v>
      </c>
      <c r="J1489">
        <v>0</v>
      </c>
    </row>
    <row r="1490" spans="1:10" x14ac:dyDescent="0.25">
      <c r="A1490" t="s">
        <v>3390</v>
      </c>
      <c r="B1490">
        <v>1</v>
      </c>
      <c r="C1490">
        <v>0</v>
      </c>
      <c r="D1490">
        <v>1</v>
      </c>
      <c r="E1490">
        <v>2</v>
      </c>
      <c r="F1490">
        <v>1</v>
      </c>
      <c r="G1490">
        <v>0</v>
      </c>
      <c r="H1490">
        <v>1</v>
      </c>
      <c r="I1490">
        <v>1</v>
      </c>
      <c r="J1490">
        <v>0</v>
      </c>
    </row>
    <row r="1491" spans="1:10" x14ac:dyDescent="0.25">
      <c r="A1491" t="s">
        <v>753</v>
      </c>
      <c r="B1491">
        <v>2</v>
      </c>
      <c r="C1491">
        <v>2</v>
      </c>
      <c r="D1491">
        <v>0</v>
      </c>
      <c r="E1491">
        <v>0</v>
      </c>
      <c r="F1491">
        <v>4</v>
      </c>
      <c r="G1491">
        <v>1</v>
      </c>
      <c r="H1491">
        <v>0</v>
      </c>
      <c r="I1491">
        <v>4</v>
      </c>
      <c r="J1491">
        <v>0</v>
      </c>
    </row>
    <row r="1492" spans="1:10" x14ac:dyDescent="0.25">
      <c r="A1492" t="s">
        <v>755</v>
      </c>
      <c r="B1492">
        <v>2</v>
      </c>
      <c r="C1492">
        <v>2</v>
      </c>
      <c r="D1492">
        <v>0</v>
      </c>
      <c r="E1492">
        <v>0</v>
      </c>
      <c r="F1492">
        <v>2</v>
      </c>
      <c r="G1492">
        <v>1</v>
      </c>
      <c r="H1492">
        <v>0</v>
      </c>
      <c r="I1492">
        <v>2</v>
      </c>
      <c r="J1492">
        <v>0</v>
      </c>
    </row>
    <row r="1493" spans="1:10" x14ac:dyDescent="0.25">
      <c r="A1493" t="s">
        <v>756</v>
      </c>
      <c r="B1493">
        <v>8</v>
      </c>
      <c r="C1493">
        <v>7</v>
      </c>
      <c r="D1493">
        <v>1</v>
      </c>
      <c r="E1493">
        <v>0</v>
      </c>
      <c r="F1493">
        <v>10</v>
      </c>
      <c r="G1493">
        <v>0.875</v>
      </c>
      <c r="H1493">
        <v>0.125</v>
      </c>
      <c r="I1493">
        <v>10</v>
      </c>
      <c r="J1493">
        <v>0</v>
      </c>
    </row>
    <row r="1494" spans="1:10" x14ac:dyDescent="0.25">
      <c r="A1494" t="s">
        <v>3391</v>
      </c>
      <c r="B1494">
        <v>1</v>
      </c>
      <c r="C1494">
        <v>0</v>
      </c>
      <c r="D1494">
        <v>1</v>
      </c>
      <c r="E1494">
        <v>3</v>
      </c>
      <c r="F1494">
        <v>1</v>
      </c>
      <c r="G1494">
        <v>0</v>
      </c>
      <c r="H1494">
        <v>1</v>
      </c>
      <c r="I1494">
        <v>1</v>
      </c>
      <c r="J1494">
        <v>0</v>
      </c>
    </row>
    <row r="1495" spans="1:10" x14ac:dyDescent="0.25">
      <c r="A1495" t="s">
        <v>757</v>
      </c>
      <c r="B1495">
        <v>2</v>
      </c>
      <c r="C1495">
        <v>2</v>
      </c>
      <c r="D1495">
        <v>0</v>
      </c>
      <c r="E1495">
        <v>0</v>
      </c>
      <c r="F1495">
        <v>3</v>
      </c>
      <c r="G1495">
        <v>1</v>
      </c>
      <c r="H1495">
        <v>0</v>
      </c>
      <c r="I1495">
        <v>3</v>
      </c>
      <c r="J1495">
        <v>0</v>
      </c>
    </row>
    <row r="1496" spans="1:10" x14ac:dyDescent="0.25">
      <c r="A1496" t="s">
        <v>3392</v>
      </c>
      <c r="B1496">
        <v>1</v>
      </c>
      <c r="C1496">
        <v>0</v>
      </c>
      <c r="D1496">
        <v>1</v>
      </c>
      <c r="E1496">
        <v>1</v>
      </c>
      <c r="F1496">
        <v>1</v>
      </c>
      <c r="G1496">
        <v>0</v>
      </c>
      <c r="H1496">
        <v>1</v>
      </c>
      <c r="I1496">
        <v>1</v>
      </c>
      <c r="J1496">
        <v>0</v>
      </c>
    </row>
    <row r="1497" spans="1:10" x14ac:dyDescent="0.25">
      <c r="A1497" t="s">
        <v>758</v>
      </c>
      <c r="B1497">
        <v>8</v>
      </c>
      <c r="C1497">
        <v>6</v>
      </c>
      <c r="D1497">
        <v>2</v>
      </c>
      <c r="E1497">
        <v>3</v>
      </c>
      <c r="F1497">
        <v>14</v>
      </c>
      <c r="G1497">
        <v>0.75</v>
      </c>
      <c r="H1497">
        <v>0.25</v>
      </c>
      <c r="I1497">
        <v>14</v>
      </c>
      <c r="J1497">
        <v>0</v>
      </c>
    </row>
    <row r="1498" spans="1:10" x14ac:dyDescent="0.25">
      <c r="A1498" t="s">
        <v>3393</v>
      </c>
      <c r="B1498">
        <v>2</v>
      </c>
      <c r="C1498">
        <v>1</v>
      </c>
      <c r="D1498">
        <v>1</v>
      </c>
      <c r="E1498">
        <v>2</v>
      </c>
      <c r="F1498">
        <v>2</v>
      </c>
      <c r="G1498">
        <v>0.5</v>
      </c>
      <c r="H1498">
        <v>0.5</v>
      </c>
      <c r="I1498">
        <v>2</v>
      </c>
      <c r="J1498">
        <v>0</v>
      </c>
    </row>
    <row r="1499" spans="1:10" x14ac:dyDescent="0.25">
      <c r="A1499" t="s">
        <v>759</v>
      </c>
      <c r="B1499">
        <v>1</v>
      </c>
      <c r="C1499">
        <v>1</v>
      </c>
      <c r="D1499">
        <v>0</v>
      </c>
      <c r="E1499">
        <v>0</v>
      </c>
      <c r="F1499">
        <v>2</v>
      </c>
      <c r="G1499">
        <v>1</v>
      </c>
      <c r="H1499">
        <v>0</v>
      </c>
      <c r="I1499">
        <v>2</v>
      </c>
      <c r="J1499">
        <v>0</v>
      </c>
    </row>
    <row r="1500" spans="1:10" x14ac:dyDescent="0.25">
      <c r="A1500" t="s">
        <v>3394</v>
      </c>
      <c r="B1500">
        <v>191</v>
      </c>
      <c r="C1500">
        <v>184</v>
      </c>
      <c r="D1500">
        <v>7</v>
      </c>
      <c r="E1500">
        <v>23</v>
      </c>
      <c r="F1500">
        <v>197</v>
      </c>
      <c r="G1500">
        <v>0.96335078534031415</v>
      </c>
      <c r="H1500">
        <v>3.6649214659685861E-2</v>
      </c>
      <c r="I1500">
        <v>197</v>
      </c>
      <c r="J1500">
        <v>0</v>
      </c>
    </row>
    <row r="1501" spans="1:10" x14ac:dyDescent="0.25">
      <c r="A1501" t="s">
        <v>3395</v>
      </c>
      <c r="B1501">
        <v>1</v>
      </c>
      <c r="C1501">
        <v>1</v>
      </c>
      <c r="D1501">
        <v>0</v>
      </c>
      <c r="E1501">
        <v>0</v>
      </c>
      <c r="F1501">
        <v>1</v>
      </c>
      <c r="G1501">
        <v>1</v>
      </c>
      <c r="H1501">
        <v>0</v>
      </c>
      <c r="I1501">
        <v>1</v>
      </c>
      <c r="J1501">
        <v>0</v>
      </c>
    </row>
    <row r="1502" spans="1:10" x14ac:dyDescent="0.25">
      <c r="A1502" t="s">
        <v>3396</v>
      </c>
      <c r="B1502">
        <v>3</v>
      </c>
      <c r="C1502">
        <v>1</v>
      </c>
      <c r="D1502">
        <v>2</v>
      </c>
      <c r="E1502">
        <v>8</v>
      </c>
      <c r="F1502">
        <v>3</v>
      </c>
      <c r="G1502">
        <v>0.33333333333333331</v>
      </c>
      <c r="H1502">
        <v>0.66666666666666663</v>
      </c>
      <c r="I1502">
        <v>3</v>
      </c>
      <c r="J1502">
        <v>0</v>
      </c>
    </row>
    <row r="1503" spans="1:10" x14ac:dyDescent="0.25">
      <c r="A1503" t="s">
        <v>760</v>
      </c>
      <c r="B1503">
        <v>3</v>
      </c>
      <c r="C1503">
        <v>3</v>
      </c>
      <c r="D1503">
        <v>0</v>
      </c>
      <c r="E1503">
        <v>0</v>
      </c>
      <c r="F1503">
        <v>5</v>
      </c>
      <c r="G1503">
        <v>1</v>
      </c>
      <c r="H1503">
        <v>0</v>
      </c>
      <c r="I1503">
        <v>5</v>
      </c>
      <c r="J1503">
        <v>0</v>
      </c>
    </row>
    <row r="1504" spans="1:10" x14ac:dyDescent="0.25">
      <c r="A1504" t="s">
        <v>3397</v>
      </c>
      <c r="B1504">
        <v>1</v>
      </c>
      <c r="C1504">
        <v>1</v>
      </c>
      <c r="D1504">
        <v>0</v>
      </c>
      <c r="E1504">
        <v>0</v>
      </c>
      <c r="F1504">
        <v>1</v>
      </c>
      <c r="G1504">
        <v>1</v>
      </c>
      <c r="H1504">
        <v>0</v>
      </c>
      <c r="I1504">
        <v>1</v>
      </c>
      <c r="J1504">
        <v>0</v>
      </c>
    </row>
    <row r="1505" spans="1:10" x14ac:dyDescent="0.25">
      <c r="A1505" t="s">
        <v>761</v>
      </c>
      <c r="B1505">
        <v>17</v>
      </c>
      <c r="C1505">
        <v>14</v>
      </c>
      <c r="D1505">
        <v>3</v>
      </c>
      <c r="E1505">
        <v>2</v>
      </c>
      <c r="F1505">
        <v>22</v>
      </c>
      <c r="G1505">
        <v>0.82352941176470584</v>
      </c>
      <c r="H1505">
        <v>0.17647058823529413</v>
      </c>
      <c r="I1505">
        <v>22</v>
      </c>
      <c r="J1505">
        <v>0</v>
      </c>
    </row>
    <row r="1506" spans="1:10" x14ac:dyDescent="0.25">
      <c r="A1506" t="s">
        <v>762</v>
      </c>
      <c r="B1506">
        <v>1</v>
      </c>
      <c r="C1506">
        <v>0</v>
      </c>
      <c r="D1506">
        <v>1</v>
      </c>
      <c r="E1506">
        <v>2</v>
      </c>
      <c r="F1506">
        <v>1</v>
      </c>
      <c r="G1506">
        <v>0</v>
      </c>
      <c r="H1506">
        <v>1</v>
      </c>
      <c r="I1506">
        <v>1</v>
      </c>
      <c r="J1506">
        <v>0</v>
      </c>
    </row>
    <row r="1507" spans="1:10" x14ac:dyDescent="0.25">
      <c r="A1507" t="s">
        <v>3398</v>
      </c>
      <c r="B1507">
        <v>5</v>
      </c>
      <c r="C1507">
        <v>5</v>
      </c>
      <c r="D1507">
        <v>0</v>
      </c>
      <c r="E1507">
        <v>0</v>
      </c>
      <c r="F1507">
        <v>5</v>
      </c>
      <c r="G1507">
        <v>1</v>
      </c>
      <c r="H1507">
        <v>0</v>
      </c>
      <c r="I1507">
        <v>5</v>
      </c>
      <c r="J1507">
        <v>0</v>
      </c>
    </row>
    <row r="1508" spans="1:10" x14ac:dyDescent="0.25">
      <c r="A1508" t="s">
        <v>763</v>
      </c>
      <c r="B1508">
        <v>5</v>
      </c>
      <c r="C1508">
        <v>1</v>
      </c>
      <c r="D1508">
        <v>4</v>
      </c>
      <c r="E1508">
        <v>8</v>
      </c>
      <c r="F1508">
        <v>6</v>
      </c>
      <c r="G1508">
        <v>0.2</v>
      </c>
      <c r="H1508">
        <v>0.8</v>
      </c>
      <c r="I1508">
        <v>6</v>
      </c>
      <c r="J1508">
        <v>0</v>
      </c>
    </row>
    <row r="1509" spans="1:10" x14ac:dyDescent="0.25">
      <c r="A1509" t="s">
        <v>764</v>
      </c>
      <c r="B1509">
        <v>4</v>
      </c>
      <c r="C1509">
        <v>4</v>
      </c>
      <c r="D1509">
        <v>0</v>
      </c>
      <c r="E1509">
        <v>2</v>
      </c>
      <c r="F1509">
        <v>6</v>
      </c>
      <c r="G1509">
        <v>1</v>
      </c>
      <c r="H1509">
        <v>0</v>
      </c>
      <c r="I1509">
        <v>6</v>
      </c>
      <c r="J1509">
        <v>0</v>
      </c>
    </row>
    <row r="1510" spans="1:10" x14ac:dyDescent="0.25">
      <c r="A1510" t="s">
        <v>765</v>
      </c>
      <c r="B1510">
        <v>1</v>
      </c>
      <c r="C1510">
        <v>0</v>
      </c>
      <c r="D1510">
        <v>1</v>
      </c>
      <c r="E1510">
        <v>4</v>
      </c>
      <c r="F1510">
        <v>1</v>
      </c>
      <c r="G1510">
        <v>0</v>
      </c>
      <c r="H1510">
        <v>1</v>
      </c>
      <c r="I1510">
        <v>1</v>
      </c>
      <c r="J1510">
        <v>0</v>
      </c>
    </row>
    <row r="1511" spans="1:10" x14ac:dyDescent="0.25">
      <c r="A1511" t="s">
        <v>3399</v>
      </c>
      <c r="B1511">
        <v>3</v>
      </c>
      <c r="C1511">
        <v>0</v>
      </c>
      <c r="D1511">
        <v>3</v>
      </c>
      <c r="E1511">
        <v>4</v>
      </c>
      <c r="F1511">
        <v>3</v>
      </c>
      <c r="G1511">
        <v>0</v>
      </c>
      <c r="H1511">
        <v>1</v>
      </c>
      <c r="I1511">
        <v>3</v>
      </c>
      <c r="J1511">
        <v>0</v>
      </c>
    </row>
    <row r="1512" spans="1:10" x14ac:dyDescent="0.25">
      <c r="A1512" t="s">
        <v>3400</v>
      </c>
      <c r="B1512">
        <v>1</v>
      </c>
      <c r="C1512">
        <v>0</v>
      </c>
      <c r="D1512">
        <v>1</v>
      </c>
      <c r="E1512">
        <v>0</v>
      </c>
      <c r="F1512">
        <v>1</v>
      </c>
      <c r="G1512">
        <v>0</v>
      </c>
      <c r="H1512">
        <v>1</v>
      </c>
      <c r="I1512">
        <v>1</v>
      </c>
      <c r="J1512">
        <v>0</v>
      </c>
    </row>
    <row r="1513" spans="1:10" x14ac:dyDescent="0.25">
      <c r="A1513" t="s">
        <v>3401</v>
      </c>
      <c r="B1513">
        <v>1</v>
      </c>
      <c r="C1513">
        <v>0</v>
      </c>
      <c r="D1513">
        <v>1</v>
      </c>
      <c r="E1513">
        <v>3</v>
      </c>
      <c r="F1513">
        <v>1</v>
      </c>
      <c r="G1513">
        <v>0</v>
      </c>
      <c r="H1513">
        <v>1</v>
      </c>
      <c r="I1513">
        <v>1</v>
      </c>
      <c r="J1513">
        <v>0</v>
      </c>
    </row>
    <row r="1514" spans="1:10" x14ac:dyDescent="0.25">
      <c r="A1514" t="s">
        <v>767</v>
      </c>
      <c r="B1514">
        <v>6</v>
      </c>
      <c r="C1514">
        <v>5</v>
      </c>
      <c r="D1514">
        <v>1</v>
      </c>
      <c r="E1514">
        <v>16</v>
      </c>
      <c r="F1514">
        <v>7</v>
      </c>
      <c r="G1514">
        <v>0.83333333333333337</v>
      </c>
      <c r="H1514">
        <v>0.16666666666666666</v>
      </c>
      <c r="I1514">
        <v>7</v>
      </c>
      <c r="J1514">
        <v>0</v>
      </c>
    </row>
    <row r="1515" spans="1:10" x14ac:dyDescent="0.25">
      <c r="A1515" t="s">
        <v>3402</v>
      </c>
      <c r="B1515">
        <v>6</v>
      </c>
      <c r="C1515">
        <v>6</v>
      </c>
      <c r="D1515">
        <v>0</v>
      </c>
      <c r="E1515">
        <v>0</v>
      </c>
      <c r="F1515">
        <v>12</v>
      </c>
      <c r="G1515">
        <v>1</v>
      </c>
      <c r="H1515">
        <v>0</v>
      </c>
      <c r="I1515">
        <v>12</v>
      </c>
      <c r="J1515">
        <v>0</v>
      </c>
    </row>
    <row r="1516" spans="1:10" x14ac:dyDescent="0.25">
      <c r="A1516" t="s">
        <v>3403</v>
      </c>
      <c r="B1516">
        <v>18</v>
      </c>
      <c r="C1516">
        <v>18</v>
      </c>
      <c r="D1516">
        <v>0</v>
      </c>
      <c r="E1516">
        <v>0</v>
      </c>
      <c r="F1516">
        <v>18</v>
      </c>
      <c r="G1516">
        <v>1</v>
      </c>
      <c r="H1516">
        <v>0</v>
      </c>
      <c r="I1516">
        <v>18</v>
      </c>
      <c r="J1516">
        <v>0</v>
      </c>
    </row>
    <row r="1517" spans="1:10" x14ac:dyDescent="0.25">
      <c r="A1517" t="s">
        <v>3404</v>
      </c>
      <c r="B1517">
        <v>1</v>
      </c>
      <c r="C1517">
        <v>0</v>
      </c>
      <c r="D1517">
        <v>1</v>
      </c>
      <c r="E1517">
        <v>0</v>
      </c>
      <c r="F1517">
        <v>1</v>
      </c>
      <c r="G1517">
        <v>0</v>
      </c>
      <c r="H1517">
        <v>1</v>
      </c>
      <c r="I1517">
        <v>1</v>
      </c>
      <c r="J1517">
        <v>0</v>
      </c>
    </row>
    <row r="1518" spans="1:10" x14ac:dyDescent="0.25">
      <c r="A1518" t="s">
        <v>3405</v>
      </c>
      <c r="B1518">
        <v>1</v>
      </c>
      <c r="C1518">
        <v>1</v>
      </c>
      <c r="D1518">
        <v>0</v>
      </c>
      <c r="E1518">
        <v>0</v>
      </c>
      <c r="F1518">
        <v>1</v>
      </c>
      <c r="G1518">
        <v>1</v>
      </c>
      <c r="H1518">
        <v>0</v>
      </c>
      <c r="I1518">
        <v>1</v>
      </c>
      <c r="J1518">
        <v>0</v>
      </c>
    </row>
    <row r="1519" spans="1:10" x14ac:dyDescent="0.25">
      <c r="A1519" t="s">
        <v>769</v>
      </c>
      <c r="B1519">
        <v>1</v>
      </c>
      <c r="C1519">
        <v>1</v>
      </c>
      <c r="D1519">
        <v>0</v>
      </c>
      <c r="E1519">
        <v>0</v>
      </c>
      <c r="F1519">
        <v>2</v>
      </c>
      <c r="G1519">
        <v>1</v>
      </c>
      <c r="H1519">
        <v>0</v>
      </c>
      <c r="I1519">
        <v>2</v>
      </c>
      <c r="J1519">
        <v>0</v>
      </c>
    </row>
    <row r="1520" spans="1:10" x14ac:dyDescent="0.25">
      <c r="A1520" t="s">
        <v>772</v>
      </c>
      <c r="B1520">
        <v>1</v>
      </c>
      <c r="C1520">
        <v>1</v>
      </c>
      <c r="D1520">
        <v>0</v>
      </c>
      <c r="E1520">
        <v>2</v>
      </c>
      <c r="F1520">
        <v>2</v>
      </c>
      <c r="G1520">
        <v>1</v>
      </c>
      <c r="H1520">
        <v>0</v>
      </c>
      <c r="I1520">
        <v>2</v>
      </c>
      <c r="J1520">
        <v>0</v>
      </c>
    </row>
    <row r="1521" spans="1:10" x14ac:dyDescent="0.25">
      <c r="A1521" t="s">
        <v>3406</v>
      </c>
      <c r="B1521">
        <v>5</v>
      </c>
      <c r="C1521">
        <v>5</v>
      </c>
      <c r="D1521">
        <v>0</v>
      </c>
      <c r="E1521">
        <v>0</v>
      </c>
      <c r="F1521">
        <v>8</v>
      </c>
      <c r="G1521">
        <v>1</v>
      </c>
      <c r="H1521">
        <v>0</v>
      </c>
      <c r="I1521">
        <v>8</v>
      </c>
      <c r="J1521">
        <v>0</v>
      </c>
    </row>
    <row r="1522" spans="1:10" x14ac:dyDescent="0.25">
      <c r="A1522" t="s">
        <v>773</v>
      </c>
      <c r="B1522">
        <v>1</v>
      </c>
      <c r="C1522">
        <v>0</v>
      </c>
      <c r="D1522">
        <v>1</v>
      </c>
      <c r="E1522">
        <v>0</v>
      </c>
      <c r="F1522">
        <v>2</v>
      </c>
      <c r="G1522">
        <v>0</v>
      </c>
      <c r="H1522">
        <v>1</v>
      </c>
      <c r="I1522">
        <v>2</v>
      </c>
      <c r="J1522">
        <v>0</v>
      </c>
    </row>
    <row r="1523" spans="1:10" x14ac:dyDescent="0.25">
      <c r="A1523" t="s">
        <v>3407</v>
      </c>
      <c r="B1523">
        <v>2</v>
      </c>
      <c r="C1523">
        <v>2</v>
      </c>
      <c r="D1523">
        <v>0</v>
      </c>
      <c r="E1523">
        <v>0</v>
      </c>
      <c r="F1523">
        <v>2</v>
      </c>
      <c r="G1523">
        <v>1</v>
      </c>
      <c r="H1523">
        <v>0</v>
      </c>
      <c r="I1523">
        <v>2</v>
      </c>
      <c r="J1523">
        <v>0</v>
      </c>
    </row>
    <row r="1524" spans="1:10" x14ac:dyDescent="0.25">
      <c r="A1524" t="s">
        <v>3408</v>
      </c>
      <c r="B1524">
        <v>14</v>
      </c>
      <c r="C1524">
        <v>0</v>
      </c>
      <c r="D1524">
        <v>14</v>
      </c>
      <c r="E1524">
        <v>3</v>
      </c>
      <c r="F1524">
        <v>14</v>
      </c>
      <c r="G1524">
        <v>0</v>
      </c>
      <c r="H1524">
        <v>1</v>
      </c>
      <c r="I1524">
        <v>14</v>
      </c>
      <c r="J1524">
        <v>0</v>
      </c>
    </row>
    <row r="1525" spans="1:10" x14ac:dyDescent="0.25">
      <c r="A1525" t="s">
        <v>3409</v>
      </c>
      <c r="B1525">
        <v>3</v>
      </c>
      <c r="C1525">
        <v>3</v>
      </c>
      <c r="D1525">
        <v>0</v>
      </c>
      <c r="E1525">
        <v>0</v>
      </c>
      <c r="F1525">
        <v>6</v>
      </c>
      <c r="G1525">
        <v>1</v>
      </c>
      <c r="H1525">
        <v>0</v>
      </c>
      <c r="I1525">
        <v>6</v>
      </c>
      <c r="J1525">
        <v>0</v>
      </c>
    </row>
    <row r="1526" spans="1:10" x14ac:dyDescent="0.25">
      <c r="A1526" t="s">
        <v>3410</v>
      </c>
      <c r="B1526">
        <v>2</v>
      </c>
      <c r="C1526">
        <v>2</v>
      </c>
      <c r="D1526">
        <v>0</v>
      </c>
      <c r="E1526">
        <v>0</v>
      </c>
      <c r="F1526">
        <v>2</v>
      </c>
      <c r="G1526">
        <v>1</v>
      </c>
      <c r="H1526">
        <v>0</v>
      </c>
      <c r="I1526">
        <v>2</v>
      </c>
      <c r="J1526">
        <v>0</v>
      </c>
    </row>
    <row r="1527" spans="1:10" x14ac:dyDescent="0.25">
      <c r="A1527" t="s">
        <v>774</v>
      </c>
      <c r="B1527">
        <v>1</v>
      </c>
      <c r="C1527">
        <v>1</v>
      </c>
      <c r="D1527">
        <v>0</v>
      </c>
      <c r="E1527">
        <v>0</v>
      </c>
      <c r="F1527">
        <v>2</v>
      </c>
      <c r="G1527">
        <v>1</v>
      </c>
      <c r="H1527">
        <v>0</v>
      </c>
      <c r="I1527">
        <v>2</v>
      </c>
      <c r="J1527">
        <v>0</v>
      </c>
    </row>
    <row r="1528" spans="1:10" x14ac:dyDescent="0.25">
      <c r="A1528" t="s">
        <v>3411</v>
      </c>
      <c r="B1528">
        <v>1</v>
      </c>
      <c r="C1528">
        <v>1</v>
      </c>
      <c r="D1528">
        <v>0</v>
      </c>
      <c r="E1528">
        <v>1</v>
      </c>
      <c r="F1528">
        <v>2</v>
      </c>
      <c r="G1528">
        <v>1</v>
      </c>
      <c r="H1528">
        <v>0</v>
      </c>
      <c r="I1528">
        <v>2</v>
      </c>
      <c r="J1528">
        <v>0</v>
      </c>
    </row>
    <row r="1529" spans="1:10" x14ac:dyDescent="0.25">
      <c r="A1529" t="s">
        <v>775</v>
      </c>
      <c r="B1529">
        <v>23</v>
      </c>
      <c r="C1529">
        <v>18</v>
      </c>
      <c r="D1529">
        <v>5</v>
      </c>
      <c r="E1529">
        <v>6</v>
      </c>
      <c r="F1529">
        <v>29</v>
      </c>
      <c r="G1529">
        <v>0.78260869565217395</v>
      </c>
      <c r="H1529">
        <v>0.21739130434782608</v>
      </c>
      <c r="I1529">
        <v>29</v>
      </c>
      <c r="J1529">
        <v>0</v>
      </c>
    </row>
    <row r="1530" spans="1:10" x14ac:dyDescent="0.25">
      <c r="A1530" t="s">
        <v>776</v>
      </c>
      <c r="B1530">
        <v>24</v>
      </c>
      <c r="C1530">
        <v>15</v>
      </c>
      <c r="D1530">
        <v>9</v>
      </c>
      <c r="E1530">
        <v>19</v>
      </c>
      <c r="F1530">
        <v>36</v>
      </c>
      <c r="G1530">
        <v>0.625</v>
      </c>
      <c r="H1530">
        <v>0.375</v>
      </c>
      <c r="I1530">
        <v>36</v>
      </c>
      <c r="J1530">
        <v>0</v>
      </c>
    </row>
    <row r="1531" spans="1:10" x14ac:dyDescent="0.25">
      <c r="A1531" t="s">
        <v>3412</v>
      </c>
      <c r="B1531">
        <v>9</v>
      </c>
      <c r="C1531">
        <v>9</v>
      </c>
      <c r="D1531">
        <v>0</v>
      </c>
      <c r="E1531">
        <v>0</v>
      </c>
      <c r="F1531">
        <v>9</v>
      </c>
      <c r="G1531">
        <v>1</v>
      </c>
      <c r="H1531">
        <v>0</v>
      </c>
      <c r="I1531">
        <v>9</v>
      </c>
      <c r="J1531">
        <v>0</v>
      </c>
    </row>
    <row r="1532" spans="1:10" x14ac:dyDescent="0.25">
      <c r="A1532" t="s">
        <v>777</v>
      </c>
      <c r="B1532">
        <v>1</v>
      </c>
      <c r="C1532">
        <v>1</v>
      </c>
      <c r="D1532">
        <v>0</v>
      </c>
      <c r="E1532">
        <v>0</v>
      </c>
      <c r="F1532">
        <v>1</v>
      </c>
      <c r="G1532">
        <v>1</v>
      </c>
      <c r="H1532">
        <v>0</v>
      </c>
      <c r="I1532">
        <v>1</v>
      </c>
      <c r="J1532">
        <v>0</v>
      </c>
    </row>
    <row r="1533" spans="1:10" x14ac:dyDescent="0.25">
      <c r="A1533" t="s">
        <v>778</v>
      </c>
      <c r="B1533">
        <v>3</v>
      </c>
      <c r="C1533">
        <v>2</v>
      </c>
      <c r="D1533">
        <v>1</v>
      </c>
      <c r="E1533">
        <v>2</v>
      </c>
      <c r="F1533">
        <v>5</v>
      </c>
      <c r="G1533">
        <v>0.66666666666666663</v>
      </c>
      <c r="H1533">
        <v>0.33333333333333331</v>
      </c>
      <c r="I1533">
        <v>5</v>
      </c>
      <c r="J1533">
        <v>0</v>
      </c>
    </row>
    <row r="1534" spans="1:10" x14ac:dyDescent="0.25">
      <c r="A1534" t="s">
        <v>779</v>
      </c>
      <c r="B1534">
        <v>14</v>
      </c>
      <c r="C1534">
        <v>11</v>
      </c>
      <c r="D1534">
        <v>3</v>
      </c>
      <c r="E1534">
        <v>7</v>
      </c>
      <c r="F1534">
        <v>26</v>
      </c>
      <c r="G1534">
        <v>0.7857142857142857</v>
      </c>
      <c r="H1534">
        <v>0.21428571428571427</v>
      </c>
      <c r="I1534">
        <v>26</v>
      </c>
      <c r="J1534">
        <v>0</v>
      </c>
    </row>
    <row r="1535" spans="1:10" x14ac:dyDescent="0.25">
      <c r="A1535" t="s">
        <v>780</v>
      </c>
      <c r="B1535">
        <v>3</v>
      </c>
      <c r="C1535">
        <v>3</v>
      </c>
      <c r="D1535">
        <v>0</v>
      </c>
      <c r="E1535">
        <v>0</v>
      </c>
      <c r="F1535">
        <v>6</v>
      </c>
      <c r="G1535">
        <v>1</v>
      </c>
      <c r="H1535">
        <v>0</v>
      </c>
      <c r="I1535">
        <v>6</v>
      </c>
      <c r="J1535">
        <v>0</v>
      </c>
    </row>
    <row r="1536" spans="1:10" x14ac:dyDescent="0.25">
      <c r="A1536" t="s">
        <v>781</v>
      </c>
      <c r="B1536">
        <v>2</v>
      </c>
      <c r="C1536">
        <v>2</v>
      </c>
      <c r="D1536">
        <v>0</v>
      </c>
      <c r="E1536">
        <v>0</v>
      </c>
      <c r="F1536">
        <v>4</v>
      </c>
      <c r="G1536">
        <v>1</v>
      </c>
      <c r="H1536">
        <v>0</v>
      </c>
      <c r="I1536">
        <v>4</v>
      </c>
      <c r="J1536">
        <v>0</v>
      </c>
    </row>
    <row r="1537" spans="1:10" x14ac:dyDescent="0.25">
      <c r="A1537" t="s">
        <v>782</v>
      </c>
      <c r="B1537">
        <v>4</v>
      </c>
      <c r="C1537">
        <v>4</v>
      </c>
      <c r="D1537">
        <v>0</v>
      </c>
      <c r="E1537">
        <v>4</v>
      </c>
      <c r="F1537">
        <v>7</v>
      </c>
      <c r="G1537">
        <v>1</v>
      </c>
      <c r="H1537">
        <v>0</v>
      </c>
      <c r="I1537">
        <v>7</v>
      </c>
      <c r="J1537">
        <v>0</v>
      </c>
    </row>
    <row r="1538" spans="1:10" x14ac:dyDescent="0.25">
      <c r="A1538" t="s">
        <v>784</v>
      </c>
      <c r="B1538">
        <v>22</v>
      </c>
      <c r="C1538">
        <v>21</v>
      </c>
      <c r="D1538">
        <v>1</v>
      </c>
      <c r="E1538">
        <v>10</v>
      </c>
      <c r="F1538">
        <v>37</v>
      </c>
      <c r="G1538">
        <v>0.95454545454545459</v>
      </c>
      <c r="H1538">
        <v>4.5454545454545456E-2</v>
      </c>
      <c r="I1538">
        <v>37</v>
      </c>
      <c r="J1538">
        <v>0</v>
      </c>
    </row>
    <row r="1539" spans="1:10" x14ac:dyDescent="0.25">
      <c r="A1539" t="s">
        <v>3413</v>
      </c>
      <c r="B1539">
        <v>2</v>
      </c>
      <c r="C1539">
        <v>2</v>
      </c>
      <c r="D1539">
        <v>0</v>
      </c>
      <c r="E1539">
        <v>0</v>
      </c>
      <c r="F1539">
        <v>3</v>
      </c>
      <c r="G1539">
        <v>1</v>
      </c>
      <c r="H1539">
        <v>0</v>
      </c>
      <c r="I1539">
        <v>3</v>
      </c>
      <c r="J1539">
        <v>0</v>
      </c>
    </row>
    <row r="1540" spans="1:10" x14ac:dyDescent="0.25">
      <c r="A1540" t="s">
        <v>786</v>
      </c>
      <c r="B1540">
        <v>3</v>
      </c>
      <c r="C1540">
        <v>2</v>
      </c>
      <c r="D1540">
        <v>1</v>
      </c>
      <c r="E1540">
        <v>0</v>
      </c>
      <c r="F1540">
        <v>4</v>
      </c>
      <c r="G1540">
        <v>0.66666666666666663</v>
      </c>
      <c r="H1540">
        <v>0.33333333333333331</v>
      </c>
      <c r="I1540">
        <v>4</v>
      </c>
      <c r="J1540">
        <v>0</v>
      </c>
    </row>
    <row r="1541" spans="1:10" x14ac:dyDescent="0.25">
      <c r="A1541" t="s">
        <v>787</v>
      </c>
      <c r="B1541">
        <v>4</v>
      </c>
      <c r="C1541">
        <v>4</v>
      </c>
      <c r="D1541">
        <v>0</v>
      </c>
      <c r="E1541">
        <v>0</v>
      </c>
      <c r="F1541">
        <v>7</v>
      </c>
      <c r="G1541">
        <v>1</v>
      </c>
      <c r="H1541">
        <v>0</v>
      </c>
      <c r="I1541">
        <v>7</v>
      </c>
      <c r="J1541">
        <v>0</v>
      </c>
    </row>
    <row r="1542" spans="1:10" x14ac:dyDescent="0.25">
      <c r="A1542" t="s">
        <v>788</v>
      </c>
      <c r="B1542">
        <v>14</v>
      </c>
      <c r="C1542">
        <v>12</v>
      </c>
      <c r="D1542">
        <v>2</v>
      </c>
      <c r="E1542">
        <v>5</v>
      </c>
      <c r="F1542">
        <v>24</v>
      </c>
      <c r="G1542">
        <v>0.8571428571428571</v>
      </c>
      <c r="H1542">
        <v>0.14285714285714285</v>
      </c>
      <c r="I1542">
        <v>24</v>
      </c>
      <c r="J1542">
        <v>0</v>
      </c>
    </row>
    <row r="1543" spans="1:10" x14ac:dyDescent="0.25">
      <c r="A1543" t="s">
        <v>789</v>
      </c>
      <c r="B1543">
        <v>6</v>
      </c>
      <c r="C1543">
        <v>6</v>
      </c>
      <c r="D1543">
        <v>0</v>
      </c>
      <c r="E1543">
        <v>0</v>
      </c>
      <c r="F1543">
        <v>8</v>
      </c>
      <c r="G1543">
        <v>1</v>
      </c>
      <c r="H1543">
        <v>0</v>
      </c>
      <c r="I1543">
        <v>8</v>
      </c>
      <c r="J1543">
        <v>0</v>
      </c>
    </row>
    <row r="1544" spans="1:10" x14ac:dyDescent="0.25">
      <c r="A1544" t="s">
        <v>790</v>
      </c>
      <c r="B1544">
        <v>24</v>
      </c>
      <c r="C1544">
        <v>20</v>
      </c>
      <c r="D1544">
        <v>4</v>
      </c>
      <c r="E1544">
        <v>10</v>
      </c>
      <c r="F1544">
        <v>36</v>
      </c>
      <c r="G1544">
        <v>0.83333333333333337</v>
      </c>
      <c r="H1544">
        <v>0.16666666666666666</v>
      </c>
      <c r="I1544">
        <v>36</v>
      </c>
      <c r="J1544">
        <v>0</v>
      </c>
    </row>
    <row r="1545" spans="1:10" x14ac:dyDescent="0.25">
      <c r="A1545" t="s">
        <v>3414</v>
      </c>
      <c r="B1545">
        <v>3</v>
      </c>
      <c r="C1545">
        <v>3</v>
      </c>
      <c r="D1545">
        <v>0</v>
      </c>
      <c r="E1545">
        <v>0</v>
      </c>
      <c r="F1545">
        <v>3</v>
      </c>
      <c r="G1545">
        <v>1</v>
      </c>
      <c r="H1545">
        <v>0</v>
      </c>
      <c r="I1545">
        <v>3</v>
      </c>
      <c r="J1545">
        <v>0</v>
      </c>
    </row>
    <row r="1546" spans="1:10" x14ac:dyDescent="0.25">
      <c r="A1546" t="s">
        <v>3415</v>
      </c>
      <c r="B1546">
        <v>1</v>
      </c>
      <c r="C1546">
        <v>1</v>
      </c>
      <c r="D1546">
        <v>0</v>
      </c>
      <c r="E1546">
        <v>0</v>
      </c>
      <c r="F1546">
        <v>2</v>
      </c>
      <c r="G1546">
        <v>1</v>
      </c>
      <c r="H1546">
        <v>0</v>
      </c>
      <c r="I1546">
        <v>2</v>
      </c>
      <c r="J1546">
        <v>0</v>
      </c>
    </row>
    <row r="1547" spans="1:10" x14ac:dyDescent="0.25">
      <c r="A1547" t="s">
        <v>3416</v>
      </c>
      <c r="B1547">
        <v>1</v>
      </c>
      <c r="C1547">
        <v>1</v>
      </c>
      <c r="D1547">
        <v>0</v>
      </c>
      <c r="E1547">
        <v>0</v>
      </c>
      <c r="F1547">
        <v>2</v>
      </c>
      <c r="G1547">
        <v>1</v>
      </c>
      <c r="H1547">
        <v>0</v>
      </c>
      <c r="I1547">
        <v>2</v>
      </c>
      <c r="J1547">
        <v>0</v>
      </c>
    </row>
    <row r="1548" spans="1:10" x14ac:dyDescent="0.25">
      <c r="A1548" t="s">
        <v>3417</v>
      </c>
      <c r="B1548">
        <v>2</v>
      </c>
      <c r="C1548">
        <v>0</v>
      </c>
      <c r="D1548">
        <v>2</v>
      </c>
      <c r="E1548">
        <v>3</v>
      </c>
      <c r="F1548">
        <v>2</v>
      </c>
      <c r="G1548">
        <v>0</v>
      </c>
      <c r="H1548">
        <v>1</v>
      </c>
      <c r="I1548">
        <v>2</v>
      </c>
      <c r="J1548">
        <v>0</v>
      </c>
    </row>
    <row r="1549" spans="1:10" x14ac:dyDescent="0.25">
      <c r="A1549" t="s">
        <v>800</v>
      </c>
      <c r="B1549">
        <v>1</v>
      </c>
      <c r="C1549">
        <v>1</v>
      </c>
      <c r="D1549">
        <v>0</v>
      </c>
      <c r="E1549">
        <v>1</v>
      </c>
      <c r="F1549">
        <v>2</v>
      </c>
      <c r="G1549">
        <v>1</v>
      </c>
      <c r="H1549">
        <v>0</v>
      </c>
      <c r="I1549">
        <v>2</v>
      </c>
      <c r="J1549">
        <v>0</v>
      </c>
    </row>
    <row r="1550" spans="1:10" x14ac:dyDescent="0.25">
      <c r="A1550" t="s">
        <v>3418</v>
      </c>
      <c r="B1550">
        <v>1</v>
      </c>
      <c r="C1550">
        <v>1</v>
      </c>
      <c r="D1550">
        <v>0</v>
      </c>
      <c r="E1550">
        <v>0</v>
      </c>
      <c r="F1550">
        <v>1</v>
      </c>
      <c r="G1550">
        <v>1</v>
      </c>
      <c r="H1550">
        <v>0</v>
      </c>
      <c r="I1550">
        <v>1</v>
      </c>
      <c r="J1550">
        <v>0</v>
      </c>
    </row>
    <row r="1551" spans="1:10" x14ac:dyDescent="0.25">
      <c r="A1551" t="s">
        <v>3419</v>
      </c>
      <c r="B1551">
        <v>2</v>
      </c>
      <c r="C1551">
        <v>2</v>
      </c>
      <c r="D1551">
        <v>0</v>
      </c>
      <c r="E1551">
        <v>0</v>
      </c>
      <c r="F1551">
        <v>2</v>
      </c>
      <c r="G1551">
        <v>1</v>
      </c>
      <c r="H1551">
        <v>0</v>
      </c>
      <c r="I1551">
        <v>2</v>
      </c>
      <c r="J1551">
        <v>0</v>
      </c>
    </row>
    <row r="1552" spans="1:10" x14ac:dyDescent="0.25">
      <c r="A1552" t="s">
        <v>801</v>
      </c>
      <c r="B1552">
        <v>1</v>
      </c>
      <c r="C1552">
        <v>1</v>
      </c>
      <c r="D1552">
        <v>0</v>
      </c>
      <c r="E1552">
        <v>0</v>
      </c>
      <c r="F1552">
        <v>2</v>
      </c>
      <c r="G1552">
        <v>1</v>
      </c>
      <c r="H1552">
        <v>0</v>
      </c>
      <c r="I1552">
        <v>2</v>
      </c>
      <c r="J1552">
        <v>0</v>
      </c>
    </row>
    <row r="1553" spans="1:10" x14ac:dyDescent="0.25">
      <c r="A1553" t="s">
        <v>802</v>
      </c>
      <c r="B1553">
        <v>4</v>
      </c>
      <c r="C1553">
        <v>4</v>
      </c>
      <c r="D1553">
        <v>0</v>
      </c>
      <c r="E1553">
        <v>1</v>
      </c>
      <c r="F1553">
        <v>6</v>
      </c>
      <c r="G1553">
        <v>1</v>
      </c>
      <c r="H1553">
        <v>0</v>
      </c>
      <c r="I1553">
        <v>6</v>
      </c>
      <c r="J1553">
        <v>0</v>
      </c>
    </row>
    <row r="1554" spans="1:10" x14ac:dyDescent="0.25">
      <c r="A1554" t="s">
        <v>3420</v>
      </c>
      <c r="B1554">
        <v>1</v>
      </c>
      <c r="C1554">
        <v>1</v>
      </c>
      <c r="D1554">
        <v>0</v>
      </c>
      <c r="E1554">
        <v>2</v>
      </c>
      <c r="F1554">
        <v>1</v>
      </c>
      <c r="G1554">
        <v>1</v>
      </c>
      <c r="H1554">
        <v>0</v>
      </c>
      <c r="I1554">
        <v>1</v>
      </c>
      <c r="J1554">
        <v>0</v>
      </c>
    </row>
    <row r="1555" spans="1:10" x14ac:dyDescent="0.25">
      <c r="A1555" t="s">
        <v>3421</v>
      </c>
      <c r="B1555">
        <v>1</v>
      </c>
      <c r="C1555">
        <v>1</v>
      </c>
      <c r="D1555">
        <v>0</v>
      </c>
      <c r="E1555">
        <v>0</v>
      </c>
      <c r="F1555">
        <v>1</v>
      </c>
      <c r="G1555">
        <v>1</v>
      </c>
      <c r="H1555">
        <v>0</v>
      </c>
      <c r="I1555">
        <v>1</v>
      </c>
      <c r="J1555">
        <v>0</v>
      </c>
    </row>
    <row r="1556" spans="1:10" x14ac:dyDescent="0.25">
      <c r="A1556" t="s">
        <v>803</v>
      </c>
      <c r="B1556">
        <v>3</v>
      </c>
      <c r="C1556">
        <v>3</v>
      </c>
      <c r="D1556">
        <v>0</v>
      </c>
      <c r="E1556">
        <v>0</v>
      </c>
      <c r="F1556">
        <v>5</v>
      </c>
      <c r="G1556">
        <v>1</v>
      </c>
      <c r="H1556">
        <v>0</v>
      </c>
      <c r="I1556">
        <v>5</v>
      </c>
      <c r="J1556">
        <v>0</v>
      </c>
    </row>
    <row r="1557" spans="1:10" x14ac:dyDescent="0.25">
      <c r="A1557" t="s">
        <v>804</v>
      </c>
      <c r="B1557">
        <v>1</v>
      </c>
      <c r="C1557">
        <v>1</v>
      </c>
      <c r="D1557">
        <v>0</v>
      </c>
      <c r="E1557">
        <v>0</v>
      </c>
      <c r="F1557">
        <v>2</v>
      </c>
      <c r="G1557">
        <v>1</v>
      </c>
      <c r="H1557">
        <v>0</v>
      </c>
      <c r="I1557">
        <v>2</v>
      </c>
      <c r="J1557">
        <v>0</v>
      </c>
    </row>
    <row r="1558" spans="1:10" x14ac:dyDescent="0.25">
      <c r="A1558" t="s">
        <v>806</v>
      </c>
      <c r="B1558">
        <v>2</v>
      </c>
      <c r="C1558">
        <v>2</v>
      </c>
      <c r="D1558">
        <v>0</v>
      </c>
      <c r="E1558">
        <v>0</v>
      </c>
      <c r="F1558">
        <v>2</v>
      </c>
      <c r="G1558">
        <v>1</v>
      </c>
      <c r="H1558">
        <v>0</v>
      </c>
      <c r="I1558">
        <v>2</v>
      </c>
      <c r="J1558">
        <v>0</v>
      </c>
    </row>
    <row r="1559" spans="1:10" x14ac:dyDescent="0.25">
      <c r="A1559" t="s">
        <v>3422</v>
      </c>
      <c r="B1559">
        <v>1</v>
      </c>
      <c r="C1559">
        <v>1</v>
      </c>
      <c r="D1559">
        <v>0</v>
      </c>
      <c r="E1559">
        <v>0</v>
      </c>
      <c r="F1559">
        <v>1</v>
      </c>
      <c r="G1559">
        <v>1</v>
      </c>
      <c r="H1559">
        <v>0</v>
      </c>
      <c r="I1559">
        <v>1</v>
      </c>
      <c r="J1559">
        <v>0</v>
      </c>
    </row>
    <row r="1560" spans="1:10" x14ac:dyDescent="0.25">
      <c r="A1560" t="s">
        <v>3423</v>
      </c>
      <c r="B1560">
        <v>184</v>
      </c>
      <c r="C1560">
        <v>0</v>
      </c>
      <c r="D1560">
        <v>184</v>
      </c>
      <c r="E1560">
        <v>77</v>
      </c>
      <c r="F1560">
        <v>184</v>
      </c>
      <c r="G1560">
        <v>0</v>
      </c>
      <c r="H1560">
        <v>1</v>
      </c>
      <c r="I1560">
        <v>184</v>
      </c>
      <c r="J1560">
        <v>0</v>
      </c>
    </row>
    <row r="1561" spans="1:10" x14ac:dyDescent="0.25">
      <c r="A1561" t="s">
        <v>3424</v>
      </c>
      <c r="B1561">
        <v>1</v>
      </c>
      <c r="C1561">
        <v>1</v>
      </c>
      <c r="D1561">
        <v>0</v>
      </c>
      <c r="E1561">
        <v>0</v>
      </c>
      <c r="F1561">
        <v>1</v>
      </c>
      <c r="G1561">
        <v>1</v>
      </c>
      <c r="H1561">
        <v>0</v>
      </c>
      <c r="I1561">
        <v>1</v>
      </c>
      <c r="J1561">
        <v>0</v>
      </c>
    </row>
    <row r="1562" spans="1:10" x14ac:dyDescent="0.25">
      <c r="A1562" t="s">
        <v>808</v>
      </c>
      <c r="B1562">
        <v>6</v>
      </c>
      <c r="C1562">
        <v>6</v>
      </c>
      <c r="D1562">
        <v>0</v>
      </c>
      <c r="E1562">
        <v>1</v>
      </c>
      <c r="F1562">
        <v>9</v>
      </c>
      <c r="G1562">
        <v>1</v>
      </c>
      <c r="H1562">
        <v>0</v>
      </c>
      <c r="I1562">
        <v>9</v>
      </c>
      <c r="J1562">
        <v>0</v>
      </c>
    </row>
    <row r="1563" spans="1:10" x14ac:dyDescent="0.25">
      <c r="A1563" t="s">
        <v>3425</v>
      </c>
      <c r="B1563">
        <v>1</v>
      </c>
      <c r="C1563">
        <v>1</v>
      </c>
      <c r="D1563">
        <v>0</v>
      </c>
      <c r="E1563">
        <v>1</v>
      </c>
      <c r="F1563">
        <v>1</v>
      </c>
      <c r="G1563">
        <v>1</v>
      </c>
      <c r="H1563">
        <v>0</v>
      </c>
      <c r="I1563">
        <v>1</v>
      </c>
      <c r="J1563">
        <v>0</v>
      </c>
    </row>
    <row r="1564" spans="1:10" x14ac:dyDescent="0.25">
      <c r="A1564" t="s">
        <v>3426</v>
      </c>
      <c r="B1564">
        <v>1</v>
      </c>
      <c r="C1564">
        <v>0</v>
      </c>
      <c r="D1564">
        <v>1</v>
      </c>
      <c r="E1564">
        <v>0</v>
      </c>
      <c r="F1564">
        <v>1</v>
      </c>
      <c r="G1564">
        <v>0</v>
      </c>
      <c r="H1564">
        <v>1</v>
      </c>
      <c r="I1564">
        <v>1</v>
      </c>
      <c r="J1564">
        <v>0</v>
      </c>
    </row>
    <row r="1565" spans="1:10" x14ac:dyDescent="0.25">
      <c r="A1565" t="s">
        <v>3427</v>
      </c>
      <c r="B1565">
        <v>5</v>
      </c>
      <c r="C1565">
        <v>5</v>
      </c>
      <c r="D1565">
        <v>0</v>
      </c>
      <c r="E1565">
        <v>0</v>
      </c>
      <c r="F1565">
        <v>5</v>
      </c>
      <c r="G1565">
        <v>1</v>
      </c>
      <c r="H1565">
        <v>0</v>
      </c>
      <c r="I1565">
        <v>5</v>
      </c>
      <c r="J1565">
        <v>0</v>
      </c>
    </row>
    <row r="1566" spans="1:10" x14ac:dyDescent="0.25">
      <c r="A1566" t="s">
        <v>810</v>
      </c>
      <c r="B1566">
        <v>1</v>
      </c>
      <c r="C1566">
        <v>1</v>
      </c>
      <c r="D1566">
        <v>0</v>
      </c>
      <c r="E1566">
        <v>0</v>
      </c>
      <c r="F1566">
        <v>1</v>
      </c>
      <c r="G1566">
        <v>1</v>
      </c>
      <c r="H1566">
        <v>0</v>
      </c>
      <c r="I1566">
        <v>1</v>
      </c>
      <c r="J1566">
        <v>0</v>
      </c>
    </row>
    <row r="1567" spans="1:10" x14ac:dyDescent="0.25">
      <c r="A1567" t="s">
        <v>3428</v>
      </c>
      <c r="B1567">
        <v>1</v>
      </c>
      <c r="C1567">
        <v>1</v>
      </c>
      <c r="D1567">
        <v>0</v>
      </c>
      <c r="E1567">
        <v>0</v>
      </c>
      <c r="F1567">
        <v>1</v>
      </c>
      <c r="G1567">
        <v>1</v>
      </c>
      <c r="H1567">
        <v>0</v>
      </c>
      <c r="I1567">
        <v>1</v>
      </c>
      <c r="J1567">
        <v>0</v>
      </c>
    </row>
    <row r="1568" spans="1:10" x14ac:dyDescent="0.25">
      <c r="A1568" t="s">
        <v>3429</v>
      </c>
      <c r="B1568">
        <v>1</v>
      </c>
      <c r="C1568">
        <v>1</v>
      </c>
      <c r="D1568">
        <v>0</v>
      </c>
      <c r="E1568">
        <v>0</v>
      </c>
      <c r="F1568">
        <v>1</v>
      </c>
      <c r="G1568">
        <v>1</v>
      </c>
      <c r="H1568">
        <v>0</v>
      </c>
      <c r="I1568">
        <v>1</v>
      </c>
      <c r="J1568">
        <v>0</v>
      </c>
    </row>
    <row r="1569" spans="1:10" x14ac:dyDescent="0.25">
      <c r="A1569" t="s">
        <v>811</v>
      </c>
      <c r="B1569">
        <v>5</v>
      </c>
      <c r="C1569">
        <v>1</v>
      </c>
      <c r="D1569">
        <v>4</v>
      </c>
      <c r="E1569">
        <v>5</v>
      </c>
      <c r="F1569">
        <v>6</v>
      </c>
      <c r="G1569">
        <v>0.2</v>
      </c>
      <c r="H1569">
        <v>0.8</v>
      </c>
      <c r="I1569">
        <v>6</v>
      </c>
      <c r="J1569">
        <v>0</v>
      </c>
    </row>
    <row r="1570" spans="1:10" x14ac:dyDescent="0.25">
      <c r="A1570" t="s">
        <v>812</v>
      </c>
      <c r="B1570">
        <v>1</v>
      </c>
      <c r="C1570">
        <v>1</v>
      </c>
      <c r="D1570">
        <v>0</v>
      </c>
      <c r="E1570">
        <v>2</v>
      </c>
      <c r="F1570">
        <v>2</v>
      </c>
      <c r="G1570">
        <v>1</v>
      </c>
      <c r="H1570">
        <v>0</v>
      </c>
      <c r="I1570">
        <v>2</v>
      </c>
      <c r="J1570">
        <v>0</v>
      </c>
    </row>
    <row r="1571" spans="1:10" x14ac:dyDescent="0.25">
      <c r="A1571" t="s">
        <v>3430</v>
      </c>
      <c r="B1571">
        <v>2</v>
      </c>
      <c r="C1571">
        <v>2</v>
      </c>
      <c r="D1571">
        <v>0</v>
      </c>
      <c r="E1571">
        <v>0</v>
      </c>
      <c r="F1571">
        <v>2</v>
      </c>
      <c r="G1571">
        <v>1</v>
      </c>
      <c r="H1571">
        <v>0</v>
      </c>
      <c r="I1571">
        <v>2</v>
      </c>
      <c r="J1571">
        <v>0</v>
      </c>
    </row>
    <row r="1572" spans="1:10" x14ac:dyDescent="0.25">
      <c r="A1572" t="s">
        <v>813</v>
      </c>
      <c r="B1572">
        <v>4</v>
      </c>
      <c r="C1572">
        <v>4</v>
      </c>
      <c r="D1572">
        <v>0</v>
      </c>
      <c r="E1572">
        <v>2</v>
      </c>
      <c r="F1572">
        <v>4</v>
      </c>
      <c r="G1572">
        <v>1</v>
      </c>
      <c r="H1572">
        <v>0</v>
      </c>
      <c r="I1572">
        <v>4</v>
      </c>
      <c r="J1572">
        <v>0</v>
      </c>
    </row>
    <row r="1573" spans="1:10" x14ac:dyDescent="0.25">
      <c r="A1573" t="s">
        <v>814</v>
      </c>
      <c r="B1573">
        <v>19</v>
      </c>
      <c r="C1573">
        <v>16</v>
      </c>
      <c r="D1573">
        <v>3</v>
      </c>
      <c r="E1573">
        <v>13</v>
      </c>
      <c r="F1573">
        <v>20</v>
      </c>
      <c r="G1573">
        <v>0.84210526315789469</v>
      </c>
      <c r="H1573">
        <v>0.15789473684210525</v>
      </c>
      <c r="I1573">
        <v>20</v>
      </c>
      <c r="J1573">
        <v>0</v>
      </c>
    </row>
    <row r="1574" spans="1:10" x14ac:dyDescent="0.25">
      <c r="A1574" t="s">
        <v>3431</v>
      </c>
      <c r="B1574">
        <v>37</v>
      </c>
      <c r="C1574">
        <v>0</v>
      </c>
      <c r="D1574">
        <v>37</v>
      </c>
      <c r="E1574">
        <v>19</v>
      </c>
      <c r="F1574">
        <v>37</v>
      </c>
      <c r="G1574">
        <v>0</v>
      </c>
      <c r="H1574">
        <v>1</v>
      </c>
      <c r="I1574">
        <v>37</v>
      </c>
      <c r="J1574">
        <v>0</v>
      </c>
    </row>
    <row r="1575" spans="1:10" x14ac:dyDescent="0.25">
      <c r="A1575" t="s">
        <v>815</v>
      </c>
      <c r="B1575">
        <v>3</v>
      </c>
      <c r="C1575">
        <v>1</v>
      </c>
      <c r="D1575">
        <v>2</v>
      </c>
      <c r="E1575">
        <v>13</v>
      </c>
      <c r="F1575">
        <v>4</v>
      </c>
      <c r="G1575">
        <v>0.33333333333333331</v>
      </c>
      <c r="H1575">
        <v>0.66666666666666663</v>
      </c>
      <c r="I1575">
        <v>4</v>
      </c>
      <c r="J1575">
        <v>0</v>
      </c>
    </row>
    <row r="1576" spans="1:10" x14ac:dyDescent="0.25">
      <c r="A1576" t="s">
        <v>3432</v>
      </c>
      <c r="B1576">
        <v>45</v>
      </c>
      <c r="C1576">
        <v>0</v>
      </c>
      <c r="D1576">
        <v>45</v>
      </c>
      <c r="E1576">
        <v>40</v>
      </c>
      <c r="F1576">
        <v>45</v>
      </c>
      <c r="G1576">
        <v>0</v>
      </c>
      <c r="H1576">
        <v>1</v>
      </c>
      <c r="I1576">
        <v>45</v>
      </c>
      <c r="J1576">
        <v>0</v>
      </c>
    </row>
    <row r="1577" spans="1:10" x14ac:dyDescent="0.25">
      <c r="A1577" t="s">
        <v>3433</v>
      </c>
      <c r="B1577">
        <v>1</v>
      </c>
      <c r="C1577">
        <v>1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1</v>
      </c>
      <c r="J1577">
        <v>0</v>
      </c>
    </row>
    <row r="1578" spans="1:10" x14ac:dyDescent="0.25">
      <c r="A1578" t="s">
        <v>3434</v>
      </c>
      <c r="B1578">
        <v>3</v>
      </c>
      <c r="C1578">
        <v>3</v>
      </c>
      <c r="D1578">
        <v>0</v>
      </c>
      <c r="E1578">
        <v>1</v>
      </c>
      <c r="F1578">
        <v>3</v>
      </c>
      <c r="G1578">
        <v>1</v>
      </c>
      <c r="H1578">
        <v>0</v>
      </c>
      <c r="I1578">
        <v>3</v>
      </c>
      <c r="J1578">
        <v>0</v>
      </c>
    </row>
    <row r="1579" spans="1:10" x14ac:dyDescent="0.25">
      <c r="A1579" t="s">
        <v>3435</v>
      </c>
      <c r="B1579">
        <v>1</v>
      </c>
      <c r="C1579">
        <v>1</v>
      </c>
      <c r="D1579">
        <v>0</v>
      </c>
      <c r="E1579">
        <v>0</v>
      </c>
      <c r="F1579">
        <v>2</v>
      </c>
      <c r="G1579">
        <v>1</v>
      </c>
      <c r="H1579">
        <v>0</v>
      </c>
      <c r="I1579">
        <v>2</v>
      </c>
      <c r="J1579">
        <v>0</v>
      </c>
    </row>
    <row r="1580" spans="1:10" x14ac:dyDescent="0.25">
      <c r="A1580" t="s">
        <v>816</v>
      </c>
      <c r="B1580">
        <v>2</v>
      </c>
      <c r="C1580">
        <v>2</v>
      </c>
      <c r="D1580">
        <v>0</v>
      </c>
      <c r="E1580">
        <v>2</v>
      </c>
      <c r="F1580">
        <v>4</v>
      </c>
      <c r="G1580">
        <v>1</v>
      </c>
      <c r="H1580">
        <v>0</v>
      </c>
      <c r="I1580">
        <v>4</v>
      </c>
      <c r="J1580">
        <v>0</v>
      </c>
    </row>
    <row r="1581" spans="1:10" x14ac:dyDescent="0.25">
      <c r="A1581" t="s">
        <v>817</v>
      </c>
      <c r="B1581">
        <v>3</v>
      </c>
      <c r="C1581">
        <v>3</v>
      </c>
      <c r="D1581">
        <v>0</v>
      </c>
      <c r="E1581">
        <v>0</v>
      </c>
      <c r="F1581">
        <v>5</v>
      </c>
      <c r="G1581">
        <v>1</v>
      </c>
      <c r="H1581">
        <v>0</v>
      </c>
      <c r="I1581">
        <v>5</v>
      </c>
      <c r="J1581">
        <v>0</v>
      </c>
    </row>
    <row r="1582" spans="1:10" x14ac:dyDescent="0.25">
      <c r="A1582" t="s">
        <v>3436</v>
      </c>
      <c r="B1582">
        <v>2</v>
      </c>
      <c r="C1582">
        <v>2</v>
      </c>
      <c r="D1582">
        <v>0</v>
      </c>
      <c r="E1582">
        <v>0</v>
      </c>
      <c r="F1582">
        <v>2</v>
      </c>
      <c r="G1582">
        <v>1</v>
      </c>
      <c r="H1582">
        <v>0</v>
      </c>
      <c r="I1582">
        <v>2</v>
      </c>
      <c r="J1582">
        <v>0</v>
      </c>
    </row>
    <row r="1583" spans="1:10" x14ac:dyDescent="0.25">
      <c r="A1583" t="s">
        <v>3437</v>
      </c>
      <c r="B1583">
        <v>2</v>
      </c>
      <c r="C1583">
        <v>2</v>
      </c>
      <c r="D1583">
        <v>0</v>
      </c>
      <c r="E1583">
        <v>0</v>
      </c>
      <c r="F1583">
        <v>2</v>
      </c>
      <c r="G1583">
        <v>1</v>
      </c>
      <c r="H1583">
        <v>0</v>
      </c>
      <c r="I1583">
        <v>2</v>
      </c>
      <c r="J1583">
        <v>0</v>
      </c>
    </row>
    <row r="1584" spans="1:10" x14ac:dyDescent="0.25">
      <c r="A1584" t="s">
        <v>3438</v>
      </c>
      <c r="B1584">
        <v>2</v>
      </c>
      <c r="C1584">
        <v>1</v>
      </c>
      <c r="D1584">
        <v>1</v>
      </c>
      <c r="E1584">
        <v>2</v>
      </c>
      <c r="F1584">
        <v>2</v>
      </c>
      <c r="G1584">
        <v>0.5</v>
      </c>
      <c r="H1584">
        <v>0.5</v>
      </c>
      <c r="I1584">
        <v>2</v>
      </c>
      <c r="J1584">
        <v>0</v>
      </c>
    </row>
    <row r="1585" spans="1:10" x14ac:dyDescent="0.25">
      <c r="A1585" t="s">
        <v>3439</v>
      </c>
      <c r="B1585">
        <v>2</v>
      </c>
      <c r="C1585">
        <v>2</v>
      </c>
      <c r="D1585">
        <v>0</v>
      </c>
      <c r="E1585">
        <v>0</v>
      </c>
      <c r="F1585">
        <v>2</v>
      </c>
      <c r="G1585">
        <v>1</v>
      </c>
      <c r="H1585">
        <v>0</v>
      </c>
      <c r="I1585">
        <v>2</v>
      </c>
      <c r="J1585">
        <v>0</v>
      </c>
    </row>
    <row r="1586" spans="1:10" x14ac:dyDescent="0.25">
      <c r="A1586" t="s">
        <v>3440</v>
      </c>
      <c r="B1586">
        <v>3</v>
      </c>
      <c r="C1586">
        <v>1</v>
      </c>
      <c r="D1586">
        <v>2</v>
      </c>
      <c r="E1586">
        <v>1</v>
      </c>
      <c r="F1586">
        <v>3</v>
      </c>
      <c r="G1586">
        <v>0.33333333333333331</v>
      </c>
      <c r="H1586">
        <v>0.66666666666666663</v>
      </c>
      <c r="I1586">
        <v>3</v>
      </c>
      <c r="J1586">
        <v>0</v>
      </c>
    </row>
    <row r="1587" spans="1:10" x14ac:dyDescent="0.25">
      <c r="A1587" t="s">
        <v>3441</v>
      </c>
      <c r="B1587">
        <v>4</v>
      </c>
      <c r="C1587">
        <v>4</v>
      </c>
      <c r="D1587">
        <v>0</v>
      </c>
      <c r="E1587">
        <v>0</v>
      </c>
      <c r="F1587">
        <v>6</v>
      </c>
      <c r="G1587">
        <v>1</v>
      </c>
      <c r="H1587">
        <v>0</v>
      </c>
      <c r="I1587">
        <v>6</v>
      </c>
      <c r="J1587">
        <v>0</v>
      </c>
    </row>
    <row r="1588" spans="1:10" x14ac:dyDescent="0.25">
      <c r="A1588" t="s">
        <v>818</v>
      </c>
      <c r="B1588">
        <v>1</v>
      </c>
      <c r="C1588">
        <v>1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1</v>
      </c>
      <c r="J1588">
        <v>0</v>
      </c>
    </row>
    <row r="1589" spans="1:10" x14ac:dyDescent="0.25">
      <c r="A1589" t="s">
        <v>819</v>
      </c>
      <c r="B1589">
        <v>7</v>
      </c>
      <c r="C1589">
        <v>5</v>
      </c>
      <c r="D1589">
        <v>2</v>
      </c>
      <c r="E1589">
        <v>5</v>
      </c>
      <c r="F1589">
        <v>9</v>
      </c>
      <c r="G1589">
        <v>0.7142857142857143</v>
      </c>
      <c r="H1589">
        <v>0.2857142857142857</v>
      </c>
      <c r="I1589">
        <v>9</v>
      </c>
      <c r="J1589">
        <v>0</v>
      </c>
    </row>
    <row r="1590" spans="1:10" x14ac:dyDescent="0.25">
      <c r="A1590" t="s">
        <v>3442</v>
      </c>
      <c r="B1590">
        <v>2</v>
      </c>
      <c r="C1590">
        <v>2</v>
      </c>
      <c r="D1590">
        <v>0</v>
      </c>
      <c r="E1590">
        <v>1</v>
      </c>
      <c r="F1590">
        <v>2</v>
      </c>
      <c r="G1590">
        <v>1</v>
      </c>
      <c r="H1590">
        <v>0</v>
      </c>
      <c r="I1590">
        <v>2</v>
      </c>
      <c r="J1590">
        <v>0</v>
      </c>
    </row>
    <row r="1591" spans="1:10" x14ac:dyDescent="0.25">
      <c r="A1591" t="s">
        <v>820</v>
      </c>
      <c r="B1591">
        <v>5</v>
      </c>
      <c r="C1591">
        <v>5</v>
      </c>
      <c r="D1591">
        <v>0</v>
      </c>
      <c r="E1591">
        <v>8</v>
      </c>
      <c r="F1591">
        <v>8</v>
      </c>
      <c r="G1591">
        <v>1</v>
      </c>
      <c r="H1591">
        <v>0</v>
      </c>
      <c r="I1591">
        <v>8</v>
      </c>
      <c r="J1591">
        <v>0</v>
      </c>
    </row>
    <row r="1592" spans="1:10" x14ac:dyDescent="0.25">
      <c r="A1592" t="s">
        <v>3443</v>
      </c>
      <c r="B1592">
        <v>1</v>
      </c>
      <c r="C1592">
        <v>1</v>
      </c>
      <c r="D1592">
        <v>0</v>
      </c>
      <c r="E1592">
        <v>0</v>
      </c>
      <c r="F1592">
        <v>1</v>
      </c>
      <c r="G1592">
        <v>1</v>
      </c>
      <c r="H1592">
        <v>0</v>
      </c>
      <c r="I1592">
        <v>1</v>
      </c>
      <c r="J1592">
        <v>0</v>
      </c>
    </row>
    <row r="1593" spans="1:10" x14ac:dyDescent="0.25">
      <c r="A1593" t="s">
        <v>3444</v>
      </c>
      <c r="B1593">
        <v>1</v>
      </c>
      <c r="C1593">
        <v>0</v>
      </c>
      <c r="D1593">
        <v>1</v>
      </c>
      <c r="E1593">
        <v>2</v>
      </c>
      <c r="F1593">
        <v>1</v>
      </c>
      <c r="G1593">
        <v>0</v>
      </c>
      <c r="H1593">
        <v>1</v>
      </c>
      <c r="I1593">
        <v>1</v>
      </c>
      <c r="J1593">
        <v>0</v>
      </c>
    </row>
    <row r="1594" spans="1:10" x14ac:dyDescent="0.25">
      <c r="A1594" t="s">
        <v>821</v>
      </c>
      <c r="B1594">
        <v>10</v>
      </c>
      <c r="C1594">
        <v>10</v>
      </c>
      <c r="D1594">
        <v>0</v>
      </c>
      <c r="E1594">
        <v>20</v>
      </c>
      <c r="F1594">
        <v>20</v>
      </c>
      <c r="G1594">
        <v>1</v>
      </c>
      <c r="H1594">
        <v>0</v>
      </c>
      <c r="I1594">
        <v>20</v>
      </c>
      <c r="J1594">
        <v>0</v>
      </c>
    </row>
    <row r="1595" spans="1:10" x14ac:dyDescent="0.25">
      <c r="A1595" t="s">
        <v>3445</v>
      </c>
      <c r="B1595">
        <v>1</v>
      </c>
      <c r="C1595">
        <v>1</v>
      </c>
      <c r="D1595">
        <v>0</v>
      </c>
      <c r="E1595">
        <v>0</v>
      </c>
      <c r="F1595">
        <v>1</v>
      </c>
      <c r="G1595">
        <v>1</v>
      </c>
      <c r="H1595">
        <v>0</v>
      </c>
      <c r="I1595">
        <v>1</v>
      </c>
      <c r="J1595">
        <v>0</v>
      </c>
    </row>
    <row r="1596" spans="1:10" x14ac:dyDescent="0.25">
      <c r="A1596" t="s">
        <v>3446</v>
      </c>
      <c r="B1596">
        <v>1</v>
      </c>
      <c r="C1596">
        <v>1</v>
      </c>
      <c r="D1596">
        <v>0</v>
      </c>
      <c r="E1596">
        <v>0</v>
      </c>
      <c r="F1596">
        <v>1</v>
      </c>
      <c r="G1596">
        <v>1</v>
      </c>
      <c r="H1596">
        <v>0</v>
      </c>
      <c r="I1596">
        <v>1</v>
      </c>
      <c r="J1596">
        <v>0</v>
      </c>
    </row>
    <row r="1597" spans="1:10" x14ac:dyDescent="0.25">
      <c r="A1597" t="s">
        <v>3447</v>
      </c>
      <c r="B1597">
        <v>32</v>
      </c>
      <c r="C1597">
        <v>32</v>
      </c>
      <c r="D1597">
        <v>0</v>
      </c>
      <c r="E1597">
        <v>1</v>
      </c>
      <c r="F1597">
        <v>32</v>
      </c>
      <c r="G1597">
        <v>1</v>
      </c>
      <c r="H1597">
        <v>0</v>
      </c>
      <c r="I1597">
        <v>32</v>
      </c>
      <c r="J1597">
        <v>0</v>
      </c>
    </row>
    <row r="1598" spans="1:10" x14ac:dyDescent="0.25">
      <c r="A1598" t="s">
        <v>3448</v>
      </c>
      <c r="B1598">
        <v>2</v>
      </c>
      <c r="C1598">
        <v>2</v>
      </c>
      <c r="D1598">
        <v>0</v>
      </c>
      <c r="E1598">
        <v>0</v>
      </c>
      <c r="F1598">
        <v>3</v>
      </c>
      <c r="G1598">
        <v>1</v>
      </c>
      <c r="H1598">
        <v>0</v>
      </c>
      <c r="I1598">
        <v>3</v>
      </c>
      <c r="J1598">
        <v>0</v>
      </c>
    </row>
    <row r="1599" spans="1:10" x14ac:dyDescent="0.25">
      <c r="A1599" t="s">
        <v>822</v>
      </c>
      <c r="B1599">
        <v>1</v>
      </c>
      <c r="C1599">
        <v>1</v>
      </c>
      <c r="D1599">
        <v>0</v>
      </c>
      <c r="E1599">
        <v>0</v>
      </c>
      <c r="F1599">
        <v>2</v>
      </c>
      <c r="G1599">
        <v>1</v>
      </c>
      <c r="H1599">
        <v>0</v>
      </c>
      <c r="I1599">
        <v>2</v>
      </c>
      <c r="J1599">
        <v>0</v>
      </c>
    </row>
    <row r="1600" spans="1:10" x14ac:dyDescent="0.25">
      <c r="A1600" t="s">
        <v>3449</v>
      </c>
      <c r="B1600">
        <v>2</v>
      </c>
      <c r="C1600">
        <v>2</v>
      </c>
      <c r="D1600">
        <v>0</v>
      </c>
      <c r="E1600">
        <v>0</v>
      </c>
      <c r="F1600">
        <v>2</v>
      </c>
      <c r="G1600">
        <v>1</v>
      </c>
      <c r="H1600">
        <v>0</v>
      </c>
      <c r="I1600">
        <v>2</v>
      </c>
      <c r="J1600">
        <v>0</v>
      </c>
    </row>
    <row r="1601" spans="1:10" x14ac:dyDescent="0.25">
      <c r="A1601" t="s">
        <v>3450</v>
      </c>
      <c r="B1601">
        <v>1</v>
      </c>
      <c r="C1601">
        <v>1</v>
      </c>
      <c r="D1601">
        <v>0</v>
      </c>
      <c r="E1601">
        <v>0</v>
      </c>
      <c r="F1601">
        <v>1</v>
      </c>
      <c r="G1601">
        <v>1</v>
      </c>
      <c r="H1601">
        <v>0</v>
      </c>
      <c r="I1601">
        <v>1</v>
      </c>
      <c r="J1601">
        <v>0</v>
      </c>
    </row>
    <row r="1602" spans="1:10" x14ac:dyDescent="0.25">
      <c r="A1602" t="s">
        <v>823</v>
      </c>
      <c r="B1602">
        <v>1</v>
      </c>
      <c r="C1602">
        <v>1</v>
      </c>
      <c r="D1602">
        <v>0</v>
      </c>
      <c r="E1602">
        <v>0</v>
      </c>
      <c r="F1602">
        <v>2</v>
      </c>
      <c r="G1602">
        <v>1</v>
      </c>
      <c r="H1602">
        <v>0</v>
      </c>
      <c r="I1602">
        <v>2</v>
      </c>
      <c r="J1602">
        <v>0</v>
      </c>
    </row>
    <row r="1603" spans="1:10" x14ac:dyDescent="0.25">
      <c r="A1603" t="s">
        <v>3451</v>
      </c>
      <c r="B1603">
        <v>2</v>
      </c>
      <c r="C1603">
        <v>2</v>
      </c>
      <c r="D1603">
        <v>0</v>
      </c>
      <c r="E1603">
        <v>0</v>
      </c>
      <c r="F1603">
        <v>2</v>
      </c>
      <c r="G1603">
        <v>1</v>
      </c>
      <c r="H1603">
        <v>0</v>
      </c>
      <c r="I1603">
        <v>2</v>
      </c>
      <c r="J1603">
        <v>0</v>
      </c>
    </row>
    <row r="1604" spans="1:10" x14ac:dyDescent="0.25">
      <c r="A1604" t="s">
        <v>824</v>
      </c>
      <c r="B1604">
        <v>8</v>
      </c>
      <c r="C1604">
        <v>7</v>
      </c>
      <c r="D1604">
        <v>1</v>
      </c>
      <c r="E1604">
        <v>9</v>
      </c>
      <c r="F1604">
        <v>15</v>
      </c>
      <c r="G1604">
        <v>0.875</v>
      </c>
      <c r="H1604">
        <v>0.125</v>
      </c>
      <c r="I1604">
        <v>15</v>
      </c>
      <c r="J1604">
        <v>0</v>
      </c>
    </row>
    <row r="1605" spans="1:10" x14ac:dyDescent="0.25">
      <c r="A1605" t="s">
        <v>3452</v>
      </c>
      <c r="B1605">
        <v>1</v>
      </c>
      <c r="C1605">
        <v>1</v>
      </c>
      <c r="D1605">
        <v>0</v>
      </c>
      <c r="E1605">
        <v>0</v>
      </c>
      <c r="F1605">
        <v>1</v>
      </c>
      <c r="G1605">
        <v>1</v>
      </c>
      <c r="H1605">
        <v>0</v>
      </c>
      <c r="I1605">
        <v>1</v>
      </c>
      <c r="J1605">
        <v>0</v>
      </c>
    </row>
    <row r="1606" spans="1:10" x14ac:dyDescent="0.25">
      <c r="A1606" t="s">
        <v>3453</v>
      </c>
      <c r="B1606">
        <v>1</v>
      </c>
      <c r="C1606">
        <v>0</v>
      </c>
      <c r="D1606">
        <v>1</v>
      </c>
      <c r="E1606">
        <v>1</v>
      </c>
      <c r="F1606">
        <v>1</v>
      </c>
      <c r="G1606">
        <v>0</v>
      </c>
      <c r="H1606">
        <v>1</v>
      </c>
      <c r="I1606">
        <v>1</v>
      </c>
      <c r="J1606">
        <v>0</v>
      </c>
    </row>
    <row r="1607" spans="1:10" x14ac:dyDescent="0.25">
      <c r="A1607" t="s">
        <v>3454</v>
      </c>
      <c r="B1607">
        <v>3</v>
      </c>
      <c r="C1607">
        <v>3</v>
      </c>
      <c r="D1607">
        <v>0</v>
      </c>
      <c r="E1607">
        <v>0</v>
      </c>
      <c r="F1607">
        <v>3</v>
      </c>
      <c r="G1607">
        <v>1</v>
      </c>
      <c r="H1607">
        <v>0</v>
      </c>
      <c r="I1607">
        <v>3</v>
      </c>
      <c r="J1607">
        <v>0</v>
      </c>
    </row>
    <row r="1608" spans="1:10" x14ac:dyDescent="0.25">
      <c r="A1608" t="s">
        <v>3455</v>
      </c>
      <c r="B1608">
        <v>1</v>
      </c>
      <c r="C1608">
        <v>1</v>
      </c>
      <c r="D1608">
        <v>0</v>
      </c>
      <c r="E1608">
        <v>0</v>
      </c>
      <c r="F1608">
        <v>1</v>
      </c>
      <c r="G1608">
        <v>1</v>
      </c>
      <c r="H1608">
        <v>0</v>
      </c>
      <c r="I1608">
        <v>1</v>
      </c>
      <c r="J1608">
        <v>0</v>
      </c>
    </row>
    <row r="1609" spans="1:10" x14ac:dyDescent="0.25">
      <c r="A1609" t="s">
        <v>3456</v>
      </c>
      <c r="B1609">
        <v>2</v>
      </c>
      <c r="C1609">
        <v>0</v>
      </c>
      <c r="D1609">
        <v>2</v>
      </c>
      <c r="E1609">
        <v>1</v>
      </c>
      <c r="F1609">
        <v>2</v>
      </c>
      <c r="G1609">
        <v>0</v>
      </c>
      <c r="H1609">
        <v>1</v>
      </c>
      <c r="I1609">
        <v>2</v>
      </c>
      <c r="J1609">
        <v>0</v>
      </c>
    </row>
    <row r="1610" spans="1:10" x14ac:dyDescent="0.25">
      <c r="A1610" t="s">
        <v>3457</v>
      </c>
      <c r="B1610">
        <v>1</v>
      </c>
      <c r="C1610">
        <v>1</v>
      </c>
      <c r="D1610">
        <v>0</v>
      </c>
      <c r="E1610">
        <v>0</v>
      </c>
      <c r="F1610">
        <v>2</v>
      </c>
      <c r="G1610">
        <v>1</v>
      </c>
      <c r="H1610">
        <v>0</v>
      </c>
      <c r="I1610">
        <v>2</v>
      </c>
      <c r="J1610">
        <v>0</v>
      </c>
    </row>
    <row r="1611" spans="1:10" x14ac:dyDescent="0.25">
      <c r="A1611" t="s">
        <v>3458</v>
      </c>
      <c r="B1611">
        <v>1</v>
      </c>
      <c r="C1611">
        <v>1</v>
      </c>
      <c r="D1611">
        <v>0</v>
      </c>
      <c r="E1611">
        <v>0</v>
      </c>
      <c r="F1611">
        <v>1</v>
      </c>
      <c r="G1611">
        <v>1</v>
      </c>
      <c r="H1611">
        <v>0</v>
      </c>
      <c r="I1611">
        <v>1</v>
      </c>
      <c r="J1611">
        <v>0</v>
      </c>
    </row>
    <row r="1612" spans="1:10" x14ac:dyDescent="0.25">
      <c r="A1612" t="s">
        <v>3459</v>
      </c>
      <c r="B1612">
        <v>5</v>
      </c>
      <c r="C1612">
        <v>5</v>
      </c>
      <c r="D1612">
        <v>0</v>
      </c>
      <c r="E1612">
        <v>0</v>
      </c>
      <c r="F1612">
        <v>7</v>
      </c>
      <c r="G1612">
        <v>1</v>
      </c>
      <c r="H1612">
        <v>0</v>
      </c>
      <c r="I1612">
        <v>7</v>
      </c>
      <c r="J1612">
        <v>0</v>
      </c>
    </row>
    <row r="1613" spans="1:10" x14ac:dyDescent="0.25">
      <c r="A1613" t="s">
        <v>3460</v>
      </c>
      <c r="B1613">
        <v>3</v>
      </c>
      <c r="C1613">
        <v>0</v>
      </c>
      <c r="D1613">
        <v>3</v>
      </c>
      <c r="E1613">
        <v>1</v>
      </c>
      <c r="F1613">
        <v>3</v>
      </c>
      <c r="G1613">
        <v>0</v>
      </c>
      <c r="H1613">
        <v>1</v>
      </c>
      <c r="I1613">
        <v>3</v>
      </c>
      <c r="J1613">
        <v>0</v>
      </c>
    </row>
    <row r="1614" spans="1:10" x14ac:dyDescent="0.25">
      <c r="A1614" t="s">
        <v>3461</v>
      </c>
      <c r="B1614">
        <v>1</v>
      </c>
      <c r="C1614">
        <v>0</v>
      </c>
      <c r="D1614">
        <v>1</v>
      </c>
      <c r="E1614">
        <v>0</v>
      </c>
      <c r="F1614">
        <v>1</v>
      </c>
      <c r="G1614">
        <v>0</v>
      </c>
      <c r="H1614">
        <v>1</v>
      </c>
      <c r="I1614">
        <v>1</v>
      </c>
      <c r="J1614">
        <v>0</v>
      </c>
    </row>
    <row r="1615" spans="1:10" x14ac:dyDescent="0.25">
      <c r="A1615" t="s">
        <v>825</v>
      </c>
      <c r="B1615">
        <v>25</v>
      </c>
      <c r="C1615">
        <v>25</v>
      </c>
      <c r="D1615">
        <v>0</v>
      </c>
      <c r="E1615">
        <v>17</v>
      </c>
      <c r="F1615">
        <v>33</v>
      </c>
      <c r="G1615">
        <v>1</v>
      </c>
      <c r="H1615">
        <v>0</v>
      </c>
      <c r="I1615">
        <v>33</v>
      </c>
      <c r="J1615">
        <v>0</v>
      </c>
    </row>
    <row r="1616" spans="1:10" x14ac:dyDescent="0.25">
      <c r="A1616" t="s">
        <v>826</v>
      </c>
      <c r="B1616">
        <v>3</v>
      </c>
      <c r="C1616">
        <v>3</v>
      </c>
      <c r="D1616">
        <v>0</v>
      </c>
      <c r="E1616">
        <v>4</v>
      </c>
      <c r="F1616">
        <v>5</v>
      </c>
      <c r="G1616">
        <v>1</v>
      </c>
      <c r="H1616">
        <v>0</v>
      </c>
      <c r="I1616">
        <v>5</v>
      </c>
      <c r="J1616">
        <v>0</v>
      </c>
    </row>
    <row r="1617" spans="1:10" x14ac:dyDescent="0.25">
      <c r="A1617" t="s">
        <v>3462</v>
      </c>
      <c r="B1617">
        <v>1</v>
      </c>
      <c r="C1617">
        <v>1</v>
      </c>
      <c r="D1617">
        <v>0</v>
      </c>
      <c r="E1617">
        <v>0</v>
      </c>
      <c r="F1617">
        <v>2</v>
      </c>
      <c r="G1617">
        <v>1</v>
      </c>
      <c r="H1617">
        <v>0</v>
      </c>
      <c r="I1617">
        <v>2</v>
      </c>
      <c r="J1617">
        <v>0</v>
      </c>
    </row>
    <row r="1618" spans="1:10" x14ac:dyDescent="0.25">
      <c r="A1618" t="s">
        <v>3463</v>
      </c>
      <c r="B1618">
        <v>218</v>
      </c>
      <c r="C1618">
        <v>189</v>
      </c>
      <c r="D1618">
        <v>29</v>
      </c>
      <c r="E1618">
        <v>25</v>
      </c>
      <c r="F1618">
        <v>219</v>
      </c>
      <c r="G1618">
        <v>0.8669724770642202</v>
      </c>
      <c r="H1618">
        <v>0.13302752293577982</v>
      </c>
      <c r="I1618">
        <v>219</v>
      </c>
      <c r="J1618">
        <v>0</v>
      </c>
    </row>
    <row r="1619" spans="1:10" x14ac:dyDescent="0.25">
      <c r="A1619" t="s">
        <v>3464</v>
      </c>
      <c r="B1619">
        <v>1</v>
      </c>
      <c r="C1619">
        <v>1</v>
      </c>
      <c r="D1619">
        <v>0</v>
      </c>
      <c r="E1619">
        <v>1</v>
      </c>
      <c r="F1619">
        <v>1</v>
      </c>
      <c r="G1619">
        <v>1</v>
      </c>
      <c r="H1619">
        <v>0</v>
      </c>
      <c r="I1619">
        <v>1</v>
      </c>
      <c r="J1619">
        <v>0</v>
      </c>
    </row>
    <row r="1620" spans="1:10" x14ac:dyDescent="0.25">
      <c r="A1620" t="s">
        <v>827</v>
      </c>
      <c r="B1620">
        <v>1</v>
      </c>
      <c r="C1620">
        <v>1</v>
      </c>
      <c r="D1620">
        <v>0</v>
      </c>
      <c r="E1620">
        <v>1</v>
      </c>
      <c r="F1620">
        <v>2</v>
      </c>
      <c r="G1620">
        <v>1</v>
      </c>
      <c r="H1620">
        <v>0</v>
      </c>
      <c r="I1620">
        <v>2</v>
      </c>
      <c r="J1620">
        <v>0</v>
      </c>
    </row>
    <row r="1621" spans="1:10" x14ac:dyDescent="0.25">
      <c r="A1621" t="s">
        <v>3465</v>
      </c>
      <c r="B1621">
        <v>1</v>
      </c>
      <c r="C1621">
        <v>0</v>
      </c>
      <c r="D1621">
        <v>1</v>
      </c>
      <c r="E1621">
        <v>1</v>
      </c>
      <c r="F1621">
        <v>1</v>
      </c>
      <c r="G1621">
        <v>0</v>
      </c>
      <c r="H1621">
        <v>1</v>
      </c>
      <c r="I1621">
        <v>1</v>
      </c>
      <c r="J1621">
        <v>0</v>
      </c>
    </row>
    <row r="1622" spans="1:10" x14ac:dyDescent="0.25">
      <c r="A1622" t="s">
        <v>828</v>
      </c>
      <c r="B1622">
        <v>8</v>
      </c>
      <c r="C1622">
        <v>7</v>
      </c>
      <c r="D1622">
        <v>1</v>
      </c>
      <c r="E1622">
        <v>3</v>
      </c>
      <c r="F1622">
        <v>11</v>
      </c>
      <c r="G1622">
        <v>0.875</v>
      </c>
      <c r="H1622">
        <v>0.125</v>
      </c>
      <c r="I1622">
        <v>11</v>
      </c>
      <c r="J1622">
        <v>0</v>
      </c>
    </row>
    <row r="1623" spans="1:10" x14ac:dyDescent="0.25">
      <c r="A1623" t="s">
        <v>3466</v>
      </c>
      <c r="B1623">
        <v>1</v>
      </c>
      <c r="C1623">
        <v>1</v>
      </c>
      <c r="D1623">
        <v>0</v>
      </c>
      <c r="E1623">
        <v>0</v>
      </c>
      <c r="F1623">
        <v>2</v>
      </c>
      <c r="G1623">
        <v>1</v>
      </c>
      <c r="H1623">
        <v>0</v>
      </c>
      <c r="I1623">
        <v>2</v>
      </c>
      <c r="J1623">
        <v>0</v>
      </c>
    </row>
    <row r="1624" spans="1:10" x14ac:dyDescent="0.25">
      <c r="A1624" t="s">
        <v>3467</v>
      </c>
      <c r="B1624">
        <v>1</v>
      </c>
      <c r="C1624">
        <v>0</v>
      </c>
      <c r="D1624">
        <v>1</v>
      </c>
      <c r="E1624">
        <v>2</v>
      </c>
      <c r="F1624">
        <v>1</v>
      </c>
      <c r="G1624">
        <v>0</v>
      </c>
      <c r="H1624">
        <v>1</v>
      </c>
      <c r="I1624">
        <v>1</v>
      </c>
      <c r="J1624">
        <v>0</v>
      </c>
    </row>
    <row r="1625" spans="1:10" x14ac:dyDescent="0.25">
      <c r="A1625" t="s">
        <v>3468</v>
      </c>
      <c r="B1625">
        <v>1</v>
      </c>
      <c r="C1625">
        <v>1</v>
      </c>
      <c r="D1625">
        <v>0</v>
      </c>
      <c r="E1625">
        <v>0</v>
      </c>
      <c r="F1625">
        <v>1</v>
      </c>
      <c r="G1625">
        <v>1</v>
      </c>
      <c r="H1625">
        <v>0</v>
      </c>
      <c r="I1625">
        <v>1</v>
      </c>
      <c r="J1625">
        <v>0</v>
      </c>
    </row>
    <row r="1626" spans="1:10" x14ac:dyDescent="0.25">
      <c r="A1626" t="s">
        <v>3469</v>
      </c>
      <c r="B1626">
        <v>1</v>
      </c>
      <c r="C1626">
        <v>1</v>
      </c>
      <c r="D1626">
        <v>0</v>
      </c>
      <c r="E1626">
        <v>1</v>
      </c>
      <c r="F1626">
        <v>1</v>
      </c>
      <c r="G1626">
        <v>1</v>
      </c>
      <c r="H1626">
        <v>0</v>
      </c>
      <c r="I1626">
        <v>1</v>
      </c>
      <c r="J1626">
        <v>0</v>
      </c>
    </row>
    <row r="1627" spans="1:10" x14ac:dyDescent="0.25">
      <c r="A1627" t="s">
        <v>3470</v>
      </c>
      <c r="B1627">
        <v>13</v>
      </c>
      <c r="C1627">
        <v>13</v>
      </c>
      <c r="D1627">
        <v>0</v>
      </c>
      <c r="E1627">
        <v>3</v>
      </c>
      <c r="F1627">
        <v>13</v>
      </c>
      <c r="G1627">
        <v>1</v>
      </c>
      <c r="H1627">
        <v>0</v>
      </c>
      <c r="I1627">
        <v>13</v>
      </c>
      <c r="J1627">
        <v>0</v>
      </c>
    </row>
    <row r="1628" spans="1:10" x14ac:dyDescent="0.25">
      <c r="A1628" t="s">
        <v>3471</v>
      </c>
      <c r="B1628">
        <v>1</v>
      </c>
      <c r="C1628">
        <v>0</v>
      </c>
      <c r="D1628">
        <v>1</v>
      </c>
      <c r="E1628">
        <v>1</v>
      </c>
      <c r="F1628">
        <v>1</v>
      </c>
      <c r="G1628">
        <v>0</v>
      </c>
      <c r="H1628">
        <v>1</v>
      </c>
      <c r="I1628">
        <v>1</v>
      </c>
      <c r="J1628">
        <v>0</v>
      </c>
    </row>
    <row r="1629" spans="1:10" x14ac:dyDescent="0.25">
      <c r="A1629" t="s">
        <v>3472</v>
      </c>
      <c r="B1629">
        <v>1</v>
      </c>
      <c r="C1629">
        <v>1</v>
      </c>
      <c r="D1629">
        <v>0</v>
      </c>
      <c r="E1629">
        <v>0</v>
      </c>
      <c r="F1629">
        <v>1</v>
      </c>
      <c r="G1629">
        <v>1</v>
      </c>
      <c r="H1629">
        <v>0</v>
      </c>
      <c r="I1629">
        <v>1</v>
      </c>
      <c r="J1629">
        <v>0</v>
      </c>
    </row>
    <row r="1630" spans="1:10" x14ac:dyDescent="0.25">
      <c r="A1630" t="s">
        <v>830</v>
      </c>
      <c r="B1630">
        <v>2</v>
      </c>
      <c r="C1630">
        <v>1</v>
      </c>
      <c r="D1630">
        <v>1</v>
      </c>
      <c r="E1630">
        <v>0</v>
      </c>
      <c r="F1630">
        <v>3</v>
      </c>
      <c r="G1630">
        <v>0.5</v>
      </c>
      <c r="H1630">
        <v>0.5</v>
      </c>
      <c r="I1630">
        <v>3</v>
      </c>
      <c r="J1630">
        <v>0</v>
      </c>
    </row>
    <row r="1631" spans="1:10" x14ac:dyDescent="0.25">
      <c r="A1631" t="s">
        <v>3473</v>
      </c>
      <c r="B1631">
        <v>1</v>
      </c>
      <c r="C1631">
        <v>1</v>
      </c>
      <c r="D1631">
        <v>0</v>
      </c>
      <c r="E1631">
        <v>1</v>
      </c>
      <c r="F1631">
        <v>1</v>
      </c>
      <c r="G1631">
        <v>1</v>
      </c>
      <c r="H1631">
        <v>0</v>
      </c>
      <c r="I1631">
        <v>1</v>
      </c>
      <c r="J1631">
        <v>0</v>
      </c>
    </row>
    <row r="1632" spans="1:10" x14ac:dyDescent="0.25">
      <c r="A1632" t="s">
        <v>3474</v>
      </c>
      <c r="B1632">
        <v>2</v>
      </c>
      <c r="C1632">
        <v>0</v>
      </c>
      <c r="D1632">
        <v>2</v>
      </c>
      <c r="E1632">
        <v>0</v>
      </c>
      <c r="F1632">
        <v>2</v>
      </c>
      <c r="G1632">
        <v>0</v>
      </c>
      <c r="H1632">
        <v>1</v>
      </c>
      <c r="I1632">
        <v>2</v>
      </c>
      <c r="J1632">
        <v>0</v>
      </c>
    </row>
    <row r="1633" spans="1:10" x14ac:dyDescent="0.25">
      <c r="A1633" t="s">
        <v>831</v>
      </c>
      <c r="B1633">
        <v>7</v>
      </c>
      <c r="C1633">
        <v>7</v>
      </c>
      <c r="D1633">
        <v>0</v>
      </c>
      <c r="E1633">
        <v>8</v>
      </c>
      <c r="F1633">
        <v>14</v>
      </c>
      <c r="G1633">
        <v>1</v>
      </c>
      <c r="H1633">
        <v>0</v>
      </c>
      <c r="I1633">
        <v>14</v>
      </c>
      <c r="J1633">
        <v>0</v>
      </c>
    </row>
    <row r="1634" spans="1:10" x14ac:dyDescent="0.25">
      <c r="A1634" t="s">
        <v>832</v>
      </c>
      <c r="B1634">
        <v>1</v>
      </c>
      <c r="C1634">
        <v>1</v>
      </c>
      <c r="D1634">
        <v>0</v>
      </c>
      <c r="E1634">
        <v>4</v>
      </c>
      <c r="F1634">
        <v>2</v>
      </c>
      <c r="G1634">
        <v>1</v>
      </c>
      <c r="H1634">
        <v>0</v>
      </c>
      <c r="I1634">
        <v>2</v>
      </c>
      <c r="J1634">
        <v>0</v>
      </c>
    </row>
    <row r="1635" spans="1:10" x14ac:dyDescent="0.25">
      <c r="A1635" t="s">
        <v>3475</v>
      </c>
      <c r="B1635">
        <v>1</v>
      </c>
      <c r="C1635">
        <v>1</v>
      </c>
      <c r="D1635">
        <v>0</v>
      </c>
      <c r="E1635">
        <v>0</v>
      </c>
      <c r="F1635">
        <v>1</v>
      </c>
      <c r="G1635">
        <v>1</v>
      </c>
      <c r="H1635">
        <v>0</v>
      </c>
      <c r="I1635">
        <v>1</v>
      </c>
      <c r="J1635">
        <v>0</v>
      </c>
    </row>
    <row r="1636" spans="1:10" x14ac:dyDescent="0.25">
      <c r="A1636" t="s">
        <v>3476</v>
      </c>
      <c r="B1636">
        <v>2</v>
      </c>
      <c r="C1636">
        <v>2</v>
      </c>
      <c r="D1636">
        <v>0</v>
      </c>
      <c r="E1636">
        <v>0</v>
      </c>
      <c r="F1636">
        <v>2</v>
      </c>
      <c r="G1636">
        <v>1</v>
      </c>
      <c r="H1636">
        <v>0</v>
      </c>
      <c r="I1636">
        <v>2</v>
      </c>
      <c r="J1636">
        <v>0</v>
      </c>
    </row>
    <row r="1637" spans="1:10" x14ac:dyDescent="0.25">
      <c r="A1637" t="s">
        <v>833</v>
      </c>
      <c r="B1637">
        <v>1</v>
      </c>
      <c r="C1637">
        <v>1</v>
      </c>
      <c r="D1637">
        <v>0</v>
      </c>
      <c r="E1637">
        <v>3</v>
      </c>
      <c r="F1637">
        <v>2</v>
      </c>
      <c r="G1637">
        <v>1</v>
      </c>
      <c r="H1637">
        <v>0</v>
      </c>
      <c r="I1637">
        <v>2</v>
      </c>
      <c r="J1637">
        <v>0</v>
      </c>
    </row>
    <row r="1638" spans="1:10" x14ac:dyDescent="0.25">
      <c r="A1638" t="s">
        <v>3477</v>
      </c>
      <c r="B1638">
        <v>2</v>
      </c>
      <c r="C1638">
        <v>2</v>
      </c>
      <c r="D1638">
        <v>0</v>
      </c>
      <c r="E1638">
        <v>0</v>
      </c>
      <c r="F1638">
        <v>2</v>
      </c>
      <c r="G1638">
        <v>1</v>
      </c>
      <c r="H1638">
        <v>0</v>
      </c>
      <c r="I1638">
        <v>2</v>
      </c>
      <c r="J1638">
        <v>0</v>
      </c>
    </row>
    <row r="1639" spans="1:10" x14ac:dyDescent="0.25">
      <c r="A1639" t="s">
        <v>3478</v>
      </c>
      <c r="B1639">
        <v>2</v>
      </c>
      <c r="C1639">
        <v>2</v>
      </c>
      <c r="D1639">
        <v>0</v>
      </c>
      <c r="E1639">
        <v>0</v>
      </c>
      <c r="F1639">
        <v>3</v>
      </c>
      <c r="G1639">
        <v>1</v>
      </c>
      <c r="H1639">
        <v>0</v>
      </c>
      <c r="I1639">
        <v>3</v>
      </c>
      <c r="J1639">
        <v>0</v>
      </c>
    </row>
    <row r="1640" spans="1:10" x14ac:dyDescent="0.25">
      <c r="A1640" t="s">
        <v>3479</v>
      </c>
      <c r="B1640">
        <v>2</v>
      </c>
      <c r="C1640">
        <v>2</v>
      </c>
      <c r="D1640">
        <v>0</v>
      </c>
      <c r="E1640">
        <v>0</v>
      </c>
      <c r="F1640">
        <v>2</v>
      </c>
      <c r="G1640">
        <v>1</v>
      </c>
      <c r="H1640">
        <v>0</v>
      </c>
      <c r="I1640">
        <v>2</v>
      </c>
      <c r="J1640">
        <v>0</v>
      </c>
    </row>
    <row r="1641" spans="1:10" x14ac:dyDescent="0.25">
      <c r="A1641" t="s">
        <v>834</v>
      </c>
      <c r="B1641">
        <v>5</v>
      </c>
      <c r="C1641">
        <v>3</v>
      </c>
      <c r="D1641">
        <v>2</v>
      </c>
      <c r="E1641">
        <v>6</v>
      </c>
      <c r="F1641">
        <v>8</v>
      </c>
      <c r="G1641">
        <v>0.6</v>
      </c>
      <c r="H1641">
        <v>0.4</v>
      </c>
      <c r="I1641">
        <v>8</v>
      </c>
      <c r="J1641">
        <v>0</v>
      </c>
    </row>
    <row r="1642" spans="1:10" x14ac:dyDescent="0.25">
      <c r="A1642" t="s">
        <v>3480</v>
      </c>
      <c r="B1642">
        <v>1</v>
      </c>
      <c r="C1642">
        <v>1</v>
      </c>
      <c r="D1642">
        <v>0</v>
      </c>
      <c r="E1642">
        <v>0</v>
      </c>
      <c r="F1642">
        <v>2</v>
      </c>
      <c r="G1642">
        <v>1</v>
      </c>
      <c r="H1642">
        <v>0</v>
      </c>
      <c r="I1642">
        <v>2</v>
      </c>
      <c r="J1642">
        <v>0</v>
      </c>
    </row>
    <row r="1643" spans="1:10" x14ac:dyDescent="0.25">
      <c r="A1643" t="s">
        <v>3481</v>
      </c>
      <c r="B1643">
        <v>2</v>
      </c>
      <c r="C1643">
        <v>2</v>
      </c>
      <c r="D1643">
        <v>0</v>
      </c>
      <c r="E1643">
        <v>1</v>
      </c>
      <c r="F1643">
        <v>2</v>
      </c>
      <c r="G1643">
        <v>1</v>
      </c>
      <c r="H1643">
        <v>0</v>
      </c>
      <c r="I1643">
        <v>2</v>
      </c>
      <c r="J1643">
        <v>0</v>
      </c>
    </row>
    <row r="1644" spans="1:10" x14ac:dyDescent="0.25">
      <c r="A1644" t="s">
        <v>835</v>
      </c>
      <c r="B1644">
        <v>1</v>
      </c>
      <c r="C1644">
        <v>0</v>
      </c>
      <c r="D1644">
        <v>1</v>
      </c>
      <c r="E1644">
        <v>4</v>
      </c>
      <c r="F1644">
        <v>1</v>
      </c>
      <c r="G1644">
        <v>0</v>
      </c>
      <c r="H1644">
        <v>1</v>
      </c>
      <c r="I1644">
        <v>1</v>
      </c>
      <c r="J1644">
        <v>0</v>
      </c>
    </row>
    <row r="1645" spans="1:10" x14ac:dyDescent="0.25">
      <c r="A1645" t="s">
        <v>836</v>
      </c>
      <c r="B1645">
        <v>1</v>
      </c>
      <c r="C1645">
        <v>1</v>
      </c>
      <c r="D1645">
        <v>0</v>
      </c>
      <c r="E1645">
        <v>0</v>
      </c>
      <c r="F1645">
        <v>1</v>
      </c>
      <c r="G1645">
        <v>1</v>
      </c>
      <c r="H1645">
        <v>0</v>
      </c>
      <c r="I1645">
        <v>1</v>
      </c>
      <c r="J1645">
        <v>0</v>
      </c>
    </row>
    <row r="1646" spans="1:10" x14ac:dyDescent="0.25">
      <c r="A1646" t="s">
        <v>3482</v>
      </c>
      <c r="B1646">
        <v>2</v>
      </c>
      <c r="C1646">
        <v>2</v>
      </c>
      <c r="D1646">
        <v>0</v>
      </c>
      <c r="E1646">
        <v>0</v>
      </c>
      <c r="F1646">
        <v>2</v>
      </c>
      <c r="G1646">
        <v>1</v>
      </c>
      <c r="H1646">
        <v>0</v>
      </c>
      <c r="I1646">
        <v>2</v>
      </c>
      <c r="J1646">
        <v>0</v>
      </c>
    </row>
    <row r="1647" spans="1:10" x14ac:dyDescent="0.25">
      <c r="A1647" t="s">
        <v>838</v>
      </c>
      <c r="B1647">
        <v>1</v>
      </c>
      <c r="C1647">
        <v>1</v>
      </c>
      <c r="D1647">
        <v>0</v>
      </c>
      <c r="E1647">
        <v>13</v>
      </c>
      <c r="F1647">
        <v>2</v>
      </c>
      <c r="G1647">
        <v>1</v>
      </c>
      <c r="H1647">
        <v>0</v>
      </c>
      <c r="I1647">
        <v>2</v>
      </c>
      <c r="J1647">
        <v>0</v>
      </c>
    </row>
    <row r="1648" spans="1:10" x14ac:dyDescent="0.25">
      <c r="A1648" t="s">
        <v>839</v>
      </c>
      <c r="B1648">
        <v>39</v>
      </c>
      <c r="C1648">
        <v>31</v>
      </c>
      <c r="D1648">
        <v>8</v>
      </c>
      <c r="E1648">
        <v>27</v>
      </c>
      <c r="F1648">
        <v>47</v>
      </c>
      <c r="G1648">
        <v>0.79487179487179482</v>
      </c>
      <c r="H1648">
        <v>0.20512820512820512</v>
      </c>
      <c r="I1648">
        <v>47</v>
      </c>
      <c r="J1648">
        <v>0</v>
      </c>
    </row>
    <row r="1649" spans="1:10" x14ac:dyDescent="0.25">
      <c r="A1649" t="s">
        <v>3483</v>
      </c>
      <c r="B1649">
        <v>3</v>
      </c>
      <c r="C1649">
        <v>3</v>
      </c>
      <c r="D1649">
        <v>0</v>
      </c>
      <c r="E1649">
        <v>0</v>
      </c>
      <c r="F1649">
        <v>3</v>
      </c>
      <c r="G1649">
        <v>1</v>
      </c>
      <c r="H1649">
        <v>0</v>
      </c>
      <c r="I1649">
        <v>3</v>
      </c>
      <c r="J1649">
        <v>0</v>
      </c>
    </row>
    <row r="1650" spans="1:10" x14ac:dyDescent="0.25">
      <c r="A1650" t="s">
        <v>3484</v>
      </c>
      <c r="B1650">
        <v>2</v>
      </c>
      <c r="C1650">
        <v>2</v>
      </c>
      <c r="D1650">
        <v>0</v>
      </c>
      <c r="E1650">
        <v>0</v>
      </c>
      <c r="F1650">
        <v>2</v>
      </c>
      <c r="G1650">
        <v>1</v>
      </c>
      <c r="H1650">
        <v>0</v>
      </c>
      <c r="I1650">
        <v>2</v>
      </c>
      <c r="J1650">
        <v>0</v>
      </c>
    </row>
    <row r="1651" spans="1:10" x14ac:dyDescent="0.25">
      <c r="A1651" t="s">
        <v>3485</v>
      </c>
      <c r="B1651">
        <v>2</v>
      </c>
      <c r="C1651">
        <v>2</v>
      </c>
      <c r="D1651">
        <v>0</v>
      </c>
      <c r="E1651">
        <v>0</v>
      </c>
      <c r="F1651">
        <v>2</v>
      </c>
      <c r="G1651">
        <v>1</v>
      </c>
      <c r="H1651">
        <v>0</v>
      </c>
      <c r="I1651">
        <v>2</v>
      </c>
      <c r="J1651">
        <v>0</v>
      </c>
    </row>
    <row r="1652" spans="1:10" x14ac:dyDescent="0.25">
      <c r="A1652" t="s">
        <v>840</v>
      </c>
      <c r="B1652">
        <v>3</v>
      </c>
      <c r="C1652">
        <v>2</v>
      </c>
      <c r="D1652">
        <v>1</v>
      </c>
      <c r="E1652">
        <v>1</v>
      </c>
      <c r="F1652">
        <v>5</v>
      </c>
      <c r="G1652">
        <v>0.66666666666666663</v>
      </c>
      <c r="H1652">
        <v>0.33333333333333331</v>
      </c>
      <c r="I1652">
        <v>5</v>
      </c>
      <c r="J1652">
        <v>0</v>
      </c>
    </row>
    <row r="1653" spans="1:10" x14ac:dyDescent="0.25">
      <c r="A1653" t="s">
        <v>3486</v>
      </c>
      <c r="B1653">
        <v>6</v>
      </c>
      <c r="C1653">
        <v>1</v>
      </c>
      <c r="D1653">
        <v>5</v>
      </c>
      <c r="E1653">
        <v>2</v>
      </c>
      <c r="F1653">
        <v>12</v>
      </c>
      <c r="G1653">
        <v>0.16666666666666666</v>
      </c>
      <c r="H1653">
        <v>0.83333333333333337</v>
      </c>
      <c r="I1653">
        <v>12</v>
      </c>
      <c r="J1653">
        <v>0</v>
      </c>
    </row>
    <row r="1654" spans="1:10" x14ac:dyDescent="0.25">
      <c r="A1654" t="s">
        <v>841</v>
      </c>
      <c r="B1654">
        <v>11</v>
      </c>
      <c r="C1654">
        <v>8</v>
      </c>
      <c r="D1654">
        <v>3</v>
      </c>
      <c r="E1654">
        <v>27</v>
      </c>
      <c r="F1654">
        <v>15</v>
      </c>
      <c r="G1654">
        <v>0.72727272727272729</v>
      </c>
      <c r="H1654">
        <v>0.27272727272727271</v>
      </c>
      <c r="I1654">
        <v>15</v>
      </c>
      <c r="J1654">
        <v>0</v>
      </c>
    </row>
    <row r="1655" spans="1:10" x14ac:dyDescent="0.25">
      <c r="A1655" t="s">
        <v>3487</v>
      </c>
      <c r="B1655">
        <v>1</v>
      </c>
      <c r="C1655">
        <v>1</v>
      </c>
      <c r="D1655">
        <v>0</v>
      </c>
      <c r="E1655">
        <v>0</v>
      </c>
      <c r="F1655">
        <v>1</v>
      </c>
      <c r="G1655">
        <v>1</v>
      </c>
      <c r="H1655">
        <v>0</v>
      </c>
      <c r="I1655">
        <v>1</v>
      </c>
      <c r="J1655">
        <v>0</v>
      </c>
    </row>
    <row r="1656" spans="1:10" x14ac:dyDescent="0.25">
      <c r="A1656" t="s">
        <v>3488</v>
      </c>
      <c r="B1656">
        <v>4</v>
      </c>
      <c r="C1656">
        <v>4</v>
      </c>
      <c r="D1656">
        <v>0</v>
      </c>
      <c r="E1656">
        <v>0</v>
      </c>
      <c r="F1656">
        <v>5</v>
      </c>
      <c r="G1656">
        <v>1</v>
      </c>
      <c r="H1656">
        <v>0</v>
      </c>
      <c r="I1656">
        <v>5</v>
      </c>
      <c r="J1656">
        <v>0</v>
      </c>
    </row>
    <row r="1657" spans="1:10" x14ac:dyDescent="0.25">
      <c r="A1657" t="s">
        <v>3489</v>
      </c>
      <c r="B1657">
        <v>1</v>
      </c>
      <c r="C1657">
        <v>1</v>
      </c>
      <c r="D1657">
        <v>0</v>
      </c>
      <c r="E1657">
        <v>1</v>
      </c>
      <c r="F1657">
        <v>1</v>
      </c>
      <c r="G1657">
        <v>1</v>
      </c>
      <c r="H1657">
        <v>0</v>
      </c>
      <c r="I1657">
        <v>1</v>
      </c>
      <c r="J1657">
        <v>0</v>
      </c>
    </row>
    <row r="1658" spans="1:10" x14ac:dyDescent="0.25">
      <c r="A1658" t="s">
        <v>3490</v>
      </c>
      <c r="B1658">
        <v>3</v>
      </c>
      <c r="C1658">
        <v>3</v>
      </c>
      <c r="D1658">
        <v>0</v>
      </c>
      <c r="E1658">
        <v>0</v>
      </c>
      <c r="F1658">
        <v>3</v>
      </c>
      <c r="G1658">
        <v>1</v>
      </c>
      <c r="H1658">
        <v>0</v>
      </c>
      <c r="I1658">
        <v>3</v>
      </c>
      <c r="J1658">
        <v>0</v>
      </c>
    </row>
    <row r="1659" spans="1:10" x14ac:dyDescent="0.25">
      <c r="A1659" t="s">
        <v>3491</v>
      </c>
      <c r="B1659">
        <v>5</v>
      </c>
      <c r="C1659">
        <v>1</v>
      </c>
      <c r="D1659">
        <v>4</v>
      </c>
      <c r="E1659">
        <v>3</v>
      </c>
      <c r="F1659">
        <v>6</v>
      </c>
      <c r="G1659">
        <v>0.2</v>
      </c>
      <c r="H1659">
        <v>0.8</v>
      </c>
      <c r="I1659">
        <v>6</v>
      </c>
      <c r="J1659">
        <v>0</v>
      </c>
    </row>
    <row r="1660" spans="1:10" x14ac:dyDescent="0.25">
      <c r="A1660" t="s">
        <v>843</v>
      </c>
      <c r="B1660">
        <v>4</v>
      </c>
      <c r="C1660">
        <v>4</v>
      </c>
      <c r="D1660">
        <v>0</v>
      </c>
      <c r="E1660">
        <v>0</v>
      </c>
      <c r="F1660">
        <v>8</v>
      </c>
      <c r="G1660">
        <v>1</v>
      </c>
      <c r="H1660">
        <v>0</v>
      </c>
      <c r="I1660">
        <v>8</v>
      </c>
      <c r="J1660">
        <v>0</v>
      </c>
    </row>
    <row r="1661" spans="1:10" x14ac:dyDescent="0.25">
      <c r="A1661" t="s">
        <v>3492</v>
      </c>
      <c r="B1661">
        <v>2</v>
      </c>
      <c r="C1661">
        <v>2</v>
      </c>
      <c r="D1661">
        <v>0</v>
      </c>
      <c r="E1661">
        <v>0</v>
      </c>
      <c r="F1661">
        <v>3</v>
      </c>
      <c r="G1661">
        <v>1</v>
      </c>
      <c r="H1661">
        <v>0</v>
      </c>
      <c r="I1661">
        <v>3</v>
      </c>
      <c r="J1661">
        <v>0</v>
      </c>
    </row>
    <row r="1662" spans="1:10" x14ac:dyDescent="0.25">
      <c r="A1662" t="s">
        <v>3493</v>
      </c>
      <c r="B1662">
        <v>1</v>
      </c>
      <c r="C1662">
        <v>1</v>
      </c>
      <c r="D1662">
        <v>0</v>
      </c>
      <c r="E1662">
        <v>0</v>
      </c>
      <c r="F1662">
        <v>1</v>
      </c>
      <c r="G1662">
        <v>1</v>
      </c>
      <c r="H1662">
        <v>0</v>
      </c>
      <c r="I1662">
        <v>1</v>
      </c>
      <c r="J1662">
        <v>0</v>
      </c>
    </row>
    <row r="1663" spans="1:10" x14ac:dyDescent="0.25">
      <c r="A1663" t="s">
        <v>3494</v>
      </c>
      <c r="B1663">
        <v>1</v>
      </c>
      <c r="C1663">
        <v>1</v>
      </c>
      <c r="D1663">
        <v>0</v>
      </c>
      <c r="E1663">
        <v>0</v>
      </c>
      <c r="F1663">
        <v>1</v>
      </c>
      <c r="G1663">
        <v>1</v>
      </c>
      <c r="H1663">
        <v>0</v>
      </c>
      <c r="I1663">
        <v>1</v>
      </c>
      <c r="J1663">
        <v>0</v>
      </c>
    </row>
    <row r="1664" spans="1:10" x14ac:dyDescent="0.25">
      <c r="A1664" t="s">
        <v>3495</v>
      </c>
      <c r="B1664">
        <v>39</v>
      </c>
      <c r="C1664">
        <v>1</v>
      </c>
      <c r="D1664">
        <v>38</v>
      </c>
      <c r="E1664">
        <v>52</v>
      </c>
      <c r="F1664">
        <v>39</v>
      </c>
      <c r="G1664">
        <v>2.564102564102564E-2</v>
      </c>
      <c r="H1664">
        <v>0.97435897435897434</v>
      </c>
      <c r="I1664">
        <v>39</v>
      </c>
      <c r="J1664">
        <v>0</v>
      </c>
    </row>
    <row r="1665" spans="1:10" x14ac:dyDescent="0.25">
      <c r="A1665" t="s">
        <v>3496</v>
      </c>
      <c r="B1665">
        <v>1</v>
      </c>
      <c r="C1665">
        <v>1</v>
      </c>
      <c r="D1665">
        <v>0</v>
      </c>
      <c r="E1665">
        <v>0</v>
      </c>
      <c r="F1665">
        <v>1</v>
      </c>
      <c r="G1665">
        <v>1</v>
      </c>
      <c r="H1665">
        <v>0</v>
      </c>
      <c r="I1665">
        <v>1</v>
      </c>
      <c r="J1665">
        <v>0</v>
      </c>
    </row>
    <row r="1666" spans="1:10" x14ac:dyDescent="0.25">
      <c r="A1666" t="s">
        <v>3497</v>
      </c>
      <c r="B1666">
        <v>3</v>
      </c>
      <c r="C1666">
        <v>0</v>
      </c>
      <c r="D1666">
        <v>3</v>
      </c>
      <c r="E1666">
        <v>9</v>
      </c>
      <c r="F1666">
        <v>3</v>
      </c>
      <c r="G1666">
        <v>0</v>
      </c>
      <c r="H1666">
        <v>1</v>
      </c>
      <c r="I1666">
        <v>3</v>
      </c>
      <c r="J1666">
        <v>0</v>
      </c>
    </row>
    <row r="1667" spans="1:10" x14ac:dyDescent="0.25">
      <c r="A1667" t="s">
        <v>3498</v>
      </c>
      <c r="B1667">
        <v>2</v>
      </c>
      <c r="C1667">
        <v>0</v>
      </c>
      <c r="D1667">
        <v>2</v>
      </c>
      <c r="E1667">
        <v>0</v>
      </c>
      <c r="F1667">
        <v>2</v>
      </c>
      <c r="G1667">
        <v>0</v>
      </c>
      <c r="H1667">
        <v>1</v>
      </c>
      <c r="I1667">
        <v>2</v>
      </c>
      <c r="J1667">
        <v>0</v>
      </c>
    </row>
    <row r="1668" spans="1:10" x14ac:dyDescent="0.25">
      <c r="A1668" t="s">
        <v>845</v>
      </c>
      <c r="B1668">
        <v>1</v>
      </c>
      <c r="C1668">
        <v>1</v>
      </c>
      <c r="D1668">
        <v>0</v>
      </c>
      <c r="E1668">
        <v>1</v>
      </c>
      <c r="F1668">
        <v>2</v>
      </c>
      <c r="G1668">
        <v>1</v>
      </c>
      <c r="H1668">
        <v>0</v>
      </c>
      <c r="I1668">
        <v>2</v>
      </c>
      <c r="J1668">
        <v>0</v>
      </c>
    </row>
    <row r="1669" spans="1:10" x14ac:dyDescent="0.25">
      <c r="A1669" t="s">
        <v>3499</v>
      </c>
      <c r="B1669">
        <v>1</v>
      </c>
      <c r="C1669">
        <v>1</v>
      </c>
      <c r="D1669">
        <v>0</v>
      </c>
      <c r="E1669">
        <v>0</v>
      </c>
      <c r="F1669">
        <v>2</v>
      </c>
      <c r="G1669">
        <v>1</v>
      </c>
      <c r="H1669">
        <v>0</v>
      </c>
      <c r="I1669">
        <v>2</v>
      </c>
      <c r="J1669">
        <v>0</v>
      </c>
    </row>
    <row r="1670" spans="1:10" x14ac:dyDescent="0.25">
      <c r="A1670" t="s">
        <v>3500</v>
      </c>
      <c r="B1670">
        <v>1</v>
      </c>
      <c r="C1670">
        <v>1</v>
      </c>
      <c r="D1670">
        <v>0</v>
      </c>
      <c r="E1670">
        <v>0</v>
      </c>
      <c r="F1670">
        <v>1</v>
      </c>
      <c r="G1670">
        <v>1</v>
      </c>
      <c r="H1670">
        <v>0</v>
      </c>
      <c r="I1670">
        <v>1</v>
      </c>
      <c r="J1670">
        <v>0</v>
      </c>
    </row>
    <row r="1671" spans="1:10" x14ac:dyDescent="0.25">
      <c r="A1671" t="s">
        <v>3501</v>
      </c>
      <c r="B1671">
        <v>3</v>
      </c>
      <c r="C1671">
        <v>2</v>
      </c>
      <c r="D1671">
        <v>1</v>
      </c>
      <c r="E1671">
        <v>1</v>
      </c>
      <c r="F1671">
        <v>3</v>
      </c>
      <c r="G1671">
        <v>0.66666666666666663</v>
      </c>
      <c r="H1671">
        <v>0.33333333333333331</v>
      </c>
      <c r="I1671">
        <v>3</v>
      </c>
      <c r="J1671">
        <v>0</v>
      </c>
    </row>
    <row r="1672" spans="1:10" x14ac:dyDescent="0.25">
      <c r="A1672" t="s">
        <v>846</v>
      </c>
      <c r="B1672">
        <v>2</v>
      </c>
      <c r="C1672">
        <v>2</v>
      </c>
      <c r="D1672">
        <v>0</v>
      </c>
      <c r="E1672">
        <v>5</v>
      </c>
      <c r="F1672">
        <v>3</v>
      </c>
      <c r="G1672">
        <v>1</v>
      </c>
      <c r="H1672">
        <v>0</v>
      </c>
      <c r="I1672">
        <v>3</v>
      </c>
      <c r="J1672">
        <v>0</v>
      </c>
    </row>
    <row r="1673" spans="1:10" x14ac:dyDescent="0.25">
      <c r="A1673" t="s">
        <v>3502</v>
      </c>
      <c r="B1673">
        <v>1</v>
      </c>
      <c r="C1673">
        <v>1</v>
      </c>
      <c r="D1673">
        <v>0</v>
      </c>
      <c r="E1673">
        <v>0</v>
      </c>
      <c r="F1673">
        <v>1</v>
      </c>
      <c r="G1673">
        <v>1</v>
      </c>
      <c r="H1673">
        <v>0</v>
      </c>
      <c r="I1673">
        <v>1</v>
      </c>
      <c r="J1673">
        <v>0</v>
      </c>
    </row>
    <row r="1674" spans="1:10" x14ac:dyDescent="0.25">
      <c r="A1674" t="s">
        <v>847</v>
      </c>
      <c r="B1674">
        <v>2</v>
      </c>
      <c r="C1674">
        <v>2</v>
      </c>
      <c r="D1674">
        <v>0</v>
      </c>
      <c r="E1674">
        <v>0</v>
      </c>
      <c r="F1674">
        <v>4</v>
      </c>
      <c r="G1674">
        <v>1</v>
      </c>
      <c r="H1674">
        <v>0</v>
      </c>
      <c r="I1674">
        <v>4</v>
      </c>
      <c r="J1674">
        <v>0</v>
      </c>
    </row>
    <row r="1675" spans="1:10" x14ac:dyDescent="0.25">
      <c r="A1675" t="s">
        <v>3503</v>
      </c>
      <c r="B1675">
        <v>7</v>
      </c>
      <c r="C1675">
        <v>7</v>
      </c>
      <c r="D1675">
        <v>0</v>
      </c>
      <c r="E1675">
        <v>0</v>
      </c>
      <c r="F1675">
        <v>13</v>
      </c>
      <c r="G1675">
        <v>1</v>
      </c>
      <c r="H1675">
        <v>0</v>
      </c>
      <c r="I1675">
        <v>13</v>
      </c>
      <c r="J1675">
        <v>0</v>
      </c>
    </row>
    <row r="1676" spans="1:10" x14ac:dyDescent="0.25">
      <c r="A1676" t="s">
        <v>3504</v>
      </c>
      <c r="B1676">
        <v>96</v>
      </c>
      <c r="C1676">
        <v>96</v>
      </c>
      <c r="D1676">
        <v>0</v>
      </c>
      <c r="E1676">
        <v>14</v>
      </c>
      <c r="F1676">
        <v>106</v>
      </c>
      <c r="G1676">
        <v>1</v>
      </c>
      <c r="H1676">
        <v>0</v>
      </c>
      <c r="I1676">
        <v>106</v>
      </c>
      <c r="J1676">
        <v>0</v>
      </c>
    </row>
    <row r="1677" spans="1:10" x14ac:dyDescent="0.25">
      <c r="A1677" t="s">
        <v>848</v>
      </c>
      <c r="B1677">
        <v>13</v>
      </c>
      <c r="C1677">
        <v>12</v>
      </c>
      <c r="D1677">
        <v>1</v>
      </c>
      <c r="E1677">
        <v>2</v>
      </c>
      <c r="F1677">
        <v>16</v>
      </c>
      <c r="G1677">
        <v>0.92307692307692313</v>
      </c>
      <c r="H1677">
        <v>7.6923076923076927E-2</v>
      </c>
      <c r="I1677">
        <v>16</v>
      </c>
      <c r="J1677">
        <v>0</v>
      </c>
    </row>
    <row r="1678" spans="1:10" x14ac:dyDescent="0.25">
      <c r="A1678" t="s">
        <v>3505</v>
      </c>
      <c r="B1678">
        <v>1</v>
      </c>
      <c r="C1678">
        <v>0</v>
      </c>
      <c r="D1678">
        <v>1</v>
      </c>
      <c r="E1678">
        <v>1</v>
      </c>
      <c r="F1678">
        <v>1</v>
      </c>
      <c r="G1678">
        <v>0</v>
      </c>
      <c r="H1678">
        <v>1</v>
      </c>
      <c r="I1678">
        <v>1</v>
      </c>
      <c r="J1678">
        <v>0</v>
      </c>
    </row>
    <row r="1679" spans="1:10" x14ac:dyDescent="0.25">
      <c r="A1679" t="s">
        <v>849</v>
      </c>
      <c r="B1679">
        <v>8</v>
      </c>
      <c r="C1679">
        <v>0</v>
      </c>
      <c r="D1679">
        <v>8</v>
      </c>
      <c r="E1679">
        <v>0</v>
      </c>
      <c r="F1679">
        <v>8</v>
      </c>
      <c r="G1679">
        <v>0</v>
      </c>
      <c r="H1679">
        <v>1</v>
      </c>
      <c r="I1679">
        <v>8</v>
      </c>
      <c r="J1679">
        <v>0</v>
      </c>
    </row>
    <row r="1680" spans="1:10" x14ac:dyDescent="0.25">
      <c r="A1680" t="s">
        <v>3506</v>
      </c>
      <c r="B1680">
        <v>4</v>
      </c>
      <c r="C1680">
        <v>2</v>
      </c>
      <c r="D1680">
        <v>2</v>
      </c>
      <c r="E1680">
        <v>4</v>
      </c>
      <c r="F1680">
        <v>4</v>
      </c>
      <c r="G1680">
        <v>0.5</v>
      </c>
      <c r="H1680">
        <v>0.5</v>
      </c>
      <c r="I1680">
        <v>4</v>
      </c>
      <c r="J1680">
        <v>0</v>
      </c>
    </row>
    <row r="1681" spans="1:10" x14ac:dyDescent="0.25">
      <c r="A1681" t="s">
        <v>3507</v>
      </c>
      <c r="B1681">
        <v>2</v>
      </c>
      <c r="C1681">
        <v>2</v>
      </c>
      <c r="D1681">
        <v>0</v>
      </c>
      <c r="E1681">
        <v>0</v>
      </c>
      <c r="F1681">
        <v>2</v>
      </c>
      <c r="G1681">
        <v>1</v>
      </c>
      <c r="H1681">
        <v>0</v>
      </c>
      <c r="I1681">
        <v>2</v>
      </c>
      <c r="J1681">
        <v>0</v>
      </c>
    </row>
    <row r="1682" spans="1:10" x14ac:dyDescent="0.25">
      <c r="A1682" t="s">
        <v>3508</v>
      </c>
      <c r="B1682">
        <v>4</v>
      </c>
      <c r="C1682">
        <v>4</v>
      </c>
      <c r="D1682">
        <v>0</v>
      </c>
      <c r="E1682">
        <v>0</v>
      </c>
      <c r="F1682">
        <v>6</v>
      </c>
      <c r="G1682">
        <v>1</v>
      </c>
      <c r="H1682">
        <v>0</v>
      </c>
      <c r="I1682">
        <v>6</v>
      </c>
      <c r="J1682">
        <v>0</v>
      </c>
    </row>
    <row r="1683" spans="1:10" x14ac:dyDescent="0.25">
      <c r="A1683" t="s">
        <v>3509</v>
      </c>
      <c r="B1683">
        <v>1</v>
      </c>
      <c r="C1683">
        <v>1</v>
      </c>
      <c r="D1683">
        <v>0</v>
      </c>
      <c r="E1683">
        <v>0</v>
      </c>
      <c r="F1683">
        <v>1</v>
      </c>
      <c r="G1683">
        <v>1</v>
      </c>
      <c r="H1683">
        <v>0</v>
      </c>
      <c r="I1683">
        <v>1</v>
      </c>
      <c r="J1683">
        <v>0</v>
      </c>
    </row>
    <row r="1684" spans="1:10" x14ac:dyDescent="0.25">
      <c r="A1684" t="s">
        <v>3510</v>
      </c>
      <c r="B1684">
        <v>1</v>
      </c>
      <c r="C1684">
        <v>1</v>
      </c>
      <c r="D1684">
        <v>0</v>
      </c>
      <c r="E1684">
        <v>0</v>
      </c>
      <c r="F1684">
        <v>1</v>
      </c>
      <c r="G1684">
        <v>1</v>
      </c>
      <c r="H1684">
        <v>0</v>
      </c>
      <c r="I1684">
        <v>1</v>
      </c>
      <c r="J1684">
        <v>0</v>
      </c>
    </row>
    <row r="1685" spans="1:10" x14ac:dyDescent="0.25">
      <c r="A1685" t="s">
        <v>851</v>
      </c>
      <c r="B1685">
        <v>6</v>
      </c>
      <c r="C1685">
        <v>6</v>
      </c>
      <c r="D1685">
        <v>0</v>
      </c>
      <c r="E1685">
        <v>0</v>
      </c>
      <c r="F1685">
        <v>6</v>
      </c>
      <c r="G1685">
        <v>1</v>
      </c>
      <c r="H1685">
        <v>0</v>
      </c>
      <c r="I1685">
        <v>6</v>
      </c>
      <c r="J1685">
        <v>0</v>
      </c>
    </row>
    <row r="1686" spans="1:10" x14ac:dyDescent="0.25">
      <c r="A1686" t="s">
        <v>852</v>
      </c>
      <c r="B1686">
        <v>1</v>
      </c>
      <c r="C1686">
        <v>1</v>
      </c>
      <c r="D1686">
        <v>0</v>
      </c>
      <c r="E1686">
        <v>0</v>
      </c>
      <c r="F1686">
        <v>2</v>
      </c>
      <c r="G1686">
        <v>1</v>
      </c>
      <c r="H1686">
        <v>0</v>
      </c>
      <c r="I1686">
        <v>2</v>
      </c>
      <c r="J1686">
        <v>0</v>
      </c>
    </row>
    <row r="1687" spans="1:10" x14ac:dyDescent="0.25">
      <c r="A1687" t="s">
        <v>3511</v>
      </c>
      <c r="B1687">
        <v>4</v>
      </c>
      <c r="C1687">
        <v>4</v>
      </c>
      <c r="D1687">
        <v>0</v>
      </c>
      <c r="E1687">
        <v>0</v>
      </c>
      <c r="F1687">
        <v>8</v>
      </c>
      <c r="G1687">
        <v>1</v>
      </c>
      <c r="H1687">
        <v>0</v>
      </c>
      <c r="I1687">
        <v>8</v>
      </c>
      <c r="J1687">
        <v>0</v>
      </c>
    </row>
    <row r="1688" spans="1:10" x14ac:dyDescent="0.25">
      <c r="A1688" t="s">
        <v>853</v>
      </c>
      <c r="B1688">
        <v>1</v>
      </c>
      <c r="C1688">
        <v>1</v>
      </c>
      <c r="D1688">
        <v>0</v>
      </c>
      <c r="E1688">
        <v>0</v>
      </c>
      <c r="F1688">
        <v>2</v>
      </c>
      <c r="G1688">
        <v>1</v>
      </c>
      <c r="H1688">
        <v>0</v>
      </c>
      <c r="I1688">
        <v>2</v>
      </c>
      <c r="J1688">
        <v>0</v>
      </c>
    </row>
    <row r="1689" spans="1:10" x14ac:dyDescent="0.25">
      <c r="A1689" t="s">
        <v>3512</v>
      </c>
      <c r="B1689">
        <v>112</v>
      </c>
      <c r="C1689">
        <v>44</v>
      </c>
      <c r="D1689">
        <v>68</v>
      </c>
      <c r="E1689">
        <v>24</v>
      </c>
      <c r="F1689">
        <v>112</v>
      </c>
      <c r="G1689">
        <v>0.39285714285714285</v>
      </c>
      <c r="H1689">
        <v>0.6071428571428571</v>
      </c>
      <c r="I1689">
        <v>112</v>
      </c>
      <c r="J1689">
        <v>0</v>
      </c>
    </row>
    <row r="1690" spans="1:10" x14ac:dyDescent="0.25">
      <c r="A1690" t="s">
        <v>3513</v>
      </c>
      <c r="B1690">
        <v>1</v>
      </c>
      <c r="C1690">
        <v>1</v>
      </c>
      <c r="D1690">
        <v>0</v>
      </c>
      <c r="E1690">
        <v>0</v>
      </c>
      <c r="F1690">
        <v>1</v>
      </c>
      <c r="G1690">
        <v>1</v>
      </c>
      <c r="H1690">
        <v>0</v>
      </c>
      <c r="I1690">
        <v>1</v>
      </c>
      <c r="J1690">
        <v>0</v>
      </c>
    </row>
    <row r="1691" spans="1:10" x14ac:dyDescent="0.25">
      <c r="A1691" t="s">
        <v>3514</v>
      </c>
      <c r="B1691">
        <v>8</v>
      </c>
      <c r="C1691">
        <v>8</v>
      </c>
      <c r="D1691">
        <v>0</v>
      </c>
      <c r="E1691">
        <v>0</v>
      </c>
      <c r="F1691">
        <v>12</v>
      </c>
      <c r="G1691">
        <v>1</v>
      </c>
      <c r="H1691">
        <v>0</v>
      </c>
      <c r="I1691">
        <v>12</v>
      </c>
      <c r="J1691">
        <v>0</v>
      </c>
    </row>
    <row r="1692" spans="1:10" x14ac:dyDescent="0.25">
      <c r="A1692" t="s">
        <v>3515</v>
      </c>
      <c r="B1692">
        <v>3</v>
      </c>
      <c r="C1692">
        <v>2</v>
      </c>
      <c r="D1692">
        <v>1</v>
      </c>
      <c r="E1692">
        <v>0</v>
      </c>
      <c r="F1692">
        <v>3</v>
      </c>
      <c r="G1692">
        <v>0.66666666666666663</v>
      </c>
      <c r="H1692">
        <v>0.33333333333333331</v>
      </c>
      <c r="I1692">
        <v>3</v>
      </c>
      <c r="J1692">
        <v>0</v>
      </c>
    </row>
    <row r="1693" spans="1:10" x14ac:dyDescent="0.25">
      <c r="A1693" t="s">
        <v>3516</v>
      </c>
      <c r="B1693">
        <v>2</v>
      </c>
      <c r="C1693">
        <v>2</v>
      </c>
      <c r="D1693">
        <v>0</v>
      </c>
      <c r="E1693">
        <v>0</v>
      </c>
      <c r="F1693">
        <v>2</v>
      </c>
      <c r="G1693">
        <v>1</v>
      </c>
      <c r="H1693">
        <v>0</v>
      </c>
      <c r="I1693">
        <v>2</v>
      </c>
      <c r="J1693">
        <v>0</v>
      </c>
    </row>
    <row r="1694" spans="1:10" x14ac:dyDescent="0.25">
      <c r="A1694" t="s">
        <v>3517</v>
      </c>
      <c r="B1694">
        <v>1</v>
      </c>
      <c r="C1694">
        <v>1</v>
      </c>
      <c r="D1694">
        <v>0</v>
      </c>
      <c r="E1694">
        <v>0</v>
      </c>
      <c r="F1694">
        <v>2</v>
      </c>
      <c r="G1694">
        <v>1</v>
      </c>
      <c r="H1694">
        <v>0</v>
      </c>
      <c r="I1694">
        <v>2</v>
      </c>
      <c r="J1694">
        <v>0</v>
      </c>
    </row>
    <row r="1695" spans="1:10" x14ac:dyDescent="0.25">
      <c r="A1695" t="s">
        <v>3518</v>
      </c>
      <c r="B1695">
        <v>1</v>
      </c>
      <c r="C1695">
        <v>1</v>
      </c>
      <c r="D1695">
        <v>0</v>
      </c>
      <c r="E1695">
        <v>0</v>
      </c>
      <c r="F1695">
        <v>2</v>
      </c>
      <c r="G1695">
        <v>1</v>
      </c>
      <c r="H1695">
        <v>0</v>
      </c>
      <c r="I1695">
        <v>2</v>
      </c>
      <c r="J1695">
        <v>0</v>
      </c>
    </row>
    <row r="1696" spans="1:10" x14ac:dyDescent="0.25">
      <c r="A1696" t="s">
        <v>854</v>
      </c>
      <c r="B1696">
        <v>4</v>
      </c>
      <c r="C1696">
        <v>3</v>
      </c>
      <c r="D1696">
        <v>1</v>
      </c>
      <c r="E1696">
        <v>1</v>
      </c>
      <c r="F1696">
        <v>7</v>
      </c>
      <c r="G1696">
        <v>0.75</v>
      </c>
      <c r="H1696">
        <v>0.25</v>
      </c>
      <c r="I1696">
        <v>7</v>
      </c>
      <c r="J1696">
        <v>0</v>
      </c>
    </row>
    <row r="1697" spans="1:10" x14ac:dyDescent="0.25">
      <c r="A1697" t="s">
        <v>49</v>
      </c>
      <c r="B1697">
        <v>7</v>
      </c>
      <c r="C1697">
        <v>6</v>
      </c>
      <c r="D1697">
        <v>1</v>
      </c>
      <c r="E1697">
        <v>4</v>
      </c>
      <c r="F1697">
        <v>10</v>
      </c>
      <c r="G1697">
        <v>0.8571428571428571</v>
      </c>
      <c r="H1697">
        <v>0.14285714285714285</v>
      </c>
      <c r="I1697">
        <v>10</v>
      </c>
      <c r="J1697">
        <v>0</v>
      </c>
    </row>
    <row r="1698" spans="1:10" x14ac:dyDescent="0.25">
      <c r="A1698" t="s">
        <v>855</v>
      </c>
      <c r="B1698">
        <v>1</v>
      </c>
      <c r="C1698">
        <v>1</v>
      </c>
      <c r="D1698">
        <v>0</v>
      </c>
      <c r="E1698">
        <v>0</v>
      </c>
      <c r="F1698">
        <v>2</v>
      </c>
      <c r="G1698">
        <v>1</v>
      </c>
      <c r="H1698">
        <v>0</v>
      </c>
      <c r="I1698">
        <v>2</v>
      </c>
      <c r="J1698">
        <v>0</v>
      </c>
    </row>
    <row r="1699" spans="1:10" x14ac:dyDescent="0.25">
      <c r="A1699" t="s">
        <v>3519</v>
      </c>
      <c r="B1699">
        <v>3</v>
      </c>
      <c r="C1699">
        <v>3</v>
      </c>
      <c r="D1699">
        <v>0</v>
      </c>
      <c r="E1699">
        <v>1</v>
      </c>
      <c r="F1699">
        <v>3</v>
      </c>
      <c r="G1699">
        <v>1</v>
      </c>
      <c r="H1699">
        <v>0</v>
      </c>
      <c r="I1699">
        <v>3</v>
      </c>
      <c r="J1699">
        <v>0</v>
      </c>
    </row>
    <row r="1700" spans="1:10" x14ac:dyDescent="0.25">
      <c r="A1700" t="s">
        <v>3520</v>
      </c>
      <c r="B1700">
        <v>1</v>
      </c>
      <c r="C1700">
        <v>0</v>
      </c>
      <c r="D1700">
        <v>1</v>
      </c>
      <c r="E1700">
        <v>0</v>
      </c>
      <c r="F1700">
        <v>1</v>
      </c>
      <c r="G1700">
        <v>0</v>
      </c>
      <c r="H1700">
        <v>1</v>
      </c>
      <c r="I1700">
        <v>1</v>
      </c>
      <c r="J1700">
        <v>0</v>
      </c>
    </row>
    <row r="1701" spans="1:10" x14ac:dyDescent="0.25">
      <c r="A1701" t="s">
        <v>3521</v>
      </c>
      <c r="B1701">
        <v>1</v>
      </c>
      <c r="C1701">
        <v>1</v>
      </c>
      <c r="D1701">
        <v>0</v>
      </c>
      <c r="E1701">
        <v>0</v>
      </c>
      <c r="F1701">
        <v>1</v>
      </c>
      <c r="G1701">
        <v>1</v>
      </c>
      <c r="H1701">
        <v>0</v>
      </c>
      <c r="I1701">
        <v>1</v>
      </c>
      <c r="J1701">
        <v>0</v>
      </c>
    </row>
    <row r="1702" spans="1:10" x14ac:dyDescent="0.25">
      <c r="A1702" t="s">
        <v>3522</v>
      </c>
      <c r="B1702">
        <v>1</v>
      </c>
      <c r="C1702">
        <v>0</v>
      </c>
      <c r="D1702">
        <v>1</v>
      </c>
      <c r="E1702">
        <v>3</v>
      </c>
      <c r="F1702">
        <v>1</v>
      </c>
      <c r="G1702">
        <v>0</v>
      </c>
      <c r="H1702">
        <v>1</v>
      </c>
      <c r="I1702">
        <v>1</v>
      </c>
      <c r="J1702">
        <v>0</v>
      </c>
    </row>
    <row r="1703" spans="1:10" x14ac:dyDescent="0.25">
      <c r="A1703" t="s">
        <v>857</v>
      </c>
      <c r="B1703">
        <v>1</v>
      </c>
      <c r="C1703">
        <v>1</v>
      </c>
      <c r="D1703">
        <v>0</v>
      </c>
      <c r="E1703">
        <v>1</v>
      </c>
      <c r="F1703">
        <v>2</v>
      </c>
      <c r="G1703">
        <v>1</v>
      </c>
      <c r="H1703">
        <v>0</v>
      </c>
      <c r="I1703">
        <v>2</v>
      </c>
      <c r="J1703">
        <v>0</v>
      </c>
    </row>
    <row r="1704" spans="1:10" x14ac:dyDescent="0.25">
      <c r="A1704" t="s">
        <v>3523</v>
      </c>
      <c r="B1704">
        <v>1</v>
      </c>
      <c r="C1704">
        <v>1</v>
      </c>
      <c r="D1704">
        <v>0</v>
      </c>
      <c r="E1704">
        <v>0</v>
      </c>
      <c r="F1704">
        <v>1</v>
      </c>
      <c r="G1704">
        <v>1</v>
      </c>
      <c r="H1704">
        <v>0</v>
      </c>
      <c r="I1704">
        <v>1</v>
      </c>
      <c r="J1704">
        <v>0</v>
      </c>
    </row>
    <row r="1705" spans="1:10" x14ac:dyDescent="0.25">
      <c r="A1705" t="s">
        <v>3524</v>
      </c>
      <c r="B1705">
        <v>1</v>
      </c>
      <c r="C1705">
        <v>1</v>
      </c>
      <c r="D1705">
        <v>0</v>
      </c>
      <c r="E1705">
        <v>0</v>
      </c>
      <c r="F1705">
        <v>1</v>
      </c>
      <c r="G1705">
        <v>1</v>
      </c>
      <c r="H1705">
        <v>0</v>
      </c>
      <c r="I1705">
        <v>1</v>
      </c>
      <c r="J1705">
        <v>0</v>
      </c>
    </row>
    <row r="1706" spans="1:10" x14ac:dyDescent="0.25">
      <c r="A1706" t="s">
        <v>3525</v>
      </c>
      <c r="B1706">
        <v>2</v>
      </c>
      <c r="C1706">
        <v>2</v>
      </c>
      <c r="D1706">
        <v>0</v>
      </c>
      <c r="E1706">
        <v>0</v>
      </c>
      <c r="F1706">
        <v>2</v>
      </c>
      <c r="G1706">
        <v>1</v>
      </c>
      <c r="H1706">
        <v>0</v>
      </c>
      <c r="I1706">
        <v>2</v>
      </c>
      <c r="J1706">
        <v>0</v>
      </c>
    </row>
    <row r="1707" spans="1:10" x14ac:dyDescent="0.25">
      <c r="A1707" t="s">
        <v>3526</v>
      </c>
      <c r="B1707">
        <v>1</v>
      </c>
      <c r="C1707">
        <v>1</v>
      </c>
      <c r="D1707">
        <v>0</v>
      </c>
      <c r="E1707">
        <v>0</v>
      </c>
      <c r="F1707">
        <v>2</v>
      </c>
      <c r="G1707">
        <v>1</v>
      </c>
      <c r="H1707">
        <v>0</v>
      </c>
      <c r="I1707">
        <v>2</v>
      </c>
      <c r="J1707">
        <v>0</v>
      </c>
    </row>
    <row r="1708" spans="1:10" x14ac:dyDescent="0.25">
      <c r="A1708" t="s">
        <v>3527</v>
      </c>
      <c r="B1708">
        <v>1</v>
      </c>
      <c r="C1708">
        <v>1</v>
      </c>
      <c r="D1708">
        <v>0</v>
      </c>
      <c r="E1708">
        <v>0</v>
      </c>
      <c r="F1708">
        <v>1</v>
      </c>
      <c r="G1708">
        <v>1</v>
      </c>
      <c r="H1708">
        <v>0</v>
      </c>
      <c r="I1708">
        <v>1</v>
      </c>
      <c r="J1708">
        <v>0</v>
      </c>
    </row>
    <row r="1709" spans="1:10" x14ac:dyDescent="0.25">
      <c r="A1709" t="s">
        <v>3528</v>
      </c>
      <c r="B1709">
        <v>1</v>
      </c>
      <c r="C1709">
        <v>1</v>
      </c>
      <c r="D1709">
        <v>0</v>
      </c>
      <c r="E1709">
        <v>0</v>
      </c>
      <c r="F1709">
        <v>1</v>
      </c>
      <c r="G1709">
        <v>1</v>
      </c>
      <c r="H1709">
        <v>0</v>
      </c>
      <c r="I1709">
        <v>1</v>
      </c>
      <c r="J1709">
        <v>0</v>
      </c>
    </row>
    <row r="1710" spans="1:10" x14ac:dyDescent="0.25">
      <c r="A1710" t="s">
        <v>858</v>
      </c>
      <c r="B1710">
        <v>4</v>
      </c>
      <c r="C1710">
        <v>2</v>
      </c>
      <c r="D1710">
        <v>2</v>
      </c>
      <c r="E1710">
        <v>2</v>
      </c>
      <c r="F1710">
        <v>6</v>
      </c>
      <c r="G1710">
        <v>0.5</v>
      </c>
      <c r="H1710">
        <v>0.5</v>
      </c>
      <c r="I1710">
        <v>6</v>
      </c>
      <c r="J1710">
        <v>0</v>
      </c>
    </row>
    <row r="1711" spans="1:10" x14ac:dyDescent="0.25">
      <c r="A1711" t="s">
        <v>859</v>
      </c>
      <c r="B1711">
        <v>1</v>
      </c>
      <c r="C1711">
        <v>1</v>
      </c>
      <c r="D1711">
        <v>0</v>
      </c>
      <c r="E1711">
        <v>4</v>
      </c>
      <c r="F1711">
        <v>1</v>
      </c>
      <c r="G1711">
        <v>1</v>
      </c>
      <c r="H1711">
        <v>0</v>
      </c>
      <c r="I1711">
        <v>1</v>
      </c>
      <c r="J1711">
        <v>0</v>
      </c>
    </row>
    <row r="1712" spans="1:10" x14ac:dyDescent="0.25">
      <c r="A1712" t="s">
        <v>3529</v>
      </c>
      <c r="B1712">
        <v>2</v>
      </c>
      <c r="C1712">
        <v>2</v>
      </c>
      <c r="D1712">
        <v>0</v>
      </c>
      <c r="E1712">
        <v>0</v>
      </c>
      <c r="F1712">
        <v>2</v>
      </c>
      <c r="G1712">
        <v>1</v>
      </c>
      <c r="H1712">
        <v>0</v>
      </c>
      <c r="I1712">
        <v>2</v>
      </c>
      <c r="J1712">
        <v>0</v>
      </c>
    </row>
    <row r="1713" spans="1:10" x14ac:dyDescent="0.25">
      <c r="A1713" t="s">
        <v>3530</v>
      </c>
      <c r="B1713">
        <v>4</v>
      </c>
      <c r="C1713">
        <v>4</v>
      </c>
      <c r="D1713">
        <v>0</v>
      </c>
      <c r="E1713">
        <v>0</v>
      </c>
      <c r="F1713">
        <v>6</v>
      </c>
      <c r="G1713">
        <v>1</v>
      </c>
      <c r="H1713">
        <v>0</v>
      </c>
      <c r="I1713">
        <v>6</v>
      </c>
      <c r="J1713">
        <v>0</v>
      </c>
    </row>
    <row r="1714" spans="1:10" x14ac:dyDescent="0.25">
      <c r="A1714" t="s">
        <v>3531</v>
      </c>
      <c r="B1714">
        <v>4</v>
      </c>
      <c r="C1714">
        <v>4</v>
      </c>
      <c r="D1714">
        <v>0</v>
      </c>
      <c r="E1714">
        <v>0</v>
      </c>
      <c r="F1714">
        <v>4</v>
      </c>
      <c r="G1714">
        <v>1</v>
      </c>
      <c r="H1714">
        <v>0</v>
      </c>
      <c r="I1714">
        <v>4</v>
      </c>
      <c r="J1714">
        <v>0</v>
      </c>
    </row>
    <row r="1715" spans="1:10" x14ac:dyDescent="0.25">
      <c r="A1715" t="s">
        <v>3532</v>
      </c>
      <c r="B1715">
        <v>27</v>
      </c>
      <c r="C1715">
        <v>0</v>
      </c>
      <c r="D1715">
        <v>27</v>
      </c>
      <c r="E1715">
        <v>18</v>
      </c>
      <c r="F1715">
        <v>27</v>
      </c>
      <c r="G1715">
        <v>0</v>
      </c>
      <c r="H1715">
        <v>1</v>
      </c>
      <c r="I1715">
        <v>27</v>
      </c>
      <c r="J1715">
        <v>0</v>
      </c>
    </row>
    <row r="1716" spans="1:10" x14ac:dyDescent="0.25">
      <c r="A1716" t="s">
        <v>860</v>
      </c>
      <c r="B1716">
        <v>3</v>
      </c>
      <c r="C1716">
        <v>2</v>
      </c>
      <c r="D1716">
        <v>1</v>
      </c>
      <c r="E1716">
        <v>3</v>
      </c>
      <c r="F1716">
        <v>4</v>
      </c>
      <c r="G1716">
        <v>0.66666666666666663</v>
      </c>
      <c r="H1716">
        <v>0.33333333333333331</v>
      </c>
      <c r="I1716">
        <v>4</v>
      </c>
      <c r="J1716">
        <v>0</v>
      </c>
    </row>
    <row r="1717" spans="1:10" x14ac:dyDescent="0.25">
      <c r="A1717" t="s">
        <v>861</v>
      </c>
      <c r="B1717">
        <v>3</v>
      </c>
      <c r="C1717">
        <v>2</v>
      </c>
      <c r="D1717">
        <v>1</v>
      </c>
      <c r="E1717">
        <v>3</v>
      </c>
      <c r="F1717">
        <v>4</v>
      </c>
      <c r="G1717">
        <v>0.66666666666666663</v>
      </c>
      <c r="H1717">
        <v>0.33333333333333331</v>
      </c>
      <c r="I1717">
        <v>4</v>
      </c>
      <c r="J1717">
        <v>0</v>
      </c>
    </row>
    <row r="1718" spans="1:10" x14ac:dyDescent="0.25">
      <c r="A1718" t="s">
        <v>3533</v>
      </c>
      <c r="B1718">
        <v>3</v>
      </c>
      <c r="C1718">
        <v>3</v>
      </c>
      <c r="D1718">
        <v>0</v>
      </c>
      <c r="E1718">
        <v>1</v>
      </c>
      <c r="F1718">
        <v>4</v>
      </c>
      <c r="G1718">
        <v>1</v>
      </c>
      <c r="H1718">
        <v>0</v>
      </c>
      <c r="I1718">
        <v>4</v>
      </c>
      <c r="J1718">
        <v>0</v>
      </c>
    </row>
    <row r="1719" spans="1:10" x14ac:dyDescent="0.25">
      <c r="A1719" t="s">
        <v>3534</v>
      </c>
      <c r="B1719">
        <v>1</v>
      </c>
      <c r="C1719">
        <v>1</v>
      </c>
      <c r="D1719">
        <v>0</v>
      </c>
      <c r="E1719">
        <v>0</v>
      </c>
      <c r="F1719">
        <v>1</v>
      </c>
      <c r="G1719">
        <v>1</v>
      </c>
      <c r="H1719">
        <v>0</v>
      </c>
      <c r="I1719">
        <v>1</v>
      </c>
      <c r="J1719">
        <v>0</v>
      </c>
    </row>
    <row r="1720" spans="1:10" x14ac:dyDescent="0.25">
      <c r="A1720" t="s">
        <v>3535</v>
      </c>
      <c r="B1720">
        <v>2</v>
      </c>
      <c r="C1720">
        <v>1</v>
      </c>
      <c r="D1720">
        <v>1</v>
      </c>
      <c r="E1720">
        <v>6</v>
      </c>
      <c r="F1720">
        <v>2</v>
      </c>
      <c r="G1720">
        <v>0.5</v>
      </c>
      <c r="H1720">
        <v>0.5</v>
      </c>
      <c r="I1720">
        <v>2</v>
      </c>
      <c r="J1720">
        <v>0</v>
      </c>
    </row>
    <row r="1721" spans="1:10" x14ac:dyDescent="0.25">
      <c r="A1721" t="s">
        <v>3536</v>
      </c>
      <c r="B1721">
        <v>1</v>
      </c>
      <c r="C1721">
        <v>1</v>
      </c>
      <c r="D1721">
        <v>0</v>
      </c>
      <c r="E1721">
        <v>0</v>
      </c>
      <c r="F1721">
        <v>1</v>
      </c>
      <c r="G1721">
        <v>1</v>
      </c>
      <c r="H1721">
        <v>0</v>
      </c>
      <c r="I1721">
        <v>1</v>
      </c>
      <c r="J1721">
        <v>0</v>
      </c>
    </row>
    <row r="1722" spans="1:10" x14ac:dyDescent="0.25">
      <c r="A1722" t="s">
        <v>862</v>
      </c>
      <c r="B1722">
        <v>4</v>
      </c>
      <c r="C1722">
        <v>4</v>
      </c>
      <c r="D1722">
        <v>0</v>
      </c>
      <c r="E1722">
        <v>2</v>
      </c>
      <c r="F1722">
        <v>5</v>
      </c>
      <c r="G1722">
        <v>1</v>
      </c>
      <c r="H1722">
        <v>0</v>
      </c>
      <c r="I1722">
        <v>5</v>
      </c>
      <c r="J1722">
        <v>0</v>
      </c>
    </row>
    <row r="1723" spans="1:10" x14ac:dyDescent="0.25">
      <c r="A1723" t="s">
        <v>3537</v>
      </c>
      <c r="B1723">
        <v>2</v>
      </c>
      <c r="C1723">
        <v>0</v>
      </c>
      <c r="D1723">
        <v>2</v>
      </c>
      <c r="E1723">
        <v>0</v>
      </c>
      <c r="F1723">
        <v>2</v>
      </c>
      <c r="G1723">
        <v>0</v>
      </c>
      <c r="H1723">
        <v>1</v>
      </c>
      <c r="I1723">
        <v>2</v>
      </c>
      <c r="J1723">
        <v>0</v>
      </c>
    </row>
    <row r="1724" spans="1:10" x14ac:dyDescent="0.25">
      <c r="A1724" t="s">
        <v>3538</v>
      </c>
      <c r="B1724">
        <v>153</v>
      </c>
      <c r="C1724">
        <v>33</v>
      </c>
      <c r="D1724">
        <v>120</v>
      </c>
      <c r="E1724">
        <v>64</v>
      </c>
      <c r="F1724">
        <v>153</v>
      </c>
      <c r="G1724">
        <v>0.21568627450980393</v>
      </c>
      <c r="H1724">
        <v>0.78431372549019607</v>
      </c>
      <c r="I1724">
        <v>153</v>
      </c>
      <c r="J1724">
        <v>0</v>
      </c>
    </row>
    <row r="1725" spans="1:10" x14ac:dyDescent="0.25">
      <c r="A1725" t="s">
        <v>3539</v>
      </c>
      <c r="B1725">
        <v>1</v>
      </c>
      <c r="C1725">
        <v>0</v>
      </c>
      <c r="D1725">
        <v>1</v>
      </c>
      <c r="E1725">
        <v>0</v>
      </c>
      <c r="F1725">
        <v>1</v>
      </c>
      <c r="G1725">
        <v>0</v>
      </c>
      <c r="H1725">
        <v>1</v>
      </c>
      <c r="I1725">
        <v>1</v>
      </c>
      <c r="J1725">
        <v>0</v>
      </c>
    </row>
    <row r="1726" spans="1:10" x14ac:dyDescent="0.25">
      <c r="A1726" t="s">
        <v>3540</v>
      </c>
      <c r="B1726">
        <v>3</v>
      </c>
      <c r="C1726">
        <v>3</v>
      </c>
      <c r="D1726">
        <v>0</v>
      </c>
      <c r="E1726">
        <v>0</v>
      </c>
      <c r="F1726">
        <v>3</v>
      </c>
      <c r="G1726">
        <v>1</v>
      </c>
      <c r="H1726">
        <v>0</v>
      </c>
      <c r="I1726">
        <v>3</v>
      </c>
      <c r="J1726">
        <v>0</v>
      </c>
    </row>
    <row r="1727" spans="1:10" x14ac:dyDescent="0.25">
      <c r="A1727" t="s">
        <v>3541</v>
      </c>
      <c r="B1727">
        <v>1</v>
      </c>
      <c r="C1727">
        <v>0</v>
      </c>
      <c r="D1727">
        <v>1</v>
      </c>
      <c r="E1727">
        <v>0</v>
      </c>
      <c r="F1727">
        <v>1</v>
      </c>
      <c r="G1727">
        <v>0</v>
      </c>
      <c r="H1727">
        <v>1</v>
      </c>
      <c r="I1727">
        <v>1</v>
      </c>
      <c r="J1727">
        <v>0</v>
      </c>
    </row>
    <row r="1728" spans="1:10" x14ac:dyDescent="0.25">
      <c r="A1728" t="s">
        <v>3542</v>
      </c>
      <c r="B1728">
        <v>1</v>
      </c>
      <c r="C1728">
        <v>0</v>
      </c>
      <c r="D1728">
        <v>1</v>
      </c>
      <c r="E1728">
        <v>0</v>
      </c>
      <c r="F1728">
        <v>1</v>
      </c>
      <c r="G1728">
        <v>0</v>
      </c>
      <c r="H1728">
        <v>1</v>
      </c>
      <c r="I1728">
        <v>1</v>
      </c>
      <c r="J1728">
        <v>0</v>
      </c>
    </row>
    <row r="1729" spans="1:10" x14ac:dyDescent="0.25">
      <c r="A1729" t="s">
        <v>3543</v>
      </c>
      <c r="B1729">
        <v>1</v>
      </c>
      <c r="C1729">
        <v>1</v>
      </c>
      <c r="D1729">
        <v>0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0</v>
      </c>
    </row>
    <row r="1730" spans="1:10" x14ac:dyDescent="0.25">
      <c r="A1730" t="s">
        <v>3544</v>
      </c>
      <c r="B1730">
        <v>1</v>
      </c>
      <c r="C1730">
        <v>0</v>
      </c>
      <c r="D1730">
        <v>1</v>
      </c>
      <c r="E1730">
        <v>1</v>
      </c>
      <c r="F1730">
        <v>1</v>
      </c>
      <c r="G1730">
        <v>0</v>
      </c>
      <c r="H1730">
        <v>1</v>
      </c>
      <c r="I1730">
        <v>1</v>
      </c>
      <c r="J1730">
        <v>0</v>
      </c>
    </row>
    <row r="1731" spans="1:10" x14ac:dyDescent="0.25">
      <c r="A1731" t="s">
        <v>3545</v>
      </c>
      <c r="B1731">
        <v>1</v>
      </c>
      <c r="C1731">
        <v>1</v>
      </c>
      <c r="D1731">
        <v>0</v>
      </c>
      <c r="E1731">
        <v>2</v>
      </c>
      <c r="F1731">
        <v>1</v>
      </c>
      <c r="G1731">
        <v>1</v>
      </c>
      <c r="H1731">
        <v>0</v>
      </c>
      <c r="I1731">
        <v>1</v>
      </c>
      <c r="J1731">
        <v>0</v>
      </c>
    </row>
    <row r="1732" spans="1:10" x14ac:dyDescent="0.25">
      <c r="A1732" t="s">
        <v>3546</v>
      </c>
      <c r="B1732">
        <v>3</v>
      </c>
      <c r="C1732">
        <v>3</v>
      </c>
      <c r="D1732">
        <v>0</v>
      </c>
      <c r="E1732">
        <v>2</v>
      </c>
      <c r="F1732">
        <v>3</v>
      </c>
      <c r="G1732">
        <v>1</v>
      </c>
      <c r="H1732">
        <v>0</v>
      </c>
      <c r="I1732">
        <v>3</v>
      </c>
      <c r="J1732">
        <v>0</v>
      </c>
    </row>
    <row r="1733" spans="1:10" x14ac:dyDescent="0.25">
      <c r="A1733" t="s">
        <v>863</v>
      </c>
      <c r="B1733">
        <v>2</v>
      </c>
      <c r="C1733">
        <v>2</v>
      </c>
      <c r="D1733">
        <v>0</v>
      </c>
      <c r="E1733">
        <v>2</v>
      </c>
      <c r="F1733">
        <v>3</v>
      </c>
      <c r="G1733">
        <v>1</v>
      </c>
      <c r="H1733">
        <v>0</v>
      </c>
      <c r="I1733">
        <v>3</v>
      </c>
      <c r="J1733">
        <v>0</v>
      </c>
    </row>
    <row r="1734" spans="1:10" x14ac:dyDescent="0.25">
      <c r="A1734" t="s">
        <v>3547</v>
      </c>
      <c r="B1734">
        <v>76</v>
      </c>
      <c r="C1734">
        <v>0</v>
      </c>
      <c r="D1734">
        <v>76</v>
      </c>
      <c r="E1734">
        <v>43</v>
      </c>
      <c r="F1734">
        <v>76</v>
      </c>
      <c r="G1734">
        <v>0</v>
      </c>
      <c r="H1734">
        <v>1</v>
      </c>
      <c r="I1734">
        <v>76</v>
      </c>
      <c r="J1734">
        <v>0</v>
      </c>
    </row>
    <row r="1735" spans="1:10" x14ac:dyDescent="0.25">
      <c r="A1735" t="s">
        <v>3548</v>
      </c>
      <c r="B1735">
        <v>4</v>
      </c>
      <c r="C1735">
        <v>4</v>
      </c>
      <c r="D1735">
        <v>0</v>
      </c>
      <c r="E1735">
        <v>0</v>
      </c>
      <c r="F1735">
        <v>8</v>
      </c>
      <c r="G1735">
        <v>1</v>
      </c>
      <c r="H1735">
        <v>0</v>
      </c>
      <c r="I1735">
        <v>8</v>
      </c>
      <c r="J1735">
        <v>0</v>
      </c>
    </row>
    <row r="1736" spans="1:10" x14ac:dyDescent="0.25">
      <c r="A1736" t="s">
        <v>3549</v>
      </c>
      <c r="B1736">
        <v>9</v>
      </c>
      <c r="C1736">
        <v>9</v>
      </c>
      <c r="D1736">
        <v>0</v>
      </c>
      <c r="E1736">
        <v>0</v>
      </c>
      <c r="F1736">
        <v>18</v>
      </c>
      <c r="G1736">
        <v>1</v>
      </c>
      <c r="H1736">
        <v>0</v>
      </c>
      <c r="I1736">
        <v>18</v>
      </c>
      <c r="J1736">
        <v>0</v>
      </c>
    </row>
    <row r="1737" spans="1:10" x14ac:dyDescent="0.25">
      <c r="A1737" t="s">
        <v>865</v>
      </c>
      <c r="B1737">
        <v>46</v>
      </c>
      <c r="C1737">
        <v>45</v>
      </c>
      <c r="D1737">
        <v>1</v>
      </c>
      <c r="E1737">
        <v>11</v>
      </c>
      <c r="F1737">
        <v>78</v>
      </c>
      <c r="G1737">
        <v>0.97826086956521741</v>
      </c>
      <c r="H1737">
        <v>2.1739130434782608E-2</v>
      </c>
      <c r="I1737">
        <v>78</v>
      </c>
      <c r="J1737">
        <v>0</v>
      </c>
    </row>
    <row r="1738" spans="1:10" x14ac:dyDescent="0.25">
      <c r="A1738" t="s">
        <v>3550</v>
      </c>
      <c r="B1738">
        <v>2</v>
      </c>
      <c r="C1738">
        <v>2</v>
      </c>
      <c r="D1738">
        <v>0</v>
      </c>
      <c r="E1738">
        <v>0</v>
      </c>
      <c r="F1738">
        <v>4</v>
      </c>
      <c r="G1738">
        <v>1</v>
      </c>
      <c r="H1738">
        <v>0</v>
      </c>
      <c r="I1738">
        <v>4</v>
      </c>
      <c r="J1738">
        <v>0</v>
      </c>
    </row>
    <row r="1739" spans="1:10" x14ac:dyDescent="0.25">
      <c r="A1739" t="s">
        <v>3551</v>
      </c>
      <c r="B1739">
        <v>1</v>
      </c>
      <c r="C1739">
        <v>1</v>
      </c>
      <c r="D1739">
        <v>0</v>
      </c>
      <c r="E1739">
        <v>0</v>
      </c>
      <c r="F1739">
        <v>1</v>
      </c>
      <c r="G1739">
        <v>1</v>
      </c>
      <c r="H1739">
        <v>0</v>
      </c>
      <c r="I1739">
        <v>1</v>
      </c>
      <c r="J1739">
        <v>0</v>
      </c>
    </row>
    <row r="1740" spans="1:10" x14ac:dyDescent="0.25">
      <c r="A1740" t="s">
        <v>3552</v>
      </c>
      <c r="B1740">
        <v>27</v>
      </c>
      <c r="C1740">
        <v>27</v>
      </c>
      <c r="D1740">
        <v>0</v>
      </c>
      <c r="E1740">
        <v>10</v>
      </c>
      <c r="F1740">
        <v>35</v>
      </c>
      <c r="G1740">
        <v>1</v>
      </c>
      <c r="H1740">
        <v>0</v>
      </c>
      <c r="I1740">
        <v>35</v>
      </c>
      <c r="J1740">
        <v>0</v>
      </c>
    </row>
    <row r="1741" spans="1:10" x14ac:dyDescent="0.25">
      <c r="A1741" t="s">
        <v>3553</v>
      </c>
      <c r="B1741">
        <v>2</v>
      </c>
      <c r="C1741">
        <v>2</v>
      </c>
      <c r="D1741">
        <v>0</v>
      </c>
      <c r="E1741">
        <v>0</v>
      </c>
      <c r="F1741">
        <v>2</v>
      </c>
      <c r="G1741">
        <v>1</v>
      </c>
      <c r="H1741">
        <v>0</v>
      </c>
      <c r="I1741">
        <v>2</v>
      </c>
      <c r="J1741">
        <v>0</v>
      </c>
    </row>
    <row r="1742" spans="1:10" x14ac:dyDescent="0.25">
      <c r="A1742" t="s">
        <v>866</v>
      </c>
      <c r="B1742">
        <v>1</v>
      </c>
      <c r="C1742">
        <v>1</v>
      </c>
      <c r="D1742">
        <v>0</v>
      </c>
      <c r="E1742">
        <v>0</v>
      </c>
      <c r="F1742">
        <v>2</v>
      </c>
      <c r="G1742">
        <v>1</v>
      </c>
      <c r="H1742">
        <v>0</v>
      </c>
      <c r="I1742">
        <v>2</v>
      </c>
      <c r="J1742">
        <v>0</v>
      </c>
    </row>
    <row r="1743" spans="1:10" x14ac:dyDescent="0.25">
      <c r="A1743" t="s">
        <v>3554</v>
      </c>
      <c r="B1743">
        <v>5</v>
      </c>
      <c r="C1743">
        <v>5</v>
      </c>
      <c r="D1743">
        <v>0</v>
      </c>
      <c r="E1743">
        <v>0</v>
      </c>
      <c r="F1743">
        <v>7</v>
      </c>
      <c r="G1743">
        <v>1</v>
      </c>
      <c r="H1743">
        <v>0</v>
      </c>
      <c r="I1743">
        <v>7</v>
      </c>
      <c r="J1743">
        <v>0</v>
      </c>
    </row>
    <row r="1744" spans="1:10" x14ac:dyDescent="0.25">
      <c r="A1744" t="s">
        <v>3555</v>
      </c>
      <c r="B1744">
        <v>1</v>
      </c>
      <c r="C1744">
        <v>1</v>
      </c>
      <c r="D1744">
        <v>0</v>
      </c>
      <c r="E1744">
        <v>0</v>
      </c>
      <c r="F1744">
        <v>1</v>
      </c>
      <c r="G1744">
        <v>1</v>
      </c>
      <c r="H1744">
        <v>0</v>
      </c>
      <c r="I1744">
        <v>1</v>
      </c>
      <c r="J1744">
        <v>0</v>
      </c>
    </row>
    <row r="1745" spans="1:10" x14ac:dyDescent="0.25">
      <c r="A1745" t="s">
        <v>3556</v>
      </c>
      <c r="B1745">
        <v>2</v>
      </c>
      <c r="C1745">
        <v>0</v>
      </c>
      <c r="D1745">
        <v>2</v>
      </c>
      <c r="E1745">
        <v>0</v>
      </c>
      <c r="F1745">
        <v>2</v>
      </c>
      <c r="G1745">
        <v>0</v>
      </c>
      <c r="H1745">
        <v>1</v>
      </c>
      <c r="I1745">
        <v>2</v>
      </c>
      <c r="J1745">
        <v>0</v>
      </c>
    </row>
    <row r="1746" spans="1:10" x14ac:dyDescent="0.25">
      <c r="A1746" t="s">
        <v>867</v>
      </c>
      <c r="B1746">
        <v>2</v>
      </c>
      <c r="C1746">
        <v>1</v>
      </c>
      <c r="D1746">
        <v>1</v>
      </c>
      <c r="E1746">
        <v>10</v>
      </c>
      <c r="F1746">
        <v>3</v>
      </c>
      <c r="G1746">
        <v>0.5</v>
      </c>
      <c r="H1746">
        <v>0.5</v>
      </c>
      <c r="I1746">
        <v>3</v>
      </c>
      <c r="J1746">
        <v>0</v>
      </c>
    </row>
    <row r="1747" spans="1:10" x14ac:dyDescent="0.25">
      <c r="A1747" t="s">
        <v>3557</v>
      </c>
      <c r="B1747">
        <v>1</v>
      </c>
      <c r="C1747">
        <v>1</v>
      </c>
      <c r="D1747">
        <v>0</v>
      </c>
      <c r="E1747">
        <v>0</v>
      </c>
      <c r="F1747">
        <v>2</v>
      </c>
      <c r="G1747">
        <v>1</v>
      </c>
      <c r="H1747">
        <v>0</v>
      </c>
      <c r="I1747">
        <v>2</v>
      </c>
      <c r="J1747">
        <v>0</v>
      </c>
    </row>
    <row r="1748" spans="1:10" x14ac:dyDescent="0.25">
      <c r="A1748" t="s">
        <v>868</v>
      </c>
      <c r="B1748">
        <v>4</v>
      </c>
      <c r="C1748">
        <v>3</v>
      </c>
      <c r="D1748">
        <v>1</v>
      </c>
      <c r="E1748">
        <v>4</v>
      </c>
      <c r="F1748">
        <v>7</v>
      </c>
      <c r="G1748">
        <v>0.75</v>
      </c>
      <c r="H1748">
        <v>0.25</v>
      </c>
      <c r="I1748">
        <v>7</v>
      </c>
      <c r="J1748">
        <v>0</v>
      </c>
    </row>
    <row r="1749" spans="1:10" x14ac:dyDescent="0.25">
      <c r="A1749" t="s">
        <v>3558</v>
      </c>
      <c r="B1749">
        <v>1</v>
      </c>
      <c r="C1749">
        <v>1</v>
      </c>
      <c r="D1749">
        <v>0</v>
      </c>
      <c r="E1749">
        <v>2</v>
      </c>
      <c r="F1749">
        <v>1</v>
      </c>
      <c r="G1749">
        <v>1</v>
      </c>
      <c r="H1749">
        <v>0</v>
      </c>
      <c r="I1749">
        <v>1</v>
      </c>
      <c r="J1749">
        <v>0</v>
      </c>
    </row>
    <row r="1750" spans="1:10" x14ac:dyDescent="0.25">
      <c r="A1750" t="s">
        <v>3559</v>
      </c>
      <c r="B1750">
        <v>3</v>
      </c>
      <c r="C1750">
        <v>2</v>
      </c>
      <c r="D1750">
        <v>1</v>
      </c>
      <c r="E1750">
        <v>0</v>
      </c>
      <c r="F1750">
        <v>6</v>
      </c>
      <c r="G1750">
        <v>0.66666666666666663</v>
      </c>
      <c r="H1750">
        <v>0.33333333333333331</v>
      </c>
      <c r="I1750">
        <v>6</v>
      </c>
      <c r="J1750">
        <v>0</v>
      </c>
    </row>
    <row r="1751" spans="1:10" x14ac:dyDescent="0.25">
      <c r="A1751" t="s">
        <v>3560</v>
      </c>
      <c r="B1751">
        <v>33</v>
      </c>
      <c r="C1751">
        <v>33</v>
      </c>
      <c r="D1751">
        <v>0</v>
      </c>
      <c r="E1751">
        <v>3</v>
      </c>
      <c r="F1751">
        <v>33</v>
      </c>
      <c r="G1751">
        <v>1</v>
      </c>
      <c r="H1751">
        <v>0</v>
      </c>
      <c r="I1751">
        <v>33</v>
      </c>
      <c r="J1751">
        <v>0</v>
      </c>
    </row>
    <row r="1752" spans="1:10" x14ac:dyDescent="0.25">
      <c r="A1752" t="s">
        <v>3561</v>
      </c>
      <c r="B1752">
        <v>1</v>
      </c>
      <c r="C1752">
        <v>1</v>
      </c>
      <c r="D1752">
        <v>0</v>
      </c>
      <c r="E1752">
        <v>0</v>
      </c>
      <c r="F1752">
        <v>2</v>
      </c>
      <c r="G1752">
        <v>1</v>
      </c>
      <c r="H1752">
        <v>0</v>
      </c>
      <c r="I1752">
        <v>2</v>
      </c>
      <c r="J1752">
        <v>0</v>
      </c>
    </row>
    <row r="1753" spans="1:10" x14ac:dyDescent="0.25">
      <c r="A1753" t="s">
        <v>3562</v>
      </c>
      <c r="B1753">
        <v>1</v>
      </c>
      <c r="C1753">
        <v>1</v>
      </c>
      <c r="D1753">
        <v>0</v>
      </c>
      <c r="E1753">
        <v>0</v>
      </c>
      <c r="F1753">
        <v>1</v>
      </c>
      <c r="G1753">
        <v>1</v>
      </c>
      <c r="H1753">
        <v>0</v>
      </c>
      <c r="I1753">
        <v>1</v>
      </c>
      <c r="J1753">
        <v>0</v>
      </c>
    </row>
    <row r="1754" spans="1:10" x14ac:dyDescent="0.25">
      <c r="A1754" t="s">
        <v>3563</v>
      </c>
      <c r="B1754">
        <v>4</v>
      </c>
      <c r="C1754">
        <v>4</v>
      </c>
      <c r="D1754">
        <v>0</v>
      </c>
      <c r="E1754">
        <v>0</v>
      </c>
      <c r="F1754">
        <v>4</v>
      </c>
      <c r="G1754">
        <v>1</v>
      </c>
      <c r="H1754">
        <v>0</v>
      </c>
      <c r="I1754">
        <v>4</v>
      </c>
      <c r="J1754">
        <v>0</v>
      </c>
    </row>
    <row r="1755" spans="1:10" x14ac:dyDescent="0.25">
      <c r="A1755" t="s">
        <v>870</v>
      </c>
      <c r="B1755">
        <v>1</v>
      </c>
      <c r="C1755">
        <v>0</v>
      </c>
      <c r="D1755">
        <v>1</v>
      </c>
      <c r="E1755">
        <v>0</v>
      </c>
      <c r="F1755">
        <v>1</v>
      </c>
      <c r="G1755">
        <v>0</v>
      </c>
      <c r="H1755">
        <v>1</v>
      </c>
      <c r="I1755">
        <v>1</v>
      </c>
      <c r="J1755">
        <v>0</v>
      </c>
    </row>
    <row r="1756" spans="1:10" x14ac:dyDescent="0.25">
      <c r="A1756" t="s">
        <v>3564</v>
      </c>
      <c r="B1756">
        <v>3</v>
      </c>
      <c r="C1756">
        <v>2</v>
      </c>
      <c r="D1756">
        <v>1</v>
      </c>
      <c r="E1756">
        <v>0</v>
      </c>
      <c r="F1756">
        <v>4</v>
      </c>
      <c r="G1756">
        <v>0.66666666666666663</v>
      </c>
      <c r="H1756">
        <v>0.33333333333333331</v>
      </c>
      <c r="I1756">
        <v>4</v>
      </c>
      <c r="J1756">
        <v>0</v>
      </c>
    </row>
    <row r="1757" spans="1:10" x14ac:dyDescent="0.25">
      <c r="A1757" t="s">
        <v>3565</v>
      </c>
      <c r="B1757">
        <v>1</v>
      </c>
      <c r="C1757">
        <v>1</v>
      </c>
      <c r="D1757">
        <v>0</v>
      </c>
      <c r="E1757">
        <v>0</v>
      </c>
      <c r="F1757">
        <v>1</v>
      </c>
      <c r="G1757">
        <v>1</v>
      </c>
      <c r="H1757">
        <v>0</v>
      </c>
      <c r="I1757">
        <v>1</v>
      </c>
      <c r="J1757">
        <v>0</v>
      </c>
    </row>
    <row r="1758" spans="1:10" x14ac:dyDescent="0.25">
      <c r="A1758" t="s">
        <v>3566</v>
      </c>
      <c r="B1758">
        <v>1</v>
      </c>
      <c r="C1758">
        <v>0</v>
      </c>
      <c r="D1758">
        <v>1</v>
      </c>
      <c r="E1758">
        <v>1</v>
      </c>
      <c r="F1758">
        <v>1</v>
      </c>
      <c r="G1758">
        <v>0</v>
      </c>
      <c r="H1758">
        <v>1</v>
      </c>
      <c r="I1758">
        <v>1</v>
      </c>
      <c r="J1758">
        <v>0</v>
      </c>
    </row>
    <row r="1759" spans="1:10" x14ac:dyDescent="0.25">
      <c r="A1759" t="s">
        <v>872</v>
      </c>
      <c r="B1759">
        <v>28</v>
      </c>
      <c r="C1759">
        <v>27</v>
      </c>
      <c r="D1759">
        <v>1</v>
      </c>
      <c r="E1759">
        <v>3</v>
      </c>
      <c r="F1759">
        <v>31</v>
      </c>
      <c r="G1759">
        <v>0.9642857142857143</v>
      </c>
      <c r="H1759">
        <v>3.5714285714285712E-2</v>
      </c>
      <c r="I1759">
        <v>31</v>
      </c>
      <c r="J1759">
        <v>0</v>
      </c>
    </row>
    <row r="1760" spans="1:10" x14ac:dyDescent="0.25">
      <c r="A1760" t="s">
        <v>3567</v>
      </c>
      <c r="B1760">
        <v>7</v>
      </c>
      <c r="C1760">
        <v>6</v>
      </c>
      <c r="D1760">
        <v>1</v>
      </c>
      <c r="E1760">
        <v>0</v>
      </c>
      <c r="F1760">
        <v>9</v>
      </c>
      <c r="G1760">
        <v>0.8571428571428571</v>
      </c>
      <c r="H1760">
        <v>0.14285714285714285</v>
      </c>
      <c r="I1760">
        <v>9</v>
      </c>
      <c r="J1760">
        <v>0</v>
      </c>
    </row>
    <row r="1761" spans="1:10" x14ac:dyDescent="0.25">
      <c r="A1761" t="s">
        <v>873</v>
      </c>
      <c r="B1761">
        <v>15</v>
      </c>
      <c r="C1761">
        <v>13</v>
      </c>
      <c r="D1761">
        <v>2</v>
      </c>
      <c r="E1761">
        <v>23</v>
      </c>
      <c r="F1761">
        <v>22</v>
      </c>
      <c r="G1761">
        <v>0.8666666666666667</v>
      </c>
      <c r="H1761">
        <v>0.13333333333333333</v>
      </c>
      <c r="I1761">
        <v>22</v>
      </c>
      <c r="J1761">
        <v>0</v>
      </c>
    </row>
    <row r="1762" spans="1:10" x14ac:dyDescent="0.25">
      <c r="A1762" t="s">
        <v>874</v>
      </c>
      <c r="B1762">
        <v>5</v>
      </c>
      <c r="C1762">
        <v>5</v>
      </c>
      <c r="D1762">
        <v>0</v>
      </c>
      <c r="E1762">
        <v>0</v>
      </c>
      <c r="F1762">
        <v>6</v>
      </c>
      <c r="G1762">
        <v>1</v>
      </c>
      <c r="H1762">
        <v>0</v>
      </c>
      <c r="I1762">
        <v>6</v>
      </c>
      <c r="J1762">
        <v>0</v>
      </c>
    </row>
    <row r="1763" spans="1:10" x14ac:dyDescent="0.25">
      <c r="A1763" t="s">
        <v>876</v>
      </c>
      <c r="B1763">
        <v>4</v>
      </c>
      <c r="C1763">
        <v>1</v>
      </c>
      <c r="D1763">
        <v>3</v>
      </c>
      <c r="E1763">
        <v>3</v>
      </c>
      <c r="F1763">
        <v>5</v>
      </c>
      <c r="G1763">
        <v>0.25</v>
      </c>
      <c r="H1763">
        <v>0.75</v>
      </c>
      <c r="I1763">
        <v>5</v>
      </c>
      <c r="J1763">
        <v>0</v>
      </c>
    </row>
    <row r="1764" spans="1:10" x14ac:dyDescent="0.25">
      <c r="A1764" t="s">
        <v>877</v>
      </c>
      <c r="B1764">
        <v>32</v>
      </c>
      <c r="C1764">
        <v>31</v>
      </c>
      <c r="D1764">
        <v>1</v>
      </c>
      <c r="E1764">
        <v>45</v>
      </c>
      <c r="F1764">
        <v>49</v>
      </c>
      <c r="G1764">
        <v>0.96875</v>
      </c>
      <c r="H1764">
        <v>3.125E-2</v>
      </c>
      <c r="I1764">
        <v>49</v>
      </c>
      <c r="J1764">
        <v>0</v>
      </c>
    </row>
    <row r="1765" spans="1:10" x14ac:dyDescent="0.25">
      <c r="A1765" t="s">
        <v>878</v>
      </c>
      <c r="B1765">
        <v>1</v>
      </c>
      <c r="C1765">
        <v>0</v>
      </c>
      <c r="D1765">
        <v>1</v>
      </c>
      <c r="E1765">
        <v>2</v>
      </c>
      <c r="F1765">
        <v>2</v>
      </c>
      <c r="G1765">
        <v>0</v>
      </c>
      <c r="H1765">
        <v>1</v>
      </c>
      <c r="I1765">
        <v>2</v>
      </c>
      <c r="J1765">
        <v>0</v>
      </c>
    </row>
    <row r="1766" spans="1:10" x14ac:dyDescent="0.25">
      <c r="A1766" t="s">
        <v>3568</v>
      </c>
      <c r="B1766">
        <v>1</v>
      </c>
      <c r="C1766">
        <v>1</v>
      </c>
      <c r="D1766">
        <v>0</v>
      </c>
      <c r="E1766">
        <v>0</v>
      </c>
      <c r="F1766">
        <v>1</v>
      </c>
      <c r="G1766">
        <v>1</v>
      </c>
      <c r="H1766">
        <v>0</v>
      </c>
      <c r="I1766">
        <v>1</v>
      </c>
      <c r="J1766">
        <v>0</v>
      </c>
    </row>
    <row r="1767" spans="1:10" x14ac:dyDescent="0.25">
      <c r="A1767" t="s">
        <v>879</v>
      </c>
      <c r="B1767">
        <v>10</v>
      </c>
      <c r="C1767">
        <v>9</v>
      </c>
      <c r="D1767">
        <v>1</v>
      </c>
      <c r="E1767">
        <v>0</v>
      </c>
      <c r="F1767">
        <v>17</v>
      </c>
      <c r="G1767">
        <v>0.9</v>
      </c>
      <c r="H1767">
        <v>0.1</v>
      </c>
      <c r="I1767">
        <v>17</v>
      </c>
      <c r="J1767">
        <v>0</v>
      </c>
    </row>
    <row r="1768" spans="1:10" x14ac:dyDescent="0.25">
      <c r="A1768" t="s">
        <v>880</v>
      </c>
      <c r="B1768">
        <v>112</v>
      </c>
      <c r="C1768">
        <v>99</v>
      </c>
      <c r="D1768">
        <v>13</v>
      </c>
      <c r="E1768">
        <v>141</v>
      </c>
      <c r="F1768">
        <v>168</v>
      </c>
      <c r="G1768">
        <v>0.8839285714285714</v>
      </c>
      <c r="H1768">
        <v>0.11607142857142858</v>
      </c>
      <c r="I1768">
        <v>168</v>
      </c>
      <c r="J1768">
        <v>0</v>
      </c>
    </row>
    <row r="1769" spans="1:10" x14ac:dyDescent="0.25">
      <c r="A1769" t="s">
        <v>881</v>
      </c>
      <c r="B1769">
        <v>1</v>
      </c>
      <c r="C1769">
        <v>0</v>
      </c>
      <c r="D1769">
        <v>1</v>
      </c>
      <c r="E1769">
        <v>2</v>
      </c>
      <c r="F1769">
        <v>1</v>
      </c>
      <c r="G1769">
        <v>0</v>
      </c>
      <c r="H1769">
        <v>1</v>
      </c>
      <c r="I1769">
        <v>1</v>
      </c>
      <c r="J1769">
        <v>0</v>
      </c>
    </row>
    <row r="1770" spans="1:10" x14ac:dyDescent="0.25">
      <c r="A1770" t="s">
        <v>883</v>
      </c>
      <c r="B1770">
        <v>429</v>
      </c>
      <c r="C1770">
        <v>197</v>
      </c>
      <c r="D1770">
        <v>232</v>
      </c>
      <c r="E1770">
        <v>307</v>
      </c>
      <c r="F1770">
        <v>567</v>
      </c>
      <c r="G1770">
        <v>0.4592074592074592</v>
      </c>
      <c r="H1770">
        <v>0.5407925407925408</v>
      </c>
      <c r="I1770">
        <v>567</v>
      </c>
      <c r="J1770">
        <v>0</v>
      </c>
    </row>
    <row r="1771" spans="1:10" x14ac:dyDescent="0.25">
      <c r="A1771" t="s">
        <v>3569</v>
      </c>
      <c r="B1771">
        <v>1</v>
      </c>
      <c r="C1771">
        <v>1</v>
      </c>
      <c r="D1771">
        <v>0</v>
      </c>
      <c r="E1771">
        <v>0</v>
      </c>
      <c r="F1771">
        <v>1</v>
      </c>
      <c r="G1771">
        <v>1</v>
      </c>
      <c r="H1771">
        <v>0</v>
      </c>
      <c r="I1771">
        <v>1</v>
      </c>
      <c r="J1771">
        <v>0</v>
      </c>
    </row>
    <row r="1772" spans="1:10" x14ac:dyDescent="0.25">
      <c r="A1772" t="s">
        <v>3570</v>
      </c>
      <c r="B1772">
        <v>1</v>
      </c>
      <c r="C1772">
        <v>1</v>
      </c>
      <c r="D1772">
        <v>0</v>
      </c>
      <c r="E1772">
        <v>0</v>
      </c>
      <c r="F1772">
        <v>2</v>
      </c>
      <c r="G1772">
        <v>1</v>
      </c>
      <c r="H1772">
        <v>0</v>
      </c>
      <c r="I1772">
        <v>2</v>
      </c>
      <c r="J1772">
        <v>0</v>
      </c>
    </row>
    <row r="1773" spans="1:10" x14ac:dyDescent="0.25">
      <c r="A1773" t="s">
        <v>3571</v>
      </c>
      <c r="B1773">
        <v>3</v>
      </c>
      <c r="C1773">
        <v>3</v>
      </c>
      <c r="D1773">
        <v>0</v>
      </c>
      <c r="E1773">
        <v>0</v>
      </c>
      <c r="F1773">
        <v>3</v>
      </c>
      <c r="G1773">
        <v>1</v>
      </c>
      <c r="H1773">
        <v>0</v>
      </c>
      <c r="I1773">
        <v>3</v>
      </c>
      <c r="J1773">
        <v>0</v>
      </c>
    </row>
    <row r="1774" spans="1:10" x14ac:dyDescent="0.25">
      <c r="A1774" t="s">
        <v>885</v>
      </c>
      <c r="B1774">
        <v>3</v>
      </c>
      <c r="C1774">
        <v>3</v>
      </c>
      <c r="D1774">
        <v>0</v>
      </c>
      <c r="E1774">
        <v>1</v>
      </c>
      <c r="F1774">
        <v>6</v>
      </c>
      <c r="G1774">
        <v>1</v>
      </c>
      <c r="H1774">
        <v>0</v>
      </c>
      <c r="I1774">
        <v>6</v>
      </c>
      <c r="J1774">
        <v>0</v>
      </c>
    </row>
    <row r="1775" spans="1:10" x14ac:dyDescent="0.25">
      <c r="A1775" t="s">
        <v>3572</v>
      </c>
      <c r="B1775">
        <v>23</v>
      </c>
      <c r="C1775">
        <v>23</v>
      </c>
      <c r="D1775">
        <v>0</v>
      </c>
      <c r="E1775">
        <v>1</v>
      </c>
      <c r="F1775">
        <v>24</v>
      </c>
      <c r="G1775">
        <v>1</v>
      </c>
      <c r="H1775">
        <v>0</v>
      </c>
      <c r="I1775">
        <v>24</v>
      </c>
      <c r="J1775">
        <v>0</v>
      </c>
    </row>
    <row r="1776" spans="1:10" x14ac:dyDescent="0.25">
      <c r="A1776" t="s">
        <v>3573</v>
      </c>
      <c r="B1776">
        <v>1</v>
      </c>
      <c r="C1776">
        <v>1</v>
      </c>
      <c r="D1776">
        <v>0</v>
      </c>
      <c r="E1776">
        <v>0</v>
      </c>
      <c r="F1776">
        <v>1</v>
      </c>
      <c r="G1776">
        <v>1</v>
      </c>
      <c r="H1776">
        <v>0</v>
      </c>
      <c r="I1776">
        <v>1</v>
      </c>
      <c r="J1776">
        <v>0</v>
      </c>
    </row>
    <row r="1777" spans="1:10" x14ac:dyDescent="0.25">
      <c r="A1777" t="s">
        <v>886</v>
      </c>
      <c r="B1777">
        <v>2</v>
      </c>
      <c r="C1777">
        <v>1</v>
      </c>
      <c r="D1777">
        <v>1</v>
      </c>
      <c r="E1777">
        <v>5</v>
      </c>
      <c r="F1777">
        <v>2</v>
      </c>
      <c r="G1777">
        <v>0.5</v>
      </c>
      <c r="H1777">
        <v>0.5</v>
      </c>
      <c r="I1777">
        <v>2</v>
      </c>
      <c r="J1777">
        <v>0</v>
      </c>
    </row>
    <row r="1778" spans="1:10" x14ac:dyDescent="0.25">
      <c r="A1778" t="s">
        <v>3574</v>
      </c>
      <c r="B1778">
        <v>1</v>
      </c>
      <c r="C1778">
        <v>1</v>
      </c>
      <c r="D1778">
        <v>0</v>
      </c>
      <c r="E1778">
        <v>0</v>
      </c>
      <c r="F1778">
        <v>1</v>
      </c>
      <c r="G1778">
        <v>1</v>
      </c>
      <c r="H1778">
        <v>0</v>
      </c>
      <c r="I1778">
        <v>1</v>
      </c>
      <c r="J1778">
        <v>0</v>
      </c>
    </row>
    <row r="1779" spans="1:10" x14ac:dyDescent="0.25">
      <c r="A1779" t="s">
        <v>888</v>
      </c>
      <c r="B1779">
        <v>7</v>
      </c>
      <c r="C1779">
        <v>7</v>
      </c>
      <c r="D1779">
        <v>0</v>
      </c>
      <c r="E1779">
        <v>0</v>
      </c>
      <c r="F1779">
        <v>14</v>
      </c>
      <c r="G1779">
        <v>1</v>
      </c>
      <c r="H1779">
        <v>0</v>
      </c>
      <c r="I1779">
        <v>14</v>
      </c>
      <c r="J1779">
        <v>0</v>
      </c>
    </row>
    <row r="1780" spans="1:10" x14ac:dyDescent="0.25">
      <c r="A1780" t="s">
        <v>3575</v>
      </c>
      <c r="B1780">
        <v>2</v>
      </c>
      <c r="C1780">
        <v>2</v>
      </c>
      <c r="D1780">
        <v>0</v>
      </c>
      <c r="E1780">
        <v>4</v>
      </c>
      <c r="F1780">
        <v>2</v>
      </c>
      <c r="G1780">
        <v>1</v>
      </c>
      <c r="H1780">
        <v>0</v>
      </c>
      <c r="I1780">
        <v>2</v>
      </c>
      <c r="J1780">
        <v>0</v>
      </c>
    </row>
    <row r="1781" spans="1:10" x14ac:dyDescent="0.25">
      <c r="A1781" t="s">
        <v>3576</v>
      </c>
      <c r="B1781">
        <v>5</v>
      </c>
      <c r="C1781">
        <v>4</v>
      </c>
      <c r="D1781">
        <v>1</v>
      </c>
      <c r="E1781">
        <v>0</v>
      </c>
      <c r="F1781">
        <v>5</v>
      </c>
      <c r="G1781">
        <v>0.8</v>
      </c>
      <c r="H1781">
        <v>0.2</v>
      </c>
      <c r="I1781">
        <v>5</v>
      </c>
      <c r="J1781">
        <v>0</v>
      </c>
    </row>
    <row r="1782" spans="1:10" x14ac:dyDescent="0.25">
      <c r="A1782" t="s">
        <v>3577</v>
      </c>
      <c r="B1782">
        <v>2</v>
      </c>
      <c r="C1782">
        <v>0</v>
      </c>
      <c r="D1782">
        <v>2</v>
      </c>
      <c r="E1782">
        <v>1</v>
      </c>
      <c r="F1782">
        <v>2</v>
      </c>
      <c r="G1782">
        <v>0</v>
      </c>
      <c r="H1782">
        <v>1</v>
      </c>
      <c r="I1782">
        <v>2</v>
      </c>
      <c r="J1782">
        <v>0</v>
      </c>
    </row>
    <row r="1783" spans="1:10" x14ac:dyDescent="0.25">
      <c r="A1783" t="s">
        <v>890</v>
      </c>
      <c r="B1783">
        <v>2</v>
      </c>
      <c r="C1783">
        <v>2</v>
      </c>
      <c r="D1783">
        <v>0</v>
      </c>
      <c r="E1783">
        <v>0</v>
      </c>
      <c r="F1783">
        <v>4</v>
      </c>
      <c r="G1783">
        <v>1</v>
      </c>
      <c r="H1783">
        <v>0</v>
      </c>
      <c r="I1783">
        <v>4</v>
      </c>
      <c r="J1783">
        <v>0</v>
      </c>
    </row>
    <row r="1784" spans="1:10" x14ac:dyDescent="0.25">
      <c r="A1784" t="s">
        <v>3578</v>
      </c>
      <c r="B1784">
        <v>1</v>
      </c>
      <c r="C1784">
        <v>1</v>
      </c>
      <c r="D1784">
        <v>0</v>
      </c>
      <c r="E1784">
        <v>0</v>
      </c>
      <c r="F1784">
        <v>1</v>
      </c>
      <c r="G1784">
        <v>1</v>
      </c>
      <c r="H1784">
        <v>0</v>
      </c>
      <c r="I1784">
        <v>1</v>
      </c>
      <c r="J1784">
        <v>0</v>
      </c>
    </row>
    <row r="1785" spans="1:10" x14ac:dyDescent="0.25">
      <c r="A1785" t="s">
        <v>3579</v>
      </c>
      <c r="B1785">
        <v>1</v>
      </c>
      <c r="C1785">
        <v>1</v>
      </c>
      <c r="D1785">
        <v>0</v>
      </c>
      <c r="E1785">
        <v>0</v>
      </c>
      <c r="F1785">
        <v>1</v>
      </c>
      <c r="G1785">
        <v>1</v>
      </c>
      <c r="H1785">
        <v>0</v>
      </c>
      <c r="I1785">
        <v>1</v>
      </c>
      <c r="J1785">
        <v>0</v>
      </c>
    </row>
    <row r="1786" spans="1:10" x14ac:dyDescent="0.25">
      <c r="A1786" t="s">
        <v>891</v>
      </c>
      <c r="B1786">
        <v>3</v>
      </c>
      <c r="C1786">
        <v>1</v>
      </c>
      <c r="D1786">
        <v>2</v>
      </c>
      <c r="E1786">
        <v>0</v>
      </c>
      <c r="F1786">
        <v>4</v>
      </c>
      <c r="G1786">
        <v>0.33333333333333331</v>
      </c>
      <c r="H1786">
        <v>0.66666666666666663</v>
      </c>
      <c r="I1786">
        <v>4</v>
      </c>
      <c r="J1786">
        <v>0</v>
      </c>
    </row>
    <row r="1787" spans="1:10" x14ac:dyDescent="0.25">
      <c r="A1787" t="s">
        <v>3580</v>
      </c>
      <c r="B1787">
        <v>1</v>
      </c>
      <c r="C1787">
        <v>1</v>
      </c>
      <c r="D1787">
        <v>0</v>
      </c>
      <c r="E1787">
        <v>0</v>
      </c>
      <c r="F1787">
        <v>1</v>
      </c>
      <c r="G1787">
        <v>1</v>
      </c>
      <c r="H1787">
        <v>0</v>
      </c>
      <c r="I1787">
        <v>1</v>
      </c>
      <c r="J1787">
        <v>0</v>
      </c>
    </row>
    <row r="1788" spans="1:10" x14ac:dyDescent="0.25">
      <c r="A1788" t="s">
        <v>892</v>
      </c>
      <c r="B1788">
        <v>18</v>
      </c>
      <c r="C1788">
        <v>16</v>
      </c>
      <c r="D1788">
        <v>2</v>
      </c>
      <c r="E1788">
        <v>6</v>
      </c>
      <c r="F1788">
        <v>27</v>
      </c>
      <c r="G1788">
        <v>0.88888888888888884</v>
      </c>
      <c r="H1788">
        <v>0.1111111111111111</v>
      </c>
      <c r="I1788">
        <v>27</v>
      </c>
      <c r="J1788">
        <v>0</v>
      </c>
    </row>
    <row r="1789" spans="1:10" x14ac:dyDescent="0.25">
      <c r="A1789" t="s">
        <v>3581</v>
      </c>
      <c r="B1789">
        <v>2</v>
      </c>
      <c r="C1789">
        <v>2</v>
      </c>
      <c r="D1789">
        <v>0</v>
      </c>
      <c r="E1789">
        <v>0</v>
      </c>
      <c r="F1789">
        <v>4</v>
      </c>
      <c r="G1789">
        <v>1</v>
      </c>
      <c r="H1789">
        <v>0</v>
      </c>
      <c r="I1789">
        <v>4</v>
      </c>
      <c r="J1789">
        <v>0</v>
      </c>
    </row>
    <row r="1790" spans="1:10" x14ac:dyDescent="0.25">
      <c r="A1790" t="s">
        <v>893</v>
      </c>
      <c r="B1790">
        <v>4</v>
      </c>
      <c r="C1790">
        <v>4</v>
      </c>
      <c r="D1790">
        <v>0</v>
      </c>
      <c r="E1790">
        <v>6</v>
      </c>
      <c r="F1790">
        <v>5</v>
      </c>
      <c r="G1790">
        <v>1</v>
      </c>
      <c r="H1790">
        <v>0</v>
      </c>
      <c r="I1790">
        <v>5</v>
      </c>
      <c r="J1790">
        <v>0</v>
      </c>
    </row>
    <row r="1791" spans="1:10" x14ac:dyDescent="0.25">
      <c r="A1791" t="s">
        <v>3582</v>
      </c>
      <c r="B1791">
        <v>1</v>
      </c>
      <c r="C1791">
        <v>1</v>
      </c>
      <c r="D1791">
        <v>0</v>
      </c>
      <c r="E1791">
        <v>0</v>
      </c>
      <c r="F1791">
        <v>1</v>
      </c>
      <c r="G1791">
        <v>1</v>
      </c>
      <c r="H1791">
        <v>0</v>
      </c>
      <c r="I1791">
        <v>1</v>
      </c>
      <c r="J1791">
        <v>0</v>
      </c>
    </row>
    <row r="1792" spans="1:10" x14ac:dyDescent="0.25">
      <c r="A1792" t="s">
        <v>894</v>
      </c>
      <c r="B1792">
        <v>8</v>
      </c>
      <c r="C1792">
        <v>8</v>
      </c>
      <c r="D1792">
        <v>0</v>
      </c>
      <c r="E1792">
        <v>20</v>
      </c>
      <c r="F1792">
        <v>16</v>
      </c>
      <c r="G1792">
        <v>1</v>
      </c>
      <c r="H1792">
        <v>0</v>
      </c>
      <c r="I1792">
        <v>16</v>
      </c>
      <c r="J1792">
        <v>0</v>
      </c>
    </row>
    <row r="1793" spans="1:10" x14ac:dyDescent="0.25">
      <c r="A1793" t="s">
        <v>895</v>
      </c>
      <c r="B1793">
        <v>11</v>
      </c>
      <c r="C1793">
        <v>11</v>
      </c>
      <c r="D1793">
        <v>0</v>
      </c>
      <c r="E1793">
        <v>4</v>
      </c>
      <c r="F1793">
        <v>21</v>
      </c>
      <c r="G1793">
        <v>1</v>
      </c>
      <c r="H1793">
        <v>0</v>
      </c>
      <c r="I1793">
        <v>21</v>
      </c>
      <c r="J1793">
        <v>0</v>
      </c>
    </row>
    <row r="1794" spans="1:10" x14ac:dyDescent="0.25">
      <c r="A1794" t="s">
        <v>3583</v>
      </c>
      <c r="B1794">
        <v>8</v>
      </c>
      <c r="C1794">
        <v>8</v>
      </c>
      <c r="D1794">
        <v>0</v>
      </c>
      <c r="E1794">
        <v>1</v>
      </c>
      <c r="F1794">
        <v>9</v>
      </c>
      <c r="G1794">
        <v>1</v>
      </c>
      <c r="H1794">
        <v>0</v>
      </c>
      <c r="I1794">
        <v>9</v>
      </c>
      <c r="J1794">
        <v>0</v>
      </c>
    </row>
    <row r="1795" spans="1:10" x14ac:dyDescent="0.25">
      <c r="A1795" t="s">
        <v>3584</v>
      </c>
      <c r="B1795">
        <v>4</v>
      </c>
      <c r="C1795">
        <v>4</v>
      </c>
      <c r="D1795">
        <v>0</v>
      </c>
      <c r="E1795">
        <v>0</v>
      </c>
      <c r="F1795">
        <v>6</v>
      </c>
      <c r="G1795">
        <v>1</v>
      </c>
      <c r="H1795">
        <v>0</v>
      </c>
      <c r="I1795">
        <v>6</v>
      </c>
      <c r="J1795">
        <v>0</v>
      </c>
    </row>
    <row r="1796" spans="1:10" x14ac:dyDescent="0.25">
      <c r="A1796" t="s">
        <v>3585</v>
      </c>
      <c r="B1796">
        <v>7</v>
      </c>
      <c r="C1796">
        <v>7</v>
      </c>
      <c r="D1796">
        <v>0</v>
      </c>
      <c r="E1796">
        <v>0</v>
      </c>
      <c r="F1796">
        <v>9</v>
      </c>
      <c r="G1796">
        <v>1</v>
      </c>
      <c r="H1796">
        <v>0</v>
      </c>
      <c r="I1796">
        <v>9</v>
      </c>
      <c r="J1796">
        <v>0</v>
      </c>
    </row>
    <row r="1797" spans="1:10" x14ac:dyDescent="0.25">
      <c r="A1797" t="s">
        <v>3586</v>
      </c>
      <c r="B1797">
        <v>1</v>
      </c>
      <c r="C1797">
        <v>1</v>
      </c>
      <c r="D1797">
        <v>0</v>
      </c>
      <c r="E1797">
        <v>0</v>
      </c>
      <c r="F1797">
        <v>2</v>
      </c>
      <c r="G1797">
        <v>1</v>
      </c>
      <c r="H1797">
        <v>0</v>
      </c>
      <c r="I1797">
        <v>2</v>
      </c>
      <c r="J1797">
        <v>0</v>
      </c>
    </row>
    <row r="1798" spans="1:10" x14ac:dyDescent="0.25">
      <c r="A1798" t="s">
        <v>896</v>
      </c>
      <c r="B1798">
        <v>6</v>
      </c>
      <c r="C1798">
        <v>2</v>
      </c>
      <c r="D1798">
        <v>4</v>
      </c>
      <c r="E1798">
        <v>9</v>
      </c>
      <c r="F1798">
        <v>8</v>
      </c>
      <c r="G1798">
        <v>0.33333333333333331</v>
      </c>
      <c r="H1798">
        <v>0.66666666666666663</v>
      </c>
      <c r="I1798">
        <v>8</v>
      </c>
      <c r="J1798">
        <v>0</v>
      </c>
    </row>
    <row r="1799" spans="1:10" x14ac:dyDescent="0.25">
      <c r="A1799" t="s">
        <v>897</v>
      </c>
      <c r="B1799">
        <v>1</v>
      </c>
      <c r="C1799">
        <v>1</v>
      </c>
      <c r="D1799">
        <v>0</v>
      </c>
      <c r="E1799">
        <v>0</v>
      </c>
      <c r="F1799">
        <v>2</v>
      </c>
      <c r="G1799">
        <v>1</v>
      </c>
      <c r="H1799">
        <v>0</v>
      </c>
      <c r="I1799">
        <v>2</v>
      </c>
      <c r="J1799">
        <v>0</v>
      </c>
    </row>
    <row r="1800" spans="1:10" x14ac:dyDescent="0.25">
      <c r="A1800" t="s">
        <v>898</v>
      </c>
      <c r="B1800">
        <v>2</v>
      </c>
      <c r="C1800">
        <v>1</v>
      </c>
      <c r="D1800">
        <v>1</v>
      </c>
      <c r="E1800">
        <v>3</v>
      </c>
      <c r="F1800">
        <v>2</v>
      </c>
      <c r="G1800">
        <v>0.5</v>
      </c>
      <c r="H1800">
        <v>0.5</v>
      </c>
      <c r="I1800">
        <v>2</v>
      </c>
      <c r="J1800">
        <v>0</v>
      </c>
    </row>
    <row r="1801" spans="1:10" x14ac:dyDescent="0.25">
      <c r="A1801" t="s">
        <v>3587</v>
      </c>
      <c r="B1801">
        <v>1</v>
      </c>
      <c r="C1801">
        <v>1</v>
      </c>
      <c r="D1801">
        <v>0</v>
      </c>
      <c r="E1801">
        <v>0</v>
      </c>
      <c r="F1801">
        <v>2</v>
      </c>
      <c r="G1801">
        <v>1</v>
      </c>
      <c r="H1801">
        <v>0</v>
      </c>
      <c r="I1801">
        <v>2</v>
      </c>
      <c r="J1801">
        <v>0</v>
      </c>
    </row>
    <row r="1802" spans="1:10" x14ac:dyDescent="0.25">
      <c r="A1802" t="s">
        <v>3588</v>
      </c>
      <c r="B1802">
        <v>1</v>
      </c>
      <c r="C1802">
        <v>0</v>
      </c>
      <c r="D1802">
        <v>1</v>
      </c>
      <c r="E1802">
        <v>1</v>
      </c>
      <c r="F1802">
        <v>1</v>
      </c>
      <c r="G1802">
        <v>0</v>
      </c>
      <c r="H1802">
        <v>1</v>
      </c>
      <c r="I1802">
        <v>1</v>
      </c>
      <c r="J1802">
        <v>0</v>
      </c>
    </row>
    <row r="1803" spans="1:10" x14ac:dyDescent="0.25">
      <c r="A1803" t="s">
        <v>3589</v>
      </c>
      <c r="B1803">
        <v>1</v>
      </c>
      <c r="C1803">
        <v>1</v>
      </c>
      <c r="D1803">
        <v>0</v>
      </c>
      <c r="E1803">
        <v>0</v>
      </c>
      <c r="F1803">
        <v>1</v>
      </c>
      <c r="G1803">
        <v>1</v>
      </c>
      <c r="H1803">
        <v>0</v>
      </c>
      <c r="I1803">
        <v>1</v>
      </c>
      <c r="J1803">
        <v>0</v>
      </c>
    </row>
    <row r="1804" spans="1:10" x14ac:dyDescent="0.25">
      <c r="A1804" t="s">
        <v>3590</v>
      </c>
      <c r="B1804">
        <v>1</v>
      </c>
      <c r="C1804">
        <v>1</v>
      </c>
      <c r="D1804">
        <v>0</v>
      </c>
      <c r="E1804">
        <v>0</v>
      </c>
      <c r="F1804">
        <v>1</v>
      </c>
      <c r="G1804">
        <v>1</v>
      </c>
      <c r="H1804">
        <v>0</v>
      </c>
      <c r="I1804">
        <v>1</v>
      </c>
      <c r="J1804">
        <v>0</v>
      </c>
    </row>
    <row r="1805" spans="1:10" x14ac:dyDescent="0.25">
      <c r="A1805" t="s">
        <v>899</v>
      </c>
      <c r="B1805">
        <v>14</v>
      </c>
      <c r="C1805">
        <v>9</v>
      </c>
      <c r="D1805">
        <v>5</v>
      </c>
      <c r="E1805">
        <v>8</v>
      </c>
      <c r="F1805">
        <v>18</v>
      </c>
      <c r="G1805">
        <v>0.6428571428571429</v>
      </c>
      <c r="H1805">
        <v>0.35714285714285715</v>
      </c>
      <c r="I1805">
        <v>18</v>
      </c>
      <c r="J1805">
        <v>0</v>
      </c>
    </row>
    <row r="1806" spans="1:10" x14ac:dyDescent="0.25">
      <c r="A1806" t="s">
        <v>900</v>
      </c>
      <c r="B1806">
        <v>1</v>
      </c>
      <c r="C1806">
        <v>1</v>
      </c>
      <c r="D1806">
        <v>0</v>
      </c>
      <c r="E1806">
        <v>0</v>
      </c>
      <c r="F1806">
        <v>2</v>
      </c>
      <c r="G1806">
        <v>1</v>
      </c>
      <c r="H1806">
        <v>0</v>
      </c>
      <c r="I1806">
        <v>2</v>
      </c>
      <c r="J1806">
        <v>0</v>
      </c>
    </row>
    <row r="1807" spans="1:10" x14ac:dyDescent="0.25">
      <c r="A1807" t="s">
        <v>3591</v>
      </c>
      <c r="B1807">
        <v>1</v>
      </c>
      <c r="C1807">
        <v>1</v>
      </c>
      <c r="D1807">
        <v>0</v>
      </c>
      <c r="E1807">
        <v>0</v>
      </c>
      <c r="F1807">
        <v>1</v>
      </c>
      <c r="G1807">
        <v>1</v>
      </c>
      <c r="H1807">
        <v>0</v>
      </c>
      <c r="I1807">
        <v>1</v>
      </c>
      <c r="J1807">
        <v>0</v>
      </c>
    </row>
    <row r="1808" spans="1:10" x14ac:dyDescent="0.25">
      <c r="A1808" t="s">
        <v>3592</v>
      </c>
      <c r="B1808">
        <v>28</v>
      </c>
      <c r="C1808">
        <v>0</v>
      </c>
      <c r="D1808">
        <v>28</v>
      </c>
      <c r="E1808">
        <v>3</v>
      </c>
      <c r="F1808">
        <v>28</v>
      </c>
      <c r="G1808">
        <v>0</v>
      </c>
      <c r="H1808">
        <v>1</v>
      </c>
      <c r="I1808">
        <v>28</v>
      </c>
      <c r="J1808">
        <v>0</v>
      </c>
    </row>
    <row r="1809" spans="1:10" x14ac:dyDescent="0.25">
      <c r="A1809" t="s">
        <v>3593</v>
      </c>
      <c r="B1809">
        <v>10</v>
      </c>
      <c r="C1809">
        <v>10</v>
      </c>
      <c r="D1809">
        <v>0</v>
      </c>
      <c r="E1809">
        <v>0</v>
      </c>
      <c r="F1809">
        <v>11</v>
      </c>
      <c r="G1809">
        <v>1</v>
      </c>
      <c r="H1809">
        <v>0</v>
      </c>
      <c r="I1809">
        <v>11</v>
      </c>
      <c r="J1809">
        <v>0</v>
      </c>
    </row>
    <row r="1810" spans="1:10" x14ac:dyDescent="0.25">
      <c r="A1810" t="s">
        <v>3594</v>
      </c>
      <c r="B1810">
        <v>4</v>
      </c>
      <c r="C1810">
        <v>4</v>
      </c>
      <c r="D1810">
        <v>0</v>
      </c>
      <c r="E1810">
        <v>1</v>
      </c>
      <c r="F1810">
        <v>4</v>
      </c>
      <c r="G1810">
        <v>1</v>
      </c>
      <c r="H1810">
        <v>0</v>
      </c>
      <c r="I1810">
        <v>4</v>
      </c>
      <c r="J1810">
        <v>0</v>
      </c>
    </row>
    <row r="1811" spans="1:10" x14ac:dyDescent="0.25">
      <c r="A1811" t="s">
        <v>3595</v>
      </c>
      <c r="B1811">
        <v>106</v>
      </c>
      <c r="C1811">
        <v>0</v>
      </c>
      <c r="D1811">
        <v>106</v>
      </c>
      <c r="E1811">
        <v>50</v>
      </c>
      <c r="F1811">
        <v>106</v>
      </c>
      <c r="G1811">
        <v>0</v>
      </c>
      <c r="H1811">
        <v>1</v>
      </c>
      <c r="I1811">
        <v>106</v>
      </c>
      <c r="J1811">
        <v>0</v>
      </c>
    </row>
    <row r="1812" spans="1:10" x14ac:dyDescent="0.25">
      <c r="A1812" t="s">
        <v>3596</v>
      </c>
      <c r="B1812">
        <v>1</v>
      </c>
      <c r="C1812">
        <v>1</v>
      </c>
      <c r="D1812">
        <v>0</v>
      </c>
      <c r="E1812">
        <v>0</v>
      </c>
      <c r="F1812">
        <v>1</v>
      </c>
      <c r="G1812">
        <v>1</v>
      </c>
      <c r="H1812">
        <v>0</v>
      </c>
      <c r="I1812">
        <v>1</v>
      </c>
      <c r="J1812">
        <v>0</v>
      </c>
    </row>
    <row r="1813" spans="1:10" x14ac:dyDescent="0.25">
      <c r="A1813" t="s">
        <v>3597</v>
      </c>
      <c r="B1813">
        <v>1</v>
      </c>
      <c r="C1813">
        <v>1</v>
      </c>
      <c r="D1813">
        <v>0</v>
      </c>
      <c r="E1813">
        <v>0</v>
      </c>
      <c r="F1813">
        <v>1</v>
      </c>
      <c r="G1813">
        <v>1</v>
      </c>
      <c r="H1813">
        <v>0</v>
      </c>
      <c r="I1813">
        <v>1</v>
      </c>
      <c r="J1813">
        <v>0</v>
      </c>
    </row>
    <row r="1814" spans="1:10" x14ac:dyDescent="0.25">
      <c r="A1814" t="s">
        <v>3598</v>
      </c>
      <c r="B1814">
        <v>1</v>
      </c>
      <c r="C1814">
        <v>1</v>
      </c>
      <c r="D1814">
        <v>0</v>
      </c>
      <c r="E1814">
        <v>0</v>
      </c>
      <c r="F1814">
        <v>1</v>
      </c>
      <c r="G1814">
        <v>1</v>
      </c>
      <c r="H1814">
        <v>0</v>
      </c>
      <c r="I1814">
        <v>1</v>
      </c>
      <c r="J1814">
        <v>0</v>
      </c>
    </row>
    <row r="1815" spans="1:10" x14ac:dyDescent="0.25">
      <c r="A1815" t="s">
        <v>3599</v>
      </c>
      <c r="B1815">
        <v>1</v>
      </c>
      <c r="C1815">
        <v>1</v>
      </c>
      <c r="D1815">
        <v>0</v>
      </c>
      <c r="E1815">
        <v>0</v>
      </c>
      <c r="F1815">
        <v>1</v>
      </c>
      <c r="G1815">
        <v>1</v>
      </c>
      <c r="H1815">
        <v>0</v>
      </c>
      <c r="I1815">
        <v>1</v>
      </c>
      <c r="J1815">
        <v>0</v>
      </c>
    </row>
    <row r="1816" spans="1:10" x14ac:dyDescent="0.25">
      <c r="A1816" t="s">
        <v>3600</v>
      </c>
      <c r="B1816">
        <v>4</v>
      </c>
      <c r="C1816">
        <v>4</v>
      </c>
      <c r="D1816">
        <v>0</v>
      </c>
      <c r="E1816">
        <v>0</v>
      </c>
      <c r="F1816">
        <v>4</v>
      </c>
      <c r="G1816">
        <v>1</v>
      </c>
      <c r="H1816">
        <v>0</v>
      </c>
      <c r="I1816">
        <v>4</v>
      </c>
      <c r="J1816">
        <v>0</v>
      </c>
    </row>
    <row r="1817" spans="1:10" x14ac:dyDescent="0.25">
      <c r="A1817" t="s">
        <v>3601</v>
      </c>
      <c r="B1817">
        <v>1</v>
      </c>
      <c r="C1817">
        <v>1</v>
      </c>
      <c r="D1817">
        <v>0</v>
      </c>
      <c r="E1817">
        <v>0</v>
      </c>
      <c r="F1817">
        <v>1</v>
      </c>
      <c r="G1817">
        <v>1</v>
      </c>
      <c r="H1817">
        <v>0</v>
      </c>
      <c r="I1817">
        <v>1</v>
      </c>
      <c r="J1817">
        <v>0</v>
      </c>
    </row>
    <row r="1818" spans="1:10" x14ac:dyDescent="0.25">
      <c r="A1818" t="s">
        <v>901</v>
      </c>
      <c r="B1818">
        <v>1</v>
      </c>
      <c r="C1818">
        <v>0</v>
      </c>
      <c r="D1818">
        <v>1</v>
      </c>
      <c r="E1818">
        <v>0</v>
      </c>
      <c r="F1818">
        <v>1</v>
      </c>
      <c r="G1818">
        <v>0</v>
      </c>
      <c r="H1818">
        <v>1</v>
      </c>
      <c r="I1818">
        <v>1</v>
      </c>
      <c r="J1818">
        <v>0</v>
      </c>
    </row>
    <row r="1819" spans="1:10" x14ac:dyDescent="0.25">
      <c r="A1819" t="s">
        <v>902</v>
      </c>
      <c r="B1819">
        <v>2</v>
      </c>
      <c r="C1819">
        <v>2</v>
      </c>
      <c r="D1819">
        <v>0</v>
      </c>
      <c r="E1819">
        <v>3</v>
      </c>
      <c r="F1819">
        <v>4</v>
      </c>
      <c r="G1819">
        <v>1</v>
      </c>
      <c r="H1819">
        <v>0</v>
      </c>
      <c r="I1819">
        <v>4</v>
      </c>
      <c r="J1819">
        <v>0</v>
      </c>
    </row>
    <row r="1820" spans="1:10" x14ac:dyDescent="0.25">
      <c r="A1820" t="s">
        <v>3602</v>
      </c>
      <c r="B1820">
        <v>79</v>
      </c>
      <c r="C1820">
        <v>0</v>
      </c>
      <c r="D1820">
        <v>79</v>
      </c>
      <c r="E1820">
        <v>2</v>
      </c>
      <c r="F1820">
        <v>79</v>
      </c>
      <c r="G1820">
        <v>0</v>
      </c>
      <c r="H1820">
        <v>1</v>
      </c>
      <c r="I1820">
        <v>79</v>
      </c>
      <c r="J1820">
        <v>0</v>
      </c>
    </row>
    <row r="1821" spans="1:10" x14ac:dyDescent="0.25">
      <c r="A1821" t="s">
        <v>3603</v>
      </c>
      <c r="B1821">
        <v>1</v>
      </c>
      <c r="C1821">
        <v>0</v>
      </c>
      <c r="D1821">
        <v>1</v>
      </c>
      <c r="E1821">
        <v>0</v>
      </c>
      <c r="F1821">
        <v>1</v>
      </c>
      <c r="G1821">
        <v>0</v>
      </c>
      <c r="H1821">
        <v>1</v>
      </c>
      <c r="I1821">
        <v>1</v>
      </c>
      <c r="J1821">
        <v>0</v>
      </c>
    </row>
    <row r="1822" spans="1:10" x14ac:dyDescent="0.25">
      <c r="A1822" t="s">
        <v>903</v>
      </c>
      <c r="B1822">
        <v>1</v>
      </c>
      <c r="C1822">
        <v>1</v>
      </c>
      <c r="D1822">
        <v>0</v>
      </c>
      <c r="E1822">
        <v>3</v>
      </c>
      <c r="F1822">
        <v>2</v>
      </c>
      <c r="G1822">
        <v>1</v>
      </c>
      <c r="H1822">
        <v>0</v>
      </c>
      <c r="I1822">
        <v>2</v>
      </c>
      <c r="J1822">
        <v>0</v>
      </c>
    </row>
    <row r="1823" spans="1:10" x14ac:dyDescent="0.25">
      <c r="A1823" t="s">
        <v>3604</v>
      </c>
      <c r="B1823">
        <v>2</v>
      </c>
      <c r="C1823">
        <v>2</v>
      </c>
      <c r="D1823">
        <v>0</v>
      </c>
      <c r="E1823">
        <v>2</v>
      </c>
      <c r="F1823">
        <v>2</v>
      </c>
      <c r="G1823">
        <v>1</v>
      </c>
      <c r="H1823">
        <v>0</v>
      </c>
      <c r="I1823">
        <v>2</v>
      </c>
      <c r="J1823">
        <v>0</v>
      </c>
    </row>
    <row r="1824" spans="1:10" x14ac:dyDescent="0.25">
      <c r="A1824" t="s">
        <v>3605</v>
      </c>
      <c r="B1824">
        <v>10</v>
      </c>
      <c r="C1824">
        <v>5</v>
      </c>
      <c r="D1824">
        <v>5</v>
      </c>
      <c r="E1824">
        <v>10</v>
      </c>
      <c r="F1824">
        <v>10</v>
      </c>
      <c r="G1824">
        <v>0.5</v>
      </c>
      <c r="H1824">
        <v>0.5</v>
      </c>
      <c r="I1824">
        <v>10</v>
      </c>
      <c r="J1824">
        <v>0</v>
      </c>
    </row>
    <row r="1825" spans="1:10" x14ac:dyDescent="0.25">
      <c r="A1825" t="s">
        <v>3606</v>
      </c>
      <c r="B1825">
        <v>2</v>
      </c>
      <c r="C1825">
        <v>1</v>
      </c>
      <c r="D1825">
        <v>1</v>
      </c>
      <c r="E1825">
        <v>0</v>
      </c>
      <c r="F1825">
        <v>2</v>
      </c>
      <c r="G1825">
        <v>0.5</v>
      </c>
      <c r="H1825">
        <v>0.5</v>
      </c>
      <c r="I1825">
        <v>2</v>
      </c>
      <c r="J1825">
        <v>0</v>
      </c>
    </row>
    <row r="1826" spans="1:10" x14ac:dyDescent="0.25">
      <c r="A1826" t="s">
        <v>904</v>
      </c>
      <c r="B1826">
        <v>1</v>
      </c>
      <c r="C1826">
        <v>1</v>
      </c>
      <c r="D1826">
        <v>0</v>
      </c>
      <c r="E1826">
        <v>0</v>
      </c>
      <c r="F1826">
        <v>2</v>
      </c>
      <c r="G1826">
        <v>1</v>
      </c>
      <c r="H1826">
        <v>0</v>
      </c>
      <c r="I1826">
        <v>2</v>
      </c>
      <c r="J1826">
        <v>0</v>
      </c>
    </row>
    <row r="1827" spans="1:10" x14ac:dyDescent="0.25">
      <c r="A1827" t="s">
        <v>3607</v>
      </c>
      <c r="B1827">
        <v>1</v>
      </c>
      <c r="C1827">
        <v>1</v>
      </c>
      <c r="D1827">
        <v>0</v>
      </c>
      <c r="E1827">
        <v>0</v>
      </c>
      <c r="F1827">
        <v>1</v>
      </c>
      <c r="G1827">
        <v>1</v>
      </c>
      <c r="H1827">
        <v>0</v>
      </c>
      <c r="I1827">
        <v>1</v>
      </c>
      <c r="J1827">
        <v>0</v>
      </c>
    </row>
    <row r="1828" spans="1:10" x14ac:dyDescent="0.25">
      <c r="A1828" t="s">
        <v>3608</v>
      </c>
      <c r="B1828">
        <v>374</v>
      </c>
      <c r="C1828">
        <v>201</v>
      </c>
      <c r="D1828">
        <v>173</v>
      </c>
      <c r="E1828">
        <v>165</v>
      </c>
      <c r="F1828">
        <v>381</v>
      </c>
      <c r="G1828">
        <v>0.53743315508021394</v>
      </c>
      <c r="H1828">
        <v>0.46256684491978611</v>
      </c>
      <c r="I1828">
        <v>381</v>
      </c>
      <c r="J1828">
        <v>0</v>
      </c>
    </row>
    <row r="1829" spans="1:10" x14ac:dyDescent="0.25">
      <c r="A1829" t="s">
        <v>905</v>
      </c>
      <c r="B1829">
        <v>1</v>
      </c>
      <c r="C1829">
        <v>1</v>
      </c>
      <c r="D1829">
        <v>0</v>
      </c>
      <c r="E1829">
        <v>0</v>
      </c>
      <c r="F1829">
        <v>2</v>
      </c>
      <c r="G1829">
        <v>1</v>
      </c>
      <c r="H1829">
        <v>0</v>
      </c>
      <c r="I1829">
        <v>2</v>
      </c>
      <c r="J1829">
        <v>0</v>
      </c>
    </row>
    <row r="1830" spans="1:10" x14ac:dyDescent="0.25">
      <c r="A1830" t="s">
        <v>906</v>
      </c>
      <c r="B1830">
        <v>4</v>
      </c>
      <c r="C1830">
        <v>2</v>
      </c>
      <c r="D1830">
        <v>2</v>
      </c>
      <c r="E1830">
        <v>3</v>
      </c>
      <c r="F1830">
        <v>6</v>
      </c>
      <c r="G1830">
        <v>0.5</v>
      </c>
      <c r="H1830">
        <v>0.5</v>
      </c>
      <c r="I1830">
        <v>6</v>
      </c>
      <c r="J1830">
        <v>0</v>
      </c>
    </row>
    <row r="1831" spans="1:10" x14ac:dyDescent="0.25">
      <c r="A1831" t="s">
        <v>907</v>
      </c>
      <c r="B1831">
        <v>116</v>
      </c>
      <c r="C1831">
        <v>78</v>
      </c>
      <c r="D1831">
        <v>38</v>
      </c>
      <c r="E1831">
        <v>97</v>
      </c>
      <c r="F1831">
        <v>138</v>
      </c>
      <c r="G1831">
        <v>0.67241379310344829</v>
      </c>
      <c r="H1831">
        <v>0.32758620689655171</v>
      </c>
      <c r="I1831">
        <v>138</v>
      </c>
      <c r="J1831">
        <v>0</v>
      </c>
    </row>
    <row r="1832" spans="1:10" x14ac:dyDescent="0.25">
      <c r="A1832" t="s">
        <v>3609</v>
      </c>
      <c r="B1832">
        <v>1</v>
      </c>
      <c r="C1832">
        <v>1</v>
      </c>
      <c r="D1832">
        <v>0</v>
      </c>
      <c r="E1832">
        <v>0</v>
      </c>
      <c r="F1832">
        <v>1</v>
      </c>
      <c r="G1832">
        <v>1</v>
      </c>
      <c r="H1832">
        <v>0</v>
      </c>
      <c r="I1832">
        <v>1</v>
      </c>
      <c r="J1832">
        <v>0</v>
      </c>
    </row>
    <row r="1833" spans="1:10" x14ac:dyDescent="0.25">
      <c r="A1833" t="s">
        <v>908</v>
      </c>
      <c r="B1833">
        <v>1</v>
      </c>
      <c r="C1833">
        <v>1</v>
      </c>
      <c r="D1833">
        <v>0</v>
      </c>
      <c r="E1833">
        <v>5</v>
      </c>
      <c r="F1833">
        <v>2</v>
      </c>
      <c r="G1833">
        <v>1</v>
      </c>
      <c r="H1833">
        <v>0</v>
      </c>
      <c r="I1833">
        <v>2</v>
      </c>
      <c r="J1833">
        <v>0</v>
      </c>
    </row>
    <row r="1834" spans="1:10" x14ac:dyDescent="0.25">
      <c r="A1834" t="s">
        <v>3610</v>
      </c>
      <c r="B1834">
        <v>14</v>
      </c>
      <c r="C1834">
        <v>14</v>
      </c>
      <c r="D1834">
        <v>0</v>
      </c>
      <c r="E1834">
        <v>0</v>
      </c>
      <c r="F1834">
        <v>14</v>
      </c>
      <c r="G1834">
        <v>1</v>
      </c>
      <c r="H1834">
        <v>0</v>
      </c>
      <c r="I1834">
        <v>14</v>
      </c>
      <c r="J1834">
        <v>0</v>
      </c>
    </row>
    <row r="1835" spans="1:10" x14ac:dyDescent="0.25">
      <c r="A1835" t="s">
        <v>3611</v>
      </c>
      <c r="B1835">
        <v>1</v>
      </c>
      <c r="C1835">
        <v>1</v>
      </c>
      <c r="D1835">
        <v>0</v>
      </c>
      <c r="E1835">
        <v>0</v>
      </c>
      <c r="F1835">
        <v>1</v>
      </c>
      <c r="G1835">
        <v>1</v>
      </c>
      <c r="H1835">
        <v>0</v>
      </c>
      <c r="I1835">
        <v>1</v>
      </c>
      <c r="J1835">
        <v>0</v>
      </c>
    </row>
    <row r="1836" spans="1:10" x14ac:dyDescent="0.25">
      <c r="A1836" t="s">
        <v>3612</v>
      </c>
      <c r="B1836">
        <v>1</v>
      </c>
      <c r="C1836">
        <v>1</v>
      </c>
      <c r="D1836">
        <v>0</v>
      </c>
      <c r="E1836">
        <v>0</v>
      </c>
      <c r="F1836">
        <v>2</v>
      </c>
      <c r="G1836">
        <v>1</v>
      </c>
      <c r="H1836">
        <v>0</v>
      </c>
      <c r="I1836">
        <v>2</v>
      </c>
      <c r="J1836">
        <v>0</v>
      </c>
    </row>
    <row r="1837" spans="1:10" x14ac:dyDescent="0.25">
      <c r="A1837" t="s">
        <v>909</v>
      </c>
      <c r="B1837">
        <v>14</v>
      </c>
      <c r="C1837">
        <v>8</v>
      </c>
      <c r="D1837">
        <v>6</v>
      </c>
      <c r="E1837">
        <v>28</v>
      </c>
      <c r="F1837">
        <v>15</v>
      </c>
      <c r="G1837">
        <v>0.5714285714285714</v>
      </c>
      <c r="H1837">
        <v>0.42857142857142855</v>
      </c>
      <c r="I1837">
        <v>15</v>
      </c>
      <c r="J1837">
        <v>0</v>
      </c>
    </row>
    <row r="1838" spans="1:10" x14ac:dyDescent="0.25">
      <c r="A1838" t="s">
        <v>3613</v>
      </c>
      <c r="B1838">
        <v>1</v>
      </c>
      <c r="C1838">
        <v>0</v>
      </c>
      <c r="D1838">
        <v>1</v>
      </c>
      <c r="E1838">
        <v>0</v>
      </c>
      <c r="F1838">
        <v>1</v>
      </c>
      <c r="G1838">
        <v>0</v>
      </c>
      <c r="H1838">
        <v>1</v>
      </c>
      <c r="I1838">
        <v>1</v>
      </c>
      <c r="J1838">
        <v>0</v>
      </c>
    </row>
    <row r="1839" spans="1:10" x14ac:dyDescent="0.25">
      <c r="A1839" t="s">
        <v>3614</v>
      </c>
      <c r="B1839">
        <v>1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1</v>
      </c>
      <c r="I1839">
        <v>1</v>
      </c>
      <c r="J1839">
        <v>0</v>
      </c>
    </row>
    <row r="1840" spans="1:10" x14ac:dyDescent="0.25">
      <c r="A1840" t="s">
        <v>3615</v>
      </c>
      <c r="B1840">
        <v>1</v>
      </c>
      <c r="C1840">
        <v>1</v>
      </c>
      <c r="D1840">
        <v>0</v>
      </c>
      <c r="E1840">
        <v>0</v>
      </c>
      <c r="F1840">
        <v>2</v>
      </c>
      <c r="G1840">
        <v>1</v>
      </c>
      <c r="H1840">
        <v>0</v>
      </c>
      <c r="I1840">
        <v>2</v>
      </c>
      <c r="J1840">
        <v>0</v>
      </c>
    </row>
    <row r="1841" spans="1:10" x14ac:dyDescent="0.25">
      <c r="A1841" t="s">
        <v>910</v>
      </c>
      <c r="B1841">
        <v>5</v>
      </c>
      <c r="C1841">
        <v>2</v>
      </c>
      <c r="D1841">
        <v>3</v>
      </c>
      <c r="E1841">
        <v>19</v>
      </c>
      <c r="F1841">
        <v>7</v>
      </c>
      <c r="G1841">
        <v>0.4</v>
      </c>
      <c r="H1841">
        <v>0.6</v>
      </c>
      <c r="I1841">
        <v>7</v>
      </c>
      <c r="J1841">
        <v>0</v>
      </c>
    </row>
    <row r="1842" spans="1:10" x14ac:dyDescent="0.25">
      <c r="A1842" t="s">
        <v>911</v>
      </c>
      <c r="B1842">
        <v>5</v>
      </c>
      <c r="C1842">
        <v>5</v>
      </c>
      <c r="D1842">
        <v>0</v>
      </c>
      <c r="E1842">
        <v>7</v>
      </c>
      <c r="F1842">
        <v>10</v>
      </c>
      <c r="G1842">
        <v>1</v>
      </c>
      <c r="H1842">
        <v>0</v>
      </c>
      <c r="I1842">
        <v>10</v>
      </c>
      <c r="J1842">
        <v>0</v>
      </c>
    </row>
    <row r="1843" spans="1:10" x14ac:dyDescent="0.25">
      <c r="A1843" t="s">
        <v>912</v>
      </c>
      <c r="B1843">
        <v>4</v>
      </c>
      <c r="C1843">
        <v>4</v>
      </c>
      <c r="D1843">
        <v>0</v>
      </c>
      <c r="E1843">
        <v>1</v>
      </c>
      <c r="F1843">
        <v>8</v>
      </c>
      <c r="G1843">
        <v>1</v>
      </c>
      <c r="H1843">
        <v>0</v>
      </c>
      <c r="I1843">
        <v>8</v>
      </c>
      <c r="J1843">
        <v>0</v>
      </c>
    </row>
    <row r="1844" spans="1:10" x14ac:dyDescent="0.25">
      <c r="A1844" t="s">
        <v>3616</v>
      </c>
      <c r="B1844">
        <v>1</v>
      </c>
      <c r="C1844">
        <v>1</v>
      </c>
      <c r="D1844">
        <v>0</v>
      </c>
      <c r="E1844">
        <v>0</v>
      </c>
      <c r="F1844">
        <v>1</v>
      </c>
      <c r="G1844">
        <v>1</v>
      </c>
      <c r="H1844">
        <v>0</v>
      </c>
      <c r="I1844">
        <v>1</v>
      </c>
      <c r="J1844">
        <v>0</v>
      </c>
    </row>
    <row r="1845" spans="1:10" x14ac:dyDescent="0.25">
      <c r="A1845" t="s">
        <v>3617</v>
      </c>
      <c r="B1845">
        <v>1</v>
      </c>
      <c r="C1845">
        <v>1</v>
      </c>
      <c r="D1845">
        <v>0</v>
      </c>
      <c r="E1845">
        <v>0</v>
      </c>
      <c r="F1845">
        <v>1</v>
      </c>
      <c r="G1845">
        <v>1</v>
      </c>
      <c r="H1845">
        <v>0</v>
      </c>
      <c r="I1845">
        <v>1</v>
      </c>
      <c r="J1845">
        <v>0</v>
      </c>
    </row>
    <row r="1846" spans="1:10" x14ac:dyDescent="0.25">
      <c r="A1846" t="s">
        <v>913</v>
      </c>
      <c r="B1846">
        <v>2</v>
      </c>
      <c r="C1846">
        <v>0</v>
      </c>
      <c r="D1846">
        <v>2</v>
      </c>
      <c r="E1846">
        <v>0</v>
      </c>
      <c r="F1846">
        <v>2</v>
      </c>
      <c r="G1846">
        <v>0</v>
      </c>
      <c r="H1846">
        <v>1</v>
      </c>
      <c r="I1846">
        <v>2</v>
      </c>
      <c r="J1846">
        <v>0</v>
      </c>
    </row>
    <row r="1847" spans="1:10" x14ac:dyDescent="0.25">
      <c r="A1847" t="s">
        <v>914</v>
      </c>
      <c r="B1847">
        <v>1</v>
      </c>
      <c r="C1847">
        <v>1</v>
      </c>
      <c r="D1847">
        <v>0</v>
      </c>
      <c r="E1847">
        <v>0</v>
      </c>
      <c r="F1847">
        <v>1</v>
      </c>
      <c r="G1847">
        <v>1</v>
      </c>
      <c r="H1847">
        <v>0</v>
      </c>
      <c r="I1847">
        <v>1</v>
      </c>
      <c r="J1847">
        <v>0</v>
      </c>
    </row>
    <row r="1848" spans="1:10" x14ac:dyDescent="0.25">
      <c r="A1848" t="s">
        <v>3618</v>
      </c>
      <c r="B1848">
        <v>2</v>
      </c>
      <c r="C1848">
        <v>0</v>
      </c>
      <c r="D1848">
        <v>2</v>
      </c>
      <c r="E1848">
        <v>0</v>
      </c>
      <c r="F1848">
        <v>2</v>
      </c>
      <c r="G1848">
        <v>0</v>
      </c>
      <c r="H1848">
        <v>1</v>
      </c>
      <c r="I1848">
        <v>2</v>
      </c>
      <c r="J1848">
        <v>0</v>
      </c>
    </row>
    <row r="1849" spans="1:10" x14ac:dyDescent="0.25">
      <c r="A1849" t="s">
        <v>3619</v>
      </c>
      <c r="B1849">
        <v>1</v>
      </c>
      <c r="C1849">
        <v>0</v>
      </c>
      <c r="D1849">
        <v>1</v>
      </c>
      <c r="E1849">
        <v>1</v>
      </c>
      <c r="F1849">
        <v>1</v>
      </c>
      <c r="G1849">
        <v>0</v>
      </c>
      <c r="H1849">
        <v>1</v>
      </c>
      <c r="I1849">
        <v>1</v>
      </c>
      <c r="J1849">
        <v>0</v>
      </c>
    </row>
    <row r="1850" spans="1:10" x14ac:dyDescent="0.25">
      <c r="A1850" t="s">
        <v>915</v>
      </c>
      <c r="B1850">
        <v>4</v>
      </c>
      <c r="C1850">
        <v>3</v>
      </c>
      <c r="D1850">
        <v>1</v>
      </c>
      <c r="E1850">
        <v>1</v>
      </c>
      <c r="F1850">
        <v>4</v>
      </c>
      <c r="G1850">
        <v>0.75</v>
      </c>
      <c r="H1850">
        <v>0.25</v>
      </c>
      <c r="I1850">
        <v>4</v>
      </c>
      <c r="J1850">
        <v>0</v>
      </c>
    </row>
    <row r="1851" spans="1:10" x14ac:dyDescent="0.25">
      <c r="A1851" t="s">
        <v>916</v>
      </c>
      <c r="B1851">
        <v>3</v>
      </c>
      <c r="C1851">
        <v>3</v>
      </c>
      <c r="D1851">
        <v>0</v>
      </c>
      <c r="E1851">
        <v>6</v>
      </c>
      <c r="F1851">
        <v>6</v>
      </c>
      <c r="G1851">
        <v>1</v>
      </c>
      <c r="H1851">
        <v>0</v>
      </c>
      <c r="I1851">
        <v>6</v>
      </c>
      <c r="J1851">
        <v>0</v>
      </c>
    </row>
    <row r="1852" spans="1:10" x14ac:dyDescent="0.25">
      <c r="A1852" t="s">
        <v>3620</v>
      </c>
      <c r="B1852">
        <v>1</v>
      </c>
      <c r="C1852">
        <v>1</v>
      </c>
      <c r="D1852">
        <v>0</v>
      </c>
      <c r="E1852">
        <v>0</v>
      </c>
      <c r="F1852">
        <v>2</v>
      </c>
      <c r="G1852">
        <v>1</v>
      </c>
      <c r="H1852">
        <v>0</v>
      </c>
      <c r="I1852">
        <v>2</v>
      </c>
      <c r="J1852">
        <v>0</v>
      </c>
    </row>
    <row r="1853" spans="1:10" x14ac:dyDescent="0.25">
      <c r="A1853" t="s">
        <v>918</v>
      </c>
      <c r="B1853">
        <v>3</v>
      </c>
      <c r="C1853">
        <v>3</v>
      </c>
      <c r="D1853">
        <v>0</v>
      </c>
      <c r="E1853">
        <v>36</v>
      </c>
      <c r="F1853">
        <v>5</v>
      </c>
      <c r="G1853">
        <v>1</v>
      </c>
      <c r="H1853">
        <v>0</v>
      </c>
      <c r="I1853">
        <v>5</v>
      </c>
      <c r="J1853">
        <v>0</v>
      </c>
    </row>
    <row r="1854" spans="1:10" x14ac:dyDescent="0.25">
      <c r="A1854" t="s">
        <v>3621</v>
      </c>
      <c r="B1854">
        <v>3</v>
      </c>
      <c r="C1854">
        <v>3</v>
      </c>
      <c r="D1854">
        <v>0</v>
      </c>
      <c r="E1854">
        <v>0</v>
      </c>
      <c r="F1854">
        <v>3</v>
      </c>
      <c r="G1854">
        <v>1</v>
      </c>
      <c r="H1854">
        <v>0</v>
      </c>
      <c r="I1854">
        <v>3</v>
      </c>
      <c r="J1854">
        <v>0</v>
      </c>
    </row>
    <row r="1855" spans="1:10" x14ac:dyDescent="0.25">
      <c r="A1855" t="s">
        <v>919</v>
      </c>
      <c r="B1855">
        <v>5</v>
      </c>
      <c r="C1855">
        <v>5</v>
      </c>
      <c r="D1855">
        <v>0</v>
      </c>
      <c r="E1855">
        <v>4</v>
      </c>
      <c r="F1855">
        <v>7</v>
      </c>
      <c r="G1855">
        <v>1</v>
      </c>
      <c r="H1855">
        <v>0</v>
      </c>
      <c r="I1855">
        <v>7</v>
      </c>
      <c r="J1855">
        <v>0</v>
      </c>
    </row>
    <row r="1856" spans="1:10" x14ac:dyDescent="0.25">
      <c r="A1856" t="s">
        <v>3622</v>
      </c>
      <c r="B1856">
        <v>1</v>
      </c>
      <c r="C1856">
        <v>0</v>
      </c>
      <c r="D1856">
        <v>1</v>
      </c>
      <c r="E1856">
        <v>0</v>
      </c>
      <c r="F1856">
        <v>1</v>
      </c>
      <c r="G1856">
        <v>0</v>
      </c>
      <c r="H1856">
        <v>1</v>
      </c>
      <c r="I1856">
        <v>1</v>
      </c>
      <c r="J1856">
        <v>0</v>
      </c>
    </row>
    <row r="1857" spans="1:10" x14ac:dyDescent="0.25">
      <c r="A1857" t="s">
        <v>3623</v>
      </c>
      <c r="B1857">
        <v>6</v>
      </c>
      <c r="C1857">
        <v>6</v>
      </c>
      <c r="D1857">
        <v>0</v>
      </c>
      <c r="E1857">
        <v>0</v>
      </c>
      <c r="F1857">
        <v>10</v>
      </c>
      <c r="G1857">
        <v>1</v>
      </c>
      <c r="H1857">
        <v>0</v>
      </c>
      <c r="I1857">
        <v>10</v>
      </c>
      <c r="J1857">
        <v>0</v>
      </c>
    </row>
    <row r="1858" spans="1:10" x14ac:dyDescent="0.25">
      <c r="A1858" t="s">
        <v>3624</v>
      </c>
      <c r="B1858">
        <v>1</v>
      </c>
      <c r="C1858">
        <v>1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1</v>
      </c>
      <c r="J1858">
        <v>0</v>
      </c>
    </row>
    <row r="1859" spans="1:10" x14ac:dyDescent="0.25">
      <c r="A1859" t="s">
        <v>3625</v>
      </c>
      <c r="B1859">
        <v>4</v>
      </c>
      <c r="C1859">
        <v>4</v>
      </c>
      <c r="D1859">
        <v>0</v>
      </c>
      <c r="E1859">
        <v>0</v>
      </c>
      <c r="F1859">
        <v>4</v>
      </c>
      <c r="G1859">
        <v>1</v>
      </c>
      <c r="H1859">
        <v>0</v>
      </c>
      <c r="I1859">
        <v>4</v>
      </c>
      <c r="J1859">
        <v>0</v>
      </c>
    </row>
    <row r="1860" spans="1:10" x14ac:dyDescent="0.25">
      <c r="A1860" t="s">
        <v>3626</v>
      </c>
      <c r="B1860">
        <v>1</v>
      </c>
      <c r="C1860">
        <v>1</v>
      </c>
      <c r="D1860">
        <v>0</v>
      </c>
      <c r="E1860">
        <v>0</v>
      </c>
      <c r="F1860">
        <v>1</v>
      </c>
      <c r="G1860">
        <v>1</v>
      </c>
      <c r="H1860">
        <v>0</v>
      </c>
      <c r="I1860">
        <v>1</v>
      </c>
      <c r="J1860">
        <v>0</v>
      </c>
    </row>
    <row r="1861" spans="1:10" x14ac:dyDescent="0.25">
      <c r="A1861" t="s">
        <v>3627</v>
      </c>
      <c r="B1861">
        <v>1</v>
      </c>
      <c r="C1861">
        <v>1</v>
      </c>
      <c r="D1861">
        <v>0</v>
      </c>
      <c r="E1861">
        <v>0</v>
      </c>
      <c r="F1861">
        <v>1</v>
      </c>
      <c r="G1861">
        <v>1</v>
      </c>
      <c r="H1861">
        <v>0</v>
      </c>
      <c r="I1861">
        <v>1</v>
      </c>
      <c r="J1861">
        <v>0</v>
      </c>
    </row>
    <row r="1862" spans="1:10" x14ac:dyDescent="0.25">
      <c r="A1862" t="s">
        <v>3628</v>
      </c>
      <c r="B1862">
        <v>2</v>
      </c>
      <c r="C1862">
        <v>0</v>
      </c>
      <c r="D1862">
        <v>2</v>
      </c>
      <c r="E1862">
        <v>41</v>
      </c>
      <c r="F1862">
        <v>2</v>
      </c>
      <c r="G1862">
        <v>0</v>
      </c>
      <c r="H1862">
        <v>1</v>
      </c>
      <c r="I1862">
        <v>2</v>
      </c>
      <c r="J1862">
        <v>0</v>
      </c>
    </row>
    <row r="1863" spans="1:10" x14ac:dyDescent="0.25">
      <c r="A1863" t="s">
        <v>3629</v>
      </c>
      <c r="B1863">
        <v>2</v>
      </c>
      <c r="C1863">
        <v>2</v>
      </c>
      <c r="D1863">
        <v>0</v>
      </c>
      <c r="E1863">
        <v>6</v>
      </c>
      <c r="F1863">
        <v>2</v>
      </c>
      <c r="G1863">
        <v>1</v>
      </c>
      <c r="H1863">
        <v>0</v>
      </c>
      <c r="I1863">
        <v>2</v>
      </c>
      <c r="J1863">
        <v>0</v>
      </c>
    </row>
    <row r="1864" spans="1:10" x14ac:dyDescent="0.25">
      <c r="A1864" t="s">
        <v>921</v>
      </c>
      <c r="B1864">
        <v>6</v>
      </c>
      <c r="C1864">
        <v>5</v>
      </c>
      <c r="D1864">
        <v>1</v>
      </c>
      <c r="E1864">
        <v>5</v>
      </c>
      <c r="F1864">
        <v>10</v>
      </c>
      <c r="G1864">
        <v>0.83333333333333337</v>
      </c>
      <c r="H1864">
        <v>0.16666666666666666</v>
      </c>
      <c r="I1864">
        <v>10</v>
      </c>
      <c r="J1864">
        <v>0</v>
      </c>
    </row>
    <row r="1865" spans="1:10" x14ac:dyDescent="0.25">
      <c r="A1865" t="s">
        <v>922</v>
      </c>
      <c r="B1865">
        <v>6</v>
      </c>
      <c r="C1865">
        <v>6</v>
      </c>
      <c r="D1865">
        <v>0</v>
      </c>
      <c r="E1865">
        <v>3</v>
      </c>
      <c r="F1865">
        <v>7</v>
      </c>
      <c r="G1865">
        <v>1</v>
      </c>
      <c r="H1865">
        <v>0</v>
      </c>
      <c r="I1865">
        <v>7</v>
      </c>
      <c r="J1865">
        <v>0</v>
      </c>
    </row>
    <row r="1866" spans="1:10" x14ac:dyDescent="0.25">
      <c r="A1866" t="s">
        <v>3630</v>
      </c>
      <c r="B1866">
        <v>2</v>
      </c>
      <c r="C1866">
        <v>2</v>
      </c>
      <c r="D1866">
        <v>0</v>
      </c>
      <c r="E1866">
        <v>3</v>
      </c>
      <c r="F1866">
        <v>2</v>
      </c>
      <c r="G1866">
        <v>1</v>
      </c>
      <c r="H1866">
        <v>0</v>
      </c>
      <c r="I1866">
        <v>2</v>
      </c>
      <c r="J1866">
        <v>0</v>
      </c>
    </row>
    <row r="1867" spans="1:10" x14ac:dyDescent="0.25">
      <c r="A1867" t="s">
        <v>923</v>
      </c>
      <c r="B1867">
        <v>2</v>
      </c>
      <c r="C1867">
        <v>1</v>
      </c>
      <c r="D1867">
        <v>1</v>
      </c>
      <c r="E1867">
        <v>3</v>
      </c>
      <c r="F1867">
        <v>3</v>
      </c>
      <c r="G1867">
        <v>0.5</v>
      </c>
      <c r="H1867">
        <v>0.5</v>
      </c>
      <c r="I1867">
        <v>3</v>
      </c>
      <c r="J1867">
        <v>0</v>
      </c>
    </row>
    <row r="1868" spans="1:10" x14ac:dyDescent="0.25">
      <c r="A1868" t="s">
        <v>3631</v>
      </c>
      <c r="B1868">
        <v>1</v>
      </c>
      <c r="C1868">
        <v>1</v>
      </c>
      <c r="D1868">
        <v>0</v>
      </c>
      <c r="E1868">
        <v>0</v>
      </c>
      <c r="F1868">
        <v>1</v>
      </c>
      <c r="G1868">
        <v>1</v>
      </c>
      <c r="H1868">
        <v>0</v>
      </c>
      <c r="I1868">
        <v>1</v>
      </c>
      <c r="J1868">
        <v>0</v>
      </c>
    </row>
    <row r="1869" spans="1:10" x14ac:dyDescent="0.25">
      <c r="A1869" t="s">
        <v>3632</v>
      </c>
      <c r="B1869">
        <v>2</v>
      </c>
      <c r="C1869">
        <v>2</v>
      </c>
      <c r="D1869">
        <v>0</v>
      </c>
      <c r="E1869">
        <v>0</v>
      </c>
      <c r="F1869">
        <v>3</v>
      </c>
      <c r="G1869">
        <v>1</v>
      </c>
      <c r="H1869">
        <v>0</v>
      </c>
      <c r="I1869">
        <v>3</v>
      </c>
      <c r="J1869">
        <v>0</v>
      </c>
    </row>
    <row r="1870" spans="1:10" x14ac:dyDescent="0.25">
      <c r="A1870" t="s">
        <v>924</v>
      </c>
      <c r="B1870">
        <v>13</v>
      </c>
      <c r="C1870">
        <v>11</v>
      </c>
      <c r="D1870">
        <v>2</v>
      </c>
      <c r="E1870">
        <v>11</v>
      </c>
      <c r="F1870">
        <v>23</v>
      </c>
      <c r="G1870">
        <v>0.84615384615384615</v>
      </c>
      <c r="H1870">
        <v>0.15384615384615385</v>
      </c>
      <c r="I1870">
        <v>23</v>
      </c>
      <c r="J1870">
        <v>0</v>
      </c>
    </row>
    <row r="1871" spans="1:10" x14ac:dyDescent="0.25">
      <c r="A1871" t="s">
        <v>3633</v>
      </c>
      <c r="B1871">
        <v>1</v>
      </c>
      <c r="C1871">
        <v>1</v>
      </c>
      <c r="D1871">
        <v>0</v>
      </c>
      <c r="E1871">
        <v>0</v>
      </c>
      <c r="F1871">
        <v>1</v>
      </c>
      <c r="G1871">
        <v>1</v>
      </c>
      <c r="H1871">
        <v>0</v>
      </c>
      <c r="I1871">
        <v>1</v>
      </c>
      <c r="J1871">
        <v>0</v>
      </c>
    </row>
    <row r="1872" spans="1:10" x14ac:dyDescent="0.25">
      <c r="A1872" t="s">
        <v>3634</v>
      </c>
      <c r="B1872">
        <v>5</v>
      </c>
      <c r="C1872">
        <v>3</v>
      </c>
      <c r="D1872">
        <v>2</v>
      </c>
      <c r="E1872">
        <v>1</v>
      </c>
      <c r="F1872">
        <v>6</v>
      </c>
      <c r="G1872">
        <v>0.6</v>
      </c>
      <c r="H1872">
        <v>0.4</v>
      </c>
      <c r="I1872">
        <v>6</v>
      </c>
      <c r="J1872">
        <v>0</v>
      </c>
    </row>
    <row r="1873" spans="1:10" x14ac:dyDescent="0.25">
      <c r="A1873" t="s">
        <v>3635</v>
      </c>
      <c r="B1873">
        <v>1</v>
      </c>
      <c r="C1873">
        <v>0</v>
      </c>
      <c r="D1873">
        <v>1</v>
      </c>
      <c r="E1873">
        <v>2</v>
      </c>
      <c r="F1873">
        <v>1</v>
      </c>
      <c r="G1873">
        <v>0</v>
      </c>
      <c r="H1873">
        <v>1</v>
      </c>
      <c r="I1873">
        <v>1</v>
      </c>
      <c r="J1873">
        <v>0</v>
      </c>
    </row>
    <row r="1874" spans="1:10" x14ac:dyDescent="0.25">
      <c r="A1874" t="s">
        <v>3636</v>
      </c>
      <c r="B1874">
        <v>16</v>
      </c>
      <c r="C1874">
        <v>16</v>
      </c>
      <c r="D1874">
        <v>0</v>
      </c>
      <c r="E1874">
        <v>1</v>
      </c>
      <c r="F1874">
        <v>16</v>
      </c>
      <c r="G1874">
        <v>1</v>
      </c>
      <c r="H1874">
        <v>0</v>
      </c>
      <c r="I1874">
        <v>16</v>
      </c>
      <c r="J1874">
        <v>0</v>
      </c>
    </row>
    <row r="1875" spans="1:10" x14ac:dyDescent="0.25">
      <c r="A1875" t="s">
        <v>3637</v>
      </c>
      <c r="B1875">
        <v>2</v>
      </c>
      <c r="C1875">
        <v>0</v>
      </c>
      <c r="D1875">
        <v>2</v>
      </c>
      <c r="E1875">
        <v>2</v>
      </c>
      <c r="F1875">
        <v>2</v>
      </c>
      <c r="G1875">
        <v>0</v>
      </c>
      <c r="H1875">
        <v>1</v>
      </c>
      <c r="I1875">
        <v>2</v>
      </c>
      <c r="J1875">
        <v>0</v>
      </c>
    </row>
    <row r="1876" spans="1:10" x14ac:dyDescent="0.25">
      <c r="A1876" t="s">
        <v>925</v>
      </c>
      <c r="B1876">
        <v>3</v>
      </c>
      <c r="C1876">
        <v>3</v>
      </c>
      <c r="D1876">
        <v>0</v>
      </c>
      <c r="E1876">
        <v>0</v>
      </c>
      <c r="F1876">
        <v>4</v>
      </c>
      <c r="G1876">
        <v>1</v>
      </c>
      <c r="H1876">
        <v>0</v>
      </c>
      <c r="I1876">
        <v>4</v>
      </c>
      <c r="J1876">
        <v>0</v>
      </c>
    </row>
    <row r="1877" spans="1:10" x14ac:dyDescent="0.25">
      <c r="A1877" t="s">
        <v>3638</v>
      </c>
      <c r="B1877">
        <v>62</v>
      </c>
      <c r="C1877">
        <v>6</v>
      </c>
      <c r="D1877">
        <v>56</v>
      </c>
      <c r="E1877">
        <v>21</v>
      </c>
      <c r="F1877">
        <v>62</v>
      </c>
      <c r="G1877">
        <v>9.6774193548387094E-2</v>
      </c>
      <c r="H1877">
        <v>0.90322580645161288</v>
      </c>
      <c r="I1877">
        <v>62</v>
      </c>
      <c r="J1877">
        <v>0</v>
      </c>
    </row>
    <row r="1878" spans="1:10" x14ac:dyDescent="0.25">
      <c r="A1878" t="s">
        <v>926</v>
      </c>
      <c r="B1878">
        <v>1</v>
      </c>
      <c r="C1878">
        <v>1</v>
      </c>
      <c r="D1878">
        <v>0</v>
      </c>
      <c r="E1878">
        <v>0</v>
      </c>
      <c r="F1878">
        <v>2</v>
      </c>
      <c r="G1878">
        <v>1</v>
      </c>
      <c r="H1878">
        <v>0</v>
      </c>
      <c r="I1878">
        <v>2</v>
      </c>
      <c r="J1878">
        <v>0</v>
      </c>
    </row>
    <row r="1879" spans="1:10" x14ac:dyDescent="0.25">
      <c r="A1879" t="s">
        <v>3639</v>
      </c>
      <c r="B1879">
        <v>15</v>
      </c>
      <c r="C1879">
        <v>15</v>
      </c>
      <c r="D1879">
        <v>0</v>
      </c>
      <c r="E1879">
        <v>4</v>
      </c>
      <c r="F1879">
        <v>15</v>
      </c>
      <c r="G1879">
        <v>1</v>
      </c>
      <c r="H1879">
        <v>0</v>
      </c>
      <c r="I1879">
        <v>15</v>
      </c>
      <c r="J1879">
        <v>0</v>
      </c>
    </row>
    <row r="1880" spans="1:10" x14ac:dyDescent="0.25">
      <c r="A1880" t="s">
        <v>3640</v>
      </c>
      <c r="B1880">
        <v>1</v>
      </c>
      <c r="C1880">
        <v>0</v>
      </c>
      <c r="D1880">
        <v>1</v>
      </c>
      <c r="E1880">
        <v>3</v>
      </c>
      <c r="F1880">
        <v>1</v>
      </c>
      <c r="G1880">
        <v>0</v>
      </c>
      <c r="H1880">
        <v>1</v>
      </c>
      <c r="I1880">
        <v>1</v>
      </c>
      <c r="J1880">
        <v>0</v>
      </c>
    </row>
    <row r="1881" spans="1:10" x14ac:dyDescent="0.25">
      <c r="A1881" t="s">
        <v>927</v>
      </c>
      <c r="B1881">
        <v>1</v>
      </c>
      <c r="C1881">
        <v>1</v>
      </c>
      <c r="D1881">
        <v>0</v>
      </c>
      <c r="E1881">
        <v>0</v>
      </c>
      <c r="F1881">
        <v>2</v>
      </c>
      <c r="G1881">
        <v>1</v>
      </c>
      <c r="H1881">
        <v>0</v>
      </c>
      <c r="I1881">
        <v>2</v>
      </c>
      <c r="J1881">
        <v>0</v>
      </c>
    </row>
    <row r="1882" spans="1:10" x14ac:dyDescent="0.25">
      <c r="A1882" t="s">
        <v>3641</v>
      </c>
      <c r="B1882">
        <v>1</v>
      </c>
      <c r="C1882">
        <v>1</v>
      </c>
      <c r="D1882">
        <v>0</v>
      </c>
      <c r="E1882">
        <v>0</v>
      </c>
      <c r="F1882">
        <v>2</v>
      </c>
      <c r="G1882">
        <v>1</v>
      </c>
      <c r="H1882">
        <v>0</v>
      </c>
      <c r="I1882">
        <v>2</v>
      </c>
      <c r="J1882">
        <v>0</v>
      </c>
    </row>
    <row r="1883" spans="1:10" x14ac:dyDescent="0.25">
      <c r="A1883" t="s">
        <v>928</v>
      </c>
      <c r="B1883">
        <v>7</v>
      </c>
      <c r="C1883">
        <v>3</v>
      </c>
      <c r="D1883">
        <v>4</v>
      </c>
      <c r="E1883">
        <v>4</v>
      </c>
      <c r="F1883">
        <v>9</v>
      </c>
      <c r="G1883">
        <v>0.42857142857142855</v>
      </c>
      <c r="H1883">
        <v>0.5714285714285714</v>
      </c>
      <c r="I1883">
        <v>9</v>
      </c>
      <c r="J1883">
        <v>0</v>
      </c>
    </row>
    <row r="1884" spans="1:10" x14ac:dyDescent="0.25">
      <c r="A1884" t="s">
        <v>3642</v>
      </c>
      <c r="B1884">
        <v>1</v>
      </c>
      <c r="C1884">
        <v>1</v>
      </c>
      <c r="D1884">
        <v>0</v>
      </c>
      <c r="E1884">
        <v>2</v>
      </c>
      <c r="F1884">
        <v>1</v>
      </c>
      <c r="G1884">
        <v>1</v>
      </c>
      <c r="H1884">
        <v>0</v>
      </c>
      <c r="I1884">
        <v>1</v>
      </c>
      <c r="J1884">
        <v>0</v>
      </c>
    </row>
    <row r="1885" spans="1:10" x14ac:dyDescent="0.25">
      <c r="A1885" t="s">
        <v>929</v>
      </c>
      <c r="B1885">
        <v>2</v>
      </c>
      <c r="C1885">
        <v>2</v>
      </c>
      <c r="D1885">
        <v>0</v>
      </c>
      <c r="E1885">
        <v>2</v>
      </c>
      <c r="F1885">
        <v>3</v>
      </c>
      <c r="G1885">
        <v>1</v>
      </c>
      <c r="H1885">
        <v>0</v>
      </c>
      <c r="I1885">
        <v>3</v>
      </c>
      <c r="J1885">
        <v>0</v>
      </c>
    </row>
    <row r="1886" spans="1:10" x14ac:dyDescent="0.25">
      <c r="A1886" t="s">
        <v>3643</v>
      </c>
      <c r="B1886">
        <v>2</v>
      </c>
      <c r="C1886">
        <v>2</v>
      </c>
      <c r="D1886">
        <v>0</v>
      </c>
      <c r="E1886">
        <v>0</v>
      </c>
      <c r="F1886">
        <v>3</v>
      </c>
      <c r="G1886">
        <v>1</v>
      </c>
      <c r="H1886">
        <v>0</v>
      </c>
      <c r="I1886">
        <v>3</v>
      </c>
      <c r="J1886">
        <v>0</v>
      </c>
    </row>
    <row r="1887" spans="1:10" x14ac:dyDescent="0.25">
      <c r="A1887" t="s">
        <v>3644</v>
      </c>
      <c r="B1887">
        <v>1</v>
      </c>
      <c r="C1887">
        <v>0</v>
      </c>
      <c r="D1887">
        <v>1</v>
      </c>
      <c r="E1887">
        <v>0</v>
      </c>
      <c r="F1887">
        <v>1</v>
      </c>
      <c r="G1887">
        <v>0</v>
      </c>
      <c r="H1887">
        <v>1</v>
      </c>
      <c r="I1887">
        <v>1</v>
      </c>
      <c r="J1887">
        <v>0</v>
      </c>
    </row>
    <row r="1888" spans="1:10" x14ac:dyDescent="0.25">
      <c r="A1888" t="s">
        <v>3645</v>
      </c>
      <c r="B1888">
        <v>8</v>
      </c>
      <c r="C1888">
        <v>6</v>
      </c>
      <c r="D1888">
        <v>2</v>
      </c>
      <c r="E1888">
        <v>4</v>
      </c>
      <c r="F1888">
        <v>8</v>
      </c>
      <c r="G1888">
        <v>0.75</v>
      </c>
      <c r="H1888">
        <v>0.25</v>
      </c>
      <c r="I1888">
        <v>8</v>
      </c>
      <c r="J1888">
        <v>0</v>
      </c>
    </row>
    <row r="1889" spans="1:10" x14ac:dyDescent="0.25">
      <c r="A1889" t="s">
        <v>930</v>
      </c>
      <c r="B1889">
        <v>8</v>
      </c>
      <c r="C1889">
        <v>7</v>
      </c>
      <c r="D1889">
        <v>1</v>
      </c>
      <c r="E1889">
        <v>2</v>
      </c>
      <c r="F1889">
        <v>11</v>
      </c>
      <c r="G1889">
        <v>0.875</v>
      </c>
      <c r="H1889">
        <v>0.125</v>
      </c>
      <c r="I1889">
        <v>11</v>
      </c>
      <c r="J1889">
        <v>0</v>
      </c>
    </row>
    <row r="1890" spans="1:10" x14ac:dyDescent="0.25">
      <c r="A1890" t="s">
        <v>931</v>
      </c>
      <c r="B1890">
        <v>3</v>
      </c>
      <c r="C1890">
        <v>2</v>
      </c>
      <c r="D1890">
        <v>1</v>
      </c>
      <c r="E1890">
        <v>7</v>
      </c>
      <c r="F1890">
        <v>4</v>
      </c>
      <c r="G1890">
        <v>0.66666666666666663</v>
      </c>
      <c r="H1890">
        <v>0.33333333333333331</v>
      </c>
      <c r="I1890">
        <v>4</v>
      </c>
      <c r="J1890">
        <v>0</v>
      </c>
    </row>
    <row r="1891" spans="1:10" x14ac:dyDescent="0.25">
      <c r="A1891" t="s">
        <v>932</v>
      </c>
      <c r="B1891">
        <v>21</v>
      </c>
      <c r="C1891">
        <v>20</v>
      </c>
      <c r="D1891">
        <v>1</v>
      </c>
      <c r="E1891">
        <v>9</v>
      </c>
      <c r="F1891">
        <v>27</v>
      </c>
      <c r="G1891">
        <v>0.95238095238095233</v>
      </c>
      <c r="H1891">
        <v>4.7619047619047616E-2</v>
      </c>
      <c r="I1891">
        <v>27</v>
      </c>
      <c r="J1891">
        <v>0</v>
      </c>
    </row>
    <row r="1892" spans="1:10" x14ac:dyDescent="0.25">
      <c r="A1892" t="s">
        <v>3646</v>
      </c>
      <c r="B1892">
        <v>2</v>
      </c>
      <c r="C1892">
        <v>2</v>
      </c>
      <c r="D1892">
        <v>0</v>
      </c>
      <c r="E1892">
        <v>0</v>
      </c>
      <c r="F1892">
        <v>4</v>
      </c>
      <c r="G1892">
        <v>1</v>
      </c>
      <c r="H1892">
        <v>0</v>
      </c>
      <c r="I1892">
        <v>4</v>
      </c>
      <c r="J1892">
        <v>0</v>
      </c>
    </row>
    <row r="1893" spans="1:10" x14ac:dyDescent="0.25">
      <c r="A1893" t="s">
        <v>933</v>
      </c>
      <c r="B1893">
        <v>1</v>
      </c>
      <c r="C1893">
        <v>1</v>
      </c>
      <c r="D1893">
        <v>0</v>
      </c>
      <c r="E1893">
        <v>0</v>
      </c>
      <c r="F1893">
        <v>2</v>
      </c>
      <c r="G1893">
        <v>1</v>
      </c>
      <c r="H1893">
        <v>0</v>
      </c>
      <c r="I1893">
        <v>2</v>
      </c>
      <c r="J1893">
        <v>0</v>
      </c>
    </row>
    <row r="1894" spans="1:10" x14ac:dyDescent="0.25">
      <c r="A1894" t="s">
        <v>3647</v>
      </c>
      <c r="B1894">
        <v>2</v>
      </c>
      <c r="C1894">
        <v>2</v>
      </c>
      <c r="D1894">
        <v>0</v>
      </c>
      <c r="E1894">
        <v>2</v>
      </c>
      <c r="F1894">
        <v>2</v>
      </c>
      <c r="G1894">
        <v>1</v>
      </c>
      <c r="H1894">
        <v>0</v>
      </c>
      <c r="I1894">
        <v>2</v>
      </c>
      <c r="J1894">
        <v>0</v>
      </c>
    </row>
    <row r="1895" spans="1:10" x14ac:dyDescent="0.25">
      <c r="A1895" t="s">
        <v>934</v>
      </c>
      <c r="B1895">
        <v>28</v>
      </c>
      <c r="C1895">
        <v>25</v>
      </c>
      <c r="D1895">
        <v>3</v>
      </c>
      <c r="E1895">
        <v>26</v>
      </c>
      <c r="F1895">
        <v>39</v>
      </c>
      <c r="G1895">
        <v>0.8928571428571429</v>
      </c>
      <c r="H1895">
        <v>0.10714285714285714</v>
      </c>
      <c r="I1895">
        <v>39</v>
      </c>
      <c r="J1895">
        <v>0</v>
      </c>
    </row>
    <row r="1896" spans="1:10" x14ac:dyDescent="0.25">
      <c r="A1896" t="s">
        <v>3648</v>
      </c>
      <c r="B1896">
        <v>1</v>
      </c>
      <c r="C1896">
        <v>1</v>
      </c>
      <c r="D1896">
        <v>0</v>
      </c>
      <c r="E1896">
        <v>0</v>
      </c>
      <c r="F1896">
        <v>1</v>
      </c>
      <c r="G1896">
        <v>1</v>
      </c>
      <c r="H1896">
        <v>0</v>
      </c>
      <c r="I1896">
        <v>1</v>
      </c>
      <c r="J1896">
        <v>0</v>
      </c>
    </row>
    <row r="1897" spans="1:10" x14ac:dyDescent="0.25">
      <c r="A1897" t="s">
        <v>3649</v>
      </c>
      <c r="B1897">
        <v>1</v>
      </c>
      <c r="C1897">
        <v>1</v>
      </c>
      <c r="D1897">
        <v>0</v>
      </c>
      <c r="E1897">
        <v>0</v>
      </c>
      <c r="F1897">
        <v>1</v>
      </c>
      <c r="G1897">
        <v>1</v>
      </c>
      <c r="H1897">
        <v>0</v>
      </c>
      <c r="I1897">
        <v>1</v>
      </c>
      <c r="J1897">
        <v>0</v>
      </c>
    </row>
    <row r="1898" spans="1:10" x14ac:dyDescent="0.25">
      <c r="A1898" t="s">
        <v>3650</v>
      </c>
      <c r="B1898">
        <v>10</v>
      </c>
      <c r="C1898">
        <v>10</v>
      </c>
      <c r="D1898">
        <v>0</v>
      </c>
      <c r="E1898">
        <v>5</v>
      </c>
      <c r="F1898">
        <v>10</v>
      </c>
      <c r="G1898">
        <v>1</v>
      </c>
      <c r="H1898">
        <v>0</v>
      </c>
      <c r="I1898">
        <v>10</v>
      </c>
      <c r="J1898">
        <v>0</v>
      </c>
    </row>
    <row r="1899" spans="1:10" x14ac:dyDescent="0.25">
      <c r="A1899" t="s">
        <v>3651</v>
      </c>
      <c r="B1899">
        <v>1</v>
      </c>
      <c r="C1899">
        <v>0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1</v>
      </c>
      <c r="J1899">
        <v>0</v>
      </c>
    </row>
    <row r="1900" spans="1:10" x14ac:dyDescent="0.25">
      <c r="A1900" t="s">
        <v>935</v>
      </c>
      <c r="B1900">
        <v>1</v>
      </c>
      <c r="C1900">
        <v>1</v>
      </c>
      <c r="D1900">
        <v>0</v>
      </c>
      <c r="E1900">
        <v>1</v>
      </c>
      <c r="F1900">
        <v>1</v>
      </c>
      <c r="G1900">
        <v>1</v>
      </c>
      <c r="H1900">
        <v>0</v>
      </c>
      <c r="I1900">
        <v>1</v>
      </c>
      <c r="J1900">
        <v>0</v>
      </c>
    </row>
    <row r="1901" spans="1:10" x14ac:dyDescent="0.25">
      <c r="A1901" t="s">
        <v>936</v>
      </c>
      <c r="B1901">
        <v>3</v>
      </c>
      <c r="C1901">
        <v>3</v>
      </c>
      <c r="D1901">
        <v>0</v>
      </c>
      <c r="E1901">
        <v>1</v>
      </c>
      <c r="F1901">
        <v>6</v>
      </c>
      <c r="G1901">
        <v>1</v>
      </c>
      <c r="H1901">
        <v>0</v>
      </c>
      <c r="I1901">
        <v>6</v>
      </c>
      <c r="J1901">
        <v>0</v>
      </c>
    </row>
    <row r="1902" spans="1:10" x14ac:dyDescent="0.25">
      <c r="A1902" t="s">
        <v>3652</v>
      </c>
      <c r="B1902">
        <v>1</v>
      </c>
      <c r="C1902">
        <v>1</v>
      </c>
      <c r="D1902">
        <v>0</v>
      </c>
      <c r="E1902">
        <v>0</v>
      </c>
      <c r="F1902">
        <v>1</v>
      </c>
      <c r="G1902">
        <v>1</v>
      </c>
      <c r="H1902">
        <v>0</v>
      </c>
      <c r="I1902">
        <v>1</v>
      </c>
      <c r="J1902">
        <v>0</v>
      </c>
    </row>
    <row r="1903" spans="1:10" x14ac:dyDescent="0.25">
      <c r="A1903" t="s">
        <v>3653</v>
      </c>
      <c r="B1903">
        <v>1</v>
      </c>
      <c r="C1903">
        <v>1</v>
      </c>
      <c r="D1903">
        <v>0</v>
      </c>
      <c r="E1903">
        <v>2</v>
      </c>
      <c r="F1903">
        <v>2</v>
      </c>
      <c r="G1903">
        <v>1</v>
      </c>
      <c r="H1903">
        <v>0</v>
      </c>
      <c r="I1903">
        <v>2</v>
      </c>
      <c r="J1903">
        <v>0</v>
      </c>
    </row>
    <row r="1904" spans="1:10" x14ac:dyDescent="0.25">
      <c r="A1904" t="s">
        <v>3654</v>
      </c>
      <c r="B1904">
        <v>4</v>
      </c>
      <c r="C1904">
        <v>4</v>
      </c>
      <c r="D1904">
        <v>0</v>
      </c>
      <c r="E1904">
        <v>0</v>
      </c>
      <c r="F1904">
        <v>9</v>
      </c>
      <c r="G1904">
        <v>1</v>
      </c>
      <c r="H1904">
        <v>0</v>
      </c>
      <c r="I1904">
        <v>9</v>
      </c>
      <c r="J1904">
        <v>0</v>
      </c>
    </row>
    <row r="1905" spans="1:10" x14ac:dyDescent="0.25">
      <c r="A1905" t="s">
        <v>3655</v>
      </c>
      <c r="B1905">
        <v>5</v>
      </c>
      <c r="C1905">
        <v>3</v>
      </c>
      <c r="D1905">
        <v>2</v>
      </c>
      <c r="E1905">
        <v>3</v>
      </c>
      <c r="F1905">
        <v>5</v>
      </c>
      <c r="G1905">
        <v>0.6</v>
      </c>
      <c r="H1905">
        <v>0.4</v>
      </c>
      <c r="I1905">
        <v>5</v>
      </c>
      <c r="J1905">
        <v>0</v>
      </c>
    </row>
    <row r="1906" spans="1:10" x14ac:dyDescent="0.25">
      <c r="A1906" t="s">
        <v>3656</v>
      </c>
      <c r="B1906">
        <v>1</v>
      </c>
      <c r="C1906">
        <v>1</v>
      </c>
      <c r="D1906">
        <v>0</v>
      </c>
      <c r="E1906">
        <v>0</v>
      </c>
      <c r="F1906">
        <v>1</v>
      </c>
      <c r="G1906">
        <v>1</v>
      </c>
      <c r="H1906">
        <v>0</v>
      </c>
      <c r="I1906">
        <v>1</v>
      </c>
      <c r="J1906">
        <v>0</v>
      </c>
    </row>
    <row r="1907" spans="1:10" x14ac:dyDescent="0.25">
      <c r="A1907" t="s">
        <v>3657</v>
      </c>
      <c r="B1907">
        <v>2</v>
      </c>
      <c r="C1907">
        <v>2</v>
      </c>
      <c r="D1907">
        <v>0</v>
      </c>
      <c r="E1907">
        <v>0</v>
      </c>
      <c r="F1907">
        <v>2</v>
      </c>
      <c r="G1907">
        <v>1</v>
      </c>
      <c r="H1907">
        <v>0</v>
      </c>
      <c r="I1907">
        <v>2</v>
      </c>
      <c r="J1907">
        <v>0</v>
      </c>
    </row>
    <row r="1908" spans="1:10" x14ac:dyDescent="0.25">
      <c r="A1908" t="s">
        <v>3658</v>
      </c>
      <c r="B1908">
        <v>3</v>
      </c>
      <c r="C1908">
        <v>3</v>
      </c>
      <c r="D1908">
        <v>0</v>
      </c>
      <c r="E1908">
        <v>0</v>
      </c>
      <c r="F1908">
        <v>4</v>
      </c>
      <c r="G1908">
        <v>1</v>
      </c>
      <c r="H1908">
        <v>0</v>
      </c>
      <c r="I1908">
        <v>4</v>
      </c>
      <c r="J1908">
        <v>0</v>
      </c>
    </row>
    <row r="1909" spans="1:10" x14ac:dyDescent="0.25">
      <c r="A1909" t="s">
        <v>938</v>
      </c>
      <c r="B1909">
        <v>1</v>
      </c>
      <c r="C1909">
        <v>1</v>
      </c>
      <c r="D1909">
        <v>0</v>
      </c>
      <c r="E1909">
        <v>0</v>
      </c>
      <c r="F1909">
        <v>2</v>
      </c>
      <c r="G1909">
        <v>1</v>
      </c>
      <c r="H1909">
        <v>0</v>
      </c>
      <c r="I1909">
        <v>2</v>
      </c>
      <c r="J1909">
        <v>0</v>
      </c>
    </row>
    <row r="1910" spans="1:10" x14ac:dyDescent="0.25">
      <c r="A1910" t="s">
        <v>3659</v>
      </c>
      <c r="B1910">
        <v>1</v>
      </c>
      <c r="C1910">
        <v>1</v>
      </c>
      <c r="D1910">
        <v>0</v>
      </c>
      <c r="E1910">
        <v>0</v>
      </c>
      <c r="F1910">
        <v>1</v>
      </c>
      <c r="G1910">
        <v>1</v>
      </c>
      <c r="H1910">
        <v>0</v>
      </c>
      <c r="I1910">
        <v>1</v>
      </c>
      <c r="J1910">
        <v>0</v>
      </c>
    </row>
    <row r="1911" spans="1:10" x14ac:dyDescent="0.25">
      <c r="A1911" t="s">
        <v>3660</v>
      </c>
      <c r="B1911">
        <v>1</v>
      </c>
      <c r="C1911">
        <v>1</v>
      </c>
      <c r="D1911">
        <v>0</v>
      </c>
      <c r="E1911">
        <v>0</v>
      </c>
      <c r="F1911">
        <v>1</v>
      </c>
      <c r="G1911">
        <v>1</v>
      </c>
      <c r="H1911">
        <v>0</v>
      </c>
      <c r="I1911">
        <v>1</v>
      </c>
      <c r="J1911">
        <v>0</v>
      </c>
    </row>
    <row r="1912" spans="1:10" x14ac:dyDescent="0.25">
      <c r="A1912" t="s">
        <v>3661</v>
      </c>
      <c r="B1912">
        <v>1</v>
      </c>
      <c r="C1912">
        <v>1</v>
      </c>
      <c r="D1912">
        <v>0</v>
      </c>
      <c r="E1912">
        <v>0</v>
      </c>
      <c r="F1912">
        <v>1</v>
      </c>
      <c r="G1912">
        <v>1</v>
      </c>
      <c r="H1912">
        <v>0</v>
      </c>
      <c r="I1912">
        <v>1</v>
      </c>
      <c r="J1912">
        <v>0</v>
      </c>
    </row>
    <row r="1913" spans="1:10" x14ac:dyDescent="0.25">
      <c r="A1913" t="s">
        <v>939</v>
      </c>
      <c r="B1913">
        <v>5</v>
      </c>
      <c r="C1913">
        <v>5</v>
      </c>
      <c r="D1913">
        <v>0</v>
      </c>
      <c r="E1913">
        <v>1</v>
      </c>
      <c r="F1913">
        <v>6</v>
      </c>
      <c r="G1913">
        <v>1</v>
      </c>
      <c r="H1913">
        <v>0</v>
      </c>
      <c r="I1913">
        <v>6</v>
      </c>
      <c r="J1913">
        <v>0</v>
      </c>
    </row>
    <row r="1914" spans="1:10" x14ac:dyDescent="0.25">
      <c r="A1914" t="s">
        <v>3662</v>
      </c>
      <c r="B1914">
        <v>64</v>
      </c>
      <c r="C1914">
        <v>1</v>
      </c>
      <c r="D1914">
        <v>63</v>
      </c>
      <c r="E1914">
        <v>1</v>
      </c>
      <c r="F1914">
        <v>64</v>
      </c>
      <c r="G1914">
        <v>1.5625E-2</v>
      </c>
      <c r="H1914">
        <v>0.984375</v>
      </c>
      <c r="I1914">
        <v>64</v>
      </c>
      <c r="J1914">
        <v>0</v>
      </c>
    </row>
    <row r="1915" spans="1:10" x14ac:dyDescent="0.25">
      <c r="A1915" t="s">
        <v>940</v>
      </c>
      <c r="B1915">
        <v>7</v>
      </c>
      <c r="C1915">
        <v>4</v>
      </c>
      <c r="D1915">
        <v>3</v>
      </c>
      <c r="E1915">
        <v>21</v>
      </c>
      <c r="F1915">
        <v>11</v>
      </c>
      <c r="G1915">
        <v>0.5714285714285714</v>
      </c>
      <c r="H1915">
        <v>0.42857142857142855</v>
      </c>
      <c r="I1915">
        <v>11</v>
      </c>
      <c r="J1915">
        <v>0</v>
      </c>
    </row>
    <row r="1916" spans="1:10" x14ac:dyDescent="0.25">
      <c r="A1916" t="s">
        <v>3663</v>
      </c>
      <c r="B1916">
        <v>3</v>
      </c>
      <c r="C1916">
        <v>0</v>
      </c>
      <c r="D1916">
        <v>3</v>
      </c>
      <c r="E1916">
        <v>0</v>
      </c>
      <c r="F1916">
        <v>3</v>
      </c>
      <c r="G1916">
        <v>0</v>
      </c>
      <c r="H1916">
        <v>1</v>
      </c>
      <c r="I1916">
        <v>3</v>
      </c>
      <c r="J1916">
        <v>0</v>
      </c>
    </row>
    <row r="1917" spans="1:10" x14ac:dyDescent="0.25">
      <c r="A1917" t="s">
        <v>3664</v>
      </c>
      <c r="B1917">
        <v>1</v>
      </c>
      <c r="C1917">
        <v>0</v>
      </c>
      <c r="D1917">
        <v>1</v>
      </c>
      <c r="E1917">
        <v>1</v>
      </c>
      <c r="F1917">
        <v>1</v>
      </c>
      <c r="G1917">
        <v>0</v>
      </c>
      <c r="H1917">
        <v>1</v>
      </c>
      <c r="I1917">
        <v>1</v>
      </c>
      <c r="J1917">
        <v>0</v>
      </c>
    </row>
    <row r="1918" spans="1:10" x14ac:dyDescent="0.25">
      <c r="A1918" t="s">
        <v>3665</v>
      </c>
      <c r="B1918">
        <v>8</v>
      </c>
      <c r="C1918">
        <v>8</v>
      </c>
      <c r="D1918">
        <v>0</v>
      </c>
      <c r="E1918">
        <v>0</v>
      </c>
      <c r="F1918">
        <v>8</v>
      </c>
      <c r="G1918">
        <v>1</v>
      </c>
      <c r="H1918">
        <v>0</v>
      </c>
      <c r="I1918">
        <v>8</v>
      </c>
      <c r="J1918">
        <v>0</v>
      </c>
    </row>
    <row r="1919" spans="1:10" x14ac:dyDescent="0.25">
      <c r="A1919" t="s">
        <v>3666</v>
      </c>
      <c r="B1919">
        <v>1</v>
      </c>
      <c r="C1919">
        <v>0</v>
      </c>
      <c r="D1919">
        <v>1</v>
      </c>
      <c r="E1919">
        <v>0</v>
      </c>
      <c r="F1919">
        <v>1</v>
      </c>
      <c r="G1919">
        <v>0</v>
      </c>
      <c r="H1919">
        <v>1</v>
      </c>
      <c r="I1919">
        <v>1</v>
      </c>
      <c r="J1919">
        <v>0</v>
      </c>
    </row>
    <row r="1920" spans="1:10" x14ac:dyDescent="0.25">
      <c r="A1920" t="s">
        <v>941</v>
      </c>
      <c r="B1920">
        <v>19</v>
      </c>
      <c r="C1920">
        <v>18</v>
      </c>
      <c r="D1920">
        <v>1</v>
      </c>
      <c r="E1920">
        <v>6</v>
      </c>
      <c r="F1920">
        <v>26</v>
      </c>
      <c r="G1920">
        <v>0.94736842105263153</v>
      </c>
      <c r="H1920">
        <v>5.2631578947368418E-2</v>
      </c>
      <c r="I1920">
        <v>26</v>
      </c>
      <c r="J1920">
        <v>0</v>
      </c>
    </row>
    <row r="1921" spans="1:10" x14ac:dyDescent="0.25">
      <c r="A1921" t="s">
        <v>942</v>
      </c>
      <c r="B1921">
        <v>1</v>
      </c>
      <c r="C1921">
        <v>1</v>
      </c>
      <c r="D1921">
        <v>0</v>
      </c>
      <c r="E1921">
        <v>1</v>
      </c>
      <c r="F1921">
        <v>2</v>
      </c>
      <c r="G1921">
        <v>1</v>
      </c>
      <c r="H1921">
        <v>0</v>
      </c>
      <c r="I1921">
        <v>2</v>
      </c>
      <c r="J1921">
        <v>0</v>
      </c>
    </row>
    <row r="1922" spans="1:10" x14ac:dyDescent="0.25">
      <c r="A1922" t="s">
        <v>3667</v>
      </c>
      <c r="B1922">
        <v>2</v>
      </c>
      <c r="C1922">
        <v>2</v>
      </c>
      <c r="D1922">
        <v>0</v>
      </c>
      <c r="E1922">
        <v>0</v>
      </c>
      <c r="F1922">
        <v>2</v>
      </c>
      <c r="G1922">
        <v>1</v>
      </c>
      <c r="H1922">
        <v>0</v>
      </c>
      <c r="I1922">
        <v>2</v>
      </c>
      <c r="J1922">
        <v>0</v>
      </c>
    </row>
    <row r="1923" spans="1:10" x14ac:dyDescent="0.25">
      <c r="A1923" t="s">
        <v>3668</v>
      </c>
      <c r="B1923">
        <v>4</v>
      </c>
      <c r="C1923">
        <v>4</v>
      </c>
      <c r="D1923">
        <v>0</v>
      </c>
      <c r="E1923">
        <v>0</v>
      </c>
      <c r="F1923">
        <v>4</v>
      </c>
      <c r="G1923">
        <v>1</v>
      </c>
      <c r="H1923">
        <v>0</v>
      </c>
      <c r="I1923">
        <v>4</v>
      </c>
      <c r="J1923">
        <v>0</v>
      </c>
    </row>
    <row r="1924" spans="1:10" x14ac:dyDescent="0.25">
      <c r="A1924" t="s">
        <v>3669</v>
      </c>
      <c r="B1924">
        <v>3</v>
      </c>
      <c r="C1924">
        <v>3</v>
      </c>
      <c r="D1924">
        <v>0</v>
      </c>
      <c r="E1924">
        <v>0</v>
      </c>
      <c r="F1924">
        <v>4</v>
      </c>
      <c r="G1924">
        <v>1</v>
      </c>
      <c r="H1924">
        <v>0</v>
      </c>
      <c r="I1924">
        <v>4</v>
      </c>
      <c r="J1924">
        <v>0</v>
      </c>
    </row>
    <row r="1925" spans="1:10" x14ac:dyDescent="0.25">
      <c r="A1925" t="s">
        <v>3670</v>
      </c>
      <c r="B1925">
        <v>121</v>
      </c>
      <c r="C1925">
        <v>0</v>
      </c>
      <c r="D1925">
        <v>121</v>
      </c>
      <c r="E1925">
        <v>34</v>
      </c>
      <c r="F1925">
        <v>121</v>
      </c>
      <c r="G1925">
        <v>0</v>
      </c>
      <c r="H1925">
        <v>1</v>
      </c>
      <c r="I1925">
        <v>121</v>
      </c>
      <c r="J1925">
        <v>0</v>
      </c>
    </row>
    <row r="1926" spans="1:10" x14ac:dyDescent="0.25">
      <c r="A1926" t="s">
        <v>3671</v>
      </c>
      <c r="B1926">
        <v>1</v>
      </c>
      <c r="C1926">
        <v>1</v>
      </c>
      <c r="D1926">
        <v>0</v>
      </c>
      <c r="E1926">
        <v>0</v>
      </c>
      <c r="F1926">
        <v>2</v>
      </c>
      <c r="G1926">
        <v>1</v>
      </c>
      <c r="H1926">
        <v>0</v>
      </c>
      <c r="I1926">
        <v>2</v>
      </c>
      <c r="J1926">
        <v>0</v>
      </c>
    </row>
    <row r="1927" spans="1:10" x14ac:dyDescent="0.25">
      <c r="A1927" t="s">
        <v>3672</v>
      </c>
      <c r="B1927">
        <v>1</v>
      </c>
      <c r="C1927">
        <v>0</v>
      </c>
      <c r="D1927">
        <v>1</v>
      </c>
      <c r="E1927">
        <v>6</v>
      </c>
      <c r="F1927">
        <v>1</v>
      </c>
      <c r="G1927">
        <v>0</v>
      </c>
      <c r="H1927">
        <v>1</v>
      </c>
      <c r="I1927">
        <v>1</v>
      </c>
      <c r="J1927">
        <v>0</v>
      </c>
    </row>
    <row r="1928" spans="1:10" x14ac:dyDescent="0.25">
      <c r="A1928" t="s">
        <v>943</v>
      </c>
      <c r="B1928">
        <v>1</v>
      </c>
      <c r="C1928">
        <v>1</v>
      </c>
      <c r="D1928">
        <v>0</v>
      </c>
      <c r="E1928">
        <v>0</v>
      </c>
      <c r="F1928">
        <v>2</v>
      </c>
      <c r="G1928">
        <v>1</v>
      </c>
      <c r="H1928">
        <v>0</v>
      </c>
      <c r="I1928">
        <v>2</v>
      </c>
      <c r="J1928">
        <v>0</v>
      </c>
    </row>
    <row r="1929" spans="1:10" x14ac:dyDescent="0.25">
      <c r="A1929" t="s">
        <v>944</v>
      </c>
      <c r="B1929">
        <v>1</v>
      </c>
      <c r="C1929">
        <v>0</v>
      </c>
      <c r="D1929">
        <v>1</v>
      </c>
      <c r="E1929">
        <v>0</v>
      </c>
      <c r="F1929">
        <v>2</v>
      </c>
      <c r="G1929">
        <v>0</v>
      </c>
      <c r="H1929">
        <v>1</v>
      </c>
      <c r="I1929">
        <v>2</v>
      </c>
      <c r="J1929">
        <v>0</v>
      </c>
    </row>
    <row r="1930" spans="1:10" x14ac:dyDescent="0.25">
      <c r="A1930" t="s">
        <v>945</v>
      </c>
      <c r="B1930">
        <v>2</v>
      </c>
      <c r="C1930">
        <v>2</v>
      </c>
      <c r="D1930">
        <v>0</v>
      </c>
      <c r="E1930">
        <v>0</v>
      </c>
      <c r="F1930">
        <v>4</v>
      </c>
      <c r="G1930">
        <v>1</v>
      </c>
      <c r="H1930">
        <v>0</v>
      </c>
      <c r="I1930">
        <v>4</v>
      </c>
      <c r="J1930">
        <v>0</v>
      </c>
    </row>
    <row r="1931" spans="1:10" x14ac:dyDescent="0.25">
      <c r="A1931" t="s">
        <v>946</v>
      </c>
      <c r="B1931">
        <v>25</v>
      </c>
      <c r="C1931">
        <v>20</v>
      </c>
      <c r="D1931">
        <v>5</v>
      </c>
      <c r="E1931">
        <v>7</v>
      </c>
      <c r="F1931">
        <v>30</v>
      </c>
      <c r="G1931">
        <v>0.8</v>
      </c>
      <c r="H1931">
        <v>0.2</v>
      </c>
      <c r="I1931">
        <v>30</v>
      </c>
      <c r="J1931">
        <v>0</v>
      </c>
    </row>
    <row r="1932" spans="1:10" x14ac:dyDescent="0.25">
      <c r="A1932" t="s">
        <v>3673</v>
      </c>
      <c r="B1932">
        <v>1</v>
      </c>
      <c r="C1932">
        <v>1</v>
      </c>
      <c r="D1932">
        <v>0</v>
      </c>
      <c r="E1932">
        <v>0</v>
      </c>
      <c r="F1932">
        <v>1</v>
      </c>
      <c r="G1932">
        <v>1</v>
      </c>
      <c r="H1932">
        <v>0</v>
      </c>
      <c r="I1932">
        <v>1</v>
      </c>
      <c r="J1932">
        <v>0</v>
      </c>
    </row>
    <row r="1933" spans="1:10" x14ac:dyDescent="0.25">
      <c r="A1933" t="s">
        <v>948</v>
      </c>
      <c r="B1933">
        <v>210</v>
      </c>
      <c r="C1933">
        <v>162</v>
      </c>
      <c r="D1933">
        <v>48</v>
      </c>
      <c r="E1933">
        <v>159</v>
      </c>
      <c r="F1933">
        <v>276</v>
      </c>
      <c r="G1933">
        <v>0.77142857142857146</v>
      </c>
      <c r="H1933">
        <v>0.22857142857142856</v>
      </c>
      <c r="I1933">
        <v>276</v>
      </c>
      <c r="J1933">
        <v>0</v>
      </c>
    </row>
    <row r="1934" spans="1:10" x14ac:dyDescent="0.25">
      <c r="A1934" t="s">
        <v>949</v>
      </c>
      <c r="B1934">
        <v>3</v>
      </c>
      <c r="C1934">
        <v>2</v>
      </c>
      <c r="D1934">
        <v>1</v>
      </c>
      <c r="E1934">
        <v>3</v>
      </c>
      <c r="F1934">
        <v>5</v>
      </c>
      <c r="G1934">
        <v>0.66666666666666663</v>
      </c>
      <c r="H1934">
        <v>0.33333333333333331</v>
      </c>
      <c r="I1934">
        <v>5</v>
      </c>
      <c r="J1934">
        <v>0</v>
      </c>
    </row>
    <row r="1935" spans="1:10" x14ac:dyDescent="0.25">
      <c r="A1935" t="s">
        <v>951</v>
      </c>
      <c r="B1935">
        <v>33</v>
      </c>
      <c r="C1935">
        <v>33</v>
      </c>
      <c r="D1935">
        <v>0</v>
      </c>
      <c r="E1935">
        <v>5</v>
      </c>
      <c r="F1935">
        <v>41</v>
      </c>
      <c r="G1935">
        <v>1</v>
      </c>
      <c r="H1935">
        <v>0</v>
      </c>
      <c r="I1935">
        <v>41</v>
      </c>
      <c r="J1935">
        <v>0</v>
      </c>
    </row>
    <row r="1936" spans="1:10" x14ac:dyDescent="0.25">
      <c r="A1936" t="s">
        <v>3674</v>
      </c>
      <c r="B1936">
        <v>1</v>
      </c>
      <c r="C1936">
        <v>1</v>
      </c>
      <c r="D1936">
        <v>0</v>
      </c>
      <c r="E1936">
        <v>1</v>
      </c>
      <c r="F1936">
        <v>1</v>
      </c>
      <c r="G1936">
        <v>1</v>
      </c>
      <c r="H1936">
        <v>0</v>
      </c>
      <c r="I1936">
        <v>1</v>
      </c>
      <c r="J1936">
        <v>0</v>
      </c>
    </row>
    <row r="1937" spans="1:10" x14ac:dyDescent="0.25">
      <c r="A1937" t="s">
        <v>3675</v>
      </c>
      <c r="B1937">
        <v>1</v>
      </c>
      <c r="C1937">
        <v>0</v>
      </c>
      <c r="D1937">
        <v>1</v>
      </c>
      <c r="E1937">
        <v>0</v>
      </c>
      <c r="F1937">
        <v>1</v>
      </c>
      <c r="G1937">
        <v>0</v>
      </c>
      <c r="H1937">
        <v>1</v>
      </c>
      <c r="I1937">
        <v>1</v>
      </c>
      <c r="J1937">
        <v>0</v>
      </c>
    </row>
    <row r="1938" spans="1:10" x14ac:dyDescent="0.25">
      <c r="A1938" t="s">
        <v>954</v>
      </c>
      <c r="B1938">
        <v>1</v>
      </c>
      <c r="C1938">
        <v>0</v>
      </c>
      <c r="D1938">
        <v>1</v>
      </c>
      <c r="E1938">
        <v>0</v>
      </c>
      <c r="F1938">
        <v>2</v>
      </c>
      <c r="G1938">
        <v>0</v>
      </c>
      <c r="H1938">
        <v>1</v>
      </c>
      <c r="I1938">
        <v>2</v>
      </c>
      <c r="J1938">
        <v>0</v>
      </c>
    </row>
    <row r="1939" spans="1:10" x14ac:dyDescent="0.25">
      <c r="A1939" t="s">
        <v>3676</v>
      </c>
      <c r="B1939">
        <v>1</v>
      </c>
      <c r="C1939">
        <v>1</v>
      </c>
      <c r="D1939">
        <v>0</v>
      </c>
      <c r="E1939">
        <v>0</v>
      </c>
      <c r="F1939">
        <v>1</v>
      </c>
      <c r="G1939">
        <v>1</v>
      </c>
      <c r="H1939">
        <v>0</v>
      </c>
      <c r="I1939">
        <v>1</v>
      </c>
      <c r="J1939">
        <v>0</v>
      </c>
    </row>
    <row r="1940" spans="1:10" x14ac:dyDescent="0.25">
      <c r="A1940" t="s">
        <v>956</v>
      </c>
      <c r="B1940">
        <v>28</v>
      </c>
      <c r="C1940">
        <v>27</v>
      </c>
      <c r="D1940">
        <v>1</v>
      </c>
      <c r="E1940">
        <v>36</v>
      </c>
      <c r="F1940">
        <v>48</v>
      </c>
      <c r="G1940">
        <v>0.9642857142857143</v>
      </c>
      <c r="H1940">
        <v>3.5714285714285712E-2</v>
      </c>
      <c r="I1940">
        <v>48</v>
      </c>
      <c r="J1940">
        <v>0</v>
      </c>
    </row>
    <row r="1941" spans="1:10" x14ac:dyDescent="0.25">
      <c r="A1941" t="s">
        <v>3677</v>
      </c>
      <c r="B1941">
        <v>3</v>
      </c>
      <c r="C1941">
        <v>1</v>
      </c>
      <c r="D1941">
        <v>2</v>
      </c>
      <c r="E1941">
        <v>2</v>
      </c>
      <c r="F1941">
        <v>3</v>
      </c>
      <c r="G1941">
        <v>0.33333333333333331</v>
      </c>
      <c r="H1941">
        <v>0.66666666666666663</v>
      </c>
      <c r="I1941">
        <v>3</v>
      </c>
      <c r="J1941">
        <v>0</v>
      </c>
    </row>
    <row r="1942" spans="1:10" x14ac:dyDescent="0.25">
      <c r="A1942" t="s">
        <v>3678</v>
      </c>
      <c r="B1942">
        <v>7</v>
      </c>
      <c r="C1942">
        <v>7</v>
      </c>
      <c r="D1942">
        <v>0</v>
      </c>
      <c r="E1942">
        <v>0</v>
      </c>
      <c r="F1942">
        <v>7</v>
      </c>
      <c r="G1942">
        <v>1</v>
      </c>
      <c r="H1942">
        <v>0</v>
      </c>
      <c r="I1942">
        <v>7</v>
      </c>
      <c r="J1942">
        <v>0</v>
      </c>
    </row>
    <row r="1943" spans="1:10" x14ac:dyDescent="0.25">
      <c r="A1943" t="s">
        <v>3679</v>
      </c>
      <c r="B1943">
        <v>1</v>
      </c>
      <c r="C1943">
        <v>1</v>
      </c>
      <c r="D1943">
        <v>0</v>
      </c>
      <c r="E1943">
        <v>4</v>
      </c>
      <c r="F1943">
        <v>1</v>
      </c>
      <c r="G1943">
        <v>1</v>
      </c>
      <c r="H1943">
        <v>0</v>
      </c>
      <c r="I1943">
        <v>1</v>
      </c>
      <c r="J1943">
        <v>0</v>
      </c>
    </row>
    <row r="1944" spans="1:10" x14ac:dyDescent="0.25">
      <c r="A1944" t="s">
        <v>958</v>
      </c>
      <c r="B1944">
        <v>21</v>
      </c>
      <c r="C1944">
        <v>13</v>
      </c>
      <c r="D1944">
        <v>8</v>
      </c>
      <c r="E1944">
        <v>28</v>
      </c>
      <c r="F1944">
        <v>29</v>
      </c>
      <c r="G1944">
        <v>0.61904761904761907</v>
      </c>
      <c r="H1944">
        <v>0.38095238095238093</v>
      </c>
      <c r="I1944">
        <v>29</v>
      </c>
      <c r="J1944">
        <v>0</v>
      </c>
    </row>
    <row r="1945" spans="1:10" x14ac:dyDescent="0.25">
      <c r="A1945" t="s">
        <v>3680</v>
      </c>
      <c r="B1945">
        <v>1</v>
      </c>
      <c r="C1945">
        <v>1</v>
      </c>
      <c r="D1945">
        <v>0</v>
      </c>
      <c r="E1945">
        <v>0</v>
      </c>
      <c r="F1945">
        <v>1</v>
      </c>
      <c r="G1945">
        <v>1</v>
      </c>
      <c r="H1945">
        <v>0</v>
      </c>
      <c r="I1945">
        <v>1</v>
      </c>
      <c r="J1945">
        <v>0</v>
      </c>
    </row>
    <row r="1946" spans="1:10" x14ac:dyDescent="0.25">
      <c r="A1946" t="s">
        <v>3681</v>
      </c>
      <c r="B1946">
        <v>1</v>
      </c>
      <c r="C1946">
        <v>0</v>
      </c>
      <c r="D1946">
        <v>1</v>
      </c>
      <c r="E1946">
        <v>0</v>
      </c>
      <c r="F1946">
        <v>1</v>
      </c>
      <c r="G1946">
        <v>0</v>
      </c>
      <c r="H1946">
        <v>1</v>
      </c>
      <c r="I1946">
        <v>1</v>
      </c>
      <c r="J1946">
        <v>0</v>
      </c>
    </row>
    <row r="1947" spans="1:10" x14ac:dyDescent="0.25">
      <c r="A1947" t="s">
        <v>3682</v>
      </c>
      <c r="B1947">
        <v>1</v>
      </c>
      <c r="C1947">
        <v>0</v>
      </c>
      <c r="D1947">
        <v>1</v>
      </c>
      <c r="E1947">
        <v>0</v>
      </c>
      <c r="F1947">
        <v>1</v>
      </c>
      <c r="G1947">
        <v>0</v>
      </c>
      <c r="H1947">
        <v>1</v>
      </c>
      <c r="I1947">
        <v>1</v>
      </c>
      <c r="J1947">
        <v>0</v>
      </c>
    </row>
    <row r="1948" spans="1:10" x14ac:dyDescent="0.25">
      <c r="A1948" t="s">
        <v>3683</v>
      </c>
      <c r="B1948">
        <v>2</v>
      </c>
      <c r="C1948">
        <v>2</v>
      </c>
      <c r="D1948">
        <v>0</v>
      </c>
      <c r="E1948">
        <v>0</v>
      </c>
      <c r="F1948">
        <v>2</v>
      </c>
      <c r="G1948">
        <v>1</v>
      </c>
      <c r="H1948">
        <v>0</v>
      </c>
      <c r="I1948">
        <v>2</v>
      </c>
      <c r="J1948">
        <v>0</v>
      </c>
    </row>
    <row r="1949" spans="1:10" x14ac:dyDescent="0.25">
      <c r="A1949" t="s">
        <v>3684</v>
      </c>
      <c r="B1949">
        <v>1</v>
      </c>
      <c r="C1949">
        <v>0</v>
      </c>
      <c r="D1949">
        <v>1</v>
      </c>
      <c r="E1949">
        <v>1</v>
      </c>
      <c r="F1949">
        <v>1</v>
      </c>
      <c r="G1949">
        <v>0</v>
      </c>
      <c r="H1949">
        <v>1</v>
      </c>
      <c r="I1949">
        <v>1</v>
      </c>
      <c r="J1949">
        <v>0</v>
      </c>
    </row>
    <row r="1950" spans="1:10" x14ac:dyDescent="0.25">
      <c r="A1950" t="s">
        <v>960</v>
      </c>
      <c r="B1950">
        <v>1</v>
      </c>
      <c r="C1950">
        <v>1</v>
      </c>
      <c r="D1950">
        <v>0</v>
      </c>
      <c r="E1950">
        <v>0</v>
      </c>
      <c r="F1950">
        <v>2</v>
      </c>
      <c r="G1950">
        <v>1</v>
      </c>
      <c r="H1950">
        <v>0</v>
      </c>
      <c r="I1950">
        <v>2</v>
      </c>
      <c r="J1950">
        <v>0</v>
      </c>
    </row>
    <row r="1951" spans="1:10" x14ac:dyDescent="0.25">
      <c r="A1951" t="s">
        <v>964</v>
      </c>
      <c r="B1951">
        <v>3</v>
      </c>
      <c r="C1951">
        <v>1</v>
      </c>
      <c r="D1951">
        <v>2</v>
      </c>
      <c r="E1951">
        <v>6</v>
      </c>
      <c r="F1951">
        <v>4</v>
      </c>
      <c r="G1951">
        <v>0.33333333333333331</v>
      </c>
      <c r="H1951">
        <v>0.66666666666666663</v>
      </c>
      <c r="I1951">
        <v>4</v>
      </c>
      <c r="J1951">
        <v>0</v>
      </c>
    </row>
    <row r="1952" spans="1:10" x14ac:dyDescent="0.25">
      <c r="A1952" t="s">
        <v>3685</v>
      </c>
      <c r="B1952">
        <v>1</v>
      </c>
      <c r="C1952">
        <v>1</v>
      </c>
      <c r="D1952">
        <v>0</v>
      </c>
      <c r="E1952">
        <v>0</v>
      </c>
      <c r="F1952">
        <v>1</v>
      </c>
      <c r="G1952">
        <v>1</v>
      </c>
      <c r="H1952">
        <v>0</v>
      </c>
      <c r="I1952">
        <v>1</v>
      </c>
      <c r="J1952">
        <v>0</v>
      </c>
    </row>
    <row r="1953" spans="1:10" x14ac:dyDescent="0.25">
      <c r="A1953" t="s">
        <v>965</v>
      </c>
      <c r="B1953">
        <v>3</v>
      </c>
      <c r="C1953">
        <v>2</v>
      </c>
      <c r="D1953">
        <v>1</v>
      </c>
      <c r="E1953">
        <v>2</v>
      </c>
      <c r="F1953">
        <v>5</v>
      </c>
      <c r="G1953">
        <v>0.66666666666666663</v>
      </c>
      <c r="H1953">
        <v>0.33333333333333331</v>
      </c>
      <c r="I1953">
        <v>5</v>
      </c>
      <c r="J1953">
        <v>0</v>
      </c>
    </row>
    <row r="1954" spans="1:10" x14ac:dyDescent="0.25">
      <c r="A1954" t="s">
        <v>3686</v>
      </c>
      <c r="B1954">
        <v>2</v>
      </c>
      <c r="C1954">
        <v>2</v>
      </c>
      <c r="D1954">
        <v>0</v>
      </c>
      <c r="E1954">
        <v>0</v>
      </c>
      <c r="F1954">
        <v>2</v>
      </c>
      <c r="G1954">
        <v>1</v>
      </c>
      <c r="H1954">
        <v>0</v>
      </c>
      <c r="I1954">
        <v>2</v>
      </c>
      <c r="J1954">
        <v>0</v>
      </c>
    </row>
    <row r="1955" spans="1:10" x14ac:dyDescent="0.25">
      <c r="A1955" t="s">
        <v>3687</v>
      </c>
      <c r="B1955">
        <v>1</v>
      </c>
      <c r="C1955">
        <v>1</v>
      </c>
      <c r="D1955">
        <v>0</v>
      </c>
      <c r="E1955">
        <v>0</v>
      </c>
      <c r="F1955">
        <v>2</v>
      </c>
      <c r="G1955">
        <v>1</v>
      </c>
      <c r="H1955">
        <v>0</v>
      </c>
      <c r="I1955">
        <v>2</v>
      </c>
      <c r="J1955">
        <v>0</v>
      </c>
    </row>
    <row r="1956" spans="1:10" x14ac:dyDescent="0.25">
      <c r="A1956" t="s">
        <v>3688</v>
      </c>
      <c r="B1956">
        <v>5</v>
      </c>
      <c r="C1956">
        <v>5</v>
      </c>
      <c r="D1956">
        <v>0</v>
      </c>
      <c r="E1956">
        <v>0</v>
      </c>
      <c r="F1956">
        <v>5</v>
      </c>
      <c r="G1956">
        <v>1</v>
      </c>
      <c r="H1956">
        <v>0</v>
      </c>
      <c r="I1956">
        <v>5</v>
      </c>
      <c r="J1956">
        <v>0</v>
      </c>
    </row>
    <row r="1957" spans="1:10" x14ac:dyDescent="0.25">
      <c r="A1957" t="s">
        <v>3689</v>
      </c>
      <c r="B1957">
        <v>4</v>
      </c>
      <c r="C1957">
        <v>4</v>
      </c>
      <c r="D1957">
        <v>0</v>
      </c>
      <c r="E1957">
        <v>0</v>
      </c>
      <c r="F1957">
        <v>5</v>
      </c>
      <c r="G1957">
        <v>1</v>
      </c>
      <c r="H1957">
        <v>0</v>
      </c>
      <c r="I1957">
        <v>5</v>
      </c>
      <c r="J1957">
        <v>0</v>
      </c>
    </row>
    <row r="1958" spans="1:10" x14ac:dyDescent="0.25">
      <c r="A1958" t="s">
        <v>966</v>
      </c>
      <c r="B1958">
        <v>8</v>
      </c>
      <c r="C1958">
        <v>8</v>
      </c>
      <c r="D1958">
        <v>0</v>
      </c>
      <c r="E1958">
        <v>1</v>
      </c>
      <c r="F1958">
        <v>11</v>
      </c>
      <c r="G1958">
        <v>1</v>
      </c>
      <c r="H1958">
        <v>0</v>
      </c>
      <c r="I1958">
        <v>11</v>
      </c>
      <c r="J1958">
        <v>0</v>
      </c>
    </row>
    <row r="1959" spans="1:10" x14ac:dyDescent="0.25">
      <c r="A1959" t="s">
        <v>967</v>
      </c>
      <c r="B1959">
        <v>7</v>
      </c>
      <c r="C1959">
        <v>4</v>
      </c>
      <c r="D1959">
        <v>3</v>
      </c>
      <c r="E1959">
        <v>11</v>
      </c>
      <c r="F1959">
        <v>10</v>
      </c>
      <c r="G1959">
        <v>0.5714285714285714</v>
      </c>
      <c r="H1959">
        <v>0.42857142857142855</v>
      </c>
      <c r="I1959">
        <v>10</v>
      </c>
      <c r="J1959">
        <v>0</v>
      </c>
    </row>
    <row r="1960" spans="1:10" x14ac:dyDescent="0.25">
      <c r="A1960" t="s">
        <v>3690</v>
      </c>
      <c r="B1960">
        <v>1</v>
      </c>
      <c r="C1960">
        <v>0</v>
      </c>
      <c r="D1960">
        <v>1</v>
      </c>
      <c r="E1960">
        <v>0</v>
      </c>
      <c r="F1960">
        <v>1</v>
      </c>
      <c r="G1960">
        <v>0</v>
      </c>
      <c r="H1960">
        <v>1</v>
      </c>
      <c r="I1960">
        <v>1</v>
      </c>
      <c r="J1960">
        <v>0</v>
      </c>
    </row>
    <row r="1961" spans="1:10" x14ac:dyDescent="0.25">
      <c r="A1961" t="s">
        <v>3691</v>
      </c>
      <c r="B1961">
        <v>2</v>
      </c>
      <c r="C1961">
        <v>2</v>
      </c>
      <c r="D1961">
        <v>0</v>
      </c>
      <c r="E1961">
        <v>0</v>
      </c>
      <c r="F1961">
        <v>2</v>
      </c>
      <c r="G1961">
        <v>1</v>
      </c>
      <c r="H1961">
        <v>0</v>
      </c>
      <c r="I1961">
        <v>2</v>
      </c>
      <c r="J1961">
        <v>0</v>
      </c>
    </row>
    <row r="1962" spans="1:10" x14ac:dyDescent="0.25">
      <c r="A1962" t="s">
        <v>3692</v>
      </c>
      <c r="B1962">
        <v>1</v>
      </c>
      <c r="C1962">
        <v>1</v>
      </c>
      <c r="D1962">
        <v>0</v>
      </c>
      <c r="E1962">
        <v>0</v>
      </c>
      <c r="F1962">
        <v>1</v>
      </c>
      <c r="G1962">
        <v>1</v>
      </c>
      <c r="H1962">
        <v>0</v>
      </c>
      <c r="I1962">
        <v>1</v>
      </c>
      <c r="J1962">
        <v>0</v>
      </c>
    </row>
    <row r="1963" spans="1:10" x14ac:dyDescent="0.25">
      <c r="A1963" t="s">
        <v>3693</v>
      </c>
      <c r="B1963">
        <v>5</v>
      </c>
      <c r="C1963">
        <v>5</v>
      </c>
      <c r="D1963">
        <v>0</v>
      </c>
      <c r="E1963">
        <v>0</v>
      </c>
      <c r="F1963">
        <v>6</v>
      </c>
      <c r="G1963">
        <v>1</v>
      </c>
      <c r="H1963">
        <v>0</v>
      </c>
      <c r="I1963">
        <v>6</v>
      </c>
      <c r="J1963">
        <v>0</v>
      </c>
    </row>
    <row r="1964" spans="1:10" x14ac:dyDescent="0.25">
      <c r="A1964" t="s">
        <v>968</v>
      </c>
      <c r="B1964">
        <v>1</v>
      </c>
      <c r="C1964">
        <v>1</v>
      </c>
      <c r="D1964">
        <v>0</v>
      </c>
      <c r="E1964">
        <v>4</v>
      </c>
      <c r="F1964">
        <v>2</v>
      </c>
      <c r="G1964">
        <v>1</v>
      </c>
      <c r="H1964">
        <v>0</v>
      </c>
      <c r="I1964">
        <v>2</v>
      </c>
      <c r="J1964">
        <v>0</v>
      </c>
    </row>
    <row r="1965" spans="1:10" x14ac:dyDescent="0.25">
      <c r="A1965" t="s">
        <v>969</v>
      </c>
      <c r="B1965">
        <v>6</v>
      </c>
      <c r="C1965">
        <v>2</v>
      </c>
      <c r="D1965">
        <v>4</v>
      </c>
      <c r="E1965">
        <v>2</v>
      </c>
      <c r="F1965">
        <v>7</v>
      </c>
      <c r="G1965">
        <v>0.33333333333333331</v>
      </c>
      <c r="H1965">
        <v>0.66666666666666663</v>
      </c>
      <c r="I1965">
        <v>7</v>
      </c>
      <c r="J1965">
        <v>0</v>
      </c>
    </row>
    <row r="1966" spans="1:10" x14ac:dyDescent="0.25">
      <c r="A1966" t="s">
        <v>3694</v>
      </c>
      <c r="B1966">
        <v>16</v>
      </c>
      <c r="C1966">
        <v>16</v>
      </c>
      <c r="D1966">
        <v>0</v>
      </c>
      <c r="E1966">
        <v>0</v>
      </c>
      <c r="F1966">
        <v>17</v>
      </c>
      <c r="G1966">
        <v>1</v>
      </c>
      <c r="H1966">
        <v>0</v>
      </c>
      <c r="I1966">
        <v>17</v>
      </c>
      <c r="J1966">
        <v>0</v>
      </c>
    </row>
    <row r="1967" spans="1:10" x14ac:dyDescent="0.25">
      <c r="A1967" t="s">
        <v>3695</v>
      </c>
      <c r="B1967">
        <v>2</v>
      </c>
      <c r="C1967">
        <v>2</v>
      </c>
      <c r="D1967">
        <v>0</v>
      </c>
      <c r="E1967">
        <v>0</v>
      </c>
      <c r="F1967">
        <v>2</v>
      </c>
      <c r="G1967">
        <v>1</v>
      </c>
      <c r="H1967">
        <v>0</v>
      </c>
      <c r="I1967">
        <v>2</v>
      </c>
      <c r="J1967">
        <v>0</v>
      </c>
    </row>
    <row r="1968" spans="1:10" x14ac:dyDescent="0.25">
      <c r="A1968" t="s">
        <v>970</v>
      </c>
      <c r="B1968">
        <v>21</v>
      </c>
      <c r="C1968">
        <v>15</v>
      </c>
      <c r="D1968">
        <v>6</v>
      </c>
      <c r="E1968">
        <v>14</v>
      </c>
      <c r="F1968">
        <v>27</v>
      </c>
      <c r="G1968">
        <v>0.7142857142857143</v>
      </c>
      <c r="H1968">
        <v>0.2857142857142857</v>
      </c>
      <c r="I1968">
        <v>27</v>
      </c>
      <c r="J1968">
        <v>0</v>
      </c>
    </row>
    <row r="1969" spans="1:10" x14ac:dyDescent="0.25">
      <c r="A1969" t="s">
        <v>3696</v>
      </c>
      <c r="B1969">
        <v>1</v>
      </c>
      <c r="C1969">
        <v>1</v>
      </c>
      <c r="D1969">
        <v>0</v>
      </c>
      <c r="E1969">
        <v>0</v>
      </c>
      <c r="F1969">
        <v>1</v>
      </c>
      <c r="G1969">
        <v>1</v>
      </c>
      <c r="H1969">
        <v>0</v>
      </c>
      <c r="I1969">
        <v>1</v>
      </c>
      <c r="J1969">
        <v>0</v>
      </c>
    </row>
    <row r="1970" spans="1:10" x14ac:dyDescent="0.25">
      <c r="A1970" t="s">
        <v>3697</v>
      </c>
      <c r="B1970">
        <v>5</v>
      </c>
      <c r="C1970">
        <v>5</v>
      </c>
      <c r="D1970">
        <v>0</v>
      </c>
      <c r="E1970">
        <v>0</v>
      </c>
      <c r="F1970">
        <v>5</v>
      </c>
      <c r="G1970">
        <v>1</v>
      </c>
      <c r="H1970">
        <v>0</v>
      </c>
      <c r="I1970">
        <v>5</v>
      </c>
      <c r="J1970">
        <v>0</v>
      </c>
    </row>
    <row r="1971" spans="1:10" x14ac:dyDescent="0.25">
      <c r="A1971" t="s">
        <v>972</v>
      </c>
      <c r="B1971">
        <v>1</v>
      </c>
      <c r="C1971">
        <v>1</v>
      </c>
      <c r="D1971">
        <v>0</v>
      </c>
      <c r="E1971">
        <v>0</v>
      </c>
      <c r="F1971">
        <v>2</v>
      </c>
      <c r="G1971">
        <v>1</v>
      </c>
      <c r="H1971">
        <v>0</v>
      </c>
      <c r="I1971">
        <v>2</v>
      </c>
      <c r="J1971">
        <v>0</v>
      </c>
    </row>
    <row r="1972" spans="1:10" x14ac:dyDescent="0.25">
      <c r="A1972" t="s">
        <v>3698</v>
      </c>
      <c r="B1972">
        <v>1</v>
      </c>
      <c r="C1972">
        <v>0</v>
      </c>
      <c r="D1972">
        <v>1</v>
      </c>
      <c r="E1972">
        <v>0</v>
      </c>
      <c r="F1972">
        <v>1</v>
      </c>
      <c r="G1972">
        <v>0</v>
      </c>
      <c r="H1972">
        <v>1</v>
      </c>
      <c r="I1972">
        <v>1</v>
      </c>
      <c r="J1972">
        <v>0</v>
      </c>
    </row>
    <row r="1973" spans="1:10" x14ac:dyDescent="0.25">
      <c r="A1973" t="s">
        <v>3699</v>
      </c>
      <c r="B1973">
        <v>4</v>
      </c>
      <c r="C1973">
        <v>4</v>
      </c>
      <c r="D1973">
        <v>0</v>
      </c>
      <c r="E1973">
        <v>0</v>
      </c>
      <c r="F1973">
        <v>7</v>
      </c>
      <c r="G1973">
        <v>1</v>
      </c>
      <c r="H1973">
        <v>0</v>
      </c>
      <c r="I1973">
        <v>7</v>
      </c>
      <c r="J1973">
        <v>0</v>
      </c>
    </row>
    <row r="1974" spans="1:10" x14ac:dyDescent="0.25">
      <c r="A1974" t="s">
        <v>3700</v>
      </c>
      <c r="B1974">
        <v>1</v>
      </c>
      <c r="C1974">
        <v>1</v>
      </c>
      <c r="D1974">
        <v>0</v>
      </c>
      <c r="E1974">
        <v>0</v>
      </c>
      <c r="F1974">
        <v>2</v>
      </c>
      <c r="G1974">
        <v>1</v>
      </c>
      <c r="H1974">
        <v>0</v>
      </c>
      <c r="I1974">
        <v>2</v>
      </c>
      <c r="J1974">
        <v>0</v>
      </c>
    </row>
    <row r="1975" spans="1:10" x14ac:dyDescent="0.25">
      <c r="A1975" t="s">
        <v>973</v>
      </c>
      <c r="B1975">
        <v>10</v>
      </c>
      <c r="C1975">
        <v>9</v>
      </c>
      <c r="D1975">
        <v>1</v>
      </c>
      <c r="E1975">
        <v>3</v>
      </c>
      <c r="F1975">
        <v>13</v>
      </c>
      <c r="G1975">
        <v>0.9</v>
      </c>
      <c r="H1975">
        <v>0.1</v>
      </c>
      <c r="I1975">
        <v>13</v>
      </c>
      <c r="J1975">
        <v>0</v>
      </c>
    </row>
    <row r="1976" spans="1:10" x14ac:dyDescent="0.25">
      <c r="A1976" t="s">
        <v>3701</v>
      </c>
      <c r="B1976">
        <v>3</v>
      </c>
      <c r="C1976">
        <v>2</v>
      </c>
      <c r="D1976">
        <v>1</v>
      </c>
      <c r="E1976">
        <v>1</v>
      </c>
      <c r="F1976">
        <v>3</v>
      </c>
      <c r="G1976">
        <v>0.66666666666666663</v>
      </c>
      <c r="H1976">
        <v>0.33333333333333331</v>
      </c>
      <c r="I1976">
        <v>3</v>
      </c>
      <c r="J1976">
        <v>0</v>
      </c>
    </row>
    <row r="1977" spans="1:10" x14ac:dyDescent="0.25">
      <c r="A1977" t="s">
        <v>3702</v>
      </c>
      <c r="B1977">
        <v>2</v>
      </c>
      <c r="C1977">
        <v>2</v>
      </c>
      <c r="D1977">
        <v>0</v>
      </c>
      <c r="E1977">
        <v>0</v>
      </c>
      <c r="F1977">
        <v>2</v>
      </c>
      <c r="G1977">
        <v>1</v>
      </c>
      <c r="H1977">
        <v>0</v>
      </c>
      <c r="I1977">
        <v>2</v>
      </c>
      <c r="J1977">
        <v>0</v>
      </c>
    </row>
    <row r="1978" spans="1:10" x14ac:dyDescent="0.25">
      <c r="A1978" t="s">
        <v>3703</v>
      </c>
      <c r="B1978">
        <v>1</v>
      </c>
      <c r="C1978">
        <v>1</v>
      </c>
      <c r="D1978">
        <v>0</v>
      </c>
      <c r="E1978">
        <v>0</v>
      </c>
      <c r="F1978">
        <v>1</v>
      </c>
      <c r="G1978">
        <v>1</v>
      </c>
      <c r="H1978">
        <v>0</v>
      </c>
      <c r="I1978">
        <v>1</v>
      </c>
      <c r="J1978">
        <v>0</v>
      </c>
    </row>
    <row r="1979" spans="1:10" x14ac:dyDescent="0.25">
      <c r="A1979" t="s">
        <v>3704</v>
      </c>
      <c r="B1979">
        <v>1</v>
      </c>
      <c r="C1979">
        <v>1</v>
      </c>
      <c r="D1979">
        <v>0</v>
      </c>
      <c r="E1979">
        <v>0</v>
      </c>
      <c r="F1979">
        <v>1</v>
      </c>
      <c r="G1979">
        <v>1</v>
      </c>
      <c r="H1979">
        <v>0</v>
      </c>
      <c r="I1979">
        <v>1</v>
      </c>
      <c r="J1979">
        <v>0</v>
      </c>
    </row>
    <row r="1980" spans="1:10" x14ac:dyDescent="0.25">
      <c r="A1980" t="s">
        <v>3705</v>
      </c>
      <c r="B1980">
        <v>3</v>
      </c>
      <c r="C1980">
        <v>1</v>
      </c>
      <c r="D1980">
        <v>2</v>
      </c>
      <c r="E1980">
        <v>3</v>
      </c>
      <c r="F1980">
        <v>3</v>
      </c>
      <c r="G1980">
        <v>0.33333333333333331</v>
      </c>
      <c r="H1980">
        <v>0.66666666666666663</v>
      </c>
      <c r="I1980">
        <v>3</v>
      </c>
      <c r="J1980">
        <v>0</v>
      </c>
    </row>
    <row r="1981" spans="1:10" x14ac:dyDescent="0.25">
      <c r="A1981" t="s">
        <v>3706</v>
      </c>
      <c r="B1981">
        <v>1</v>
      </c>
      <c r="C1981">
        <v>1</v>
      </c>
      <c r="D1981">
        <v>0</v>
      </c>
      <c r="E1981">
        <v>3</v>
      </c>
      <c r="F1981">
        <v>1</v>
      </c>
      <c r="G1981">
        <v>1</v>
      </c>
      <c r="H1981">
        <v>0</v>
      </c>
      <c r="I1981">
        <v>1</v>
      </c>
      <c r="J1981">
        <v>0</v>
      </c>
    </row>
    <row r="1982" spans="1:10" x14ac:dyDescent="0.25">
      <c r="A1982" t="s">
        <v>3707</v>
      </c>
      <c r="B1982">
        <v>4</v>
      </c>
      <c r="C1982">
        <v>2</v>
      </c>
      <c r="D1982">
        <v>2</v>
      </c>
      <c r="E1982">
        <v>5</v>
      </c>
      <c r="F1982">
        <v>5</v>
      </c>
      <c r="G1982">
        <v>0.5</v>
      </c>
      <c r="H1982">
        <v>0.5</v>
      </c>
      <c r="I1982">
        <v>5</v>
      </c>
      <c r="J1982">
        <v>0</v>
      </c>
    </row>
    <row r="1983" spans="1:10" x14ac:dyDescent="0.25">
      <c r="A1983" t="s">
        <v>974</v>
      </c>
      <c r="B1983">
        <v>2</v>
      </c>
      <c r="C1983">
        <v>0</v>
      </c>
      <c r="D1983">
        <v>2</v>
      </c>
      <c r="E1983">
        <v>0</v>
      </c>
      <c r="F1983">
        <v>3</v>
      </c>
      <c r="G1983">
        <v>0</v>
      </c>
      <c r="H1983">
        <v>1</v>
      </c>
      <c r="I1983">
        <v>3</v>
      </c>
      <c r="J1983">
        <v>0</v>
      </c>
    </row>
    <row r="1984" spans="1:10" x14ac:dyDescent="0.25">
      <c r="A1984" t="s">
        <v>975</v>
      </c>
      <c r="B1984">
        <v>1</v>
      </c>
      <c r="C1984">
        <v>1</v>
      </c>
      <c r="D1984">
        <v>0</v>
      </c>
      <c r="E1984">
        <v>4</v>
      </c>
      <c r="F1984">
        <v>2</v>
      </c>
      <c r="G1984">
        <v>1</v>
      </c>
      <c r="H1984">
        <v>0</v>
      </c>
      <c r="I1984">
        <v>2</v>
      </c>
      <c r="J1984">
        <v>0</v>
      </c>
    </row>
    <row r="1985" spans="1:10" x14ac:dyDescent="0.25">
      <c r="A1985" t="s">
        <v>3708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0</v>
      </c>
      <c r="I1985">
        <v>1</v>
      </c>
      <c r="J1985">
        <v>0</v>
      </c>
    </row>
    <row r="1986" spans="1:10" x14ac:dyDescent="0.25">
      <c r="A1986" t="s">
        <v>3709</v>
      </c>
      <c r="B1986">
        <v>1</v>
      </c>
      <c r="C1986">
        <v>1</v>
      </c>
      <c r="D1986">
        <v>0</v>
      </c>
      <c r="E1986">
        <v>0</v>
      </c>
      <c r="F1986">
        <v>1</v>
      </c>
      <c r="G1986">
        <v>1</v>
      </c>
      <c r="H1986">
        <v>0</v>
      </c>
      <c r="I1986">
        <v>1</v>
      </c>
      <c r="J1986">
        <v>0</v>
      </c>
    </row>
    <row r="1987" spans="1:10" x14ac:dyDescent="0.25">
      <c r="A1987" t="s">
        <v>976</v>
      </c>
      <c r="B1987">
        <v>4</v>
      </c>
      <c r="C1987">
        <v>2</v>
      </c>
      <c r="D1987">
        <v>2</v>
      </c>
      <c r="E1987">
        <v>1</v>
      </c>
      <c r="F1987">
        <v>5</v>
      </c>
      <c r="G1987">
        <v>0.5</v>
      </c>
      <c r="H1987">
        <v>0.5</v>
      </c>
      <c r="I1987">
        <v>5</v>
      </c>
      <c r="J1987">
        <v>0</v>
      </c>
    </row>
    <row r="1988" spans="1:10" x14ac:dyDescent="0.25">
      <c r="A1988" t="s">
        <v>977</v>
      </c>
      <c r="B1988">
        <v>2</v>
      </c>
      <c r="C1988">
        <v>1</v>
      </c>
      <c r="D1988">
        <v>1</v>
      </c>
      <c r="E1988">
        <v>2</v>
      </c>
      <c r="F1988">
        <v>3</v>
      </c>
      <c r="G1988">
        <v>0.5</v>
      </c>
      <c r="H1988">
        <v>0.5</v>
      </c>
      <c r="I1988">
        <v>3</v>
      </c>
      <c r="J1988">
        <v>0</v>
      </c>
    </row>
    <row r="1989" spans="1:10" x14ac:dyDescent="0.25">
      <c r="A1989" t="s">
        <v>3710</v>
      </c>
      <c r="B1989">
        <v>1</v>
      </c>
      <c r="C1989">
        <v>1</v>
      </c>
      <c r="D1989">
        <v>0</v>
      </c>
      <c r="E1989">
        <v>0</v>
      </c>
      <c r="F1989">
        <v>1</v>
      </c>
      <c r="G1989">
        <v>1</v>
      </c>
      <c r="H1989">
        <v>0</v>
      </c>
      <c r="I1989">
        <v>1</v>
      </c>
      <c r="J1989">
        <v>0</v>
      </c>
    </row>
    <row r="1990" spans="1:10" x14ac:dyDescent="0.25">
      <c r="A1990" t="s">
        <v>3711</v>
      </c>
      <c r="B1990">
        <v>234</v>
      </c>
      <c r="C1990">
        <v>6</v>
      </c>
      <c r="D1990">
        <v>228</v>
      </c>
      <c r="E1990">
        <v>59</v>
      </c>
      <c r="F1990">
        <v>234</v>
      </c>
      <c r="G1990">
        <v>2.564102564102564E-2</v>
      </c>
      <c r="H1990">
        <v>0.97435897435897434</v>
      </c>
      <c r="I1990">
        <v>234</v>
      </c>
      <c r="J1990">
        <v>0</v>
      </c>
    </row>
    <row r="1991" spans="1:10" x14ac:dyDescent="0.25">
      <c r="A1991" t="s">
        <v>3712</v>
      </c>
      <c r="B1991">
        <v>1</v>
      </c>
      <c r="C1991">
        <v>0</v>
      </c>
      <c r="D1991">
        <v>1</v>
      </c>
      <c r="E1991">
        <v>1</v>
      </c>
      <c r="F1991">
        <v>1</v>
      </c>
      <c r="G1991">
        <v>0</v>
      </c>
      <c r="H1991">
        <v>1</v>
      </c>
      <c r="I1991">
        <v>1</v>
      </c>
      <c r="J1991">
        <v>0</v>
      </c>
    </row>
    <row r="1992" spans="1:10" x14ac:dyDescent="0.25">
      <c r="A1992" t="s">
        <v>979</v>
      </c>
      <c r="B1992">
        <v>2</v>
      </c>
      <c r="C1992">
        <v>2</v>
      </c>
      <c r="D1992">
        <v>0</v>
      </c>
      <c r="E1992">
        <v>4</v>
      </c>
      <c r="F1992">
        <v>4</v>
      </c>
      <c r="G1992">
        <v>1</v>
      </c>
      <c r="H1992">
        <v>0</v>
      </c>
      <c r="I1992">
        <v>4</v>
      </c>
      <c r="J1992">
        <v>0</v>
      </c>
    </row>
    <row r="1993" spans="1:10" x14ac:dyDescent="0.25">
      <c r="A1993" t="s">
        <v>3713</v>
      </c>
      <c r="B1993">
        <v>2</v>
      </c>
      <c r="C1993">
        <v>1</v>
      </c>
      <c r="D1993">
        <v>1</v>
      </c>
      <c r="E1993">
        <v>0</v>
      </c>
      <c r="F1993">
        <v>2</v>
      </c>
      <c r="G1993">
        <v>0.5</v>
      </c>
      <c r="H1993">
        <v>0.5</v>
      </c>
      <c r="I1993">
        <v>2</v>
      </c>
      <c r="J1993">
        <v>0</v>
      </c>
    </row>
    <row r="1994" spans="1:10" x14ac:dyDescent="0.25">
      <c r="A1994" t="s">
        <v>3714</v>
      </c>
      <c r="B1994">
        <v>1</v>
      </c>
      <c r="C1994">
        <v>1</v>
      </c>
      <c r="D1994">
        <v>0</v>
      </c>
      <c r="E1994">
        <v>0</v>
      </c>
      <c r="F1994">
        <v>1</v>
      </c>
      <c r="G1994">
        <v>1</v>
      </c>
      <c r="H1994">
        <v>0</v>
      </c>
      <c r="I1994">
        <v>1</v>
      </c>
      <c r="J1994">
        <v>0</v>
      </c>
    </row>
    <row r="1995" spans="1:10" x14ac:dyDescent="0.25">
      <c r="A1995" t="s">
        <v>980</v>
      </c>
      <c r="B1995">
        <v>1</v>
      </c>
      <c r="C1995">
        <v>1</v>
      </c>
      <c r="D1995">
        <v>0</v>
      </c>
      <c r="E1995">
        <v>0</v>
      </c>
      <c r="F1995">
        <v>2</v>
      </c>
      <c r="G1995">
        <v>1</v>
      </c>
      <c r="H1995">
        <v>0</v>
      </c>
      <c r="I1995">
        <v>2</v>
      </c>
      <c r="J1995">
        <v>0</v>
      </c>
    </row>
    <row r="1996" spans="1:10" x14ac:dyDescent="0.25">
      <c r="A1996" t="s">
        <v>981</v>
      </c>
      <c r="B1996">
        <v>25</v>
      </c>
      <c r="C1996">
        <v>24</v>
      </c>
      <c r="D1996">
        <v>1</v>
      </c>
      <c r="E1996">
        <v>2</v>
      </c>
      <c r="F1996">
        <v>26</v>
      </c>
      <c r="G1996">
        <v>0.96</v>
      </c>
      <c r="H1996">
        <v>0.04</v>
      </c>
      <c r="I1996">
        <v>26</v>
      </c>
      <c r="J1996">
        <v>0</v>
      </c>
    </row>
    <row r="1997" spans="1:10" x14ac:dyDescent="0.25">
      <c r="A1997" t="s">
        <v>3715</v>
      </c>
      <c r="B1997">
        <v>1</v>
      </c>
      <c r="C1997">
        <v>1</v>
      </c>
      <c r="D1997">
        <v>0</v>
      </c>
      <c r="E1997">
        <v>0</v>
      </c>
      <c r="F1997">
        <v>1</v>
      </c>
      <c r="G1997">
        <v>1</v>
      </c>
      <c r="H1997">
        <v>0</v>
      </c>
      <c r="I1997">
        <v>1</v>
      </c>
      <c r="J1997">
        <v>0</v>
      </c>
    </row>
    <row r="1998" spans="1:10" x14ac:dyDescent="0.25">
      <c r="A1998" t="s">
        <v>3716</v>
      </c>
      <c r="B1998">
        <v>1</v>
      </c>
      <c r="C1998">
        <v>0</v>
      </c>
      <c r="D1998">
        <v>1</v>
      </c>
      <c r="E1998">
        <v>3</v>
      </c>
      <c r="F1998">
        <v>1</v>
      </c>
      <c r="G1998">
        <v>0</v>
      </c>
      <c r="H1998">
        <v>1</v>
      </c>
      <c r="I1998">
        <v>1</v>
      </c>
      <c r="J1998">
        <v>0</v>
      </c>
    </row>
    <row r="1999" spans="1:10" x14ac:dyDescent="0.25">
      <c r="A1999" t="s">
        <v>983</v>
      </c>
      <c r="B1999">
        <v>2</v>
      </c>
      <c r="C1999">
        <v>2</v>
      </c>
      <c r="D1999">
        <v>0</v>
      </c>
      <c r="E1999">
        <v>2</v>
      </c>
      <c r="F1999">
        <v>4</v>
      </c>
      <c r="G1999">
        <v>1</v>
      </c>
      <c r="H1999">
        <v>0</v>
      </c>
      <c r="I1999">
        <v>4</v>
      </c>
      <c r="J1999">
        <v>0</v>
      </c>
    </row>
    <row r="2000" spans="1:10" x14ac:dyDescent="0.25">
      <c r="A2000" t="s">
        <v>3717</v>
      </c>
      <c r="B2000">
        <v>2</v>
      </c>
      <c r="C2000">
        <v>2</v>
      </c>
      <c r="D2000">
        <v>0</v>
      </c>
      <c r="E2000">
        <v>0</v>
      </c>
      <c r="F2000">
        <v>2</v>
      </c>
      <c r="G2000">
        <v>1</v>
      </c>
      <c r="H2000">
        <v>0</v>
      </c>
      <c r="I2000">
        <v>2</v>
      </c>
      <c r="J2000">
        <v>0</v>
      </c>
    </row>
    <row r="2001" spans="1:10" x14ac:dyDescent="0.25">
      <c r="A2001" t="s">
        <v>3718</v>
      </c>
      <c r="B2001">
        <v>1</v>
      </c>
      <c r="C2001">
        <v>1</v>
      </c>
      <c r="D2001">
        <v>0</v>
      </c>
      <c r="E2001">
        <v>0</v>
      </c>
      <c r="F2001">
        <v>1</v>
      </c>
      <c r="G2001">
        <v>1</v>
      </c>
      <c r="H2001">
        <v>0</v>
      </c>
      <c r="I2001">
        <v>1</v>
      </c>
      <c r="J2001">
        <v>0</v>
      </c>
    </row>
    <row r="2002" spans="1:10" x14ac:dyDescent="0.25">
      <c r="A2002" t="s">
        <v>3719</v>
      </c>
      <c r="B2002">
        <v>1</v>
      </c>
      <c r="C2002">
        <v>1</v>
      </c>
      <c r="D2002">
        <v>0</v>
      </c>
      <c r="E2002">
        <v>0</v>
      </c>
      <c r="F2002">
        <v>1</v>
      </c>
      <c r="G2002">
        <v>1</v>
      </c>
      <c r="H2002">
        <v>0</v>
      </c>
      <c r="I2002">
        <v>1</v>
      </c>
      <c r="J2002">
        <v>0</v>
      </c>
    </row>
    <row r="2003" spans="1:10" x14ac:dyDescent="0.25">
      <c r="A2003" t="s">
        <v>3720</v>
      </c>
      <c r="B2003">
        <v>2</v>
      </c>
      <c r="C2003">
        <v>2</v>
      </c>
      <c r="D2003">
        <v>0</v>
      </c>
      <c r="E2003">
        <v>5</v>
      </c>
      <c r="F2003">
        <v>2</v>
      </c>
      <c r="G2003">
        <v>1</v>
      </c>
      <c r="H2003">
        <v>0</v>
      </c>
      <c r="I2003">
        <v>2</v>
      </c>
      <c r="J2003">
        <v>0</v>
      </c>
    </row>
    <row r="2004" spans="1:10" x14ac:dyDescent="0.25">
      <c r="A2004" t="s">
        <v>3721</v>
      </c>
      <c r="B2004">
        <v>5</v>
      </c>
      <c r="C2004">
        <v>5</v>
      </c>
      <c r="D2004">
        <v>0</v>
      </c>
      <c r="E2004">
        <v>1</v>
      </c>
      <c r="F2004">
        <v>5</v>
      </c>
      <c r="G2004">
        <v>1</v>
      </c>
      <c r="H2004">
        <v>0</v>
      </c>
      <c r="I2004">
        <v>5</v>
      </c>
      <c r="J2004">
        <v>0</v>
      </c>
    </row>
    <row r="2005" spans="1:10" x14ac:dyDescent="0.25">
      <c r="A2005" t="s">
        <v>3722</v>
      </c>
      <c r="B2005">
        <v>2</v>
      </c>
      <c r="C2005">
        <v>0</v>
      </c>
      <c r="D2005">
        <v>2</v>
      </c>
      <c r="E2005">
        <v>4</v>
      </c>
      <c r="F2005">
        <v>2</v>
      </c>
      <c r="G2005">
        <v>0</v>
      </c>
      <c r="H2005">
        <v>1</v>
      </c>
      <c r="I2005">
        <v>2</v>
      </c>
      <c r="J2005">
        <v>0</v>
      </c>
    </row>
    <row r="2006" spans="1:10" x14ac:dyDescent="0.25">
      <c r="A2006" t="s">
        <v>3723</v>
      </c>
      <c r="B2006">
        <v>1</v>
      </c>
      <c r="C2006">
        <v>1</v>
      </c>
      <c r="D2006">
        <v>0</v>
      </c>
      <c r="E2006">
        <v>0</v>
      </c>
      <c r="F2006">
        <v>1</v>
      </c>
      <c r="G2006">
        <v>1</v>
      </c>
      <c r="H2006">
        <v>0</v>
      </c>
      <c r="I2006">
        <v>1</v>
      </c>
      <c r="J2006">
        <v>0</v>
      </c>
    </row>
    <row r="2007" spans="1:10" x14ac:dyDescent="0.25">
      <c r="A2007" t="s">
        <v>3724</v>
      </c>
      <c r="B2007">
        <v>1</v>
      </c>
      <c r="C2007">
        <v>1</v>
      </c>
      <c r="D2007">
        <v>0</v>
      </c>
      <c r="E2007">
        <v>1</v>
      </c>
      <c r="F2007">
        <v>1</v>
      </c>
      <c r="G2007">
        <v>1</v>
      </c>
      <c r="H2007">
        <v>0</v>
      </c>
      <c r="I2007">
        <v>1</v>
      </c>
      <c r="J2007">
        <v>0</v>
      </c>
    </row>
    <row r="2008" spans="1:10" x14ac:dyDescent="0.25">
      <c r="A2008" t="s">
        <v>3725</v>
      </c>
      <c r="B2008">
        <v>2</v>
      </c>
      <c r="C2008">
        <v>2</v>
      </c>
      <c r="D2008">
        <v>0</v>
      </c>
      <c r="E2008">
        <v>1</v>
      </c>
      <c r="F2008">
        <v>2</v>
      </c>
      <c r="G2008">
        <v>1</v>
      </c>
      <c r="H2008">
        <v>0</v>
      </c>
      <c r="I2008">
        <v>2</v>
      </c>
      <c r="J2008">
        <v>0</v>
      </c>
    </row>
    <row r="2009" spans="1:10" x14ac:dyDescent="0.25">
      <c r="A2009" t="s">
        <v>3726</v>
      </c>
      <c r="B2009">
        <v>1</v>
      </c>
      <c r="C2009">
        <v>0</v>
      </c>
      <c r="D2009">
        <v>1</v>
      </c>
      <c r="E2009">
        <v>2</v>
      </c>
      <c r="F2009">
        <v>1</v>
      </c>
      <c r="G2009">
        <v>0</v>
      </c>
      <c r="H2009">
        <v>1</v>
      </c>
      <c r="I2009">
        <v>1</v>
      </c>
      <c r="J2009">
        <v>0</v>
      </c>
    </row>
    <row r="2010" spans="1:10" x14ac:dyDescent="0.25">
      <c r="A2010" t="s">
        <v>3727</v>
      </c>
      <c r="B2010">
        <v>9</v>
      </c>
      <c r="C2010">
        <v>9</v>
      </c>
      <c r="D2010">
        <v>0</v>
      </c>
      <c r="E2010">
        <v>1</v>
      </c>
      <c r="F2010">
        <v>9</v>
      </c>
      <c r="G2010">
        <v>1</v>
      </c>
      <c r="H2010">
        <v>0</v>
      </c>
      <c r="I2010">
        <v>9</v>
      </c>
      <c r="J2010">
        <v>0</v>
      </c>
    </row>
    <row r="2011" spans="1:10" x14ac:dyDescent="0.25">
      <c r="A2011" t="s">
        <v>3728</v>
      </c>
      <c r="B2011">
        <v>1</v>
      </c>
      <c r="C2011">
        <v>1</v>
      </c>
      <c r="D2011">
        <v>0</v>
      </c>
      <c r="E2011">
        <v>0</v>
      </c>
      <c r="F2011">
        <v>1</v>
      </c>
      <c r="G2011">
        <v>1</v>
      </c>
      <c r="H2011">
        <v>0</v>
      </c>
      <c r="I2011">
        <v>1</v>
      </c>
      <c r="J2011">
        <v>0</v>
      </c>
    </row>
    <row r="2012" spans="1:10" x14ac:dyDescent="0.25">
      <c r="A2012" t="s">
        <v>3729</v>
      </c>
      <c r="B2012">
        <v>2</v>
      </c>
      <c r="C2012">
        <v>2</v>
      </c>
      <c r="D2012">
        <v>0</v>
      </c>
      <c r="E2012">
        <v>0</v>
      </c>
      <c r="F2012">
        <v>2</v>
      </c>
      <c r="G2012">
        <v>1</v>
      </c>
      <c r="H2012">
        <v>0</v>
      </c>
      <c r="I2012">
        <v>2</v>
      </c>
      <c r="J2012">
        <v>0</v>
      </c>
    </row>
    <row r="2013" spans="1:10" x14ac:dyDescent="0.25">
      <c r="A2013" t="s">
        <v>3730</v>
      </c>
      <c r="B2013">
        <v>2</v>
      </c>
      <c r="C2013">
        <v>1</v>
      </c>
      <c r="D2013">
        <v>1</v>
      </c>
      <c r="E2013">
        <v>3</v>
      </c>
      <c r="F2013">
        <v>2</v>
      </c>
      <c r="G2013">
        <v>0.5</v>
      </c>
      <c r="H2013">
        <v>0.5</v>
      </c>
      <c r="I2013">
        <v>2</v>
      </c>
      <c r="J2013">
        <v>0</v>
      </c>
    </row>
    <row r="2014" spans="1:10" x14ac:dyDescent="0.25">
      <c r="A2014" t="s">
        <v>3731</v>
      </c>
      <c r="B2014">
        <v>2</v>
      </c>
      <c r="C2014">
        <v>0</v>
      </c>
      <c r="D2014">
        <v>2</v>
      </c>
      <c r="E2014">
        <v>12</v>
      </c>
      <c r="F2014">
        <v>2</v>
      </c>
      <c r="G2014">
        <v>0</v>
      </c>
      <c r="H2014">
        <v>1</v>
      </c>
      <c r="I2014">
        <v>2</v>
      </c>
      <c r="J2014">
        <v>0</v>
      </c>
    </row>
    <row r="2015" spans="1:10" x14ac:dyDescent="0.25">
      <c r="A2015" t="s">
        <v>3732</v>
      </c>
      <c r="B2015">
        <v>1</v>
      </c>
      <c r="C2015">
        <v>1</v>
      </c>
      <c r="D2015">
        <v>0</v>
      </c>
      <c r="E2015">
        <v>0</v>
      </c>
      <c r="F2015">
        <v>2</v>
      </c>
      <c r="G2015">
        <v>1</v>
      </c>
      <c r="H2015">
        <v>0</v>
      </c>
      <c r="I2015">
        <v>2</v>
      </c>
      <c r="J2015">
        <v>0</v>
      </c>
    </row>
    <row r="2016" spans="1:10" x14ac:dyDescent="0.25">
      <c r="A2016" t="s">
        <v>3733</v>
      </c>
      <c r="B2016">
        <v>13</v>
      </c>
      <c r="C2016">
        <v>0</v>
      </c>
      <c r="D2016">
        <v>13</v>
      </c>
      <c r="E2016">
        <v>13</v>
      </c>
      <c r="F2016">
        <v>13</v>
      </c>
      <c r="G2016">
        <v>0</v>
      </c>
      <c r="H2016">
        <v>1</v>
      </c>
      <c r="I2016">
        <v>13</v>
      </c>
      <c r="J2016">
        <v>0</v>
      </c>
    </row>
    <row r="2017" spans="1:10" x14ac:dyDescent="0.25">
      <c r="A2017" t="s">
        <v>3734</v>
      </c>
      <c r="B2017">
        <v>1</v>
      </c>
      <c r="C2017">
        <v>1</v>
      </c>
      <c r="D2017">
        <v>0</v>
      </c>
      <c r="E2017">
        <v>0</v>
      </c>
      <c r="F2017">
        <v>1</v>
      </c>
      <c r="G2017">
        <v>1</v>
      </c>
      <c r="H2017">
        <v>0</v>
      </c>
      <c r="I2017">
        <v>1</v>
      </c>
      <c r="J2017">
        <v>0</v>
      </c>
    </row>
    <row r="2018" spans="1:10" x14ac:dyDescent="0.25">
      <c r="A2018" t="s">
        <v>3735</v>
      </c>
      <c r="B2018">
        <v>1</v>
      </c>
      <c r="C2018">
        <v>1</v>
      </c>
      <c r="D2018">
        <v>0</v>
      </c>
      <c r="E2018">
        <v>0</v>
      </c>
      <c r="F2018">
        <v>1</v>
      </c>
      <c r="G2018">
        <v>1</v>
      </c>
      <c r="H2018">
        <v>0</v>
      </c>
      <c r="I2018">
        <v>1</v>
      </c>
      <c r="J2018">
        <v>0</v>
      </c>
    </row>
    <row r="2019" spans="1:10" x14ac:dyDescent="0.25">
      <c r="A2019" t="s">
        <v>3736</v>
      </c>
      <c r="B2019">
        <v>1</v>
      </c>
      <c r="C2019">
        <v>1</v>
      </c>
      <c r="D2019">
        <v>0</v>
      </c>
      <c r="E2019">
        <v>0</v>
      </c>
      <c r="F2019">
        <v>1</v>
      </c>
      <c r="G2019">
        <v>1</v>
      </c>
      <c r="H2019">
        <v>0</v>
      </c>
      <c r="I2019">
        <v>1</v>
      </c>
      <c r="J2019">
        <v>0</v>
      </c>
    </row>
    <row r="2020" spans="1:10" x14ac:dyDescent="0.25">
      <c r="A2020" t="s">
        <v>3737</v>
      </c>
      <c r="B2020">
        <v>39</v>
      </c>
      <c r="C2020">
        <v>0</v>
      </c>
      <c r="D2020">
        <v>39</v>
      </c>
      <c r="E2020">
        <v>7</v>
      </c>
      <c r="F2020">
        <v>39</v>
      </c>
      <c r="G2020">
        <v>0</v>
      </c>
      <c r="H2020">
        <v>1</v>
      </c>
      <c r="I2020">
        <v>39</v>
      </c>
      <c r="J2020">
        <v>0</v>
      </c>
    </row>
    <row r="2021" spans="1:10" x14ac:dyDescent="0.25">
      <c r="A2021" t="s">
        <v>986</v>
      </c>
      <c r="B2021">
        <v>3</v>
      </c>
      <c r="C2021">
        <v>3</v>
      </c>
      <c r="D2021">
        <v>0</v>
      </c>
      <c r="E2021">
        <v>1</v>
      </c>
      <c r="F2021">
        <v>3</v>
      </c>
      <c r="G2021">
        <v>1</v>
      </c>
      <c r="H2021">
        <v>0</v>
      </c>
      <c r="I2021">
        <v>3</v>
      </c>
      <c r="J2021">
        <v>0</v>
      </c>
    </row>
    <row r="2022" spans="1:10" x14ac:dyDescent="0.25">
      <c r="A2022" t="s">
        <v>3738</v>
      </c>
      <c r="B2022">
        <v>1</v>
      </c>
      <c r="C2022">
        <v>1</v>
      </c>
      <c r="D2022">
        <v>0</v>
      </c>
      <c r="E2022">
        <v>0</v>
      </c>
      <c r="F2022">
        <v>2</v>
      </c>
      <c r="G2022">
        <v>1</v>
      </c>
      <c r="H2022">
        <v>0</v>
      </c>
      <c r="I2022">
        <v>2</v>
      </c>
      <c r="J2022">
        <v>0</v>
      </c>
    </row>
    <row r="2023" spans="1:10" x14ac:dyDescent="0.25">
      <c r="A2023" t="s">
        <v>987</v>
      </c>
      <c r="B2023">
        <v>2</v>
      </c>
      <c r="C2023">
        <v>2</v>
      </c>
      <c r="D2023">
        <v>0</v>
      </c>
      <c r="E2023">
        <v>1</v>
      </c>
      <c r="F2023">
        <v>4</v>
      </c>
      <c r="G2023">
        <v>1</v>
      </c>
      <c r="H2023">
        <v>0</v>
      </c>
      <c r="I2023">
        <v>4</v>
      </c>
      <c r="J2023">
        <v>0</v>
      </c>
    </row>
    <row r="2024" spans="1:10" x14ac:dyDescent="0.25">
      <c r="A2024" t="s">
        <v>988</v>
      </c>
      <c r="B2024">
        <v>4</v>
      </c>
      <c r="C2024">
        <v>4</v>
      </c>
      <c r="D2024">
        <v>0</v>
      </c>
      <c r="E2024">
        <v>1</v>
      </c>
      <c r="F2024">
        <v>8</v>
      </c>
      <c r="G2024">
        <v>1</v>
      </c>
      <c r="H2024">
        <v>0</v>
      </c>
      <c r="I2024">
        <v>8</v>
      </c>
      <c r="J2024">
        <v>0</v>
      </c>
    </row>
    <row r="2025" spans="1:10" x14ac:dyDescent="0.25">
      <c r="A2025" t="s">
        <v>3739</v>
      </c>
      <c r="B2025">
        <v>40</v>
      </c>
      <c r="C2025">
        <v>39</v>
      </c>
      <c r="D2025">
        <v>1</v>
      </c>
      <c r="E2025">
        <v>17</v>
      </c>
      <c r="F2025">
        <v>48</v>
      </c>
      <c r="G2025">
        <v>0.97499999999999998</v>
      </c>
      <c r="H2025">
        <v>2.5000000000000001E-2</v>
      </c>
      <c r="I2025">
        <v>48</v>
      </c>
      <c r="J2025">
        <v>0</v>
      </c>
    </row>
    <row r="2026" spans="1:10" x14ac:dyDescent="0.25">
      <c r="A2026" t="s">
        <v>3740</v>
      </c>
      <c r="B2026">
        <v>1</v>
      </c>
      <c r="C2026">
        <v>0</v>
      </c>
      <c r="D2026">
        <v>1</v>
      </c>
      <c r="E2026">
        <v>0</v>
      </c>
      <c r="F2026">
        <v>1</v>
      </c>
      <c r="G2026">
        <v>0</v>
      </c>
      <c r="H2026">
        <v>1</v>
      </c>
      <c r="I2026">
        <v>1</v>
      </c>
      <c r="J2026">
        <v>0</v>
      </c>
    </row>
    <row r="2027" spans="1:10" x14ac:dyDescent="0.25">
      <c r="A2027" t="s">
        <v>3741</v>
      </c>
      <c r="B2027">
        <v>1</v>
      </c>
      <c r="C2027">
        <v>1</v>
      </c>
      <c r="D2027">
        <v>0</v>
      </c>
      <c r="E2027">
        <v>0</v>
      </c>
      <c r="F2027">
        <v>1</v>
      </c>
      <c r="G2027">
        <v>1</v>
      </c>
      <c r="H2027">
        <v>0</v>
      </c>
      <c r="I2027">
        <v>1</v>
      </c>
      <c r="J2027">
        <v>0</v>
      </c>
    </row>
    <row r="2028" spans="1:10" x14ac:dyDescent="0.25">
      <c r="A2028" t="s">
        <v>3742</v>
      </c>
      <c r="B2028">
        <v>1</v>
      </c>
      <c r="C2028">
        <v>1</v>
      </c>
      <c r="D2028">
        <v>0</v>
      </c>
      <c r="E2028">
        <v>0</v>
      </c>
      <c r="F2028">
        <v>1</v>
      </c>
      <c r="G2028">
        <v>1</v>
      </c>
      <c r="H2028">
        <v>0</v>
      </c>
      <c r="I2028">
        <v>1</v>
      </c>
      <c r="J2028">
        <v>0</v>
      </c>
    </row>
    <row r="2029" spans="1:10" x14ac:dyDescent="0.25">
      <c r="A2029" t="s">
        <v>990</v>
      </c>
      <c r="B2029">
        <v>26</v>
      </c>
      <c r="C2029">
        <v>25</v>
      </c>
      <c r="D2029">
        <v>1</v>
      </c>
      <c r="E2029">
        <v>8</v>
      </c>
      <c r="F2029">
        <v>28</v>
      </c>
      <c r="G2029">
        <v>0.96153846153846156</v>
      </c>
      <c r="H2029">
        <v>3.8461538461538464E-2</v>
      </c>
      <c r="I2029">
        <v>28</v>
      </c>
      <c r="J2029">
        <v>0</v>
      </c>
    </row>
    <row r="2030" spans="1:10" x14ac:dyDescent="0.25">
      <c r="A2030" t="s">
        <v>991</v>
      </c>
      <c r="B2030">
        <v>1</v>
      </c>
      <c r="C2030">
        <v>1</v>
      </c>
      <c r="D2030">
        <v>0</v>
      </c>
      <c r="E2030">
        <v>0</v>
      </c>
      <c r="F2030">
        <v>2</v>
      </c>
      <c r="G2030">
        <v>1</v>
      </c>
      <c r="H2030">
        <v>0</v>
      </c>
      <c r="I2030">
        <v>2</v>
      </c>
      <c r="J2030">
        <v>0</v>
      </c>
    </row>
    <row r="2031" spans="1:10" x14ac:dyDescent="0.25">
      <c r="A2031" t="s">
        <v>3743</v>
      </c>
      <c r="B2031">
        <v>1</v>
      </c>
      <c r="C2031">
        <v>1</v>
      </c>
      <c r="D2031">
        <v>0</v>
      </c>
      <c r="E2031">
        <v>0</v>
      </c>
      <c r="F2031">
        <v>1</v>
      </c>
      <c r="G2031">
        <v>1</v>
      </c>
      <c r="H2031">
        <v>0</v>
      </c>
      <c r="I2031">
        <v>1</v>
      </c>
      <c r="J2031">
        <v>0</v>
      </c>
    </row>
    <row r="2032" spans="1:10" x14ac:dyDescent="0.25">
      <c r="A2032" t="s">
        <v>3744</v>
      </c>
      <c r="B2032">
        <v>2</v>
      </c>
      <c r="C2032">
        <v>0</v>
      </c>
      <c r="D2032">
        <v>2</v>
      </c>
      <c r="E2032">
        <v>0</v>
      </c>
      <c r="F2032">
        <v>2</v>
      </c>
      <c r="G2032">
        <v>0</v>
      </c>
      <c r="H2032">
        <v>1</v>
      </c>
      <c r="I2032">
        <v>2</v>
      </c>
      <c r="J2032">
        <v>0</v>
      </c>
    </row>
    <row r="2033" spans="1:10" x14ac:dyDescent="0.25">
      <c r="A2033" t="s">
        <v>992</v>
      </c>
      <c r="B2033">
        <v>2</v>
      </c>
      <c r="C2033">
        <v>2</v>
      </c>
      <c r="D2033">
        <v>0</v>
      </c>
      <c r="E2033">
        <v>11</v>
      </c>
      <c r="F2033">
        <v>4</v>
      </c>
      <c r="G2033">
        <v>1</v>
      </c>
      <c r="H2033">
        <v>0</v>
      </c>
      <c r="I2033">
        <v>4</v>
      </c>
      <c r="J2033">
        <v>0</v>
      </c>
    </row>
    <row r="2034" spans="1:10" x14ac:dyDescent="0.25">
      <c r="A2034" t="s">
        <v>993</v>
      </c>
      <c r="B2034">
        <v>17</v>
      </c>
      <c r="C2034">
        <v>17</v>
      </c>
      <c r="D2034">
        <v>0</v>
      </c>
      <c r="E2034">
        <v>5</v>
      </c>
      <c r="F2034">
        <v>19</v>
      </c>
      <c r="G2034">
        <v>1</v>
      </c>
      <c r="H2034">
        <v>0</v>
      </c>
      <c r="I2034">
        <v>19</v>
      </c>
      <c r="J2034">
        <v>0</v>
      </c>
    </row>
    <row r="2035" spans="1:10" x14ac:dyDescent="0.25">
      <c r="A2035" t="s">
        <v>994</v>
      </c>
      <c r="B2035">
        <v>14</v>
      </c>
      <c r="C2035">
        <v>14</v>
      </c>
      <c r="D2035">
        <v>0</v>
      </c>
      <c r="E2035">
        <v>4</v>
      </c>
      <c r="F2035">
        <v>25</v>
      </c>
      <c r="G2035">
        <v>1</v>
      </c>
      <c r="H2035">
        <v>0</v>
      </c>
      <c r="I2035">
        <v>25</v>
      </c>
      <c r="J2035">
        <v>0</v>
      </c>
    </row>
    <row r="2036" spans="1:10" x14ac:dyDescent="0.25">
      <c r="A2036" t="s">
        <v>995</v>
      </c>
      <c r="B2036">
        <v>1</v>
      </c>
      <c r="C2036">
        <v>1</v>
      </c>
      <c r="D2036">
        <v>0</v>
      </c>
      <c r="E2036">
        <v>0</v>
      </c>
      <c r="F2036">
        <v>2</v>
      </c>
      <c r="G2036">
        <v>1</v>
      </c>
      <c r="H2036">
        <v>0</v>
      </c>
      <c r="I2036">
        <v>2</v>
      </c>
      <c r="J2036">
        <v>0</v>
      </c>
    </row>
    <row r="2037" spans="1:10" x14ac:dyDescent="0.25">
      <c r="A2037" t="s">
        <v>996</v>
      </c>
      <c r="B2037">
        <v>18</v>
      </c>
      <c r="C2037">
        <v>12</v>
      </c>
      <c r="D2037">
        <v>6</v>
      </c>
      <c r="E2037">
        <v>34</v>
      </c>
      <c r="F2037">
        <v>30</v>
      </c>
      <c r="G2037">
        <v>0.66666666666666663</v>
      </c>
      <c r="H2037">
        <v>0.33333333333333331</v>
      </c>
      <c r="I2037">
        <v>30</v>
      </c>
      <c r="J2037">
        <v>0</v>
      </c>
    </row>
    <row r="2038" spans="1:10" x14ac:dyDescent="0.25">
      <c r="A2038" t="s">
        <v>997</v>
      </c>
      <c r="B2038">
        <v>37</v>
      </c>
      <c r="C2038">
        <v>37</v>
      </c>
      <c r="D2038">
        <v>0</v>
      </c>
      <c r="E2038">
        <v>19</v>
      </c>
      <c r="F2038">
        <v>54</v>
      </c>
      <c r="G2038">
        <v>1</v>
      </c>
      <c r="H2038">
        <v>0</v>
      </c>
      <c r="I2038">
        <v>54</v>
      </c>
      <c r="J2038">
        <v>0</v>
      </c>
    </row>
    <row r="2039" spans="1:10" x14ac:dyDescent="0.25">
      <c r="A2039" t="s">
        <v>3745</v>
      </c>
      <c r="B2039">
        <v>8</v>
      </c>
      <c r="C2039">
        <v>8</v>
      </c>
      <c r="D2039">
        <v>0</v>
      </c>
      <c r="E2039">
        <v>0</v>
      </c>
      <c r="F2039">
        <v>12</v>
      </c>
      <c r="G2039">
        <v>1</v>
      </c>
      <c r="H2039">
        <v>0</v>
      </c>
      <c r="I2039">
        <v>12</v>
      </c>
      <c r="J2039">
        <v>0</v>
      </c>
    </row>
    <row r="2040" spans="1:10" x14ac:dyDescent="0.25">
      <c r="A2040" t="s">
        <v>998</v>
      </c>
      <c r="B2040">
        <v>9</v>
      </c>
      <c r="C2040">
        <v>9</v>
      </c>
      <c r="D2040">
        <v>0</v>
      </c>
      <c r="E2040">
        <v>2</v>
      </c>
      <c r="F2040">
        <v>13</v>
      </c>
      <c r="G2040">
        <v>1</v>
      </c>
      <c r="H2040">
        <v>0</v>
      </c>
      <c r="I2040">
        <v>13</v>
      </c>
      <c r="J2040">
        <v>0</v>
      </c>
    </row>
    <row r="2041" spans="1:10" x14ac:dyDescent="0.25">
      <c r="A2041" t="s">
        <v>3746</v>
      </c>
      <c r="B2041">
        <v>50</v>
      </c>
      <c r="C2041">
        <v>15</v>
      </c>
      <c r="D2041">
        <v>35</v>
      </c>
      <c r="E2041">
        <v>7</v>
      </c>
      <c r="F2041">
        <v>50</v>
      </c>
      <c r="G2041">
        <v>0.3</v>
      </c>
      <c r="H2041">
        <v>0.7</v>
      </c>
      <c r="I2041">
        <v>50</v>
      </c>
      <c r="J2041">
        <v>0</v>
      </c>
    </row>
    <row r="2042" spans="1:10" x14ac:dyDescent="0.25">
      <c r="A2042" t="s">
        <v>3747</v>
      </c>
      <c r="B2042">
        <v>1</v>
      </c>
      <c r="C2042">
        <v>1</v>
      </c>
      <c r="D2042">
        <v>0</v>
      </c>
      <c r="E2042">
        <v>0</v>
      </c>
      <c r="F2042">
        <v>2</v>
      </c>
      <c r="G2042">
        <v>1</v>
      </c>
      <c r="H2042">
        <v>0</v>
      </c>
      <c r="I2042">
        <v>2</v>
      </c>
      <c r="J2042">
        <v>0</v>
      </c>
    </row>
    <row r="2043" spans="1:10" x14ac:dyDescent="0.25">
      <c r="A2043" t="s">
        <v>999</v>
      </c>
      <c r="B2043">
        <v>11</v>
      </c>
      <c r="C2043">
        <v>3</v>
      </c>
      <c r="D2043">
        <v>8</v>
      </c>
      <c r="E2043">
        <v>4</v>
      </c>
      <c r="F2043">
        <v>13</v>
      </c>
      <c r="G2043">
        <v>0.27272727272727271</v>
      </c>
      <c r="H2043">
        <v>0.72727272727272729</v>
      </c>
      <c r="I2043">
        <v>13</v>
      </c>
      <c r="J2043">
        <v>0</v>
      </c>
    </row>
    <row r="2044" spans="1:10" x14ac:dyDescent="0.25">
      <c r="A2044" t="s">
        <v>1000</v>
      </c>
      <c r="B2044">
        <v>1</v>
      </c>
      <c r="C2044">
        <v>1</v>
      </c>
      <c r="D2044">
        <v>0</v>
      </c>
      <c r="E2044">
        <v>0</v>
      </c>
      <c r="F2044">
        <v>1</v>
      </c>
      <c r="G2044">
        <v>1</v>
      </c>
      <c r="H2044">
        <v>0</v>
      </c>
      <c r="I2044">
        <v>1</v>
      </c>
      <c r="J2044">
        <v>0</v>
      </c>
    </row>
    <row r="2045" spans="1:10" x14ac:dyDescent="0.25">
      <c r="A2045" t="s">
        <v>3748</v>
      </c>
      <c r="B2045">
        <v>2</v>
      </c>
      <c r="C2045">
        <v>2</v>
      </c>
      <c r="D2045">
        <v>0</v>
      </c>
      <c r="E2045">
        <v>0</v>
      </c>
      <c r="F2045">
        <v>4</v>
      </c>
      <c r="G2045">
        <v>1</v>
      </c>
      <c r="H2045">
        <v>0</v>
      </c>
      <c r="I2045">
        <v>4</v>
      </c>
      <c r="J2045">
        <v>0</v>
      </c>
    </row>
    <row r="2046" spans="1:10" x14ac:dyDescent="0.25">
      <c r="A2046" t="s">
        <v>1001</v>
      </c>
      <c r="B2046">
        <v>2</v>
      </c>
      <c r="C2046">
        <v>0</v>
      </c>
      <c r="D2046">
        <v>2</v>
      </c>
      <c r="E2046">
        <v>2</v>
      </c>
      <c r="F2046">
        <v>3</v>
      </c>
      <c r="G2046">
        <v>0</v>
      </c>
      <c r="H2046">
        <v>1</v>
      </c>
      <c r="I2046">
        <v>3</v>
      </c>
      <c r="J2046">
        <v>0</v>
      </c>
    </row>
    <row r="2047" spans="1:10" x14ac:dyDescent="0.25">
      <c r="A2047" t="s">
        <v>3749</v>
      </c>
      <c r="B2047">
        <v>2</v>
      </c>
      <c r="C2047">
        <v>2</v>
      </c>
      <c r="D2047">
        <v>0</v>
      </c>
      <c r="E2047">
        <v>0</v>
      </c>
      <c r="F2047">
        <v>4</v>
      </c>
      <c r="G2047">
        <v>1</v>
      </c>
      <c r="H2047">
        <v>0</v>
      </c>
      <c r="I2047">
        <v>4</v>
      </c>
      <c r="J2047">
        <v>0</v>
      </c>
    </row>
    <row r="2048" spans="1:10" x14ac:dyDescent="0.25">
      <c r="A2048" t="s">
        <v>1003</v>
      </c>
      <c r="B2048">
        <v>14</v>
      </c>
      <c r="C2048">
        <v>5</v>
      </c>
      <c r="D2048">
        <v>9</v>
      </c>
      <c r="E2048">
        <v>11</v>
      </c>
      <c r="F2048">
        <v>18</v>
      </c>
      <c r="G2048">
        <v>0.35714285714285715</v>
      </c>
      <c r="H2048">
        <v>0.6428571428571429</v>
      </c>
      <c r="I2048">
        <v>18</v>
      </c>
      <c r="J2048">
        <v>0</v>
      </c>
    </row>
    <row r="2049" spans="1:10" x14ac:dyDescent="0.25">
      <c r="A2049" t="s">
        <v>3750</v>
      </c>
      <c r="B2049">
        <v>5</v>
      </c>
      <c r="C2049">
        <v>0</v>
      </c>
      <c r="D2049">
        <v>5</v>
      </c>
      <c r="E2049">
        <v>5</v>
      </c>
      <c r="F2049">
        <v>5</v>
      </c>
      <c r="G2049">
        <v>0</v>
      </c>
      <c r="H2049">
        <v>1</v>
      </c>
      <c r="I2049">
        <v>5</v>
      </c>
      <c r="J2049">
        <v>0</v>
      </c>
    </row>
    <row r="2050" spans="1:10" x14ac:dyDescent="0.25">
      <c r="A2050" t="s">
        <v>1004</v>
      </c>
      <c r="B2050">
        <v>1</v>
      </c>
      <c r="C2050">
        <v>1</v>
      </c>
      <c r="D2050">
        <v>0</v>
      </c>
      <c r="E2050">
        <v>0</v>
      </c>
      <c r="F2050">
        <v>1</v>
      </c>
      <c r="G2050">
        <v>1</v>
      </c>
      <c r="H2050">
        <v>0</v>
      </c>
      <c r="I2050">
        <v>1</v>
      </c>
      <c r="J2050">
        <v>0</v>
      </c>
    </row>
    <row r="2051" spans="1:10" x14ac:dyDescent="0.25">
      <c r="A2051" t="s">
        <v>3751</v>
      </c>
      <c r="B2051">
        <v>1</v>
      </c>
      <c r="C2051">
        <v>1</v>
      </c>
      <c r="D2051">
        <v>0</v>
      </c>
      <c r="E2051">
        <v>0</v>
      </c>
      <c r="F2051">
        <v>1</v>
      </c>
      <c r="G2051">
        <v>1</v>
      </c>
      <c r="H2051">
        <v>0</v>
      </c>
      <c r="I2051">
        <v>1</v>
      </c>
      <c r="J2051">
        <v>0</v>
      </c>
    </row>
    <row r="2052" spans="1:10" x14ac:dyDescent="0.25">
      <c r="A2052" t="s">
        <v>1005</v>
      </c>
      <c r="B2052">
        <v>3</v>
      </c>
      <c r="C2052">
        <v>1</v>
      </c>
      <c r="D2052">
        <v>2</v>
      </c>
      <c r="E2052">
        <v>6</v>
      </c>
      <c r="F2052">
        <v>4</v>
      </c>
      <c r="G2052">
        <v>0.33333333333333331</v>
      </c>
      <c r="H2052">
        <v>0.66666666666666663</v>
      </c>
      <c r="I2052">
        <v>4</v>
      </c>
      <c r="J2052">
        <v>0</v>
      </c>
    </row>
    <row r="2053" spans="1:10" x14ac:dyDescent="0.25">
      <c r="A2053" t="s">
        <v>1006</v>
      </c>
      <c r="B2053">
        <v>11</v>
      </c>
      <c r="C2053">
        <v>7</v>
      </c>
      <c r="D2053">
        <v>4</v>
      </c>
      <c r="E2053">
        <v>2</v>
      </c>
      <c r="F2053">
        <v>14</v>
      </c>
      <c r="G2053">
        <v>0.63636363636363635</v>
      </c>
      <c r="H2053">
        <v>0.36363636363636365</v>
      </c>
      <c r="I2053">
        <v>14</v>
      </c>
      <c r="J2053">
        <v>0</v>
      </c>
    </row>
    <row r="2054" spans="1:10" x14ac:dyDescent="0.25">
      <c r="A2054" t="s">
        <v>3752</v>
      </c>
      <c r="B2054">
        <v>4</v>
      </c>
      <c r="C2054">
        <v>4</v>
      </c>
      <c r="D2054">
        <v>0</v>
      </c>
      <c r="E2054">
        <v>0</v>
      </c>
      <c r="F2054">
        <v>8</v>
      </c>
      <c r="G2054">
        <v>1</v>
      </c>
      <c r="H2054">
        <v>0</v>
      </c>
      <c r="I2054">
        <v>8</v>
      </c>
      <c r="J2054">
        <v>0</v>
      </c>
    </row>
    <row r="2055" spans="1:10" x14ac:dyDescent="0.25">
      <c r="A2055" t="s">
        <v>3753</v>
      </c>
      <c r="B2055">
        <v>1</v>
      </c>
      <c r="C2055">
        <v>1</v>
      </c>
      <c r="D2055">
        <v>0</v>
      </c>
      <c r="E2055">
        <v>0</v>
      </c>
      <c r="F2055">
        <v>1</v>
      </c>
      <c r="G2055">
        <v>1</v>
      </c>
      <c r="H2055">
        <v>0</v>
      </c>
      <c r="I2055">
        <v>1</v>
      </c>
      <c r="J2055">
        <v>0</v>
      </c>
    </row>
    <row r="2056" spans="1:10" x14ac:dyDescent="0.25">
      <c r="A2056" t="s">
        <v>3754</v>
      </c>
      <c r="B2056">
        <v>1</v>
      </c>
      <c r="C2056">
        <v>0</v>
      </c>
      <c r="D2056">
        <v>1</v>
      </c>
      <c r="E2056">
        <v>0</v>
      </c>
      <c r="F2056">
        <v>1</v>
      </c>
      <c r="G2056">
        <v>0</v>
      </c>
      <c r="H2056">
        <v>1</v>
      </c>
      <c r="I2056">
        <v>1</v>
      </c>
      <c r="J2056">
        <v>0</v>
      </c>
    </row>
    <row r="2057" spans="1:10" x14ac:dyDescent="0.25">
      <c r="A2057" t="s">
        <v>3755</v>
      </c>
      <c r="B2057">
        <v>1</v>
      </c>
      <c r="C2057">
        <v>1</v>
      </c>
      <c r="D2057">
        <v>0</v>
      </c>
      <c r="E2057">
        <v>0</v>
      </c>
      <c r="F2057">
        <v>1</v>
      </c>
      <c r="G2057">
        <v>1</v>
      </c>
      <c r="H2057">
        <v>0</v>
      </c>
      <c r="I2057">
        <v>1</v>
      </c>
      <c r="J2057">
        <v>0</v>
      </c>
    </row>
    <row r="2058" spans="1:10" x14ac:dyDescent="0.25">
      <c r="A2058" t="s">
        <v>1008</v>
      </c>
      <c r="B2058">
        <v>1</v>
      </c>
      <c r="C2058">
        <v>1</v>
      </c>
      <c r="D2058">
        <v>0</v>
      </c>
      <c r="E2058">
        <v>0</v>
      </c>
      <c r="F2058">
        <v>1</v>
      </c>
      <c r="G2058">
        <v>1</v>
      </c>
      <c r="H2058">
        <v>0</v>
      </c>
      <c r="I2058">
        <v>1</v>
      </c>
      <c r="J2058">
        <v>0</v>
      </c>
    </row>
    <row r="2059" spans="1:10" x14ac:dyDescent="0.25">
      <c r="A2059" t="s">
        <v>1009</v>
      </c>
      <c r="B2059">
        <v>7</v>
      </c>
      <c r="C2059">
        <v>7</v>
      </c>
      <c r="D2059">
        <v>0</v>
      </c>
      <c r="E2059">
        <v>2</v>
      </c>
      <c r="F2059">
        <v>14</v>
      </c>
      <c r="G2059">
        <v>1</v>
      </c>
      <c r="H2059">
        <v>0</v>
      </c>
      <c r="I2059">
        <v>14</v>
      </c>
      <c r="J2059">
        <v>0</v>
      </c>
    </row>
    <row r="2060" spans="1:10" x14ac:dyDescent="0.25">
      <c r="A2060" t="s">
        <v>3756</v>
      </c>
      <c r="B2060">
        <v>3</v>
      </c>
      <c r="C2060">
        <v>1</v>
      </c>
      <c r="D2060">
        <v>2</v>
      </c>
      <c r="E2060">
        <v>0</v>
      </c>
      <c r="F2060">
        <v>3</v>
      </c>
      <c r="G2060">
        <v>0.33333333333333331</v>
      </c>
      <c r="H2060">
        <v>0.66666666666666663</v>
      </c>
      <c r="I2060">
        <v>3</v>
      </c>
      <c r="J2060">
        <v>0</v>
      </c>
    </row>
    <row r="2061" spans="1:10" x14ac:dyDescent="0.25">
      <c r="A2061" t="s">
        <v>1010</v>
      </c>
      <c r="B2061">
        <v>2</v>
      </c>
      <c r="C2061">
        <v>2</v>
      </c>
      <c r="D2061">
        <v>0</v>
      </c>
      <c r="E2061">
        <v>0</v>
      </c>
      <c r="F2061">
        <v>4</v>
      </c>
      <c r="G2061">
        <v>1</v>
      </c>
      <c r="H2061">
        <v>0</v>
      </c>
      <c r="I2061">
        <v>4</v>
      </c>
      <c r="J2061">
        <v>0</v>
      </c>
    </row>
    <row r="2062" spans="1:10" x14ac:dyDescent="0.25">
      <c r="A2062" t="s">
        <v>3757</v>
      </c>
      <c r="B2062">
        <v>1</v>
      </c>
      <c r="C2062">
        <v>1</v>
      </c>
      <c r="D2062">
        <v>0</v>
      </c>
      <c r="E2062">
        <v>0</v>
      </c>
      <c r="F2062">
        <v>1</v>
      </c>
      <c r="G2062">
        <v>1</v>
      </c>
      <c r="H2062">
        <v>0</v>
      </c>
      <c r="I2062">
        <v>1</v>
      </c>
      <c r="J2062">
        <v>0</v>
      </c>
    </row>
    <row r="2063" spans="1:10" x14ac:dyDescent="0.25">
      <c r="A2063" t="s">
        <v>3758</v>
      </c>
      <c r="B2063">
        <v>1</v>
      </c>
      <c r="C2063">
        <v>1</v>
      </c>
      <c r="D2063">
        <v>0</v>
      </c>
      <c r="E2063">
        <v>0</v>
      </c>
      <c r="F2063">
        <v>1</v>
      </c>
      <c r="G2063">
        <v>1</v>
      </c>
      <c r="H2063">
        <v>0</v>
      </c>
      <c r="I2063">
        <v>1</v>
      </c>
      <c r="J2063">
        <v>0</v>
      </c>
    </row>
    <row r="2064" spans="1:10" x14ac:dyDescent="0.25">
      <c r="A2064" t="s">
        <v>1012</v>
      </c>
      <c r="B2064">
        <v>102</v>
      </c>
      <c r="C2064">
        <v>39</v>
      </c>
      <c r="D2064">
        <v>63</v>
      </c>
      <c r="E2064">
        <v>141</v>
      </c>
      <c r="F2064">
        <v>133</v>
      </c>
      <c r="G2064">
        <v>0.38235294117647056</v>
      </c>
      <c r="H2064">
        <v>0.61764705882352944</v>
      </c>
      <c r="I2064">
        <v>133</v>
      </c>
      <c r="J2064">
        <v>0</v>
      </c>
    </row>
    <row r="2065" spans="1:10" x14ac:dyDescent="0.25">
      <c r="A2065" t="s">
        <v>3759</v>
      </c>
      <c r="B2065">
        <v>1</v>
      </c>
      <c r="C2065">
        <v>0</v>
      </c>
      <c r="D2065">
        <v>1</v>
      </c>
      <c r="E2065">
        <v>1</v>
      </c>
      <c r="F2065">
        <v>1</v>
      </c>
      <c r="G2065">
        <v>0</v>
      </c>
      <c r="H2065">
        <v>1</v>
      </c>
      <c r="I2065">
        <v>1</v>
      </c>
      <c r="J2065">
        <v>0</v>
      </c>
    </row>
    <row r="2066" spans="1:10" x14ac:dyDescent="0.25">
      <c r="A2066" t="s">
        <v>3760</v>
      </c>
      <c r="B2066">
        <v>16</v>
      </c>
      <c r="C2066">
        <v>0</v>
      </c>
      <c r="D2066">
        <v>16</v>
      </c>
      <c r="E2066">
        <v>7</v>
      </c>
      <c r="F2066">
        <v>16</v>
      </c>
      <c r="G2066">
        <v>0</v>
      </c>
      <c r="H2066">
        <v>1</v>
      </c>
      <c r="I2066">
        <v>16</v>
      </c>
      <c r="J2066">
        <v>0</v>
      </c>
    </row>
    <row r="2067" spans="1:10" x14ac:dyDescent="0.25">
      <c r="A2067" t="s">
        <v>1014</v>
      </c>
      <c r="B2067">
        <v>4</v>
      </c>
      <c r="C2067">
        <v>3</v>
      </c>
      <c r="D2067">
        <v>1</v>
      </c>
      <c r="E2067">
        <v>4</v>
      </c>
      <c r="F2067">
        <v>5</v>
      </c>
      <c r="G2067">
        <v>0.75</v>
      </c>
      <c r="H2067">
        <v>0.25</v>
      </c>
      <c r="I2067">
        <v>5</v>
      </c>
      <c r="J2067">
        <v>0</v>
      </c>
    </row>
    <row r="2068" spans="1:10" x14ac:dyDescent="0.25">
      <c r="A2068" t="s">
        <v>3761</v>
      </c>
      <c r="B2068">
        <v>1</v>
      </c>
      <c r="C2068">
        <v>1</v>
      </c>
      <c r="D2068">
        <v>0</v>
      </c>
      <c r="E2068">
        <v>0</v>
      </c>
      <c r="F2068">
        <v>1</v>
      </c>
      <c r="G2068">
        <v>1</v>
      </c>
      <c r="H2068">
        <v>0</v>
      </c>
      <c r="I2068">
        <v>1</v>
      </c>
      <c r="J2068">
        <v>0</v>
      </c>
    </row>
    <row r="2069" spans="1:10" x14ac:dyDescent="0.25">
      <c r="A2069" t="s">
        <v>1015</v>
      </c>
      <c r="B2069">
        <v>3</v>
      </c>
      <c r="C2069">
        <v>3</v>
      </c>
      <c r="D2069">
        <v>0</v>
      </c>
      <c r="E2069">
        <v>0</v>
      </c>
      <c r="F2069">
        <v>4</v>
      </c>
      <c r="G2069">
        <v>1</v>
      </c>
      <c r="H2069">
        <v>0</v>
      </c>
      <c r="I2069">
        <v>4</v>
      </c>
      <c r="J2069">
        <v>0</v>
      </c>
    </row>
    <row r="2070" spans="1:10" x14ac:dyDescent="0.25">
      <c r="A2070" t="s">
        <v>3762</v>
      </c>
      <c r="B2070">
        <v>2</v>
      </c>
      <c r="C2070">
        <v>2</v>
      </c>
      <c r="D2070">
        <v>0</v>
      </c>
      <c r="E2070">
        <v>0</v>
      </c>
      <c r="F2070">
        <v>2</v>
      </c>
      <c r="G2070">
        <v>1</v>
      </c>
      <c r="H2070">
        <v>0</v>
      </c>
      <c r="I2070">
        <v>2</v>
      </c>
      <c r="J2070">
        <v>0</v>
      </c>
    </row>
    <row r="2071" spans="1:10" x14ac:dyDescent="0.25">
      <c r="A2071" t="s">
        <v>3763</v>
      </c>
      <c r="B2071">
        <v>49</v>
      </c>
      <c r="C2071">
        <v>0</v>
      </c>
      <c r="D2071">
        <v>49</v>
      </c>
      <c r="E2071">
        <v>53</v>
      </c>
      <c r="F2071">
        <v>49</v>
      </c>
      <c r="G2071">
        <v>0</v>
      </c>
      <c r="H2071">
        <v>1</v>
      </c>
      <c r="I2071">
        <v>49</v>
      </c>
      <c r="J2071">
        <v>0</v>
      </c>
    </row>
    <row r="2072" spans="1:10" x14ac:dyDescent="0.25">
      <c r="A2072" t="s">
        <v>3764</v>
      </c>
      <c r="B2072">
        <v>38</v>
      </c>
      <c r="C2072">
        <v>0</v>
      </c>
      <c r="D2072">
        <v>38</v>
      </c>
      <c r="E2072">
        <v>3</v>
      </c>
      <c r="F2072">
        <v>38</v>
      </c>
      <c r="G2072">
        <v>0</v>
      </c>
      <c r="H2072">
        <v>1</v>
      </c>
      <c r="I2072">
        <v>38</v>
      </c>
      <c r="J2072">
        <v>0</v>
      </c>
    </row>
    <row r="2073" spans="1:10" x14ac:dyDescent="0.25">
      <c r="A2073" t="s">
        <v>1016</v>
      </c>
      <c r="B2073">
        <v>13</v>
      </c>
      <c r="C2073">
        <v>9</v>
      </c>
      <c r="D2073">
        <v>4</v>
      </c>
      <c r="E2073">
        <v>19</v>
      </c>
      <c r="F2073">
        <v>21</v>
      </c>
      <c r="G2073">
        <v>0.69230769230769229</v>
      </c>
      <c r="H2073">
        <v>0.30769230769230771</v>
      </c>
      <c r="I2073">
        <v>21</v>
      </c>
      <c r="J2073">
        <v>0</v>
      </c>
    </row>
    <row r="2074" spans="1:10" x14ac:dyDescent="0.25">
      <c r="A2074" t="s">
        <v>3765</v>
      </c>
      <c r="B2074">
        <v>148</v>
      </c>
      <c r="C2074">
        <v>0</v>
      </c>
      <c r="D2074">
        <v>148</v>
      </c>
      <c r="E2074">
        <v>54</v>
      </c>
      <c r="F2074">
        <v>148</v>
      </c>
      <c r="G2074">
        <v>0</v>
      </c>
      <c r="H2074">
        <v>1</v>
      </c>
      <c r="I2074">
        <v>148</v>
      </c>
      <c r="J2074">
        <v>0</v>
      </c>
    </row>
    <row r="2075" spans="1:10" x14ac:dyDescent="0.25">
      <c r="A2075" t="s">
        <v>3766</v>
      </c>
      <c r="B2075">
        <v>1</v>
      </c>
      <c r="C2075">
        <v>1</v>
      </c>
      <c r="D2075">
        <v>0</v>
      </c>
      <c r="E2075">
        <v>4</v>
      </c>
      <c r="F2075">
        <v>1</v>
      </c>
      <c r="G2075">
        <v>1</v>
      </c>
      <c r="H2075">
        <v>0</v>
      </c>
      <c r="I2075">
        <v>1</v>
      </c>
      <c r="J2075">
        <v>0</v>
      </c>
    </row>
    <row r="2076" spans="1:10" x14ac:dyDescent="0.25">
      <c r="A2076" t="s">
        <v>1017</v>
      </c>
      <c r="B2076">
        <v>1</v>
      </c>
      <c r="C2076">
        <v>1</v>
      </c>
      <c r="D2076">
        <v>0</v>
      </c>
      <c r="E2076">
        <v>2</v>
      </c>
      <c r="F2076">
        <v>2</v>
      </c>
      <c r="G2076">
        <v>1</v>
      </c>
      <c r="H2076">
        <v>0</v>
      </c>
      <c r="I2076">
        <v>2</v>
      </c>
      <c r="J2076">
        <v>0</v>
      </c>
    </row>
    <row r="2077" spans="1:10" x14ac:dyDescent="0.25">
      <c r="A2077" t="s">
        <v>1018</v>
      </c>
      <c r="B2077">
        <v>3</v>
      </c>
      <c r="C2077">
        <v>1</v>
      </c>
      <c r="D2077">
        <v>2</v>
      </c>
      <c r="E2077">
        <v>6</v>
      </c>
      <c r="F2077">
        <v>4</v>
      </c>
      <c r="G2077">
        <v>0.33333333333333331</v>
      </c>
      <c r="H2077">
        <v>0.66666666666666663</v>
      </c>
      <c r="I2077">
        <v>4</v>
      </c>
      <c r="J2077">
        <v>0</v>
      </c>
    </row>
    <row r="2078" spans="1:10" x14ac:dyDescent="0.25">
      <c r="A2078" t="s">
        <v>3767</v>
      </c>
      <c r="B2078">
        <v>2</v>
      </c>
      <c r="C2078">
        <v>2</v>
      </c>
      <c r="D2078">
        <v>0</v>
      </c>
      <c r="E2078">
        <v>0</v>
      </c>
      <c r="F2078">
        <v>2</v>
      </c>
      <c r="G2078">
        <v>1</v>
      </c>
      <c r="H2078">
        <v>0</v>
      </c>
      <c r="I2078">
        <v>2</v>
      </c>
      <c r="J2078">
        <v>0</v>
      </c>
    </row>
    <row r="2079" spans="1:10" x14ac:dyDescent="0.25">
      <c r="A2079" t="s">
        <v>3768</v>
      </c>
      <c r="B2079">
        <v>1</v>
      </c>
      <c r="C2079">
        <v>0</v>
      </c>
      <c r="D2079">
        <v>1</v>
      </c>
      <c r="E2079">
        <v>0</v>
      </c>
      <c r="F2079">
        <v>1</v>
      </c>
      <c r="G2079">
        <v>0</v>
      </c>
      <c r="H2079">
        <v>1</v>
      </c>
      <c r="I2079">
        <v>1</v>
      </c>
      <c r="J2079">
        <v>0</v>
      </c>
    </row>
    <row r="2080" spans="1:10" x14ac:dyDescent="0.25">
      <c r="A2080" t="s">
        <v>3769</v>
      </c>
      <c r="B2080">
        <v>2</v>
      </c>
      <c r="C2080">
        <v>1</v>
      </c>
      <c r="D2080">
        <v>1</v>
      </c>
      <c r="E2080">
        <v>3</v>
      </c>
      <c r="F2080">
        <v>2</v>
      </c>
      <c r="G2080">
        <v>0.5</v>
      </c>
      <c r="H2080">
        <v>0.5</v>
      </c>
      <c r="I2080">
        <v>2</v>
      </c>
      <c r="J2080">
        <v>0</v>
      </c>
    </row>
    <row r="2081" spans="1:10" x14ac:dyDescent="0.25">
      <c r="A2081" t="s">
        <v>3770</v>
      </c>
      <c r="B2081">
        <v>1</v>
      </c>
      <c r="C2081">
        <v>1</v>
      </c>
      <c r="D2081">
        <v>0</v>
      </c>
      <c r="E2081">
        <v>2</v>
      </c>
      <c r="F2081">
        <v>1</v>
      </c>
      <c r="G2081">
        <v>1</v>
      </c>
      <c r="H2081">
        <v>0</v>
      </c>
      <c r="I2081">
        <v>1</v>
      </c>
      <c r="J2081">
        <v>0</v>
      </c>
    </row>
    <row r="2082" spans="1:10" x14ac:dyDescent="0.25">
      <c r="A2082" t="s">
        <v>1020</v>
      </c>
      <c r="B2082">
        <v>5</v>
      </c>
      <c r="C2082">
        <v>3</v>
      </c>
      <c r="D2082">
        <v>2</v>
      </c>
      <c r="E2082">
        <v>0</v>
      </c>
      <c r="F2082">
        <v>7</v>
      </c>
      <c r="G2082">
        <v>0.6</v>
      </c>
      <c r="H2082">
        <v>0.4</v>
      </c>
      <c r="I2082">
        <v>7</v>
      </c>
      <c r="J2082">
        <v>0</v>
      </c>
    </row>
    <row r="2083" spans="1:10" x14ac:dyDescent="0.25">
      <c r="A2083" t="s">
        <v>3771</v>
      </c>
      <c r="B2083">
        <v>10</v>
      </c>
      <c r="C2083">
        <v>10</v>
      </c>
      <c r="D2083">
        <v>0</v>
      </c>
      <c r="E2083">
        <v>2</v>
      </c>
      <c r="F2083">
        <v>10</v>
      </c>
      <c r="G2083">
        <v>1</v>
      </c>
      <c r="H2083">
        <v>0</v>
      </c>
      <c r="I2083">
        <v>10</v>
      </c>
      <c r="J2083">
        <v>0</v>
      </c>
    </row>
    <row r="2084" spans="1:10" x14ac:dyDescent="0.25">
      <c r="A2084" t="s">
        <v>3772</v>
      </c>
      <c r="B2084">
        <v>104</v>
      </c>
      <c r="C2084">
        <v>0</v>
      </c>
      <c r="D2084">
        <v>104</v>
      </c>
      <c r="E2084">
        <v>51</v>
      </c>
      <c r="F2084">
        <v>104</v>
      </c>
      <c r="G2084">
        <v>0</v>
      </c>
      <c r="H2084">
        <v>1</v>
      </c>
      <c r="I2084">
        <v>104</v>
      </c>
      <c r="J2084">
        <v>0</v>
      </c>
    </row>
    <row r="2085" spans="1:10" x14ac:dyDescent="0.25">
      <c r="A2085" t="s">
        <v>3773</v>
      </c>
      <c r="B2085">
        <v>7</v>
      </c>
      <c r="C2085">
        <v>7</v>
      </c>
      <c r="D2085">
        <v>0</v>
      </c>
      <c r="E2085">
        <v>0</v>
      </c>
      <c r="F2085">
        <v>11</v>
      </c>
      <c r="G2085">
        <v>1</v>
      </c>
      <c r="H2085">
        <v>0</v>
      </c>
      <c r="I2085">
        <v>11</v>
      </c>
      <c r="J2085">
        <v>0</v>
      </c>
    </row>
    <row r="2086" spans="1:10" x14ac:dyDescent="0.25">
      <c r="A2086" t="s">
        <v>1021</v>
      </c>
      <c r="B2086">
        <v>19</v>
      </c>
      <c r="C2086">
        <v>9</v>
      </c>
      <c r="D2086">
        <v>10</v>
      </c>
      <c r="E2086">
        <v>12</v>
      </c>
      <c r="F2086">
        <v>28</v>
      </c>
      <c r="G2086">
        <v>0.47368421052631576</v>
      </c>
      <c r="H2086">
        <v>0.52631578947368418</v>
      </c>
      <c r="I2086">
        <v>28</v>
      </c>
      <c r="J2086">
        <v>0</v>
      </c>
    </row>
    <row r="2087" spans="1:10" x14ac:dyDescent="0.25">
      <c r="A2087" t="s">
        <v>3774</v>
      </c>
      <c r="B2087">
        <v>3</v>
      </c>
      <c r="C2087">
        <v>3</v>
      </c>
      <c r="D2087">
        <v>0</v>
      </c>
      <c r="E2087">
        <v>1</v>
      </c>
      <c r="F2087">
        <v>3</v>
      </c>
      <c r="G2087">
        <v>1</v>
      </c>
      <c r="H2087">
        <v>0</v>
      </c>
      <c r="I2087">
        <v>3</v>
      </c>
      <c r="J2087">
        <v>0</v>
      </c>
    </row>
    <row r="2088" spans="1:10" x14ac:dyDescent="0.25">
      <c r="A2088" t="s">
        <v>3775</v>
      </c>
      <c r="B2088">
        <v>5</v>
      </c>
      <c r="C2088">
        <v>4</v>
      </c>
      <c r="D2088">
        <v>1</v>
      </c>
      <c r="E2088">
        <v>2</v>
      </c>
      <c r="F2088">
        <v>7</v>
      </c>
      <c r="G2088">
        <v>0.8</v>
      </c>
      <c r="H2088">
        <v>0.2</v>
      </c>
      <c r="I2088">
        <v>7</v>
      </c>
      <c r="J2088">
        <v>0</v>
      </c>
    </row>
    <row r="2089" spans="1:10" x14ac:dyDescent="0.25">
      <c r="A2089" t="s">
        <v>1022</v>
      </c>
      <c r="B2089">
        <v>8</v>
      </c>
      <c r="C2089">
        <v>7</v>
      </c>
      <c r="D2089">
        <v>1</v>
      </c>
      <c r="E2089">
        <v>1</v>
      </c>
      <c r="F2089">
        <v>12</v>
      </c>
      <c r="G2089">
        <v>0.875</v>
      </c>
      <c r="H2089">
        <v>0.125</v>
      </c>
      <c r="I2089">
        <v>12</v>
      </c>
      <c r="J2089">
        <v>0</v>
      </c>
    </row>
    <row r="2090" spans="1:10" x14ac:dyDescent="0.25">
      <c r="A2090" t="s">
        <v>3776</v>
      </c>
      <c r="B2090">
        <v>15</v>
      </c>
      <c r="C2090">
        <v>0</v>
      </c>
      <c r="D2090">
        <v>15</v>
      </c>
      <c r="E2090">
        <v>0</v>
      </c>
      <c r="F2090">
        <v>15</v>
      </c>
      <c r="G2090">
        <v>0</v>
      </c>
      <c r="H2090">
        <v>1</v>
      </c>
      <c r="I2090">
        <v>15</v>
      </c>
      <c r="J2090">
        <v>0</v>
      </c>
    </row>
    <row r="2091" spans="1:10" x14ac:dyDescent="0.25">
      <c r="A2091" t="s">
        <v>3777</v>
      </c>
      <c r="B2091">
        <v>3</v>
      </c>
      <c r="C2091">
        <v>0</v>
      </c>
      <c r="D2091">
        <v>3</v>
      </c>
      <c r="E2091">
        <v>0</v>
      </c>
      <c r="F2091">
        <v>3</v>
      </c>
      <c r="G2091">
        <v>0</v>
      </c>
      <c r="H2091">
        <v>1</v>
      </c>
      <c r="I2091">
        <v>3</v>
      </c>
      <c r="J2091">
        <v>0</v>
      </c>
    </row>
    <row r="2092" spans="1:10" x14ac:dyDescent="0.25">
      <c r="A2092" t="s">
        <v>3778</v>
      </c>
      <c r="B2092">
        <v>1</v>
      </c>
      <c r="C2092">
        <v>1</v>
      </c>
      <c r="D2092">
        <v>0</v>
      </c>
      <c r="E2092">
        <v>2</v>
      </c>
      <c r="F2092">
        <v>1</v>
      </c>
      <c r="G2092">
        <v>1</v>
      </c>
      <c r="H2092">
        <v>0</v>
      </c>
      <c r="I2092">
        <v>1</v>
      </c>
      <c r="J2092">
        <v>0</v>
      </c>
    </row>
    <row r="2093" spans="1:10" x14ac:dyDescent="0.25">
      <c r="A2093" t="s">
        <v>3779</v>
      </c>
      <c r="B2093">
        <v>6</v>
      </c>
      <c r="C2093">
        <v>6</v>
      </c>
      <c r="D2093">
        <v>0</v>
      </c>
      <c r="E2093">
        <v>0</v>
      </c>
      <c r="F2093">
        <v>6</v>
      </c>
      <c r="G2093">
        <v>1</v>
      </c>
      <c r="H2093">
        <v>0</v>
      </c>
      <c r="I2093">
        <v>6</v>
      </c>
      <c r="J2093">
        <v>0</v>
      </c>
    </row>
    <row r="2094" spans="1:10" x14ac:dyDescent="0.25">
      <c r="A2094" t="s">
        <v>3780</v>
      </c>
      <c r="B2094">
        <v>2</v>
      </c>
      <c r="C2094">
        <v>1</v>
      </c>
      <c r="D2094">
        <v>1</v>
      </c>
      <c r="E2094">
        <v>2</v>
      </c>
      <c r="F2094">
        <v>2</v>
      </c>
      <c r="G2094">
        <v>0.5</v>
      </c>
      <c r="H2094">
        <v>0.5</v>
      </c>
      <c r="I2094">
        <v>2</v>
      </c>
      <c r="J2094">
        <v>0</v>
      </c>
    </row>
    <row r="2095" spans="1:10" x14ac:dyDescent="0.25">
      <c r="A2095" t="s">
        <v>3781</v>
      </c>
      <c r="B2095">
        <v>3</v>
      </c>
      <c r="C2095">
        <v>2</v>
      </c>
      <c r="D2095">
        <v>1</v>
      </c>
      <c r="E2095">
        <v>3</v>
      </c>
      <c r="F2095">
        <v>3</v>
      </c>
      <c r="G2095">
        <v>0.66666666666666663</v>
      </c>
      <c r="H2095">
        <v>0.33333333333333331</v>
      </c>
      <c r="I2095">
        <v>3</v>
      </c>
      <c r="J2095">
        <v>0</v>
      </c>
    </row>
    <row r="2096" spans="1:10" x14ac:dyDescent="0.25">
      <c r="A2096" t="s">
        <v>1023</v>
      </c>
      <c r="B2096">
        <v>1</v>
      </c>
      <c r="C2096">
        <v>1</v>
      </c>
      <c r="D2096">
        <v>0</v>
      </c>
      <c r="E2096">
        <v>1</v>
      </c>
      <c r="F2096">
        <v>2</v>
      </c>
      <c r="G2096">
        <v>1</v>
      </c>
      <c r="H2096">
        <v>0</v>
      </c>
      <c r="I2096">
        <v>2</v>
      </c>
      <c r="J2096">
        <v>0</v>
      </c>
    </row>
    <row r="2097" spans="1:10" x14ac:dyDescent="0.25">
      <c r="A2097" t="s">
        <v>3782</v>
      </c>
      <c r="B2097">
        <v>2</v>
      </c>
      <c r="C2097">
        <v>1</v>
      </c>
      <c r="D2097">
        <v>1</v>
      </c>
      <c r="E2097">
        <v>1</v>
      </c>
      <c r="F2097">
        <v>2</v>
      </c>
      <c r="G2097">
        <v>0.5</v>
      </c>
      <c r="H2097">
        <v>0.5</v>
      </c>
      <c r="I2097">
        <v>2</v>
      </c>
      <c r="J2097">
        <v>0</v>
      </c>
    </row>
    <row r="2098" spans="1:10" x14ac:dyDescent="0.25">
      <c r="A2098" t="s">
        <v>1024</v>
      </c>
      <c r="B2098">
        <v>1</v>
      </c>
      <c r="C2098">
        <v>0</v>
      </c>
      <c r="D2098">
        <v>1</v>
      </c>
      <c r="E2098">
        <v>0</v>
      </c>
      <c r="F2098">
        <v>1</v>
      </c>
      <c r="G2098">
        <v>0</v>
      </c>
      <c r="H2098">
        <v>1</v>
      </c>
      <c r="I2098">
        <v>1</v>
      </c>
      <c r="J2098">
        <v>0</v>
      </c>
    </row>
    <row r="2099" spans="1:10" x14ac:dyDescent="0.25">
      <c r="A2099" t="s">
        <v>1025</v>
      </c>
      <c r="B2099">
        <v>1</v>
      </c>
      <c r="C2099">
        <v>1</v>
      </c>
      <c r="D2099">
        <v>0</v>
      </c>
      <c r="E2099">
        <v>0</v>
      </c>
      <c r="F2099">
        <v>1</v>
      </c>
      <c r="G2099">
        <v>1</v>
      </c>
      <c r="H2099">
        <v>0</v>
      </c>
      <c r="I2099">
        <v>1</v>
      </c>
      <c r="J2099">
        <v>0</v>
      </c>
    </row>
    <row r="2100" spans="1:10" x14ac:dyDescent="0.25">
      <c r="A2100" t="s">
        <v>1026</v>
      </c>
      <c r="B2100">
        <v>4</v>
      </c>
      <c r="C2100">
        <v>0</v>
      </c>
      <c r="D2100">
        <v>4</v>
      </c>
      <c r="E2100">
        <v>22</v>
      </c>
      <c r="F2100">
        <v>4</v>
      </c>
      <c r="G2100">
        <v>0</v>
      </c>
      <c r="H2100">
        <v>1</v>
      </c>
      <c r="I2100">
        <v>4</v>
      </c>
      <c r="J2100">
        <v>0</v>
      </c>
    </row>
    <row r="2101" spans="1:10" x14ac:dyDescent="0.25">
      <c r="A2101" t="s">
        <v>3783</v>
      </c>
      <c r="B2101">
        <v>1</v>
      </c>
      <c r="C2101">
        <v>1</v>
      </c>
      <c r="D2101">
        <v>0</v>
      </c>
      <c r="E2101">
        <v>2</v>
      </c>
      <c r="F2101">
        <v>1</v>
      </c>
      <c r="G2101">
        <v>1</v>
      </c>
      <c r="H2101">
        <v>0</v>
      </c>
      <c r="I2101">
        <v>1</v>
      </c>
      <c r="J2101">
        <v>0</v>
      </c>
    </row>
    <row r="2102" spans="1:10" x14ac:dyDescent="0.25">
      <c r="A2102" t="s">
        <v>1027</v>
      </c>
      <c r="B2102">
        <v>1</v>
      </c>
      <c r="C2102">
        <v>1</v>
      </c>
      <c r="D2102">
        <v>0</v>
      </c>
      <c r="E2102">
        <v>0</v>
      </c>
      <c r="F2102">
        <v>2</v>
      </c>
      <c r="G2102">
        <v>1</v>
      </c>
      <c r="H2102">
        <v>0</v>
      </c>
      <c r="I2102">
        <v>2</v>
      </c>
      <c r="J2102">
        <v>0</v>
      </c>
    </row>
    <row r="2103" spans="1:10" x14ac:dyDescent="0.25">
      <c r="A2103" t="s">
        <v>3784</v>
      </c>
      <c r="B2103">
        <v>9</v>
      </c>
      <c r="C2103">
        <v>0</v>
      </c>
      <c r="D2103">
        <v>9</v>
      </c>
      <c r="E2103">
        <v>2</v>
      </c>
      <c r="F2103">
        <v>9</v>
      </c>
      <c r="G2103">
        <v>0</v>
      </c>
      <c r="H2103">
        <v>1</v>
      </c>
      <c r="I2103">
        <v>9</v>
      </c>
      <c r="J2103">
        <v>0</v>
      </c>
    </row>
    <row r="2104" spans="1:10" x14ac:dyDescent="0.25">
      <c r="A2104" t="s">
        <v>3785</v>
      </c>
      <c r="B2104">
        <v>1</v>
      </c>
      <c r="C2104">
        <v>0</v>
      </c>
      <c r="D2104">
        <v>1</v>
      </c>
      <c r="E2104">
        <v>0</v>
      </c>
      <c r="F2104">
        <v>1</v>
      </c>
      <c r="G2104">
        <v>0</v>
      </c>
      <c r="H2104">
        <v>1</v>
      </c>
      <c r="I2104">
        <v>1</v>
      </c>
      <c r="J2104">
        <v>0</v>
      </c>
    </row>
    <row r="2105" spans="1:10" x14ac:dyDescent="0.25">
      <c r="A2105" t="s">
        <v>1028</v>
      </c>
      <c r="B2105">
        <v>4</v>
      </c>
      <c r="C2105">
        <v>3</v>
      </c>
      <c r="D2105">
        <v>1</v>
      </c>
      <c r="E2105">
        <v>0</v>
      </c>
      <c r="F2105">
        <v>5</v>
      </c>
      <c r="G2105">
        <v>0.75</v>
      </c>
      <c r="H2105">
        <v>0.25</v>
      </c>
      <c r="I2105">
        <v>5</v>
      </c>
      <c r="J2105">
        <v>0</v>
      </c>
    </row>
    <row r="2106" spans="1:10" x14ac:dyDescent="0.25">
      <c r="A2106" t="s">
        <v>3786</v>
      </c>
      <c r="B2106">
        <v>1</v>
      </c>
      <c r="C2106">
        <v>1</v>
      </c>
      <c r="D2106">
        <v>0</v>
      </c>
      <c r="E2106">
        <v>0</v>
      </c>
      <c r="F2106">
        <v>1</v>
      </c>
      <c r="G2106">
        <v>1</v>
      </c>
      <c r="H2106">
        <v>0</v>
      </c>
      <c r="I2106">
        <v>1</v>
      </c>
      <c r="J2106">
        <v>0</v>
      </c>
    </row>
    <row r="2107" spans="1:10" x14ac:dyDescent="0.25">
      <c r="A2107" t="s">
        <v>1030</v>
      </c>
      <c r="B2107">
        <v>5</v>
      </c>
      <c r="C2107">
        <v>5</v>
      </c>
      <c r="D2107">
        <v>0</v>
      </c>
      <c r="E2107">
        <v>0</v>
      </c>
      <c r="F2107">
        <v>7</v>
      </c>
      <c r="G2107">
        <v>1</v>
      </c>
      <c r="H2107">
        <v>0</v>
      </c>
      <c r="I2107">
        <v>7</v>
      </c>
      <c r="J2107">
        <v>0</v>
      </c>
    </row>
    <row r="2108" spans="1:10" x14ac:dyDescent="0.25">
      <c r="A2108" t="s">
        <v>3787</v>
      </c>
      <c r="B2108">
        <v>4</v>
      </c>
      <c r="C2108">
        <v>3</v>
      </c>
      <c r="D2108">
        <v>1</v>
      </c>
      <c r="E2108">
        <v>2</v>
      </c>
      <c r="F2108">
        <v>6</v>
      </c>
      <c r="G2108">
        <v>0.75</v>
      </c>
      <c r="H2108">
        <v>0.25</v>
      </c>
      <c r="I2108">
        <v>6</v>
      </c>
      <c r="J2108">
        <v>0</v>
      </c>
    </row>
    <row r="2109" spans="1:10" x14ac:dyDescent="0.25">
      <c r="A2109" t="s">
        <v>3788</v>
      </c>
      <c r="B2109">
        <v>1</v>
      </c>
      <c r="C2109">
        <v>1</v>
      </c>
      <c r="D2109">
        <v>0</v>
      </c>
      <c r="E2109">
        <v>0</v>
      </c>
      <c r="F2109">
        <v>2</v>
      </c>
      <c r="G2109">
        <v>1</v>
      </c>
      <c r="H2109">
        <v>0</v>
      </c>
      <c r="I2109">
        <v>2</v>
      </c>
      <c r="J2109">
        <v>0</v>
      </c>
    </row>
    <row r="2110" spans="1:10" x14ac:dyDescent="0.25">
      <c r="A2110" t="s">
        <v>3789</v>
      </c>
      <c r="B2110">
        <v>1</v>
      </c>
      <c r="C2110">
        <v>1</v>
      </c>
      <c r="D2110">
        <v>0</v>
      </c>
      <c r="E2110">
        <v>2</v>
      </c>
      <c r="F2110">
        <v>1</v>
      </c>
      <c r="G2110">
        <v>1</v>
      </c>
      <c r="H2110">
        <v>0</v>
      </c>
      <c r="I2110">
        <v>1</v>
      </c>
      <c r="J2110">
        <v>0</v>
      </c>
    </row>
    <row r="2111" spans="1:10" x14ac:dyDescent="0.25">
      <c r="A2111" t="s">
        <v>3790</v>
      </c>
      <c r="B2111">
        <v>22</v>
      </c>
      <c r="C2111">
        <v>22</v>
      </c>
      <c r="D2111">
        <v>0</v>
      </c>
      <c r="E2111">
        <v>0</v>
      </c>
      <c r="F2111">
        <v>22</v>
      </c>
      <c r="G2111">
        <v>1</v>
      </c>
      <c r="H2111">
        <v>0</v>
      </c>
      <c r="I2111">
        <v>22</v>
      </c>
      <c r="J2111">
        <v>0</v>
      </c>
    </row>
    <row r="2112" spans="1:10" x14ac:dyDescent="0.25">
      <c r="A2112" t="s">
        <v>3791</v>
      </c>
      <c r="B2112">
        <v>4</v>
      </c>
      <c r="C2112">
        <v>4</v>
      </c>
      <c r="D2112">
        <v>0</v>
      </c>
      <c r="E2112">
        <v>0</v>
      </c>
      <c r="F2112">
        <v>6</v>
      </c>
      <c r="G2112">
        <v>1</v>
      </c>
      <c r="H2112">
        <v>0</v>
      </c>
      <c r="I2112">
        <v>6</v>
      </c>
      <c r="J2112">
        <v>0</v>
      </c>
    </row>
    <row r="2113" spans="1:10" x14ac:dyDescent="0.25">
      <c r="A2113" t="s">
        <v>1031</v>
      </c>
      <c r="B2113">
        <v>5</v>
      </c>
      <c r="C2113">
        <v>4</v>
      </c>
      <c r="D2113">
        <v>1</v>
      </c>
      <c r="E2113">
        <v>17</v>
      </c>
      <c r="F2113">
        <v>8</v>
      </c>
      <c r="G2113">
        <v>0.8</v>
      </c>
      <c r="H2113">
        <v>0.2</v>
      </c>
      <c r="I2113">
        <v>8</v>
      </c>
      <c r="J2113">
        <v>0</v>
      </c>
    </row>
    <row r="2114" spans="1:10" x14ac:dyDescent="0.25">
      <c r="A2114" t="s">
        <v>3792</v>
      </c>
      <c r="B2114">
        <v>28</v>
      </c>
      <c r="C2114">
        <v>28</v>
      </c>
      <c r="D2114">
        <v>0</v>
      </c>
      <c r="E2114">
        <v>22</v>
      </c>
      <c r="F2114">
        <v>29</v>
      </c>
      <c r="G2114">
        <v>1</v>
      </c>
      <c r="H2114">
        <v>0</v>
      </c>
      <c r="I2114">
        <v>29</v>
      </c>
      <c r="J2114">
        <v>0</v>
      </c>
    </row>
    <row r="2115" spans="1:10" x14ac:dyDescent="0.25">
      <c r="A2115" t="s">
        <v>3793</v>
      </c>
      <c r="B2115">
        <v>2</v>
      </c>
      <c r="C2115">
        <v>0</v>
      </c>
      <c r="D2115">
        <v>2</v>
      </c>
      <c r="E2115">
        <v>4</v>
      </c>
      <c r="F2115">
        <v>2</v>
      </c>
      <c r="G2115">
        <v>0</v>
      </c>
      <c r="H2115">
        <v>1</v>
      </c>
      <c r="I2115">
        <v>2</v>
      </c>
      <c r="J2115">
        <v>0</v>
      </c>
    </row>
    <row r="2116" spans="1:10" x14ac:dyDescent="0.25">
      <c r="A2116" t="s">
        <v>3794</v>
      </c>
      <c r="B2116">
        <v>1</v>
      </c>
      <c r="C2116">
        <v>0</v>
      </c>
      <c r="D2116">
        <v>1</v>
      </c>
      <c r="E2116">
        <v>0</v>
      </c>
      <c r="F2116">
        <v>1</v>
      </c>
      <c r="G2116">
        <v>0</v>
      </c>
      <c r="H2116">
        <v>1</v>
      </c>
      <c r="I2116">
        <v>1</v>
      </c>
      <c r="J2116">
        <v>0</v>
      </c>
    </row>
    <row r="2117" spans="1:10" x14ac:dyDescent="0.25">
      <c r="A2117" t="s">
        <v>3795</v>
      </c>
      <c r="B2117">
        <v>1</v>
      </c>
      <c r="C2117">
        <v>1</v>
      </c>
      <c r="D2117">
        <v>0</v>
      </c>
      <c r="E2117">
        <v>0</v>
      </c>
      <c r="F2117">
        <v>1</v>
      </c>
      <c r="G2117">
        <v>1</v>
      </c>
      <c r="H2117">
        <v>0</v>
      </c>
      <c r="I2117">
        <v>1</v>
      </c>
      <c r="J2117">
        <v>0</v>
      </c>
    </row>
    <row r="2118" spans="1:10" x14ac:dyDescent="0.25">
      <c r="A2118" t="s">
        <v>1032</v>
      </c>
      <c r="B2118">
        <v>8</v>
      </c>
      <c r="C2118">
        <v>8</v>
      </c>
      <c r="D2118">
        <v>0</v>
      </c>
      <c r="E2118">
        <v>6</v>
      </c>
      <c r="F2118">
        <v>14</v>
      </c>
      <c r="G2118">
        <v>1</v>
      </c>
      <c r="H2118">
        <v>0</v>
      </c>
      <c r="I2118">
        <v>14</v>
      </c>
      <c r="J2118">
        <v>0</v>
      </c>
    </row>
    <row r="2119" spans="1:10" x14ac:dyDescent="0.25">
      <c r="A2119" t="s">
        <v>3796</v>
      </c>
      <c r="B2119">
        <v>4</v>
      </c>
      <c r="C2119">
        <v>4</v>
      </c>
      <c r="D2119">
        <v>0</v>
      </c>
      <c r="E2119">
        <v>19</v>
      </c>
      <c r="F2119">
        <v>8</v>
      </c>
      <c r="G2119">
        <v>1</v>
      </c>
      <c r="H2119">
        <v>0</v>
      </c>
      <c r="I2119">
        <v>8</v>
      </c>
      <c r="J2119">
        <v>0</v>
      </c>
    </row>
    <row r="2120" spans="1:10" x14ac:dyDescent="0.25">
      <c r="A2120" t="s">
        <v>3797</v>
      </c>
      <c r="B2120">
        <v>1</v>
      </c>
      <c r="C2120">
        <v>0</v>
      </c>
      <c r="D2120">
        <v>1</v>
      </c>
      <c r="E2120">
        <v>2</v>
      </c>
      <c r="F2120">
        <v>1</v>
      </c>
      <c r="G2120">
        <v>0</v>
      </c>
      <c r="H2120">
        <v>1</v>
      </c>
      <c r="I2120">
        <v>1</v>
      </c>
      <c r="J2120">
        <v>0</v>
      </c>
    </row>
    <row r="2121" spans="1:10" x14ac:dyDescent="0.25">
      <c r="A2121" t="s">
        <v>3798</v>
      </c>
      <c r="B2121">
        <v>1</v>
      </c>
      <c r="C2121">
        <v>1</v>
      </c>
      <c r="D2121">
        <v>0</v>
      </c>
      <c r="E2121">
        <v>0</v>
      </c>
      <c r="F2121">
        <v>2</v>
      </c>
      <c r="G2121">
        <v>1</v>
      </c>
      <c r="H2121">
        <v>0</v>
      </c>
      <c r="I2121">
        <v>2</v>
      </c>
      <c r="J2121">
        <v>0</v>
      </c>
    </row>
    <row r="2122" spans="1:10" x14ac:dyDescent="0.25">
      <c r="A2122" t="s">
        <v>3799</v>
      </c>
      <c r="B2122">
        <v>2</v>
      </c>
      <c r="C2122">
        <v>0</v>
      </c>
      <c r="D2122">
        <v>2</v>
      </c>
      <c r="E2122">
        <v>0</v>
      </c>
      <c r="F2122">
        <v>2</v>
      </c>
      <c r="G2122">
        <v>0</v>
      </c>
      <c r="H2122">
        <v>1</v>
      </c>
      <c r="I2122">
        <v>2</v>
      </c>
      <c r="J2122">
        <v>0</v>
      </c>
    </row>
    <row r="2123" spans="1:10" x14ac:dyDescent="0.25">
      <c r="A2123" t="s">
        <v>1033</v>
      </c>
      <c r="B2123">
        <v>5</v>
      </c>
      <c r="C2123">
        <v>5</v>
      </c>
      <c r="D2123">
        <v>0</v>
      </c>
      <c r="E2123">
        <v>2</v>
      </c>
      <c r="F2123">
        <v>6</v>
      </c>
      <c r="G2123">
        <v>1</v>
      </c>
      <c r="H2123">
        <v>0</v>
      </c>
      <c r="I2123">
        <v>6</v>
      </c>
      <c r="J2123">
        <v>0</v>
      </c>
    </row>
    <row r="2124" spans="1:10" x14ac:dyDescent="0.25">
      <c r="A2124" t="s">
        <v>1034</v>
      </c>
      <c r="B2124">
        <v>1</v>
      </c>
      <c r="C2124">
        <v>1</v>
      </c>
      <c r="D2124">
        <v>0</v>
      </c>
      <c r="E2124">
        <v>0</v>
      </c>
      <c r="F2124">
        <v>2</v>
      </c>
      <c r="G2124">
        <v>1</v>
      </c>
      <c r="H2124">
        <v>0</v>
      </c>
      <c r="I2124">
        <v>2</v>
      </c>
      <c r="J2124">
        <v>0</v>
      </c>
    </row>
    <row r="2125" spans="1:10" x14ac:dyDescent="0.25">
      <c r="A2125" t="s">
        <v>1035</v>
      </c>
      <c r="B2125">
        <v>5</v>
      </c>
      <c r="C2125">
        <v>5</v>
      </c>
      <c r="D2125">
        <v>0</v>
      </c>
      <c r="E2125">
        <v>0</v>
      </c>
      <c r="F2125">
        <v>9</v>
      </c>
      <c r="G2125">
        <v>1</v>
      </c>
      <c r="H2125">
        <v>0</v>
      </c>
      <c r="I2125">
        <v>9</v>
      </c>
      <c r="J2125">
        <v>0</v>
      </c>
    </row>
    <row r="2126" spans="1:10" x14ac:dyDescent="0.25">
      <c r="A2126" t="s">
        <v>3800</v>
      </c>
      <c r="B2126">
        <v>1</v>
      </c>
      <c r="C2126">
        <v>1</v>
      </c>
      <c r="D2126">
        <v>0</v>
      </c>
      <c r="E2126">
        <v>0</v>
      </c>
      <c r="F2126">
        <v>1</v>
      </c>
      <c r="G2126">
        <v>1</v>
      </c>
      <c r="H2126">
        <v>0</v>
      </c>
      <c r="I2126">
        <v>1</v>
      </c>
      <c r="J2126">
        <v>0</v>
      </c>
    </row>
    <row r="2127" spans="1:10" x14ac:dyDescent="0.25">
      <c r="A2127" t="s">
        <v>1037</v>
      </c>
      <c r="B2127">
        <v>16</v>
      </c>
      <c r="C2127">
        <v>10</v>
      </c>
      <c r="D2127">
        <v>6</v>
      </c>
      <c r="E2127">
        <v>5</v>
      </c>
      <c r="F2127">
        <v>24</v>
      </c>
      <c r="G2127">
        <v>0.625</v>
      </c>
      <c r="H2127">
        <v>0.375</v>
      </c>
      <c r="I2127">
        <v>24</v>
      </c>
      <c r="J2127">
        <v>0</v>
      </c>
    </row>
    <row r="2128" spans="1:10" x14ac:dyDescent="0.25">
      <c r="A2128" t="s">
        <v>3801</v>
      </c>
      <c r="B2128">
        <v>1</v>
      </c>
      <c r="C2128">
        <v>1</v>
      </c>
      <c r="D2128">
        <v>0</v>
      </c>
      <c r="E2128">
        <v>0</v>
      </c>
      <c r="F2128">
        <v>1</v>
      </c>
      <c r="G2128">
        <v>1</v>
      </c>
      <c r="H2128">
        <v>0</v>
      </c>
      <c r="I2128">
        <v>1</v>
      </c>
      <c r="J2128">
        <v>0</v>
      </c>
    </row>
    <row r="2129" spans="1:10" x14ac:dyDescent="0.25">
      <c r="A2129" t="s">
        <v>3802</v>
      </c>
      <c r="B2129">
        <v>2</v>
      </c>
      <c r="C2129">
        <v>2</v>
      </c>
      <c r="D2129">
        <v>0</v>
      </c>
      <c r="E2129">
        <v>0</v>
      </c>
      <c r="F2129">
        <v>4</v>
      </c>
      <c r="G2129">
        <v>1</v>
      </c>
      <c r="H2129">
        <v>0</v>
      </c>
      <c r="I2129">
        <v>4</v>
      </c>
      <c r="J2129">
        <v>0</v>
      </c>
    </row>
    <row r="2130" spans="1:10" x14ac:dyDescent="0.25">
      <c r="A2130" t="s">
        <v>1039</v>
      </c>
      <c r="B2130">
        <v>4</v>
      </c>
      <c r="C2130">
        <v>4</v>
      </c>
      <c r="D2130">
        <v>0</v>
      </c>
      <c r="E2130">
        <v>11</v>
      </c>
      <c r="F2130">
        <v>8</v>
      </c>
      <c r="G2130">
        <v>1</v>
      </c>
      <c r="H2130">
        <v>0</v>
      </c>
      <c r="I2130">
        <v>8</v>
      </c>
      <c r="J2130">
        <v>0</v>
      </c>
    </row>
    <row r="2131" spans="1:10" x14ac:dyDescent="0.25">
      <c r="A2131" t="s">
        <v>1040</v>
      </c>
      <c r="B2131">
        <v>4</v>
      </c>
      <c r="C2131">
        <v>3</v>
      </c>
      <c r="D2131">
        <v>1</v>
      </c>
      <c r="E2131">
        <v>15</v>
      </c>
      <c r="F2131">
        <v>6</v>
      </c>
      <c r="G2131">
        <v>0.75</v>
      </c>
      <c r="H2131">
        <v>0.25</v>
      </c>
      <c r="I2131">
        <v>6</v>
      </c>
      <c r="J2131">
        <v>0</v>
      </c>
    </row>
    <row r="2132" spans="1:10" x14ac:dyDescent="0.25">
      <c r="A2132" t="s">
        <v>3803</v>
      </c>
      <c r="B2132">
        <v>1</v>
      </c>
      <c r="C2132">
        <v>1</v>
      </c>
      <c r="D2132">
        <v>0</v>
      </c>
      <c r="E2132">
        <v>0</v>
      </c>
      <c r="F2132">
        <v>1</v>
      </c>
      <c r="G2132">
        <v>1</v>
      </c>
      <c r="H2132">
        <v>0</v>
      </c>
      <c r="I2132">
        <v>1</v>
      </c>
      <c r="J2132">
        <v>0</v>
      </c>
    </row>
    <row r="2133" spans="1:10" x14ac:dyDescent="0.25">
      <c r="A2133" t="s">
        <v>3804</v>
      </c>
      <c r="B2133">
        <v>1</v>
      </c>
      <c r="C2133">
        <v>1</v>
      </c>
      <c r="D2133">
        <v>0</v>
      </c>
      <c r="E2133">
        <v>0</v>
      </c>
      <c r="F2133">
        <v>2</v>
      </c>
      <c r="G2133">
        <v>1</v>
      </c>
      <c r="H2133">
        <v>0</v>
      </c>
      <c r="I2133">
        <v>2</v>
      </c>
      <c r="J2133">
        <v>0</v>
      </c>
    </row>
    <row r="2134" spans="1:10" x14ac:dyDescent="0.25">
      <c r="A2134" t="s">
        <v>1041</v>
      </c>
      <c r="B2134">
        <v>10</v>
      </c>
      <c r="C2134">
        <v>10</v>
      </c>
      <c r="D2134">
        <v>0</v>
      </c>
      <c r="E2134">
        <v>6</v>
      </c>
      <c r="F2134">
        <v>18</v>
      </c>
      <c r="G2134">
        <v>1</v>
      </c>
      <c r="H2134">
        <v>0</v>
      </c>
      <c r="I2134">
        <v>18</v>
      </c>
      <c r="J2134">
        <v>0</v>
      </c>
    </row>
    <row r="2135" spans="1:10" x14ac:dyDescent="0.25">
      <c r="A2135" t="s">
        <v>3805</v>
      </c>
      <c r="B2135">
        <v>2</v>
      </c>
      <c r="C2135">
        <v>2</v>
      </c>
      <c r="D2135">
        <v>0</v>
      </c>
      <c r="E2135">
        <v>0</v>
      </c>
      <c r="F2135">
        <v>4</v>
      </c>
      <c r="G2135">
        <v>1</v>
      </c>
      <c r="H2135">
        <v>0</v>
      </c>
      <c r="I2135">
        <v>4</v>
      </c>
      <c r="J2135">
        <v>0</v>
      </c>
    </row>
    <row r="2136" spans="1:10" x14ac:dyDescent="0.25">
      <c r="A2136" t="s">
        <v>3806</v>
      </c>
      <c r="B2136">
        <v>2</v>
      </c>
      <c r="C2136">
        <v>2</v>
      </c>
      <c r="D2136">
        <v>0</v>
      </c>
      <c r="E2136">
        <v>0</v>
      </c>
      <c r="F2136">
        <v>3</v>
      </c>
      <c r="G2136">
        <v>1</v>
      </c>
      <c r="H2136">
        <v>0</v>
      </c>
      <c r="I2136">
        <v>3</v>
      </c>
      <c r="J2136">
        <v>0</v>
      </c>
    </row>
    <row r="2137" spans="1:10" x14ac:dyDescent="0.25">
      <c r="A2137" t="s">
        <v>3807</v>
      </c>
      <c r="B2137">
        <v>1</v>
      </c>
      <c r="C2137">
        <v>0</v>
      </c>
      <c r="D2137">
        <v>1</v>
      </c>
      <c r="E2137">
        <v>1</v>
      </c>
      <c r="F2137">
        <v>1</v>
      </c>
      <c r="G2137">
        <v>0</v>
      </c>
      <c r="H2137">
        <v>1</v>
      </c>
      <c r="I2137">
        <v>1</v>
      </c>
      <c r="J2137">
        <v>0</v>
      </c>
    </row>
    <row r="2138" spans="1:10" x14ac:dyDescent="0.25">
      <c r="A2138" t="s">
        <v>3808</v>
      </c>
      <c r="B2138">
        <v>41</v>
      </c>
      <c r="C2138">
        <v>0</v>
      </c>
      <c r="D2138">
        <v>41</v>
      </c>
      <c r="E2138">
        <v>16</v>
      </c>
      <c r="F2138">
        <v>41</v>
      </c>
      <c r="G2138">
        <v>0</v>
      </c>
      <c r="H2138">
        <v>1</v>
      </c>
      <c r="I2138">
        <v>41</v>
      </c>
      <c r="J2138">
        <v>0</v>
      </c>
    </row>
    <row r="2139" spans="1:10" x14ac:dyDescent="0.25">
      <c r="A2139" t="s">
        <v>1042</v>
      </c>
      <c r="B2139">
        <v>17</v>
      </c>
      <c r="C2139">
        <v>11</v>
      </c>
      <c r="D2139">
        <v>6</v>
      </c>
      <c r="E2139">
        <v>2</v>
      </c>
      <c r="F2139">
        <v>25</v>
      </c>
      <c r="G2139">
        <v>0.6470588235294118</v>
      </c>
      <c r="H2139">
        <v>0.35294117647058826</v>
      </c>
      <c r="I2139">
        <v>25</v>
      </c>
      <c r="J2139">
        <v>0</v>
      </c>
    </row>
    <row r="2140" spans="1:10" x14ac:dyDescent="0.25">
      <c r="A2140" t="s">
        <v>3809</v>
      </c>
      <c r="B2140">
        <v>1</v>
      </c>
      <c r="C2140">
        <v>1</v>
      </c>
      <c r="D2140">
        <v>0</v>
      </c>
      <c r="E2140">
        <v>1</v>
      </c>
      <c r="F2140">
        <v>1</v>
      </c>
      <c r="G2140">
        <v>1</v>
      </c>
      <c r="H2140">
        <v>0</v>
      </c>
      <c r="I2140">
        <v>1</v>
      </c>
      <c r="J2140">
        <v>0</v>
      </c>
    </row>
    <row r="2141" spans="1:10" x14ac:dyDescent="0.25">
      <c r="A2141" t="s">
        <v>3810</v>
      </c>
      <c r="B2141">
        <v>1</v>
      </c>
      <c r="C2141">
        <v>1</v>
      </c>
      <c r="D2141">
        <v>0</v>
      </c>
      <c r="E2141">
        <v>0</v>
      </c>
      <c r="F2141">
        <v>1</v>
      </c>
      <c r="G2141">
        <v>1</v>
      </c>
      <c r="H2141">
        <v>0</v>
      </c>
      <c r="I2141">
        <v>1</v>
      </c>
      <c r="J2141">
        <v>0</v>
      </c>
    </row>
    <row r="2142" spans="1:10" x14ac:dyDescent="0.25">
      <c r="A2142" t="s">
        <v>3811</v>
      </c>
      <c r="B2142">
        <v>1</v>
      </c>
      <c r="C2142">
        <v>1</v>
      </c>
      <c r="D2142">
        <v>0</v>
      </c>
      <c r="E2142">
        <v>0</v>
      </c>
      <c r="F2142">
        <v>1</v>
      </c>
      <c r="G2142">
        <v>1</v>
      </c>
      <c r="H2142">
        <v>0</v>
      </c>
      <c r="I2142">
        <v>1</v>
      </c>
      <c r="J2142">
        <v>0</v>
      </c>
    </row>
    <row r="2143" spans="1:10" x14ac:dyDescent="0.25">
      <c r="A2143" t="s">
        <v>3812</v>
      </c>
      <c r="B2143">
        <v>3</v>
      </c>
      <c r="C2143">
        <v>3</v>
      </c>
      <c r="D2143">
        <v>0</v>
      </c>
      <c r="E2143">
        <v>0</v>
      </c>
      <c r="F2143">
        <v>4</v>
      </c>
      <c r="G2143">
        <v>1</v>
      </c>
      <c r="H2143">
        <v>0</v>
      </c>
      <c r="I2143">
        <v>4</v>
      </c>
      <c r="J2143">
        <v>0</v>
      </c>
    </row>
    <row r="2144" spans="1:10" x14ac:dyDescent="0.25">
      <c r="A2144" t="s">
        <v>3813</v>
      </c>
      <c r="B2144">
        <v>9</v>
      </c>
      <c r="C2144">
        <v>9</v>
      </c>
      <c r="D2144">
        <v>0</v>
      </c>
      <c r="E2144">
        <v>0</v>
      </c>
      <c r="F2144">
        <v>9</v>
      </c>
      <c r="G2144">
        <v>1</v>
      </c>
      <c r="H2144">
        <v>0</v>
      </c>
      <c r="I2144">
        <v>9</v>
      </c>
      <c r="J2144">
        <v>0</v>
      </c>
    </row>
    <row r="2145" spans="1:10" x14ac:dyDescent="0.25">
      <c r="A2145" t="s">
        <v>3814</v>
      </c>
      <c r="B2145">
        <v>1</v>
      </c>
      <c r="C2145">
        <v>1</v>
      </c>
      <c r="D2145">
        <v>0</v>
      </c>
      <c r="E2145">
        <v>0</v>
      </c>
      <c r="F2145">
        <v>1</v>
      </c>
      <c r="G2145">
        <v>1</v>
      </c>
      <c r="H2145">
        <v>0</v>
      </c>
      <c r="I2145">
        <v>1</v>
      </c>
      <c r="J2145">
        <v>0</v>
      </c>
    </row>
    <row r="2146" spans="1:10" x14ac:dyDescent="0.25">
      <c r="A2146" t="s">
        <v>1044</v>
      </c>
      <c r="B2146">
        <v>9</v>
      </c>
      <c r="C2146">
        <v>4</v>
      </c>
      <c r="D2146">
        <v>5</v>
      </c>
      <c r="E2146">
        <v>1</v>
      </c>
      <c r="F2146">
        <v>12</v>
      </c>
      <c r="G2146">
        <v>0.44444444444444442</v>
      </c>
      <c r="H2146">
        <v>0.55555555555555558</v>
      </c>
      <c r="I2146">
        <v>12</v>
      </c>
      <c r="J2146">
        <v>0</v>
      </c>
    </row>
    <row r="2147" spans="1:10" x14ac:dyDescent="0.25">
      <c r="A2147" t="s">
        <v>3815</v>
      </c>
      <c r="B2147">
        <v>16</v>
      </c>
      <c r="C2147">
        <v>16</v>
      </c>
      <c r="D2147">
        <v>0</v>
      </c>
      <c r="E2147">
        <v>0</v>
      </c>
      <c r="F2147">
        <v>16</v>
      </c>
      <c r="G2147">
        <v>1</v>
      </c>
      <c r="H2147">
        <v>0</v>
      </c>
      <c r="I2147">
        <v>16</v>
      </c>
      <c r="J2147">
        <v>0</v>
      </c>
    </row>
    <row r="2148" spans="1:10" x14ac:dyDescent="0.25">
      <c r="A2148" t="s">
        <v>1045</v>
      </c>
      <c r="B2148">
        <v>5</v>
      </c>
      <c r="C2148">
        <v>0</v>
      </c>
      <c r="D2148">
        <v>5</v>
      </c>
      <c r="E2148">
        <v>3</v>
      </c>
      <c r="F2148">
        <v>8</v>
      </c>
      <c r="G2148">
        <v>0</v>
      </c>
      <c r="H2148">
        <v>1</v>
      </c>
      <c r="I2148">
        <v>8</v>
      </c>
      <c r="J2148">
        <v>0</v>
      </c>
    </row>
    <row r="2149" spans="1:10" x14ac:dyDescent="0.25">
      <c r="A2149" t="s">
        <v>3816</v>
      </c>
      <c r="B2149">
        <v>1</v>
      </c>
      <c r="C2149">
        <v>0</v>
      </c>
      <c r="D2149">
        <v>1</v>
      </c>
      <c r="E2149">
        <v>0</v>
      </c>
      <c r="F2149">
        <v>1</v>
      </c>
      <c r="G2149">
        <v>0</v>
      </c>
      <c r="H2149">
        <v>1</v>
      </c>
      <c r="I2149">
        <v>1</v>
      </c>
      <c r="J2149">
        <v>0</v>
      </c>
    </row>
    <row r="2150" spans="1:10" x14ac:dyDescent="0.25">
      <c r="A2150" t="s">
        <v>3817</v>
      </c>
      <c r="B2150">
        <v>1</v>
      </c>
      <c r="C2150">
        <v>1</v>
      </c>
      <c r="D2150">
        <v>0</v>
      </c>
      <c r="E2150">
        <v>0</v>
      </c>
      <c r="F2150">
        <v>1</v>
      </c>
      <c r="G2150">
        <v>1</v>
      </c>
      <c r="H2150">
        <v>0</v>
      </c>
      <c r="I2150">
        <v>1</v>
      </c>
      <c r="J2150">
        <v>0</v>
      </c>
    </row>
    <row r="2151" spans="1:10" x14ac:dyDescent="0.25">
      <c r="A2151" t="s">
        <v>1046</v>
      </c>
      <c r="B2151">
        <v>1</v>
      </c>
      <c r="C2151">
        <v>0</v>
      </c>
      <c r="D2151">
        <v>1</v>
      </c>
      <c r="E2151">
        <v>0</v>
      </c>
      <c r="F2151">
        <v>1</v>
      </c>
      <c r="G2151">
        <v>0</v>
      </c>
      <c r="H2151">
        <v>1</v>
      </c>
      <c r="I2151">
        <v>1</v>
      </c>
      <c r="J2151">
        <v>0</v>
      </c>
    </row>
    <row r="2152" spans="1:10" x14ac:dyDescent="0.25">
      <c r="A2152" t="s">
        <v>1047</v>
      </c>
      <c r="B2152">
        <v>1</v>
      </c>
      <c r="C2152">
        <v>1</v>
      </c>
      <c r="D2152">
        <v>0</v>
      </c>
      <c r="E2152">
        <v>3</v>
      </c>
      <c r="F2152">
        <v>2</v>
      </c>
      <c r="G2152">
        <v>1</v>
      </c>
      <c r="H2152">
        <v>0</v>
      </c>
      <c r="I2152">
        <v>2</v>
      </c>
      <c r="J2152">
        <v>0</v>
      </c>
    </row>
    <row r="2153" spans="1:10" x14ac:dyDescent="0.25">
      <c r="A2153" t="s">
        <v>1048</v>
      </c>
      <c r="B2153">
        <v>1</v>
      </c>
      <c r="C2153">
        <v>1</v>
      </c>
      <c r="D2153">
        <v>0</v>
      </c>
      <c r="E2153">
        <v>0</v>
      </c>
      <c r="F2153">
        <v>2</v>
      </c>
      <c r="G2153">
        <v>1</v>
      </c>
      <c r="H2153">
        <v>0</v>
      </c>
      <c r="I2153">
        <v>2</v>
      </c>
      <c r="J2153">
        <v>0</v>
      </c>
    </row>
    <row r="2154" spans="1:10" x14ac:dyDescent="0.25">
      <c r="A2154" t="s">
        <v>3818</v>
      </c>
      <c r="B2154">
        <v>5</v>
      </c>
      <c r="C2154">
        <v>5</v>
      </c>
      <c r="D2154">
        <v>0</v>
      </c>
      <c r="E2154">
        <v>5</v>
      </c>
      <c r="F2154">
        <v>5</v>
      </c>
      <c r="G2154">
        <v>1</v>
      </c>
      <c r="H2154">
        <v>0</v>
      </c>
      <c r="I2154">
        <v>5</v>
      </c>
      <c r="J2154">
        <v>0</v>
      </c>
    </row>
    <row r="2155" spans="1:10" x14ac:dyDescent="0.25">
      <c r="A2155" t="s">
        <v>3819</v>
      </c>
      <c r="B2155">
        <v>1</v>
      </c>
      <c r="C2155">
        <v>0</v>
      </c>
      <c r="D2155">
        <v>1</v>
      </c>
      <c r="E2155">
        <v>10</v>
      </c>
      <c r="F2155">
        <v>1</v>
      </c>
      <c r="G2155">
        <v>0</v>
      </c>
      <c r="H2155">
        <v>1</v>
      </c>
      <c r="I2155">
        <v>1</v>
      </c>
      <c r="J2155">
        <v>0</v>
      </c>
    </row>
    <row r="2156" spans="1:10" x14ac:dyDescent="0.25">
      <c r="A2156" t="s">
        <v>1049</v>
      </c>
      <c r="B2156">
        <v>11</v>
      </c>
      <c r="C2156">
        <v>2</v>
      </c>
      <c r="D2156">
        <v>9</v>
      </c>
      <c r="E2156">
        <v>37</v>
      </c>
      <c r="F2156">
        <v>13</v>
      </c>
      <c r="G2156">
        <v>0.18181818181818182</v>
      </c>
      <c r="H2156">
        <v>0.81818181818181823</v>
      </c>
      <c r="I2156">
        <v>13</v>
      </c>
      <c r="J2156">
        <v>0</v>
      </c>
    </row>
    <row r="2157" spans="1:10" x14ac:dyDescent="0.25">
      <c r="A2157" t="s">
        <v>3820</v>
      </c>
      <c r="B2157">
        <v>1</v>
      </c>
      <c r="C2157">
        <v>1</v>
      </c>
      <c r="D2157">
        <v>0</v>
      </c>
      <c r="E2157">
        <v>0</v>
      </c>
      <c r="F2157">
        <v>1</v>
      </c>
      <c r="G2157">
        <v>1</v>
      </c>
      <c r="H2157">
        <v>0</v>
      </c>
      <c r="I2157">
        <v>1</v>
      </c>
      <c r="J2157">
        <v>0</v>
      </c>
    </row>
    <row r="2158" spans="1:10" x14ac:dyDescent="0.25">
      <c r="A2158" t="s">
        <v>1050</v>
      </c>
      <c r="B2158">
        <v>1</v>
      </c>
      <c r="C2158">
        <v>1</v>
      </c>
      <c r="D2158">
        <v>0</v>
      </c>
      <c r="E2158">
        <v>0</v>
      </c>
      <c r="F2158">
        <v>2</v>
      </c>
      <c r="G2158">
        <v>1</v>
      </c>
      <c r="H2158">
        <v>0</v>
      </c>
      <c r="I2158">
        <v>2</v>
      </c>
      <c r="J2158">
        <v>0</v>
      </c>
    </row>
    <row r="2159" spans="1:10" x14ac:dyDescent="0.25">
      <c r="A2159" t="s">
        <v>3821</v>
      </c>
      <c r="B2159">
        <v>1</v>
      </c>
      <c r="C2159">
        <v>1</v>
      </c>
      <c r="D2159">
        <v>0</v>
      </c>
      <c r="E2159">
        <v>0</v>
      </c>
      <c r="F2159">
        <v>1</v>
      </c>
      <c r="G2159">
        <v>1</v>
      </c>
      <c r="H2159">
        <v>0</v>
      </c>
      <c r="I2159">
        <v>1</v>
      </c>
      <c r="J2159">
        <v>0</v>
      </c>
    </row>
    <row r="2160" spans="1:10" x14ac:dyDescent="0.25">
      <c r="A2160" t="s">
        <v>3822</v>
      </c>
      <c r="B2160">
        <v>1</v>
      </c>
      <c r="C2160">
        <v>1</v>
      </c>
      <c r="D2160">
        <v>0</v>
      </c>
      <c r="E2160">
        <v>0</v>
      </c>
      <c r="F2160">
        <v>1</v>
      </c>
      <c r="G2160">
        <v>1</v>
      </c>
      <c r="H2160">
        <v>0</v>
      </c>
      <c r="I2160">
        <v>1</v>
      </c>
      <c r="J2160">
        <v>0</v>
      </c>
    </row>
    <row r="2161" spans="1:10" x14ac:dyDescent="0.25">
      <c r="A2161" t="s">
        <v>1051</v>
      </c>
      <c r="B2161">
        <v>117</v>
      </c>
      <c r="C2161">
        <v>77</v>
      </c>
      <c r="D2161">
        <v>40</v>
      </c>
      <c r="E2161">
        <v>36</v>
      </c>
      <c r="F2161">
        <v>141</v>
      </c>
      <c r="G2161">
        <v>0.65811965811965811</v>
      </c>
      <c r="H2161">
        <v>0.34188034188034189</v>
      </c>
      <c r="I2161">
        <v>141</v>
      </c>
      <c r="J2161">
        <v>0</v>
      </c>
    </row>
    <row r="2162" spans="1:10" x14ac:dyDescent="0.25">
      <c r="A2162" t="s">
        <v>3823</v>
      </c>
      <c r="B2162">
        <v>11</v>
      </c>
      <c r="C2162">
        <v>11</v>
      </c>
      <c r="D2162">
        <v>0</v>
      </c>
      <c r="E2162">
        <v>0</v>
      </c>
      <c r="F2162">
        <v>11</v>
      </c>
      <c r="G2162">
        <v>1</v>
      </c>
      <c r="H2162">
        <v>0</v>
      </c>
      <c r="I2162">
        <v>11</v>
      </c>
      <c r="J2162">
        <v>0</v>
      </c>
    </row>
    <row r="2163" spans="1:10" x14ac:dyDescent="0.25">
      <c r="A2163" t="s">
        <v>3824</v>
      </c>
      <c r="B2163">
        <v>1</v>
      </c>
      <c r="C2163">
        <v>1</v>
      </c>
      <c r="D2163">
        <v>0</v>
      </c>
      <c r="E2163">
        <v>0</v>
      </c>
      <c r="F2163">
        <v>1</v>
      </c>
      <c r="G2163">
        <v>1</v>
      </c>
      <c r="H2163">
        <v>0</v>
      </c>
      <c r="I2163">
        <v>1</v>
      </c>
      <c r="J2163">
        <v>0</v>
      </c>
    </row>
    <row r="2164" spans="1:10" x14ac:dyDescent="0.25">
      <c r="A2164" t="s">
        <v>1053</v>
      </c>
      <c r="B2164">
        <v>2</v>
      </c>
      <c r="C2164">
        <v>2</v>
      </c>
      <c r="D2164">
        <v>0</v>
      </c>
      <c r="E2164">
        <v>4</v>
      </c>
      <c r="F2164">
        <v>4</v>
      </c>
      <c r="G2164">
        <v>1</v>
      </c>
      <c r="H2164">
        <v>0</v>
      </c>
      <c r="I2164">
        <v>4</v>
      </c>
      <c r="J2164">
        <v>0</v>
      </c>
    </row>
    <row r="2165" spans="1:10" x14ac:dyDescent="0.25">
      <c r="A2165" t="s">
        <v>3825</v>
      </c>
      <c r="B2165">
        <v>1</v>
      </c>
      <c r="C2165">
        <v>1</v>
      </c>
      <c r="D2165">
        <v>0</v>
      </c>
      <c r="E2165">
        <v>0</v>
      </c>
      <c r="F2165">
        <v>1</v>
      </c>
      <c r="G2165">
        <v>1</v>
      </c>
      <c r="H2165">
        <v>0</v>
      </c>
      <c r="I2165">
        <v>1</v>
      </c>
      <c r="J2165">
        <v>0</v>
      </c>
    </row>
    <row r="2166" spans="1:10" x14ac:dyDescent="0.25">
      <c r="A2166" t="s">
        <v>3826</v>
      </c>
      <c r="B2166">
        <v>5</v>
      </c>
      <c r="C2166">
        <v>4</v>
      </c>
      <c r="D2166">
        <v>1</v>
      </c>
      <c r="E2166">
        <v>2</v>
      </c>
      <c r="F2166">
        <v>5</v>
      </c>
      <c r="G2166">
        <v>0.8</v>
      </c>
      <c r="H2166">
        <v>0.2</v>
      </c>
      <c r="I2166">
        <v>5</v>
      </c>
      <c r="J2166">
        <v>0</v>
      </c>
    </row>
    <row r="2167" spans="1:10" x14ac:dyDescent="0.25">
      <c r="A2167" t="s">
        <v>3827</v>
      </c>
      <c r="B2167">
        <v>1</v>
      </c>
      <c r="C2167">
        <v>1</v>
      </c>
      <c r="D2167">
        <v>0</v>
      </c>
      <c r="E2167">
        <v>0</v>
      </c>
      <c r="F2167">
        <v>1</v>
      </c>
      <c r="G2167">
        <v>1</v>
      </c>
      <c r="H2167">
        <v>0</v>
      </c>
      <c r="I2167">
        <v>1</v>
      </c>
      <c r="J2167">
        <v>0</v>
      </c>
    </row>
    <row r="2168" spans="1:10" x14ac:dyDescent="0.25">
      <c r="A2168" t="s">
        <v>3828</v>
      </c>
      <c r="B2168">
        <v>3</v>
      </c>
      <c r="C2168">
        <v>3</v>
      </c>
      <c r="D2168">
        <v>0</v>
      </c>
      <c r="E2168">
        <v>0</v>
      </c>
      <c r="F2168">
        <v>4</v>
      </c>
      <c r="G2168">
        <v>1</v>
      </c>
      <c r="H2168">
        <v>0</v>
      </c>
      <c r="I2168">
        <v>4</v>
      </c>
      <c r="J2168">
        <v>0</v>
      </c>
    </row>
    <row r="2169" spans="1:10" x14ac:dyDescent="0.25">
      <c r="A2169" t="s">
        <v>3829</v>
      </c>
      <c r="B2169">
        <v>3</v>
      </c>
      <c r="C2169">
        <v>2</v>
      </c>
      <c r="D2169">
        <v>1</v>
      </c>
      <c r="E2169">
        <v>0</v>
      </c>
      <c r="F2169">
        <v>3</v>
      </c>
      <c r="G2169">
        <v>0.66666666666666663</v>
      </c>
      <c r="H2169">
        <v>0.33333333333333331</v>
      </c>
      <c r="I2169">
        <v>3</v>
      </c>
      <c r="J2169">
        <v>0</v>
      </c>
    </row>
    <row r="2170" spans="1:10" x14ac:dyDescent="0.25">
      <c r="A2170" t="s">
        <v>3830</v>
      </c>
      <c r="B2170">
        <v>1</v>
      </c>
      <c r="C2170">
        <v>1</v>
      </c>
      <c r="D2170">
        <v>0</v>
      </c>
      <c r="E2170">
        <v>1</v>
      </c>
      <c r="F2170">
        <v>1</v>
      </c>
      <c r="G2170">
        <v>1</v>
      </c>
      <c r="H2170">
        <v>0</v>
      </c>
      <c r="I2170">
        <v>1</v>
      </c>
      <c r="J2170">
        <v>0</v>
      </c>
    </row>
    <row r="2171" spans="1:10" x14ac:dyDescent="0.25">
      <c r="A2171" t="s">
        <v>3831</v>
      </c>
      <c r="B2171">
        <v>4</v>
      </c>
      <c r="C2171">
        <v>2</v>
      </c>
      <c r="D2171">
        <v>2</v>
      </c>
      <c r="E2171">
        <v>2</v>
      </c>
      <c r="F2171">
        <v>4</v>
      </c>
      <c r="G2171">
        <v>0.5</v>
      </c>
      <c r="H2171">
        <v>0.5</v>
      </c>
      <c r="I2171">
        <v>4</v>
      </c>
      <c r="J2171">
        <v>0</v>
      </c>
    </row>
    <row r="2172" spans="1:10" x14ac:dyDescent="0.25">
      <c r="A2172" t="s">
        <v>3832</v>
      </c>
      <c r="B2172">
        <v>3</v>
      </c>
      <c r="C2172">
        <v>3</v>
      </c>
      <c r="D2172">
        <v>0</v>
      </c>
      <c r="E2172">
        <v>0</v>
      </c>
      <c r="F2172">
        <v>3</v>
      </c>
      <c r="G2172">
        <v>1</v>
      </c>
      <c r="H2172">
        <v>0</v>
      </c>
      <c r="I2172">
        <v>3</v>
      </c>
      <c r="J2172">
        <v>0</v>
      </c>
    </row>
    <row r="2173" spans="1:10" x14ac:dyDescent="0.25">
      <c r="A2173" t="s">
        <v>1054</v>
      </c>
      <c r="B2173">
        <v>1</v>
      </c>
      <c r="C2173">
        <v>1</v>
      </c>
      <c r="D2173">
        <v>0</v>
      </c>
      <c r="E2173">
        <v>0</v>
      </c>
      <c r="F2173">
        <v>2</v>
      </c>
      <c r="G2173">
        <v>1</v>
      </c>
      <c r="H2173">
        <v>0</v>
      </c>
      <c r="I2173">
        <v>2</v>
      </c>
      <c r="J2173">
        <v>0</v>
      </c>
    </row>
    <row r="2174" spans="1:10" x14ac:dyDescent="0.25">
      <c r="A2174" t="s">
        <v>3833</v>
      </c>
      <c r="B2174">
        <v>11</v>
      </c>
      <c r="C2174">
        <v>11</v>
      </c>
      <c r="D2174">
        <v>0</v>
      </c>
      <c r="E2174">
        <v>0</v>
      </c>
      <c r="F2174">
        <v>14</v>
      </c>
      <c r="G2174">
        <v>1</v>
      </c>
      <c r="H2174">
        <v>0</v>
      </c>
      <c r="I2174">
        <v>14</v>
      </c>
      <c r="J2174">
        <v>0</v>
      </c>
    </row>
    <row r="2175" spans="1:10" x14ac:dyDescent="0.25">
      <c r="A2175" t="s">
        <v>1055</v>
      </c>
      <c r="B2175">
        <v>5</v>
      </c>
      <c r="C2175">
        <v>2</v>
      </c>
      <c r="D2175">
        <v>3</v>
      </c>
      <c r="E2175">
        <v>1</v>
      </c>
      <c r="F2175">
        <v>7</v>
      </c>
      <c r="G2175">
        <v>0.4</v>
      </c>
      <c r="H2175">
        <v>0.6</v>
      </c>
      <c r="I2175">
        <v>7</v>
      </c>
      <c r="J2175">
        <v>0</v>
      </c>
    </row>
    <row r="2176" spans="1:10" x14ac:dyDescent="0.25">
      <c r="A2176" t="s">
        <v>1056</v>
      </c>
      <c r="B2176">
        <v>1</v>
      </c>
      <c r="C2176">
        <v>1</v>
      </c>
      <c r="D2176">
        <v>0</v>
      </c>
      <c r="E2176">
        <v>0</v>
      </c>
      <c r="F2176">
        <v>2</v>
      </c>
      <c r="G2176">
        <v>1</v>
      </c>
      <c r="H2176">
        <v>0</v>
      </c>
      <c r="I2176">
        <v>2</v>
      </c>
      <c r="J2176">
        <v>0</v>
      </c>
    </row>
    <row r="2177" spans="1:10" x14ac:dyDescent="0.25">
      <c r="A2177" t="s">
        <v>3834</v>
      </c>
      <c r="B2177">
        <v>1</v>
      </c>
      <c r="C2177">
        <v>1</v>
      </c>
      <c r="D2177">
        <v>0</v>
      </c>
      <c r="E2177">
        <v>2</v>
      </c>
      <c r="F2177">
        <v>1</v>
      </c>
      <c r="G2177">
        <v>1</v>
      </c>
      <c r="H2177">
        <v>0</v>
      </c>
      <c r="I2177">
        <v>1</v>
      </c>
      <c r="J2177">
        <v>0</v>
      </c>
    </row>
    <row r="2178" spans="1:10" x14ac:dyDescent="0.25">
      <c r="A2178" t="s">
        <v>3835</v>
      </c>
      <c r="B2178">
        <v>2</v>
      </c>
      <c r="C2178">
        <v>2</v>
      </c>
      <c r="D2178">
        <v>0</v>
      </c>
      <c r="E2178">
        <v>1</v>
      </c>
      <c r="F2178">
        <v>2</v>
      </c>
      <c r="G2178">
        <v>1</v>
      </c>
      <c r="H2178">
        <v>0</v>
      </c>
      <c r="I2178">
        <v>2</v>
      </c>
      <c r="J2178">
        <v>0</v>
      </c>
    </row>
    <row r="2179" spans="1:10" x14ac:dyDescent="0.25">
      <c r="A2179" t="s">
        <v>3836</v>
      </c>
      <c r="B2179">
        <v>2</v>
      </c>
      <c r="C2179">
        <v>2</v>
      </c>
      <c r="D2179">
        <v>0</v>
      </c>
      <c r="E2179">
        <v>0</v>
      </c>
      <c r="F2179">
        <v>2</v>
      </c>
      <c r="G2179">
        <v>1</v>
      </c>
      <c r="H2179">
        <v>0</v>
      </c>
      <c r="I2179">
        <v>2</v>
      </c>
      <c r="J2179">
        <v>0</v>
      </c>
    </row>
    <row r="2180" spans="1:10" x14ac:dyDescent="0.25">
      <c r="A2180" t="s">
        <v>3837</v>
      </c>
      <c r="B2180">
        <v>2</v>
      </c>
      <c r="C2180">
        <v>2</v>
      </c>
      <c r="D2180">
        <v>0</v>
      </c>
      <c r="E2180">
        <v>3</v>
      </c>
      <c r="F2180">
        <v>2</v>
      </c>
      <c r="G2180">
        <v>1</v>
      </c>
      <c r="H2180">
        <v>0</v>
      </c>
      <c r="I2180">
        <v>2</v>
      </c>
      <c r="J2180">
        <v>0</v>
      </c>
    </row>
    <row r="2181" spans="1:10" x14ac:dyDescent="0.25">
      <c r="A2181" t="s">
        <v>1057</v>
      </c>
      <c r="B2181">
        <v>4</v>
      </c>
      <c r="C2181">
        <v>4</v>
      </c>
      <c r="D2181">
        <v>0</v>
      </c>
      <c r="E2181">
        <v>1</v>
      </c>
      <c r="F2181">
        <v>5</v>
      </c>
      <c r="G2181">
        <v>1</v>
      </c>
      <c r="H2181">
        <v>0</v>
      </c>
      <c r="I2181">
        <v>5</v>
      </c>
      <c r="J2181">
        <v>0</v>
      </c>
    </row>
    <row r="2182" spans="1:10" x14ac:dyDescent="0.25">
      <c r="A2182" t="s">
        <v>3838</v>
      </c>
      <c r="B2182">
        <v>1</v>
      </c>
      <c r="C2182">
        <v>1</v>
      </c>
      <c r="D2182">
        <v>0</v>
      </c>
      <c r="E2182">
        <v>0</v>
      </c>
      <c r="F2182">
        <v>1</v>
      </c>
      <c r="G2182">
        <v>1</v>
      </c>
      <c r="H2182">
        <v>0</v>
      </c>
      <c r="I2182">
        <v>1</v>
      </c>
      <c r="J2182">
        <v>0</v>
      </c>
    </row>
    <row r="2183" spans="1:10" x14ac:dyDescent="0.25">
      <c r="A2183" t="s">
        <v>3839</v>
      </c>
      <c r="B2183">
        <v>2</v>
      </c>
      <c r="C2183">
        <v>2</v>
      </c>
      <c r="D2183">
        <v>0</v>
      </c>
      <c r="E2183">
        <v>2</v>
      </c>
      <c r="F2183">
        <v>4</v>
      </c>
      <c r="G2183">
        <v>1</v>
      </c>
      <c r="H2183">
        <v>0</v>
      </c>
      <c r="I2183">
        <v>4</v>
      </c>
      <c r="J2183">
        <v>0</v>
      </c>
    </row>
    <row r="2184" spans="1:10" x14ac:dyDescent="0.25">
      <c r="A2184" t="s">
        <v>3840</v>
      </c>
      <c r="B2184">
        <v>1</v>
      </c>
      <c r="C2184">
        <v>1</v>
      </c>
      <c r="D2184">
        <v>0</v>
      </c>
      <c r="E2184">
        <v>0</v>
      </c>
      <c r="F2184">
        <v>1</v>
      </c>
      <c r="G2184">
        <v>1</v>
      </c>
      <c r="H2184">
        <v>0</v>
      </c>
      <c r="I2184">
        <v>1</v>
      </c>
      <c r="J2184">
        <v>0</v>
      </c>
    </row>
    <row r="2185" spans="1:10" x14ac:dyDescent="0.25">
      <c r="A2185" t="s">
        <v>3841</v>
      </c>
      <c r="B2185">
        <v>1</v>
      </c>
      <c r="C2185">
        <v>1</v>
      </c>
      <c r="D2185">
        <v>0</v>
      </c>
      <c r="E2185">
        <v>1</v>
      </c>
      <c r="F2185">
        <v>2</v>
      </c>
      <c r="G2185">
        <v>1</v>
      </c>
      <c r="H2185">
        <v>0</v>
      </c>
      <c r="I2185">
        <v>2</v>
      </c>
      <c r="J2185">
        <v>0</v>
      </c>
    </row>
    <row r="2186" spans="1:10" x14ac:dyDescent="0.25">
      <c r="A2186" t="s">
        <v>3842</v>
      </c>
      <c r="B2186">
        <v>4</v>
      </c>
      <c r="C2186">
        <v>4</v>
      </c>
      <c r="D2186">
        <v>0</v>
      </c>
      <c r="E2186">
        <v>1</v>
      </c>
      <c r="F2186">
        <v>4</v>
      </c>
      <c r="G2186">
        <v>1</v>
      </c>
      <c r="H2186">
        <v>0</v>
      </c>
      <c r="I2186">
        <v>4</v>
      </c>
      <c r="J2186">
        <v>0</v>
      </c>
    </row>
    <row r="2187" spans="1:10" x14ac:dyDescent="0.25">
      <c r="A2187" t="s">
        <v>3843</v>
      </c>
      <c r="B2187">
        <v>1</v>
      </c>
      <c r="C2187">
        <v>1</v>
      </c>
      <c r="D2187">
        <v>0</v>
      </c>
      <c r="E2187">
        <v>0</v>
      </c>
      <c r="F2187">
        <v>1</v>
      </c>
      <c r="G2187">
        <v>1</v>
      </c>
      <c r="H2187">
        <v>0</v>
      </c>
      <c r="I2187">
        <v>1</v>
      </c>
      <c r="J2187">
        <v>0</v>
      </c>
    </row>
    <row r="2188" spans="1:10" x14ac:dyDescent="0.25">
      <c r="A2188" t="s">
        <v>1058</v>
      </c>
      <c r="B2188">
        <v>2</v>
      </c>
      <c r="C2188">
        <v>2</v>
      </c>
      <c r="D2188">
        <v>0</v>
      </c>
      <c r="E2188">
        <v>3</v>
      </c>
      <c r="F2188">
        <v>4</v>
      </c>
      <c r="G2188">
        <v>1</v>
      </c>
      <c r="H2188">
        <v>0</v>
      </c>
      <c r="I2188">
        <v>4</v>
      </c>
      <c r="J2188">
        <v>0</v>
      </c>
    </row>
    <row r="2189" spans="1:10" x14ac:dyDescent="0.25">
      <c r="A2189" t="s">
        <v>3844</v>
      </c>
      <c r="B2189">
        <v>1</v>
      </c>
      <c r="C2189">
        <v>1</v>
      </c>
      <c r="D2189">
        <v>0</v>
      </c>
      <c r="E2189">
        <v>1</v>
      </c>
      <c r="F2189">
        <v>1</v>
      </c>
      <c r="G2189">
        <v>1</v>
      </c>
      <c r="H2189">
        <v>0</v>
      </c>
      <c r="I2189">
        <v>1</v>
      </c>
      <c r="J2189">
        <v>0</v>
      </c>
    </row>
    <row r="2190" spans="1:10" x14ac:dyDescent="0.25">
      <c r="A2190" t="s">
        <v>1059</v>
      </c>
      <c r="B2190">
        <v>3</v>
      </c>
      <c r="C2190">
        <v>2</v>
      </c>
      <c r="D2190">
        <v>1</v>
      </c>
      <c r="E2190">
        <v>4</v>
      </c>
      <c r="F2190">
        <v>5</v>
      </c>
      <c r="G2190">
        <v>0.66666666666666663</v>
      </c>
      <c r="H2190">
        <v>0.33333333333333331</v>
      </c>
      <c r="I2190">
        <v>5</v>
      </c>
      <c r="J2190">
        <v>0</v>
      </c>
    </row>
    <row r="2191" spans="1:10" x14ac:dyDescent="0.25">
      <c r="A2191" t="s">
        <v>1060</v>
      </c>
      <c r="B2191">
        <v>3</v>
      </c>
      <c r="C2191">
        <v>3</v>
      </c>
      <c r="D2191">
        <v>0</v>
      </c>
      <c r="E2191">
        <v>5</v>
      </c>
      <c r="F2191">
        <v>6</v>
      </c>
      <c r="G2191">
        <v>1</v>
      </c>
      <c r="H2191">
        <v>0</v>
      </c>
      <c r="I2191">
        <v>6</v>
      </c>
      <c r="J2191">
        <v>0</v>
      </c>
    </row>
    <row r="2192" spans="1:10" x14ac:dyDescent="0.25">
      <c r="A2192" t="s">
        <v>1061</v>
      </c>
      <c r="B2192">
        <v>2</v>
      </c>
      <c r="C2192">
        <v>2</v>
      </c>
      <c r="D2192">
        <v>0</v>
      </c>
      <c r="E2192">
        <v>6</v>
      </c>
      <c r="F2192">
        <v>4</v>
      </c>
      <c r="G2192">
        <v>1</v>
      </c>
      <c r="H2192">
        <v>0</v>
      </c>
      <c r="I2192">
        <v>4</v>
      </c>
      <c r="J2192">
        <v>0</v>
      </c>
    </row>
    <row r="2193" spans="1:10" x14ac:dyDescent="0.25">
      <c r="A2193" t="s">
        <v>3845</v>
      </c>
      <c r="B2193">
        <v>2</v>
      </c>
      <c r="C2193">
        <v>2</v>
      </c>
      <c r="D2193">
        <v>0</v>
      </c>
      <c r="E2193">
        <v>0</v>
      </c>
      <c r="F2193">
        <v>2</v>
      </c>
      <c r="G2193">
        <v>1</v>
      </c>
      <c r="H2193">
        <v>0</v>
      </c>
      <c r="I2193">
        <v>2</v>
      </c>
      <c r="J2193">
        <v>0</v>
      </c>
    </row>
    <row r="2194" spans="1:10" x14ac:dyDescent="0.25">
      <c r="A2194" t="s">
        <v>3846</v>
      </c>
      <c r="B2194">
        <v>6</v>
      </c>
      <c r="C2194">
        <v>6</v>
      </c>
      <c r="D2194">
        <v>0</v>
      </c>
      <c r="E2194">
        <v>0</v>
      </c>
      <c r="F2194">
        <v>11</v>
      </c>
      <c r="G2194">
        <v>1</v>
      </c>
      <c r="H2194">
        <v>0</v>
      </c>
      <c r="I2194">
        <v>11</v>
      </c>
      <c r="J2194">
        <v>0</v>
      </c>
    </row>
    <row r="2195" spans="1:10" x14ac:dyDescent="0.25">
      <c r="A2195" t="s">
        <v>3847</v>
      </c>
      <c r="B2195">
        <v>1</v>
      </c>
      <c r="C2195">
        <v>1</v>
      </c>
      <c r="D2195">
        <v>0</v>
      </c>
      <c r="E2195">
        <v>0</v>
      </c>
      <c r="F2195">
        <v>1</v>
      </c>
      <c r="G2195">
        <v>1</v>
      </c>
      <c r="H2195">
        <v>0</v>
      </c>
      <c r="I2195">
        <v>1</v>
      </c>
      <c r="J2195">
        <v>0</v>
      </c>
    </row>
    <row r="2196" spans="1:10" x14ac:dyDescent="0.25">
      <c r="A2196" t="s">
        <v>3848</v>
      </c>
      <c r="B2196">
        <v>2</v>
      </c>
      <c r="C2196">
        <v>1</v>
      </c>
      <c r="D2196">
        <v>1</v>
      </c>
      <c r="E2196">
        <v>2</v>
      </c>
      <c r="F2196">
        <v>2</v>
      </c>
      <c r="G2196">
        <v>0.5</v>
      </c>
      <c r="H2196">
        <v>0.5</v>
      </c>
      <c r="I2196">
        <v>2</v>
      </c>
      <c r="J2196">
        <v>0</v>
      </c>
    </row>
    <row r="2197" spans="1:10" x14ac:dyDescent="0.25">
      <c r="A2197" t="s">
        <v>3849</v>
      </c>
      <c r="B2197">
        <v>1</v>
      </c>
      <c r="C2197">
        <v>1</v>
      </c>
      <c r="D2197">
        <v>0</v>
      </c>
      <c r="E2197">
        <v>0</v>
      </c>
      <c r="F2197">
        <v>1</v>
      </c>
      <c r="G2197">
        <v>1</v>
      </c>
      <c r="H2197">
        <v>0</v>
      </c>
      <c r="I2197">
        <v>1</v>
      </c>
      <c r="J2197">
        <v>0</v>
      </c>
    </row>
    <row r="2198" spans="1:10" x14ac:dyDescent="0.25">
      <c r="A2198" t="s">
        <v>1062</v>
      </c>
      <c r="B2198">
        <v>2</v>
      </c>
      <c r="C2198">
        <v>2</v>
      </c>
      <c r="D2198">
        <v>0</v>
      </c>
      <c r="E2198">
        <v>0</v>
      </c>
      <c r="F2198">
        <v>2</v>
      </c>
      <c r="G2198">
        <v>1</v>
      </c>
      <c r="H2198">
        <v>0</v>
      </c>
      <c r="I2198">
        <v>2</v>
      </c>
      <c r="J2198">
        <v>0</v>
      </c>
    </row>
    <row r="2199" spans="1:10" x14ac:dyDescent="0.25">
      <c r="A2199" t="s">
        <v>3850</v>
      </c>
      <c r="B2199">
        <v>2</v>
      </c>
      <c r="C2199">
        <v>2</v>
      </c>
      <c r="D2199">
        <v>0</v>
      </c>
      <c r="E2199">
        <v>0</v>
      </c>
      <c r="F2199">
        <v>2</v>
      </c>
      <c r="G2199">
        <v>1</v>
      </c>
      <c r="H2199">
        <v>0</v>
      </c>
      <c r="I2199">
        <v>2</v>
      </c>
      <c r="J2199">
        <v>0</v>
      </c>
    </row>
    <row r="2200" spans="1:10" x14ac:dyDescent="0.25">
      <c r="A2200" t="s">
        <v>1063</v>
      </c>
      <c r="B2200">
        <v>7</v>
      </c>
      <c r="C2200">
        <v>4</v>
      </c>
      <c r="D2200">
        <v>3</v>
      </c>
      <c r="E2200">
        <v>7</v>
      </c>
      <c r="F2200">
        <v>8</v>
      </c>
      <c r="G2200">
        <v>0.5714285714285714</v>
      </c>
      <c r="H2200">
        <v>0.42857142857142855</v>
      </c>
      <c r="I2200">
        <v>8</v>
      </c>
      <c r="J2200">
        <v>0</v>
      </c>
    </row>
    <row r="2201" spans="1:10" x14ac:dyDescent="0.25">
      <c r="A2201" t="s">
        <v>3851</v>
      </c>
      <c r="B2201">
        <v>1</v>
      </c>
      <c r="C2201">
        <v>1</v>
      </c>
      <c r="D2201">
        <v>0</v>
      </c>
      <c r="E2201">
        <v>3</v>
      </c>
      <c r="F2201">
        <v>1</v>
      </c>
      <c r="G2201">
        <v>1</v>
      </c>
      <c r="H2201">
        <v>0</v>
      </c>
      <c r="I2201">
        <v>1</v>
      </c>
      <c r="J2201">
        <v>0</v>
      </c>
    </row>
    <row r="2202" spans="1:10" x14ac:dyDescent="0.25">
      <c r="A2202" t="s">
        <v>3852</v>
      </c>
      <c r="B2202">
        <v>18</v>
      </c>
      <c r="C2202">
        <v>12</v>
      </c>
      <c r="D2202">
        <v>6</v>
      </c>
      <c r="E2202">
        <v>20</v>
      </c>
      <c r="F2202">
        <v>19</v>
      </c>
      <c r="G2202">
        <v>0.66666666666666663</v>
      </c>
      <c r="H2202">
        <v>0.33333333333333331</v>
      </c>
      <c r="I2202">
        <v>19</v>
      </c>
      <c r="J2202">
        <v>0</v>
      </c>
    </row>
    <row r="2203" spans="1:10" x14ac:dyDescent="0.25">
      <c r="A2203" t="s">
        <v>1065</v>
      </c>
      <c r="B2203">
        <v>45</v>
      </c>
      <c r="C2203">
        <v>32</v>
      </c>
      <c r="D2203">
        <v>13</v>
      </c>
      <c r="E2203">
        <v>41</v>
      </c>
      <c r="F2203">
        <v>48</v>
      </c>
      <c r="G2203">
        <v>0.71111111111111114</v>
      </c>
      <c r="H2203">
        <v>0.28888888888888886</v>
      </c>
      <c r="I2203">
        <v>48</v>
      </c>
      <c r="J2203">
        <v>0</v>
      </c>
    </row>
    <row r="2204" spans="1:10" x14ac:dyDescent="0.25">
      <c r="A2204" t="s">
        <v>3853</v>
      </c>
      <c r="B2204">
        <v>4</v>
      </c>
      <c r="C2204">
        <v>3</v>
      </c>
      <c r="D2204">
        <v>1</v>
      </c>
      <c r="E2204">
        <v>0</v>
      </c>
      <c r="F2204">
        <v>4</v>
      </c>
      <c r="G2204">
        <v>0.75</v>
      </c>
      <c r="H2204">
        <v>0.25</v>
      </c>
      <c r="I2204">
        <v>4</v>
      </c>
      <c r="J2204">
        <v>0</v>
      </c>
    </row>
    <row r="2205" spans="1:10" x14ac:dyDescent="0.25">
      <c r="A2205" t="s">
        <v>1066</v>
      </c>
      <c r="B2205">
        <v>3</v>
      </c>
      <c r="C2205">
        <v>2</v>
      </c>
      <c r="D2205">
        <v>1</v>
      </c>
      <c r="E2205">
        <v>1</v>
      </c>
      <c r="F2205">
        <v>4</v>
      </c>
      <c r="G2205">
        <v>0.66666666666666663</v>
      </c>
      <c r="H2205">
        <v>0.33333333333333331</v>
      </c>
      <c r="I2205">
        <v>4</v>
      </c>
      <c r="J2205">
        <v>0</v>
      </c>
    </row>
    <row r="2206" spans="1:10" x14ac:dyDescent="0.25">
      <c r="A2206" t="s">
        <v>3854</v>
      </c>
      <c r="B2206">
        <v>1</v>
      </c>
      <c r="C2206">
        <v>1</v>
      </c>
      <c r="D2206">
        <v>0</v>
      </c>
      <c r="E2206">
        <v>0</v>
      </c>
      <c r="F2206">
        <v>2</v>
      </c>
      <c r="G2206">
        <v>1</v>
      </c>
      <c r="H2206">
        <v>0</v>
      </c>
      <c r="I2206">
        <v>2</v>
      </c>
      <c r="J2206">
        <v>0</v>
      </c>
    </row>
    <row r="2207" spans="1:10" x14ac:dyDescent="0.25">
      <c r="A2207" t="s">
        <v>3855</v>
      </c>
      <c r="B2207">
        <v>1</v>
      </c>
      <c r="C2207">
        <v>1</v>
      </c>
      <c r="D2207">
        <v>0</v>
      </c>
      <c r="E2207">
        <v>0</v>
      </c>
      <c r="F2207">
        <v>1</v>
      </c>
      <c r="G2207">
        <v>1</v>
      </c>
      <c r="H2207">
        <v>0</v>
      </c>
      <c r="I2207">
        <v>1</v>
      </c>
      <c r="J2207">
        <v>0</v>
      </c>
    </row>
    <row r="2208" spans="1:10" x14ac:dyDescent="0.25">
      <c r="A2208" t="s">
        <v>1067</v>
      </c>
      <c r="B2208">
        <v>1</v>
      </c>
      <c r="C2208">
        <v>1</v>
      </c>
      <c r="D2208">
        <v>0</v>
      </c>
      <c r="E2208">
        <v>2</v>
      </c>
      <c r="F2208">
        <v>2</v>
      </c>
      <c r="G2208">
        <v>1</v>
      </c>
      <c r="H2208">
        <v>0</v>
      </c>
      <c r="I2208">
        <v>2</v>
      </c>
      <c r="J2208">
        <v>0</v>
      </c>
    </row>
    <row r="2209" spans="1:10" x14ac:dyDescent="0.25">
      <c r="A2209" t="s">
        <v>3856</v>
      </c>
      <c r="B2209">
        <v>2</v>
      </c>
      <c r="C2209">
        <v>2</v>
      </c>
      <c r="D2209">
        <v>0</v>
      </c>
      <c r="E2209">
        <v>0</v>
      </c>
      <c r="F2209">
        <v>2</v>
      </c>
      <c r="G2209">
        <v>1</v>
      </c>
      <c r="H2209">
        <v>0</v>
      </c>
      <c r="I2209">
        <v>2</v>
      </c>
      <c r="J2209">
        <v>0</v>
      </c>
    </row>
    <row r="2210" spans="1:10" x14ac:dyDescent="0.25">
      <c r="A2210" t="s">
        <v>3857</v>
      </c>
      <c r="B2210">
        <v>1</v>
      </c>
      <c r="C2210">
        <v>1</v>
      </c>
      <c r="D2210">
        <v>0</v>
      </c>
      <c r="E2210">
        <v>0</v>
      </c>
      <c r="F2210">
        <v>2</v>
      </c>
      <c r="G2210">
        <v>1</v>
      </c>
      <c r="H2210">
        <v>0</v>
      </c>
      <c r="I2210">
        <v>2</v>
      </c>
      <c r="J2210">
        <v>0</v>
      </c>
    </row>
    <row r="2211" spans="1:10" x14ac:dyDescent="0.25">
      <c r="A2211" t="s">
        <v>1068</v>
      </c>
      <c r="B2211">
        <v>2</v>
      </c>
      <c r="C2211">
        <v>1</v>
      </c>
      <c r="D2211">
        <v>1</v>
      </c>
      <c r="E2211">
        <v>0</v>
      </c>
      <c r="F2211">
        <v>2</v>
      </c>
      <c r="G2211">
        <v>0.5</v>
      </c>
      <c r="H2211">
        <v>0.5</v>
      </c>
      <c r="I2211">
        <v>2</v>
      </c>
      <c r="J2211">
        <v>0</v>
      </c>
    </row>
    <row r="2212" spans="1:10" x14ac:dyDescent="0.25">
      <c r="A2212" t="s">
        <v>1069</v>
      </c>
      <c r="B2212">
        <v>22</v>
      </c>
      <c r="C2212">
        <v>22</v>
      </c>
      <c r="D2212">
        <v>0</v>
      </c>
      <c r="E2212">
        <v>0</v>
      </c>
      <c r="F2212">
        <v>39</v>
      </c>
      <c r="G2212">
        <v>1</v>
      </c>
      <c r="H2212">
        <v>0</v>
      </c>
      <c r="I2212">
        <v>39</v>
      </c>
      <c r="J2212">
        <v>0</v>
      </c>
    </row>
    <row r="2213" spans="1:10" x14ac:dyDescent="0.25">
      <c r="A2213" t="s">
        <v>1070</v>
      </c>
      <c r="B2213">
        <v>10</v>
      </c>
      <c r="C2213">
        <v>9</v>
      </c>
      <c r="D2213">
        <v>1</v>
      </c>
      <c r="E2213">
        <v>3</v>
      </c>
      <c r="F2213">
        <v>13</v>
      </c>
      <c r="G2213">
        <v>0.9</v>
      </c>
      <c r="H2213">
        <v>0.1</v>
      </c>
      <c r="I2213">
        <v>13</v>
      </c>
      <c r="J2213">
        <v>0</v>
      </c>
    </row>
    <row r="2214" spans="1:10" x14ac:dyDescent="0.25">
      <c r="A2214" t="s">
        <v>3858</v>
      </c>
      <c r="B2214">
        <v>1</v>
      </c>
      <c r="C2214">
        <v>1</v>
      </c>
      <c r="D2214">
        <v>0</v>
      </c>
      <c r="E2214">
        <v>3</v>
      </c>
      <c r="F2214">
        <v>1</v>
      </c>
      <c r="G2214">
        <v>1</v>
      </c>
      <c r="H2214">
        <v>0</v>
      </c>
      <c r="I2214">
        <v>1</v>
      </c>
      <c r="J2214">
        <v>0</v>
      </c>
    </row>
    <row r="2215" spans="1:10" x14ac:dyDescent="0.25">
      <c r="A2215" t="s">
        <v>3859</v>
      </c>
      <c r="B2215">
        <v>1</v>
      </c>
      <c r="C2215">
        <v>1</v>
      </c>
      <c r="D2215">
        <v>0</v>
      </c>
      <c r="E2215">
        <v>0</v>
      </c>
      <c r="F2215">
        <v>1</v>
      </c>
      <c r="G2215">
        <v>1</v>
      </c>
      <c r="H2215">
        <v>0</v>
      </c>
      <c r="I2215">
        <v>1</v>
      </c>
      <c r="J2215">
        <v>0</v>
      </c>
    </row>
    <row r="2216" spans="1:10" x14ac:dyDescent="0.25">
      <c r="A2216" t="s">
        <v>3860</v>
      </c>
      <c r="B2216">
        <v>4</v>
      </c>
      <c r="C2216">
        <v>3</v>
      </c>
      <c r="D2216">
        <v>1</v>
      </c>
      <c r="E2216">
        <v>0</v>
      </c>
      <c r="F2216">
        <v>4</v>
      </c>
      <c r="G2216">
        <v>0.75</v>
      </c>
      <c r="H2216">
        <v>0.25</v>
      </c>
      <c r="I2216">
        <v>4</v>
      </c>
      <c r="J2216">
        <v>0</v>
      </c>
    </row>
    <row r="2217" spans="1:10" x14ac:dyDescent="0.25">
      <c r="A2217" t="s">
        <v>1071</v>
      </c>
      <c r="B2217">
        <v>3</v>
      </c>
      <c r="C2217">
        <v>1</v>
      </c>
      <c r="D2217">
        <v>2</v>
      </c>
      <c r="E2217">
        <v>4</v>
      </c>
      <c r="F2217">
        <v>4</v>
      </c>
      <c r="G2217">
        <v>0.33333333333333331</v>
      </c>
      <c r="H2217">
        <v>0.66666666666666663</v>
      </c>
      <c r="I2217">
        <v>4</v>
      </c>
      <c r="J2217">
        <v>0</v>
      </c>
    </row>
    <row r="2218" spans="1:10" x14ac:dyDescent="0.25">
      <c r="A2218" t="s">
        <v>3861</v>
      </c>
      <c r="B2218">
        <v>2</v>
      </c>
      <c r="C2218">
        <v>2</v>
      </c>
      <c r="D2218">
        <v>0</v>
      </c>
      <c r="E2218">
        <v>0</v>
      </c>
      <c r="F2218">
        <v>4</v>
      </c>
      <c r="G2218">
        <v>1</v>
      </c>
      <c r="H2218">
        <v>0</v>
      </c>
      <c r="I2218">
        <v>4</v>
      </c>
      <c r="J2218">
        <v>0</v>
      </c>
    </row>
    <row r="2219" spans="1:10" x14ac:dyDescent="0.25">
      <c r="A2219" t="s">
        <v>1072</v>
      </c>
      <c r="B2219">
        <v>15</v>
      </c>
      <c r="C2219">
        <v>11</v>
      </c>
      <c r="D2219">
        <v>4</v>
      </c>
      <c r="E2219">
        <v>3</v>
      </c>
      <c r="F2219">
        <v>25</v>
      </c>
      <c r="G2219">
        <v>0.73333333333333328</v>
      </c>
      <c r="H2219">
        <v>0.26666666666666666</v>
      </c>
      <c r="I2219">
        <v>25</v>
      </c>
      <c r="J2219">
        <v>0</v>
      </c>
    </row>
    <row r="2220" spans="1:10" x14ac:dyDescent="0.25">
      <c r="A2220" t="s">
        <v>3862</v>
      </c>
      <c r="B2220">
        <v>17</v>
      </c>
      <c r="C2220">
        <v>17</v>
      </c>
      <c r="D2220">
        <v>0</v>
      </c>
      <c r="E2220">
        <v>1</v>
      </c>
      <c r="F2220">
        <v>17</v>
      </c>
      <c r="G2220">
        <v>1</v>
      </c>
      <c r="H2220">
        <v>0</v>
      </c>
      <c r="I2220">
        <v>17</v>
      </c>
      <c r="J2220">
        <v>0</v>
      </c>
    </row>
    <row r="2221" spans="1:10" x14ac:dyDescent="0.25">
      <c r="A2221" t="s">
        <v>3863</v>
      </c>
      <c r="B2221">
        <v>4</v>
      </c>
      <c r="C2221">
        <v>4</v>
      </c>
      <c r="D2221">
        <v>0</v>
      </c>
      <c r="E2221">
        <v>0</v>
      </c>
      <c r="F2221">
        <v>4</v>
      </c>
      <c r="G2221">
        <v>1</v>
      </c>
      <c r="H2221">
        <v>0</v>
      </c>
      <c r="I2221">
        <v>4</v>
      </c>
      <c r="J2221">
        <v>0</v>
      </c>
    </row>
    <row r="2222" spans="1:10" x14ac:dyDescent="0.25">
      <c r="A2222" t="s">
        <v>1073</v>
      </c>
      <c r="B2222">
        <v>17</v>
      </c>
      <c r="C2222">
        <v>12</v>
      </c>
      <c r="D2222">
        <v>5</v>
      </c>
      <c r="E2222">
        <v>8</v>
      </c>
      <c r="F2222">
        <v>25</v>
      </c>
      <c r="G2222">
        <v>0.70588235294117652</v>
      </c>
      <c r="H2222">
        <v>0.29411764705882354</v>
      </c>
      <c r="I2222">
        <v>25</v>
      </c>
      <c r="J2222">
        <v>0</v>
      </c>
    </row>
    <row r="2223" spans="1:10" x14ac:dyDescent="0.25">
      <c r="A2223" t="s">
        <v>1074</v>
      </c>
      <c r="B2223">
        <v>5</v>
      </c>
      <c r="C2223">
        <v>4</v>
      </c>
      <c r="D2223">
        <v>1</v>
      </c>
      <c r="E2223">
        <v>13</v>
      </c>
      <c r="F2223">
        <v>9</v>
      </c>
      <c r="G2223">
        <v>0.8</v>
      </c>
      <c r="H2223">
        <v>0.2</v>
      </c>
      <c r="I2223">
        <v>9</v>
      </c>
      <c r="J2223">
        <v>0</v>
      </c>
    </row>
    <row r="2224" spans="1:10" x14ac:dyDescent="0.25">
      <c r="A2224" t="s">
        <v>3864</v>
      </c>
      <c r="B2224">
        <v>1</v>
      </c>
      <c r="C2224">
        <v>1</v>
      </c>
      <c r="D2224">
        <v>0</v>
      </c>
      <c r="E2224">
        <v>0</v>
      </c>
      <c r="F2224">
        <v>1</v>
      </c>
      <c r="G2224">
        <v>1</v>
      </c>
      <c r="H2224">
        <v>0</v>
      </c>
      <c r="I2224">
        <v>1</v>
      </c>
      <c r="J2224">
        <v>0</v>
      </c>
    </row>
    <row r="2225" spans="1:10" x14ac:dyDescent="0.25">
      <c r="A2225" t="s">
        <v>1075</v>
      </c>
      <c r="B2225">
        <v>2</v>
      </c>
      <c r="C2225">
        <v>1</v>
      </c>
      <c r="D2225">
        <v>1</v>
      </c>
      <c r="E2225">
        <v>0</v>
      </c>
      <c r="F2225">
        <v>3</v>
      </c>
      <c r="G2225">
        <v>0.5</v>
      </c>
      <c r="H2225">
        <v>0.5</v>
      </c>
      <c r="I2225">
        <v>3</v>
      </c>
      <c r="J2225">
        <v>0</v>
      </c>
    </row>
    <row r="2226" spans="1:10" x14ac:dyDescent="0.25">
      <c r="A2226" t="s">
        <v>3865</v>
      </c>
      <c r="B2226">
        <v>1</v>
      </c>
      <c r="C2226">
        <v>0</v>
      </c>
      <c r="D2226">
        <v>1</v>
      </c>
      <c r="E2226">
        <v>0</v>
      </c>
      <c r="F2226">
        <v>1</v>
      </c>
      <c r="G2226">
        <v>0</v>
      </c>
      <c r="H2226">
        <v>1</v>
      </c>
      <c r="I2226">
        <v>1</v>
      </c>
      <c r="J2226">
        <v>0</v>
      </c>
    </row>
    <row r="2227" spans="1:10" x14ac:dyDescent="0.25">
      <c r="A2227" t="s">
        <v>3866</v>
      </c>
      <c r="B2227">
        <v>3</v>
      </c>
      <c r="C2227">
        <v>0</v>
      </c>
      <c r="D2227">
        <v>3</v>
      </c>
      <c r="E2227">
        <v>3</v>
      </c>
      <c r="F2227">
        <v>3</v>
      </c>
      <c r="G2227">
        <v>0</v>
      </c>
      <c r="H2227">
        <v>1</v>
      </c>
      <c r="I2227">
        <v>3</v>
      </c>
      <c r="J2227">
        <v>0</v>
      </c>
    </row>
    <row r="2228" spans="1:10" x14ac:dyDescent="0.25">
      <c r="A2228" t="s">
        <v>3867</v>
      </c>
      <c r="B2228">
        <v>1</v>
      </c>
      <c r="C2228">
        <v>1</v>
      </c>
      <c r="D2228">
        <v>0</v>
      </c>
      <c r="E2228">
        <v>0</v>
      </c>
      <c r="F2228">
        <v>1</v>
      </c>
      <c r="G2228">
        <v>1</v>
      </c>
      <c r="H2228">
        <v>0</v>
      </c>
      <c r="I2228">
        <v>1</v>
      </c>
      <c r="J2228">
        <v>0</v>
      </c>
    </row>
    <row r="2229" spans="1:10" x14ac:dyDescent="0.25">
      <c r="A2229" t="s">
        <v>3868</v>
      </c>
      <c r="B2229">
        <v>2</v>
      </c>
      <c r="C2229">
        <v>2</v>
      </c>
      <c r="D2229">
        <v>0</v>
      </c>
      <c r="E2229">
        <v>0</v>
      </c>
      <c r="F2229">
        <v>2</v>
      </c>
      <c r="G2229">
        <v>1</v>
      </c>
      <c r="H2229">
        <v>0</v>
      </c>
      <c r="I2229">
        <v>2</v>
      </c>
      <c r="J2229">
        <v>0</v>
      </c>
    </row>
    <row r="2230" spans="1:10" x14ac:dyDescent="0.25">
      <c r="A2230" t="s">
        <v>3869</v>
      </c>
      <c r="B2230">
        <v>1</v>
      </c>
      <c r="C2230">
        <v>1</v>
      </c>
      <c r="D2230">
        <v>0</v>
      </c>
      <c r="E2230">
        <v>0</v>
      </c>
      <c r="F2230">
        <v>1</v>
      </c>
      <c r="G2230">
        <v>1</v>
      </c>
      <c r="H2230">
        <v>0</v>
      </c>
      <c r="I2230">
        <v>1</v>
      </c>
      <c r="J2230">
        <v>0</v>
      </c>
    </row>
    <row r="2231" spans="1:10" x14ac:dyDescent="0.25">
      <c r="A2231" t="s">
        <v>1077</v>
      </c>
      <c r="B2231">
        <v>4</v>
      </c>
      <c r="C2231">
        <v>4</v>
      </c>
      <c r="D2231">
        <v>0</v>
      </c>
      <c r="E2231">
        <v>1</v>
      </c>
      <c r="F2231">
        <v>4</v>
      </c>
      <c r="G2231">
        <v>1</v>
      </c>
      <c r="H2231">
        <v>0</v>
      </c>
      <c r="I2231">
        <v>4</v>
      </c>
      <c r="J2231">
        <v>0</v>
      </c>
    </row>
    <row r="2232" spans="1:10" x14ac:dyDescent="0.25">
      <c r="A2232" t="s">
        <v>1078</v>
      </c>
      <c r="B2232">
        <v>3</v>
      </c>
      <c r="C2232">
        <v>3</v>
      </c>
      <c r="D2232">
        <v>0</v>
      </c>
      <c r="E2232">
        <v>1</v>
      </c>
      <c r="F2232">
        <v>5</v>
      </c>
      <c r="G2232">
        <v>1</v>
      </c>
      <c r="H2232">
        <v>0</v>
      </c>
      <c r="I2232">
        <v>5</v>
      </c>
      <c r="J2232">
        <v>0</v>
      </c>
    </row>
    <row r="2233" spans="1:10" x14ac:dyDescent="0.25">
      <c r="A2233" t="s">
        <v>3870</v>
      </c>
      <c r="B2233">
        <v>2</v>
      </c>
      <c r="C2233">
        <v>0</v>
      </c>
      <c r="D2233">
        <v>2</v>
      </c>
      <c r="E2233">
        <v>13</v>
      </c>
      <c r="F2233">
        <v>2</v>
      </c>
      <c r="G2233">
        <v>0</v>
      </c>
      <c r="H2233">
        <v>1</v>
      </c>
      <c r="I2233">
        <v>2</v>
      </c>
      <c r="J2233">
        <v>0</v>
      </c>
    </row>
    <row r="2234" spans="1:10" x14ac:dyDescent="0.25">
      <c r="A2234" t="s">
        <v>3871</v>
      </c>
      <c r="B2234">
        <v>3</v>
      </c>
      <c r="C2234">
        <v>2</v>
      </c>
      <c r="D2234">
        <v>1</v>
      </c>
      <c r="E2234">
        <v>0</v>
      </c>
      <c r="F2234">
        <v>5</v>
      </c>
      <c r="G2234">
        <v>0.66666666666666663</v>
      </c>
      <c r="H2234">
        <v>0.33333333333333331</v>
      </c>
      <c r="I2234">
        <v>5</v>
      </c>
      <c r="J2234">
        <v>0</v>
      </c>
    </row>
    <row r="2235" spans="1:10" x14ac:dyDescent="0.25">
      <c r="A2235" t="s">
        <v>1079</v>
      </c>
      <c r="B2235">
        <v>5</v>
      </c>
      <c r="C2235">
        <v>4</v>
      </c>
      <c r="D2235">
        <v>1</v>
      </c>
      <c r="E2235">
        <v>2</v>
      </c>
      <c r="F2235">
        <v>8</v>
      </c>
      <c r="G2235">
        <v>0.8</v>
      </c>
      <c r="H2235">
        <v>0.2</v>
      </c>
      <c r="I2235">
        <v>8</v>
      </c>
      <c r="J2235">
        <v>0</v>
      </c>
    </row>
    <row r="2236" spans="1:10" x14ac:dyDescent="0.25">
      <c r="A2236" t="s">
        <v>3872</v>
      </c>
      <c r="B2236">
        <v>1</v>
      </c>
      <c r="C2236">
        <v>0</v>
      </c>
      <c r="D2236">
        <v>1</v>
      </c>
      <c r="E2236">
        <v>0</v>
      </c>
      <c r="F2236">
        <v>1</v>
      </c>
      <c r="G2236">
        <v>0</v>
      </c>
      <c r="H2236">
        <v>1</v>
      </c>
      <c r="I2236">
        <v>1</v>
      </c>
      <c r="J2236">
        <v>0</v>
      </c>
    </row>
    <row r="2237" spans="1:10" x14ac:dyDescent="0.25">
      <c r="A2237" t="s">
        <v>1081</v>
      </c>
      <c r="B2237">
        <v>1</v>
      </c>
      <c r="C2237">
        <v>1</v>
      </c>
      <c r="D2237">
        <v>0</v>
      </c>
      <c r="E2237">
        <v>0</v>
      </c>
      <c r="F2237">
        <v>1</v>
      </c>
      <c r="G2237">
        <v>1</v>
      </c>
      <c r="H2237">
        <v>0</v>
      </c>
      <c r="I2237">
        <v>1</v>
      </c>
      <c r="J2237">
        <v>0</v>
      </c>
    </row>
    <row r="2238" spans="1:10" x14ac:dyDescent="0.25">
      <c r="A2238" t="s">
        <v>3873</v>
      </c>
      <c r="B2238">
        <v>1</v>
      </c>
      <c r="C2238">
        <v>1</v>
      </c>
      <c r="D2238">
        <v>0</v>
      </c>
      <c r="E2238">
        <v>0</v>
      </c>
      <c r="F2238">
        <v>2</v>
      </c>
      <c r="G2238">
        <v>1</v>
      </c>
      <c r="H2238">
        <v>0</v>
      </c>
      <c r="I2238">
        <v>2</v>
      </c>
      <c r="J2238">
        <v>0</v>
      </c>
    </row>
    <row r="2239" spans="1:10" x14ac:dyDescent="0.25">
      <c r="A2239" t="s">
        <v>3874</v>
      </c>
      <c r="B2239">
        <v>2</v>
      </c>
      <c r="C2239">
        <v>2</v>
      </c>
      <c r="D2239">
        <v>0</v>
      </c>
      <c r="E2239">
        <v>0</v>
      </c>
      <c r="F2239">
        <v>2</v>
      </c>
      <c r="G2239">
        <v>1</v>
      </c>
      <c r="H2239">
        <v>0</v>
      </c>
      <c r="I2239">
        <v>2</v>
      </c>
      <c r="J2239">
        <v>0</v>
      </c>
    </row>
    <row r="2240" spans="1:10" x14ac:dyDescent="0.25">
      <c r="A2240" t="s">
        <v>3875</v>
      </c>
      <c r="B2240">
        <v>2</v>
      </c>
      <c r="C2240">
        <v>2</v>
      </c>
      <c r="D2240">
        <v>0</v>
      </c>
      <c r="E2240">
        <v>0</v>
      </c>
      <c r="F2240">
        <v>4</v>
      </c>
      <c r="G2240">
        <v>1</v>
      </c>
      <c r="H2240">
        <v>0</v>
      </c>
      <c r="I2240">
        <v>4</v>
      </c>
      <c r="J2240">
        <v>0</v>
      </c>
    </row>
    <row r="2241" spans="1:10" x14ac:dyDescent="0.25">
      <c r="A2241" t="s">
        <v>1083</v>
      </c>
      <c r="B2241">
        <v>2</v>
      </c>
      <c r="C2241">
        <v>1</v>
      </c>
      <c r="D2241">
        <v>1</v>
      </c>
      <c r="E2241">
        <v>2</v>
      </c>
      <c r="F2241">
        <v>3</v>
      </c>
      <c r="G2241">
        <v>0.5</v>
      </c>
      <c r="H2241">
        <v>0.5</v>
      </c>
      <c r="I2241">
        <v>3</v>
      </c>
      <c r="J2241">
        <v>0</v>
      </c>
    </row>
    <row r="2242" spans="1:10" x14ac:dyDescent="0.25">
      <c r="A2242" t="s">
        <v>3876</v>
      </c>
      <c r="B2242">
        <v>3</v>
      </c>
      <c r="C2242">
        <v>3</v>
      </c>
      <c r="D2242">
        <v>0</v>
      </c>
      <c r="E2242">
        <v>1</v>
      </c>
      <c r="F2242">
        <v>3</v>
      </c>
      <c r="G2242">
        <v>1</v>
      </c>
      <c r="H2242">
        <v>0</v>
      </c>
      <c r="I2242">
        <v>3</v>
      </c>
      <c r="J2242">
        <v>0</v>
      </c>
    </row>
    <row r="2243" spans="1:10" x14ac:dyDescent="0.25">
      <c r="A2243" t="s">
        <v>1084</v>
      </c>
      <c r="B2243">
        <v>1</v>
      </c>
      <c r="C2243">
        <v>1</v>
      </c>
      <c r="D2243">
        <v>0</v>
      </c>
      <c r="E2243">
        <v>0</v>
      </c>
      <c r="F2243">
        <v>2</v>
      </c>
      <c r="G2243">
        <v>1</v>
      </c>
      <c r="H2243">
        <v>0</v>
      </c>
      <c r="I2243">
        <v>2</v>
      </c>
      <c r="J2243">
        <v>0</v>
      </c>
    </row>
    <row r="2244" spans="1:10" x14ac:dyDescent="0.25">
      <c r="A2244" t="s">
        <v>3877</v>
      </c>
      <c r="B2244">
        <v>1</v>
      </c>
      <c r="C2244">
        <v>1</v>
      </c>
      <c r="D2244">
        <v>0</v>
      </c>
      <c r="E2244">
        <v>0</v>
      </c>
      <c r="F2244">
        <v>1</v>
      </c>
      <c r="G2244">
        <v>1</v>
      </c>
      <c r="H2244">
        <v>0</v>
      </c>
      <c r="I2244">
        <v>1</v>
      </c>
      <c r="J2244">
        <v>0</v>
      </c>
    </row>
    <row r="2245" spans="1:10" x14ac:dyDescent="0.25">
      <c r="A2245" t="s">
        <v>3878</v>
      </c>
      <c r="B2245">
        <v>9</v>
      </c>
      <c r="C2245">
        <v>9</v>
      </c>
      <c r="D2245">
        <v>0</v>
      </c>
      <c r="E2245">
        <v>1</v>
      </c>
      <c r="F2245">
        <v>9</v>
      </c>
      <c r="G2245">
        <v>1</v>
      </c>
      <c r="H2245">
        <v>0</v>
      </c>
      <c r="I2245">
        <v>9</v>
      </c>
      <c r="J2245">
        <v>0</v>
      </c>
    </row>
    <row r="2246" spans="1:10" x14ac:dyDescent="0.25">
      <c r="A2246" t="s">
        <v>3879</v>
      </c>
      <c r="B2246">
        <v>3</v>
      </c>
      <c r="C2246">
        <v>3</v>
      </c>
      <c r="D2246">
        <v>0</v>
      </c>
      <c r="E2246">
        <v>0</v>
      </c>
      <c r="F2246">
        <v>3</v>
      </c>
      <c r="G2246">
        <v>1</v>
      </c>
      <c r="H2246">
        <v>0</v>
      </c>
      <c r="I2246">
        <v>3</v>
      </c>
      <c r="J2246">
        <v>0</v>
      </c>
    </row>
    <row r="2247" spans="1:10" x14ac:dyDescent="0.25">
      <c r="A2247" t="s">
        <v>3880</v>
      </c>
      <c r="B2247">
        <v>4</v>
      </c>
      <c r="C2247">
        <v>4</v>
      </c>
      <c r="D2247">
        <v>0</v>
      </c>
      <c r="E2247">
        <v>0</v>
      </c>
      <c r="F2247">
        <v>5</v>
      </c>
      <c r="G2247">
        <v>1</v>
      </c>
      <c r="H2247">
        <v>0</v>
      </c>
      <c r="I2247">
        <v>5</v>
      </c>
      <c r="J2247">
        <v>0</v>
      </c>
    </row>
    <row r="2248" spans="1:10" x14ac:dyDescent="0.25">
      <c r="A2248" t="s">
        <v>3881</v>
      </c>
      <c r="B2248">
        <v>1</v>
      </c>
      <c r="C2248">
        <v>1</v>
      </c>
      <c r="D2248">
        <v>0</v>
      </c>
      <c r="E2248">
        <v>0</v>
      </c>
      <c r="F2248">
        <v>2</v>
      </c>
      <c r="G2248">
        <v>1</v>
      </c>
      <c r="H2248">
        <v>0</v>
      </c>
      <c r="I2248">
        <v>2</v>
      </c>
      <c r="J2248">
        <v>0</v>
      </c>
    </row>
    <row r="2249" spans="1:10" x14ac:dyDescent="0.25">
      <c r="A2249" t="s">
        <v>3882</v>
      </c>
      <c r="B2249">
        <v>3</v>
      </c>
      <c r="C2249">
        <v>3</v>
      </c>
      <c r="D2249">
        <v>0</v>
      </c>
      <c r="E2249">
        <v>0</v>
      </c>
      <c r="F2249">
        <v>3</v>
      </c>
      <c r="G2249">
        <v>1</v>
      </c>
      <c r="H2249">
        <v>0</v>
      </c>
      <c r="I2249">
        <v>3</v>
      </c>
      <c r="J2249">
        <v>0</v>
      </c>
    </row>
    <row r="2250" spans="1:10" x14ac:dyDescent="0.25">
      <c r="A2250" t="s">
        <v>1085</v>
      </c>
      <c r="B2250">
        <v>3</v>
      </c>
      <c r="C2250">
        <v>1</v>
      </c>
      <c r="D2250">
        <v>2</v>
      </c>
      <c r="E2250">
        <v>4</v>
      </c>
      <c r="F2250">
        <v>4</v>
      </c>
      <c r="G2250">
        <v>0.33333333333333331</v>
      </c>
      <c r="H2250">
        <v>0.66666666666666663</v>
      </c>
      <c r="I2250">
        <v>4</v>
      </c>
      <c r="J2250">
        <v>0</v>
      </c>
    </row>
    <row r="2251" spans="1:10" x14ac:dyDescent="0.25">
      <c r="A2251" t="s">
        <v>1086</v>
      </c>
      <c r="B2251">
        <v>1</v>
      </c>
      <c r="C2251">
        <v>0</v>
      </c>
      <c r="D2251">
        <v>1</v>
      </c>
      <c r="E2251">
        <v>0</v>
      </c>
      <c r="F2251">
        <v>1</v>
      </c>
      <c r="G2251">
        <v>0</v>
      </c>
      <c r="H2251">
        <v>1</v>
      </c>
      <c r="I2251">
        <v>1</v>
      </c>
      <c r="J2251">
        <v>0</v>
      </c>
    </row>
    <row r="2252" spans="1:10" x14ac:dyDescent="0.25">
      <c r="A2252" t="s">
        <v>3883</v>
      </c>
      <c r="B2252">
        <v>4</v>
      </c>
      <c r="C2252">
        <v>4</v>
      </c>
      <c r="D2252">
        <v>0</v>
      </c>
      <c r="E2252">
        <v>0</v>
      </c>
      <c r="F2252">
        <v>4</v>
      </c>
      <c r="G2252">
        <v>1</v>
      </c>
      <c r="H2252">
        <v>0</v>
      </c>
      <c r="I2252">
        <v>4</v>
      </c>
      <c r="J2252">
        <v>0</v>
      </c>
    </row>
    <row r="2253" spans="1:10" x14ac:dyDescent="0.25">
      <c r="A2253" t="s">
        <v>3884</v>
      </c>
      <c r="B2253">
        <v>1</v>
      </c>
      <c r="C2253">
        <v>0</v>
      </c>
      <c r="D2253">
        <v>1</v>
      </c>
      <c r="E2253">
        <v>1</v>
      </c>
      <c r="F2253">
        <v>1</v>
      </c>
      <c r="G2253">
        <v>0</v>
      </c>
      <c r="H2253">
        <v>1</v>
      </c>
      <c r="I2253">
        <v>1</v>
      </c>
      <c r="J2253">
        <v>0</v>
      </c>
    </row>
    <row r="2254" spans="1:10" x14ac:dyDescent="0.25">
      <c r="A2254" t="s">
        <v>3885</v>
      </c>
      <c r="B2254">
        <v>2</v>
      </c>
      <c r="C2254">
        <v>0</v>
      </c>
      <c r="D2254">
        <v>2</v>
      </c>
      <c r="E2254">
        <v>1</v>
      </c>
      <c r="F2254">
        <v>2</v>
      </c>
      <c r="G2254">
        <v>0</v>
      </c>
      <c r="H2254">
        <v>1</v>
      </c>
      <c r="I2254">
        <v>2</v>
      </c>
      <c r="J2254">
        <v>0</v>
      </c>
    </row>
    <row r="2255" spans="1:10" x14ac:dyDescent="0.25">
      <c r="A2255" t="s">
        <v>3886</v>
      </c>
      <c r="B2255">
        <v>1</v>
      </c>
      <c r="C2255">
        <v>1</v>
      </c>
      <c r="D2255">
        <v>0</v>
      </c>
      <c r="E2255">
        <v>0</v>
      </c>
      <c r="F2255">
        <v>1</v>
      </c>
      <c r="G2255">
        <v>1</v>
      </c>
      <c r="H2255">
        <v>0</v>
      </c>
      <c r="I2255">
        <v>1</v>
      </c>
      <c r="J2255">
        <v>0</v>
      </c>
    </row>
    <row r="2256" spans="1:10" x14ac:dyDescent="0.25">
      <c r="A2256" t="s">
        <v>1088</v>
      </c>
      <c r="B2256">
        <v>1</v>
      </c>
      <c r="C2256">
        <v>1</v>
      </c>
      <c r="D2256">
        <v>0</v>
      </c>
      <c r="E2256">
        <v>1</v>
      </c>
      <c r="F2256">
        <v>2</v>
      </c>
      <c r="G2256">
        <v>1</v>
      </c>
      <c r="H2256">
        <v>0</v>
      </c>
      <c r="I2256">
        <v>2</v>
      </c>
      <c r="J2256">
        <v>0</v>
      </c>
    </row>
    <row r="2257" spans="1:10" x14ac:dyDescent="0.25">
      <c r="A2257" t="s">
        <v>3887</v>
      </c>
      <c r="B2257">
        <v>10</v>
      </c>
      <c r="C2257">
        <v>10</v>
      </c>
      <c r="D2257">
        <v>0</v>
      </c>
      <c r="E2257">
        <v>6</v>
      </c>
      <c r="F2257">
        <v>10</v>
      </c>
      <c r="G2257">
        <v>1</v>
      </c>
      <c r="H2257">
        <v>0</v>
      </c>
      <c r="I2257">
        <v>10</v>
      </c>
      <c r="J2257">
        <v>0</v>
      </c>
    </row>
    <row r="2258" spans="1:10" x14ac:dyDescent="0.25">
      <c r="A2258" t="s">
        <v>3888</v>
      </c>
      <c r="B2258">
        <v>2</v>
      </c>
      <c r="C2258">
        <v>2</v>
      </c>
      <c r="D2258">
        <v>0</v>
      </c>
      <c r="E2258">
        <v>0</v>
      </c>
      <c r="F2258">
        <v>2</v>
      </c>
      <c r="G2258">
        <v>1</v>
      </c>
      <c r="H2258">
        <v>0</v>
      </c>
      <c r="I2258">
        <v>2</v>
      </c>
      <c r="J2258">
        <v>0</v>
      </c>
    </row>
    <row r="2259" spans="1:10" x14ac:dyDescent="0.25">
      <c r="A2259" t="s">
        <v>3889</v>
      </c>
      <c r="B2259">
        <v>1</v>
      </c>
      <c r="C2259">
        <v>1</v>
      </c>
      <c r="D2259">
        <v>0</v>
      </c>
      <c r="E2259">
        <v>0</v>
      </c>
      <c r="F2259">
        <v>1</v>
      </c>
      <c r="G2259">
        <v>1</v>
      </c>
      <c r="H2259">
        <v>0</v>
      </c>
      <c r="I2259">
        <v>1</v>
      </c>
      <c r="J2259">
        <v>0</v>
      </c>
    </row>
    <row r="2260" spans="1:10" x14ac:dyDescent="0.25">
      <c r="A2260" t="s">
        <v>3890</v>
      </c>
      <c r="B2260">
        <v>3</v>
      </c>
      <c r="C2260">
        <v>3</v>
      </c>
      <c r="D2260">
        <v>0</v>
      </c>
      <c r="E2260">
        <v>1</v>
      </c>
      <c r="F2260">
        <v>3</v>
      </c>
      <c r="G2260">
        <v>1</v>
      </c>
      <c r="H2260">
        <v>0</v>
      </c>
      <c r="I2260">
        <v>3</v>
      </c>
      <c r="J2260">
        <v>0</v>
      </c>
    </row>
    <row r="2261" spans="1:10" x14ac:dyDescent="0.25">
      <c r="A2261" t="s">
        <v>1089</v>
      </c>
      <c r="B2261">
        <v>4</v>
      </c>
      <c r="C2261">
        <v>4</v>
      </c>
      <c r="D2261">
        <v>0</v>
      </c>
      <c r="E2261">
        <v>18</v>
      </c>
      <c r="F2261">
        <v>6</v>
      </c>
      <c r="G2261">
        <v>1</v>
      </c>
      <c r="H2261">
        <v>0</v>
      </c>
      <c r="I2261">
        <v>6</v>
      </c>
      <c r="J2261">
        <v>0</v>
      </c>
    </row>
    <row r="2262" spans="1:10" x14ac:dyDescent="0.25">
      <c r="A2262" t="s">
        <v>3891</v>
      </c>
      <c r="B2262">
        <v>2</v>
      </c>
      <c r="C2262">
        <v>2</v>
      </c>
      <c r="D2262">
        <v>0</v>
      </c>
      <c r="E2262">
        <v>1</v>
      </c>
      <c r="F2262">
        <v>3</v>
      </c>
      <c r="G2262">
        <v>1</v>
      </c>
      <c r="H2262">
        <v>0</v>
      </c>
      <c r="I2262">
        <v>3</v>
      </c>
      <c r="J2262">
        <v>0</v>
      </c>
    </row>
    <row r="2263" spans="1:10" x14ac:dyDescent="0.25">
      <c r="A2263" t="s">
        <v>3892</v>
      </c>
      <c r="B2263">
        <v>1</v>
      </c>
      <c r="C2263">
        <v>1</v>
      </c>
      <c r="D2263">
        <v>0</v>
      </c>
      <c r="E2263">
        <v>0</v>
      </c>
      <c r="F2263">
        <v>1</v>
      </c>
      <c r="G2263">
        <v>1</v>
      </c>
      <c r="H2263">
        <v>0</v>
      </c>
      <c r="I2263">
        <v>1</v>
      </c>
      <c r="J2263">
        <v>0</v>
      </c>
    </row>
    <row r="2264" spans="1:10" x14ac:dyDescent="0.25">
      <c r="A2264" t="s">
        <v>3893</v>
      </c>
      <c r="B2264">
        <v>2</v>
      </c>
      <c r="C2264">
        <v>2</v>
      </c>
      <c r="D2264">
        <v>0</v>
      </c>
      <c r="E2264">
        <v>0</v>
      </c>
      <c r="F2264">
        <v>2</v>
      </c>
      <c r="G2264">
        <v>1</v>
      </c>
      <c r="H2264">
        <v>0</v>
      </c>
      <c r="I2264">
        <v>2</v>
      </c>
      <c r="J2264">
        <v>0</v>
      </c>
    </row>
    <row r="2265" spans="1:10" x14ac:dyDescent="0.25">
      <c r="A2265" t="s">
        <v>3894</v>
      </c>
      <c r="B2265">
        <v>77</v>
      </c>
      <c r="C2265">
        <v>0</v>
      </c>
      <c r="D2265">
        <v>77</v>
      </c>
      <c r="E2265">
        <v>24</v>
      </c>
      <c r="F2265">
        <v>77</v>
      </c>
      <c r="G2265">
        <v>0</v>
      </c>
      <c r="H2265">
        <v>1</v>
      </c>
      <c r="I2265">
        <v>77</v>
      </c>
      <c r="J2265">
        <v>0</v>
      </c>
    </row>
    <row r="2266" spans="1:10" x14ac:dyDescent="0.25">
      <c r="A2266" t="s">
        <v>1090</v>
      </c>
      <c r="B2266">
        <v>1</v>
      </c>
      <c r="C2266">
        <v>0</v>
      </c>
      <c r="D2266">
        <v>1</v>
      </c>
      <c r="E2266">
        <v>0</v>
      </c>
      <c r="F2266">
        <v>1</v>
      </c>
      <c r="G2266">
        <v>0</v>
      </c>
      <c r="H2266">
        <v>1</v>
      </c>
      <c r="I2266">
        <v>1</v>
      </c>
      <c r="J2266">
        <v>0</v>
      </c>
    </row>
    <row r="2267" spans="1:10" x14ac:dyDescent="0.25">
      <c r="A2267" t="s">
        <v>3895</v>
      </c>
      <c r="B2267">
        <v>18</v>
      </c>
      <c r="C2267">
        <v>0</v>
      </c>
      <c r="D2267">
        <v>18</v>
      </c>
      <c r="E2267">
        <v>8</v>
      </c>
      <c r="F2267">
        <v>18</v>
      </c>
      <c r="G2267">
        <v>0</v>
      </c>
      <c r="H2267">
        <v>1</v>
      </c>
      <c r="I2267">
        <v>18</v>
      </c>
      <c r="J2267">
        <v>0</v>
      </c>
    </row>
    <row r="2268" spans="1:10" x14ac:dyDescent="0.25">
      <c r="A2268" t="s">
        <v>3896</v>
      </c>
      <c r="B2268">
        <v>3</v>
      </c>
      <c r="C2268">
        <v>0</v>
      </c>
      <c r="D2268">
        <v>3</v>
      </c>
      <c r="E2268">
        <v>3</v>
      </c>
      <c r="F2268">
        <v>3</v>
      </c>
      <c r="G2268">
        <v>0</v>
      </c>
      <c r="H2268">
        <v>1</v>
      </c>
      <c r="I2268">
        <v>3</v>
      </c>
      <c r="J2268">
        <v>0</v>
      </c>
    </row>
    <row r="2269" spans="1:10" x14ac:dyDescent="0.25">
      <c r="A2269" t="s">
        <v>3897</v>
      </c>
      <c r="B2269">
        <v>1</v>
      </c>
      <c r="C2269">
        <v>1</v>
      </c>
      <c r="D2269">
        <v>0</v>
      </c>
      <c r="E2269">
        <v>0</v>
      </c>
      <c r="F2269">
        <v>1</v>
      </c>
      <c r="G2269">
        <v>1</v>
      </c>
      <c r="H2269">
        <v>0</v>
      </c>
      <c r="I2269">
        <v>1</v>
      </c>
      <c r="J2269">
        <v>0</v>
      </c>
    </row>
    <row r="2270" spans="1:10" x14ac:dyDescent="0.25">
      <c r="A2270" t="s">
        <v>1092</v>
      </c>
      <c r="B2270">
        <v>1</v>
      </c>
      <c r="C2270">
        <v>1</v>
      </c>
      <c r="D2270">
        <v>0</v>
      </c>
      <c r="E2270">
        <v>0</v>
      </c>
      <c r="F2270">
        <v>2</v>
      </c>
      <c r="G2270">
        <v>1</v>
      </c>
      <c r="H2270">
        <v>0</v>
      </c>
      <c r="I2270">
        <v>2</v>
      </c>
      <c r="J2270">
        <v>0</v>
      </c>
    </row>
    <row r="2271" spans="1:10" x14ac:dyDescent="0.25">
      <c r="A2271" t="s">
        <v>3898</v>
      </c>
      <c r="B2271">
        <v>3</v>
      </c>
      <c r="C2271">
        <v>3</v>
      </c>
      <c r="D2271">
        <v>0</v>
      </c>
      <c r="E2271">
        <v>0</v>
      </c>
      <c r="F2271">
        <v>3</v>
      </c>
      <c r="G2271">
        <v>1</v>
      </c>
      <c r="H2271">
        <v>0</v>
      </c>
      <c r="I2271">
        <v>3</v>
      </c>
      <c r="J2271">
        <v>0</v>
      </c>
    </row>
    <row r="2272" spans="1:10" x14ac:dyDescent="0.25">
      <c r="A2272" t="s">
        <v>3899</v>
      </c>
      <c r="B2272">
        <v>1</v>
      </c>
      <c r="C2272">
        <v>1</v>
      </c>
      <c r="D2272">
        <v>0</v>
      </c>
      <c r="E2272">
        <v>1</v>
      </c>
      <c r="F2272">
        <v>2</v>
      </c>
      <c r="G2272">
        <v>1</v>
      </c>
      <c r="H2272">
        <v>0</v>
      </c>
      <c r="I2272">
        <v>2</v>
      </c>
      <c r="J2272">
        <v>0</v>
      </c>
    </row>
    <row r="2273" spans="1:10" x14ac:dyDescent="0.25">
      <c r="A2273" t="s">
        <v>3900</v>
      </c>
      <c r="B2273">
        <v>8</v>
      </c>
      <c r="C2273">
        <v>8</v>
      </c>
      <c r="D2273">
        <v>0</v>
      </c>
      <c r="E2273">
        <v>0</v>
      </c>
      <c r="F2273">
        <v>8</v>
      </c>
      <c r="G2273">
        <v>1</v>
      </c>
      <c r="H2273">
        <v>0</v>
      </c>
      <c r="I2273">
        <v>8</v>
      </c>
      <c r="J2273">
        <v>0</v>
      </c>
    </row>
    <row r="2274" spans="1:10" x14ac:dyDescent="0.25">
      <c r="A2274" t="s">
        <v>3901</v>
      </c>
      <c r="B2274">
        <v>125</v>
      </c>
      <c r="C2274">
        <v>6</v>
      </c>
      <c r="D2274">
        <v>119</v>
      </c>
      <c r="E2274">
        <v>162</v>
      </c>
      <c r="F2274">
        <v>125</v>
      </c>
      <c r="G2274">
        <v>4.8000000000000001E-2</v>
      </c>
      <c r="H2274">
        <v>0.95199999999999996</v>
      </c>
      <c r="I2274">
        <v>125</v>
      </c>
      <c r="J2274">
        <v>0</v>
      </c>
    </row>
    <row r="2275" spans="1:10" x14ac:dyDescent="0.25">
      <c r="A2275" t="s">
        <v>3902</v>
      </c>
      <c r="B2275">
        <v>2</v>
      </c>
      <c r="C2275">
        <v>2</v>
      </c>
      <c r="D2275">
        <v>0</v>
      </c>
      <c r="E2275">
        <v>0</v>
      </c>
      <c r="F2275">
        <v>2</v>
      </c>
      <c r="G2275">
        <v>1</v>
      </c>
      <c r="H2275">
        <v>0</v>
      </c>
      <c r="I2275">
        <v>2</v>
      </c>
      <c r="J2275">
        <v>0</v>
      </c>
    </row>
    <row r="2276" spans="1:10" x14ac:dyDescent="0.25">
      <c r="A2276" t="s">
        <v>1093</v>
      </c>
      <c r="B2276">
        <v>2</v>
      </c>
      <c r="C2276">
        <v>1</v>
      </c>
      <c r="D2276">
        <v>1</v>
      </c>
      <c r="E2276">
        <v>3</v>
      </c>
      <c r="F2276">
        <v>3</v>
      </c>
      <c r="G2276">
        <v>0.5</v>
      </c>
      <c r="H2276">
        <v>0.5</v>
      </c>
      <c r="I2276">
        <v>3</v>
      </c>
      <c r="J2276">
        <v>0</v>
      </c>
    </row>
    <row r="2277" spans="1:10" x14ac:dyDescent="0.25">
      <c r="A2277" t="s">
        <v>1094</v>
      </c>
      <c r="B2277">
        <v>3</v>
      </c>
      <c r="C2277">
        <v>3</v>
      </c>
      <c r="D2277">
        <v>0</v>
      </c>
      <c r="E2277">
        <v>2</v>
      </c>
      <c r="F2277">
        <v>4</v>
      </c>
      <c r="G2277">
        <v>1</v>
      </c>
      <c r="H2277">
        <v>0</v>
      </c>
      <c r="I2277">
        <v>4</v>
      </c>
      <c r="J2277">
        <v>0</v>
      </c>
    </row>
    <row r="2278" spans="1:10" x14ac:dyDescent="0.25">
      <c r="A2278" t="s">
        <v>1095</v>
      </c>
      <c r="B2278">
        <v>3</v>
      </c>
      <c r="C2278">
        <v>1</v>
      </c>
      <c r="D2278">
        <v>2</v>
      </c>
      <c r="E2278">
        <v>1</v>
      </c>
      <c r="F2278">
        <v>4</v>
      </c>
      <c r="G2278">
        <v>0.33333333333333331</v>
      </c>
      <c r="H2278">
        <v>0.66666666666666663</v>
      </c>
      <c r="I2278">
        <v>4</v>
      </c>
      <c r="J2278">
        <v>0</v>
      </c>
    </row>
    <row r="2279" spans="1:10" x14ac:dyDescent="0.25">
      <c r="A2279" t="s">
        <v>1096</v>
      </c>
      <c r="B2279">
        <v>10</v>
      </c>
      <c r="C2279">
        <v>8</v>
      </c>
      <c r="D2279">
        <v>2</v>
      </c>
      <c r="E2279">
        <v>12</v>
      </c>
      <c r="F2279">
        <v>15</v>
      </c>
      <c r="G2279">
        <v>0.8</v>
      </c>
      <c r="H2279">
        <v>0.2</v>
      </c>
      <c r="I2279">
        <v>15</v>
      </c>
      <c r="J2279">
        <v>0</v>
      </c>
    </row>
    <row r="2280" spans="1:10" x14ac:dyDescent="0.25">
      <c r="A2280" t="s">
        <v>1097</v>
      </c>
      <c r="B2280">
        <v>4</v>
      </c>
      <c r="C2280">
        <v>4</v>
      </c>
      <c r="D2280">
        <v>0</v>
      </c>
      <c r="E2280">
        <v>8</v>
      </c>
      <c r="F2280">
        <v>8</v>
      </c>
      <c r="G2280">
        <v>1</v>
      </c>
      <c r="H2280">
        <v>0</v>
      </c>
      <c r="I2280">
        <v>8</v>
      </c>
      <c r="J2280">
        <v>0</v>
      </c>
    </row>
    <row r="2281" spans="1:10" x14ac:dyDescent="0.25">
      <c r="A2281" t="s">
        <v>1098</v>
      </c>
      <c r="B2281">
        <v>1</v>
      </c>
      <c r="C2281">
        <v>1</v>
      </c>
      <c r="D2281">
        <v>0</v>
      </c>
      <c r="E2281">
        <v>0</v>
      </c>
      <c r="F2281">
        <v>2</v>
      </c>
      <c r="G2281">
        <v>1</v>
      </c>
      <c r="H2281">
        <v>0</v>
      </c>
      <c r="I2281">
        <v>2</v>
      </c>
      <c r="J2281">
        <v>0</v>
      </c>
    </row>
    <row r="2282" spans="1:10" x14ac:dyDescent="0.25">
      <c r="A2282" t="s">
        <v>1099</v>
      </c>
      <c r="B2282">
        <v>3</v>
      </c>
      <c r="C2282">
        <v>2</v>
      </c>
      <c r="D2282">
        <v>1</v>
      </c>
      <c r="E2282">
        <v>2</v>
      </c>
      <c r="F2282">
        <v>4</v>
      </c>
      <c r="G2282">
        <v>0.66666666666666663</v>
      </c>
      <c r="H2282">
        <v>0.33333333333333331</v>
      </c>
      <c r="I2282">
        <v>4</v>
      </c>
      <c r="J2282">
        <v>0</v>
      </c>
    </row>
    <row r="2283" spans="1:10" x14ac:dyDescent="0.25">
      <c r="A2283" t="s">
        <v>3903</v>
      </c>
      <c r="B2283">
        <v>1</v>
      </c>
      <c r="C2283">
        <v>0</v>
      </c>
      <c r="D2283">
        <v>1</v>
      </c>
      <c r="E2283">
        <v>2</v>
      </c>
      <c r="F2283">
        <v>1</v>
      </c>
      <c r="G2283">
        <v>0</v>
      </c>
      <c r="H2283">
        <v>1</v>
      </c>
      <c r="I2283">
        <v>1</v>
      </c>
      <c r="J2283">
        <v>0</v>
      </c>
    </row>
    <row r="2284" spans="1:10" x14ac:dyDescent="0.25">
      <c r="A2284" t="s">
        <v>1100</v>
      </c>
      <c r="B2284">
        <v>2</v>
      </c>
      <c r="C2284">
        <v>1</v>
      </c>
      <c r="D2284">
        <v>1</v>
      </c>
      <c r="E2284">
        <v>2</v>
      </c>
      <c r="F2284">
        <v>3</v>
      </c>
      <c r="G2284">
        <v>0.5</v>
      </c>
      <c r="H2284">
        <v>0.5</v>
      </c>
      <c r="I2284">
        <v>3</v>
      </c>
      <c r="J2284">
        <v>0</v>
      </c>
    </row>
    <row r="2285" spans="1:10" x14ac:dyDescent="0.25">
      <c r="A2285" t="s">
        <v>1101</v>
      </c>
      <c r="B2285">
        <v>2</v>
      </c>
      <c r="C2285">
        <v>2</v>
      </c>
      <c r="D2285">
        <v>0</v>
      </c>
      <c r="E2285">
        <v>0</v>
      </c>
      <c r="F2285">
        <v>4</v>
      </c>
      <c r="G2285">
        <v>1</v>
      </c>
      <c r="H2285">
        <v>0</v>
      </c>
      <c r="I2285">
        <v>4</v>
      </c>
      <c r="J2285">
        <v>0</v>
      </c>
    </row>
    <row r="2286" spans="1:10" x14ac:dyDescent="0.25">
      <c r="A2286" t="s">
        <v>3904</v>
      </c>
      <c r="B2286">
        <v>2</v>
      </c>
      <c r="C2286">
        <v>2</v>
      </c>
      <c r="D2286">
        <v>0</v>
      </c>
      <c r="E2286">
        <v>0</v>
      </c>
      <c r="F2286">
        <v>3</v>
      </c>
      <c r="G2286">
        <v>1</v>
      </c>
      <c r="H2286">
        <v>0</v>
      </c>
      <c r="I2286">
        <v>3</v>
      </c>
      <c r="J2286">
        <v>0</v>
      </c>
    </row>
    <row r="2287" spans="1:10" x14ac:dyDescent="0.25">
      <c r="A2287" t="s">
        <v>1102</v>
      </c>
      <c r="B2287">
        <v>1</v>
      </c>
      <c r="C2287">
        <v>1</v>
      </c>
      <c r="D2287">
        <v>0</v>
      </c>
      <c r="E2287">
        <v>0</v>
      </c>
      <c r="F2287">
        <v>2</v>
      </c>
      <c r="G2287">
        <v>1</v>
      </c>
      <c r="H2287">
        <v>0</v>
      </c>
      <c r="I2287">
        <v>2</v>
      </c>
      <c r="J2287">
        <v>0</v>
      </c>
    </row>
    <row r="2288" spans="1:10" x14ac:dyDescent="0.25">
      <c r="A2288" t="s">
        <v>1103</v>
      </c>
      <c r="B2288">
        <v>6</v>
      </c>
      <c r="C2288">
        <v>5</v>
      </c>
      <c r="D2288">
        <v>1</v>
      </c>
      <c r="E2288">
        <v>1</v>
      </c>
      <c r="F2288">
        <v>7</v>
      </c>
      <c r="G2288">
        <v>0.83333333333333337</v>
      </c>
      <c r="H2288">
        <v>0.16666666666666666</v>
      </c>
      <c r="I2288">
        <v>7</v>
      </c>
      <c r="J2288">
        <v>0</v>
      </c>
    </row>
    <row r="2289" spans="1:10" x14ac:dyDescent="0.25">
      <c r="A2289" t="s">
        <v>3905</v>
      </c>
      <c r="B2289">
        <v>2</v>
      </c>
      <c r="C2289">
        <v>0</v>
      </c>
      <c r="D2289">
        <v>2</v>
      </c>
      <c r="E2289">
        <v>8</v>
      </c>
      <c r="F2289">
        <v>2</v>
      </c>
      <c r="G2289">
        <v>0</v>
      </c>
      <c r="H2289">
        <v>1</v>
      </c>
      <c r="I2289">
        <v>2</v>
      </c>
      <c r="J2289">
        <v>0</v>
      </c>
    </row>
    <row r="2290" spans="1:10" x14ac:dyDescent="0.25">
      <c r="A2290" t="s">
        <v>1104</v>
      </c>
      <c r="B2290">
        <v>3</v>
      </c>
      <c r="C2290">
        <v>1</v>
      </c>
      <c r="D2290">
        <v>2</v>
      </c>
      <c r="E2290">
        <v>0</v>
      </c>
      <c r="F2290">
        <v>3</v>
      </c>
      <c r="G2290">
        <v>0.33333333333333331</v>
      </c>
      <c r="H2290">
        <v>0.66666666666666663</v>
      </c>
      <c r="I2290">
        <v>3</v>
      </c>
      <c r="J2290">
        <v>0</v>
      </c>
    </row>
    <row r="2291" spans="1:10" x14ac:dyDescent="0.25">
      <c r="A2291" t="s">
        <v>1105</v>
      </c>
      <c r="B2291">
        <v>4</v>
      </c>
      <c r="C2291">
        <v>4</v>
      </c>
      <c r="D2291">
        <v>0</v>
      </c>
      <c r="E2291">
        <v>7</v>
      </c>
      <c r="F2291">
        <v>6</v>
      </c>
      <c r="G2291">
        <v>1</v>
      </c>
      <c r="H2291">
        <v>0</v>
      </c>
      <c r="I2291">
        <v>6</v>
      </c>
      <c r="J2291">
        <v>0</v>
      </c>
    </row>
    <row r="2292" spans="1:10" x14ac:dyDescent="0.25">
      <c r="A2292" t="s">
        <v>3906</v>
      </c>
      <c r="B2292">
        <v>1</v>
      </c>
      <c r="C2292">
        <v>1</v>
      </c>
      <c r="D2292">
        <v>0</v>
      </c>
      <c r="E2292">
        <v>0</v>
      </c>
      <c r="F2292">
        <v>2</v>
      </c>
      <c r="G2292">
        <v>1</v>
      </c>
      <c r="H2292">
        <v>0</v>
      </c>
      <c r="I2292">
        <v>2</v>
      </c>
      <c r="J2292">
        <v>0</v>
      </c>
    </row>
    <row r="2293" spans="1:10" x14ac:dyDescent="0.25">
      <c r="A2293" t="s">
        <v>3907</v>
      </c>
      <c r="B2293">
        <v>1</v>
      </c>
      <c r="C2293">
        <v>0</v>
      </c>
      <c r="D2293">
        <v>1</v>
      </c>
      <c r="E2293">
        <v>1</v>
      </c>
      <c r="F2293">
        <v>1</v>
      </c>
      <c r="G2293">
        <v>0</v>
      </c>
      <c r="H2293">
        <v>1</v>
      </c>
      <c r="I2293">
        <v>1</v>
      </c>
      <c r="J2293">
        <v>0</v>
      </c>
    </row>
    <row r="2294" spans="1:10" x14ac:dyDescent="0.25">
      <c r="A2294" t="s">
        <v>1106</v>
      </c>
      <c r="B2294">
        <v>1</v>
      </c>
      <c r="C2294">
        <v>1</v>
      </c>
      <c r="D2294">
        <v>0</v>
      </c>
      <c r="E2294">
        <v>0</v>
      </c>
      <c r="F2294">
        <v>2</v>
      </c>
      <c r="G2294">
        <v>1</v>
      </c>
      <c r="H2294">
        <v>0</v>
      </c>
      <c r="I2294">
        <v>2</v>
      </c>
      <c r="J2294">
        <v>0</v>
      </c>
    </row>
    <row r="2295" spans="1:10" x14ac:dyDescent="0.25">
      <c r="A2295" t="s">
        <v>1107</v>
      </c>
      <c r="B2295">
        <v>6</v>
      </c>
      <c r="C2295">
        <v>4</v>
      </c>
      <c r="D2295">
        <v>2</v>
      </c>
      <c r="E2295">
        <v>12</v>
      </c>
      <c r="F2295">
        <v>10</v>
      </c>
      <c r="G2295">
        <v>0.66666666666666663</v>
      </c>
      <c r="H2295">
        <v>0.33333333333333331</v>
      </c>
      <c r="I2295">
        <v>10</v>
      </c>
      <c r="J2295">
        <v>0</v>
      </c>
    </row>
    <row r="2296" spans="1:10" x14ac:dyDescent="0.25">
      <c r="A2296" t="s">
        <v>3908</v>
      </c>
      <c r="B2296">
        <v>1</v>
      </c>
      <c r="C2296">
        <v>0</v>
      </c>
      <c r="D2296">
        <v>1</v>
      </c>
      <c r="E2296">
        <v>1</v>
      </c>
      <c r="F2296">
        <v>1</v>
      </c>
      <c r="G2296">
        <v>0</v>
      </c>
      <c r="H2296">
        <v>1</v>
      </c>
      <c r="I2296">
        <v>1</v>
      </c>
      <c r="J2296">
        <v>0</v>
      </c>
    </row>
    <row r="2297" spans="1:10" x14ac:dyDescent="0.25">
      <c r="A2297" t="s">
        <v>1108</v>
      </c>
      <c r="B2297">
        <v>4</v>
      </c>
      <c r="C2297">
        <v>3</v>
      </c>
      <c r="D2297">
        <v>1</v>
      </c>
      <c r="E2297">
        <v>0</v>
      </c>
      <c r="F2297">
        <v>5</v>
      </c>
      <c r="G2297">
        <v>0.75</v>
      </c>
      <c r="H2297">
        <v>0.25</v>
      </c>
      <c r="I2297">
        <v>5</v>
      </c>
      <c r="J2297">
        <v>0</v>
      </c>
    </row>
    <row r="2298" spans="1:10" x14ac:dyDescent="0.25">
      <c r="A2298" t="s">
        <v>1109</v>
      </c>
      <c r="B2298">
        <v>2</v>
      </c>
      <c r="C2298">
        <v>2</v>
      </c>
      <c r="D2298">
        <v>0</v>
      </c>
      <c r="E2298">
        <v>0</v>
      </c>
      <c r="F2298">
        <v>3</v>
      </c>
      <c r="G2298">
        <v>1</v>
      </c>
      <c r="H2298">
        <v>0</v>
      </c>
      <c r="I2298">
        <v>3</v>
      </c>
      <c r="J2298">
        <v>0</v>
      </c>
    </row>
    <row r="2299" spans="1:10" x14ac:dyDescent="0.25">
      <c r="A2299" t="s">
        <v>1110</v>
      </c>
      <c r="B2299">
        <v>3</v>
      </c>
      <c r="C2299">
        <v>1</v>
      </c>
      <c r="D2299">
        <v>2</v>
      </c>
      <c r="E2299">
        <v>4</v>
      </c>
      <c r="F2299">
        <v>4</v>
      </c>
      <c r="G2299">
        <v>0.33333333333333331</v>
      </c>
      <c r="H2299">
        <v>0.66666666666666663</v>
      </c>
      <c r="I2299">
        <v>4</v>
      </c>
      <c r="J2299">
        <v>0</v>
      </c>
    </row>
    <row r="2300" spans="1:10" x14ac:dyDescent="0.25">
      <c r="A2300" t="s">
        <v>3909</v>
      </c>
      <c r="B2300">
        <v>2</v>
      </c>
      <c r="C2300">
        <v>2</v>
      </c>
      <c r="D2300">
        <v>0</v>
      </c>
      <c r="E2300">
        <v>0</v>
      </c>
      <c r="F2300">
        <v>3</v>
      </c>
      <c r="G2300">
        <v>1</v>
      </c>
      <c r="H2300">
        <v>0</v>
      </c>
      <c r="I2300">
        <v>3</v>
      </c>
      <c r="J2300">
        <v>0</v>
      </c>
    </row>
    <row r="2301" spans="1:10" x14ac:dyDescent="0.25">
      <c r="A2301" t="s">
        <v>3910</v>
      </c>
      <c r="B2301">
        <v>4</v>
      </c>
      <c r="C2301">
        <v>4</v>
      </c>
      <c r="D2301">
        <v>0</v>
      </c>
      <c r="E2301">
        <v>2</v>
      </c>
      <c r="F2301">
        <v>4</v>
      </c>
      <c r="G2301">
        <v>1</v>
      </c>
      <c r="H2301">
        <v>0</v>
      </c>
      <c r="I2301">
        <v>4</v>
      </c>
      <c r="J2301">
        <v>0</v>
      </c>
    </row>
    <row r="2302" spans="1:10" x14ac:dyDescent="0.25">
      <c r="A2302" t="s">
        <v>1111</v>
      </c>
      <c r="B2302">
        <v>5</v>
      </c>
      <c r="C2302">
        <v>4</v>
      </c>
      <c r="D2302">
        <v>1</v>
      </c>
      <c r="E2302">
        <v>1</v>
      </c>
      <c r="F2302">
        <v>6</v>
      </c>
      <c r="G2302">
        <v>0.8</v>
      </c>
      <c r="H2302">
        <v>0.2</v>
      </c>
      <c r="I2302">
        <v>6</v>
      </c>
      <c r="J2302">
        <v>0</v>
      </c>
    </row>
    <row r="2303" spans="1:10" x14ac:dyDescent="0.25">
      <c r="A2303" t="s">
        <v>3911</v>
      </c>
      <c r="B2303">
        <v>1</v>
      </c>
      <c r="C2303">
        <v>1</v>
      </c>
      <c r="D2303">
        <v>0</v>
      </c>
      <c r="E2303">
        <v>0</v>
      </c>
      <c r="F2303">
        <v>1</v>
      </c>
      <c r="G2303">
        <v>1</v>
      </c>
      <c r="H2303">
        <v>0</v>
      </c>
      <c r="I2303">
        <v>1</v>
      </c>
      <c r="J2303">
        <v>0</v>
      </c>
    </row>
    <row r="2304" spans="1:10" x14ac:dyDescent="0.25">
      <c r="A2304" t="s">
        <v>3912</v>
      </c>
      <c r="B2304">
        <v>1</v>
      </c>
      <c r="C2304">
        <v>1</v>
      </c>
      <c r="D2304">
        <v>0</v>
      </c>
      <c r="E2304">
        <v>0</v>
      </c>
      <c r="F2304">
        <v>1</v>
      </c>
      <c r="G2304">
        <v>1</v>
      </c>
      <c r="H2304">
        <v>0</v>
      </c>
      <c r="I2304">
        <v>1</v>
      </c>
      <c r="J2304">
        <v>0</v>
      </c>
    </row>
    <row r="2305" spans="1:10" x14ac:dyDescent="0.25">
      <c r="A2305" t="s">
        <v>3913</v>
      </c>
      <c r="B2305">
        <v>1</v>
      </c>
      <c r="C2305">
        <v>0</v>
      </c>
      <c r="D2305">
        <v>1</v>
      </c>
      <c r="E2305">
        <v>3</v>
      </c>
      <c r="F2305">
        <v>1</v>
      </c>
      <c r="G2305">
        <v>0</v>
      </c>
      <c r="H2305">
        <v>1</v>
      </c>
      <c r="I2305">
        <v>1</v>
      </c>
      <c r="J2305">
        <v>0</v>
      </c>
    </row>
    <row r="2306" spans="1:10" x14ac:dyDescent="0.25">
      <c r="A2306" t="s">
        <v>1112</v>
      </c>
      <c r="B2306">
        <v>1</v>
      </c>
      <c r="C2306">
        <v>0</v>
      </c>
      <c r="D2306">
        <v>1</v>
      </c>
      <c r="E2306">
        <v>2</v>
      </c>
      <c r="F2306">
        <v>1</v>
      </c>
      <c r="G2306">
        <v>0</v>
      </c>
      <c r="H2306">
        <v>1</v>
      </c>
      <c r="I2306">
        <v>1</v>
      </c>
      <c r="J2306">
        <v>0</v>
      </c>
    </row>
    <row r="2307" spans="1:10" x14ac:dyDescent="0.25">
      <c r="A2307" t="s">
        <v>1114</v>
      </c>
      <c r="B2307">
        <v>1</v>
      </c>
      <c r="C2307">
        <v>1</v>
      </c>
      <c r="D2307">
        <v>0</v>
      </c>
      <c r="E2307">
        <v>0</v>
      </c>
      <c r="F2307">
        <v>1</v>
      </c>
      <c r="G2307">
        <v>1</v>
      </c>
      <c r="H2307">
        <v>0</v>
      </c>
      <c r="I2307">
        <v>1</v>
      </c>
      <c r="J2307">
        <v>0</v>
      </c>
    </row>
    <row r="2308" spans="1:10" x14ac:dyDescent="0.25">
      <c r="A2308" t="s">
        <v>3914</v>
      </c>
      <c r="B2308">
        <v>1</v>
      </c>
      <c r="C2308">
        <v>0</v>
      </c>
      <c r="D2308">
        <v>1</v>
      </c>
      <c r="E2308">
        <v>2</v>
      </c>
      <c r="F2308">
        <v>1</v>
      </c>
      <c r="G2308">
        <v>0</v>
      </c>
      <c r="H2308">
        <v>1</v>
      </c>
      <c r="I2308">
        <v>1</v>
      </c>
      <c r="J2308">
        <v>0</v>
      </c>
    </row>
    <row r="2309" spans="1:10" x14ac:dyDescent="0.25">
      <c r="A2309" t="s">
        <v>3915</v>
      </c>
      <c r="B2309">
        <v>3</v>
      </c>
      <c r="C2309">
        <v>3</v>
      </c>
      <c r="D2309">
        <v>0</v>
      </c>
      <c r="E2309">
        <v>0</v>
      </c>
      <c r="F2309">
        <v>3</v>
      </c>
      <c r="G2309">
        <v>1</v>
      </c>
      <c r="H2309">
        <v>0</v>
      </c>
      <c r="I2309">
        <v>3</v>
      </c>
      <c r="J2309">
        <v>0</v>
      </c>
    </row>
    <row r="2310" spans="1:10" x14ac:dyDescent="0.25">
      <c r="A2310" t="s">
        <v>3916</v>
      </c>
      <c r="B2310">
        <v>2</v>
      </c>
      <c r="C2310">
        <v>2</v>
      </c>
      <c r="D2310">
        <v>0</v>
      </c>
      <c r="E2310">
        <v>0</v>
      </c>
      <c r="F2310">
        <v>2</v>
      </c>
      <c r="G2310">
        <v>1</v>
      </c>
      <c r="H2310">
        <v>0</v>
      </c>
      <c r="I2310">
        <v>2</v>
      </c>
      <c r="J2310">
        <v>0</v>
      </c>
    </row>
    <row r="2311" spans="1:10" x14ac:dyDescent="0.25">
      <c r="A2311" t="s">
        <v>3917</v>
      </c>
      <c r="B2311">
        <v>2</v>
      </c>
      <c r="C2311">
        <v>2</v>
      </c>
      <c r="D2311">
        <v>0</v>
      </c>
      <c r="E2311">
        <v>0</v>
      </c>
      <c r="F2311">
        <v>2</v>
      </c>
      <c r="G2311">
        <v>1</v>
      </c>
      <c r="H2311">
        <v>0</v>
      </c>
      <c r="I2311">
        <v>2</v>
      </c>
      <c r="J2311">
        <v>0</v>
      </c>
    </row>
    <row r="2312" spans="1:10" x14ac:dyDescent="0.25">
      <c r="A2312" t="s">
        <v>3918</v>
      </c>
      <c r="B2312">
        <v>2</v>
      </c>
      <c r="C2312">
        <v>2</v>
      </c>
      <c r="D2312">
        <v>0</v>
      </c>
      <c r="E2312">
        <v>2</v>
      </c>
      <c r="F2312">
        <v>2</v>
      </c>
      <c r="G2312">
        <v>1</v>
      </c>
      <c r="H2312">
        <v>0</v>
      </c>
      <c r="I2312">
        <v>2</v>
      </c>
      <c r="J2312">
        <v>0</v>
      </c>
    </row>
    <row r="2313" spans="1:10" x14ac:dyDescent="0.25">
      <c r="A2313" t="s">
        <v>3919</v>
      </c>
      <c r="B2313">
        <v>53</v>
      </c>
      <c r="C2313">
        <v>53</v>
      </c>
      <c r="D2313">
        <v>0</v>
      </c>
      <c r="E2313">
        <v>0</v>
      </c>
      <c r="F2313">
        <v>58</v>
      </c>
      <c r="G2313">
        <v>1</v>
      </c>
      <c r="H2313">
        <v>0</v>
      </c>
      <c r="I2313">
        <v>58</v>
      </c>
      <c r="J2313">
        <v>0</v>
      </c>
    </row>
    <row r="2314" spans="1:10" x14ac:dyDescent="0.25">
      <c r="A2314" t="s">
        <v>3920</v>
      </c>
      <c r="B2314">
        <v>2</v>
      </c>
      <c r="C2314">
        <v>2</v>
      </c>
      <c r="D2314">
        <v>0</v>
      </c>
      <c r="E2314">
        <v>0</v>
      </c>
      <c r="F2314">
        <v>2</v>
      </c>
      <c r="G2314">
        <v>1</v>
      </c>
      <c r="H2314">
        <v>0</v>
      </c>
      <c r="I2314">
        <v>2</v>
      </c>
      <c r="J2314">
        <v>0</v>
      </c>
    </row>
    <row r="2315" spans="1:10" x14ac:dyDescent="0.25">
      <c r="A2315" t="s">
        <v>3921</v>
      </c>
      <c r="B2315">
        <v>1</v>
      </c>
      <c r="C2315">
        <v>1</v>
      </c>
      <c r="D2315">
        <v>0</v>
      </c>
      <c r="E2315">
        <v>0</v>
      </c>
      <c r="F2315">
        <v>1</v>
      </c>
      <c r="G2315">
        <v>1</v>
      </c>
      <c r="H2315">
        <v>0</v>
      </c>
      <c r="I2315">
        <v>1</v>
      </c>
      <c r="J2315">
        <v>0</v>
      </c>
    </row>
    <row r="2316" spans="1:10" x14ac:dyDescent="0.25">
      <c r="A2316" t="s">
        <v>3922</v>
      </c>
      <c r="B2316">
        <v>5</v>
      </c>
      <c r="C2316">
        <v>0</v>
      </c>
      <c r="D2316">
        <v>5</v>
      </c>
      <c r="E2316">
        <v>9</v>
      </c>
      <c r="F2316">
        <v>5</v>
      </c>
      <c r="G2316">
        <v>0</v>
      </c>
      <c r="H2316">
        <v>1</v>
      </c>
      <c r="I2316">
        <v>5</v>
      </c>
      <c r="J2316">
        <v>0</v>
      </c>
    </row>
    <row r="2317" spans="1:10" x14ac:dyDescent="0.25">
      <c r="A2317" t="s">
        <v>3923</v>
      </c>
      <c r="B2317">
        <v>1</v>
      </c>
      <c r="C2317">
        <v>0</v>
      </c>
      <c r="D2317">
        <v>1</v>
      </c>
      <c r="E2317">
        <v>0</v>
      </c>
      <c r="F2317">
        <v>1</v>
      </c>
      <c r="G2317">
        <v>0</v>
      </c>
      <c r="H2317">
        <v>1</v>
      </c>
      <c r="I2317">
        <v>1</v>
      </c>
      <c r="J2317">
        <v>0</v>
      </c>
    </row>
    <row r="2318" spans="1:10" x14ac:dyDescent="0.25">
      <c r="A2318" t="s">
        <v>1117</v>
      </c>
      <c r="B2318">
        <v>2</v>
      </c>
      <c r="C2318">
        <v>1</v>
      </c>
      <c r="D2318">
        <v>1</v>
      </c>
      <c r="E2318">
        <v>2</v>
      </c>
      <c r="F2318">
        <v>2</v>
      </c>
      <c r="G2318">
        <v>0.5</v>
      </c>
      <c r="H2318">
        <v>0.5</v>
      </c>
      <c r="I2318">
        <v>2</v>
      </c>
      <c r="J2318">
        <v>0</v>
      </c>
    </row>
    <row r="2319" spans="1:10" x14ac:dyDescent="0.25">
      <c r="A2319" t="s">
        <v>1118</v>
      </c>
      <c r="B2319">
        <v>15</v>
      </c>
      <c r="C2319">
        <v>15</v>
      </c>
      <c r="D2319">
        <v>0</v>
      </c>
      <c r="E2319">
        <v>7</v>
      </c>
      <c r="F2319">
        <v>25</v>
      </c>
      <c r="G2319">
        <v>1</v>
      </c>
      <c r="H2319">
        <v>0</v>
      </c>
      <c r="I2319">
        <v>25</v>
      </c>
      <c r="J2319">
        <v>0</v>
      </c>
    </row>
    <row r="2320" spans="1:10" x14ac:dyDescent="0.25">
      <c r="A2320" t="s">
        <v>1119</v>
      </c>
      <c r="B2320">
        <v>1</v>
      </c>
      <c r="C2320">
        <v>1</v>
      </c>
      <c r="D2320">
        <v>0</v>
      </c>
      <c r="E2320">
        <v>0</v>
      </c>
      <c r="F2320">
        <v>2</v>
      </c>
      <c r="G2320">
        <v>1</v>
      </c>
      <c r="H2320">
        <v>0</v>
      </c>
      <c r="I2320">
        <v>2</v>
      </c>
      <c r="J2320">
        <v>0</v>
      </c>
    </row>
    <row r="2321" spans="1:10" x14ac:dyDescent="0.25">
      <c r="A2321" t="s">
        <v>3924</v>
      </c>
      <c r="B2321">
        <v>2</v>
      </c>
      <c r="C2321">
        <v>2</v>
      </c>
      <c r="D2321">
        <v>0</v>
      </c>
      <c r="E2321">
        <v>0</v>
      </c>
      <c r="F2321">
        <v>2</v>
      </c>
      <c r="G2321">
        <v>1</v>
      </c>
      <c r="H2321">
        <v>0</v>
      </c>
      <c r="I2321">
        <v>2</v>
      </c>
      <c r="J2321">
        <v>0</v>
      </c>
    </row>
    <row r="2322" spans="1:10" x14ac:dyDescent="0.25">
      <c r="A2322" t="s">
        <v>3925</v>
      </c>
      <c r="B2322">
        <v>1</v>
      </c>
      <c r="C2322">
        <v>1</v>
      </c>
      <c r="D2322">
        <v>0</v>
      </c>
      <c r="E2322">
        <v>0</v>
      </c>
      <c r="F2322">
        <v>1</v>
      </c>
      <c r="G2322">
        <v>1</v>
      </c>
      <c r="H2322">
        <v>0</v>
      </c>
      <c r="I2322">
        <v>1</v>
      </c>
      <c r="J2322">
        <v>0</v>
      </c>
    </row>
    <row r="2323" spans="1:10" x14ac:dyDescent="0.25">
      <c r="A2323" t="s">
        <v>3926</v>
      </c>
      <c r="B2323">
        <v>3</v>
      </c>
      <c r="C2323">
        <v>3</v>
      </c>
      <c r="D2323">
        <v>0</v>
      </c>
      <c r="E2323">
        <v>0</v>
      </c>
      <c r="F2323">
        <v>3</v>
      </c>
      <c r="G2323">
        <v>1</v>
      </c>
      <c r="H2323">
        <v>0</v>
      </c>
      <c r="I2323">
        <v>3</v>
      </c>
      <c r="J2323">
        <v>0</v>
      </c>
    </row>
    <row r="2324" spans="1:10" x14ac:dyDescent="0.25">
      <c r="A2324" t="s">
        <v>3927</v>
      </c>
      <c r="B2324">
        <v>225</v>
      </c>
      <c r="C2324">
        <v>194</v>
      </c>
      <c r="D2324">
        <v>31</v>
      </c>
      <c r="E2324">
        <v>42</v>
      </c>
      <c r="F2324">
        <v>235</v>
      </c>
      <c r="G2324">
        <v>0.86222222222222222</v>
      </c>
      <c r="H2324">
        <v>0.13777777777777778</v>
      </c>
      <c r="I2324">
        <v>235</v>
      </c>
      <c r="J2324">
        <v>0</v>
      </c>
    </row>
    <row r="2325" spans="1:10" x14ac:dyDescent="0.25">
      <c r="A2325" t="s">
        <v>1121</v>
      </c>
      <c r="B2325">
        <v>3</v>
      </c>
      <c r="C2325">
        <v>2</v>
      </c>
      <c r="D2325">
        <v>1</v>
      </c>
      <c r="E2325">
        <v>1</v>
      </c>
      <c r="F2325">
        <v>3</v>
      </c>
      <c r="G2325">
        <v>0.66666666666666663</v>
      </c>
      <c r="H2325">
        <v>0.33333333333333331</v>
      </c>
      <c r="I2325">
        <v>3</v>
      </c>
      <c r="J2325">
        <v>0</v>
      </c>
    </row>
    <row r="2326" spans="1:10" x14ac:dyDescent="0.25">
      <c r="A2326" t="s">
        <v>3928</v>
      </c>
      <c r="B2326">
        <v>8</v>
      </c>
      <c r="C2326">
        <v>0</v>
      </c>
      <c r="D2326">
        <v>8</v>
      </c>
      <c r="E2326">
        <v>5</v>
      </c>
      <c r="F2326">
        <v>8</v>
      </c>
      <c r="G2326">
        <v>0</v>
      </c>
      <c r="H2326">
        <v>1</v>
      </c>
      <c r="I2326">
        <v>8</v>
      </c>
      <c r="J2326">
        <v>0</v>
      </c>
    </row>
    <row r="2327" spans="1:10" x14ac:dyDescent="0.25">
      <c r="A2327" t="s">
        <v>3929</v>
      </c>
      <c r="B2327">
        <v>8</v>
      </c>
      <c r="C2327">
        <v>8</v>
      </c>
      <c r="D2327">
        <v>0</v>
      </c>
      <c r="E2327">
        <v>0</v>
      </c>
      <c r="F2327">
        <v>8</v>
      </c>
      <c r="G2327">
        <v>1</v>
      </c>
      <c r="H2327">
        <v>0</v>
      </c>
      <c r="I2327">
        <v>8</v>
      </c>
      <c r="J2327">
        <v>0</v>
      </c>
    </row>
    <row r="2328" spans="1:10" x14ac:dyDescent="0.25">
      <c r="A2328" t="s">
        <v>3930</v>
      </c>
      <c r="B2328">
        <v>1</v>
      </c>
      <c r="C2328">
        <v>1</v>
      </c>
      <c r="D2328">
        <v>0</v>
      </c>
      <c r="E2328">
        <v>0</v>
      </c>
      <c r="F2328">
        <v>1</v>
      </c>
      <c r="G2328">
        <v>1</v>
      </c>
      <c r="H2328">
        <v>0</v>
      </c>
      <c r="I2328">
        <v>1</v>
      </c>
      <c r="J2328">
        <v>0</v>
      </c>
    </row>
    <row r="2329" spans="1:10" x14ac:dyDescent="0.25">
      <c r="A2329" t="s">
        <v>1122</v>
      </c>
      <c r="B2329">
        <v>1</v>
      </c>
      <c r="C2329">
        <v>0</v>
      </c>
      <c r="D2329">
        <v>1</v>
      </c>
      <c r="E2329">
        <v>1</v>
      </c>
      <c r="F2329">
        <v>1</v>
      </c>
      <c r="G2329">
        <v>0</v>
      </c>
      <c r="H2329">
        <v>1</v>
      </c>
      <c r="I2329">
        <v>1</v>
      </c>
      <c r="J2329">
        <v>0</v>
      </c>
    </row>
    <row r="2330" spans="1:10" x14ac:dyDescent="0.25">
      <c r="A2330" t="s">
        <v>3931</v>
      </c>
      <c r="B2330">
        <v>3</v>
      </c>
      <c r="C2330">
        <v>3</v>
      </c>
      <c r="D2330">
        <v>0</v>
      </c>
      <c r="E2330">
        <v>0</v>
      </c>
      <c r="F2330">
        <v>4</v>
      </c>
      <c r="G2330">
        <v>1</v>
      </c>
      <c r="H2330">
        <v>0</v>
      </c>
      <c r="I2330">
        <v>4</v>
      </c>
      <c r="J2330">
        <v>0</v>
      </c>
    </row>
    <row r="2331" spans="1:10" x14ac:dyDescent="0.25">
      <c r="A2331" t="s">
        <v>3932</v>
      </c>
      <c r="B2331">
        <v>2</v>
      </c>
      <c r="C2331">
        <v>2</v>
      </c>
      <c r="D2331">
        <v>0</v>
      </c>
      <c r="E2331">
        <v>9</v>
      </c>
      <c r="F2331">
        <v>2</v>
      </c>
      <c r="G2331">
        <v>1</v>
      </c>
      <c r="H2331">
        <v>0</v>
      </c>
      <c r="I2331">
        <v>2</v>
      </c>
      <c r="J2331">
        <v>0</v>
      </c>
    </row>
    <row r="2332" spans="1:10" x14ac:dyDescent="0.25">
      <c r="A2332" t="s">
        <v>3933</v>
      </c>
      <c r="B2332">
        <v>2</v>
      </c>
      <c r="C2332">
        <v>0</v>
      </c>
      <c r="D2332">
        <v>2</v>
      </c>
      <c r="E2332">
        <v>0</v>
      </c>
      <c r="F2332">
        <v>2</v>
      </c>
      <c r="G2332">
        <v>0</v>
      </c>
      <c r="H2332">
        <v>1</v>
      </c>
      <c r="I2332">
        <v>2</v>
      </c>
      <c r="J2332">
        <v>0</v>
      </c>
    </row>
    <row r="2333" spans="1:10" x14ac:dyDescent="0.25">
      <c r="A2333" t="s">
        <v>3934</v>
      </c>
      <c r="B2333">
        <v>1</v>
      </c>
      <c r="C2333">
        <v>1</v>
      </c>
      <c r="D2333">
        <v>0</v>
      </c>
      <c r="E2333">
        <v>0</v>
      </c>
      <c r="F2333">
        <v>2</v>
      </c>
      <c r="G2333">
        <v>1</v>
      </c>
      <c r="H2333">
        <v>0</v>
      </c>
      <c r="I2333">
        <v>2</v>
      </c>
      <c r="J2333">
        <v>0</v>
      </c>
    </row>
    <row r="2334" spans="1:10" x14ac:dyDescent="0.25">
      <c r="A2334" t="s">
        <v>3935</v>
      </c>
      <c r="B2334">
        <v>354</v>
      </c>
      <c r="C2334">
        <v>300</v>
      </c>
      <c r="D2334">
        <v>54</v>
      </c>
      <c r="E2334">
        <v>101</v>
      </c>
      <c r="F2334">
        <v>354</v>
      </c>
      <c r="G2334">
        <v>0.84745762711864403</v>
      </c>
      <c r="H2334">
        <v>0.15254237288135594</v>
      </c>
      <c r="I2334">
        <v>354</v>
      </c>
      <c r="J2334">
        <v>0</v>
      </c>
    </row>
    <row r="2335" spans="1:10" x14ac:dyDescent="0.25">
      <c r="A2335" t="s">
        <v>3936</v>
      </c>
      <c r="B2335">
        <v>1</v>
      </c>
      <c r="C2335">
        <v>1</v>
      </c>
      <c r="D2335">
        <v>0</v>
      </c>
      <c r="E2335">
        <v>0</v>
      </c>
      <c r="F2335">
        <v>2</v>
      </c>
      <c r="G2335">
        <v>1</v>
      </c>
      <c r="H2335">
        <v>0</v>
      </c>
      <c r="I2335">
        <v>2</v>
      </c>
      <c r="J2335">
        <v>0</v>
      </c>
    </row>
    <row r="2336" spans="1:10" x14ac:dyDescent="0.25">
      <c r="A2336" t="s">
        <v>3937</v>
      </c>
      <c r="B2336">
        <v>2</v>
      </c>
      <c r="C2336">
        <v>0</v>
      </c>
      <c r="D2336">
        <v>2</v>
      </c>
      <c r="E2336">
        <v>7</v>
      </c>
      <c r="F2336">
        <v>2</v>
      </c>
      <c r="G2336">
        <v>0</v>
      </c>
      <c r="H2336">
        <v>1</v>
      </c>
      <c r="I2336">
        <v>2</v>
      </c>
      <c r="J2336">
        <v>0</v>
      </c>
    </row>
    <row r="2337" spans="1:10" x14ac:dyDescent="0.25">
      <c r="A2337" t="s">
        <v>1123</v>
      </c>
      <c r="B2337">
        <v>6</v>
      </c>
      <c r="C2337">
        <v>5</v>
      </c>
      <c r="D2337">
        <v>1</v>
      </c>
      <c r="E2337">
        <v>1</v>
      </c>
      <c r="F2337">
        <v>9</v>
      </c>
      <c r="G2337">
        <v>0.83333333333333337</v>
      </c>
      <c r="H2337">
        <v>0.16666666666666666</v>
      </c>
      <c r="I2337">
        <v>9</v>
      </c>
      <c r="J2337">
        <v>0</v>
      </c>
    </row>
    <row r="2338" spans="1:10" x14ac:dyDescent="0.25">
      <c r="A2338" t="s">
        <v>3938</v>
      </c>
      <c r="B2338">
        <v>11</v>
      </c>
      <c r="C2338">
        <v>3</v>
      </c>
      <c r="D2338">
        <v>8</v>
      </c>
      <c r="E2338">
        <v>11</v>
      </c>
      <c r="F2338">
        <v>11</v>
      </c>
      <c r="G2338">
        <v>0.27272727272727271</v>
      </c>
      <c r="H2338">
        <v>0.72727272727272729</v>
      </c>
      <c r="I2338">
        <v>11</v>
      </c>
      <c r="J2338">
        <v>0</v>
      </c>
    </row>
    <row r="2339" spans="1:10" x14ac:dyDescent="0.25">
      <c r="A2339" t="s">
        <v>1124</v>
      </c>
      <c r="B2339">
        <v>1</v>
      </c>
      <c r="C2339">
        <v>1</v>
      </c>
      <c r="D2339">
        <v>0</v>
      </c>
      <c r="E2339">
        <v>0</v>
      </c>
      <c r="F2339">
        <v>2</v>
      </c>
      <c r="G2339">
        <v>1</v>
      </c>
      <c r="H2339">
        <v>0</v>
      </c>
      <c r="I2339">
        <v>2</v>
      </c>
      <c r="J2339">
        <v>0</v>
      </c>
    </row>
    <row r="2340" spans="1:10" x14ac:dyDescent="0.25">
      <c r="A2340" t="s">
        <v>3939</v>
      </c>
      <c r="B2340">
        <v>1</v>
      </c>
      <c r="C2340">
        <v>1</v>
      </c>
      <c r="D2340">
        <v>0</v>
      </c>
      <c r="E2340">
        <v>0</v>
      </c>
      <c r="F2340">
        <v>1</v>
      </c>
      <c r="G2340">
        <v>1</v>
      </c>
      <c r="H2340">
        <v>0</v>
      </c>
      <c r="I2340">
        <v>1</v>
      </c>
      <c r="J2340">
        <v>0</v>
      </c>
    </row>
    <row r="2341" spans="1:10" x14ac:dyDescent="0.25">
      <c r="A2341" t="s">
        <v>3940</v>
      </c>
      <c r="B2341">
        <v>4</v>
      </c>
      <c r="C2341">
        <v>4</v>
      </c>
      <c r="D2341">
        <v>0</v>
      </c>
      <c r="E2341">
        <v>0</v>
      </c>
      <c r="F2341">
        <v>4</v>
      </c>
      <c r="G2341">
        <v>1</v>
      </c>
      <c r="H2341">
        <v>0</v>
      </c>
      <c r="I2341">
        <v>4</v>
      </c>
      <c r="J2341">
        <v>0</v>
      </c>
    </row>
    <row r="2342" spans="1:10" x14ac:dyDescent="0.25">
      <c r="A2342" t="s">
        <v>3941</v>
      </c>
      <c r="B2342">
        <v>107</v>
      </c>
      <c r="C2342">
        <v>0</v>
      </c>
      <c r="D2342">
        <v>107</v>
      </c>
      <c r="E2342">
        <v>34</v>
      </c>
      <c r="F2342">
        <v>107</v>
      </c>
      <c r="G2342">
        <v>0</v>
      </c>
      <c r="H2342">
        <v>1</v>
      </c>
      <c r="I2342">
        <v>107</v>
      </c>
      <c r="J2342">
        <v>0</v>
      </c>
    </row>
    <row r="2343" spans="1:10" x14ac:dyDescent="0.25">
      <c r="A2343" t="s">
        <v>3942</v>
      </c>
      <c r="B2343">
        <v>1</v>
      </c>
      <c r="C2343">
        <v>1</v>
      </c>
      <c r="D2343">
        <v>0</v>
      </c>
      <c r="E2343">
        <v>0</v>
      </c>
      <c r="F2343">
        <v>1</v>
      </c>
      <c r="G2343">
        <v>1</v>
      </c>
      <c r="H2343">
        <v>0</v>
      </c>
      <c r="I2343">
        <v>1</v>
      </c>
      <c r="J2343">
        <v>0</v>
      </c>
    </row>
    <row r="2344" spans="1:10" x14ac:dyDescent="0.25">
      <c r="A2344" t="s">
        <v>3943</v>
      </c>
      <c r="B2344">
        <v>1</v>
      </c>
      <c r="C2344">
        <v>1</v>
      </c>
      <c r="D2344">
        <v>0</v>
      </c>
      <c r="E2344">
        <v>0</v>
      </c>
      <c r="F2344">
        <v>1</v>
      </c>
      <c r="G2344">
        <v>1</v>
      </c>
      <c r="H2344">
        <v>0</v>
      </c>
      <c r="I2344">
        <v>1</v>
      </c>
      <c r="J2344">
        <v>0</v>
      </c>
    </row>
    <row r="2345" spans="1:10" x14ac:dyDescent="0.25">
      <c r="A2345" t="s">
        <v>1125</v>
      </c>
      <c r="B2345">
        <v>114</v>
      </c>
      <c r="C2345">
        <v>3</v>
      </c>
      <c r="D2345">
        <v>111</v>
      </c>
      <c r="E2345">
        <v>46</v>
      </c>
      <c r="F2345">
        <v>115</v>
      </c>
      <c r="G2345">
        <v>2.6315789473684209E-2</v>
      </c>
      <c r="H2345">
        <v>0.97368421052631582</v>
      </c>
      <c r="I2345">
        <v>115</v>
      </c>
      <c r="J2345">
        <v>0</v>
      </c>
    </row>
    <row r="2346" spans="1:10" x14ac:dyDescent="0.25">
      <c r="A2346" t="s">
        <v>3944</v>
      </c>
      <c r="B2346">
        <v>3</v>
      </c>
      <c r="C2346">
        <v>3</v>
      </c>
      <c r="D2346">
        <v>0</v>
      </c>
      <c r="E2346">
        <v>0</v>
      </c>
      <c r="F2346">
        <v>3</v>
      </c>
      <c r="G2346">
        <v>1</v>
      </c>
      <c r="H2346">
        <v>0</v>
      </c>
      <c r="I2346">
        <v>3</v>
      </c>
      <c r="J2346">
        <v>0</v>
      </c>
    </row>
    <row r="2347" spans="1:10" x14ac:dyDescent="0.25">
      <c r="A2347" t="s">
        <v>1126</v>
      </c>
      <c r="B2347">
        <v>107</v>
      </c>
      <c r="C2347">
        <v>38</v>
      </c>
      <c r="D2347">
        <v>69</v>
      </c>
      <c r="E2347">
        <v>42</v>
      </c>
      <c r="F2347">
        <v>107</v>
      </c>
      <c r="G2347">
        <v>0.35514018691588783</v>
      </c>
      <c r="H2347">
        <v>0.64485981308411211</v>
      </c>
      <c r="I2347">
        <v>107</v>
      </c>
      <c r="J2347">
        <v>0</v>
      </c>
    </row>
    <row r="2348" spans="1:10" x14ac:dyDescent="0.25">
      <c r="A2348" t="s">
        <v>3945</v>
      </c>
      <c r="B2348">
        <v>2</v>
      </c>
      <c r="C2348">
        <v>2</v>
      </c>
      <c r="D2348">
        <v>0</v>
      </c>
      <c r="E2348">
        <v>0</v>
      </c>
      <c r="F2348">
        <v>2</v>
      </c>
      <c r="G2348">
        <v>1</v>
      </c>
      <c r="H2348">
        <v>0</v>
      </c>
      <c r="I2348">
        <v>2</v>
      </c>
      <c r="J2348">
        <v>0</v>
      </c>
    </row>
    <row r="2349" spans="1:10" x14ac:dyDescent="0.25">
      <c r="A2349" t="s">
        <v>1128</v>
      </c>
      <c r="B2349">
        <v>3</v>
      </c>
      <c r="C2349">
        <v>2</v>
      </c>
      <c r="D2349">
        <v>1</v>
      </c>
      <c r="E2349">
        <v>5</v>
      </c>
      <c r="F2349">
        <v>4</v>
      </c>
      <c r="G2349">
        <v>0.66666666666666663</v>
      </c>
      <c r="H2349">
        <v>0.33333333333333331</v>
      </c>
      <c r="I2349">
        <v>4</v>
      </c>
      <c r="J2349">
        <v>0</v>
      </c>
    </row>
    <row r="2350" spans="1:10" x14ac:dyDescent="0.25">
      <c r="A2350" t="s">
        <v>3946</v>
      </c>
      <c r="B2350">
        <v>1</v>
      </c>
      <c r="C2350">
        <v>1</v>
      </c>
      <c r="D2350">
        <v>0</v>
      </c>
      <c r="E2350">
        <v>0</v>
      </c>
      <c r="F2350">
        <v>1</v>
      </c>
      <c r="G2350">
        <v>1</v>
      </c>
      <c r="H2350">
        <v>0</v>
      </c>
      <c r="I2350">
        <v>1</v>
      </c>
      <c r="J2350">
        <v>0</v>
      </c>
    </row>
    <row r="2351" spans="1:10" x14ac:dyDescent="0.25">
      <c r="A2351" t="s">
        <v>1130</v>
      </c>
      <c r="B2351">
        <v>2</v>
      </c>
      <c r="C2351">
        <v>2</v>
      </c>
      <c r="D2351">
        <v>0</v>
      </c>
      <c r="E2351">
        <v>3</v>
      </c>
      <c r="F2351">
        <v>4</v>
      </c>
      <c r="G2351">
        <v>1</v>
      </c>
      <c r="H2351">
        <v>0</v>
      </c>
      <c r="I2351">
        <v>4</v>
      </c>
      <c r="J2351">
        <v>0</v>
      </c>
    </row>
    <row r="2352" spans="1:10" x14ac:dyDescent="0.25">
      <c r="A2352" t="s">
        <v>3947</v>
      </c>
      <c r="B2352">
        <v>5</v>
      </c>
      <c r="C2352">
        <v>5</v>
      </c>
      <c r="D2352">
        <v>0</v>
      </c>
      <c r="E2352">
        <v>0</v>
      </c>
      <c r="F2352">
        <v>5</v>
      </c>
      <c r="G2352">
        <v>1</v>
      </c>
      <c r="H2352">
        <v>0</v>
      </c>
      <c r="I2352">
        <v>5</v>
      </c>
      <c r="J2352">
        <v>0</v>
      </c>
    </row>
    <row r="2353" spans="1:10" x14ac:dyDescent="0.25">
      <c r="A2353" t="s">
        <v>3948</v>
      </c>
      <c r="B2353">
        <v>2</v>
      </c>
      <c r="C2353">
        <v>2</v>
      </c>
      <c r="D2353">
        <v>0</v>
      </c>
      <c r="E2353">
        <v>0</v>
      </c>
      <c r="F2353">
        <v>2</v>
      </c>
      <c r="G2353">
        <v>1</v>
      </c>
      <c r="H2353">
        <v>0</v>
      </c>
      <c r="I2353">
        <v>2</v>
      </c>
      <c r="J2353">
        <v>0</v>
      </c>
    </row>
    <row r="2354" spans="1:10" x14ac:dyDescent="0.25">
      <c r="A2354" t="s">
        <v>3949</v>
      </c>
      <c r="B2354">
        <v>4</v>
      </c>
      <c r="C2354">
        <v>4</v>
      </c>
      <c r="D2354">
        <v>0</v>
      </c>
      <c r="E2354">
        <v>0</v>
      </c>
      <c r="F2354">
        <v>4</v>
      </c>
      <c r="G2354">
        <v>1</v>
      </c>
      <c r="H2354">
        <v>0</v>
      </c>
      <c r="I2354">
        <v>4</v>
      </c>
      <c r="J2354">
        <v>0</v>
      </c>
    </row>
    <row r="2355" spans="1:10" x14ac:dyDescent="0.25">
      <c r="A2355" t="s">
        <v>3950</v>
      </c>
      <c r="B2355">
        <v>1</v>
      </c>
      <c r="C2355">
        <v>1</v>
      </c>
      <c r="D2355">
        <v>0</v>
      </c>
      <c r="E2355">
        <v>0</v>
      </c>
      <c r="F2355">
        <v>1</v>
      </c>
      <c r="G2355">
        <v>1</v>
      </c>
      <c r="H2355">
        <v>0</v>
      </c>
      <c r="I2355">
        <v>1</v>
      </c>
      <c r="J2355">
        <v>0</v>
      </c>
    </row>
    <row r="2356" spans="1:10" x14ac:dyDescent="0.25">
      <c r="A2356" t="s">
        <v>1131</v>
      </c>
      <c r="B2356">
        <v>2</v>
      </c>
      <c r="C2356">
        <v>1</v>
      </c>
      <c r="D2356">
        <v>1</v>
      </c>
      <c r="E2356">
        <v>6</v>
      </c>
      <c r="F2356">
        <v>3</v>
      </c>
      <c r="G2356">
        <v>0.5</v>
      </c>
      <c r="H2356">
        <v>0.5</v>
      </c>
      <c r="I2356">
        <v>3</v>
      </c>
      <c r="J2356">
        <v>0</v>
      </c>
    </row>
    <row r="2357" spans="1:10" x14ac:dyDescent="0.25">
      <c r="A2357" t="s">
        <v>1132</v>
      </c>
      <c r="B2357">
        <v>12</v>
      </c>
      <c r="C2357">
        <v>12</v>
      </c>
      <c r="D2357">
        <v>0</v>
      </c>
      <c r="E2357">
        <v>7</v>
      </c>
      <c r="F2357">
        <v>13</v>
      </c>
      <c r="G2357">
        <v>1</v>
      </c>
      <c r="H2357">
        <v>0</v>
      </c>
      <c r="I2357">
        <v>13</v>
      </c>
      <c r="J2357">
        <v>0</v>
      </c>
    </row>
    <row r="2358" spans="1:10" x14ac:dyDescent="0.25">
      <c r="A2358" t="s">
        <v>1133</v>
      </c>
      <c r="B2358">
        <v>2</v>
      </c>
      <c r="C2358">
        <v>2</v>
      </c>
      <c r="D2358">
        <v>0</v>
      </c>
      <c r="E2358">
        <v>0</v>
      </c>
      <c r="F2358">
        <v>4</v>
      </c>
      <c r="G2358">
        <v>1</v>
      </c>
      <c r="H2358">
        <v>0</v>
      </c>
      <c r="I2358">
        <v>4</v>
      </c>
      <c r="J2358">
        <v>0</v>
      </c>
    </row>
    <row r="2359" spans="1:10" x14ac:dyDescent="0.25">
      <c r="A2359" t="s">
        <v>3951</v>
      </c>
      <c r="B2359">
        <v>2</v>
      </c>
      <c r="C2359">
        <v>2</v>
      </c>
      <c r="D2359">
        <v>0</v>
      </c>
      <c r="E2359">
        <v>0</v>
      </c>
      <c r="F2359">
        <v>2</v>
      </c>
      <c r="G2359">
        <v>1</v>
      </c>
      <c r="H2359">
        <v>0</v>
      </c>
      <c r="I2359">
        <v>2</v>
      </c>
      <c r="J2359">
        <v>0</v>
      </c>
    </row>
    <row r="2360" spans="1:10" x14ac:dyDescent="0.25">
      <c r="A2360" t="s">
        <v>3952</v>
      </c>
      <c r="B2360">
        <v>1</v>
      </c>
      <c r="C2360">
        <v>1</v>
      </c>
      <c r="D2360">
        <v>0</v>
      </c>
      <c r="E2360">
        <v>0</v>
      </c>
      <c r="F2360">
        <v>2</v>
      </c>
      <c r="G2360">
        <v>1</v>
      </c>
      <c r="H2360">
        <v>0</v>
      </c>
      <c r="I2360">
        <v>2</v>
      </c>
      <c r="J2360">
        <v>0</v>
      </c>
    </row>
    <row r="2361" spans="1:10" x14ac:dyDescent="0.25">
      <c r="A2361" t="s">
        <v>3953</v>
      </c>
      <c r="B2361">
        <v>1</v>
      </c>
      <c r="C2361">
        <v>1</v>
      </c>
      <c r="D2361">
        <v>0</v>
      </c>
      <c r="E2361">
        <v>0</v>
      </c>
      <c r="F2361">
        <v>1</v>
      </c>
      <c r="G2361">
        <v>1</v>
      </c>
      <c r="H2361">
        <v>0</v>
      </c>
      <c r="I2361">
        <v>1</v>
      </c>
      <c r="J2361">
        <v>0</v>
      </c>
    </row>
    <row r="2362" spans="1:10" x14ac:dyDescent="0.25">
      <c r="A2362" t="s">
        <v>3954</v>
      </c>
      <c r="B2362">
        <v>2</v>
      </c>
      <c r="C2362">
        <v>2</v>
      </c>
      <c r="D2362">
        <v>0</v>
      </c>
      <c r="E2362">
        <v>0</v>
      </c>
      <c r="F2362">
        <v>3</v>
      </c>
      <c r="G2362">
        <v>1</v>
      </c>
      <c r="H2362">
        <v>0</v>
      </c>
      <c r="I2362">
        <v>3</v>
      </c>
      <c r="J2362">
        <v>0</v>
      </c>
    </row>
    <row r="2363" spans="1:10" x14ac:dyDescent="0.25">
      <c r="A2363" t="s">
        <v>1134</v>
      </c>
      <c r="B2363">
        <v>8</v>
      </c>
      <c r="C2363">
        <v>7</v>
      </c>
      <c r="D2363">
        <v>1</v>
      </c>
      <c r="E2363">
        <v>3</v>
      </c>
      <c r="F2363">
        <v>11</v>
      </c>
      <c r="G2363">
        <v>0.875</v>
      </c>
      <c r="H2363">
        <v>0.125</v>
      </c>
      <c r="I2363">
        <v>11</v>
      </c>
      <c r="J2363">
        <v>0</v>
      </c>
    </row>
    <row r="2364" spans="1:10" x14ac:dyDescent="0.25">
      <c r="A2364" t="s">
        <v>1135</v>
      </c>
      <c r="B2364">
        <v>8</v>
      </c>
      <c r="C2364">
        <v>8</v>
      </c>
      <c r="D2364">
        <v>0</v>
      </c>
      <c r="E2364">
        <v>0</v>
      </c>
      <c r="F2364">
        <v>12</v>
      </c>
      <c r="G2364">
        <v>1</v>
      </c>
      <c r="H2364">
        <v>0</v>
      </c>
      <c r="I2364">
        <v>12</v>
      </c>
      <c r="J2364">
        <v>0</v>
      </c>
    </row>
    <row r="2365" spans="1:10" x14ac:dyDescent="0.25">
      <c r="A2365" t="s">
        <v>1136</v>
      </c>
      <c r="B2365">
        <v>13</v>
      </c>
      <c r="C2365">
        <v>11</v>
      </c>
      <c r="D2365">
        <v>2</v>
      </c>
      <c r="E2365">
        <v>18</v>
      </c>
      <c r="F2365">
        <v>18</v>
      </c>
      <c r="G2365">
        <v>0.84615384615384615</v>
      </c>
      <c r="H2365">
        <v>0.15384615384615385</v>
      </c>
      <c r="I2365">
        <v>18</v>
      </c>
      <c r="J2365">
        <v>0</v>
      </c>
    </row>
    <row r="2366" spans="1:10" x14ac:dyDescent="0.25">
      <c r="A2366" t="s">
        <v>1137</v>
      </c>
      <c r="B2366">
        <v>14</v>
      </c>
      <c r="C2366">
        <v>11</v>
      </c>
      <c r="D2366">
        <v>3</v>
      </c>
      <c r="E2366">
        <v>3</v>
      </c>
      <c r="F2366">
        <v>18</v>
      </c>
      <c r="G2366">
        <v>0.7857142857142857</v>
      </c>
      <c r="H2366">
        <v>0.21428571428571427</v>
      </c>
      <c r="I2366">
        <v>18</v>
      </c>
      <c r="J2366">
        <v>0</v>
      </c>
    </row>
    <row r="2367" spans="1:10" x14ac:dyDescent="0.25">
      <c r="A2367" t="s">
        <v>1138</v>
      </c>
      <c r="B2367">
        <v>1</v>
      </c>
      <c r="C2367">
        <v>1</v>
      </c>
      <c r="D2367">
        <v>0</v>
      </c>
      <c r="E2367">
        <v>1</v>
      </c>
      <c r="F2367">
        <v>1</v>
      </c>
      <c r="G2367">
        <v>1</v>
      </c>
      <c r="H2367">
        <v>0</v>
      </c>
      <c r="I2367">
        <v>1</v>
      </c>
      <c r="J2367">
        <v>0</v>
      </c>
    </row>
    <row r="2368" spans="1:10" x14ac:dyDescent="0.25">
      <c r="A2368" t="s">
        <v>3955</v>
      </c>
      <c r="B2368">
        <v>1</v>
      </c>
      <c r="C2368">
        <v>1</v>
      </c>
      <c r="D2368">
        <v>0</v>
      </c>
      <c r="E2368">
        <v>0</v>
      </c>
      <c r="F2368">
        <v>1</v>
      </c>
      <c r="G2368">
        <v>1</v>
      </c>
      <c r="H2368">
        <v>0</v>
      </c>
      <c r="I2368">
        <v>1</v>
      </c>
      <c r="J2368">
        <v>0</v>
      </c>
    </row>
    <row r="2369" spans="1:10" x14ac:dyDescent="0.25">
      <c r="A2369" t="s">
        <v>3956</v>
      </c>
      <c r="B2369">
        <v>2</v>
      </c>
      <c r="C2369">
        <v>2</v>
      </c>
      <c r="D2369">
        <v>0</v>
      </c>
      <c r="E2369">
        <v>0</v>
      </c>
      <c r="F2369">
        <v>2</v>
      </c>
      <c r="G2369">
        <v>1</v>
      </c>
      <c r="H2369">
        <v>0</v>
      </c>
      <c r="I2369">
        <v>2</v>
      </c>
      <c r="J2369">
        <v>0</v>
      </c>
    </row>
    <row r="2370" spans="1:10" x14ac:dyDescent="0.25">
      <c r="A2370" t="s">
        <v>3957</v>
      </c>
      <c r="B2370">
        <v>1</v>
      </c>
      <c r="C2370">
        <v>1</v>
      </c>
      <c r="D2370">
        <v>0</v>
      </c>
      <c r="E2370">
        <v>0</v>
      </c>
      <c r="F2370">
        <v>1</v>
      </c>
      <c r="G2370">
        <v>1</v>
      </c>
      <c r="H2370">
        <v>0</v>
      </c>
      <c r="I2370">
        <v>1</v>
      </c>
      <c r="J2370">
        <v>0</v>
      </c>
    </row>
    <row r="2371" spans="1:10" x14ac:dyDescent="0.25">
      <c r="A2371" t="s">
        <v>3958</v>
      </c>
      <c r="B2371">
        <v>2</v>
      </c>
      <c r="C2371">
        <v>2</v>
      </c>
      <c r="D2371">
        <v>0</v>
      </c>
      <c r="E2371">
        <v>0</v>
      </c>
      <c r="F2371">
        <v>3</v>
      </c>
      <c r="G2371">
        <v>1</v>
      </c>
      <c r="H2371">
        <v>0</v>
      </c>
      <c r="I2371">
        <v>3</v>
      </c>
      <c r="J2371">
        <v>0</v>
      </c>
    </row>
    <row r="2372" spans="1:10" x14ac:dyDescent="0.25">
      <c r="A2372" t="s">
        <v>3959</v>
      </c>
      <c r="B2372">
        <v>2</v>
      </c>
      <c r="C2372">
        <v>2</v>
      </c>
      <c r="D2372">
        <v>0</v>
      </c>
      <c r="E2372">
        <v>0</v>
      </c>
      <c r="F2372">
        <v>2</v>
      </c>
      <c r="G2372">
        <v>1</v>
      </c>
      <c r="H2372">
        <v>0</v>
      </c>
      <c r="I2372">
        <v>2</v>
      </c>
      <c r="J2372">
        <v>0</v>
      </c>
    </row>
    <row r="2373" spans="1:10" x14ac:dyDescent="0.25">
      <c r="A2373" t="s">
        <v>3960</v>
      </c>
      <c r="B2373">
        <v>4</v>
      </c>
      <c r="C2373">
        <v>3</v>
      </c>
      <c r="D2373">
        <v>1</v>
      </c>
      <c r="E2373">
        <v>0</v>
      </c>
      <c r="F2373">
        <v>5</v>
      </c>
      <c r="G2373">
        <v>0.75</v>
      </c>
      <c r="H2373">
        <v>0.25</v>
      </c>
      <c r="I2373">
        <v>5</v>
      </c>
      <c r="J2373">
        <v>0</v>
      </c>
    </row>
    <row r="2374" spans="1:10" x14ac:dyDescent="0.25">
      <c r="A2374" t="s">
        <v>1139</v>
      </c>
      <c r="B2374">
        <v>1</v>
      </c>
      <c r="C2374">
        <v>1</v>
      </c>
      <c r="D2374">
        <v>0</v>
      </c>
      <c r="E2374">
        <v>4</v>
      </c>
      <c r="F2374">
        <v>2</v>
      </c>
      <c r="G2374">
        <v>1</v>
      </c>
      <c r="H2374">
        <v>0</v>
      </c>
      <c r="I2374">
        <v>2</v>
      </c>
      <c r="J2374">
        <v>0</v>
      </c>
    </row>
    <row r="2375" spans="1:10" x14ac:dyDescent="0.25">
      <c r="A2375" t="s">
        <v>3961</v>
      </c>
      <c r="B2375">
        <v>3</v>
      </c>
      <c r="C2375">
        <v>2</v>
      </c>
      <c r="D2375">
        <v>1</v>
      </c>
      <c r="E2375">
        <v>0</v>
      </c>
      <c r="F2375">
        <v>4</v>
      </c>
      <c r="G2375">
        <v>0.66666666666666663</v>
      </c>
      <c r="H2375">
        <v>0.33333333333333331</v>
      </c>
      <c r="I2375">
        <v>4</v>
      </c>
      <c r="J2375">
        <v>0</v>
      </c>
    </row>
    <row r="2376" spans="1:10" x14ac:dyDescent="0.25">
      <c r="A2376" t="s">
        <v>3962</v>
      </c>
      <c r="B2376">
        <v>1</v>
      </c>
      <c r="C2376">
        <v>1</v>
      </c>
      <c r="D2376">
        <v>0</v>
      </c>
      <c r="E2376">
        <v>0</v>
      </c>
      <c r="F2376">
        <v>1</v>
      </c>
      <c r="G2376">
        <v>1</v>
      </c>
      <c r="H2376">
        <v>0</v>
      </c>
      <c r="I2376">
        <v>1</v>
      </c>
      <c r="J2376">
        <v>0</v>
      </c>
    </row>
    <row r="2377" spans="1:10" x14ac:dyDescent="0.25">
      <c r="A2377" t="s">
        <v>3963</v>
      </c>
      <c r="B2377">
        <v>1</v>
      </c>
      <c r="C2377">
        <v>1</v>
      </c>
      <c r="D2377">
        <v>0</v>
      </c>
      <c r="E2377">
        <v>0</v>
      </c>
      <c r="F2377">
        <v>1</v>
      </c>
      <c r="G2377">
        <v>1</v>
      </c>
      <c r="H2377">
        <v>0</v>
      </c>
      <c r="I2377">
        <v>1</v>
      </c>
      <c r="J2377">
        <v>0</v>
      </c>
    </row>
    <row r="2378" spans="1:10" x14ac:dyDescent="0.25">
      <c r="A2378" t="s">
        <v>3964</v>
      </c>
      <c r="B2378">
        <v>285</v>
      </c>
      <c r="C2378">
        <v>203</v>
      </c>
      <c r="D2378">
        <v>82</v>
      </c>
      <c r="E2378">
        <v>45</v>
      </c>
      <c r="F2378">
        <v>285</v>
      </c>
      <c r="G2378">
        <v>0.71228070175438596</v>
      </c>
      <c r="H2378">
        <v>0.28771929824561404</v>
      </c>
      <c r="I2378">
        <v>285</v>
      </c>
      <c r="J2378">
        <v>0</v>
      </c>
    </row>
    <row r="2379" spans="1:10" x14ac:dyDescent="0.25">
      <c r="A2379" t="s">
        <v>3965</v>
      </c>
      <c r="B2379">
        <v>2</v>
      </c>
      <c r="C2379">
        <v>0</v>
      </c>
      <c r="D2379">
        <v>2</v>
      </c>
      <c r="E2379">
        <v>1</v>
      </c>
      <c r="F2379">
        <v>2</v>
      </c>
      <c r="G2379">
        <v>0</v>
      </c>
      <c r="H2379">
        <v>1</v>
      </c>
      <c r="I2379">
        <v>2</v>
      </c>
      <c r="J2379">
        <v>0</v>
      </c>
    </row>
    <row r="2380" spans="1:10" x14ac:dyDescent="0.25">
      <c r="A2380" t="s">
        <v>3966</v>
      </c>
      <c r="B2380">
        <v>1</v>
      </c>
      <c r="C2380">
        <v>1</v>
      </c>
      <c r="D2380">
        <v>0</v>
      </c>
      <c r="E2380">
        <v>0</v>
      </c>
      <c r="F2380">
        <v>1</v>
      </c>
      <c r="G2380">
        <v>1</v>
      </c>
      <c r="H2380">
        <v>0</v>
      </c>
      <c r="I2380">
        <v>1</v>
      </c>
      <c r="J2380">
        <v>0</v>
      </c>
    </row>
    <row r="2381" spans="1:10" x14ac:dyDescent="0.25">
      <c r="A2381" t="s">
        <v>1141</v>
      </c>
      <c r="B2381">
        <v>7</v>
      </c>
      <c r="C2381">
        <v>5</v>
      </c>
      <c r="D2381">
        <v>2</v>
      </c>
      <c r="E2381">
        <v>1</v>
      </c>
      <c r="F2381">
        <v>12</v>
      </c>
      <c r="G2381">
        <v>0.7142857142857143</v>
      </c>
      <c r="H2381">
        <v>0.2857142857142857</v>
      </c>
      <c r="I2381">
        <v>12</v>
      </c>
      <c r="J2381">
        <v>0</v>
      </c>
    </row>
    <row r="2382" spans="1:10" x14ac:dyDescent="0.25">
      <c r="A2382" t="s">
        <v>3967</v>
      </c>
      <c r="B2382">
        <v>1</v>
      </c>
      <c r="C2382">
        <v>1</v>
      </c>
      <c r="D2382">
        <v>0</v>
      </c>
      <c r="E2382">
        <v>0</v>
      </c>
      <c r="F2382">
        <v>1</v>
      </c>
      <c r="G2382">
        <v>1</v>
      </c>
      <c r="H2382">
        <v>0</v>
      </c>
      <c r="I2382">
        <v>1</v>
      </c>
      <c r="J2382">
        <v>0</v>
      </c>
    </row>
    <row r="2383" spans="1:10" x14ac:dyDescent="0.25">
      <c r="A2383" t="s">
        <v>3968</v>
      </c>
      <c r="B2383">
        <v>15</v>
      </c>
      <c r="C2383">
        <v>15</v>
      </c>
      <c r="D2383">
        <v>0</v>
      </c>
      <c r="E2383">
        <v>2</v>
      </c>
      <c r="F2383">
        <v>15</v>
      </c>
      <c r="G2383">
        <v>1</v>
      </c>
      <c r="H2383">
        <v>0</v>
      </c>
      <c r="I2383">
        <v>15</v>
      </c>
      <c r="J2383">
        <v>0</v>
      </c>
    </row>
    <row r="2384" spans="1:10" x14ac:dyDescent="0.25">
      <c r="A2384" t="s">
        <v>3969</v>
      </c>
      <c r="B2384">
        <v>6</v>
      </c>
      <c r="C2384">
        <v>6</v>
      </c>
      <c r="D2384">
        <v>0</v>
      </c>
      <c r="E2384">
        <v>0</v>
      </c>
      <c r="F2384">
        <v>6</v>
      </c>
      <c r="G2384">
        <v>1</v>
      </c>
      <c r="H2384">
        <v>0</v>
      </c>
      <c r="I2384">
        <v>6</v>
      </c>
      <c r="J2384">
        <v>0</v>
      </c>
    </row>
    <row r="2385" spans="1:10" x14ac:dyDescent="0.25">
      <c r="A2385" t="s">
        <v>3970</v>
      </c>
      <c r="B2385">
        <v>1</v>
      </c>
      <c r="C2385">
        <v>1</v>
      </c>
      <c r="D2385">
        <v>0</v>
      </c>
      <c r="E2385">
        <v>0</v>
      </c>
      <c r="F2385">
        <v>1</v>
      </c>
      <c r="G2385">
        <v>1</v>
      </c>
      <c r="H2385">
        <v>0</v>
      </c>
      <c r="I2385">
        <v>1</v>
      </c>
      <c r="J2385">
        <v>0</v>
      </c>
    </row>
    <row r="2386" spans="1:10" x14ac:dyDescent="0.25">
      <c r="A2386" t="s">
        <v>3971</v>
      </c>
      <c r="B2386">
        <v>1</v>
      </c>
      <c r="C2386">
        <v>1</v>
      </c>
      <c r="D2386">
        <v>0</v>
      </c>
      <c r="E2386">
        <v>0</v>
      </c>
      <c r="F2386">
        <v>1</v>
      </c>
      <c r="G2386">
        <v>1</v>
      </c>
      <c r="H2386">
        <v>0</v>
      </c>
      <c r="I2386">
        <v>1</v>
      </c>
      <c r="J2386">
        <v>0</v>
      </c>
    </row>
    <row r="2387" spans="1:10" x14ac:dyDescent="0.25">
      <c r="A2387" t="s">
        <v>3972</v>
      </c>
      <c r="B2387">
        <v>1</v>
      </c>
      <c r="C2387">
        <v>0</v>
      </c>
      <c r="D2387">
        <v>1</v>
      </c>
      <c r="E2387">
        <v>1</v>
      </c>
      <c r="F2387">
        <v>1</v>
      </c>
      <c r="G2387">
        <v>0</v>
      </c>
      <c r="H2387">
        <v>1</v>
      </c>
      <c r="I2387">
        <v>1</v>
      </c>
      <c r="J2387">
        <v>0</v>
      </c>
    </row>
    <row r="2388" spans="1:10" x14ac:dyDescent="0.25">
      <c r="A2388" t="s">
        <v>1142</v>
      </c>
      <c r="B2388">
        <v>1</v>
      </c>
      <c r="C2388">
        <v>1</v>
      </c>
      <c r="D2388">
        <v>0</v>
      </c>
      <c r="E2388">
        <v>1</v>
      </c>
      <c r="F2388">
        <v>2</v>
      </c>
      <c r="G2388">
        <v>1</v>
      </c>
      <c r="H2388">
        <v>0</v>
      </c>
      <c r="I2388">
        <v>2</v>
      </c>
      <c r="J2388">
        <v>0</v>
      </c>
    </row>
    <row r="2389" spans="1:10" x14ac:dyDescent="0.25">
      <c r="A2389" t="s">
        <v>1143</v>
      </c>
      <c r="B2389">
        <v>14</v>
      </c>
      <c r="C2389">
        <v>11</v>
      </c>
      <c r="D2389">
        <v>3</v>
      </c>
      <c r="E2389">
        <v>13</v>
      </c>
      <c r="F2389">
        <v>20</v>
      </c>
      <c r="G2389">
        <v>0.7857142857142857</v>
      </c>
      <c r="H2389">
        <v>0.21428571428571427</v>
      </c>
      <c r="I2389">
        <v>20</v>
      </c>
      <c r="J2389">
        <v>0</v>
      </c>
    </row>
    <row r="2390" spans="1:10" x14ac:dyDescent="0.25">
      <c r="A2390" t="s">
        <v>3973</v>
      </c>
      <c r="B2390">
        <v>1</v>
      </c>
      <c r="C2390">
        <v>1</v>
      </c>
      <c r="D2390">
        <v>0</v>
      </c>
      <c r="E2390">
        <v>0</v>
      </c>
      <c r="F2390">
        <v>1</v>
      </c>
      <c r="G2390">
        <v>1</v>
      </c>
      <c r="H2390">
        <v>0</v>
      </c>
      <c r="I2390">
        <v>1</v>
      </c>
      <c r="J2390">
        <v>0</v>
      </c>
    </row>
    <row r="2391" spans="1:10" x14ac:dyDescent="0.25">
      <c r="A2391" t="s">
        <v>3974</v>
      </c>
      <c r="B2391">
        <v>1</v>
      </c>
      <c r="C2391">
        <v>1</v>
      </c>
      <c r="D2391">
        <v>0</v>
      </c>
      <c r="E2391">
        <v>0</v>
      </c>
      <c r="F2391">
        <v>1</v>
      </c>
      <c r="G2391">
        <v>1</v>
      </c>
      <c r="H2391">
        <v>0</v>
      </c>
      <c r="I2391">
        <v>1</v>
      </c>
      <c r="J2391">
        <v>0</v>
      </c>
    </row>
    <row r="2392" spans="1:10" x14ac:dyDescent="0.25">
      <c r="A2392" t="s">
        <v>1144</v>
      </c>
      <c r="B2392">
        <v>11</v>
      </c>
      <c r="C2392">
        <v>9</v>
      </c>
      <c r="D2392">
        <v>2</v>
      </c>
      <c r="E2392">
        <v>13</v>
      </c>
      <c r="F2392">
        <v>16</v>
      </c>
      <c r="G2392">
        <v>0.81818181818181823</v>
      </c>
      <c r="H2392">
        <v>0.18181818181818182</v>
      </c>
      <c r="I2392">
        <v>16</v>
      </c>
      <c r="J2392">
        <v>0</v>
      </c>
    </row>
    <row r="2393" spans="1:10" x14ac:dyDescent="0.25">
      <c r="A2393" t="s">
        <v>3975</v>
      </c>
      <c r="B2393">
        <v>1</v>
      </c>
      <c r="C2393">
        <v>1</v>
      </c>
      <c r="D2393">
        <v>0</v>
      </c>
      <c r="E2393">
        <v>0</v>
      </c>
      <c r="F2393">
        <v>1</v>
      </c>
      <c r="G2393">
        <v>1</v>
      </c>
      <c r="H2393">
        <v>0</v>
      </c>
      <c r="I2393">
        <v>1</v>
      </c>
      <c r="J2393">
        <v>0</v>
      </c>
    </row>
    <row r="2394" spans="1:10" x14ac:dyDescent="0.25">
      <c r="A2394" t="s">
        <v>3976</v>
      </c>
      <c r="B2394">
        <v>1</v>
      </c>
      <c r="C2394">
        <v>1</v>
      </c>
      <c r="D2394">
        <v>0</v>
      </c>
      <c r="E2394">
        <v>0</v>
      </c>
      <c r="F2394">
        <v>1</v>
      </c>
      <c r="G2394">
        <v>1</v>
      </c>
      <c r="H2394">
        <v>0</v>
      </c>
      <c r="I2394">
        <v>1</v>
      </c>
      <c r="J2394">
        <v>0</v>
      </c>
    </row>
    <row r="2395" spans="1:10" x14ac:dyDescent="0.25">
      <c r="A2395" t="s">
        <v>3977</v>
      </c>
      <c r="B2395">
        <v>2</v>
      </c>
      <c r="C2395">
        <v>2</v>
      </c>
      <c r="D2395">
        <v>0</v>
      </c>
      <c r="E2395">
        <v>0</v>
      </c>
      <c r="F2395">
        <v>3</v>
      </c>
      <c r="G2395">
        <v>1</v>
      </c>
      <c r="H2395">
        <v>0</v>
      </c>
      <c r="I2395">
        <v>3</v>
      </c>
      <c r="J2395">
        <v>0</v>
      </c>
    </row>
    <row r="2396" spans="1:10" x14ac:dyDescent="0.25">
      <c r="A2396" t="s">
        <v>3978</v>
      </c>
      <c r="B2396">
        <v>1</v>
      </c>
      <c r="C2396">
        <v>1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1</v>
      </c>
      <c r="J2396">
        <v>0</v>
      </c>
    </row>
    <row r="2397" spans="1:10" x14ac:dyDescent="0.25">
      <c r="A2397" t="s">
        <v>3979</v>
      </c>
      <c r="B2397">
        <v>5</v>
      </c>
      <c r="C2397">
        <v>0</v>
      </c>
      <c r="D2397">
        <v>5</v>
      </c>
      <c r="E2397">
        <v>5</v>
      </c>
      <c r="F2397">
        <v>5</v>
      </c>
      <c r="G2397">
        <v>0</v>
      </c>
      <c r="H2397">
        <v>1</v>
      </c>
      <c r="I2397">
        <v>5</v>
      </c>
      <c r="J2397">
        <v>0</v>
      </c>
    </row>
    <row r="2398" spans="1:10" x14ac:dyDescent="0.25">
      <c r="A2398" t="s">
        <v>3980</v>
      </c>
      <c r="B2398">
        <v>1</v>
      </c>
      <c r="C2398">
        <v>1</v>
      </c>
      <c r="D2398">
        <v>0</v>
      </c>
      <c r="E2398">
        <v>0</v>
      </c>
      <c r="F2398">
        <v>1</v>
      </c>
      <c r="G2398">
        <v>1</v>
      </c>
      <c r="H2398">
        <v>0</v>
      </c>
      <c r="I2398">
        <v>1</v>
      </c>
      <c r="J2398">
        <v>0</v>
      </c>
    </row>
    <row r="2399" spans="1:10" x14ac:dyDescent="0.25">
      <c r="A2399" t="s">
        <v>3981</v>
      </c>
      <c r="B2399">
        <v>1</v>
      </c>
      <c r="C2399">
        <v>1</v>
      </c>
      <c r="D2399">
        <v>0</v>
      </c>
      <c r="E2399">
        <v>0</v>
      </c>
      <c r="F2399">
        <v>1</v>
      </c>
      <c r="G2399">
        <v>1</v>
      </c>
      <c r="H2399">
        <v>0</v>
      </c>
      <c r="I2399">
        <v>1</v>
      </c>
      <c r="J2399">
        <v>0</v>
      </c>
    </row>
    <row r="2400" spans="1:10" x14ac:dyDescent="0.25">
      <c r="A2400" t="s">
        <v>1145</v>
      </c>
      <c r="B2400">
        <v>2</v>
      </c>
      <c r="C2400">
        <v>2</v>
      </c>
      <c r="D2400">
        <v>0</v>
      </c>
      <c r="E2400">
        <v>1</v>
      </c>
      <c r="F2400">
        <v>4</v>
      </c>
      <c r="G2400">
        <v>1</v>
      </c>
      <c r="H2400">
        <v>0</v>
      </c>
      <c r="I2400">
        <v>4</v>
      </c>
      <c r="J2400">
        <v>0</v>
      </c>
    </row>
    <row r="2401" spans="1:10" x14ac:dyDescent="0.25">
      <c r="A2401" t="s">
        <v>1146</v>
      </c>
      <c r="B2401">
        <v>16</v>
      </c>
      <c r="C2401">
        <v>11</v>
      </c>
      <c r="D2401">
        <v>5</v>
      </c>
      <c r="E2401">
        <v>8</v>
      </c>
      <c r="F2401">
        <v>25</v>
      </c>
      <c r="G2401">
        <v>0.6875</v>
      </c>
      <c r="H2401">
        <v>0.3125</v>
      </c>
      <c r="I2401">
        <v>25</v>
      </c>
      <c r="J2401">
        <v>0</v>
      </c>
    </row>
    <row r="2402" spans="1:10" x14ac:dyDescent="0.25">
      <c r="A2402" t="s">
        <v>3982</v>
      </c>
      <c r="B2402">
        <v>3</v>
      </c>
      <c r="C2402">
        <v>3</v>
      </c>
      <c r="D2402">
        <v>0</v>
      </c>
      <c r="E2402">
        <v>0</v>
      </c>
      <c r="F2402">
        <v>5</v>
      </c>
      <c r="G2402">
        <v>1</v>
      </c>
      <c r="H2402">
        <v>0</v>
      </c>
      <c r="I2402">
        <v>5</v>
      </c>
      <c r="J2402">
        <v>0</v>
      </c>
    </row>
    <row r="2403" spans="1:10" x14ac:dyDescent="0.25">
      <c r="A2403" t="s">
        <v>3983</v>
      </c>
      <c r="B2403">
        <v>1</v>
      </c>
      <c r="C2403">
        <v>1</v>
      </c>
      <c r="D2403">
        <v>0</v>
      </c>
      <c r="E2403">
        <v>0</v>
      </c>
      <c r="F2403">
        <v>1</v>
      </c>
      <c r="G2403">
        <v>1</v>
      </c>
      <c r="H2403">
        <v>0</v>
      </c>
      <c r="I2403">
        <v>1</v>
      </c>
      <c r="J2403">
        <v>0</v>
      </c>
    </row>
    <row r="2404" spans="1:10" x14ac:dyDescent="0.25">
      <c r="A2404" t="s">
        <v>3984</v>
      </c>
      <c r="B2404">
        <v>1</v>
      </c>
      <c r="C2404">
        <v>1</v>
      </c>
      <c r="D2404">
        <v>0</v>
      </c>
      <c r="E2404">
        <v>0</v>
      </c>
      <c r="F2404">
        <v>1</v>
      </c>
      <c r="G2404">
        <v>1</v>
      </c>
      <c r="H2404">
        <v>0</v>
      </c>
      <c r="I2404">
        <v>1</v>
      </c>
      <c r="J2404">
        <v>0</v>
      </c>
    </row>
    <row r="2405" spans="1:10" x14ac:dyDescent="0.25">
      <c r="A2405" t="s">
        <v>3985</v>
      </c>
      <c r="B2405">
        <v>2</v>
      </c>
      <c r="C2405">
        <v>2</v>
      </c>
      <c r="D2405">
        <v>0</v>
      </c>
      <c r="E2405">
        <v>0</v>
      </c>
      <c r="F2405">
        <v>2</v>
      </c>
      <c r="G2405">
        <v>1</v>
      </c>
      <c r="H2405">
        <v>0</v>
      </c>
      <c r="I2405">
        <v>2</v>
      </c>
      <c r="J2405">
        <v>0</v>
      </c>
    </row>
    <row r="2406" spans="1:10" x14ac:dyDescent="0.25">
      <c r="A2406" t="s">
        <v>3986</v>
      </c>
      <c r="B2406">
        <v>2</v>
      </c>
      <c r="C2406">
        <v>2</v>
      </c>
      <c r="D2406">
        <v>0</v>
      </c>
      <c r="E2406">
        <v>0</v>
      </c>
      <c r="F2406">
        <v>2</v>
      </c>
      <c r="G2406">
        <v>1</v>
      </c>
      <c r="H2406">
        <v>0</v>
      </c>
      <c r="I2406">
        <v>2</v>
      </c>
      <c r="J2406">
        <v>0</v>
      </c>
    </row>
    <row r="2407" spans="1:10" x14ac:dyDescent="0.25">
      <c r="A2407" t="s">
        <v>3987</v>
      </c>
      <c r="B2407">
        <v>3</v>
      </c>
      <c r="C2407">
        <v>3</v>
      </c>
      <c r="D2407">
        <v>0</v>
      </c>
      <c r="E2407">
        <v>0</v>
      </c>
      <c r="F2407">
        <v>3</v>
      </c>
      <c r="G2407">
        <v>1</v>
      </c>
      <c r="H2407">
        <v>0</v>
      </c>
      <c r="I2407">
        <v>3</v>
      </c>
      <c r="J2407">
        <v>0</v>
      </c>
    </row>
    <row r="2408" spans="1:10" x14ac:dyDescent="0.25">
      <c r="A2408" t="s">
        <v>1147</v>
      </c>
      <c r="B2408">
        <v>10</v>
      </c>
      <c r="C2408">
        <v>5</v>
      </c>
      <c r="D2408">
        <v>5</v>
      </c>
      <c r="E2408">
        <v>4</v>
      </c>
      <c r="F2408">
        <v>14</v>
      </c>
      <c r="G2408">
        <v>0.5</v>
      </c>
      <c r="H2408">
        <v>0.5</v>
      </c>
      <c r="I2408">
        <v>14</v>
      </c>
      <c r="J2408">
        <v>0</v>
      </c>
    </row>
    <row r="2409" spans="1:10" x14ac:dyDescent="0.25">
      <c r="A2409" t="s">
        <v>3988</v>
      </c>
      <c r="B2409">
        <v>1</v>
      </c>
      <c r="C2409">
        <v>1</v>
      </c>
      <c r="D2409">
        <v>0</v>
      </c>
      <c r="E2409">
        <v>0</v>
      </c>
      <c r="F2409">
        <v>2</v>
      </c>
      <c r="G2409">
        <v>1</v>
      </c>
      <c r="H2409">
        <v>0</v>
      </c>
      <c r="I2409">
        <v>2</v>
      </c>
      <c r="J2409">
        <v>0</v>
      </c>
    </row>
    <row r="2410" spans="1:10" x14ac:dyDescent="0.25">
      <c r="A2410" t="s">
        <v>3989</v>
      </c>
      <c r="B2410">
        <v>29</v>
      </c>
      <c r="C2410">
        <v>29</v>
      </c>
      <c r="D2410">
        <v>0</v>
      </c>
      <c r="E2410">
        <v>0</v>
      </c>
      <c r="F2410">
        <v>29</v>
      </c>
      <c r="G2410">
        <v>1</v>
      </c>
      <c r="H2410">
        <v>0</v>
      </c>
      <c r="I2410">
        <v>29</v>
      </c>
      <c r="J2410">
        <v>0</v>
      </c>
    </row>
    <row r="2411" spans="1:10" x14ac:dyDescent="0.25">
      <c r="A2411" t="s">
        <v>1148</v>
      </c>
      <c r="B2411">
        <v>1</v>
      </c>
      <c r="C2411">
        <v>0</v>
      </c>
      <c r="D2411">
        <v>1</v>
      </c>
      <c r="E2411">
        <v>9</v>
      </c>
      <c r="F2411">
        <v>2</v>
      </c>
      <c r="G2411">
        <v>0</v>
      </c>
      <c r="H2411">
        <v>1</v>
      </c>
      <c r="I2411">
        <v>2</v>
      </c>
      <c r="J2411">
        <v>0</v>
      </c>
    </row>
    <row r="2412" spans="1:10" x14ac:dyDescent="0.25">
      <c r="A2412" t="s">
        <v>3990</v>
      </c>
      <c r="B2412">
        <v>1</v>
      </c>
      <c r="C2412">
        <v>0</v>
      </c>
      <c r="D2412">
        <v>1</v>
      </c>
      <c r="E2412">
        <v>0</v>
      </c>
      <c r="F2412">
        <v>1</v>
      </c>
      <c r="G2412">
        <v>0</v>
      </c>
      <c r="H2412">
        <v>1</v>
      </c>
      <c r="I2412">
        <v>1</v>
      </c>
      <c r="J2412">
        <v>0</v>
      </c>
    </row>
    <row r="2413" spans="1:10" x14ac:dyDescent="0.25">
      <c r="A2413" t="s">
        <v>3991</v>
      </c>
      <c r="B2413">
        <v>4</v>
      </c>
      <c r="C2413">
        <v>4</v>
      </c>
      <c r="D2413">
        <v>0</v>
      </c>
      <c r="E2413">
        <v>0</v>
      </c>
      <c r="F2413">
        <v>6</v>
      </c>
      <c r="G2413">
        <v>1</v>
      </c>
      <c r="H2413">
        <v>0</v>
      </c>
      <c r="I2413">
        <v>6</v>
      </c>
      <c r="J2413">
        <v>0</v>
      </c>
    </row>
    <row r="2414" spans="1:10" x14ac:dyDescent="0.25">
      <c r="A2414" t="s">
        <v>1150</v>
      </c>
      <c r="B2414">
        <v>4</v>
      </c>
      <c r="C2414">
        <v>3</v>
      </c>
      <c r="D2414">
        <v>1</v>
      </c>
      <c r="E2414">
        <v>2</v>
      </c>
      <c r="F2414">
        <v>6</v>
      </c>
      <c r="G2414">
        <v>0.75</v>
      </c>
      <c r="H2414">
        <v>0.25</v>
      </c>
      <c r="I2414">
        <v>6</v>
      </c>
      <c r="J2414">
        <v>0</v>
      </c>
    </row>
    <row r="2415" spans="1:10" x14ac:dyDescent="0.25">
      <c r="A2415" t="s">
        <v>3992</v>
      </c>
      <c r="B2415">
        <v>1</v>
      </c>
      <c r="C2415">
        <v>1</v>
      </c>
      <c r="D2415">
        <v>0</v>
      </c>
      <c r="E2415">
        <v>0</v>
      </c>
      <c r="F2415">
        <v>1</v>
      </c>
      <c r="G2415">
        <v>1</v>
      </c>
      <c r="H2415">
        <v>0</v>
      </c>
      <c r="I2415">
        <v>1</v>
      </c>
      <c r="J2415">
        <v>0</v>
      </c>
    </row>
    <row r="2416" spans="1:10" x14ac:dyDescent="0.25">
      <c r="A2416" t="s">
        <v>3993</v>
      </c>
      <c r="B2416">
        <v>1</v>
      </c>
      <c r="C2416">
        <v>1</v>
      </c>
      <c r="D2416">
        <v>0</v>
      </c>
      <c r="E2416">
        <v>0</v>
      </c>
      <c r="F2416">
        <v>2</v>
      </c>
      <c r="G2416">
        <v>1</v>
      </c>
      <c r="H2416">
        <v>0</v>
      </c>
      <c r="I2416">
        <v>2</v>
      </c>
      <c r="J2416">
        <v>0</v>
      </c>
    </row>
    <row r="2417" spans="1:10" x14ac:dyDescent="0.25">
      <c r="A2417" t="s">
        <v>1151</v>
      </c>
      <c r="B2417">
        <v>4</v>
      </c>
      <c r="C2417">
        <v>1</v>
      </c>
      <c r="D2417">
        <v>3</v>
      </c>
      <c r="E2417">
        <v>2</v>
      </c>
      <c r="F2417">
        <v>4</v>
      </c>
      <c r="G2417">
        <v>0.25</v>
      </c>
      <c r="H2417">
        <v>0.75</v>
      </c>
      <c r="I2417">
        <v>4</v>
      </c>
      <c r="J2417">
        <v>0</v>
      </c>
    </row>
    <row r="2418" spans="1:10" x14ac:dyDescent="0.25">
      <c r="A2418" t="s">
        <v>3994</v>
      </c>
      <c r="B2418">
        <v>1</v>
      </c>
      <c r="C2418">
        <v>1</v>
      </c>
      <c r="D2418">
        <v>0</v>
      </c>
      <c r="E2418">
        <v>0</v>
      </c>
      <c r="F2418">
        <v>2</v>
      </c>
      <c r="G2418">
        <v>1</v>
      </c>
      <c r="H2418">
        <v>0</v>
      </c>
      <c r="I2418">
        <v>2</v>
      </c>
      <c r="J2418">
        <v>0</v>
      </c>
    </row>
    <row r="2419" spans="1:10" x14ac:dyDescent="0.25">
      <c r="A2419" t="s">
        <v>1153</v>
      </c>
      <c r="B2419">
        <v>28</v>
      </c>
      <c r="C2419">
        <v>21</v>
      </c>
      <c r="D2419">
        <v>7</v>
      </c>
      <c r="E2419">
        <v>15</v>
      </c>
      <c r="F2419">
        <v>39</v>
      </c>
      <c r="G2419">
        <v>0.75</v>
      </c>
      <c r="H2419">
        <v>0.25</v>
      </c>
      <c r="I2419">
        <v>39</v>
      </c>
      <c r="J2419">
        <v>0</v>
      </c>
    </row>
    <row r="2420" spans="1:10" x14ac:dyDescent="0.25">
      <c r="A2420" t="s">
        <v>1155</v>
      </c>
      <c r="B2420">
        <v>3</v>
      </c>
      <c r="C2420">
        <v>0</v>
      </c>
      <c r="D2420">
        <v>3</v>
      </c>
      <c r="E2420">
        <v>2</v>
      </c>
      <c r="F2420">
        <v>3</v>
      </c>
      <c r="G2420">
        <v>0</v>
      </c>
      <c r="H2420">
        <v>1</v>
      </c>
      <c r="I2420">
        <v>3</v>
      </c>
      <c r="J2420">
        <v>0</v>
      </c>
    </row>
    <row r="2421" spans="1:10" x14ac:dyDescent="0.25">
      <c r="A2421" t="s">
        <v>3995</v>
      </c>
      <c r="B2421">
        <v>2</v>
      </c>
      <c r="C2421">
        <v>1</v>
      </c>
      <c r="D2421">
        <v>1</v>
      </c>
      <c r="E2421">
        <v>2</v>
      </c>
      <c r="F2421">
        <v>3</v>
      </c>
      <c r="G2421">
        <v>0.5</v>
      </c>
      <c r="H2421">
        <v>0.5</v>
      </c>
      <c r="I2421">
        <v>3</v>
      </c>
      <c r="J2421">
        <v>0</v>
      </c>
    </row>
    <row r="2422" spans="1:10" x14ac:dyDescent="0.25">
      <c r="A2422" t="s">
        <v>1156</v>
      </c>
      <c r="B2422">
        <v>4</v>
      </c>
      <c r="C2422">
        <v>3</v>
      </c>
      <c r="D2422">
        <v>1</v>
      </c>
      <c r="E2422">
        <v>1</v>
      </c>
      <c r="F2422">
        <v>6</v>
      </c>
      <c r="G2422">
        <v>0.75</v>
      </c>
      <c r="H2422">
        <v>0.25</v>
      </c>
      <c r="I2422">
        <v>6</v>
      </c>
      <c r="J2422">
        <v>0</v>
      </c>
    </row>
    <row r="2423" spans="1:10" x14ac:dyDescent="0.25">
      <c r="A2423" t="s">
        <v>3996</v>
      </c>
      <c r="B2423">
        <v>1</v>
      </c>
      <c r="C2423">
        <v>0</v>
      </c>
      <c r="D2423">
        <v>1</v>
      </c>
      <c r="E2423">
        <v>5</v>
      </c>
      <c r="F2423">
        <v>1</v>
      </c>
      <c r="G2423">
        <v>0</v>
      </c>
      <c r="H2423">
        <v>1</v>
      </c>
      <c r="I2423">
        <v>1</v>
      </c>
      <c r="J2423">
        <v>0</v>
      </c>
    </row>
    <row r="2424" spans="1:10" x14ac:dyDescent="0.25">
      <c r="A2424" t="s">
        <v>1157</v>
      </c>
      <c r="B2424">
        <v>4</v>
      </c>
      <c r="C2424">
        <v>3</v>
      </c>
      <c r="D2424">
        <v>1</v>
      </c>
      <c r="E2424">
        <v>2</v>
      </c>
      <c r="F2424">
        <v>6</v>
      </c>
      <c r="G2424">
        <v>0.75</v>
      </c>
      <c r="H2424">
        <v>0.25</v>
      </c>
      <c r="I2424">
        <v>6</v>
      </c>
      <c r="J2424">
        <v>0</v>
      </c>
    </row>
    <row r="2425" spans="1:10" x14ac:dyDescent="0.25">
      <c r="A2425" t="s">
        <v>1158</v>
      </c>
      <c r="B2425">
        <v>3</v>
      </c>
      <c r="C2425">
        <v>3</v>
      </c>
      <c r="D2425">
        <v>0</v>
      </c>
      <c r="E2425">
        <v>0</v>
      </c>
      <c r="F2425">
        <v>4</v>
      </c>
      <c r="G2425">
        <v>1</v>
      </c>
      <c r="H2425">
        <v>0</v>
      </c>
      <c r="I2425">
        <v>4</v>
      </c>
      <c r="J2425">
        <v>0</v>
      </c>
    </row>
    <row r="2426" spans="1:10" x14ac:dyDescent="0.25">
      <c r="A2426" t="s">
        <v>1159</v>
      </c>
      <c r="B2426">
        <v>2</v>
      </c>
      <c r="C2426">
        <v>2</v>
      </c>
      <c r="D2426">
        <v>0</v>
      </c>
      <c r="E2426">
        <v>0</v>
      </c>
      <c r="F2426">
        <v>3</v>
      </c>
      <c r="G2426">
        <v>1</v>
      </c>
      <c r="H2426">
        <v>0</v>
      </c>
      <c r="I2426">
        <v>3</v>
      </c>
      <c r="J2426">
        <v>0</v>
      </c>
    </row>
    <row r="2427" spans="1:10" x14ac:dyDescent="0.25">
      <c r="A2427" t="s">
        <v>1160</v>
      </c>
      <c r="B2427">
        <v>2</v>
      </c>
      <c r="C2427">
        <v>1</v>
      </c>
      <c r="D2427">
        <v>1</v>
      </c>
      <c r="E2427">
        <v>0</v>
      </c>
      <c r="F2427">
        <v>3</v>
      </c>
      <c r="G2427">
        <v>0.5</v>
      </c>
      <c r="H2427">
        <v>0.5</v>
      </c>
      <c r="I2427">
        <v>3</v>
      </c>
      <c r="J2427">
        <v>0</v>
      </c>
    </row>
    <row r="2428" spans="1:10" x14ac:dyDescent="0.25">
      <c r="A2428" t="s">
        <v>3997</v>
      </c>
      <c r="B2428">
        <v>1</v>
      </c>
      <c r="C2428">
        <v>1</v>
      </c>
      <c r="D2428">
        <v>0</v>
      </c>
      <c r="E2428">
        <v>0</v>
      </c>
      <c r="F2428">
        <v>1</v>
      </c>
      <c r="G2428">
        <v>1</v>
      </c>
      <c r="H2428">
        <v>0</v>
      </c>
      <c r="I2428">
        <v>1</v>
      </c>
      <c r="J2428">
        <v>0</v>
      </c>
    </row>
    <row r="2429" spans="1:10" x14ac:dyDescent="0.25">
      <c r="A2429" t="s">
        <v>3998</v>
      </c>
      <c r="B2429">
        <v>1</v>
      </c>
      <c r="C2429">
        <v>0</v>
      </c>
      <c r="D2429">
        <v>1</v>
      </c>
      <c r="E2429">
        <v>0</v>
      </c>
      <c r="F2429">
        <v>1</v>
      </c>
      <c r="G2429">
        <v>0</v>
      </c>
      <c r="H2429">
        <v>1</v>
      </c>
      <c r="I2429">
        <v>1</v>
      </c>
      <c r="J2429">
        <v>0</v>
      </c>
    </row>
    <row r="2430" spans="1:10" x14ac:dyDescent="0.25">
      <c r="A2430" t="s">
        <v>3999</v>
      </c>
      <c r="B2430">
        <v>1</v>
      </c>
      <c r="C2430">
        <v>1</v>
      </c>
      <c r="D2430">
        <v>0</v>
      </c>
      <c r="E2430">
        <v>0</v>
      </c>
      <c r="F2430">
        <v>1</v>
      </c>
      <c r="G2430">
        <v>1</v>
      </c>
      <c r="H2430">
        <v>0</v>
      </c>
      <c r="I2430">
        <v>1</v>
      </c>
      <c r="J2430">
        <v>0</v>
      </c>
    </row>
    <row r="2431" spans="1:10" x14ac:dyDescent="0.25">
      <c r="A2431" t="s">
        <v>4000</v>
      </c>
      <c r="B2431">
        <v>3</v>
      </c>
      <c r="C2431">
        <v>3</v>
      </c>
      <c r="D2431">
        <v>0</v>
      </c>
      <c r="E2431">
        <v>1</v>
      </c>
      <c r="F2431">
        <v>3</v>
      </c>
      <c r="G2431">
        <v>1</v>
      </c>
      <c r="H2431">
        <v>0</v>
      </c>
      <c r="I2431">
        <v>3</v>
      </c>
      <c r="J2431">
        <v>0</v>
      </c>
    </row>
    <row r="2432" spans="1:10" x14ac:dyDescent="0.25">
      <c r="A2432" t="s">
        <v>4001</v>
      </c>
      <c r="B2432">
        <v>1</v>
      </c>
      <c r="C2432">
        <v>1</v>
      </c>
      <c r="D2432">
        <v>0</v>
      </c>
      <c r="E2432">
        <v>0</v>
      </c>
      <c r="F2432">
        <v>1</v>
      </c>
      <c r="G2432">
        <v>1</v>
      </c>
      <c r="H2432">
        <v>0</v>
      </c>
      <c r="I2432">
        <v>1</v>
      </c>
      <c r="J2432">
        <v>0</v>
      </c>
    </row>
    <row r="2433" spans="1:10" x14ac:dyDescent="0.25">
      <c r="A2433" t="s">
        <v>4002</v>
      </c>
      <c r="B2433">
        <v>8</v>
      </c>
      <c r="C2433">
        <v>8</v>
      </c>
      <c r="D2433">
        <v>0</v>
      </c>
      <c r="E2433">
        <v>0</v>
      </c>
      <c r="F2433">
        <v>8</v>
      </c>
      <c r="G2433">
        <v>1</v>
      </c>
      <c r="H2433">
        <v>0</v>
      </c>
      <c r="I2433">
        <v>8</v>
      </c>
      <c r="J2433">
        <v>0</v>
      </c>
    </row>
    <row r="2434" spans="1:10" x14ac:dyDescent="0.25">
      <c r="A2434" t="s">
        <v>4003</v>
      </c>
      <c r="B2434">
        <v>1</v>
      </c>
      <c r="C2434">
        <v>1</v>
      </c>
      <c r="D2434">
        <v>0</v>
      </c>
      <c r="E2434">
        <v>0</v>
      </c>
      <c r="F2434">
        <v>1</v>
      </c>
      <c r="G2434">
        <v>1</v>
      </c>
      <c r="H2434">
        <v>0</v>
      </c>
      <c r="I2434">
        <v>1</v>
      </c>
      <c r="J2434">
        <v>0</v>
      </c>
    </row>
    <row r="2435" spans="1:10" x14ac:dyDescent="0.25">
      <c r="A2435" t="s">
        <v>4004</v>
      </c>
      <c r="B2435">
        <v>1</v>
      </c>
      <c r="C2435">
        <v>1</v>
      </c>
      <c r="D2435">
        <v>0</v>
      </c>
      <c r="E2435">
        <v>0</v>
      </c>
      <c r="F2435">
        <v>2</v>
      </c>
      <c r="G2435">
        <v>1</v>
      </c>
      <c r="H2435">
        <v>0</v>
      </c>
      <c r="I2435">
        <v>2</v>
      </c>
      <c r="J2435">
        <v>0</v>
      </c>
    </row>
    <row r="2436" spans="1:10" x14ac:dyDescent="0.25">
      <c r="A2436" t="s">
        <v>4005</v>
      </c>
      <c r="B2436">
        <v>1</v>
      </c>
      <c r="C2436">
        <v>1</v>
      </c>
      <c r="D2436">
        <v>0</v>
      </c>
      <c r="E2436">
        <v>1</v>
      </c>
      <c r="F2436">
        <v>1</v>
      </c>
      <c r="G2436">
        <v>1</v>
      </c>
      <c r="H2436">
        <v>0</v>
      </c>
      <c r="I2436">
        <v>1</v>
      </c>
      <c r="J2436">
        <v>0</v>
      </c>
    </row>
    <row r="2437" spans="1:10" x14ac:dyDescent="0.25">
      <c r="A2437" t="s">
        <v>4006</v>
      </c>
      <c r="B2437">
        <v>1</v>
      </c>
      <c r="C2437">
        <v>1</v>
      </c>
      <c r="D2437">
        <v>0</v>
      </c>
      <c r="E2437">
        <v>0</v>
      </c>
      <c r="F2437">
        <v>1</v>
      </c>
      <c r="G2437">
        <v>1</v>
      </c>
      <c r="H2437">
        <v>0</v>
      </c>
      <c r="I2437">
        <v>1</v>
      </c>
      <c r="J2437">
        <v>0</v>
      </c>
    </row>
    <row r="2438" spans="1:10" x14ac:dyDescent="0.25">
      <c r="A2438" t="s">
        <v>4007</v>
      </c>
      <c r="B2438">
        <v>2</v>
      </c>
      <c r="C2438">
        <v>2</v>
      </c>
      <c r="D2438">
        <v>0</v>
      </c>
      <c r="E2438">
        <v>0</v>
      </c>
      <c r="F2438">
        <v>2</v>
      </c>
      <c r="G2438">
        <v>1</v>
      </c>
      <c r="H2438">
        <v>0</v>
      </c>
      <c r="I2438">
        <v>2</v>
      </c>
      <c r="J2438">
        <v>0</v>
      </c>
    </row>
    <row r="2439" spans="1:10" x14ac:dyDescent="0.25">
      <c r="A2439" t="s">
        <v>1162</v>
      </c>
      <c r="B2439">
        <v>1</v>
      </c>
      <c r="C2439">
        <v>1</v>
      </c>
      <c r="D2439">
        <v>0</v>
      </c>
      <c r="E2439">
        <v>1</v>
      </c>
      <c r="F2439">
        <v>2</v>
      </c>
      <c r="G2439">
        <v>1</v>
      </c>
      <c r="H2439">
        <v>0</v>
      </c>
      <c r="I2439">
        <v>2</v>
      </c>
      <c r="J2439">
        <v>0</v>
      </c>
    </row>
    <row r="2440" spans="1:10" x14ac:dyDescent="0.25">
      <c r="A2440" t="s">
        <v>4008</v>
      </c>
      <c r="B2440">
        <v>4</v>
      </c>
      <c r="C2440">
        <v>4</v>
      </c>
      <c r="D2440">
        <v>0</v>
      </c>
      <c r="E2440">
        <v>0</v>
      </c>
      <c r="F2440">
        <v>4</v>
      </c>
      <c r="G2440">
        <v>1</v>
      </c>
      <c r="H2440">
        <v>0</v>
      </c>
      <c r="I2440">
        <v>4</v>
      </c>
      <c r="J2440">
        <v>0</v>
      </c>
    </row>
    <row r="2441" spans="1:10" x14ac:dyDescent="0.25">
      <c r="A2441" t="s">
        <v>4009</v>
      </c>
      <c r="B2441">
        <v>1</v>
      </c>
      <c r="C2441">
        <v>1</v>
      </c>
      <c r="D2441">
        <v>0</v>
      </c>
      <c r="E2441">
        <v>0</v>
      </c>
      <c r="F2441">
        <v>2</v>
      </c>
      <c r="G2441">
        <v>1</v>
      </c>
      <c r="H2441">
        <v>0</v>
      </c>
      <c r="I2441">
        <v>2</v>
      </c>
      <c r="J2441">
        <v>0</v>
      </c>
    </row>
    <row r="2442" spans="1:10" x14ac:dyDescent="0.25">
      <c r="A2442" t="s">
        <v>1163</v>
      </c>
      <c r="B2442">
        <v>7</v>
      </c>
      <c r="C2442">
        <v>6</v>
      </c>
      <c r="D2442">
        <v>1</v>
      </c>
      <c r="E2442">
        <v>2</v>
      </c>
      <c r="F2442">
        <v>12</v>
      </c>
      <c r="G2442">
        <v>0.8571428571428571</v>
      </c>
      <c r="H2442">
        <v>0.14285714285714285</v>
      </c>
      <c r="I2442">
        <v>12</v>
      </c>
      <c r="J2442">
        <v>0</v>
      </c>
    </row>
    <row r="2443" spans="1:10" x14ac:dyDescent="0.25">
      <c r="A2443" t="s">
        <v>4010</v>
      </c>
      <c r="B2443">
        <v>1</v>
      </c>
      <c r="C2443">
        <v>1</v>
      </c>
      <c r="D2443">
        <v>0</v>
      </c>
      <c r="E2443">
        <v>0</v>
      </c>
      <c r="F2443">
        <v>1</v>
      </c>
      <c r="G2443">
        <v>1</v>
      </c>
      <c r="H2443">
        <v>0</v>
      </c>
      <c r="I2443">
        <v>1</v>
      </c>
      <c r="J2443">
        <v>0</v>
      </c>
    </row>
    <row r="2444" spans="1:10" x14ac:dyDescent="0.25">
      <c r="A2444" t="s">
        <v>4011</v>
      </c>
      <c r="B2444">
        <v>1</v>
      </c>
      <c r="C2444">
        <v>1</v>
      </c>
      <c r="D2444">
        <v>0</v>
      </c>
      <c r="E2444">
        <v>0</v>
      </c>
      <c r="F2444">
        <v>1</v>
      </c>
      <c r="G2444">
        <v>1</v>
      </c>
      <c r="H2444">
        <v>0</v>
      </c>
      <c r="I2444">
        <v>1</v>
      </c>
      <c r="J2444">
        <v>0</v>
      </c>
    </row>
    <row r="2445" spans="1:10" x14ac:dyDescent="0.25">
      <c r="A2445" t="s">
        <v>4012</v>
      </c>
      <c r="B2445">
        <v>1</v>
      </c>
      <c r="C2445">
        <v>1</v>
      </c>
      <c r="D2445">
        <v>0</v>
      </c>
      <c r="E2445">
        <v>0</v>
      </c>
      <c r="F2445">
        <v>1</v>
      </c>
      <c r="G2445">
        <v>1</v>
      </c>
      <c r="H2445">
        <v>0</v>
      </c>
      <c r="I2445">
        <v>1</v>
      </c>
      <c r="J2445">
        <v>0</v>
      </c>
    </row>
    <row r="2446" spans="1:10" x14ac:dyDescent="0.25">
      <c r="A2446" t="s">
        <v>4013</v>
      </c>
      <c r="B2446">
        <v>10</v>
      </c>
      <c r="C2446">
        <v>10</v>
      </c>
      <c r="D2446">
        <v>0</v>
      </c>
      <c r="E2446">
        <v>0</v>
      </c>
      <c r="F2446">
        <v>10</v>
      </c>
      <c r="G2446">
        <v>1</v>
      </c>
      <c r="H2446">
        <v>0</v>
      </c>
      <c r="I2446">
        <v>10</v>
      </c>
      <c r="J2446">
        <v>0</v>
      </c>
    </row>
    <row r="2447" spans="1:10" x14ac:dyDescent="0.25">
      <c r="A2447" t="s">
        <v>4014</v>
      </c>
      <c r="B2447">
        <v>1</v>
      </c>
      <c r="C2447">
        <v>1</v>
      </c>
      <c r="D2447">
        <v>0</v>
      </c>
      <c r="E2447">
        <v>1</v>
      </c>
      <c r="F2447">
        <v>1</v>
      </c>
      <c r="G2447">
        <v>1</v>
      </c>
      <c r="H2447">
        <v>0</v>
      </c>
      <c r="I2447">
        <v>1</v>
      </c>
      <c r="J2447">
        <v>0</v>
      </c>
    </row>
    <row r="2448" spans="1:10" x14ac:dyDescent="0.25">
      <c r="A2448" t="s">
        <v>4015</v>
      </c>
      <c r="B2448">
        <v>1</v>
      </c>
      <c r="C2448">
        <v>1</v>
      </c>
      <c r="D2448">
        <v>0</v>
      </c>
      <c r="E2448">
        <v>1</v>
      </c>
      <c r="F2448">
        <v>1</v>
      </c>
      <c r="G2448">
        <v>1</v>
      </c>
      <c r="H2448">
        <v>0</v>
      </c>
      <c r="I2448">
        <v>1</v>
      </c>
      <c r="J2448">
        <v>0</v>
      </c>
    </row>
    <row r="2449" spans="1:10" x14ac:dyDescent="0.25">
      <c r="A2449" t="s">
        <v>1166</v>
      </c>
      <c r="B2449">
        <v>3</v>
      </c>
      <c r="C2449">
        <v>3</v>
      </c>
      <c r="D2449">
        <v>0</v>
      </c>
      <c r="E2449">
        <v>0</v>
      </c>
      <c r="F2449">
        <v>5</v>
      </c>
      <c r="G2449">
        <v>1</v>
      </c>
      <c r="H2449">
        <v>0</v>
      </c>
      <c r="I2449">
        <v>5</v>
      </c>
      <c r="J2449">
        <v>0</v>
      </c>
    </row>
    <row r="2450" spans="1:10" x14ac:dyDescent="0.25">
      <c r="A2450" t="s">
        <v>1168</v>
      </c>
      <c r="B2450">
        <v>1</v>
      </c>
      <c r="C2450">
        <v>1</v>
      </c>
      <c r="D2450">
        <v>0</v>
      </c>
      <c r="E2450">
        <v>0</v>
      </c>
      <c r="F2450">
        <v>1</v>
      </c>
      <c r="G2450">
        <v>1</v>
      </c>
      <c r="H2450">
        <v>0</v>
      </c>
      <c r="I2450">
        <v>1</v>
      </c>
      <c r="J2450">
        <v>0</v>
      </c>
    </row>
    <row r="2451" spans="1:10" x14ac:dyDescent="0.25">
      <c r="A2451" t="s">
        <v>4016</v>
      </c>
      <c r="B2451">
        <v>20</v>
      </c>
      <c r="C2451">
        <v>0</v>
      </c>
      <c r="D2451">
        <v>20</v>
      </c>
      <c r="E2451">
        <v>4</v>
      </c>
      <c r="F2451">
        <v>20</v>
      </c>
      <c r="G2451">
        <v>0</v>
      </c>
      <c r="H2451">
        <v>1</v>
      </c>
      <c r="I2451">
        <v>20</v>
      </c>
      <c r="J2451">
        <v>0</v>
      </c>
    </row>
    <row r="2452" spans="1:10" x14ac:dyDescent="0.25">
      <c r="A2452" t="s">
        <v>4017</v>
      </c>
      <c r="B2452">
        <v>20</v>
      </c>
      <c r="C2452">
        <v>0</v>
      </c>
      <c r="D2452">
        <v>20</v>
      </c>
      <c r="E2452">
        <v>5</v>
      </c>
      <c r="F2452">
        <v>20</v>
      </c>
      <c r="G2452">
        <v>0</v>
      </c>
      <c r="H2452">
        <v>1</v>
      </c>
      <c r="I2452">
        <v>20</v>
      </c>
      <c r="J2452">
        <v>0</v>
      </c>
    </row>
    <row r="2453" spans="1:10" x14ac:dyDescent="0.25">
      <c r="A2453" t="s">
        <v>4018</v>
      </c>
      <c r="B2453">
        <v>17</v>
      </c>
      <c r="C2453">
        <v>4</v>
      </c>
      <c r="D2453">
        <v>13</v>
      </c>
      <c r="E2453">
        <v>2</v>
      </c>
      <c r="F2453">
        <v>19</v>
      </c>
      <c r="G2453">
        <v>0.23529411764705882</v>
      </c>
      <c r="H2453">
        <v>0.76470588235294112</v>
      </c>
      <c r="I2453">
        <v>19</v>
      </c>
      <c r="J2453">
        <v>0</v>
      </c>
    </row>
    <row r="2454" spans="1:10" x14ac:dyDescent="0.25">
      <c r="A2454" t="s">
        <v>1169</v>
      </c>
      <c r="B2454">
        <v>6</v>
      </c>
      <c r="C2454">
        <v>4</v>
      </c>
      <c r="D2454">
        <v>2</v>
      </c>
      <c r="E2454">
        <v>4</v>
      </c>
      <c r="F2454">
        <v>7</v>
      </c>
      <c r="G2454">
        <v>0.66666666666666663</v>
      </c>
      <c r="H2454">
        <v>0.33333333333333331</v>
      </c>
      <c r="I2454">
        <v>7</v>
      </c>
      <c r="J2454">
        <v>0</v>
      </c>
    </row>
    <row r="2455" spans="1:10" x14ac:dyDescent="0.25">
      <c r="A2455" t="s">
        <v>1170</v>
      </c>
      <c r="B2455">
        <v>1</v>
      </c>
      <c r="C2455">
        <v>1</v>
      </c>
      <c r="D2455">
        <v>0</v>
      </c>
      <c r="E2455">
        <v>1</v>
      </c>
      <c r="F2455">
        <v>2</v>
      </c>
      <c r="G2455">
        <v>1</v>
      </c>
      <c r="H2455">
        <v>0</v>
      </c>
      <c r="I2455">
        <v>2</v>
      </c>
      <c r="J2455">
        <v>0</v>
      </c>
    </row>
    <row r="2456" spans="1:10" x14ac:dyDescent="0.25">
      <c r="A2456" t="s">
        <v>4019</v>
      </c>
      <c r="B2456">
        <v>3</v>
      </c>
      <c r="C2456">
        <v>3</v>
      </c>
      <c r="D2456">
        <v>0</v>
      </c>
      <c r="E2456">
        <v>0</v>
      </c>
      <c r="F2456">
        <v>3</v>
      </c>
      <c r="G2456">
        <v>1</v>
      </c>
      <c r="H2456">
        <v>0</v>
      </c>
      <c r="I2456">
        <v>3</v>
      </c>
      <c r="J2456">
        <v>0</v>
      </c>
    </row>
    <row r="2457" spans="1:10" x14ac:dyDescent="0.25">
      <c r="A2457" t="s">
        <v>1171</v>
      </c>
      <c r="B2457">
        <v>1</v>
      </c>
      <c r="C2457">
        <v>1</v>
      </c>
      <c r="D2457">
        <v>0</v>
      </c>
      <c r="E2457">
        <v>1</v>
      </c>
      <c r="F2457">
        <v>2</v>
      </c>
      <c r="G2457">
        <v>1</v>
      </c>
      <c r="H2457">
        <v>0</v>
      </c>
      <c r="I2457">
        <v>2</v>
      </c>
      <c r="J2457">
        <v>0</v>
      </c>
    </row>
    <row r="2458" spans="1:10" x14ac:dyDescent="0.25">
      <c r="A2458" t="s">
        <v>4020</v>
      </c>
      <c r="B2458">
        <v>1</v>
      </c>
      <c r="C2458">
        <v>1</v>
      </c>
      <c r="D2458">
        <v>0</v>
      </c>
      <c r="E2458">
        <v>1</v>
      </c>
      <c r="F2458">
        <v>1</v>
      </c>
      <c r="G2458">
        <v>1</v>
      </c>
      <c r="H2458">
        <v>0</v>
      </c>
      <c r="I2458">
        <v>1</v>
      </c>
      <c r="J2458">
        <v>0</v>
      </c>
    </row>
    <row r="2459" spans="1:10" x14ac:dyDescent="0.25">
      <c r="A2459" t="s">
        <v>4021</v>
      </c>
      <c r="B2459">
        <v>2</v>
      </c>
      <c r="C2459">
        <v>2</v>
      </c>
      <c r="D2459">
        <v>0</v>
      </c>
      <c r="E2459">
        <v>0</v>
      </c>
      <c r="F2459">
        <v>2</v>
      </c>
      <c r="G2459">
        <v>1</v>
      </c>
      <c r="H2459">
        <v>0</v>
      </c>
      <c r="I2459">
        <v>2</v>
      </c>
      <c r="J2459">
        <v>0</v>
      </c>
    </row>
    <row r="2460" spans="1:10" x14ac:dyDescent="0.25">
      <c r="A2460" t="s">
        <v>4022</v>
      </c>
      <c r="B2460">
        <v>2</v>
      </c>
      <c r="C2460">
        <v>2</v>
      </c>
      <c r="D2460">
        <v>0</v>
      </c>
      <c r="E2460">
        <v>0</v>
      </c>
      <c r="F2460">
        <v>2</v>
      </c>
      <c r="G2460">
        <v>1</v>
      </c>
      <c r="H2460">
        <v>0</v>
      </c>
      <c r="I2460">
        <v>2</v>
      </c>
      <c r="J2460">
        <v>0</v>
      </c>
    </row>
    <row r="2461" spans="1:10" x14ac:dyDescent="0.25">
      <c r="A2461" t="s">
        <v>4023</v>
      </c>
      <c r="B2461">
        <v>1</v>
      </c>
      <c r="C2461">
        <v>0</v>
      </c>
      <c r="D2461">
        <v>1</v>
      </c>
      <c r="E2461">
        <v>1</v>
      </c>
      <c r="F2461">
        <v>1</v>
      </c>
      <c r="G2461">
        <v>0</v>
      </c>
      <c r="H2461">
        <v>1</v>
      </c>
      <c r="I2461">
        <v>1</v>
      </c>
      <c r="J2461">
        <v>0</v>
      </c>
    </row>
    <row r="2462" spans="1:10" x14ac:dyDescent="0.25">
      <c r="A2462" t="s">
        <v>4024</v>
      </c>
      <c r="B2462">
        <v>1</v>
      </c>
      <c r="C2462">
        <v>1</v>
      </c>
      <c r="D2462">
        <v>0</v>
      </c>
      <c r="E2462">
        <v>0</v>
      </c>
      <c r="F2462">
        <v>1</v>
      </c>
      <c r="G2462">
        <v>1</v>
      </c>
      <c r="H2462">
        <v>0</v>
      </c>
      <c r="I2462">
        <v>1</v>
      </c>
      <c r="J2462">
        <v>0</v>
      </c>
    </row>
    <row r="2463" spans="1:10" x14ac:dyDescent="0.25">
      <c r="A2463" t="s">
        <v>4025</v>
      </c>
      <c r="B2463">
        <v>21</v>
      </c>
      <c r="C2463">
        <v>21</v>
      </c>
      <c r="D2463">
        <v>0</v>
      </c>
      <c r="E2463">
        <v>0</v>
      </c>
      <c r="F2463">
        <v>21</v>
      </c>
      <c r="G2463">
        <v>1</v>
      </c>
      <c r="H2463">
        <v>0</v>
      </c>
      <c r="I2463">
        <v>21</v>
      </c>
      <c r="J2463">
        <v>0</v>
      </c>
    </row>
    <row r="2464" spans="1:10" x14ac:dyDescent="0.25">
      <c r="A2464" t="s">
        <v>1172</v>
      </c>
      <c r="B2464">
        <v>1</v>
      </c>
      <c r="C2464">
        <v>0</v>
      </c>
      <c r="D2464">
        <v>1</v>
      </c>
      <c r="E2464">
        <v>0</v>
      </c>
      <c r="F2464">
        <v>2</v>
      </c>
      <c r="G2464">
        <v>0</v>
      </c>
      <c r="H2464">
        <v>1</v>
      </c>
      <c r="I2464">
        <v>2</v>
      </c>
      <c r="J2464">
        <v>0</v>
      </c>
    </row>
    <row r="2465" spans="1:10" x14ac:dyDescent="0.25">
      <c r="A2465" t="s">
        <v>4026</v>
      </c>
      <c r="B2465">
        <v>1</v>
      </c>
      <c r="C2465">
        <v>1</v>
      </c>
      <c r="D2465">
        <v>0</v>
      </c>
      <c r="E2465">
        <v>0</v>
      </c>
      <c r="F2465">
        <v>1</v>
      </c>
      <c r="G2465">
        <v>1</v>
      </c>
      <c r="H2465">
        <v>0</v>
      </c>
      <c r="I2465">
        <v>1</v>
      </c>
      <c r="J2465">
        <v>0</v>
      </c>
    </row>
    <row r="2466" spans="1:10" x14ac:dyDescent="0.25">
      <c r="A2466" t="s">
        <v>1173</v>
      </c>
      <c r="B2466">
        <v>1</v>
      </c>
      <c r="C2466">
        <v>0</v>
      </c>
      <c r="D2466">
        <v>1</v>
      </c>
      <c r="E2466">
        <v>0</v>
      </c>
      <c r="F2466">
        <v>2</v>
      </c>
      <c r="G2466">
        <v>0</v>
      </c>
      <c r="H2466">
        <v>1</v>
      </c>
      <c r="I2466">
        <v>2</v>
      </c>
      <c r="J2466">
        <v>0</v>
      </c>
    </row>
    <row r="2467" spans="1:10" x14ac:dyDescent="0.25">
      <c r="A2467" t="s">
        <v>4027</v>
      </c>
      <c r="B2467">
        <v>1</v>
      </c>
      <c r="C2467">
        <v>1</v>
      </c>
      <c r="D2467">
        <v>0</v>
      </c>
      <c r="E2467">
        <v>0</v>
      </c>
      <c r="F2467">
        <v>1</v>
      </c>
      <c r="G2467">
        <v>1</v>
      </c>
      <c r="H2467">
        <v>0</v>
      </c>
      <c r="I2467">
        <v>1</v>
      </c>
      <c r="J2467">
        <v>0</v>
      </c>
    </row>
    <row r="2468" spans="1:10" x14ac:dyDescent="0.25">
      <c r="A2468" t="s">
        <v>4028</v>
      </c>
      <c r="B2468">
        <v>1</v>
      </c>
      <c r="C2468">
        <v>1</v>
      </c>
      <c r="D2468">
        <v>0</v>
      </c>
      <c r="E2468">
        <v>0</v>
      </c>
      <c r="F2468">
        <v>2</v>
      </c>
      <c r="G2468">
        <v>1</v>
      </c>
      <c r="H2468">
        <v>0</v>
      </c>
      <c r="I2468">
        <v>2</v>
      </c>
      <c r="J2468">
        <v>0</v>
      </c>
    </row>
    <row r="2469" spans="1:10" x14ac:dyDescent="0.25">
      <c r="A2469" t="s">
        <v>1174</v>
      </c>
      <c r="B2469">
        <v>4</v>
      </c>
      <c r="C2469">
        <v>4</v>
      </c>
      <c r="D2469">
        <v>0</v>
      </c>
      <c r="E2469">
        <v>0</v>
      </c>
      <c r="F2469">
        <v>7</v>
      </c>
      <c r="G2469">
        <v>1</v>
      </c>
      <c r="H2469">
        <v>0</v>
      </c>
      <c r="I2469">
        <v>7</v>
      </c>
      <c r="J2469">
        <v>0</v>
      </c>
    </row>
    <row r="2470" spans="1:10" x14ac:dyDescent="0.25">
      <c r="A2470" t="s">
        <v>4029</v>
      </c>
      <c r="B2470">
        <v>3</v>
      </c>
      <c r="C2470">
        <v>3</v>
      </c>
      <c r="D2470">
        <v>0</v>
      </c>
      <c r="E2470">
        <v>3</v>
      </c>
      <c r="F2470">
        <v>3</v>
      </c>
      <c r="G2470">
        <v>1</v>
      </c>
      <c r="H2470">
        <v>0</v>
      </c>
      <c r="I2470">
        <v>3</v>
      </c>
      <c r="J2470">
        <v>0</v>
      </c>
    </row>
    <row r="2471" spans="1:10" x14ac:dyDescent="0.25">
      <c r="A2471" t="s">
        <v>4030</v>
      </c>
      <c r="B2471">
        <v>1</v>
      </c>
      <c r="C2471">
        <v>1</v>
      </c>
      <c r="D2471">
        <v>0</v>
      </c>
      <c r="E2471">
        <v>1</v>
      </c>
      <c r="F2471">
        <v>1</v>
      </c>
      <c r="G2471">
        <v>1</v>
      </c>
      <c r="H2471">
        <v>0</v>
      </c>
      <c r="I2471">
        <v>1</v>
      </c>
      <c r="J2471">
        <v>0</v>
      </c>
    </row>
    <row r="2472" spans="1:10" x14ac:dyDescent="0.25">
      <c r="A2472" t="s">
        <v>4031</v>
      </c>
      <c r="B2472">
        <v>4</v>
      </c>
      <c r="C2472">
        <v>0</v>
      </c>
      <c r="D2472">
        <v>4</v>
      </c>
      <c r="E2472">
        <v>2</v>
      </c>
      <c r="F2472">
        <v>4</v>
      </c>
      <c r="G2472">
        <v>0</v>
      </c>
      <c r="H2472">
        <v>1</v>
      </c>
      <c r="I2472">
        <v>4</v>
      </c>
      <c r="J2472">
        <v>0</v>
      </c>
    </row>
    <row r="2473" spans="1:10" x14ac:dyDescent="0.25">
      <c r="A2473" t="s">
        <v>4032</v>
      </c>
      <c r="B2473">
        <v>2</v>
      </c>
      <c r="C2473">
        <v>2</v>
      </c>
      <c r="D2473">
        <v>0</v>
      </c>
      <c r="E2473">
        <v>0</v>
      </c>
      <c r="F2473">
        <v>2</v>
      </c>
      <c r="G2473">
        <v>1</v>
      </c>
      <c r="H2473">
        <v>0</v>
      </c>
      <c r="I2473">
        <v>2</v>
      </c>
      <c r="J2473">
        <v>0</v>
      </c>
    </row>
    <row r="2474" spans="1:10" x14ac:dyDescent="0.25">
      <c r="A2474" t="s">
        <v>4033</v>
      </c>
      <c r="B2474">
        <v>4</v>
      </c>
      <c r="C2474">
        <v>4</v>
      </c>
      <c r="D2474">
        <v>0</v>
      </c>
      <c r="E2474">
        <v>0</v>
      </c>
      <c r="F2474">
        <v>4</v>
      </c>
      <c r="G2474">
        <v>1</v>
      </c>
      <c r="H2474">
        <v>0</v>
      </c>
      <c r="I2474">
        <v>4</v>
      </c>
      <c r="J2474">
        <v>0</v>
      </c>
    </row>
    <row r="2475" spans="1:10" x14ac:dyDescent="0.25">
      <c r="A2475" t="s">
        <v>1177</v>
      </c>
      <c r="B2475">
        <v>82</v>
      </c>
      <c r="C2475">
        <v>26</v>
      </c>
      <c r="D2475">
        <v>56</v>
      </c>
      <c r="E2475">
        <v>22</v>
      </c>
      <c r="F2475">
        <v>101</v>
      </c>
      <c r="G2475">
        <v>0.31707317073170732</v>
      </c>
      <c r="H2475">
        <v>0.68292682926829273</v>
      </c>
      <c r="I2475">
        <v>101</v>
      </c>
      <c r="J2475">
        <v>0</v>
      </c>
    </row>
    <row r="2476" spans="1:10" x14ac:dyDescent="0.25">
      <c r="A2476" t="s">
        <v>4034</v>
      </c>
      <c r="B2476">
        <v>1</v>
      </c>
      <c r="C2476">
        <v>1</v>
      </c>
      <c r="D2476">
        <v>0</v>
      </c>
      <c r="E2476">
        <v>0</v>
      </c>
      <c r="F2476">
        <v>1</v>
      </c>
      <c r="G2476">
        <v>1</v>
      </c>
      <c r="H2476">
        <v>0</v>
      </c>
      <c r="I2476">
        <v>1</v>
      </c>
      <c r="J2476">
        <v>0</v>
      </c>
    </row>
    <row r="2477" spans="1:10" x14ac:dyDescent="0.25">
      <c r="A2477" t="s">
        <v>4035</v>
      </c>
      <c r="B2477">
        <v>1</v>
      </c>
      <c r="C2477">
        <v>0</v>
      </c>
      <c r="D2477">
        <v>1</v>
      </c>
      <c r="E2477">
        <v>1</v>
      </c>
      <c r="F2477">
        <v>1</v>
      </c>
      <c r="G2477">
        <v>0</v>
      </c>
      <c r="H2477">
        <v>1</v>
      </c>
      <c r="I2477">
        <v>1</v>
      </c>
      <c r="J2477">
        <v>0</v>
      </c>
    </row>
    <row r="2478" spans="1:10" x14ac:dyDescent="0.25">
      <c r="A2478" t="s">
        <v>1179</v>
      </c>
      <c r="B2478">
        <v>6</v>
      </c>
      <c r="C2478">
        <v>5</v>
      </c>
      <c r="D2478">
        <v>1</v>
      </c>
      <c r="E2478">
        <v>3</v>
      </c>
      <c r="F2478">
        <v>10</v>
      </c>
      <c r="G2478">
        <v>0.83333333333333337</v>
      </c>
      <c r="H2478">
        <v>0.16666666666666666</v>
      </c>
      <c r="I2478">
        <v>10</v>
      </c>
      <c r="J2478">
        <v>0</v>
      </c>
    </row>
    <row r="2479" spans="1:10" x14ac:dyDescent="0.25">
      <c r="A2479" t="s">
        <v>4036</v>
      </c>
      <c r="B2479">
        <v>21</v>
      </c>
      <c r="C2479">
        <v>0</v>
      </c>
      <c r="D2479">
        <v>21</v>
      </c>
      <c r="E2479">
        <v>4</v>
      </c>
      <c r="F2479">
        <v>21</v>
      </c>
      <c r="G2479">
        <v>0</v>
      </c>
      <c r="H2479">
        <v>1</v>
      </c>
      <c r="I2479">
        <v>21</v>
      </c>
      <c r="J2479">
        <v>0</v>
      </c>
    </row>
    <row r="2480" spans="1:10" x14ac:dyDescent="0.25">
      <c r="A2480" t="s">
        <v>1180</v>
      </c>
      <c r="B2480">
        <v>1</v>
      </c>
      <c r="C2480">
        <v>0</v>
      </c>
      <c r="D2480">
        <v>1</v>
      </c>
      <c r="E2480">
        <v>0</v>
      </c>
      <c r="F2480">
        <v>1</v>
      </c>
      <c r="G2480">
        <v>0</v>
      </c>
      <c r="H2480">
        <v>1</v>
      </c>
      <c r="I2480">
        <v>1</v>
      </c>
      <c r="J2480">
        <v>0</v>
      </c>
    </row>
    <row r="2481" spans="1:10" x14ac:dyDescent="0.25">
      <c r="A2481" t="s">
        <v>1181</v>
      </c>
      <c r="B2481">
        <v>2</v>
      </c>
      <c r="C2481">
        <v>2</v>
      </c>
      <c r="D2481">
        <v>0</v>
      </c>
      <c r="E2481">
        <v>0</v>
      </c>
      <c r="F2481">
        <v>3</v>
      </c>
      <c r="G2481">
        <v>1</v>
      </c>
      <c r="H2481">
        <v>0</v>
      </c>
      <c r="I2481">
        <v>3</v>
      </c>
      <c r="J2481">
        <v>0</v>
      </c>
    </row>
    <row r="2482" spans="1:10" x14ac:dyDescent="0.25">
      <c r="A2482" t="s">
        <v>4037</v>
      </c>
      <c r="B2482">
        <v>2</v>
      </c>
      <c r="C2482">
        <v>2</v>
      </c>
      <c r="D2482">
        <v>0</v>
      </c>
      <c r="E2482">
        <v>0</v>
      </c>
      <c r="F2482">
        <v>2</v>
      </c>
      <c r="G2482">
        <v>1</v>
      </c>
      <c r="H2482">
        <v>0</v>
      </c>
      <c r="I2482">
        <v>2</v>
      </c>
      <c r="J2482">
        <v>0</v>
      </c>
    </row>
    <row r="2483" spans="1:10" x14ac:dyDescent="0.25">
      <c r="A2483" t="s">
        <v>4038</v>
      </c>
      <c r="B2483">
        <v>2</v>
      </c>
      <c r="C2483">
        <v>0</v>
      </c>
      <c r="D2483">
        <v>2</v>
      </c>
      <c r="E2483">
        <v>4</v>
      </c>
      <c r="F2483">
        <v>2</v>
      </c>
      <c r="G2483">
        <v>0</v>
      </c>
      <c r="H2483">
        <v>1</v>
      </c>
      <c r="I2483">
        <v>2</v>
      </c>
      <c r="J2483">
        <v>0</v>
      </c>
    </row>
    <row r="2484" spans="1:10" x14ac:dyDescent="0.25">
      <c r="A2484" t="s">
        <v>4039</v>
      </c>
      <c r="B2484">
        <v>2</v>
      </c>
      <c r="C2484">
        <v>2</v>
      </c>
      <c r="D2484">
        <v>0</v>
      </c>
      <c r="E2484">
        <v>2</v>
      </c>
      <c r="F2484">
        <v>2</v>
      </c>
      <c r="G2484">
        <v>1</v>
      </c>
      <c r="H2484">
        <v>0</v>
      </c>
      <c r="I2484">
        <v>2</v>
      </c>
      <c r="J2484">
        <v>0</v>
      </c>
    </row>
    <row r="2485" spans="1:10" x14ac:dyDescent="0.25">
      <c r="A2485" t="s">
        <v>4040</v>
      </c>
      <c r="B2485">
        <v>2</v>
      </c>
      <c r="C2485">
        <v>2</v>
      </c>
      <c r="D2485">
        <v>0</v>
      </c>
      <c r="E2485">
        <v>0</v>
      </c>
      <c r="F2485">
        <v>3</v>
      </c>
      <c r="G2485">
        <v>1</v>
      </c>
      <c r="H2485">
        <v>0</v>
      </c>
      <c r="I2485">
        <v>3</v>
      </c>
      <c r="J2485">
        <v>0</v>
      </c>
    </row>
    <row r="2486" spans="1:10" x14ac:dyDescent="0.25">
      <c r="A2486" t="s">
        <v>4041</v>
      </c>
      <c r="B2486">
        <v>1</v>
      </c>
      <c r="C2486">
        <v>1</v>
      </c>
      <c r="D2486">
        <v>0</v>
      </c>
      <c r="E2486">
        <v>0</v>
      </c>
      <c r="F2486">
        <v>1</v>
      </c>
      <c r="G2486">
        <v>1</v>
      </c>
      <c r="H2486">
        <v>0</v>
      </c>
      <c r="I2486">
        <v>1</v>
      </c>
      <c r="J2486">
        <v>0</v>
      </c>
    </row>
    <row r="2487" spans="1:10" x14ac:dyDescent="0.25">
      <c r="A2487" t="s">
        <v>4042</v>
      </c>
      <c r="B2487">
        <v>3</v>
      </c>
      <c r="C2487">
        <v>3</v>
      </c>
      <c r="D2487">
        <v>0</v>
      </c>
      <c r="E2487">
        <v>0</v>
      </c>
      <c r="F2487">
        <v>3</v>
      </c>
      <c r="G2487">
        <v>1</v>
      </c>
      <c r="H2487">
        <v>0</v>
      </c>
      <c r="I2487">
        <v>3</v>
      </c>
      <c r="J2487">
        <v>0</v>
      </c>
    </row>
    <row r="2488" spans="1:10" x14ac:dyDescent="0.25">
      <c r="A2488" t="s">
        <v>4043</v>
      </c>
      <c r="B2488">
        <v>1</v>
      </c>
      <c r="C2488">
        <v>1</v>
      </c>
      <c r="D2488">
        <v>0</v>
      </c>
      <c r="E2488">
        <v>0</v>
      </c>
      <c r="F2488">
        <v>1</v>
      </c>
      <c r="G2488">
        <v>1</v>
      </c>
      <c r="H2488">
        <v>0</v>
      </c>
      <c r="I2488">
        <v>1</v>
      </c>
      <c r="J2488">
        <v>0</v>
      </c>
    </row>
    <row r="2489" spans="1:10" x14ac:dyDescent="0.25">
      <c r="A2489" t="s">
        <v>4044</v>
      </c>
      <c r="B2489">
        <v>1</v>
      </c>
      <c r="C2489">
        <v>1</v>
      </c>
      <c r="D2489">
        <v>0</v>
      </c>
      <c r="E2489">
        <v>2</v>
      </c>
      <c r="F2489">
        <v>1</v>
      </c>
      <c r="G2489">
        <v>1</v>
      </c>
      <c r="H2489">
        <v>0</v>
      </c>
      <c r="I2489">
        <v>1</v>
      </c>
      <c r="J2489">
        <v>0</v>
      </c>
    </row>
    <row r="2490" spans="1:10" x14ac:dyDescent="0.25">
      <c r="A2490" t="s">
        <v>4045</v>
      </c>
      <c r="B2490">
        <v>4</v>
      </c>
      <c r="C2490">
        <v>4</v>
      </c>
      <c r="D2490">
        <v>0</v>
      </c>
      <c r="E2490">
        <v>0</v>
      </c>
      <c r="F2490">
        <v>7</v>
      </c>
      <c r="G2490">
        <v>1</v>
      </c>
      <c r="H2490">
        <v>0</v>
      </c>
      <c r="I2490">
        <v>7</v>
      </c>
      <c r="J2490">
        <v>0</v>
      </c>
    </row>
    <row r="2491" spans="1:10" x14ac:dyDescent="0.25">
      <c r="A2491" t="s">
        <v>1184</v>
      </c>
      <c r="B2491">
        <v>1</v>
      </c>
      <c r="C2491">
        <v>1</v>
      </c>
      <c r="D2491">
        <v>0</v>
      </c>
      <c r="E2491">
        <v>4</v>
      </c>
      <c r="F2491">
        <v>2</v>
      </c>
      <c r="G2491">
        <v>1</v>
      </c>
      <c r="H2491">
        <v>0</v>
      </c>
      <c r="I2491">
        <v>2</v>
      </c>
      <c r="J2491">
        <v>0</v>
      </c>
    </row>
    <row r="2492" spans="1:10" x14ac:dyDescent="0.25">
      <c r="A2492" t="s">
        <v>4046</v>
      </c>
      <c r="B2492">
        <v>98</v>
      </c>
      <c r="C2492">
        <v>0</v>
      </c>
      <c r="D2492">
        <v>98</v>
      </c>
      <c r="E2492">
        <v>30</v>
      </c>
      <c r="F2492">
        <v>98</v>
      </c>
      <c r="G2492">
        <v>0</v>
      </c>
      <c r="H2492">
        <v>1</v>
      </c>
      <c r="I2492">
        <v>98</v>
      </c>
      <c r="J2492">
        <v>0</v>
      </c>
    </row>
    <row r="2493" spans="1:10" x14ac:dyDescent="0.25">
      <c r="A2493" t="s">
        <v>4047</v>
      </c>
      <c r="B2493">
        <v>7</v>
      </c>
      <c r="C2493">
        <v>6</v>
      </c>
      <c r="D2493">
        <v>1</v>
      </c>
      <c r="E2493">
        <v>0</v>
      </c>
      <c r="F2493">
        <v>8</v>
      </c>
      <c r="G2493">
        <v>0.8571428571428571</v>
      </c>
      <c r="H2493">
        <v>0.14285714285714285</v>
      </c>
      <c r="I2493">
        <v>8</v>
      </c>
      <c r="J2493">
        <v>0</v>
      </c>
    </row>
    <row r="2494" spans="1:10" x14ac:dyDescent="0.25">
      <c r="A2494" t="s">
        <v>1186</v>
      </c>
      <c r="B2494">
        <v>1</v>
      </c>
      <c r="C2494">
        <v>1</v>
      </c>
      <c r="D2494">
        <v>0</v>
      </c>
      <c r="E2494">
        <v>1</v>
      </c>
      <c r="F2494">
        <v>2</v>
      </c>
      <c r="G2494">
        <v>1</v>
      </c>
      <c r="H2494">
        <v>0</v>
      </c>
      <c r="I2494">
        <v>2</v>
      </c>
      <c r="J2494">
        <v>0</v>
      </c>
    </row>
    <row r="2495" spans="1:10" x14ac:dyDescent="0.25">
      <c r="A2495" t="s">
        <v>4048</v>
      </c>
      <c r="B2495">
        <v>1</v>
      </c>
      <c r="C2495">
        <v>1</v>
      </c>
      <c r="D2495">
        <v>0</v>
      </c>
      <c r="E2495">
        <v>2</v>
      </c>
      <c r="F2495">
        <v>1</v>
      </c>
      <c r="G2495">
        <v>1</v>
      </c>
      <c r="H2495">
        <v>0</v>
      </c>
      <c r="I2495">
        <v>1</v>
      </c>
      <c r="J2495">
        <v>0</v>
      </c>
    </row>
    <row r="2496" spans="1:10" x14ac:dyDescent="0.25">
      <c r="A2496" t="s">
        <v>4049</v>
      </c>
      <c r="B2496">
        <v>1</v>
      </c>
      <c r="C2496">
        <v>1</v>
      </c>
      <c r="D2496">
        <v>0</v>
      </c>
      <c r="E2496">
        <v>0</v>
      </c>
      <c r="F2496">
        <v>1</v>
      </c>
      <c r="G2496">
        <v>1</v>
      </c>
      <c r="H2496">
        <v>0</v>
      </c>
      <c r="I2496">
        <v>1</v>
      </c>
      <c r="J2496">
        <v>0</v>
      </c>
    </row>
    <row r="2497" spans="1:10" x14ac:dyDescent="0.25">
      <c r="A2497" t="s">
        <v>1187</v>
      </c>
      <c r="B2497">
        <v>2</v>
      </c>
      <c r="C2497">
        <v>2</v>
      </c>
      <c r="D2497">
        <v>0</v>
      </c>
      <c r="E2497">
        <v>1</v>
      </c>
      <c r="F2497">
        <v>2</v>
      </c>
      <c r="G2497">
        <v>1</v>
      </c>
      <c r="H2497">
        <v>0</v>
      </c>
      <c r="I2497">
        <v>2</v>
      </c>
      <c r="J2497">
        <v>0</v>
      </c>
    </row>
    <row r="2498" spans="1:10" x14ac:dyDescent="0.25">
      <c r="A2498" t="s">
        <v>4050</v>
      </c>
      <c r="B2498">
        <v>2</v>
      </c>
      <c r="C2498">
        <v>0</v>
      </c>
      <c r="D2498">
        <v>2</v>
      </c>
      <c r="E2498">
        <v>5</v>
      </c>
      <c r="F2498">
        <v>2</v>
      </c>
      <c r="G2498">
        <v>0</v>
      </c>
      <c r="H2498">
        <v>1</v>
      </c>
      <c r="I2498">
        <v>2</v>
      </c>
      <c r="J2498">
        <v>0</v>
      </c>
    </row>
    <row r="2499" spans="1:10" x14ac:dyDescent="0.25">
      <c r="A2499" t="s">
        <v>4051</v>
      </c>
      <c r="B2499">
        <v>3</v>
      </c>
      <c r="C2499">
        <v>0</v>
      </c>
      <c r="D2499">
        <v>3</v>
      </c>
      <c r="E2499">
        <v>0</v>
      </c>
      <c r="F2499">
        <v>3</v>
      </c>
      <c r="G2499">
        <v>0</v>
      </c>
      <c r="H2499">
        <v>1</v>
      </c>
      <c r="I2499">
        <v>3</v>
      </c>
      <c r="J2499">
        <v>0</v>
      </c>
    </row>
    <row r="2500" spans="1:10" x14ac:dyDescent="0.25">
      <c r="A2500" t="s">
        <v>4052</v>
      </c>
      <c r="B2500">
        <v>1</v>
      </c>
      <c r="C2500">
        <v>1</v>
      </c>
      <c r="D2500">
        <v>0</v>
      </c>
      <c r="E2500">
        <v>0</v>
      </c>
      <c r="F2500">
        <v>1</v>
      </c>
      <c r="G2500">
        <v>1</v>
      </c>
      <c r="H2500">
        <v>0</v>
      </c>
      <c r="I2500">
        <v>1</v>
      </c>
      <c r="J2500">
        <v>0</v>
      </c>
    </row>
    <row r="2501" spans="1:10" x14ac:dyDescent="0.25">
      <c r="A2501" t="s">
        <v>4053</v>
      </c>
      <c r="B2501">
        <v>1</v>
      </c>
      <c r="C2501">
        <v>1</v>
      </c>
      <c r="D2501">
        <v>0</v>
      </c>
      <c r="E2501">
        <v>0</v>
      </c>
      <c r="F2501">
        <v>1</v>
      </c>
      <c r="G2501">
        <v>1</v>
      </c>
      <c r="H2501">
        <v>0</v>
      </c>
      <c r="I2501">
        <v>1</v>
      </c>
      <c r="J2501">
        <v>0</v>
      </c>
    </row>
    <row r="2502" spans="1:10" x14ac:dyDescent="0.25">
      <c r="A2502" t="s">
        <v>4054</v>
      </c>
      <c r="B2502">
        <v>1</v>
      </c>
      <c r="C2502">
        <v>0</v>
      </c>
      <c r="D2502">
        <v>1</v>
      </c>
      <c r="E2502">
        <v>2</v>
      </c>
      <c r="F2502">
        <v>1</v>
      </c>
      <c r="G2502">
        <v>0</v>
      </c>
      <c r="H2502">
        <v>1</v>
      </c>
      <c r="I2502">
        <v>1</v>
      </c>
      <c r="J2502">
        <v>0</v>
      </c>
    </row>
    <row r="2503" spans="1:10" x14ac:dyDescent="0.25">
      <c r="A2503" t="s">
        <v>4055</v>
      </c>
      <c r="B2503">
        <v>4</v>
      </c>
      <c r="C2503">
        <v>4</v>
      </c>
      <c r="D2503">
        <v>0</v>
      </c>
      <c r="E2503">
        <v>0</v>
      </c>
      <c r="F2503">
        <v>4</v>
      </c>
      <c r="G2503">
        <v>1</v>
      </c>
      <c r="H2503">
        <v>0</v>
      </c>
      <c r="I2503">
        <v>4</v>
      </c>
      <c r="J2503">
        <v>0</v>
      </c>
    </row>
    <row r="2504" spans="1:10" x14ac:dyDescent="0.25">
      <c r="A2504" t="s">
        <v>4056</v>
      </c>
      <c r="B2504">
        <v>1</v>
      </c>
      <c r="C2504">
        <v>0</v>
      </c>
      <c r="D2504">
        <v>1</v>
      </c>
      <c r="E2504">
        <v>0</v>
      </c>
      <c r="F2504">
        <v>1</v>
      </c>
      <c r="G2504">
        <v>0</v>
      </c>
      <c r="H2504">
        <v>1</v>
      </c>
      <c r="I2504">
        <v>1</v>
      </c>
      <c r="J2504">
        <v>0</v>
      </c>
    </row>
    <row r="2505" spans="1:10" x14ac:dyDescent="0.25">
      <c r="A2505" t="s">
        <v>1190</v>
      </c>
      <c r="B2505">
        <v>6</v>
      </c>
      <c r="C2505">
        <v>6</v>
      </c>
      <c r="D2505">
        <v>0</v>
      </c>
      <c r="E2505">
        <v>3</v>
      </c>
      <c r="F2505">
        <v>8</v>
      </c>
      <c r="G2505">
        <v>1</v>
      </c>
      <c r="H2505">
        <v>0</v>
      </c>
      <c r="I2505">
        <v>8</v>
      </c>
      <c r="J2505">
        <v>0</v>
      </c>
    </row>
    <row r="2506" spans="1:10" x14ac:dyDescent="0.25">
      <c r="A2506" t="s">
        <v>4057</v>
      </c>
      <c r="B2506">
        <v>1</v>
      </c>
      <c r="C2506">
        <v>0</v>
      </c>
      <c r="D2506">
        <v>1</v>
      </c>
      <c r="E2506">
        <v>0</v>
      </c>
      <c r="F2506">
        <v>1</v>
      </c>
      <c r="G2506">
        <v>0</v>
      </c>
      <c r="H2506">
        <v>1</v>
      </c>
      <c r="I2506">
        <v>1</v>
      </c>
      <c r="J2506">
        <v>0</v>
      </c>
    </row>
    <row r="2507" spans="1:10" x14ac:dyDescent="0.25">
      <c r="A2507" t="s">
        <v>4058</v>
      </c>
      <c r="B2507">
        <v>2</v>
      </c>
      <c r="C2507">
        <v>2</v>
      </c>
      <c r="D2507">
        <v>0</v>
      </c>
      <c r="E2507">
        <v>0</v>
      </c>
      <c r="F2507">
        <v>3</v>
      </c>
      <c r="G2507">
        <v>1</v>
      </c>
      <c r="H2507">
        <v>0</v>
      </c>
      <c r="I2507">
        <v>3</v>
      </c>
      <c r="J2507">
        <v>0</v>
      </c>
    </row>
    <row r="2508" spans="1:10" x14ac:dyDescent="0.25">
      <c r="A2508" t="s">
        <v>1191</v>
      </c>
      <c r="B2508">
        <v>2</v>
      </c>
      <c r="C2508">
        <v>2</v>
      </c>
      <c r="D2508">
        <v>0</v>
      </c>
      <c r="E2508">
        <v>1</v>
      </c>
      <c r="F2508">
        <v>2</v>
      </c>
      <c r="G2508">
        <v>1</v>
      </c>
      <c r="H2508">
        <v>0</v>
      </c>
      <c r="I2508">
        <v>2</v>
      </c>
      <c r="J2508">
        <v>0</v>
      </c>
    </row>
    <row r="2509" spans="1:10" x14ac:dyDescent="0.25">
      <c r="A2509" t="s">
        <v>4059</v>
      </c>
      <c r="B2509">
        <v>1</v>
      </c>
      <c r="C2509">
        <v>1</v>
      </c>
      <c r="D2509">
        <v>0</v>
      </c>
      <c r="E2509">
        <v>0</v>
      </c>
      <c r="F2509">
        <v>1</v>
      </c>
      <c r="G2509">
        <v>1</v>
      </c>
      <c r="H2509">
        <v>0</v>
      </c>
      <c r="I2509">
        <v>1</v>
      </c>
      <c r="J2509">
        <v>0</v>
      </c>
    </row>
    <row r="2510" spans="1:10" x14ac:dyDescent="0.25">
      <c r="A2510" t="s">
        <v>4060</v>
      </c>
      <c r="B2510">
        <v>1</v>
      </c>
      <c r="C2510">
        <v>1</v>
      </c>
      <c r="D2510">
        <v>0</v>
      </c>
      <c r="E2510">
        <v>0</v>
      </c>
      <c r="F2510">
        <v>1</v>
      </c>
      <c r="G2510">
        <v>1</v>
      </c>
      <c r="H2510">
        <v>0</v>
      </c>
      <c r="I2510">
        <v>1</v>
      </c>
      <c r="J2510">
        <v>0</v>
      </c>
    </row>
    <row r="2511" spans="1:10" x14ac:dyDescent="0.25">
      <c r="A2511" t="s">
        <v>1192</v>
      </c>
      <c r="B2511">
        <v>21</v>
      </c>
      <c r="C2511">
        <v>19</v>
      </c>
      <c r="D2511">
        <v>2</v>
      </c>
      <c r="E2511">
        <v>15</v>
      </c>
      <c r="F2511">
        <v>30</v>
      </c>
      <c r="G2511">
        <v>0.90476190476190477</v>
      </c>
      <c r="H2511">
        <v>9.5238095238095233E-2</v>
      </c>
      <c r="I2511">
        <v>30</v>
      </c>
      <c r="J2511">
        <v>0</v>
      </c>
    </row>
    <row r="2512" spans="1:10" x14ac:dyDescent="0.25">
      <c r="A2512" t="s">
        <v>4061</v>
      </c>
      <c r="B2512">
        <v>1</v>
      </c>
      <c r="C2512">
        <v>0</v>
      </c>
      <c r="D2512">
        <v>1</v>
      </c>
      <c r="E2512">
        <v>0</v>
      </c>
      <c r="F2512">
        <v>1</v>
      </c>
      <c r="G2512">
        <v>0</v>
      </c>
      <c r="H2512">
        <v>1</v>
      </c>
      <c r="I2512">
        <v>1</v>
      </c>
      <c r="J2512">
        <v>0</v>
      </c>
    </row>
    <row r="2513" spans="1:10" x14ac:dyDescent="0.25">
      <c r="A2513" t="s">
        <v>4062</v>
      </c>
      <c r="B2513">
        <v>2</v>
      </c>
      <c r="C2513">
        <v>2</v>
      </c>
      <c r="D2513">
        <v>0</v>
      </c>
      <c r="E2513">
        <v>0</v>
      </c>
      <c r="F2513">
        <v>2</v>
      </c>
      <c r="G2513">
        <v>1</v>
      </c>
      <c r="H2513">
        <v>0</v>
      </c>
      <c r="I2513">
        <v>2</v>
      </c>
      <c r="J2513">
        <v>0</v>
      </c>
    </row>
    <row r="2514" spans="1:10" x14ac:dyDescent="0.25">
      <c r="A2514" t="s">
        <v>4063</v>
      </c>
      <c r="B2514">
        <v>3</v>
      </c>
      <c r="C2514">
        <v>3</v>
      </c>
      <c r="D2514">
        <v>0</v>
      </c>
      <c r="E2514">
        <v>0</v>
      </c>
      <c r="F2514">
        <v>3</v>
      </c>
      <c r="G2514">
        <v>1</v>
      </c>
      <c r="H2514">
        <v>0</v>
      </c>
      <c r="I2514">
        <v>3</v>
      </c>
      <c r="J2514">
        <v>0</v>
      </c>
    </row>
    <row r="2515" spans="1:10" x14ac:dyDescent="0.25">
      <c r="A2515" t="s">
        <v>1193</v>
      </c>
      <c r="B2515">
        <v>1</v>
      </c>
      <c r="C2515">
        <v>1</v>
      </c>
      <c r="D2515">
        <v>0</v>
      </c>
      <c r="E2515">
        <v>3</v>
      </c>
      <c r="F2515">
        <v>2</v>
      </c>
      <c r="G2515">
        <v>1</v>
      </c>
      <c r="H2515">
        <v>0</v>
      </c>
      <c r="I2515">
        <v>2</v>
      </c>
      <c r="J2515">
        <v>0</v>
      </c>
    </row>
    <row r="2516" spans="1:10" x14ac:dyDescent="0.25">
      <c r="A2516" t="s">
        <v>4064</v>
      </c>
      <c r="B2516">
        <v>1</v>
      </c>
      <c r="C2516">
        <v>1</v>
      </c>
      <c r="D2516">
        <v>0</v>
      </c>
      <c r="E2516">
        <v>0</v>
      </c>
      <c r="F2516">
        <v>1</v>
      </c>
      <c r="G2516">
        <v>1</v>
      </c>
      <c r="H2516">
        <v>0</v>
      </c>
      <c r="I2516">
        <v>1</v>
      </c>
      <c r="J2516">
        <v>0</v>
      </c>
    </row>
    <row r="2517" spans="1:10" x14ac:dyDescent="0.25">
      <c r="A2517" t="s">
        <v>4065</v>
      </c>
      <c r="B2517">
        <v>1</v>
      </c>
      <c r="C2517">
        <v>1</v>
      </c>
      <c r="D2517">
        <v>0</v>
      </c>
      <c r="E2517">
        <v>0</v>
      </c>
      <c r="F2517">
        <v>1</v>
      </c>
      <c r="G2517">
        <v>1</v>
      </c>
      <c r="H2517">
        <v>0</v>
      </c>
      <c r="I2517">
        <v>1</v>
      </c>
      <c r="J2517">
        <v>0</v>
      </c>
    </row>
    <row r="2518" spans="1:10" x14ac:dyDescent="0.25">
      <c r="A2518" t="s">
        <v>1195</v>
      </c>
      <c r="B2518">
        <v>10</v>
      </c>
      <c r="C2518">
        <v>7</v>
      </c>
      <c r="D2518">
        <v>3</v>
      </c>
      <c r="E2518">
        <v>23</v>
      </c>
      <c r="F2518">
        <v>16</v>
      </c>
      <c r="G2518">
        <v>0.7</v>
      </c>
      <c r="H2518">
        <v>0.3</v>
      </c>
      <c r="I2518">
        <v>16</v>
      </c>
      <c r="J2518">
        <v>0</v>
      </c>
    </row>
    <row r="2519" spans="1:10" x14ac:dyDescent="0.25">
      <c r="A2519" t="s">
        <v>4066</v>
      </c>
      <c r="B2519">
        <v>29</v>
      </c>
      <c r="C2519">
        <v>0</v>
      </c>
      <c r="D2519">
        <v>29</v>
      </c>
      <c r="E2519">
        <v>23</v>
      </c>
      <c r="F2519">
        <v>29</v>
      </c>
      <c r="G2519">
        <v>0</v>
      </c>
      <c r="H2519">
        <v>1</v>
      </c>
      <c r="I2519">
        <v>29</v>
      </c>
      <c r="J2519">
        <v>0</v>
      </c>
    </row>
    <row r="2520" spans="1:10" x14ac:dyDescent="0.25">
      <c r="A2520" t="s">
        <v>4067</v>
      </c>
      <c r="B2520">
        <v>2</v>
      </c>
      <c r="C2520">
        <v>0</v>
      </c>
      <c r="D2520">
        <v>2</v>
      </c>
      <c r="E2520">
        <v>0</v>
      </c>
      <c r="F2520">
        <v>2</v>
      </c>
      <c r="G2520">
        <v>0</v>
      </c>
      <c r="H2520">
        <v>1</v>
      </c>
      <c r="I2520">
        <v>2</v>
      </c>
      <c r="J2520">
        <v>0</v>
      </c>
    </row>
    <row r="2521" spans="1:10" x14ac:dyDescent="0.25">
      <c r="A2521" t="s">
        <v>1196</v>
      </c>
      <c r="B2521">
        <v>4</v>
      </c>
      <c r="C2521">
        <v>4</v>
      </c>
      <c r="D2521">
        <v>0</v>
      </c>
      <c r="E2521">
        <v>2</v>
      </c>
      <c r="F2521">
        <v>5</v>
      </c>
      <c r="G2521">
        <v>1</v>
      </c>
      <c r="H2521">
        <v>0</v>
      </c>
      <c r="I2521">
        <v>5</v>
      </c>
      <c r="J2521">
        <v>0</v>
      </c>
    </row>
    <row r="2522" spans="1:10" x14ac:dyDescent="0.25">
      <c r="A2522" t="s">
        <v>1197</v>
      </c>
      <c r="B2522">
        <v>1</v>
      </c>
      <c r="C2522">
        <v>0</v>
      </c>
      <c r="D2522">
        <v>1</v>
      </c>
      <c r="E2522">
        <v>1</v>
      </c>
      <c r="F2522">
        <v>1</v>
      </c>
      <c r="G2522">
        <v>0</v>
      </c>
      <c r="H2522">
        <v>1</v>
      </c>
      <c r="I2522">
        <v>1</v>
      </c>
      <c r="J2522">
        <v>0</v>
      </c>
    </row>
    <row r="2523" spans="1:10" x14ac:dyDescent="0.25">
      <c r="A2523" t="s">
        <v>1200</v>
      </c>
      <c r="B2523">
        <v>4</v>
      </c>
      <c r="C2523">
        <v>3</v>
      </c>
      <c r="D2523">
        <v>1</v>
      </c>
      <c r="E2523">
        <v>3</v>
      </c>
      <c r="F2523">
        <v>5</v>
      </c>
      <c r="G2523">
        <v>0.75</v>
      </c>
      <c r="H2523">
        <v>0.25</v>
      </c>
      <c r="I2523">
        <v>5</v>
      </c>
      <c r="J2523">
        <v>0</v>
      </c>
    </row>
    <row r="2524" spans="1:10" x14ac:dyDescent="0.25">
      <c r="A2524" t="s">
        <v>4068</v>
      </c>
      <c r="B2524">
        <v>1</v>
      </c>
      <c r="C2524">
        <v>1</v>
      </c>
      <c r="D2524">
        <v>0</v>
      </c>
      <c r="E2524">
        <v>1</v>
      </c>
      <c r="F2524">
        <v>1</v>
      </c>
      <c r="G2524">
        <v>1</v>
      </c>
      <c r="H2524">
        <v>0</v>
      </c>
      <c r="I2524">
        <v>1</v>
      </c>
      <c r="J2524">
        <v>0</v>
      </c>
    </row>
    <row r="2525" spans="1:10" x14ac:dyDescent="0.25">
      <c r="A2525" t="s">
        <v>4069</v>
      </c>
      <c r="B2525">
        <v>1</v>
      </c>
      <c r="C2525">
        <v>0</v>
      </c>
      <c r="D2525">
        <v>1</v>
      </c>
      <c r="E2525">
        <v>0</v>
      </c>
      <c r="F2525">
        <v>1</v>
      </c>
      <c r="G2525">
        <v>0</v>
      </c>
      <c r="H2525">
        <v>1</v>
      </c>
      <c r="I2525">
        <v>1</v>
      </c>
      <c r="J2525">
        <v>0</v>
      </c>
    </row>
    <row r="2526" spans="1:10" x14ac:dyDescent="0.25">
      <c r="A2526" t="s">
        <v>4070</v>
      </c>
      <c r="B2526">
        <v>18</v>
      </c>
      <c r="C2526">
        <v>18</v>
      </c>
      <c r="D2526">
        <v>0</v>
      </c>
      <c r="E2526">
        <v>1</v>
      </c>
      <c r="F2526">
        <v>18</v>
      </c>
      <c r="G2526">
        <v>1</v>
      </c>
      <c r="H2526">
        <v>0</v>
      </c>
      <c r="I2526">
        <v>18</v>
      </c>
      <c r="J2526">
        <v>0</v>
      </c>
    </row>
    <row r="2527" spans="1:10" x14ac:dyDescent="0.25">
      <c r="A2527" t="s">
        <v>1201</v>
      </c>
      <c r="B2527">
        <v>17</v>
      </c>
      <c r="C2527">
        <v>17</v>
      </c>
      <c r="D2527">
        <v>0</v>
      </c>
      <c r="E2527">
        <v>2</v>
      </c>
      <c r="F2527">
        <v>18</v>
      </c>
      <c r="G2527">
        <v>1</v>
      </c>
      <c r="H2527">
        <v>0</v>
      </c>
      <c r="I2527">
        <v>18</v>
      </c>
      <c r="J2527">
        <v>0</v>
      </c>
    </row>
    <row r="2528" spans="1:10" x14ac:dyDescent="0.25">
      <c r="A2528" t="s">
        <v>1202</v>
      </c>
      <c r="B2528">
        <v>1</v>
      </c>
      <c r="C2528">
        <v>1</v>
      </c>
      <c r="D2528">
        <v>0</v>
      </c>
      <c r="E2528">
        <v>2</v>
      </c>
      <c r="F2528">
        <v>2</v>
      </c>
      <c r="G2528">
        <v>1</v>
      </c>
      <c r="H2528">
        <v>0</v>
      </c>
      <c r="I2528">
        <v>2</v>
      </c>
      <c r="J2528">
        <v>0</v>
      </c>
    </row>
    <row r="2529" spans="1:10" x14ac:dyDescent="0.25">
      <c r="A2529" t="s">
        <v>1203</v>
      </c>
      <c r="B2529">
        <v>9</v>
      </c>
      <c r="C2529">
        <v>8</v>
      </c>
      <c r="D2529">
        <v>1</v>
      </c>
      <c r="E2529">
        <v>15</v>
      </c>
      <c r="F2529">
        <v>15</v>
      </c>
      <c r="G2529">
        <v>0.88888888888888884</v>
      </c>
      <c r="H2529">
        <v>0.1111111111111111</v>
      </c>
      <c r="I2529">
        <v>15</v>
      </c>
      <c r="J2529">
        <v>0</v>
      </c>
    </row>
    <row r="2530" spans="1:10" x14ac:dyDescent="0.25">
      <c r="A2530" t="s">
        <v>4071</v>
      </c>
      <c r="B2530">
        <v>2</v>
      </c>
      <c r="C2530">
        <v>2</v>
      </c>
      <c r="D2530">
        <v>0</v>
      </c>
      <c r="E2530">
        <v>0</v>
      </c>
      <c r="F2530">
        <v>2</v>
      </c>
      <c r="G2530">
        <v>1</v>
      </c>
      <c r="H2530">
        <v>0</v>
      </c>
      <c r="I2530">
        <v>2</v>
      </c>
      <c r="J2530">
        <v>0</v>
      </c>
    </row>
    <row r="2531" spans="1:10" x14ac:dyDescent="0.25">
      <c r="A2531" t="s">
        <v>4072</v>
      </c>
      <c r="B2531">
        <v>191</v>
      </c>
      <c r="C2531">
        <v>38</v>
      </c>
      <c r="D2531">
        <v>153</v>
      </c>
      <c r="E2531">
        <v>139</v>
      </c>
      <c r="F2531">
        <v>191</v>
      </c>
      <c r="G2531">
        <v>0.19895287958115182</v>
      </c>
      <c r="H2531">
        <v>0.80104712041884818</v>
      </c>
      <c r="I2531">
        <v>191</v>
      </c>
      <c r="J2531">
        <v>0</v>
      </c>
    </row>
    <row r="2532" spans="1:10" x14ac:dyDescent="0.25">
      <c r="A2532" t="s">
        <v>4073</v>
      </c>
      <c r="B2532">
        <v>1</v>
      </c>
      <c r="C2532">
        <v>1</v>
      </c>
      <c r="D2532">
        <v>0</v>
      </c>
      <c r="E2532">
        <v>0</v>
      </c>
      <c r="F2532">
        <v>1</v>
      </c>
      <c r="G2532">
        <v>1</v>
      </c>
      <c r="H2532">
        <v>0</v>
      </c>
      <c r="I2532">
        <v>1</v>
      </c>
      <c r="J2532">
        <v>0</v>
      </c>
    </row>
    <row r="2533" spans="1:10" x14ac:dyDescent="0.25">
      <c r="A2533" t="s">
        <v>4074</v>
      </c>
      <c r="B2533">
        <v>1</v>
      </c>
      <c r="C2533">
        <v>0</v>
      </c>
      <c r="D2533">
        <v>1</v>
      </c>
      <c r="E2533">
        <v>0</v>
      </c>
      <c r="F2533">
        <v>1</v>
      </c>
      <c r="G2533">
        <v>0</v>
      </c>
      <c r="H2533">
        <v>1</v>
      </c>
      <c r="I2533">
        <v>1</v>
      </c>
      <c r="J2533">
        <v>0</v>
      </c>
    </row>
    <row r="2534" spans="1:10" x14ac:dyDescent="0.25">
      <c r="A2534" t="s">
        <v>4075</v>
      </c>
      <c r="B2534">
        <v>1</v>
      </c>
      <c r="C2534">
        <v>1</v>
      </c>
      <c r="D2534">
        <v>0</v>
      </c>
      <c r="E2534">
        <v>0</v>
      </c>
      <c r="F2534">
        <v>1</v>
      </c>
      <c r="G2534">
        <v>1</v>
      </c>
      <c r="H2534">
        <v>0</v>
      </c>
      <c r="I2534">
        <v>1</v>
      </c>
      <c r="J2534">
        <v>0</v>
      </c>
    </row>
    <row r="2535" spans="1:10" x14ac:dyDescent="0.25">
      <c r="A2535" t="s">
        <v>4076</v>
      </c>
      <c r="B2535">
        <v>1</v>
      </c>
      <c r="C2535">
        <v>1</v>
      </c>
      <c r="D2535">
        <v>0</v>
      </c>
      <c r="E2535">
        <v>2</v>
      </c>
      <c r="F2535">
        <v>2</v>
      </c>
      <c r="G2535">
        <v>1</v>
      </c>
      <c r="H2535">
        <v>0</v>
      </c>
      <c r="I2535">
        <v>2</v>
      </c>
      <c r="J2535">
        <v>0</v>
      </c>
    </row>
    <row r="2536" spans="1:10" x14ac:dyDescent="0.25">
      <c r="A2536" t="s">
        <v>1205</v>
      </c>
      <c r="B2536">
        <v>2</v>
      </c>
      <c r="C2536">
        <v>1</v>
      </c>
      <c r="D2536">
        <v>1</v>
      </c>
      <c r="E2536">
        <v>0</v>
      </c>
      <c r="F2536">
        <v>2</v>
      </c>
      <c r="G2536">
        <v>0.5</v>
      </c>
      <c r="H2536">
        <v>0.5</v>
      </c>
      <c r="I2536">
        <v>2</v>
      </c>
      <c r="J2536">
        <v>0</v>
      </c>
    </row>
    <row r="2537" spans="1:10" x14ac:dyDescent="0.25">
      <c r="A2537" t="s">
        <v>4077</v>
      </c>
      <c r="B2537">
        <v>1</v>
      </c>
      <c r="C2537">
        <v>1</v>
      </c>
      <c r="D2537">
        <v>0</v>
      </c>
      <c r="E2537">
        <v>0</v>
      </c>
      <c r="F2537">
        <v>2</v>
      </c>
      <c r="G2537">
        <v>1</v>
      </c>
      <c r="H2537">
        <v>0</v>
      </c>
      <c r="I2537">
        <v>2</v>
      </c>
      <c r="J2537">
        <v>0</v>
      </c>
    </row>
    <row r="2538" spans="1:10" x14ac:dyDescent="0.25">
      <c r="A2538" t="s">
        <v>4078</v>
      </c>
      <c r="B2538">
        <v>1</v>
      </c>
      <c r="C2538">
        <v>1</v>
      </c>
      <c r="D2538">
        <v>0</v>
      </c>
      <c r="E2538">
        <v>0</v>
      </c>
      <c r="F2538">
        <v>1</v>
      </c>
      <c r="G2538">
        <v>1</v>
      </c>
      <c r="H2538">
        <v>0</v>
      </c>
      <c r="I2538">
        <v>1</v>
      </c>
      <c r="J2538">
        <v>0</v>
      </c>
    </row>
    <row r="2539" spans="1:10" x14ac:dyDescent="0.25">
      <c r="A2539" t="s">
        <v>4079</v>
      </c>
      <c r="B2539">
        <v>20</v>
      </c>
      <c r="C2539">
        <v>5</v>
      </c>
      <c r="D2539">
        <v>15</v>
      </c>
      <c r="E2539">
        <v>4</v>
      </c>
      <c r="F2539">
        <v>21</v>
      </c>
      <c r="G2539">
        <v>0.25</v>
      </c>
      <c r="H2539">
        <v>0.75</v>
      </c>
      <c r="I2539">
        <v>21</v>
      </c>
      <c r="J2539">
        <v>0</v>
      </c>
    </row>
    <row r="2540" spans="1:10" x14ac:dyDescent="0.25">
      <c r="A2540" t="s">
        <v>4080</v>
      </c>
      <c r="B2540">
        <v>4</v>
      </c>
      <c r="C2540">
        <v>0</v>
      </c>
      <c r="D2540">
        <v>4</v>
      </c>
      <c r="E2540">
        <v>1</v>
      </c>
      <c r="F2540">
        <v>4</v>
      </c>
      <c r="G2540">
        <v>0</v>
      </c>
      <c r="H2540">
        <v>1</v>
      </c>
      <c r="I2540">
        <v>4</v>
      </c>
      <c r="J2540">
        <v>0</v>
      </c>
    </row>
    <row r="2541" spans="1:10" x14ac:dyDescent="0.25">
      <c r="A2541" t="s">
        <v>4081</v>
      </c>
      <c r="B2541">
        <v>1</v>
      </c>
      <c r="C2541">
        <v>1</v>
      </c>
      <c r="D2541">
        <v>0</v>
      </c>
      <c r="E2541">
        <v>0</v>
      </c>
      <c r="F2541">
        <v>1</v>
      </c>
      <c r="G2541">
        <v>1</v>
      </c>
      <c r="H2541">
        <v>0</v>
      </c>
      <c r="I2541">
        <v>1</v>
      </c>
      <c r="J2541">
        <v>0</v>
      </c>
    </row>
    <row r="2542" spans="1:10" x14ac:dyDescent="0.25">
      <c r="A2542" t="s">
        <v>1206</v>
      </c>
      <c r="B2542">
        <v>5</v>
      </c>
      <c r="C2542">
        <v>5</v>
      </c>
      <c r="D2542">
        <v>0</v>
      </c>
      <c r="E2542">
        <v>4</v>
      </c>
      <c r="F2542">
        <v>10</v>
      </c>
      <c r="G2542">
        <v>1</v>
      </c>
      <c r="H2542">
        <v>0</v>
      </c>
      <c r="I2542">
        <v>10</v>
      </c>
      <c r="J2542">
        <v>0</v>
      </c>
    </row>
    <row r="2543" spans="1:10" x14ac:dyDescent="0.25">
      <c r="A2543" t="s">
        <v>1208</v>
      </c>
      <c r="B2543">
        <v>1</v>
      </c>
      <c r="C2543">
        <v>1</v>
      </c>
      <c r="D2543">
        <v>0</v>
      </c>
      <c r="E2543">
        <v>1</v>
      </c>
      <c r="F2543">
        <v>2</v>
      </c>
      <c r="G2543">
        <v>1</v>
      </c>
      <c r="H2543">
        <v>0</v>
      </c>
      <c r="I2543">
        <v>2</v>
      </c>
      <c r="J2543">
        <v>0</v>
      </c>
    </row>
    <row r="2544" spans="1:10" x14ac:dyDescent="0.25">
      <c r="A2544" t="s">
        <v>1209</v>
      </c>
      <c r="B2544">
        <v>5</v>
      </c>
      <c r="C2544">
        <v>4</v>
      </c>
      <c r="D2544">
        <v>1</v>
      </c>
      <c r="E2544">
        <v>1</v>
      </c>
      <c r="F2544">
        <v>6</v>
      </c>
      <c r="G2544">
        <v>0.8</v>
      </c>
      <c r="H2544">
        <v>0.2</v>
      </c>
      <c r="I2544">
        <v>6</v>
      </c>
      <c r="J2544">
        <v>0</v>
      </c>
    </row>
    <row r="2545" spans="1:10" x14ac:dyDescent="0.25">
      <c r="A2545" t="s">
        <v>1210</v>
      </c>
      <c r="B2545">
        <v>5</v>
      </c>
      <c r="C2545">
        <v>5</v>
      </c>
      <c r="D2545">
        <v>0</v>
      </c>
      <c r="E2545">
        <v>11</v>
      </c>
      <c r="F2545">
        <v>10</v>
      </c>
      <c r="G2545">
        <v>1</v>
      </c>
      <c r="H2545">
        <v>0</v>
      </c>
      <c r="I2545">
        <v>10</v>
      </c>
      <c r="J2545">
        <v>0</v>
      </c>
    </row>
    <row r="2546" spans="1:10" x14ac:dyDescent="0.25">
      <c r="A2546" t="s">
        <v>4082</v>
      </c>
      <c r="B2546">
        <v>1</v>
      </c>
      <c r="C2546">
        <v>0</v>
      </c>
      <c r="D2546">
        <v>1</v>
      </c>
      <c r="E2546">
        <v>1</v>
      </c>
      <c r="F2546">
        <v>1</v>
      </c>
      <c r="G2546">
        <v>0</v>
      </c>
      <c r="H2546">
        <v>1</v>
      </c>
      <c r="I2546">
        <v>1</v>
      </c>
      <c r="J2546">
        <v>0</v>
      </c>
    </row>
    <row r="2547" spans="1:10" x14ac:dyDescent="0.25">
      <c r="A2547" t="s">
        <v>4083</v>
      </c>
      <c r="B2547">
        <v>1</v>
      </c>
      <c r="C2547">
        <v>1</v>
      </c>
      <c r="D2547">
        <v>0</v>
      </c>
      <c r="E2547">
        <v>0</v>
      </c>
      <c r="F2547">
        <v>1</v>
      </c>
      <c r="G2547">
        <v>1</v>
      </c>
      <c r="H2547">
        <v>0</v>
      </c>
      <c r="I2547">
        <v>1</v>
      </c>
      <c r="J2547">
        <v>0</v>
      </c>
    </row>
    <row r="2548" spans="1:10" x14ac:dyDescent="0.25">
      <c r="A2548" t="s">
        <v>4084</v>
      </c>
      <c r="B2548">
        <v>4</v>
      </c>
      <c r="C2548">
        <v>4</v>
      </c>
      <c r="D2548">
        <v>0</v>
      </c>
      <c r="E2548">
        <v>1</v>
      </c>
      <c r="F2548">
        <v>4</v>
      </c>
      <c r="G2548">
        <v>1</v>
      </c>
      <c r="H2548">
        <v>0</v>
      </c>
      <c r="I2548">
        <v>4</v>
      </c>
      <c r="J2548">
        <v>0</v>
      </c>
    </row>
    <row r="2549" spans="1:10" x14ac:dyDescent="0.25">
      <c r="A2549" t="s">
        <v>4085</v>
      </c>
      <c r="B2549">
        <v>1</v>
      </c>
      <c r="C2549">
        <v>1</v>
      </c>
      <c r="D2549">
        <v>0</v>
      </c>
      <c r="E2549">
        <v>0</v>
      </c>
      <c r="F2549">
        <v>2</v>
      </c>
      <c r="G2549">
        <v>1</v>
      </c>
      <c r="H2549">
        <v>0</v>
      </c>
      <c r="I2549">
        <v>2</v>
      </c>
      <c r="J2549">
        <v>0</v>
      </c>
    </row>
    <row r="2550" spans="1:10" x14ac:dyDescent="0.25">
      <c r="A2550" t="s">
        <v>4086</v>
      </c>
      <c r="B2550">
        <v>1</v>
      </c>
      <c r="C2550">
        <v>0</v>
      </c>
      <c r="D2550">
        <v>1</v>
      </c>
      <c r="E2550">
        <v>0</v>
      </c>
      <c r="F2550">
        <v>1</v>
      </c>
      <c r="G2550">
        <v>0</v>
      </c>
      <c r="H2550">
        <v>1</v>
      </c>
      <c r="I2550">
        <v>1</v>
      </c>
      <c r="J2550">
        <v>0</v>
      </c>
    </row>
    <row r="2551" spans="1:10" x14ac:dyDescent="0.25">
      <c r="A2551" t="s">
        <v>4087</v>
      </c>
      <c r="B2551">
        <v>2</v>
      </c>
      <c r="C2551">
        <v>2</v>
      </c>
      <c r="D2551">
        <v>0</v>
      </c>
      <c r="E2551">
        <v>0</v>
      </c>
      <c r="F2551">
        <v>2</v>
      </c>
      <c r="G2551">
        <v>1</v>
      </c>
      <c r="H2551">
        <v>0</v>
      </c>
      <c r="I2551">
        <v>2</v>
      </c>
      <c r="J2551">
        <v>0</v>
      </c>
    </row>
    <row r="2552" spans="1:10" x14ac:dyDescent="0.25">
      <c r="A2552" t="s">
        <v>4088</v>
      </c>
      <c r="B2552">
        <v>1</v>
      </c>
      <c r="C2552">
        <v>1</v>
      </c>
      <c r="D2552">
        <v>0</v>
      </c>
      <c r="E2552">
        <v>0</v>
      </c>
      <c r="F2552">
        <v>1</v>
      </c>
      <c r="G2552">
        <v>1</v>
      </c>
      <c r="H2552">
        <v>0</v>
      </c>
      <c r="I2552">
        <v>1</v>
      </c>
      <c r="J2552">
        <v>0</v>
      </c>
    </row>
    <row r="2553" spans="1:10" x14ac:dyDescent="0.25">
      <c r="A2553" t="s">
        <v>1214</v>
      </c>
      <c r="B2553">
        <v>4</v>
      </c>
      <c r="C2553">
        <v>4</v>
      </c>
      <c r="D2553">
        <v>0</v>
      </c>
      <c r="E2553">
        <v>0</v>
      </c>
      <c r="F2553">
        <v>5</v>
      </c>
      <c r="G2553">
        <v>1</v>
      </c>
      <c r="H2553">
        <v>0</v>
      </c>
      <c r="I2553">
        <v>5</v>
      </c>
      <c r="J2553">
        <v>0</v>
      </c>
    </row>
    <row r="2554" spans="1:10" x14ac:dyDescent="0.25">
      <c r="A2554" t="s">
        <v>4089</v>
      </c>
      <c r="B2554">
        <v>1</v>
      </c>
      <c r="C2554">
        <v>0</v>
      </c>
      <c r="D2554">
        <v>1</v>
      </c>
      <c r="E2554">
        <v>1</v>
      </c>
      <c r="F2554">
        <v>1</v>
      </c>
      <c r="G2554">
        <v>0</v>
      </c>
      <c r="H2554">
        <v>1</v>
      </c>
      <c r="I2554">
        <v>1</v>
      </c>
      <c r="J2554">
        <v>0</v>
      </c>
    </row>
    <row r="2555" spans="1:10" x14ac:dyDescent="0.25">
      <c r="A2555" t="s">
        <v>4090</v>
      </c>
      <c r="B2555">
        <v>2</v>
      </c>
      <c r="C2555">
        <v>1</v>
      </c>
      <c r="D2555">
        <v>1</v>
      </c>
      <c r="E2555">
        <v>0</v>
      </c>
      <c r="F2555">
        <v>2</v>
      </c>
      <c r="G2555">
        <v>0.5</v>
      </c>
      <c r="H2555">
        <v>0.5</v>
      </c>
      <c r="I2555">
        <v>2</v>
      </c>
      <c r="J2555">
        <v>0</v>
      </c>
    </row>
    <row r="2556" spans="1:10" x14ac:dyDescent="0.25">
      <c r="A2556" t="s">
        <v>4091</v>
      </c>
      <c r="B2556">
        <v>1</v>
      </c>
      <c r="C2556">
        <v>0</v>
      </c>
      <c r="D2556">
        <v>1</v>
      </c>
      <c r="E2556">
        <v>2</v>
      </c>
      <c r="F2556">
        <v>1</v>
      </c>
      <c r="G2556">
        <v>0</v>
      </c>
      <c r="H2556">
        <v>1</v>
      </c>
      <c r="I2556">
        <v>1</v>
      </c>
      <c r="J2556">
        <v>0</v>
      </c>
    </row>
    <row r="2557" spans="1:10" x14ac:dyDescent="0.25">
      <c r="A2557" t="s">
        <v>4092</v>
      </c>
      <c r="B2557">
        <v>2</v>
      </c>
      <c r="C2557">
        <v>2</v>
      </c>
      <c r="D2557">
        <v>0</v>
      </c>
      <c r="E2557">
        <v>2</v>
      </c>
      <c r="F2557">
        <v>4</v>
      </c>
      <c r="G2557">
        <v>1</v>
      </c>
      <c r="H2557">
        <v>0</v>
      </c>
      <c r="I2557">
        <v>4</v>
      </c>
      <c r="J2557">
        <v>0</v>
      </c>
    </row>
    <row r="2558" spans="1:10" x14ac:dyDescent="0.25">
      <c r="A2558" t="s">
        <v>4093</v>
      </c>
      <c r="B2558">
        <v>1</v>
      </c>
      <c r="C2558">
        <v>1</v>
      </c>
      <c r="D2558">
        <v>0</v>
      </c>
      <c r="E2558">
        <v>1</v>
      </c>
      <c r="F2558">
        <v>1</v>
      </c>
      <c r="G2558">
        <v>1</v>
      </c>
      <c r="H2558">
        <v>0</v>
      </c>
      <c r="I2558">
        <v>1</v>
      </c>
      <c r="J2558">
        <v>0</v>
      </c>
    </row>
    <row r="2559" spans="1:10" x14ac:dyDescent="0.25">
      <c r="A2559" t="s">
        <v>4094</v>
      </c>
      <c r="B2559">
        <v>5</v>
      </c>
      <c r="C2559">
        <v>5</v>
      </c>
      <c r="D2559">
        <v>0</v>
      </c>
      <c r="E2559">
        <v>0</v>
      </c>
      <c r="F2559">
        <v>5</v>
      </c>
      <c r="G2559">
        <v>1</v>
      </c>
      <c r="H2559">
        <v>0</v>
      </c>
      <c r="I2559">
        <v>5</v>
      </c>
      <c r="J2559">
        <v>0</v>
      </c>
    </row>
    <row r="2560" spans="1:10" x14ac:dyDescent="0.25">
      <c r="A2560" t="s">
        <v>1216</v>
      </c>
      <c r="B2560">
        <v>1</v>
      </c>
      <c r="C2560">
        <v>1</v>
      </c>
      <c r="D2560">
        <v>0</v>
      </c>
      <c r="E2560">
        <v>4</v>
      </c>
      <c r="F2560">
        <v>2</v>
      </c>
      <c r="G2560">
        <v>1</v>
      </c>
      <c r="H2560">
        <v>0</v>
      </c>
      <c r="I2560">
        <v>2</v>
      </c>
      <c r="J2560">
        <v>0</v>
      </c>
    </row>
    <row r="2561" spans="1:10" x14ac:dyDescent="0.25">
      <c r="A2561" t="s">
        <v>1218</v>
      </c>
      <c r="B2561">
        <v>1</v>
      </c>
      <c r="C2561">
        <v>0</v>
      </c>
      <c r="D2561">
        <v>1</v>
      </c>
      <c r="E2561">
        <v>1</v>
      </c>
      <c r="F2561">
        <v>2</v>
      </c>
      <c r="G2561">
        <v>0</v>
      </c>
      <c r="H2561">
        <v>1</v>
      </c>
      <c r="I2561">
        <v>2</v>
      </c>
      <c r="J2561">
        <v>0</v>
      </c>
    </row>
    <row r="2562" spans="1:10" x14ac:dyDescent="0.25">
      <c r="A2562" t="s">
        <v>4095</v>
      </c>
      <c r="B2562">
        <v>1</v>
      </c>
      <c r="C2562">
        <v>1</v>
      </c>
      <c r="D2562">
        <v>0</v>
      </c>
      <c r="E2562">
        <v>0</v>
      </c>
      <c r="F2562">
        <v>1</v>
      </c>
      <c r="G2562">
        <v>1</v>
      </c>
      <c r="H2562">
        <v>0</v>
      </c>
      <c r="I2562">
        <v>1</v>
      </c>
      <c r="J2562">
        <v>0</v>
      </c>
    </row>
    <row r="2563" spans="1:10" x14ac:dyDescent="0.25">
      <c r="A2563" t="s">
        <v>4096</v>
      </c>
      <c r="B2563">
        <v>5</v>
      </c>
      <c r="C2563">
        <v>5</v>
      </c>
      <c r="D2563">
        <v>0</v>
      </c>
      <c r="E2563">
        <v>0</v>
      </c>
      <c r="F2563">
        <v>8</v>
      </c>
      <c r="G2563">
        <v>1</v>
      </c>
      <c r="H2563">
        <v>0</v>
      </c>
      <c r="I2563">
        <v>8</v>
      </c>
      <c r="J2563">
        <v>0</v>
      </c>
    </row>
    <row r="2564" spans="1:10" x14ac:dyDescent="0.25">
      <c r="A2564" t="s">
        <v>4097</v>
      </c>
      <c r="B2564">
        <v>2</v>
      </c>
      <c r="C2564">
        <v>2</v>
      </c>
      <c r="D2564">
        <v>0</v>
      </c>
      <c r="E2564">
        <v>0</v>
      </c>
      <c r="F2564">
        <v>2</v>
      </c>
      <c r="G2564">
        <v>1</v>
      </c>
      <c r="H2564">
        <v>0</v>
      </c>
      <c r="I2564">
        <v>2</v>
      </c>
      <c r="J2564">
        <v>0</v>
      </c>
    </row>
    <row r="2565" spans="1:10" x14ac:dyDescent="0.25">
      <c r="A2565" t="s">
        <v>1219</v>
      </c>
      <c r="B2565">
        <v>3</v>
      </c>
      <c r="C2565">
        <v>3</v>
      </c>
      <c r="D2565">
        <v>0</v>
      </c>
      <c r="E2565">
        <v>0</v>
      </c>
      <c r="F2565">
        <v>6</v>
      </c>
      <c r="G2565">
        <v>1</v>
      </c>
      <c r="H2565">
        <v>0</v>
      </c>
      <c r="I2565">
        <v>6</v>
      </c>
      <c r="J2565">
        <v>0</v>
      </c>
    </row>
    <row r="2566" spans="1:10" x14ac:dyDescent="0.25">
      <c r="A2566" t="s">
        <v>4098</v>
      </c>
      <c r="B2566">
        <v>1</v>
      </c>
      <c r="C2566">
        <v>1</v>
      </c>
      <c r="D2566">
        <v>0</v>
      </c>
      <c r="E2566">
        <v>1</v>
      </c>
      <c r="F2566">
        <v>1</v>
      </c>
      <c r="G2566">
        <v>1</v>
      </c>
      <c r="H2566">
        <v>0</v>
      </c>
      <c r="I2566">
        <v>1</v>
      </c>
      <c r="J2566">
        <v>0</v>
      </c>
    </row>
    <row r="2567" spans="1:10" x14ac:dyDescent="0.25">
      <c r="A2567" t="s">
        <v>4099</v>
      </c>
      <c r="B2567">
        <v>1</v>
      </c>
      <c r="C2567">
        <v>1</v>
      </c>
      <c r="D2567">
        <v>0</v>
      </c>
      <c r="E2567">
        <v>0</v>
      </c>
      <c r="F2567">
        <v>2</v>
      </c>
      <c r="G2567">
        <v>1</v>
      </c>
      <c r="H2567">
        <v>0</v>
      </c>
      <c r="I2567">
        <v>2</v>
      </c>
      <c r="J2567">
        <v>0</v>
      </c>
    </row>
    <row r="2568" spans="1:10" x14ac:dyDescent="0.25">
      <c r="A2568" t="s">
        <v>1220</v>
      </c>
      <c r="B2568">
        <v>1</v>
      </c>
      <c r="C2568">
        <v>1</v>
      </c>
      <c r="D2568">
        <v>0</v>
      </c>
      <c r="E2568">
        <v>0</v>
      </c>
      <c r="F2568">
        <v>2</v>
      </c>
      <c r="G2568">
        <v>1</v>
      </c>
      <c r="H2568">
        <v>0</v>
      </c>
      <c r="I2568">
        <v>2</v>
      </c>
      <c r="J2568">
        <v>0</v>
      </c>
    </row>
    <row r="2569" spans="1:10" x14ac:dyDescent="0.25">
      <c r="A2569" t="s">
        <v>1221</v>
      </c>
      <c r="B2569">
        <v>3</v>
      </c>
      <c r="C2569">
        <v>2</v>
      </c>
      <c r="D2569">
        <v>1</v>
      </c>
      <c r="E2569">
        <v>7</v>
      </c>
      <c r="F2569">
        <v>6</v>
      </c>
      <c r="G2569">
        <v>0.66666666666666663</v>
      </c>
      <c r="H2569">
        <v>0.33333333333333331</v>
      </c>
      <c r="I2569">
        <v>6</v>
      </c>
      <c r="J2569">
        <v>0</v>
      </c>
    </row>
    <row r="2570" spans="1:10" x14ac:dyDescent="0.25">
      <c r="A2570" t="s">
        <v>4100</v>
      </c>
      <c r="B2570">
        <v>1</v>
      </c>
      <c r="C2570">
        <v>1</v>
      </c>
      <c r="D2570">
        <v>0</v>
      </c>
      <c r="E2570">
        <v>0</v>
      </c>
      <c r="F2570">
        <v>2</v>
      </c>
      <c r="G2570">
        <v>1</v>
      </c>
      <c r="H2570">
        <v>0</v>
      </c>
      <c r="I2570">
        <v>2</v>
      </c>
      <c r="J2570">
        <v>0</v>
      </c>
    </row>
    <row r="2571" spans="1:10" x14ac:dyDescent="0.25">
      <c r="A2571" t="s">
        <v>4101</v>
      </c>
      <c r="B2571">
        <v>1</v>
      </c>
      <c r="C2571">
        <v>0</v>
      </c>
      <c r="D2571">
        <v>1</v>
      </c>
      <c r="E2571">
        <v>2</v>
      </c>
      <c r="F2571">
        <v>1</v>
      </c>
      <c r="G2571">
        <v>0</v>
      </c>
      <c r="H2571">
        <v>1</v>
      </c>
      <c r="I2571">
        <v>1</v>
      </c>
      <c r="J2571">
        <v>0</v>
      </c>
    </row>
    <row r="2572" spans="1:10" x14ac:dyDescent="0.25">
      <c r="A2572" t="s">
        <v>1223</v>
      </c>
      <c r="B2572">
        <v>1</v>
      </c>
      <c r="C2572">
        <v>1</v>
      </c>
      <c r="D2572">
        <v>0</v>
      </c>
      <c r="E2572">
        <v>2</v>
      </c>
      <c r="F2572">
        <v>2</v>
      </c>
      <c r="G2572">
        <v>1</v>
      </c>
      <c r="H2572">
        <v>0</v>
      </c>
      <c r="I2572">
        <v>2</v>
      </c>
      <c r="J2572">
        <v>0</v>
      </c>
    </row>
    <row r="2573" spans="1:10" x14ac:dyDescent="0.25">
      <c r="A2573" t="s">
        <v>1224</v>
      </c>
      <c r="B2573">
        <v>1</v>
      </c>
      <c r="C2573">
        <v>1</v>
      </c>
      <c r="D2573">
        <v>0</v>
      </c>
      <c r="E2573">
        <v>3</v>
      </c>
      <c r="F2573">
        <v>2</v>
      </c>
      <c r="G2573">
        <v>1</v>
      </c>
      <c r="H2573">
        <v>0</v>
      </c>
      <c r="I2573">
        <v>2</v>
      </c>
      <c r="J2573">
        <v>0</v>
      </c>
    </row>
    <row r="2574" spans="1:10" x14ac:dyDescent="0.25">
      <c r="A2574" t="s">
        <v>4102</v>
      </c>
      <c r="B2574">
        <v>1</v>
      </c>
      <c r="C2574">
        <v>1</v>
      </c>
      <c r="D2574">
        <v>0</v>
      </c>
      <c r="E2574">
        <v>0</v>
      </c>
      <c r="F2574">
        <v>1</v>
      </c>
      <c r="G2574">
        <v>1</v>
      </c>
      <c r="H2574">
        <v>0</v>
      </c>
      <c r="I2574">
        <v>1</v>
      </c>
      <c r="J2574">
        <v>0</v>
      </c>
    </row>
    <row r="2575" spans="1:10" x14ac:dyDescent="0.25">
      <c r="A2575" t="s">
        <v>1225</v>
      </c>
      <c r="B2575">
        <v>3</v>
      </c>
      <c r="C2575">
        <v>2</v>
      </c>
      <c r="D2575">
        <v>1</v>
      </c>
      <c r="E2575">
        <v>16</v>
      </c>
      <c r="F2575">
        <v>5</v>
      </c>
      <c r="G2575">
        <v>0.66666666666666663</v>
      </c>
      <c r="H2575">
        <v>0.33333333333333331</v>
      </c>
      <c r="I2575">
        <v>5</v>
      </c>
      <c r="J2575">
        <v>0</v>
      </c>
    </row>
    <row r="2576" spans="1:10" x14ac:dyDescent="0.25">
      <c r="A2576" t="s">
        <v>4103</v>
      </c>
      <c r="B2576">
        <v>1</v>
      </c>
      <c r="C2576">
        <v>1</v>
      </c>
      <c r="D2576">
        <v>0</v>
      </c>
      <c r="E2576">
        <v>0</v>
      </c>
      <c r="F2576">
        <v>1</v>
      </c>
      <c r="G2576">
        <v>1</v>
      </c>
      <c r="H2576">
        <v>0</v>
      </c>
      <c r="I2576">
        <v>1</v>
      </c>
      <c r="J2576">
        <v>0</v>
      </c>
    </row>
    <row r="2577" spans="1:10" x14ac:dyDescent="0.25">
      <c r="A2577" t="s">
        <v>4104</v>
      </c>
      <c r="B2577">
        <v>1</v>
      </c>
      <c r="C2577">
        <v>1</v>
      </c>
      <c r="D2577">
        <v>0</v>
      </c>
      <c r="E2577">
        <v>0</v>
      </c>
      <c r="F2577">
        <v>1</v>
      </c>
      <c r="G2577">
        <v>1</v>
      </c>
      <c r="H2577">
        <v>0</v>
      </c>
      <c r="I2577">
        <v>1</v>
      </c>
      <c r="J2577">
        <v>0</v>
      </c>
    </row>
    <row r="2578" spans="1:10" x14ac:dyDescent="0.25">
      <c r="A2578" t="s">
        <v>1226</v>
      </c>
      <c r="B2578">
        <v>4</v>
      </c>
      <c r="C2578">
        <v>4</v>
      </c>
      <c r="D2578">
        <v>0</v>
      </c>
      <c r="E2578">
        <v>9</v>
      </c>
      <c r="F2578">
        <v>8</v>
      </c>
      <c r="G2578">
        <v>1</v>
      </c>
      <c r="H2578">
        <v>0</v>
      </c>
      <c r="I2578">
        <v>8</v>
      </c>
      <c r="J2578">
        <v>0</v>
      </c>
    </row>
    <row r="2579" spans="1:10" x14ac:dyDescent="0.25">
      <c r="A2579" t="s">
        <v>4105</v>
      </c>
      <c r="B2579">
        <v>1</v>
      </c>
      <c r="C2579">
        <v>0</v>
      </c>
      <c r="D2579">
        <v>1</v>
      </c>
      <c r="E2579">
        <v>0</v>
      </c>
      <c r="F2579">
        <v>1</v>
      </c>
      <c r="G2579">
        <v>0</v>
      </c>
      <c r="H2579">
        <v>1</v>
      </c>
      <c r="I2579">
        <v>1</v>
      </c>
      <c r="J2579">
        <v>0</v>
      </c>
    </row>
    <row r="2580" spans="1:10" x14ac:dyDescent="0.25">
      <c r="A2580" t="s">
        <v>1228</v>
      </c>
      <c r="B2580">
        <v>5</v>
      </c>
      <c r="C2580">
        <v>5</v>
      </c>
      <c r="D2580">
        <v>0</v>
      </c>
      <c r="E2580">
        <v>2</v>
      </c>
      <c r="F2580">
        <v>7</v>
      </c>
      <c r="G2580">
        <v>1</v>
      </c>
      <c r="H2580">
        <v>0</v>
      </c>
      <c r="I2580">
        <v>7</v>
      </c>
      <c r="J2580">
        <v>0</v>
      </c>
    </row>
    <row r="2581" spans="1:10" x14ac:dyDescent="0.25">
      <c r="A2581" t="s">
        <v>1229</v>
      </c>
      <c r="B2581">
        <v>1</v>
      </c>
      <c r="C2581">
        <v>1</v>
      </c>
      <c r="D2581">
        <v>0</v>
      </c>
      <c r="E2581">
        <v>1</v>
      </c>
      <c r="F2581">
        <v>2</v>
      </c>
      <c r="G2581">
        <v>1</v>
      </c>
      <c r="H2581">
        <v>0</v>
      </c>
      <c r="I2581">
        <v>2</v>
      </c>
      <c r="J2581">
        <v>0</v>
      </c>
    </row>
    <row r="2582" spans="1:10" x14ac:dyDescent="0.25">
      <c r="A2582" t="s">
        <v>4106</v>
      </c>
      <c r="B2582">
        <v>1</v>
      </c>
      <c r="C2582">
        <v>0</v>
      </c>
      <c r="D2582">
        <v>1</v>
      </c>
      <c r="E2582">
        <v>7</v>
      </c>
      <c r="F2582">
        <v>1</v>
      </c>
      <c r="G2582">
        <v>0</v>
      </c>
      <c r="H2582">
        <v>1</v>
      </c>
      <c r="I2582">
        <v>1</v>
      </c>
      <c r="J2582">
        <v>0</v>
      </c>
    </row>
    <row r="2583" spans="1:10" x14ac:dyDescent="0.25">
      <c r="A2583" t="s">
        <v>4107</v>
      </c>
      <c r="B2583">
        <v>1</v>
      </c>
      <c r="C2583">
        <v>1</v>
      </c>
      <c r="D2583">
        <v>0</v>
      </c>
      <c r="E2583">
        <v>0</v>
      </c>
      <c r="F2583">
        <v>1</v>
      </c>
      <c r="G2583">
        <v>1</v>
      </c>
      <c r="H2583">
        <v>0</v>
      </c>
      <c r="I2583">
        <v>1</v>
      </c>
      <c r="J2583">
        <v>0</v>
      </c>
    </row>
    <row r="2584" spans="1:10" x14ac:dyDescent="0.25">
      <c r="A2584" t="s">
        <v>4108</v>
      </c>
      <c r="B2584">
        <v>1</v>
      </c>
      <c r="C2584">
        <v>0</v>
      </c>
      <c r="D2584">
        <v>1</v>
      </c>
      <c r="E2584">
        <v>0</v>
      </c>
      <c r="F2584">
        <v>1</v>
      </c>
      <c r="G2584">
        <v>0</v>
      </c>
      <c r="H2584">
        <v>1</v>
      </c>
      <c r="I2584">
        <v>1</v>
      </c>
      <c r="J2584">
        <v>0</v>
      </c>
    </row>
    <row r="2585" spans="1:10" x14ac:dyDescent="0.25">
      <c r="A2585" t="s">
        <v>4109</v>
      </c>
      <c r="B2585">
        <v>1</v>
      </c>
      <c r="C2585">
        <v>1</v>
      </c>
      <c r="D2585">
        <v>0</v>
      </c>
      <c r="E2585">
        <v>0</v>
      </c>
      <c r="F2585">
        <v>1</v>
      </c>
      <c r="G2585">
        <v>1</v>
      </c>
      <c r="H2585">
        <v>0</v>
      </c>
      <c r="I2585">
        <v>1</v>
      </c>
      <c r="J2585">
        <v>0</v>
      </c>
    </row>
    <row r="2586" spans="1:10" x14ac:dyDescent="0.25">
      <c r="A2586" t="s">
        <v>4110</v>
      </c>
      <c r="B2586">
        <v>2</v>
      </c>
      <c r="C2586">
        <v>2</v>
      </c>
      <c r="D2586">
        <v>0</v>
      </c>
      <c r="E2586">
        <v>0</v>
      </c>
      <c r="F2586">
        <v>4</v>
      </c>
      <c r="G2586">
        <v>1</v>
      </c>
      <c r="H2586">
        <v>0</v>
      </c>
      <c r="I2586">
        <v>4</v>
      </c>
      <c r="J2586">
        <v>0</v>
      </c>
    </row>
    <row r="2587" spans="1:10" x14ac:dyDescent="0.25">
      <c r="A2587" t="s">
        <v>4111</v>
      </c>
      <c r="B2587">
        <v>1</v>
      </c>
      <c r="C2587">
        <v>1</v>
      </c>
      <c r="D2587">
        <v>0</v>
      </c>
      <c r="E2587">
        <v>0</v>
      </c>
      <c r="F2587">
        <v>1</v>
      </c>
      <c r="G2587">
        <v>1</v>
      </c>
      <c r="H2587">
        <v>0</v>
      </c>
      <c r="I2587">
        <v>1</v>
      </c>
      <c r="J2587">
        <v>0</v>
      </c>
    </row>
    <row r="2588" spans="1:10" x14ac:dyDescent="0.25">
      <c r="A2588" t="s">
        <v>4112</v>
      </c>
      <c r="B2588">
        <v>1</v>
      </c>
      <c r="C2588">
        <v>1</v>
      </c>
      <c r="D2588">
        <v>0</v>
      </c>
      <c r="E2588">
        <v>0</v>
      </c>
      <c r="F2588">
        <v>1</v>
      </c>
      <c r="G2588">
        <v>1</v>
      </c>
      <c r="H2588">
        <v>0</v>
      </c>
      <c r="I2588">
        <v>1</v>
      </c>
      <c r="J2588">
        <v>0</v>
      </c>
    </row>
    <row r="2589" spans="1:10" x14ac:dyDescent="0.25">
      <c r="A2589" t="s">
        <v>4113</v>
      </c>
      <c r="B2589">
        <v>1</v>
      </c>
      <c r="C2589">
        <v>1</v>
      </c>
      <c r="D2589">
        <v>0</v>
      </c>
      <c r="E2589">
        <v>0</v>
      </c>
      <c r="F2589">
        <v>1</v>
      </c>
      <c r="G2589">
        <v>1</v>
      </c>
      <c r="H2589">
        <v>0</v>
      </c>
      <c r="I2589">
        <v>1</v>
      </c>
      <c r="J2589">
        <v>0</v>
      </c>
    </row>
    <row r="2590" spans="1:10" x14ac:dyDescent="0.25">
      <c r="A2590" t="s">
        <v>4114</v>
      </c>
      <c r="B2590">
        <v>1</v>
      </c>
      <c r="C2590">
        <v>1</v>
      </c>
      <c r="D2590">
        <v>0</v>
      </c>
      <c r="E2590">
        <v>0</v>
      </c>
      <c r="F2590">
        <v>2</v>
      </c>
      <c r="G2590">
        <v>1</v>
      </c>
      <c r="H2590">
        <v>0</v>
      </c>
      <c r="I2590">
        <v>2</v>
      </c>
      <c r="J2590">
        <v>0</v>
      </c>
    </row>
    <row r="2591" spans="1:10" x14ac:dyDescent="0.25">
      <c r="A2591" t="s">
        <v>4115</v>
      </c>
      <c r="B2591">
        <v>1</v>
      </c>
      <c r="C2591">
        <v>1</v>
      </c>
      <c r="D2591">
        <v>0</v>
      </c>
      <c r="E2591">
        <v>0</v>
      </c>
      <c r="F2591">
        <v>2</v>
      </c>
      <c r="G2591">
        <v>1</v>
      </c>
      <c r="H2591">
        <v>0</v>
      </c>
      <c r="I2591">
        <v>2</v>
      </c>
      <c r="J2591">
        <v>0</v>
      </c>
    </row>
    <row r="2592" spans="1:10" x14ac:dyDescent="0.25">
      <c r="A2592" t="s">
        <v>4116</v>
      </c>
      <c r="B2592">
        <v>2</v>
      </c>
      <c r="C2592">
        <v>2</v>
      </c>
      <c r="D2592">
        <v>0</v>
      </c>
      <c r="E2592">
        <v>0</v>
      </c>
      <c r="F2592">
        <v>2</v>
      </c>
      <c r="G2592">
        <v>1</v>
      </c>
      <c r="H2592">
        <v>0</v>
      </c>
      <c r="I2592">
        <v>2</v>
      </c>
      <c r="J2592">
        <v>0</v>
      </c>
    </row>
    <row r="2593" spans="1:10" x14ac:dyDescent="0.25">
      <c r="A2593" t="s">
        <v>1230</v>
      </c>
      <c r="B2593">
        <v>4</v>
      </c>
      <c r="C2593">
        <v>3</v>
      </c>
      <c r="D2593">
        <v>1</v>
      </c>
      <c r="E2593">
        <v>3</v>
      </c>
      <c r="F2593">
        <v>5</v>
      </c>
      <c r="G2593">
        <v>0.75</v>
      </c>
      <c r="H2593">
        <v>0.25</v>
      </c>
      <c r="I2593">
        <v>5</v>
      </c>
      <c r="J2593">
        <v>0</v>
      </c>
    </row>
    <row r="2594" spans="1:10" x14ac:dyDescent="0.25">
      <c r="A2594" t="s">
        <v>4117</v>
      </c>
      <c r="B2594">
        <v>1</v>
      </c>
      <c r="C2594">
        <v>1</v>
      </c>
      <c r="D2594">
        <v>0</v>
      </c>
      <c r="E2594">
        <v>1</v>
      </c>
      <c r="F2594">
        <v>1</v>
      </c>
      <c r="G2594">
        <v>1</v>
      </c>
      <c r="H2594">
        <v>0</v>
      </c>
      <c r="I2594">
        <v>1</v>
      </c>
      <c r="J2594">
        <v>0</v>
      </c>
    </row>
    <row r="2595" spans="1:10" x14ac:dyDescent="0.25">
      <c r="A2595" t="s">
        <v>1231</v>
      </c>
      <c r="B2595">
        <v>4</v>
      </c>
      <c r="C2595">
        <v>2</v>
      </c>
      <c r="D2595">
        <v>2</v>
      </c>
      <c r="E2595">
        <v>1</v>
      </c>
      <c r="F2595">
        <v>6</v>
      </c>
      <c r="G2595">
        <v>0.5</v>
      </c>
      <c r="H2595">
        <v>0.5</v>
      </c>
      <c r="I2595">
        <v>6</v>
      </c>
      <c r="J2595">
        <v>0</v>
      </c>
    </row>
    <row r="2596" spans="1:10" x14ac:dyDescent="0.25">
      <c r="A2596" t="s">
        <v>4118</v>
      </c>
      <c r="B2596">
        <v>2</v>
      </c>
      <c r="C2596">
        <v>2</v>
      </c>
      <c r="D2596">
        <v>0</v>
      </c>
      <c r="E2596">
        <v>0</v>
      </c>
      <c r="F2596">
        <v>4</v>
      </c>
      <c r="G2596">
        <v>1</v>
      </c>
      <c r="H2596">
        <v>0</v>
      </c>
      <c r="I2596">
        <v>4</v>
      </c>
      <c r="J2596">
        <v>0</v>
      </c>
    </row>
    <row r="2597" spans="1:10" x14ac:dyDescent="0.25">
      <c r="A2597" t="s">
        <v>4119</v>
      </c>
      <c r="B2597">
        <v>3</v>
      </c>
      <c r="C2597">
        <v>3</v>
      </c>
      <c r="D2597">
        <v>0</v>
      </c>
      <c r="E2597">
        <v>0</v>
      </c>
      <c r="F2597">
        <v>3</v>
      </c>
      <c r="G2597">
        <v>1</v>
      </c>
      <c r="H2597">
        <v>0</v>
      </c>
      <c r="I2597">
        <v>3</v>
      </c>
      <c r="J2597">
        <v>0</v>
      </c>
    </row>
    <row r="2598" spans="1:10" x14ac:dyDescent="0.25">
      <c r="A2598" t="s">
        <v>4120</v>
      </c>
      <c r="B2598">
        <v>1</v>
      </c>
      <c r="C2598">
        <v>1</v>
      </c>
      <c r="D2598">
        <v>0</v>
      </c>
      <c r="E2598">
        <v>0</v>
      </c>
      <c r="F2598">
        <v>1</v>
      </c>
      <c r="G2598">
        <v>1</v>
      </c>
      <c r="H2598">
        <v>0</v>
      </c>
      <c r="I2598">
        <v>1</v>
      </c>
      <c r="J2598">
        <v>0</v>
      </c>
    </row>
    <row r="2599" spans="1:10" x14ac:dyDescent="0.25">
      <c r="A2599" t="s">
        <v>1233</v>
      </c>
      <c r="B2599">
        <v>3</v>
      </c>
      <c r="C2599">
        <v>1</v>
      </c>
      <c r="D2599">
        <v>2</v>
      </c>
      <c r="E2599">
        <v>6</v>
      </c>
      <c r="F2599">
        <v>4</v>
      </c>
      <c r="G2599">
        <v>0.33333333333333331</v>
      </c>
      <c r="H2599">
        <v>0.66666666666666663</v>
      </c>
      <c r="I2599">
        <v>4</v>
      </c>
      <c r="J2599">
        <v>0</v>
      </c>
    </row>
    <row r="2600" spans="1:10" x14ac:dyDescent="0.25">
      <c r="A2600" t="s">
        <v>4121</v>
      </c>
      <c r="B2600">
        <v>2</v>
      </c>
      <c r="C2600">
        <v>2</v>
      </c>
      <c r="D2600">
        <v>0</v>
      </c>
      <c r="E2600">
        <v>0</v>
      </c>
      <c r="F2600">
        <v>2</v>
      </c>
      <c r="G2600">
        <v>1</v>
      </c>
      <c r="H2600">
        <v>0</v>
      </c>
      <c r="I2600">
        <v>2</v>
      </c>
      <c r="J2600">
        <v>0</v>
      </c>
    </row>
    <row r="2601" spans="1:10" x14ac:dyDescent="0.25">
      <c r="A2601" t="s">
        <v>1234</v>
      </c>
      <c r="B2601">
        <v>13</v>
      </c>
      <c r="C2601">
        <v>13</v>
      </c>
      <c r="D2601">
        <v>0</v>
      </c>
      <c r="E2601">
        <v>2</v>
      </c>
      <c r="F2601">
        <v>17</v>
      </c>
      <c r="G2601">
        <v>1</v>
      </c>
      <c r="H2601">
        <v>0</v>
      </c>
      <c r="I2601">
        <v>17</v>
      </c>
      <c r="J2601">
        <v>0</v>
      </c>
    </row>
    <row r="2602" spans="1:10" x14ac:dyDescent="0.25">
      <c r="A2602" t="s">
        <v>4122</v>
      </c>
      <c r="B2602">
        <v>1</v>
      </c>
      <c r="C2602">
        <v>1</v>
      </c>
      <c r="D2602">
        <v>0</v>
      </c>
      <c r="E2602">
        <v>0</v>
      </c>
      <c r="F2602">
        <v>1</v>
      </c>
      <c r="G2602">
        <v>1</v>
      </c>
      <c r="H2602">
        <v>0</v>
      </c>
      <c r="I2602">
        <v>1</v>
      </c>
      <c r="J2602">
        <v>0</v>
      </c>
    </row>
    <row r="2603" spans="1:10" x14ac:dyDescent="0.25">
      <c r="A2603" t="s">
        <v>1235</v>
      </c>
      <c r="B2603">
        <v>1</v>
      </c>
      <c r="C2603">
        <v>1</v>
      </c>
      <c r="D2603">
        <v>0</v>
      </c>
      <c r="E2603">
        <v>2</v>
      </c>
      <c r="F2603">
        <v>2</v>
      </c>
      <c r="G2603">
        <v>1</v>
      </c>
      <c r="H2603">
        <v>0</v>
      </c>
      <c r="I2603">
        <v>2</v>
      </c>
      <c r="J2603">
        <v>0</v>
      </c>
    </row>
    <row r="2604" spans="1:10" x14ac:dyDescent="0.25">
      <c r="A2604" t="s">
        <v>4123</v>
      </c>
      <c r="B2604">
        <v>2</v>
      </c>
      <c r="C2604">
        <v>2</v>
      </c>
      <c r="D2604">
        <v>0</v>
      </c>
      <c r="E2604">
        <v>4</v>
      </c>
      <c r="F2604">
        <v>2</v>
      </c>
      <c r="G2604">
        <v>1</v>
      </c>
      <c r="H2604">
        <v>0</v>
      </c>
      <c r="I2604">
        <v>2</v>
      </c>
      <c r="J2604">
        <v>0</v>
      </c>
    </row>
    <row r="2605" spans="1:10" x14ac:dyDescent="0.25">
      <c r="A2605" t="s">
        <v>4124</v>
      </c>
      <c r="B2605">
        <v>1</v>
      </c>
      <c r="C2605">
        <v>0</v>
      </c>
      <c r="D2605">
        <v>1</v>
      </c>
      <c r="E2605">
        <v>5</v>
      </c>
      <c r="F2605">
        <v>1</v>
      </c>
      <c r="G2605">
        <v>0</v>
      </c>
      <c r="H2605">
        <v>1</v>
      </c>
      <c r="I2605">
        <v>1</v>
      </c>
      <c r="J2605">
        <v>0</v>
      </c>
    </row>
    <row r="2606" spans="1:10" x14ac:dyDescent="0.25">
      <c r="A2606" t="s">
        <v>4125</v>
      </c>
      <c r="B2606">
        <v>2</v>
      </c>
      <c r="C2606">
        <v>2</v>
      </c>
      <c r="D2606">
        <v>0</v>
      </c>
      <c r="E2606">
        <v>0</v>
      </c>
      <c r="F2606">
        <v>4</v>
      </c>
      <c r="G2606">
        <v>1</v>
      </c>
      <c r="H2606">
        <v>0</v>
      </c>
      <c r="I2606">
        <v>4</v>
      </c>
      <c r="J2606">
        <v>0</v>
      </c>
    </row>
    <row r="2607" spans="1:10" x14ac:dyDescent="0.25">
      <c r="A2607" t="s">
        <v>4126</v>
      </c>
      <c r="B2607">
        <v>1</v>
      </c>
      <c r="C2607">
        <v>1</v>
      </c>
      <c r="D2607">
        <v>0</v>
      </c>
      <c r="E2607">
        <v>0</v>
      </c>
      <c r="F2607">
        <v>1</v>
      </c>
      <c r="G2607">
        <v>1</v>
      </c>
      <c r="H2607">
        <v>0</v>
      </c>
      <c r="I2607">
        <v>1</v>
      </c>
      <c r="J2607">
        <v>0</v>
      </c>
    </row>
    <row r="2608" spans="1:10" x14ac:dyDescent="0.25">
      <c r="A2608" t="s">
        <v>4127</v>
      </c>
      <c r="B2608">
        <v>2</v>
      </c>
      <c r="C2608">
        <v>2</v>
      </c>
      <c r="D2608">
        <v>0</v>
      </c>
      <c r="E2608">
        <v>1</v>
      </c>
      <c r="F2608">
        <v>2</v>
      </c>
      <c r="G2608">
        <v>1</v>
      </c>
      <c r="H2608">
        <v>0</v>
      </c>
      <c r="I2608">
        <v>2</v>
      </c>
      <c r="J2608">
        <v>0</v>
      </c>
    </row>
    <row r="2609" spans="1:10" x14ac:dyDescent="0.25">
      <c r="A2609" t="s">
        <v>1237</v>
      </c>
      <c r="B2609">
        <v>3</v>
      </c>
      <c r="C2609">
        <v>2</v>
      </c>
      <c r="D2609">
        <v>1</v>
      </c>
      <c r="E2609">
        <v>4</v>
      </c>
      <c r="F2609">
        <v>5</v>
      </c>
      <c r="G2609">
        <v>0.66666666666666663</v>
      </c>
      <c r="H2609">
        <v>0.33333333333333331</v>
      </c>
      <c r="I2609">
        <v>5</v>
      </c>
      <c r="J2609">
        <v>0</v>
      </c>
    </row>
    <row r="2610" spans="1:10" x14ac:dyDescent="0.25">
      <c r="A2610" t="s">
        <v>1238</v>
      </c>
      <c r="B2610">
        <v>12</v>
      </c>
      <c r="C2610">
        <v>12</v>
      </c>
      <c r="D2610">
        <v>0</v>
      </c>
      <c r="E2610">
        <v>1</v>
      </c>
      <c r="F2610">
        <v>20</v>
      </c>
      <c r="G2610">
        <v>1</v>
      </c>
      <c r="H2610">
        <v>0</v>
      </c>
      <c r="I2610">
        <v>20</v>
      </c>
      <c r="J2610">
        <v>0</v>
      </c>
    </row>
    <row r="2611" spans="1:10" x14ac:dyDescent="0.25">
      <c r="A2611" t="s">
        <v>1239</v>
      </c>
      <c r="B2611">
        <v>2</v>
      </c>
      <c r="C2611">
        <v>2</v>
      </c>
      <c r="D2611">
        <v>0</v>
      </c>
      <c r="E2611">
        <v>0</v>
      </c>
      <c r="F2611">
        <v>3</v>
      </c>
      <c r="G2611">
        <v>1</v>
      </c>
      <c r="H2611">
        <v>0</v>
      </c>
      <c r="I2611">
        <v>3</v>
      </c>
      <c r="J2611">
        <v>0</v>
      </c>
    </row>
    <row r="2612" spans="1:10" x14ac:dyDescent="0.25">
      <c r="A2612" t="s">
        <v>4128</v>
      </c>
      <c r="B2612">
        <v>1</v>
      </c>
      <c r="C2612">
        <v>0</v>
      </c>
      <c r="D2612">
        <v>1</v>
      </c>
      <c r="E2612">
        <v>2</v>
      </c>
      <c r="F2612">
        <v>1</v>
      </c>
      <c r="G2612">
        <v>0</v>
      </c>
      <c r="H2612">
        <v>1</v>
      </c>
      <c r="I2612">
        <v>1</v>
      </c>
      <c r="J2612">
        <v>0</v>
      </c>
    </row>
    <row r="2613" spans="1:10" x14ac:dyDescent="0.25">
      <c r="A2613" t="s">
        <v>4129</v>
      </c>
      <c r="B2613">
        <v>1</v>
      </c>
      <c r="C2613">
        <v>1</v>
      </c>
      <c r="D2613">
        <v>0</v>
      </c>
      <c r="E2613">
        <v>0</v>
      </c>
      <c r="F2613">
        <v>2</v>
      </c>
      <c r="G2613">
        <v>1</v>
      </c>
      <c r="H2613">
        <v>0</v>
      </c>
      <c r="I2613">
        <v>2</v>
      </c>
      <c r="J2613">
        <v>0</v>
      </c>
    </row>
    <row r="2614" spans="1:10" x14ac:dyDescent="0.25">
      <c r="A2614" t="s">
        <v>4130</v>
      </c>
      <c r="B2614">
        <v>1</v>
      </c>
      <c r="C2614">
        <v>1</v>
      </c>
      <c r="D2614">
        <v>0</v>
      </c>
      <c r="E2614">
        <v>0</v>
      </c>
      <c r="F2614">
        <v>1</v>
      </c>
      <c r="G2614">
        <v>1</v>
      </c>
      <c r="H2614">
        <v>0</v>
      </c>
      <c r="I2614">
        <v>1</v>
      </c>
      <c r="J2614">
        <v>0</v>
      </c>
    </row>
    <row r="2615" spans="1:10" x14ac:dyDescent="0.25">
      <c r="A2615" t="s">
        <v>4131</v>
      </c>
      <c r="B2615">
        <v>1</v>
      </c>
      <c r="C2615">
        <v>1</v>
      </c>
      <c r="D2615">
        <v>0</v>
      </c>
      <c r="E2615">
        <v>0</v>
      </c>
      <c r="F2615">
        <v>1</v>
      </c>
      <c r="G2615">
        <v>1</v>
      </c>
      <c r="H2615">
        <v>0</v>
      </c>
      <c r="I2615">
        <v>1</v>
      </c>
      <c r="J2615">
        <v>0</v>
      </c>
    </row>
    <row r="2616" spans="1:10" x14ac:dyDescent="0.25">
      <c r="A2616" t="s">
        <v>4132</v>
      </c>
      <c r="B2616">
        <v>1</v>
      </c>
      <c r="C2616">
        <v>1</v>
      </c>
      <c r="D2616">
        <v>0</v>
      </c>
      <c r="E2616">
        <v>0</v>
      </c>
      <c r="F2616">
        <v>1</v>
      </c>
      <c r="G2616">
        <v>1</v>
      </c>
      <c r="H2616">
        <v>0</v>
      </c>
      <c r="I2616">
        <v>1</v>
      </c>
      <c r="J2616">
        <v>0</v>
      </c>
    </row>
    <row r="2617" spans="1:10" x14ac:dyDescent="0.25">
      <c r="A2617" t="s">
        <v>4133</v>
      </c>
      <c r="B2617">
        <v>1</v>
      </c>
      <c r="C2617">
        <v>1</v>
      </c>
      <c r="D2617">
        <v>0</v>
      </c>
      <c r="E2617">
        <v>0</v>
      </c>
      <c r="F2617">
        <v>1</v>
      </c>
      <c r="G2617">
        <v>1</v>
      </c>
      <c r="H2617">
        <v>0</v>
      </c>
      <c r="I2617">
        <v>1</v>
      </c>
      <c r="J2617">
        <v>0</v>
      </c>
    </row>
    <row r="2618" spans="1:10" x14ac:dyDescent="0.25">
      <c r="A2618" t="s">
        <v>4134</v>
      </c>
      <c r="B2618">
        <v>1</v>
      </c>
      <c r="C2618">
        <v>1</v>
      </c>
      <c r="D2618">
        <v>0</v>
      </c>
      <c r="E2618">
        <v>0</v>
      </c>
      <c r="F2618">
        <v>2</v>
      </c>
      <c r="G2618">
        <v>1</v>
      </c>
      <c r="H2618">
        <v>0</v>
      </c>
      <c r="I2618">
        <v>2</v>
      </c>
      <c r="J2618">
        <v>0</v>
      </c>
    </row>
    <row r="2619" spans="1:10" x14ac:dyDescent="0.25">
      <c r="A2619" t="s">
        <v>4135</v>
      </c>
      <c r="B2619">
        <v>2</v>
      </c>
      <c r="C2619">
        <v>2</v>
      </c>
      <c r="D2619">
        <v>0</v>
      </c>
      <c r="E2619">
        <v>0</v>
      </c>
      <c r="F2619">
        <v>2</v>
      </c>
      <c r="G2619">
        <v>1</v>
      </c>
      <c r="H2619">
        <v>0</v>
      </c>
      <c r="I2619">
        <v>2</v>
      </c>
      <c r="J2619">
        <v>0</v>
      </c>
    </row>
    <row r="2620" spans="1:10" x14ac:dyDescent="0.25">
      <c r="A2620" t="s">
        <v>1240</v>
      </c>
      <c r="B2620">
        <v>3</v>
      </c>
      <c r="C2620">
        <v>3</v>
      </c>
      <c r="D2620">
        <v>0</v>
      </c>
      <c r="E2620">
        <v>15</v>
      </c>
      <c r="F2620">
        <v>6</v>
      </c>
      <c r="G2620">
        <v>1</v>
      </c>
      <c r="H2620">
        <v>0</v>
      </c>
      <c r="I2620">
        <v>6</v>
      </c>
      <c r="J2620">
        <v>0</v>
      </c>
    </row>
    <row r="2621" spans="1:10" x14ac:dyDescent="0.25">
      <c r="A2621" t="s">
        <v>1241</v>
      </c>
      <c r="B2621">
        <v>1</v>
      </c>
      <c r="C2621">
        <v>1</v>
      </c>
      <c r="D2621">
        <v>0</v>
      </c>
      <c r="E2621">
        <v>1</v>
      </c>
      <c r="F2621">
        <v>2</v>
      </c>
      <c r="G2621">
        <v>1</v>
      </c>
      <c r="H2621">
        <v>0</v>
      </c>
      <c r="I2621">
        <v>2</v>
      </c>
      <c r="J2621">
        <v>0</v>
      </c>
    </row>
    <row r="2622" spans="1:10" x14ac:dyDescent="0.25">
      <c r="A2622" t="s">
        <v>4136</v>
      </c>
      <c r="B2622">
        <v>3</v>
      </c>
      <c r="C2622">
        <v>3</v>
      </c>
      <c r="D2622">
        <v>0</v>
      </c>
      <c r="E2622">
        <v>1</v>
      </c>
      <c r="F2622">
        <v>3</v>
      </c>
      <c r="G2622">
        <v>1</v>
      </c>
      <c r="H2622">
        <v>0</v>
      </c>
      <c r="I2622">
        <v>3</v>
      </c>
      <c r="J2622">
        <v>0</v>
      </c>
    </row>
    <row r="2623" spans="1:10" x14ac:dyDescent="0.25">
      <c r="A2623" t="s">
        <v>79</v>
      </c>
      <c r="B2623">
        <v>6</v>
      </c>
      <c r="C2623">
        <v>6</v>
      </c>
      <c r="D2623">
        <v>0</v>
      </c>
      <c r="E2623">
        <v>3</v>
      </c>
      <c r="F2623">
        <v>10</v>
      </c>
      <c r="G2623">
        <v>1</v>
      </c>
      <c r="H2623">
        <v>0</v>
      </c>
      <c r="I2623">
        <v>10</v>
      </c>
      <c r="J2623">
        <v>0</v>
      </c>
    </row>
    <row r="2624" spans="1:10" x14ac:dyDescent="0.25">
      <c r="A2624" t="s">
        <v>1243</v>
      </c>
      <c r="B2624">
        <v>1</v>
      </c>
      <c r="C2624">
        <v>1</v>
      </c>
      <c r="D2624">
        <v>0</v>
      </c>
      <c r="E2624">
        <v>1</v>
      </c>
      <c r="F2624">
        <v>2</v>
      </c>
      <c r="G2624">
        <v>1</v>
      </c>
      <c r="H2624">
        <v>0</v>
      </c>
      <c r="I2624">
        <v>2</v>
      </c>
      <c r="J2624">
        <v>0</v>
      </c>
    </row>
    <row r="2625" spans="1:10" x14ac:dyDescent="0.25">
      <c r="A2625" t="s">
        <v>1244</v>
      </c>
      <c r="B2625">
        <v>4</v>
      </c>
      <c r="C2625">
        <v>4</v>
      </c>
      <c r="D2625">
        <v>0</v>
      </c>
      <c r="E2625">
        <v>7</v>
      </c>
      <c r="F2625">
        <v>8</v>
      </c>
      <c r="G2625">
        <v>1</v>
      </c>
      <c r="H2625">
        <v>0</v>
      </c>
      <c r="I2625">
        <v>8</v>
      </c>
      <c r="J2625">
        <v>0</v>
      </c>
    </row>
    <row r="2626" spans="1:10" x14ac:dyDescent="0.25">
      <c r="A2626" t="s">
        <v>4137</v>
      </c>
      <c r="B2626">
        <v>1</v>
      </c>
      <c r="C2626">
        <v>1</v>
      </c>
      <c r="D2626">
        <v>0</v>
      </c>
      <c r="E2626">
        <v>0</v>
      </c>
      <c r="F2626">
        <v>1</v>
      </c>
      <c r="G2626">
        <v>1</v>
      </c>
      <c r="H2626">
        <v>0</v>
      </c>
      <c r="I2626">
        <v>1</v>
      </c>
      <c r="J2626">
        <v>0</v>
      </c>
    </row>
    <row r="2627" spans="1:10" x14ac:dyDescent="0.25">
      <c r="A2627" t="s">
        <v>1246</v>
      </c>
      <c r="B2627">
        <v>1</v>
      </c>
      <c r="C2627">
        <v>1</v>
      </c>
      <c r="D2627">
        <v>0</v>
      </c>
      <c r="E2627">
        <v>1</v>
      </c>
      <c r="F2627">
        <v>2</v>
      </c>
      <c r="G2627">
        <v>1</v>
      </c>
      <c r="H2627">
        <v>0</v>
      </c>
      <c r="I2627">
        <v>2</v>
      </c>
      <c r="J2627">
        <v>0</v>
      </c>
    </row>
    <row r="2628" spans="1:10" x14ac:dyDescent="0.25">
      <c r="A2628" t="s">
        <v>4138</v>
      </c>
      <c r="B2628">
        <v>1</v>
      </c>
      <c r="C2628">
        <v>0</v>
      </c>
      <c r="D2628">
        <v>1</v>
      </c>
      <c r="E2628">
        <v>0</v>
      </c>
      <c r="F2628">
        <v>1</v>
      </c>
      <c r="G2628">
        <v>0</v>
      </c>
      <c r="H2628">
        <v>1</v>
      </c>
      <c r="I2628">
        <v>1</v>
      </c>
      <c r="J2628">
        <v>0</v>
      </c>
    </row>
    <row r="2629" spans="1:10" x14ac:dyDescent="0.25">
      <c r="A2629" t="s">
        <v>4139</v>
      </c>
      <c r="B2629">
        <v>3</v>
      </c>
      <c r="C2629">
        <v>3</v>
      </c>
      <c r="D2629">
        <v>0</v>
      </c>
      <c r="E2629">
        <v>0</v>
      </c>
      <c r="F2629">
        <v>3</v>
      </c>
      <c r="G2629">
        <v>1</v>
      </c>
      <c r="H2629">
        <v>0</v>
      </c>
      <c r="I2629">
        <v>3</v>
      </c>
      <c r="J2629">
        <v>0</v>
      </c>
    </row>
    <row r="2630" spans="1:10" x14ac:dyDescent="0.25">
      <c r="A2630" t="s">
        <v>4140</v>
      </c>
      <c r="B2630">
        <v>1</v>
      </c>
      <c r="C2630">
        <v>1</v>
      </c>
      <c r="D2630">
        <v>0</v>
      </c>
      <c r="E2630">
        <v>0</v>
      </c>
      <c r="F2630">
        <v>1</v>
      </c>
      <c r="G2630">
        <v>1</v>
      </c>
      <c r="H2630">
        <v>0</v>
      </c>
      <c r="I2630">
        <v>1</v>
      </c>
      <c r="J2630">
        <v>0</v>
      </c>
    </row>
    <row r="2631" spans="1:10" x14ac:dyDescent="0.25">
      <c r="A2631" t="s">
        <v>1247</v>
      </c>
      <c r="B2631">
        <v>1</v>
      </c>
      <c r="C2631">
        <v>1</v>
      </c>
      <c r="D2631">
        <v>0</v>
      </c>
      <c r="E2631">
        <v>2</v>
      </c>
      <c r="F2631">
        <v>2</v>
      </c>
      <c r="G2631">
        <v>1</v>
      </c>
      <c r="H2631">
        <v>0</v>
      </c>
      <c r="I2631">
        <v>2</v>
      </c>
      <c r="J2631">
        <v>0</v>
      </c>
    </row>
    <row r="2632" spans="1:10" x14ac:dyDescent="0.25">
      <c r="A2632" t="s">
        <v>4141</v>
      </c>
      <c r="B2632">
        <v>1</v>
      </c>
      <c r="C2632">
        <v>1</v>
      </c>
      <c r="D2632">
        <v>0</v>
      </c>
      <c r="E2632">
        <v>0</v>
      </c>
      <c r="F2632">
        <v>2</v>
      </c>
      <c r="G2632">
        <v>1</v>
      </c>
      <c r="H2632">
        <v>0</v>
      </c>
      <c r="I2632">
        <v>2</v>
      </c>
      <c r="J2632">
        <v>0</v>
      </c>
    </row>
    <row r="2633" spans="1:10" x14ac:dyDescent="0.25">
      <c r="A2633" t="s">
        <v>4142</v>
      </c>
      <c r="B2633">
        <v>1</v>
      </c>
      <c r="C2633">
        <v>1</v>
      </c>
      <c r="D2633">
        <v>0</v>
      </c>
      <c r="E2633">
        <v>2</v>
      </c>
      <c r="F2633">
        <v>2</v>
      </c>
      <c r="G2633">
        <v>1</v>
      </c>
      <c r="H2633">
        <v>0</v>
      </c>
      <c r="I2633">
        <v>2</v>
      </c>
      <c r="J2633">
        <v>0</v>
      </c>
    </row>
    <row r="2634" spans="1:10" x14ac:dyDescent="0.25">
      <c r="A2634" t="s">
        <v>4143</v>
      </c>
      <c r="B2634">
        <v>2</v>
      </c>
      <c r="C2634">
        <v>2</v>
      </c>
      <c r="D2634">
        <v>0</v>
      </c>
      <c r="E2634">
        <v>0</v>
      </c>
      <c r="F2634">
        <v>3</v>
      </c>
      <c r="G2634">
        <v>1</v>
      </c>
      <c r="H2634">
        <v>0</v>
      </c>
      <c r="I2634">
        <v>3</v>
      </c>
      <c r="J2634">
        <v>0</v>
      </c>
    </row>
    <row r="2635" spans="1:10" x14ac:dyDescent="0.25">
      <c r="A2635" t="s">
        <v>1248</v>
      </c>
      <c r="B2635">
        <v>1</v>
      </c>
      <c r="C2635">
        <v>0</v>
      </c>
      <c r="D2635">
        <v>1</v>
      </c>
      <c r="E2635">
        <v>6</v>
      </c>
      <c r="F2635">
        <v>1</v>
      </c>
      <c r="G2635">
        <v>0</v>
      </c>
      <c r="H2635">
        <v>1</v>
      </c>
      <c r="I2635">
        <v>1</v>
      </c>
      <c r="J2635">
        <v>0</v>
      </c>
    </row>
    <row r="2636" spans="1:10" x14ac:dyDescent="0.25">
      <c r="A2636" t="s">
        <v>1249</v>
      </c>
      <c r="B2636">
        <v>1</v>
      </c>
      <c r="C2636">
        <v>1</v>
      </c>
      <c r="D2636">
        <v>0</v>
      </c>
      <c r="E2636">
        <v>3</v>
      </c>
      <c r="F2636">
        <v>2</v>
      </c>
      <c r="G2636">
        <v>1</v>
      </c>
      <c r="H2636">
        <v>0</v>
      </c>
      <c r="I2636">
        <v>2</v>
      </c>
      <c r="J2636">
        <v>0</v>
      </c>
    </row>
    <row r="2637" spans="1:10" x14ac:dyDescent="0.25">
      <c r="A2637" t="s">
        <v>4144</v>
      </c>
      <c r="B2637">
        <v>2</v>
      </c>
      <c r="C2637">
        <v>2</v>
      </c>
      <c r="D2637">
        <v>0</v>
      </c>
      <c r="E2637">
        <v>0</v>
      </c>
      <c r="F2637">
        <v>2</v>
      </c>
      <c r="G2637">
        <v>1</v>
      </c>
      <c r="H2637">
        <v>0</v>
      </c>
      <c r="I2637">
        <v>2</v>
      </c>
      <c r="J2637">
        <v>0</v>
      </c>
    </row>
    <row r="2638" spans="1:10" x14ac:dyDescent="0.25">
      <c r="A2638" t="s">
        <v>1250</v>
      </c>
      <c r="B2638">
        <v>1</v>
      </c>
      <c r="C2638">
        <v>1</v>
      </c>
      <c r="D2638">
        <v>0</v>
      </c>
      <c r="E2638">
        <v>1</v>
      </c>
      <c r="F2638">
        <v>2</v>
      </c>
      <c r="G2638">
        <v>1</v>
      </c>
      <c r="H2638">
        <v>0</v>
      </c>
      <c r="I2638">
        <v>2</v>
      </c>
      <c r="J2638">
        <v>0</v>
      </c>
    </row>
    <row r="2639" spans="1:10" x14ac:dyDescent="0.25">
      <c r="A2639" t="s">
        <v>4145</v>
      </c>
      <c r="B2639">
        <v>1</v>
      </c>
      <c r="C2639">
        <v>1</v>
      </c>
      <c r="D2639">
        <v>0</v>
      </c>
      <c r="E2639">
        <v>0</v>
      </c>
      <c r="F2639">
        <v>2</v>
      </c>
      <c r="G2639">
        <v>1</v>
      </c>
      <c r="H2639">
        <v>0</v>
      </c>
      <c r="I2639">
        <v>2</v>
      </c>
      <c r="J2639">
        <v>0</v>
      </c>
    </row>
    <row r="2640" spans="1:10" x14ac:dyDescent="0.25">
      <c r="A2640" t="s">
        <v>4146</v>
      </c>
      <c r="B2640">
        <v>2</v>
      </c>
      <c r="C2640">
        <v>1</v>
      </c>
      <c r="D2640">
        <v>1</v>
      </c>
      <c r="E2640">
        <v>2</v>
      </c>
      <c r="F2640">
        <v>2</v>
      </c>
      <c r="G2640">
        <v>0.5</v>
      </c>
      <c r="H2640">
        <v>0.5</v>
      </c>
      <c r="I2640">
        <v>2</v>
      </c>
      <c r="J2640">
        <v>0</v>
      </c>
    </row>
    <row r="2641" spans="1:10" x14ac:dyDescent="0.25">
      <c r="A2641" t="s">
        <v>1251</v>
      </c>
      <c r="B2641">
        <v>1</v>
      </c>
      <c r="C2641">
        <v>1</v>
      </c>
      <c r="D2641">
        <v>0</v>
      </c>
      <c r="E2641">
        <v>0</v>
      </c>
      <c r="F2641">
        <v>2</v>
      </c>
      <c r="G2641">
        <v>1</v>
      </c>
      <c r="H2641">
        <v>0</v>
      </c>
      <c r="I2641">
        <v>2</v>
      </c>
      <c r="J2641">
        <v>0</v>
      </c>
    </row>
    <row r="2642" spans="1:10" x14ac:dyDescent="0.25">
      <c r="A2642" t="s">
        <v>4147</v>
      </c>
      <c r="B2642">
        <v>1</v>
      </c>
      <c r="C2642">
        <v>1</v>
      </c>
      <c r="D2642">
        <v>0</v>
      </c>
      <c r="E2642">
        <v>0</v>
      </c>
      <c r="F2642">
        <v>1</v>
      </c>
      <c r="G2642">
        <v>1</v>
      </c>
      <c r="H2642">
        <v>0</v>
      </c>
      <c r="I2642">
        <v>1</v>
      </c>
      <c r="J2642">
        <v>0</v>
      </c>
    </row>
    <row r="2643" spans="1:10" x14ac:dyDescent="0.25">
      <c r="A2643" t="s">
        <v>4148</v>
      </c>
      <c r="B2643">
        <v>2</v>
      </c>
      <c r="C2643">
        <v>2</v>
      </c>
      <c r="D2643">
        <v>0</v>
      </c>
      <c r="E2643">
        <v>0</v>
      </c>
      <c r="F2643">
        <v>2</v>
      </c>
      <c r="G2643">
        <v>1</v>
      </c>
      <c r="H2643">
        <v>0</v>
      </c>
      <c r="I2643">
        <v>2</v>
      </c>
      <c r="J2643">
        <v>0</v>
      </c>
    </row>
    <row r="2644" spans="1:10" x14ac:dyDescent="0.25">
      <c r="A2644" t="s">
        <v>1253</v>
      </c>
      <c r="B2644">
        <v>1</v>
      </c>
      <c r="C2644">
        <v>1</v>
      </c>
      <c r="D2644">
        <v>0</v>
      </c>
      <c r="E2644">
        <v>1</v>
      </c>
      <c r="F2644">
        <v>2</v>
      </c>
      <c r="G2644">
        <v>1</v>
      </c>
      <c r="H2644">
        <v>0</v>
      </c>
      <c r="I2644">
        <v>2</v>
      </c>
      <c r="J2644">
        <v>0</v>
      </c>
    </row>
    <row r="2645" spans="1:10" x14ac:dyDescent="0.25">
      <c r="A2645" t="s">
        <v>4149</v>
      </c>
      <c r="B2645">
        <v>1</v>
      </c>
      <c r="C2645">
        <v>1</v>
      </c>
      <c r="D2645">
        <v>0</v>
      </c>
      <c r="E2645">
        <v>0</v>
      </c>
      <c r="F2645">
        <v>1</v>
      </c>
      <c r="G2645">
        <v>1</v>
      </c>
      <c r="H2645">
        <v>0</v>
      </c>
      <c r="I2645">
        <v>1</v>
      </c>
      <c r="J2645">
        <v>0</v>
      </c>
    </row>
    <row r="2646" spans="1:10" x14ac:dyDescent="0.25">
      <c r="A2646" t="s">
        <v>4150</v>
      </c>
      <c r="B2646">
        <v>1</v>
      </c>
      <c r="C2646">
        <v>0</v>
      </c>
      <c r="D2646">
        <v>1</v>
      </c>
      <c r="E2646">
        <v>0</v>
      </c>
      <c r="F2646">
        <v>1</v>
      </c>
      <c r="G2646">
        <v>0</v>
      </c>
      <c r="H2646">
        <v>1</v>
      </c>
      <c r="I2646">
        <v>1</v>
      </c>
      <c r="J2646">
        <v>0</v>
      </c>
    </row>
    <row r="2647" spans="1:10" x14ac:dyDescent="0.25">
      <c r="A2647" t="s">
        <v>4151</v>
      </c>
      <c r="B2647">
        <v>1</v>
      </c>
      <c r="C2647">
        <v>1</v>
      </c>
      <c r="D2647">
        <v>0</v>
      </c>
      <c r="E2647">
        <v>0</v>
      </c>
      <c r="F2647">
        <v>1</v>
      </c>
      <c r="G2647">
        <v>1</v>
      </c>
      <c r="H2647">
        <v>0</v>
      </c>
      <c r="I2647">
        <v>1</v>
      </c>
      <c r="J2647">
        <v>0</v>
      </c>
    </row>
    <row r="2648" spans="1:10" x14ac:dyDescent="0.25">
      <c r="A2648" t="s">
        <v>4152</v>
      </c>
      <c r="B2648">
        <v>4</v>
      </c>
      <c r="C2648">
        <v>4</v>
      </c>
      <c r="D2648">
        <v>0</v>
      </c>
      <c r="E2648">
        <v>0</v>
      </c>
      <c r="F2648">
        <v>4</v>
      </c>
      <c r="G2648">
        <v>1</v>
      </c>
      <c r="H2648">
        <v>0</v>
      </c>
      <c r="I2648">
        <v>4</v>
      </c>
      <c r="J2648">
        <v>0</v>
      </c>
    </row>
    <row r="2649" spans="1:10" x14ac:dyDescent="0.25">
      <c r="A2649" t="s">
        <v>4153</v>
      </c>
      <c r="B2649">
        <v>1</v>
      </c>
      <c r="C2649">
        <v>1</v>
      </c>
      <c r="D2649">
        <v>0</v>
      </c>
      <c r="E2649">
        <v>0</v>
      </c>
      <c r="F2649">
        <v>1</v>
      </c>
      <c r="G2649">
        <v>1</v>
      </c>
      <c r="H2649">
        <v>0</v>
      </c>
      <c r="I2649">
        <v>1</v>
      </c>
      <c r="J2649">
        <v>0</v>
      </c>
    </row>
    <row r="2650" spans="1:10" x14ac:dyDescent="0.25">
      <c r="A2650" t="s">
        <v>1256</v>
      </c>
      <c r="B2650">
        <v>3</v>
      </c>
      <c r="C2650">
        <v>3</v>
      </c>
      <c r="D2650">
        <v>0</v>
      </c>
      <c r="E2650">
        <v>2</v>
      </c>
      <c r="F2650">
        <v>6</v>
      </c>
      <c r="G2650">
        <v>1</v>
      </c>
      <c r="H2650">
        <v>0</v>
      </c>
      <c r="I2650">
        <v>6</v>
      </c>
      <c r="J2650">
        <v>0</v>
      </c>
    </row>
    <row r="2651" spans="1:10" x14ac:dyDescent="0.25">
      <c r="A2651" t="s">
        <v>4154</v>
      </c>
      <c r="B2651">
        <v>5</v>
      </c>
      <c r="C2651">
        <v>0</v>
      </c>
      <c r="D2651">
        <v>5</v>
      </c>
      <c r="E2651">
        <v>2</v>
      </c>
      <c r="F2651">
        <v>5</v>
      </c>
      <c r="G2651">
        <v>0</v>
      </c>
      <c r="H2651">
        <v>1</v>
      </c>
      <c r="I2651">
        <v>5</v>
      </c>
      <c r="J2651">
        <v>0</v>
      </c>
    </row>
    <row r="2652" spans="1:10" x14ac:dyDescent="0.25">
      <c r="A2652" t="s">
        <v>1257</v>
      </c>
      <c r="B2652">
        <v>3</v>
      </c>
      <c r="C2652">
        <v>3</v>
      </c>
      <c r="D2652">
        <v>0</v>
      </c>
      <c r="E2652">
        <v>10</v>
      </c>
      <c r="F2652">
        <v>4</v>
      </c>
      <c r="G2652">
        <v>1</v>
      </c>
      <c r="H2652">
        <v>0</v>
      </c>
      <c r="I2652">
        <v>4</v>
      </c>
      <c r="J2652">
        <v>0</v>
      </c>
    </row>
    <row r="2653" spans="1:10" x14ac:dyDescent="0.25">
      <c r="A2653" t="s">
        <v>4155</v>
      </c>
      <c r="B2653">
        <v>3</v>
      </c>
      <c r="C2653">
        <v>0</v>
      </c>
      <c r="D2653">
        <v>3</v>
      </c>
      <c r="E2653">
        <v>8</v>
      </c>
      <c r="F2653">
        <v>3</v>
      </c>
      <c r="G2653">
        <v>0</v>
      </c>
      <c r="H2653">
        <v>1</v>
      </c>
      <c r="I2653">
        <v>3</v>
      </c>
      <c r="J2653">
        <v>0</v>
      </c>
    </row>
    <row r="2654" spans="1:10" x14ac:dyDescent="0.25">
      <c r="A2654" t="s">
        <v>4156</v>
      </c>
      <c r="B2654">
        <v>2</v>
      </c>
      <c r="C2654">
        <v>2</v>
      </c>
      <c r="D2654">
        <v>0</v>
      </c>
      <c r="E2654">
        <v>0</v>
      </c>
      <c r="F2654">
        <v>2</v>
      </c>
      <c r="G2654">
        <v>1</v>
      </c>
      <c r="H2654">
        <v>0</v>
      </c>
      <c r="I2654">
        <v>2</v>
      </c>
      <c r="J2654">
        <v>0</v>
      </c>
    </row>
    <row r="2655" spans="1:10" x14ac:dyDescent="0.25">
      <c r="A2655" t="s">
        <v>1258</v>
      </c>
      <c r="B2655">
        <v>1</v>
      </c>
      <c r="C2655">
        <v>1</v>
      </c>
      <c r="D2655">
        <v>0</v>
      </c>
      <c r="E2655">
        <v>0</v>
      </c>
      <c r="F2655">
        <v>1</v>
      </c>
      <c r="G2655">
        <v>1</v>
      </c>
      <c r="H2655">
        <v>0</v>
      </c>
      <c r="I2655">
        <v>1</v>
      </c>
      <c r="J2655">
        <v>0</v>
      </c>
    </row>
    <row r="2656" spans="1:10" x14ac:dyDescent="0.25">
      <c r="A2656" t="s">
        <v>4157</v>
      </c>
      <c r="B2656">
        <v>1</v>
      </c>
      <c r="C2656">
        <v>1</v>
      </c>
      <c r="D2656">
        <v>0</v>
      </c>
      <c r="E2656">
        <v>1</v>
      </c>
      <c r="F2656">
        <v>1</v>
      </c>
      <c r="G2656">
        <v>1</v>
      </c>
      <c r="H2656">
        <v>0</v>
      </c>
      <c r="I2656">
        <v>1</v>
      </c>
      <c r="J2656">
        <v>0</v>
      </c>
    </row>
    <row r="2657" spans="1:10" x14ac:dyDescent="0.25">
      <c r="A2657" t="s">
        <v>1259</v>
      </c>
      <c r="B2657">
        <v>19</v>
      </c>
      <c r="C2657">
        <v>19</v>
      </c>
      <c r="D2657">
        <v>0</v>
      </c>
      <c r="E2657">
        <v>13</v>
      </c>
      <c r="F2657">
        <v>21</v>
      </c>
      <c r="G2657">
        <v>1</v>
      </c>
      <c r="H2657">
        <v>0</v>
      </c>
      <c r="I2657">
        <v>21</v>
      </c>
      <c r="J2657">
        <v>0</v>
      </c>
    </row>
    <row r="2658" spans="1:10" x14ac:dyDescent="0.25">
      <c r="A2658" t="s">
        <v>4158</v>
      </c>
      <c r="B2658">
        <v>23</v>
      </c>
      <c r="C2658">
        <v>22</v>
      </c>
      <c r="D2658">
        <v>1</v>
      </c>
      <c r="E2658">
        <v>2</v>
      </c>
      <c r="F2658">
        <v>23</v>
      </c>
      <c r="G2658">
        <v>0.95652173913043481</v>
      </c>
      <c r="H2658">
        <v>4.3478260869565216E-2</v>
      </c>
      <c r="I2658">
        <v>23</v>
      </c>
      <c r="J2658">
        <v>0</v>
      </c>
    </row>
    <row r="2659" spans="1:10" x14ac:dyDescent="0.25">
      <c r="A2659" t="s">
        <v>1260</v>
      </c>
      <c r="B2659">
        <v>3</v>
      </c>
      <c r="C2659">
        <v>1</v>
      </c>
      <c r="D2659">
        <v>2</v>
      </c>
      <c r="E2659">
        <v>0</v>
      </c>
      <c r="F2659">
        <v>4</v>
      </c>
      <c r="G2659">
        <v>0.33333333333333331</v>
      </c>
      <c r="H2659">
        <v>0.66666666666666663</v>
      </c>
      <c r="I2659">
        <v>4</v>
      </c>
      <c r="J2659">
        <v>0</v>
      </c>
    </row>
    <row r="2660" spans="1:10" x14ac:dyDescent="0.25">
      <c r="A2660" t="s">
        <v>4159</v>
      </c>
      <c r="B2660">
        <v>2</v>
      </c>
      <c r="C2660">
        <v>2</v>
      </c>
      <c r="D2660">
        <v>0</v>
      </c>
      <c r="E2660">
        <v>0</v>
      </c>
      <c r="F2660">
        <v>2</v>
      </c>
      <c r="G2660">
        <v>1</v>
      </c>
      <c r="H2660">
        <v>0</v>
      </c>
      <c r="I2660">
        <v>2</v>
      </c>
      <c r="J2660">
        <v>0</v>
      </c>
    </row>
    <row r="2661" spans="1:10" x14ac:dyDescent="0.25">
      <c r="A2661" t="s">
        <v>4160</v>
      </c>
      <c r="B2661">
        <v>2</v>
      </c>
      <c r="C2661">
        <v>2</v>
      </c>
      <c r="D2661">
        <v>0</v>
      </c>
      <c r="E2661">
        <v>0</v>
      </c>
      <c r="F2661">
        <v>2</v>
      </c>
      <c r="G2661">
        <v>1</v>
      </c>
      <c r="H2661">
        <v>0</v>
      </c>
      <c r="I2661">
        <v>2</v>
      </c>
      <c r="J2661">
        <v>0</v>
      </c>
    </row>
    <row r="2662" spans="1:10" x14ac:dyDescent="0.25">
      <c r="A2662" t="s">
        <v>4161</v>
      </c>
      <c r="B2662">
        <v>1</v>
      </c>
      <c r="C2662">
        <v>1</v>
      </c>
      <c r="D2662">
        <v>0</v>
      </c>
      <c r="E2662">
        <v>0</v>
      </c>
      <c r="F2662">
        <v>1</v>
      </c>
      <c r="G2662">
        <v>1</v>
      </c>
      <c r="H2662">
        <v>0</v>
      </c>
      <c r="I2662">
        <v>1</v>
      </c>
      <c r="J2662">
        <v>0</v>
      </c>
    </row>
    <row r="2663" spans="1:10" x14ac:dyDescent="0.25">
      <c r="A2663" t="s">
        <v>4162</v>
      </c>
      <c r="B2663">
        <v>1</v>
      </c>
      <c r="C2663">
        <v>1</v>
      </c>
      <c r="D2663">
        <v>0</v>
      </c>
      <c r="E2663">
        <v>0</v>
      </c>
      <c r="F2663">
        <v>2</v>
      </c>
      <c r="G2663">
        <v>1</v>
      </c>
      <c r="H2663">
        <v>0</v>
      </c>
      <c r="I2663">
        <v>2</v>
      </c>
      <c r="J2663">
        <v>0</v>
      </c>
    </row>
    <row r="2664" spans="1:10" x14ac:dyDescent="0.25">
      <c r="A2664" t="s">
        <v>4163</v>
      </c>
      <c r="B2664">
        <v>4</v>
      </c>
      <c r="C2664">
        <v>2</v>
      </c>
      <c r="D2664">
        <v>2</v>
      </c>
      <c r="E2664">
        <v>3</v>
      </c>
      <c r="F2664">
        <v>5</v>
      </c>
      <c r="G2664">
        <v>0.5</v>
      </c>
      <c r="H2664">
        <v>0.5</v>
      </c>
      <c r="I2664">
        <v>5</v>
      </c>
      <c r="J2664">
        <v>0</v>
      </c>
    </row>
    <row r="2665" spans="1:10" x14ac:dyDescent="0.25">
      <c r="A2665" t="s">
        <v>4164</v>
      </c>
      <c r="B2665">
        <v>1</v>
      </c>
      <c r="C2665">
        <v>1</v>
      </c>
      <c r="D2665">
        <v>0</v>
      </c>
      <c r="E2665">
        <v>5</v>
      </c>
      <c r="F2665">
        <v>1</v>
      </c>
      <c r="G2665">
        <v>1</v>
      </c>
      <c r="H2665">
        <v>0</v>
      </c>
      <c r="I2665">
        <v>1</v>
      </c>
      <c r="J2665">
        <v>0</v>
      </c>
    </row>
    <row r="2666" spans="1:10" x14ac:dyDescent="0.25">
      <c r="A2666" t="s">
        <v>1261</v>
      </c>
      <c r="B2666">
        <v>3</v>
      </c>
      <c r="C2666">
        <v>0</v>
      </c>
      <c r="D2666">
        <v>3</v>
      </c>
      <c r="E2666">
        <v>2</v>
      </c>
      <c r="F2666">
        <v>4</v>
      </c>
      <c r="G2666">
        <v>0</v>
      </c>
      <c r="H2666">
        <v>1</v>
      </c>
      <c r="I2666">
        <v>4</v>
      </c>
      <c r="J2666">
        <v>0</v>
      </c>
    </row>
    <row r="2667" spans="1:10" x14ac:dyDescent="0.25">
      <c r="A2667" t="s">
        <v>4165</v>
      </c>
      <c r="B2667">
        <v>1</v>
      </c>
      <c r="C2667">
        <v>1</v>
      </c>
      <c r="D2667">
        <v>0</v>
      </c>
      <c r="E2667">
        <v>0</v>
      </c>
      <c r="F2667">
        <v>1</v>
      </c>
      <c r="G2667">
        <v>1</v>
      </c>
      <c r="H2667">
        <v>0</v>
      </c>
      <c r="I2667">
        <v>1</v>
      </c>
      <c r="J2667">
        <v>0</v>
      </c>
    </row>
    <row r="2668" spans="1:10" x14ac:dyDescent="0.25">
      <c r="A2668" t="s">
        <v>4166</v>
      </c>
      <c r="B2668">
        <v>1</v>
      </c>
      <c r="C2668">
        <v>1</v>
      </c>
      <c r="D2668">
        <v>0</v>
      </c>
      <c r="E2668">
        <v>1</v>
      </c>
      <c r="F2668">
        <v>1</v>
      </c>
      <c r="G2668">
        <v>1</v>
      </c>
      <c r="H2668">
        <v>0</v>
      </c>
      <c r="I2668">
        <v>1</v>
      </c>
      <c r="J2668">
        <v>0</v>
      </c>
    </row>
    <row r="2669" spans="1:10" x14ac:dyDescent="0.25">
      <c r="A2669" t="s">
        <v>4167</v>
      </c>
      <c r="B2669">
        <v>3</v>
      </c>
      <c r="C2669">
        <v>3</v>
      </c>
      <c r="D2669">
        <v>0</v>
      </c>
      <c r="E2669">
        <v>0</v>
      </c>
      <c r="F2669">
        <v>5</v>
      </c>
      <c r="G2669">
        <v>1</v>
      </c>
      <c r="H2669">
        <v>0</v>
      </c>
      <c r="I2669">
        <v>5</v>
      </c>
      <c r="J2669">
        <v>0</v>
      </c>
    </row>
    <row r="2670" spans="1:10" x14ac:dyDescent="0.25">
      <c r="A2670" t="s">
        <v>4168</v>
      </c>
      <c r="B2670">
        <v>1</v>
      </c>
      <c r="C2670">
        <v>1</v>
      </c>
      <c r="D2670">
        <v>0</v>
      </c>
      <c r="E2670">
        <v>0</v>
      </c>
      <c r="F2670">
        <v>2</v>
      </c>
      <c r="G2670">
        <v>1</v>
      </c>
      <c r="H2670">
        <v>0</v>
      </c>
      <c r="I2670">
        <v>2</v>
      </c>
      <c r="J2670">
        <v>0</v>
      </c>
    </row>
    <row r="2671" spans="1:10" x14ac:dyDescent="0.25">
      <c r="A2671" t="s">
        <v>4169</v>
      </c>
      <c r="B2671">
        <v>2</v>
      </c>
      <c r="C2671">
        <v>2</v>
      </c>
      <c r="D2671">
        <v>0</v>
      </c>
      <c r="E2671">
        <v>2</v>
      </c>
      <c r="F2671">
        <v>4</v>
      </c>
      <c r="G2671">
        <v>1</v>
      </c>
      <c r="H2671">
        <v>0</v>
      </c>
      <c r="I2671">
        <v>4</v>
      </c>
      <c r="J2671">
        <v>0</v>
      </c>
    </row>
    <row r="2672" spans="1:10" x14ac:dyDescent="0.25">
      <c r="A2672" t="s">
        <v>4170</v>
      </c>
      <c r="B2672">
        <v>12</v>
      </c>
      <c r="C2672">
        <v>10</v>
      </c>
      <c r="D2672">
        <v>2</v>
      </c>
      <c r="E2672">
        <v>1</v>
      </c>
      <c r="F2672">
        <v>12</v>
      </c>
      <c r="G2672">
        <v>0.83333333333333337</v>
      </c>
      <c r="H2672">
        <v>0.16666666666666666</v>
      </c>
      <c r="I2672">
        <v>12</v>
      </c>
      <c r="J2672">
        <v>0</v>
      </c>
    </row>
    <row r="2673" spans="1:10" x14ac:dyDescent="0.25">
      <c r="A2673" t="s">
        <v>4171</v>
      </c>
      <c r="B2673">
        <v>1</v>
      </c>
      <c r="C2673">
        <v>1</v>
      </c>
      <c r="D2673">
        <v>0</v>
      </c>
      <c r="E2673">
        <v>0</v>
      </c>
      <c r="F2673">
        <v>1</v>
      </c>
      <c r="G2673">
        <v>1</v>
      </c>
      <c r="H2673">
        <v>0</v>
      </c>
      <c r="I2673">
        <v>1</v>
      </c>
      <c r="J2673">
        <v>0</v>
      </c>
    </row>
    <row r="2674" spans="1:10" x14ac:dyDescent="0.25">
      <c r="A2674" t="s">
        <v>4172</v>
      </c>
      <c r="B2674">
        <v>1</v>
      </c>
      <c r="C2674">
        <v>1</v>
      </c>
      <c r="D2674">
        <v>0</v>
      </c>
      <c r="E2674">
        <v>0</v>
      </c>
      <c r="F2674">
        <v>1</v>
      </c>
      <c r="G2674">
        <v>1</v>
      </c>
      <c r="H2674">
        <v>0</v>
      </c>
      <c r="I2674">
        <v>1</v>
      </c>
      <c r="J2674">
        <v>0</v>
      </c>
    </row>
    <row r="2675" spans="1:10" x14ac:dyDescent="0.25">
      <c r="A2675" t="s">
        <v>4173</v>
      </c>
      <c r="B2675">
        <v>2</v>
      </c>
      <c r="C2675">
        <v>0</v>
      </c>
      <c r="D2675">
        <v>2</v>
      </c>
      <c r="E2675">
        <v>0</v>
      </c>
      <c r="F2675">
        <v>2</v>
      </c>
      <c r="G2675">
        <v>0</v>
      </c>
      <c r="H2675">
        <v>1</v>
      </c>
      <c r="I2675">
        <v>2</v>
      </c>
      <c r="J2675">
        <v>0</v>
      </c>
    </row>
    <row r="2676" spans="1:10" x14ac:dyDescent="0.25">
      <c r="A2676" t="s">
        <v>4174</v>
      </c>
      <c r="B2676">
        <v>1</v>
      </c>
      <c r="C2676">
        <v>1</v>
      </c>
      <c r="D2676">
        <v>0</v>
      </c>
      <c r="E2676">
        <v>0</v>
      </c>
      <c r="F2676">
        <v>1</v>
      </c>
      <c r="G2676">
        <v>1</v>
      </c>
      <c r="H2676">
        <v>0</v>
      </c>
      <c r="I2676">
        <v>1</v>
      </c>
      <c r="J2676">
        <v>0</v>
      </c>
    </row>
    <row r="2677" spans="1:10" x14ac:dyDescent="0.25">
      <c r="A2677" t="s">
        <v>53</v>
      </c>
      <c r="B2677">
        <v>95</v>
      </c>
      <c r="C2677">
        <v>56</v>
      </c>
      <c r="D2677">
        <v>39</v>
      </c>
      <c r="E2677">
        <v>37</v>
      </c>
      <c r="F2677">
        <v>95</v>
      </c>
      <c r="G2677">
        <v>0.58947368421052626</v>
      </c>
      <c r="H2677">
        <v>0.41052631578947368</v>
      </c>
      <c r="I2677">
        <v>95</v>
      </c>
      <c r="J2677">
        <v>0</v>
      </c>
    </row>
    <row r="2678" spans="1:10" x14ac:dyDescent="0.25">
      <c r="A2678" t="s">
        <v>1263</v>
      </c>
      <c r="B2678">
        <v>3</v>
      </c>
      <c r="C2678">
        <v>1</v>
      </c>
      <c r="D2678">
        <v>2</v>
      </c>
      <c r="E2678">
        <v>22</v>
      </c>
      <c r="F2678">
        <v>6</v>
      </c>
      <c r="G2678">
        <v>0.33333333333333331</v>
      </c>
      <c r="H2678">
        <v>0.66666666666666663</v>
      </c>
      <c r="I2678">
        <v>6</v>
      </c>
      <c r="J2678">
        <v>0</v>
      </c>
    </row>
    <row r="2679" spans="1:10" x14ac:dyDescent="0.25">
      <c r="A2679" t="s">
        <v>4175</v>
      </c>
      <c r="B2679">
        <v>1</v>
      </c>
      <c r="C2679">
        <v>0</v>
      </c>
      <c r="D2679">
        <v>1</v>
      </c>
      <c r="E2679">
        <v>1</v>
      </c>
      <c r="F2679">
        <v>1</v>
      </c>
      <c r="G2679">
        <v>0</v>
      </c>
      <c r="H2679">
        <v>1</v>
      </c>
      <c r="I2679">
        <v>1</v>
      </c>
      <c r="J2679">
        <v>0</v>
      </c>
    </row>
    <row r="2680" spans="1:10" x14ac:dyDescent="0.25">
      <c r="A2680" t="s">
        <v>4176</v>
      </c>
      <c r="B2680">
        <v>1</v>
      </c>
      <c r="C2680">
        <v>1</v>
      </c>
      <c r="D2680">
        <v>0</v>
      </c>
      <c r="E2680">
        <v>0</v>
      </c>
      <c r="F2680">
        <v>1</v>
      </c>
      <c r="G2680">
        <v>1</v>
      </c>
      <c r="H2680">
        <v>0</v>
      </c>
      <c r="I2680">
        <v>1</v>
      </c>
      <c r="J2680">
        <v>0</v>
      </c>
    </row>
    <row r="2681" spans="1:10" x14ac:dyDescent="0.25">
      <c r="A2681" t="s">
        <v>1264</v>
      </c>
      <c r="B2681">
        <v>2</v>
      </c>
      <c r="C2681">
        <v>2</v>
      </c>
      <c r="D2681">
        <v>0</v>
      </c>
      <c r="E2681">
        <v>1</v>
      </c>
      <c r="F2681">
        <v>4</v>
      </c>
      <c r="G2681">
        <v>1</v>
      </c>
      <c r="H2681">
        <v>0</v>
      </c>
      <c r="I2681">
        <v>4</v>
      </c>
      <c r="J2681">
        <v>0</v>
      </c>
    </row>
    <row r="2682" spans="1:10" x14ac:dyDescent="0.25">
      <c r="A2682" t="s">
        <v>4177</v>
      </c>
      <c r="B2682">
        <v>1</v>
      </c>
      <c r="C2682">
        <v>1</v>
      </c>
      <c r="D2682">
        <v>0</v>
      </c>
      <c r="E2682">
        <v>0</v>
      </c>
      <c r="F2682">
        <v>2</v>
      </c>
      <c r="G2682">
        <v>1</v>
      </c>
      <c r="H2682">
        <v>0</v>
      </c>
      <c r="I2682">
        <v>2</v>
      </c>
      <c r="J2682">
        <v>0</v>
      </c>
    </row>
    <row r="2683" spans="1:10" x14ac:dyDescent="0.25">
      <c r="A2683" t="s">
        <v>1265</v>
      </c>
      <c r="B2683">
        <v>1</v>
      </c>
      <c r="C2683">
        <v>1</v>
      </c>
      <c r="D2683">
        <v>0</v>
      </c>
      <c r="E2683">
        <v>4</v>
      </c>
      <c r="F2683">
        <v>2</v>
      </c>
      <c r="G2683">
        <v>1</v>
      </c>
      <c r="H2683">
        <v>0</v>
      </c>
      <c r="I2683">
        <v>2</v>
      </c>
      <c r="J2683">
        <v>0</v>
      </c>
    </row>
    <row r="2684" spans="1:10" x14ac:dyDescent="0.25">
      <c r="A2684" t="s">
        <v>4178</v>
      </c>
      <c r="B2684">
        <v>2</v>
      </c>
      <c r="C2684">
        <v>2</v>
      </c>
      <c r="D2684">
        <v>0</v>
      </c>
      <c r="E2684">
        <v>0</v>
      </c>
      <c r="F2684">
        <v>2</v>
      </c>
      <c r="G2684">
        <v>1</v>
      </c>
      <c r="H2684">
        <v>0</v>
      </c>
      <c r="I2684">
        <v>2</v>
      </c>
      <c r="J2684">
        <v>0</v>
      </c>
    </row>
    <row r="2685" spans="1:10" x14ac:dyDescent="0.25">
      <c r="A2685" t="s">
        <v>1266</v>
      </c>
      <c r="B2685">
        <v>1</v>
      </c>
      <c r="C2685">
        <v>0</v>
      </c>
      <c r="D2685">
        <v>1</v>
      </c>
      <c r="E2685">
        <v>1</v>
      </c>
      <c r="F2685">
        <v>2</v>
      </c>
      <c r="G2685">
        <v>0</v>
      </c>
      <c r="H2685">
        <v>1</v>
      </c>
      <c r="I2685">
        <v>2</v>
      </c>
      <c r="J2685">
        <v>0</v>
      </c>
    </row>
    <row r="2686" spans="1:10" x14ac:dyDescent="0.25">
      <c r="A2686" t="s">
        <v>4179</v>
      </c>
      <c r="B2686">
        <v>3</v>
      </c>
      <c r="C2686">
        <v>2</v>
      </c>
      <c r="D2686">
        <v>1</v>
      </c>
      <c r="E2686">
        <v>2</v>
      </c>
      <c r="F2686">
        <v>3</v>
      </c>
      <c r="G2686">
        <v>0.66666666666666663</v>
      </c>
      <c r="H2686">
        <v>0.33333333333333331</v>
      </c>
      <c r="I2686">
        <v>3</v>
      </c>
      <c r="J2686">
        <v>0</v>
      </c>
    </row>
    <row r="2687" spans="1:10" x14ac:dyDescent="0.25">
      <c r="A2687" t="s">
        <v>4180</v>
      </c>
      <c r="B2687">
        <v>4</v>
      </c>
      <c r="C2687">
        <v>4</v>
      </c>
      <c r="D2687">
        <v>0</v>
      </c>
      <c r="E2687">
        <v>0</v>
      </c>
      <c r="F2687">
        <v>4</v>
      </c>
      <c r="G2687">
        <v>1</v>
      </c>
      <c r="H2687">
        <v>0</v>
      </c>
      <c r="I2687">
        <v>4</v>
      </c>
      <c r="J2687">
        <v>0</v>
      </c>
    </row>
    <row r="2688" spans="1:10" x14ac:dyDescent="0.25">
      <c r="A2688" t="s">
        <v>4181</v>
      </c>
      <c r="B2688">
        <v>1</v>
      </c>
      <c r="C2688">
        <v>1</v>
      </c>
      <c r="D2688">
        <v>0</v>
      </c>
      <c r="E2688">
        <v>0</v>
      </c>
      <c r="F2688">
        <v>1</v>
      </c>
      <c r="G2688">
        <v>1</v>
      </c>
      <c r="H2688">
        <v>0</v>
      </c>
      <c r="I2688">
        <v>1</v>
      </c>
      <c r="J2688">
        <v>0</v>
      </c>
    </row>
    <row r="2689" spans="1:10" x14ac:dyDescent="0.25">
      <c r="A2689" t="s">
        <v>4182</v>
      </c>
      <c r="B2689">
        <v>1</v>
      </c>
      <c r="C2689">
        <v>0</v>
      </c>
      <c r="D2689">
        <v>1</v>
      </c>
      <c r="E2689">
        <v>2</v>
      </c>
      <c r="F2689">
        <v>1</v>
      </c>
      <c r="G2689">
        <v>0</v>
      </c>
      <c r="H2689">
        <v>1</v>
      </c>
      <c r="I2689">
        <v>1</v>
      </c>
      <c r="J2689">
        <v>0</v>
      </c>
    </row>
    <row r="2690" spans="1:10" x14ac:dyDescent="0.25">
      <c r="A2690" t="s">
        <v>4183</v>
      </c>
      <c r="B2690">
        <v>1</v>
      </c>
      <c r="C2690">
        <v>1</v>
      </c>
      <c r="D2690">
        <v>0</v>
      </c>
      <c r="E2690">
        <v>0</v>
      </c>
      <c r="F2690">
        <v>2</v>
      </c>
      <c r="G2690">
        <v>1</v>
      </c>
      <c r="H2690">
        <v>0</v>
      </c>
      <c r="I2690">
        <v>2</v>
      </c>
      <c r="J2690">
        <v>0</v>
      </c>
    </row>
    <row r="2691" spans="1:10" x14ac:dyDescent="0.25">
      <c r="A2691" t="s">
        <v>1268</v>
      </c>
      <c r="B2691">
        <v>2</v>
      </c>
      <c r="C2691">
        <v>1</v>
      </c>
      <c r="D2691">
        <v>1</v>
      </c>
      <c r="E2691">
        <v>2</v>
      </c>
      <c r="F2691">
        <v>3</v>
      </c>
      <c r="G2691">
        <v>0.5</v>
      </c>
      <c r="H2691">
        <v>0.5</v>
      </c>
      <c r="I2691">
        <v>3</v>
      </c>
      <c r="J2691">
        <v>0</v>
      </c>
    </row>
    <row r="2692" spans="1:10" x14ac:dyDescent="0.25">
      <c r="A2692" t="s">
        <v>1269</v>
      </c>
      <c r="B2692">
        <v>28</v>
      </c>
      <c r="C2692">
        <v>23</v>
      </c>
      <c r="D2692">
        <v>5</v>
      </c>
      <c r="E2692">
        <v>63</v>
      </c>
      <c r="F2692">
        <v>33</v>
      </c>
      <c r="G2692">
        <v>0.8214285714285714</v>
      </c>
      <c r="H2692">
        <v>0.17857142857142858</v>
      </c>
      <c r="I2692">
        <v>33</v>
      </c>
      <c r="J2692">
        <v>0</v>
      </c>
    </row>
    <row r="2693" spans="1:10" x14ac:dyDescent="0.25">
      <c r="A2693" t="s">
        <v>4184</v>
      </c>
      <c r="B2693">
        <v>3</v>
      </c>
      <c r="C2693">
        <v>1</v>
      </c>
      <c r="D2693">
        <v>2</v>
      </c>
      <c r="E2693">
        <v>2</v>
      </c>
      <c r="F2693">
        <v>3</v>
      </c>
      <c r="G2693">
        <v>0.33333333333333331</v>
      </c>
      <c r="H2693">
        <v>0.66666666666666663</v>
      </c>
      <c r="I2693">
        <v>3</v>
      </c>
      <c r="J2693">
        <v>0</v>
      </c>
    </row>
    <row r="2694" spans="1:10" x14ac:dyDescent="0.25">
      <c r="A2694" t="s">
        <v>1271</v>
      </c>
      <c r="B2694">
        <v>3</v>
      </c>
      <c r="C2694">
        <v>1</v>
      </c>
      <c r="D2694">
        <v>2</v>
      </c>
      <c r="E2694">
        <v>1</v>
      </c>
      <c r="F2694">
        <v>4</v>
      </c>
      <c r="G2694">
        <v>0.33333333333333331</v>
      </c>
      <c r="H2694">
        <v>0.66666666666666663</v>
      </c>
      <c r="I2694">
        <v>4</v>
      </c>
      <c r="J2694">
        <v>0</v>
      </c>
    </row>
    <row r="2695" spans="1:10" x14ac:dyDescent="0.25">
      <c r="A2695" t="s">
        <v>1272</v>
      </c>
      <c r="B2695">
        <v>1</v>
      </c>
      <c r="C2695">
        <v>1</v>
      </c>
      <c r="D2695">
        <v>0</v>
      </c>
      <c r="E2695">
        <v>0</v>
      </c>
      <c r="F2695">
        <v>2</v>
      </c>
      <c r="G2695">
        <v>1</v>
      </c>
      <c r="H2695">
        <v>0</v>
      </c>
      <c r="I2695">
        <v>2</v>
      </c>
      <c r="J2695">
        <v>0</v>
      </c>
    </row>
    <row r="2696" spans="1:10" x14ac:dyDescent="0.25">
      <c r="A2696" t="s">
        <v>4185</v>
      </c>
      <c r="B2696">
        <v>1</v>
      </c>
      <c r="C2696">
        <v>1</v>
      </c>
      <c r="D2696">
        <v>0</v>
      </c>
      <c r="E2696">
        <v>0</v>
      </c>
      <c r="F2696">
        <v>1</v>
      </c>
      <c r="G2696">
        <v>1</v>
      </c>
      <c r="H2696">
        <v>0</v>
      </c>
      <c r="I2696">
        <v>1</v>
      </c>
      <c r="J2696">
        <v>0</v>
      </c>
    </row>
    <row r="2697" spans="1:10" x14ac:dyDescent="0.25">
      <c r="A2697" t="s">
        <v>4186</v>
      </c>
      <c r="B2697">
        <v>1</v>
      </c>
      <c r="C2697">
        <v>1</v>
      </c>
      <c r="D2697">
        <v>0</v>
      </c>
      <c r="E2697">
        <v>0</v>
      </c>
      <c r="F2697">
        <v>1</v>
      </c>
      <c r="G2697">
        <v>1</v>
      </c>
      <c r="H2697">
        <v>0</v>
      </c>
      <c r="I2697">
        <v>1</v>
      </c>
      <c r="J2697">
        <v>0</v>
      </c>
    </row>
    <row r="2698" spans="1:10" x14ac:dyDescent="0.25">
      <c r="A2698" t="s">
        <v>1273</v>
      </c>
      <c r="B2698">
        <v>4</v>
      </c>
      <c r="C2698">
        <v>4</v>
      </c>
      <c r="D2698">
        <v>0</v>
      </c>
      <c r="E2698">
        <v>4</v>
      </c>
      <c r="F2698">
        <v>5</v>
      </c>
      <c r="G2698">
        <v>1</v>
      </c>
      <c r="H2698">
        <v>0</v>
      </c>
      <c r="I2698">
        <v>5</v>
      </c>
      <c r="J2698">
        <v>0</v>
      </c>
    </row>
    <row r="2699" spans="1:10" x14ac:dyDescent="0.25">
      <c r="A2699" t="s">
        <v>4187</v>
      </c>
      <c r="B2699">
        <v>45</v>
      </c>
      <c r="C2699">
        <v>0</v>
      </c>
      <c r="D2699">
        <v>45</v>
      </c>
      <c r="E2699">
        <v>11</v>
      </c>
      <c r="F2699">
        <v>45</v>
      </c>
      <c r="G2699">
        <v>0</v>
      </c>
      <c r="H2699">
        <v>1</v>
      </c>
      <c r="I2699">
        <v>45</v>
      </c>
      <c r="J2699">
        <v>0</v>
      </c>
    </row>
    <row r="2700" spans="1:10" x14ac:dyDescent="0.25">
      <c r="A2700" t="s">
        <v>4188</v>
      </c>
      <c r="B2700">
        <v>1</v>
      </c>
      <c r="C2700">
        <v>1</v>
      </c>
      <c r="D2700">
        <v>0</v>
      </c>
      <c r="E2700">
        <v>0</v>
      </c>
      <c r="F2700">
        <v>1</v>
      </c>
      <c r="G2700">
        <v>1</v>
      </c>
      <c r="H2700">
        <v>0</v>
      </c>
      <c r="I2700">
        <v>1</v>
      </c>
      <c r="J2700">
        <v>0</v>
      </c>
    </row>
    <row r="2701" spans="1:10" x14ac:dyDescent="0.25">
      <c r="A2701" t="s">
        <v>1275</v>
      </c>
      <c r="B2701">
        <v>2</v>
      </c>
      <c r="C2701">
        <v>2</v>
      </c>
      <c r="D2701">
        <v>0</v>
      </c>
      <c r="E2701">
        <v>0</v>
      </c>
      <c r="F2701">
        <v>3</v>
      </c>
      <c r="G2701">
        <v>1</v>
      </c>
      <c r="H2701">
        <v>0</v>
      </c>
      <c r="I2701">
        <v>3</v>
      </c>
      <c r="J2701">
        <v>0</v>
      </c>
    </row>
    <row r="2702" spans="1:10" x14ac:dyDescent="0.25">
      <c r="A2702" t="s">
        <v>1276</v>
      </c>
      <c r="B2702">
        <v>14</v>
      </c>
      <c r="C2702">
        <v>14</v>
      </c>
      <c r="D2702">
        <v>0</v>
      </c>
      <c r="E2702">
        <v>21</v>
      </c>
      <c r="F2702">
        <v>25</v>
      </c>
      <c r="G2702">
        <v>1</v>
      </c>
      <c r="H2702">
        <v>0</v>
      </c>
      <c r="I2702">
        <v>25</v>
      </c>
      <c r="J2702">
        <v>0</v>
      </c>
    </row>
    <row r="2703" spans="1:10" x14ac:dyDescent="0.25">
      <c r="A2703" t="s">
        <v>4189</v>
      </c>
      <c r="B2703">
        <v>1</v>
      </c>
      <c r="C2703">
        <v>0</v>
      </c>
      <c r="D2703">
        <v>1</v>
      </c>
      <c r="E2703">
        <v>4</v>
      </c>
      <c r="F2703">
        <v>1</v>
      </c>
      <c r="G2703">
        <v>0</v>
      </c>
      <c r="H2703">
        <v>1</v>
      </c>
      <c r="I2703">
        <v>1</v>
      </c>
      <c r="J2703">
        <v>0</v>
      </c>
    </row>
    <row r="2704" spans="1:10" x14ac:dyDescent="0.25">
      <c r="A2704" t="s">
        <v>4190</v>
      </c>
      <c r="B2704">
        <v>1</v>
      </c>
      <c r="C2704">
        <v>1</v>
      </c>
      <c r="D2704">
        <v>0</v>
      </c>
      <c r="E2704">
        <v>0</v>
      </c>
      <c r="F2704">
        <v>1</v>
      </c>
      <c r="G2704">
        <v>1</v>
      </c>
      <c r="H2704">
        <v>0</v>
      </c>
      <c r="I2704">
        <v>1</v>
      </c>
      <c r="J2704">
        <v>0</v>
      </c>
    </row>
    <row r="2705" spans="1:10" x14ac:dyDescent="0.25">
      <c r="A2705" t="s">
        <v>4191</v>
      </c>
      <c r="B2705">
        <v>50</v>
      </c>
      <c r="C2705">
        <v>0</v>
      </c>
      <c r="D2705">
        <v>50</v>
      </c>
      <c r="E2705">
        <v>50</v>
      </c>
      <c r="F2705">
        <v>50</v>
      </c>
      <c r="G2705">
        <v>0</v>
      </c>
      <c r="H2705">
        <v>1</v>
      </c>
      <c r="I2705">
        <v>50</v>
      </c>
      <c r="J2705">
        <v>0</v>
      </c>
    </row>
    <row r="2706" spans="1:10" x14ac:dyDescent="0.25">
      <c r="A2706" t="s">
        <v>1277</v>
      </c>
      <c r="B2706">
        <v>1</v>
      </c>
      <c r="C2706">
        <v>1</v>
      </c>
      <c r="D2706">
        <v>0</v>
      </c>
      <c r="E2706">
        <v>2</v>
      </c>
      <c r="F2706">
        <v>2</v>
      </c>
      <c r="G2706">
        <v>1</v>
      </c>
      <c r="H2706">
        <v>0</v>
      </c>
      <c r="I2706">
        <v>2</v>
      </c>
      <c r="J2706">
        <v>0</v>
      </c>
    </row>
    <row r="2707" spans="1:10" x14ac:dyDescent="0.25">
      <c r="A2707" t="s">
        <v>4192</v>
      </c>
      <c r="B2707">
        <v>3</v>
      </c>
      <c r="C2707">
        <v>3</v>
      </c>
      <c r="D2707">
        <v>0</v>
      </c>
      <c r="E2707">
        <v>0</v>
      </c>
      <c r="F2707">
        <v>5</v>
      </c>
      <c r="G2707">
        <v>1</v>
      </c>
      <c r="H2707">
        <v>0</v>
      </c>
      <c r="I2707">
        <v>5</v>
      </c>
      <c r="J2707">
        <v>0</v>
      </c>
    </row>
    <row r="2708" spans="1:10" x14ac:dyDescent="0.25">
      <c r="A2708" t="s">
        <v>1278</v>
      </c>
      <c r="B2708">
        <v>1</v>
      </c>
      <c r="C2708">
        <v>1</v>
      </c>
      <c r="D2708">
        <v>0</v>
      </c>
      <c r="E2708">
        <v>0</v>
      </c>
      <c r="F2708">
        <v>2</v>
      </c>
      <c r="G2708">
        <v>1</v>
      </c>
      <c r="H2708">
        <v>0</v>
      </c>
      <c r="I2708">
        <v>2</v>
      </c>
      <c r="J2708">
        <v>0</v>
      </c>
    </row>
    <row r="2709" spans="1:10" x14ac:dyDescent="0.25">
      <c r="A2709" t="s">
        <v>1279</v>
      </c>
      <c r="B2709">
        <v>191</v>
      </c>
      <c r="C2709">
        <v>14</v>
      </c>
      <c r="D2709">
        <v>177</v>
      </c>
      <c r="E2709">
        <v>186</v>
      </c>
      <c r="F2709">
        <v>197</v>
      </c>
      <c r="G2709">
        <v>7.3298429319371722E-2</v>
      </c>
      <c r="H2709">
        <v>0.92670157068062831</v>
      </c>
      <c r="I2709">
        <v>197</v>
      </c>
      <c r="J2709">
        <v>0</v>
      </c>
    </row>
    <row r="2710" spans="1:10" x14ac:dyDescent="0.25">
      <c r="A2710" t="s">
        <v>1280</v>
      </c>
      <c r="B2710">
        <v>18</v>
      </c>
      <c r="C2710">
        <v>12</v>
      </c>
      <c r="D2710">
        <v>6</v>
      </c>
      <c r="E2710">
        <v>15</v>
      </c>
      <c r="F2710">
        <v>22</v>
      </c>
      <c r="G2710">
        <v>0.66666666666666663</v>
      </c>
      <c r="H2710">
        <v>0.33333333333333331</v>
      </c>
      <c r="I2710">
        <v>22</v>
      </c>
      <c r="J2710">
        <v>0</v>
      </c>
    </row>
    <row r="2711" spans="1:10" x14ac:dyDescent="0.25">
      <c r="A2711" t="s">
        <v>4193</v>
      </c>
      <c r="B2711">
        <v>1</v>
      </c>
      <c r="C2711">
        <v>1</v>
      </c>
      <c r="D2711">
        <v>0</v>
      </c>
      <c r="E2711">
        <v>0</v>
      </c>
      <c r="F2711">
        <v>1</v>
      </c>
      <c r="G2711">
        <v>1</v>
      </c>
      <c r="H2711">
        <v>0</v>
      </c>
      <c r="I2711">
        <v>1</v>
      </c>
      <c r="J2711">
        <v>0</v>
      </c>
    </row>
    <row r="2712" spans="1:10" x14ac:dyDescent="0.25">
      <c r="A2712" t="s">
        <v>4194</v>
      </c>
      <c r="B2712">
        <v>5</v>
      </c>
      <c r="C2712">
        <v>5</v>
      </c>
      <c r="D2712">
        <v>0</v>
      </c>
      <c r="E2712">
        <v>0</v>
      </c>
      <c r="F2712">
        <v>7</v>
      </c>
      <c r="G2712">
        <v>1</v>
      </c>
      <c r="H2712">
        <v>0</v>
      </c>
      <c r="I2712">
        <v>7</v>
      </c>
      <c r="J2712">
        <v>0</v>
      </c>
    </row>
    <row r="2713" spans="1:10" x14ac:dyDescent="0.25">
      <c r="A2713" t="s">
        <v>4195</v>
      </c>
      <c r="B2713">
        <v>1</v>
      </c>
      <c r="C2713">
        <v>1</v>
      </c>
      <c r="D2713">
        <v>0</v>
      </c>
      <c r="E2713">
        <v>0</v>
      </c>
      <c r="F2713">
        <v>1</v>
      </c>
      <c r="G2713">
        <v>1</v>
      </c>
      <c r="H2713">
        <v>0</v>
      </c>
      <c r="I2713">
        <v>1</v>
      </c>
      <c r="J2713">
        <v>0</v>
      </c>
    </row>
    <row r="2714" spans="1:10" x14ac:dyDescent="0.25">
      <c r="A2714" t="s">
        <v>1281</v>
      </c>
      <c r="B2714">
        <v>3</v>
      </c>
      <c r="C2714">
        <v>2</v>
      </c>
      <c r="D2714">
        <v>1</v>
      </c>
      <c r="E2714">
        <v>1</v>
      </c>
      <c r="F2714">
        <v>5</v>
      </c>
      <c r="G2714">
        <v>0.66666666666666663</v>
      </c>
      <c r="H2714">
        <v>0.33333333333333331</v>
      </c>
      <c r="I2714">
        <v>5</v>
      </c>
      <c r="J2714">
        <v>0</v>
      </c>
    </row>
    <row r="2715" spans="1:10" x14ac:dyDescent="0.25">
      <c r="A2715" t="s">
        <v>1282</v>
      </c>
      <c r="B2715">
        <v>2</v>
      </c>
      <c r="C2715">
        <v>1</v>
      </c>
      <c r="D2715">
        <v>1</v>
      </c>
      <c r="E2715">
        <v>1</v>
      </c>
      <c r="F2715">
        <v>3</v>
      </c>
      <c r="G2715">
        <v>0.5</v>
      </c>
      <c r="H2715">
        <v>0.5</v>
      </c>
      <c r="I2715">
        <v>3</v>
      </c>
      <c r="J2715">
        <v>0</v>
      </c>
    </row>
    <row r="2716" spans="1:10" x14ac:dyDescent="0.25">
      <c r="A2716" t="s">
        <v>1283</v>
      </c>
      <c r="B2716">
        <v>1</v>
      </c>
      <c r="C2716">
        <v>1</v>
      </c>
      <c r="D2716">
        <v>0</v>
      </c>
      <c r="E2716">
        <v>0</v>
      </c>
      <c r="F2716">
        <v>2</v>
      </c>
      <c r="G2716">
        <v>1</v>
      </c>
      <c r="H2716">
        <v>0</v>
      </c>
      <c r="I2716">
        <v>2</v>
      </c>
      <c r="J2716">
        <v>0</v>
      </c>
    </row>
    <row r="2717" spans="1:10" x14ac:dyDescent="0.25">
      <c r="A2717" t="s">
        <v>1284</v>
      </c>
      <c r="B2717">
        <v>16</v>
      </c>
      <c r="C2717">
        <v>11</v>
      </c>
      <c r="D2717">
        <v>5</v>
      </c>
      <c r="E2717">
        <v>15</v>
      </c>
      <c r="F2717">
        <v>23</v>
      </c>
      <c r="G2717">
        <v>0.6875</v>
      </c>
      <c r="H2717">
        <v>0.3125</v>
      </c>
      <c r="I2717">
        <v>23</v>
      </c>
      <c r="J2717">
        <v>0</v>
      </c>
    </row>
    <row r="2718" spans="1:10" x14ac:dyDescent="0.25">
      <c r="A2718" t="s">
        <v>4196</v>
      </c>
      <c r="B2718">
        <v>1</v>
      </c>
      <c r="C2718">
        <v>1</v>
      </c>
      <c r="D2718">
        <v>0</v>
      </c>
      <c r="E2718">
        <v>1</v>
      </c>
      <c r="F2718">
        <v>1</v>
      </c>
      <c r="G2718">
        <v>1</v>
      </c>
      <c r="H2718">
        <v>0</v>
      </c>
      <c r="I2718">
        <v>1</v>
      </c>
      <c r="J2718">
        <v>0</v>
      </c>
    </row>
    <row r="2719" spans="1:10" x14ac:dyDescent="0.25">
      <c r="A2719" t="s">
        <v>1285</v>
      </c>
      <c r="B2719">
        <v>81</v>
      </c>
      <c r="C2719">
        <v>74</v>
      </c>
      <c r="D2719">
        <v>7</v>
      </c>
      <c r="E2719">
        <v>35</v>
      </c>
      <c r="F2719">
        <v>119</v>
      </c>
      <c r="G2719">
        <v>0.9135802469135802</v>
      </c>
      <c r="H2719">
        <v>8.6419753086419748E-2</v>
      </c>
      <c r="I2719">
        <v>119</v>
      </c>
      <c r="J2719">
        <v>0</v>
      </c>
    </row>
    <row r="2720" spans="1:10" x14ac:dyDescent="0.25">
      <c r="A2720" t="s">
        <v>4197</v>
      </c>
      <c r="B2720">
        <v>2</v>
      </c>
      <c r="C2720">
        <v>2</v>
      </c>
      <c r="D2720">
        <v>0</v>
      </c>
      <c r="E2720">
        <v>0</v>
      </c>
      <c r="F2720">
        <v>3</v>
      </c>
      <c r="G2720">
        <v>1</v>
      </c>
      <c r="H2720">
        <v>0</v>
      </c>
      <c r="I2720">
        <v>3</v>
      </c>
      <c r="J2720">
        <v>0</v>
      </c>
    </row>
    <row r="2721" spans="1:10" x14ac:dyDescent="0.25">
      <c r="A2721" t="s">
        <v>4198</v>
      </c>
      <c r="B2721">
        <v>1</v>
      </c>
      <c r="C2721">
        <v>1</v>
      </c>
      <c r="D2721">
        <v>0</v>
      </c>
      <c r="E2721">
        <v>0</v>
      </c>
      <c r="F2721">
        <v>1</v>
      </c>
      <c r="G2721">
        <v>1</v>
      </c>
      <c r="H2721">
        <v>0</v>
      </c>
      <c r="I2721">
        <v>1</v>
      </c>
      <c r="J2721">
        <v>0</v>
      </c>
    </row>
    <row r="2722" spans="1:10" x14ac:dyDescent="0.25">
      <c r="A2722" t="s">
        <v>4199</v>
      </c>
      <c r="B2722">
        <v>2</v>
      </c>
      <c r="C2722">
        <v>2</v>
      </c>
      <c r="D2722">
        <v>0</v>
      </c>
      <c r="E2722">
        <v>0</v>
      </c>
      <c r="F2722">
        <v>2</v>
      </c>
      <c r="G2722">
        <v>1</v>
      </c>
      <c r="H2722">
        <v>0</v>
      </c>
      <c r="I2722">
        <v>2</v>
      </c>
      <c r="J2722">
        <v>0</v>
      </c>
    </row>
    <row r="2723" spans="1:10" x14ac:dyDescent="0.25">
      <c r="A2723" t="s">
        <v>4200</v>
      </c>
      <c r="B2723">
        <v>4</v>
      </c>
      <c r="C2723">
        <v>4</v>
      </c>
      <c r="D2723">
        <v>0</v>
      </c>
      <c r="E2723">
        <v>0</v>
      </c>
      <c r="F2723">
        <v>6</v>
      </c>
      <c r="G2723">
        <v>1</v>
      </c>
      <c r="H2723">
        <v>0</v>
      </c>
      <c r="I2723">
        <v>6</v>
      </c>
      <c r="J2723">
        <v>0</v>
      </c>
    </row>
    <row r="2724" spans="1:10" x14ac:dyDescent="0.25">
      <c r="A2724" t="s">
        <v>4201</v>
      </c>
      <c r="B2724">
        <v>1</v>
      </c>
      <c r="C2724">
        <v>1</v>
      </c>
      <c r="D2724">
        <v>0</v>
      </c>
      <c r="E2724">
        <v>0</v>
      </c>
      <c r="F2724">
        <v>1</v>
      </c>
      <c r="G2724">
        <v>1</v>
      </c>
      <c r="H2724">
        <v>0</v>
      </c>
      <c r="I2724">
        <v>1</v>
      </c>
      <c r="J2724">
        <v>0</v>
      </c>
    </row>
    <row r="2725" spans="1:10" x14ac:dyDescent="0.25">
      <c r="A2725" t="s">
        <v>1286</v>
      </c>
      <c r="B2725">
        <v>1</v>
      </c>
      <c r="C2725">
        <v>1</v>
      </c>
      <c r="D2725">
        <v>0</v>
      </c>
      <c r="E2725">
        <v>0</v>
      </c>
      <c r="F2725">
        <v>2</v>
      </c>
      <c r="G2725">
        <v>1</v>
      </c>
      <c r="H2725">
        <v>0</v>
      </c>
      <c r="I2725">
        <v>2</v>
      </c>
      <c r="J2725">
        <v>0</v>
      </c>
    </row>
    <row r="2726" spans="1:10" x14ac:dyDescent="0.25">
      <c r="A2726" t="s">
        <v>4202</v>
      </c>
      <c r="B2726">
        <v>1</v>
      </c>
      <c r="C2726">
        <v>1</v>
      </c>
      <c r="D2726">
        <v>0</v>
      </c>
      <c r="E2726">
        <v>0</v>
      </c>
      <c r="F2726">
        <v>1</v>
      </c>
      <c r="G2726">
        <v>1</v>
      </c>
      <c r="H2726">
        <v>0</v>
      </c>
      <c r="I2726">
        <v>1</v>
      </c>
      <c r="J2726">
        <v>0</v>
      </c>
    </row>
    <row r="2727" spans="1:10" x14ac:dyDescent="0.25">
      <c r="A2727" t="s">
        <v>4203</v>
      </c>
      <c r="B2727">
        <v>12</v>
      </c>
      <c r="C2727">
        <v>12</v>
      </c>
      <c r="D2727">
        <v>0</v>
      </c>
      <c r="E2727">
        <v>1</v>
      </c>
      <c r="F2727">
        <v>22</v>
      </c>
      <c r="G2727">
        <v>1</v>
      </c>
      <c r="H2727">
        <v>0</v>
      </c>
      <c r="I2727">
        <v>22</v>
      </c>
      <c r="J2727">
        <v>0</v>
      </c>
    </row>
    <row r="2728" spans="1:10" x14ac:dyDescent="0.25">
      <c r="A2728" t="s">
        <v>1288</v>
      </c>
      <c r="B2728">
        <v>1</v>
      </c>
      <c r="C2728">
        <v>1</v>
      </c>
      <c r="D2728">
        <v>0</v>
      </c>
      <c r="E2728">
        <v>5</v>
      </c>
      <c r="F2728">
        <v>2</v>
      </c>
      <c r="G2728">
        <v>1</v>
      </c>
      <c r="H2728">
        <v>0</v>
      </c>
      <c r="I2728">
        <v>2</v>
      </c>
      <c r="J2728">
        <v>0</v>
      </c>
    </row>
    <row r="2729" spans="1:10" x14ac:dyDescent="0.25">
      <c r="A2729" t="s">
        <v>4204</v>
      </c>
      <c r="B2729">
        <v>8</v>
      </c>
      <c r="C2729">
        <v>8</v>
      </c>
      <c r="D2729">
        <v>0</v>
      </c>
      <c r="E2729">
        <v>0</v>
      </c>
      <c r="F2729">
        <v>8</v>
      </c>
      <c r="G2729">
        <v>1</v>
      </c>
      <c r="H2729">
        <v>0</v>
      </c>
      <c r="I2729">
        <v>8</v>
      </c>
      <c r="J2729">
        <v>0</v>
      </c>
    </row>
    <row r="2730" spans="1:10" x14ac:dyDescent="0.25">
      <c r="A2730" t="s">
        <v>1290</v>
      </c>
      <c r="B2730">
        <v>1</v>
      </c>
      <c r="C2730">
        <v>1</v>
      </c>
      <c r="D2730">
        <v>0</v>
      </c>
      <c r="E2730">
        <v>0</v>
      </c>
      <c r="F2730">
        <v>2</v>
      </c>
      <c r="G2730">
        <v>1</v>
      </c>
      <c r="H2730">
        <v>0</v>
      </c>
      <c r="I2730">
        <v>2</v>
      </c>
      <c r="J2730">
        <v>0</v>
      </c>
    </row>
    <row r="2731" spans="1:10" x14ac:dyDescent="0.25">
      <c r="A2731" t="s">
        <v>4205</v>
      </c>
      <c r="B2731">
        <v>1</v>
      </c>
      <c r="C2731">
        <v>1</v>
      </c>
      <c r="D2731">
        <v>0</v>
      </c>
      <c r="E2731">
        <v>1</v>
      </c>
      <c r="F2731">
        <v>1</v>
      </c>
      <c r="G2731">
        <v>1</v>
      </c>
      <c r="H2731">
        <v>0</v>
      </c>
      <c r="I2731">
        <v>1</v>
      </c>
      <c r="J2731">
        <v>0</v>
      </c>
    </row>
    <row r="2732" spans="1:10" x14ac:dyDescent="0.25">
      <c r="A2732" t="s">
        <v>1292</v>
      </c>
      <c r="B2732">
        <v>9</v>
      </c>
      <c r="C2732">
        <v>5</v>
      </c>
      <c r="D2732">
        <v>4</v>
      </c>
      <c r="E2732">
        <v>9</v>
      </c>
      <c r="F2732">
        <v>10</v>
      </c>
      <c r="G2732">
        <v>0.55555555555555558</v>
      </c>
      <c r="H2732">
        <v>0.44444444444444442</v>
      </c>
      <c r="I2732">
        <v>10</v>
      </c>
      <c r="J2732">
        <v>0</v>
      </c>
    </row>
    <row r="2733" spans="1:10" x14ac:dyDescent="0.25">
      <c r="A2733" t="s">
        <v>4206</v>
      </c>
      <c r="B2733">
        <v>1</v>
      </c>
      <c r="C2733">
        <v>1</v>
      </c>
      <c r="D2733">
        <v>0</v>
      </c>
      <c r="E2733">
        <v>0</v>
      </c>
      <c r="F2733">
        <v>1</v>
      </c>
      <c r="G2733">
        <v>1</v>
      </c>
      <c r="H2733">
        <v>0</v>
      </c>
      <c r="I2733">
        <v>1</v>
      </c>
      <c r="J2733">
        <v>0</v>
      </c>
    </row>
    <row r="2734" spans="1:10" x14ac:dyDescent="0.25">
      <c r="A2734" t="s">
        <v>1293</v>
      </c>
      <c r="B2734">
        <v>1</v>
      </c>
      <c r="C2734">
        <v>1</v>
      </c>
      <c r="D2734">
        <v>0</v>
      </c>
      <c r="E2734">
        <v>5</v>
      </c>
      <c r="F2734">
        <v>2</v>
      </c>
      <c r="G2734">
        <v>1</v>
      </c>
      <c r="H2734">
        <v>0</v>
      </c>
      <c r="I2734">
        <v>2</v>
      </c>
      <c r="J2734">
        <v>0</v>
      </c>
    </row>
    <row r="2735" spans="1:10" x14ac:dyDescent="0.25">
      <c r="A2735" t="s">
        <v>4207</v>
      </c>
      <c r="B2735">
        <v>2</v>
      </c>
      <c r="C2735">
        <v>2</v>
      </c>
      <c r="D2735">
        <v>0</v>
      </c>
      <c r="E2735">
        <v>0</v>
      </c>
      <c r="F2735">
        <v>2</v>
      </c>
      <c r="G2735">
        <v>1</v>
      </c>
      <c r="H2735">
        <v>0</v>
      </c>
      <c r="I2735">
        <v>2</v>
      </c>
      <c r="J2735">
        <v>0</v>
      </c>
    </row>
    <row r="2736" spans="1:10" x14ac:dyDescent="0.25">
      <c r="A2736" t="s">
        <v>4208</v>
      </c>
      <c r="B2736">
        <v>1</v>
      </c>
      <c r="C2736">
        <v>1</v>
      </c>
      <c r="D2736">
        <v>0</v>
      </c>
      <c r="E2736">
        <v>0</v>
      </c>
      <c r="F2736">
        <v>1</v>
      </c>
      <c r="G2736">
        <v>1</v>
      </c>
      <c r="H2736">
        <v>0</v>
      </c>
      <c r="I2736">
        <v>1</v>
      </c>
      <c r="J2736">
        <v>0</v>
      </c>
    </row>
    <row r="2737" spans="1:10" x14ac:dyDescent="0.25">
      <c r="A2737" t="s">
        <v>1294</v>
      </c>
      <c r="B2737">
        <v>1</v>
      </c>
      <c r="C2737">
        <v>1</v>
      </c>
      <c r="D2737">
        <v>0</v>
      </c>
      <c r="E2737">
        <v>0</v>
      </c>
      <c r="F2737">
        <v>2</v>
      </c>
      <c r="G2737">
        <v>1</v>
      </c>
      <c r="H2737">
        <v>0</v>
      </c>
      <c r="I2737">
        <v>2</v>
      </c>
      <c r="J2737">
        <v>0</v>
      </c>
    </row>
    <row r="2738" spans="1:10" x14ac:dyDescent="0.25">
      <c r="A2738" t="s">
        <v>4209</v>
      </c>
      <c r="B2738">
        <v>4</v>
      </c>
      <c r="C2738">
        <v>2</v>
      </c>
      <c r="D2738">
        <v>2</v>
      </c>
      <c r="E2738">
        <v>7</v>
      </c>
      <c r="F2738">
        <v>6</v>
      </c>
      <c r="G2738">
        <v>0.5</v>
      </c>
      <c r="H2738">
        <v>0.5</v>
      </c>
      <c r="I2738">
        <v>6</v>
      </c>
      <c r="J2738">
        <v>0</v>
      </c>
    </row>
    <row r="2739" spans="1:10" x14ac:dyDescent="0.25">
      <c r="A2739" t="s">
        <v>33</v>
      </c>
      <c r="B2739">
        <v>1</v>
      </c>
      <c r="C2739">
        <v>1</v>
      </c>
      <c r="D2739">
        <v>0</v>
      </c>
      <c r="E2739">
        <v>2</v>
      </c>
      <c r="F2739">
        <v>2</v>
      </c>
      <c r="G2739">
        <v>1</v>
      </c>
      <c r="H2739">
        <v>0</v>
      </c>
      <c r="I2739">
        <v>2</v>
      </c>
      <c r="J2739">
        <v>0</v>
      </c>
    </row>
    <row r="2740" spans="1:10" x14ac:dyDescent="0.25">
      <c r="A2740" t="s">
        <v>4210</v>
      </c>
      <c r="B2740">
        <v>2</v>
      </c>
      <c r="C2740">
        <v>2</v>
      </c>
      <c r="D2740">
        <v>0</v>
      </c>
      <c r="E2740">
        <v>0</v>
      </c>
      <c r="F2740">
        <v>2</v>
      </c>
      <c r="G2740">
        <v>1</v>
      </c>
      <c r="H2740">
        <v>0</v>
      </c>
      <c r="I2740">
        <v>2</v>
      </c>
      <c r="J2740">
        <v>0</v>
      </c>
    </row>
    <row r="2741" spans="1:10" x14ac:dyDescent="0.25">
      <c r="A2741" t="s">
        <v>1295</v>
      </c>
      <c r="B2741">
        <v>5</v>
      </c>
      <c r="C2741">
        <v>5</v>
      </c>
      <c r="D2741">
        <v>0</v>
      </c>
      <c r="E2741">
        <v>11</v>
      </c>
      <c r="F2741">
        <v>9</v>
      </c>
      <c r="G2741">
        <v>1</v>
      </c>
      <c r="H2741">
        <v>0</v>
      </c>
      <c r="I2741">
        <v>9</v>
      </c>
      <c r="J2741">
        <v>0</v>
      </c>
    </row>
    <row r="2742" spans="1:10" x14ac:dyDescent="0.25">
      <c r="A2742" t="s">
        <v>4211</v>
      </c>
      <c r="B2742">
        <v>2</v>
      </c>
      <c r="C2742">
        <v>2</v>
      </c>
      <c r="D2742">
        <v>0</v>
      </c>
      <c r="E2742">
        <v>0</v>
      </c>
      <c r="F2742">
        <v>4</v>
      </c>
      <c r="G2742">
        <v>1</v>
      </c>
      <c r="H2742">
        <v>0</v>
      </c>
      <c r="I2742">
        <v>4</v>
      </c>
      <c r="J2742">
        <v>0</v>
      </c>
    </row>
    <row r="2743" spans="1:10" x14ac:dyDescent="0.25">
      <c r="A2743" t="s">
        <v>4212</v>
      </c>
      <c r="B2743">
        <v>3</v>
      </c>
      <c r="C2743">
        <v>3</v>
      </c>
      <c r="D2743">
        <v>0</v>
      </c>
      <c r="E2743">
        <v>0</v>
      </c>
      <c r="F2743">
        <v>3</v>
      </c>
      <c r="G2743">
        <v>1</v>
      </c>
      <c r="H2743">
        <v>0</v>
      </c>
      <c r="I2743">
        <v>3</v>
      </c>
      <c r="J2743">
        <v>0</v>
      </c>
    </row>
    <row r="2744" spans="1:10" x14ac:dyDescent="0.25">
      <c r="A2744" t="s">
        <v>4213</v>
      </c>
      <c r="B2744">
        <v>187</v>
      </c>
      <c r="C2744">
        <v>32</v>
      </c>
      <c r="D2744">
        <v>155</v>
      </c>
      <c r="E2744">
        <v>95</v>
      </c>
      <c r="F2744">
        <v>187</v>
      </c>
      <c r="G2744">
        <v>0.17112299465240641</v>
      </c>
      <c r="H2744">
        <v>0.82887700534759357</v>
      </c>
      <c r="I2744">
        <v>187</v>
      </c>
      <c r="J2744">
        <v>0</v>
      </c>
    </row>
    <row r="2745" spans="1:10" x14ac:dyDescent="0.25">
      <c r="A2745" t="s">
        <v>1296</v>
      </c>
      <c r="B2745">
        <v>13</v>
      </c>
      <c r="C2745">
        <v>11</v>
      </c>
      <c r="D2745">
        <v>2</v>
      </c>
      <c r="E2745">
        <v>3</v>
      </c>
      <c r="F2745">
        <v>15</v>
      </c>
      <c r="G2745">
        <v>0.84615384615384615</v>
      </c>
      <c r="H2745">
        <v>0.15384615384615385</v>
      </c>
      <c r="I2745">
        <v>15</v>
      </c>
      <c r="J2745">
        <v>0</v>
      </c>
    </row>
    <row r="2746" spans="1:10" x14ac:dyDescent="0.25">
      <c r="A2746" t="s">
        <v>1297</v>
      </c>
      <c r="B2746">
        <v>2</v>
      </c>
      <c r="C2746">
        <v>2</v>
      </c>
      <c r="D2746">
        <v>0</v>
      </c>
      <c r="E2746">
        <v>0</v>
      </c>
      <c r="F2746">
        <v>4</v>
      </c>
      <c r="G2746">
        <v>1</v>
      </c>
      <c r="H2746">
        <v>0</v>
      </c>
      <c r="I2746">
        <v>4</v>
      </c>
      <c r="J2746">
        <v>0</v>
      </c>
    </row>
    <row r="2747" spans="1:10" x14ac:dyDescent="0.25">
      <c r="A2747" t="s">
        <v>4214</v>
      </c>
      <c r="B2747">
        <v>3</v>
      </c>
      <c r="C2747">
        <v>2</v>
      </c>
      <c r="D2747">
        <v>1</v>
      </c>
      <c r="E2747">
        <v>2</v>
      </c>
      <c r="F2747">
        <v>3</v>
      </c>
      <c r="G2747">
        <v>0.66666666666666663</v>
      </c>
      <c r="H2747">
        <v>0.33333333333333331</v>
      </c>
      <c r="I2747">
        <v>3</v>
      </c>
      <c r="J2747">
        <v>0</v>
      </c>
    </row>
    <row r="2748" spans="1:10" x14ac:dyDescent="0.25">
      <c r="A2748" t="s">
        <v>4215</v>
      </c>
      <c r="B2748">
        <v>5</v>
      </c>
      <c r="C2748">
        <v>5</v>
      </c>
      <c r="D2748">
        <v>0</v>
      </c>
      <c r="E2748">
        <v>1</v>
      </c>
      <c r="F2748">
        <v>5</v>
      </c>
      <c r="G2748">
        <v>1</v>
      </c>
      <c r="H2748">
        <v>0</v>
      </c>
      <c r="I2748">
        <v>5</v>
      </c>
      <c r="J2748">
        <v>0</v>
      </c>
    </row>
    <row r="2749" spans="1:10" x14ac:dyDescent="0.25">
      <c r="A2749" t="s">
        <v>1300</v>
      </c>
      <c r="B2749">
        <v>1</v>
      </c>
      <c r="C2749">
        <v>1</v>
      </c>
      <c r="D2749">
        <v>0</v>
      </c>
      <c r="E2749">
        <v>0</v>
      </c>
      <c r="F2749">
        <v>2</v>
      </c>
      <c r="G2749">
        <v>1</v>
      </c>
      <c r="H2749">
        <v>0</v>
      </c>
      <c r="I2749">
        <v>2</v>
      </c>
      <c r="J2749">
        <v>0</v>
      </c>
    </row>
    <row r="2750" spans="1:10" x14ac:dyDescent="0.25">
      <c r="A2750" t="s">
        <v>4216</v>
      </c>
      <c r="B2750">
        <v>2</v>
      </c>
      <c r="C2750">
        <v>0</v>
      </c>
      <c r="D2750">
        <v>2</v>
      </c>
      <c r="E2750">
        <v>0</v>
      </c>
      <c r="F2750">
        <v>2</v>
      </c>
      <c r="G2750">
        <v>0</v>
      </c>
      <c r="H2750">
        <v>1</v>
      </c>
      <c r="I2750">
        <v>2</v>
      </c>
      <c r="J2750">
        <v>0</v>
      </c>
    </row>
    <row r="2751" spans="1:10" x14ac:dyDescent="0.25">
      <c r="A2751" t="s">
        <v>4217</v>
      </c>
      <c r="B2751">
        <v>1</v>
      </c>
      <c r="C2751">
        <v>1</v>
      </c>
      <c r="D2751">
        <v>0</v>
      </c>
      <c r="E2751">
        <v>0</v>
      </c>
      <c r="F2751">
        <v>1</v>
      </c>
      <c r="G2751">
        <v>1</v>
      </c>
      <c r="H2751">
        <v>0</v>
      </c>
      <c r="I2751">
        <v>1</v>
      </c>
      <c r="J2751">
        <v>0</v>
      </c>
    </row>
    <row r="2752" spans="1:10" x14ac:dyDescent="0.25">
      <c r="A2752" t="s">
        <v>4218</v>
      </c>
      <c r="B2752">
        <v>3</v>
      </c>
      <c r="C2752">
        <v>3</v>
      </c>
      <c r="D2752">
        <v>0</v>
      </c>
      <c r="E2752">
        <v>0</v>
      </c>
      <c r="F2752">
        <v>3</v>
      </c>
      <c r="G2752">
        <v>1</v>
      </c>
      <c r="H2752">
        <v>0</v>
      </c>
      <c r="I2752">
        <v>3</v>
      </c>
      <c r="J2752">
        <v>0</v>
      </c>
    </row>
    <row r="2753" spans="1:10" x14ac:dyDescent="0.25">
      <c r="A2753" t="s">
        <v>4219</v>
      </c>
      <c r="B2753">
        <v>2</v>
      </c>
      <c r="C2753">
        <v>2</v>
      </c>
      <c r="D2753">
        <v>0</v>
      </c>
      <c r="E2753">
        <v>0</v>
      </c>
      <c r="F2753">
        <v>2</v>
      </c>
      <c r="G2753">
        <v>1</v>
      </c>
      <c r="H2753">
        <v>0</v>
      </c>
      <c r="I2753">
        <v>2</v>
      </c>
      <c r="J2753">
        <v>0</v>
      </c>
    </row>
    <row r="2754" spans="1:10" x14ac:dyDescent="0.25">
      <c r="A2754" t="s">
        <v>4220</v>
      </c>
      <c r="B2754">
        <v>1</v>
      </c>
      <c r="C2754">
        <v>1</v>
      </c>
      <c r="D2754">
        <v>0</v>
      </c>
      <c r="E2754">
        <v>0</v>
      </c>
      <c r="F2754">
        <v>1</v>
      </c>
      <c r="G2754">
        <v>1</v>
      </c>
      <c r="H2754">
        <v>0</v>
      </c>
      <c r="I2754">
        <v>1</v>
      </c>
      <c r="J2754">
        <v>0</v>
      </c>
    </row>
    <row r="2755" spans="1:10" x14ac:dyDescent="0.25">
      <c r="A2755" t="s">
        <v>1304</v>
      </c>
      <c r="B2755">
        <v>7</v>
      </c>
      <c r="C2755">
        <v>7</v>
      </c>
      <c r="D2755">
        <v>0</v>
      </c>
      <c r="E2755">
        <v>12</v>
      </c>
      <c r="F2755">
        <v>14</v>
      </c>
      <c r="G2755">
        <v>1</v>
      </c>
      <c r="H2755">
        <v>0</v>
      </c>
      <c r="I2755">
        <v>14</v>
      </c>
      <c r="J2755">
        <v>0</v>
      </c>
    </row>
    <row r="2756" spans="1:10" x14ac:dyDescent="0.25">
      <c r="A2756" t="s">
        <v>4221</v>
      </c>
      <c r="B2756">
        <v>1</v>
      </c>
      <c r="C2756">
        <v>0</v>
      </c>
      <c r="D2756">
        <v>1</v>
      </c>
      <c r="E2756">
        <v>1</v>
      </c>
      <c r="F2756">
        <v>1</v>
      </c>
      <c r="G2756">
        <v>0</v>
      </c>
      <c r="H2756">
        <v>1</v>
      </c>
      <c r="I2756">
        <v>1</v>
      </c>
      <c r="J2756">
        <v>0</v>
      </c>
    </row>
    <row r="2757" spans="1:10" x14ac:dyDescent="0.25">
      <c r="A2757" t="s">
        <v>4222</v>
      </c>
      <c r="B2757">
        <v>1</v>
      </c>
      <c r="C2757">
        <v>1</v>
      </c>
      <c r="D2757">
        <v>0</v>
      </c>
      <c r="E2757">
        <v>0</v>
      </c>
      <c r="F2757">
        <v>2</v>
      </c>
      <c r="G2757">
        <v>1</v>
      </c>
      <c r="H2757">
        <v>0</v>
      </c>
      <c r="I2757">
        <v>2</v>
      </c>
      <c r="J2757">
        <v>0</v>
      </c>
    </row>
    <row r="2758" spans="1:10" x14ac:dyDescent="0.25">
      <c r="A2758" t="s">
        <v>4223</v>
      </c>
      <c r="B2758">
        <v>2</v>
      </c>
      <c r="C2758">
        <v>2</v>
      </c>
      <c r="D2758">
        <v>0</v>
      </c>
      <c r="E2758">
        <v>0</v>
      </c>
      <c r="F2758">
        <v>2</v>
      </c>
      <c r="G2758">
        <v>1</v>
      </c>
      <c r="H2758">
        <v>0</v>
      </c>
      <c r="I2758">
        <v>2</v>
      </c>
      <c r="J2758">
        <v>0</v>
      </c>
    </row>
    <row r="2759" spans="1:10" x14ac:dyDescent="0.25">
      <c r="A2759" t="s">
        <v>4224</v>
      </c>
      <c r="B2759">
        <v>2</v>
      </c>
      <c r="C2759">
        <v>2</v>
      </c>
      <c r="D2759">
        <v>0</v>
      </c>
      <c r="E2759">
        <v>0</v>
      </c>
      <c r="F2759">
        <v>4</v>
      </c>
      <c r="G2759">
        <v>1</v>
      </c>
      <c r="H2759">
        <v>0</v>
      </c>
      <c r="I2759">
        <v>4</v>
      </c>
      <c r="J2759">
        <v>0</v>
      </c>
    </row>
    <row r="2760" spans="1:10" x14ac:dyDescent="0.25">
      <c r="A2760" t="s">
        <v>1305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1</v>
      </c>
      <c r="H2760">
        <v>0</v>
      </c>
      <c r="I2760">
        <v>1</v>
      </c>
      <c r="J2760">
        <v>0</v>
      </c>
    </row>
    <row r="2761" spans="1:10" x14ac:dyDescent="0.25">
      <c r="A2761" t="s">
        <v>4225</v>
      </c>
      <c r="B2761">
        <v>1</v>
      </c>
      <c r="C2761">
        <v>1</v>
      </c>
      <c r="D2761">
        <v>0</v>
      </c>
      <c r="E2761">
        <v>0</v>
      </c>
      <c r="F2761">
        <v>1</v>
      </c>
      <c r="G2761">
        <v>1</v>
      </c>
      <c r="H2761">
        <v>0</v>
      </c>
      <c r="I2761">
        <v>1</v>
      </c>
      <c r="J2761">
        <v>0</v>
      </c>
    </row>
    <row r="2762" spans="1:10" x14ac:dyDescent="0.25">
      <c r="A2762" t="s">
        <v>4226</v>
      </c>
      <c r="B2762">
        <v>2</v>
      </c>
      <c r="C2762">
        <v>2</v>
      </c>
      <c r="D2762">
        <v>0</v>
      </c>
      <c r="E2762">
        <v>0</v>
      </c>
      <c r="F2762">
        <v>2</v>
      </c>
      <c r="G2762">
        <v>1</v>
      </c>
      <c r="H2762">
        <v>0</v>
      </c>
      <c r="I2762">
        <v>2</v>
      </c>
      <c r="J2762">
        <v>0</v>
      </c>
    </row>
    <row r="2763" spans="1:10" x14ac:dyDescent="0.25">
      <c r="A2763" t="s">
        <v>4227</v>
      </c>
      <c r="B2763">
        <v>1</v>
      </c>
      <c r="C2763">
        <v>1</v>
      </c>
      <c r="D2763">
        <v>0</v>
      </c>
      <c r="E2763">
        <v>0</v>
      </c>
      <c r="F2763">
        <v>1</v>
      </c>
      <c r="G2763">
        <v>1</v>
      </c>
      <c r="H2763">
        <v>0</v>
      </c>
      <c r="I2763">
        <v>1</v>
      </c>
      <c r="J2763">
        <v>0</v>
      </c>
    </row>
    <row r="2764" spans="1:10" x14ac:dyDescent="0.25">
      <c r="A2764" t="s">
        <v>4228</v>
      </c>
      <c r="B2764">
        <v>1</v>
      </c>
      <c r="C2764">
        <v>1</v>
      </c>
      <c r="D2764">
        <v>0</v>
      </c>
      <c r="E2764">
        <v>0</v>
      </c>
      <c r="F2764">
        <v>2</v>
      </c>
      <c r="G2764">
        <v>1</v>
      </c>
      <c r="H2764">
        <v>0</v>
      </c>
      <c r="I2764">
        <v>2</v>
      </c>
      <c r="J2764">
        <v>0</v>
      </c>
    </row>
    <row r="2765" spans="1:10" x14ac:dyDescent="0.25">
      <c r="A2765" t="s">
        <v>4229</v>
      </c>
      <c r="B2765">
        <v>1</v>
      </c>
      <c r="C2765">
        <v>1</v>
      </c>
      <c r="D2765">
        <v>0</v>
      </c>
      <c r="E2765">
        <v>0</v>
      </c>
      <c r="F2765">
        <v>1</v>
      </c>
      <c r="G2765">
        <v>1</v>
      </c>
      <c r="H2765">
        <v>0</v>
      </c>
      <c r="I2765">
        <v>1</v>
      </c>
      <c r="J2765">
        <v>0</v>
      </c>
    </row>
    <row r="2766" spans="1:10" x14ac:dyDescent="0.25">
      <c r="A2766" t="s">
        <v>4230</v>
      </c>
      <c r="B2766">
        <v>2</v>
      </c>
      <c r="C2766">
        <v>0</v>
      </c>
      <c r="D2766">
        <v>2</v>
      </c>
      <c r="E2766">
        <v>2</v>
      </c>
      <c r="F2766">
        <v>2</v>
      </c>
      <c r="G2766">
        <v>0</v>
      </c>
      <c r="H2766">
        <v>1</v>
      </c>
      <c r="I2766">
        <v>2</v>
      </c>
      <c r="J2766">
        <v>0</v>
      </c>
    </row>
    <row r="2767" spans="1:10" x14ac:dyDescent="0.25">
      <c r="A2767" t="s">
        <v>4231</v>
      </c>
      <c r="B2767">
        <v>2</v>
      </c>
      <c r="C2767">
        <v>2</v>
      </c>
      <c r="D2767">
        <v>0</v>
      </c>
      <c r="E2767">
        <v>1</v>
      </c>
      <c r="F2767">
        <v>2</v>
      </c>
      <c r="G2767">
        <v>1</v>
      </c>
      <c r="H2767">
        <v>0</v>
      </c>
      <c r="I2767">
        <v>2</v>
      </c>
      <c r="J2767">
        <v>0</v>
      </c>
    </row>
    <row r="2768" spans="1:10" x14ac:dyDescent="0.25">
      <c r="A2768" t="s">
        <v>4232</v>
      </c>
      <c r="B2768">
        <v>105</v>
      </c>
      <c r="C2768">
        <v>0</v>
      </c>
      <c r="D2768">
        <v>105</v>
      </c>
      <c r="E2768">
        <v>25</v>
      </c>
      <c r="F2768">
        <v>105</v>
      </c>
      <c r="G2768">
        <v>0</v>
      </c>
      <c r="H2768">
        <v>1</v>
      </c>
      <c r="I2768">
        <v>105</v>
      </c>
      <c r="J2768">
        <v>0</v>
      </c>
    </row>
    <row r="2769" spans="1:10" x14ac:dyDescent="0.25">
      <c r="A2769" t="s">
        <v>4233</v>
      </c>
      <c r="B2769">
        <v>4</v>
      </c>
      <c r="C2769">
        <v>2</v>
      </c>
      <c r="D2769">
        <v>2</v>
      </c>
      <c r="E2769">
        <v>18</v>
      </c>
      <c r="F2769">
        <v>4</v>
      </c>
      <c r="G2769">
        <v>0.5</v>
      </c>
      <c r="H2769">
        <v>0.5</v>
      </c>
      <c r="I2769">
        <v>4</v>
      </c>
      <c r="J2769">
        <v>0</v>
      </c>
    </row>
    <row r="2770" spans="1:10" x14ac:dyDescent="0.25">
      <c r="A2770" t="s">
        <v>4234</v>
      </c>
      <c r="B2770">
        <v>3</v>
      </c>
      <c r="C2770">
        <v>0</v>
      </c>
      <c r="D2770">
        <v>3</v>
      </c>
      <c r="E2770">
        <v>11</v>
      </c>
      <c r="F2770">
        <v>3</v>
      </c>
      <c r="G2770">
        <v>0</v>
      </c>
      <c r="H2770">
        <v>1</v>
      </c>
      <c r="I2770">
        <v>3</v>
      </c>
      <c r="J2770">
        <v>0</v>
      </c>
    </row>
    <row r="2771" spans="1:10" x14ac:dyDescent="0.25">
      <c r="A2771" t="s">
        <v>1308</v>
      </c>
      <c r="B2771">
        <v>1</v>
      </c>
      <c r="C2771">
        <v>1</v>
      </c>
      <c r="D2771">
        <v>0</v>
      </c>
      <c r="E2771">
        <v>1</v>
      </c>
      <c r="F2771">
        <v>2</v>
      </c>
      <c r="G2771">
        <v>1</v>
      </c>
      <c r="H2771">
        <v>0</v>
      </c>
      <c r="I2771">
        <v>2</v>
      </c>
      <c r="J2771">
        <v>0</v>
      </c>
    </row>
    <row r="2772" spans="1:10" x14ac:dyDescent="0.25">
      <c r="A2772" t="s">
        <v>1309</v>
      </c>
      <c r="B2772">
        <v>5</v>
      </c>
      <c r="C2772">
        <v>5</v>
      </c>
      <c r="D2772">
        <v>0</v>
      </c>
      <c r="E2772">
        <v>3</v>
      </c>
      <c r="F2772">
        <v>10</v>
      </c>
      <c r="G2772">
        <v>1</v>
      </c>
      <c r="H2772">
        <v>0</v>
      </c>
      <c r="I2772">
        <v>10</v>
      </c>
      <c r="J2772">
        <v>0</v>
      </c>
    </row>
    <row r="2773" spans="1:10" x14ac:dyDescent="0.25">
      <c r="A2773" t="s">
        <v>1310</v>
      </c>
      <c r="B2773">
        <v>9</v>
      </c>
      <c r="C2773">
        <v>7</v>
      </c>
      <c r="D2773">
        <v>2</v>
      </c>
      <c r="E2773">
        <v>5</v>
      </c>
      <c r="F2773">
        <v>15</v>
      </c>
      <c r="G2773">
        <v>0.77777777777777779</v>
      </c>
      <c r="H2773">
        <v>0.22222222222222221</v>
      </c>
      <c r="I2773">
        <v>15</v>
      </c>
      <c r="J2773">
        <v>0</v>
      </c>
    </row>
    <row r="2774" spans="1:10" x14ac:dyDescent="0.25">
      <c r="A2774" t="s">
        <v>1311</v>
      </c>
      <c r="B2774">
        <v>3</v>
      </c>
      <c r="C2774">
        <v>2</v>
      </c>
      <c r="D2774">
        <v>1</v>
      </c>
      <c r="E2774">
        <v>5</v>
      </c>
      <c r="F2774">
        <v>4</v>
      </c>
      <c r="G2774">
        <v>0.66666666666666663</v>
      </c>
      <c r="H2774">
        <v>0.33333333333333331</v>
      </c>
      <c r="I2774">
        <v>4</v>
      </c>
      <c r="J2774">
        <v>0</v>
      </c>
    </row>
    <row r="2775" spans="1:10" x14ac:dyDescent="0.25">
      <c r="A2775" t="s">
        <v>4235</v>
      </c>
      <c r="B2775">
        <v>21</v>
      </c>
      <c r="C2775">
        <v>20</v>
      </c>
      <c r="D2775">
        <v>1</v>
      </c>
      <c r="E2775">
        <v>5</v>
      </c>
      <c r="F2775">
        <v>21</v>
      </c>
      <c r="G2775">
        <v>0.95238095238095233</v>
      </c>
      <c r="H2775">
        <v>4.7619047619047616E-2</v>
      </c>
      <c r="I2775">
        <v>21</v>
      </c>
      <c r="J2775">
        <v>0</v>
      </c>
    </row>
    <row r="2776" spans="1:10" x14ac:dyDescent="0.25">
      <c r="A2776" t="s">
        <v>1312</v>
      </c>
      <c r="B2776">
        <v>2</v>
      </c>
      <c r="C2776">
        <v>1</v>
      </c>
      <c r="D2776">
        <v>1</v>
      </c>
      <c r="E2776">
        <v>3</v>
      </c>
      <c r="F2776">
        <v>3</v>
      </c>
      <c r="G2776">
        <v>0.5</v>
      </c>
      <c r="H2776">
        <v>0.5</v>
      </c>
      <c r="I2776">
        <v>3</v>
      </c>
      <c r="J2776">
        <v>0</v>
      </c>
    </row>
    <row r="2777" spans="1:10" x14ac:dyDescent="0.25">
      <c r="A2777" t="s">
        <v>1313</v>
      </c>
      <c r="B2777">
        <v>1</v>
      </c>
      <c r="C2777">
        <v>1</v>
      </c>
      <c r="D2777">
        <v>0</v>
      </c>
      <c r="E2777">
        <v>0</v>
      </c>
      <c r="F2777">
        <v>2</v>
      </c>
      <c r="G2777">
        <v>1</v>
      </c>
      <c r="H2777">
        <v>0</v>
      </c>
      <c r="I2777">
        <v>2</v>
      </c>
      <c r="J2777">
        <v>0</v>
      </c>
    </row>
    <row r="2778" spans="1:10" x14ac:dyDescent="0.25">
      <c r="A2778" t="s">
        <v>4236</v>
      </c>
      <c r="B2778">
        <v>1</v>
      </c>
      <c r="C2778">
        <v>1</v>
      </c>
      <c r="D2778">
        <v>0</v>
      </c>
      <c r="E2778">
        <v>0</v>
      </c>
      <c r="F2778">
        <v>1</v>
      </c>
      <c r="G2778">
        <v>1</v>
      </c>
      <c r="H2778">
        <v>0</v>
      </c>
      <c r="I2778">
        <v>1</v>
      </c>
      <c r="J2778">
        <v>0</v>
      </c>
    </row>
    <row r="2779" spans="1:10" x14ac:dyDescent="0.25">
      <c r="A2779" t="s">
        <v>1314</v>
      </c>
      <c r="B2779">
        <v>4</v>
      </c>
      <c r="C2779">
        <v>2</v>
      </c>
      <c r="D2779">
        <v>2</v>
      </c>
      <c r="E2779">
        <v>0</v>
      </c>
      <c r="F2779">
        <v>4</v>
      </c>
      <c r="G2779">
        <v>0.5</v>
      </c>
      <c r="H2779">
        <v>0.5</v>
      </c>
      <c r="I2779">
        <v>4</v>
      </c>
      <c r="J2779">
        <v>0</v>
      </c>
    </row>
    <row r="2780" spans="1:10" x14ac:dyDescent="0.25">
      <c r="A2780" t="s">
        <v>4237</v>
      </c>
      <c r="B2780">
        <v>1</v>
      </c>
      <c r="C2780">
        <v>1</v>
      </c>
      <c r="D2780">
        <v>0</v>
      </c>
      <c r="E2780">
        <v>0</v>
      </c>
      <c r="F2780">
        <v>1</v>
      </c>
      <c r="G2780">
        <v>1</v>
      </c>
      <c r="H2780">
        <v>0</v>
      </c>
      <c r="I2780">
        <v>1</v>
      </c>
      <c r="J2780">
        <v>0</v>
      </c>
    </row>
    <row r="2781" spans="1:10" x14ac:dyDescent="0.25">
      <c r="A2781" t="s">
        <v>4238</v>
      </c>
      <c r="B2781">
        <v>2</v>
      </c>
      <c r="C2781">
        <v>2</v>
      </c>
      <c r="D2781">
        <v>0</v>
      </c>
      <c r="E2781">
        <v>0</v>
      </c>
      <c r="F2781">
        <v>4</v>
      </c>
      <c r="G2781">
        <v>1</v>
      </c>
      <c r="H2781">
        <v>0</v>
      </c>
      <c r="I2781">
        <v>4</v>
      </c>
      <c r="J2781">
        <v>0</v>
      </c>
    </row>
    <row r="2782" spans="1:10" x14ac:dyDescent="0.25">
      <c r="A2782" t="s">
        <v>1315</v>
      </c>
      <c r="B2782">
        <v>1</v>
      </c>
      <c r="C2782">
        <v>1</v>
      </c>
      <c r="D2782">
        <v>0</v>
      </c>
      <c r="E2782">
        <v>3</v>
      </c>
      <c r="F2782">
        <v>2</v>
      </c>
      <c r="G2782">
        <v>1</v>
      </c>
      <c r="H2782">
        <v>0</v>
      </c>
      <c r="I2782">
        <v>2</v>
      </c>
      <c r="J2782">
        <v>0</v>
      </c>
    </row>
    <row r="2783" spans="1:10" x14ac:dyDescent="0.25">
      <c r="A2783" t="s">
        <v>4239</v>
      </c>
      <c r="B2783">
        <v>1</v>
      </c>
      <c r="C2783">
        <v>1</v>
      </c>
      <c r="D2783">
        <v>0</v>
      </c>
      <c r="E2783">
        <v>0</v>
      </c>
      <c r="F2783">
        <v>2</v>
      </c>
      <c r="G2783">
        <v>1</v>
      </c>
      <c r="H2783">
        <v>0</v>
      </c>
      <c r="I2783">
        <v>2</v>
      </c>
      <c r="J2783">
        <v>0</v>
      </c>
    </row>
    <row r="2784" spans="1:10" x14ac:dyDescent="0.25">
      <c r="A2784" t="s">
        <v>4240</v>
      </c>
      <c r="B2784">
        <v>1</v>
      </c>
      <c r="C2784">
        <v>0</v>
      </c>
      <c r="D2784">
        <v>1</v>
      </c>
      <c r="E2784">
        <v>0</v>
      </c>
      <c r="F2784">
        <v>1</v>
      </c>
      <c r="G2784">
        <v>0</v>
      </c>
      <c r="H2784">
        <v>1</v>
      </c>
      <c r="I2784">
        <v>1</v>
      </c>
      <c r="J2784">
        <v>0</v>
      </c>
    </row>
    <row r="2785" spans="1:10" x14ac:dyDescent="0.25">
      <c r="A2785" t="s">
        <v>4241</v>
      </c>
      <c r="B2785">
        <v>18</v>
      </c>
      <c r="C2785">
        <v>0</v>
      </c>
      <c r="D2785">
        <v>18</v>
      </c>
      <c r="E2785">
        <v>9</v>
      </c>
      <c r="F2785">
        <v>18</v>
      </c>
      <c r="G2785">
        <v>0</v>
      </c>
      <c r="H2785">
        <v>1</v>
      </c>
      <c r="I2785">
        <v>18</v>
      </c>
      <c r="J2785">
        <v>0</v>
      </c>
    </row>
    <row r="2786" spans="1:10" x14ac:dyDescent="0.25">
      <c r="A2786" t="s">
        <v>4242</v>
      </c>
      <c r="B2786">
        <v>5</v>
      </c>
      <c r="C2786">
        <v>5</v>
      </c>
      <c r="D2786">
        <v>0</v>
      </c>
      <c r="E2786">
        <v>1</v>
      </c>
      <c r="F2786">
        <v>5</v>
      </c>
      <c r="G2786">
        <v>1</v>
      </c>
      <c r="H2786">
        <v>0</v>
      </c>
      <c r="I2786">
        <v>5</v>
      </c>
      <c r="J2786">
        <v>0</v>
      </c>
    </row>
    <row r="2787" spans="1:10" x14ac:dyDescent="0.25">
      <c r="A2787" t="s">
        <v>1316</v>
      </c>
      <c r="B2787">
        <v>6</v>
      </c>
      <c r="C2787">
        <v>6</v>
      </c>
      <c r="D2787">
        <v>0</v>
      </c>
      <c r="E2787">
        <v>0</v>
      </c>
      <c r="F2787">
        <v>6</v>
      </c>
      <c r="G2787">
        <v>1</v>
      </c>
      <c r="H2787">
        <v>0</v>
      </c>
      <c r="I2787">
        <v>6</v>
      </c>
      <c r="J2787">
        <v>0</v>
      </c>
    </row>
    <row r="2788" spans="1:10" x14ac:dyDescent="0.25">
      <c r="A2788" t="s">
        <v>4243</v>
      </c>
      <c r="B2788">
        <v>1</v>
      </c>
      <c r="C2788">
        <v>1</v>
      </c>
      <c r="D2788">
        <v>0</v>
      </c>
      <c r="E2788">
        <v>0</v>
      </c>
      <c r="F2788">
        <v>1</v>
      </c>
      <c r="G2788">
        <v>1</v>
      </c>
      <c r="H2788">
        <v>0</v>
      </c>
      <c r="I2788">
        <v>1</v>
      </c>
      <c r="J2788">
        <v>0</v>
      </c>
    </row>
    <row r="2789" spans="1:10" x14ac:dyDescent="0.25">
      <c r="A2789" t="s">
        <v>1318</v>
      </c>
      <c r="B2789">
        <v>115</v>
      </c>
      <c r="C2789">
        <v>46</v>
      </c>
      <c r="D2789">
        <v>69</v>
      </c>
      <c r="E2789">
        <v>37</v>
      </c>
      <c r="F2789">
        <v>116</v>
      </c>
      <c r="G2789">
        <v>0.4</v>
      </c>
      <c r="H2789">
        <v>0.6</v>
      </c>
      <c r="I2789">
        <v>116</v>
      </c>
      <c r="J2789">
        <v>0</v>
      </c>
    </row>
    <row r="2790" spans="1:10" x14ac:dyDescent="0.25">
      <c r="A2790" t="s">
        <v>1319</v>
      </c>
      <c r="B2790">
        <v>1</v>
      </c>
      <c r="C2790">
        <v>1</v>
      </c>
      <c r="D2790">
        <v>0</v>
      </c>
      <c r="E2790">
        <v>0</v>
      </c>
      <c r="F2790">
        <v>2</v>
      </c>
      <c r="G2790">
        <v>1</v>
      </c>
      <c r="H2790">
        <v>0</v>
      </c>
      <c r="I2790">
        <v>2</v>
      </c>
      <c r="J2790">
        <v>0</v>
      </c>
    </row>
    <row r="2791" spans="1:10" x14ac:dyDescent="0.25">
      <c r="A2791" t="s">
        <v>1320</v>
      </c>
      <c r="B2791">
        <v>28</v>
      </c>
      <c r="C2791">
        <v>26</v>
      </c>
      <c r="D2791">
        <v>2</v>
      </c>
      <c r="E2791">
        <v>33</v>
      </c>
      <c r="F2791">
        <v>45</v>
      </c>
      <c r="G2791">
        <v>0.9285714285714286</v>
      </c>
      <c r="H2791">
        <v>7.1428571428571425E-2</v>
      </c>
      <c r="I2791">
        <v>45</v>
      </c>
      <c r="J2791">
        <v>0</v>
      </c>
    </row>
    <row r="2792" spans="1:10" x14ac:dyDescent="0.25">
      <c r="A2792" t="s">
        <v>4244</v>
      </c>
      <c r="B2792">
        <v>2</v>
      </c>
      <c r="C2792">
        <v>2</v>
      </c>
      <c r="D2792">
        <v>0</v>
      </c>
      <c r="E2792">
        <v>0</v>
      </c>
      <c r="F2792">
        <v>2</v>
      </c>
      <c r="G2792">
        <v>1</v>
      </c>
      <c r="H2792">
        <v>0</v>
      </c>
      <c r="I2792">
        <v>2</v>
      </c>
      <c r="J2792">
        <v>0</v>
      </c>
    </row>
    <row r="2793" spans="1:10" x14ac:dyDescent="0.25">
      <c r="A2793" t="s">
        <v>1321</v>
      </c>
      <c r="B2793">
        <v>4</v>
      </c>
      <c r="C2793">
        <v>3</v>
      </c>
      <c r="D2793">
        <v>1</v>
      </c>
      <c r="E2793">
        <v>2</v>
      </c>
      <c r="F2793">
        <v>5</v>
      </c>
      <c r="G2793">
        <v>0.75</v>
      </c>
      <c r="H2793">
        <v>0.25</v>
      </c>
      <c r="I2793">
        <v>5</v>
      </c>
      <c r="J2793">
        <v>0</v>
      </c>
    </row>
    <row r="2794" spans="1:10" x14ac:dyDescent="0.25">
      <c r="A2794" t="s">
        <v>1322</v>
      </c>
      <c r="B2794">
        <v>4</v>
      </c>
      <c r="C2794">
        <v>2</v>
      </c>
      <c r="D2794">
        <v>2</v>
      </c>
      <c r="E2794">
        <v>5</v>
      </c>
      <c r="F2794">
        <v>6</v>
      </c>
      <c r="G2794">
        <v>0.5</v>
      </c>
      <c r="H2794">
        <v>0.5</v>
      </c>
      <c r="I2794">
        <v>6</v>
      </c>
      <c r="J2794">
        <v>0</v>
      </c>
    </row>
    <row r="2795" spans="1:10" x14ac:dyDescent="0.25">
      <c r="A2795" t="s">
        <v>1323</v>
      </c>
      <c r="B2795">
        <v>4</v>
      </c>
      <c r="C2795">
        <v>4</v>
      </c>
      <c r="D2795">
        <v>0</v>
      </c>
      <c r="E2795">
        <v>4</v>
      </c>
      <c r="F2795">
        <v>5</v>
      </c>
      <c r="G2795">
        <v>1</v>
      </c>
      <c r="H2795">
        <v>0</v>
      </c>
      <c r="I2795">
        <v>5</v>
      </c>
      <c r="J2795">
        <v>0</v>
      </c>
    </row>
    <row r="2796" spans="1:10" x14ac:dyDescent="0.25">
      <c r="A2796" t="s">
        <v>4245</v>
      </c>
      <c r="B2796">
        <v>4</v>
      </c>
      <c r="C2796">
        <v>4</v>
      </c>
      <c r="D2796">
        <v>0</v>
      </c>
      <c r="E2796">
        <v>12</v>
      </c>
      <c r="F2796">
        <v>4</v>
      </c>
      <c r="G2796">
        <v>1</v>
      </c>
      <c r="H2796">
        <v>0</v>
      </c>
      <c r="I2796">
        <v>4</v>
      </c>
      <c r="J2796">
        <v>0</v>
      </c>
    </row>
    <row r="2797" spans="1:10" x14ac:dyDescent="0.25">
      <c r="A2797" t="s">
        <v>4246</v>
      </c>
      <c r="B2797">
        <v>1</v>
      </c>
      <c r="C2797">
        <v>1</v>
      </c>
      <c r="D2797">
        <v>0</v>
      </c>
      <c r="E2797">
        <v>0</v>
      </c>
      <c r="F2797">
        <v>1</v>
      </c>
      <c r="G2797">
        <v>1</v>
      </c>
      <c r="H2797">
        <v>0</v>
      </c>
      <c r="I2797">
        <v>1</v>
      </c>
      <c r="J2797">
        <v>0</v>
      </c>
    </row>
    <row r="2798" spans="1:10" x14ac:dyDescent="0.25">
      <c r="A2798" t="s">
        <v>1324</v>
      </c>
      <c r="B2798">
        <v>4</v>
      </c>
      <c r="C2798">
        <v>2</v>
      </c>
      <c r="D2798">
        <v>2</v>
      </c>
      <c r="E2798">
        <v>2</v>
      </c>
      <c r="F2798">
        <v>6</v>
      </c>
      <c r="G2798">
        <v>0.5</v>
      </c>
      <c r="H2798">
        <v>0.5</v>
      </c>
      <c r="I2798">
        <v>6</v>
      </c>
      <c r="J2798">
        <v>0</v>
      </c>
    </row>
    <row r="2799" spans="1:10" x14ac:dyDescent="0.25">
      <c r="A2799" t="s">
        <v>4247</v>
      </c>
      <c r="B2799">
        <v>1</v>
      </c>
      <c r="C2799">
        <v>1</v>
      </c>
      <c r="D2799">
        <v>0</v>
      </c>
      <c r="E2799">
        <v>0</v>
      </c>
      <c r="F2799">
        <v>1</v>
      </c>
      <c r="G2799">
        <v>1</v>
      </c>
      <c r="H2799">
        <v>0</v>
      </c>
      <c r="I2799">
        <v>1</v>
      </c>
      <c r="J2799">
        <v>0</v>
      </c>
    </row>
    <row r="2800" spans="1:10" x14ac:dyDescent="0.25">
      <c r="A2800" t="s">
        <v>4248</v>
      </c>
      <c r="B2800">
        <v>1</v>
      </c>
      <c r="C2800">
        <v>1</v>
      </c>
      <c r="D2800">
        <v>0</v>
      </c>
      <c r="E2800">
        <v>0</v>
      </c>
      <c r="F2800">
        <v>1</v>
      </c>
      <c r="G2800">
        <v>1</v>
      </c>
      <c r="H2800">
        <v>0</v>
      </c>
      <c r="I2800">
        <v>1</v>
      </c>
      <c r="J2800">
        <v>0</v>
      </c>
    </row>
    <row r="2801" spans="1:10" x14ac:dyDescent="0.25">
      <c r="A2801" t="s">
        <v>1325</v>
      </c>
      <c r="B2801">
        <v>3</v>
      </c>
      <c r="C2801">
        <v>3</v>
      </c>
      <c r="D2801">
        <v>0</v>
      </c>
      <c r="E2801">
        <v>1</v>
      </c>
      <c r="F2801">
        <v>6</v>
      </c>
      <c r="G2801">
        <v>1</v>
      </c>
      <c r="H2801">
        <v>0</v>
      </c>
      <c r="I2801">
        <v>6</v>
      </c>
      <c r="J2801">
        <v>0</v>
      </c>
    </row>
    <row r="2802" spans="1:10" x14ac:dyDescent="0.25">
      <c r="A2802" t="s">
        <v>4249</v>
      </c>
      <c r="B2802">
        <v>2</v>
      </c>
      <c r="C2802">
        <v>0</v>
      </c>
      <c r="D2802">
        <v>2</v>
      </c>
      <c r="E2802">
        <v>1</v>
      </c>
      <c r="F2802">
        <v>2</v>
      </c>
      <c r="G2802">
        <v>0</v>
      </c>
      <c r="H2802">
        <v>1</v>
      </c>
      <c r="I2802">
        <v>2</v>
      </c>
      <c r="J2802">
        <v>0</v>
      </c>
    </row>
    <row r="2803" spans="1:10" x14ac:dyDescent="0.25">
      <c r="A2803" t="s">
        <v>1326</v>
      </c>
      <c r="B2803">
        <v>2</v>
      </c>
      <c r="C2803">
        <v>0</v>
      </c>
      <c r="D2803">
        <v>2</v>
      </c>
      <c r="E2803">
        <v>3</v>
      </c>
      <c r="F2803">
        <v>2</v>
      </c>
      <c r="G2803">
        <v>0</v>
      </c>
      <c r="H2803">
        <v>1</v>
      </c>
      <c r="I2803">
        <v>2</v>
      </c>
      <c r="J2803">
        <v>0</v>
      </c>
    </row>
    <row r="2804" spans="1:10" x14ac:dyDescent="0.25">
      <c r="A2804" t="s">
        <v>4250</v>
      </c>
      <c r="B2804">
        <v>1</v>
      </c>
      <c r="C2804">
        <v>1</v>
      </c>
      <c r="D2804">
        <v>0</v>
      </c>
      <c r="E2804">
        <v>0</v>
      </c>
      <c r="F2804">
        <v>1</v>
      </c>
      <c r="G2804">
        <v>1</v>
      </c>
      <c r="H2804">
        <v>0</v>
      </c>
      <c r="I2804">
        <v>1</v>
      </c>
      <c r="J2804">
        <v>0</v>
      </c>
    </row>
    <row r="2805" spans="1:10" x14ac:dyDescent="0.25">
      <c r="A2805" t="s">
        <v>4251</v>
      </c>
      <c r="B2805">
        <v>1</v>
      </c>
      <c r="C2805">
        <v>1</v>
      </c>
      <c r="D2805">
        <v>0</v>
      </c>
      <c r="E2805">
        <v>1</v>
      </c>
      <c r="F2805">
        <v>1</v>
      </c>
      <c r="G2805">
        <v>1</v>
      </c>
      <c r="H2805">
        <v>0</v>
      </c>
      <c r="I2805">
        <v>1</v>
      </c>
      <c r="J2805">
        <v>0</v>
      </c>
    </row>
    <row r="2806" spans="1:10" x14ac:dyDescent="0.25">
      <c r="A2806" t="s">
        <v>4252</v>
      </c>
      <c r="B2806">
        <v>3</v>
      </c>
      <c r="C2806">
        <v>3</v>
      </c>
      <c r="D2806">
        <v>0</v>
      </c>
      <c r="E2806">
        <v>0</v>
      </c>
      <c r="F2806">
        <v>3</v>
      </c>
      <c r="G2806">
        <v>1</v>
      </c>
      <c r="H2806">
        <v>0</v>
      </c>
      <c r="I2806">
        <v>3</v>
      </c>
      <c r="J2806">
        <v>0</v>
      </c>
    </row>
    <row r="2807" spans="1:10" x14ac:dyDescent="0.25">
      <c r="A2807" t="s">
        <v>1327</v>
      </c>
      <c r="B2807">
        <v>7</v>
      </c>
      <c r="C2807">
        <v>6</v>
      </c>
      <c r="D2807">
        <v>1</v>
      </c>
      <c r="E2807">
        <v>1</v>
      </c>
      <c r="F2807">
        <v>10</v>
      </c>
      <c r="G2807">
        <v>0.8571428571428571</v>
      </c>
      <c r="H2807">
        <v>0.14285714285714285</v>
      </c>
      <c r="I2807">
        <v>10</v>
      </c>
      <c r="J2807">
        <v>0</v>
      </c>
    </row>
    <row r="2808" spans="1:10" x14ac:dyDescent="0.25">
      <c r="A2808" t="s">
        <v>4253</v>
      </c>
      <c r="B2808">
        <v>2</v>
      </c>
      <c r="C2808">
        <v>2</v>
      </c>
      <c r="D2808">
        <v>0</v>
      </c>
      <c r="E2808">
        <v>1</v>
      </c>
      <c r="F2808">
        <v>2</v>
      </c>
      <c r="G2808">
        <v>1</v>
      </c>
      <c r="H2808">
        <v>0</v>
      </c>
      <c r="I2808">
        <v>2</v>
      </c>
      <c r="J2808">
        <v>0</v>
      </c>
    </row>
    <row r="2809" spans="1:10" x14ac:dyDescent="0.25">
      <c r="A2809" t="s">
        <v>1328</v>
      </c>
      <c r="B2809">
        <v>2</v>
      </c>
      <c r="C2809">
        <v>2</v>
      </c>
      <c r="D2809">
        <v>0</v>
      </c>
      <c r="E2809">
        <v>0</v>
      </c>
      <c r="F2809">
        <v>2</v>
      </c>
      <c r="G2809">
        <v>1</v>
      </c>
      <c r="H2809">
        <v>0</v>
      </c>
      <c r="I2809">
        <v>2</v>
      </c>
      <c r="J2809">
        <v>0</v>
      </c>
    </row>
    <row r="2810" spans="1:10" x14ac:dyDescent="0.25">
      <c r="A2810" t="s">
        <v>1329</v>
      </c>
      <c r="B2810">
        <v>1</v>
      </c>
      <c r="C2810">
        <v>1</v>
      </c>
      <c r="D2810">
        <v>0</v>
      </c>
      <c r="E2810">
        <v>0</v>
      </c>
      <c r="F2810">
        <v>2</v>
      </c>
      <c r="G2810">
        <v>1</v>
      </c>
      <c r="H2810">
        <v>0</v>
      </c>
      <c r="I2810">
        <v>2</v>
      </c>
      <c r="J2810">
        <v>0</v>
      </c>
    </row>
    <row r="2811" spans="1:10" x14ac:dyDescent="0.25">
      <c r="A2811" t="s">
        <v>4254</v>
      </c>
      <c r="B2811">
        <v>1</v>
      </c>
      <c r="C2811">
        <v>1</v>
      </c>
      <c r="D2811">
        <v>0</v>
      </c>
      <c r="E2811">
        <v>0</v>
      </c>
      <c r="F2811">
        <v>1</v>
      </c>
      <c r="G2811">
        <v>1</v>
      </c>
      <c r="H2811">
        <v>0</v>
      </c>
      <c r="I2811">
        <v>1</v>
      </c>
      <c r="J2811">
        <v>0</v>
      </c>
    </row>
    <row r="2812" spans="1:10" x14ac:dyDescent="0.25">
      <c r="A2812" t="s">
        <v>1330</v>
      </c>
      <c r="B2812">
        <v>24</v>
      </c>
      <c r="C2812">
        <v>20</v>
      </c>
      <c r="D2812">
        <v>4</v>
      </c>
      <c r="E2812">
        <v>10</v>
      </c>
      <c r="F2812">
        <v>36</v>
      </c>
      <c r="G2812">
        <v>0.83333333333333337</v>
      </c>
      <c r="H2812">
        <v>0.16666666666666666</v>
      </c>
      <c r="I2812">
        <v>36</v>
      </c>
      <c r="J2812">
        <v>0</v>
      </c>
    </row>
    <row r="2813" spans="1:10" x14ac:dyDescent="0.25">
      <c r="A2813" t="s">
        <v>4255</v>
      </c>
      <c r="B2813">
        <v>6</v>
      </c>
      <c r="C2813">
        <v>6</v>
      </c>
      <c r="D2813">
        <v>0</v>
      </c>
      <c r="E2813">
        <v>0</v>
      </c>
      <c r="F2813">
        <v>6</v>
      </c>
      <c r="G2813">
        <v>1</v>
      </c>
      <c r="H2813">
        <v>0</v>
      </c>
      <c r="I2813">
        <v>6</v>
      </c>
      <c r="J2813">
        <v>0</v>
      </c>
    </row>
    <row r="2814" spans="1:10" x14ac:dyDescent="0.25">
      <c r="A2814" t="s">
        <v>4256</v>
      </c>
      <c r="B2814">
        <v>2</v>
      </c>
      <c r="C2814">
        <v>0</v>
      </c>
      <c r="D2814">
        <v>2</v>
      </c>
      <c r="E2814">
        <v>3</v>
      </c>
      <c r="F2814">
        <v>2</v>
      </c>
      <c r="G2814">
        <v>0</v>
      </c>
      <c r="H2814">
        <v>1</v>
      </c>
      <c r="I2814">
        <v>2</v>
      </c>
      <c r="J2814">
        <v>0</v>
      </c>
    </row>
    <row r="2815" spans="1:10" x14ac:dyDescent="0.25">
      <c r="A2815" t="s">
        <v>4257</v>
      </c>
      <c r="B2815">
        <v>6</v>
      </c>
      <c r="C2815">
        <v>0</v>
      </c>
      <c r="D2815">
        <v>6</v>
      </c>
      <c r="E2815">
        <v>8</v>
      </c>
      <c r="F2815">
        <v>6</v>
      </c>
      <c r="G2815">
        <v>0</v>
      </c>
      <c r="H2815">
        <v>1</v>
      </c>
      <c r="I2815">
        <v>6</v>
      </c>
      <c r="J2815">
        <v>0</v>
      </c>
    </row>
    <row r="2816" spans="1:10" x14ac:dyDescent="0.25">
      <c r="A2816" t="s">
        <v>56</v>
      </c>
      <c r="B2816">
        <v>22</v>
      </c>
      <c r="C2816">
        <v>22</v>
      </c>
      <c r="D2816">
        <v>0</v>
      </c>
      <c r="E2816">
        <v>0</v>
      </c>
      <c r="F2816">
        <v>27</v>
      </c>
      <c r="G2816">
        <v>1</v>
      </c>
      <c r="H2816">
        <v>0</v>
      </c>
      <c r="I2816">
        <v>27</v>
      </c>
      <c r="J2816">
        <v>0</v>
      </c>
    </row>
    <row r="2817" spans="1:10" x14ac:dyDescent="0.25">
      <c r="A2817" t="s">
        <v>1332</v>
      </c>
      <c r="B2817">
        <v>1</v>
      </c>
      <c r="C2817">
        <v>1</v>
      </c>
      <c r="D2817">
        <v>0</v>
      </c>
      <c r="E2817">
        <v>0</v>
      </c>
      <c r="F2817">
        <v>2</v>
      </c>
      <c r="G2817">
        <v>1</v>
      </c>
      <c r="H2817">
        <v>0</v>
      </c>
      <c r="I2817">
        <v>2</v>
      </c>
      <c r="J2817">
        <v>0</v>
      </c>
    </row>
    <row r="2818" spans="1:10" x14ac:dyDescent="0.25">
      <c r="A2818" t="s">
        <v>4258</v>
      </c>
      <c r="B2818">
        <v>1</v>
      </c>
      <c r="C2818">
        <v>0</v>
      </c>
      <c r="D2818">
        <v>1</v>
      </c>
      <c r="E2818">
        <v>1</v>
      </c>
      <c r="F2818">
        <v>1</v>
      </c>
      <c r="G2818">
        <v>0</v>
      </c>
      <c r="H2818">
        <v>1</v>
      </c>
      <c r="I2818">
        <v>1</v>
      </c>
      <c r="J2818">
        <v>0</v>
      </c>
    </row>
    <row r="2819" spans="1:10" x14ac:dyDescent="0.25">
      <c r="A2819" t="s">
        <v>4259</v>
      </c>
      <c r="B2819">
        <v>3</v>
      </c>
      <c r="C2819">
        <v>0</v>
      </c>
      <c r="D2819">
        <v>3</v>
      </c>
      <c r="E2819">
        <v>1</v>
      </c>
      <c r="F2819">
        <v>3</v>
      </c>
      <c r="G2819">
        <v>0</v>
      </c>
      <c r="H2819">
        <v>1</v>
      </c>
      <c r="I2819">
        <v>3</v>
      </c>
      <c r="J2819">
        <v>0</v>
      </c>
    </row>
    <row r="2820" spans="1:10" x14ac:dyDescent="0.25">
      <c r="A2820" t="s">
        <v>4260</v>
      </c>
      <c r="B2820">
        <v>2</v>
      </c>
      <c r="C2820">
        <v>1</v>
      </c>
      <c r="D2820">
        <v>1</v>
      </c>
      <c r="E2820">
        <v>2</v>
      </c>
      <c r="F2820">
        <v>2</v>
      </c>
      <c r="G2820">
        <v>0.5</v>
      </c>
      <c r="H2820">
        <v>0.5</v>
      </c>
      <c r="I2820">
        <v>2</v>
      </c>
      <c r="J2820">
        <v>0</v>
      </c>
    </row>
    <row r="2821" spans="1:10" x14ac:dyDescent="0.25">
      <c r="A2821" t="s">
        <v>4261</v>
      </c>
      <c r="B2821">
        <v>3</v>
      </c>
      <c r="C2821">
        <v>3</v>
      </c>
      <c r="D2821">
        <v>0</v>
      </c>
      <c r="E2821">
        <v>0</v>
      </c>
      <c r="F2821">
        <v>3</v>
      </c>
      <c r="G2821">
        <v>1</v>
      </c>
      <c r="H2821">
        <v>0</v>
      </c>
      <c r="I2821">
        <v>3</v>
      </c>
      <c r="J2821">
        <v>0</v>
      </c>
    </row>
    <row r="2822" spans="1:10" x14ac:dyDescent="0.25">
      <c r="A2822" t="s">
        <v>4262</v>
      </c>
      <c r="B2822">
        <v>2</v>
      </c>
      <c r="C2822">
        <v>2</v>
      </c>
      <c r="D2822">
        <v>0</v>
      </c>
      <c r="E2822">
        <v>0</v>
      </c>
      <c r="F2822">
        <v>4</v>
      </c>
      <c r="G2822">
        <v>1</v>
      </c>
      <c r="H2822">
        <v>0</v>
      </c>
      <c r="I2822">
        <v>4</v>
      </c>
      <c r="J2822">
        <v>0</v>
      </c>
    </row>
    <row r="2823" spans="1:10" x14ac:dyDescent="0.25">
      <c r="A2823" t="s">
        <v>4263</v>
      </c>
      <c r="B2823">
        <v>1</v>
      </c>
      <c r="C2823">
        <v>1</v>
      </c>
      <c r="D2823">
        <v>0</v>
      </c>
      <c r="E2823">
        <v>0</v>
      </c>
      <c r="F2823">
        <v>1</v>
      </c>
      <c r="G2823">
        <v>1</v>
      </c>
      <c r="H2823">
        <v>0</v>
      </c>
      <c r="I2823">
        <v>1</v>
      </c>
      <c r="J2823">
        <v>0</v>
      </c>
    </row>
    <row r="2824" spans="1:10" x14ac:dyDescent="0.25">
      <c r="A2824" t="s">
        <v>4264</v>
      </c>
      <c r="B2824">
        <v>5</v>
      </c>
      <c r="C2824">
        <v>5</v>
      </c>
      <c r="D2824">
        <v>0</v>
      </c>
      <c r="E2824">
        <v>7</v>
      </c>
      <c r="F2824">
        <v>5</v>
      </c>
      <c r="G2824">
        <v>1</v>
      </c>
      <c r="H2824">
        <v>0</v>
      </c>
      <c r="I2824">
        <v>5</v>
      </c>
      <c r="J2824">
        <v>0</v>
      </c>
    </row>
    <row r="2825" spans="1:10" x14ac:dyDescent="0.25">
      <c r="A2825" t="s">
        <v>1333</v>
      </c>
      <c r="B2825">
        <v>6</v>
      </c>
      <c r="C2825">
        <v>6</v>
      </c>
      <c r="D2825">
        <v>0</v>
      </c>
      <c r="E2825">
        <v>1</v>
      </c>
      <c r="F2825">
        <v>8</v>
      </c>
      <c r="G2825">
        <v>1</v>
      </c>
      <c r="H2825">
        <v>0</v>
      </c>
      <c r="I2825">
        <v>8</v>
      </c>
      <c r="J2825">
        <v>0</v>
      </c>
    </row>
    <row r="2826" spans="1:10" x14ac:dyDescent="0.25">
      <c r="A2826" t="s">
        <v>4265</v>
      </c>
      <c r="B2826">
        <v>2</v>
      </c>
      <c r="C2826">
        <v>2</v>
      </c>
      <c r="D2826">
        <v>0</v>
      </c>
      <c r="E2826">
        <v>1</v>
      </c>
      <c r="F2826">
        <v>2</v>
      </c>
      <c r="G2826">
        <v>1</v>
      </c>
      <c r="H2826">
        <v>0</v>
      </c>
      <c r="I2826">
        <v>2</v>
      </c>
      <c r="J2826">
        <v>0</v>
      </c>
    </row>
    <row r="2827" spans="1:10" x14ac:dyDescent="0.25">
      <c r="A2827" t="s">
        <v>4266</v>
      </c>
      <c r="B2827">
        <v>2</v>
      </c>
      <c r="C2827">
        <v>2</v>
      </c>
      <c r="D2827">
        <v>0</v>
      </c>
      <c r="E2827">
        <v>0</v>
      </c>
      <c r="F2827">
        <v>2</v>
      </c>
      <c r="G2827">
        <v>1</v>
      </c>
      <c r="H2827">
        <v>0</v>
      </c>
      <c r="I2827">
        <v>2</v>
      </c>
      <c r="J2827">
        <v>0</v>
      </c>
    </row>
    <row r="2828" spans="1:10" x14ac:dyDescent="0.25">
      <c r="A2828" t="s">
        <v>4267</v>
      </c>
      <c r="B2828">
        <v>1</v>
      </c>
      <c r="C2828">
        <v>1</v>
      </c>
      <c r="D2828">
        <v>0</v>
      </c>
      <c r="E2828">
        <v>0</v>
      </c>
      <c r="F2828">
        <v>1</v>
      </c>
      <c r="G2828">
        <v>1</v>
      </c>
      <c r="H2828">
        <v>0</v>
      </c>
      <c r="I2828">
        <v>1</v>
      </c>
      <c r="J2828">
        <v>0</v>
      </c>
    </row>
    <row r="2829" spans="1:10" x14ac:dyDescent="0.25">
      <c r="A2829" t="s">
        <v>4268</v>
      </c>
      <c r="B2829">
        <v>106</v>
      </c>
      <c r="C2829">
        <v>0</v>
      </c>
      <c r="D2829">
        <v>106</v>
      </c>
      <c r="E2829">
        <v>61</v>
      </c>
      <c r="F2829">
        <v>106</v>
      </c>
      <c r="G2829">
        <v>0</v>
      </c>
      <c r="H2829">
        <v>1</v>
      </c>
      <c r="I2829">
        <v>106</v>
      </c>
      <c r="J2829">
        <v>0</v>
      </c>
    </row>
    <row r="2830" spans="1:10" x14ac:dyDescent="0.25">
      <c r="A2830" t="s">
        <v>1336</v>
      </c>
      <c r="B2830">
        <v>2</v>
      </c>
      <c r="C2830">
        <v>2</v>
      </c>
      <c r="D2830">
        <v>0</v>
      </c>
      <c r="E2830">
        <v>6</v>
      </c>
      <c r="F2830">
        <v>4</v>
      </c>
      <c r="G2830">
        <v>1</v>
      </c>
      <c r="H2830">
        <v>0</v>
      </c>
      <c r="I2830">
        <v>4</v>
      </c>
      <c r="J2830">
        <v>0</v>
      </c>
    </row>
    <row r="2831" spans="1:10" x14ac:dyDescent="0.25">
      <c r="A2831" t="s">
        <v>4269</v>
      </c>
      <c r="B2831">
        <v>1</v>
      </c>
      <c r="C2831">
        <v>1</v>
      </c>
      <c r="D2831">
        <v>0</v>
      </c>
      <c r="E2831">
        <v>0</v>
      </c>
      <c r="F2831">
        <v>1</v>
      </c>
      <c r="G2831">
        <v>1</v>
      </c>
      <c r="H2831">
        <v>0</v>
      </c>
      <c r="I2831">
        <v>1</v>
      </c>
      <c r="J2831">
        <v>0</v>
      </c>
    </row>
    <row r="2832" spans="1:10" x14ac:dyDescent="0.25">
      <c r="A2832" t="s">
        <v>1337</v>
      </c>
      <c r="B2832">
        <v>7</v>
      </c>
      <c r="C2832">
        <v>4</v>
      </c>
      <c r="D2832">
        <v>3</v>
      </c>
      <c r="E2832">
        <v>12</v>
      </c>
      <c r="F2832">
        <v>10</v>
      </c>
      <c r="G2832">
        <v>0.5714285714285714</v>
      </c>
      <c r="H2832">
        <v>0.42857142857142855</v>
      </c>
      <c r="I2832">
        <v>10</v>
      </c>
      <c r="J2832">
        <v>0</v>
      </c>
    </row>
    <row r="2833" spans="1:10" x14ac:dyDescent="0.25">
      <c r="A2833" t="s">
        <v>1338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1</v>
      </c>
      <c r="H2833">
        <v>0</v>
      </c>
      <c r="I2833">
        <v>1</v>
      </c>
      <c r="J2833">
        <v>0</v>
      </c>
    </row>
    <row r="2834" spans="1:10" x14ac:dyDescent="0.25">
      <c r="A2834" t="s">
        <v>4270</v>
      </c>
      <c r="B2834">
        <v>1</v>
      </c>
      <c r="C2834">
        <v>1</v>
      </c>
      <c r="D2834">
        <v>0</v>
      </c>
      <c r="E2834">
        <v>1</v>
      </c>
      <c r="F2834">
        <v>1</v>
      </c>
      <c r="G2834">
        <v>1</v>
      </c>
      <c r="H2834">
        <v>0</v>
      </c>
      <c r="I2834">
        <v>1</v>
      </c>
      <c r="J2834">
        <v>0</v>
      </c>
    </row>
    <row r="2835" spans="1:10" x14ac:dyDescent="0.25">
      <c r="A2835" t="s">
        <v>4271</v>
      </c>
      <c r="B2835">
        <v>1</v>
      </c>
      <c r="C2835">
        <v>0</v>
      </c>
      <c r="D2835">
        <v>1</v>
      </c>
      <c r="E2835">
        <v>0</v>
      </c>
      <c r="F2835">
        <v>1</v>
      </c>
      <c r="G2835">
        <v>0</v>
      </c>
      <c r="H2835">
        <v>1</v>
      </c>
      <c r="I2835">
        <v>1</v>
      </c>
      <c r="J2835">
        <v>0</v>
      </c>
    </row>
    <row r="2836" spans="1:10" x14ac:dyDescent="0.25">
      <c r="A2836" t="s">
        <v>4272</v>
      </c>
      <c r="B2836">
        <v>1</v>
      </c>
      <c r="C2836">
        <v>1</v>
      </c>
      <c r="D2836">
        <v>0</v>
      </c>
      <c r="E2836">
        <v>0</v>
      </c>
      <c r="F2836">
        <v>1</v>
      </c>
      <c r="G2836">
        <v>1</v>
      </c>
      <c r="H2836">
        <v>0</v>
      </c>
      <c r="I2836">
        <v>1</v>
      </c>
      <c r="J2836">
        <v>0</v>
      </c>
    </row>
    <row r="2837" spans="1:10" x14ac:dyDescent="0.25">
      <c r="A2837" t="s">
        <v>1341</v>
      </c>
      <c r="B2837">
        <v>4</v>
      </c>
      <c r="C2837">
        <v>0</v>
      </c>
      <c r="D2837">
        <v>4</v>
      </c>
      <c r="E2837">
        <v>10</v>
      </c>
      <c r="F2837">
        <v>6</v>
      </c>
      <c r="G2837">
        <v>0</v>
      </c>
      <c r="H2837">
        <v>1</v>
      </c>
      <c r="I2837">
        <v>6</v>
      </c>
      <c r="J2837">
        <v>0</v>
      </c>
    </row>
    <row r="2838" spans="1:10" x14ac:dyDescent="0.25">
      <c r="A2838" t="s">
        <v>4273</v>
      </c>
      <c r="B2838">
        <v>17</v>
      </c>
      <c r="C2838">
        <v>17</v>
      </c>
      <c r="D2838">
        <v>0</v>
      </c>
      <c r="E2838">
        <v>0</v>
      </c>
      <c r="F2838">
        <v>17</v>
      </c>
      <c r="G2838">
        <v>1</v>
      </c>
      <c r="H2838">
        <v>0</v>
      </c>
      <c r="I2838">
        <v>17</v>
      </c>
      <c r="J2838">
        <v>0</v>
      </c>
    </row>
    <row r="2839" spans="1:10" x14ac:dyDescent="0.25">
      <c r="A2839" t="s">
        <v>1342</v>
      </c>
      <c r="B2839">
        <v>1</v>
      </c>
      <c r="C2839">
        <v>0</v>
      </c>
      <c r="D2839">
        <v>1</v>
      </c>
      <c r="E2839">
        <v>1</v>
      </c>
      <c r="F2839">
        <v>2</v>
      </c>
      <c r="G2839">
        <v>0</v>
      </c>
      <c r="H2839">
        <v>1</v>
      </c>
      <c r="I2839">
        <v>2</v>
      </c>
      <c r="J2839">
        <v>0</v>
      </c>
    </row>
    <row r="2840" spans="1:10" x14ac:dyDescent="0.25">
      <c r="A2840" t="s">
        <v>1343</v>
      </c>
      <c r="B2840">
        <v>2</v>
      </c>
      <c r="C2840">
        <v>2</v>
      </c>
      <c r="D2840">
        <v>0</v>
      </c>
      <c r="E2840">
        <v>0</v>
      </c>
      <c r="F2840">
        <v>4</v>
      </c>
      <c r="G2840">
        <v>1</v>
      </c>
      <c r="H2840">
        <v>0</v>
      </c>
      <c r="I2840">
        <v>4</v>
      </c>
      <c r="J2840">
        <v>0</v>
      </c>
    </row>
    <row r="2841" spans="1:10" x14ac:dyDescent="0.25">
      <c r="A2841" t="s">
        <v>4274</v>
      </c>
      <c r="B2841">
        <v>3</v>
      </c>
      <c r="C2841">
        <v>1</v>
      </c>
      <c r="D2841">
        <v>2</v>
      </c>
      <c r="E2841">
        <v>8</v>
      </c>
      <c r="F2841">
        <v>3</v>
      </c>
      <c r="G2841">
        <v>0.33333333333333331</v>
      </c>
      <c r="H2841">
        <v>0.66666666666666663</v>
      </c>
      <c r="I2841">
        <v>3</v>
      </c>
      <c r="J2841">
        <v>0</v>
      </c>
    </row>
    <row r="2842" spans="1:10" x14ac:dyDescent="0.25">
      <c r="A2842" t="s">
        <v>4275</v>
      </c>
      <c r="B2842">
        <v>1</v>
      </c>
      <c r="C2842">
        <v>1</v>
      </c>
      <c r="D2842">
        <v>0</v>
      </c>
      <c r="E2842">
        <v>0</v>
      </c>
      <c r="F2842">
        <v>2</v>
      </c>
      <c r="G2842">
        <v>1</v>
      </c>
      <c r="H2842">
        <v>0</v>
      </c>
      <c r="I2842">
        <v>2</v>
      </c>
      <c r="J2842">
        <v>0</v>
      </c>
    </row>
    <row r="2843" spans="1:10" x14ac:dyDescent="0.25">
      <c r="A2843" t="s">
        <v>4276</v>
      </c>
      <c r="B2843">
        <v>2</v>
      </c>
      <c r="C2843">
        <v>2</v>
      </c>
      <c r="D2843">
        <v>0</v>
      </c>
      <c r="E2843">
        <v>0</v>
      </c>
      <c r="F2843">
        <v>2</v>
      </c>
      <c r="G2843">
        <v>1</v>
      </c>
      <c r="H2843">
        <v>0</v>
      </c>
      <c r="I2843">
        <v>2</v>
      </c>
      <c r="J2843">
        <v>0</v>
      </c>
    </row>
    <row r="2844" spans="1:10" x14ac:dyDescent="0.25">
      <c r="A2844" t="s">
        <v>4277</v>
      </c>
      <c r="B2844">
        <v>246</v>
      </c>
      <c r="C2844">
        <v>14</v>
      </c>
      <c r="D2844">
        <v>232</v>
      </c>
      <c r="E2844">
        <v>151</v>
      </c>
      <c r="F2844">
        <v>247</v>
      </c>
      <c r="G2844">
        <v>5.6910569105691054E-2</v>
      </c>
      <c r="H2844">
        <v>0.94308943089430897</v>
      </c>
      <c r="I2844">
        <v>247</v>
      </c>
      <c r="J2844">
        <v>0</v>
      </c>
    </row>
    <row r="2845" spans="1:10" x14ac:dyDescent="0.25">
      <c r="A2845" t="s">
        <v>1344</v>
      </c>
      <c r="B2845">
        <v>2</v>
      </c>
      <c r="C2845">
        <v>2</v>
      </c>
      <c r="D2845">
        <v>0</v>
      </c>
      <c r="E2845">
        <v>4</v>
      </c>
      <c r="F2845">
        <v>2</v>
      </c>
      <c r="G2845">
        <v>1</v>
      </c>
      <c r="H2845">
        <v>0</v>
      </c>
      <c r="I2845">
        <v>2</v>
      </c>
      <c r="J2845">
        <v>0</v>
      </c>
    </row>
    <row r="2846" spans="1:10" x14ac:dyDescent="0.25">
      <c r="A2846" t="s">
        <v>1345</v>
      </c>
      <c r="B2846">
        <v>5</v>
      </c>
      <c r="C2846">
        <v>5</v>
      </c>
      <c r="D2846">
        <v>0</v>
      </c>
      <c r="E2846">
        <v>3</v>
      </c>
      <c r="F2846">
        <v>7</v>
      </c>
      <c r="G2846">
        <v>1</v>
      </c>
      <c r="H2846">
        <v>0</v>
      </c>
      <c r="I2846">
        <v>7</v>
      </c>
      <c r="J2846">
        <v>0</v>
      </c>
    </row>
    <row r="2847" spans="1:10" x14ac:dyDescent="0.25">
      <c r="A2847" t="s">
        <v>4278</v>
      </c>
      <c r="B2847">
        <v>1</v>
      </c>
      <c r="C2847">
        <v>1</v>
      </c>
      <c r="D2847">
        <v>0</v>
      </c>
      <c r="E2847">
        <v>0</v>
      </c>
      <c r="F2847">
        <v>2</v>
      </c>
      <c r="G2847">
        <v>1</v>
      </c>
      <c r="H2847">
        <v>0</v>
      </c>
      <c r="I2847">
        <v>2</v>
      </c>
      <c r="J2847">
        <v>0</v>
      </c>
    </row>
    <row r="2848" spans="1:10" x14ac:dyDescent="0.25">
      <c r="A2848" t="s">
        <v>4279</v>
      </c>
      <c r="B2848">
        <v>1</v>
      </c>
      <c r="C2848">
        <v>0</v>
      </c>
      <c r="D2848">
        <v>1</v>
      </c>
      <c r="E2848">
        <v>17</v>
      </c>
      <c r="F2848">
        <v>1</v>
      </c>
      <c r="G2848">
        <v>0</v>
      </c>
      <c r="H2848">
        <v>1</v>
      </c>
      <c r="I2848">
        <v>1</v>
      </c>
      <c r="J2848">
        <v>0</v>
      </c>
    </row>
    <row r="2849" spans="1:10" x14ac:dyDescent="0.25">
      <c r="A2849" t="s">
        <v>4280</v>
      </c>
      <c r="B2849">
        <v>1</v>
      </c>
      <c r="C2849">
        <v>0</v>
      </c>
      <c r="D2849">
        <v>1</v>
      </c>
      <c r="E2849">
        <v>0</v>
      </c>
      <c r="F2849">
        <v>1</v>
      </c>
      <c r="G2849">
        <v>0</v>
      </c>
      <c r="H2849">
        <v>1</v>
      </c>
      <c r="I2849">
        <v>1</v>
      </c>
      <c r="J2849">
        <v>0</v>
      </c>
    </row>
    <row r="2850" spans="1:10" x14ac:dyDescent="0.25">
      <c r="A2850" t="s">
        <v>1348</v>
      </c>
      <c r="B2850">
        <v>10</v>
      </c>
      <c r="C2850">
        <v>10</v>
      </c>
      <c r="D2850">
        <v>0</v>
      </c>
      <c r="E2850">
        <v>2</v>
      </c>
      <c r="F2850">
        <v>15</v>
      </c>
      <c r="G2850">
        <v>1</v>
      </c>
      <c r="H2850">
        <v>0</v>
      </c>
      <c r="I2850">
        <v>15</v>
      </c>
      <c r="J2850">
        <v>0</v>
      </c>
    </row>
    <row r="2851" spans="1:10" x14ac:dyDescent="0.25">
      <c r="A2851" t="s">
        <v>1349</v>
      </c>
      <c r="B2851">
        <v>2</v>
      </c>
      <c r="C2851">
        <v>1</v>
      </c>
      <c r="D2851">
        <v>1</v>
      </c>
      <c r="E2851">
        <v>0</v>
      </c>
      <c r="F2851">
        <v>3</v>
      </c>
      <c r="G2851">
        <v>0.5</v>
      </c>
      <c r="H2851">
        <v>0.5</v>
      </c>
      <c r="I2851">
        <v>3</v>
      </c>
      <c r="J2851">
        <v>0</v>
      </c>
    </row>
    <row r="2852" spans="1:10" x14ac:dyDescent="0.25">
      <c r="A2852" t="s">
        <v>4281</v>
      </c>
      <c r="B2852">
        <v>2</v>
      </c>
      <c r="C2852">
        <v>2</v>
      </c>
      <c r="D2852">
        <v>0</v>
      </c>
      <c r="E2852">
        <v>14</v>
      </c>
      <c r="F2852">
        <v>2</v>
      </c>
      <c r="G2852">
        <v>1</v>
      </c>
      <c r="H2852">
        <v>0</v>
      </c>
      <c r="I2852">
        <v>2</v>
      </c>
      <c r="J2852">
        <v>0</v>
      </c>
    </row>
    <row r="2853" spans="1:10" x14ac:dyDescent="0.25">
      <c r="A2853" t="s">
        <v>1350</v>
      </c>
      <c r="B2853">
        <v>4</v>
      </c>
      <c r="C2853">
        <v>4</v>
      </c>
      <c r="D2853">
        <v>0</v>
      </c>
      <c r="E2853">
        <v>4</v>
      </c>
      <c r="F2853">
        <v>4</v>
      </c>
      <c r="G2853">
        <v>1</v>
      </c>
      <c r="H2853">
        <v>0</v>
      </c>
      <c r="I2853">
        <v>4</v>
      </c>
      <c r="J2853">
        <v>0</v>
      </c>
    </row>
    <row r="2854" spans="1:10" x14ac:dyDescent="0.25">
      <c r="A2854" t="s">
        <v>1352</v>
      </c>
      <c r="B2854">
        <v>6</v>
      </c>
      <c r="C2854">
        <v>3</v>
      </c>
      <c r="D2854">
        <v>3</v>
      </c>
      <c r="E2854">
        <v>7</v>
      </c>
      <c r="F2854">
        <v>9</v>
      </c>
      <c r="G2854">
        <v>0.5</v>
      </c>
      <c r="H2854">
        <v>0.5</v>
      </c>
      <c r="I2854">
        <v>9</v>
      </c>
      <c r="J2854">
        <v>0</v>
      </c>
    </row>
    <row r="2855" spans="1:10" x14ac:dyDescent="0.25">
      <c r="A2855" t="s">
        <v>1353</v>
      </c>
      <c r="B2855">
        <v>13</v>
      </c>
      <c r="C2855">
        <v>13</v>
      </c>
      <c r="D2855">
        <v>0</v>
      </c>
      <c r="E2855">
        <v>14</v>
      </c>
      <c r="F2855">
        <v>25</v>
      </c>
      <c r="G2855">
        <v>1</v>
      </c>
      <c r="H2855">
        <v>0</v>
      </c>
      <c r="I2855">
        <v>25</v>
      </c>
      <c r="J2855">
        <v>0</v>
      </c>
    </row>
    <row r="2856" spans="1:10" x14ac:dyDescent="0.25">
      <c r="A2856" t="s">
        <v>4282</v>
      </c>
      <c r="B2856">
        <v>2</v>
      </c>
      <c r="C2856">
        <v>2</v>
      </c>
      <c r="D2856">
        <v>0</v>
      </c>
      <c r="E2856">
        <v>0</v>
      </c>
      <c r="F2856">
        <v>2</v>
      </c>
      <c r="G2856">
        <v>1</v>
      </c>
      <c r="H2856">
        <v>0</v>
      </c>
      <c r="I2856">
        <v>2</v>
      </c>
      <c r="J2856">
        <v>0</v>
      </c>
    </row>
    <row r="2857" spans="1:10" x14ac:dyDescent="0.25">
      <c r="A2857" t="s">
        <v>1354</v>
      </c>
      <c r="B2857">
        <v>2</v>
      </c>
      <c r="C2857">
        <v>1</v>
      </c>
      <c r="D2857">
        <v>1</v>
      </c>
      <c r="E2857">
        <v>0</v>
      </c>
      <c r="F2857">
        <v>3</v>
      </c>
      <c r="G2857">
        <v>0.5</v>
      </c>
      <c r="H2857">
        <v>0.5</v>
      </c>
      <c r="I2857">
        <v>3</v>
      </c>
      <c r="J2857">
        <v>0</v>
      </c>
    </row>
    <row r="2858" spans="1:10" x14ac:dyDescent="0.25">
      <c r="A2858" t="s">
        <v>4283</v>
      </c>
      <c r="B2858">
        <v>2</v>
      </c>
      <c r="C2858">
        <v>2</v>
      </c>
      <c r="D2858">
        <v>0</v>
      </c>
      <c r="E2858">
        <v>0</v>
      </c>
      <c r="F2858">
        <v>2</v>
      </c>
      <c r="G2858">
        <v>1</v>
      </c>
      <c r="H2858">
        <v>0</v>
      </c>
      <c r="I2858">
        <v>2</v>
      </c>
      <c r="J2858">
        <v>0</v>
      </c>
    </row>
    <row r="2859" spans="1:10" x14ac:dyDescent="0.25">
      <c r="A2859" t="s">
        <v>4284</v>
      </c>
      <c r="B2859">
        <v>1</v>
      </c>
      <c r="C2859">
        <v>1</v>
      </c>
      <c r="D2859">
        <v>0</v>
      </c>
      <c r="E2859">
        <v>0</v>
      </c>
      <c r="F2859">
        <v>1</v>
      </c>
      <c r="G2859">
        <v>1</v>
      </c>
      <c r="H2859">
        <v>0</v>
      </c>
      <c r="I2859">
        <v>1</v>
      </c>
      <c r="J2859">
        <v>0</v>
      </c>
    </row>
    <row r="2860" spans="1:10" x14ac:dyDescent="0.25">
      <c r="A2860" t="s">
        <v>1355</v>
      </c>
      <c r="B2860">
        <v>2</v>
      </c>
      <c r="C2860">
        <v>2</v>
      </c>
      <c r="D2860">
        <v>0</v>
      </c>
      <c r="E2860">
        <v>0</v>
      </c>
      <c r="F2860">
        <v>4</v>
      </c>
      <c r="G2860">
        <v>1</v>
      </c>
      <c r="H2860">
        <v>0</v>
      </c>
      <c r="I2860">
        <v>4</v>
      </c>
      <c r="J2860">
        <v>0</v>
      </c>
    </row>
    <row r="2861" spans="1:10" x14ac:dyDescent="0.25">
      <c r="A2861" t="s">
        <v>4285</v>
      </c>
      <c r="B2861">
        <v>1</v>
      </c>
      <c r="C2861">
        <v>1</v>
      </c>
      <c r="D2861">
        <v>0</v>
      </c>
      <c r="E2861">
        <v>0</v>
      </c>
      <c r="F2861">
        <v>1</v>
      </c>
      <c r="G2861">
        <v>1</v>
      </c>
      <c r="H2861">
        <v>0</v>
      </c>
      <c r="I2861">
        <v>1</v>
      </c>
      <c r="J2861">
        <v>0</v>
      </c>
    </row>
    <row r="2862" spans="1:10" x14ac:dyDescent="0.25">
      <c r="A2862" t="s">
        <v>4286</v>
      </c>
      <c r="B2862">
        <v>1</v>
      </c>
      <c r="C2862">
        <v>1</v>
      </c>
      <c r="D2862">
        <v>0</v>
      </c>
      <c r="E2862">
        <v>0</v>
      </c>
      <c r="F2862">
        <v>2</v>
      </c>
      <c r="G2862">
        <v>1</v>
      </c>
      <c r="H2862">
        <v>0</v>
      </c>
      <c r="I2862">
        <v>2</v>
      </c>
      <c r="J2862">
        <v>0</v>
      </c>
    </row>
    <row r="2863" spans="1:10" x14ac:dyDescent="0.25">
      <c r="A2863" t="s">
        <v>1356</v>
      </c>
      <c r="B2863">
        <v>10</v>
      </c>
      <c r="C2863">
        <v>6</v>
      </c>
      <c r="D2863">
        <v>4</v>
      </c>
      <c r="E2863">
        <v>19</v>
      </c>
      <c r="F2863">
        <v>15</v>
      </c>
      <c r="G2863">
        <v>0.6</v>
      </c>
      <c r="H2863">
        <v>0.4</v>
      </c>
      <c r="I2863">
        <v>15</v>
      </c>
      <c r="J2863">
        <v>0</v>
      </c>
    </row>
    <row r="2864" spans="1:10" x14ac:dyDescent="0.25">
      <c r="A2864" t="s">
        <v>1357</v>
      </c>
      <c r="B2864">
        <v>2</v>
      </c>
      <c r="C2864">
        <v>2</v>
      </c>
      <c r="D2864">
        <v>0</v>
      </c>
      <c r="E2864">
        <v>3</v>
      </c>
      <c r="F2864">
        <v>4</v>
      </c>
      <c r="G2864">
        <v>1</v>
      </c>
      <c r="H2864">
        <v>0</v>
      </c>
      <c r="I2864">
        <v>4</v>
      </c>
      <c r="J2864">
        <v>0</v>
      </c>
    </row>
    <row r="2865" spans="1:10" x14ac:dyDescent="0.25">
      <c r="A2865" t="s">
        <v>4287</v>
      </c>
      <c r="B2865">
        <v>11</v>
      </c>
      <c r="C2865">
        <v>11</v>
      </c>
      <c r="D2865">
        <v>0</v>
      </c>
      <c r="E2865">
        <v>3</v>
      </c>
      <c r="F2865">
        <v>14</v>
      </c>
      <c r="G2865">
        <v>1</v>
      </c>
      <c r="H2865">
        <v>0</v>
      </c>
      <c r="I2865">
        <v>14</v>
      </c>
      <c r="J2865">
        <v>0</v>
      </c>
    </row>
    <row r="2866" spans="1:10" x14ac:dyDescent="0.25">
      <c r="A2866" t="s">
        <v>1358</v>
      </c>
      <c r="B2866">
        <v>1</v>
      </c>
      <c r="C2866">
        <v>1</v>
      </c>
      <c r="D2866">
        <v>0</v>
      </c>
      <c r="E2866">
        <v>0</v>
      </c>
      <c r="F2866">
        <v>2</v>
      </c>
      <c r="G2866">
        <v>1</v>
      </c>
      <c r="H2866">
        <v>0</v>
      </c>
      <c r="I2866">
        <v>2</v>
      </c>
      <c r="J2866">
        <v>0</v>
      </c>
    </row>
    <row r="2867" spans="1:10" x14ac:dyDescent="0.25">
      <c r="A2867" t="s">
        <v>4288</v>
      </c>
      <c r="B2867">
        <v>15</v>
      </c>
      <c r="C2867">
        <v>0</v>
      </c>
      <c r="D2867">
        <v>15</v>
      </c>
      <c r="E2867">
        <v>8</v>
      </c>
      <c r="F2867">
        <v>15</v>
      </c>
      <c r="G2867">
        <v>0</v>
      </c>
      <c r="H2867">
        <v>1</v>
      </c>
      <c r="I2867">
        <v>15</v>
      </c>
      <c r="J2867">
        <v>0</v>
      </c>
    </row>
    <row r="2868" spans="1:10" x14ac:dyDescent="0.25">
      <c r="A2868" t="s">
        <v>4289</v>
      </c>
      <c r="B2868">
        <v>1</v>
      </c>
      <c r="C2868">
        <v>0</v>
      </c>
      <c r="D2868">
        <v>1</v>
      </c>
      <c r="E2868">
        <v>0</v>
      </c>
      <c r="F2868">
        <v>1</v>
      </c>
      <c r="G2868">
        <v>0</v>
      </c>
      <c r="H2868">
        <v>1</v>
      </c>
      <c r="I2868">
        <v>1</v>
      </c>
      <c r="J2868">
        <v>0</v>
      </c>
    </row>
    <row r="2869" spans="1:10" x14ac:dyDescent="0.25">
      <c r="A2869" t="s">
        <v>4290</v>
      </c>
      <c r="B2869">
        <v>6</v>
      </c>
      <c r="C2869">
        <v>6</v>
      </c>
      <c r="D2869">
        <v>0</v>
      </c>
      <c r="E2869">
        <v>0</v>
      </c>
      <c r="F2869">
        <v>8</v>
      </c>
      <c r="G2869">
        <v>1</v>
      </c>
      <c r="H2869">
        <v>0</v>
      </c>
      <c r="I2869">
        <v>8</v>
      </c>
      <c r="J2869">
        <v>0</v>
      </c>
    </row>
    <row r="2870" spans="1:10" x14ac:dyDescent="0.25">
      <c r="A2870" t="s">
        <v>4291</v>
      </c>
      <c r="B2870">
        <v>1</v>
      </c>
      <c r="C2870">
        <v>1</v>
      </c>
      <c r="D2870">
        <v>0</v>
      </c>
      <c r="E2870">
        <v>0</v>
      </c>
      <c r="F2870">
        <v>1</v>
      </c>
      <c r="G2870">
        <v>1</v>
      </c>
      <c r="H2870">
        <v>0</v>
      </c>
      <c r="I2870">
        <v>1</v>
      </c>
      <c r="J2870">
        <v>0</v>
      </c>
    </row>
    <row r="2871" spans="1:10" x14ac:dyDescent="0.25">
      <c r="A2871" t="s">
        <v>4292</v>
      </c>
      <c r="B2871">
        <v>2</v>
      </c>
      <c r="C2871">
        <v>2</v>
      </c>
      <c r="D2871">
        <v>0</v>
      </c>
      <c r="E2871">
        <v>0</v>
      </c>
      <c r="F2871">
        <v>2</v>
      </c>
      <c r="G2871">
        <v>1</v>
      </c>
      <c r="H2871">
        <v>0</v>
      </c>
      <c r="I2871">
        <v>2</v>
      </c>
      <c r="J2871">
        <v>0</v>
      </c>
    </row>
    <row r="2872" spans="1:10" x14ac:dyDescent="0.25">
      <c r="A2872" t="s">
        <v>4293</v>
      </c>
      <c r="B2872">
        <v>1</v>
      </c>
      <c r="C2872">
        <v>1</v>
      </c>
      <c r="D2872">
        <v>0</v>
      </c>
      <c r="E2872">
        <v>0</v>
      </c>
      <c r="F2872">
        <v>1</v>
      </c>
      <c r="G2872">
        <v>1</v>
      </c>
      <c r="H2872">
        <v>0</v>
      </c>
      <c r="I2872">
        <v>1</v>
      </c>
      <c r="J2872">
        <v>0</v>
      </c>
    </row>
    <row r="2873" spans="1:10" x14ac:dyDescent="0.25">
      <c r="A2873" t="s">
        <v>4294</v>
      </c>
      <c r="B2873">
        <v>1</v>
      </c>
      <c r="C2873">
        <v>0</v>
      </c>
      <c r="D2873">
        <v>1</v>
      </c>
      <c r="E2873">
        <v>0</v>
      </c>
      <c r="F2873">
        <v>1</v>
      </c>
      <c r="G2873">
        <v>0</v>
      </c>
      <c r="H2873">
        <v>1</v>
      </c>
      <c r="I2873">
        <v>1</v>
      </c>
      <c r="J2873">
        <v>0</v>
      </c>
    </row>
    <row r="2874" spans="1:10" x14ac:dyDescent="0.25">
      <c r="A2874" t="s">
        <v>4295</v>
      </c>
      <c r="B2874">
        <v>1</v>
      </c>
      <c r="C2874">
        <v>1</v>
      </c>
      <c r="D2874">
        <v>0</v>
      </c>
      <c r="E2874">
        <v>0</v>
      </c>
      <c r="F2874">
        <v>1</v>
      </c>
      <c r="G2874">
        <v>1</v>
      </c>
      <c r="H2874">
        <v>0</v>
      </c>
      <c r="I2874">
        <v>1</v>
      </c>
      <c r="J2874">
        <v>0</v>
      </c>
    </row>
    <row r="2875" spans="1:10" x14ac:dyDescent="0.25">
      <c r="A2875" t="s">
        <v>4296</v>
      </c>
      <c r="B2875">
        <v>1</v>
      </c>
      <c r="C2875">
        <v>1</v>
      </c>
      <c r="D2875">
        <v>0</v>
      </c>
      <c r="E2875">
        <v>3</v>
      </c>
      <c r="F2875">
        <v>1</v>
      </c>
      <c r="G2875">
        <v>1</v>
      </c>
      <c r="H2875">
        <v>0</v>
      </c>
      <c r="I2875">
        <v>1</v>
      </c>
      <c r="J2875">
        <v>0</v>
      </c>
    </row>
    <row r="2876" spans="1:10" x14ac:dyDescent="0.25">
      <c r="A2876" t="s">
        <v>4297</v>
      </c>
      <c r="B2876">
        <v>1</v>
      </c>
      <c r="C2876">
        <v>1</v>
      </c>
      <c r="D2876">
        <v>0</v>
      </c>
      <c r="E2876">
        <v>0</v>
      </c>
      <c r="F2876">
        <v>1</v>
      </c>
      <c r="G2876">
        <v>1</v>
      </c>
      <c r="H2876">
        <v>0</v>
      </c>
      <c r="I2876">
        <v>1</v>
      </c>
      <c r="J2876">
        <v>0</v>
      </c>
    </row>
    <row r="2877" spans="1:10" x14ac:dyDescent="0.25">
      <c r="A2877" t="s">
        <v>1359</v>
      </c>
      <c r="B2877">
        <v>5</v>
      </c>
      <c r="C2877">
        <v>5</v>
      </c>
      <c r="D2877">
        <v>0</v>
      </c>
      <c r="E2877">
        <v>0</v>
      </c>
      <c r="F2877">
        <v>7</v>
      </c>
      <c r="G2877">
        <v>1</v>
      </c>
      <c r="H2877">
        <v>0</v>
      </c>
      <c r="I2877">
        <v>7</v>
      </c>
      <c r="J2877">
        <v>0</v>
      </c>
    </row>
    <row r="2878" spans="1:10" x14ac:dyDescent="0.25">
      <c r="A2878" t="s">
        <v>1360</v>
      </c>
      <c r="B2878">
        <v>1</v>
      </c>
      <c r="C2878">
        <v>1</v>
      </c>
      <c r="D2878">
        <v>0</v>
      </c>
      <c r="E2878">
        <v>1</v>
      </c>
      <c r="F2878">
        <v>2</v>
      </c>
      <c r="G2878">
        <v>1</v>
      </c>
      <c r="H2878">
        <v>0</v>
      </c>
      <c r="I2878">
        <v>2</v>
      </c>
      <c r="J2878">
        <v>0</v>
      </c>
    </row>
    <row r="2879" spans="1:10" x14ac:dyDescent="0.25">
      <c r="A2879" t="s">
        <v>4298</v>
      </c>
      <c r="B2879">
        <v>4</v>
      </c>
      <c r="C2879">
        <v>4</v>
      </c>
      <c r="D2879">
        <v>0</v>
      </c>
      <c r="E2879">
        <v>1</v>
      </c>
      <c r="F2879">
        <v>4</v>
      </c>
      <c r="G2879">
        <v>1</v>
      </c>
      <c r="H2879">
        <v>0</v>
      </c>
      <c r="I2879">
        <v>4</v>
      </c>
      <c r="J2879">
        <v>0</v>
      </c>
    </row>
    <row r="2880" spans="1:10" x14ac:dyDescent="0.25">
      <c r="A2880" t="s">
        <v>4299</v>
      </c>
      <c r="B2880">
        <v>1</v>
      </c>
      <c r="C2880">
        <v>1</v>
      </c>
      <c r="D2880">
        <v>0</v>
      </c>
      <c r="E2880">
        <v>1</v>
      </c>
      <c r="F2880">
        <v>1</v>
      </c>
      <c r="G2880">
        <v>1</v>
      </c>
      <c r="H2880">
        <v>0</v>
      </c>
      <c r="I2880">
        <v>1</v>
      </c>
      <c r="J2880">
        <v>0</v>
      </c>
    </row>
    <row r="2881" spans="1:10" x14ac:dyDescent="0.25">
      <c r="A2881" t="s">
        <v>1362</v>
      </c>
      <c r="B2881">
        <v>9</v>
      </c>
      <c r="C2881">
        <v>8</v>
      </c>
      <c r="D2881">
        <v>1</v>
      </c>
      <c r="E2881">
        <v>5</v>
      </c>
      <c r="F2881">
        <v>17</v>
      </c>
      <c r="G2881">
        <v>0.88888888888888884</v>
      </c>
      <c r="H2881">
        <v>0.1111111111111111</v>
      </c>
      <c r="I2881">
        <v>17</v>
      </c>
      <c r="J2881">
        <v>0</v>
      </c>
    </row>
    <row r="2882" spans="1:10" x14ac:dyDescent="0.25">
      <c r="A2882" t="s">
        <v>4300</v>
      </c>
      <c r="B2882">
        <v>7</v>
      </c>
      <c r="C2882">
        <v>7</v>
      </c>
      <c r="D2882">
        <v>0</v>
      </c>
      <c r="E2882">
        <v>1</v>
      </c>
      <c r="F2882">
        <v>7</v>
      </c>
      <c r="G2882">
        <v>1</v>
      </c>
      <c r="H2882">
        <v>0</v>
      </c>
      <c r="I2882">
        <v>7</v>
      </c>
      <c r="J2882">
        <v>0</v>
      </c>
    </row>
    <row r="2883" spans="1:10" x14ac:dyDescent="0.25">
      <c r="A2883" t="s">
        <v>1363</v>
      </c>
      <c r="B2883">
        <v>2</v>
      </c>
      <c r="C2883">
        <v>1</v>
      </c>
      <c r="D2883">
        <v>1</v>
      </c>
      <c r="E2883">
        <v>3</v>
      </c>
      <c r="F2883">
        <v>3</v>
      </c>
      <c r="G2883">
        <v>0.5</v>
      </c>
      <c r="H2883">
        <v>0.5</v>
      </c>
      <c r="I2883">
        <v>3</v>
      </c>
      <c r="J2883">
        <v>0</v>
      </c>
    </row>
    <row r="2884" spans="1:10" x14ac:dyDescent="0.25">
      <c r="A2884" t="s">
        <v>1364</v>
      </c>
      <c r="B2884">
        <v>1</v>
      </c>
      <c r="C2884">
        <v>1</v>
      </c>
      <c r="D2884">
        <v>0</v>
      </c>
      <c r="E2884">
        <v>4</v>
      </c>
      <c r="F2884">
        <v>2</v>
      </c>
      <c r="G2884">
        <v>1</v>
      </c>
      <c r="H2884">
        <v>0</v>
      </c>
      <c r="I2884">
        <v>2</v>
      </c>
      <c r="J2884">
        <v>0</v>
      </c>
    </row>
    <row r="2885" spans="1:10" x14ac:dyDescent="0.25">
      <c r="A2885" t="s">
        <v>1365</v>
      </c>
      <c r="B2885">
        <v>1</v>
      </c>
      <c r="C2885">
        <v>1</v>
      </c>
      <c r="D2885">
        <v>0</v>
      </c>
      <c r="E2885">
        <v>0</v>
      </c>
      <c r="F2885">
        <v>1</v>
      </c>
      <c r="G2885">
        <v>1</v>
      </c>
      <c r="H2885">
        <v>0</v>
      </c>
      <c r="I2885">
        <v>1</v>
      </c>
      <c r="J2885">
        <v>0</v>
      </c>
    </row>
    <row r="2886" spans="1:10" x14ac:dyDescent="0.25">
      <c r="A2886" t="s">
        <v>1366</v>
      </c>
      <c r="B2886">
        <v>5</v>
      </c>
      <c r="C2886">
        <v>5</v>
      </c>
      <c r="D2886">
        <v>0</v>
      </c>
      <c r="E2886">
        <v>1</v>
      </c>
      <c r="F2886">
        <v>7</v>
      </c>
      <c r="G2886">
        <v>1</v>
      </c>
      <c r="H2886">
        <v>0</v>
      </c>
      <c r="I2886">
        <v>7</v>
      </c>
      <c r="J2886">
        <v>0</v>
      </c>
    </row>
    <row r="2887" spans="1:10" x14ac:dyDescent="0.25">
      <c r="A2887" t="s">
        <v>1368</v>
      </c>
      <c r="B2887">
        <v>1</v>
      </c>
      <c r="C2887">
        <v>1</v>
      </c>
      <c r="D2887">
        <v>0</v>
      </c>
      <c r="E2887">
        <v>0</v>
      </c>
      <c r="F2887">
        <v>2</v>
      </c>
      <c r="G2887">
        <v>1</v>
      </c>
      <c r="H2887">
        <v>0</v>
      </c>
      <c r="I2887">
        <v>2</v>
      </c>
      <c r="J2887">
        <v>0</v>
      </c>
    </row>
    <row r="2888" spans="1:10" x14ac:dyDescent="0.25">
      <c r="A2888" t="s">
        <v>4301</v>
      </c>
      <c r="B2888">
        <v>1</v>
      </c>
      <c r="C2888">
        <v>0</v>
      </c>
      <c r="D2888">
        <v>1</v>
      </c>
      <c r="E2888">
        <v>5</v>
      </c>
      <c r="F2888">
        <v>1</v>
      </c>
      <c r="G2888">
        <v>0</v>
      </c>
      <c r="H2888">
        <v>1</v>
      </c>
      <c r="I2888">
        <v>1</v>
      </c>
      <c r="J2888">
        <v>0</v>
      </c>
    </row>
    <row r="2889" spans="1:10" x14ac:dyDescent="0.25">
      <c r="A2889" t="s">
        <v>1369</v>
      </c>
      <c r="B2889">
        <v>1</v>
      </c>
      <c r="C2889">
        <v>1</v>
      </c>
      <c r="D2889">
        <v>0</v>
      </c>
      <c r="E2889">
        <v>2</v>
      </c>
      <c r="F2889">
        <v>2</v>
      </c>
      <c r="G2889">
        <v>1</v>
      </c>
      <c r="H2889">
        <v>0</v>
      </c>
      <c r="I2889">
        <v>2</v>
      </c>
      <c r="J2889">
        <v>0</v>
      </c>
    </row>
    <row r="2890" spans="1:10" x14ac:dyDescent="0.25">
      <c r="A2890" t="s">
        <v>4302</v>
      </c>
      <c r="B2890">
        <v>2</v>
      </c>
      <c r="C2890">
        <v>2</v>
      </c>
      <c r="D2890">
        <v>0</v>
      </c>
      <c r="E2890">
        <v>0</v>
      </c>
      <c r="F2890">
        <v>2</v>
      </c>
      <c r="G2890">
        <v>1</v>
      </c>
      <c r="H2890">
        <v>0</v>
      </c>
      <c r="I2890">
        <v>2</v>
      </c>
      <c r="J2890">
        <v>0</v>
      </c>
    </row>
    <row r="2891" spans="1:10" x14ac:dyDescent="0.25">
      <c r="A2891" t="s">
        <v>4303</v>
      </c>
      <c r="B2891">
        <v>1</v>
      </c>
      <c r="C2891">
        <v>1</v>
      </c>
      <c r="D2891">
        <v>0</v>
      </c>
      <c r="E2891">
        <v>0</v>
      </c>
      <c r="F2891">
        <v>1</v>
      </c>
      <c r="G2891">
        <v>1</v>
      </c>
      <c r="H2891">
        <v>0</v>
      </c>
      <c r="I2891">
        <v>1</v>
      </c>
      <c r="J2891">
        <v>0</v>
      </c>
    </row>
    <row r="2892" spans="1:10" x14ac:dyDescent="0.25">
      <c r="A2892" t="s">
        <v>4304</v>
      </c>
      <c r="B2892">
        <v>3</v>
      </c>
      <c r="C2892">
        <v>3</v>
      </c>
      <c r="D2892">
        <v>0</v>
      </c>
      <c r="E2892">
        <v>0</v>
      </c>
      <c r="F2892">
        <v>3</v>
      </c>
      <c r="G2892">
        <v>1</v>
      </c>
      <c r="H2892">
        <v>0</v>
      </c>
      <c r="I2892">
        <v>3</v>
      </c>
      <c r="J2892">
        <v>0</v>
      </c>
    </row>
    <row r="2893" spans="1:10" x14ac:dyDescent="0.25">
      <c r="A2893" t="s">
        <v>84</v>
      </c>
      <c r="B2893">
        <v>3</v>
      </c>
      <c r="C2893">
        <v>3</v>
      </c>
      <c r="D2893">
        <v>0</v>
      </c>
      <c r="E2893">
        <v>1</v>
      </c>
      <c r="F2893">
        <v>4</v>
      </c>
      <c r="G2893">
        <v>1</v>
      </c>
      <c r="H2893">
        <v>0</v>
      </c>
      <c r="I2893">
        <v>4</v>
      </c>
      <c r="J2893">
        <v>0</v>
      </c>
    </row>
    <row r="2894" spans="1:10" x14ac:dyDescent="0.25">
      <c r="A2894" t="s">
        <v>4305</v>
      </c>
      <c r="B2894">
        <v>1</v>
      </c>
      <c r="C2894">
        <v>1</v>
      </c>
      <c r="D2894">
        <v>0</v>
      </c>
      <c r="E2894">
        <v>0</v>
      </c>
      <c r="F2894">
        <v>2</v>
      </c>
      <c r="G2894">
        <v>1</v>
      </c>
      <c r="H2894">
        <v>0</v>
      </c>
      <c r="I2894">
        <v>2</v>
      </c>
      <c r="J2894">
        <v>0</v>
      </c>
    </row>
    <row r="2895" spans="1:10" x14ac:dyDescent="0.25">
      <c r="A2895" t="s">
        <v>4306</v>
      </c>
      <c r="B2895">
        <v>1</v>
      </c>
      <c r="C2895">
        <v>0</v>
      </c>
      <c r="D2895">
        <v>1</v>
      </c>
      <c r="E2895">
        <v>0</v>
      </c>
      <c r="F2895">
        <v>1</v>
      </c>
      <c r="G2895">
        <v>0</v>
      </c>
      <c r="H2895">
        <v>1</v>
      </c>
      <c r="I2895">
        <v>1</v>
      </c>
      <c r="J2895">
        <v>0</v>
      </c>
    </row>
    <row r="2896" spans="1:10" x14ac:dyDescent="0.25">
      <c r="A2896" t="s">
        <v>4307</v>
      </c>
      <c r="B2896">
        <v>1</v>
      </c>
      <c r="C2896">
        <v>1</v>
      </c>
      <c r="D2896">
        <v>0</v>
      </c>
      <c r="E2896">
        <v>0</v>
      </c>
      <c r="F2896">
        <v>1</v>
      </c>
      <c r="G2896">
        <v>1</v>
      </c>
      <c r="H2896">
        <v>0</v>
      </c>
      <c r="I2896">
        <v>1</v>
      </c>
      <c r="J2896">
        <v>0</v>
      </c>
    </row>
    <row r="2897" spans="1:10" x14ac:dyDescent="0.25">
      <c r="A2897" t="s">
        <v>1372</v>
      </c>
      <c r="B2897">
        <v>4</v>
      </c>
      <c r="C2897">
        <v>3</v>
      </c>
      <c r="D2897">
        <v>1</v>
      </c>
      <c r="E2897">
        <v>0</v>
      </c>
      <c r="F2897">
        <v>7</v>
      </c>
      <c r="G2897">
        <v>0.75</v>
      </c>
      <c r="H2897">
        <v>0.25</v>
      </c>
      <c r="I2897">
        <v>7</v>
      </c>
      <c r="J2897">
        <v>0</v>
      </c>
    </row>
    <row r="2898" spans="1:10" x14ac:dyDescent="0.25">
      <c r="A2898" t="s">
        <v>4308</v>
      </c>
      <c r="B2898">
        <v>1</v>
      </c>
      <c r="C2898">
        <v>1</v>
      </c>
      <c r="D2898">
        <v>0</v>
      </c>
      <c r="E2898">
        <v>0</v>
      </c>
      <c r="F2898">
        <v>1</v>
      </c>
      <c r="G2898">
        <v>1</v>
      </c>
      <c r="H2898">
        <v>0</v>
      </c>
      <c r="I2898">
        <v>1</v>
      </c>
      <c r="J2898">
        <v>0</v>
      </c>
    </row>
    <row r="2899" spans="1:10" x14ac:dyDescent="0.25">
      <c r="A2899" t="s">
        <v>1373</v>
      </c>
      <c r="B2899">
        <v>1</v>
      </c>
      <c r="C2899">
        <v>1</v>
      </c>
      <c r="D2899">
        <v>0</v>
      </c>
      <c r="E2899">
        <v>0</v>
      </c>
      <c r="F2899">
        <v>2</v>
      </c>
      <c r="G2899">
        <v>1</v>
      </c>
      <c r="H2899">
        <v>0</v>
      </c>
      <c r="I2899">
        <v>2</v>
      </c>
      <c r="J2899">
        <v>0</v>
      </c>
    </row>
    <row r="2900" spans="1:10" x14ac:dyDescent="0.25">
      <c r="A2900" t="s">
        <v>4309</v>
      </c>
      <c r="B2900">
        <v>1</v>
      </c>
      <c r="C2900">
        <v>1</v>
      </c>
      <c r="D2900">
        <v>0</v>
      </c>
      <c r="E2900">
        <v>4</v>
      </c>
      <c r="F2900">
        <v>1</v>
      </c>
      <c r="G2900">
        <v>1</v>
      </c>
      <c r="H2900">
        <v>0</v>
      </c>
      <c r="I2900">
        <v>1</v>
      </c>
      <c r="J2900">
        <v>0</v>
      </c>
    </row>
    <row r="2901" spans="1:10" x14ac:dyDescent="0.25">
      <c r="A2901" t="s">
        <v>4310</v>
      </c>
      <c r="B2901">
        <v>1</v>
      </c>
      <c r="C2901">
        <v>1</v>
      </c>
      <c r="D2901">
        <v>0</v>
      </c>
      <c r="E2901">
        <v>0</v>
      </c>
      <c r="F2901">
        <v>1</v>
      </c>
      <c r="G2901">
        <v>1</v>
      </c>
      <c r="H2901">
        <v>0</v>
      </c>
      <c r="I2901">
        <v>1</v>
      </c>
      <c r="J2901">
        <v>0</v>
      </c>
    </row>
    <row r="2902" spans="1:10" x14ac:dyDescent="0.25">
      <c r="A2902" t="s">
        <v>4311</v>
      </c>
      <c r="B2902">
        <v>1</v>
      </c>
      <c r="C2902">
        <v>1</v>
      </c>
      <c r="D2902">
        <v>0</v>
      </c>
      <c r="E2902">
        <v>1</v>
      </c>
      <c r="F2902">
        <v>1</v>
      </c>
      <c r="G2902">
        <v>1</v>
      </c>
      <c r="H2902">
        <v>0</v>
      </c>
      <c r="I2902">
        <v>1</v>
      </c>
      <c r="J2902">
        <v>0</v>
      </c>
    </row>
    <row r="2903" spans="1:10" x14ac:dyDescent="0.25">
      <c r="A2903" t="s">
        <v>4312</v>
      </c>
      <c r="B2903">
        <v>8</v>
      </c>
      <c r="C2903">
        <v>8</v>
      </c>
      <c r="D2903">
        <v>0</v>
      </c>
      <c r="E2903">
        <v>0</v>
      </c>
      <c r="F2903">
        <v>8</v>
      </c>
      <c r="G2903">
        <v>1</v>
      </c>
      <c r="H2903">
        <v>0</v>
      </c>
      <c r="I2903">
        <v>8</v>
      </c>
      <c r="J2903">
        <v>0</v>
      </c>
    </row>
    <row r="2904" spans="1:10" x14ac:dyDescent="0.25">
      <c r="A2904" t="s">
        <v>4313</v>
      </c>
      <c r="B2904">
        <v>2</v>
      </c>
      <c r="C2904">
        <v>2</v>
      </c>
      <c r="D2904">
        <v>0</v>
      </c>
      <c r="E2904">
        <v>0</v>
      </c>
      <c r="F2904">
        <v>3</v>
      </c>
      <c r="G2904">
        <v>1</v>
      </c>
      <c r="H2904">
        <v>0</v>
      </c>
      <c r="I2904">
        <v>3</v>
      </c>
      <c r="J2904">
        <v>0</v>
      </c>
    </row>
    <row r="2905" spans="1:10" x14ac:dyDescent="0.25">
      <c r="A2905" t="s">
        <v>4314</v>
      </c>
      <c r="B2905">
        <v>1</v>
      </c>
      <c r="C2905">
        <v>0</v>
      </c>
      <c r="D2905">
        <v>1</v>
      </c>
      <c r="E2905">
        <v>1</v>
      </c>
      <c r="F2905">
        <v>1</v>
      </c>
      <c r="G2905">
        <v>0</v>
      </c>
      <c r="H2905">
        <v>1</v>
      </c>
      <c r="I2905">
        <v>1</v>
      </c>
      <c r="J2905">
        <v>0</v>
      </c>
    </row>
    <row r="2906" spans="1:10" x14ac:dyDescent="0.25">
      <c r="A2906" t="s">
        <v>1374</v>
      </c>
      <c r="B2906">
        <v>2</v>
      </c>
      <c r="C2906">
        <v>2</v>
      </c>
      <c r="D2906">
        <v>0</v>
      </c>
      <c r="E2906">
        <v>1</v>
      </c>
      <c r="F2906">
        <v>4</v>
      </c>
      <c r="G2906">
        <v>1</v>
      </c>
      <c r="H2906">
        <v>0</v>
      </c>
      <c r="I2906">
        <v>4</v>
      </c>
      <c r="J2906">
        <v>0</v>
      </c>
    </row>
    <row r="2907" spans="1:10" x14ac:dyDescent="0.25">
      <c r="A2907" t="s">
        <v>4315</v>
      </c>
      <c r="B2907">
        <v>1</v>
      </c>
      <c r="C2907">
        <v>0</v>
      </c>
      <c r="D2907">
        <v>1</v>
      </c>
      <c r="E2907">
        <v>1</v>
      </c>
      <c r="F2907">
        <v>1</v>
      </c>
      <c r="G2907">
        <v>0</v>
      </c>
      <c r="H2907">
        <v>1</v>
      </c>
      <c r="I2907">
        <v>1</v>
      </c>
      <c r="J2907">
        <v>0</v>
      </c>
    </row>
    <row r="2908" spans="1:10" x14ac:dyDescent="0.25">
      <c r="A2908" t="s">
        <v>4316</v>
      </c>
      <c r="B2908">
        <v>104</v>
      </c>
      <c r="C2908">
        <v>0</v>
      </c>
      <c r="D2908">
        <v>104</v>
      </c>
      <c r="E2908">
        <v>40</v>
      </c>
      <c r="F2908">
        <v>104</v>
      </c>
      <c r="G2908">
        <v>0</v>
      </c>
      <c r="H2908">
        <v>1</v>
      </c>
      <c r="I2908">
        <v>104</v>
      </c>
      <c r="J2908">
        <v>0</v>
      </c>
    </row>
    <row r="2909" spans="1:10" x14ac:dyDescent="0.25">
      <c r="A2909" t="s">
        <v>1375</v>
      </c>
      <c r="B2909">
        <v>20</v>
      </c>
      <c r="C2909">
        <v>17</v>
      </c>
      <c r="D2909">
        <v>3</v>
      </c>
      <c r="E2909">
        <v>17</v>
      </c>
      <c r="F2909">
        <v>23</v>
      </c>
      <c r="G2909">
        <v>0.85</v>
      </c>
      <c r="H2909">
        <v>0.15</v>
      </c>
      <c r="I2909">
        <v>23</v>
      </c>
      <c r="J2909">
        <v>0</v>
      </c>
    </row>
    <row r="2910" spans="1:10" x14ac:dyDescent="0.25">
      <c r="A2910" t="s">
        <v>4317</v>
      </c>
      <c r="B2910">
        <v>1</v>
      </c>
      <c r="C2910">
        <v>0</v>
      </c>
      <c r="D2910">
        <v>1</v>
      </c>
      <c r="E2910">
        <v>2</v>
      </c>
      <c r="F2910">
        <v>1</v>
      </c>
      <c r="G2910">
        <v>0</v>
      </c>
      <c r="H2910">
        <v>1</v>
      </c>
      <c r="I2910">
        <v>1</v>
      </c>
      <c r="J2910">
        <v>0</v>
      </c>
    </row>
    <row r="2911" spans="1:10" x14ac:dyDescent="0.25">
      <c r="A2911" t="s">
        <v>1376</v>
      </c>
      <c r="B2911">
        <v>2</v>
      </c>
      <c r="C2911">
        <v>1</v>
      </c>
      <c r="D2911">
        <v>1</v>
      </c>
      <c r="E2911">
        <v>0</v>
      </c>
      <c r="F2911">
        <v>2</v>
      </c>
      <c r="G2911">
        <v>0.5</v>
      </c>
      <c r="H2911">
        <v>0.5</v>
      </c>
      <c r="I2911">
        <v>2</v>
      </c>
      <c r="J2911">
        <v>0</v>
      </c>
    </row>
    <row r="2912" spans="1:10" x14ac:dyDescent="0.25">
      <c r="A2912" t="s">
        <v>1377</v>
      </c>
      <c r="B2912">
        <v>3</v>
      </c>
      <c r="C2912">
        <v>3</v>
      </c>
      <c r="D2912">
        <v>0</v>
      </c>
      <c r="E2912">
        <v>4</v>
      </c>
      <c r="F2912">
        <v>3</v>
      </c>
      <c r="G2912">
        <v>1</v>
      </c>
      <c r="H2912">
        <v>0</v>
      </c>
      <c r="I2912">
        <v>3</v>
      </c>
      <c r="J2912">
        <v>0</v>
      </c>
    </row>
    <row r="2913" spans="1:10" x14ac:dyDescent="0.25">
      <c r="A2913" t="s">
        <v>4318</v>
      </c>
      <c r="B2913">
        <v>1</v>
      </c>
      <c r="C2913">
        <v>1</v>
      </c>
      <c r="D2913">
        <v>0</v>
      </c>
      <c r="E2913">
        <v>0</v>
      </c>
      <c r="F2913">
        <v>2</v>
      </c>
      <c r="G2913">
        <v>1</v>
      </c>
      <c r="H2913">
        <v>0</v>
      </c>
      <c r="I2913">
        <v>2</v>
      </c>
      <c r="J2913">
        <v>0</v>
      </c>
    </row>
    <row r="2914" spans="1:10" x14ac:dyDescent="0.25">
      <c r="A2914" t="s">
        <v>85</v>
      </c>
      <c r="B2914">
        <v>5</v>
      </c>
      <c r="C2914">
        <v>5</v>
      </c>
      <c r="D2914">
        <v>0</v>
      </c>
      <c r="E2914">
        <v>0</v>
      </c>
      <c r="F2914">
        <v>5</v>
      </c>
      <c r="G2914">
        <v>1</v>
      </c>
      <c r="H2914">
        <v>0</v>
      </c>
      <c r="I2914">
        <v>5</v>
      </c>
      <c r="J2914">
        <v>0</v>
      </c>
    </row>
    <row r="2915" spans="1:10" x14ac:dyDescent="0.25">
      <c r="A2915" t="s">
        <v>1378</v>
      </c>
      <c r="B2915">
        <v>227</v>
      </c>
      <c r="C2915">
        <v>40</v>
      </c>
      <c r="D2915">
        <v>187</v>
      </c>
      <c r="E2915">
        <v>210</v>
      </c>
      <c r="F2915">
        <v>227</v>
      </c>
      <c r="G2915">
        <v>0.1762114537444934</v>
      </c>
      <c r="H2915">
        <v>0.82378854625550657</v>
      </c>
      <c r="I2915">
        <v>227</v>
      </c>
      <c r="J2915">
        <v>0</v>
      </c>
    </row>
    <row r="2916" spans="1:10" x14ac:dyDescent="0.25">
      <c r="A2916" t="s">
        <v>1379</v>
      </c>
      <c r="B2916">
        <v>1</v>
      </c>
      <c r="C2916">
        <v>1</v>
      </c>
      <c r="D2916">
        <v>0</v>
      </c>
      <c r="E2916">
        <v>0</v>
      </c>
      <c r="F2916">
        <v>2</v>
      </c>
      <c r="G2916">
        <v>1</v>
      </c>
      <c r="H2916">
        <v>0</v>
      </c>
      <c r="I2916">
        <v>2</v>
      </c>
      <c r="J2916">
        <v>0</v>
      </c>
    </row>
    <row r="2917" spans="1:10" x14ac:dyDescent="0.25">
      <c r="A2917" t="s">
        <v>4319</v>
      </c>
      <c r="B2917">
        <v>3</v>
      </c>
      <c r="C2917">
        <v>3</v>
      </c>
      <c r="D2917">
        <v>0</v>
      </c>
      <c r="E2917">
        <v>2</v>
      </c>
      <c r="F2917">
        <v>4</v>
      </c>
      <c r="G2917">
        <v>1</v>
      </c>
      <c r="H2917">
        <v>0</v>
      </c>
      <c r="I2917">
        <v>4</v>
      </c>
      <c r="J2917">
        <v>0</v>
      </c>
    </row>
    <row r="2918" spans="1:10" x14ac:dyDescent="0.25">
      <c r="A2918" t="s">
        <v>1380</v>
      </c>
      <c r="B2918">
        <v>1</v>
      </c>
      <c r="C2918">
        <v>1</v>
      </c>
      <c r="D2918">
        <v>0</v>
      </c>
      <c r="E2918">
        <v>0</v>
      </c>
      <c r="F2918">
        <v>2</v>
      </c>
      <c r="G2918">
        <v>1</v>
      </c>
      <c r="H2918">
        <v>0</v>
      </c>
      <c r="I2918">
        <v>2</v>
      </c>
      <c r="J2918">
        <v>0</v>
      </c>
    </row>
    <row r="2919" spans="1:10" x14ac:dyDescent="0.25">
      <c r="A2919" t="s">
        <v>4320</v>
      </c>
      <c r="B2919">
        <v>1</v>
      </c>
      <c r="C2919">
        <v>1</v>
      </c>
      <c r="D2919">
        <v>0</v>
      </c>
      <c r="E2919">
        <v>0</v>
      </c>
      <c r="F2919">
        <v>1</v>
      </c>
      <c r="G2919">
        <v>1</v>
      </c>
      <c r="H2919">
        <v>0</v>
      </c>
      <c r="I2919">
        <v>1</v>
      </c>
      <c r="J2919">
        <v>0</v>
      </c>
    </row>
    <row r="2920" spans="1:10" x14ac:dyDescent="0.25">
      <c r="A2920" t="s">
        <v>1381</v>
      </c>
      <c r="B2920">
        <v>3</v>
      </c>
      <c r="C2920">
        <v>2</v>
      </c>
      <c r="D2920">
        <v>1</v>
      </c>
      <c r="E2920">
        <v>16</v>
      </c>
      <c r="F2920">
        <v>4</v>
      </c>
      <c r="G2920">
        <v>0.66666666666666663</v>
      </c>
      <c r="H2920">
        <v>0.33333333333333331</v>
      </c>
      <c r="I2920">
        <v>4</v>
      </c>
      <c r="J2920">
        <v>0</v>
      </c>
    </row>
    <row r="2921" spans="1:10" x14ac:dyDescent="0.25">
      <c r="A2921" t="s">
        <v>4321</v>
      </c>
      <c r="B2921">
        <v>194</v>
      </c>
      <c r="C2921">
        <v>11</v>
      </c>
      <c r="D2921">
        <v>183</v>
      </c>
      <c r="E2921">
        <v>60</v>
      </c>
      <c r="F2921">
        <v>194</v>
      </c>
      <c r="G2921">
        <v>5.6701030927835051E-2</v>
      </c>
      <c r="H2921">
        <v>0.94329896907216493</v>
      </c>
      <c r="I2921">
        <v>194</v>
      </c>
      <c r="J2921">
        <v>0</v>
      </c>
    </row>
    <row r="2922" spans="1:10" x14ac:dyDescent="0.25">
      <c r="A2922" t="s">
        <v>4322</v>
      </c>
      <c r="B2922">
        <v>1</v>
      </c>
      <c r="C2922">
        <v>1</v>
      </c>
      <c r="D2922">
        <v>0</v>
      </c>
      <c r="E2922">
        <v>1</v>
      </c>
      <c r="F2922">
        <v>2</v>
      </c>
      <c r="G2922">
        <v>1</v>
      </c>
      <c r="H2922">
        <v>0</v>
      </c>
      <c r="I2922">
        <v>2</v>
      </c>
      <c r="J2922">
        <v>0</v>
      </c>
    </row>
    <row r="2923" spans="1:10" x14ac:dyDescent="0.25">
      <c r="A2923" t="s">
        <v>4323</v>
      </c>
      <c r="B2923">
        <v>2</v>
      </c>
      <c r="C2923">
        <v>0</v>
      </c>
      <c r="D2923">
        <v>2</v>
      </c>
      <c r="E2923">
        <v>0</v>
      </c>
      <c r="F2923">
        <v>2</v>
      </c>
      <c r="G2923">
        <v>0</v>
      </c>
      <c r="H2923">
        <v>1</v>
      </c>
      <c r="I2923">
        <v>2</v>
      </c>
      <c r="J2923">
        <v>0</v>
      </c>
    </row>
    <row r="2924" spans="1:10" x14ac:dyDescent="0.25">
      <c r="A2924" t="s">
        <v>4324</v>
      </c>
      <c r="B2924">
        <v>2</v>
      </c>
      <c r="C2924">
        <v>2</v>
      </c>
      <c r="D2924">
        <v>0</v>
      </c>
      <c r="E2924">
        <v>1</v>
      </c>
      <c r="F2924">
        <v>3</v>
      </c>
      <c r="G2924">
        <v>1</v>
      </c>
      <c r="H2924">
        <v>0</v>
      </c>
      <c r="I2924">
        <v>3</v>
      </c>
      <c r="J2924">
        <v>0</v>
      </c>
    </row>
    <row r="2925" spans="1:10" x14ac:dyDescent="0.25">
      <c r="A2925" t="s">
        <v>4325</v>
      </c>
      <c r="B2925">
        <v>2</v>
      </c>
      <c r="C2925">
        <v>0</v>
      </c>
      <c r="D2925">
        <v>2</v>
      </c>
      <c r="E2925">
        <v>3</v>
      </c>
      <c r="F2925">
        <v>2</v>
      </c>
      <c r="G2925">
        <v>0</v>
      </c>
      <c r="H2925">
        <v>1</v>
      </c>
      <c r="I2925">
        <v>2</v>
      </c>
      <c r="J2925">
        <v>0</v>
      </c>
    </row>
    <row r="2926" spans="1:10" x14ac:dyDescent="0.25">
      <c r="A2926" t="s">
        <v>4326</v>
      </c>
      <c r="B2926">
        <v>18</v>
      </c>
      <c r="C2926">
        <v>10</v>
      </c>
      <c r="D2926">
        <v>8</v>
      </c>
      <c r="E2926">
        <v>1</v>
      </c>
      <c r="F2926">
        <v>18</v>
      </c>
      <c r="G2926">
        <v>0.55555555555555558</v>
      </c>
      <c r="H2926">
        <v>0.44444444444444442</v>
      </c>
      <c r="I2926">
        <v>18</v>
      </c>
      <c r="J2926">
        <v>0</v>
      </c>
    </row>
    <row r="2927" spans="1:10" x14ac:dyDescent="0.25">
      <c r="A2927" t="s">
        <v>4327</v>
      </c>
      <c r="B2927">
        <v>2</v>
      </c>
      <c r="C2927">
        <v>2</v>
      </c>
      <c r="D2927">
        <v>0</v>
      </c>
      <c r="E2927">
        <v>0</v>
      </c>
      <c r="F2927">
        <v>2</v>
      </c>
      <c r="G2927">
        <v>1</v>
      </c>
      <c r="H2927">
        <v>0</v>
      </c>
      <c r="I2927">
        <v>2</v>
      </c>
      <c r="J2927">
        <v>0</v>
      </c>
    </row>
    <row r="2928" spans="1:10" x14ac:dyDescent="0.25">
      <c r="A2928" t="s">
        <v>1382</v>
      </c>
      <c r="B2928">
        <v>1</v>
      </c>
      <c r="C2928">
        <v>0</v>
      </c>
      <c r="D2928">
        <v>1</v>
      </c>
      <c r="E2928">
        <v>0</v>
      </c>
      <c r="F2928">
        <v>1</v>
      </c>
      <c r="G2928">
        <v>0</v>
      </c>
      <c r="H2928">
        <v>1</v>
      </c>
      <c r="I2928">
        <v>1</v>
      </c>
      <c r="J2928">
        <v>0</v>
      </c>
    </row>
    <row r="2929" spans="1:10" x14ac:dyDescent="0.25">
      <c r="A2929" t="s">
        <v>4328</v>
      </c>
      <c r="B2929">
        <v>2</v>
      </c>
      <c r="C2929">
        <v>2</v>
      </c>
      <c r="D2929">
        <v>0</v>
      </c>
      <c r="E2929">
        <v>0</v>
      </c>
      <c r="F2929">
        <v>3</v>
      </c>
      <c r="G2929">
        <v>1</v>
      </c>
      <c r="H2929">
        <v>0</v>
      </c>
      <c r="I2929">
        <v>3</v>
      </c>
      <c r="J2929">
        <v>0</v>
      </c>
    </row>
    <row r="2930" spans="1:10" x14ac:dyDescent="0.25">
      <c r="A2930" t="s">
        <v>4329</v>
      </c>
      <c r="B2930">
        <v>1</v>
      </c>
      <c r="C2930">
        <v>1</v>
      </c>
      <c r="D2930">
        <v>0</v>
      </c>
      <c r="E2930">
        <v>0</v>
      </c>
      <c r="F2930">
        <v>1</v>
      </c>
      <c r="G2930">
        <v>1</v>
      </c>
      <c r="H2930">
        <v>0</v>
      </c>
      <c r="I2930">
        <v>1</v>
      </c>
      <c r="J2930">
        <v>0</v>
      </c>
    </row>
    <row r="2931" spans="1:10" x14ac:dyDescent="0.25">
      <c r="A2931" t="s">
        <v>4330</v>
      </c>
      <c r="B2931">
        <v>1</v>
      </c>
      <c r="C2931">
        <v>1</v>
      </c>
      <c r="D2931">
        <v>0</v>
      </c>
      <c r="E2931">
        <v>0</v>
      </c>
      <c r="F2931">
        <v>2</v>
      </c>
      <c r="G2931">
        <v>1</v>
      </c>
      <c r="H2931">
        <v>0</v>
      </c>
      <c r="I2931">
        <v>2</v>
      </c>
      <c r="J2931">
        <v>0</v>
      </c>
    </row>
    <row r="2932" spans="1:10" x14ac:dyDescent="0.25">
      <c r="A2932" t="s">
        <v>4331</v>
      </c>
      <c r="B2932">
        <v>1</v>
      </c>
      <c r="C2932">
        <v>0</v>
      </c>
      <c r="D2932">
        <v>1</v>
      </c>
      <c r="E2932">
        <v>1</v>
      </c>
      <c r="F2932">
        <v>1</v>
      </c>
      <c r="G2932">
        <v>0</v>
      </c>
      <c r="H2932">
        <v>1</v>
      </c>
      <c r="I2932">
        <v>1</v>
      </c>
      <c r="J2932">
        <v>0</v>
      </c>
    </row>
    <row r="2933" spans="1:10" x14ac:dyDescent="0.25">
      <c r="A2933" t="s">
        <v>1384</v>
      </c>
      <c r="B2933">
        <v>5</v>
      </c>
      <c r="C2933">
        <v>4</v>
      </c>
      <c r="D2933">
        <v>1</v>
      </c>
      <c r="E2933">
        <v>2</v>
      </c>
      <c r="F2933">
        <v>9</v>
      </c>
      <c r="G2933">
        <v>0.8</v>
      </c>
      <c r="H2933">
        <v>0.2</v>
      </c>
      <c r="I2933">
        <v>9</v>
      </c>
      <c r="J2933">
        <v>0</v>
      </c>
    </row>
    <row r="2934" spans="1:10" x14ac:dyDescent="0.25">
      <c r="A2934" t="s">
        <v>4332</v>
      </c>
      <c r="B2934">
        <v>3</v>
      </c>
      <c r="C2934">
        <v>3</v>
      </c>
      <c r="D2934">
        <v>0</v>
      </c>
      <c r="E2934">
        <v>0</v>
      </c>
      <c r="F2934">
        <v>3</v>
      </c>
      <c r="G2934">
        <v>1</v>
      </c>
      <c r="H2934">
        <v>0</v>
      </c>
      <c r="I2934">
        <v>3</v>
      </c>
      <c r="J2934">
        <v>0</v>
      </c>
    </row>
    <row r="2935" spans="1:10" x14ac:dyDescent="0.25">
      <c r="A2935" t="s">
        <v>1385</v>
      </c>
      <c r="B2935">
        <v>4</v>
      </c>
      <c r="C2935">
        <v>3</v>
      </c>
      <c r="D2935">
        <v>1</v>
      </c>
      <c r="E2935">
        <v>6</v>
      </c>
      <c r="F2935">
        <v>6</v>
      </c>
      <c r="G2935">
        <v>0.75</v>
      </c>
      <c r="H2935">
        <v>0.25</v>
      </c>
      <c r="I2935">
        <v>6</v>
      </c>
      <c r="J2935">
        <v>0</v>
      </c>
    </row>
    <row r="2936" spans="1:10" x14ac:dyDescent="0.25">
      <c r="A2936" t="s">
        <v>87</v>
      </c>
      <c r="B2936">
        <v>2</v>
      </c>
      <c r="C2936">
        <v>2</v>
      </c>
      <c r="D2936">
        <v>0</v>
      </c>
      <c r="E2936">
        <v>4</v>
      </c>
      <c r="F2936">
        <v>4</v>
      </c>
      <c r="G2936">
        <v>1</v>
      </c>
      <c r="H2936">
        <v>0</v>
      </c>
      <c r="I2936">
        <v>4</v>
      </c>
      <c r="J2936">
        <v>0</v>
      </c>
    </row>
    <row r="2937" spans="1:10" x14ac:dyDescent="0.25">
      <c r="A2937" t="s">
        <v>1386</v>
      </c>
      <c r="B2937">
        <v>2</v>
      </c>
      <c r="C2937">
        <v>0</v>
      </c>
      <c r="D2937">
        <v>2</v>
      </c>
      <c r="E2937">
        <v>0</v>
      </c>
      <c r="F2937">
        <v>2</v>
      </c>
      <c r="G2937">
        <v>0</v>
      </c>
      <c r="H2937">
        <v>1</v>
      </c>
      <c r="I2937">
        <v>2</v>
      </c>
      <c r="J2937">
        <v>0</v>
      </c>
    </row>
    <row r="2938" spans="1:10" x14ac:dyDescent="0.25">
      <c r="A2938" t="s">
        <v>1387</v>
      </c>
      <c r="B2938">
        <v>1</v>
      </c>
      <c r="C2938">
        <v>1</v>
      </c>
      <c r="D2938">
        <v>0</v>
      </c>
      <c r="E2938">
        <v>5</v>
      </c>
      <c r="F2938">
        <v>2</v>
      </c>
      <c r="G2938">
        <v>1</v>
      </c>
      <c r="H2938">
        <v>0</v>
      </c>
      <c r="I2938">
        <v>2</v>
      </c>
      <c r="J2938">
        <v>0</v>
      </c>
    </row>
    <row r="2939" spans="1:10" x14ac:dyDescent="0.25">
      <c r="A2939" t="s">
        <v>4333</v>
      </c>
      <c r="B2939">
        <v>1</v>
      </c>
      <c r="C2939">
        <v>1</v>
      </c>
      <c r="D2939">
        <v>0</v>
      </c>
      <c r="E2939">
        <v>3</v>
      </c>
      <c r="F2939">
        <v>2</v>
      </c>
      <c r="G2939">
        <v>1</v>
      </c>
      <c r="H2939">
        <v>0</v>
      </c>
      <c r="I2939">
        <v>2</v>
      </c>
      <c r="J2939">
        <v>0</v>
      </c>
    </row>
    <row r="2940" spans="1:10" x14ac:dyDescent="0.25">
      <c r="A2940" t="s">
        <v>4334</v>
      </c>
      <c r="B2940">
        <v>1</v>
      </c>
      <c r="C2940">
        <v>1</v>
      </c>
      <c r="D2940">
        <v>0</v>
      </c>
      <c r="E2940">
        <v>0</v>
      </c>
      <c r="F2940">
        <v>1</v>
      </c>
      <c r="G2940">
        <v>1</v>
      </c>
      <c r="H2940">
        <v>0</v>
      </c>
      <c r="I2940">
        <v>1</v>
      </c>
      <c r="J2940">
        <v>0</v>
      </c>
    </row>
    <row r="2941" spans="1:10" x14ac:dyDescent="0.25">
      <c r="A2941" t="s">
        <v>4335</v>
      </c>
      <c r="B2941">
        <v>1</v>
      </c>
      <c r="C2941">
        <v>1</v>
      </c>
      <c r="D2941">
        <v>0</v>
      </c>
      <c r="E2941">
        <v>0</v>
      </c>
      <c r="F2941">
        <v>1</v>
      </c>
      <c r="G2941">
        <v>1</v>
      </c>
      <c r="H2941">
        <v>0</v>
      </c>
      <c r="I2941">
        <v>1</v>
      </c>
      <c r="J2941">
        <v>0</v>
      </c>
    </row>
    <row r="2942" spans="1:10" x14ac:dyDescent="0.25">
      <c r="A2942" t="s">
        <v>4336</v>
      </c>
      <c r="B2942">
        <v>1</v>
      </c>
      <c r="C2942">
        <v>1</v>
      </c>
      <c r="D2942">
        <v>0</v>
      </c>
      <c r="E2942">
        <v>0</v>
      </c>
      <c r="F2942">
        <v>1</v>
      </c>
      <c r="G2942">
        <v>1</v>
      </c>
      <c r="H2942">
        <v>0</v>
      </c>
      <c r="I2942">
        <v>1</v>
      </c>
      <c r="J2942">
        <v>0</v>
      </c>
    </row>
    <row r="2943" spans="1:10" x14ac:dyDescent="0.25">
      <c r="A2943" t="s">
        <v>1389</v>
      </c>
      <c r="B2943">
        <v>1</v>
      </c>
      <c r="C2943">
        <v>1</v>
      </c>
      <c r="D2943">
        <v>0</v>
      </c>
      <c r="E2943">
        <v>1</v>
      </c>
      <c r="F2943">
        <v>2</v>
      </c>
      <c r="G2943">
        <v>1</v>
      </c>
      <c r="H2943">
        <v>0</v>
      </c>
      <c r="I2943">
        <v>2</v>
      </c>
      <c r="J2943">
        <v>0</v>
      </c>
    </row>
    <row r="2944" spans="1:10" x14ac:dyDescent="0.25">
      <c r="A2944" t="s">
        <v>1390</v>
      </c>
      <c r="B2944">
        <v>11</v>
      </c>
      <c r="C2944">
        <v>11</v>
      </c>
      <c r="D2944">
        <v>0</v>
      </c>
      <c r="E2944">
        <v>1</v>
      </c>
      <c r="F2944">
        <v>12</v>
      </c>
      <c r="G2944">
        <v>1</v>
      </c>
      <c r="H2944">
        <v>0</v>
      </c>
      <c r="I2944">
        <v>12</v>
      </c>
      <c r="J2944">
        <v>0</v>
      </c>
    </row>
    <row r="2945" spans="1:10" x14ac:dyDescent="0.25">
      <c r="A2945" t="s">
        <v>4337</v>
      </c>
      <c r="B2945">
        <v>2</v>
      </c>
      <c r="C2945">
        <v>2</v>
      </c>
      <c r="D2945">
        <v>0</v>
      </c>
      <c r="E2945">
        <v>5</v>
      </c>
      <c r="F2945">
        <v>3</v>
      </c>
      <c r="G2945">
        <v>1</v>
      </c>
      <c r="H2945">
        <v>0</v>
      </c>
      <c r="I2945">
        <v>3</v>
      </c>
      <c r="J2945">
        <v>0</v>
      </c>
    </row>
    <row r="2946" spans="1:10" x14ac:dyDescent="0.25">
      <c r="A2946" t="s">
        <v>4338</v>
      </c>
      <c r="B2946">
        <v>3</v>
      </c>
      <c r="C2946">
        <v>3</v>
      </c>
      <c r="D2946">
        <v>0</v>
      </c>
      <c r="E2946">
        <v>0</v>
      </c>
      <c r="F2946">
        <v>4</v>
      </c>
      <c r="G2946">
        <v>1</v>
      </c>
      <c r="H2946">
        <v>0</v>
      </c>
      <c r="I2946">
        <v>4</v>
      </c>
      <c r="J2946">
        <v>0</v>
      </c>
    </row>
    <row r="2947" spans="1:10" x14ac:dyDescent="0.25">
      <c r="A2947" t="s">
        <v>1391</v>
      </c>
      <c r="B2947">
        <v>11</v>
      </c>
      <c r="C2947">
        <v>8</v>
      </c>
      <c r="D2947">
        <v>3</v>
      </c>
      <c r="E2947">
        <v>4</v>
      </c>
      <c r="F2947">
        <v>17</v>
      </c>
      <c r="G2947">
        <v>0.72727272727272729</v>
      </c>
      <c r="H2947">
        <v>0.27272727272727271</v>
      </c>
      <c r="I2947">
        <v>17</v>
      </c>
      <c r="J2947">
        <v>0</v>
      </c>
    </row>
    <row r="2948" spans="1:10" x14ac:dyDescent="0.25">
      <c r="A2948" t="s">
        <v>4339</v>
      </c>
      <c r="B2948">
        <v>1</v>
      </c>
      <c r="C2948">
        <v>1</v>
      </c>
      <c r="D2948">
        <v>0</v>
      </c>
      <c r="E2948">
        <v>0</v>
      </c>
      <c r="F2948">
        <v>1</v>
      </c>
      <c r="G2948">
        <v>1</v>
      </c>
      <c r="H2948">
        <v>0</v>
      </c>
      <c r="I2948">
        <v>1</v>
      </c>
      <c r="J2948">
        <v>0</v>
      </c>
    </row>
    <row r="2949" spans="1:10" x14ac:dyDescent="0.25">
      <c r="A2949" t="s">
        <v>4340</v>
      </c>
      <c r="B2949">
        <v>3</v>
      </c>
      <c r="C2949">
        <v>3</v>
      </c>
      <c r="D2949">
        <v>0</v>
      </c>
      <c r="E2949">
        <v>0</v>
      </c>
      <c r="F2949">
        <v>6</v>
      </c>
      <c r="G2949">
        <v>1</v>
      </c>
      <c r="H2949">
        <v>0</v>
      </c>
      <c r="I2949">
        <v>6</v>
      </c>
      <c r="J2949">
        <v>0</v>
      </c>
    </row>
    <row r="2950" spans="1:10" x14ac:dyDescent="0.25">
      <c r="A2950" t="s">
        <v>4341</v>
      </c>
      <c r="B2950">
        <v>148</v>
      </c>
      <c r="C2950">
        <v>31</v>
      </c>
      <c r="D2950">
        <v>117</v>
      </c>
      <c r="E2950">
        <v>56</v>
      </c>
      <c r="F2950">
        <v>167</v>
      </c>
      <c r="G2950">
        <v>0.20945945945945946</v>
      </c>
      <c r="H2950">
        <v>0.79054054054054057</v>
      </c>
      <c r="I2950">
        <v>167</v>
      </c>
      <c r="J2950">
        <v>0</v>
      </c>
    </row>
    <row r="2951" spans="1:10" x14ac:dyDescent="0.25">
      <c r="A2951" t="s">
        <v>4342</v>
      </c>
      <c r="B2951">
        <v>1</v>
      </c>
      <c r="C2951">
        <v>0</v>
      </c>
      <c r="D2951">
        <v>1</v>
      </c>
      <c r="E2951">
        <v>0</v>
      </c>
      <c r="F2951">
        <v>1</v>
      </c>
      <c r="G2951">
        <v>0</v>
      </c>
      <c r="H2951">
        <v>1</v>
      </c>
      <c r="I2951">
        <v>1</v>
      </c>
      <c r="J2951">
        <v>0</v>
      </c>
    </row>
    <row r="2952" spans="1:10" x14ac:dyDescent="0.25">
      <c r="A2952" t="s">
        <v>1393</v>
      </c>
      <c r="B2952">
        <v>1</v>
      </c>
      <c r="C2952">
        <v>1</v>
      </c>
      <c r="D2952">
        <v>0</v>
      </c>
      <c r="E2952">
        <v>1</v>
      </c>
      <c r="F2952">
        <v>2</v>
      </c>
      <c r="G2952">
        <v>1</v>
      </c>
      <c r="H2952">
        <v>0</v>
      </c>
      <c r="I2952">
        <v>2</v>
      </c>
      <c r="J2952">
        <v>0</v>
      </c>
    </row>
    <row r="2953" spans="1:10" x14ac:dyDescent="0.25">
      <c r="A2953" t="s">
        <v>4343</v>
      </c>
      <c r="B2953">
        <v>1</v>
      </c>
      <c r="C2953">
        <v>1</v>
      </c>
      <c r="D2953">
        <v>0</v>
      </c>
      <c r="E2953">
        <v>0</v>
      </c>
      <c r="F2953">
        <v>1</v>
      </c>
      <c r="G2953">
        <v>1</v>
      </c>
      <c r="H2953">
        <v>0</v>
      </c>
      <c r="I2953">
        <v>1</v>
      </c>
      <c r="J2953">
        <v>0</v>
      </c>
    </row>
    <row r="2954" spans="1:10" x14ac:dyDescent="0.25">
      <c r="A2954" t="s">
        <v>4344</v>
      </c>
      <c r="B2954">
        <v>1</v>
      </c>
      <c r="C2954">
        <v>1</v>
      </c>
      <c r="D2954">
        <v>0</v>
      </c>
      <c r="E2954">
        <v>0</v>
      </c>
      <c r="F2954">
        <v>1</v>
      </c>
      <c r="G2954">
        <v>1</v>
      </c>
      <c r="H2954">
        <v>0</v>
      </c>
      <c r="I2954">
        <v>1</v>
      </c>
      <c r="J2954">
        <v>0</v>
      </c>
    </row>
    <row r="2955" spans="1:10" x14ac:dyDescent="0.25">
      <c r="A2955" t="s">
        <v>4345</v>
      </c>
      <c r="B2955">
        <v>2</v>
      </c>
      <c r="C2955">
        <v>2</v>
      </c>
      <c r="D2955">
        <v>0</v>
      </c>
      <c r="E2955">
        <v>0</v>
      </c>
      <c r="F2955">
        <v>2</v>
      </c>
      <c r="G2955">
        <v>1</v>
      </c>
      <c r="H2955">
        <v>0</v>
      </c>
      <c r="I2955">
        <v>2</v>
      </c>
      <c r="J2955">
        <v>0</v>
      </c>
    </row>
    <row r="2956" spans="1:10" x14ac:dyDescent="0.25">
      <c r="A2956" t="s">
        <v>1394</v>
      </c>
      <c r="B2956">
        <v>1</v>
      </c>
      <c r="C2956">
        <v>1</v>
      </c>
      <c r="D2956">
        <v>0</v>
      </c>
      <c r="E2956">
        <v>7</v>
      </c>
      <c r="F2956">
        <v>2</v>
      </c>
      <c r="G2956">
        <v>1</v>
      </c>
      <c r="H2956">
        <v>0</v>
      </c>
      <c r="I2956">
        <v>2</v>
      </c>
      <c r="J2956">
        <v>0</v>
      </c>
    </row>
    <row r="2957" spans="1:10" x14ac:dyDescent="0.25">
      <c r="A2957" t="s">
        <v>4346</v>
      </c>
      <c r="B2957">
        <v>1</v>
      </c>
      <c r="C2957">
        <v>1</v>
      </c>
      <c r="D2957">
        <v>0</v>
      </c>
      <c r="E2957">
        <v>0</v>
      </c>
      <c r="F2957">
        <v>1</v>
      </c>
      <c r="G2957">
        <v>1</v>
      </c>
      <c r="H2957">
        <v>0</v>
      </c>
      <c r="I2957">
        <v>1</v>
      </c>
      <c r="J2957">
        <v>0</v>
      </c>
    </row>
    <row r="2958" spans="1:10" x14ac:dyDescent="0.25">
      <c r="A2958" t="s">
        <v>1395</v>
      </c>
      <c r="B2958">
        <v>1</v>
      </c>
      <c r="C2958">
        <v>1</v>
      </c>
      <c r="D2958">
        <v>0</v>
      </c>
      <c r="E2958">
        <v>1</v>
      </c>
      <c r="F2958">
        <v>2</v>
      </c>
      <c r="G2958">
        <v>1</v>
      </c>
      <c r="H2958">
        <v>0</v>
      </c>
      <c r="I2958">
        <v>2</v>
      </c>
      <c r="J2958">
        <v>0</v>
      </c>
    </row>
    <row r="2959" spans="1:10" x14ac:dyDescent="0.25">
      <c r="A2959" t="s">
        <v>4347</v>
      </c>
      <c r="B2959">
        <v>1</v>
      </c>
      <c r="C2959">
        <v>0</v>
      </c>
      <c r="D2959">
        <v>1</v>
      </c>
      <c r="E2959">
        <v>0</v>
      </c>
      <c r="F2959">
        <v>1</v>
      </c>
      <c r="G2959">
        <v>0</v>
      </c>
      <c r="H2959">
        <v>1</v>
      </c>
      <c r="I2959">
        <v>1</v>
      </c>
      <c r="J2959">
        <v>0</v>
      </c>
    </row>
    <row r="2960" spans="1:10" x14ac:dyDescent="0.25">
      <c r="A2960" t="s">
        <v>4348</v>
      </c>
      <c r="B2960">
        <v>2</v>
      </c>
      <c r="C2960">
        <v>2</v>
      </c>
      <c r="D2960">
        <v>0</v>
      </c>
      <c r="E2960">
        <v>0</v>
      </c>
      <c r="F2960">
        <v>2</v>
      </c>
      <c r="G2960">
        <v>1</v>
      </c>
      <c r="H2960">
        <v>0</v>
      </c>
      <c r="I2960">
        <v>2</v>
      </c>
      <c r="J2960">
        <v>0</v>
      </c>
    </row>
    <row r="2961" spans="1:10" x14ac:dyDescent="0.25">
      <c r="A2961" t="s">
        <v>1396</v>
      </c>
      <c r="B2961">
        <v>2</v>
      </c>
      <c r="C2961">
        <v>2</v>
      </c>
      <c r="D2961">
        <v>0</v>
      </c>
      <c r="E2961">
        <v>0</v>
      </c>
      <c r="F2961">
        <v>3</v>
      </c>
      <c r="G2961">
        <v>1</v>
      </c>
      <c r="H2961">
        <v>0</v>
      </c>
      <c r="I2961">
        <v>3</v>
      </c>
      <c r="J2961">
        <v>0</v>
      </c>
    </row>
    <row r="2962" spans="1:10" x14ac:dyDescent="0.25">
      <c r="A2962" t="s">
        <v>4349</v>
      </c>
      <c r="B2962">
        <v>2</v>
      </c>
      <c r="C2962">
        <v>2</v>
      </c>
      <c r="D2962">
        <v>0</v>
      </c>
      <c r="E2962">
        <v>0</v>
      </c>
      <c r="F2962">
        <v>2</v>
      </c>
      <c r="G2962">
        <v>1</v>
      </c>
      <c r="H2962">
        <v>0</v>
      </c>
      <c r="I2962">
        <v>2</v>
      </c>
      <c r="J2962">
        <v>0</v>
      </c>
    </row>
    <row r="2963" spans="1:10" x14ac:dyDescent="0.25">
      <c r="A2963" t="s">
        <v>1397</v>
      </c>
      <c r="B2963">
        <v>4</v>
      </c>
      <c r="C2963">
        <v>4</v>
      </c>
      <c r="D2963">
        <v>0</v>
      </c>
      <c r="E2963">
        <v>2</v>
      </c>
      <c r="F2963">
        <v>5</v>
      </c>
      <c r="G2963">
        <v>1</v>
      </c>
      <c r="H2963">
        <v>0</v>
      </c>
      <c r="I2963">
        <v>5</v>
      </c>
      <c r="J2963">
        <v>0</v>
      </c>
    </row>
    <row r="2964" spans="1:10" x14ac:dyDescent="0.25">
      <c r="A2964" t="s">
        <v>4350</v>
      </c>
      <c r="B2964">
        <v>2</v>
      </c>
      <c r="C2964">
        <v>2</v>
      </c>
      <c r="D2964">
        <v>0</v>
      </c>
      <c r="E2964">
        <v>0</v>
      </c>
      <c r="F2964">
        <v>2</v>
      </c>
      <c r="G2964">
        <v>1</v>
      </c>
      <c r="H2964">
        <v>0</v>
      </c>
      <c r="I2964">
        <v>2</v>
      </c>
      <c r="J2964">
        <v>0</v>
      </c>
    </row>
    <row r="2965" spans="1:10" x14ac:dyDescent="0.25">
      <c r="A2965" t="s">
        <v>1398</v>
      </c>
      <c r="B2965">
        <v>1</v>
      </c>
      <c r="C2965">
        <v>0</v>
      </c>
      <c r="D2965">
        <v>1</v>
      </c>
      <c r="E2965">
        <v>1</v>
      </c>
      <c r="F2965">
        <v>2</v>
      </c>
      <c r="G2965">
        <v>0</v>
      </c>
      <c r="H2965">
        <v>1</v>
      </c>
      <c r="I2965">
        <v>2</v>
      </c>
      <c r="J2965">
        <v>0</v>
      </c>
    </row>
    <row r="2966" spans="1:10" x14ac:dyDescent="0.25">
      <c r="A2966" t="s">
        <v>4351</v>
      </c>
      <c r="B2966">
        <v>1</v>
      </c>
      <c r="C2966">
        <v>0</v>
      </c>
      <c r="D2966">
        <v>1</v>
      </c>
      <c r="E2966">
        <v>0</v>
      </c>
      <c r="F2966">
        <v>1</v>
      </c>
      <c r="G2966">
        <v>0</v>
      </c>
      <c r="H2966">
        <v>1</v>
      </c>
      <c r="I2966">
        <v>1</v>
      </c>
      <c r="J2966">
        <v>0</v>
      </c>
    </row>
    <row r="2967" spans="1:10" x14ac:dyDescent="0.25">
      <c r="A2967" t="s">
        <v>1399</v>
      </c>
      <c r="B2967">
        <v>4</v>
      </c>
      <c r="C2967">
        <v>2</v>
      </c>
      <c r="D2967">
        <v>2</v>
      </c>
      <c r="E2967">
        <v>9</v>
      </c>
      <c r="F2967">
        <v>6</v>
      </c>
      <c r="G2967">
        <v>0.5</v>
      </c>
      <c r="H2967">
        <v>0.5</v>
      </c>
      <c r="I2967">
        <v>6</v>
      </c>
      <c r="J2967">
        <v>0</v>
      </c>
    </row>
    <row r="2968" spans="1:10" x14ac:dyDescent="0.25">
      <c r="A2968" t="s">
        <v>4352</v>
      </c>
      <c r="B2968">
        <v>34</v>
      </c>
      <c r="C2968">
        <v>0</v>
      </c>
      <c r="D2968">
        <v>34</v>
      </c>
      <c r="E2968">
        <v>4</v>
      </c>
      <c r="F2968">
        <v>34</v>
      </c>
      <c r="G2968">
        <v>0</v>
      </c>
      <c r="H2968">
        <v>1</v>
      </c>
      <c r="I2968">
        <v>34</v>
      </c>
      <c r="J2968">
        <v>0</v>
      </c>
    </row>
    <row r="2969" spans="1:10" x14ac:dyDescent="0.25">
      <c r="A2969" t="s">
        <v>4353</v>
      </c>
      <c r="B2969">
        <v>1</v>
      </c>
      <c r="C2969">
        <v>1</v>
      </c>
      <c r="D2969">
        <v>0</v>
      </c>
      <c r="E2969">
        <v>0</v>
      </c>
      <c r="F2969">
        <v>1</v>
      </c>
      <c r="G2969">
        <v>1</v>
      </c>
      <c r="H2969">
        <v>0</v>
      </c>
      <c r="I2969">
        <v>1</v>
      </c>
      <c r="J2969">
        <v>0</v>
      </c>
    </row>
    <row r="2970" spans="1:10" x14ac:dyDescent="0.25">
      <c r="A2970" t="s">
        <v>1400</v>
      </c>
      <c r="B2970">
        <v>2</v>
      </c>
      <c r="C2970">
        <v>2</v>
      </c>
      <c r="D2970">
        <v>0</v>
      </c>
      <c r="E2970">
        <v>2</v>
      </c>
      <c r="F2970">
        <v>4</v>
      </c>
      <c r="G2970">
        <v>1</v>
      </c>
      <c r="H2970">
        <v>0</v>
      </c>
      <c r="I2970">
        <v>4</v>
      </c>
      <c r="J2970">
        <v>0</v>
      </c>
    </row>
    <row r="2971" spans="1:10" x14ac:dyDescent="0.25">
      <c r="A2971" t="s">
        <v>4354</v>
      </c>
      <c r="B2971">
        <v>1</v>
      </c>
      <c r="C2971">
        <v>1</v>
      </c>
      <c r="D2971">
        <v>0</v>
      </c>
      <c r="E2971">
        <v>0</v>
      </c>
      <c r="F2971">
        <v>1</v>
      </c>
      <c r="G2971">
        <v>1</v>
      </c>
      <c r="H2971">
        <v>0</v>
      </c>
      <c r="I2971">
        <v>1</v>
      </c>
      <c r="J2971">
        <v>0</v>
      </c>
    </row>
    <row r="2972" spans="1:10" x14ac:dyDescent="0.25">
      <c r="A2972" t="s">
        <v>1403</v>
      </c>
      <c r="B2972">
        <v>3</v>
      </c>
      <c r="C2972">
        <v>2</v>
      </c>
      <c r="D2972">
        <v>1</v>
      </c>
      <c r="E2972">
        <v>1</v>
      </c>
      <c r="F2972">
        <v>4</v>
      </c>
      <c r="G2972">
        <v>0.66666666666666663</v>
      </c>
      <c r="H2972">
        <v>0.33333333333333331</v>
      </c>
      <c r="I2972">
        <v>4</v>
      </c>
      <c r="J2972">
        <v>0</v>
      </c>
    </row>
    <row r="2973" spans="1:10" x14ac:dyDescent="0.25">
      <c r="A2973" t="s">
        <v>1404</v>
      </c>
      <c r="B2973">
        <v>2</v>
      </c>
      <c r="C2973">
        <v>2</v>
      </c>
      <c r="D2973">
        <v>0</v>
      </c>
      <c r="E2973">
        <v>0</v>
      </c>
      <c r="F2973">
        <v>4</v>
      </c>
      <c r="G2973">
        <v>1</v>
      </c>
      <c r="H2973">
        <v>0</v>
      </c>
      <c r="I2973">
        <v>4</v>
      </c>
      <c r="J2973">
        <v>0</v>
      </c>
    </row>
    <row r="2974" spans="1:10" x14ac:dyDescent="0.25">
      <c r="A2974" t="s">
        <v>1405</v>
      </c>
      <c r="B2974">
        <v>2</v>
      </c>
      <c r="C2974">
        <v>2</v>
      </c>
      <c r="D2974">
        <v>0</v>
      </c>
      <c r="E2974">
        <v>1</v>
      </c>
      <c r="F2974">
        <v>3</v>
      </c>
      <c r="G2974">
        <v>1</v>
      </c>
      <c r="H2974">
        <v>0</v>
      </c>
      <c r="I2974">
        <v>3</v>
      </c>
      <c r="J2974">
        <v>0</v>
      </c>
    </row>
    <row r="2975" spans="1:10" x14ac:dyDescent="0.25">
      <c r="A2975" t="s">
        <v>4355</v>
      </c>
      <c r="B2975">
        <v>1</v>
      </c>
      <c r="C2975">
        <v>1</v>
      </c>
      <c r="D2975">
        <v>0</v>
      </c>
      <c r="E2975">
        <v>0</v>
      </c>
      <c r="F2975">
        <v>1</v>
      </c>
      <c r="G2975">
        <v>1</v>
      </c>
      <c r="H2975">
        <v>0</v>
      </c>
      <c r="I2975">
        <v>1</v>
      </c>
      <c r="J2975">
        <v>0</v>
      </c>
    </row>
    <row r="2976" spans="1:10" x14ac:dyDescent="0.25">
      <c r="A2976" t="s">
        <v>1406</v>
      </c>
      <c r="B2976">
        <v>7</v>
      </c>
      <c r="C2976">
        <v>5</v>
      </c>
      <c r="D2976">
        <v>2</v>
      </c>
      <c r="E2976">
        <v>13</v>
      </c>
      <c r="F2976">
        <v>10</v>
      </c>
      <c r="G2976">
        <v>0.7142857142857143</v>
      </c>
      <c r="H2976">
        <v>0.2857142857142857</v>
      </c>
      <c r="I2976">
        <v>10</v>
      </c>
      <c r="J2976">
        <v>0</v>
      </c>
    </row>
    <row r="2977" spans="1:10" x14ac:dyDescent="0.25">
      <c r="A2977" t="s">
        <v>4356</v>
      </c>
      <c r="B2977">
        <v>1</v>
      </c>
      <c r="C2977">
        <v>1</v>
      </c>
      <c r="D2977">
        <v>0</v>
      </c>
      <c r="E2977">
        <v>0</v>
      </c>
      <c r="F2977">
        <v>1</v>
      </c>
      <c r="G2977">
        <v>1</v>
      </c>
      <c r="H2977">
        <v>0</v>
      </c>
      <c r="I2977">
        <v>1</v>
      </c>
      <c r="J2977">
        <v>0</v>
      </c>
    </row>
    <row r="2978" spans="1:10" x14ac:dyDescent="0.25">
      <c r="A2978" t="s">
        <v>4357</v>
      </c>
      <c r="B2978">
        <v>7</v>
      </c>
      <c r="C2978">
        <v>7</v>
      </c>
      <c r="D2978">
        <v>0</v>
      </c>
      <c r="E2978">
        <v>0</v>
      </c>
      <c r="F2978">
        <v>7</v>
      </c>
      <c r="G2978">
        <v>1</v>
      </c>
      <c r="H2978">
        <v>0</v>
      </c>
      <c r="I2978">
        <v>7</v>
      </c>
      <c r="J2978">
        <v>0</v>
      </c>
    </row>
    <row r="2979" spans="1:10" x14ac:dyDescent="0.25">
      <c r="A2979" t="s">
        <v>1407</v>
      </c>
      <c r="B2979">
        <v>8</v>
      </c>
      <c r="C2979">
        <v>8</v>
      </c>
      <c r="D2979">
        <v>0</v>
      </c>
      <c r="E2979">
        <v>0</v>
      </c>
      <c r="F2979">
        <v>12</v>
      </c>
      <c r="G2979">
        <v>1</v>
      </c>
      <c r="H2979">
        <v>0</v>
      </c>
      <c r="I2979">
        <v>12</v>
      </c>
      <c r="J2979">
        <v>0</v>
      </c>
    </row>
    <row r="2980" spans="1:10" x14ac:dyDescent="0.25">
      <c r="A2980" t="s">
        <v>4358</v>
      </c>
      <c r="B2980">
        <v>8</v>
      </c>
      <c r="C2980">
        <v>8</v>
      </c>
      <c r="D2980">
        <v>0</v>
      </c>
      <c r="E2980">
        <v>0</v>
      </c>
      <c r="F2980">
        <v>8</v>
      </c>
      <c r="G2980">
        <v>1</v>
      </c>
      <c r="H2980">
        <v>0</v>
      </c>
      <c r="I2980">
        <v>8</v>
      </c>
      <c r="J2980">
        <v>0</v>
      </c>
    </row>
    <row r="2981" spans="1:10" x14ac:dyDescent="0.25">
      <c r="A2981" t="s">
        <v>4359</v>
      </c>
      <c r="B2981">
        <v>3</v>
      </c>
      <c r="C2981">
        <v>0</v>
      </c>
      <c r="D2981">
        <v>3</v>
      </c>
      <c r="E2981">
        <v>1</v>
      </c>
      <c r="F2981">
        <v>3</v>
      </c>
      <c r="G2981">
        <v>0</v>
      </c>
      <c r="H2981">
        <v>1</v>
      </c>
      <c r="I2981">
        <v>3</v>
      </c>
      <c r="J2981">
        <v>0</v>
      </c>
    </row>
    <row r="2982" spans="1:10" x14ac:dyDescent="0.25">
      <c r="A2982" t="s">
        <v>4360</v>
      </c>
      <c r="B2982">
        <v>1</v>
      </c>
      <c r="C2982">
        <v>0</v>
      </c>
      <c r="D2982">
        <v>1</v>
      </c>
      <c r="E2982">
        <v>0</v>
      </c>
      <c r="F2982">
        <v>1</v>
      </c>
      <c r="G2982">
        <v>0</v>
      </c>
      <c r="H2982">
        <v>1</v>
      </c>
      <c r="I2982">
        <v>1</v>
      </c>
      <c r="J2982">
        <v>0</v>
      </c>
    </row>
    <row r="2983" spans="1:10" x14ac:dyDescent="0.25">
      <c r="A2983" t="s">
        <v>4361</v>
      </c>
      <c r="B2983">
        <v>1</v>
      </c>
      <c r="C2983">
        <v>1</v>
      </c>
      <c r="D2983">
        <v>0</v>
      </c>
      <c r="E2983">
        <v>1</v>
      </c>
      <c r="F2983">
        <v>1</v>
      </c>
      <c r="G2983">
        <v>1</v>
      </c>
      <c r="H2983">
        <v>0</v>
      </c>
      <c r="I2983">
        <v>1</v>
      </c>
      <c r="J2983">
        <v>0</v>
      </c>
    </row>
    <row r="2984" spans="1:10" x14ac:dyDescent="0.25">
      <c r="A2984" t="s">
        <v>4362</v>
      </c>
      <c r="B2984">
        <v>3</v>
      </c>
      <c r="C2984">
        <v>3</v>
      </c>
      <c r="D2984">
        <v>0</v>
      </c>
      <c r="E2984">
        <v>0</v>
      </c>
      <c r="F2984">
        <v>3</v>
      </c>
      <c r="G2984">
        <v>1</v>
      </c>
      <c r="H2984">
        <v>0</v>
      </c>
      <c r="I2984">
        <v>3</v>
      </c>
      <c r="J2984">
        <v>0</v>
      </c>
    </row>
    <row r="2985" spans="1:10" x14ac:dyDescent="0.25">
      <c r="A2985" t="s">
        <v>4363</v>
      </c>
      <c r="B2985">
        <v>183</v>
      </c>
      <c r="C2985">
        <v>33</v>
      </c>
      <c r="D2985">
        <v>150</v>
      </c>
      <c r="E2985">
        <v>42</v>
      </c>
      <c r="F2985">
        <v>209</v>
      </c>
      <c r="G2985">
        <v>0.18032786885245902</v>
      </c>
      <c r="H2985">
        <v>0.81967213114754101</v>
      </c>
      <c r="I2985">
        <v>209</v>
      </c>
      <c r="J2985">
        <v>0</v>
      </c>
    </row>
    <row r="2986" spans="1:10" x14ac:dyDescent="0.25">
      <c r="A2986" t="s">
        <v>4364</v>
      </c>
      <c r="B2986">
        <v>1</v>
      </c>
      <c r="C2986">
        <v>1</v>
      </c>
      <c r="D2986">
        <v>0</v>
      </c>
      <c r="E2986">
        <v>0</v>
      </c>
      <c r="F2986">
        <v>1</v>
      </c>
      <c r="G2986">
        <v>1</v>
      </c>
      <c r="H2986">
        <v>0</v>
      </c>
      <c r="I2986">
        <v>1</v>
      </c>
      <c r="J2986">
        <v>0</v>
      </c>
    </row>
    <row r="2987" spans="1:10" x14ac:dyDescent="0.25">
      <c r="A2987" t="s">
        <v>4365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1</v>
      </c>
      <c r="H2987">
        <v>0</v>
      </c>
      <c r="I2987">
        <v>1</v>
      </c>
      <c r="J2987">
        <v>0</v>
      </c>
    </row>
    <row r="2988" spans="1:10" x14ac:dyDescent="0.25">
      <c r="A2988" t="s">
        <v>1410</v>
      </c>
      <c r="B2988">
        <v>79</v>
      </c>
      <c r="C2988">
        <v>66</v>
      </c>
      <c r="D2988">
        <v>13</v>
      </c>
      <c r="E2988">
        <v>18</v>
      </c>
      <c r="F2988">
        <v>128</v>
      </c>
      <c r="G2988">
        <v>0.83544303797468356</v>
      </c>
      <c r="H2988">
        <v>0.16455696202531644</v>
      </c>
      <c r="I2988">
        <v>128</v>
      </c>
      <c r="J2988">
        <v>0</v>
      </c>
    </row>
    <row r="2989" spans="1:10" x14ac:dyDescent="0.25">
      <c r="A2989" t="s">
        <v>4366</v>
      </c>
      <c r="B2989">
        <v>1</v>
      </c>
      <c r="C2989">
        <v>1</v>
      </c>
      <c r="D2989">
        <v>0</v>
      </c>
      <c r="E2989">
        <v>0</v>
      </c>
      <c r="F2989">
        <v>1</v>
      </c>
      <c r="G2989">
        <v>1</v>
      </c>
      <c r="H2989">
        <v>0</v>
      </c>
      <c r="I2989">
        <v>1</v>
      </c>
      <c r="J2989">
        <v>0</v>
      </c>
    </row>
    <row r="2990" spans="1:10" x14ac:dyDescent="0.25">
      <c r="A2990" t="s">
        <v>4367</v>
      </c>
      <c r="B2990">
        <v>84</v>
      </c>
      <c r="C2990">
        <v>0</v>
      </c>
      <c r="D2990">
        <v>84</v>
      </c>
      <c r="E2990">
        <v>31</v>
      </c>
      <c r="F2990">
        <v>84</v>
      </c>
      <c r="G2990">
        <v>0</v>
      </c>
      <c r="H2990">
        <v>1</v>
      </c>
      <c r="I2990">
        <v>84</v>
      </c>
      <c r="J2990">
        <v>0</v>
      </c>
    </row>
    <row r="2991" spans="1:10" x14ac:dyDescent="0.25">
      <c r="A2991" t="s">
        <v>4368</v>
      </c>
      <c r="B2991">
        <v>2</v>
      </c>
      <c r="C2991">
        <v>1</v>
      </c>
      <c r="D2991">
        <v>1</v>
      </c>
      <c r="E2991">
        <v>0</v>
      </c>
      <c r="F2991">
        <v>2</v>
      </c>
      <c r="G2991">
        <v>0.5</v>
      </c>
      <c r="H2991">
        <v>0.5</v>
      </c>
      <c r="I2991">
        <v>2</v>
      </c>
      <c r="J2991">
        <v>0</v>
      </c>
    </row>
    <row r="2992" spans="1:10" x14ac:dyDescent="0.25">
      <c r="A2992" t="s">
        <v>4369</v>
      </c>
      <c r="B2992">
        <v>1</v>
      </c>
      <c r="C2992">
        <v>1</v>
      </c>
      <c r="D2992">
        <v>0</v>
      </c>
      <c r="E2992">
        <v>0</v>
      </c>
      <c r="F2992">
        <v>1</v>
      </c>
      <c r="G2992">
        <v>1</v>
      </c>
      <c r="H2992">
        <v>0</v>
      </c>
      <c r="I2992">
        <v>1</v>
      </c>
      <c r="J2992">
        <v>0</v>
      </c>
    </row>
    <row r="2993" spans="1:10" x14ac:dyDescent="0.25">
      <c r="A2993" t="s">
        <v>4370</v>
      </c>
      <c r="B2993">
        <v>2</v>
      </c>
      <c r="C2993">
        <v>2</v>
      </c>
      <c r="D2993">
        <v>0</v>
      </c>
      <c r="E2993">
        <v>0</v>
      </c>
      <c r="F2993">
        <v>2</v>
      </c>
      <c r="G2993">
        <v>1</v>
      </c>
      <c r="H2993">
        <v>0</v>
      </c>
      <c r="I2993">
        <v>2</v>
      </c>
      <c r="J2993">
        <v>0</v>
      </c>
    </row>
    <row r="2994" spans="1:10" x14ac:dyDescent="0.25">
      <c r="A2994" t="s">
        <v>4371</v>
      </c>
      <c r="B2994">
        <v>1</v>
      </c>
      <c r="C2994">
        <v>0</v>
      </c>
      <c r="D2994">
        <v>1</v>
      </c>
      <c r="E2994">
        <v>11</v>
      </c>
      <c r="F2994">
        <v>1</v>
      </c>
      <c r="G2994">
        <v>0</v>
      </c>
      <c r="H2994">
        <v>1</v>
      </c>
      <c r="I2994">
        <v>1</v>
      </c>
      <c r="J2994">
        <v>0</v>
      </c>
    </row>
    <row r="2995" spans="1:10" x14ac:dyDescent="0.25">
      <c r="A2995" t="s">
        <v>4372</v>
      </c>
      <c r="B2995">
        <v>1</v>
      </c>
      <c r="C2995">
        <v>1</v>
      </c>
      <c r="D2995">
        <v>0</v>
      </c>
      <c r="E2995">
        <v>0</v>
      </c>
      <c r="F2995">
        <v>2</v>
      </c>
      <c r="G2995">
        <v>1</v>
      </c>
      <c r="H2995">
        <v>0</v>
      </c>
      <c r="I2995">
        <v>2</v>
      </c>
      <c r="J2995">
        <v>0</v>
      </c>
    </row>
    <row r="2996" spans="1:10" x14ac:dyDescent="0.25">
      <c r="A2996" t="s">
        <v>4373</v>
      </c>
      <c r="B2996">
        <v>1</v>
      </c>
      <c r="C2996">
        <v>1</v>
      </c>
      <c r="D2996">
        <v>0</v>
      </c>
      <c r="E2996">
        <v>1</v>
      </c>
      <c r="F2996">
        <v>2</v>
      </c>
      <c r="G2996">
        <v>1</v>
      </c>
      <c r="H2996">
        <v>0</v>
      </c>
      <c r="I2996">
        <v>2</v>
      </c>
      <c r="J2996">
        <v>0</v>
      </c>
    </row>
    <row r="2997" spans="1:10" x14ac:dyDescent="0.25">
      <c r="A2997" t="s">
        <v>4374</v>
      </c>
      <c r="B2997">
        <v>12</v>
      </c>
      <c r="C2997">
        <v>11</v>
      </c>
      <c r="D2997">
        <v>1</v>
      </c>
      <c r="E2997">
        <v>1</v>
      </c>
      <c r="F2997">
        <v>14</v>
      </c>
      <c r="G2997">
        <v>0.91666666666666663</v>
      </c>
      <c r="H2997">
        <v>8.3333333333333329E-2</v>
      </c>
      <c r="I2997">
        <v>14</v>
      </c>
      <c r="J2997">
        <v>0</v>
      </c>
    </row>
    <row r="2998" spans="1:10" x14ac:dyDescent="0.25">
      <c r="A2998" t="s">
        <v>4375</v>
      </c>
      <c r="B2998">
        <v>1</v>
      </c>
      <c r="C2998">
        <v>1</v>
      </c>
      <c r="D2998">
        <v>0</v>
      </c>
      <c r="E2998">
        <v>0</v>
      </c>
      <c r="F2998">
        <v>1</v>
      </c>
      <c r="G2998">
        <v>1</v>
      </c>
      <c r="H2998">
        <v>0</v>
      </c>
      <c r="I2998">
        <v>1</v>
      </c>
      <c r="J2998">
        <v>0</v>
      </c>
    </row>
    <row r="2999" spans="1:10" x14ac:dyDescent="0.25">
      <c r="A2999" t="s">
        <v>1411</v>
      </c>
      <c r="B2999">
        <v>6</v>
      </c>
      <c r="C2999">
        <v>5</v>
      </c>
      <c r="D2999">
        <v>1</v>
      </c>
      <c r="E2999">
        <v>3</v>
      </c>
      <c r="F2999">
        <v>9</v>
      </c>
      <c r="G2999">
        <v>0.83333333333333337</v>
      </c>
      <c r="H2999">
        <v>0.16666666666666666</v>
      </c>
      <c r="I2999">
        <v>9</v>
      </c>
      <c r="J2999">
        <v>0</v>
      </c>
    </row>
    <row r="3000" spans="1:10" x14ac:dyDescent="0.25">
      <c r="A3000" t="s">
        <v>1412</v>
      </c>
      <c r="B3000">
        <v>12</v>
      </c>
      <c r="C3000">
        <v>12</v>
      </c>
      <c r="D3000">
        <v>0</v>
      </c>
      <c r="E3000">
        <v>0</v>
      </c>
      <c r="F3000">
        <v>18</v>
      </c>
      <c r="G3000">
        <v>1</v>
      </c>
      <c r="H3000">
        <v>0</v>
      </c>
      <c r="I3000">
        <v>18</v>
      </c>
      <c r="J3000">
        <v>0</v>
      </c>
    </row>
    <row r="3001" spans="1:10" x14ac:dyDescent="0.25">
      <c r="A3001" t="s">
        <v>4376</v>
      </c>
      <c r="B3001">
        <v>2</v>
      </c>
      <c r="C3001">
        <v>1</v>
      </c>
      <c r="D3001">
        <v>1</v>
      </c>
      <c r="E3001">
        <v>7</v>
      </c>
      <c r="F3001">
        <v>2</v>
      </c>
      <c r="G3001">
        <v>0.5</v>
      </c>
      <c r="H3001">
        <v>0.5</v>
      </c>
      <c r="I3001">
        <v>2</v>
      </c>
      <c r="J3001">
        <v>0</v>
      </c>
    </row>
    <row r="3002" spans="1:10" x14ac:dyDescent="0.25">
      <c r="A3002" t="s">
        <v>4377</v>
      </c>
      <c r="B3002">
        <v>152</v>
      </c>
      <c r="C3002">
        <v>24</v>
      </c>
      <c r="D3002">
        <v>128</v>
      </c>
      <c r="E3002">
        <v>38</v>
      </c>
      <c r="F3002">
        <v>161</v>
      </c>
      <c r="G3002">
        <v>0.15789473684210525</v>
      </c>
      <c r="H3002">
        <v>0.84210526315789469</v>
      </c>
      <c r="I3002">
        <v>161</v>
      </c>
      <c r="J3002">
        <v>0</v>
      </c>
    </row>
    <row r="3003" spans="1:10" x14ac:dyDescent="0.25">
      <c r="A3003" t="s">
        <v>1413</v>
      </c>
      <c r="B3003">
        <v>12</v>
      </c>
      <c r="C3003">
        <v>7</v>
      </c>
      <c r="D3003">
        <v>5</v>
      </c>
      <c r="E3003">
        <v>14</v>
      </c>
      <c r="F3003">
        <v>16</v>
      </c>
      <c r="G3003">
        <v>0.58333333333333337</v>
      </c>
      <c r="H3003">
        <v>0.41666666666666669</v>
      </c>
      <c r="I3003">
        <v>16</v>
      </c>
      <c r="J3003">
        <v>0</v>
      </c>
    </row>
    <row r="3004" spans="1:10" x14ac:dyDescent="0.25">
      <c r="A3004" t="s">
        <v>4378</v>
      </c>
      <c r="B3004">
        <v>1</v>
      </c>
      <c r="C3004">
        <v>1</v>
      </c>
      <c r="D3004">
        <v>0</v>
      </c>
      <c r="E3004">
        <v>0</v>
      </c>
      <c r="F3004">
        <v>1</v>
      </c>
      <c r="G3004">
        <v>1</v>
      </c>
      <c r="H3004">
        <v>0</v>
      </c>
      <c r="I3004">
        <v>1</v>
      </c>
      <c r="J3004">
        <v>0</v>
      </c>
    </row>
    <row r="3005" spans="1:10" x14ac:dyDescent="0.25">
      <c r="A3005" t="s">
        <v>1414</v>
      </c>
      <c r="B3005">
        <v>181</v>
      </c>
      <c r="C3005">
        <v>173</v>
      </c>
      <c r="D3005">
        <v>8</v>
      </c>
      <c r="E3005">
        <v>4</v>
      </c>
      <c r="F3005">
        <v>209</v>
      </c>
      <c r="G3005">
        <v>0.95580110497237569</v>
      </c>
      <c r="H3005">
        <v>4.4198895027624308E-2</v>
      </c>
      <c r="I3005">
        <v>209</v>
      </c>
      <c r="J3005">
        <v>0</v>
      </c>
    </row>
    <row r="3006" spans="1:10" x14ac:dyDescent="0.25">
      <c r="A3006" t="s">
        <v>4379</v>
      </c>
      <c r="B3006">
        <v>2</v>
      </c>
      <c r="C3006">
        <v>2</v>
      </c>
      <c r="D3006">
        <v>0</v>
      </c>
      <c r="E3006">
        <v>0</v>
      </c>
      <c r="F3006">
        <v>3</v>
      </c>
      <c r="G3006">
        <v>1</v>
      </c>
      <c r="H3006">
        <v>0</v>
      </c>
      <c r="I3006">
        <v>3</v>
      </c>
      <c r="J3006">
        <v>0</v>
      </c>
    </row>
    <row r="3007" spans="1:10" x14ac:dyDescent="0.25">
      <c r="A3007" t="s">
        <v>4380</v>
      </c>
      <c r="B3007">
        <v>6</v>
      </c>
      <c r="C3007">
        <v>6</v>
      </c>
      <c r="D3007">
        <v>0</v>
      </c>
      <c r="E3007">
        <v>0</v>
      </c>
      <c r="F3007">
        <v>7</v>
      </c>
      <c r="G3007">
        <v>1</v>
      </c>
      <c r="H3007">
        <v>0</v>
      </c>
      <c r="I3007">
        <v>7</v>
      </c>
      <c r="J3007">
        <v>0</v>
      </c>
    </row>
    <row r="3008" spans="1:10" x14ac:dyDescent="0.25">
      <c r="A3008" t="s">
        <v>1416</v>
      </c>
      <c r="B3008">
        <v>5</v>
      </c>
      <c r="C3008">
        <v>2</v>
      </c>
      <c r="D3008">
        <v>3</v>
      </c>
      <c r="E3008">
        <v>23</v>
      </c>
      <c r="F3008">
        <v>7</v>
      </c>
      <c r="G3008">
        <v>0.4</v>
      </c>
      <c r="H3008">
        <v>0.6</v>
      </c>
      <c r="I3008">
        <v>7</v>
      </c>
      <c r="J3008">
        <v>0</v>
      </c>
    </row>
    <row r="3009" spans="1:10" x14ac:dyDescent="0.25">
      <c r="A3009" t="s">
        <v>1417</v>
      </c>
      <c r="B3009">
        <v>12</v>
      </c>
      <c r="C3009">
        <v>12</v>
      </c>
      <c r="D3009">
        <v>0</v>
      </c>
      <c r="E3009">
        <v>12</v>
      </c>
      <c r="F3009">
        <v>20</v>
      </c>
      <c r="G3009">
        <v>1</v>
      </c>
      <c r="H3009">
        <v>0</v>
      </c>
      <c r="I3009">
        <v>20</v>
      </c>
      <c r="J3009">
        <v>0</v>
      </c>
    </row>
    <row r="3010" spans="1:10" x14ac:dyDescent="0.25">
      <c r="A3010" t="s">
        <v>1418</v>
      </c>
      <c r="B3010">
        <v>82</v>
      </c>
      <c r="C3010">
        <v>78</v>
      </c>
      <c r="D3010">
        <v>4</v>
      </c>
      <c r="E3010">
        <v>21</v>
      </c>
      <c r="F3010">
        <v>124</v>
      </c>
      <c r="G3010">
        <v>0.95121951219512191</v>
      </c>
      <c r="H3010">
        <v>4.878048780487805E-2</v>
      </c>
      <c r="I3010">
        <v>124</v>
      </c>
      <c r="J3010">
        <v>0</v>
      </c>
    </row>
    <row r="3011" spans="1:10" x14ac:dyDescent="0.25">
      <c r="A3011" t="s">
        <v>4381</v>
      </c>
      <c r="B3011">
        <v>1</v>
      </c>
      <c r="C3011">
        <v>1</v>
      </c>
      <c r="D3011">
        <v>0</v>
      </c>
      <c r="E3011">
        <v>0</v>
      </c>
      <c r="F3011">
        <v>1</v>
      </c>
      <c r="G3011">
        <v>1</v>
      </c>
      <c r="H3011">
        <v>0</v>
      </c>
      <c r="I3011">
        <v>1</v>
      </c>
      <c r="J3011">
        <v>0</v>
      </c>
    </row>
    <row r="3012" spans="1:10" x14ac:dyDescent="0.25">
      <c r="A3012" t="s">
        <v>1419</v>
      </c>
      <c r="B3012">
        <v>5</v>
      </c>
      <c r="C3012">
        <v>5</v>
      </c>
      <c r="D3012">
        <v>0</v>
      </c>
      <c r="E3012">
        <v>1</v>
      </c>
      <c r="F3012">
        <v>9</v>
      </c>
      <c r="G3012">
        <v>1</v>
      </c>
      <c r="H3012">
        <v>0</v>
      </c>
      <c r="I3012">
        <v>9</v>
      </c>
      <c r="J3012">
        <v>0</v>
      </c>
    </row>
    <row r="3013" spans="1:10" x14ac:dyDescent="0.25">
      <c r="A3013" t="s">
        <v>4382</v>
      </c>
      <c r="B3013">
        <v>33</v>
      </c>
      <c r="C3013">
        <v>15</v>
      </c>
      <c r="D3013">
        <v>18</v>
      </c>
      <c r="E3013">
        <v>8</v>
      </c>
      <c r="F3013">
        <v>42</v>
      </c>
      <c r="G3013">
        <v>0.45454545454545453</v>
      </c>
      <c r="H3013">
        <v>0.54545454545454541</v>
      </c>
      <c r="I3013">
        <v>42</v>
      </c>
      <c r="J3013">
        <v>0</v>
      </c>
    </row>
    <row r="3014" spans="1:10" x14ac:dyDescent="0.25">
      <c r="A3014" t="s">
        <v>1420</v>
      </c>
      <c r="B3014">
        <v>4</v>
      </c>
      <c r="C3014">
        <v>2</v>
      </c>
      <c r="D3014">
        <v>2</v>
      </c>
      <c r="E3014">
        <v>3</v>
      </c>
      <c r="F3014">
        <v>5</v>
      </c>
      <c r="G3014">
        <v>0.5</v>
      </c>
      <c r="H3014">
        <v>0.5</v>
      </c>
      <c r="I3014">
        <v>5</v>
      </c>
      <c r="J3014">
        <v>0</v>
      </c>
    </row>
    <row r="3015" spans="1:10" x14ac:dyDescent="0.25">
      <c r="A3015" t="s">
        <v>4383</v>
      </c>
      <c r="B3015">
        <v>2</v>
      </c>
      <c r="C3015">
        <v>0</v>
      </c>
      <c r="D3015">
        <v>2</v>
      </c>
      <c r="E3015">
        <v>5</v>
      </c>
      <c r="F3015">
        <v>2</v>
      </c>
      <c r="G3015">
        <v>0</v>
      </c>
      <c r="H3015">
        <v>1</v>
      </c>
      <c r="I3015">
        <v>2</v>
      </c>
      <c r="J3015">
        <v>0</v>
      </c>
    </row>
    <row r="3016" spans="1:10" x14ac:dyDescent="0.25">
      <c r="A3016" t="s">
        <v>4384</v>
      </c>
      <c r="B3016">
        <v>1</v>
      </c>
      <c r="C3016">
        <v>1</v>
      </c>
      <c r="D3016">
        <v>0</v>
      </c>
      <c r="E3016">
        <v>0</v>
      </c>
      <c r="F3016">
        <v>2</v>
      </c>
      <c r="G3016">
        <v>1</v>
      </c>
      <c r="H3016">
        <v>0</v>
      </c>
      <c r="I3016">
        <v>2</v>
      </c>
      <c r="J3016">
        <v>0</v>
      </c>
    </row>
    <row r="3017" spans="1:10" x14ac:dyDescent="0.25">
      <c r="A3017" t="s">
        <v>4385</v>
      </c>
      <c r="B3017">
        <v>3</v>
      </c>
      <c r="C3017">
        <v>3</v>
      </c>
      <c r="D3017">
        <v>0</v>
      </c>
      <c r="E3017">
        <v>0</v>
      </c>
      <c r="F3017">
        <v>3</v>
      </c>
      <c r="G3017">
        <v>1</v>
      </c>
      <c r="H3017">
        <v>0</v>
      </c>
      <c r="I3017">
        <v>3</v>
      </c>
      <c r="J3017">
        <v>0</v>
      </c>
    </row>
    <row r="3018" spans="1:10" x14ac:dyDescent="0.25">
      <c r="A3018" t="s">
        <v>1422</v>
      </c>
      <c r="B3018">
        <v>48</v>
      </c>
      <c r="C3018">
        <v>44</v>
      </c>
      <c r="D3018">
        <v>4</v>
      </c>
      <c r="E3018">
        <v>27</v>
      </c>
      <c r="F3018">
        <v>66</v>
      </c>
      <c r="G3018">
        <v>0.91666666666666663</v>
      </c>
      <c r="H3018">
        <v>8.3333333333333329E-2</v>
      </c>
      <c r="I3018">
        <v>66</v>
      </c>
      <c r="J3018">
        <v>0</v>
      </c>
    </row>
    <row r="3019" spans="1:10" x14ac:dyDescent="0.25">
      <c r="A3019" t="s">
        <v>1423</v>
      </c>
      <c r="B3019">
        <v>8</v>
      </c>
      <c r="C3019">
        <v>2</v>
      </c>
      <c r="D3019">
        <v>6</v>
      </c>
      <c r="E3019">
        <v>1</v>
      </c>
      <c r="F3019">
        <v>9</v>
      </c>
      <c r="G3019">
        <v>0.25</v>
      </c>
      <c r="H3019">
        <v>0.75</v>
      </c>
      <c r="I3019">
        <v>9</v>
      </c>
      <c r="J3019">
        <v>0</v>
      </c>
    </row>
    <row r="3020" spans="1:10" x14ac:dyDescent="0.25">
      <c r="A3020" t="s">
        <v>4386</v>
      </c>
      <c r="B3020">
        <v>2</v>
      </c>
      <c r="C3020">
        <v>2</v>
      </c>
      <c r="D3020">
        <v>0</v>
      </c>
      <c r="E3020">
        <v>0</v>
      </c>
      <c r="F3020">
        <v>2</v>
      </c>
      <c r="G3020">
        <v>1</v>
      </c>
      <c r="H3020">
        <v>0</v>
      </c>
      <c r="I3020">
        <v>2</v>
      </c>
      <c r="J3020">
        <v>0</v>
      </c>
    </row>
    <row r="3021" spans="1:10" x14ac:dyDescent="0.25">
      <c r="A3021" t="s">
        <v>4387</v>
      </c>
      <c r="B3021">
        <v>1</v>
      </c>
      <c r="C3021">
        <v>1</v>
      </c>
      <c r="D3021">
        <v>0</v>
      </c>
      <c r="E3021">
        <v>0</v>
      </c>
      <c r="F3021">
        <v>1</v>
      </c>
      <c r="G3021">
        <v>1</v>
      </c>
      <c r="H3021">
        <v>0</v>
      </c>
      <c r="I3021">
        <v>1</v>
      </c>
      <c r="J3021">
        <v>0</v>
      </c>
    </row>
    <row r="3022" spans="1:10" x14ac:dyDescent="0.25">
      <c r="A3022" t="s">
        <v>4388</v>
      </c>
      <c r="B3022">
        <v>54</v>
      </c>
      <c r="C3022">
        <v>54</v>
      </c>
      <c r="D3022">
        <v>0</v>
      </c>
      <c r="E3022">
        <v>2</v>
      </c>
      <c r="F3022">
        <v>54</v>
      </c>
      <c r="G3022">
        <v>1</v>
      </c>
      <c r="H3022">
        <v>0</v>
      </c>
      <c r="I3022">
        <v>54</v>
      </c>
      <c r="J3022">
        <v>0</v>
      </c>
    </row>
    <row r="3023" spans="1:10" x14ac:dyDescent="0.25">
      <c r="A3023" t="s">
        <v>1424</v>
      </c>
      <c r="B3023">
        <v>3</v>
      </c>
      <c r="C3023">
        <v>3</v>
      </c>
      <c r="D3023">
        <v>0</v>
      </c>
      <c r="E3023">
        <v>57</v>
      </c>
      <c r="F3023">
        <v>4</v>
      </c>
      <c r="G3023">
        <v>1</v>
      </c>
      <c r="H3023">
        <v>0</v>
      </c>
      <c r="I3023">
        <v>4</v>
      </c>
      <c r="J3023">
        <v>0</v>
      </c>
    </row>
    <row r="3024" spans="1:10" x14ac:dyDescent="0.25">
      <c r="A3024" t="s">
        <v>4389</v>
      </c>
      <c r="B3024">
        <v>5</v>
      </c>
      <c r="C3024">
        <v>2</v>
      </c>
      <c r="D3024">
        <v>3</v>
      </c>
      <c r="E3024">
        <v>8</v>
      </c>
      <c r="F3024">
        <v>6</v>
      </c>
      <c r="G3024">
        <v>0.4</v>
      </c>
      <c r="H3024">
        <v>0.6</v>
      </c>
      <c r="I3024">
        <v>6</v>
      </c>
      <c r="J3024">
        <v>0</v>
      </c>
    </row>
    <row r="3025" spans="1:10" x14ac:dyDescent="0.25">
      <c r="A3025" t="s">
        <v>1425</v>
      </c>
      <c r="B3025">
        <v>116</v>
      </c>
      <c r="C3025">
        <v>0</v>
      </c>
      <c r="D3025">
        <v>116</v>
      </c>
      <c r="E3025">
        <v>56</v>
      </c>
      <c r="F3025">
        <v>116</v>
      </c>
      <c r="G3025">
        <v>0</v>
      </c>
      <c r="H3025">
        <v>1</v>
      </c>
      <c r="I3025">
        <v>116</v>
      </c>
      <c r="J3025">
        <v>0</v>
      </c>
    </row>
    <row r="3026" spans="1:10" x14ac:dyDescent="0.25">
      <c r="A3026" t="s">
        <v>1426</v>
      </c>
      <c r="B3026">
        <v>1</v>
      </c>
      <c r="C3026">
        <v>1</v>
      </c>
      <c r="D3026">
        <v>0</v>
      </c>
      <c r="E3026">
        <v>0</v>
      </c>
      <c r="F3026">
        <v>2</v>
      </c>
      <c r="G3026">
        <v>1</v>
      </c>
      <c r="H3026">
        <v>0</v>
      </c>
      <c r="I3026">
        <v>2</v>
      </c>
      <c r="J3026">
        <v>0</v>
      </c>
    </row>
    <row r="3027" spans="1:10" x14ac:dyDescent="0.25">
      <c r="A3027" t="s">
        <v>4390</v>
      </c>
      <c r="B3027">
        <v>2</v>
      </c>
      <c r="C3027">
        <v>2</v>
      </c>
      <c r="D3027">
        <v>0</v>
      </c>
      <c r="E3027">
        <v>0</v>
      </c>
      <c r="F3027">
        <v>2</v>
      </c>
      <c r="G3027">
        <v>1</v>
      </c>
      <c r="H3027">
        <v>0</v>
      </c>
      <c r="I3027">
        <v>2</v>
      </c>
      <c r="J3027">
        <v>0</v>
      </c>
    </row>
    <row r="3028" spans="1:10" x14ac:dyDescent="0.25">
      <c r="A3028" t="s">
        <v>1428</v>
      </c>
      <c r="B3028">
        <v>1</v>
      </c>
      <c r="C3028">
        <v>1</v>
      </c>
      <c r="D3028">
        <v>0</v>
      </c>
      <c r="E3028">
        <v>0</v>
      </c>
      <c r="F3028">
        <v>1</v>
      </c>
      <c r="G3028">
        <v>1</v>
      </c>
      <c r="H3028">
        <v>0</v>
      </c>
      <c r="I3028">
        <v>1</v>
      </c>
      <c r="J3028">
        <v>0</v>
      </c>
    </row>
    <row r="3029" spans="1:10" x14ac:dyDescent="0.25">
      <c r="A3029" t="s">
        <v>4391</v>
      </c>
      <c r="B3029">
        <v>133</v>
      </c>
      <c r="C3029">
        <v>0</v>
      </c>
      <c r="D3029">
        <v>133</v>
      </c>
      <c r="E3029">
        <v>43</v>
      </c>
      <c r="F3029">
        <v>133</v>
      </c>
      <c r="G3029">
        <v>0</v>
      </c>
      <c r="H3029">
        <v>1</v>
      </c>
      <c r="I3029">
        <v>133</v>
      </c>
      <c r="J3029">
        <v>0</v>
      </c>
    </row>
    <row r="3030" spans="1:10" x14ac:dyDescent="0.25">
      <c r="A3030" t="s">
        <v>4392</v>
      </c>
      <c r="B3030">
        <v>1</v>
      </c>
      <c r="C3030">
        <v>0</v>
      </c>
      <c r="D3030">
        <v>1</v>
      </c>
      <c r="E3030">
        <v>1</v>
      </c>
      <c r="F3030">
        <v>1</v>
      </c>
      <c r="G3030">
        <v>0</v>
      </c>
      <c r="H3030">
        <v>1</v>
      </c>
      <c r="I3030">
        <v>1</v>
      </c>
      <c r="J3030">
        <v>0</v>
      </c>
    </row>
    <row r="3031" spans="1:10" x14ac:dyDescent="0.25">
      <c r="A3031" t="s">
        <v>1429</v>
      </c>
      <c r="B3031">
        <v>1</v>
      </c>
      <c r="C3031">
        <v>1</v>
      </c>
      <c r="D3031">
        <v>0</v>
      </c>
      <c r="E3031">
        <v>1</v>
      </c>
      <c r="F3031">
        <v>2</v>
      </c>
      <c r="G3031">
        <v>1</v>
      </c>
      <c r="H3031">
        <v>0</v>
      </c>
      <c r="I3031">
        <v>2</v>
      </c>
      <c r="J3031">
        <v>0</v>
      </c>
    </row>
    <row r="3032" spans="1:10" x14ac:dyDescent="0.25">
      <c r="A3032" t="s">
        <v>4393</v>
      </c>
      <c r="B3032">
        <v>26</v>
      </c>
      <c r="C3032">
        <v>26</v>
      </c>
      <c r="D3032">
        <v>0</v>
      </c>
      <c r="E3032">
        <v>3</v>
      </c>
      <c r="F3032">
        <v>30</v>
      </c>
      <c r="G3032">
        <v>1</v>
      </c>
      <c r="H3032">
        <v>0</v>
      </c>
      <c r="I3032">
        <v>30</v>
      </c>
      <c r="J3032">
        <v>0</v>
      </c>
    </row>
    <row r="3033" spans="1:10" x14ac:dyDescent="0.25">
      <c r="A3033" t="s">
        <v>1430</v>
      </c>
      <c r="B3033">
        <v>2</v>
      </c>
      <c r="C3033">
        <v>2</v>
      </c>
      <c r="D3033">
        <v>0</v>
      </c>
      <c r="E3033">
        <v>0</v>
      </c>
      <c r="F3033">
        <v>2</v>
      </c>
      <c r="G3033">
        <v>1</v>
      </c>
      <c r="H3033">
        <v>0</v>
      </c>
      <c r="I3033">
        <v>2</v>
      </c>
      <c r="J3033">
        <v>0</v>
      </c>
    </row>
    <row r="3034" spans="1:10" x14ac:dyDescent="0.25">
      <c r="A3034" t="s">
        <v>4394</v>
      </c>
      <c r="B3034">
        <v>13</v>
      </c>
      <c r="C3034">
        <v>12</v>
      </c>
      <c r="D3034">
        <v>1</v>
      </c>
      <c r="E3034">
        <v>0</v>
      </c>
      <c r="F3034">
        <v>15</v>
      </c>
      <c r="G3034">
        <v>0.92307692307692313</v>
      </c>
      <c r="H3034">
        <v>7.6923076923076927E-2</v>
      </c>
      <c r="I3034">
        <v>15</v>
      </c>
      <c r="J3034">
        <v>0</v>
      </c>
    </row>
    <row r="3035" spans="1:10" x14ac:dyDescent="0.25">
      <c r="A3035" t="s">
        <v>4395</v>
      </c>
      <c r="B3035">
        <v>2</v>
      </c>
      <c r="C3035">
        <v>2</v>
      </c>
      <c r="D3035">
        <v>0</v>
      </c>
      <c r="E3035">
        <v>0</v>
      </c>
      <c r="F3035">
        <v>2</v>
      </c>
      <c r="G3035">
        <v>1</v>
      </c>
      <c r="H3035">
        <v>0</v>
      </c>
      <c r="I3035">
        <v>2</v>
      </c>
      <c r="J3035">
        <v>0</v>
      </c>
    </row>
    <row r="3036" spans="1:10" x14ac:dyDescent="0.25">
      <c r="A3036" t="s">
        <v>1431</v>
      </c>
      <c r="B3036">
        <v>5</v>
      </c>
      <c r="C3036">
        <v>5</v>
      </c>
      <c r="D3036">
        <v>0</v>
      </c>
      <c r="E3036">
        <v>8</v>
      </c>
      <c r="F3036">
        <v>9</v>
      </c>
      <c r="G3036">
        <v>1</v>
      </c>
      <c r="H3036">
        <v>0</v>
      </c>
      <c r="I3036">
        <v>9</v>
      </c>
      <c r="J3036">
        <v>0</v>
      </c>
    </row>
    <row r="3037" spans="1:10" x14ac:dyDescent="0.25">
      <c r="A3037" t="s">
        <v>4396</v>
      </c>
      <c r="B3037">
        <v>1</v>
      </c>
      <c r="C3037">
        <v>1</v>
      </c>
      <c r="D3037">
        <v>0</v>
      </c>
      <c r="E3037">
        <v>0</v>
      </c>
      <c r="F3037">
        <v>2</v>
      </c>
      <c r="G3037">
        <v>1</v>
      </c>
      <c r="H3037">
        <v>0</v>
      </c>
      <c r="I3037">
        <v>2</v>
      </c>
      <c r="J3037">
        <v>0</v>
      </c>
    </row>
    <row r="3038" spans="1:10" x14ac:dyDescent="0.25">
      <c r="A3038" t="s">
        <v>4397</v>
      </c>
      <c r="B3038">
        <v>5</v>
      </c>
      <c r="C3038">
        <v>5</v>
      </c>
      <c r="D3038">
        <v>0</v>
      </c>
      <c r="E3038">
        <v>0</v>
      </c>
      <c r="F3038">
        <v>7</v>
      </c>
      <c r="G3038">
        <v>1</v>
      </c>
      <c r="H3038">
        <v>0</v>
      </c>
      <c r="I3038">
        <v>7</v>
      </c>
      <c r="J3038">
        <v>0</v>
      </c>
    </row>
    <row r="3039" spans="1:10" x14ac:dyDescent="0.25">
      <c r="A3039" t="s">
        <v>1432</v>
      </c>
      <c r="B3039">
        <v>4</v>
      </c>
      <c r="C3039">
        <v>0</v>
      </c>
      <c r="D3039">
        <v>4</v>
      </c>
      <c r="E3039">
        <v>1</v>
      </c>
      <c r="F3039">
        <v>4</v>
      </c>
      <c r="G3039">
        <v>0</v>
      </c>
      <c r="H3039">
        <v>1</v>
      </c>
      <c r="I3039">
        <v>4</v>
      </c>
      <c r="J3039">
        <v>0</v>
      </c>
    </row>
    <row r="3040" spans="1:10" x14ac:dyDescent="0.25">
      <c r="A3040" t="s">
        <v>4398</v>
      </c>
      <c r="B3040">
        <v>1</v>
      </c>
      <c r="C3040">
        <v>1</v>
      </c>
      <c r="D3040">
        <v>0</v>
      </c>
      <c r="E3040">
        <v>0</v>
      </c>
      <c r="F3040">
        <v>1</v>
      </c>
      <c r="G3040">
        <v>1</v>
      </c>
      <c r="H3040">
        <v>0</v>
      </c>
      <c r="I3040">
        <v>1</v>
      </c>
      <c r="J3040">
        <v>0</v>
      </c>
    </row>
    <row r="3041" spans="1:10" x14ac:dyDescent="0.25">
      <c r="A3041" t="s">
        <v>1433</v>
      </c>
      <c r="B3041">
        <v>1</v>
      </c>
      <c r="C3041">
        <v>1</v>
      </c>
      <c r="D3041">
        <v>0</v>
      </c>
      <c r="E3041">
        <v>0</v>
      </c>
      <c r="F3041">
        <v>2</v>
      </c>
      <c r="G3041">
        <v>1</v>
      </c>
      <c r="H3041">
        <v>0</v>
      </c>
      <c r="I3041">
        <v>2</v>
      </c>
      <c r="J3041">
        <v>0</v>
      </c>
    </row>
    <row r="3042" spans="1:10" x14ac:dyDescent="0.25">
      <c r="A3042" t="s">
        <v>4399</v>
      </c>
      <c r="B3042">
        <v>3</v>
      </c>
      <c r="C3042">
        <v>3</v>
      </c>
      <c r="D3042">
        <v>0</v>
      </c>
      <c r="E3042">
        <v>0</v>
      </c>
      <c r="F3042">
        <v>3</v>
      </c>
      <c r="G3042">
        <v>1</v>
      </c>
      <c r="H3042">
        <v>0</v>
      </c>
      <c r="I3042">
        <v>3</v>
      </c>
      <c r="J3042">
        <v>0</v>
      </c>
    </row>
    <row r="3043" spans="1:10" x14ac:dyDescent="0.25">
      <c r="A3043" t="s">
        <v>1434</v>
      </c>
      <c r="B3043">
        <v>1</v>
      </c>
      <c r="C3043">
        <v>1</v>
      </c>
      <c r="D3043">
        <v>0</v>
      </c>
      <c r="E3043">
        <v>0</v>
      </c>
      <c r="F3043">
        <v>1</v>
      </c>
      <c r="G3043">
        <v>1</v>
      </c>
      <c r="H3043">
        <v>0</v>
      </c>
      <c r="I3043">
        <v>1</v>
      </c>
      <c r="J3043">
        <v>0</v>
      </c>
    </row>
    <row r="3044" spans="1:10" x14ac:dyDescent="0.25">
      <c r="A3044" t="s">
        <v>4400</v>
      </c>
      <c r="B3044">
        <v>1</v>
      </c>
      <c r="C3044">
        <v>1</v>
      </c>
      <c r="D3044">
        <v>0</v>
      </c>
      <c r="E3044">
        <v>0</v>
      </c>
      <c r="F3044">
        <v>1</v>
      </c>
      <c r="G3044">
        <v>1</v>
      </c>
      <c r="H3044">
        <v>0</v>
      </c>
      <c r="I3044">
        <v>1</v>
      </c>
      <c r="J3044">
        <v>0</v>
      </c>
    </row>
    <row r="3045" spans="1:10" x14ac:dyDescent="0.25">
      <c r="A3045" t="s">
        <v>4401</v>
      </c>
      <c r="B3045">
        <v>1</v>
      </c>
      <c r="C3045">
        <v>1</v>
      </c>
      <c r="D3045">
        <v>0</v>
      </c>
      <c r="E3045">
        <v>0</v>
      </c>
      <c r="F3045">
        <v>1</v>
      </c>
      <c r="G3045">
        <v>1</v>
      </c>
      <c r="H3045">
        <v>0</v>
      </c>
      <c r="I3045">
        <v>1</v>
      </c>
      <c r="J3045">
        <v>0</v>
      </c>
    </row>
    <row r="3046" spans="1:10" x14ac:dyDescent="0.25">
      <c r="A3046" t="s">
        <v>4402</v>
      </c>
      <c r="B3046">
        <v>1</v>
      </c>
      <c r="C3046">
        <v>1</v>
      </c>
      <c r="D3046">
        <v>0</v>
      </c>
      <c r="E3046">
        <v>0</v>
      </c>
      <c r="F3046">
        <v>1</v>
      </c>
      <c r="G3046">
        <v>1</v>
      </c>
      <c r="H3046">
        <v>0</v>
      </c>
      <c r="I3046">
        <v>1</v>
      </c>
      <c r="J3046">
        <v>0</v>
      </c>
    </row>
    <row r="3047" spans="1:10" x14ac:dyDescent="0.25">
      <c r="A3047" t="s">
        <v>4403</v>
      </c>
      <c r="B3047">
        <v>1</v>
      </c>
      <c r="C3047">
        <v>1</v>
      </c>
      <c r="D3047">
        <v>0</v>
      </c>
      <c r="E3047">
        <v>3</v>
      </c>
      <c r="F3047">
        <v>1</v>
      </c>
      <c r="G3047">
        <v>1</v>
      </c>
      <c r="H3047">
        <v>0</v>
      </c>
      <c r="I3047">
        <v>1</v>
      </c>
      <c r="J3047">
        <v>0</v>
      </c>
    </row>
    <row r="3048" spans="1:10" x14ac:dyDescent="0.25">
      <c r="A3048" t="s">
        <v>1437</v>
      </c>
      <c r="B3048">
        <v>2</v>
      </c>
      <c r="C3048">
        <v>1</v>
      </c>
      <c r="D3048">
        <v>1</v>
      </c>
      <c r="E3048">
        <v>0</v>
      </c>
      <c r="F3048">
        <v>3</v>
      </c>
      <c r="G3048">
        <v>0.5</v>
      </c>
      <c r="H3048">
        <v>0.5</v>
      </c>
      <c r="I3048">
        <v>3</v>
      </c>
      <c r="J3048">
        <v>0</v>
      </c>
    </row>
    <row r="3049" spans="1:10" x14ac:dyDescent="0.25">
      <c r="A3049" t="s">
        <v>4404</v>
      </c>
      <c r="B3049">
        <v>1</v>
      </c>
      <c r="C3049">
        <v>0</v>
      </c>
      <c r="D3049">
        <v>1</v>
      </c>
      <c r="E3049">
        <v>11</v>
      </c>
      <c r="F3049">
        <v>1</v>
      </c>
      <c r="G3049">
        <v>0</v>
      </c>
      <c r="H3049">
        <v>1</v>
      </c>
      <c r="I3049">
        <v>1</v>
      </c>
      <c r="J3049">
        <v>0</v>
      </c>
    </row>
    <row r="3050" spans="1:10" x14ac:dyDescent="0.25">
      <c r="A3050" t="s">
        <v>4405</v>
      </c>
      <c r="B3050">
        <v>2</v>
      </c>
      <c r="C3050">
        <v>2</v>
      </c>
      <c r="D3050">
        <v>0</v>
      </c>
      <c r="E3050">
        <v>0</v>
      </c>
      <c r="F3050">
        <v>2</v>
      </c>
      <c r="G3050">
        <v>1</v>
      </c>
      <c r="H3050">
        <v>0</v>
      </c>
      <c r="I3050">
        <v>2</v>
      </c>
      <c r="J3050">
        <v>0</v>
      </c>
    </row>
    <row r="3051" spans="1:10" x14ac:dyDescent="0.25">
      <c r="A3051" t="s">
        <v>4406</v>
      </c>
      <c r="B3051">
        <v>2</v>
      </c>
      <c r="C3051">
        <v>0</v>
      </c>
      <c r="D3051">
        <v>2</v>
      </c>
      <c r="E3051">
        <v>1</v>
      </c>
      <c r="F3051">
        <v>2</v>
      </c>
      <c r="G3051">
        <v>0</v>
      </c>
      <c r="H3051">
        <v>1</v>
      </c>
      <c r="I3051">
        <v>2</v>
      </c>
      <c r="J3051">
        <v>0</v>
      </c>
    </row>
    <row r="3052" spans="1:10" x14ac:dyDescent="0.25">
      <c r="A3052" t="s">
        <v>1438</v>
      </c>
      <c r="B3052">
        <v>3</v>
      </c>
      <c r="C3052">
        <v>3</v>
      </c>
      <c r="D3052">
        <v>0</v>
      </c>
      <c r="E3052">
        <v>0</v>
      </c>
      <c r="F3052">
        <v>3</v>
      </c>
      <c r="G3052">
        <v>1</v>
      </c>
      <c r="H3052">
        <v>0</v>
      </c>
      <c r="I3052">
        <v>3</v>
      </c>
      <c r="J3052">
        <v>0</v>
      </c>
    </row>
    <row r="3053" spans="1:10" x14ac:dyDescent="0.25">
      <c r="A3053" t="s">
        <v>4407</v>
      </c>
      <c r="B3053">
        <v>1</v>
      </c>
      <c r="C3053">
        <v>1</v>
      </c>
      <c r="D3053">
        <v>0</v>
      </c>
      <c r="E3053">
        <v>0</v>
      </c>
      <c r="F3053">
        <v>1</v>
      </c>
      <c r="G3053">
        <v>1</v>
      </c>
      <c r="H3053">
        <v>0</v>
      </c>
      <c r="I3053">
        <v>1</v>
      </c>
      <c r="J3053">
        <v>0</v>
      </c>
    </row>
    <row r="3054" spans="1:10" x14ac:dyDescent="0.25">
      <c r="A3054" t="s">
        <v>4408</v>
      </c>
      <c r="B3054">
        <v>2</v>
      </c>
      <c r="C3054">
        <v>1</v>
      </c>
      <c r="D3054">
        <v>1</v>
      </c>
      <c r="E3054">
        <v>0</v>
      </c>
      <c r="F3054">
        <v>3</v>
      </c>
      <c r="G3054">
        <v>0.5</v>
      </c>
      <c r="H3054">
        <v>0.5</v>
      </c>
      <c r="I3054">
        <v>3</v>
      </c>
      <c r="J3054">
        <v>0</v>
      </c>
    </row>
    <row r="3055" spans="1:10" x14ac:dyDescent="0.25">
      <c r="A3055" t="s">
        <v>1440</v>
      </c>
      <c r="B3055">
        <v>4</v>
      </c>
      <c r="C3055">
        <v>3</v>
      </c>
      <c r="D3055">
        <v>1</v>
      </c>
      <c r="E3055">
        <v>0</v>
      </c>
      <c r="F3055">
        <v>6</v>
      </c>
      <c r="G3055">
        <v>0.75</v>
      </c>
      <c r="H3055">
        <v>0.25</v>
      </c>
      <c r="I3055">
        <v>6</v>
      </c>
      <c r="J3055">
        <v>0</v>
      </c>
    </row>
    <row r="3056" spans="1:10" x14ac:dyDescent="0.25">
      <c r="A3056" t="s">
        <v>4409</v>
      </c>
      <c r="B3056">
        <v>91</v>
      </c>
      <c r="C3056">
        <v>0</v>
      </c>
      <c r="D3056">
        <v>91</v>
      </c>
      <c r="E3056">
        <v>41</v>
      </c>
      <c r="F3056">
        <v>91</v>
      </c>
      <c r="G3056">
        <v>0</v>
      </c>
      <c r="H3056">
        <v>1</v>
      </c>
      <c r="I3056">
        <v>91</v>
      </c>
      <c r="J3056">
        <v>0</v>
      </c>
    </row>
    <row r="3057" spans="1:10" x14ac:dyDescent="0.25">
      <c r="A3057" t="s">
        <v>1441</v>
      </c>
      <c r="B3057">
        <v>53</v>
      </c>
      <c r="C3057">
        <v>47</v>
      </c>
      <c r="D3057">
        <v>6</v>
      </c>
      <c r="E3057">
        <v>50</v>
      </c>
      <c r="F3057">
        <v>81</v>
      </c>
      <c r="G3057">
        <v>0.8867924528301887</v>
      </c>
      <c r="H3057">
        <v>0.11320754716981132</v>
      </c>
      <c r="I3057">
        <v>81</v>
      </c>
      <c r="J3057">
        <v>0</v>
      </c>
    </row>
    <row r="3058" spans="1:10" x14ac:dyDescent="0.25">
      <c r="A3058" t="s">
        <v>1443</v>
      </c>
      <c r="B3058">
        <v>1</v>
      </c>
      <c r="C3058">
        <v>1</v>
      </c>
      <c r="D3058">
        <v>0</v>
      </c>
      <c r="E3058">
        <v>0</v>
      </c>
      <c r="F3058">
        <v>2</v>
      </c>
      <c r="G3058">
        <v>1</v>
      </c>
      <c r="H3058">
        <v>0</v>
      </c>
      <c r="I3058">
        <v>2</v>
      </c>
      <c r="J3058">
        <v>0</v>
      </c>
    </row>
    <row r="3059" spans="1:10" x14ac:dyDescent="0.25">
      <c r="A3059" t="s">
        <v>4410</v>
      </c>
      <c r="B3059">
        <v>1</v>
      </c>
      <c r="C3059">
        <v>0</v>
      </c>
      <c r="D3059">
        <v>1</v>
      </c>
      <c r="E3059">
        <v>2</v>
      </c>
      <c r="F3059">
        <v>1</v>
      </c>
      <c r="G3059">
        <v>0</v>
      </c>
      <c r="H3059">
        <v>1</v>
      </c>
      <c r="I3059">
        <v>1</v>
      </c>
      <c r="J3059">
        <v>0</v>
      </c>
    </row>
    <row r="3060" spans="1:10" x14ac:dyDescent="0.25">
      <c r="A3060" t="s">
        <v>4411</v>
      </c>
      <c r="B3060">
        <v>1</v>
      </c>
      <c r="C3060">
        <v>1</v>
      </c>
      <c r="D3060">
        <v>0</v>
      </c>
      <c r="E3060">
        <v>0</v>
      </c>
      <c r="F3060">
        <v>1</v>
      </c>
      <c r="G3060">
        <v>1</v>
      </c>
      <c r="H3060">
        <v>0</v>
      </c>
      <c r="I3060">
        <v>1</v>
      </c>
      <c r="J3060">
        <v>0</v>
      </c>
    </row>
    <row r="3061" spans="1:10" x14ac:dyDescent="0.25">
      <c r="A3061" t="s">
        <v>4412</v>
      </c>
      <c r="B3061">
        <v>69</v>
      </c>
      <c r="C3061">
        <v>0</v>
      </c>
      <c r="D3061">
        <v>69</v>
      </c>
      <c r="E3061">
        <v>10</v>
      </c>
      <c r="F3061">
        <v>69</v>
      </c>
      <c r="G3061">
        <v>0</v>
      </c>
      <c r="H3061">
        <v>1</v>
      </c>
      <c r="I3061">
        <v>69</v>
      </c>
      <c r="J3061">
        <v>0</v>
      </c>
    </row>
    <row r="3062" spans="1:10" x14ac:dyDescent="0.25">
      <c r="A3062" t="s">
        <v>1444</v>
      </c>
      <c r="B3062">
        <v>1</v>
      </c>
      <c r="C3062">
        <v>1</v>
      </c>
      <c r="D3062">
        <v>0</v>
      </c>
      <c r="E3062">
        <v>0</v>
      </c>
      <c r="F3062">
        <v>2</v>
      </c>
      <c r="G3062">
        <v>1</v>
      </c>
      <c r="H3062">
        <v>0</v>
      </c>
      <c r="I3062">
        <v>2</v>
      </c>
      <c r="J3062">
        <v>0</v>
      </c>
    </row>
    <row r="3063" spans="1:10" x14ac:dyDescent="0.25">
      <c r="A3063" t="s">
        <v>1446</v>
      </c>
      <c r="B3063">
        <v>1</v>
      </c>
      <c r="C3063">
        <v>1</v>
      </c>
      <c r="D3063">
        <v>0</v>
      </c>
      <c r="E3063">
        <v>0</v>
      </c>
      <c r="F3063">
        <v>2</v>
      </c>
      <c r="G3063">
        <v>1</v>
      </c>
      <c r="H3063">
        <v>0</v>
      </c>
      <c r="I3063">
        <v>2</v>
      </c>
      <c r="J3063">
        <v>0</v>
      </c>
    </row>
    <row r="3064" spans="1:10" x14ac:dyDescent="0.25">
      <c r="A3064" t="s">
        <v>1447</v>
      </c>
      <c r="B3064">
        <v>3</v>
      </c>
      <c r="C3064">
        <v>2</v>
      </c>
      <c r="D3064">
        <v>1</v>
      </c>
      <c r="E3064">
        <v>1</v>
      </c>
      <c r="F3064">
        <v>4</v>
      </c>
      <c r="G3064">
        <v>0.66666666666666663</v>
      </c>
      <c r="H3064">
        <v>0.33333333333333331</v>
      </c>
      <c r="I3064">
        <v>4</v>
      </c>
      <c r="J3064">
        <v>0</v>
      </c>
    </row>
    <row r="3065" spans="1:10" x14ac:dyDescent="0.25">
      <c r="A3065" t="s">
        <v>4413</v>
      </c>
      <c r="B3065">
        <v>3</v>
      </c>
      <c r="C3065">
        <v>3</v>
      </c>
      <c r="D3065">
        <v>0</v>
      </c>
      <c r="E3065">
        <v>0</v>
      </c>
      <c r="F3065">
        <v>3</v>
      </c>
      <c r="G3065">
        <v>1</v>
      </c>
      <c r="H3065">
        <v>0</v>
      </c>
      <c r="I3065">
        <v>3</v>
      </c>
      <c r="J3065">
        <v>0</v>
      </c>
    </row>
    <row r="3066" spans="1:10" x14ac:dyDescent="0.25">
      <c r="A3066" t="s">
        <v>4414</v>
      </c>
      <c r="B3066">
        <v>4</v>
      </c>
      <c r="C3066">
        <v>4</v>
      </c>
      <c r="D3066">
        <v>0</v>
      </c>
      <c r="E3066">
        <v>0</v>
      </c>
      <c r="F3066">
        <v>4</v>
      </c>
      <c r="G3066">
        <v>1</v>
      </c>
      <c r="H3066">
        <v>0</v>
      </c>
      <c r="I3066">
        <v>4</v>
      </c>
      <c r="J3066">
        <v>0</v>
      </c>
    </row>
    <row r="3067" spans="1:10" x14ac:dyDescent="0.25">
      <c r="A3067" t="s">
        <v>4415</v>
      </c>
      <c r="B3067">
        <v>1</v>
      </c>
      <c r="C3067">
        <v>1</v>
      </c>
      <c r="D3067">
        <v>0</v>
      </c>
      <c r="E3067">
        <v>0</v>
      </c>
      <c r="F3067">
        <v>1</v>
      </c>
      <c r="G3067">
        <v>1</v>
      </c>
      <c r="H3067">
        <v>0</v>
      </c>
      <c r="I3067">
        <v>1</v>
      </c>
      <c r="J3067">
        <v>0</v>
      </c>
    </row>
    <row r="3068" spans="1:10" x14ac:dyDescent="0.25">
      <c r="A3068" t="s">
        <v>4416</v>
      </c>
      <c r="B3068">
        <v>1</v>
      </c>
      <c r="C3068">
        <v>0</v>
      </c>
      <c r="D3068">
        <v>1</v>
      </c>
      <c r="E3068">
        <v>1</v>
      </c>
      <c r="F3068">
        <v>1</v>
      </c>
      <c r="G3068">
        <v>0</v>
      </c>
      <c r="H3068">
        <v>1</v>
      </c>
      <c r="I3068">
        <v>1</v>
      </c>
      <c r="J3068">
        <v>0</v>
      </c>
    </row>
    <row r="3069" spans="1:10" x14ac:dyDescent="0.25">
      <c r="A3069" t="s">
        <v>1448</v>
      </c>
      <c r="B3069">
        <v>5</v>
      </c>
      <c r="C3069">
        <v>1</v>
      </c>
      <c r="D3069">
        <v>4</v>
      </c>
      <c r="E3069">
        <v>22</v>
      </c>
      <c r="F3069">
        <v>9</v>
      </c>
      <c r="G3069">
        <v>0.2</v>
      </c>
      <c r="H3069">
        <v>0.8</v>
      </c>
      <c r="I3069">
        <v>9</v>
      </c>
      <c r="J3069">
        <v>0</v>
      </c>
    </row>
    <row r="3070" spans="1:10" x14ac:dyDescent="0.25">
      <c r="A3070" t="s">
        <v>4417</v>
      </c>
      <c r="B3070">
        <v>19</v>
      </c>
      <c r="C3070">
        <v>19</v>
      </c>
      <c r="D3070">
        <v>0</v>
      </c>
      <c r="E3070">
        <v>3</v>
      </c>
      <c r="F3070">
        <v>19</v>
      </c>
      <c r="G3070">
        <v>1</v>
      </c>
      <c r="H3070">
        <v>0</v>
      </c>
      <c r="I3070">
        <v>19</v>
      </c>
      <c r="J3070">
        <v>0</v>
      </c>
    </row>
    <row r="3071" spans="1:10" x14ac:dyDescent="0.25">
      <c r="A3071" t="s">
        <v>4418</v>
      </c>
      <c r="B3071">
        <v>1</v>
      </c>
      <c r="C3071">
        <v>1</v>
      </c>
      <c r="D3071">
        <v>0</v>
      </c>
      <c r="E3071">
        <v>0</v>
      </c>
      <c r="F3071">
        <v>1</v>
      </c>
      <c r="G3071">
        <v>1</v>
      </c>
      <c r="H3071">
        <v>0</v>
      </c>
      <c r="I3071">
        <v>1</v>
      </c>
      <c r="J3071">
        <v>0</v>
      </c>
    </row>
    <row r="3072" spans="1:10" x14ac:dyDescent="0.25">
      <c r="A3072" t="s">
        <v>4419</v>
      </c>
      <c r="B3072">
        <v>1</v>
      </c>
      <c r="C3072">
        <v>1</v>
      </c>
      <c r="D3072">
        <v>0</v>
      </c>
      <c r="E3072">
        <v>0</v>
      </c>
      <c r="F3072">
        <v>1</v>
      </c>
      <c r="G3072">
        <v>1</v>
      </c>
      <c r="H3072">
        <v>0</v>
      </c>
      <c r="I3072">
        <v>1</v>
      </c>
      <c r="J3072">
        <v>0</v>
      </c>
    </row>
    <row r="3073" spans="1:10" x14ac:dyDescent="0.25">
      <c r="A3073" t="s">
        <v>1449</v>
      </c>
      <c r="B3073">
        <v>2</v>
      </c>
      <c r="C3073">
        <v>2</v>
      </c>
      <c r="D3073">
        <v>0</v>
      </c>
      <c r="E3073">
        <v>0</v>
      </c>
      <c r="F3073">
        <v>4</v>
      </c>
      <c r="G3073">
        <v>1</v>
      </c>
      <c r="H3073">
        <v>0</v>
      </c>
      <c r="I3073">
        <v>4</v>
      </c>
      <c r="J3073">
        <v>0</v>
      </c>
    </row>
    <row r="3074" spans="1:10" x14ac:dyDescent="0.25">
      <c r="A3074" t="s">
        <v>4420</v>
      </c>
      <c r="B3074">
        <v>2</v>
      </c>
      <c r="C3074">
        <v>2</v>
      </c>
      <c r="D3074">
        <v>0</v>
      </c>
      <c r="E3074">
        <v>2</v>
      </c>
      <c r="F3074">
        <v>2</v>
      </c>
      <c r="G3074">
        <v>1</v>
      </c>
      <c r="H3074">
        <v>0</v>
      </c>
      <c r="I3074">
        <v>2</v>
      </c>
      <c r="J3074">
        <v>0</v>
      </c>
    </row>
    <row r="3075" spans="1:10" x14ac:dyDescent="0.25">
      <c r="A3075" t="s">
        <v>4421</v>
      </c>
      <c r="B3075">
        <v>4</v>
      </c>
      <c r="C3075">
        <v>4</v>
      </c>
      <c r="D3075">
        <v>0</v>
      </c>
      <c r="E3075">
        <v>0</v>
      </c>
      <c r="F3075">
        <v>4</v>
      </c>
      <c r="G3075">
        <v>1</v>
      </c>
      <c r="H3075">
        <v>0</v>
      </c>
      <c r="I3075">
        <v>4</v>
      </c>
      <c r="J3075">
        <v>0</v>
      </c>
    </row>
    <row r="3076" spans="1:10" x14ac:dyDescent="0.25">
      <c r="A3076" t="s">
        <v>4422</v>
      </c>
      <c r="B3076">
        <v>1</v>
      </c>
      <c r="C3076">
        <v>1</v>
      </c>
      <c r="D3076">
        <v>0</v>
      </c>
      <c r="E3076">
        <v>0</v>
      </c>
      <c r="F3076">
        <v>1</v>
      </c>
      <c r="G3076">
        <v>1</v>
      </c>
      <c r="H3076">
        <v>0</v>
      </c>
      <c r="I3076">
        <v>1</v>
      </c>
      <c r="J3076">
        <v>0</v>
      </c>
    </row>
    <row r="3077" spans="1:10" x14ac:dyDescent="0.25">
      <c r="A3077" t="s">
        <v>1450</v>
      </c>
      <c r="B3077">
        <v>53</v>
      </c>
      <c r="C3077">
        <v>53</v>
      </c>
      <c r="D3077">
        <v>0</v>
      </c>
      <c r="E3077">
        <v>4</v>
      </c>
      <c r="F3077">
        <v>55</v>
      </c>
      <c r="G3077">
        <v>1</v>
      </c>
      <c r="H3077">
        <v>0</v>
      </c>
      <c r="I3077">
        <v>55</v>
      </c>
      <c r="J3077">
        <v>0</v>
      </c>
    </row>
    <row r="3078" spans="1:10" x14ac:dyDescent="0.25">
      <c r="A3078" t="s">
        <v>4423</v>
      </c>
      <c r="B3078">
        <v>2</v>
      </c>
      <c r="C3078">
        <v>2</v>
      </c>
      <c r="D3078">
        <v>0</v>
      </c>
      <c r="E3078">
        <v>0</v>
      </c>
      <c r="F3078">
        <v>2</v>
      </c>
      <c r="G3078">
        <v>1</v>
      </c>
      <c r="H3078">
        <v>0</v>
      </c>
      <c r="I3078">
        <v>2</v>
      </c>
      <c r="J3078">
        <v>0</v>
      </c>
    </row>
    <row r="3079" spans="1:10" x14ac:dyDescent="0.25">
      <c r="A3079" t="s">
        <v>1451</v>
      </c>
      <c r="B3079">
        <v>1</v>
      </c>
      <c r="C3079">
        <v>1</v>
      </c>
      <c r="D3079">
        <v>0</v>
      </c>
      <c r="E3079">
        <v>1</v>
      </c>
      <c r="F3079">
        <v>2</v>
      </c>
      <c r="G3079">
        <v>1</v>
      </c>
      <c r="H3079">
        <v>0</v>
      </c>
      <c r="I3079">
        <v>2</v>
      </c>
      <c r="J3079">
        <v>0</v>
      </c>
    </row>
    <row r="3080" spans="1:10" x14ac:dyDescent="0.25">
      <c r="A3080" t="s">
        <v>4424</v>
      </c>
      <c r="B3080">
        <v>4</v>
      </c>
      <c r="C3080">
        <v>4</v>
      </c>
      <c r="D3080">
        <v>0</v>
      </c>
      <c r="E3080">
        <v>4</v>
      </c>
      <c r="F3080">
        <v>4</v>
      </c>
      <c r="G3080">
        <v>1</v>
      </c>
      <c r="H3080">
        <v>0</v>
      </c>
      <c r="I3080">
        <v>4</v>
      </c>
      <c r="J3080">
        <v>0</v>
      </c>
    </row>
    <row r="3081" spans="1:10" x14ac:dyDescent="0.25">
      <c r="A3081" t="s">
        <v>4425</v>
      </c>
      <c r="B3081">
        <v>2</v>
      </c>
      <c r="C3081">
        <v>2</v>
      </c>
      <c r="D3081">
        <v>0</v>
      </c>
      <c r="E3081">
        <v>0</v>
      </c>
      <c r="F3081">
        <v>4</v>
      </c>
      <c r="G3081">
        <v>1</v>
      </c>
      <c r="H3081">
        <v>0</v>
      </c>
      <c r="I3081">
        <v>4</v>
      </c>
      <c r="J3081">
        <v>0</v>
      </c>
    </row>
    <row r="3082" spans="1:10" x14ac:dyDescent="0.25">
      <c r="A3082" t="s">
        <v>4426</v>
      </c>
      <c r="B3082">
        <v>1</v>
      </c>
      <c r="C3082">
        <v>1</v>
      </c>
      <c r="D3082">
        <v>0</v>
      </c>
      <c r="E3082">
        <v>5</v>
      </c>
      <c r="F3082">
        <v>1</v>
      </c>
      <c r="G3082">
        <v>1</v>
      </c>
      <c r="H3082">
        <v>0</v>
      </c>
      <c r="I3082">
        <v>1</v>
      </c>
      <c r="J3082">
        <v>0</v>
      </c>
    </row>
    <row r="3083" spans="1:10" x14ac:dyDescent="0.25">
      <c r="A3083" t="s">
        <v>4427</v>
      </c>
      <c r="B3083">
        <v>18</v>
      </c>
      <c r="C3083">
        <v>0</v>
      </c>
      <c r="D3083">
        <v>18</v>
      </c>
      <c r="E3083">
        <v>4</v>
      </c>
      <c r="F3083">
        <v>18</v>
      </c>
      <c r="G3083">
        <v>0</v>
      </c>
      <c r="H3083">
        <v>1</v>
      </c>
      <c r="I3083">
        <v>18</v>
      </c>
      <c r="J3083">
        <v>0</v>
      </c>
    </row>
    <row r="3084" spans="1:10" x14ac:dyDescent="0.25">
      <c r="A3084" t="s">
        <v>1453</v>
      </c>
      <c r="B3084">
        <v>2</v>
      </c>
      <c r="C3084">
        <v>2</v>
      </c>
      <c r="D3084">
        <v>0</v>
      </c>
      <c r="E3084">
        <v>5</v>
      </c>
      <c r="F3084">
        <v>3</v>
      </c>
      <c r="G3084">
        <v>1</v>
      </c>
      <c r="H3084">
        <v>0</v>
      </c>
      <c r="I3084">
        <v>3</v>
      </c>
      <c r="J3084">
        <v>0</v>
      </c>
    </row>
    <row r="3085" spans="1:10" x14ac:dyDescent="0.25">
      <c r="A3085" t="s">
        <v>4428</v>
      </c>
      <c r="B3085">
        <v>1</v>
      </c>
      <c r="C3085">
        <v>1</v>
      </c>
      <c r="D3085">
        <v>0</v>
      </c>
      <c r="E3085">
        <v>0</v>
      </c>
      <c r="F3085">
        <v>2</v>
      </c>
      <c r="G3085">
        <v>1</v>
      </c>
      <c r="H3085">
        <v>0</v>
      </c>
      <c r="I3085">
        <v>2</v>
      </c>
      <c r="J3085">
        <v>0</v>
      </c>
    </row>
    <row r="3086" spans="1:10" x14ac:dyDescent="0.25">
      <c r="A3086" t="s">
        <v>4429</v>
      </c>
      <c r="B3086">
        <v>172</v>
      </c>
      <c r="C3086">
        <v>0</v>
      </c>
      <c r="D3086">
        <v>172</v>
      </c>
      <c r="E3086">
        <v>43</v>
      </c>
      <c r="F3086">
        <v>172</v>
      </c>
      <c r="G3086">
        <v>0</v>
      </c>
      <c r="H3086">
        <v>1</v>
      </c>
      <c r="I3086">
        <v>172</v>
      </c>
      <c r="J3086">
        <v>0</v>
      </c>
    </row>
    <row r="3087" spans="1:10" x14ac:dyDescent="0.25">
      <c r="A3087" t="s">
        <v>4430</v>
      </c>
      <c r="B3087">
        <v>1</v>
      </c>
      <c r="C3087">
        <v>0</v>
      </c>
      <c r="D3087">
        <v>1</v>
      </c>
      <c r="E3087">
        <v>0</v>
      </c>
      <c r="F3087">
        <v>1</v>
      </c>
      <c r="G3087">
        <v>0</v>
      </c>
      <c r="H3087">
        <v>1</v>
      </c>
      <c r="I3087">
        <v>1</v>
      </c>
      <c r="J3087">
        <v>0</v>
      </c>
    </row>
    <row r="3088" spans="1:10" x14ac:dyDescent="0.25">
      <c r="A3088" t="s">
        <v>4431</v>
      </c>
      <c r="B3088">
        <v>1</v>
      </c>
      <c r="C3088">
        <v>0</v>
      </c>
      <c r="D3088">
        <v>1</v>
      </c>
      <c r="E3088">
        <v>0</v>
      </c>
      <c r="F3088">
        <v>1</v>
      </c>
      <c r="G3088">
        <v>0</v>
      </c>
      <c r="H3088">
        <v>1</v>
      </c>
      <c r="I3088">
        <v>1</v>
      </c>
      <c r="J3088">
        <v>0</v>
      </c>
    </row>
    <row r="3089" spans="1:10" x14ac:dyDescent="0.25">
      <c r="A3089" t="s">
        <v>4432</v>
      </c>
      <c r="B3089">
        <v>6</v>
      </c>
      <c r="C3089">
        <v>6</v>
      </c>
      <c r="D3089">
        <v>0</v>
      </c>
      <c r="E3089">
        <v>1</v>
      </c>
      <c r="F3089">
        <v>10</v>
      </c>
      <c r="G3089">
        <v>1</v>
      </c>
      <c r="H3089">
        <v>0</v>
      </c>
      <c r="I3089">
        <v>10</v>
      </c>
      <c r="J3089">
        <v>0</v>
      </c>
    </row>
    <row r="3090" spans="1:10" x14ac:dyDescent="0.25">
      <c r="A3090" t="s">
        <v>1454</v>
      </c>
      <c r="B3090">
        <v>1</v>
      </c>
      <c r="C3090">
        <v>1</v>
      </c>
      <c r="D3090">
        <v>0</v>
      </c>
      <c r="E3090">
        <v>0</v>
      </c>
      <c r="F3090">
        <v>2</v>
      </c>
      <c r="G3090">
        <v>1</v>
      </c>
      <c r="H3090">
        <v>0</v>
      </c>
      <c r="I3090">
        <v>2</v>
      </c>
      <c r="J3090">
        <v>0</v>
      </c>
    </row>
    <row r="3091" spans="1:10" x14ac:dyDescent="0.25">
      <c r="A3091" t="s">
        <v>1455</v>
      </c>
      <c r="B3091">
        <v>2</v>
      </c>
      <c r="C3091">
        <v>2</v>
      </c>
      <c r="D3091">
        <v>0</v>
      </c>
      <c r="E3091">
        <v>0</v>
      </c>
      <c r="F3091">
        <v>2</v>
      </c>
      <c r="G3091">
        <v>1</v>
      </c>
      <c r="H3091">
        <v>0</v>
      </c>
      <c r="I3091">
        <v>2</v>
      </c>
      <c r="J3091">
        <v>0</v>
      </c>
    </row>
    <row r="3092" spans="1:10" x14ac:dyDescent="0.25">
      <c r="A3092" t="s">
        <v>4433</v>
      </c>
      <c r="B3092">
        <v>1</v>
      </c>
      <c r="C3092">
        <v>0</v>
      </c>
      <c r="D3092">
        <v>1</v>
      </c>
      <c r="E3092">
        <v>0</v>
      </c>
      <c r="F3092">
        <v>1</v>
      </c>
      <c r="G3092">
        <v>0</v>
      </c>
      <c r="H3092">
        <v>1</v>
      </c>
      <c r="I3092">
        <v>1</v>
      </c>
      <c r="J3092">
        <v>0</v>
      </c>
    </row>
    <row r="3093" spans="1:10" x14ac:dyDescent="0.25">
      <c r="A3093" t="s">
        <v>1456</v>
      </c>
      <c r="B3093">
        <v>3</v>
      </c>
      <c r="C3093">
        <v>3</v>
      </c>
      <c r="D3093">
        <v>0</v>
      </c>
      <c r="E3093">
        <v>0</v>
      </c>
      <c r="F3093">
        <v>5</v>
      </c>
      <c r="G3093">
        <v>1</v>
      </c>
      <c r="H3093">
        <v>0</v>
      </c>
      <c r="I3093">
        <v>5</v>
      </c>
      <c r="J3093">
        <v>0</v>
      </c>
    </row>
    <row r="3094" spans="1:10" x14ac:dyDescent="0.25">
      <c r="A3094" t="s">
        <v>4434</v>
      </c>
      <c r="B3094">
        <v>4</v>
      </c>
      <c r="C3094">
        <v>4</v>
      </c>
      <c r="D3094">
        <v>0</v>
      </c>
      <c r="E3094">
        <v>0</v>
      </c>
      <c r="F3094">
        <v>6</v>
      </c>
      <c r="G3094">
        <v>1</v>
      </c>
      <c r="H3094">
        <v>0</v>
      </c>
      <c r="I3094">
        <v>6</v>
      </c>
      <c r="J3094">
        <v>0</v>
      </c>
    </row>
    <row r="3095" spans="1:10" x14ac:dyDescent="0.25">
      <c r="A3095" t="s">
        <v>1457</v>
      </c>
      <c r="B3095">
        <v>3</v>
      </c>
      <c r="C3095">
        <v>3</v>
      </c>
      <c r="D3095">
        <v>0</v>
      </c>
      <c r="E3095">
        <v>0</v>
      </c>
      <c r="F3095">
        <v>5</v>
      </c>
      <c r="G3095">
        <v>1</v>
      </c>
      <c r="H3095">
        <v>0</v>
      </c>
      <c r="I3095">
        <v>5</v>
      </c>
      <c r="J3095">
        <v>0</v>
      </c>
    </row>
    <row r="3096" spans="1:10" x14ac:dyDescent="0.25">
      <c r="A3096" t="s">
        <v>4435</v>
      </c>
      <c r="B3096">
        <v>5</v>
      </c>
      <c r="C3096">
        <v>5</v>
      </c>
      <c r="D3096">
        <v>0</v>
      </c>
      <c r="E3096">
        <v>5</v>
      </c>
      <c r="F3096">
        <v>5</v>
      </c>
      <c r="G3096">
        <v>1</v>
      </c>
      <c r="H3096">
        <v>0</v>
      </c>
      <c r="I3096">
        <v>5</v>
      </c>
      <c r="J3096">
        <v>0</v>
      </c>
    </row>
    <row r="3097" spans="1:10" x14ac:dyDescent="0.25">
      <c r="A3097" t="s">
        <v>4436</v>
      </c>
      <c r="B3097">
        <v>2</v>
      </c>
      <c r="C3097">
        <v>0</v>
      </c>
      <c r="D3097">
        <v>2</v>
      </c>
      <c r="E3097">
        <v>1</v>
      </c>
      <c r="F3097">
        <v>2</v>
      </c>
      <c r="G3097">
        <v>0</v>
      </c>
      <c r="H3097">
        <v>1</v>
      </c>
      <c r="I3097">
        <v>2</v>
      </c>
      <c r="J3097">
        <v>0</v>
      </c>
    </row>
    <row r="3098" spans="1:10" x14ac:dyDescent="0.25">
      <c r="A3098" t="s">
        <v>4437</v>
      </c>
      <c r="B3098">
        <v>148</v>
      </c>
      <c r="C3098">
        <v>89</v>
      </c>
      <c r="D3098">
        <v>59</v>
      </c>
      <c r="E3098">
        <v>21</v>
      </c>
      <c r="F3098">
        <v>148</v>
      </c>
      <c r="G3098">
        <v>0.60135135135135132</v>
      </c>
      <c r="H3098">
        <v>0.39864864864864863</v>
      </c>
      <c r="I3098">
        <v>148</v>
      </c>
      <c r="J3098">
        <v>0</v>
      </c>
    </row>
    <row r="3099" spans="1:10" x14ac:dyDescent="0.25">
      <c r="A3099" t="s">
        <v>4438</v>
      </c>
      <c r="B3099">
        <v>1</v>
      </c>
      <c r="C3099">
        <v>1</v>
      </c>
      <c r="D3099">
        <v>0</v>
      </c>
      <c r="E3099">
        <v>0</v>
      </c>
      <c r="F3099">
        <v>2</v>
      </c>
      <c r="G3099">
        <v>1</v>
      </c>
      <c r="H3099">
        <v>0</v>
      </c>
      <c r="I3099">
        <v>2</v>
      </c>
      <c r="J3099">
        <v>0</v>
      </c>
    </row>
    <row r="3100" spans="1:10" x14ac:dyDescent="0.25">
      <c r="A3100" t="s">
        <v>1459</v>
      </c>
      <c r="B3100">
        <v>1</v>
      </c>
      <c r="C3100">
        <v>1</v>
      </c>
      <c r="D3100">
        <v>0</v>
      </c>
      <c r="E3100">
        <v>2</v>
      </c>
      <c r="F3100">
        <v>2</v>
      </c>
      <c r="G3100">
        <v>1</v>
      </c>
      <c r="H3100">
        <v>0</v>
      </c>
      <c r="I3100">
        <v>2</v>
      </c>
      <c r="J3100">
        <v>0</v>
      </c>
    </row>
    <row r="3101" spans="1:10" x14ac:dyDescent="0.25">
      <c r="A3101" t="s">
        <v>4439</v>
      </c>
      <c r="B3101">
        <v>1</v>
      </c>
      <c r="C3101">
        <v>1</v>
      </c>
      <c r="D3101">
        <v>0</v>
      </c>
      <c r="E3101">
        <v>0</v>
      </c>
      <c r="F3101">
        <v>1</v>
      </c>
      <c r="G3101">
        <v>1</v>
      </c>
      <c r="H3101">
        <v>0</v>
      </c>
      <c r="I3101">
        <v>1</v>
      </c>
      <c r="J3101">
        <v>0</v>
      </c>
    </row>
    <row r="3102" spans="1:10" x14ac:dyDescent="0.25">
      <c r="A3102" t="s">
        <v>1460</v>
      </c>
      <c r="B3102">
        <v>2</v>
      </c>
      <c r="C3102">
        <v>2</v>
      </c>
      <c r="D3102">
        <v>0</v>
      </c>
      <c r="E3102">
        <v>2</v>
      </c>
      <c r="F3102">
        <v>4</v>
      </c>
      <c r="G3102">
        <v>1</v>
      </c>
      <c r="H3102">
        <v>0</v>
      </c>
      <c r="I3102">
        <v>4</v>
      </c>
      <c r="J3102">
        <v>0</v>
      </c>
    </row>
    <row r="3103" spans="1:10" x14ac:dyDescent="0.25">
      <c r="A3103" t="s">
        <v>4440</v>
      </c>
      <c r="B3103">
        <v>1</v>
      </c>
      <c r="C3103">
        <v>1</v>
      </c>
      <c r="D3103">
        <v>0</v>
      </c>
      <c r="E3103">
        <v>0</v>
      </c>
      <c r="F3103">
        <v>1</v>
      </c>
      <c r="G3103">
        <v>1</v>
      </c>
      <c r="H3103">
        <v>0</v>
      </c>
      <c r="I3103">
        <v>1</v>
      </c>
      <c r="J3103">
        <v>0</v>
      </c>
    </row>
    <row r="3104" spans="1:10" x14ac:dyDescent="0.25">
      <c r="A3104" t="s">
        <v>1461</v>
      </c>
      <c r="B3104">
        <v>5</v>
      </c>
      <c r="C3104">
        <v>5</v>
      </c>
      <c r="D3104">
        <v>0</v>
      </c>
      <c r="E3104">
        <v>10</v>
      </c>
      <c r="F3104">
        <v>8</v>
      </c>
      <c r="G3104">
        <v>1</v>
      </c>
      <c r="H3104">
        <v>0</v>
      </c>
      <c r="I3104">
        <v>8</v>
      </c>
      <c r="J3104">
        <v>0</v>
      </c>
    </row>
    <row r="3105" spans="1:10" x14ac:dyDescent="0.25">
      <c r="A3105" t="s">
        <v>4441</v>
      </c>
      <c r="B3105">
        <v>2</v>
      </c>
      <c r="C3105">
        <v>0</v>
      </c>
      <c r="D3105">
        <v>2</v>
      </c>
      <c r="E3105">
        <v>3</v>
      </c>
      <c r="F3105">
        <v>2</v>
      </c>
      <c r="G3105">
        <v>0</v>
      </c>
      <c r="H3105">
        <v>1</v>
      </c>
      <c r="I3105">
        <v>2</v>
      </c>
      <c r="J3105">
        <v>0</v>
      </c>
    </row>
    <row r="3106" spans="1:10" x14ac:dyDescent="0.25">
      <c r="A3106" t="s">
        <v>1462</v>
      </c>
      <c r="B3106">
        <v>5</v>
      </c>
      <c r="C3106">
        <v>4</v>
      </c>
      <c r="D3106">
        <v>1</v>
      </c>
      <c r="E3106">
        <v>3</v>
      </c>
      <c r="F3106">
        <v>7</v>
      </c>
      <c r="G3106">
        <v>0.8</v>
      </c>
      <c r="H3106">
        <v>0.2</v>
      </c>
      <c r="I3106">
        <v>7</v>
      </c>
      <c r="J3106">
        <v>0</v>
      </c>
    </row>
    <row r="3107" spans="1:10" x14ac:dyDescent="0.25">
      <c r="A3107" t="s">
        <v>4442</v>
      </c>
      <c r="B3107">
        <v>3</v>
      </c>
      <c r="C3107">
        <v>1</v>
      </c>
      <c r="D3107">
        <v>2</v>
      </c>
      <c r="E3107">
        <v>0</v>
      </c>
      <c r="F3107">
        <v>3</v>
      </c>
      <c r="G3107">
        <v>0.33333333333333331</v>
      </c>
      <c r="H3107">
        <v>0.66666666666666663</v>
      </c>
      <c r="I3107">
        <v>3</v>
      </c>
      <c r="J3107">
        <v>0</v>
      </c>
    </row>
    <row r="3108" spans="1:10" x14ac:dyDescent="0.25">
      <c r="A3108" t="s">
        <v>4443</v>
      </c>
      <c r="B3108">
        <v>1</v>
      </c>
      <c r="C3108">
        <v>1</v>
      </c>
      <c r="D3108">
        <v>0</v>
      </c>
      <c r="E3108">
        <v>0</v>
      </c>
      <c r="F3108">
        <v>2</v>
      </c>
      <c r="G3108">
        <v>1</v>
      </c>
      <c r="H3108">
        <v>0</v>
      </c>
      <c r="I3108">
        <v>2</v>
      </c>
      <c r="J3108">
        <v>0</v>
      </c>
    </row>
    <row r="3109" spans="1:10" x14ac:dyDescent="0.25">
      <c r="A3109" t="s">
        <v>4444</v>
      </c>
      <c r="B3109">
        <v>1</v>
      </c>
      <c r="C3109">
        <v>1</v>
      </c>
      <c r="D3109">
        <v>0</v>
      </c>
      <c r="E3109">
        <v>0</v>
      </c>
      <c r="F3109">
        <v>2</v>
      </c>
      <c r="G3109">
        <v>1</v>
      </c>
      <c r="H3109">
        <v>0</v>
      </c>
      <c r="I3109">
        <v>2</v>
      </c>
      <c r="J3109">
        <v>0</v>
      </c>
    </row>
    <row r="3110" spans="1:10" x14ac:dyDescent="0.25">
      <c r="A3110" t="s">
        <v>1463</v>
      </c>
      <c r="B3110">
        <v>2</v>
      </c>
      <c r="C3110">
        <v>2</v>
      </c>
      <c r="D3110">
        <v>0</v>
      </c>
      <c r="E3110">
        <v>0</v>
      </c>
      <c r="F3110">
        <v>4</v>
      </c>
      <c r="G3110">
        <v>1</v>
      </c>
      <c r="H3110">
        <v>0</v>
      </c>
      <c r="I3110">
        <v>4</v>
      </c>
      <c r="J3110">
        <v>0</v>
      </c>
    </row>
    <row r="3111" spans="1:10" x14ac:dyDescent="0.25">
      <c r="A3111" t="s">
        <v>1464</v>
      </c>
      <c r="B3111">
        <v>8</v>
      </c>
      <c r="C3111">
        <v>8</v>
      </c>
      <c r="D3111">
        <v>0</v>
      </c>
      <c r="E3111">
        <v>1</v>
      </c>
      <c r="F3111">
        <v>15</v>
      </c>
      <c r="G3111">
        <v>1</v>
      </c>
      <c r="H3111">
        <v>0</v>
      </c>
      <c r="I3111">
        <v>15</v>
      </c>
      <c r="J3111">
        <v>0</v>
      </c>
    </row>
    <row r="3112" spans="1:10" x14ac:dyDescent="0.25">
      <c r="A3112" t="s">
        <v>4445</v>
      </c>
      <c r="B3112">
        <v>3</v>
      </c>
      <c r="C3112">
        <v>1</v>
      </c>
      <c r="D3112">
        <v>2</v>
      </c>
      <c r="E3112">
        <v>1</v>
      </c>
      <c r="F3112">
        <v>4</v>
      </c>
      <c r="G3112">
        <v>0.33333333333333331</v>
      </c>
      <c r="H3112">
        <v>0.66666666666666663</v>
      </c>
      <c r="I3112">
        <v>4</v>
      </c>
      <c r="J3112">
        <v>0</v>
      </c>
    </row>
    <row r="3113" spans="1:10" x14ac:dyDescent="0.25">
      <c r="A3113" t="s">
        <v>4446</v>
      </c>
      <c r="B3113">
        <v>1</v>
      </c>
      <c r="C3113">
        <v>1</v>
      </c>
      <c r="D3113">
        <v>0</v>
      </c>
      <c r="E3113">
        <v>0</v>
      </c>
      <c r="F3113">
        <v>2</v>
      </c>
      <c r="G3113">
        <v>1</v>
      </c>
      <c r="H3113">
        <v>0</v>
      </c>
      <c r="I3113">
        <v>2</v>
      </c>
      <c r="J3113">
        <v>0</v>
      </c>
    </row>
    <row r="3114" spans="1:10" x14ac:dyDescent="0.25">
      <c r="A3114" t="s">
        <v>4447</v>
      </c>
      <c r="B3114">
        <v>1</v>
      </c>
      <c r="C3114">
        <v>1</v>
      </c>
      <c r="D3114">
        <v>0</v>
      </c>
      <c r="E3114">
        <v>0</v>
      </c>
      <c r="F3114">
        <v>1</v>
      </c>
      <c r="G3114">
        <v>1</v>
      </c>
      <c r="H3114">
        <v>0</v>
      </c>
      <c r="I3114">
        <v>1</v>
      </c>
      <c r="J3114">
        <v>0</v>
      </c>
    </row>
    <row r="3115" spans="1:10" x14ac:dyDescent="0.25">
      <c r="A3115" t="s">
        <v>4448</v>
      </c>
      <c r="B3115">
        <v>1</v>
      </c>
      <c r="C3115">
        <v>0</v>
      </c>
      <c r="D3115">
        <v>1</v>
      </c>
      <c r="E3115">
        <v>1</v>
      </c>
      <c r="F3115">
        <v>1</v>
      </c>
      <c r="G3115">
        <v>0</v>
      </c>
      <c r="H3115">
        <v>1</v>
      </c>
      <c r="I3115">
        <v>1</v>
      </c>
      <c r="J3115">
        <v>0</v>
      </c>
    </row>
    <row r="3116" spans="1:10" x14ac:dyDescent="0.25">
      <c r="A3116" t="s">
        <v>1465</v>
      </c>
      <c r="B3116">
        <v>3</v>
      </c>
      <c r="C3116">
        <v>3</v>
      </c>
      <c r="D3116">
        <v>0</v>
      </c>
      <c r="E3116">
        <v>2</v>
      </c>
      <c r="F3116">
        <v>4</v>
      </c>
      <c r="G3116">
        <v>1</v>
      </c>
      <c r="H3116">
        <v>0</v>
      </c>
      <c r="I3116">
        <v>4</v>
      </c>
      <c r="J3116">
        <v>0</v>
      </c>
    </row>
    <row r="3117" spans="1:10" x14ac:dyDescent="0.25">
      <c r="A3117" t="s">
        <v>4449</v>
      </c>
      <c r="B3117">
        <v>2</v>
      </c>
      <c r="C3117">
        <v>2</v>
      </c>
      <c r="D3117">
        <v>0</v>
      </c>
      <c r="E3117">
        <v>0</v>
      </c>
      <c r="F3117">
        <v>2</v>
      </c>
      <c r="G3117">
        <v>1</v>
      </c>
      <c r="H3117">
        <v>0</v>
      </c>
      <c r="I3117">
        <v>2</v>
      </c>
      <c r="J3117">
        <v>0</v>
      </c>
    </row>
    <row r="3118" spans="1:10" x14ac:dyDescent="0.25">
      <c r="A3118" t="s">
        <v>4450</v>
      </c>
      <c r="B3118">
        <v>2</v>
      </c>
      <c r="C3118">
        <v>1</v>
      </c>
      <c r="D3118">
        <v>1</v>
      </c>
      <c r="E3118">
        <v>1</v>
      </c>
      <c r="F3118">
        <v>2</v>
      </c>
      <c r="G3118">
        <v>0.5</v>
      </c>
      <c r="H3118">
        <v>0.5</v>
      </c>
      <c r="I3118">
        <v>2</v>
      </c>
      <c r="J3118">
        <v>0</v>
      </c>
    </row>
    <row r="3119" spans="1:10" x14ac:dyDescent="0.25">
      <c r="A3119" t="s">
        <v>4451</v>
      </c>
      <c r="B3119">
        <v>1</v>
      </c>
      <c r="C3119">
        <v>1</v>
      </c>
      <c r="D3119">
        <v>0</v>
      </c>
      <c r="E3119">
        <v>0</v>
      </c>
      <c r="F3119">
        <v>1</v>
      </c>
      <c r="G3119">
        <v>1</v>
      </c>
      <c r="H3119">
        <v>0</v>
      </c>
      <c r="I3119">
        <v>1</v>
      </c>
      <c r="J3119">
        <v>0</v>
      </c>
    </row>
    <row r="3120" spans="1:10" x14ac:dyDescent="0.25">
      <c r="A3120" t="s">
        <v>1466</v>
      </c>
      <c r="B3120">
        <v>7</v>
      </c>
      <c r="C3120">
        <v>5</v>
      </c>
      <c r="D3120">
        <v>2</v>
      </c>
      <c r="E3120">
        <v>6</v>
      </c>
      <c r="F3120">
        <v>12</v>
      </c>
      <c r="G3120">
        <v>0.7142857142857143</v>
      </c>
      <c r="H3120">
        <v>0.2857142857142857</v>
      </c>
      <c r="I3120">
        <v>12</v>
      </c>
      <c r="J3120">
        <v>0</v>
      </c>
    </row>
    <row r="3121" spans="1:10" x14ac:dyDescent="0.25">
      <c r="A3121" t="s">
        <v>1467</v>
      </c>
      <c r="B3121">
        <v>3</v>
      </c>
      <c r="C3121">
        <v>3</v>
      </c>
      <c r="D3121">
        <v>0</v>
      </c>
      <c r="E3121">
        <v>0</v>
      </c>
      <c r="F3121">
        <v>5</v>
      </c>
      <c r="G3121">
        <v>1</v>
      </c>
      <c r="H3121">
        <v>0</v>
      </c>
      <c r="I3121">
        <v>5</v>
      </c>
      <c r="J3121">
        <v>0</v>
      </c>
    </row>
    <row r="3122" spans="1:10" x14ac:dyDescent="0.25">
      <c r="A3122" t="s">
        <v>4452</v>
      </c>
      <c r="B3122">
        <v>11</v>
      </c>
      <c r="C3122">
        <v>11</v>
      </c>
      <c r="D3122">
        <v>0</v>
      </c>
      <c r="E3122">
        <v>1</v>
      </c>
      <c r="F3122">
        <v>12</v>
      </c>
      <c r="G3122">
        <v>1</v>
      </c>
      <c r="H3122">
        <v>0</v>
      </c>
      <c r="I3122">
        <v>12</v>
      </c>
      <c r="J3122">
        <v>0</v>
      </c>
    </row>
    <row r="3123" spans="1:10" x14ac:dyDescent="0.25">
      <c r="A3123" t="s">
        <v>1468</v>
      </c>
      <c r="B3123">
        <v>3</v>
      </c>
      <c r="C3123">
        <v>1</v>
      </c>
      <c r="D3123">
        <v>2</v>
      </c>
      <c r="E3123">
        <v>4</v>
      </c>
      <c r="F3123">
        <v>4</v>
      </c>
      <c r="G3123">
        <v>0.33333333333333331</v>
      </c>
      <c r="H3123">
        <v>0.66666666666666663</v>
      </c>
      <c r="I3123">
        <v>4</v>
      </c>
      <c r="J3123">
        <v>0</v>
      </c>
    </row>
    <row r="3124" spans="1:10" x14ac:dyDescent="0.25">
      <c r="A3124" t="s">
        <v>4453</v>
      </c>
      <c r="B3124">
        <v>1</v>
      </c>
      <c r="C3124">
        <v>0</v>
      </c>
      <c r="D3124">
        <v>1</v>
      </c>
      <c r="E3124">
        <v>0</v>
      </c>
      <c r="F3124">
        <v>1</v>
      </c>
      <c r="G3124">
        <v>0</v>
      </c>
      <c r="H3124">
        <v>1</v>
      </c>
      <c r="I3124">
        <v>1</v>
      </c>
      <c r="J3124">
        <v>0</v>
      </c>
    </row>
    <row r="3125" spans="1:10" x14ac:dyDescent="0.25">
      <c r="A3125" t="s">
        <v>4454</v>
      </c>
      <c r="B3125">
        <v>2</v>
      </c>
      <c r="C3125">
        <v>2</v>
      </c>
      <c r="D3125">
        <v>0</v>
      </c>
      <c r="E3125">
        <v>0</v>
      </c>
      <c r="F3125">
        <v>4</v>
      </c>
      <c r="G3125">
        <v>1</v>
      </c>
      <c r="H3125">
        <v>0</v>
      </c>
      <c r="I3125">
        <v>4</v>
      </c>
      <c r="J3125">
        <v>0</v>
      </c>
    </row>
    <row r="3126" spans="1:10" x14ac:dyDescent="0.25">
      <c r="A3126" t="s">
        <v>4455</v>
      </c>
      <c r="B3126">
        <v>1</v>
      </c>
      <c r="C3126">
        <v>1</v>
      </c>
      <c r="D3126">
        <v>0</v>
      </c>
      <c r="E3126">
        <v>0</v>
      </c>
      <c r="F3126">
        <v>1</v>
      </c>
      <c r="G3126">
        <v>1</v>
      </c>
      <c r="H3126">
        <v>0</v>
      </c>
      <c r="I3126">
        <v>1</v>
      </c>
      <c r="J3126">
        <v>0</v>
      </c>
    </row>
    <row r="3127" spans="1:10" x14ac:dyDescent="0.25">
      <c r="A3127" t="s">
        <v>4456</v>
      </c>
      <c r="B3127">
        <v>15</v>
      </c>
      <c r="C3127">
        <v>15</v>
      </c>
      <c r="D3127">
        <v>0</v>
      </c>
      <c r="E3127">
        <v>0</v>
      </c>
      <c r="F3127">
        <v>23</v>
      </c>
      <c r="G3127">
        <v>1</v>
      </c>
      <c r="H3127">
        <v>0</v>
      </c>
      <c r="I3127">
        <v>23</v>
      </c>
      <c r="J3127">
        <v>0</v>
      </c>
    </row>
    <row r="3128" spans="1:10" x14ac:dyDescent="0.25">
      <c r="A3128" t="s">
        <v>4457</v>
      </c>
      <c r="B3128">
        <v>1</v>
      </c>
      <c r="C3128">
        <v>1</v>
      </c>
      <c r="D3128">
        <v>0</v>
      </c>
      <c r="E3128">
        <v>1</v>
      </c>
      <c r="F3128">
        <v>1</v>
      </c>
      <c r="G3128">
        <v>1</v>
      </c>
      <c r="H3128">
        <v>0</v>
      </c>
      <c r="I3128">
        <v>1</v>
      </c>
      <c r="J3128">
        <v>0</v>
      </c>
    </row>
    <row r="3129" spans="1:10" x14ac:dyDescent="0.25">
      <c r="A3129" t="s">
        <v>1469</v>
      </c>
      <c r="B3129">
        <v>4</v>
      </c>
      <c r="C3129">
        <v>4</v>
      </c>
      <c r="D3129">
        <v>0</v>
      </c>
      <c r="E3129">
        <v>0</v>
      </c>
      <c r="F3129">
        <v>6</v>
      </c>
      <c r="G3129">
        <v>1</v>
      </c>
      <c r="H3129">
        <v>0</v>
      </c>
      <c r="I3129">
        <v>6</v>
      </c>
      <c r="J3129">
        <v>0</v>
      </c>
    </row>
    <row r="3130" spans="1:10" x14ac:dyDescent="0.25">
      <c r="A3130" t="s">
        <v>4458</v>
      </c>
      <c r="B3130">
        <v>75</v>
      </c>
      <c r="C3130">
        <v>0</v>
      </c>
      <c r="D3130">
        <v>75</v>
      </c>
      <c r="E3130">
        <v>5</v>
      </c>
      <c r="F3130">
        <v>75</v>
      </c>
      <c r="G3130">
        <v>0</v>
      </c>
      <c r="H3130">
        <v>1</v>
      </c>
      <c r="I3130">
        <v>75</v>
      </c>
      <c r="J3130">
        <v>0</v>
      </c>
    </row>
    <row r="3131" spans="1:10" x14ac:dyDescent="0.25">
      <c r="A3131" t="s">
        <v>4459</v>
      </c>
      <c r="B3131">
        <v>1</v>
      </c>
      <c r="C3131">
        <v>1</v>
      </c>
      <c r="D3131">
        <v>0</v>
      </c>
      <c r="E3131">
        <v>0</v>
      </c>
      <c r="F3131">
        <v>1</v>
      </c>
      <c r="G3131">
        <v>1</v>
      </c>
      <c r="H3131">
        <v>0</v>
      </c>
      <c r="I3131">
        <v>1</v>
      </c>
      <c r="J3131">
        <v>0</v>
      </c>
    </row>
    <row r="3132" spans="1:10" x14ac:dyDescent="0.25">
      <c r="A3132" t="s">
        <v>4460</v>
      </c>
      <c r="B3132">
        <v>1</v>
      </c>
      <c r="C3132">
        <v>1</v>
      </c>
      <c r="D3132">
        <v>0</v>
      </c>
      <c r="E3132">
        <v>0</v>
      </c>
      <c r="F3132">
        <v>1</v>
      </c>
      <c r="G3132">
        <v>1</v>
      </c>
      <c r="H3132">
        <v>0</v>
      </c>
      <c r="I3132">
        <v>1</v>
      </c>
      <c r="J3132">
        <v>0</v>
      </c>
    </row>
    <row r="3133" spans="1:10" x14ac:dyDescent="0.25">
      <c r="A3133" t="s">
        <v>4461</v>
      </c>
      <c r="B3133">
        <v>8</v>
      </c>
      <c r="C3133">
        <v>8</v>
      </c>
      <c r="D3133">
        <v>0</v>
      </c>
      <c r="E3133">
        <v>5</v>
      </c>
      <c r="F3133">
        <v>8</v>
      </c>
      <c r="G3133">
        <v>1</v>
      </c>
      <c r="H3133">
        <v>0</v>
      </c>
      <c r="I3133">
        <v>8</v>
      </c>
      <c r="J3133">
        <v>0</v>
      </c>
    </row>
    <row r="3134" spans="1:10" x14ac:dyDescent="0.25">
      <c r="A3134" t="s">
        <v>4462</v>
      </c>
      <c r="B3134">
        <v>1</v>
      </c>
      <c r="C3134">
        <v>0</v>
      </c>
      <c r="D3134">
        <v>1</v>
      </c>
      <c r="E3134">
        <v>2</v>
      </c>
      <c r="F3134">
        <v>1</v>
      </c>
      <c r="G3134">
        <v>0</v>
      </c>
      <c r="H3134">
        <v>1</v>
      </c>
      <c r="I3134">
        <v>1</v>
      </c>
      <c r="J3134">
        <v>0</v>
      </c>
    </row>
    <row r="3135" spans="1:10" x14ac:dyDescent="0.25">
      <c r="A3135" t="s">
        <v>4463</v>
      </c>
      <c r="B3135">
        <v>1</v>
      </c>
      <c r="C3135">
        <v>1</v>
      </c>
      <c r="D3135">
        <v>0</v>
      </c>
      <c r="E3135">
        <v>0</v>
      </c>
      <c r="F3135">
        <v>1</v>
      </c>
      <c r="G3135">
        <v>1</v>
      </c>
      <c r="H3135">
        <v>0</v>
      </c>
      <c r="I3135">
        <v>1</v>
      </c>
      <c r="J3135">
        <v>0</v>
      </c>
    </row>
    <row r="3136" spans="1:10" x14ac:dyDescent="0.25">
      <c r="A3136" t="s">
        <v>4464</v>
      </c>
      <c r="B3136">
        <v>4</v>
      </c>
      <c r="C3136">
        <v>4</v>
      </c>
      <c r="D3136">
        <v>0</v>
      </c>
      <c r="E3136">
        <v>2</v>
      </c>
      <c r="F3136">
        <v>6</v>
      </c>
      <c r="G3136">
        <v>1</v>
      </c>
      <c r="H3136">
        <v>0</v>
      </c>
      <c r="I3136">
        <v>6</v>
      </c>
      <c r="J3136">
        <v>0</v>
      </c>
    </row>
    <row r="3137" spans="1:10" x14ac:dyDescent="0.25">
      <c r="A3137" t="s">
        <v>4465</v>
      </c>
      <c r="B3137">
        <v>1</v>
      </c>
      <c r="C3137">
        <v>1</v>
      </c>
      <c r="D3137">
        <v>0</v>
      </c>
      <c r="E3137">
        <v>0</v>
      </c>
      <c r="F3137">
        <v>2</v>
      </c>
      <c r="G3137">
        <v>1</v>
      </c>
      <c r="H3137">
        <v>0</v>
      </c>
      <c r="I3137">
        <v>2</v>
      </c>
      <c r="J3137">
        <v>0</v>
      </c>
    </row>
    <row r="3138" spans="1:10" x14ac:dyDescent="0.25">
      <c r="A3138" t="s">
        <v>1470</v>
      </c>
      <c r="B3138">
        <v>1</v>
      </c>
      <c r="C3138">
        <v>1</v>
      </c>
      <c r="D3138">
        <v>0</v>
      </c>
      <c r="E3138">
        <v>0</v>
      </c>
      <c r="F3138">
        <v>2</v>
      </c>
      <c r="G3138">
        <v>1</v>
      </c>
      <c r="H3138">
        <v>0</v>
      </c>
      <c r="I3138">
        <v>2</v>
      </c>
      <c r="J3138">
        <v>0</v>
      </c>
    </row>
    <row r="3139" spans="1:10" x14ac:dyDescent="0.25">
      <c r="A3139" t="s">
        <v>1471</v>
      </c>
      <c r="B3139">
        <v>9</v>
      </c>
      <c r="C3139">
        <v>7</v>
      </c>
      <c r="D3139">
        <v>2</v>
      </c>
      <c r="E3139">
        <v>3</v>
      </c>
      <c r="F3139">
        <v>12</v>
      </c>
      <c r="G3139">
        <v>0.77777777777777779</v>
      </c>
      <c r="H3139">
        <v>0.22222222222222221</v>
      </c>
      <c r="I3139">
        <v>12</v>
      </c>
      <c r="J3139">
        <v>0</v>
      </c>
    </row>
    <row r="3140" spans="1:10" x14ac:dyDescent="0.25">
      <c r="A3140" t="s">
        <v>4466</v>
      </c>
      <c r="B3140">
        <v>1</v>
      </c>
      <c r="C3140">
        <v>1</v>
      </c>
      <c r="D3140">
        <v>0</v>
      </c>
      <c r="E3140">
        <v>1</v>
      </c>
      <c r="F3140">
        <v>1</v>
      </c>
      <c r="G3140">
        <v>1</v>
      </c>
      <c r="H3140">
        <v>0</v>
      </c>
      <c r="I3140">
        <v>1</v>
      </c>
      <c r="J3140">
        <v>0</v>
      </c>
    </row>
    <row r="3141" spans="1:10" x14ac:dyDescent="0.25">
      <c r="A3141" t="s">
        <v>1472</v>
      </c>
      <c r="B3141">
        <v>1</v>
      </c>
      <c r="C3141">
        <v>1</v>
      </c>
      <c r="D3141">
        <v>0</v>
      </c>
      <c r="E3141">
        <v>0</v>
      </c>
      <c r="F3141">
        <v>2</v>
      </c>
      <c r="G3141">
        <v>1</v>
      </c>
      <c r="H3141">
        <v>0</v>
      </c>
      <c r="I3141">
        <v>2</v>
      </c>
      <c r="J3141">
        <v>0</v>
      </c>
    </row>
    <row r="3142" spans="1:10" x14ac:dyDescent="0.25">
      <c r="A3142" t="s">
        <v>1473</v>
      </c>
      <c r="B3142">
        <v>3</v>
      </c>
      <c r="C3142">
        <v>3</v>
      </c>
      <c r="D3142">
        <v>0</v>
      </c>
      <c r="E3142">
        <v>0</v>
      </c>
      <c r="F3142">
        <v>4</v>
      </c>
      <c r="G3142">
        <v>1</v>
      </c>
      <c r="H3142">
        <v>0</v>
      </c>
      <c r="I3142">
        <v>4</v>
      </c>
      <c r="J3142">
        <v>0</v>
      </c>
    </row>
    <row r="3143" spans="1:10" x14ac:dyDescent="0.25">
      <c r="A3143" t="s">
        <v>1474</v>
      </c>
      <c r="B3143">
        <v>3</v>
      </c>
      <c r="C3143">
        <v>0</v>
      </c>
      <c r="D3143">
        <v>3</v>
      </c>
      <c r="E3143">
        <v>0</v>
      </c>
      <c r="F3143">
        <v>4</v>
      </c>
      <c r="G3143">
        <v>0</v>
      </c>
      <c r="H3143">
        <v>1</v>
      </c>
      <c r="I3143">
        <v>4</v>
      </c>
      <c r="J3143">
        <v>0</v>
      </c>
    </row>
    <row r="3144" spans="1:10" x14ac:dyDescent="0.25">
      <c r="A3144" t="s">
        <v>1475</v>
      </c>
      <c r="B3144">
        <v>195</v>
      </c>
      <c r="C3144">
        <v>148</v>
      </c>
      <c r="D3144">
        <v>47</v>
      </c>
      <c r="E3144">
        <v>313</v>
      </c>
      <c r="F3144">
        <v>334</v>
      </c>
      <c r="G3144">
        <v>0.75897435897435894</v>
      </c>
      <c r="H3144">
        <v>0.24102564102564103</v>
      </c>
      <c r="I3144">
        <v>334</v>
      </c>
      <c r="J3144">
        <v>0</v>
      </c>
    </row>
    <row r="3145" spans="1:10" x14ac:dyDescent="0.25">
      <c r="A3145" t="s">
        <v>1476</v>
      </c>
      <c r="B3145">
        <v>78</v>
      </c>
      <c r="C3145">
        <v>63</v>
      </c>
      <c r="D3145">
        <v>15</v>
      </c>
      <c r="E3145">
        <v>31</v>
      </c>
      <c r="F3145">
        <v>121</v>
      </c>
      <c r="G3145">
        <v>0.80769230769230771</v>
      </c>
      <c r="H3145">
        <v>0.19230769230769232</v>
      </c>
      <c r="I3145">
        <v>121</v>
      </c>
      <c r="J3145">
        <v>0</v>
      </c>
    </row>
    <row r="3146" spans="1:10" x14ac:dyDescent="0.25">
      <c r="A3146" t="s">
        <v>1478</v>
      </c>
      <c r="B3146">
        <v>243</v>
      </c>
      <c r="C3146">
        <v>216</v>
      </c>
      <c r="D3146">
        <v>27</v>
      </c>
      <c r="E3146">
        <v>190</v>
      </c>
      <c r="F3146">
        <v>384</v>
      </c>
      <c r="G3146">
        <v>0.88888888888888884</v>
      </c>
      <c r="H3146">
        <v>0.1111111111111111</v>
      </c>
      <c r="I3146">
        <v>384</v>
      </c>
      <c r="J3146">
        <v>0</v>
      </c>
    </row>
    <row r="3147" spans="1:10" x14ac:dyDescent="0.25">
      <c r="A3147" t="s">
        <v>1479</v>
      </c>
      <c r="B3147">
        <v>6</v>
      </c>
      <c r="C3147">
        <v>6</v>
      </c>
      <c r="D3147">
        <v>0</v>
      </c>
      <c r="E3147">
        <v>1</v>
      </c>
      <c r="F3147">
        <v>9</v>
      </c>
      <c r="G3147">
        <v>1</v>
      </c>
      <c r="H3147">
        <v>0</v>
      </c>
      <c r="I3147">
        <v>9</v>
      </c>
      <c r="J3147">
        <v>0</v>
      </c>
    </row>
    <row r="3148" spans="1:10" x14ac:dyDescent="0.25">
      <c r="A3148" t="s">
        <v>4467</v>
      </c>
      <c r="B3148">
        <v>14</v>
      </c>
      <c r="C3148">
        <v>14</v>
      </c>
      <c r="D3148">
        <v>0</v>
      </c>
      <c r="E3148">
        <v>0</v>
      </c>
      <c r="F3148">
        <v>15</v>
      </c>
      <c r="G3148">
        <v>1</v>
      </c>
      <c r="H3148">
        <v>0</v>
      </c>
      <c r="I3148">
        <v>15</v>
      </c>
      <c r="J3148">
        <v>0</v>
      </c>
    </row>
    <row r="3149" spans="1:10" x14ac:dyDescent="0.25">
      <c r="A3149" t="s">
        <v>4468</v>
      </c>
      <c r="B3149">
        <v>1</v>
      </c>
      <c r="C3149">
        <v>0</v>
      </c>
      <c r="D3149">
        <v>1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0</v>
      </c>
    </row>
    <row r="3150" spans="1:10" x14ac:dyDescent="0.25">
      <c r="A3150" t="s">
        <v>4469</v>
      </c>
      <c r="B3150">
        <v>17</v>
      </c>
      <c r="C3150">
        <v>17</v>
      </c>
      <c r="D3150">
        <v>0</v>
      </c>
      <c r="E3150">
        <v>0</v>
      </c>
      <c r="F3150">
        <v>17</v>
      </c>
      <c r="G3150">
        <v>1</v>
      </c>
      <c r="H3150">
        <v>0</v>
      </c>
      <c r="I3150">
        <v>17</v>
      </c>
      <c r="J3150">
        <v>0</v>
      </c>
    </row>
    <row r="3151" spans="1:10" x14ac:dyDescent="0.25">
      <c r="A3151" t="s">
        <v>1480</v>
      </c>
      <c r="B3151">
        <v>10</v>
      </c>
      <c r="C3151">
        <v>9</v>
      </c>
      <c r="D3151">
        <v>1</v>
      </c>
      <c r="E3151">
        <v>4</v>
      </c>
      <c r="F3151">
        <v>16</v>
      </c>
      <c r="G3151">
        <v>0.9</v>
      </c>
      <c r="H3151">
        <v>0.1</v>
      </c>
      <c r="I3151">
        <v>16</v>
      </c>
      <c r="J3151">
        <v>0</v>
      </c>
    </row>
    <row r="3152" spans="1:10" x14ac:dyDescent="0.25">
      <c r="A3152" t="s">
        <v>1481</v>
      </c>
      <c r="B3152">
        <v>8</v>
      </c>
      <c r="C3152">
        <v>7</v>
      </c>
      <c r="D3152">
        <v>1</v>
      </c>
      <c r="E3152">
        <v>4</v>
      </c>
      <c r="F3152">
        <v>10</v>
      </c>
      <c r="G3152">
        <v>0.875</v>
      </c>
      <c r="H3152">
        <v>0.125</v>
      </c>
      <c r="I3152">
        <v>10</v>
      </c>
      <c r="J3152">
        <v>0</v>
      </c>
    </row>
    <row r="3153" spans="1:10" x14ac:dyDescent="0.25">
      <c r="A3153" t="s">
        <v>4470</v>
      </c>
      <c r="B3153">
        <v>1</v>
      </c>
      <c r="C3153">
        <v>0</v>
      </c>
      <c r="D3153">
        <v>1</v>
      </c>
      <c r="E3153">
        <v>4</v>
      </c>
      <c r="F3153">
        <v>1</v>
      </c>
      <c r="G3153">
        <v>0</v>
      </c>
      <c r="H3153">
        <v>1</v>
      </c>
      <c r="I3153">
        <v>1</v>
      </c>
      <c r="J3153">
        <v>0</v>
      </c>
    </row>
    <row r="3154" spans="1:10" x14ac:dyDescent="0.25">
      <c r="A3154" t="s">
        <v>1482</v>
      </c>
      <c r="B3154">
        <v>14</v>
      </c>
      <c r="C3154">
        <v>10</v>
      </c>
      <c r="D3154">
        <v>4</v>
      </c>
      <c r="E3154">
        <v>11</v>
      </c>
      <c r="F3154">
        <v>17</v>
      </c>
      <c r="G3154">
        <v>0.7142857142857143</v>
      </c>
      <c r="H3154">
        <v>0.2857142857142857</v>
      </c>
      <c r="I3154">
        <v>17</v>
      </c>
      <c r="J3154">
        <v>0</v>
      </c>
    </row>
    <row r="3155" spans="1:10" x14ac:dyDescent="0.25">
      <c r="A3155" t="s">
        <v>1483</v>
      </c>
      <c r="B3155">
        <v>30</v>
      </c>
      <c r="C3155">
        <v>23</v>
      </c>
      <c r="D3155">
        <v>7</v>
      </c>
      <c r="E3155">
        <v>27</v>
      </c>
      <c r="F3155">
        <v>49</v>
      </c>
      <c r="G3155">
        <v>0.76666666666666672</v>
      </c>
      <c r="H3155">
        <v>0.23333333333333334</v>
      </c>
      <c r="I3155">
        <v>49</v>
      </c>
      <c r="J3155">
        <v>0</v>
      </c>
    </row>
    <row r="3156" spans="1:10" x14ac:dyDescent="0.25">
      <c r="A3156" t="s">
        <v>1484</v>
      </c>
      <c r="B3156">
        <v>7</v>
      </c>
      <c r="C3156">
        <v>3</v>
      </c>
      <c r="D3156">
        <v>4</v>
      </c>
      <c r="E3156">
        <v>8</v>
      </c>
      <c r="F3156">
        <v>14</v>
      </c>
      <c r="G3156">
        <v>0.42857142857142855</v>
      </c>
      <c r="H3156">
        <v>0.5714285714285714</v>
      </c>
      <c r="I3156">
        <v>14</v>
      </c>
      <c r="J3156">
        <v>0</v>
      </c>
    </row>
    <row r="3157" spans="1:10" x14ac:dyDescent="0.25">
      <c r="A3157" t="s">
        <v>4471</v>
      </c>
      <c r="B3157">
        <v>6</v>
      </c>
      <c r="C3157">
        <v>6</v>
      </c>
      <c r="D3157">
        <v>0</v>
      </c>
      <c r="E3157">
        <v>0</v>
      </c>
      <c r="F3157">
        <v>6</v>
      </c>
      <c r="G3157">
        <v>1</v>
      </c>
      <c r="H3157">
        <v>0</v>
      </c>
      <c r="I3157">
        <v>6</v>
      </c>
      <c r="J3157">
        <v>0</v>
      </c>
    </row>
    <row r="3158" spans="1:10" x14ac:dyDescent="0.25">
      <c r="A3158" t="s">
        <v>4472</v>
      </c>
      <c r="B3158">
        <v>2</v>
      </c>
      <c r="C3158">
        <v>2</v>
      </c>
      <c r="D3158">
        <v>0</v>
      </c>
      <c r="E3158">
        <v>0</v>
      </c>
      <c r="F3158">
        <v>2</v>
      </c>
      <c r="G3158">
        <v>1</v>
      </c>
      <c r="H3158">
        <v>0</v>
      </c>
      <c r="I3158">
        <v>2</v>
      </c>
      <c r="J3158">
        <v>0</v>
      </c>
    </row>
    <row r="3159" spans="1:10" x14ac:dyDescent="0.25">
      <c r="A3159" t="s">
        <v>4473</v>
      </c>
      <c r="B3159">
        <v>1</v>
      </c>
      <c r="C3159">
        <v>0</v>
      </c>
      <c r="D3159">
        <v>1</v>
      </c>
      <c r="E3159">
        <v>0</v>
      </c>
      <c r="F3159">
        <v>1</v>
      </c>
      <c r="G3159">
        <v>0</v>
      </c>
      <c r="H3159">
        <v>1</v>
      </c>
      <c r="I3159">
        <v>1</v>
      </c>
      <c r="J3159">
        <v>0</v>
      </c>
    </row>
    <row r="3160" spans="1:10" x14ac:dyDescent="0.25">
      <c r="A3160" t="s">
        <v>1485</v>
      </c>
      <c r="B3160">
        <v>1</v>
      </c>
      <c r="C3160">
        <v>1</v>
      </c>
      <c r="D3160">
        <v>0</v>
      </c>
      <c r="E3160">
        <v>0</v>
      </c>
      <c r="F3160">
        <v>2</v>
      </c>
      <c r="G3160">
        <v>1</v>
      </c>
      <c r="H3160">
        <v>0</v>
      </c>
      <c r="I3160">
        <v>2</v>
      </c>
      <c r="J3160">
        <v>0</v>
      </c>
    </row>
    <row r="3161" spans="1:10" x14ac:dyDescent="0.25">
      <c r="A3161" t="s">
        <v>1487</v>
      </c>
      <c r="B3161">
        <v>5</v>
      </c>
      <c r="C3161">
        <v>5</v>
      </c>
      <c r="D3161">
        <v>0</v>
      </c>
      <c r="E3161">
        <v>3</v>
      </c>
      <c r="F3161">
        <v>8</v>
      </c>
      <c r="G3161">
        <v>1</v>
      </c>
      <c r="H3161">
        <v>0</v>
      </c>
      <c r="I3161">
        <v>8</v>
      </c>
      <c r="J3161">
        <v>0</v>
      </c>
    </row>
    <row r="3162" spans="1:10" x14ac:dyDescent="0.25">
      <c r="A3162" t="s">
        <v>1488</v>
      </c>
      <c r="B3162">
        <v>11</v>
      </c>
      <c r="C3162">
        <v>8</v>
      </c>
      <c r="D3162">
        <v>3</v>
      </c>
      <c r="E3162">
        <v>18</v>
      </c>
      <c r="F3162">
        <v>13</v>
      </c>
      <c r="G3162">
        <v>0.72727272727272729</v>
      </c>
      <c r="H3162">
        <v>0.27272727272727271</v>
      </c>
      <c r="I3162">
        <v>13</v>
      </c>
      <c r="J3162">
        <v>0</v>
      </c>
    </row>
    <row r="3163" spans="1:10" x14ac:dyDescent="0.25">
      <c r="A3163" t="s">
        <v>4474</v>
      </c>
      <c r="B3163">
        <v>2</v>
      </c>
      <c r="C3163">
        <v>2</v>
      </c>
      <c r="D3163">
        <v>0</v>
      </c>
      <c r="E3163">
        <v>0</v>
      </c>
      <c r="F3163">
        <v>2</v>
      </c>
      <c r="G3163">
        <v>1</v>
      </c>
      <c r="H3163">
        <v>0</v>
      </c>
      <c r="I3163">
        <v>2</v>
      </c>
      <c r="J3163">
        <v>0</v>
      </c>
    </row>
    <row r="3164" spans="1:10" x14ac:dyDescent="0.25">
      <c r="A3164" t="s">
        <v>4475</v>
      </c>
      <c r="B3164">
        <v>3</v>
      </c>
      <c r="C3164">
        <v>3</v>
      </c>
      <c r="D3164">
        <v>0</v>
      </c>
      <c r="E3164">
        <v>0</v>
      </c>
      <c r="F3164">
        <v>4</v>
      </c>
      <c r="G3164">
        <v>1</v>
      </c>
      <c r="H3164">
        <v>0</v>
      </c>
      <c r="I3164">
        <v>4</v>
      </c>
      <c r="J3164">
        <v>0</v>
      </c>
    </row>
    <row r="3165" spans="1:10" x14ac:dyDescent="0.25">
      <c r="A3165" t="s">
        <v>4476</v>
      </c>
      <c r="B3165">
        <v>1</v>
      </c>
      <c r="C3165">
        <v>1</v>
      </c>
      <c r="D3165">
        <v>0</v>
      </c>
      <c r="E3165">
        <v>0</v>
      </c>
      <c r="F3165">
        <v>2</v>
      </c>
      <c r="G3165">
        <v>1</v>
      </c>
      <c r="H3165">
        <v>0</v>
      </c>
      <c r="I3165">
        <v>2</v>
      </c>
      <c r="J3165">
        <v>0</v>
      </c>
    </row>
    <row r="3166" spans="1:10" x14ac:dyDescent="0.25">
      <c r="A3166" t="s">
        <v>1489</v>
      </c>
      <c r="B3166">
        <v>10</v>
      </c>
      <c r="C3166">
        <v>10</v>
      </c>
      <c r="D3166">
        <v>0</v>
      </c>
      <c r="E3166">
        <v>13</v>
      </c>
      <c r="F3166">
        <v>15</v>
      </c>
      <c r="G3166">
        <v>1</v>
      </c>
      <c r="H3166">
        <v>0</v>
      </c>
      <c r="I3166">
        <v>15</v>
      </c>
      <c r="J3166">
        <v>0</v>
      </c>
    </row>
    <row r="3167" spans="1:10" x14ac:dyDescent="0.25">
      <c r="A3167" t="s">
        <v>1490</v>
      </c>
      <c r="B3167">
        <v>31</v>
      </c>
      <c r="C3167">
        <v>24</v>
      </c>
      <c r="D3167">
        <v>7</v>
      </c>
      <c r="E3167">
        <v>13</v>
      </c>
      <c r="F3167">
        <v>39</v>
      </c>
      <c r="G3167">
        <v>0.77419354838709675</v>
      </c>
      <c r="H3167">
        <v>0.22580645161290322</v>
      </c>
      <c r="I3167">
        <v>39</v>
      </c>
      <c r="J3167">
        <v>0</v>
      </c>
    </row>
    <row r="3168" spans="1:10" x14ac:dyDescent="0.25">
      <c r="A3168" t="s">
        <v>1491</v>
      </c>
      <c r="B3168">
        <v>23</v>
      </c>
      <c r="C3168">
        <v>15</v>
      </c>
      <c r="D3168">
        <v>8</v>
      </c>
      <c r="E3168">
        <v>17</v>
      </c>
      <c r="F3168">
        <v>34</v>
      </c>
      <c r="G3168">
        <v>0.65217391304347827</v>
      </c>
      <c r="H3168">
        <v>0.34782608695652173</v>
      </c>
      <c r="I3168">
        <v>34</v>
      </c>
      <c r="J3168">
        <v>0</v>
      </c>
    </row>
    <row r="3169" spans="1:10" x14ac:dyDescent="0.25">
      <c r="A3169" t="s">
        <v>1492</v>
      </c>
      <c r="B3169">
        <v>19</v>
      </c>
      <c r="C3169">
        <v>13</v>
      </c>
      <c r="D3169">
        <v>6</v>
      </c>
      <c r="E3169">
        <v>23</v>
      </c>
      <c r="F3169">
        <v>29</v>
      </c>
      <c r="G3169">
        <v>0.68421052631578949</v>
      </c>
      <c r="H3169">
        <v>0.31578947368421051</v>
      </c>
      <c r="I3169">
        <v>29</v>
      </c>
      <c r="J3169">
        <v>0</v>
      </c>
    </row>
    <row r="3170" spans="1:10" x14ac:dyDescent="0.25">
      <c r="A3170" t="s">
        <v>4477</v>
      </c>
      <c r="B3170">
        <v>3</v>
      </c>
      <c r="C3170">
        <v>3</v>
      </c>
      <c r="D3170">
        <v>0</v>
      </c>
      <c r="E3170">
        <v>0</v>
      </c>
      <c r="F3170">
        <v>3</v>
      </c>
      <c r="G3170">
        <v>1</v>
      </c>
      <c r="H3170">
        <v>0</v>
      </c>
      <c r="I3170">
        <v>3</v>
      </c>
      <c r="J3170">
        <v>0</v>
      </c>
    </row>
    <row r="3171" spans="1:10" x14ac:dyDescent="0.25">
      <c r="A3171" t="s">
        <v>4478</v>
      </c>
      <c r="B3171">
        <v>2</v>
      </c>
      <c r="C3171">
        <v>0</v>
      </c>
      <c r="D3171">
        <v>2</v>
      </c>
      <c r="E3171">
        <v>2</v>
      </c>
      <c r="F3171">
        <v>2</v>
      </c>
      <c r="G3171">
        <v>0</v>
      </c>
      <c r="H3171">
        <v>1</v>
      </c>
      <c r="I3171">
        <v>2</v>
      </c>
      <c r="J3171">
        <v>0</v>
      </c>
    </row>
    <row r="3172" spans="1:10" x14ac:dyDescent="0.25">
      <c r="A3172" t="s">
        <v>4479</v>
      </c>
      <c r="B3172">
        <v>4</v>
      </c>
      <c r="C3172">
        <v>4</v>
      </c>
      <c r="D3172">
        <v>0</v>
      </c>
      <c r="E3172">
        <v>0</v>
      </c>
      <c r="F3172">
        <v>6</v>
      </c>
      <c r="G3172">
        <v>1</v>
      </c>
      <c r="H3172">
        <v>0</v>
      </c>
      <c r="I3172">
        <v>6</v>
      </c>
      <c r="J3172">
        <v>0</v>
      </c>
    </row>
    <row r="3173" spans="1:10" x14ac:dyDescent="0.25">
      <c r="A3173" t="s">
        <v>4480</v>
      </c>
      <c r="B3173">
        <v>1</v>
      </c>
      <c r="C3173">
        <v>1</v>
      </c>
      <c r="D3173">
        <v>0</v>
      </c>
      <c r="E3173">
        <v>0</v>
      </c>
      <c r="F3173">
        <v>1</v>
      </c>
      <c r="G3173">
        <v>1</v>
      </c>
      <c r="H3173">
        <v>0</v>
      </c>
      <c r="I3173">
        <v>1</v>
      </c>
      <c r="J3173">
        <v>0</v>
      </c>
    </row>
    <row r="3174" spans="1:10" x14ac:dyDescent="0.25">
      <c r="A3174" t="s">
        <v>4481</v>
      </c>
      <c r="B3174">
        <v>1</v>
      </c>
      <c r="C3174">
        <v>1</v>
      </c>
      <c r="D3174">
        <v>0</v>
      </c>
      <c r="E3174">
        <v>0</v>
      </c>
      <c r="F3174">
        <v>2</v>
      </c>
      <c r="G3174">
        <v>1</v>
      </c>
      <c r="H3174">
        <v>0</v>
      </c>
      <c r="I3174">
        <v>2</v>
      </c>
      <c r="J3174">
        <v>0</v>
      </c>
    </row>
    <row r="3175" spans="1:10" x14ac:dyDescent="0.25">
      <c r="A3175" t="s">
        <v>1493</v>
      </c>
      <c r="B3175">
        <v>2</v>
      </c>
      <c r="C3175">
        <v>1</v>
      </c>
      <c r="D3175">
        <v>1</v>
      </c>
      <c r="E3175">
        <v>1</v>
      </c>
      <c r="F3175">
        <v>3</v>
      </c>
      <c r="G3175">
        <v>0.5</v>
      </c>
      <c r="H3175">
        <v>0.5</v>
      </c>
      <c r="I3175">
        <v>3</v>
      </c>
      <c r="J3175">
        <v>0</v>
      </c>
    </row>
    <row r="3176" spans="1:10" x14ac:dyDescent="0.25">
      <c r="A3176" t="s">
        <v>4482</v>
      </c>
      <c r="B3176">
        <v>2</v>
      </c>
      <c r="C3176">
        <v>2</v>
      </c>
      <c r="D3176">
        <v>0</v>
      </c>
      <c r="E3176">
        <v>0</v>
      </c>
      <c r="F3176">
        <v>3</v>
      </c>
      <c r="G3176">
        <v>1</v>
      </c>
      <c r="H3176">
        <v>0</v>
      </c>
      <c r="I3176">
        <v>3</v>
      </c>
      <c r="J3176">
        <v>0</v>
      </c>
    </row>
    <row r="3177" spans="1:10" x14ac:dyDescent="0.25">
      <c r="A3177" t="s">
        <v>4483</v>
      </c>
      <c r="B3177">
        <v>1</v>
      </c>
      <c r="C3177">
        <v>1</v>
      </c>
      <c r="D3177">
        <v>0</v>
      </c>
      <c r="E3177">
        <v>0</v>
      </c>
      <c r="F3177">
        <v>2</v>
      </c>
      <c r="G3177">
        <v>1</v>
      </c>
      <c r="H3177">
        <v>0</v>
      </c>
      <c r="I3177">
        <v>2</v>
      </c>
      <c r="J3177">
        <v>0</v>
      </c>
    </row>
    <row r="3178" spans="1:10" x14ac:dyDescent="0.25">
      <c r="A3178" t="s">
        <v>4484</v>
      </c>
      <c r="B3178">
        <v>2</v>
      </c>
      <c r="C3178">
        <v>0</v>
      </c>
      <c r="D3178">
        <v>2</v>
      </c>
      <c r="E3178">
        <v>1</v>
      </c>
      <c r="F3178">
        <v>2</v>
      </c>
      <c r="G3178">
        <v>0</v>
      </c>
      <c r="H3178">
        <v>1</v>
      </c>
      <c r="I3178">
        <v>2</v>
      </c>
      <c r="J3178">
        <v>0</v>
      </c>
    </row>
    <row r="3179" spans="1:10" x14ac:dyDescent="0.25">
      <c r="A3179" t="s">
        <v>4485</v>
      </c>
      <c r="B3179">
        <v>2</v>
      </c>
      <c r="C3179">
        <v>1</v>
      </c>
      <c r="D3179">
        <v>1</v>
      </c>
      <c r="E3179">
        <v>2</v>
      </c>
      <c r="F3179">
        <v>2</v>
      </c>
      <c r="G3179">
        <v>0.5</v>
      </c>
      <c r="H3179">
        <v>0.5</v>
      </c>
      <c r="I3179">
        <v>2</v>
      </c>
      <c r="J3179">
        <v>0</v>
      </c>
    </row>
    <row r="3180" spans="1:10" x14ac:dyDescent="0.25">
      <c r="A3180" t="s">
        <v>4486</v>
      </c>
      <c r="B3180">
        <v>2</v>
      </c>
      <c r="C3180">
        <v>0</v>
      </c>
      <c r="D3180">
        <v>2</v>
      </c>
      <c r="E3180">
        <v>1</v>
      </c>
      <c r="F3180">
        <v>2</v>
      </c>
      <c r="G3180">
        <v>0</v>
      </c>
      <c r="H3180">
        <v>1</v>
      </c>
      <c r="I3180">
        <v>2</v>
      </c>
      <c r="J3180">
        <v>0</v>
      </c>
    </row>
    <row r="3181" spans="1:10" x14ac:dyDescent="0.25">
      <c r="A3181" t="s">
        <v>4487</v>
      </c>
      <c r="B3181">
        <v>3</v>
      </c>
      <c r="C3181">
        <v>3</v>
      </c>
      <c r="D3181">
        <v>0</v>
      </c>
      <c r="E3181">
        <v>0</v>
      </c>
      <c r="F3181">
        <v>4</v>
      </c>
      <c r="G3181">
        <v>1</v>
      </c>
      <c r="H3181">
        <v>0</v>
      </c>
      <c r="I3181">
        <v>4</v>
      </c>
      <c r="J3181">
        <v>0</v>
      </c>
    </row>
    <row r="3182" spans="1:10" x14ac:dyDescent="0.25">
      <c r="A3182" t="s">
        <v>4488</v>
      </c>
      <c r="B3182">
        <v>1</v>
      </c>
      <c r="C3182">
        <v>1</v>
      </c>
      <c r="D3182">
        <v>0</v>
      </c>
      <c r="E3182">
        <v>0</v>
      </c>
      <c r="F3182">
        <v>2</v>
      </c>
      <c r="G3182">
        <v>1</v>
      </c>
      <c r="H3182">
        <v>0</v>
      </c>
      <c r="I3182">
        <v>2</v>
      </c>
      <c r="J3182">
        <v>0</v>
      </c>
    </row>
    <row r="3183" spans="1:10" x14ac:dyDescent="0.25">
      <c r="A3183" t="s">
        <v>1495</v>
      </c>
      <c r="B3183">
        <v>1</v>
      </c>
      <c r="C3183">
        <v>1</v>
      </c>
      <c r="D3183">
        <v>0</v>
      </c>
      <c r="E3183">
        <v>0</v>
      </c>
      <c r="F3183">
        <v>1</v>
      </c>
      <c r="G3183">
        <v>1</v>
      </c>
      <c r="H3183">
        <v>0</v>
      </c>
      <c r="I3183">
        <v>1</v>
      </c>
      <c r="J3183">
        <v>0</v>
      </c>
    </row>
    <row r="3184" spans="1:10" x14ac:dyDescent="0.25">
      <c r="A3184" t="s">
        <v>4489</v>
      </c>
      <c r="B3184">
        <v>2</v>
      </c>
      <c r="C3184">
        <v>1</v>
      </c>
      <c r="D3184">
        <v>1</v>
      </c>
      <c r="E3184">
        <v>0</v>
      </c>
      <c r="F3184">
        <v>2</v>
      </c>
      <c r="G3184">
        <v>0.5</v>
      </c>
      <c r="H3184">
        <v>0.5</v>
      </c>
      <c r="I3184">
        <v>2</v>
      </c>
      <c r="J3184">
        <v>0</v>
      </c>
    </row>
    <row r="3185" spans="1:10" x14ac:dyDescent="0.25">
      <c r="A3185" t="s">
        <v>4490</v>
      </c>
      <c r="B3185">
        <v>2</v>
      </c>
      <c r="C3185">
        <v>2</v>
      </c>
      <c r="D3185">
        <v>0</v>
      </c>
      <c r="E3185">
        <v>5</v>
      </c>
      <c r="F3185">
        <v>4</v>
      </c>
      <c r="G3185">
        <v>1</v>
      </c>
      <c r="H3185">
        <v>0</v>
      </c>
      <c r="I3185">
        <v>4</v>
      </c>
      <c r="J3185">
        <v>0</v>
      </c>
    </row>
    <row r="3186" spans="1:10" x14ac:dyDescent="0.25">
      <c r="A3186" t="s">
        <v>4491</v>
      </c>
      <c r="B3186">
        <v>1</v>
      </c>
      <c r="C3186">
        <v>0</v>
      </c>
      <c r="D3186">
        <v>1</v>
      </c>
      <c r="E3186">
        <v>1</v>
      </c>
      <c r="F3186">
        <v>1</v>
      </c>
      <c r="G3186">
        <v>0</v>
      </c>
      <c r="H3186">
        <v>1</v>
      </c>
      <c r="I3186">
        <v>1</v>
      </c>
      <c r="J3186">
        <v>0</v>
      </c>
    </row>
    <row r="3187" spans="1:10" x14ac:dyDescent="0.25">
      <c r="A3187" t="s">
        <v>4492</v>
      </c>
      <c r="B3187">
        <v>1</v>
      </c>
      <c r="C3187">
        <v>1</v>
      </c>
      <c r="D3187">
        <v>0</v>
      </c>
      <c r="E3187">
        <v>0</v>
      </c>
      <c r="F3187">
        <v>1</v>
      </c>
      <c r="G3187">
        <v>1</v>
      </c>
      <c r="H3187">
        <v>0</v>
      </c>
      <c r="I3187">
        <v>1</v>
      </c>
      <c r="J3187">
        <v>0</v>
      </c>
    </row>
    <row r="3188" spans="1:10" x14ac:dyDescent="0.25">
      <c r="A3188" t="s">
        <v>4493</v>
      </c>
      <c r="B3188">
        <v>1</v>
      </c>
      <c r="C3188">
        <v>1</v>
      </c>
      <c r="D3188">
        <v>0</v>
      </c>
      <c r="E3188">
        <v>0</v>
      </c>
      <c r="F3188">
        <v>1</v>
      </c>
      <c r="G3188">
        <v>1</v>
      </c>
      <c r="H3188">
        <v>0</v>
      </c>
      <c r="I3188">
        <v>1</v>
      </c>
      <c r="J3188">
        <v>0</v>
      </c>
    </row>
    <row r="3189" spans="1:10" x14ac:dyDescent="0.25">
      <c r="A3189" t="s">
        <v>4494</v>
      </c>
      <c r="B3189">
        <v>2</v>
      </c>
      <c r="C3189">
        <v>2</v>
      </c>
      <c r="D3189">
        <v>0</v>
      </c>
      <c r="E3189">
        <v>0</v>
      </c>
      <c r="F3189">
        <v>3</v>
      </c>
      <c r="G3189">
        <v>1</v>
      </c>
      <c r="H3189">
        <v>0</v>
      </c>
      <c r="I3189">
        <v>3</v>
      </c>
      <c r="J3189">
        <v>0</v>
      </c>
    </row>
    <row r="3190" spans="1:10" x14ac:dyDescent="0.25">
      <c r="A3190" t="s">
        <v>4495</v>
      </c>
      <c r="B3190">
        <v>1</v>
      </c>
      <c r="C3190">
        <v>0</v>
      </c>
      <c r="D3190">
        <v>1</v>
      </c>
      <c r="E3190">
        <v>0</v>
      </c>
      <c r="F3190">
        <v>1</v>
      </c>
      <c r="G3190">
        <v>0</v>
      </c>
      <c r="H3190">
        <v>1</v>
      </c>
      <c r="I3190">
        <v>1</v>
      </c>
      <c r="J3190">
        <v>0</v>
      </c>
    </row>
    <row r="3191" spans="1:10" x14ac:dyDescent="0.25">
      <c r="A3191" t="s">
        <v>4496</v>
      </c>
      <c r="B3191">
        <v>2</v>
      </c>
      <c r="C3191">
        <v>0</v>
      </c>
      <c r="D3191">
        <v>2</v>
      </c>
      <c r="E3191">
        <v>2</v>
      </c>
      <c r="F3191">
        <v>2</v>
      </c>
      <c r="G3191">
        <v>0</v>
      </c>
      <c r="H3191">
        <v>1</v>
      </c>
      <c r="I3191">
        <v>2</v>
      </c>
      <c r="J3191">
        <v>0</v>
      </c>
    </row>
    <row r="3192" spans="1:10" x14ac:dyDescent="0.25">
      <c r="A3192" t="s">
        <v>4497</v>
      </c>
      <c r="B3192">
        <v>2</v>
      </c>
      <c r="C3192">
        <v>2</v>
      </c>
      <c r="D3192">
        <v>0</v>
      </c>
      <c r="E3192">
        <v>0</v>
      </c>
      <c r="F3192">
        <v>2</v>
      </c>
      <c r="G3192">
        <v>1</v>
      </c>
      <c r="H3192">
        <v>0</v>
      </c>
      <c r="I3192">
        <v>2</v>
      </c>
      <c r="J3192">
        <v>0</v>
      </c>
    </row>
    <row r="3193" spans="1:10" x14ac:dyDescent="0.25">
      <c r="A3193" t="s">
        <v>1496</v>
      </c>
      <c r="B3193">
        <v>10</v>
      </c>
      <c r="C3193">
        <v>5</v>
      </c>
      <c r="D3193">
        <v>5</v>
      </c>
      <c r="E3193">
        <v>6</v>
      </c>
      <c r="F3193">
        <v>12</v>
      </c>
      <c r="G3193">
        <v>0.5</v>
      </c>
      <c r="H3193">
        <v>0.5</v>
      </c>
      <c r="I3193">
        <v>12</v>
      </c>
      <c r="J3193">
        <v>0</v>
      </c>
    </row>
    <row r="3194" spans="1:10" x14ac:dyDescent="0.25">
      <c r="A3194" t="s">
        <v>4498</v>
      </c>
      <c r="B3194">
        <v>1</v>
      </c>
      <c r="C3194">
        <v>1</v>
      </c>
      <c r="D3194">
        <v>0</v>
      </c>
      <c r="E3194">
        <v>0</v>
      </c>
      <c r="F3194">
        <v>1</v>
      </c>
      <c r="G3194">
        <v>1</v>
      </c>
      <c r="H3194">
        <v>0</v>
      </c>
      <c r="I3194">
        <v>1</v>
      </c>
      <c r="J3194">
        <v>0</v>
      </c>
    </row>
    <row r="3195" spans="1:10" x14ac:dyDescent="0.25">
      <c r="A3195" t="s">
        <v>4499</v>
      </c>
      <c r="B3195">
        <v>1</v>
      </c>
      <c r="C3195">
        <v>1</v>
      </c>
      <c r="D3195">
        <v>0</v>
      </c>
      <c r="E3195">
        <v>0</v>
      </c>
      <c r="F3195">
        <v>1</v>
      </c>
      <c r="G3195">
        <v>1</v>
      </c>
      <c r="H3195">
        <v>0</v>
      </c>
      <c r="I3195">
        <v>1</v>
      </c>
      <c r="J3195">
        <v>0</v>
      </c>
    </row>
    <row r="3196" spans="1:10" x14ac:dyDescent="0.25">
      <c r="A3196" t="s">
        <v>4500</v>
      </c>
      <c r="B3196">
        <v>1</v>
      </c>
      <c r="C3196">
        <v>1</v>
      </c>
      <c r="D3196">
        <v>0</v>
      </c>
      <c r="E3196">
        <v>0</v>
      </c>
      <c r="F3196">
        <v>1</v>
      </c>
      <c r="G3196">
        <v>1</v>
      </c>
      <c r="H3196">
        <v>0</v>
      </c>
      <c r="I3196">
        <v>1</v>
      </c>
      <c r="J3196">
        <v>0</v>
      </c>
    </row>
    <row r="3197" spans="1:10" x14ac:dyDescent="0.25">
      <c r="A3197" t="s">
        <v>4501</v>
      </c>
      <c r="B3197">
        <v>1</v>
      </c>
      <c r="C3197">
        <v>1</v>
      </c>
      <c r="D3197">
        <v>0</v>
      </c>
      <c r="E3197">
        <v>1</v>
      </c>
      <c r="F3197">
        <v>2</v>
      </c>
      <c r="G3197">
        <v>1</v>
      </c>
      <c r="H3197">
        <v>0</v>
      </c>
      <c r="I3197">
        <v>2</v>
      </c>
      <c r="J3197">
        <v>0</v>
      </c>
    </row>
    <row r="3198" spans="1:10" x14ac:dyDescent="0.25">
      <c r="A3198" t="s">
        <v>4502</v>
      </c>
      <c r="B3198">
        <v>1</v>
      </c>
      <c r="C3198">
        <v>1</v>
      </c>
      <c r="D3198">
        <v>0</v>
      </c>
      <c r="E3198">
        <v>0</v>
      </c>
      <c r="F3198">
        <v>1</v>
      </c>
      <c r="G3198">
        <v>1</v>
      </c>
      <c r="H3198">
        <v>0</v>
      </c>
      <c r="I3198">
        <v>1</v>
      </c>
      <c r="J3198">
        <v>0</v>
      </c>
    </row>
    <row r="3199" spans="1:10" x14ac:dyDescent="0.25">
      <c r="A3199" t="s">
        <v>1498</v>
      </c>
      <c r="B3199">
        <v>1</v>
      </c>
      <c r="C3199">
        <v>0</v>
      </c>
      <c r="D3199">
        <v>1</v>
      </c>
      <c r="E3199">
        <v>0</v>
      </c>
      <c r="F3199">
        <v>1</v>
      </c>
      <c r="G3199">
        <v>0</v>
      </c>
      <c r="H3199">
        <v>1</v>
      </c>
      <c r="I3199">
        <v>1</v>
      </c>
      <c r="J3199">
        <v>0</v>
      </c>
    </row>
    <row r="3200" spans="1:10" x14ac:dyDescent="0.25">
      <c r="A3200" t="s">
        <v>1499</v>
      </c>
      <c r="B3200">
        <v>14</v>
      </c>
      <c r="C3200">
        <v>13</v>
      </c>
      <c r="D3200">
        <v>1</v>
      </c>
      <c r="E3200">
        <v>6</v>
      </c>
      <c r="F3200">
        <v>21</v>
      </c>
      <c r="G3200">
        <v>0.9285714285714286</v>
      </c>
      <c r="H3200">
        <v>7.1428571428571425E-2</v>
      </c>
      <c r="I3200">
        <v>21</v>
      </c>
      <c r="J3200">
        <v>0</v>
      </c>
    </row>
    <row r="3201" spans="1:10" x14ac:dyDescent="0.25">
      <c r="A3201" t="s">
        <v>4503</v>
      </c>
      <c r="B3201">
        <v>6</v>
      </c>
      <c r="C3201">
        <v>2</v>
      </c>
      <c r="D3201">
        <v>4</v>
      </c>
      <c r="E3201">
        <v>4</v>
      </c>
      <c r="F3201">
        <v>8</v>
      </c>
      <c r="G3201">
        <v>0.33333333333333331</v>
      </c>
      <c r="H3201">
        <v>0.66666666666666663</v>
      </c>
      <c r="I3201">
        <v>8</v>
      </c>
      <c r="J3201">
        <v>0</v>
      </c>
    </row>
    <row r="3202" spans="1:10" x14ac:dyDescent="0.25">
      <c r="A3202" t="s">
        <v>4504</v>
      </c>
      <c r="B3202">
        <v>2</v>
      </c>
      <c r="C3202">
        <v>0</v>
      </c>
      <c r="D3202">
        <v>2</v>
      </c>
      <c r="E3202">
        <v>6</v>
      </c>
      <c r="F3202">
        <v>2</v>
      </c>
      <c r="G3202">
        <v>0</v>
      </c>
      <c r="H3202">
        <v>1</v>
      </c>
      <c r="I3202">
        <v>2</v>
      </c>
      <c r="J3202">
        <v>0</v>
      </c>
    </row>
    <row r="3203" spans="1:10" x14ac:dyDescent="0.25">
      <c r="A3203" t="s">
        <v>1501</v>
      </c>
      <c r="B3203">
        <v>2</v>
      </c>
      <c r="C3203">
        <v>1</v>
      </c>
      <c r="D3203">
        <v>1</v>
      </c>
      <c r="E3203">
        <v>10</v>
      </c>
      <c r="F3203">
        <v>3</v>
      </c>
      <c r="G3203">
        <v>0.5</v>
      </c>
      <c r="H3203">
        <v>0.5</v>
      </c>
      <c r="I3203">
        <v>3</v>
      </c>
      <c r="J3203">
        <v>0</v>
      </c>
    </row>
    <row r="3204" spans="1:10" x14ac:dyDescent="0.25">
      <c r="A3204" t="s">
        <v>4505</v>
      </c>
      <c r="B3204">
        <v>1</v>
      </c>
      <c r="C3204">
        <v>1</v>
      </c>
      <c r="D3204">
        <v>0</v>
      </c>
      <c r="E3204">
        <v>2</v>
      </c>
      <c r="F3204">
        <v>1</v>
      </c>
      <c r="G3204">
        <v>1</v>
      </c>
      <c r="H3204">
        <v>0</v>
      </c>
      <c r="I3204">
        <v>1</v>
      </c>
      <c r="J3204">
        <v>0</v>
      </c>
    </row>
    <row r="3205" spans="1:10" x14ac:dyDescent="0.25">
      <c r="A3205" t="s">
        <v>4506</v>
      </c>
      <c r="B3205">
        <v>1</v>
      </c>
      <c r="C3205">
        <v>1</v>
      </c>
      <c r="D3205">
        <v>0</v>
      </c>
      <c r="E3205">
        <v>0</v>
      </c>
      <c r="F3205">
        <v>2</v>
      </c>
      <c r="G3205">
        <v>1</v>
      </c>
      <c r="H3205">
        <v>0</v>
      </c>
      <c r="I3205">
        <v>2</v>
      </c>
      <c r="J3205">
        <v>0</v>
      </c>
    </row>
    <row r="3206" spans="1:10" x14ac:dyDescent="0.25">
      <c r="A3206" t="s">
        <v>4507</v>
      </c>
      <c r="B3206">
        <v>1</v>
      </c>
      <c r="C3206">
        <v>1</v>
      </c>
      <c r="D3206">
        <v>0</v>
      </c>
      <c r="E3206">
        <v>0</v>
      </c>
      <c r="F3206">
        <v>1</v>
      </c>
      <c r="G3206">
        <v>1</v>
      </c>
      <c r="H3206">
        <v>0</v>
      </c>
      <c r="I3206">
        <v>1</v>
      </c>
      <c r="J3206">
        <v>0</v>
      </c>
    </row>
    <row r="3207" spans="1:10" x14ac:dyDescent="0.25">
      <c r="A3207" t="s">
        <v>4508</v>
      </c>
      <c r="B3207">
        <v>5</v>
      </c>
      <c r="C3207">
        <v>5</v>
      </c>
      <c r="D3207">
        <v>0</v>
      </c>
      <c r="E3207">
        <v>0</v>
      </c>
      <c r="F3207">
        <v>10</v>
      </c>
      <c r="G3207">
        <v>1</v>
      </c>
      <c r="H3207">
        <v>0</v>
      </c>
      <c r="I3207">
        <v>10</v>
      </c>
      <c r="J3207">
        <v>0</v>
      </c>
    </row>
    <row r="3208" spans="1:10" x14ac:dyDescent="0.25">
      <c r="A3208" t="s">
        <v>4509</v>
      </c>
      <c r="B3208">
        <v>4</v>
      </c>
      <c r="C3208">
        <v>4</v>
      </c>
      <c r="D3208">
        <v>0</v>
      </c>
      <c r="E3208">
        <v>0</v>
      </c>
      <c r="F3208">
        <v>4</v>
      </c>
      <c r="G3208">
        <v>1</v>
      </c>
      <c r="H3208">
        <v>0</v>
      </c>
      <c r="I3208">
        <v>4</v>
      </c>
      <c r="J3208">
        <v>0</v>
      </c>
    </row>
    <row r="3209" spans="1:10" x14ac:dyDescent="0.25">
      <c r="A3209" t="s">
        <v>1502</v>
      </c>
      <c r="B3209">
        <v>14</v>
      </c>
      <c r="C3209">
        <v>14</v>
      </c>
      <c r="D3209">
        <v>0</v>
      </c>
      <c r="E3209">
        <v>3</v>
      </c>
      <c r="F3209">
        <v>24</v>
      </c>
      <c r="G3209">
        <v>1</v>
      </c>
      <c r="H3209">
        <v>0</v>
      </c>
      <c r="I3209">
        <v>24</v>
      </c>
      <c r="J3209">
        <v>0</v>
      </c>
    </row>
    <row r="3210" spans="1:10" x14ac:dyDescent="0.25">
      <c r="A3210" t="s">
        <v>4510</v>
      </c>
      <c r="B3210">
        <v>4</v>
      </c>
      <c r="C3210">
        <v>4</v>
      </c>
      <c r="D3210">
        <v>0</v>
      </c>
      <c r="E3210">
        <v>0</v>
      </c>
      <c r="F3210">
        <v>5</v>
      </c>
      <c r="G3210">
        <v>1</v>
      </c>
      <c r="H3210">
        <v>0</v>
      </c>
      <c r="I3210">
        <v>5</v>
      </c>
      <c r="J3210">
        <v>0</v>
      </c>
    </row>
    <row r="3211" spans="1:10" x14ac:dyDescent="0.25">
      <c r="A3211" t="s">
        <v>1504</v>
      </c>
      <c r="B3211">
        <v>3</v>
      </c>
      <c r="C3211">
        <v>3</v>
      </c>
      <c r="D3211">
        <v>0</v>
      </c>
      <c r="E3211">
        <v>5</v>
      </c>
      <c r="F3211">
        <v>4</v>
      </c>
      <c r="G3211">
        <v>1</v>
      </c>
      <c r="H3211">
        <v>0</v>
      </c>
      <c r="I3211">
        <v>4</v>
      </c>
      <c r="J3211">
        <v>0</v>
      </c>
    </row>
    <row r="3212" spans="1:10" x14ac:dyDescent="0.25">
      <c r="A3212" t="s">
        <v>4511</v>
      </c>
      <c r="B3212">
        <v>94</v>
      </c>
      <c r="C3212">
        <v>2</v>
      </c>
      <c r="D3212">
        <v>92</v>
      </c>
      <c r="E3212">
        <v>33</v>
      </c>
      <c r="F3212">
        <v>94</v>
      </c>
      <c r="G3212">
        <v>2.1276595744680851E-2</v>
      </c>
      <c r="H3212">
        <v>0.97872340425531912</v>
      </c>
      <c r="I3212">
        <v>94</v>
      </c>
      <c r="J3212">
        <v>0</v>
      </c>
    </row>
    <row r="3213" spans="1:10" x14ac:dyDescent="0.25">
      <c r="A3213" t="s">
        <v>1505</v>
      </c>
      <c r="B3213">
        <v>2</v>
      </c>
      <c r="C3213">
        <v>2</v>
      </c>
      <c r="D3213">
        <v>0</v>
      </c>
      <c r="E3213">
        <v>2</v>
      </c>
      <c r="F3213">
        <v>4</v>
      </c>
      <c r="G3213">
        <v>1</v>
      </c>
      <c r="H3213">
        <v>0</v>
      </c>
      <c r="I3213">
        <v>4</v>
      </c>
      <c r="J3213">
        <v>0</v>
      </c>
    </row>
    <row r="3214" spans="1:10" x14ac:dyDescent="0.25">
      <c r="A3214" t="s">
        <v>1506</v>
      </c>
      <c r="B3214">
        <v>8</v>
      </c>
      <c r="C3214">
        <v>7</v>
      </c>
      <c r="D3214">
        <v>1</v>
      </c>
      <c r="E3214">
        <v>0</v>
      </c>
      <c r="F3214">
        <v>17</v>
      </c>
      <c r="G3214">
        <v>0.875</v>
      </c>
      <c r="H3214">
        <v>0.125</v>
      </c>
      <c r="I3214">
        <v>17</v>
      </c>
      <c r="J3214">
        <v>0</v>
      </c>
    </row>
    <row r="3215" spans="1:10" x14ac:dyDescent="0.25">
      <c r="A3215" t="s">
        <v>4512</v>
      </c>
      <c r="B3215">
        <v>4</v>
      </c>
      <c r="C3215">
        <v>4</v>
      </c>
      <c r="D3215">
        <v>0</v>
      </c>
      <c r="E3215">
        <v>0</v>
      </c>
      <c r="F3215">
        <v>4</v>
      </c>
      <c r="G3215">
        <v>1</v>
      </c>
      <c r="H3215">
        <v>0</v>
      </c>
      <c r="I3215">
        <v>4</v>
      </c>
      <c r="J3215">
        <v>0</v>
      </c>
    </row>
    <row r="3216" spans="1:10" x14ac:dyDescent="0.25">
      <c r="A3216" t="s">
        <v>1507</v>
      </c>
      <c r="B3216">
        <v>52</v>
      </c>
      <c r="C3216">
        <v>11</v>
      </c>
      <c r="D3216">
        <v>41</v>
      </c>
      <c r="E3216">
        <v>18</v>
      </c>
      <c r="F3216">
        <v>52</v>
      </c>
      <c r="G3216">
        <v>0.21153846153846154</v>
      </c>
      <c r="H3216">
        <v>0.78846153846153844</v>
      </c>
      <c r="I3216">
        <v>52</v>
      </c>
      <c r="J3216">
        <v>0</v>
      </c>
    </row>
    <row r="3217" spans="1:10" x14ac:dyDescent="0.25">
      <c r="A3217" t="s">
        <v>4513</v>
      </c>
      <c r="B3217">
        <v>1</v>
      </c>
      <c r="C3217">
        <v>0</v>
      </c>
      <c r="D3217">
        <v>1</v>
      </c>
      <c r="E3217">
        <v>1</v>
      </c>
      <c r="F3217">
        <v>1</v>
      </c>
      <c r="G3217">
        <v>0</v>
      </c>
      <c r="H3217">
        <v>1</v>
      </c>
      <c r="I3217">
        <v>1</v>
      </c>
      <c r="J3217">
        <v>0</v>
      </c>
    </row>
    <row r="3218" spans="1:10" x14ac:dyDescent="0.25">
      <c r="A3218" t="s">
        <v>4514</v>
      </c>
      <c r="B3218">
        <v>1</v>
      </c>
      <c r="C3218">
        <v>1</v>
      </c>
      <c r="D3218">
        <v>0</v>
      </c>
      <c r="E3218">
        <v>0</v>
      </c>
      <c r="F3218">
        <v>1</v>
      </c>
      <c r="G3218">
        <v>1</v>
      </c>
      <c r="H3218">
        <v>0</v>
      </c>
      <c r="I3218">
        <v>1</v>
      </c>
      <c r="J3218">
        <v>0</v>
      </c>
    </row>
    <row r="3219" spans="1:10" x14ac:dyDescent="0.25">
      <c r="A3219" t="s">
        <v>4515</v>
      </c>
      <c r="B3219">
        <v>1</v>
      </c>
      <c r="C3219">
        <v>0</v>
      </c>
      <c r="D3219">
        <v>1</v>
      </c>
      <c r="E3219">
        <v>0</v>
      </c>
      <c r="F3219">
        <v>1</v>
      </c>
      <c r="G3219">
        <v>0</v>
      </c>
      <c r="H3219">
        <v>1</v>
      </c>
      <c r="I3219">
        <v>1</v>
      </c>
      <c r="J3219">
        <v>0</v>
      </c>
    </row>
    <row r="3220" spans="1:10" x14ac:dyDescent="0.25">
      <c r="A3220" t="s">
        <v>1508</v>
      </c>
      <c r="B3220">
        <v>1</v>
      </c>
      <c r="C3220">
        <v>1</v>
      </c>
      <c r="D3220">
        <v>0</v>
      </c>
      <c r="E3220">
        <v>0</v>
      </c>
      <c r="F3220">
        <v>2</v>
      </c>
      <c r="G3220">
        <v>1</v>
      </c>
      <c r="H3220">
        <v>0</v>
      </c>
      <c r="I3220">
        <v>2</v>
      </c>
      <c r="J3220">
        <v>0</v>
      </c>
    </row>
    <row r="3221" spans="1:10" x14ac:dyDescent="0.25">
      <c r="A3221" t="s">
        <v>4516</v>
      </c>
      <c r="B3221">
        <v>1</v>
      </c>
      <c r="C3221">
        <v>1</v>
      </c>
      <c r="D3221">
        <v>0</v>
      </c>
      <c r="E3221">
        <v>0</v>
      </c>
      <c r="F3221">
        <v>1</v>
      </c>
      <c r="G3221">
        <v>1</v>
      </c>
      <c r="H3221">
        <v>0</v>
      </c>
      <c r="I3221">
        <v>1</v>
      </c>
      <c r="J3221">
        <v>0</v>
      </c>
    </row>
    <row r="3222" spans="1:10" x14ac:dyDescent="0.25">
      <c r="A3222" t="s">
        <v>4517</v>
      </c>
      <c r="B3222">
        <v>1</v>
      </c>
      <c r="C3222">
        <v>1</v>
      </c>
      <c r="D3222">
        <v>0</v>
      </c>
      <c r="E3222">
        <v>0</v>
      </c>
      <c r="F3222">
        <v>2</v>
      </c>
      <c r="G3222">
        <v>1</v>
      </c>
      <c r="H3222">
        <v>0</v>
      </c>
      <c r="I3222">
        <v>2</v>
      </c>
      <c r="J3222">
        <v>0</v>
      </c>
    </row>
    <row r="3223" spans="1:10" x14ac:dyDescent="0.25">
      <c r="A3223" t="s">
        <v>4518</v>
      </c>
      <c r="B3223">
        <v>1</v>
      </c>
      <c r="C3223">
        <v>1</v>
      </c>
      <c r="D3223">
        <v>0</v>
      </c>
      <c r="E3223">
        <v>0</v>
      </c>
      <c r="F3223">
        <v>1</v>
      </c>
      <c r="G3223">
        <v>1</v>
      </c>
      <c r="H3223">
        <v>0</v>
      </c>
      <c r="I3223">
        <v>1</v>
      </c>
      <c r="J3223">
        <v>0</v>
      </c>
    </row>
    <row r="3224" spans="1:10" x14ac:dyDescent="0.25">
      <c r="A3224" t="s">
        <v>1509</v>
      </c>
      <c r="B3224">
        <v>2</v>
      </c>
      <c r="C3224">
        <v>1</v>
      </c>
      <c r="D3224">
        <v>1</v>
      </c>
      <c r="E3224">
        <v>0</v>
      </c>
      <c r="F3224">
        <v>2</v>
      </c>
      <c r="G3224">
        <v>0.5</v>
      </c>
      <c r="H3224">
        <v>0.5</v>
      </c>
      <c r="I3224">
        <v>2</v>
      </c>
      <c r="J3224">
        <v>0</v>
      </c>
    </row>
    <row r="3225" spans="1:10" x14ac:dyDescent="0.25">
      <c r="A3225" t="s">
        <v>1510</v>
      </c>
      <c r="B3225">
        <v>5</v>
      </c>
      <c r="C3225">
        <v>4</v>
      </c>
      <c r="D3225">
        <v>1</v>
      </c>
      <c r="E3225">
        <v>3</v>
      </c>
      <c r="F3225">
        <v>9</v>
      </c>
      <c r="G3225">
        <v>0.8</v>
      </c>
      <c r="H3225">
        <v>0.2</v>
      </c>
      <c r="I3225">
        <v>9</v>
      </c>
      <c r="J3225">
        <v>0</v>
      </c>
    </row>
    <row r="3226" spans="1:10" x14ac:dyDescent="0.25">
      <c r="A3226" t="s">
        <v>4519</v>
      </c>
      <c r="B3226">
        <v>1</v>
      </c>
      <c r="C3226">
        <v>0</v>
      </c>
      <c r="D3226">
        <v>1</v>
      </c>
      <c r="E3226">
        <v>5</v>
      </c>
      <c r="F3226">
        <v>1</v>
      </c>
      <c r="G3226">
        <v>0</v>
      </c>
      <c r="H3226">
        <v>1</v>
      </c>
      <c r="I3226">
        <v>1</v>
      </c>
      <c r="J3226">
        <v>0</v>
      </c>
    </row>
    <row r="3227" spans="1:10" x14ac:dyDescent="0.25">
      <c r="A3227" t="s">
        <v>1511</v>
      </c>
      <c r="B3227">
        <v>1</v>
      </c>
      <c r="C3227">
        <v>1</v>
      </c>
      <c r="D3227">
        <v>0</v>
      </c>
      <c r="E3227">
        <v>0</v>
      </c>
      <c r="F3227">
        <v>2</v>
      </c>
      <c r="G3227">
        <v>1</v>
      </c>
      <c r="H3227">
        <v>0</v>
      </c>
      <c r="I3227">
        <v>2</v>
      </c>
      <c r="J3227">
        <v>0</v>
      </c>
    </row>
    <row r="3228" spans="1:10" x14ac:dyDescent="0.25">
      <c r="A3228" t="s">
        <v>4520</v>
      </c>
      <c r="B3228">
        <v>2</v>
      </c>
      <c r="C3228">
        <v>2</v>
      </c>
      <c r="D3228">
        <v>0</v>
      </c>
      <c r="E3228">
        <v>0</v>
      </c>
      <c r="F3228">
        <v>2</v>
      </c>
      <c r="G3228">
        <v>1</v>
      </c>
      <c r="H3228">
        <v>0</v>
      </c>
      <c r="I3228">
        <v>2</v>
      </c>
      <c r="J3228">
        <v>0</v>
      </c>
    </row>
    <row r="3229" spans="1:10" x14ac:dyDescent="0.25">
      <c r="A3229" t="s">
        <v>4521</v>
      </c>
      <c r="B3229">
        <v>1</v>
      </c>
      <c r="C3229">
        <v>1</v>
      </c>
      <c r="D3229">
        <v>0</v>
      </c>
      <c r="E3229">
        <v>0</v>
      </c>
      <c r="F3229">
        <v>1</v>
      </c>
      <c r="G3229">
        <v>1</v>
      </c>
      <c r="H3229">
        <v>0</v>
      </c>
      <c r="I3229">
        <v>1</v>
      </c>
      <c r="J3229">
        <v>0</v>
      </c>
    </row>
    <row r="3230" spans="1:10" x14ac:dyDescent="0.25">
      <c r="A3230" t="s">
        <v>4522</v>
      </c>
      <c r="B3230">
        <v>1</v>
      </c>
      <c r="C3230">
        <v>1</v>
      </c>
      <c r="D3230">
        <v>0</v>
      </c>
      <c r="E3230">
        <v>0</v>
      </c>
      <c r="F3230">
        <v>1</v>
      </c>
      <c r="G3230">
        <v>1</v>
      </c>
      <c r="H3230">
        <v>0</v>
      </c>
      <c r="I3230">
        <v>1</v>
      </c>
      <c r="J3230">
        <v>0</v>
      </c>
    </row>
    <row r="3231" spans="1:10" x14ac:dyDescent="0.25">
      <c r="A3231" t="s">
        <v>4523</v>
      </c>
      <c r="B3231">
        <v>1</v>
      </c>
      <c r="C3231">
        <v>1</v>
      </c>
      <c r="D3231">
        <v>0</v>
      </c>
      <c r="E3231">
        <v>0</v>
      </c>
      <c r="F3231">
        <v>1</v>
      </c>
      <c r="G3231">
        <v>1</v>
      </c>
      <c r="H3231">
        <v>0</v>
      </c>
      <c r="I3231">
        <v>1</v>
      </c>
      <c r="J3231">
        <v>0</v>
      </c>
    </row>
    <row r="3232" spans="1:10" x14ac:dyDescent="0.25">
      <c r="A3232" t="s">
        <v>1512</v>
      </c>
      <c r="B3232">
        <v>4</v>
      </c>
      <c r="C3232">
        <v>4</v>
      </c>
      <c r="D3232">
        <v>0</v>
      </c>
      <c r="E3232">
        <v>0</v>
      </c>
      <c r="F3232">
        <v>7</v>
      </c>
      <c r="G3232">
        <v>1</v>
      </c>
      <c r="H3232">
        <v>0</v>
      </c>
      <c r="I3232">
        <v>7</v>
      </c>
      <c r="J3232">
        <v>0</v>
      </c>
    </row>
    <row r="3233" spans="1:10" x14ac:dyDescent="0.25">
      <c r="A3233" t="s">
        <v>4524</v>
      </c>
      <c r="B3233">
        <v>1</v>
      </c>
      <c r="C3233">
        <v>1</v>
      </c>
      <c r="D3233">
        <v>0</v>
      </c>
      <c r="E3233">
        <v>0</v>
      </c>
      <c r="F3233">
        <v>1</v>
      </c>
      <c r="G3233">
        <v>1</v>
      </c>
      <c r="H3233">
        <v>0</v>
      </c>
      <c r="I3233">
        <v>1</v>
      </c>
      <c r="J3233">
        <v>0</v>
      </c>
    </row>
    <row r="3234" spans="1:10" x14ac:dyDescent="0.25">
      <c r="A3234" t="s">
        <v>1513</v>
      </c>
      <c r="B3234">
        <v>5</v>
      </c>
      <c r="C3234">
        <v>5</v>
      </c>
      <c r="D3234">
        <v>0</v>
      </c>
      <c r="E3234">
        <v>0</v>
      </c>
      <c r="F3234">
        <v>6</v>
      </c>
      <c r="G3234">
        <v>1</v>
      </c>
      <c r="H3234">
        <v>0</v>
      </c>
      <c r="I3234">
        <v>6</v>
      </c>
      <c r="J3234">
        <v>0</v>
      </c>
    </row>
    <row r="3235" spans="1:10" x14ac:dyDescent="0.25">
      <c r="A3235" t="s">
        <v>1515</v>
      </c>
      <c r="B3235">
        <v>6</v>
      </c>
      <c r="C3235">
        <v>1</v>
      </c>
      <c r="D3235">
        <v>5</v>
      </c>
      <c r="E3235">
        <v>1</v>
      </c>
      <c r="F3235">
        <v>7</v>
      </c>
      <c r="G3235">
        <v>0.16666666666666666</v>
      </c>
      <c r="H3235">
        <v>0.83333333333333337</v>
      </c>
      <c r="I3235">
        <v>7</v>
      </c>
      <c r="J3235">
        <v>0</v>
      </c>
    </row>
    <row r="3236" spans="1:10" x14ac:dyDescent="0.25">
      <c r="A3236" t="s">
        <v>1516</v>
      </c>
      <c r="B3236">
        <v>1</v>
      </c>
      <c r="C3236">
        <v>1</v>
      </c>
      <c r="D3236">
        <v>0</v>
      </c>
      <c r="E3236">
        <v>0</v>
      </c>
      <c r="F3236">
        <v>2</v>
      </c>
      <c r="G3236">
        <v>1</v>
      </c>
      <c r="H3236">
        <v>0</v>
      </c>
      <c r="I3236">
        <v>2</v>
      </c>
      <c r="J3236">
        <v>0</v>
      </c>
    </row>
    <row r="3237" spans="1:10" x14ac:dyDescent="0.25">
      <c r="A3237" t="s">
        <v>1518</v>
      </c>
      <c r="B3237">
        <v>2</v>
      </c>
      <c r="C3237">
        <v>1</v>
      </c>
      <c r="D3237">
        <v>1</v>
      </c>
      <c r="E3237">
        <v>6</v>
      </c>
      <c r="F3237">
        <v>3</v>
      </c>
      <c r="G3237">
        <v>0.5</v>
      </c>
      <c r="H3237">
        <v>0.5</v>
      </c>
      <c r="I3237">
        <v>3</v>
      </c>
      <c r="J3237">
        <v>0</v>
      </c>
    </row>
    <row r="3238" spans="1:10" x14ac:dyDescent="0.25">
      <c r="A3238" t="s">
        <v>1519</v>
      </c>
      <c r="B3238">
        <v>10</v>
      </c>
      <c r="C3238">
        <v>8</v>
      </c>
      <c r="D3238">
        <v>2</v>
      </c>
      <c r="E3238">
        <v>6</v>
      </c>
      <c r="F3238">
        <v>10</v>
      </c>
      <c r="G3238">
        <v>0.8</v>
      </c>
      <c r="H3238">
        <v>0.2</v>
      </c>
      <c r="I3238">
        <v>10</v>
      </c>
      <c r="J3238">
        <v>0</v>
      </c>
    </row>
    <row r="3239" spans="1:10" x14ac:dyDescent="0.25">
      <c r="A3239" t="s">
        <v>1520</v>
      </c>
      <c r="B3239">
        <v>1</v>
      </c>
      <c r="C3239">
        <v>1</v>
      </c>
      <c r="D3239">
        <v>0</v>
      </c>
      <c r="E3239">
        <v>0</v>
      </c>
      <c r="F3239">
        <v>1</v>
      </c>
      <c r="G3239">
        <v>1</v>
      </c>
      <c r="H3239">
        <v>0</v>
      </c>
      <c r="I3239">
        <v>1</v>
      </c>
      <c r="J3239">
        <v>0</v>
      </c>
    </row>
    <row r="3240" spans="1:10" x14ac:dyDescent="0.25">
      <c r="A3240" t="s">
        <v>4525</v>
      </c>
      <c r="B3240">
        <v>1</v>
      </c>
      <c r="C3240">
        <v>0</v>
      </c>
      <c r="D3240">
        <v>1</v>
      </c>
      <c r="E3240">
        <v>0</v>
      </c>
      <c r="F3240">
        <v>1</v>
      </c>
      <c r="G3240">
        <v>0</v>
      </c>
      <c r="H3240">
        <v>1</v>
      </c>
      <c r="I3240">
        <v>1</v>
      </c>
      <c r="J3240">
        <v>0</v>
      </c>
    </row>
    <row r="3241" spans="1:10" x14ac:dyDescent="0.25">
      <c r="A3241" t="s">
        <v>4526</v>
      </c>
      <c r="B3241">
        <v>1</v>
      </c>
      <c r="C3241">
        <v>1</v>
      </c>
      <c r="D3241">
        <v>0</v>
      </c>
      <c r="E3241">
        <v>1</v>
      </c>
      <c r="F3241">
        <v>1</v>
      </c>
      <c r="G3241">
        <v>1</v>
      </c>
      <c r="H3241">
        <v>0</v>
      </c>
      <c r="I3241">
        <v>1</v>
      </c>
      <c r="J3241">
        <v>0</v>
      </c>
    </row>
    <row r="3242" spans="1:10" x14ac:dyDescent="0.25">
      <c r="A3242" t="s">
        <v>4527</v>
      </c>
      <c r="B3242">
        <v>48</v>
      </c>
      <c r="C3242">
        <v>0</v>
      </c>
      <c r="D3242">
        <v>48</v>
      </c>
      <c r="E3242">
        <v>27</v>
      </c>
      <c r="F3242">
        <v>48</v>
      </c>
      <c r="G3242">
        <v>0</v>
      </c>
      <c r="H3242">
        <v>1</v>
      </c>
      <c r="I3242">
        <v>48</v>
      </c>
      <c r="J3242">
        <v>0</v>
      </c>
    </row>
    <row r="3243" spans="1:10" x14ac:dyDescent="0.25">
      <c r="A3243" t="s">
        <v>1521</v>
      </c>
      <c r="B3243">
        <v>5</v>
      </c>
      <c r="C3243">
        <v>2</v>
      </c>
      <c r="D3243">
        <v>3</v>
      </c>
      <c r="E3243">
        <v>14</v>
      </c>
      <c r="F3243">
        <v>7</v>
      </c>
      <c r="G3243">
        <v>0.4</v>
      </c>
      <c r="H3243">
        <v>0.6</v>
      </c>
      <c r="I3243">
        <v>7</v>
      </c>
      <c r="J3243">
        <v>0</v>
      </c>
    </row>
    <row r="3244" spans="1:10" x14ac:dyDescent="0.25">
      <c r="A3244" t="s">
        <v>4528</v>
      </c>
      <c r="B3244">
        <v>1</v>
      </c>
      <c r="C3244">
        <v>1</v>
      </c>
      <c r="D3244">
        <v>0</v>
      </c>
      <c r="E3244">
        <v>1</v>
      </c>
      <c r="F3244">
        <v>2</v>
      </c>
      <c r="G3244">
        <v>1</v>
      </c>
      <c r="H3244">
        <v>0</v>
      </c>
      <c r="I3244">
        <v>2</v>
      </c>
      <c r="J3244">
        <v>0</v>
      </c>
    </row>
    <row r="3245" spans="1:10" x14ac:dyDescent="0.25">
      <c r="A3245" t="s">
        <v>1522</v>
      </c>
      <c r="B3245">
        <v>7</v>
      </c>
      <c r="C3245">
        <v>7</v>
      </c>
      <c r="D3245">
        <v>0</v>
      </c>
      <c r="E3245">
        <v>0</v>
      </c>
      <c r="F3245">
        <v>9</v>
      </c>
      <c r="G3245">
        <v>1</v>
      </c>
      <c r="H3245">
        <v>0</v>
      </c>
      <c r="I3245">
        <v>9</v>
      </c>
      <c r="J3245">
        <v>0</v>
      </c>
    </row>
    <row r="3246" spans="1:10" x14ac:dyDescent="0.25">
      <c r="A3246" t="s">
        <v>4529</v>
      </c>
      <c r="B3246">
        <v>2</v>
      </c>
      <c r="C3246">
        <v>2</v>
      </c>
      <c r="D3246">
        <v>0</v>
      </c>
      <c r="E3246">
        <v>0</v>
      </c>
      <c r="F3246">
        <v>2</v>
      </c>
      <c r="G3246">
        <v>1</v>
      </c>
      <c r="H3246">
        <v>0</v>
      </c>
      <c r="I3246">
        <v>2</v>
      </c>
      <c r="J3246">
        <v>0</v>
      </c>
    </row>
    <row r="3247" spans="1:10" x14ac:dyDescent="0.25">
      <c r="A3247" t="s">
        <v>1523</v>
      </c>
      <c r="B3247">
        <v>3</v>
      </c>
      <c r="C3247">
        <v>2</v>
      </c>
      <c r="D3247">
        <v>1</v>
      </c>
      <c r="E3247">
        <v>0</v>
      </c>
      <c r="F3247">
        <v>4</v>
      </c>
      <c r="G3247">
        <v>0.66666666666666663</v>
      </c>
      <c r="H3247">
        <v>0.33333333333333331</v>
      </c>
      <c r="I3247">
        <v>4</v>
      </c>
      <c r="J3247">
        <v>0</v>
      </c>
    </row>
    <row r="3248" spans="1:10" x14ac:dyDescent="0.25">
      <c r="A3248" t="s">
        <v>4530</v>
      </c>
      <c r="B3248">
        <v>12</v>
      </c>
      <c r="C3248">
        <v>0</v>
      </c>
      <c r="D3248">
        <v>12</v>
      </c>
      <c r="E3248">
        <v>2</v>
      </c>
      <c r="F3248">
        <v>12</v>
      </c>
      <c r="G3248">
        <v>0</v>
      </c>
      <c r="H3248">
        <v>1</v>
      </c>
      <c r="I3248">
        <v>12</v>
      </c>
      <c r="J3248">
        <v>0</v>
      </c>
    </row>
    <row r="3249" spans="1:10" x14ac:dyDescent="0.25">
      <c r="A3249" t="s">
        <v>4531</v>
      </c>
      <c r="B3249">
        <v>1</v>
      </c>
      <c r="C3249">
        <v>1</v>
      </c>
      <c r="D3249">
        <v>0</v>
      </c>
      <c r="E3249">
        <v>0</v>
      </c>
      <c r="F3249">
        <v>1</v>
      </c>
      <c r="G3249">
        <v>1</v>
      </c>
      <c r="H3249">
        <v>0</v>
      </c>
      <c r="I3249">
        <v>1</v>
      </c>
      <c r="J3249">
        <v>0</v>
      </c>
    </row>
    <row r="3250" spans="1:10" x14ac:dyDescent="0.25">
      <c r="A3250" t="s">
        <v>1524</v>
      </c>
      <c r="B3250">
        <v>14</v>
      </c>
      <c r="C3250">
        <v>10</v>
      </c>
      <c r="D3250">
        <v>4</v>
      </c>
      <c r="E3250">
        <v>7</v>
      </c>
      <c r="F3250">
        <v>20</v>
      </c>
      <c r="G3250">
        <v>0.7142857142857143</v>
      </c>
      <c r="H3250">
        <v>0.2857142857142857</v>
      </c>
      <c r="I3250">
        <v>20</v>
      </c>
      <c r="J3250">
        <v>0</v>
      </c>
    </row>
    <row r="3251" spans="1:10" x14ac:dyDescent="0.25">
      <c r="A3251" t="s">
        <v>1525</v>
      </c>
      <c r="B3251">
        <v>3</v>
      </c>
      <c r="C3251">
        <v>3</v>
      </c>
      <c r="D3251">
        <v>0</v>
      </c>
      <c r="E3251">
        <v>3</v>
      </c>
      <c r="F3251">
        <v>4</v>
      </c>
      <c r="G3251">
        <v>1</v>
      </c>
      <c r="H3251">
        <v>0</v>
      </c>
      <c r="I3251">
        <v>4</v>
      </c>
      <c r="J3251">
        <v>0</v>
      </c>
    </row>
    <row r="3252" spans="1:10" x14ac:dyDescent="0.25">
      <c r="A3252" t="s">
        <v>4532</v>
      </c>
      <c r="B3252">
        <v>1</v>
      </c>
      <c r="C3252">
        <v>1</v>
      </c>
      <c r="D3252">
        <v>0</v>
      </c>
      <c r="E3252">
        <v>0</v>
      </c>
      <c r="F3252">
        <v>1</v>
      </c>
      <c r="G3252">
        <v>1</v>
      </c>
      <c r="H3252">
        <v>0</v>
      </c>
      <c r="I3252">
        <v>1</v>
      </c>
      <c r="J3252">
        <v>0</v>
      </c>
    </row>
    <row r="3253" spans="1:10" x14ac:dyDescent="0.25">
      <c r="A3253" t="s">
        <v>4533</v>
      </c>
      <c r="B3253">
        <v>1</v>
      </c>
      <c r="C3253">
        <v>1</v>
      </c>
      <c r="D3253">
        <v>0</v>
      </c>
      <c r="E3253">
        <v>2</v>
      </c>
      <c r="F3253">
        <v>1</v>
      </c>
      <c r="G3253">
        <v>1</v>
      </c>
      <c r="H3253">
        <v>0</v>
      </c>
      <c r="I3253">
        <v>1</v>
      </c>
      <c r="J3253">
        <v>0</v>
      </c>
    </row>
    <row r="3254" spans="1:10" x14ac:dyDescent="0.25">
      <c r="A3254" t="s">
        <v>1526</v>
      </c>
      <c r="B3254">
        <v>2</v>
      </c>
      <c r="C3254">
        <v>1</v>
      </c>
      <c r="D3254">
        <v>1</v>
      </c>
      <c r="E3254">
        <v>4</v>
      </c>
      <c r="F3254">
        <v>3</v>
      </c>
      <c r="G3254">
        <v>0.5</v>
      </c>
      <c r="H3254">
        <v>0.5</v>
      </c>
      <c r="I3254">
        <v>3</v>
      </c>
      <c r="J3254">
        <v>0</v>
      </c>
    </row>
    <row r="3255" spans="1:10" x14ac:dyDescent="0.25">
      <c r="A3255" t="s">
        <v>89</v>
      </c>
      <c r="B3255">
        <v>1</v>
      </c>
      <c r="C3255">
        <v>1</v>
      </c>
      <c r="D3255">
        <v>0</v>
      </c>
      <c r="E3255">
        <v>0</v>
      </c>
      <c r="F3255">
        <v>1</v>
      </c>
      <c r="G3255">
        <v>1</v>
      </c>
      <c r="H3255">
        <v>0</v>
      </c>
      <c r="I3255">
        <v>1</v>
      </c>
      <c r="J3255">
        <v>0</v>
      </c>
    </row>
    <row r="3256" spans="1:10" x14ac:dyDescent="0.25">
      <c r="A3256" t="s">
        <v>4534</v>
      </c>
      <c r="B3256">
        <v>1</v>
      </c>
      <c r="C3256">
        <v>0</v>
      </c>
      <c r="D3256">
        <v>1</v>
      </c>
      <c r="E3256">
        <v>0</v>
      </c>
      <c r="F3256">
        <v>1</v>
      </c>
      <c r="G3256">
        <v>0</v>
      </c>
      <c r="H3256">
        <v>1</v>
      </c>
      <c r="I3256">
        <v>1</v>
      </c>
      <c r="J3256">
        <v>0</v>
      </c>
    </row>
    <row r="3257" spans="1:10" x14ac:dyDescent="0.25">
      <c r="A3257" t="s">
        <v>1527</v>
      </c>
      <c r="B3257">
        <v>1</v>
      </c>
      <c r="C3257">
        <v>1</v>
      </c>
      <c r="D3257">
        <v>0</v>
      </c>
      <c r="E3257">
        <v>10</v>
      </c>
      <c r="F3257">
        <v>2</v>
      </c>
      <c r="G3257">
        <v>1</v>
      </c>
      <c r="H3257">
        <v>0</v>
      </c>
      <c r="I3257">
        <v>2</v>
      </c>
      <c r="J3257">
        <v>0</v>
      </c>
    </row>
    <row r="3258" spans="1:10" x14ac:dyDescent="0.25">
      <c r="A3258" t="s">
        <v>4535</v>
      </c>
      <c r="B3258">
        <v>5</v>
      </c>
      <c r="C3258">
        <v>5</v>
      </c>
      <c r="D3258">
        <v>0</v>
      </c>
      <c r="E3258">
        <v>0</v>
      </c>
      <c r="F3258">
        <v>5</v>
      </c>
      <c r="G3258">
        <v>1</v>
      </c>
      <c r="H3258">
        <v>0</v>
      </c>
      <c r="I3258">
        <v>5</v>
      </c>
      <c r="J3258">
        <v>0</v>
      </c>
    </row>
    <row r="3259" spans="1:10" x14ac:dyDescent="0.25">
      <c r="A3259" t="s">
        <v>4536</v>
      </c>
      <c r="B3259">
        <v>1</v>
      </c>
      <c r="C3259">
        <v>1</v>
      </c>
      <c r="D3259">
        <v>0</v>
      </c>
      <c r="E3259">
        <v>0</v>
      </c>
      <c r="F3259">
        <v>1</v>
      </c>
      <c r="G3259">
        <v>1</v>
      </c>
      <c r="H3259">
        <v>0</v>
      </c>
      <c r="I3259">
        <v>1</v>
      </c>
      <c r="J3259">
        <v>0</v>
      </c>
    </row>
    <row r="3260" spans="1:10" x14ac:dyDescent="0.25">
      <c r="A3260" t="s">
        <v>4537</v>
      </c>
      <c r="B3260">
        <v>1</v>
      </c>
      <c r="C3260">
        <v>1</v>
      </c>
      <c r="D3260">
        <v>0</v>
      </c>
      <c r="E3260">
        <v>0</v>
      </c>
      <c r="F3260">
        <v>1</v>
      </c>
      <c r="G3260">
        <v>1</v>
      </c>
      <c r="H3260">
        <v>0</v>
      </c>
      <c r="I3260">
        <v>1</v>
      </c>
      <c r="J3260">
        <v>0</v>
      </c>
    </row>
    <row r="3261" spans="1:10" x14ac:dyDescent="0.25">
      <c r="A3261" t="s">
        <v>4538</v>
      </c>
      <c r="B3261">
        <v>1</v>
      </c>
      <c r="C3261">
        <v>1</v>
      </c>
      <c r="D3261">
        <v>0</v>
      </c>
      <c r="E3261">
        <v>0</v>
      </c>
      <c r="F3261">
        <v>1</v>
      </c>
      <c r="G3261">
        <v>1</v>
      </c>
      <c r="H3261">
        <v>0</v>
      </c>
      <c r="I3261">
        <v>1</v>
      </c>
      <c r="J3261">
        <v>0</v>
      </c>
    </row>
    <row r="3262" spans="1:10" x14ac:dyDescent="0.25">
      <c r="A3262" t="s">
        <v>1528</v>
      </c>
      <c r="B3262">
        <v>1</v>
      </c>
      <c r="C3262">
        <v>1</v>
      </c>
      <c r="D3262">
        <v>0</v>
      </c>
      <c r="E3262">
        <v>0</v>
      </c>
      <c r="F3262">
        <v>1</v>
      </c>
      <c r="G3262">
        <v>1</v>
      </c>
      <c r="H3262">
        <v>0</v>
      </c>
      <c r="I3262">
        <v>1</v>
      </c>
      <c r="J3262">
        <v>0</v>
      </c>
    </row>
    <row r="3263" spans="1:10" x14ac:dyDescent="0.25">
      <c r="A3263" t="s">
        <v>4539</v>
      </c>
      <c r="B3263">
        <v>4</v>
      </c>
      <c r="C3263">
        <v>4</v>
      </c>
      <c r="D3263">
        <v>0</v>
      </c>
      <c r="E3263">
        <v>1</v>
      </c>
      <c r="F3263">
        <v>8</v>
      </c>
      <c r="G3263">
        <v>1</v>
      </c>
      <c r="H3263">
        <v>0</v>
      </c>
      <c r="I3263">
        <v>8</v>
      </c>
      <c r="J3263">
        <v>0</v>
      </c>
    </row>
    <row r="3264" spans="1:10" x14ac:dyDescent="0.25">
      <c r="A3264" t="s">
        <v>1529</v>
      </c>
      <c r="B3264">
        <v>2</v>
      </c>
      <c r="C3264">
        <v>2</v>
      </c>
      <c r="D3264">
        <v>0</v>
      </c>
      <c r="E3264">
        <v>7</v>
      </c>
      <c r="F3264">
        <v>3</v>
      </c>
      <c r="G3264">
        <v>1</v>
      </c>
      <c r="H3264">
        <v>0</v>
      </c>
      <c r="I3264">
        <v>3</v>
      </c>
      <c r="J3264">
        <v>0</v>
      </c>
    </row>
    <row r="3265" spans="1:10" x14ac:dyDescent="0.25">
      <c r="A3265" t="s">
        <v>4540</v>
      </c>
      <c r="B3265">
        <v>3</v>
      </c>
      <c r="C3265">
        <v>1</v>
      </c>
      <c r="D3265">
        <v>2</v>
      </c>
      <c r="E3265">
        <v>1</v>
      </c>
      <c r="F3265">
        <v>4</v>
      </c>
      <c r="G3265">
        <v>0.33333333333333331</v>
      </c>
      <c r="H3265">
        <v>0.66666666666666663</v>
      </c>
      <c r="I3265">
        <v>4</v>
      </c>
      <c r="J3265">
        <v>0</v>
      </c>
    </row>
    <row r="3266" spans="1:10" x14ac:dyDescent="0.25">
      <c r="A3266" t="s">
        <v>1531</v>
      </c>
      <c r="B3266">
        <v>7</v>
      </c>
      <c r="C3266">
        <v>0</v>
      </c>
      <c r="D3266">
        <v>7</v>
      </c>
      <c r="E3266">
        <v>14</v>
      </c>
      <c r="F3266">
        <v>9</v>
      </c>
      <c r="G3266">
        <v>0</v>
      </c>
      <c r="H3266">
        <v>1</v>
      </c>
      <c r="I3266">
        <v>9</v>
      </c>
      <c r="J3266">
        <v>0</v>
      </c>
    </row>
    <row r="3267" spans="1:10" x14ac:dyDescent="0.25">
      <c r="A3267" t="s">
        <v>4541</v>
      </c>
      <c r="B3267">
        <v>1</v>
      </c>
      <c r="C3267">
        <v>1</v>
      </c>
      <c r="D3267">
        <v>0</v>
      </c>
      <c r="E3267">
        <v>0</v>
      </c>
      <c r="F3267">
        <v>1</v>
      </c>
      <c r="G3267">
        <v>1</v>
      </c>
      <c r="H3267">
        <v>0</v>
      </c>
      <c r="I3267">
        <v>1</v>
      </c>
      <c r="J3267">
        <v>0</v>
      </c>
    </row>
    <row r="3268" spans="1:10" x14ac:dyDescent="0.25">
      <c r="A3268" t="s">
        <v>4542</v>
      </c>
      <c r="B3268">
        <v>5</v>
      </c>
      <c r="C3268">
        <v>5</v>
      </c>
      <c r="D3268">
        <v>0</v>
      </c>
      <c r="E3268">
        <v>1</v>
      </c>
      <c r="F3268">
        <v>7</v>
      </c>
      <c r="G3268">
        <v>1</v>
      </c>
      <c r="H3268">
        <v>0</v>
      </c>
      <c r="I3268">
        <v>7</v>
      </c>
      <c r="J3268">
        <v>0</v>
      </c>
    </row>
    <row r="3269" spans="1:10" x14ac:dyDescent="0.25">
      <c r="A3269" t="s">
        <v>4543</v>
      </c>
      <c r="B3269">
        <v>1</v>
      </c>
      <c r="C3269">
        <v>1</v>
      </c>
      <c r="D3269">
        <v>0</v>
      </c>
      <c r="E3269">
        <v>0</v>
      </c>
      <c r="F3269">
        <v>1</v>
      </c>
      <c r="G3269">
        <v>1</v>
      </c>
      <c r="H3269">
        <v>0</v>
      </c>
      <c r="I3269">
        <v>1</v>
      </c>
      <c r="J3269">
        <v>0</v>
      </c>
    </row>
    <row r="3270" spans="1:10" x14ac:dyDescent="0.25">
      <c r="A3270" t="s">
        <v>4544</v>
      </c>
      <c r="B3270">
        <v>1</v>
      </c>
      <c r="C3270">
        <v>1</v>
      </c>
      <c r="D3270">
        <v>0</v>
      </c>
      <c r="E3270">
        <v>0</v>
      </c>
      <c r="F3270">
        <v>1</v>
      </c>
      <c r="G3270">
        <v>1</v>
      </c>
      <c r="H3270">
        <v>0</v>
      </c>
      <c r="I3270">
        <v>1</v>
      </c>
      <c r="J3270">
        <v>0</v>
      </c>
    </row>
    <row r="3271" spans="1:10" x14ac:dyDescent="0.25">
      <c r="A3271" t="s">
        <v>1532</v>
      </c>
      <c r="B3271">
        <v>7</v>
      </c>
      <c r="C3271">
        <v>6</v>
      </c>
      <c r="D3271">
        <v>1</v>
      </c>
      <c r="E3271">
        <v>0</v>
      </c>
      <c r="F3271">
        <v>12</v>
      </c>
      <c r="G3271">
        <v>0.8571428571428571</v>
      </c>
      <c r="H3271">
        <v>0.14285714285714285</v>
      </c>
      <c r="I3271">
        <v>12</v>
      </c>
      <c r="J3271">
        <v>0</v>
      </c>
    </row>
    <row r="3272" spans="1:10" x14ac:dyDescent="0.25">
      <c r="A3272" t="s">
        <v>4545</v>
      </c>
      <c r="B3272">
        <v>1</v>
      </c>
      <c r="C3272">
        <v>1</v>
      </c>
      <c r="D3272">
        <v>0</v>
      </c>
      <c r="E3272">
        <v>1</v>
      </c>
      <c r="F3272">
        <v>1</v>
      </c>
      <c r="G3272">
        <v>1</v>
      </c>
      <c r="H3272">
        <v>0</v>
      </c>
      <c r="I3272">
        <v>1</v>
      </c>
      <c r="J3272">
        <v>0</v>
      </c>
    </row>
    <row r="3273" spans="1:10" x14ac:dyDescent="0.25">
      <c r="A3273" t="s">
        <v>1533</v>
      </c>
      <c r="B3273">
        <v>2</v>
      </c>
      <c r="C3273">
        <v>2</v>
      </c>
      <c r="D3273">
        <v>0</v>
      </c>
      <c r="E3273">
        <v>0</v>
      </c>
      <c r="F3273">
        <v>3</v>
      </c>
      <c r="G3273">
        <v>1</v>
      </c>
      <c r="H3273">
        <v>0</v>
      </c>
      <c r="I3273">
        <v>3</v>
      </c>
      <c r="J3273">
        <v>0</v>
      </c>
    </row>
    <row r="3274" spans="1:10" x14ac:dyDescent="0.25">
      <c r="A3274" t="s">
        <v>1534</v>
      </c>
      <c r="B3274">
        <v>2</v>
      </c>
      <c r="C3274">
        <v>2</v>
      </c>
      <c r="D3274">
        <v>0</v>
      </c>
      <c r="E3274">
        <v>1</v>
      </c>
      <c r="F3274">
        <v>3</v>
      </c>
      <c r="G3274">
        <v>1</v>
      </c>
      <c r="H3274">
        <v>0</v>
      </c>
      <c r="I3274">
        <v>3</v>
      </c>
      <c r="J3274">
        <v>0</v>
      </c>
    </row>
    <row r="3275" spans="1:10" x14ac:dyDescent="0.25">
      <c r="A3275" t="s">
        <v>1535</v>
      </c>
      <c r="B3275">
        <v>19</v>
      </c>
      <c r="C3275">
        <v>19</v>
      </c>
      <c r="D3275">
        <v>0</v>
      </c>
      <c r="E3275">
        <v>61</v>
      </c>
      <c r="F3275">
        <v>29</v>
      </c>
      <c r="G3275">
        <v>1</v>
      </c>
      <c r="H3275">
        <v>0</v>
      </c>
      <c r="I3275">
        <v>29</v>
      </c>
      <c r="J3275">
        <v>0</v>
      </c>
    </row>
    <row r="3276" spans="1:10" x14ac:dyDescent="0.25">
      <c r="A3276" t="s">
        <v>4546</v>
      </c>
      <c r="B3276">
        <v>1</v>
      </c>
      <c r="C3276">
        <v>1</v>
      </c>
      <c r="D3276">
        <v>0</v>
      </c>
      <c r="E3276">
        <v>0</v>
      </c>
      <c r="F3276">
        <v>1</v>
      </c>
      <c r="G3276">
        <v>1</v>
      </c>
      <c r="H3276">
        <v>0</v>
      </c>
      <c r="I3276">
        <v>1</v>
      </c>
      <c r="J3276">
        <v>0</v>
      </c>
    </row>
    <row r="3277" spans="1:10" x14ac:dyDescent="0.25">
      <c r="A3277" t="s">
        <v>1537</v>
      </c>
      <c r="B3277">
        <v>3</v>
      </c>
      <c r="C3277">
        <v>3</v>
      </c>
      <c r="D3277">
        <v>0</v>
      </c>
      <c r="E3277">
        <v>0</v>
      </c>
      <c r="F3277">
        <v>3</v>
      </c>
      <c r="G3277">
        <v>1</v>
      </c>
      <c r="H3277">
        <v>0</v>
      </c>
      <c r="I3277">
        <v>3</v>
      </c>
      <c r="J3277">
        <v>0</v>
      </c>
    </row>
    <row r="3278" spans="1:10" x14ac:dyDescent="0.25">
      <c r="A3278" t="s">
        <v>4547</v>
      </c>
      <c r="B3278">
        <v>1</v>
      </c>
      <c r="C3278">
        <v>1</v>
      </c>
      <c r="D3278">
        <v>0</v>
      </c>
      <c r="E3278">
        <v>0</v>
      </c>
      <c r="F3278">
        <v>1</v>
      </c>
      <c r="G3278">
        <v>1</v>
      </c>
      <c r="H3278">
        <v>0</v>
      </c>
      <c r="I3278">
        <v>1</v>
      </c>
      <c r="J3278">
        <v>0</v>
      </c>
    </row>
    <row r="3279" spans="1:10" x14ac:dyDescent="0.25">
      <c r="A3279" t="s">
        <v>4548</v>
      </c>
      <c r="B3279">
        <v>1</v>
      </c>
      <c r="C3279">
        <v>1</v>
      </c>
      <c r="D3279">
        <v>0</v>
      </c>
      <c r="E3279">
        <v>0</v>
      </c>
      <c r="F3279">
        <v>2</v>
      </c>
      <c r="G3279">
        <v>1</v>
      </c>
      <c r="H3279">
        <v>0</v>
      </c>
      <c r="I3279">
        <v>2</v>
      </c>
      <c r="J3279">
        <v>0</v>
      </c>
    </row>
    <row r="3280" spans="1:10" x14ac:dyDescent="0.25">
      <c r="A3280" t="s">
        <v>1538</v>
      </c>
      <c r="B3280">
        <v>1</v>
      </c>
      <c r="C3280">
        <v>1</v>
      </c>
      <c r="D3280">
        <v>0</v>
      </c>
      <c r="E3280">
        <v>0</v>
      </c>
      <c r="F3280">
        <v>2</v>
      </c>
      <c r="G3280">
        <v>1</v>
      </c>
      <c r="H3280">
        <v>0</v>
      </c>
      <c r="I3280">
        <v>2</v>
      </c>
      <c r="J3280">
        <v>0</v>
      </c>
    </row>
    <row r="3281" spans="1:10" x14ac:dyDescent="0.25">
      <c r="A3281" t="s">
        <v>4549</v>
      </c>
      <c r="B3281">
        <v>90</v>
      </c>
      <c r="C3281">
        <v>0</v>
      </c>
      <c r="D3281">
        <v>90</v>
      </c>
      <c r="E3281">
        <v>93</v>
      </c>
      <c r="F3281">
        <v>90</v>
      </c>
      <c r="G3281">
        <v>0</v>
      </c>
      <c r="H3281">
        <v>1</v>
      </c>
      <c r="I3281">
        <v>90</v>
      </c>
      <c r="J3281">
        <v>0</v>
      </c>
    </row>
    <row r="3282" spans="1:10" x14ac:dyDescent="0.25">
      <c r="A3282" t="s">
        <v>1539</v>
      </c>
      <c r="B3282">
        <v>2</v>
      </c>
      <c r="C3282">
        <v>2</v>
      </c>
      <c r="D3282">
        <v>0</v>
      </c>
      <c r="E3282">
        <v>0</v>
      </c>
      <c r="F3282">
        <v>4</v>
      </c>
      <c r="G3282">
        <v>1</v>
      </c>
      <c r="H3282">
        <v>0</v>
      </c>
      <c r="I3282">
        <v>4</v>
      </c>
      <c r="J3282">
        <v>0</v>
      </c>
    </row>
    <row r="3283" spans="1:10" x14ac:dyDescent="0.25">
      <c r="A3283" t="s">
        <v>4550</v>
      </c>
      <c r="B3283">
        <v>1</v>
      </c>
      <c r="C3283">
        <v>0</v>
      </c>
      <c r="D3283">
        <v>1</v>
      </c>
      <c r="E3283">
        <v>4</v>
      </c>
      <c r="F3283">
        <v>1</v>
      </c>
      <c r="G3283">
        <v>0</v>
      </c>
      <c r="H3283">
        <v>1</v>
      </c>
      <c r="I3283">
        <v>1</v>
      </c>
      <c r="J3283">
        <v>0</v>
      </c>
    </row>
    <row r="3284" spans="1:10" x14ac:dyDescent="0.25">
      <c r="A3284" t="s">
        <v>1540</v>
      </c>
      <c r="B3284">
        <v>21</v>
      </c>
      <c r="C3284">
        <v>18</v>
      </c>
      <c r="D3284">
        <v>3</v>
      </c>
      <c r="E3284">
        <v>1</v>
      </c>
      <c r="F3284">
        <v>21</v>
      </c>
      <c r="G3284">
        <v>0.8571428571428571</v>
      </c>
      <c r="H3284">
        <v>0.14285714285714285</v>
      </c>
      <c r="I3284">
        <v>21</v>
      </c>
      <c r="J3284">
        <v>0</v>
      </c>
    </row>
    <row r="3285" spans="1:10" x14ac:dyDescent="0.25">
      <c r="A3285" t="s">
        <v>4551</v>
      </c>
      <c r="B3285">
        <v>11</v>
      </c>
      <c r="C3285">
        <v>1</v>
      </c>
      <c r="D3285">
        <v>10</v>
      </c>
      <c r="E3285">
        <v>6</v>
      </c>
      <c r="F3285">
        <v>12</v>
      </c>
      <c r="G3285">
        <v>9.0909090909090912E-2</v>
      </c>
      <c r="H3285">
        <v>0.90909090909090906</v>
      </c>
      <c r="I3285">
        <v>12</v>
      </c>
      <c r="J3285">
        <v>0</v>
      </c>
    </row>
    <row r="3286" spans="1:10" x14ac:dyDescent="0.25">
      <c r="A3286" t="s">
        <v>4552</v>
      </c>
      <c r="B3286">
        <v>3</v>
      </c>
      <c r="C3286">
        <v>3</v>
      </c>
      <c r="D3286">
        <v>0</v>
      </c>
      <c r="E3286">
        <v>0</v>
      </c>
      <c r="F3286">
        <v>4</v>
      </c>
      <c r="G3286">
        <v>1</v>
      </c>
      <c r="H3286">
        <v>0</v>
      </c>
      <c r="I3286">
        <v>4</v>
      </c>
      <c r="J3286">
        <v>0</v>
      </c>
    </row>
    <row r="3287" spans="1:10" x14ac:dyDescent="0.25">
      <c r="A3287" t="s">
        <v>1541</v>
      </c>
      <c r="B3287">
        <v>4</v>
      </c>
      <c r="C3287">
        <v>4</v>
      </c>
      <c r="D3287">
        <v>0</v>
      </c>
      <c r="E3287">
        <v>2</v>
      </c>
      <c r="F3287">
        <v>5</v>
      </c>
      <c r="G3287">
        <v>1</v>
      </c>
      <c r="H3287">
        <v>0</v>
      </c>
      <c r="I3287">
        <v>5</v>
      </c>
      <c r="J3287">
        <v>0</v>
      </c>
    </row>
    <row r="3288" spans="1:10" x14ac:dyDescent="0.25">
      <c r="A3288" t="s">
        <v>1542</v>
      </c>
      <c r="B3288">
        <v>1</v>
      </c>
      <c r="C3288">
        <v>1</v>
      </c>
      <c r="D3288">
        <v>0</v>
      </c>
      <c r="E3288">
        <v>0</v>
      </c>
      <c r="F3288">
        <v>2</v>
      </c>
      <c r="G3288">
        <v>1</v>
      </c>
      <c r="H3288">
        <v>0</v>
      </c>
      <c r="I3288">
        <v>2</v>
      </c>
      <c r="J3288">
        <v>0</v>
      </c>
    </row>
    <row r="3289" spans="1:10" x14ac:dyDescent="0.25">
      <c r="A3289" t="s">
        <v>4553</v>
      </c>
      <c r="B3289">
        <v>2</v>
      </c>
      <c r="C3289">
        <v>1</v>
      </c>
      <c r="D3289">
        <v>1</v>
      </c>
      <c r="E3289">
        <v>2</v>
      </c>
      <c r="F3289">
        <v>2</v>
      </c>
      <c r="G3289">
        <v>0.5</v>
      </c>
      <c r="H3289">
        <v>0.5</v>
      </c>
      <c r="I3289">
        <v>2</v>
      </c>
      <c r="J3289">
        <v>0</v>
      </c>
    </row>
    <row r="3290" spans="1:10" x14ac:dyDescent="0.25">
      <c r="A3290" t="s">
        <v>4554</v>
      </c>
      <c r="B3290">
        <v>1</v>
      </c>
      <c r="C3290">
        <v>1</v>
      </c>
      <c r="D3290">
        <v>0</v>
      </c>
      <c r="E3290">
        <v>1</v>
      </c>
      <c r="F3290">
        <v>1</v>
      </c>
      <c r="G3290">
        <v>1</v>
      </c>
      <c r="H3290">
        <v>0</v>
      </c>
      <c r="I3290">
        <v>1</v>
      </c>
      <c r="J3290">
        <v>0</v>
      </c>
    </row>
    <row r="3291" spans="1:10" x14ac:dyDescent="0.25">
      <c r="A3291" t="s">
        <v>4555</v>
      </c>
      <c r="B3291">
        <v>1</v>
      </c>
      <c r="C3291">
        <v>1</v>
      </c>
      <c r="D3291">
        <v>0</v>
      </c>
      <c r="E3291">
        <v>0</v>
      </c>
      <c r="F3291">
        <v>1</v>
      </c>
      <c r="G3291">
        <v>1</v>
      </c>
      <c r="H3291">
        <v>0</v>
      </c>
      <c r="I3291">
        <v>1</v>
      </c>
      <c r="J3291">
        <v>0</v>
      </c>
    </row>
    <row r="3292" spans="1:10" x14ac:dyDescent="0.25">
      <c r="A3292" t="s">
        <v>4556</v>
      </c>
      <c r="B3292">
        <v>2</v>
      </c>
      <c r="C3292">
        <v>0</v>
      </c>
      <c r="D3292">
        <v>2</v>
      </c>
      <c r="E3292">
        <v>1</v>
      </c>
      <c r="F3292">
        <v>2</v>
      </c>
      <c r="G3292">
        <v>0</v>
      </c>
      <c r="H3292">
        <v>1</v>
      </c>
      <c r="I3292">
        <v>2</v>
      </c>
      <c r="J3292">
        <v>0</v>
      </c>
    </row>
    <row r="3293" spans="1:10" x14ac:dyDescent="0.25">
      <c r="A3293" t="s">
        <v>1543</v>
      </c>
      <c r="B3293">
        <v>1</v>
      </c>
      <c r="C3293">
        <v>1</v>
      </c>
      <c r="D3293">
        <v>0</v>
      </c>
      <c r="E3293">
        <v>0</v>
      </c>
      <c r="F3293">
        <v>1</v>
      </c>
      <c r="G3293">
        <v>1</v>
      </c>
      <c r="H3293">
        <v>0</v>
      </c>
      <c r="I3293">
        <v>1</v>
      </c>
      <c r="J3293">
        <v>0</v>
      </c>
    </row>
    <row r="3294" spans="1:10" x14ac:dyDescent="0.25">
      <c r="A3294" t="s">
        <v>1544</v>
      </c>
      <c r="B3294">
        <v>5</v>
      </c>
      <c r="C3294">
        <v>5</v>
      </c>
      <c r="D3294">
        <v>0</v>
      </c>
      <c r="E3294">
        <v>5</v>
      </c>
      <c r="F3294">
        <v>8</v>
      </c>
      <c r="G3294">
        <v>1</v>
      </c>
      <c r="H3294">
        <v>0</v>
      </c>
      <c r="I3294">
        <v>8</v>
      </c>
      <c r="J3294">
        <v>0</v>
      </c>
    </row>
    <row r="3295" spans="1:10" x14ac:dyDescent="0.25">
      <c r="A3295" t="s">
        <v>4557</v>
      </c>
      <c r="B3295">
        <v>1</v>
      </c>
      <c r="C3295">
        <v>1</v>
      </c>
      <c r="D3295">
        <v>0</v>
      </c>
      <c r="E3295">
        <v>0</v>
      </c>
      <c r="F3295">
        <v>1</v>
      </c>
      <c r="G3295">
        <v>1</v>
      </c>
      <c r="H3295">
        <v>0</v>
      </c>
      <c r="I3295">
        <v>1</v>
      </c>
      <c r="J3295">
        <v>0</v>
      </c>
    </row>
    <row r="3296" spans="1:10" x14ac:dyDescent="0.25">
      <c r="A3296" t="s">
        <v>4558</v>
      </c>
      <c r="B3296">
        <v>2</v>
      </c>
      <c r="C3296">
        <v>2</v>
      </c>
      <c r="D3296">
        <v>0</v>
      </c>
      <c r="E3296">
        <v>1</v>
      </c>
      <c r="F3296">
        <v>2</v>
      </c>
      <c r="G3296">
        <v>1</v>
      </c>
      <c r="H3296">
        <v>0</v>
      </c>
      <c r="I3296">
        <v>2</v>
      </c>
      <c r="J3296">
        <v>0</v>
      </c>
    </row>
    <row r="3297" spans="1:10" x14ac:dyDescent="0.25">
      <c r="A3297" t="s">
        <v>4559</v>
      </c>
      <c r="B3297">
        <v>1</v>
      </c>
      <c r="C3297">
        <v>1</v>
      </c>
      <c r="D3297">
        <v>0</v>
      </c>
      <c r="E3297">
        <v>0</v>
      </c>
      <c r="F3297">
        <v>1</v>
      </c>
      <c r="G3297">
        <v>1</v>
      </c>
      <c r="H3297">
        <v>0</v>
      </c>
      <c r="I3297">
        <v>1</v>
      </c>
      <c r="J3297">
        <v>0</v>
      </c>
    </row>
    <row r="3298" spans="1:10" x14ac:dyDescent="0.25">
      <c r="A3298" t="s">
        <v>1545</v>
      </c>
      <c r="B3298">
        <v>4</v>
      </c>
      <c r="C3298">
        <v>3</v>
      </c>
      <c r="D3298">
        <v>1</v>
      </c>
      <c r="E3298">
        <v>1</v>
      </c>
      <c r="F3298">
        <v>6</v>
      </c>
      <c r="G3298">
        <v>0.75</v>
      </c>
      <c r="H3298">
        <v>0.25</v>
      </c>
      <c r="I3298">
        <v>6</v>
      </c>
      <c r="J3298">
        <v>0</v>
      </c>
    </row>
    <row r="3299" spans="1:10" x14ac:dyDescent="0.25">
      <c r="A3299" t="s">
        <v>1546</v>
      </c>
      <c r="B3299">
        <v>3</v>
      </c>
      <c r="C3299">
        <v>3</v>
      </c>
      <c r="D3299">
        <v>0</v>
      </c>
      <c r="E3299">
        <v>4</v>
      </c>
      <c r="F3299">
        <v>5</v>
      </c>
      <c r="G3299">
        <v>1</v>
      </c>
      <c r="H3299">
        <v>0</v>
      </c>
      <c r="I3299">
        <v>5</v>
      </c>
      <c r="J3299">
        <v>0</v>
      </c>
    </row>
    <row r="3300" spans="1:10" x14ac:dyDescent="0.25">
      <c r="A3300" t="s">
        <v>4560</v>
      </c>
      <c r="B3300">
        <v>1</v>
      </c>
      <c r="C3300">
        <v>1</v>
      </c>
      <c r="D3300">
        <v>0</v>
      </c>
      <c r="E3300">
        <v>0</v>
      </c>
      <c r="F3300">
        <v>1</v>
      </c>
      <c r="G3300">
        <v>1</v>
      </c>
      <c r="H3300">
        <v>0</v>
      </c>
      <c r="I3300">
        <v>1</v>
      </c>
      <c r="J3300">
        <v>0</v>
      </c>
    </row>
    <row r="3301" spans="1:10" x14ac:dyDescent="0.25">
      <c r="A3301" t="s">
        <v>4561</v>
      </c>
      <c r="B3301">
        <v>63</v>
      </c>
      <c r="C3301">
        <v>31</v>
      </c>
      <c r="D3301">
        <v>32</v>
      </c>
      <c r="E3301">
        <v>9</v>
      </c>
      <c r="F3301">
        <v>63</v>
      </c>
      <c r="G3301">
        <v>0.49206349206349204</v>
      </c>
      <c r="H3301">
        <v>0.50793650793650791</v>
      </c>
      <c r="I3301">
        <v>63</v>
      </c>
      <c r="J3301">
        <v>0</v>
      </c>
    </row>
    <row r="3302" spans="1:10" x14ac:dyDescent="0.25">
      <c r="A3302" t="s">
        <v>1547</v>
      </c>
      <c r="B3302">
        <v>3</v>
      </c>
      <c r="C3302">
        <v>3</v>
      </c>
      <c r="D3302">
        <v>0</v>
      </c>
      <c r="E3302">
        <v>6</v>
      </c>
      <c r="F3302">
        <v>6</v>
      </c>
      <c r="G3302">
        <v>1</v>
      </c>
      <c r="H3302">
        <v>0</v>
      </c>
      <c r="I3302">
        <v>6</v>
      </c>
      <c r="J3302">
        <v>0</v>
      </c>
    </row>
    <row r="3303" spans="1:10" x14ac:dyDescent="0.25">
      <c r="A3303" t="s">
        <v>4562</v>
      </c>
      <c r="B3303">
        <v>8</v>
      </c>
      <c r="C3303">
        <v>8</v>
      </c>
      <c r="D3303">
        <v>0</v>
      </c>
      <c r="E3303">
        <v>2</v>
      </c>
      <c r="F3303">
        <v>8</v>
      </c>
      <c r="G3303">
        <v>1</v>
      </c>
      <c r="H3303">
        <v>0</v>
      </c>
      <c r="I3303">
        <v>8</v>
      </c>
      <c r="J3303">
        <v>0</v>
      </c>
    </row>
    <row r="3304" spans="1:10" x14ac:dyDescent="0.25">
      <c r="A3304" t="s">
        <v>1548</v>
      </c>
      <c r="B3304">
        <v>3</v>
      </c>
      <c r="C3304">
        <v>3</v>
      </c>
      <c r="D3304">
        <v>0</v>
      </c>
      <c r="E3304">
        <v>0</v>
      </c>
      <c r="F3304">
        <v>4</v>
      </c>
      <c r="G3304">
        <v>1</v>
      </c>
      <c r="H3304">
        <v>0</v>
      </c>
      <c r="I3304">
        <v>4</v>
      </c>
      <c r="J3304">
        <v>0</v>
      </c>
    </row>
    <row r="3305" spans="1:10" x14ac:dyDescent="0.25">
      <c r="A3305" t="s">
        <v>4563</v>
      </c>
      <c r="B3305">
        <v>1</v>
      </c>
      <c r="C3305">
        <v>1</v>
      </c>
      <c r="D3305">
        <v>0</v>
      </c>
      <c r="E3305">
        <v>0</v>
      </c>
      <c r="F3305">
        <v>1</v>
      </c>
      <c r="G3305">
        <v>1</v>
      </c>
      <c r="H3305">
        <v>0</v>
      </c>
      <c r="I3305">
        <v>1</v>
      </c>
      <c r="J3305">
        <v>0</v>
      </c>
    </row>
    <row r="3306" spans="1:10" x14ac:dyDescent="0.25">
      <c r="A3306" t="s">
        <v>1549</v>
      </c>
      <c r="B3306">
        <v>1</v>
      </c>
      <c r="C3306">
        <v>1</v>
      </c>
      <c r="D3306">
        <v>0</v>
      </c>
      <c r="E3306">
        <v>0</v>
      </c>
      <c r="F3306">
        <v>2</v>
      </c>
      <c r="G3306">
        <v>1</v>
      </c>
      <c r="H3306">
        <v>0</v>
      </c>
      <c r="I3306">
        <v>2</v>
      </c>
      <c r="J3306">
        <v>0</v>
      </c>
    </row>
    <row r="3307" spans="1:10" x14ac:dyDescent="0.25">
      <c r="A3307" t="s">
        <v>1550</v>
      </c>
      <c r="B3307">
        <v>4</v>
      </c>
      <c r="C3307">
        <v>3</v>
      </c>
      <c r="D3307">
        <v>1</v>
      </c>
      <c r="E3307">
        <v>2</v>
      </c>
      <c r="F3307">
        <v>5</v>
      </c>
      <c r="G3307">
        <v>0.75</v>
      </c>
      <c r="H3307">
        <v>0.25</v>
      </c>
      <c r="I3307">
        <v>5</v>
      </c>
      <c r="J3307">
        <v>0</v>
      </c>
    </row>
    <row r="3308" spans="1:10" x14ac:dyDescent="0.25">
      <c r="A3308" t="s">
        <v>1551</v>
      </c>
      <c r="B3308">
        <v>3</v>
      </c>
      <c r="C3308">
        <v>3</v>
      </c>
      <c r="D3308">
        <v>0</v>
      </c>
      <c r="E3308">
        <v>13</v>
      </c>
      <c r="F3308">
        <v>6</v>
      </c>
      <c r="G3308">
        <v>1</v>
      </c>
      <c r="H3308">
        <v>0</v>
      </c>
      <c r="I3308">
        <v>6</v>
      </c>
      <c r="J3308">
        <v>0</v>
      </c>
    </row>
    <row r="3309" spans="1:10" x14ac:dyDescent="0.25">
      <c r="A3309" t="s">
        <v>1552</v>
      </c>
      <c r="B3309">
        <v>1</v>
      </c>
      <c r="C3309">
        <v>1</v>
      </c>
      <c r="D3309">
        <v>0</v>
      </c>
      <c r="E3309">
        <v>1</v>
      </c>
      <c r="F3309">
        <v>2</v>
      </c>
      <c r="G3309">
        <v>1</v>
      </c>
      <c r="H3309">
        <v>0</v>
      </c>
      <c r="I3309">
        <v>2</v>
      </c>
      <c r="J3309">
        <v>0</v>
      </c>
    </row>
    <row r="3310" spans="1:10" x14ac:dyDescent="0.25">
      <c r="A3310" t="s">
        <v>1554</v>
      </c>
      <c r="B3310">
        <v>1</v>
      </c>
      <c r="C3310">
        <v>1</v>
      </c>
      <c r="D3310">
        <v>0</v>
      </c>
      <c r="E3310">
        <v>3</v>
      </c>
      <c r="F3310">
        <v>2</v>
      </c>
      <c r="G3310">
        <v>1</v>
      </c>
      <c r="H3310">
        <v>0</v>
      </c>
      <c r="I3310">
        <v>2</v>
      </c>
      <c r="J3310">
        <v>0</v>
      </c>
    </row>
    <row r="3311" spans="1:10" x14ac:dyDescent="0.25">
      <c r="A3311" t="s">
        <v>4564</v>
      </c>
      <c r="B3311">
        <v>1</v>
      </c>
      <c r="C3311">
        <v>1</v>
      </c>
      <c r="D3311">
        <v>0</v>
      </c>
      <c r="E3311">
        <v>0</v>
      </c>
      <c r="F3311">
        <v>1</v>
      </c>
      <c r="G3311">
        <v>1</v>
      </c>
      <c r="H3311">
        <v>0</v>
      </c>
      <c r="I3311">
        <v>1</v>
      </c>
      <c r="J3311">
        <v>0</v>
      </c>
    </row>
    <row r="3312" spans="1:10" x14ac:dyDescent="0.25">
      <c r="A3312" t="s">
        <v>1555</v>
      </c>
      <c r="B3312">
        <v>9</v>
      </c>
      <c r="C3312">
        <v>8</v>
      </c>
      <c r="D3312">
        <v>1</v>
      </c>
      <c r="E3312">
        <v>7</v>
      </c>
      <c r="F3312">
        <v>14</v>
      </c>
      <c r="G3312">
        <v>0.88888888888888884</v>
      </c>
      <c r="H3312">
        <v>0.1111111111111111</v>
      </c>
      <c r="I3312">
        <v>14</v>
      </c>
      <c r="J3312">
        <v>0</v>
      </c>
    </row>
    <row r="3313" spans="1:10" x14ac:dyDescent="0.25">
      <c r="A3313" t="s">
        <v>1557</v>
      </c>
      <c r="B3313">
        <v>8</v>
      </c>
      <c r="C3313">
        <v>4</v>
      </c>
      <c r="D3313">
        <v>4</v>
      </c>
      <c r="E3313">
        <v>13</v>
      </c>
      <c r="F3313">
        <v>12</v>
      </c>
      <c r="G3313">
        <v>0.5</v>
      </c>
      <c r="H3313">
        <v>0.5</v>
      </c>
      <c r="I3313">
        <v>12</v>
      </c>
      <c r="J3313">
        <v>0</v>
      </c>
    </row>
    <row r="3314" spans="1:10" x14ac:dyDescent="0.25">
      <c r="A3314" t="s">
        <v>1558</v>
      </c>
      <c r="B3314">
        <v>7</v>
      </c>
      <c r="C3314">
        <v>7</v>
      </c>
      <c r="D3314">
        <v>0</v>
      </c>
      <c r="E3314">
        <v>0</v>
      </c>
      <c r="F3314">
        <v>11</v>
      </c>
      <c r="G3314">
        <v>1</v>
      </c>
      <c r="H3314">
        <v>0</v>
      </c>
      <c r="I3314">
        <v>11</v>
      </c>
      <c r="J3314">
        <v>0</v>
      </c>
    </row>
    <row r="3315" spans="1:10" x14ac:dyDescent="0.25">
      <c r="A3315" t="s">
        <v>4565</v>
      </c>
      <c r="B3315">
        <v>103</v>
      </c>
      <c r="C3315">
        <v>0</v>
      </c>
      <c r="D3315">
        <v>103</v>
      </c>
      <c r="E3315">
        <v>46</v>
      </c>
      <c r="F3315">
        <v>103</v>
      </c>
      <c r="G3315">
        <v>0</v>
      </c>
      <c r="H3315">
        <v>1</v>
      </c>
      <c r="I3315">
        <v>103</v>
      </c>
      <c r="J3315">
        <v>0</v>
      </c>
    </row>
    <row r="3316" spans="1:10" x14ac:dyDescent="0.25">
      <c r="A3316" t="s">
        <v>4566</v>
      </c>
      <c r="B3316">
        <v>1</v>
      </c>
      <c r="C3316">
        <v>1</v>
      </c>
      <c r="D3316">
        <v>0</v>
      </c>
      <c r="E3316">
        <v>0</v>
      </c>
      <c r="F3316">
        <v>1</v>
      </c>
      <c r="G3316">
        <v>1</v>
      </c>
      <c r="H3316">
        <v>0</v>
      </c>
      <c r="I3316">
        <v>1</v>
      </c>
      <c r="J3316">
        <v>0</v>
      </c>
    </row>
    <row r="3317" spans="1:10" x14ac:dyDescent="0.25">
      <c r="A3317" t="s">
        <v>4567</v>
      </c>
      <c r="B3317">
        <v>1</v>
      </c>
      <c r="C3317">
        <v>1</v>
      </c>
      <c r="D3317">
        <v>0</v>
      </c>
      <c r="E3317">
        <v>0</v>
      </c>
      <c r="F3317">
        <v>1</v>
      </c>
      <c r="G3317">
        <v>1</v>
      </c>
      <c r="H3317">
        <v>0</v>
      </c>
      <c r="I3317">
        <v>1</v>
      </c>
      <c r="J3317">
        <v>0</v>
      </c>
    </row>
    <row r="3318" spans="1:10" x14ac:dyDescent="0.25">
      <c r="A3318" t="s">
        <v>4568</v>
      </c>
      <c r="B3318">
        <v>1</v>
      </c>
      <c r="C3318">
        <v>0</v>
      </c>
      <c r="D3318">
        <v>1</v>
      </c>
      <c r="E3318">
        <v>4</v>
      </c>
      <c r="F3318">
        <v>1</v>
      </c>
      <c r="G3318">
        <v>0</v>
      </c>
      <c r="H3318">
        <v>1</v>
      </c>
      <c r="I3318">
        <v>1</v>
      </c>
      <c r="J3318">
        <v>0</v>
      </c>
    </row>
    <row r="3319" spans="1:10" x14ac:dyDescent="0.25">
      <c r="A3319" t="s">
        <v>4569</v>
      </c>
      <c r="B3319">
        <v>1</v>
      </c>
      <c r="C3319">
        <v>1</v>
      </c>
      <c r="D3319">
        <v>0</v>
      </c>
      <c r="E3319">
        <v>0</v>
      </c>
      <c r="F3319">
        <v>1</v>
      </c>
      <c r="G3319">
        <v>1</v>
      </c>
      <c r="H3319">
        <v>0</v>
      </c>
      <c r="I3319">
        <v>1</v>
      </c>
      <c r="J3319">
        <v>0</v>
      </c>
    </row>
    <row r="3320" spans="1:10" x14ac:dyDescent="0.25">
      <c r="A3320" t="s">
        <v>4570</v>
      </c>
      <c r="B3320">
        <v>12</v>
      </c>
      <c r="C3320">
        <v>12</v>
      </c>
      <c r="D3320">
        <v>0</v>
      </c>
      <c r="E3320">
        <v>0</v>
      </c>
      <c r="F3320">
        <v>12</v>
      </c>
      <c r="G3320">
        <v>1</v>
      </c>
      <c r="H3320">
        <v>0</v>
      </c>
      <c r="I3320">
        <v>12</v>
      </c>
      <c r="J3320">
        <v>0</v>
      </c>
    </row>
    <row r="3321" spans="1:10" x14ac:dyDescent="0.25">
      <c r="A3321" t="s">
        <v>4571</v>
      </c>
      <c r="B3321">
        <v>6</v>
      </c>
      <c r="C3321">
        <v>6</v>
      </c>
      <c r="D3321">
        <v>0</v>
      </c>
      <c r="E3321">
        <v>0</v>
      </c>
      <c r="F3321">
        <v>6</v>
      </c>
      <c r="G3321">
        <v>1</v>
      </c>
      <c r="H3321">
        <v>0</v>
      </c>
      <c r="I3321">
        <v>6</v>
      </c>
      <c r="J3321">
        <v>0</v>
      </c>
    </row>
    <row r="3322" spans="1:10" x14ac:dyDescent="0.25">
      <c r="A3322" t="s">
        <v>4572</v>
      </c>
      <c r="B3322">
        <v>1</v>
      </c>
      <c r="C3322">
        <v>0</v>
      </c>
      <c r="D3322">
        <v>1</v>
      </c>
      <c r="E3322">
        <v>1</v>
      </c>
      <c r="F3322">
        <v>1</v>
      </c>
      <c r="G3322">
        <v>0</v>
      </c>
      <c r="H3322">
        <v>1</v>
      </c>
      <c r="I3322">
        <v>1</v>
      </c>
      <c r="J3322">
        <v>0</v>
      </c>
    </row>
    <row r="3323" spans="1:10" x14ac:dyDescent="0.25">
      <c r="A3323" t="s">
        <v>4573</v>
      </c>
      <c r="B3323">
        <v>1</v>
      </c>
      <c r="C3323">
        <v>1</v>
      </c>
      <c r="D3323">
        <v>0</v>
      </c>
      <c r="E3323">
        <v>0</v>
      </c>
      <c r="F3323">
        <v>1</v>
      </c>
      <c r="G3323">
        <v>1</v>
      </c>
      <c r="H3323">
        <v>0</v>
      </c>
      <c r="I3323">
        <v>1</v>
      </c>
      <c r="J3323">
        <v>0</v>
      </c>
    </row>
    <row r="3324" spans="1:10" x14ac:dyDescent="0.25">
      <c r="A3324" t="s">
        <v>4574</v>
      </c>
      <c r="B3324">
        <v>2</v>
      </c>
      <c r="C3324">
        <v>2</v>
      </c>
      <c r="D3324">
        <v>0</v>
      </c>
      <c r="E3324">
        <v>0</v>
      </c>
      <c r="F3324">
        <v>2</v>
      </c>
      <c r="G3324">
        <v>1</v>
      </c>
      <c r="H3324">
        <v>0</v>
      </c>
      <c r="I3324">
        <v>2</v>
      </c>
      <c r="J3324">
        <v>0</v>
      </c>
    </row>
    <row r="3325" spans="1:10" x14ac:dyDescent="0.25">
      <c r="A3325" t="s">
        <v>1559</v>
      </c>
      <c r="B3325">
        <v>6</v>
      </c>
      <c r="C3325">
        <v>5</v>
      </c>
      <c r="D3325">
        <v>1</v>
      </c>
      <c r="E3325">
        <v>1</v>
      </c>
      <c r="F3325">
        <v>10</v>
      </c>
      <c r="G3325">
        <v>0.83333333333333337</v>
      </c>
      <c r="H3325">
        <v>0.16666666666666666</v>
      </c>
      <c r="I3325">
        <v>10</v>
      </c>
      <c r="J3325">
        <v>0</v>
      </c>
    </row>
    <row r="3326" spans="1:10" x14ac:dyDescent="0.25">
      <c r="A3326" t="s">
        <v>4575</v>
      </c>
      <c r="B3326">
        <v>1</v>
      </c>
      <c r="C3326">
        <v>1</v>
      </c>
      <c r="D3326">
        <v>0</v>
      </c>
      <c r="E3326">
        <v>0</v>
      </c>
      <c r="F3326">
        <v>2</v>
      </c>
      <c r="G3326">
        <v>1</v>
      </c>
      <c r="H3326">
        <v>0</v>
      </c>
      <c r="I3326">
        <v>2</v>
      </c>
      <c r="J3326">
        <v>0</v>
      </c>
    </row>
    <row r="3327" spans="1:10" x14ac:dyDescent="0.25">
      <c r="A3327" t="s">
        <v>4576</v>
      </c>
      <c r="B3327">
        <v>3</v>
      </c>
      <c r="C3327">
        <v>0</v>
      </c>
      <c r="D3327">
        <v>3</v>
      </c>
      <c r="E3327">
        <v>5</v>
      </c>
      <c r="F3327">
        <v>3</v>
      </c>
      <c r="G3327">
        <v>0</v>
      </c>
      <c r="H3327">
        <v>1</v>
      </c>
      <c r="I3327">
        <v>3</v>
      </c>
      <c r="J3327">
        <v>0</v>
      </c>
    </row>
    <row r="3328" spans="1:10" x14ac:dyDescent="0.25">
      <c r="A3328" t="s">
        <v>4577</v>
      </c>
      <c r="B3328">
        <v>1</v>
      </c>
      <c r="C3328">
        <v>0</v>
      </c>
      <c r="D3328">
        <v>1</v>
      </c>
      <c r="E3328">
        <v>1</v>
      </c>
      <c r="F3328">
        <v>1</v>
      </c>
      <c r="G3328">
        <v>0</v>
      </c>
      <c r="H3328">
        <v>1</v>
      </c>
      <c r="I3328">
        <v>1</v>
      </c>
      <c r="J3328">
        <v>0</v>
      </c>
    </row>
    <row r="3329" spans="1:10" x14ac:dyDescent="0.25">
      <c r="A3329" t="s">
        <v>4578</v>
      </c>
      <c r="B3329">
        <v>1</v>
      </c>
      <c r="C3329">
        <v>0</v>
      </c>
      <c r="D3329">
        <v>1</v>
      </c>
      <c r="E3329">
        <v>0</v>
      </c>
      <c r="F3329">
        <v>1</v>
      </c>
      <c r="G3329">
        <v>0</v>
      </c>
      <c r="H3329">
        <v>1</v>
      </c>
      <c r="I3329">
        <v>1</v>
      </c>
      <c r="J3329">
        <v>0</v>
      </c>
    </row>
    <row r="3330" spans="1:10" x14ac:dyDescent="0.25">
      <c r="A3330" t="s">
        <v>4579</v>
      </c>
      <c r="B3330">
        <v>1</v>
      </c>
      <c r="C3330">
        <v>0</v>
      </c>
      <c r="D3330">
        <v>1</v>
      </c>
      <c r="E3330">
        <v>2</v>
      </c>
      <c r="F3330">
        <v>1</v>
      </c>
      <c r="G3330">
        <v>0</v>
      </c>
      <c r="H3330">
        <v>1</v>
      </c>
      <c r="I3330">
        <v>1</v>
      </c>
      <c r="J3330">
        <v>0</v>
      </c>
    </row>
    <row r="3331" spans="1:10" x14ac:dyDescent="0.25">
      <c r="A3331" t="s">
        <v>4580</v>
      </c>
      <c r="B3331">
        <v>2</v>
      </c>
      <c r="C3331">
        <v>2</v>
      </c>
      <c r="D3331">
        <v>0</v>
      </c>
      <c r="E3331">
        <v>0</v>
      </c>
      <c r="F3331">
        <v>3</v>
      </c>
      <c r="G3331">
        <v>1</v>
      </c>
      <c r="H3331">
        <v>0</v>
      </c>
      <c r="I3331">
        <v>3</v>
      </c>
      <c r="J3331">
        <v>0</v>
      </c>
    </row>
    <row r="3332" spans="1:10" x14ac:dyDescent="0.25">
      <c r="A3332" t="s">
        <v>4581</v>
      </c>
      <c r="B3332">
        <v>1</v>
      </c>
      <c r="C3332">
        <v>0</v>
      </c>
      <c r="D3332">
        <v>1</v>
      </c>
      <c r="E3332">
        <v>0</v>
      </c>
      <c r="F3332">
        <v>1</v>
      </c>
      <c r="G3332">
        <v>0</v>
      </c>
      <c r="H3332">
        <v>1</v>
      </c>
      <c r="I3332">
        <v>1</v>
      </c>
      <c r="J3332">
        <v>0</v>
      </c>
    </row>
    <row r="3333" spans="1:10" x14ac:dyDescent="0.25">
      <c r="A3333" t="s">
        <v>4582</v>
      </c>
      <c r="B3333">
        <v>1</v>
      </c>
      <c r="C3333">
        <v>0</v>
      </c>
      <c r="D3333">
        <v>1</v>
      </c>
      <c r="E3333">
        <v>3</v>
      </c>
      <c r="F3333">
        <v>1</v>
      </c>
      <c r="G3333">
        <v>0</v>
      </c>
      <c r="H3333">
        <v>1</v>
      </c>
      <c r="I3333">
        <v>1</v>
      </c>
      <c r="J3333">
        <v>0</v>
      </c>
    </row>
    <row r="3334" spans="1:10" x14ac:dyDescent="0.25">
      <c r="A3334" t="s">
        <v>4583</v>
      </c>
      <c r="B3334">
        <v>124</v>
      </c>
      <c r="C3334">
        <v>9</v>
      </c>
      <c r="D3334">
        <v>115</v>
      </c>
      <c r="E3334">
        <v>11</v>
      </c>
      <c r="F3334">
        <v>124</v>
      </c>
      <c r="G3334">
        <v>7.2580645161290328E-2</v>
      </c>
      <c r="H3334">
        <v>0.92741935483870963</v>
      </c>
      <c r="I3334">
        <v>124</v>
      </c>
      <c r="J3334">
        <v>0</v>
      </c>
    </row>
    <row r="3335" spans="1:10" x14ac:dyDescent="0.25">
      <c r="A3335" t="s">
        <v>1560</v>
      </c>
      <c r="B3335">
        <v>1</v>
      </c>
      <c r="C3335">
        <v>1</v>
      </c>
      <c r="D3335">
        <v>0</v>
      </c>
      <c r="E3335">
        <v>0</v>
      </c>
      <c r="F3335">
        <v>1</v>
      </c>
      <c r="G3335">
        <v>1</v>
      </c>
      <c r="H3335">
        <v>0</v>
      </c>
      <c r="I3335">
        <v>1</v>
      </c>
      <c r="J3335">
        <v>0</v>
      </c>
    </row>
    <row r="3336" spans="1:10" x14ac:dyDescent="0.25">
      <c r="A3336" t="s">
        <v>1561</v>
      </c>
      <c r="B3336">
        <v>16</v>
      </c>
      <c r="C3336">
        <v>16</v>
      </c>
      <c r="D3336">
        <v>0</v>
      </c>
      <c r="E3336">
        <v>5</v>
      </c>
      <c r="F3336">
        <v>17</v>
      </c>
      <c r="G3336">
        <v>1</v>
      </c>
      <c r="H3336">
        <v>0</v>
      </c>
      <c r="I3336">
        <v>17</v>
      </c>
      <c r="J3336">
        <v>0</v>
      </c>
    </row>
    <row r="3337" spans="1:10" x14ac:dyDescent="0.25">
      <c r="A3337" t="s">
        <v>4584</v>
      </c>
      <c r="B3337">
        <v>4</v>
      </c>
      <c r="C3337">
        <v>3</v>
      </c>
      <c r="D3337">
        <v>1</v>
      </c>
      <c r="E3337">
        <v>0</v>
      </c>
      <c r="F3337">
        <v>4</v>
      </c>
      <c r="G3337">
        <v>0.75</v>
      </c>
      <c r="H3337">
        <v>0.25</v>
      </c>
      <c r="I3337">
        <v>4</v>
      </c>
      <c r="J3337">
        <v>0</v>
      </c>
    </row>
    <row r="3338" spans="1:10" x14ac:dyDescent="0.25">
      <c r="A3338" t="s">
        <v>4585</v>
      </c>
      <c r="B3338">
        <v>4</v>
      </c>
      <c r="C3338">
        <v>2</v>
      </c>
      <c r="D3338">
        <v>2</v>
      </c>
      <c r="E3338">
        <v>1</v>
      </c>
      <c r="F3338">
        <v>4</v>
      </c>
      <c r="G3338">
        <v>0.5</v>
      </c>
      <c r="H3338">
        <v>0.5</v>
      </c>
      <c r="I3338">
        <v>4</v>
      </c>
      <c r="J3338">
        <v>0</v>
      </c>
    </row>
    <row r="3339" spans="1:10" x14ac:dyDescent="0.25">
      <c r="A3339" t="s">
        <v>4586</v>
      </c>
      <c r="B3339">
        <v>7</v>
      </c>
      <c r="C3339">
        <v>7</v>
      </c>
      <c r="D3339">
        <v>0</v>
      </c>
      <c r="E3339">
        <v>2</v>
      </c>
      <c r="F3339">
        <v>9</v>
      </c>
      <c r="G3339">
        <v>1</v>
      </c>
      <c r="H3339">
        <v>0</v>
      </c>
      <c r="I3339">
        <v>9</v>
      </c>
      <c r="J3339">
        <v>0</v>
      </c>
    </row>
    <row r="3340" spans="1:10" x14ac:dyDescent="0.25">
      <c r="A3340" t="s">
        <v>1562</v>
      </c>
      <c r="B3340">
        <v>17</v>
      </c>
      <c r="C3340">
        <v>14</v>
      </c>
      <c r="D3340">
        <v>3</v>
      </c>
      <c r="E3340">
        <v>1</v>
      </c>
      <c r="F3340">
        <v>19</v>
      </c>
      <c r="G3340">
        <v>0.82352941176470584</v>
      </c>
      <c r="H3340">
        <v>0.17647058823529413</v>
      </c>
      <c r="I3340">
        <v>19</v>
      </c>
      <c r="J3340">
        <v>0</v>
      </c>
    </row>
    <row r="3341" spans="1:10" x14ac:dyDescent="0.25">
      <c r="A3341" t="s">
        <v>1563</v>
      </c>
      <c r="B3341">
        <v>2</v>
      </c>
      <c r="C3341">
        <v>1</v>
      </c>
      <c r="D3341">
        <v>1</v>
      </c>
      <c r="E3341">
        <v>2</v>
      </c>
      <c r="F3341">
        <v>2</v>
      </c>
      <c r="G3341">
        <v>0.5</v>
      </c>
      <c r="H3341">
        <v>0.5</v>
      </c>
      <c r="I3341">
        <v>2</v>
      </c>
      <c r="J3341">
        <v>0</v>
      </c>
    </row>
    <row r="3342" spans="1:10" x14ac:dyDescent="0.25">
      <c r="A3342" t="s">
        <v>4587</v>
      </c>
      <c r="B3342">
        <v>1</v>
      </c>
      <c r="C3342">
        <v>1</v>
      </c>
      <c r="D3342">
        <v>0</v>
      </c>
      <c r="E3342">
        <v>1</v>
      </c>
      <c r="F3342">
        <v>1</v>
      </c>
      <c r="G3342">
        <v>1</v>
      </c>
      <c r="H3342">
        <v>0</v>
      </c>
      <c r="I3342">
        <v>1</v>
      </c>
      <c r="J3342">
        <v>0</v>
      </c>
    </row>
    <row r="3343" spans="1:10" x14ac:dyDescent="0.25">
      <c r="A3343" t="s">
        <v>4588</v>
      </c>
      <c r="B3343">
        <v>3</v>
      </c>
      <c r="C3343">
        <v>3</v>
      </c>
      <c r="D3343">
        <v>0</v>
      </c>
      <c r="E3343">
        <v>0</v>
      </c>
      <c r="F3343">
        <v>3</v>
      </c>
      <c r="G3343">
        <v>1</v>
      </c>
      <c r="H3343">
        <v>0</v>
      </c>
      <c r="I3343">
        <v>3</v>
      </c>
      <c r="J3343">
        <v>0</v>
      </c>
    </row>
    <row r="3344" spans="1:10" x14ac:dyDescent="0.25">
      <c r="A3344" t="s">
        <v>4589</v>
      </c>
      <c r="B3344">
        <v>2</v>
      </c>
      <c r="C3344">
        <v>2</v>
      </c>
      <c r="D3344">
        <v>0</v>
      </c>
      <c r="E3344">
        <v>0</v>
      </c>
      <c r="F3344">
        <v>3</v>
      </c>
      <c r="G3344">
        <v>1</v>
      </c>
      <c r="H3344">
        <v>0</v>
      </c>
      <c r="I3344">
        <v>3</v>
      </c>
      <c r="J3344">
        <v>0</v>
      </c>
    </row>
    <row r="3345" spans="1:10" x14ac:dyDescent="0.25">
      <c r="A3345" t="s">
        <v>4590</v>
      </c>
      <c r="B3345">
        <v>2</v>
      </c>
      <c r="C3345">
        <v>2</v>
      </c>
      <c r="D3345">
        <v>0</v>
      </c>
      <c r="E3345">
        <v>0</v>
      </c>
      <c r="F3345">
        <v>2</v>
      </c>
      <c r="G3345">
        <v>1</v>
      </c>
      <c r="H3345">
        <v>0</v>
      </c>
      <c r="I3345">
        <v>2</v>
      </c>
      <c r="J3345">
        <v>0</v>
      </c>
    </row>
    <row r="3346" spans="1:10" x14ac:dyDescent="0.25">
      <c r="A3346" t="s">
        <v>4591</v>
      </c>
      <c r="B3346">
        <v>1</v>
      </c>
      <c r="C3346">
        <v>1</v>
      </c>
      <c r="D3346">
        <v>0</v>
      </c>
      <c r="E3346">
        <v>0</v>
      </c>
      <c r="F3346">
        <v>2</v>
      </c>
      <c r="G3346">
        <v>1</v>
      </c>
      <c r="H3346">
        <v>0</v>
      </c>
      <c r="I3346">
        <v>2</v>
      </c>
      <c r="J3346">
        <v>0</v>
      </c>
    </row>
    <row r="3347" spans="1:10" x14ac:dyDescent="0.25">
      <c r="A3347" t="s">
        <v>4592</v>
      </c>
      <c r="B3347">
        <v>5</v>
      </c>
      <c r="C3347">
        <v>5</v>
      </c>
      <c r="D3347">
        <v>0</v>
      </c>
      <c r="E3347">
        <v>0</v>
      </c>
      <c r="F3347">
        <v>5</v>
      </c>
      <c r="G3347">
        <v>1</v>
      </c>
      <c r="H3347">
        <v>0</v>
      </c>
      <c r="I3347">
        <v>5</v>
      </c>
      <c r="J3347">
        <v>0</v>
      </c>
    </row>
    <row r="3348" spans="1:10" x14ac:dyDescent="0.25">
      <c r="A3348" t="s">
        <v>1564</v>
      </c>
      <c r="B3348">
        <v>7</v>
      </c>
      <c r="C3348">
        <v>4</v>
      </c>
      <c r="D3348">
        <v>3</v>
      </c>
      <c r="E3348">
        <v>0</v>
      </c>
      <c r="F3348">
        <v>9</v>
      </c>
      <c r="G3348">
        <v>0.5714285714285714</v>
      </c>
      <c r="H3348">
        <v>0.42857142857142855</v>
      </c>
      <c r="I3348">
        <v>9</v>
      </c>
      <c r="J3348">
        <v>0</v>
      </c>
    </row>
    <row r="3349" spans="1:10" x14ac:dyDescent="0.25">
      <c r="A3349" t="s">
        <v>4593</v>
      </c>
      <c r="B3349">
        <v>1</v>
      </c>
      <c r="C3349">
        <v>1</v>
      </c>
      <c r="D3349">
        <v>0</v>
      </c>
      <c r="E3349">
        <v>0</v>
      </c>
      <c r="F3349">
        <v>1</v>
      </c>
      <c r="G3349">
        <v>1</v>
      </c>
      <c r="H3349">
        <v>0</v>
      </c>
      <c r="I3349">
        <v>1</v>
      </c>
      <c r="J3349">
        <v>0</v>
      </c>
    </row>
    <row r="3350" spans="1:10" x14ac:dyDescent="0.25">
      <c r="A3350" t="s">
        <v>4594</v>
      </c>
      <c r="B3350">
        <v>124</v>
      </c>
      <c r="C3350">
        <v>17</v>
      </c>
      <c r="D3350">
        <v>107</v>
      </c>
      <c r="E3350">
        <v>15</v>
      </c>
      <c r="F3350">
        <v>124</v>
      </c>
      <c r="G3350">
        <v>0.13709677419354838</v>
      </c>
      <c r="H3350">
        <v>0.86290322580645162</v>
      </c>
      <c r="I3350">
        <v>124</v>
      </c>
      <c r="J3350">
        <v>0</v>
      </c>
    </row>
    <row r="3351" spans="1:10" x14ac:dyDescent="0.25">
      <c r="A3351" t="s">
        <v>4595</v>
      </c>
      <c r="B3351">
        <v>1</v>
      </c>
      <c r="C3351">
        <v>1</v>
      </c>
      <c r="D3351">
        <v>0</v>
      </c>
      <c r="E3351">
        <v>0</v>
      </c>
      <c r="F3351">
        <v>2</v>
      </c>
      <c r="G3351">
        <v>1</v>
      </c>
      <c r="H3351">
        <v>0</v>
      </c>
      <c r="I3351">
        <v>2</v>
      </c>
      <c r="J3351">
        <v>0</v>
      </c>
    </row>
    <row r="3352" spans="1:10" x14ac:dyDescent="0.25">
      <c r="A3352" t="s">
        <v>4596</v>
      </c>
      <c r="B3352">
        <v>2</v>
      </c>
      <c r="C3352">
        <v>2</v>
      </c>
      <c r="D3352">
        <v>0</v>
      </c>
      <c r="E3352">
        <v>0</v>
      </c>
      <c r="F3352">
        <v>4</v>
      </c>
      <c r="G3352">
        <v>1</v>
      </c>
      <c r="H3352">
        <v>0</v>
      </c>
      <c r="I3352">
        <v>4</v>
      </c>
      <c r="J3352">
        <v>0</v>
      </c>
    </row>
    <row r="3353" spans="1:10" x14ac:dyDescent="0.25">
      <c r="A3353" t="s">
        <v>4597</v>
      </c>
      <c r="B3353">
        <v>2</v>
      </c>
      <c r="C3353">
        <v>2</v>
      </c>
      <c r="D3353">
        <v>0</v>
      </c>
      <c r="E3353">
        <v>0</v>
      </c>
      <c r="F3353">
        <v>2</v>
      </c>
      <c r="G3353">
        <v>1</v>
      </c>
      <c r="H3353">
        <v>0</v>
      </c>
      <c r="I3353">
        <v>2</v>
      </c>
      <c r="J3353">
        <v>0</v>
      </c>
    </row>
    <row r="3354" spans="1:10" x14ac:dyDescent="0.25">
      <c r="A3354" t="s">
        <v>4598</v>
      </c>
      <c r="B3354">
        <v>2</v>
      </c>
      <c r="C3354">
        <v>2</v>
      </c>
      <c r="D3354">
        <v>0</v>
      </c>
      <c r="E3354">
        <v>0</v>
      </c>
      <c r="F3354">
        <v>4</v>
      </c>
      <c r="G3354">
        <v>1</v>
      </c>
      <c r="H3354">
        <v>0</v>
      </c>
      <c r="I3354">
        <v>4</v>
      </c>
      <c r="J3354">
        <v>0</v>
      </c>
    </row>
    <row r="3355" spans="1:10" x14ac:dyDescent="0.25">
      <c r="A3355" t="s">
        <v>1565</v>
      </c>
      <c r="B3355">
        <v>2</v>
      </c>
      <c r="C3355">
        <v>2</v>
      </c>
      <c r="D3355">
        <v>0</v>
      </c>
      <c r="E3355">
        <v>0</v>
      </c>
      <c r="F3355">
        <v>2</v>
      </c>
      <c r="G3355">
        <v>1</v>
      </c>
      <c r="H3355">
        <v>0</v>
      </c>
      <c r="I3355">
        <v>2</v>
      </c>
      <c r="J3355">
        <v>0</v>
      </c>
    </row>
    <row r="3356" spans="1:10" x14ac:dyDescent="0.25">
      <c r="A3356" t="s">
        <v>4599</v>
      </c>
      <c r="B3356">
        <v>2</v>
      </c>
      <c r="C3356">
        <v>2</v>
      </c>
      <c r="D3356">
        <v>0</v>
      </c>
      <c r="E3356">
        <v>0</v>
      </c>
      <c r="F3356">
        <v>2</v>
      </c>
      <c r="G3356">
        <v>1</v>
      </c>
      <c r="H3356">
        <v>0</v>
      </c>
      <c r="I3356">
        <v>2</v>
      </c>
      <c r="J3356">
        <v>0</v>
      </c>
    </row>
    <row r="3357" spans="1:10" x14ac:dyDescent="0.25">
      <c r="A3357" t="s">
        <v>4600</v>
      </c>
      <c r="B3357">
        <v>2</v>
      </c>
      <c r="C3357">
        <v>2</v>
      </c>
      <c r="D3357">
        <v>0</v>
      </c>
      <c r="E3357">
        <v>0</v>
      </c>
      <c r="F3357">
        <v>2</v>
      </c>
      <c r="G3357">
        <v>1</v>
      </c>
      <c r="H3357">
        <v>0</v>
      </c>
      <c r="I3357">
        <v>2</v>
      </c>
      <c r="J3357">
        <v>0</v>
      </c>
    </row>
    <row r="3358" spans="1:10" x14ac:dyDescent="0.25">
      <c r="A3358" t="s">
        <v>4601</v>
      </c>
      <c r="B3358">
        <v>84</v>
      </c>
      <c r="C3358">
        <v>0</v>
      </c>
      <c r="D3358">
        <v>84</v>
      </c>
      <c r="E3358">
        <v>47</v>
      </c>
      <c r="F3358">
        <v>84</v>
      </c>
      <c r="G3358">
        <v>0</v>
      </c>
      <c r="H3358">
        <v>1</v>
      </c>
      <c r="I3358">
        <v>84</v>
      </c>
      <c r="J3358">
        <v>0</v>
      </c>
    </row>
    <row r="3359" spans="1:10" x14ac:dyDescent="0.25">
      <c r="A3359" t="s">
        <v>4602</v>
      </c>
      <c r="B3359">
        <v>1</v>
      </c>
      <c r="C3359">
        <v>1</v>
      </c>
      <c r="D3359">
        <v>0</v>
      </c>
      <c r="E3359">
        <v>1</v>
      </c>
      <c r="F3359">
        <v>1</v>
      </c>
      <c r="G3359">
        <v>1</v>
      </c>
      <c r="H3359">
        <v>0</v>
      </c>
      <c r="I3359">
        <v>1</v>
      </c>
      <c r="J3359">
        <v>0</v>
      </c>
    </row>
    <row r="3360" spans="1:10" x14ac:dyDescent="0.25">
      <c r="A3360" t="s">
        <v>1567</v>
      </c>
      <c r="B3360">
        <v>1</v>
      </c>
      <c r="C3360">
        <v>1</v>
      </c>
      <c r="D3360">
        <v>0</v>
      </c>
      <c r="E3360">
        <v>0</v>
      </c>
      <c r="F3360">
        <v>1</v>
      </c>
      <c r="G3360">
        <v>1</v>
      </c>
      <c r="H3360">
        <v>0</v>
      </c>
      <c r="I3360">
        <v>1</v>
      </c>
      <c r="J3360">
        <v>0</v>
      </c>
    </row>
    <row r="3361" spans="1:10" x14ac:dyDescent="0.25">
      <c r="A3361" t="s">
        <v>1568</v>
      </c>
      <c r="B3361">
        <v>6</v>
      </c>
      <c r="C3361">
        <v>3</v>
      </c>
      <c r="D3361">
        <v>3</v>
      </c>
      <c r="E3361">
        <v>5</v>
      </c>
      <c r="F3361">
        <v>9</v>
      </c>
      <c r="G3361">
        <v>0.5</v>
      </c>
      <c r="H3361">
        <v>0.5</v>
      </c>
      <c r="I3361">
        <v>9</v>
      </c>
      <c r="J3361">
        <v>0</v>
      </c>
    </row>
    <row r="3362" spans="1:10" x14ac:dyDescent="0.25">
      <c r="A3362" t="s">
        <v>4603</v>
      </c>
      <c r="B3362">
        <v>1</v>
      </c>
      <c r="C3362">
        <v>1</v>
      </c>
      <c r="D3362">
        <v>0</v>
      </c>
      <c r="E3362">
        <v>0</v>
      </c>
      <c r="F3362">
        <v>1</v>
      </c>
      <c r="G3362">
        <v>1</v>
      </c>
      <c r="H3362">
        <v>0</v>
      </c>
      <c r="I3362">
        <v>1</v>
      </c>
      <c r="J3362">
        <v>0</v>
      </c>
    </row>
    <row r="3363" spans="1:10" x14ac:dyDescent="0.25">
      <c r="A3363" t="s">
        <v>4604</v>
      </c>
      <c r="B3363">
        <v>3</v>
      </c>
      <c r="C3363">
        <v>1</v>
      </c>
      <c r="D3363">
        <v>2</v>
      </c>
      <c r="E3363">
        <v>2</v>
      </c>
      <c r="F3363">
        <v>4</v>
      </c>
      <c r="G3363">
        <v>0.33333333333333331</v>
      </c>
      <c r="H3363">
        <v>0.66666666666666663</v>
      </c>
      <c r="I3363">
        <v>4</v>
      </c>
      <c r="J3363">
        <v>0</v>
      </c>
    </row>
    <row r="3364" spans="1:10" x14ac:dyDescent="0.25">
      <c r="A3364" t="s">
        <v>4605</v>
      </c>
      <c r="B3364">
        <v>2</v>
      </c>
      <c r="C3364">
        <v>2</v>
      </c>
      <c r="D3364">
        <v>0</v>
      </c>
      <c r="E3364">
        <v>0</v>
      </c>
      <c r="F3364">
        <v>2</v>
      </c>
      <c r="G3364">
        <v>1</v>
      </c>
      <c r="H3364">
        <v>0</v>
      </c>
      <c r="I3364">
        <v>2</v>
      </c>
      <c r="J3364">
        <v>0</v>
      </c>
    </row>
    <row r="3365" spans="1:10" x14ac:dyDescent="0.25">
      <c r="A3365" t="s">
        <v>4606</v>
      </c>
      <c r="B3365">
        <v>1</v>
      </c>
      <c r="C3365">
        <v>1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1</v>
      </c>
      <c r="J3365">
        <v>0</v>
      </c>
    </row>
    <row r="3366" spans="1:10" x14ac:dyDescent="0.25">
      <c r="A3366" t="s">
        <v>4607</v>
      </c>
      <c r="B3366">
        <v>1</v>
      </c>
      <c r="C3366">
        <v>0</v>
      </c>
      <c r="D3366">
        <v>1</v>
      </c>
      <c r="E3366">
        <v>7</v>
      </c>
      <c r="F3366">
        <v>1</v>
      </c>
      <c r="G3366">
        <v>0</v>
      </c>
      <c r="H3366">
        <v>1</v>
      </c>
      <c r="I3366">
        <v>1</v>
      </c>
      <c r="J3366">
        <v>0</v>
      </c>
    </row>
    <row r="3367" spans="1:10" x14ac:dyDescent="0.25">
      <c r="A3367" t="s">
        <v>4608</v>
      </c>
      <c r="B3367">
        <v>2</v>
      </c>
      <c r="C3367">
        <v>1</v>
      </c>
      <c r="D3367">
        <v>1</v>
      </c>
      <c r="E3367">
        <v>0</v>
      </c>
      <c r="F3367">
        <v>2</v>
      </c>
      <c r="G3367">
        <v>0.5</v>
      </c>
      <c r="H3367">
        <v>0.5</v>
      </c>
      <c r="I3367">
        <v>2</v>
      </c>
      <c r="J3367">
        <v>0</v>
      </c>
    </row>
    <row r="3368" spans="1:10" x14ac:dyDescent="0.25">
      <c r="A3368" t="s">
        <v>4609</v>
      </c>
      <c r="B3368">
        <v>59</v>
      </c>
      <c r="C3368">
        <v>0</v>
      </c>
      <c r="D3368">
        <v>59</v>
      </c>
      <c r="E3368">
        <v>37</v>
      </c>
      <c r="F3368">
        <v>59</v>
      </c>
      <c r="G3368">
        <v>0</v>
      </c>
      <c r="H3368">
        <v>1</v>
      </c>
      <c r="I3368">
        <v>59</v>
      </c>
      <c r="J3368">
        <v>0</v>
      </c>
    </row>
    <row r="3369" spans="1:10" x14ac:dyDescent="0.25">
      <c r="A3369" t="s">
        <v>4610</v>
      </c>
      <c r="B3369">
        <v>1</v>
      </c>
      <c r="C3369">
        <v>0</v>
      </c>
      <c r="D3369">
        <v>1</v>
      </c>
      <c r="E3369">
        <v>0</v>
      </c>
      <c r="F3369">
        <v>1</v>
      </c>
      <c r="G3369">
        <v>0</v>
      </c>
      <c r="H3369">
        <v>1</v>
      </c>
      <c r="I3369">
        <v>1</v>
      </c>
      <c r="J3369">
        <v>0</v>
      </c>
    </row>
    <row r="3370" spans="1:10" x14ac:dyDescent="0.25">
      <c r="A3370" t="s">
        <v>4611</v>
      </c>
      <c r="B3370">
        <v>4</v>
      </c>
      <c r="C3370">
        <v>3</v>
      </c>
      <c r="D3370">
        <v>1</v>
      </c>
      <c r="E3370">
        <v>2</v>
      </c>
      <c r="F3370">
        <v>4</v>
      </c>
      <c r="G3370">
        <v>0.75</v>
      </c>
      <c r="H3370">
        <v>0.25</v>
      </c>
      <c r="I3370">
        <v>4</v>
      </c>
      <c r="J3370">
        <v>0</v>
      </c>
    </row>
    <row r="3371" spans="1:10" x14ac:dyDescent="0.25">
      <c r="A3371" t="s">
        <v>1570</v>
      </c>
      <c r="B3371">
        <v>4</v>
      </c>
      <c r="C3371">
        <v>2</v>
      </c>
      <c r="D3371">
        <v>2</v>
      </c>
      <c r="E3371">
        <v>6</v>
      </c>
      <c r="F3371">
        <v>6</v>
      </c>
      <c r="G3371">
        <v>0.5</v>
      </c>
      <c r="H3371">
        <v>0.5</v>
      </c>
      <c r="I3371">
        <v>6</v>
      </c>
      <c r="J3371">
        <v>0</v>
      </c>
    </row>
    <row r="3372" spans="1:10" x14ac:dyDescent="0.25">
      <c r="A3372" t="s">
        <v>1571</v>
      </c>
      <c r="B3372">
        <v>6</v>
      </c>
      <c r="C3372">
        <v>4</v>
      </c>
      <c r="D3372">
        <v>2</v>
      </c>
      <c r="E3372">
        <v>1</v>
      </c>
      <c r="F3372">
        <v>10</v>
      </c>
      <c r="G3372">
        <v>0.66666666666666663</v>
      </c>
      <c r="H3372">
        <v>0.33333333333333331</v>
      </c>
      <c r="I3372">
        <v>10</v>
      </c>
      <c r="J3372">
        <v>0</v>
      </c>
    </row>
    <row r="3373" spans="1:10" x14ac:dyDescent="0.25">
      <c r="A3373" t="s">
        <v>4612</v>
      </c>
      <c r="B3373">
        <v>1</v>
      </c>
      <c r="C3373">
        <v>0</v>
      </c>
      <c r="D3373">
        <v>1</v>
      </c>
      <c r="E3373">
        <v>0</v>
      </c>
      <c r="F3373">
        <v>1</v>
      </c>
      <c r="G3373">
        <v>0</v>
      </c>
      <c r="H3373">
        <v>1</v>
      </c>
      <c r="I3373">
        <v>1</v>
      </c>
      <c r="J3373">
        <v>0</v>
      </c>
    </row>
    <row r="3374" spans="1:10" x14ac:dyDescent="0.25">
      <c r="A3374" t="s">
        <v>4613</v>
      </c>
      <c r="B3374">
        <v>138</v>
      </c>
      <c r="C3374">
        <v>1</v>
      </c>
      <c r="D3374">
        <v>137</v>
      </c>
      <c r="E3374">
        <v>104</v>
      </c>
      <c r="F3374">
        <v>138</v>
      </c>
      <c r="G3374">
        <v>7.246376811594203E-3</v>
      </c>
      <c r="H3374">
        <v>0.99275362318840576</v>
      </c>
      <c r="I3374">
        <v>138</v>
      </c>
      <c r="J3374">
        <v>0</v>
      </c>
    </row>
    <row r="3375" spans="1:10" x14ac:dyDescent="0.25">
      <c r="A3375" t="s">
        <v>4614</v>
      </c>
      <c r="B3375">
        <v>1</v>
      </c>
      <c r="C3375">
        <v>1</v>
      </c>
      <c r="D3375">
        <v>0</v>
      </c>
      <c r="E3375">
        <v>3</v>
      </c>
      <c r="F3375">
        <v>2</v>
      </c>
      <c r="G3375">
        <v>1</v>
      </c>
      <c r="H3375">
        <v>0</v>
      </c>
      <c r="I3375">
        <v>2</v>
      </c>
      <c r="J3375">
        <v>0</v>
      </c>
    </row>
    <row r="3376" spans="1:10" x14ac:dyDescent="0.25">
      <c r="A3376" t="s">
        <v>1572</v>
      </c>
      <c r="B3376">
        <v>1</v>
      </c>
      <c r="C3376">
        <v>1</v>
      </c>
      <c r="D3376">
        <v>0</v>
      </c>
      <c r="E3376">
        <v>0</v>
      </c>
      <c r="F3376">
        <v>2</v>
      </c>
      <c r="G3376">
        <v>1</v>
      </c>
      <c r="H3376">
        <v>0</v>
      </c>
      <c r="I3376">
        <v>2</v>
      </c>
      <c r="J3376">
        <v>0</v>
      </c>
    </row>
    <row r="3377" spans="1:10" x14ac:dyDescent="0.25">
      <c r="A3377" t="s">
        <v>4615</v>
      </c>
      <c r="B3377">
        <v>1</v>
      </c>
      <c r="C3377">
        <v>0</v>
      </c>
      <c r="D3377">
        <v>1</v>
      </c>
      <c r="E3377">
        <v>7</v>
      </c>
      <c r="F3377">
        <v>1</v>
      </c>
      <c r="G3377">
        <v>0</v>
      </c>
      <c r="H3377">
        <v>1</v>
      </c>
      <c r="I3377">
        <v>1</v>
      </c>
      <c r="J3377">
        <v>0</v>
      </c>
    </row>
    <row r="3378" spans="1:10" x14ac:dyDescent="0.25">
      <c r="A3378" t="s">
        <v>4616</v>
      </c>
      <c r="B3378">
        <v>40</v>
      </c>
      <c r="C3378">
        <v>0</v>
      </c>
      <c r="D3378">
        <v>40</v>
      </c>
      <c r="E3378">
        <v>18</v>
      </c>
      <c r="F3378">
        <v>40</v>
      </c>
      <c r="G3378">
        <v>0</v>
      </c>
      <c r="H3378">
        <v>1</v>
      </c>
      <c r="I3378">
        <v>40</v>
      </c>
      <c r="J3378">
        <v>0</v>
      </c>
    </row>
    <row r="3379" spans="1:10" x14ac:dyDescent="0.25">
      <c r="A3379" t="s">
        <v>4617</v>
      </c>
      <c r="B3379">
        <v>1</v>
      </c>
      <c r="C3379">
        <v>1</v>
      </c>
      <c r="D3379">
        <v>0</v>
      </c>
      <c r="E3379">
        <v>0</v>
      </c>
      <c r="F3379">
        <v>2</v>
      </c>
      <c r="G3379">
        <v>1</v>
      </c>
      <c r="H3379">
        <v>0</v>
      </c>
      <c r="I3379">
        <v>2</v>
      </c>
      <c r="J3379">
        <v>0</v>
      </c>
    </row>
    <row r="3380" spans="1:10" x14ac:dyDescent="0.25">
      <c r="A3380" t="s">
        <v>1573</v>
      </c>
      <c r="B3380">
        <v>1</v>
      </c>
      <c r="C3380">
        <v>1</v>
      </c>
      <c r="D3380">
        <v>0</v>
      </c>
      <c r="E3380">
        <v>0</v>
      </c>
      <c r="F3380">
        <v>1</v>
      </c>
      <c r="G3380">
        <v>1</v>
      </c>
      <c r="H3380">
        <v>0</v>
      </c>
      <c r="I3380">
        <v>1</v>
      </c>
      <c r="J3380">
        <v>0</v>
      </c>
    </row>
    <row r="3381" spans="1:10" x14ac:dyDescent="0.25">
      <c r="A3381" t="s">
        <v>4618</v>
      </c>
      <c r="B3381">
        <v>2</v>
      </c>
      <c r="C3381">
        <v>2</v>
      </c>
      <c r="D3381">
        <v>0</v>
      </c>
      <c r="E3381">
        <v>0</v>
      </c>
      <c r="F3381">
        <v>2</v>
      </c>
      <c r="G3381">
        <v>1</v>
      </c>
      <c r="H3381">
        <v>0</v>
      </c>
      <c r="I3381">
        <v>2</v>
      </c>
      <c r="J3381">
        <v>0</v>
      </c>
    </row>
    <row r="3382" spans="1:10" x14ac:dyDescent="0.25">
      <c r="A3382" t="s">
        <v>1574</v>
      </c>
      <c r="B3382">
        <v>2</v>
      </c>
      <c r="C3382">
        <v>2</v>
      </c>
      <c r="D3382">
        <v>0</v>
      </c>
      <c r="E3382">
        <v>0</v>
      </c>
      <c r="F3382">
        <v>4</v>
      </c>
      <c r="G3382">
        <v>1</v>
      </c>
      <c r="H3382">
        <v>0</v>
      </c>
      <c r="I3382">
        <v>4</v>
      </c>
      <c r="J3382">
        <v>0</v>
      </c>
    </row>
    <row r="3383" spans="1:10" x14ac:dyDescent="0.25">
      <c r="A3383" t="s">
        <v>4619</v>
      </c>
      <c r="B3383">
        <v>1</v>
      </c>
      <c r="C3383">
        <v>1</v>
      </c>
      <c r="D3383">
        <v>0</v>
      </c>
      <c r="E3383">
        <v>0</v>
      </c>
      <c r="F3383">
        <v>1</v>
      </c>
      <c r="G3383">
        <v>1</v>
      </c>
      <c r="H3383">
        <v>0</v>
      </c>
      <c r="I3383">
        <v>1</v>
      </c>
      <c r="J3383">
        <v>0</v>
      </c>
    </row>
    <row r="3384" spans="1:10" x14ac:dyDescent="0.25">
      <c r="A3384" t="s">
        <v>1575</v>
      </c>
      <c r="B3384">
        <v>2</v>
      </c>
      <c r="C3384">
        <v>2</v>
      </c>
      <c r="D3384">
        <v>0</v>
      </c>
      <c r="E3384">
        <v>0</v>
      </c>
      <c r="F3384">
        <v>4</v>
      </c>
      <c r="G3384">
        <v>1</v>
      </c>
      <c r="H3384">
        <v>0</v>
      </c>
      <c r="I3384">
        <v>4</v>
      </c>
      <c r="J3384">
        <v>0</v>
      </c>
    </row>
    <row r="3385" spans="1:10" x14ac:dyDescent="0.25">
      <c r="A3385" t="s">
        <v>4620</v>
      </c>
      <c r="B3385">
        <v>1</v>
      </c>
      <c r="C3385">
        <v>0</v>
      </c>
      <c r="D3385">
        <v>1</v>
      </c>
      <c r="E3385">
        <v>0</v>
      </c>
      <c r="F3385">
        <v>1</v>
      </c>
      <c r="G3385">
        <v>0</v>
      </c>
      <c r="H3385">
        <v>1</v>
      </c>
      <c r="I3385">
        <v>1</v>
      </c>
      <c r="J3385">
        <v>0</v>
      </c>
    </row>
    <row r="3386" spans="1:10" x14ac:dyDescent="0.25">
      <c r="A3386" t="s">
        <v>4621</v>
      </c>
      <c r="B3386">
        <v>3</v>
      </c>
      <c r="C3386">
        <v>2</v>
      </c>
      <c r="D3386">
        <v>1</v>
      </c>
      <c r="E3386">
        <v>0</v>
      </c>
      <c r="F3386">
        <v>4</v>
      </c>
      <c r="G3386">
        <v>0.66666666666666663</v>
      </c>
      <c r="H3386">
        <v>0.33333333333333331</v>
      </c>
      <c r="I3386">
        <v>4</v>
      </c>
      <c r="J3386">
        <v>0</v>
      </c>
    </row>
    <row r="3387" spans="1:10" x14ac:dyDescent="0.25">
      <c r="A3387" t="s">
        <v>4622</v>
      </c>
      <c r="B3387">
        <v>1</v>
      </c>
      <c r="C3387">
        <v>0</v>
      </c>
      <c r="D3387">
        <v>1</v>
      </c>
      <c r="E3387">
        <v>2</v>
      </c>
      <c r="F3387">
        <v>1</v>
      </c>
      <c r="G3387">
        <v>0</v>
      </c>
      <c r="H3387">
        <v>1</v>
      </c>
      <c r="I3387">
        <v>1</v>
      </c>
      <c r="J3387">
        <v>0</v>
      </c>
    </row>
    <row r="3388" spans="1:10" x14ac:dyDescent="0.25">
      <c r="A3388" t="s">
        <v>1576</v>
      </c>
      <c r="B3388">
        <v>3</v>
      </c>
      <c r="C3388">
        <v>2</v>
      </c>
      <c r="D3388">
        <v>1</v>
      </c>
      <c r="E3388">
        <v>1</v>
      </c>
      <c r="F3388">
        <v>4</v>
      </c>
      <c r="G3388">
        <v>0.66666666666666663</v>
      </c>
      <c r="H3388">
        <v>0.33333333333333331</v>
      </c>
      <c r="I3388">
        <v>4</v>
      </c>
      <c r="J3388">
        <v>0</v>
      </c>
    </row>
    <row r="3389" spans="1:10" x14ac:dyDescent="0.25">
      <c r="A3389" t="s">
        <v>1578</v>
      </c>
      <c r="B3389">
        <v>22</v>
      </c>
      <c r="C3389">
        <v>2</v>
      </c>
      <c r="D3389">
        <v>20</v>
      </c>
      <c r="E3389">
        <v>4</v>
      </c>
      <c r="F3389">
        <v>23</v>
      </c>
      <c r="G3389">
        <v>9.0909090909090912E-2</v>
      </c>
      <c r="H3389">
        <v>0.90909090909090906</v>
      </c>
      <c r="I3389">
        <v>23</v>
      </c>
      <c r="J3389">
        <v>0</v>
      </c>
    </row>
    <row r="3390" spans="1:10" x14ac:dyDescent="0.25">
      <c r="A3390" t="s">
        <v>1579</v>
      </c>
      <c r="B3390">
        <v>44</v>
      </c>
      <c r="C3390">
        <v>43</v>
      </c>
      <c r="D3390">
        <v>1</v>
      </c>
      <c r="E3390">
        <v>8</v>
      </c>
      <c r="F3390">
        <v>48</v>
      </c>
      <c r="G3390">
        <v>0.97727272727272729</v>
      </c>
      <c r="H3390">
        <v>2.2727272727272728E-2</v>
      </c>
      <c r="I3390">
        <v>48</v>
      </c>
      <c r="J3390">
        <v>0</v>
      </c>
    </row>
    <row r="3391" spans="1:10" x14ac:dyDescent="0.25">
      <c r="A3391" t="s">
        <v>4623</v>
      </c>
      <c r="B3391">
        <v>160</v>
      </c>
      <c r="C3391">
        <v>7</v>
      </c>
      <c r="D3391">
        <v>153</v>
      </c>
      <c r="E3391">
        <v>82</v>
      </c>
      <c r="F3391">
        <v>160</v>
      </c>
      <c r="G3391">
        <v>4.3749999999999997E-2</v>
      </c>
      <c r="H3391">
        <v>0.95625000000000004</v>
      </c>
      <c r="I3391">
        <v>160</v>
      </c>
      <c r="J3391">
        <v>0</v>
      </c>
    </row>
    <row r="3392" spans="1:10" x14ac:dyDescent="0.25">
      <c r="A3392" t="s">
        <v>1580</v>
      </c>
      <c r="B3392">
        <v>1</v>
      </c>
      <c r="C3392">
        <v>1</v>
      </c>
      <c r="D3392">
        <v>0</v>
      </c>
      <c r="E3392">
        <v>0</v>
      </c>
      <c r="F3392">
        <v>2</v>
      </c>
      <c r="G3392">
        <v>1</v>
      </c>
      <c r="H3392">
        <v>0</v>
      </c>
      <c r="I3392">
        <v>2</v>
      </c>
      <c r="J3392">
        <v>0</v>
      </c>
    </row>
    <row r="3393" spans="1:10" x14ac:dyDescent="0.25">
      <c r="A3393" t="s">
        <v>4624</v>
      </c>
      <c r="B3393">
        <v>1</v>
      </c>
      <c r="C3393">
        <v>1</v>
      </c>
      <c r="D3393">
        <v>0</v>
      </c>
      <c r="E3393">
        <v>0</v>
      </c>
      <c r="F3393">
        <v>2</v>
      </c>
      <c r="G3393">
        <v>1</v>
      </c>
      <c r="H3393">
        <v>0</v>
      </c>
      <c r="I3393">
        <v>2</v>
      </c>
      <c r="J3393">
        <v>0</v>
      </c>
    </row>
    <row r="3394" spans="1:10" x14ac:dyDescent="0.25">
      <c r="A3394" t="s">
        <v>1581</v>
      </c>
      <c r="B3394">
        <v>1</v>
      </c>
      <c r="C3394">
        <v>0</v>
      </c>
      <c r="D3394">
        <v>1</v>
      </c>
      <c r="E3394">
        <v>2</v>
      </c>
      <c r="F3394">
        <v>1</v>
      </c>
      <c r="G3394">
        <v>0</v>
      </c>
      <c r="H3394">
        <v>1</v>
      </c>
      <c r="I3394">
        <v>1</v>
      </c>
      <c r="J3394">
        <v>0</v>
      </c>
    </row>
    <row r="3395" spans="1:10" x14ac:dyDescent="0.25">
      <c r="A3395" t="s">
        <v>4625</v>
      </c>
      <c r="B3395">
        <v>8</v>
      </c>
      <c r="C3395">
        <v>7</v>
      </c>
      <c r="D3395">
        <v>1</v>
      </c>
      <c r="E3395">
        <v>0</v>
      </c>
      <c r="F3395">
        <v>11</v>
      </c>
      <c r="G3395">
        <v>0.875</v>
      </c>
      <c r="H3395">
        <v>0.125</v>
      </c>
      <c r="I3395">
        <v>11</v>
      </c>
      <c r="J3395">
        <v>0</v>
      </c>
    </row>
    <row r="3396" spans="1:10" x14ac:dyDescent="0.25">
      <c r="A3396" t="s">
        <v>1582</v>
      </c>
      <c r="B3396">
        <v>1</v>
      </c>
      <c r="C3396">
        <v>1</v>
      </c>
      <c r="D3396">
        <v>0</v>
      </c>
      <c r="E3396">
        <v>0</v>
      </c>
      <c r="F3396">
        <v>2</v>
      </c>
      <c r="G3396">
        <v>1</v>
      </c>
      <c r="H3396">
        <v>0</v>
      </c>
      <c r="I3396">
        <v>2</v>
      </c>
      <c r="J3396">
        <v>0</v>
      </c>
    </row>
    <row r="3397" spans="1:10" x14ac:dyDescent="0.25">
      <c r="A3397" t="s">
        <v>4626</v>
      </c>
      <c r="B3397">
        <v>1</v>
      </c>
      <c r="C3397">
        <v>0</v>
      </c>
      <c r="D3397">
        <v>1</v>
      </c>
      <c r="E3397">
        <v>0</v>
      </c>
      <c r="F3397">
        <v>1</v>
      </c>
      <c r="G3397">
        <v>0</v>
      </c>
      <c r="H3397">
        <v>1</v>
      </c>
      <c r="I3397">
        <v>1</v>
      </c>
      <c r="J3397">
        <v>0</v>
      </c>
    </row>
    <row r="3398" spans="1:10" x14ac:dyDescent="0.25">
      <c r="A3398" t="s">
        <v>1584</v>
      </c>
      <c r="B3398">
        <v>1</v>
      </c>
      <c r="C3398">
        <v>1</v>
      </c>
      <c r="D3398">
        <v>0</v>
      </c>
      <c r="E3398">
        <v>1</v>
      </c>
      <c r="F3398">
        <v>2</v>
      </c>
      <c r="G3398">
        <v>1</v>
      </c>
      <c r="H3398">
        <v>0</v>
      </c>
      <c r="I3398">
        <v>2</v>
      </c>
      <c r="J3398">
        <v>0</v>
      </c>
    </row>
    <row r="3399" spans="1:10" x14ac:dyDescent="0.25">
      <c r="A3399" t="s">
        <v>4627</v>
      </c>
      <c r="B3399">
        <v>2</v>
      </c>
      <c r="C3399">
        <v>2</v>
      </c>
      <c r="D3399">
        <v>0</v>
      </c>
      <c r="E3399">
        <v>0</v>
      </c>
      <c r="F3399">
        <v>3</v>
      </c>
      <c r="G3399">
        <v>1</v>
      </c>
      <c r="H3399">
        <v>0</v>
      </c>
      <c r="I3399">
        <v>3</v>
      </c>
      <c r="J3399">
        <v>0</v>
      </c>
    </row>
    <row r="3400" spans="1:10" x14ac:dyDescent="0.25">
      <c r="A3400" t="s">
        <v>1585</v>
      </c>
      <c r="B3400">
        <v>2</v>
      </c>
      <c r="C3400">
        <v>1</v>
      </c>
      <c r="D3400">
        <v>1</v>
      </c>
      <c r="E3400">
        <v>0</v>
      </c>
      <c r="F3400">
        <v>3</v>
      </c>
      <c r="G3400">
        <v>0.5</v>
      </c>
      <c r="H3400">
        <v>0.5</v>
      </c>
      <c r="I3400">
        <v>3</v>
      </c>
      <c r="J3400">
        <v>0</v>
      </c>
    </row>
    <row r="3401" spans="1:10" x14ac:dyDescent="0.25">
      <c r="A3401" t="s">
        <v>4628</v>
      </c>
      <c r="B3401">
        <v>2</v>
      </c>
      <c r="C3401">
        <v>0</v>
      </c>
      <c r="D3401">
        <v>2</v>
      </c>
      <c r="E3401">
        <v>1</v>
      </c>
      <c r="F3401">
        <v>2</v>
      </c>
      <c r="G3401">
        <v>0</v>
      </c>
      <c r="H3401">
        <v>1</v>
      </c>
      <c r="I3401">
        <v>2</v>
      </c>
      <c r="J3401">
        <v>0</v>
      </c>
    </row>
    <row r="3402" spans="1:10" x14ac:dyDescent="0.25">
      <c r="A3402" t="s">
        <v>1587</v>
      </c>
      <c r="B3402">
        <v>13</v>
      </c>
      <c r="C3402">
        <v>6</v>
      </c>
      <c r="D3402">
        <v>7</v>
      </c>
      <c r="E3402">
        <v>9</v>
      </c>
      <c r="F3402">
        <v>17</v>
      </c>
      <c r="G3402">
        <v>0.46153846153846156</v>
      </c>
      <c r="H3402">
        <v>0.53846153846153844</v>
      </c>
      <c r="I3402">
        <v>17</v>
      </c>
      <c r="J3402">
        <v>0</v>
      </c>
    </row>
    <row r="3403" spans="1:10" x14ac:dyDescent="0.25">
      <c r="A3403" t="s">
        <v>4629</v>
      </c>
      <c r="B3403">
        <v>1</v>
      </c>
      <c r="C3403">
        <v>1</v>
      </c>
      <c r="D3403">
        <v>0</v>
      </c>
      <c r="E3403">
        <v>0</v>
      </c>
      <c r="F3403">
        <v>1</v>
      </c>
      <c r="G3403">
        <v>1</v>
      </c>
      <c r="H3403">
        <v>0</v>
      </c>
      <c r="I3403">
        <v>1</v>
      </c>
      <c r="J3403">
        <v>0</v>
      </c>
    </row>
    <row r="3404" spans="1:10" x14ac:dyDescent="0.25">
      <c r="A3404" t="s">
        <v>4630</v>
      </c>
      <c r="B3404">
        <v>1</v>
      </c>
      <c r="C3404">
        <v>1</v>
      </c>
      <c r="D3404">
        <v>0</v>
      </c>
      <c r="E3404">
        <v>0</v>
      </c>
      <c r="F3404">
        <v>2</v>
      </c>
      <c r="G3404">
        <v>1</v>
      </c>
      <c r="H3404">
        <v>0</v>
      </c>
      <c r="I3404">
        <v>2</v>
      </c>
      <c r="J3404">
        <v>0</v>
      </c>
    </row>
    <row r="3405" spans="1:10" x14ac:dyDescent="0.25">
      <c r="A3405" t="s">
        <v>4631</v>
      </c>
      <c r="B3405">
        <v>1</v>
      </c>
      <c r="C3405">
        <v>1</v>
      </c>
      <c r="D3405">
        <v>0</v>
      </c>
      <c r="E3405">
        <v>0</v>
      </c>
      <c r="F3405">
        <v>2</v>
      </c>
      <c r="G3405">
        <v>1</v>
      </c>
      <c r="H3405">
        <v>0</v>
      </c>
      <c r="I3405">
        <v>2</v>
      </c>
      <c r="J3405">
        <v>0</v>
      </c>
    </row>
    <row r="3406" spans="1:10" x14ac:dyDescent="0.25">
      <c r="A3406" t="s">
        <v>4632</v>
      </c>
      <c r="B3406">
        <v>1</v>
      </c>
      <c r="C3406">
        <v>0</v>
      </c>
      <c r="D3406">
        <v>1</v>
      </c>
      <c r="E3406">
        <v>0</v>
      </c>
      <c r="F3406">
        <v>1</v>
      </c>
      <c r="G3406">
        <v>0</v>
      </c>
      <c r="H3406">
        <v>1</v>
      </c>
      <c r="I3406">
        <v>1</v>
      </c>
      <c r="J3406">
        <v>0</v>
      </c>
    </row>
    <row r="3407" spans="1:10" x14ac:dyDescent="0.25">
      <c r="A3407" t="s">
        <v>1588</v>
      </c>
      <c r="B3407">
        <v>7</v>
      </c>
      <c r="C3407">
        <v>6</v>
      </c>
      <c r="D3407">
        <v>1</v>
      </c>
      <c r="E3407">
        <v>5</v>
      </c>
      <c r="F3407">
        <v>10</v>
      </c>
      <c r="G3407">
        <v>0.8571428571428571</v>
      </c>
      <c r="H3407">
        <v>0.14285714285714285</v>
      </c>
      <c r="I3407">
        <v>10</v>
      </c>
      <c r="J3407">
        <v>0</v>
      </c>
    </row>
    <row r="3408" spans="1:10" x14ac:dyDescent="0.25">
      <c r="A3408" t="s">
        <v>4633</v>
      </c>
      <c r="B3408">
        <v>1</v>
      </c>
      <c r="C3408">
        <v>1</v>
      </c>
      <c r="D3408">
        <v>0</v>
      </c>
      <c r="E3408">
        <v>0</v>
      </c>
      <c r="F3408">
        <v>1</v>
      </c>
      <c r="G3408">
        <v>1</v>
      </c>
      <c r="H3408">
        <v>0</v>
      </c>
      <c r="I3408">
        <v>1</v>
      </c>
      <c r="J3408">
        <v>0</v>
      </c>
    </row>
    <row r="3409" spans="1:10" x14ac:dyDescent="0.25">
      <c r="A3409" t="s">
        <v>1589</v>
      </c>
      <c r="B3409">
        <v>2</v>
      </c>
      <c r="C3409">
        <v>2</v>
      </c>
      <c r="D3409">
        <v>0</v>
      </c>
      <c r="E3409">
        <v>0</v>
      </c>
      <c r="F3409">
        <v>3</v>
      </c>
      <c r="G3409">
        <v>1</v>
      </c>
      <c r="H3409">
        <v>0</v>
      </c>
      <c r="I3409">
        <v>3</v>
      </c>
      <c r="J3409">
        <v>0</v>
      </c>
    </row>
    <row r="3410" spans="1:10" x14ac:dyDescent="0.25">
      <c r="A3410" t="s">
        <v>1590</v>
      </c>
      <c r="B3410">
        <v>8</v>
      </c>
      <c r="C3410">
        <v>8</v>
      </c>
      <c r="D3410">
        <v>0</v>
      </c>
      <c r="E3410">
        <v>1</v>
      </c>
      <c r="F3410">
        <v>12</v>
      </c>
      <c r="G3410">
        <v>1</v>
      </c>
      <c r="H3410">
        <v>0</v>
      </c>
      <c r="I3410">
        <v>12</v>
      </c>
      <c r="J3410">
        <v>0</v>
      </c>
    </row>
    <row r="3411" spans="1:10" x14ac:dyDescent="0.25">
      <c r="A3411" t="s">
        <v>1591</v>
      </c>
      <c r="B3411">
        <v>3</v>
      </c>
      <c r="C3411">
        <v>3</v>
      </c>
      <c r="D3411">
        <v>0</v>
      </c>
      <c r="E3411">
        <v>1</v>
      </c>
      <c r="F3411">
        <v>5</v>
      </c>
      <c r="G3411">
        <v>1</v>
      </c>
      <c r="H3411">
        <v>0</v>
      </c>
      <c r="I3411">
        <v>5</v>
      </c>
      <c r="J3411">
        <v>0</v>
      </c>
    </row>
    <row r="3412" spans="1:10" x14ac:dyDescent="0.25">
      <c r="A3412" t="s">
        <v>4634</v>
      </c>
      <c r="B3412">
        <v>1</v>
      </c>
      <c r="C3412">
        <v>1</v>
      </c>
      <c r="D3412">
        <v>0</v>
      </c>
      <c r="E3412">
        <v>0</v>
      </c>
      <c r="F3412">
        <v>2</v>
      </c>
      <c r="G3412">
        <v>1</v>
      </c>
      <c r="H3412">
        <v>0</v>
      </c>
      <c r="I3412">
        <v>2</v>
      </c>
      <c r="J3412">
        <v>0</v>
      </c>
    </row>
    <row r="3413" spans="1:10" x14ac:dyDescent="0.25">
      <c r="A3413" t="s">
        <v>4635</v>
      </c>
      <c r="B3413">
        <v>1</v>
      </c>
      <c r="C3413">
        <v>0</v>
      </c>
      <c r="D3413">
        <v>1</v>
      </c>
      <c r="E3413">
        <v>1</v>
      </c>
      <c r="F3413">
        <v>1</v>
      </c>
      <c r="G3413">
        <v>0</v>
      </c>
      <c r="H3413">
        <v>1</v>
      </c>
      <c r="I3413">
        <v>1</v>
      </c>
      <c r="J3413">
        <v>0</v>
      </c>
    </row>
    <row r="3414" spans="1:10" x14ac:dyDescent="0.25">
      <c r="A3414" t="s">
        <v>1592</v>
      </c>
      <c r="B3414">
        <v>5</v>
      </c>
      <c r="C3414">
        <v>5</v>
      </c>
      <c r="D3414">
        <v>0</v>
      </c>
      <c r="E3414">
        <v>2</v>
      </c>
      <c r="F3414">
        <v>7</v>
      </c>
      <c r="G3414">
        <v>1</v>
      </c>
      <c r="H3414">
        <v>0</v>
      </c>
      <c r="I3414">
        <v>7</v>
      </c>
      <c r="J3414">
        <v>0</v>
      </c>
    </row>
    <row r="3415" spans="1:10" x14ac:dyDescent="0.25">
      <c r="A3415" t="s">
        <v>1593</v>
      </c>
      <c r="B3415">
        <v>4</v>
      </c>
      <c r="C3415">
        <v>4</v>
      </c>
      <c r="D3415">
        <v>0</v>
      </c>
      <c r="E3415">
        <v>1</v>
      </c>
      <c r="F3415">
        <v>5</v>
      </c>
      <c r="G3415">
        <v>1</v>
      </c>
      <c r="H3415">
        <v>0</v>
      </c>
      <c r="I3415">
        <v>5</v>
      </c>
      <c r="J3415">
        <v>0</v>
      </c>
    </row>
    <row r="3416" spans="1:10" x14ac:dyDescent="0.25">
      <c r="A3416" t="s">
        <v>1594</v>
      </c>
      <c r="B3416">
        <v>3</v>
      </c>
      <c r="C3416">
        <v>1</v>
      </c>
      <c r="D3416">
        <v>2</v>
      </c>
      <c r="E3416">
        <v>24</v>
      </c>
      <c r="F3416">
        <v>4</v>
      </c>
      <c r="G3416">
        <v>0.33333333333333331</v>
      </c>
      <c r="H3416">
        <v>0.66666666666666663</v>
      </c>
      <c r="I3416">
        <v>4</v>
      </c>
      <c r="J3416">
        <v>0</v>
      </c>
    </row>
    <row r="3417" spans="1:10" x14ac:dyDescent="0.25">
      <c r="A3417" t="s">
        <v>4636</v>
      </c>
      <c r="B3417">
        <v>2</v>
      </c>
      <c r="C3417">
        <v>2</v>
      </c>
      <c r="D3417">
        <v>0</v>
      </c>
      <c r="E3417">
        <v>0</v>
      </c>
      <c r="F3417">
        <v>2</v>
      </c>
      <c r="G3417">
        <v>1</v>
      </c>
      <c r="H3417">
        <v>0</v>
      </c>
      <c r="I3417">
        <v>2</v>
      </c>
      <c r="J3417">
        <v>0</v>
      </c>
    </row>
    <row r="3418" spans="1:10" x14ac:dyDescent="0.25">
      <c r="A3418" t="s">
        <v>4637</v>
      </c>
      <c r="B3418">
        <v>1</v>
      </c>
      <c r="C3418">
        <v>0</v>
      </c>
      <c r="D3418">
        <v>1</v>
      </c>
      <c r="E3418">
        <v>1</v>
      </c>
      <c r="F3418">
        <v>1</v>
      </c>
      <c r="G3418">
        <v>0</v>
      </c>
      <c r="H3418">
        <v>1</v>
      </c>
      <c r="I3418">
        <v>1</v>
      </c>
      <c r="J3418">
        <v>0</v>
      </c>
    </row>
    <row r="3419" spans="1:10" x14ac:dyDescent="0.25">
      <c r="A3419" t="s">
        <v>4638</v>
      </c>
      <c r="B3419">
        <v>2</v>
      </c>
      <c r="C3419">
        <v>0</v>
      </c>
      <c r="D3419">
        <v>2</v>
      </c>
      <c r="E3419">
        <v>2</v>
      </c>
      <c r="F3419">
        <v>2</v>
      </c>
      <c r="G3419">
        <v>0</v>
      </c>
      <c r="H3419">
        <v>1</v>
      </c>
      <c r="I3419">
        <v>2</v>
      </c>
      <c r="J3419">
        <v>0</v>
      </c>
    </row>
    <row r="3420" spans="1:10" x14ac:dyDescent="0.25">
      <c r="A3420" t="s">
        <v>1595</v>
      </c>
      <c r="B3420">
        <v>1</v>
      </c>
      <c r="C3420">
        <v>1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1</v>
      </c>
      <c r="J3420">
        <v>0</v>
      </c>
    </row>
    <row r="3421" spans="1:10" x14ac:dyDescent="0.25">
      <c r="A3421" t="s">
        <v>4639</v>
      </c>
      <c r="B3421">
        <v>2</v>
      </c>
      <c r="C3421">
        <v>2</v>
      </c>
      <c r="D3421">
        <v>0</v>
      </c>
      <c r="E3421">
        <v>0</v>
      </c>
      <c r="F3421">
        <v>4</v>
      </c>
      <c r="G3421">
        <v>1</v>
      </c>
      <c r="H3421">
        <v>0</v>
      </c>
      <c r="I3421">
        <v>4</v>
      </c>
      <c r="J3421">
        <v>0</v>
      </c>
    </row>
    <row r="3422" spans="1:10" x14ac:dyDescent="0.25">
      <c r="A3422" t="s">
        <v>1596</v>
      </c>
      <c r="B3422">
        <v>2</v>
      </c>
      <c r="C3422">
        <v>0</v>
      </c>
      <c r="D3422">
        <v>2</v>
      </c>
      <c r="E3422">
        <v>4</v>
      </c>
      <c r="F3422">
        <v>3</v>
      </c>
      <c r="G3422">
        <v>0</v>
      </c>
      <c r="H3422">
        <v>1</v>
      </c>
      <c r="I3422">
        <v>3</v>
      </c>
      <c r="J3422">
        <v>0</v>
      </c>
    </row>
    <row r="3423" spans="1:10" x14ac:dyDescent="0.25">
      <c r="A3423" t="s">
        <v>4640</v>
      </c>
      <c r="B3423">
        <v>19</v>
      </c>
      <c r="C3423">
        <v>0</v>
      </c>
      <c r="D3423">
        <v>19</v>
      </c>
      <c r="E3423">
        <v>9</v>
      </c>
      <c r="F3423">
        <v>19</v>
      </c>
      <c r="G3423">
        <v>0</v>
      </c>
      <c r="H3423">
        <v>1</v>
      </c>
      <c r="I3423">
        <v>19</v>
      </c>
      <c r="J3423">
        <v>0</v>
      </c>
    </row>
    <row r="3424" spans="1:10" x14ac:dyDescent="0.25">
      <c r="A3424" t="s">
        <v>1597</v>
      </c>
      <c r="B3424">
        <v>1</v>
      </c>
      <c r="C3424">
        <v>1</v>
      </c>
      <c r="D3424">
        <v>0</v>
      </c>
      <c r="E3424">
        <v>0</v>
      </c>
      <c r="F3424">
        <v>2</v>
      </c>
      <c r="G3424">
        <v>1</v>
      </c>
      <c r="H3424">
        <v>0</v>
      </c>
      <c r="I3424">
        <v>2</v>
      </c>
      <c r="J3424">
        <v>0</v>
      </c>
    </row>
    <row r="3425" spans="1:10" x14ac:dyDescent="0.25">
      <c r="A3425" t="s">
        <v>4641</v>
      </c>
      <c r="B3425">
        <v>1</v>
      </c>
      <c r="C3425">
        <v>1</v>
      </c>
      <c r="D3425">
        <v>0</v>
      </c>
      <c r="E3425">
        <v>0</v>
      </c>
      <c r="F3425">
        <v>1</v>
      </c>
      <c r="G3425">
        <v>1</v>
      </c>
      <c r="H3425">
        <v>0</v>
      </c>
      <c r="I3425">
        <v>1</v>
      </c>
      <c r="J3425">
        <v>0</v>
      </c>
    </row>
    <row r="3426" spans="1:10" x14ac:dyDescent="0.25">
      <c r="A3426" t="s">
        <v>1598</v>
      </c>
      <c r="B3426">
        <v>2</v>
      </c>
      <c r="C3426">
        <v>2</v>
      </c>
      <c r="D3426">
        <v>0</v>
      </c>
      <c r="E3426">
        <v>0</v>
      </c>
      <c r="F3426">
        <v>3</v>
      </c>
      <c r="G3426">
        <v>1</v>
      </c>
      <c r="H3426">
        <v>0</v>
      </c>
      <c r="I3426">
        <v>3</v>
      </c>
      <c r="J3426">
        <v>0</v>
      </c>
    </row>
    <row r="3427" spans="1:10" x14ac:dyDescent="0.25">
      <c r="A3427" t="s">
        <v>4642</v>
      </c>
      <c r="B3427">
        <v>2</v>
      </c>
      <c r="C3427">
        <v>2</v>
      </c>
      <c r="D3427">
        <v>0</v>
      </c>
      <c r="E3427">
        <v>0</v>
      </c>
      <c r="F3427">
        <v>3</v>
      </c>
      <c r="G3427">
        <v>1</v>
      </c>
      <c r="H3427">
        <v>0</v>
      </c>
      <c r="I3427">
        <v>3</v>
      </c>
      <c r="J3427">
        <v>0</v>
      </c>
    </row>
    <row r="3428" spans="1:10" x14ac:dyDescent="0.25">
      <c r="A3428" t="s">
        <v>4643</v>
      </c>
      <c r="B3428">
        <v>1</v>
      </c>
      <c r="C3428">
        <v>1</v>
      </c>
      <c r="D3428">
        <v>0</v>
      </c>
      <c r="E3428">
        <v>0</v>
      </c>
      <c r="F3428">
        <v>1</v>
      </c>
      <c r="G3428">
        <v>1</v>
      </c>
      <c r="H3428">
        <v>0</v>
      </c>
      <c r="I3428">
        <v>1</v>
      </c>
      <c r="J3428">
        <v>0</v>
      </c>
    </row>
    <row r="3429" spans="1:10" x14ac:dyDescent="0.25">
      <c r="A3429" t="s">
        <v>1600</v>
      </c>
      <c r="B3429">
        <v>2</v>
      </c>
      <c r="C3429">
        <v>1</v>
      </c>
      <c r="D3429">
        <v>1</v>
      </c>
      <c r="E3429">
        <v>6</v>
      </c>
      <c r="F3429">
        <v>3</v>
      </c>
      <c r="G3429">
        <v>0.5</v>
      </c>
      <c r="H3429">
        <v>0.5</v>
      </c>
      <c r="I3429">
        <v>3</v>
      </c>
      <c r="J3429">
        <v>0</v>
      </c>
    </row>
    <row r="3430" spans="1:10" x14ac:dyDescent="0.25">
      <c r="A3430" t="s">
        <v>4644</v>
      </c>
      <c r="B3430">
        <v>2</v>
      </c>
      <c r="C3430">
        <v>2</v>
      </c>
      <c r="D3430">
        <v>0</v>
      </c>
      <c r="E3430">
        <v>0</v>
      </c>
      <c r="F3430">
        <v>2</v>
      </c>
      <c r="G3430">
        <v>1</v>
      </c>
      <c r="H3430">
        <v>0</v>
      </c>
      <c r="I3430">
        <v>2</v>
      </c>
      <c r="J3430">
        <v>0</v>
      </c>
    </row>
    <row r="3431" spans="1:10" x14ac:dyDescent="0.25">
      <c r="A3431" t="s">
        <v>4645</v>
      </c>
      <c r="B3431">
        <v>2</v>
      </c>
      <c r="C3431">
        <v>0</v>
      </c>
      <c r="D3431">
        <v>2</v>
      </c>
      <c r="E3431">
        <v>10</v>
      </c>
      <c r="F3431">
        <v>2</v>
      </c>
      <c r="G3431">
        <v>0</v>
      </c>
      <c r="H3431">
        <v>1</v>
      </c>
      <c r="I3431">
        <v>2</v>
      </c>
      <c r="J3431">
        <v>0</v>
      </c>
    </row>
    <row r="3432" spans="1:10" x14ac:dyDescent="0.25">
      <c r="A3432" t="s">
        <v>4646</v>
      </c>
      <c r="B3432">
        <v>1</v>
      </c>
      <c r="C3432">
        <v>0</v>
      </c>
      <c r="D3432">
        <v>1</v>
      </c>
      <c r="E3432">
        <v>0</v>
      </c>
      <c r="F3432">
        <v>1</v>
      </c>
      <c r="G3432">
        <v>0</v>
      </c>
      <c r="H3432">
        <v>1</v>
      </c>
      <c r="I3432">
        <v>1</v>
      </c>
      <c r="J3432">
        <v>0</v>
      </c>
    </row>
    <row r="3433" spans="1:10" x14ac:dyDescent="0.25">
      <c r="A3433" t="s">
        <v>1602</v>
      </c>
      <c r="B3433">
        <v>2</v>
      </c>
      <c r="C3433">
        <v>1</v>
      </c>
      <c r="D3433">
        <v>1</v>
      </c>
      <c r="E3433">
        <v>0</v>
      </c>
      <c r="F3433">
        <v>3</v>
      </c>
      <c r="G3433">
        <v>0.5</v>
      </c>
      <c r="H3433">
        <v>0.5</v>
      </c>
      <c r="I3433">
        <v>3</v>
      </c>
      <c r="J3433">
        <v>0</v>
      </c>
    </row>
    <row r="3434" spans="1:10" x14ac:dyDescent="0.25">
      <c r="A3434" t="s">
        <v>4647</v>
      </c>
      <c r="B3434">
        <v>1</v>
      </c>
      <c r="C3434">
        <v>1</v>
      </c>
      <c r="D3434">
        <v>0</v>
      </c>
      <c r="E3434">
        <v>0</v>
      </c>
      <c r="F3434">
        <v>2</v>
      </c>
      <c r="G3434">
        <v>1</v>
      </c>
      <c r="H3434">
        <v>0</v>
      </c>
      <c r="I3434">
        <v>2</v>
      </c>
      <c r="J3434">
        <v>0</v>
      </c>
    </row>
    <row r="3435" spans="1:10" x14ac:dyDescent="0.25">
      <c r="A3435" t="s">
        <v>4648</v>
      </c>
      <c r="B3435">
        <v>1</v>
      </c>
      <c r="C3435">
        <v>0</v>
      </c>
      <c r="D3435">
        <v>1</v>
      </c>
      <c r="E3435">
        <v>3</v>
      </c>
      <c r="F3435">
        <v>2</v>
      </c>
      <c r="G3435">
        <v>0</v>
      </c>
      <c r="H3435">
        <v>1</v>
      </c>
      <c r="I3435">
        <v>2</v>
      </c>
      <c r="J3435">
        <v>0</v>
      </c>
    </row>
    <row r="3436" spans="1:10" x14ac:dyDescent="0.25">
      <c r="A3436" t="s">
        <v>4649</v>
      </c>
      <c r="B3436">
        <v>3</v>
      </c>
      <c r="C3436">
        <v>3</v>
      </c>
      <c r="D3436">
        <v>0</v>
      </c>
      <c r="E3436">
        <v>0</v>
      </c>
      <c r="F3436">
        <v>5</v>
      </c>
      <c r="G3436">
        <v>1</v>
      </c>
      <c r="H3436">
        <v>0</v>
      </c>
      <c r="I3436">
        <v>5</v>
      </c>
      <c r="J3436">
        <v>0</v>
      </c>
    </row>
    <row r="3437" spans="1:10" x14ac:dyDescent="0.25">
      <c r="A3437" t="s">
        <v>4650</v>
      </c>
      <c r="B3437">
        <v>2</v>
      </c>
      <c r="C3437">
        <v>2</v>
      </c>
      <c r="D3437">
        <v>0</v>
      </c>
      <c r="E3437">
        <v>0</v>
      </c>
      <c r="F3437">
        <v>2</v>
      </c>
      <c r="G3437">
        <v>1</v>
      </c>
      <c r="H3437">
        <v>0</v>
      </c>
      <c r="I3437">
        <v>2</v>
      </c>
      <c r="J3437">
        <v>0</v>
      </c>
    </row>
    <row r="3438" spans="1:10" x14ac:dyDescent="0.25">
      <c r="A3438" t="s">
        <v>4651</v>
      </c>
      <c r="B3438">
        <v>1</v>
      </c>
      <c r="C3438">
        <v>1</v>
      </c>
      <c r="D3438">
        <v>0</v>
      </c>
      <c r="E3438">
        <v>0</v>
      </c>
      <c r="F3438">
        <v>1</v>
      </c>
      <c r="G3438">
        <v>1</v>
      </c>
      <c r="H3438">
        <v>0</v>
      </c>
      <c r="I3438">
        <v>1</v>
      </c>
      <c r="J3438">
        <v>0</v>
      </c>
    </row>
    <row r="3439" spans="1:10" x14ac:dyDescent="0.25">
      <c r="A3439" t="s">
        <v>1605</v>
      </c>
      <c r="B3439">
        <v>2</v>
      </c>
      <c r="C3439">
        <v>1</v>
      </c>
      <c r="D3439">
        <v>1</v>
      </c>
      <c r="E3439">
        <v>2</v>
      </c>
      <c r="F3439">
        <v>3</v>
      </c>
      <c r="G3439">
        <v>0.5</v>
      </c>
      <c r="H3439">
        <v>0.5</v>
      </c>
      <c r="I3439">
        <v>3</v>
      </c>
      <c r="J3439">
        <v>0</v>
      </c>
    </row>
    <row r="3440" spans="1:10" x14ac:dyDescent="0.25">
      <c r="A3440" t="s">
        <v>1606</v>
      </c>
      <c r="B3440">
        <v>1</v>
      </c>
      <c r="C3440">
        <v>1</v>
      </c>
      <c r="D3440">
        <v>0</v>
      </c>
      <c r="E3440">
        <v>2</v>
      </c>
      <c r="F3440">
        <v>2</v>
      </c>
      <c r="G3440">
        <v>1</v>
      </c>
      <c r="H3440">
        <v>0</v>
      </c>
      <c r="I3440">
        <v>2</v>
      </c>
      <c r="J3440">
        <v>0</v>
      </c>
    </row>
    <row r="3441" spans="1:10" x14ac:dyDescent="0.25">
      <c r="A3441" t="s">
        <v>1607</v>
      </c>
      <c r="B3441">
        <v>6</v>
      </c>
      <c r="C3441">
        <v>5</v>
      </c>
      <c r="D3441">
        <v>1</v>
      </c>
      <c r="E3441">
        <v>11</v>
      </c>
      <c r="F3441">
        <v>9</v>
      </c>
      <c r="G3441">
        <v>0.83333333333333337</v>
      </c>
      <c r="H3441">
        <v>0.16666666666666666</v>
      </c>
      <c r="I3441">
        <v>9</v>
      </c>
      <c r="J3441">
        <v>0</v>
      </c>
    </row>
    <row r="3442" spans="1:10" x14ac:dyDescent="0.25">
      <c r="A3442" t="s">
        <v>4652</v>
      </c>
      <c r="B3442">
        <v>3</v>
      </c>
      <c r="C3442">
        <v>3</v>
      </c>
      <c r="D3442">
        <v>0</v>
      </c>
      <c r="E3442">
        <v>0</v>
      </c>
      <c r="F3442">
        <v>3</v>
      </c>
      <c r="G3442">
        <v>1</v>
      </c>
      <c r="H3442">
        <v>0</v>
      </c>
      <c r="I3442">
        <v>3</v>
      </c>
      <c r="J3442">
        <v>0</v>
      </c>
    </row>
    <row r="3443" spans="1:10" x14ac:dyDescent="0.25">
      <c r="A3443" t="s">
        <v>1609</v>
      </c>
      <c r="B3443">
        <v>3</v>
      </c>
      <c r="C3443">
        <v>3</v>
      </c>
      <c r="D3443">
        <v>0</v>
      </c>
      <c r="E3443">
        <v>0</v>
      </c>
      <c r="F3443">
        <v>5</v>
      </c>
      <c r="G3443">
        <v>1</v>
      </c>
      <c r="H3443">
        <v>0</v>
      </c>
      <c r="I3443">
        <v>5</v>
      </c>
      <c r="J3443">
        <v>0</v>
      </c>
    </row>
    <row r="3444" spans="1:10" x14ac:dyDescent="0.25">
      <c r="A3444" t="s">
        <v>4653</v>
      </c>
      <c r="B3444">
        <v>1</v>
      </c>
      <c r="C3444">
        <v>1</v>
      </c>
      <c r="D3444">
        <v>0</v>
      </c>
      <c r="E3444">
        <v>1</v>
      </c>
      <c r="F3444">
        <v>1</v>
      </c>
      <c r="G3444">
        <v>1</v>
      </c>
      <c r="H3444">
        <v>0</v>
      </c>
      <c r="I3444">
        <v>1</v>
      </c>
      <c r="J3444">
        <v>0</v>
      </c>
    </row>
    <row r="3445" spans="1:10" x14ac:dyDescent="0.25">
      <c r="A3445" t="s">
        <v>4654</v>
      </c>
      <c r="B3445">
        <v>61</v>
      </c>
      <c r="C3445">
        <v>1</v>
      </c>
      <c r="D3445">
        <v>60</v>
      </c>
      <c r="E3445">
        <v>61</v>
      </c>
      <c r="F3445">
        <v>61</v>
      </c>
      <c r="G3445">
        <v>1.6393442622950821E-2</v>
      </c>
      <c r="H3445">
        <v>0.98360655737704916</v>
      </c>
      <c r="I3445">
        <v>61</v>
      </c>
      <c r="J3445">
        <v>0</v>
      </c>
    </row>
    <row r="3446" spans="1:10" x14ac:dyDescent="0.25">
      <c r="A3446" t="s">
        <v>1610</v>
      </c>
      <c r="B3446">
        <v>2</v>
      </c>
      <c r="C3446">
        <v>2</v>
      </c>
      <c r="D3446">
        <v>0</v>
      </c>
      <c r="E3446">
        <v>2</v>
      </c>
      <c r="F3446">
        <v>4</v>
      </c>
      <c r="G3446">
        <v>1</v>
      </c>
      <c r="H3446">
        <v>0</v>
      </c>
      <c r="I3446">
        <v>4</v>
      </c>
      <c r="J3446">
        <v>0</v>
      </c>
    </row>
    <row r="3447" spans="1:10" x14ac:dyDescent="0.25">
      <c r="A3447" t="s">
        <v>1611</v>
      </c>
      <c r="B3447">
        <v>3</v>
      </c>
      <c r="C3447">
        <v>0</v>
      </c>
      <c r="D3447">
        <v>3</v>
      </c>
      <c r="E3447">
        <v>17</v>
      </c>
      <c r="F3447">
        <v>5</v>
      </c>
      <c r="G3447">
        <v>0</v>
      </c>
      <c r="H3447">
        <v>1</v>
      </c>
      <c r="I3447">
        <v>5</v>
      </c>
      <c r="J3447">
        <v>0</v>
      </c>
    </row>
    <row r="3448" spans="1:10" x14ac:dyDescent="0.25">
      <c r="A3448" t="s">
        <v>4655</v>
      </c>
      <c r="B3448">
        <v>1</v>
      </c>
      <c r="C3448">
        <v>1</v>
      </c>
      <c r="D3448">
        <v>0</v>
      </c>
      <c r="E3448">
        <v>0</v>
      </c>
      <c r="F3448">
        <v>1</v>
      </c>
      <c r="G3448">
        <v>1</v>
      </c>
      <c r="H3448">
        <v>0</v>
      </c>
      <c r="I3448">
        <v>1</v>
      </c>
      <c r="J3448">
        <v>0</v>
      </c>
    </row>
    <row r="3449" spans="1:10" x14ac:dyDescent="0.25">
      <c r="A3449" t="s">
        <v>1612</v>
      </c>
      <c r="B3449">
        <v>25</v>
      </c>
      <c r="C3449">
        <v>24</v>
      </c>
      <c r="D3449">
        <v>1</v>
      </c>
      <c r="E3449">
        <v>4</v>
      </c>
      <c r="F3449">
        <v>31</v>
      </c>
      <c r="G3449">
        <v>0.96</v>
      </c>
      <c r="H3449">
        <v>0.04</v>
      </c>
      <c r="I3449">
        <v>31</v>
      </c>
      <c r="J3449">
        <v>0</v>
      </c>
    </row>
    <row r="3450" spans="1:10" x14ac:dyDescent="0.25">
      <c r="A3450" t="s">
        <v>1613</v>
      </c>
      <c r="B3450">
        <v>6</v>
      </c>
      <c r="C3450">
        <v>4</v>
      </c>
      <c r="D3450">
        <v>2</v>
      </c>
      <c r="E3450">
        <v>3</v>
      </c>
      <c r="F3450">
        <v>8</v>
      </c>
      <c r="G3450">
        <v>0.66666666666666663</v>
      </c>
      <c r="H3450">
        <v>0.33333333333333331</v>
      </c>
      <c r="I3450">
        <v>8</v>
      </c>
      <c r="J3450">
        <v>0</v>
      </c>
    </row>
    <row r="3451" spans="1:10" x14ac:dyDescent="0.25">
      <c r="A3451" t="s">
        <v>4656</v>
      </c>
      <c r="B3451">
        <v>3</v>
      </c>
      <c r="C3451">
        <v>2</v>
      </c>
      <c r="D3451">
        <v>1</v>
      </c>
      <c r="E3451">
        <v>3</v>
      </c>
      <c r="F3451">
        <v>3</v>
      </c>
      <c r="G3451">
        <v>0.66666666666666663</v>
      </c>
      <c r="H3451">
        <v>0.33333333333333331</v>
      </c>
      <c r="I3451">
        <v>3</v>
      </c>
      <c r="J3451">
        <v>0</v>
      </c>
    </row>
    <row r="3452" spans="1:10" x14ac:dyDescent="0.25">
      <c r="A3452" t="s">
        <v>4657</v>
      </c>
      <c r="B3452">
        <v>154</v>
      </c>
      <c r="C3452">
        <v>60</v>
      </c>
      <c r="D3452">
        <v>94</v>
      </c>
      <c r="E3452">
        <v>121</v>
      </c>
      <c r="F3452">
        <v>154</v>
      </c>
      <c r="G3452">
        <v>0.38961038961038963</v>
      </c>
      <c r="H3452">
        <v>0.61038961038961037</v>
      </c>
      <c r="I3452">
        <v>154</v>
      </c>
      <c r="J3452">
        <v>0</v>
      </c>
    </row>
    <row r="3453" spans="1:10" x14ac:dyDescent="0.25">
      <c r="A3453" t="s">
        <v>4658</v>
      </c>
      <c r="B3453">
        <v>7</v>
      </c>
      <c r="C3453">
        <v>7</v>
      </c>
      <c r="D3453">
        <v>0</v>
      </c>
      <c r="E3453">
        <v>0</v>
      </c>
      <c r="F3453">
        <v>8</v>
      </c>
      <c r="G3453">
        <v>1</v>
      </c>
      <c r="H3453">
        <v>0</v>
      </c>
      <c r="I3453">
        <v>8</v>
      </c>
      <c r="J3453">
        <v>0</v>
      </c>
    </row>
    <row r="3454" spans="1:10" x14ac:dyDescent="0.25">
      <c r="A3454" t="s">
        <v>4659</v>
      </c>
      <c r="B3454">
        <v>48</v>
      </c>
      <c r="C3454">
        <v>0</v>
      </c>
      <c r="D3454">
        <v>48</v>
      </c>
      <c r="E3454">
        <v>0</v>
      </c>
      <c r="F3454">
        <v>48</v>
      </c>
      <c r="G3454">
        <v>0</v>
      </c>
      <c r="H3454">
        <v>1</v>
      </c>
      <c r="I3454">
        <v>48</v>
      </c>
      <c r="J3454">
        <v>0</v>
      </c>
    </row>
    <row r="3455" spans="1:10" x14ac:dyDescent="0.25">
      <c r="A3455" t="s">
        <v>1615</v>
      </c>
      <c r="B3455">
        <v>2</v>
      </c>
      <c r="C3455">
        <v>2</v>
      </c>
      <c r="D3455">
        <v>0</v>
      </c>
      <c r="E3455">
        <v>0</v>
      </c>
      <c r="F3455">
        <v>4</v>
      </c>
      <c r="G3455">
        <v>1</v>
      </c>
      <c r="H3455">
        <v>0</v>
      </c>
      <c r="I3455">
        <v>4</v>
      </c>
      <c r="J3455">
        <v>0</v>
      </c>
    </row>
    <row r="3456" spans="1:10" x14ac:dyDescent="0.25">
      <c r="A3456" t="s">
        <v>4660</v>
      </c>
      <c r="B3456">
        <v>14</v>
      </c>
      <c r="C3456">
        <v>0</v>
      </c>
      <c r="D3456">
        <v>14</v>
      </c>
      <c r="E3456">
        <v>5</v>
      </c>
      <c r="F3456">
        <v>14</v>
      </c>
      <c r="G3456">
        <v>0</v>
      </c>
      <c r="H3456">
        <v>1</v>
      </c>
      <c r="I3456">
        <v>14</v>
      </c>
      <c r="J3456">
        <v>0</v>
      </c>
    </row>
    <row r="3457" spans="1:10" x14ac:dyDescent="0.25">
      <c r="A3457" t="s">
        <v>4661</v>
      </c>
      <c r="B3457">
        <v>1</v>
      </c>
      <c r="C3457">
        <v>1</v>
      </c>
      <c r="D3457">
        <v>0</v>
      </c>
      <c r="E3457">
        <v>0</v>
      </c>
      <c r="F3457">
        <v>1</v>
      </c>
      <c r="G3457">
        <v>1</v>
      </c>
      <c r="H3457">
        <v>0</v>
      </c>
      <c r="I3457">
        <v>1</v>
      </c>
      <c r="J3457">
        <v>0</v>
      </c>
    </row>
    <row r="3458" spans="1:10" x14ac:dyDescent="0.25">
      <c r="A3458" t="s">
        <v>4662</v>
      </c>
      <c r="B3458">
        <v>4</v>
      </c>
      <c r="C3458">
        <v>4</v>
      </c>
      <c r="D3458">
        <v>0</v>
      </c>
      <c r="E3458">
        <v>0</v>
      </c>
      <c r="F3458">
        <v>4</v>
      </c>
      <c r="G3458">
        <v>1</v>
      </c>
      <c r="H3458">
        <v>0</v>
      </c>
      <c r="I3458">
        <v>4</v>
      </c>
      <c r="J3458">
        <v>0</v>
      </c>
    </row>
    <row r="3459" spans="1:10" x14ac:dyDescent="0.25">
      <c r="A3459" t="s">
        <v>1618</v>
      </c>
      <c r="B3459">
        <v>1</v>
      </c>
      <c r="C3459">
        <v>1</v>
      </c>
      <c r="D3459">
        <v>0</v>
      </c>
      <c r="E3459">
        <v>0</v>
      </c>
      <c r="F3459">
        <v>2</v>
      </c>
      <c r="G3459">
        <v>1</v>
      </c>
      <c r="H3459">
        <v>0</v>
      </c>
      <c r="I3459">
        <v>2</v>
      </c>
      <c r="J3459">
        <v>0</v>
      </c>
    </row>
    <row r="3460" spans="1:10" x14ac:dyDescent="0.25">
      <c r="A3460" t="s">
        <v>4663</v>
      </c>
      <c r="B3460">
        <v>6</v>
      </c>
      <c r="C3460">
        <v>6</v>
      </c>
      <c r="D3460">
        <v>0</v>
      </c>
      <c r="E3460">
        <v>0</v>
      </c>
      <c r="F3460">
        <v>7</v>
      </c>
      <c r="G3460">
        <v>1</v>
      </c>
      <c r="H3460">
        <v>0</v>
      </c>
      <c r="I3460">
        <v>7</v>
      </c>
      <c r="J3460">
        <v>0</v>
      </c>
    </row>
    <row r="3461" spans="1:10" x14ac:dyDescent="0.25">
      <c r="A3461" t="s">
        <v>1619</v>
      </c>
      <c r="B3461">
        <v>7</v>
      </c>
      <c r="C3461">
        <v>7</v>
      </c>
      <c r="D3461">
        <v>0</v>
      </c>
      <c r="E3461">
        <v>0</v>
      </c>
      <c r="F3461">
        <v>8</v>
      </c>
      <c r="G3461">
        <v>1</v>
      </c>
      <c r="H3461">
        <v>0</v>
      </c>
      <c r="I3461">
        <v>8</v>
      </c>
      <c r="J3461">
        <v>0</v>
      </c>
    </row>
    <row r="3462" spans="1:10" x14ac:dyDescent="0.25">
      <c r="A3462" t="s">
        <v>1621</v>
      </c>
      <c r="B3462">
        <v>7</v>
      </c>
      <c r="C3462">
        <v>7</v>
      </c>
      <c r="D3462">
        <v>0</v>
      </c>
      <c r="E3462">
        <v>4</v>
      </c>
      <c r="F3462">
        <v>12</v>
      </c>
      <c r="G3462">
        <v>1</v>
      </c>
      <c r="H3462">
        <v>0</v>
      </c>
      <c r="I3462">
        <v>12</v>
      </c>
      <c r="J3462">
        <v>0</v>
      </c>
    </row>
    <row r="3463" spans="1:10" x14ac:dyDescent="0.25">
      <c r="A3463" t="s">
        <v>4664</v>
      </c>
      <c r="B3463">
        <v>2</v>
      </c>
      <c r="C3463">
        <v>2</v>
      </c>
      <c r="D3463">
        <v>0</v>
      </c>
      <c r="E3463">
        <v>0</v>
      </c>
      <c r="F3463">
        <v>3</v>
      </c>
      <c r="G3463">
        <v>1</v>
      </c>
      <c r="H3463">
        <v>0</v>
      </c>
      <c r="I3463">
        <v>3</v>
      </c>
      <c r="J3463">
        <v>0</v>
      </c>
    </row>
    <row r="3464" spans="1:10" x14ac:dyDescent="0.25">
      <c r="A3464" t="s">
        <v>4665</v>
      </c>
      <c r="B3464">
        <v>1</v>
      </c>
      <c r="C3464">
        <v>0</v>
      </c>
      <c r="D3464">
        <v>1</v>
      </c>
      <c r="E3464">
        <v>6</v>
      </c>
      <c r="F3464">
        <v>1</v>
      </c>
      <c r="G3464">
        <v>0</v>
      </c>
      <c r="H3464">
        <v>1</v>
      </c>
      <c r="I3464">
        <v>1</v>
      </c>
      <c r="J3464">
        <v>0</v>
      </c>
    </row>
    <row r="3465" spans="1:10" x14ac:dyDescent="0.25">
      <c r="A3465" t="s">
        <v>4666</v>
      </c>
      <c r="B3465">
        <v>2</v>
      </c>
      <c r="C3465">
        <v>2</v>
      </c>
      <c r="D3465">
        <v>0</v>
      </c>
      <c r="E3465">
        <v>0</v>
      </c>
      <c r="F3465">
        <v>3</v>
      </c>
      <c r="G3465">
        <v>1</v>
      </c>
      <c r="H3465">
        <v>0</v>
      </c>
      <c r="I3465">
        <v>3</v>
      </c>
      <c r="J3465">
        <v>0</v>
      </c>
    </row>
    <row r="3466" spans="1:10" x14ac:dyDescent="0.25">
      <c r="A3466" t="s">
        <v>1622</v>
      </c>
      <c r="B3466">
        <v>3</v>
      </c>
      <c r="C3466">
        <v>3</v>
      </c>
      <c r="D3466">
        <v>0</v>
      </c>
      <c r="E3466">
        <v>5</v>
      </c>
      <c r="F3466">
        <v>6</v>
      </c>
      <c r="G3466">
        <v>1</v>
      </c>
      <c r="H3466">
        <v>0</v>
      </c>
      <c r="I3466">
        <v>6</v>
      </c>
      <c r="J3466">
        <v>0</v>
      </c>
    </row>
    <row r="3467" spans="1:10" x14ac:dyDescent="0.25">
      <c r="A3467" t="s">
        <v>4667</v>
      </c>
      <c r="B3467">
        <v>17</v>
      </c>
      <c r="C3467">
        <v>15</v>
      </c>
      <c r="D3467">
        <v>2</v>
      </c>
      <c r="E3467">
        <v>3</v>
      </c>
      <c r="F3467">
        <v>17</v>
      </c>
      <c r="G3467">
        <v>0.88235294117647056</v>
      </c>
      <c r="H3467">
        <v>0.11764705882352941</v>
      </c>
      <c r="I3467">
        <v>17</v>
      </c>
      <c r="J3467">
        <v>0</v>
      </c>
    </row>
    <row r="3468" spans="1:10" x14ac:dyDescent="0.25">
      <c r="A3468" t="s">
        <v>9</v>
      </c>
      <c r="B3468">
        <v>42</v>
      </c>
      <c r="C3468">
        <v>32</v>
      </c>
      <c r="D3468">
        <v>10</v>
      </c>
      <c r="E3468">
        <v>45</v>
      </c>
      <c r="F3468">
        <v>73</v>
      </c>
      <c r="G3468">
        <v>0.76190476190476186</v>
      </c>
      <c r="H3468">
        <v>0.23809523809523808</v>
      </c>
      <c r="I3468">
        <v>73</v>
      </c>
      <c r="J3468">
        <v>0</v>
      </c>
    </row>
    <row r="3469" spans="1:10" x14ac:dyDescent="0.25">
      <c r="A3469" t="s">
        <v>4668</v>
      </c>
      <c r="B3469">
        <v>1</v>
      </c>
      <c r="C3469">
        <v>0</v>
      </c>
      <c r="D3469">
        <v>1</v>
      </c>
      <c r="E3469">
        <v>31</v>
      </c>
      <c r="F3469">
        <v>1</v>
      </c>
      <c r="G3469">
        <v>0</v>
      </c>
      <c r="H3469">
        <v>1</v>
      </c>
      <c r="I3469">
        <v>1</v>
      </c>
      <c r="J3469">
        <v>0</v>
      </c>
    </row>
    <row r="3470" spans="1:10" x14ac:dyDescent="0.25">
      <c r="A3470" t="s">
        <v>4669</v>
      </c>
      <c r="B3470">
        <v>1</v>
      </c>
      <c r="C3470">
        <v>1</v>
      </c>
      <c r="D3470">
        <v>0</v>
      </c>
      <c r="E3470">
        <v>0</v>
      </c>
      <c r="F3470">
        <v>2</v>
      </c>
      <c r="G3470">
        <v>1</v>
      </c>
      <c r="H3470">
        <v>0</v>
      </c>
      <c r="I3470">
        <v>2</v>
      </c>
      <c r="J3470">
        <v>0</v>
      </c>
    </row>
    <row r="3471" spans="1:10" x14ac:dyDescent="0.25">
      <c r="A3471" t="s">
        <v>1624</v>
      </c>
      <c r="B3471">
        <v>2</v>
      </c>
      <c r="C3471">
        <v>2</v>
      </c>
      <c r="D3471">
        <v>0</v>
      </c>
      <c r="E3471">
        <v>4</v>
      </c>
      <c r="F3471">
        <v>4</v>
      </c>
      <c r="G3471">
        <v>1</v>
      </c>
      <c r="H3471">
        <v>0</v>
      </c>
      <c r="I3471">
        <v>4</v>
      </c>
      <c r="J3471">
        <v>0</v>
      </c>
    </row>
    <row r="3472" spans="1:10" x14ac:dyDescent="0.25">
      <c r="A3472" t="s">
        <v>1625</v>
      </c>
      <c r="B3472">
        <v>18</v>
      </c>
      <c r="C3472">
        <v>17</v>
      </c>
      <c r="D3472">
        <v>1</v>
      </c>
      <c r="E3472">
        <v>3</v>
      </c>
      <c r="F3472">
        <v>29</v>
      </c>
      <c r="G3472">
        <v>0.94444444444444442</v>
      </c>
      <c r="H3472">
        <v>5.5555555555555552E-2</v>
      </c>
      <c r="I3472">
        <v>29</v>
      </c>
      <c r="J3472">
        <v>0</v>
      </c>
    </row>
    <row r="3473" spans="1:10" x14ac:dyDescent="0.25">
      <c r="A3473" t="s">
        <v>1626</v>
      </c>
      <c r="B3473">
        <v>9</v>
      </c>
      <c r="C3473">
        <v>9</v>
      </c>
      <c r="D3473">
        <v>0</v>
      </c>
      <c r="E3473">
        <v>3</v>
      </c>
      <c r="F3473">
        <v>17</v>
      </c>
      <c r="G3473">
        <v>1</v>
      </c>
      <c r="H3473">
        <v>0</v>
      </c>
      <c r="I3473">
        <v>17</v>
      </c>
      <c r="J3473">
        <v>0</v>
      </c>
    </row>
    <row r="3474" spans="1:10" x14ac:dyDescent="0.25">
      <c r="A3474" t="s">
        <v>4670</v>
      </c>
      <c r="B3474">
        <v>27</v>
      </c>
      <c r="C3474">
        <v>27</v>
      </c>
      <c r="D3474">
        <v>0</v>
      </c>
      <c r="E3474">
        <v>5</v>
      </c>
      <c r="F3474">
        <v>38</v>
      </c>
      <c r="G3474">
        <v>1</v>
      </c>
      <c r="H3474">
        <v>0</v>
      </c>
      <c r="I3474">
        <v>38</v>
      </c>
      <c r="J3474">
        <v>0</v>
      </c>
    </row>
    <row r="3475" spans="1:10" x14ac:dyDescent="0.25">
      <c r="A3475" t="s">
        <v>4671</v>
      </c>
      <c r="B3475">
        <v>1</v>
      </c>
      <c r="C3475">
        <v>0</v>
      </c>
      <c r="D3475">
        <v>1</v>
      </c>
      <c r="E3475">
        <v>1</v>
      </c>
      <c r="F3475">
        <v>1</v>
      </c>
      <c r="G3475">
        <v>0</v>
      </c>
      <c r="H3475">
        <v>1</v>
      </c>
      <c r="I3475">
        <v>1</v>
      </c>
      <c r="J3475">
        <v>0</v>
      </c>
    </row>
    <row r="3476" spans="1:10" x14ac:dyDescent="0.25">
      <c r="A3476" t="s">
        <v>4672</v>
      </c>
      <c r="B3476">
        <v>1</v>
      </c>
      <c r="C3476">
        <v>0</v>
      </c>
      <c r="D3476">
        <v>1</v>
      </c>
      <c r="E3476">
        <v>0</v>
      </c>
      <c r="F3476">
        <v>1</v>
      </c>
      <c r="G3476">
        <v>0</v>
      </c>
      <c r="H3476">
        <v>1</v>
      </c>
      <c r="I3476">
        <v>1</v>
      </c>
      <c r="J3476">
        <v>0</v>
      </c>
    </row>
    <row r="3477" spans="1:10" x14ac:dyDescent="0.25">
      <c r="A3477" t="s">
        <v>1627</v>
      </c>
      <c r="B3477">
        <v>9</v>
      </c>
      <c r="C3477">
        <v>6</v>
      </c>
      <c r="D3477">
        <v>3</v>
      </c>
      <c r="E3477">
        <v>3</v>
      </c>
      <c r="F3477">
        <v>14</v>
      </c>
      <c r="G3477">
        <v>0.66666666666666663</v>
      </c>
      <c r="H3477">
        <v>0.33333333333333331</v>
      </c>
      <c r="I3477">
        <v>14</v>
      </c>
      <c r="J3477">
        <v>0</v>
      </c>
    </row>
    <row r="3478" spans="1:10" x14ac:dyDescent="0.25">
      <c r="A3478" t="s">
        <v>4673</v>
      </c>
      <c r="B3478">
        <v>9</v>
      </c>
      <c r="C3478">
        <v>9</v>
      </c>
      <c r="D3478">
        <v>0</v>
      </c>
      <c r="E3478">
        <v>0</v>
      </c>
      <c r="F3478">
        <v>14</v>
      </c>
      <c r="G3478">
        <v>1</v>
      </c>
      <c r="H3478">
        <v>0</v>
      </c>
      <c r="I3478">
        <v>14</v>
      </c>
      <c r="J3478">
        <v>0</v>
      </c>
    </row>
    <row r="3479" spans="1:10" x14ac:dyDescent="0.25">
      <c r="A3479" t="s">
        <v>4674</v>
      </c>
      <c r="B3479">
        <v>136</v>
      </c>
      <c r="C3479">
        <v>6</v>
      </c>
      <c r="D3479">
        <v>130</v>
      </c>
      <c r="E3479">
        <v>14</v>
      </c>
      <c r="F3479">
        <v>136</v>
      </c>
      <c r="G3479">
        <v>4.4117647058823532E-2</v>
      </c>
      <c r="H3479">
        <v>0.95588235294117652</v>
      </c>
      <c r="I3479">
        <v>136</v>
      </c>
      <c r="J3479">
        <v>0</v>
      </c>
    </row>
    <row r="3480" spans="1:10" x14ac:dyDescent="0.25">
      <c r="A3480" t="s">
        <v>4675</v>
      </c>
      <c r="B3480">
        <v>1</v>
      </c>
      <c r="C3480">
        <v>1</v>
      </c>
      <c r="D3480">
        <v>0</v>
      </c>
      <c r="E3480">
        <v>0</v>
      </c>
      <c r="F3480">
        <v>1</v>
      </c>
      <c r="G3480">
        <v>1</v>
      </c>
      <c r="H3480">
        <v>0</v>
      </c>
      <c r="I3480">
        <v>1</v>
      </c>
      <c r="J3480">
        <v>0</v>
      </c>
    </row>
    <row r="3481" spans="1:10" x14ac:dyDescent="0.25">
      <c r="A3481" t="s">
        <v>1628</v>
      </c>
      <c r="B3481">
        <v>4</v>
      </c>
      <c r="C3481">
        <v>4</v>
      </c>
      <c r="D3481">
        <v>0</v>
      </c>
      <c r="E3481">
        <v>5</v>
      </c>
      <c r="F3481">
        <v>7</v>
      </c>
      <c r="G3481">
        <v>1</v>
      </c>
      <c r="H3481">
        <v>0</v>
      </c>
      <c r="I3481">
        <v>7</v>
      </c>
      <c r="J3481">
        <v>0</v>
      </c>
    </row>
    <row r="3482" spans="1:10" x14ac:dyDescent="0.25">
      <c r="A3482" t="s">
        <v>1629</v>
      </c>
      <c r="B3482">
        <v>2</v>
      </c>
      <c r="C3482">
        <v>2</v>
      </c>
      <c r="D3482">
        <v>0</v>
      </c>
      <c r="E3482">
        <v>2</v>
      </c>
      <c r="F3482">
        <v>4</v>
      </c>
      <c r="G3482">
        <v>1</v>
      </c>
      <c r="H3482">
        <v>0</v>
      </c>
      <c r="I3482">
        <v>4</v>
      </c>
      <c r="J3482">
        <v>0</v>
      </c>
    </row>
    <row r="3483" spans="1:10" x14ac:dyDescent="0.25">
      <c r="A3483" t="s">
        <v>4676</v>
      </c>
      <c r="B3483">
        <v>1</v>
      </c>
      <c r="C3483">
        <v>1</v>
      </c>
      <c r="D3483">
        <v>0</v>
      </c>
      <c r="E3483">
        <v>0</v>
      </c>
      <c r="F3483">
        <v>1</v>
      </c>
      <c r="G3483">
        <v>1</v>
      </c>
      <c r="H3483">
        <v>0</v>
      </c>
      <c r="I3483">
        <v>1</v>
      </c>
      <c r="J3483">
        <v>0</v>
      </c>
    </row>
    <row r="3484" spans="1:10" x14ac:dyDescent="0.25">
      <c r="A3484" t="s">
        <v>1630</v>
      </c>
      <c r="B3484">
        <v>2</v>
      </c>
      <c r="C3484">
        <v>0</v>
      </c>
      <c r="D3484">
        <v>2</v>
      </c>
      <c r="E3484">
        <v>1</v>
      </c>
      <c r="F3484">
        <v>2</v>
      </c>
      <c r="G3484">
        <v>0</v>
      </c>
      <c r="H3484">
        <v>1</v>
      </c>
      <c r="I3484">
        <v>2</v>
      </c>
      <c r="J3484">
        <v>0</v>
      </c>
    </row>
    <row r="3485" spans="1:10" x14ac:dyDescent="0.25">
      <c r="A3485" t="s">
        <v>1632</v>
      </c>
      <c r="B3485">
        <v>2</v>
      </c>
      <c r="C3485">
        <v>2</v>
      </c>
      <c r="D3485">
        <v>0</v>
      </c>
      <c r="E3485">
        <v>3</v>
      </c>
      <c r="F3485">
        <v>3</v>
      </c>
      <c r="G3485">
        <v>1</v>
      </c>
      <c r="H3485">
        <v>0</v>
      </c>
      <c r="I3485">
        <v>3</v>
      </c>
      <c r="J3485">
        <v>0</v>
      </c>
    </row>
    <row r="3486" spans="1:10" x14ac:dyDescent="0.25">
      <c r="A3486" t="s">
        <v>4677</v>
      </c>
      <c r="B3486">
        <v>1</v>
      </c>
      <c r="C3486">
        <v>0</v>
      </c>
      <c r="D3486">
        <v>1</v>
      </c>
      <c r="E3486">
        <v>2</v>
      </c>
      <c r="F3486">
        <v>1</v>
      </c>
      <c r="G3486">
        <v>0</v>
      </c>
      <c r="H3486">
        <v>1</v>
      </c>
      <c r="I3486">
        <v>1</v>
      </c>
      <c r="J3486">
        <v>0</v>
      </c>
    </row>
    <row r="3487" spans="1:10" x14ac:dyDescent="0.25">
      <c r="A3487" t="s">
        <v>1633</v>
      </c>
      <c r="B3487">
        <v>28</v>
      </c>
      <c r="C3487">
        <v>20</v>
      </c>
      <c r="D3487">
        <v>8</v>
      </c>
      <c r="E3487">
        <v>68</v>
      </c>
      <c r="F3487">
        <v>32</v>
      </c>
      <c r="G3487">
        <v>0.7142857142857143</v>
      </c>
      <c r="H3487">
        <v>0.2857142857142857</v>
      </c>
      <c r="I3487">
        <v>32</v>
      </c>
      <c r="J3487">
        <v>0</v>
      </c>
    </row>
    <row r="3488" spans="1:10" x14ac:dyDescent="0.25">
      <c r="A3488" t="s">
        <v>4678</v>
      </c>
      <c r="B3488">
        <v>102</v>
      </c>
      <c r="C3488">
        <v>0</v>
      </c>
      <c r="D3488">
        <v>102</v>
      </c>
      <c r="E3488">
        <v>18</v>
      </c>
      <c r="F3488">
        <v>102</v>
      </c>
      <c r="G3488">
        <v>0</v>
      </c>
      <c r="H3488">
        <v>1</v>
      </c>
      <c r="I3488">
        <v>102</v>
      </c>
      <c r="J3488">
        <v>0</v>
      </c>
    </row>
    <row r="3489" spans="1:10" x14ac:dyDescent="0.25">
      <c r="A3489" t="s">
        <v>1634</v>
      </c>
      <c r="B3489">
        <v>1</v>
      </c>
      <c r="C3489">
        <v>1</v>
      </c>
      <c r="D3489">
        <v>0</v>
      </c>
      <c r="E3489">
        <v>0</v>
      </c>
      <c r="F3489">
        <v>2</v>
      </c>
      <c r="G3489">
        <v>1</v>
      </c>
      <c r="H3489">
        <v>0</v>
      </c>
      <c r="I3489">
        <v>2</v>
      </c>
      <c r="J3489">
        <v>0</v>
      </c>
    </row>
    <row r="3490" spans="1:10" x14ac:dyDescent="0.25">
      <c r="A3490" t="s">
        <v>4679</v>
      </c>
      <c r="B3490">
        <v>2</v>
      </c>
      <c r="C3490">
        <v>1</v>
      </c>
      <c r="D3490">
        <v>1</v>
      </c>
      <c r="E3490">
        <v>0</v>
      </c>
      <c r="F3490">
        <v>2</v>
      </c>
      <c r="G3490">
        <v>0.5</v>
      </c>
      <c r="H3490">
        <v>0.5</v>
      </c>
      <c r="I3490">
        <v>2</v>
      </c>
      <c r="J3490">
        <v>0</v>
      </c>
    </row>
    <row r="3491" spans="1:10" x14ac:dyDescent="0.25">
      <c r="A3491" t="s">
        <v>4680</v>
      </c>
      <c r="B3491">
        <v>1</v>
      </c>
      <c r="C3491">
        <v>1</v>
      </c>
      <c r="D3491">
        <v>0</v>
      </c>
      <c r="E3491">
        <v>0</v>
      </c>
      <c r="F3491">
        <v>1</v>
      </c>
      <c r="G3491">
        <v>1</v>
      </c>
      <c r="H3491">
        <v>0</v>
      </c>
      <c r="I3491">
        <v>1</v>
      </c>
      <c r="J3491">
        <v>0</v>
      </c>
    </row>
    <row r="3492" spans="1:10" x14ac:dyDescent="0.25">
      <c r="A3492" t="s">
        <v>1635</v>
      </c>
      <c r="B3492">
        <v>13</v>
      </c>
      <c r="C3492">
        <v>12</v>
      </c>
      <c r="D3492">
        <v>1</v>
      </c>
      <c r="E3492">
        <v>1</v>
      </c>
      <c r="F3492">
        <v>25</v>
      </c>
      <c r="G3492">
        <v>0.92307692307692313</v>
      </c>
      <c r="H3492">
        <v>7.6923076923076927E-2</v>
      </c>
      <c r="I3492">
        <v>25</v>
      </c>
      <c r="J3492">
        <v>0</v>
      </c>
    </row>
    <row r="3493" spans="1:10" x14ac:dyDescent="0.25">
      <c r="A3493" t="s">
        <v>1636</v>
      </c>
      <c r="B3493">
        <v>11</v>
      </c>
      <c r="C3493">
        <v>3</v>
      </c>
      <c r="D3493">
        <v>8</v>
      </c>
      <c r="E3493">
        <v>6</v>
      </c>
      <c r="F3493">
        <v>13</v>
      </c>
      <c r="G3493">
        <v>0.27272727272727271</v>
      </c>
      <c r="H3493">
        <v>0.72727272727272729</v>
      </c>
      <c r="I3493">
        <v>13</v>
      </c>
      <c r="J3493">
        <v>0</v>
      </c>
    </row>
    <row r="3494" spans="1:10" x14ac:dyDescent="0.25">
      <c r="A3494" t="s">
        <v>4681</v>
      </c>
      <c r="B3494">
        <v>192</v>
      </c>
      <c r="C3494">
        <v>26</v>
      </c>
      <c r="D3494">
        <v>166</v>
      </c>
      <c r="E3494">
        <v>52</v>
      </c>
      <c r="F3494">
        <v>210</v>
      </c>
      <c r="G3494">
        <v>0.13541666666666666</v>
      </c>
      <c r="H3494">
        <v>0.86458333333333337</v>
      </c>
      <c r="I3494">
        <v>210</v>
      </c>
      <c r="J3494">
        <v>0</v>
      </c>
    </row>
    <row r="3495" spans="1:10" x14ac:dyDescent="0.25">
      <c r="A3495" t="s">
        <v>4682</v>
      </c>
      <c r="B3495">
        <v>1</v>
      </c>
      <c r="C3495">
        <v>1</v>
      </c>
      <c r="D3495">
        <v>0</v>
      </c>
      <c r="E3495">
        <v>0</v>
      </c>
      <c r="F3495">
        <v>1</v>
      </c>
      <c r="G3495">
        <v>1</v>
      </c>
      <c r="H3495">
        <v>0</v>
      </c>
      <c r="I3495">
        <v>1</v>
      </c>
      <c r="J3495">
        <v>0</v>
      </c>
    </row>
    <row r="3496" spans="1:10" x14ac:dyDescent="0.25">
      <c r="A3496" t="s">
        <v>1637</v>
      </c>
      <c r="B3496">
        <v>1</v>
      </c>
      <c r="C3496">
        <v>1</v>
      </c>
      <c r="D3496">
        <v>0</v>
      </c>
      <c r="E3496">
        <v>0</v>
      </c>
      <c r="F3496">
        <v>1</v>
      </c>
      <c r="G3496">
        <v>1</v>
      </c>
      <c r="H3496">
        <v>0</v>
      </c>
      <c r="I3496">
        <v>1</v>
      </c>
      <c r="J3496">
        <v>0</v>
      </c>
    </row>
    <row r="3497" spans="1:10" x14ac:dyDescent="0.25">
      <c r="A3497" t="s">
        <v>1638</v>
      </c>
      <c r="B3497">
        <v>1</v>
      </c>
      <c r="C3497">
        <v>1</v>
      </c>
      <c r="D3497">
        <v>0</v>
      </c>
      <c r="E3497">
        <v>0</v>
      </c>
      <c r="F3497">
        <v>2</v>
      </c>
      <c r="G3497">
        <v>1</v>
      </c>
      <c r="H3497">
        <v>0</v>
      </c>
      <c r="I3497">
        <v>2</v>
      </c>
      <c r="J3497">
        <v>0</v>
      </c>
    </row>
    <row r="3498" spans="1:10" x14ac:dyDescent="0.25">
      <c r="A3498" t="s">
        <v>1639</v>
      </c>
      <c r="B3498">
        <v>4</v>
      </c>
      <c r="C3498">
        <v>4</v>
      </c>
      <c r="D3498">
        <v>0</v>
      </c>
      <c r="E3498">
        <v>26</v>
      </c>
      <c r="F3498">
        <v>7</v>
      </c>
      <c r="G3498">
        <v>1</v>
      </c>
      <c r="H3498">
        <v>0</v>
      </c>
      <c r="I3498">
        <v>7</v>
      </c>
      <c r="J3498">
        <v>0</v>
      </c>
    </row>
    <row r="3499" spans="1:10" x14ac:dyDescent="0.25">
      <c r="A3499" t="s">
        <v>1640</v>
      </c>
      <c r="B3499">
        <v>18</v>
      </c>
      <c r="C3499">
        <v>14</v>
      </c>
      <c r="D3499">
        <v>4</v>
      </c>
      <c r="E3499">
        <v>41</v>
      </c>
      <c r="F3499">
        <v>32</v>
      </c>
      <c r="G3499">
        <v>0.77777777777777779</v>
      </c>
      <c r="H3499">
        <v>0.22222222222222221</v>
      </c>
      <c r="I3499">
        <v>32</v>
      </c>
      <c r="J3499">
        <v>0</v>
      </c>
    </row>
    <row r="3500" spans="1:10" x14ac:dyDescent="0.25">
      <c r="A3500" t="s">
        <v>1641</v>
      </c>
      <c r="B3500">
        <v>36</v>
      </c>
      <c r="C3500">
        <v>35</v>
      </c>
      <c r="D3500">
        <v>1</v>
      </c>
      <c r="E3500">
        <v>2</v>
      </c>
      <c r="F3500">
        <v>46</v>
      </c>
      <c r="G3500">
        <v>0.97222222222222221</v>
      </c>
      <c r="H3500">
        <v>2.7777777777777776E-2</v>
      </c>
      <c r="I3500">
        <v>46</v>
      </c>
      <c r="J3500">
        <v>0</v>
      </c>
    </row>
    <row r="3501" spans="1:10" x14ac:dyDescent="0.25">
      <c r="A3501" t="s">
        <v>4683</v>
      </c>
      <c r="B3501">
        <v>1</v>
      </c>
      <c r="C3501">
        <v>1</v>
      </c>
      <c r="D3501">
        <v>0</v>
      </c>
      <c r="E3501">
        <v>0</v>
      </c>
      <c r="F3501">
        <v>1</v>
      </c>
      <c r="G3501">
        <v>1</v>
      </c>
      <c r="H3501">
        <v>0</v>
      </c>
      <c r="I3501">
        <v>1</v>
      </c>
      <c r="J3501">
        <v>0</v>
      </c>
    </row>
    <row r="3502" spans="1:10" x14ac:dyDescent="0.25">
      <c r="A3502" t="s">
        <v>4684</v>
      </c>
      <c r="B3502">
        <v>3</v>
      </c>
      <c r="C3502">
        <v>3</v>
      </c>
      <c r="D3502">
        <v>0</v>
      </c>
      <c r="E3502">
        <v>1</v>
      </c>
      <c r="F3502">
        <v>3</v>
      </c>
      <c r="G3502">
        <v>1</v>
      </c>
      <c r="H3502">
        <v>0</v>
      </c>
      <c r="I3502">
        <v>3</v>
      </c>
      <c r="J3502">
        <v>0</v>
      </c>
    </row>
    <row r="3503" spans="1:10" x14ac:dyDescent="0.25">
      <c r="A3503" t="s">
        <v>4685</v>
      </c>
      <c r="B3503">
        <v>1</v>
      </c>
      <c r="C3503">
        <v>1</v>
      </c>
      <c r="D3503">
        <v>0</v>
      </c>
      <c r="E3503">
        <v>3</v>
      </c>
      <c r="F3503">
        <v>2</v>
      </c>
      <c r="G3503">
        <v>1</v>
      </c>
      <c r="H3503">
        <v>0</v>
      </c>
      <c r="I3503">
        <v>2</v>
      </c>
      <c r="J3503">
        <v>0</v>
      </c>
    </row>
    <row r="3504" spans="1:10" x14ac:dyDescent="0.25">
      <c r="A3504" t="s">
        <v>1642</v>
      </c>
      <c r="B3504">
        <v>1</v>
      </c>
      <c r="C3504">
        <v>1</v>
      </c>
      <c r="D3504">
        <v>0</v>
      </c>
      <c r="E3504">
        <v>6</v>
      </c>
      <c r="F3504">
        <v>2</v>
      </c>
      <c r="G3504">
        <v>1</v>
      </c>
      <c r="H3504">
        <v>0</v>
      </c>
      <c r="I3504">
        <v>2</v>
      </c>
      <c r="J3504">
        <v>0</v>
      </c>
    </row>
    <row r="3505" spans="1:10" x14ac:dyDescent="0.25">
      <c r="A3505" t="s">
        <v>4686</v>
      </c>
      <c r="B3505">
        <v>1</v>
      </c>
      <c r="C3505">
        <v>1</v>
      </c>
      <c r="D3505">
        <v>0</v>
      </c>
      <c r="E3505">
        <v>0</v>
      </c>
      <c r="F3505">
        <v>1</v>
      </c>
      <c r="G3505">
        <v>1</v>
      </c>
      <c r="H3505">
        <v>0</v>
      </c>
      <c r="I3505">
        <v>1</v>
      </c>
      <c r="J3505">
        <v>0</v>
      </c>
    </row>
    <row r="3506" spans="1:10" x14ac:dyDescent="0.25">
      <c r="A3506" t="s">
        <v>4687</v>
      </c>
      <c r="B3506">
        <v>1</v>
      </c>
      <c r="C3506">
        <v>1</v>
      </c>
      <c r="D3506">
        <v>0</v>
      </c>
      <c r="E3506">
        <v>3</v>
      </c>
      <c r="F3506">
        <v>2</v>
      </c>
      <c r="G3506">
        <v>1</v>
      </c>
      <c r="H3506">
        <v>0</v>
      </c>
      <c r="I3506">
        <v>2</v>
      </c>
      <c r="J3506">
        <v>0</v>
      </c>
    </row>
    <row r="3507" spans="1:10" x14ac:dyDescent="0.25">
      <c r="A3507" t="s">
        <v>4688</v>
      </c>
      <c r="B3507">
        <v>1</v>
      </c>
      <c r="C3507">
        <v>1</v>
      </c>
      <c r="D3507">
        <v>0</v>
      </c>
      <c r="E3507">
        <v>0</v>
      </c>
      <c r="F3507">
        <v>1</v>
      </c>
      <c r="G3507">
        <v>1</v>
      </c>
      <c r="H3507">
        <v>0</v>
      </c>
      <c r="I3507">
        <v>1</v>
      </c>
      <c r="J3507">
        <v>0</v>
      </c>
    </row>
    <row r="3508" spans="1:10" x14ac:dyDescent="0.25">
      <c r="A3508" t="s">
        <v>4689</v>
      </c>
      <c r="B3508">
        <v>1</v>
      </c>
      <c r="C3508">
        <v>1</v>
      </c>
      <c r="D3508">
        <v>0</v>
      </c>
      <c r="E3508">
        <v>0</v>
      </c>
      <c r="F3508">
        <v>1</v>
      </c>
      <c r="G3508">
        <v>1</v>
      </c>
      <c r="H3508">
        <v>0</v>
      </c>
      <c r="I3508">
        <v>1</v>
      </c>
      <c r="J3508">
        <v>0</v>
      </c>
    </row>
    <row r="3509" spans="1:10" x14ac:dyDescent="0.25">
      <c r="A3509" t="s">
        <v>4690</v>
      </c>
      <c r="B3509">
        <v>1</v>
      </c>
      <c r="C3509">
        <v>1</v>
      </c>
      <c r="D3509">
        <v>0</v>
      </c>
      <c r="E3509">
        <v>0</v>
      </c>
      <c r="F3509">
        <v>1</v>
      </c>
      <c r="G3509">
        <v>1</v>
      </c>
      <c r="H3509">
        <v>0</v>
      </c>
      <c r="I3509">
        <v>1</v>
      </c>
      <c r="J3509">
        <v>0</v>
      </c>
    </row>
    <row r="3510" spans="1:10" x14ac:dyDescent="0.25">
      <c r="A3510" t="s">
        <v>1644</v>
      </c>
      <c r="B3510">
        <v>13</v>
      </c>
      <c r="C3510">
        <v>12</v>
      </c>
      <c r="D3510">
        <v>1</v>
      </c>
      <c r="E3510">
        <v>13</v>
      </c>
      <c r="F3510">
        <v>23</v>
      </c>
      <c r="G3510">
        <v>0.92307692307692313</v>
      </c>
      <c r="H3510">
        <v>7.6923076923076927E-2</v>
      </c>
      <c r="I3510">
        <v>23</v>
      </c>
      <c r="J3510">
        <v>0</v>
      </c>
    </row>
    <row r="3511" spans="1:10" x14ac:dyDescent="0.25">
      <c r="A3511" t="s">
        <v>4691</v>
      </c>
      <c r="B3511">
        <v>1</v>
      </c>
      <c r="C3511">
        <v>1</v>
      </c>
      <c r="D3511">
        <v>0</v>
      </c>
      <c r="E3511">
        <v>0</v>
      </c>
      <c r="F3511">
        <v>1</v>
      </c>
      <c r="G3511">
        <v>1</v>
      </c>
      <c r="H3511">
        <v>0</v>
      </c>
      <c r="I3511">
        <v>1</v>
      </c>
      <c r="J3511">
        <v>0</v>
      </c>
    </row>
    <row r="3512" spans="1:10" x14ac:dyDescent="0.25">
      <c r="A3512" t="s">
        <v>4692</v>
      </c>
      <c r="B3512">
        <v>1</v>
      </c>
      <c r="C3512">
        <v>1</v>
      </c>
      <c r="D3512">
        <v>0</v>
      </c>
      <c r="E3512">
        <v>0</v>
      </c>
      <c r="F3512">
        <v>1</v>
      </c>
      <c r="G3512">
        <v>1</v>
      </c>
      <c r="H3512">
        <v>0</v>
      </c>
      <c r="I3512">
        <v>1</v>
      </c>
      <c r="J3512">
        <v>0</v>
      </c>
    </row>
    <row r="3513" spans="1:10" x14ac:dyDescent="0.25">
      <c r="A3513" t="s">
        <v>4693</v>
      </c>
      <c r="B3513">
        <v>1</v>
      </c>
      <c r="C3513">
        <v>1</v>
      </c>
      <c r="D3513">
        <v>0</v>
      </c>
      <c r="E3513">
        <v>0</v>
      </c>
      <c r="F3513">
        <v>1</v>
      </c>
      <c r="G3513">
        <v>1</v>
      </c>
      <c r="H3513">
        <v>0</v>
      </c>
      <c r="I3513">
        <v>1</v>
      </c>
      <c r="J3513">
        <v>0</v>
      </c>
    </row>
    <row r="3514" spans="1:10" x14ac:dyDescent="0.25">
      <c r="A3514" t="s">
        <v>4694</v>
      </c>
      <c r="B3514">
        <v>4</v>
      </c>
      <c r="C3514">
        <v>0</v>
      </c>
      <c r="D3514">
        <v>4</v>
      </c>
      <c r="E3514">
        <v>1</v>
      </c>
      <c r="F3514">
        <v>4</v>
      </c>
      <c r="G3514">
        <v>0</v>
      </c>
      <c r="H3514">
        <v>1</v>
      </c>
      <c r="I3514">
        <v>4</v>
      </c>
      <c r="J3514">
        <v>0</v>
      </c>
    </row>
    <row r="3515" spans="1:10" x14ac:dyDescent="0.25">
      <c r="A3515" t="s">
        <v>4695</v>
      </c>
      <c r="B3515">
        <v>2</v>
      </c>
      <c r="C3515">
        <v>2</v>
      </c>
      <c r="D3515">
        <v>0</v>
      </c>
      <c r="E3515">
        <v>0</v>
      </c>
      <c r="F3515">
        <v>2</v>
      </c>
      <c r="G3515">
        <v>1</v>
      </c>
      <c r="H3515">
        <v>0</v>
      </c>
      <c r="I3515">
        <v>2</v>
      </c>
      <c r="J3515">
        <v>0</v>
      </c>
    </row>
    <row r="3516" spans="1:10" x14ac:dyDescent="0.25">
      <c r="A3516" t="s">
        <v>4696</v>
      </c>
      <c r="B3516">
        <v>2</v>
      </c>
      <c r="C3516">
        <v>2</v>
      </c>
      <c r="D3516">
        <v>0</v>
      </c>
      <c r="E3516">
        <v>2</v>
      </c>
      <c r="F3516">
        <v>3</v>
      </c>
      <c r="G3516">
        <v>1</v>
      </c>
      <c r="H3516">
        <v>0</v>
      </c>
      <c r="I3516">
        <v>3</v>
      </c>
      <c r="J3516">
        <v>0</v>
      </c>
    </row>
    <row r="3517" spans="1:10" x14ac:dyDescent="0.25">
      <c r="A3517" t="s">
        <v>4697</v>
      </c>
      <c r="B3517">
        <v>10</v>
      </c>
      <c r="C3517">
        <v>10</v>
      </c>
      <c r="D3517">
        <v>0</v>
      </c>
      <c r="E3517">
        <v>2</v>
      </c>
      <c r="F3517">
        <v>10</v>
      </c>
      <c r="G3517">
        <v>1</v>
      </c>
      <c r="H3517">
        <v>0</v>
      </c>
      <c r="I3517">
        <v>10</v>
      </c>
      <c r="J3517">
        <v>0</v>
      </c>
    </row>
    <row r="3518" spans="1:10" x14ac:dyDescent="0.25">
      <c r="A3518" t="s">
        <v>1646</v>
      </c>
      <c r="B3518">
        <v>1</v>
      </c>
      <c r="C3518">
        <v>0</v>
      </c>
      <c r="D3518">
        <v>1</v>
      </c>
      <c r="E3518">
        <v>0</v>
      </c>
      <c r="F3518">
        <v>1</v>
      </c>
      <c r="G3518">
        <v>0</v>
      </c>
      <c r="H3518">
        <v>1</v>
      </c>
      <c r="I3518">
        <v>1</v>
      </c>
      <c r="J3518">
        <v>0</v>
      </c>
    </row>
    <row r="3519" spans="1:10" x14ac:dyDescent="0.25">
      <c r="A3519" t="s">
        <v>1647</v>
      </c>
      <c r="B3519">
        <v>8</v>
      </c>
      <c r="C3519">
        <v>6</v>
      </c>
      <c r="D3519">
        <v>2</v>
      </c>
      <c r="E3519">
        <v>7</v>
      </c>
      <c r="F3519">
        <v>13</v>
      </c>
      <c r="G3519">
        <v>0.75</v>
      </c>
      <c r="H3519">
        <v>0.25</v>
      </c>
      <c r="I3519">
        <v>13</v>
      </c>
      <c r="J3519">
        <v>0</v>
      </c>
    </row>
    <row r="3520" spans="1:10" x14ac:dyDescent="0.25">
      <c r="A3520" t="s">
        <v>1649</v>
      </c>
      <c r="B3520">
        <v>16</v>
      </c>
      <c r="C3520">
        <v>15</v>
      </c>
      <c r="D3520">
        <v>1</v>
      </c>
      <c r="E3520">
        <v>3</v>
      </c>
      <c r="F3520">
        <v>24</v>
      </c>
      <c r="G3520">
        <v>0.9375</v>
      </c>
      <c r="H3520">
        <v>6.25E-2</v>
      </c>
      <c r="I3520">
        <v>24</v>
      </c>
      <c r="J3520">
        <v>0</v>
      </c>
    </row>
    <row r="3521" spans="1:10" x14ac:dyDescent="0.25">
      <c r="A3521" t="s">
        <v>1650</v>
      </c>
      <c r="B3521">
        <v>2</v>
      </c>
      <c r="C3521">
        <v>2</v>
      </c>
      <c r="D3521">
        <v>0</v>
      </c>
      <c r="E3521">
        <v>1</v>
      </c>
      <c r="F3521">
        <v>4</v>
      </c>
      <c r="G3521">
        <v>1</v>
      </c>
      <c r="H3521">
        <v>0</v>
      </c>
      <c r="I3521">
        <v>4</v>
      </c>
      <c r="J3521">
        <v>0</v>
      </c>
    </row>
    <row r="3522" spans="1:10" x14ac:dyDescent="0.25">
      <c r="A3522" t="s">
        <v>4698</v>
      </c>
      <c r="B3522">
        <v>13</v>
      </c>
      <c r="C3522">
        <v>13</v>
      </c>
      <c r="D3522">
        <v>0</v>
      </c>
      <c r="E3522">
        <v>0</v>
      </c>
      <c r="F3522">
        <v>13</v>
      </c>
      <c r="G3522">
        <v>1</v>
      </c>
      <c r="H3522">
        <v>0</v>
      </c>
      <c r="I3522">
        <v>13</v>
      </c>
      <c r="J3522">
        <v>0</v>
      </c>
    </row>
    <row r="3523" spans="1:10" x14ac:dyDescent="0.25">
      <c r="A3523" t="s">
        <v>4699</v>
      </c>
      <c r="B3523">
        <v>1</v>
      </c>
      <c r="C3523">
        <v>1</v>
      </c>
      <c r="D3523">
        <v>0</v>
      </c>
      <c r="E3523">
        <v>0</v>
      </c>
      <c r="F3523">
        <v>2</v>
      </c>
      <c r="G3523">
        <v>1</v>
      </c>
      <c r="H3523">
        <v>0</v>
      </c>
      <c r="I3523">
        <v>2</v>
      </c>
      <c r="J3523">
        <v>0</v>
      </c>
    </row>
    <row r="3524" spans="1:10" x14ac:dyDescent="0.25">
      <c r="A3524" t="s">
        <v>4700</v>
      </c>
      <c r="B3524">
        <v>1</v>
      </c>
      <c r="C3524">
        <v>1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1</v>
      </c>
      <c r="J3524">
        <v>0</v>
      </c>
    </row>
    <row r="3525" spans="1:10" x14ac:dyDescent="0.25">
      <c r="A3525" t="s">
        <v>1651</v>
      </c>
      <c r="B3525">
        <v>12</v>
      </c>
      <c r="C3525">
        <v>3</v>
      </c>
      <c r="D3525">
        <v>9</v>
      </c>
      <c r="E3525">
        <v>6</v>
      </c>
      <c r="F3525">
        <v>15</v>
      </c>
      <c r="G3525">
        <v>0.25</v>
      </c>
      <c r="H3525">
        <v>0.75</v>
      </c>
      <c r="I3525">
        <v>15</v>
      </c>
      <c r="J3525">
        <v>0</v>
      </c>
    </row>
    <row r="3526" spans="1:10" x14ac:dyDescent="0.25">
      <c r="A3526" t="s">
        <v>4701</v>
      </c>
      <c r="B3526">
        <v>12</v>
      </c>
      <c r="C3526">
        <v>12</v>
      </c>
      <c r="D3526">
        <v>0</v>
      </c>
      <c r="E3526">
        <v>0</v>
      </c>
      <c r="F3526">
        <v>12</v>
      </c>
      <c r="G3526">
        <v>1</v>
      </c>
      <c r="H3526">
        <v>0</v>
      </c>
      <c r="I3526">
        <v>12</v>
      </c>
      <c r="J3526">
        <v>0</v>
      </c>
    </row>
    <row r="3527" spans="1:10" x14ac:dyDescent="0.25">
      <c r="A3527" t="s">
        <v>4702</v>
      </c>
      <c r="B3527">
        <v>2</v>
      </c>
      <c r="C3527">
        <v>2</v>
      </c>
      <c r="D3527">
        <v>0</v>
      </c>
      <c r="E3527">
        <v>0</v>
      </c>
      <c r="F3527">
        <v>2</v>
      </c>
      <c r="G3527">
        <v>1</v>
      </c>
      <c r="H3527">
        <v>0</v>
      </c>
      <c r="I3527">
        <v>2</v>
      </c>
      <c r="J3527">
        <v>0</v>
      </c>
    </row>
    <row r="3528" spans="1:10" x14ac:dyDescent="0.25">
      <c r="A3528" t="s">
        <v>4703</v>
      </c>
      <c r="B3528">
        <v>5</v>
      </c>
      <c r="C3528">
        <v>5</v>
      </c>
      <c r="D3528">
        <v>0</v>
      </c>
      <c r="E3528">
        <v>0</v>
      </c>
      <c r="F3528">
        <v>6</v>
      </c>
      <c r="G3528">
        <v>1</v>
      </c>
      <c r="H3528">
        <v>0</v>
      </c>
      <c r="I3528">
        <v>6</v>
      </c>
      <c r="J3528">
        <v>0</v>
      </c>
    </row>
    <row r="3529" spans="1:10" x14ac:dyDescent="0.25">
      <c r="A3529" t="s">
        <v>4704</v>
      </c>
      <c r="B3529">
        <v>1</v>
      </c>
      <c r="C3529">
        <v>1</v>
      </c>
      <c r="D3529">
        <v>0</v>
      </c>
      <c r="E3529">
        <v>0</v>
      </c>
      <c r="F3529">
        <v>1</v>
      </c>
      <c r="G3529">
        <v>1</v>
      </c>
      <c r="H3529">
        <v>0</v>
      </c>
      <c r="I3529">
        <v>1</v>
      </c>
      <c r="J3529">
        <v>0</v>
      </c>
    </row>
    <row r="3530" spans="1:10" x14ac:dyDescent="0.25">
      <c r="A3530" t="s">
        <v>4705</v>
      </c>
      <c r="B3530">
        <v>1</v>
      </c>
      <c r="C3530">
        <v>1</v>
      </c>
      <c r="D3530">
        <v>0</v>
      </c>
      <c r="E3530">
        <v>0</v>
      </c>
      <c r="F3530">
        <v>1</v>
      </c>
      <c r="G3530">
        <v>1</v>
      </c>
      <c r="H3530">
        <v>0</v>
      </c>
      <c r="I3530">
        <v>1</v>
      </c>
      <c r="J3530">
        <v>0</v>
      </c>
    </row>
    <row r="3531" spans="1:10" x14ac:dyDescent="0.25">
      <c r="A3531" t="s">
        <v>1652</v>
      </c>
      <c r="B3531">
        <v>1</v>
      </c>
      <c r="C3531">
        <v>1</v>
      </c>
      <c r="D3531">
        <v>0</v>
      </c>
      <c r="E3531">
        <v>3</v>
      </c>
      <c r="F3531">
        <v>2</v>
      </c>
      <c r="G3531">
        <v>1</v>
      </c>
      <c r="H3531">
        <v>0</v>
      </c>
      <c r="I3531">
        <v>2</v>
      </c>
      <c r="J3531">
        <v>0</v>
      </c>
    </row>
    <row r="3532" spans="1:10" x14ac:dyDescent="0.25">
      <c r="A3532" t="s">
        <v>1653</v>
      </c>
      <c r="B3532">
        <v>1</v>
      </c>
      <c r="C3532">
        <v>1</v>
      </c>
      <c r="D3532">
        <v>0</v>
      </c>
      <c r="E3532">
        <v>0</v>
      </c>
      <c r="F3532">
        <v>2</v>
      </c>
      <c r="G3532">
        <v>1</v>
      </c>
      <c r="H3532">
        <v>0</v>
      </c>
      <c r="I3532">
        <v>2</v>
      </c>
      <c r="J3532">
        <v>0</v>
      </c>
    </row>
    <row r="3533" spans="1:10" x14ac:dyDescent="0.25">
      <c r="A3533" t="s">
        <v>4706</v>
      </c>
      <c r="B3533">
        <v>1</v>
      </c>
      <c r="C3533">
        <v>0</v>
      </c>
      <c r="D3533">
        <v>1</v>
      </c>
      <c r="E3533">
        <v>1</v>
      </c>
      <c r="F3533">
        <v>1</v>
      </c>
      <c r="G3533">
        <v>0</v>
      </c>
      <c r="H3533">
        <v>1</v>
      </c>
      <c r="I3533">
        <v>1</v>
      </c>
      <c r="J3533">
        <v>0</v>
      </c>
    </row>
    <row r="3534" spans="1:10" x14ac:dyDescent="0.25">
      <c r="A3534" t="s">
        <v>4707</v>
      </c>
      <c r="B3534">
        <v>1</v>
      </c>
      <c r="C3534">
        <v>1</v>
      </c>
      <c r="D3534">
        <v>0</v>
      </c>
      <c r="E3534">
        <v>0</v>
      </c>
      <c r="F3534">
        <v>1</v>
      </c>
      <c r="G3534">
        <v>1</v>
      </c>
      <c r="H3534">
        <v>0</v>
      </c>
      <c r="I3534">
        <v>1</v>
      </c>
      <c r="J3534">
        <v>0</v>
      </c>
    </row>
    <row r="3535" spans="1:10" x14ac:dyDescent="0.25">
      <c r="A3535" t="s">
        <v>4708</v>
      </c>
      <c r="B3535">
        <v>4</v>
      </c>
      <c r="C3535">
        <v>4</v>
      </c>
      <c r="D3535">
        <v>0</v>
      </c>
      <c r="E3535">
        <v>0</v>
      </c>
      <c r="F3535">
        <v>4</v>
      </c>
      <c r="G3535">
        <v>1</v>
      </c>
      <c r="H3535">
        <v>0</v>
      </c>
      <c r="I3535">
        <v>4</v>
      </c>
      <c r="J3535">
        <v>0</v>
      </c>
    </row>
    <row r="3536" spans="1:10" x14ac:dyDescent="0.25">
      <c r="A3536" t="s">
        <v>4709</v>
      </c>
      <c r="B3536">
        <v>1</v>
      </c>
      <c r="C3536">
        <v>0</v>
      </c>
      <c r="D3536">
        <v>1</v>
      </c>
      <c r="E3536">
        <v>4</v>
      </c>
      <c r="F3536">
        <v>1</v>
      </c>
      <c r="G3536">
        <v>0</v>
      </c>
      <c r="H3536">
        <v>1</v>
      </c>
      <c r="I3536">
        <v>1</v>
      </c>
      <c r="J3536">
        <v>0</v>
      </c>
    </row>
    <row r="3537" spans="1:10" x14ac:dyDescent="0.25">
      <c r="A3537" t="s">
        <v>4710</v>
      </c>
      <c r="B3537">
        <v>2</v>
      </c>
      <c r="C3537">
        <v>2</v>
      </c>
      <c r="D3537">
        <v>0</v>
      </c>
      <c r="E3537">
        <v>3</v>
      </c>
      <c r="F3537">
        <v>3</v>
      </c>
      <c r="G3537">
        <v>1</v>
      </c>
      <c r="H3537">
        <v>0</v>
      </c>
      <c r="I3537">
        <v>3</v>
      </c>
      <c r="J3537">
        <v>0</v>
      </c>
    </row>
    <row r="3538" spans="1:10" x14ac:dyDescent="0.25">
      <c r="A3538" t="s">
        <v>4711</v>
      </c>
      <c r="B3538">
        <v>1</v>
      </c>
      <c r="C3538">
        <v>1</v>
      </c>
      <c r="D3538">
        <v>0</v>
      </c>
      <c r="E3538">
        <v>0</v>
      </c>
      <c r="F3538">
        <v>1</v>
      </c>
      <c r="G3538">
        <v>1</v>
      </c>
      <c r="H3538">
        <v>0</v>
      </c>
      <c r="I3538">
        <v>1</v>
      </c>
      <c r="J3538">
        <v>0</v>
      </c>
    </row>
    <row r="3539" spans="1:10" x14ac:dyDescent="0.25">
      <c r="A3539" t="s">
        <v>4712</v>
      </c>
      <c r="B3539">
        <v>11</v>
      </c>
      <c r="C3539">
        <v>11</v>
      </c>
      <c r="D3539">
        <v>0</v>
      </c>
      <c r="E3539">
        <v>0</v>
      </c>
      <c r="F3539">
        <v>19</v>
      </c>
      <c r="G3539">
        <v>1</v>
      </c>
      <c r="H3539">
        <v>0</v>
      </c>
      <c r="I3539">
        <v>19</v>
      </c>
      <c r="J3539">
        <v>0</v>
      </c>
    </row>
    <row r="3540" spans="1:10" x14ac:dyDescent="0.25">
      <c r="A3540" t="s">
        <v>4713</v>
      </c>
      <c r="B3540">
        <v>109</v>
      </c>
      <c r="C3540">
        <v>0</v>
      </c>
      <c r="D3540">
        <v>109</v>
      </c>
      <c r="E3540">
        <v>26</v>
      </c>
      <c r="F3540">
        <v>109</v>
      </c>
      <c r="G3540">
        <v>0</v>
      </c>
      <c r="H3540">
        <v>1</v>
      </c>
      <c r="I3540">
        <v>109</v>
      </c>
      <c r="J3540">
        <v>0</v>
      </c>
    </row>
    <row r="3541" spans="1:10" x14ac:dyDescent="0.25">
      <c r="A3541" t="s">
        <v>4714</v>
      </c>
      <c r="B3541">
        <v>4</v>
      </c>
      <c r="C3541">
        <v>4</v>
      </c>
      <c r="D3541">
        <v>0</v>
      </c>
      <c r="E3541">
        <v>0</v>
      </c>
      <c r="F3541">
        <v>5</v>
      </c>
      <c r="G3541">
        <v>1</v>
      </c>
      <c r="H3541">
        <v>0</v>
      </c>
      <c r="I3541">
        <v>5</v>
      </c>
      <c r="J3541">
        <v>0</v>
      </c>
    </row>
    <row r="3542" spans="1:10" x14ac:dyDescent="0.25">
      <c r="A3542" t="s">
        <v>4715</v>
      </c>
      <c r="B3542">
        <v>2</v>
      </c>
      <c r="C3542">
        <v>2</v>
      </c>
      <c r="D3542">
        <v>0</v>
      </c>
      <c r="E3542">
        <v>1</v>
      </c>
      <c r="F3542">
        <v>2</v>
      </c>
      <c r="G3542">
        <v>1</v>
      </c>
      <c r="H3542">
        <v>0</v>
      </c>
      <c r="I3542">
        <v>2</v>
      </c>
      <c r="J3542">
        <v>0</v>
      </c>
    </row>
    <row r="3543" spans="1:10" x14ac:dyDescent="0.25">
      <c r="A3543" t="s">
        <v>4716</v>
      </c>
      <c r="B3543">
        <v>1</v>
      </c>
      <c r="C3543">
        <v>1</v>
      </c>
      <c r="D3543">
        <v>0</v>
      </c>
      <c r="E3543">
        <v>0</v>
      </c>
      <c r="F3543">
        <v>1</v>
      </c>
      <c r="G3543">
        <v>1</v>
      </c>
      <c r="H3543">
        <v>0</v>
      </c>
      <c r="I3543">
        <v>1</v>
      </c>
      <c r="J3543">
        <v>0</v>
      </c>
    </row>
    <row r="3544" spans="1:10" x14ac:dyDescent="0.25">
      <c r="A3544" t="s">
        <v>1654</v>
      </c>
      <c r="B3544">
        <v>17</v>
      </c>
      <c r="C3544">
        <v>17</v>
      </c>
      <c r="D3544">
        <v>0</v>
      </c>
      <c r="E3544">
        <v>7</v>
      </c>
      <c r="F3544">
        <v>28</v>
      </c>
      <c r="G3544">
        <v>1</v>
      </c>
      <c r="H3544">
        <v>0</v>
      </c>
      <c r="I3544">
        <v>28</v>
      </c>
      <c r="J3544">
        <v>0</v>
      </c>
    </row>
    <row r="3545" spans="1:10" x14ac:dyDescent="0.25">
      <c r="A3545" t="s">
        <v>1655</v>
      </c>
      <c r="B3545">
        <v>47</v>
      </c>
      <c r="C3545">
        <v>30</v>
      </c>
      <c r="D3545">
        <v>17</v>
      </c>
      <c r="E3545">
        <v>29</v>
      </c>
      <c r="F3545">
        <v>64</v>
      </c>
      <c r="G3545">
        <v>0.63829787234042556</v>
      </c>
      <c r="H3545">
        <v>0.36170212765957449</v>
      </c>
      <c r="I3545">
        <v>64</v>
      </c>
      <c r="J3545">
        <v>0</v>
      </c>
    </row>
    <row r="3546" spans="1:10" x14ac:dyDescent="0.25">
      <c r="A3546" t="s">
        <v>4717</v>
      </c>
      <c r="B3546">
        <v>2</v>
      </c>
      <c r="C3546">
        <v>1</v>
      </c>
      <c r="D3546">
        <v>1</v>
      </c>
      <c r="E3546">
        <v>3</v>
      </c>
      <c r="F3546">
        <v>2</v>
      </c>
      <c r="G3546">
        <v>0.5</v>
      </c>
      <c r="H3546">
        <v>0.5</v>
      </c>
      <c r="I3546">
        <v>2</v>
      </c>
      <c r="J3546">
        <v>0</v>
      </c>
    </row>
    <row r="3547" spans="1:10" x14ac:dyDescent="0.25">
      <c r="A3547" t="s">
        <v>4718</v>
      </c>
      <c r="B3547">
        <v>1</v>
      </c>
      <c r="C3547">
        <v>0</v>
      </c>
      <c r="D3547">
        <v>1</v>
      </c>
      <c r="E3547">
        <v>2</v>
      </c>
      <c r="F3547">
        <v>1</v>
      </c>
      <c r="G3547">
        <v>0</v>
      </c>
      <c r="H3547">
        <v>1</v>
      </c>
      <c r="I3547">
        <v>1</v>
      </c>
      <c r="J3547">
        <v>0</v>
      </c>
    </row>
    <row r="3548" spans="1:10" x14ac:dyDescent="0.25">
      <c r="A3548" t="s">
        <v>1656</v>
      </c>
      <c r="B3548">
        <v>1</v>
      </c>
      <c r="C3548">
        <v>1</v>
      </c>
      <c r="D3548">
        <v>0</v>
      </c>
      <c r="E3548">
        <v>1</v>
      </c>
      <c r="F3548">
        <v>2</v>
      </c>
      <c r="G3548">
        <v>1</v>
      </c>
      <c r="H3548">
        <v>0</v>
      </c>
      <c r="I3548">
        <v>2</v>
      </c>
      <c r="J3548">
        <v>0</v>
      </c>
    </row>
    <row r="3549" spans="1:10" x14ac:dyDescent="0.25">
      <c r="A3549" t="s">
        <v>4719</v>
      </c>
      <c r="B3549">
        <v>91</v>
      </c>
      <c r="C3549">
        <v>0</v>
      </c>
      <c r="D3549">
        <v>91</v>
      </c>
      <c r="E3549">
        <v>54</v>
      </c>
      <c r="F3549">
        <v>91</v>
      </c>
      <c r="G3549">
        <v>0</v>
      </c>
      <c r="H3549">
        <v>1</v>
      </c>
      <c r="I3549">
        <v>91</v>
      </c>
      <c r="J3549">
        <v>0</v>
      </c>
    </row>
    <row r="3550" spans="1:10" x14ac:dyDescent="0.25">
      <c r="A3550" t="s">
        <v>4720</v>
      </c>
      <c r="B3550">
        <v>2</v>
      </c>
      <c r="C3550">
        <v>2</v>
      </c>
      <c r="D3550">
        <v>0</v>
      </c>
      <c r="E3550">
        <v>0</v>
      </c>
      <c r="F3550">
        <v>2</v>
      </c>
      <c r="G3550">
        <v>1</v>
      </c>
      <c r="H3550">
        <v>0</v>
      </c>
      <c r="I3550">
        <v>2</v>
      </c>
      <c r="J3550">
        <v>0</v>
      </c>
    </row>
    <row r="3551" spans="1:10" x14ac:dyDescent="0.25">
      <c r="A3551" t="s">
        <v>4721</v>
      </c>
      <c r="B3551">
        <v>308</v>
      </c>
      <c r="C3551">
        <v>19</v>
      </c>
      <c r="D3551">
        <v>289</v>
      </c>
      <c r="E3551">
        <v>189</v>
      </c>
      <c r="F3551">
        <v>308</v>
      </c>
      <c r="G3551">
        <v>6.1688311688311688E-2</v>
      </c>
      <c r="H3551">
        <v>0.93831168831168832</v>
      </c>
      <c r="I3551">
        <v>308</v>
      </c>
      <c r="J3551">
        <v>0</v>
      </c>
    </row>
    <row r="3552" spans="1:10" x14ac:dyDescent="0.25">
      <c r="A3552" t="s">
        <v>4722</v>
      </c>
      <c r="B3552">
        <v>1</v>
      </c>
      <c r="C3552">
        <v>0</v>
      </c>
      <c r="D3552">
        <v>1</v>
      </c>
      <c r="E3552">
        <v>0</v>
      </c>
      <c r="F3552">
        <v>1</v>
      </c>
      <c r="G3552">
        <v>0</v>
      </c>
      <c r="H3552">
        <v>1</v>
      </c>
      <c r="I3552">
        <v>1</v>
      </c>
      <c r="J3552">
        <v>0</v>
      </c>
    </row>
    <row r="3553" spans="1:10" x14ac:dyDescent="0.25">
      <c r="A3553" t="s">
        <v>1657</v>
      </c>
      <c r="B3553">
        <v>1</v>
      </c>
      <c r="C3553">
        <v>1</v>
      </c>
      <c r="D3553">
        <v>0</v>
      </c>
      <c r="E3553">
        <v>0</v>
      </c>
      <c r="F3553">
        <v>2</v>
      </c>
      <c r="G3553">
        <v>1</v>
      </c>
      <c r="H3553">
        <v>0</v>
      </c>
      <c r="I3553">
        <v>2</v>
      </c>
      <c r="J3553">
        <v>0</v>
      </c>
    </row>
    <row r="3554" spans="1:10" x14ac:dyDescent="0.25">
      <c r="A3554" t="s">
        <v>4723</v>
      </c>
      <c r="B3554">
        <v>1</v>
      </c>
      <c r="C3554">
        <v>1</v>
      </c>
      <c r="D3554">
        <v>0</v>
      </c>
      <c r="E3554">
        <v>0</v>
      </c>
      <c r="F3554">
        <v>1</v>
      </c>
      <c r="G3554">
        <v>1</v>
      </c>
      <c r="H3554">
        <v>0</v>
      </c>
      <c r="I3554">
        <v>1</v>
      </c>
      <c r="J3554">
        <v>0</v>
      </c>
    </row>
    <row r="3555" spans="1:10" x14ac:dyDescent="0.25">
      <c r="A3555" t="s">
        <v>1658</v>
      </c>
      <c r="B3555">
        <v>10</v>
      </c>
      <c r="C3555">
        <v>10</v>
      </c>
      <c r="D3555">
        <v>0</v>
      </c>
      <c r="E3555">
        <v>8</v>
      </c>
      <c r="F3555">
        <v>11</v>
      </c>
      <c r="G3555">
        <v>1</v>
      </c>
      <c r="H3555">
        <v>0</v>
      </c>
      <c r="I3555">
        <v>11</v>
      </c>
      <c r="J3555">
        <v>0</v>
      </c>
    </row>
    <row r="3556" spans="1:10" x14ac:dyDescent="0.25">
      <c r="A3556" t="s">
        <v>4724</v>
      </c>
      <c r="B3556">
        <v>1</v>
      </c>
      <c r="C3556">
        <v>1</v>
      </c>
      <c r="D3556">
        <v>0</v>
      </c>
      <c r="E3556">
        <v>0</v>
      </c>
      <c r="F3556">
        <v>1</v>
      </c>
      <c r="G3556">
        <v>1</v>
      </c>
      <c r="H3556">
        <v>0</v>
      </c>
      <c r="I3556">
        <v>1</v>
      </c>
      <c r="J3556">
        <v>0</v>
      </c>
    </row>
    <row r="3557" spans="1:10" x14ac:dyDescent="0.25">
      <c r="A3557" t="s">
        <v>4725</v>
      </c>
      <c r="B3557">
        <v>1</v>
      </c>
      <c r="C3557">
        <v>1</v>
      </c>
      <c r="D3557">
        <v>0</v>
      </c>
      <c r="E3557">
        <v>0</v>
      </c>
      <c r="F3557">
        <v>1</v>
      </c>
      <c r="G3557">
        <v>1</v>
      </c>
      <c r="H3557">
        <v>0</v>
      </c>
      <c r="I3557">
        <v>1</v>
      </c>
      <c r="J3557">
        <v>0</v>
      </c>
    </row>
    <row r="3558" spans="1:10" x14ac:dyDescent="0.25">
      <c r="A3558" t="s">
        <v>4726</v>
      </c>
      <c r="B3558">
        <v>1</v>
      </c>
      <c r="C3558">
        <v>1</v>
      </c>
      <c r="D3558">
        <v>0</v>
      </c>
      <c r="E3558">
        <v>0</v>
      </c>
      <c r="F3558">
        <v>2</v>
      </c>
      <c r="G3558">
        <v>1</v>
      </c>
      <c r="H3558">
        <v>0</v>
      </c>
      <c r="I3558">
        <v>2</v>
      </c>
      <c r="J3558">
        <v>0</v>
      </c>
    </row>
    <row r="3559" spans="1:10" x14ac:dyDescent="0.25">
      <c r="A3559" t="s">
        <v>4727</v>
      </c>
      <c r="B3559">
        <v>3</v>
      </c>
      <c r="C3559">
        <v>3</v>
      </c>
      <c r="D3559">
        <v>0</v>
      </c>
      <c r="E3559">
        <v>3</v>
      </c>
      <c r="F3559">
        <v>4</v>
      </c>
      <c r="G3559">
        <v>1</v>
      </c>
      <c r="H3559">
        <v>0</v>
      </c>
      <c r="I3559">
        <v>4</v>
      </c>
      <c r="J3559">
        <v>0</v>
      </c>
    </row>
    <row r="3560" spans="1:10" x14ac:dyDescent="0.25">
      <c r="A3560" t="s">
        <v>4728</v>
      </c>
      <c r="B3560">
        <v>1</v>
      </c>
      <c r="C3560">
        <v>1</v>
      </c>
      <c r="D3560">
        <v>0</v>
      </c>
      <c r="E3560">
        <v>0</v>
      </c>
      <c r="F3560">
        <v>1</v>
      </c>
      <c r="G3560">
        <v>1</v>
      </c>
      <c r="H3560">
        <v>0</v>
      </c>
      <c r="I3560">
        <v>1</v>
      </c>
      <c r="J3560">
        <v>0</v>
      </c>
    </row>
    <row r="3561" spans="1:10" x14ac:dyDescent="0.25">
      <c r="A3561" t="s">
        <v>4729</v>
      </c>
      <c r="B3561">
        <v>9</v>
      </c>
      <c r="C3561">
        <v>0</v>
      </c>
      <c r="D3561">
        <v>9</v>
      </c>
      <c r="E3561">
        <v>0</v>
      </c>
      <c r="F3561">
        <v>9</v>
      </c>
      <c r="G3561">
        <v>0</v>
      </c>
      <c r="H3561">
        <v>1</v>
      </c>
      <c r="I3561">
        <v>9</v>
      </c>
      <c r="J3561">
        <v>0</v>
      </c>
    </row>
    <row r="3562" spans="1:10" x14ac:dyDescent="0.25">
      <c r="A3562" t="s">
        <v>4730</v>
      </c>
      <c r="B3562">
        <v>39</v>
      </c>
      <c r="C3562">
        <v>0</v>
      </c>
      <c r="D3562">
        <v>39</v>
      </c>
      <c r="E3562">
        <v>0</v>
      </c>
      <c r="F3562">
        <v>39</v>
      </c>
      <c r="G3562">
        <v>0</v>
      </c>
      <c r="H3562">
        <v>1</v>
      </c>
      <c r="I3562">
        <v>39</v>
      </c>
      <c r="J3562">
        <v>0</v>
      </c>
    </row>
    <row r="3563" spans="1:10" x14ac:dyDescent="0.25">
      <c r="A3563" t="s">
        <v>4731</v>
      </c>
      <c r="B3563">
        <v>2</v>
      </c>
      <c r="C3563">
        <v>2</v>
      </c>
      <c r="D3563">
        <v>0</v>
      </c>
      <c r="E3563">
        <v>0</v>
      </c>
      <c r="F3563">
        <v>2</v>
      </c>
      <c r="G3563">
        <v>1</v>
      </c>
      <c r="H3563">
        <v>0</v>
      </c>
      <c r="I3563">
        <v>2</v>
      </c>
      <c r="J3563">
        <v>0</v>
      </c>
    </row>
    <row r="3564" spans="1:10" x14ac:dyDescent="0.25">
      <c r="A3564" t="s">
        <v>1659</v>
      </c>
      <c r="B3564">
        <v>2</v>
      </c>
      <c r="C3564">
        <v>1</v>
      </c>
      <c r="D3564">
        <v>1</v>
      </c>
      <c r="E3564">
        <v>4</v>
      </c>
      <c r="F3564">
        <v>3</v>
      </c>
      <c r="G3564">
        <v>0.5</v>
      </c>
      <c r="H3564">
        <v>0.5</v>
      </c>
      <c r="I3564">
        <v>3</v>
      </c>
      <c r="J3564">
        <v>0</v>
      </c>
    </row>
    <row r="3565" spans="1:10" x14ac:dyDescent="0.25">
      <c r="A3565" t="s">
        <v>1660</v>
      </c>
      <c r="B3565">
        <v>1</v>
      </c>
      <c r="C3565">
        <v>1</v>
      </c>
      <c r="D3565">
        <v>0</v>
      </c>
      <c r="E3565">
        <v>0</v>
      </c>
      <c r="F3565">
        <v>1</v>
      </c>
      <c r="G3565">
        <v>1</v>
      </c>
      <c r="H3565">
        <v>0</v>
      </c>
      <c r="I3565">
        <v>1</v>
      </c>
      <c r="J3565">
        <v>0</v>
      </c>
    </row>
    <row r="3566" spans="1:10" x14ac:dyDescent="0.25">
      <c r="A3566" t="s">
        <v>1661</v>
      </c>
      <c r="B3566">
        <v>1</v>
      </c>
      <c r="C3566">
        <v>1</v>
      </c>
      <c r="D3566">
        <v>0</v>
      </c>
      <c r="E3566">
        <v>4</v>
      </c>
      <c r="F3566">
        <v>2</v>
      </c>
      <c r="G3566">
        <v>1</v>
      </c>
      <c r="H3566">
        <v>0</v>
      </c>
      <c r="I3566">
        <v>2</v>
      </c>
      <c r="J3566">
        <v>0</v>
      </c>
    </row>
    <row r="3567" spans="1:10" x14ac:dyDescent="0.25">
      <c r="A3567" t="s">
        <v>4732</v>
      </c>
      <c r="B3567">
        <v>2</v>
      </c>
      <c r="C3567">
        <v>1</v>
      </c>
      <c r="D3567">
        <v>1</v>
      </c>
      <c r="E3567">
        <v>8</v>
      </c>
      <c r="F3567">
        <v>2</v>
      </c>
      <c r="G3567">
        <v>0.5</v>
      </c>
      <c r="H3567">
        <v>0.5</v>
      </c>
      <c r="I3567">
        <v>2</v>
      </c>
      <c r="J3567">
        <v>0</v>
      </c>
    </row>
    <row r="3568" spans="1:10" x14ac:dyDescent="0.25">
      <c r="A3568" t="s">
        <v>4733</v>
      </c>
      <c r="B3568">
        <v>2</v>
      </c>
      <c r="C3568">
        <v>0</v>
      </c>
      <c r="D3568">
        <v>2</v>
      </c>
      <c r="E3568">
        <v>0</v>
      </c>
      <c r="F3568">
        <v>2</v>
      </c>
      <c r="G3568">
        <v>0</v>
      </c>
      <c r="H3568">
        <v>1</v>
      </c>
      <c r="I3568">
        <v>2</v>
      </c>
      <c r="J3568">
        <v>0</v>
      </c>
    </row>
    <row r="3569" spans="1:10" x14ac:dyDescent="0.25">
      <c r="A3569" t="s">
        <v>4734</v>
      </c>
      <c r="B3569">
        <v>3</v>
      </c>
      <c r="C3569">
        <v>3</v>
      </c>
      <c r="D3569">
        <v>0</v>
      </c>
      <c r="E3569">
        <v>0</v>
      </c>
      <c r="F3569">
        <v>3</v>
      </c>
      <c r="G3569">
        <v>1</v>
      </c>
      <c r="H3569">
        <v>0</v>
      </c>
      <c r="I3569">
        <v>3</v>
      </c>
      <c r="J3569">
        <v>0</v>
      </c>
    </row>
    <row r="3570" spans="1:10" x14ac:dyDescent="0.25">
      <c r="A3570" t="s">
        <v>1662</v>
      </c>
      <c r="B3570">
        <v>6</v>
      </c>
      <c r="C3570">
        <v>6</v>
      </c>
      <c r="D3570">
        <v>0</v>
      </c>
      <c r="E3570">
        <v>0</v>
      </c>
      <c r="F3570">
        <v>7</v>
      </c>
      <c r="G3570">
        <v>1</v>
      </c>
      <c r="H3570">
        <v>0</v>
      </c>
      <c r="I3570">
        <v>7</v>
      </c>
      <c r="J3570">
        <v>0</v>
      </c>
    </row>
    <row r="3571" spans="1:10" x14ac:dyDescent="0.25">
      <c r="A3571" t="s">
        <v>4735</v>
      </c>
      <c r="B3571">
        <v>1</v>
      </c>
      <c r="C3571">
        <v>0</v>
      </c>
      <c r="D3571">
        <v>1</v>
      </c>
      <c r="E3571">
        <v>0</v>
      </c>
      <c r="F3571">
        <v>1</v>
      </c>
      <c r="G3571">
        <v>0</v>
      </c>
      <c r="H3571">
        <v>1</v>
      </c>
      <c r="I3571">
        <v>1</v>
      </c>
      <c r="J3571">
        <v>0</v>
      </c>
    </row>
    <row r="3572" spans="1:10" x14ac:dyDescent="0.25">
      <c r="A3572" t="s">
        <v>4736</v>
      </c>
      <c r="B3572">
        <v>1</v>
      </c>
      <c r="C3572">
        <v>1</v>
      </c>
      <c r="D3572">
        <v>0</v>
      </c>
      <c r="E3572">
        <v>0</v>
      </c>
      <c r="F3572">
        <v>2</v>
      </c>
      <c r="G3572">
        <v>1</v>
      </c>
      <c r="H3572">
        <v>0</v>
      </c>
      <c r="I3572">
        <v>2</v>
      </c>
      <c r="J3572">
        <v>0</v>
      </c>
    </row>
    <row r="3573" spans="1:10" x14ac:dyDescent="0.25">
      <c r="A3573" t="s">
        <v>4737</v>
      </c>
      <c r="B3573">
        <v>5</v>
      </c>
      <c r="C3573">
        <v>5</v>
      </c>
      <c r="D3573">
        <v>0</v>
      </c>
      <c r="E3573">
        <v>0</v>
      </c>
      <c r="F3573">
        <v>8</v>
      </c>
      <c r="G3573">
        <v>1</v>
      </c>
      <c r="H3573">
        <v>0</v>
      </c>
      <c r="I3573">
        <v>8</v>
      </c>
      <c r="J3573">
        <v>0</v>
      </c>
    </row>
    <row r="3574" spans="1:10" x14ac:dyDescent="0.25">
      <c r="A3574" t="s">
        <v>4738</v>
      </c>
      <c r="B3574">
        <v>2</v>
      </c>
      <c r="C3574">
        <v>2</v>
      </c>
      <c r="D3574">
        <v>0</v>
      </c>
      <c r="E3574">
        <v>0</v>
      </c>
      <c r="F3574">
        <v>2</v>
      </c>
      <c r="G3574">
        <v>1</v>
      </c>
      <c r="H3574">
        <v>0</v>
      </c>
      <c r="I3574">
        <v>2</v>
      </c>
      <c r="J3574">
        <v>0</v>
      </c>
    </row>
    <row r="3575" spans="1:10" x14ac:dyDescent="0.25">
      <c r="A3575" t="s">
        <v>4739</v>
      </c>
      <c r="B3575">
        <v>26</v>
      </c>
      <c r="C3575">
        <v>26</v>
      </c>
      <c r="D3575">
        <v>0</v>
      </c>
      <c r="E3575">
        <v>0</v>
      </c>
      <c r="F3575">
        <v>26</v>
      </c>
      <c r="G3575">
        <v>1</v>
      </c>
      <c r="H3575">
        <v>0</v>
      </c>
      <c r="I3575">
        <v>26</v>
      </c>
      <c r="J3575">
        <v>0</v>
      </c>
    </row>
    <row r="3576" spans="1:10" x14ac:dyDescent="0.25">
      <c r="A3576" t="s">
        <v>4740</v>
      </c>
      <c r="B3576">
        <v>1</v>
      </c>
      <c r="C3576">
        <v>0</v>
      </c>
      <c r="D3576">
        <v>1</v>
      </c>
      <c r="E3576">
        <v>0</v>
      </c>
      <c r="F3576">
        <v>1</v>
      </c>
      <c r="G3576">
        <v>0</v>
      </c>
      <c r="H3576">
        <v>1</v>
      </c>
      <c r="I3576">
        <v>1</v>
      </c>
      <c r="J3576">
        <v>0</v>
      </c>
    </row>
    <row r="3577" spans="1:10" x14ac:dyDescent="0.25">
      <c r="A3577" t="s">
        <v>1665</v>
      </c>
      <c r="B3577">
        <v>1</v>
      </c>
      <c r="C3577">
        <v>1</v>
      </c>
      <c r="D3577">
        <v>0</v>
      </c>
      <c r="E3577">
        <v>0</v>
      </c>
      <c r="F3577">
        <v>2</v>
      </c>
      <c r="G3577">
        <v>1</v>
      </c>
      <c r="H3577">
        <v>0</v>
      </c>
      <c r="I3577">
        <v>2</v>
      </c>
      <c r="J3577">
        <v>0</v>
      </c>
    </row>
    <row r="3578" spans="1:10" x14ac:dyDescent="0.25">
      <c r="A3578" t="s">
        <v>1666</v>
      </c>
      <c r="B3578">
        <v>3</v>
      </c>
      <c r="C3578">
        <v>1</v>
      </c>
      <c r="D3578">
        <v>2</v>
      </c>
      <c r="E3578">
        <v>3</v>
      </c>
      <c r="F3578">
        <v>4</v>
      </c>
      <c r="G3578">
        <v>0.33333333333333331</v>
      </c>
      <c r="H3578">
        <v>0.66666666666666663</v>
      </c>
      <c r="I3578">
        <v>4</v>
      </c>
      <c r="J3578">
        <v>0</v>
      </c>
    </row>
    <row r="3579" spans="1:10" x14ac:dyDescent="0.25">
      <c r="A3579" t="s">
        <v>4741</v>
      </c>
      <c r="B3579">
        <v>2</v>
      </c>
      <c r="C3579">
        <v>2</v>
      </c>
      <c r="D3579">
        <v>0</v>
      </c>
      <c r="E3579">
        <v>0</v>
      </c>
      <c r="F3579">
        <v>2</v>
      </c>
      <c r="G3579">
        <v>1</v>
      </c>
      <c r="H3579">
        <v>0</v>
      </c>
      <c r="I3579">
        <v>2</v>
      </c>
      <c r="J3579">
        <v>0</v>
      </c>
    </row>
    <row r="3580" spans="1:10" x14ac:dyDescent="0.25">
      <c r="A3580" t="s">
        <v>4742</v>
      </c>
      <c r="B3580">
        <v>1</v>
      </c>
      <c r="C3580">
        <v>1</v>
      </c>
      <c r="D3580">
        <v>0</v>
      </c>
      <c r="E3580">
        <v>0</v>
      </c>
      <c r="F3580">
        <v>2</v>
      </c>
      <c r="G3580">
        <v>1</v>
      </c>
      <c r="H3580">
        <v>0</v>
      </c>
      <c r="I3580">
        <v>2</v>
      </c>
      <c r="J3580">
        <v>0</v>
      </c>
    </row>
    <row r="3581" spans="1:10" x14ac:dyDescent="0.25">
      <c r="A3581" t="s">
        <v>1667</v>
      </c>
      <c r="B3581">
        <v>1</v>
      </c>
      <c r="C3581">
        <v>1</v>
      </c>
      <c r="D3581">
        <v>0</v>
      </c>
      <c r="E3581">
        <v>2</v>
      </c>
      <c r="F3581">
        <v>2</v>
      </c>
      <c r="G3581">
        <v>1</v>
      </c>
      <c r="H3581">
        <v>0</v>
      </c>
      <c r="I3581">
        <v>2</v>
      </c>
      <c r="J3581">
        <v>0</v>
      </c>
    </row>
    <row r="3582" spans="1:10" x14ac:dyDescent="0.25">
      <c r="A3582" t="s">
        <v>4743</v>
      </c>
      <c r="B3582">
        <v>1</v>
      </c>
      <c r="C3582">
        <v>1</v>
      </c>
      <c r="D3582">
        <v>0</v>
      </c>
      <c r="E3582">
        <v>0</v>
      </c>
      <c r="F3582">
        <v>1</v>
      </c>
      <c r="G3582">
        <v>1</v>
      </c>
      <c r="H3582">
        <v>0</v>
      </c>
      <c r="I3582">
        <v>1</v>
      </c>
      <c r="J3582">
        <v>0</v>
      </c>
    </row>
    <row r="3583" spans="1:10" x14ac:dyDescent="0.25">
      <c r="A3583" t="s">
        <v>4744</v>
      </c>
      <c r="B3583">
        <v>1</v>
      </c>
      <c r="C3583">
        <v>1</v>
      </c>
      <c r="D3583">
        <v>0</v>
      </c>
      <c r="E3583">
        <v>0</v>
      </c>
      <c r="F3583">
        <v>1</v>
      </c>
      <c r="G3583">
        <v>1</v>
      </c>
      <c r="H3583">
        <v>0</v>
      </c>
      <c r="I3583">
        <v>1</v>
      </c>
      <c r="J3583">
        <v>0</v>
      </c>
    </row>
    <row r="3584" spans="1:10" x14ac:dyDescent="0.25">
      <c r="A3584" t="s">
        <v>4745</v>
      </c>
      <c r="B3584">
        <v>4</v>
      </c>
      <c r="C3584">
        <v>4</v>
      </c>
      <c r="D3584">
        <v>0</v>
      </c>
      <c r="E3584">
        <v>0</v>
      </c>
      <c r="F3584">
        <v>4</v>
      </c>
      <c r="G3584">
        <v>1</v>
      </c>
      <c r="H3584">
        <v>0</v>
      </c>
      <c r="I3584">
        <v>4</v>
      </c>
      <c r="J3584">
        <v>0</v>
      </c>
    </row>
    <row r="3585" spans="1:10" x14ac:dyDescent="0.25">
      <c r="A3585" t="s">
        <v>4746</v>
      </c>
      <c r="B3585">
        <v>1</v>
      </c>
      <c r="C3585">
        <v>0</v>
      </c>
      <c r="D3585">
        <v>1</v>
      </c>
      <c r="E3585">
        <v>3</v>
      </c>
      <c r="F3585">
        <v>1</v>
      </c>
      <c r="G3585">
        <v>0</v>
      </c>
      <c r="H3585">
        <v>1</v>
      </c>
      <c r="I3585">
        <v>1</v>
      </c>
      <c r="J3585">
        <v>0</v>
      </c>
    </row>
    <row r="3586" spans="1:10" x14ac:dyDescent="0.25">
      <c r="A3586" t="s">
        <v>4747</v>
      </c>
      <c r="B3586">
        <v>1</v>
      </c>
      <c r="C3586">
        <v>1</v>
      </c>
      <c r="D3586">
        <v>0</v>
      </c>
      <c r="E3586">
        <v>0</v>
      </c>
      <c r="F3586">
        <v>1</v>
      </c>
      <c r="G3586">
        <v>1</v>
      </c>
      <c r="H3586">
        <v>0</v>
      </c>
      <c r="I3586">
        <v>1</v>
      </c>
      <c r="J3586">
        <v>0</v>
      </c>
    </row>
    <row r="3587" spans="1:10" x14ac:dyDescent="0.25">
      <c r="A3587" t="s">
        <v>1669</v>
      </c>
      <c r="B3587">
        <v>1</v>
      </c>
      <c r="C3587">
        <v>1</v>
      </c>
      <c r="D3587">
        <v>0</v>
      </c>
      <c r="E3587">
        <v>2</v>
      </c>
      <c r="F3587">
        <v>2</v>
      </c>
      <c r="G3587">
        <v>1</v>
      </c>
      <c r="H3587">
        <v>0</v>
      </c>
      <c r="I3587">
        <v>2</v>
      </c>
      <c r="J3587">
        <v>0</v>
      </c>
    </row>
    <row r="3588" spans="1:10" x14ac:dyDescent="0.25">
      <c r="A3588" t="s">
        <v>1670</v>
      </c>
      <c r="B3588">
        <v>10</v>
      </c>
      <c r="C3588">
        <v>9</v>
      </c>
      <c r="D3588">
        <v>1</v>
      </c>
      <c r="E3588">
        <v>3</v>
      </c>
      <c r="F3588">
        <v>11</v>
      </c>
      <c r="G3588">
        <v>0.9</v>
      </c>
      <c r="H3588">
        <v>0.1</v>
      </c>
      <c r="I3588">
        <v>11</v>
      </c>
      <c r="J3588">
        <v>0</v>
      </c>
    </row>
    <row r="3589" spans="1:10" x14ac:dyDescent="0.25">
      <c r="A3589" t="s">
        <v>1671</v>
      </c>
      <c r="B3589">
        <v>3</v>
      </c>
      <c r="C3589">
        <v>2</v>
      </c>
      <c r="D3589">
        <v>1</v>
      </c>
      <c r="E3589">
        <v>15</v>
      </c>
      <c r="F3589">
        <v>5</v>
      </c>
      <c r="G3589">
        <v>0.66666666666666663</v>
      </c>
      <c r="H3589">
        <v>0.33333333333333331</v>
      </c>
      <c r="I3589">
        <v>5</v>
      </c>
      <c r="J3589">
        <v>0</v>
      </c>
    </row>
    <row r="3590" spans="1:10" x14ac:dyDescent="0.25">
      <c r="A3590" t="s">
        <v>1672</v>
      </c>
      <c r="B3590">
        <v>1</v>
      </c>
      <c r="C3590">
        <v>1</v>
      </c>
      <c r="D3590">
        <v>0</v>
      </c>
      <c r="E3590">
        <v>0</v>
      </c>
      <c r="F3590">
        <v>2</v>
      </c>
      <c r="G3590">
        <v>1</v>
      </c>
      <c r="H3590">
        <v>0</v>
      </c>
      <c r="I3590">
        <v>2</v>
      </c>
      <c r="J3590">
        <v>0</v>
      </c>
    </row>
    <row r="3591" spans="1:10" x14ac:dyDescent="0.25">
      <c r="A3591" t="s">
        <v>4748</v>
      </c>
      <c r="B3591">
        <v>4</v>
      </c>
      <c r="C3591">
        <v>4</v>
      </c>
      <c r="D3591">
        <v>0</v>
      </c>
      <c r="E3591">
        <v>0</v>
      </c>
      <c r="F3591">
        <v>4</v>
      </c>
      <c r="G3591">
        <v>1</v>
      </c>
      <c r="H3591">
        <v>0</v>
      </c>
      <c r="I3591">
        <v>4</v>
      </c>
      <c r="J3591">
        <v>0</v>
      </c>
    </row>
    <row r="3592" spans="1:10" x14ac:dyDescent="0.25">
      <c r="A3592" t="s">
        <v>1673</v>
      </c>
      <c r="B3592">
        <v>2</v>
      </c>
      <c r="C3592">
        <v>2</v>
      </c>
      <c r="D3592">
        <v>0</v>
      </c>
      <c r="E3592">
        <v>0</v>
      </c>
      <c r="F3592">
        <v>3</v>
      </c>
      <c r="G3592">
        <v>1</v>
      </c>
      <c r="H3592">
        <v>0</v>
      </c>
      <c r="I3592">
        <v>3</v>
      </c>
      <c r="J3592">
        <v>0</v>
      </c>
    </row>
    <row r="3593" spans="1:10" x14ac:dyDescent="0.25">
      <c r="A3593" t="s">
        <v>4749</v>
      </c>
      <c r="B3593">
        <v>1</v>
      </c>
      <c r="C3593">
        <v>1</v>
      </c>
      <c r="D3593">
        <v>0</v>
      </c>
      <c r="E3593">
        <v>0</v>
      </c>
      <c r="F3593">
        <v>2</v>
      </c>
      <c r="G3593">
        <v>1</v>
      </c>
      <c r="H3593">
        <v>0</v>
      </c>
      <c r="I3593">
        <v>2</v>
      </c>
      <c r="J3593">
        <v>0</v>
      </c>
    </row>
    <row r="3594" spans="1:10" x14ac:dyDescent="0.25">
      <c r="A3594" t="s">
        <v>4750</v>
      </c>
      <c r="B3594">
        <v>2</v>
      </c>
      <c r="C3594">
        <v>2</v>
      </c>
      <c r="D3594">
        <v>0</v>
      </c>
      <c r="E3594">
        <v>0</v>
      </c>
      <c r="F3594">
        <v>2</v>
      </c>
      <c r="G3594">
        <v>1</v>
      </c>
      <c r="H3594">
        <v>0</v>
      </c>
      <c r="I3594">
        <v>2</v>
      </c>
      <c r="J3594">
        <v>0</v>
      </c>
    </row>
    <row r="3595" spans="1:10" x14ac:dyDescent="0.25">
      <c r="A3595" t="s">
        <v>4751</v>
      </c>
      <c r="B3595">
        <v>2</v>
      </c>
      <c r="C3595">
        <v>2</v>
      </c>
      <c r="D3595">
        <v>0</v>
      </c>
      <c r="E3595">
        <v>0</v>
      </c>
      <c r="F3595">
        <v>2</v>
      </c>
      <c r="G3595">
        <v>1</v>
      </c>
      <c r="H3595">
        <v>0</v>
      </c>
      <c r="I3595">
        <v>2</v>
      </c>
      <c r="J3595">
        <v>0</v>
      </c>
    </row>
    <row r="3596" spans="1:10" x14ac:dyDescent="0.25">
      <c r="A3596" t="s">
        <v>1674</v>
      </c>
      <c r="B3596">
        <v>3</v>
      </c>
      <c r="C3596">
        <v>3</v>
      </c>
      <c r="D3596">
        <v>0</v>
      </c>
      <c r="E3596">
        <v>0</v>
      </c>
      <c r="F3596">
        <v>3</v>
      </c>
      <c r="G3596">
        <v>1</v>
      </c>
      <c r="H3596">
        <v>0</v>
      </c>
      <c r="I3596">
        <v>3</v>
      </c>
      <c r="J3596">
        <v>0</v>
      </c>
    </row>
    <row r="3597" spans="1:10" x14ac:dyDescent="0.25">
      <c r="A3597" t="s">
        <v>4752</v>
      </c>
      <c r="B3597">
        <v>1</v>
      </c>
      <c r="C3597">
        <v>1</v>
      </c>
      <c r="D3597">
        <v>0</v>
      </c>
      <c r="E3597">
        <v>0</v>
      </c>
      <c r="F3597">
        <v>2</v>
      </c>
      <c r="G3597">
        <v>1</v>
      </c>
      <c r="H3597">
        <v>0</v>
      </c>
      <c r="I3597">
        <v>2</v>
      </c>
      <c r="J3597">
        <v>0</v>
      </c>
    </row>
    <row r="3598" spans="1:10" x14ac:dyDescent="0.25">
      <c r="A3598" t="s">
        <v>1675</v>
      </c>
      <c r="B3598">
        <v>22</v>
      </c>
      <c r="C3598">
        <v>21</v>
      </c>
      <c r="D3598">
        <v>1</v>
      </c>
      <c r="E3598">
        <v>25</v>
      </c>
      <c r="F3598">
        <v>33</v>
      </c>
      <c r="G3598">
        <v>0.95454545454545459</v>
      </c>
      <c r="H3598">
        <v>4.5454545454545456E-2</v>
      </c>
      <c r="I3598">
        <v>33</v>
      </c>
      <c r="J3598">
        <v>0</v>
      </c>
    </row>
    <row r="3599" spans="1:10" x14ac:dyDescent="0.25">
      <c r="A3599" t="s">
        <v>4753</v>
      </c>
      <c r="B3599">
        <v>1</v>
      </c>
      <c r="C3599">
        <v>1</v>
      </c>
      <c r="D3599">
        <v>0</v>
      </c>
      <c r="E3599">
        <v>1</v>
      </c>
      <c r="F3599">
        <v>1</v>
      </c>
      <c r="G3599">
        <v>1</v>
      </c>
      <c r="H3599">
        <v>0</v>
      </c>
      <c r="I3599">
        <v>1</v>
      </c>
      <c r="J3599">
        <v>0</v>
      </c>
    </row>
    <row r="3600" spans="1:10" x14ac:dyDescent="0.25">
      <c r="A3600" t="s">
        <v>4754</v>
      </c>
      <c r="B3600">
        <v>1</v>
      </c>
      <c r="C3600">
        <v>0</v>
      </c>
      <c r="D3600">
        <v>1</v>
      </c>
      <c r="E3600">
        <v>1</v>
      </c>
      <c r="F3600">
        <v>1</v>
      </c>
      <c r="G3600">
        <v>0</v>
      </c>
      <c r="H3600">
        <v>1</v>
      </c>
      <c r="I3600">
        <v>1</v>
      </c>
      <c r="J3600">
        <v>0</v>
      </c>
    </row>
    <row r="3601" spans="1:10" x14ac:dyDescent="0.25">
      <c r="A3601" t="s">
        <v>1676</v>
      </c>
      <c r="B3601">
        <v>8</v>
      </c>
      <c r="C3601">
        <v>1</v>
      </c>
      <c r="D3601">
        <v>7</v>
      </c>
      <c r="E3601">
        <v>5</v>
      </c>
      <c r="F3601">
        <v>8</v>
      </c>
      <c r="G3601">
        <v>0.125</v>
      </c>
      <c r="H3601">
        <v>0.875</v>
      </c>
      <c r="I3601">
        <v>8</v>
      </c>
      <c r="J3601">
        <v>0</v>
      </c>
    </row>
    <row r="3602" spans="1:10" x14ac:dyDescent="0.25">
      <c r="A3602" t="s">
        <v>4755</v>
      </c>
      <c r="B3602">
        <v>1</v>
      </c>
      <c r="C3602">
        <v>1</v>
      </c>
      <c r="D3602">
        <v>0</v>
      </c>
      <c r="E3602">
        <v>1</v>
      </c>
      <c r="F3602">
        <v>1</v>
      </c>
      <c r="G3602">
        <v>1</v>
      </c>
      <c r="H3602">
        <v>0</v>
      </c>
      <c r="I3602">
        <v>1</v>
      </c>
      <c r="J3602">
        <v>0</v>
      </c>
    </row>
    <row r="3603" spans="1:10" x14ac:dyDescent="0.25">
      <c r="A3603" t="s">
        <v>4756</v>
      </c>
      <c r="B3603">
        <v>1</v>
      </c>
      <c r="C3603">
        <v>1</v>
      </c>
      <c r="D3603">
        <v>0</v>
      </c>
      <c r="E3603">
        <v>0</v>
      </c>
      <c r="F3603">
        <v>1</v>
      </c>
      <c r="G3603">
        <v>1</v>
      </c>
      <c r="H3603">
        <v>0</v>
      </c>
      <c r="I3603">
        <v>1</v>
      </c>
      <c r="J3603">
        <v>0</v>
      </c>
    </row>
    <row r="3604" spans="1:10" x14ac:dyDescent="0.25">
      <c r="A3604" t="s">
        <v>1678</v>
      </c>
      <c r="B3604">
        <v>11</v>
      </c>
      <c r="C3604">
        <v>8</v>
      </c>
      <c r="D3604">
        <v>3</v>
      </c>
      <c r="E3604">
        <v>13</v>
      </c>
      <c r="F3604">
        <v>18</v>
      </c>
      <c r="G3604">
        <v>0.72727272727272729</v>
      </c>
      <c r="H3604">
        <v>0.27272727272727271</v>
      </c>
      <c r="I3604">
        <v>18</v>
      </c>
      <c r="J3604">
        <v>0</v>
      </c>
    </row>
    <row r="3605" spans="1:10" x14ac:dyDescent="0.25">
      <c r="A3605" t="s">
        <v>4757</v>
      </c>
      <c r="B3605">
        <v>2</v>
      </c>
      <c r="C3605">
        <v>2</v>
      </c>
      <c r="D3605">
        <v>0</v>
      </c>
      <c r="E3605">
        <v>0</v>
      </c>
      <c r="F3605">
        <v>3</v>
      </c>
      <c r="G3605">
        <v>1</v>
      </c>
      <c r="H3605">
        <v>0</v>
      </c>
      <c r="I3605">
        <v>3</v>
      </c>
      <c r="J3605">
        <v>0</v>
      </c>
    </row>
    <row r="3606" spans="1:10" x14ac:dyDescent="0.25">
      <c r="A3606" t="s">
        <v>1680</v>
      </c>
      <c r="B3606">
        <v>1</v>
      </c>
      <c r="C3606">
        <v>1</v>
      </c>
      <c r="D3606">
        <v>0</v>
      </c>
      <c r="E3606">
        <v>1</v>
      </c>
      <c r="F3606">
        <v>2</v>
      </c>
      <c r="G3606">
        <v>1</v>
      </c>
      <c r="H3606">
        <v>0</v>
      </c>
      <c r="I3606">
        <v>2</v>
      </c>
      <c r="J3606">
        <v>0</v>
      </c>
    </row>
    <row r="3607" spans="1:10" x14ac:dyDescent="0.25">
      <c r="A3607" t="s">
        <v>4758</v>
      </c>
      <c r="B3607">
        <v>2</v>
      </c>
      <c r="C3607">
        <v>2</v>
      </c>
      <c r="D3607">
        <v>0</v>
      </c>
      <c r="E3607">
        <v>0</v>
      </c>
      <c r="F3607">
        <v>2</v>
      </c>
      <c r="G3607">
        <v>1</v>
      </c>
      <c r="H3607">
        <v>0</v>
      </c>
      <c r="I3607">
        <v>2</v>
      </c>
      <c r="J3607">
        <v>0</v>
      </c>
    </row>
    <row r="3608" spans="1:10" x14ac:dyDescent="0.25">
      <c r="A3608" t="s">
        <v>4759</v>
      </c>
      <c r="B3608">
        <v>35</v>
      </c>
      <c r="C3608">
        <v>34</v>
      </c>
      <c r="D3608">
        <v>1</v>
      </c>
      <c r="E3608">
        <v>0</v>
      </c>
      <c r="F3608">
        <v>35</v>
      </c>
      <c r="G3608">
        <v>0.97142857142857142</v>
      </c>
      <c r="H3608">
        <v>2.8571428571428571E-2</v>
      </c>
      <c r="I3608">
        <v>35</v>
      </c>
      <c r="J3608">
        <v>0</v>
      </c>
    </row>
    <row r="3609" spans="1:10" x14ac:dyDescent="0.25">
      <c r="A3609" t="s">
        <v>4760</v>
      </c>
      <c r="B3609">
        <v>2</v>
      </c>
      <c r="C3609">
        <v>1</v>
      </c>
      <c r="D3609">
        <v>1</v>
      </c>
      <c r="E3609">
        <v>0</v>
      </c>
      <c r="F3609">
        <v>2</v>
      </c>
      <c r="G3609">
        <v>0.5</v>
      </c>
      <c r="H3609">
        <v>0.5</v>
      </c>
      <c r="I3609">
        <v>2</v>
      </c>
      <c r="J3609">
        <v>0</v>
      </c>
    </row>
    <row r="3610" spans="1:10" x14ac:dyDescent="0.25">
      <c r="A3610" t="s">
        <v>4761</v>
      </c>
      <c r="B3610">
        <v>32</v>
      </c>
      <c r="C3610">
        <v>32</v>
      </c>
      <c r="D3610">
        <v>0</v>
      </c>
      <c r="E3610">
        <v>0</v>
      </c>
      <c r="F3610">
        <v>32</v>
      </c>
      <c r="G3610">
        <v>1</v>
      </c>
      <c r="H3610">
        <v>0</v>
      </c>
      <c r="I3610">
        <v>32</v>
      </c>
      <c r="J3610">
        <v>0</v>
      </c>
    </row>
    <row r="3611" spans="1:10" x14ac:dyDescent="0.25">
      <c r="A3611" t="s">
        <v>4762</v>
      </c>
      <c r="B3611">
        <v>1</v>
      </c>
      <c r="C3611">
        <v>1</v>
      </c>
      <c r="D3611">
        <v>0</v>
      </c>
      <c r="E3611">
        <v>0</v>
      </c>
      <c r="F3611">
        <v>1</v>
      </c>
      <c r="G3611">
        <v>1</v>
      </c>
      <c r="H3611">
        <v>0</v>
      </c>
      <c r="I3611">
        <v>1</v>
      </c>
      <c r="J3611">
        <v>0</v>
      </c>
    </row>
    <row r="3612" spans="1:10" x14ac:dyDescent="0.25">
      <c r="A3612" t="s">
        <v>4763</v>
      </c>
      <c r="B3612">
        <v>54</v>
      </c>
      <c r="C3612">
        <v>2</v>
      </c>
      <c r="D3612">
        <v>52</v>
      </c>
      <c r="E3612">
        <v>0</v>
      </c>
      <c r="F3612">
        <v>54</v>
      </c>
      <c r="G3612">
        <v>3.7037037037037035E-2</v>
      </c>
      <c r="H3612">
        <v>0.96296296296296291</v>
      </c>
      <c r="I3612">
        <v>54</v>
      </c>
      <c r="J3612">
        <v>0</v>
      </c>
    </row>
    <row r="3613" spans="1:10" x14ac:dyDescent="0.25">
      <c r="A3613" t="s">
        <v>1681</v>
      </c>
      <c r="B3613">
        <v>15</v>
      </c>
      <c r="C3613">
        <v>15</v>
      </c>
      <c r="D3613">
        <v>0</v>
      </c>
      <c r="E3613">
        <v>3</v>
      </c>
      <c r="F3613">
        <v>26</v>
      </c>
      <c r="G3613">
        <v>1</v>
      </c>
      <c r="H3613">
        <v>0</v>
      </c>
      <c r="I3613">
        <v>26</v>
      </c>
      <c r="J3613">
        <v>0</v>
      </c>
    </row>
    <row r="3614" spans="1:10" x14ac:dyDescent="0.25">
      <c r="A3614" t="s">
        <v>4764</v>
      </c>
      <c r="B3614">
        <v>184</v>
      </c>
      <c r="C3614">
        <v>0</v>
      </c>
      <c r="D3614">
        <v>184</v>
      </c>
      <c r="E3614">
        <v>43</v>
      </c>
      <c r="F3614">
        <v>184</v>
      </c>
      <c r="G3614">
        <v>0</v>
      </c>
      <c r="H3614">
        <v>1</v>
      </c>
      <c r="I3614">
        <v>184</v>
      </c>
      <c r="J3614">
        <v>0</v>
      </c>
    </row>
    <row r="3615" spans="1:10" x14ac:dyDescent="0.25">
      <c r="A3615" t="s">
        <v>1682</v>
      </c>
      <c r="B3615">
        <v>2</v>
      </c>
      <c r="C3615">
        <v>2</v>
      </c>
      <c r="D3615">
        <v>0</v>
      </c>
      <c r="E3615">
        <v>1</v>
      </c>
      <c r="F3615">
        <v>3</v>
      </c>
      <c r="G3615">
        <v>1</v>
      </c>
      <c r="H3615">
        <v>0</v>
      </c>
      <c r="I3615">
        <v>3</v>
      </c>
      <c r="J3615">
        <v>0</v>
      </c>
    </row>
    <row r="3616" spans="1:10" x14ac:dyDescent="0.25">
      <c r="A3616" t="s">
        <v>1683</v>
      </c>
      <c r="B3616">
        <v>6</v>
      </c>
      <c r="C3616">
        <v>2</v>
      </c>
      <c r="D3616">
        <v>4</v>
      </c>
      <c r="E3616">
        <v>11</v>
      </c>
      <c r="F3616">
        <v>7</v>
      </c>
      <c r="G3616">
        <v>0.33333333333333331</v>
      </c>
      <c r="H3616">
        <v>0.66666666666666663</v>
      </c>
      <c r="I3616">
        <v>7</v>
      </c>
      <c r="J3616">
        <v>0</v>
      </c>
    </row>
    <row r="3617" spans="1:10" x14ac:dyDescent="0.25">
      <c r="A3617" t="s">
        <v>4765</v>
      </c>
      <c r="B3617">
        <v>1</v>
      </c>
      <c r="C3617">
        <v>0</v>
      </c>
      <c r="D3617">
        <v>1</v>
      </c>
      <c r="E3617">
        <v>1</v>
      </c>
      <c r="F3617">
        <v>1</v>
      </c>
      <c r="G3617">
        <v>0</v>
      </c>
      <c r="H3617">
        <v>1</v>
      </c>
      <c r="I3617">
        <v>1</v>
      </c>
      <c r="J3617">
        <v>0</v>
      </c>
    </row>
    <row r="3618" spans="1:10" x14ac:dyDescent="0.25">
      <c r="A3618" t="s">
        <v>4766</v>
      </c>
      <c r="B3618">
        <v>1</v>
      </c>
      <c r="C3618">
        <v>1</v>
      </c>
      <c r="D3618">
        <v>0</v>
      </c>
      <c r="E3618">
        <v>2</v>
      </c>
      <c r="F3618">
        <v>2</v>
      </c>
      <c r="G3618">
        <v>1</v>
      </c>
      <c r="H3618">
        <v>0</v>
      </c>
      <c r="I3618">
        <v>2</v>
      </c>
      <c r="J3618">
        <v>0</v>
      </c>
    </row>
    <row r="3619" spans="1:10" x14ac:dyDescent="0.25">
      <c r="A3619" t="s">
        <v>1684</v>
      </c>
      <c r="B3619">
        <v>4</v>
      </c>
      <c r="C3619">
        <v>4</v>
      </c>
      <c r="D3619">
        <v>0</v>
      </c>
      <c r="E3619">
        <v>1</v>
      </c>
      <c r="F3619">
        <v>5</v>
      </c>
      <c r="G3619">
        <v>1</v>
      </c>
      <c r="H3619">
        <v>0</v>
      </c>
      <c r="I3619">
        <v>5</v>
      </c>
      <c r="J3619">
        <v>0</v>
      </c>
    </row>
    <row r="3620" spans="1:10" x14ac:dyDescent="0.25">
      <c r="A3620" t="s">
        <v>1685</v>
      </c>
      <c r="B3620">
        <v>2</v>
      </c>
      <c r="C3620">
        <v>2</v>
      </c>
      <c r="D3620">
        <v>0</v>
      </c>
      <c r="E3620">
        <v>0</v>
      </c>
      <c r="F3620">
        <v>4</v>
      </c>
      <c r="G3620">
        <v>1</v>
      </c>
      <c r="H3620">
        <v>0</v>
      </c>
      <c r="I3620">
        <v>4</v>
      </c>
      <c r="J3620">
        <v>0</v>
      </c>
    </row>
    <row r="3621" spans="1:10" x14ac:dyDescent="0.25">
      <c r="A3621" t="s">
        <v>4767</v>
      </c>
      <c r="B3621">
        <v>1</v>
      </c>
      <c r="C3621">
        <v>1</v>
      </c>
      <c r="D3621">
        <v>0</v>
      </c>
      <c r="E3621">
        <v>0</v>
      </c>
      <c r="F3621">
        <v>1</v>
      </c>
      <c r="G3621">
        <v>1</v>
      </c>
      <c r="H3621">
        <v>0</v>
      </c>
      <c r="I3621">
        <v>1</v>
      </c>
      <c r="J3621">
        <v>0</v>
      </c>
    </row>
    <row r="3622" spans="1:10" x14ac:dyDescent="0.25">
      <c r="A3622" t="s">
        <v>1686</v>
      </c>
      <c r="B3622">
        <v>3</v>
      </c>
      <c r="C3622">
        <v>3</v>
      </c>
      <c r="D3622">
        <v>0</v>
      </c>
      <c r="E3622">
        <v>0</v>
      </c>
      <c r="F3622">
        <v>6</v>
      </c>
      <c r="G3622">
        <v>1</v>
      </c>
      <c r="H3622">
        <v>0</v>
      </c>
      <c r="I3622">
        <v>6</v>
      </c>
      <c r="J3622">
        <v>0</v>
      </c>
    </row>
    <row r="3623" spans="1:10" x14ac:dyDescent="0.25">
      <c r="A3623" t="s">
        <v>4768</v>
      </c>
      <c r="B3623">
        <v>1</v>
      </c>
      <c r="C3623">
        <v>1</v>
      </c>
      <c r="D3623">
        <v>0</v>
      </c>
      <c r="E3623">
        <v>0</v>
      </c>
      <c r="F3623">
        <v>1</v>
      </c>
      <c r="G3623">
        <v>1</v>
      </c>
      <c r="H3623">
        <v>0</v>
      </c>
      <c r="I3623">
        <v>1</v>
      </c>
      <c r="J3623">
        <v>0</v>
      </c>
    </row>
    <row r="3624" spans="1:10" x14ac:dyDescent="0.25">
      <c r="A3624" t="s">
        <v>4769</v>
      </c>
      <c r="B3624">
        <v>1</v>
      </c>
      <c r="C3624">
        <v>0</v>
      </c>
      <c r="D3624">
        <v>1</v>
      </c>
      <c r="E3624">
        <v>0</v>
      </c>
      <c r="F3624">
        <v>1</v>
      </c>
      <c r="G3624">
        <v>0</v>
      </c>
      <c r="H3624">
        <v>1</v>
      </c>
      <c r="I3624">
        <v>1</v>
      </c>
      <c r="J3624">
        <v>0</v>
      </c>
    </row>
    <row r="3625" spans="1:10" x14ac:dyDescent="0.25">
      <c r="A3625" t="s">
        <v>1687</v>
      </c>
      <c r="B3625">
        <v>3</v>
      </c>
      <c r="C3625">
        <v>3</v>
      </c>
      <c r="D3625">
        <v>0</v>
      </c>
      <c r="E3625">
        <v>1</v>
      </c>
      <c r="F3625">
        <v>5</v>
      </c>
      <c r="G3625">
        <v>1</v>
      </c>
      <c r="H3625">
        <v>0</v>
      </c>
      <c r="I3625">
        <v>5</v>
      </c>
      <c r="J3625">
        <v>0</v>
      </c>
    </row>
    <row r="3626" spans="1:10" x14ac:dyDescent="0.25">
      <c r="A3626" t="s">
        <v>4770</v>
      </c>
      <c r="B3626">
        <v>1</v>
      </c>
      <c r="C3626">
        <v>0</v>
      </c>
      <c r="D3626">
        <v>1</v>
      </c>
      <c r="E3626">
        <v>2</v>
      </c>
      <c r="F3626">
        <v>1</v>
      </c>
      <c r="G3626">
        <v>0</v>
      </c>
      <c r="H3626">
        <v>1</v>
      </c>
      <c r="I3626">
        <v>1</v>
      </c>
      <c r="J3626">
        <v>0</v>
      </c>
    </row>
    <row r="3627" spans="1:10" x14ac:dyDescent="0.25">
      <c r="A3627" t="s">
        <v>4771</v>
      </c>
      <c r="B3627">
        <v>171</v>
      </c>
      <c r="C3627">
        <v>14</v>
      </c>
      <c r="D3627">
        <v>157</v>
      </c>
      <c r="E3627">
        <v>38</v>
      </c>
      <c r="F3627">
        <v>171</v>
      </c>
      <c r="G3627">
        <v>8.1871345029239762E-2</v>
      </c>
      <c r="H3627">
        <v>0.91812865497076024</v>
      </c>
      <c r="I3627">
        <v>171</v>
      </c>
      <c r="J3627">
        <v>0</v>
      </c>
    </row>
    <row r="3628" spans="1:10" x14ac:dyDescent="0.25">
      <c r="A3628" t="s">
        <v>4772</v>
      </c>
      <c r="B3628">
        <v>1</v>
      </c>
      <c r="C3628">
        <v>1</v>
      </c>
      <c r="D3628">
        <v>0</v>
      </c>
      <c r="E3628">
        <v>0</v>
      </c>
      <c r="F3628">
        <v>1</v>
      </c>
      <c r="G3628">
        <v>1</v>
      </c>
      <c r="H3628">
        <v>0</v>
      </c>
      <c r="I3628">
        <v>1</v>
      </c>
      <c r="J3628">
        <v>0</v>
      </c>
    </row>
    <row r="3629" spans="1:10" x14ac:dyDescent="0.25">
      <c r="A3629" t="s">
        <v>4773</v>
      </c>
      <c r="B3629">
        <v>121</v>
      </c>
      <c r="C3629">
        <v>37</v>
      </c>
      <c r="D3629">
        <v>84</v>
      </c>
      <c r="E3629">
        <v>88</v>
      </c>
      <c r="F3629">
        <v>121</v>
      </c>
      <c r="G3629">
        <v>0.30578512396694213</v>
      </c>
      <c r="H3629">
        <v>0.69421487603305787</v>
      </c>
      <c r="I3629">
        <v>121</v>
      </c>
      <c r="J3629">
        <v>0</v>
      </c>
    </row>
    <row r="3630" spans="1:10" x14ac:dyDescent="0.25">
      <c r="A3630" t="s">
        <v>4774</v>
      </c>
      <c r="B3630">
        <v>2</v>
      </c>
      <c r="C3630">
        <v>2</v>
      </c>
      <c r="D3630">
        <v>0</v>
      </c>
      <c r="E3630">
        <v>1</v>
      </c>
      <c r="F3630">
        <v>2</v>
      </c>
      <c r="G3630">
        <v>1</v>
      </c>
      <c r="H3630">
        <v>0</v>
      </c>
      <c r="I3630">
        <v>2</v>
      </c>
      <c r="J3630">
        <v>0</v>
      </c>
    </row>
    <row r="3631" spans="1:10" x14ac:dyDescent="0.25">
      <c r="A3631" t="s">
        <v>4775</v>
      </c>
      <c r="B3631">
        <v>2</v>
      </c>
      <c r="C3631">
        <v>2</v>
      </c>
      <c r="D3631">
        <v>0</v>
      </c>
      <c r="E3631">
        <v>2</v>
      </c>
      <c r="F3631">
        <v>2</v>
      </c>
      <c r="G3631">
        <v>1</v>
      </c>
      <c r="H3631">
        <v>0</v>
      </c>
      <c r="I3631">
        <v>2</v>
      </c>
      <c r="J3631">
        <v>0</v>
      </c>
    </row>
    <row r="3632" spans="1:10" x14ac:dyDescent="0.25">
      <c r="A3632" t="s">
        <v>4776</v>
      </c>
      <c r="B3632">
        <v>2</v>
      </c>
      <c r="C3632">
        <v>0</v>
      </c>
      <c r="D3632">
        <v>2</v>
      </c>
      <c r="E3632">
        <v>3</v>
      </c>
      <c r="F3632">
        <v>2</v>
      </c>
      <c r="G3632">
        <v>0</v>
      </c>
      <c r="H3632">
        <v>1</v>
      </c>
      <c r="I3632">
        <v>2</v>
      </c>
      <c r="J3632">
        <v>0</v>
      </c>
    </row>
    <row r="3633" spans="1:10" x14ac:dyDescent="0.25">
      <c r="A3633" t="s">
        <v>4777</v>
      </c>
      <c r="B3633">
        <v>1</v>
      </c>
      <c r="C3633">
        <v>1</v>
      </c>
      <c r="D3633">
        <v>0</v>
      </c>
      <c r="E3633">
        <v>7</v>
      </c>
      <c r="F3633">
        <v>1</v>
      </c>
      <c r="G3633">
        <v>1</v>
      </c>
      <c r="H3633">
        <v>0</v>
      </c>
      <c r="I3633">
        <v>1</v>
      </c>
      <c r="J3633">
        <v>0</v>
      </c>
    </row>
    <row r="3634" spans="1:10" x14ac:dyDescent="0.25">
      <c r="A3634" t="s">
        <v>1689</v>
      </c>
      <c r="B3634">
        <v>1</v>
      </c>
      <c r="C3634">
        <v>1</v>
      </c>
      <c r="D3634">
        <v>0</v>
      </c>
      <c r="E3634">
        <v>2</v>
      </c>
      <c r="F3634">
        <v>2</v>
      </c>
      <c r="G3634">
        <v>1</v>
      </c>
      <c r="H3634">
        <v>0</v>
      </c>
      <c r="I3634">
        <v>2</v>
      </c>
      <c r="J3634">
        <v>0</v>
      </c>
    </row>
    <row r="3635" spans="1:10" x14ac:dyDescent="0.25">
      <c r="A3635" t="s">
        <v>1690</v>
      </c>
      <c r="B3635">
        <v>8</v>
      </c>
      <c r="C3635">
        <v>6</v>
      </c>
      <c r="D3635">
        <v>2</v>
      </c>
      <c r="E3635">
        <v>28</v>
      </c>
      <c r="F3635">
        <v>11</v>
      </c>
      <c r="G3635">
        <v>0.75</v>
      </c>
      <c r="H3635">
        <v>0.25</v>
      </c>
      <c r="I3635">
        <v>11</v>
      </c>
      <c r="J3635">
        <v>0</v>
      </c>
    </row>
    <row r="3636" spans="1:10" x14ac:dyDescent="0.25">
      <c r="A3636" t="s">
        <v>4778</v>
      </c>
      <c r="B3636">
        <v>1</v>
      </c>
      <c r="C3636">
        <v>1</v>
      </c>
      <c r="D3636">
        <v>0</v>
      </c>
      <c r="E3636">
        <v>0</v>
      </c>
      <c r="F3636">
        <v>2</v>
      </c>
      <c r="G3636">
        <v>1</v>
      </c>
      <c r="H3636">
        <v>0</v>
      </c>
      <c r="I3636">
        <v>2</v>
      </c>
      <c r="J3636">
        <v>0</v>
      </c>
    </row>
    <row r="3637" spans="1:10" x14ac:dyDescent="0.25">
      <c r="A3637" t="s">
        <v>4779</v>
      </c>
      <c r="B3637">
        <v>1</v>
      </c>
      <c r="C3637">
        <v>0</v>
      </c>
      <c r="D3637">
        <v>1</v>
      </c>
      <c r="E3637">
        <v>1</v>
      </c>
      <c r="F3637">
        <v>1</v>
      </c>
      <c r="G3637">
        <v>0</v>
      </c>
      <c r="H3637">
        <v>1</v>
      </c>
      <c r="I3637">
        <v>1</v>
      </c>
      <c r="J3637">
        <v>0</v>
      </c>
    </row>
    <row r="3638" spans="1:10" x14ac:dyDescent="0.25">
      <c r="A3638" t="s">
        <v>4780</v>
      </c>
      <c r="B3638">
        <v>111</v>
      </c>
      <c r="C3638">
        <v>5</v>
      </c>
      <c r="D3638">
        <v>106</v>
      </c>
      <c r="E3638">
        <v>68</v>
      </c>
      <c r="F3638">
        <v>111</v>
      </c>
      <c r="G3638">
        <v>4.5045045045045043E-2</v>
      </c>
      <c r="H3638">
        <v>0.95495495495495497</v>
      </c>
      <c r="I3638">
        <v>111</v>
      </c>
      <c r="J3638">
        <v>0</v>
      </c>
    </row>
    <row r="3639" spans="1:10" x14ac:dyDescent="0.25">
      <c r="A3639" t="s">
        <v>4781</v>
      </c>
      <c r="B3639">
        <v>4</v>
      </c>
      <c r="C3639">
        <v>4</v>
      </c>
      <c r="D3639">
        <v>0</v>
      </c>
      <c r="E3639">
        <v>0</v>
      </c>
      <c r="F3639">
        <v>4</v>
      </c>
      <c r="G3639">
        <v>1</v>
      </c>
      <c r="H3639">
        <v>0</v>
      </c>
      <c r="I3639">
        <v>4</v>
      </c>
      <c r="J3639">
        <v>0</v>
      </c>
    </row>
    <row r="3640" spans="1:10" x14ac:dyDescent="0.25">
      <c r="A3640" t="s">
        <v>1691</v>
      </c>
      <c r="B3640">
        <v>11</v>
      </c>
      <c r="C3640">
        <v>11</v>
      </c>
      <c r="D3640">
        <v>0</v>
      </c>
      <c r="E3640">
        <v>10</v>
      </c>
      <c r="F3640">
        <v>21</v>
      </c>
      <c r="G3640">
        <v>1</v>
      </c>
      <c r="H3640">
        <v>0</v>
      </c>
      <c r="I3640">
        <v>21</v>
      </c>
      <c r="J3640">
        <v>0</v>
      </c>
    </row>
    <row r="3641" spans="1:10" x14ac:dyDescent="0.25">
      <c r="A3641" t="s">
        <v>1692</v>
      </c>
      <c r="B3641">
        <v>1</v>
      </c>
      <c r="C3641">
        <v>1</v>
      </c>
      <c r="D3641">
        <v>0</v>
      </c>
      <c r="E3641">
        <v>9</v>
      </c>
      <c r="F3641">
        <v>2</v>
      </c>
      <c r="G3641">
        <v>1</v>
      </c>
      <c r="H3641">
        <v>0</v>
      </c>
      <c r="I3641">
        <v>2</v>
      </c>
      <c r="J3641">
        <v>0</v>
      </c>
    </row>
    <row r="3642" spans="1:10" x14ac:dyDescent="0.25">
      <c r="A3642" t="s">
        <v>4782</v>
      </c>
      <c r="B3642">
        <v>1</v>
      </c>
      <c r="C3642">
        <v>0</v>
      </c>
      <c r="D3642">
        <v>1</v>
      </c>
      <c r="E3642">
        <v>2</v>
      </c>
      <c r="F3642">
        <v>1</v>
      </c>
      <c r="G3642">
        <v>0</v>
      </c>
      <c r="H3642">
        <v>1</v>
      </c>
      <c r="I3642">
        <v>1</v>
      </c>
      <c r="J3642">
        <v>0</v>
      </c>
    </row>
    <row r="3643" spans="1:10" x14ac:dyDescent="0.25">
      <c r="A3643" t="s">
        <v>4783</v>
      </c>
      <c r="B3643">
        <v>2</v>
      </c>
      <c r="C3643">
        <v>2</v>
      </c>
      <c r="D3643">
        <v>0</v>
      </c>
      <c r="E3643">
        <v>1</v>
      </c>
      <c r="F3643">
        <v>2</v>
      </c>
      <c r="G3643">
        <v>1</v>
      </c>
      <c r="H3643">
        <v>0</v>
      </c>
      <c r="I3643">
        <v>2</v>
      </c>
      <c r="J3643">
        <v>0</v>
      </c>
    </row>
    <row r="3644" spans="1:10" x14ac:dyDescent="0.25">
      <c r="A3644" t="s">
        <v>4784</v>
      </c>
      <c r="B3644">
        <v>1</v>
      </c>
      <c r="C3644">
        <v>1</v>
      </c>
      <c r="D3644">
        <v>0</v>
      </c>
      <c r="E3644">
        <v>0</v>
      </c>
      <c r="F3644">
        <v>2</v>
      </c>
      <c r="G3644">
        <v>1</v>
      </c>
      <c r="H3644">
        <v>0</v>
      </c>
      <c r="I3644">
        <v>2</v>
      </c>
      <c r="J3644">
        <v>0</v>
      </c>
    </row>
    <row r="3645" spans="1:10" x14ac:dyDescent="0.25">
      <c r="A3645" t="s">
        <v>4785</v>
      </c>
      <c r="B3645">
        <v>12</v>
      </c>
      <c r="C3645">
        <v>12</v>
      </c>
      <c r="D3645">
        <v>0</v>
      </c>
      <c r="E3645">
        <v>3</v>
      </c>
      <c r="F3645">
        <v>12</v>
      </c>
      <c r="G3645">
        <v>1</v>
      </c>
      <c r="H3645">
        <v>0</v>
      </c>
      <c r="I3645">
        <v>12</v>
      </c>
      <c r="J3645">
        <v>0</v>
      </c>
    </row>
    <row r="3646" spans="1:10" x14ac:dyDescent="0.25">
      <c r="A3646" t="s">
        <v>4786</v>
      </c>
      <c r="B3646">
        <v>6</v>
      </c>
      <c r="C3646">
        <v>6</v>
      </c>
      <c r="D3646">
        <v>0</v>
      </c>
      <c r="E3646">
        <v>0</v>
      </c>
      <c r="F3646">
        <v>6</v>
      </c>
      <c r="G3646">
        <v>1</v>
      </c>
      <c r="H3646">
        <v>0</v>
      </c>
      <c r="I3646">
        <v>6</v>
      </c>
      <c r="J3646">
        <v>0</v>
      </c>
    </row>
    <row r="3647" spans="1:10" x14ac:dyDescent="0.25">
      <c r="A3647" t="s">
        <v>4787</v>
      </c>
      <c r="B3647">
        <v>2</v>
      </c>
      <c r="C3647">
        <v>2</v>
      </c>
      <c r="D3647">
        <v>0</v>
      </c>
      <c r="E3647">
        <v>0</v>
      </c>
      <c r="F3647">
        <v>2</v>
      </c>
      <c r="G3647">
        <v>1</v>
      </c>
      <c r="H3647">
        <v>0</v>
      </c>
      <c r="I3647">
        <v>2</v>
      </c>
      <c r="J3647">
        <v>0</v>
      </c>
    </row>
    <row r="3648" spans="1:10" x14ac:dyDescent="0.25">
      <c r="A3648" t="s">
        <v>4788</v>
      </c>
      <c r="B3648">
        <v>3</v>
      </c>
      <c r="C3648">
        <v>3</v>
      </c>
      <c r="D3648">
        <v>0</v>
      </c>
      <c r="E3648">
        <v>0</v>
      </c>
      <c r="F3648">
        <v>3</v>
      </c>
      <c r="G3648">
        <v>1</v>
      </c>
      <c r="H3648">
        <v>0</v>
      </c>
      <c r="I3648">
        <v>3</v>
      </c>
      <c r="J3648">
        <v>0</v>
      </c>
    </row>
    <row r="3649" spans="1:10" x14ac:dyDescent="0.25">
      <c r="A3649" t="s">
        <v>4789</v>
      </c>
      <c r="B3649">
        <v>1</v>
      </c>
      <c r="C3649">
        <v>1</v>
      </c>
      <c r="D3649">
        <v>0</v>
      </c>
      <c r="E3649">
        <v>0</v>
      </c>
      <c r="F3649">
        <v>2</v>
      </c>
      <c r="G3649">
        <v>1</v>
      </c>
      <c r="H3649">
        <v>0</v>
      </c>
      <c r="I3649">
        <v>2</v>
      </c>
      <c r="J3649">
        <v>0</v>
      </c>
    </row>
    <row r="3650" spans="1:10" x14ac:dyDescent="0.25">
      <c r="A3650" t="s">
        <v>1693</v>
      </c>
      <c r="B3650">
        <v>1</v>
      </c>
      <c r="C3650">
        <v>1</v>
      </c>
      <c r="D3650">
        <v>0</v>
      </c>
      <c r="E3650">
        <v>1</v>
      </c>
      <c r="F3650">
        <v>2</v>
      </c>
      <c r="G3650">
        <v>1</v>
      </c>
      <c r="H3650">
        <v>0</v>
      </c>
      <c r="I3650">
        <v>2</v>
      </c>
      <c r="J3650">
        <v>0</v>
      </c>
    </row>
    <row r="3651" spans="1:10" x14ac:dyDescent="0.25">
      <c r="A3651" t="s">
        <v>4790</v>
      </c>
      <c r="B3651">
        <v>1</v>
      </c>
      <c r="C3651">
        <v>0</v>
      </c>
      <c r="D3651">
        <v>1</v>
      </c>
      <c r="E3651">
        <v>12</v>
      </c>
      <c r="F3651">
        <v>1</v>
      </c>
      <c r="G3651">
        <v>0</v>
      </c>
      <c r="H3651">
        <v>1</v>
      </c>
      <c r="I3651">
        <v>1</v>
      </c>
      <c r="J3651">
        <v>0</v>
      </c>
    </row>
    <row r="3652" spans="1:10" x14ac:dyDescent="0.25">
      <c r="A3652" t="s">
        <v>4791</v>
      </c>
      <c r="B3652">
        <v>1</v>
      </c>
      <c r="C3652">
        <v>1</v>
      </c>
      <c r="D3652">
        <v>0</v>
      </c>
      <c r="E3652">
        <v>0</v>
      </c>
      <c r="F3652">
        <v>1</v>
      </c>
      <c r="G3652">
        <v>1</v>
      </c>
      <c r="H3652">
        <v>0</v>
      </c>
      <c r="I3652">
        <v>1</v>
      </c>
      <c r="J3652">
        <v>0</v>
      </c>
    </row>
    <row r="3653" spans="1:10" x14ac:dyDescent="0.25">
      <c r="A3653" t="s">
        <v>91</v>
      </c>
      <c r="B3653">
        <v>34</v>
      </c>
      <c r="C3653">
        <v>32</v>
      </c>
      <c r="D3653">
        <v>2</v>
      </c>
      <c r="E3653">
        <v>16</v>
      </c>
      <c r="F3653">
        <v>47</v>
      </c>
      <c r="G3653">
        <v>0.94117647058823528</v>
      </c>
      <c r="H3653">
        <v>5.8823529411764705E-2</v>
      </c>
      <c r="I3653">
        <v>47</v>
      </c>
      <c r="J3653">
        <v>0</v>
      </c>
    </row>
    <row r="3654" spans="1:10" x14ac:dyDescent="0.25">
      <c r="A3654" t="s">
        <v>4792</v>
      </c>
      <c r="B3654">
        <v>1</v>
      </c>
      <c r="C3654">
        <v>1</v>
      </c>
      <c r="D3654">
        <v>0</v>
      </c>
      <c r="E3654">
        <v>0</v>
      </c>
      <c r="F3654">
        <v>2</v>
      </c>
      <c r="G3654">
        <v>1</v>
      </c>
      <c r="H3654">
        <v>0</v>
      </c>
      <c r="I3654">
        <v>2</v>
      </c>
      <c r="J3654">
        <v>0</v>
      </c>
    </row>
    <row r="3655" spans="1:10" x14ac:dyDescent="0.25">
      <c r="A3655" t="s">
        <v>4793</v>
      </c>
      <c r="B3655">
        <v>1</v>
      </c>
      <c r="C3655">
        <v>1</v>
      </c>
      <c r="D3655">
        <v>0</v>
      </c>
      <c r="E3655">
        <v>0</v>
      </c>
      <c r="F3655">
        <v>1</v>
      </c>
      <c r="G3655">
        <v>1</v>
      </c>
      <c r="H3655">
        <v>0</v>
      </c>
      <c r="I3655">
        <v>1</v>
      </c>
      <c r="J3655">
        <v>0</v>
      </c>
    </row>
    <row r="3656" spans="1:10" x14ac:dyDescent="0.25">
      <c r="A3656" t="s">
        <v>4794</v>
      </c>
      <c r="B3656">
        <v>28</v>
      </c>
      <c r="C3656">
        <v>28</v>
      </c>
      <c r="D3656">
        <v>0</v>
      </c>
      <c r="E3656">
        <v>10</v>
      </c>
      <c r="F3656">
        <v>47</v>
      </c>
      <c r="G3656">
        <v>1</v>
      </c>
      <c r="H3656">
        <v>0</v>
      </c>
      <c r="I3656">
        <v>47</v>
      </c>
      <c r="J3656">
        <v>0</v>
      </c>
    </row>
    <row r="3657" spans="1:10" x14ac:dyDescent="0.25">
      <c r="A3657" t="s">
        <v>4795</v>
      </c>
      <c r="B3657">
        <v>82</v>
      </c>
      <c r="C3657">
        <v>2</v>
      </c>
      <c r="D3657">
        <v>80</v>
      </c>
      <c r="E3657">
        <v>34</v>
      </c>
      <c r="F3657">
        <v>82</v>
      </c>
      <c r="G3657">
        <v>2.4390243902439025E-2</v>
      </c>
      <c r="H3657">
        <v>0.97560975609756095</v>
      </c>
      <c r="I3657">
        <v>82</v>
      </c>
      <c r="J3657">
        <v>0</v>
      </c>
    </row>
    <row r="3658" spans="1:10" x14ac:dyDescent="0.25">
      <c r="A3658" t="s">
        <v>1696</v>
      </c>
      <c r="B3658">
        <v>6</v>
      </c>
      <c r="C3658">
        <v>5</v>
      </c>
      <c r="D3658">
        <v>1</v>
      </c>
      <c r="E3658">
        <v>1</v>
      </c>
      <c r="F3658">
        <v>10</v>
      </c>
      <c r="G3658">
        <v>0.83333333333333337</v>
      </c>
      <c r="H3658">
        <v>0.16666666666666666</v>
      </c>
      <c r="I3658">
        <v>10</v>
      </c>
      <c r="J3658">
        <v>0</v>
      </c>
    </row>
    <row r="3659" spans="1:10" x14ac:dyDescent="0.25">
      <c r="A3659" t="s">
        <v>1697</v>
      </c>
      <c r="B3659">
        <v>1</v>
      </c>
      <c r="C3659">
        <v>1</v>
      </c>
      <c r="D3659">
        <v>0</v>
      </c>
      <c r="E3659">
        <v>3</v>
      </c>
      <c r="F3659">
        <v>2</v>
      </c>
      <c r="G3659">
        <v>1</v>
      </c>
      <c r="H3659">
        <v>0</v>
      </c>
      <c r="I3659">
        <v>2</v>
      </c>
      <c r="J3659">
        <v>0</v>
      </c>
    </row>
    <row r="3660" spans="1:10" x14ac:dyDescent="0.25">
      <c r="A3660" t="s">
        <v>1698</v>
      </c>
      <c r="B3660">
        <v>6</v>
      </c>
      <c r="C3660">
        <v>4</v>
      </c>
      <c r="D3660">
        <v>2</v>
      </c>
      <c r="E3660">
        <v>8</v>
      </c>
      <c r="F3660">
        <v>10</v>
      </c>
      <c r="G3660">
        <v>0.66666666666666663</v>
      </c>
      <c r="H3660">
        <v>0.33333333333333331</v>
      </c>
      <c r="I3660">
        <v>10</v>
      </c>
      <c r="J3660">
        <v>0</v>
      </c>
    </row>
    <row r="3661" spans="1:10" x14ac:dyDescent="0.25">
      <c r="A3661" t="s">
        <v>4796</v>
      </c>
      <c r="B3661">
        <v>2</v>
      </c>
      <c r="C3661">
        <v>2</v>
      </c>
      <c r="D3661">
        <v>0</v>
      </c>
      <c r="E3661">
        <v>0</v>
      </c>
      <c r="F3661">
        <v>4</v>
      </c>
      <c r="G3661">
        <v>1</v>
      </c>
      <c r="H3661">
        <v>0</v>
      </c>
      <c r="I3661">
        <v>4</v>
      </c>
      <c r="J3661">
        <v>0</v>
      </c>
    </row>
    <row r="3662" spans="1:10" x14ac:dyDescent="0.25">
      <c r="A3662" t="s">
        <v>4797</v>
      </c>
      <c r="B3662">
        <v>1</v>
      </c>
      <c r="C3662">
        <v>0</v>
      </c>
      <c r="D3662">
        <v>1</v>
      </c>
      <c r="E3662">
        <v>0</v>
      </c>
      <c r="F3662">
        <v>1</v>
      </c>
      <c r="G3662">
        <v>0</v>
      </c>
      <c r="H3662">
        <v>1</v>
      </c>
      <c r="I3662">
        <v>1</v>
      </c>
      <c r="J3662">
        <v>0</v>
      </c>
    </row>
    <row r="3663" spans="1:10" x14ac:dyDescent="0.25">
      <c r="A3663" t="s">
        <v>4798</v>
      </c>
      <c r="B3663">
        <v>1</v>
      </c>
      <c r="C3663">
        <v>1</v>
      </c>
      <c r="D3663">
        <v>0</v>
      </c>
      <c r="E3663">
        <v>0</v>
      </c>
      <c r="F3663">
        <v>1</v>
      </c>
      <c r="G3663">
        <v>1</v>
      </c>
      <c r="H3663">
        <v>0</v>
      </c>
      <c r="I3663">
        <v>1</v>
      </c>
      <c r="J3663">
        <v>0</v>
      </c>
    </row>
    <row r="3664" spans="1:10" x14ac:dyDescent="0.25">
      <c r="A3664" t="s">
        <v>4799</v>
      </c>
      <c r="B3664">
        <v>22</v>
      </c>
      <c r="C3664">
        <v>0</v>
      </c>
      <c r="D3664">
        <v>22</v>
      </c>
      <c r="E3664">
        <v>0</v>
      </c>
      <c r="F3664">
        <v>22</v>
      </c>
      <c r="G3664">
        <v>0</v>
      </c>
      <c r="H3664">
        <v>1</v>
      </c>
      <c r="I3664">
        <v>22</v>
      </c>
      <c r="J3664">
        <v>0</v>
      </c>
    </row>
    <row r="3665" spans="1:10" x14ac:dyDescent="0.25">
      <c r="A3665" t="s">
        <v>4800</v>
      </c>
      <c r="B3665">
        <v>1</v>
      </c>
      <c r="C3665">
        <v>1</v>
      </c>
      <c r="D3665">
        <v>0</v>
      </c>
      <c r="E3665">
        <v>0</v>
      </c>
      <c r="F3665">
        <v>2</v>
      </c>
      <c r="G3665">
        <v>1</v>
      </c>
      <c r="H3665">
        <v>0</v>
      </c>
      <c r="I3665">
        <v>2</v>
      </c>
      <c r="J3665">
        <v>0</v>
      </c>
    </row>
    <row r="3666" spans="1:10" x14ac:dyDescent="0.25">
      <c r="A3666" t="s">
        <v>4801</v>
      </c>
      <c r="B3666">
        <v>15</v>
      </c>
      <c r="C3666">
        <v>15</v>
      </c>
      <c r="D3666">
        <v>0</v>
      </c>
      <c r="E3666">
        <v>0</v>
      </c>
      <c r="F3666">
        <v>15</v>
      </c>
      <c r="G3666">
        <v>1</v>
      </c>
      <c r="H3666">
        <v>0</v>
      </c>
      <c r="I3666">
        <v>15</v>
      </c>
      <c r="J3666">
        <v>0</v>
      </c>
    </row>
    <row r="3667" spans="1:10" x14ac:dyDescent="0.25">
      <c r="A3667" t="s">
        <v>4802</v>
      </c>
      <c r="B3667">
        <v>1</v>
      </c>
      <c r="C3667">
        <v>0</v>
      </c>
      <c r="D3667">
        <v>1</v>
      </c>
      <c r="E3667">
        <v>0</v>
      </c>
      <c r="F3667">
        <v>1</v>
      </c>
      <c r="G3667">
        <v>0</v>
      </c>
      <c r="H3667">
        <v>1</v>
      </c>
      <c r="I3667">
        <v>1</v>
      </c>
      <c r="J3667">
        <v>0</v>
      </c>
    </row>
    <row r="3668" spans="1:10" x14ac:dyDescent="0.25">
      <c r="A3668" t="s">
        <v>4803</v>
      </c>
      <c r="B3668">
        <v>1</v>
      </c>
      <c r="C3668">
        <v>0</v>
      </c>
      <c r="D3668">
        <v>1</v>
      </c>
      <c r="E3668">
        <v>1</v>
      </c>
      <c r="F3668">
        <v>1</v>
      </c>
      <c r="G3668">
        <v>0</v>
      </c>
      <c r="H3668">
        <v>1</v>
      </c>
      <c r="I3668">
        <v>1</v>
      </c>
      <c r="J3668">
        <v>0</v>
      </c>
    </row>
    <row r="3669" spans="1:10" x14ac:dyDescent="0.25">
      <c r="A3669" t="s">
        <v>1699</v>
      </c>
      <c r="B3669">
        <v>1</v>
      </c>
      <c r="C3669">
        <v>1</v>
      </c>
      <c r="D3669">
        <v>0</v>
      </c>
      <c r="E3669">
        <v>0</v>
      </c>
      <c r="F3669">
        <v>2</v>
      </c>
      <c r="G3669">
        <v>1</v>
      </c>
      <c r="H3669">
        <v>0</v>
      </c>
      <c r="I3669">
        <v>2</v>
      </c>
      <c r="J3669">
        <v>0</v>
      </c>
    </row>
    <row r="3670" spans="1:10" x14ac:dyDescent="0.25">
      <c r="A3670" t="s">
        <v>4804</v>
      </c>
      <c r="B3670">
        <v>54</v>
      </c>
      <c r="C3670">
        <v>12</v>
      </c>
      <c r="D3670">
        <v>42</v>
      </c>
      <c r="E3670">
        <v>13</v>
      </c>
      <c r="F3670">
        <v>54</v>
      </c>
      <c r="G3670">
        <v>0.22222222222222221</v>
      </c>
      <c r="H3670">
        <v>0.77777777777777779</v>
      </c>
      <c r="I3670">
        <v>54</v>
      </c>
      <c r="J3670">
        <v>0</v>
      </c>
    </row>
    <row r="3671" spans="1:10" x14ac:dyDescent="0.25">
      <c r="A3671" t="s">
        <v>4805</v>
      </c>
      <c r="B3671">
        <v>1</v>
      </c>
      <c r="C3671">
        <v>1</v>
      </c>
      <c r="D3671">
        <v>0</v>
      </c>
      <c r="E3671">
        <v>0</v>
      </c>
      <c r="F3671">
        <v>1</v>
      </c>
      <c r="G3671">
        <v>1</v>
      </c>
      <c r="H3671">
        <v>0</v>
      </c>
      <c r="I3671">
        <v>1</v>
      </c>
      <c r="J3671">
        <v>0</v>
      </c>
    </row>
    <row r="3672" spans="1:10" x14ac:dyDescent="0.25">
      <c r="A3672" t="s">
        <v>1700</v>
      </c>
      <c r="B3672">
        <v>3</v>
      </c>
      <c r="C3672">
        <v>3</v>
      </c>
      <c r="D3672">
        <v>0</v>
      </c>
      <c r="E3672">
        <v>2</v>
      </c>
      <c r="F3672">
        <v>5</v>
      </c>
      <c r="G3672">
        <v>1</v>
      </c>
      <c r="H3672">
        <v>0</v>
      </c>
      <c r="I3672">
        <v>5</v>
      </c>
      <c r="J3672">
        <v>0</v>
      </c>
    </row>
    <row r="3673" spans="1:10" x14ac:dyDescent="0.25">
      <c r="A3673" t="s">
        <v>1701</v>
      </c>
      <c r="B3673">
        <v>2</v>
      </c>
      <c r="C3673">
        <v>2</v>
      </c>
      <c r="D3673">
        <v>0</v>
      </c>
      <c r="E3673">
        <v>0</v>
      </c>
      <c r="F3673">
        <v>3</v>
      </c>
      <c r="G3673">
        <v>1</v>
      </c>
      <c r="H3673">
        <v>0</v>
      </c>
      <c r="I3673">
        <v>3</v>
      </c>
      <c r="J3673">
        <v>0</v>
      </c>
    </row>
    <row r="3674" spans="1:10" x14ac:dyDescent="0.25">
      <c r="A3674" t="s">
        <v>4806</v>
      </c>
      <c r="B3674">
        <v>1</v>
      </c>
      <c r="C3674">
        <v>1</v>
      </c>
      <c r="D3674">
        <v>0</v>
      </c>
      <c r="E3674">
        <v>0</v>
      </c>
      <c r="F3674">
        <v>1</v>
      </c>
      <c r="G3674">
        <v>1</v>
      </c>
      <c r="H3674">
        <v>0</v>
      </c>
      <c r="I3674">
        <v>1</v>
      </c>
      <c r="J3674">
        <v>0</v>
      </c>
    </row>
    <row r="3675" spans="1:10" x14ac:dyDescent="0.25">
      <c r="A3675" t="s">
        <v>4807</v>
      </c>
      <c r="B3675">
        <v>8</v>
      </c>
      <c r="C3675">
        <v>0</v>
      </c>
      <c r="D3675">
        <v>8</v>
      </c>
      <c r="E3675">
        <v>0</v>
      </c>
      <c r="F3675">
        <v>8</v>
      </c>
      <c r="G3675">
        <v>0</v>
      </c>
      <c r="H3675">
        <v>1</v>
      </c>
      <c r="I3675">
        <v>8</v>
      </c>
      <c r="J3675">
        <v>0</v>
      </c>
    </row>
    <row r="3676" spans="1:10" x14ac:dyDescent="0.25">
      <c r="A3676" t="s">
        <v>4808</v>
      </c>
      <c r="B3676">
        <v>1</v>
      </c>
      <c r="C3676">
        <v>1</v>
      </c>
      <c r="D3676">
        <v>0</v>
      </c>
      <c r="E3676">
        <v>1</v>
      </c>
      <c r="F3676">
        <v>1</v>
      </c>
      <c r="G3676">
        <v>1</v>
      </c>
      <c r="H3676">
        <v>0</v>
      </c>
      <c r="I3676">
        <v>1</v>
      </c>
      <c r="J3676">
        <v>0</v>
      </c>
    </row>
    <row r="3677" spans="1:10" x14ac:dyDescent="0.25">
      <c r="A3677" t="s">
        <v>4809</v>
      </c>
      <c r="B3677">
        <v>1</v>
      </c>
      <c r="C3677">
        <v>0</v>
      </c>
      <c r="D3677">
        <v>1</v>
      </c>
      <c r="E3677">
        <v>2</v>
      </c>
      <c r="F3677">
        <v>1</v>
      </c>
      <c r="G3677">
        <v>0</v>
      </c>
      <c r="H3677">
        <v>1</v>
      </c>
      <c r="I3677">
        <v>1</v>
      </c>
      <c r="J3677">
        <v>0</v>
      </c>
    </row>
    <row r="3678" spans="1:10" x14ac:dyDescent="0.25">
      <c r="A3678" t="s">
        <v>4810</v>
      </c>
      <c r="B3678">
        <v>4</v>
      </c>
      <c r="C3678">
        <v>4</v>
      </c>
      <c r="D3678">
        <v>0</v>
      </c>
      <c r="E3678">
        <v>4</v>
      </c>
      <c r="F3678">
        <v>4</v>
      </c>
      <c r="G3678">
        <v>1</v>
      </c>
      <c r="H3678">
        <v>0</v>
      </c>
      <c r="I3678">
        <v>4</v>
      </c>
      <c r="J3678">
        <v>0</v>
      </c>
    </row>
    <row r="3679" spans="1:10" x14ac:dyDescent="0.25">
      <c r="A3679" t="s">
        <v>1703</v>
      </c>
      <c r="B3679">
        <v>3</v>
      </c>
      <c r="C3679">
        <v>2</v>
      </c>
      <c r="D3679">
        <v>1</v>
      </c>
      <c r="E3679">
        <v>1</v>
      </c>
      <c r="F3679">
        <v>4</v>
      </c>
      <c r="G3679">
        <v>0.66666666666666663</v>
      </c>
      <c r="H3679">
        <v>0.33333333333333331</v>
      </c>
      <c r="I3679">
        <v>4</v>
      </c>
      <c r="J3679">
        <v>0</v>
      </c>
    </row>
    <row r="3680" spans="1:10" x14ac:dyDescent="0.25">
      <c r="A3680" t="s">
        <v>4811</v>
      </c>
      <c r="B3680">
        <v>1</v>
      </c>
      <c r="C3680">
        <v>1</v>
      </c>
      <c r="D3680">
        <v>0</v>
      </c>
      <c r="E3680">
        <v>0</v>
      </c>
      <c r="F3680">
        <v>1</v>
      </c>
      <c r="G3680">
        <v>1</v>
      </c>
      <c r="H3680">
        <v>0</v>
      </c>
      <c r="I3680">
        <v>1</v>
      </c>
      <c r="J3680">
        <v>0</v>
      </c>
    </row>
    <row r="3681" spans="1:10" x14ac:dyDescent="0.25">
      <c r="A3681" t="s">
        <v>4812</v>
      </c>
      <c r="B3681">
        <v>3</v>
      </c>
      <c r="C3681">
        <v>3</v>
      </c>
      <c r="D3681">
        <v>0</v>
      </c>
      <c r="E3681">
        <v>0</v>
      </c>
      <c r="F3681">
        <v>5</v>
      </c>
      <c r="G3681">
        <v>1</v>
      </c>
      <c r="H3681">
        <v>0</v>
      </c>
      <c r="I3681">
        <v>5</v>
      </c>
      <c r="J3681">
        <v>0</v>
      </c>
    </row>
    <row r="3682" spans="1:10" x14ac:dyDescent="0.25">
      <c r="A3682" t="s">
        <v>4813</v>
      </c>
      <c r="B3682">
        <v>1</v>
      </c>
      <c r="C3682">
        <v>1</v>
      </c>
      <c r="D3682">
        <v>0</v>
      </c>
      <c r="E3682">
        <v>0</v>
      </c>
      <c r="F3682">
        <v>2</v>
      </c>
      <c r="G3682">
        <v>1</v>
      </c>
      <c r="H3682">
        <v>0</v>
      </c>
      <c r="I3682">
        <v>2</v>
      </c>
      <c r="J3682">
        <v>0</v>
      </c>
    </row>
    <row r="3683" spans="1:10" x14ac:dyDescent="0.25">
      <c r="A3683" t="s">
        <v>4814</v>
      </c>
      <c r="B3683">
        <v>3</v>
      </c>
      <c r="C3683">
        <v>3</v>
      </c>
      <c r="D3683">
        <v>0</v>
      </c>
      <c r="E3683">
        <v>0</v>
      </c>
      <c r="F3683">
        <v>5</v>
      </c>
      <c r="G3683">
        <v>1</v>
      </c>
      <c r="H3683">
        <v>0</v>
      </c>
      <c r="I3683">
        <v>5</v>
      </c>
      <c r="J3683">
        <v>0</v>
      </c>
    </row>
    <row r="3684" spans="1:10" x14ac:dyDescent="0.25">
      <c r="A3684" t="s">
        <v>1704</v>
      </c>
      <c r="B3684">
        <v>2</v>
      </c>
      <c r="C3684">
        <v>1</v>
      </c>
      <c r="D3684">
        <v>1</v>
      </c>
      <c r="E3684">
        <v>3</v>
      </c>
      <c r="F3684">
        <v>3</v>
      </c>
      <c r="G3684">
        <v>0.5</v>
      </c>
      <c r="H3684">
        <v>0.5</v>
      </c>
      <c r="I3684">
        <v>3</v>
      </c>
      <c r="J3684">
        <v>0</v>
      </c>
    </row>
    <row r="3685" spans="1:10" x14ac:dyDescent="0.25">
      <c r="A3685" t="s">
        <v>4815</v>
      </c>
      <c r="B3685">
        <v>2</v>
      </c>
      <c r="C3685">
        <v>2</v>
      </c>
      <c r="D3685">
        <v>0</v>
      </c>
      <c r="E3685">
        <v>0</v>
      </c>
      <c r="F3685">
        <v>2</v>
      </c>
      <c r="G3685">
        <v>1</v>
      </c>
      <c r="H3685">
        <v>0</v>
      </c>
      <c r="I3685">
        <v>2</v>
      </c>
      <c r="J3685">
        <v>0</v>
      </c>
    </row>
    <row r="3686" spans="1:10" x14ac:dyDescent="0.25">
      <c r="A3686" t="s">
        <v>4816</v>
      </c>
      <c r="B3686">
        <v>1</v>
      </c>
      <c r="C3686">
        <v>1</v>
      </c>
      <c r="D3686">
        <v>0</v>
      </c>
      <c r="E3686">
        <v>0</v>
      </c>
      <c r="F3686">
        <v>1</v>
      </c>
      <c r="G3686">
        <v>1</v>
      </c>
      <c r="H3686">
        <v>0</v>
      </c>
      <c r="I3686">
        <v>1</v>
      </c>
      <c r="J3686">
        <v>0</v>
      </c>
    </row>
    <row r="3687" spans="1:10" x14ac:dyDescent="0.25">
      <c r="A3687" t="s">
        <v>4817</v>
      </c>
      <c r="B3687">
        <v>1</v>
      </c>
      <c r="C3687">
        <v>1</v>
      </c>
      <c r="D3687">
        <v>0</v>
      </c>
      <c r="E3687">
        <v>1</v>
      </c>
      <c r="F3687">
        <v>1</v>
      </c>
      <c r="G3687">
        <v>1</v>
      </c>
      <c r="H3687">
        <v>0</v>
      </c>
      <c r="I3687">
        <v>1</v>
      </c>
      <c r="J3687">
        <v>0</v>
      </c>
    </row>
    <row r="3688" spans="1:10" x14ac:dyDescent="0.25">
      <c r="A3688" t="s">
        <v>1706</v>
      </c>
      <c r="B3688">
        <v>1</v>
      </c>
      <c r="C3688">
        <v>1</v>
      </c>
      <c r="D3688">
        <v>0</v>
      </c>
      <c r="E3688">
        <v>0</v>
      </c>
      <c r="F3688">
        <v>2</v>
      </c>
      <c r="G3688">
        <v>1</v>
      </c>
      <c r="H3688">
        <v>0</v>
      </c>
      <c r="I3688">
        <v>2</v>
      </c>
      <c r="J3688">
        <v>0</v>
      </c>
    </row>
    <row r="3689" spans="1:10" x14ac:dyDescent="0.25">
      <c r="A3689" t="s">
        <v>4818</v>
      </c>
      <c r="B3689">
        <v>3</v>
      </c>
      <c r="C3689">
        <v>3</v>
      </c>
      <c r="D3689">
        <v>0</v>
      </c>
      <c r="E3689">
        <v>0</v>
      </c>
      <c r="F3689">
        <v>6</v>
      </c>
      <c r="G3689">
        <v>1</v>
      </c>
      <c r="H3689">
        <v>0</v>
      </c>
      <c r="I3689">
        <v>6</v>
      </c>
      <c r="J3689">
        <v>0</v>
      </c>
    </row>
    <row r="3690" spans="1:10" x14ac:dyDescent="0.25">
      <c r="A3690" t="s">
        <v>1707</v>
      </c>
      <c r="B3690">
        <v>28</v>
      </c>
      <c r="C3690">
        <v>12</v>
      </c>
      <c r="D3690">
        <v>16</v>
      </c>
      <c r="E3690">
        <v>24</v>
      </c>
      <c r="F3690">
        <v>36</v>
      </c>
      <c r="G3690">
        <v>0.42857142857142855</v>
      </c>
      <c r="H3690">
        <v>0.5714285714285714</v>
      </c>
      <c r="I3690">
        <v>36</v>
      </c>
      <c r="J3690">
        <v>0</v>
      </c>
    </row>
    <row r="3691" spans="1:10" x14ac:dyDescent="0.25">
      <c r="A3691" t="s">
        <v>4819</v>
      </c>
      <c r="B3691">
        <v>2</v>
      </c>
      <c r="C3691">
        <v>2</v>
      </c>
      <c r="D3691">
        <v>0</v>
      </c>
      <c r="E3691">
        <v>1</v>
      </c>
      <c r="F3691">
        <v>2</v>
      </c>
      <c r="G3691">
        <v>1</v>
      </c>
      <c r="H3691">
        <v>0</v>
      </c>
      <c r="I3691">
        <v>2</v>
      </c>
      <c r="J3691">
        <v>0</v>
      </c>
    </row>
    <row r="3692" spans="1:10" x14ac:dyDescent="0.25">
      <c r="A3692" t="s">
        <v>1708</v>
      </c>
      <c r="B3692">
        <v>3</v>
      </c>
      <c r="C3692">
        <v>1</v>
      </c>
      <c r="D3692">
        <v>2</v>
      </c>
      <c r="E3692">
        <v>5</v>
      </c>
      <c r="F3692">
        <v>5</v>
      </c>
      <c r="G3692">
        <v>0.33333333333333331</v>
      </c>
      <c r="H3692">
        <v>0.66666666666666663</v>
      </c>
      <c r="I3692">
        <v>5</v>
      </c>
      <c r="J3692">
        <v>0</v>
      </c>
    </row>
    <row r="3693" spans="1:10" x14ac:dyDescent="0.25">
      <c r="A3693" t="s">
        <v>1709</v>
      </c>
      <c r="B3693">
        <v>11</v>
      </c>
      <c r="C3693">
        <v>10</v>
      </c>
      <c r="D3693">
        <v>1</v>
      </c>
      <c r="E3693">
        <v>44</v>
      </c>
      <c r="F3693">
        <v>21</v>
      </c>
      <c r="G3693">
        <v>0.90909090909090906</v>
      </c>
      <c r="H3693">
        <v>9.0909090909090912E-2</v>
      </c>
      <c r="I3693">
        <v>21</v>
      </c>
      <c r="J3693">
        <v>0</v>
      </c>
    </row>
    <row r="3694" spans="1:10" x14ac:dyDescent="0.25">
      <c r="A3694" t="s">
        <v>1710</v>
      </c>
      <c r="B3694">
        <v>8</v>
      </c>
      <c r="C3694">
        <v>8</v>
      </c>
      <c r="D3694">
        <v>0</v>
      </c>
      <c r="E3694">
        <v>0</v>
      </c>
      <c r="F3694">
        <v>8</v>
      </c>
      <c r="G3694">
        <v>1</v>
      </c>
      <c r="H3694">
        <v>0</v>
      </c>
      <c r="I3694">
        <v>8</v>
      </c>
      <c r="J3694">
        <v>0</v>
      </c>
    </row>
    <row r="3695" spans="1:10" x14ac:dyDescent="0.25">
      <c r="A3695" t="s">
        <v>1711</v>
      </c>
      <c r="B3695">
        <v>28</v>
      </c>
      <c r="C3695">
        <v>25</v>
      </c>
      <c r="D3695">
        <v>3</v>
      </c>
      <c r="E3695">
        <v>22</v>
      </c>
      <c r="F3695">
        <v>48</v>
      </c>
      <c r="G3695">
        <v>0.8928571428571429</v>
      </c>
      <c r="H3695">
        <v>0.10714285714285714</v>
      </c>
      <c r="I3695">
        <v>48</v>
      </c>
      <c r="J3695">
        <v>0</v>
      </c>
    </row>
    <row r="3696" spans="1:10" x14ac:dyDescent="0.25">
      <c r="A3696" t="s">
        <v>4820</v>
      </c>
      <c r="B3696">
        <v>107</v>
      </c>
      <c r="C3696">
        <v>6</v>
      </c>
      <c r="D3696">
        <v>101</v>
      </c>
      <c r="E3696">
        <v>3</v>
      </c>
      <c r="F3696">
        <v>107</v>
      </c>
      <c r="G3696">
        <v>5.6074766355140186E-2</v>
      </c>
      <c r="H3696">
        <v>0.94392523364485981</v>
      </c>
      <c r="I3696">
        <v>107</v>
      </c>
      <c r="J3696">
        <v>0</v>
      </c>
    </row>
    <row r="3697" spans="1:10" x14ac:dyDescent="0.25">
      <c r="A3697" t="s">
        <v>4821</v>
      </c>
      <c r="B3697">
        <v>1</v>
      </c>
      <c r="C3697">
        <v>1</v>
      </c>
      <c r="D3697">
        <v>0</v>
      </c>
      <c r="E3697">
        <v>0</v>
      </c>
      <c r="F3697">
        <v>1</v>
      </c>
      <c r="G3697">
        <v>1</v>
      </c>
      <c r="H3697">
        <v>0</v>
      </c>
      <c r="I3697">
        <v>1</v>
      </c>
      <c r="J3697">
        <v>0</v>
      </c>
    </row>
    <row r="3698" spans="1:10" x14ac:dyDescent="0.25">
      <c r="A3698" t="s">
        <v>1712</v>
      </c>
      <c r="B3698">
        <v>3</v>
      </c>
      <c r="C3698">
        <v>3</v>
      </c>
      <c r="D3698">
        <v>0</v>
      </c>
      <c r="E3698">
        <v>1</v>
      </c>
      <c r="F3698">
        <v>4</v>
      </c>
      <c r="G3698">
        <v>1</v>
      </c>
      <c r="H3698">
        <v>0</v>
      </c>
      <c r="I3698">
        <v>4</v>
      </c>
      <c r="J3698">
        <v>0</v>
      </c>
    </row>
    <row r="3699" spans="1:10" x14ac:dyDescent="0.25">
      <c r="A3699" t="s">
        <v>4822</v>
      </c>
      <c r="B3699">
        <v>1</v>
      </c>
      <c r="C3699">
        <v>1</v>
      </c>
      <c r="D3699">
        <v>0</v>
      </c>
      <c r="E3699">
        <v>0</v>
      </c>
      <c r="F3699">
        <v>1</v>
      </c>
      <c r="G3699">
        <v>1</v>
      </c>
      <c r="H3699">
        <v>0</v>
      </c>
      <c r="I3699">
        <v>1</v>
      </c>
      <c r="J3699">
        <v>0</v>
      </c>
    </row>
    <row r="3700" spans="1:10" x14ac:dyDescent="0.25">
      <c r="A3700" t="s">
        <v>4823</v>
      </c>
      <c r="B3700">
        <v>12</v>
      </c>
      <c r="C3700">
        <v>11</v>
      </c>
      <c r="D3700">
        <v>1</v>
      </c>
      <c r="E3700">
        <v>6</v>
      </c>
      <c r="F3700">
        <v>13</v>
      </c>
      <c r="G3700">
        <v>0.91666666666666663</v>
      </c>
      <c r="H3700">
        <v>8.3333333333333329E-2</v>
      </c>
      <c r="I3700">
        <v>13</v>
      </c>
      <c r="J3700">
        <v>0</v>
      </c>
    </row>
    <row r="3701" spans="1:10" x14ac:dyDescent="0.25">
      <c r="A3701" t="s">
        <v>4824</v>
      </c>
      <c r="B3701">
        <v>1</v>
      </c>
      <c r="C3701">
        <v>0</v>
      </c>
      <c r="D3701">
        <v>1</v>
      </c>
      <c r="E3701">
        <v>1</v>
      </c>
      <c r="F3701">
        <v>1</v>
      </c>
      <c r="G3701">
        <v>0</v>
      </c>
      <c r="H3701">
        <v>1</v>
      </c>
      <c r="I3701">
        <v>1</v>
      </c>
      <c r="J3701">
        <v>0</v>
      </c>
    </row>
    <row r="3702" spans="1:10" x14ac:dyDescent="0.25">
      <c r="A3702" t="s">
        <v>4825</v>
      </c>
      <c r="B3702">
        <v>2</v>
      </c>
      <c r="C3702">
        <v>2</v>
      </c>
      <c r="D3702">
        <v>0</v>
      </c>
      <c r="E3702">
        <v>0</v>
      </c>
      <c r="F3702">
        <v>2</v>
      </c>
      <c r="G3702">
        <v>1</v>
      </c>
      <c r="H3702">
        <v>0</v>
      </c>
      <c r="I3702">
        <v>2</v>
      </c>
      <c r="J3702">
        <v>0</v>
      </c>
    </row>
    <row r="3703" spans="1:10" x14ac:dyDescent="0.25">
      <c r="A3703" t="s">
        <v>4826</v>
      </c>
      <c r="B3703">
        <v>85</v>
      </c>
      <c r="C3703">
        <v>0</v>
      </c>
      <c r="D3703">
        <v>85</v>
      </c>
      <c r="E3703">
        <v>17</v>
      </c>
      <c r="F3703">
        <v>85</v>
      </c>
      <c r="G3703">
        <v>0</v>
      </c>
      <c r="H3703">
        <v>1</v>
      </c>
      <c r="I3703">
        <v>85</v>
      </c>
      <c r="J3703">
        <v>0</v>
      </c>
    </row>
    <row r="3704" spans="1:10" x14ac:dyDescent="0.25">
      <c r="A3704" t="s">
        <v>4827</v>
      </c>
      <c r="B3704">
        <v>2</v>
      </c>
      <c r="C3704">
        <v>2</v>
      </c>
      <c r="D3704">
        <v>0</v>
      </c>
      <c r="E3704">
        <v>3</v>
      </c>
      <c r="F3704">
        <v>3</v>
      </c>
      <c r="G3704">
        <v>1</v>
      </c>
      <c r="H3704">
        <v>0</v>
      </c>
      <c r="I3704">
        <v>3</v>
      </c>
      <c r="J3704">
        <v>0</v>
      </c>
    </row>
    <row r="3705" spans="1:10" x14ac:dyDescent="0.25">
      <c r="A3705" t="s">
        <v>4828</v>
      </c>
      <c r="B3705">
        <v>76</v>
      </c>
      <c r="C3705">
        <v>4</v>
      </c>
      <c r="D3705">
        <v>72</v>
      </c>
      <c r="E3705">
        <v>20</v>
      </c>
      <c r="F3705">
        <v>76</v>
      </c>
      <c r="G3705">
        <v>5.2631578947368418E-2</v>
      </c>
      <c r="H3705">
        <v>0.94736842105263153</v>
      </c>
      <c r="I3705">
        <v>76</v>
      </c>
      <c r="J3705">
        <v>0</v>
      </c>
    </row>
    <row r="3706" spans="1:10" x14ac:dyDescent="0.25">
      <c r="A3706" t="s">
        <v>4829</v>
      </c>
      <c r="B3706">
        <v>1</v>
      </c>
      <c r="C3706">
        <v>0</v>
      </c>
      <c r="D3706">
        <v>1</v>
      </c>
      <c r="E3706">
        <v>0</v>
      </c>
      <c r="F3706">
        <v>1</v>
      </c>
      <c r="G3706">
        <v>0</v>
      </c>
      <c r="H3706">
        <v>1</v>
      </c>
      <c r="I3706">
        <v>1</v>
      </c>
      <c r="J3706">
        <v>0</v>
      </c>
    </row>
    <row r="3707" spans="1:10" x14ac:dyDescent="0.25">
      <c r="A3707" t="s">
        <v>4830</v>
      </c>
      <c r="B3707">
        <v>1</v>
      </c>
      <c r="C3707">
        <v>1</v>
      </c>
      <c r="D3707">
        <v>0</v>
      </c>
      <c r="E3707">
        <v>0</v>
      </c>
      <c r="F3707">
        <v>2</v>
      </c>
      <c r="G3707">
        <v>1</v>
      </c>
      <c r="H3707">
        <v>0</v>
      </c>
      <c r="I3707">
        <v>2</v>
      </c>
      <c r="J3707">
        <v>0</v>
      </c>
    </row>
    <row r="3708" spans="1:10" x14ac:dyDescent="0.25">
      <c r="A3708" t="s">
        <v>4831</v>
      </c>
      <c r="B3708">
        <v>4</v>
      </c>
      <c r="C3708">
        <v>0</v>
      </c>
      <c r="D3708">
        <v>4</v>
      </c>
      <c r="E3708">
        <v>3</v>
      </c>
      <c r="F3708">
        <v>4</v>
      </c>
      <c r="G3708">
        <v>0</v>
      </c>
      <c r="H3708">
        <v>1</v>
      </c>
      <c r="I3708">
        <v>4</v>
      </c>
      <c r="J3708">
        <v>0</v>
      </c>
    </row>
    <row r="3709" spans="1:10" x14ac:dyDescent="0.25">
      <c r="A3709" t="s">
        <v>4832</v>
      </c>
      <c r="B3709">
        <v>2</v>
      </c>
      <c r="C3709">
        <v>2</v>
      </c>
      <c r="D3709">
        <v>0</v>
      </c>
      <c r="E3709">
        <v>0</v>
      </c>
      <c r="F3709">
        <v>3</v>
      </c>
      <c r="G3709">
        <v>1</v>
      </c>
      <c r="H3709">
        <v>0</v>
      </c>
      <c r="I3709">
        <v>3</v>
      </c>
      <c r="J3709">
        <v>0</v>
      </c>
    </row>
    <row r="3710" spans="1:10" x14ac:dyDescent="0.25">
      <c r="A3710" t="s">
        <v>4833</v>
      </c>
      <c r="B3710">
        <v>49</v>
      </c>
      <c r="C3710">
        <v>0</v>
      </c>
      <c r="D3710">
        <v>49</v>
      </c>
      <c r="E3710">
        <v>40</v>
      </c>
      <c r="F3710">
        <v>49</v>
      </c>
      <c r="G3710">
        <v>0</v>
      </c>
      <c r="H3710">
        <v>1</v>
      </c>
      <c r="I3710">
        <v>49</v>
      </c>
      <c r="J3710">
        <v>0</v>
      </c>
    </row>
    <row r="3711" spans="1:10" x14ac:dyDescent="0.25">
      <c r="A3711" t="s">
        <v>4834</v>
      </c>
      <c r="B3711">
        <v>1</v>
      </c>
      <c r="C3711">
        <v>1</v>
      </c>
      <c r="D3711">
        <v>0</v>
      </c>
      <c r="E3711">
        <v>0</v>
      </c>
      <c r="F3711">
        <v>1</v>
      </c>
      <c r="G3711">
        <v>1</v>
      </c>
      <c r="H3711">
        <v>0</v>
      </c>
      <c r="I3711">
        <v>1</v>
      </c>
      <c r="J3711">
        <v>0</v>
      </c>
    </row>
    <row r="3712" spans="1:10" x14ac:dyDescent="0.25">
      <c r="A3712" t="s">
        <v>4835</v>
      </c>
      <c r="B3712">
        <v>65</v>
      </c>
      <c r="C3712">
        <v>65</v>
      </c>
      <c r="D3712">
        <v>0</v>
      </c>
      <c r="E3712">
        <v>16</v>
      </c>
      <c r="F3712">
        <v>65</v>
      </c>
      <c r="G3712">
        <v>1</v>
      </c>
      <c r="H3712">
        <v>0</v>
      </c>
      <c r="I3712">
        <v>65</v>
      </c>
      <c r="J3712">
        <v>0</v>
      </c>
    </row>
    <row r="3713" spans="1:10" x14ac:dyDescent="0.25">
      <c r="A3713" t="s">
        <v>1716</v>
      </c>
      <c r="B3713">
        <v>1</v>
      </c>
      <c r="C3713">
        <v>1</v>
      </c>
      <c r="D3713">
        <v>0</v>
      </c>
      <c r="E3713">
        <v>0</v>
      </c>
      <c r="F3713">
        <v>2</v>
      </c>
      <c r="G3713">
        <v>1</v>
      </c>
      <c r="H3713">
        <v>0</v>
      </c>
      <c r="I3713">
        <v>2</v>
      </c>
      <c r="J3713">
        <v>0</v>
      </c>
    </row>
    <row r="3714" spans="1:10" x14ac:dyDescent="0.25">
      <c r="A3714" t="s">
        <v>4836</v>
      </c>
      <c r="B3714">
        <v>1</v>
      </c>
      <c r="C3714">
        <v>1</v>
      </c>
      <c r="D3714">
        <v>0</v>
      </c>
      <c r="E3714">
        <v>0</v>
      </c>
      <c r="F3714">
        <v>1</v>
      </c>
      <c r="G3714">
        <v>1</v>
      </c>
      <c r="H3714">
        <v>0</v>
      </c>
      <c r="I3714">
        <v>1</v>
      </c>
      <c r="J3714">
        <v>0</v>
      </c>
    </row>
    <row r="3715" spans="1:10" x14ac:dyDescent="0.25">
      <c r="A3715" t="s">
        <v>4837</v>
      </c>
      <c r="B3715">
        <v>40</v>
      </c>
      <c r="C3715">
        <v>0</v>
      </c>
      <c r="D3715">
        <v>40</v>
      </c>
      <c r="E3715">
        <v>7</v>
      </c>
      <c r="F3715">
        <v>40</v>
      </c>
      <c r="G3715">
        <v>0</v>
      </c>
      <c r="H3715">
        <v>1</v>
      </c>
      <c r="I3715">
        <v>40</v>
      </c>
      <c r="J3715">
        <v>0</v>
      </c>
    </row>
    <row r="3716" spans="1:10" x14ac:dyDescent="0.25">
      <c r="A3716" t="s">
        <v>4838</v>
      </c>
      <c r="B3716">
        <v>100</v>
      </c>
      <c r="C3716">
        <v>0</v>
      </c>
      <c r="D3716">
        <v>100</v>
      </c>
      <c r="E3716">
        <v>36</v>
      </c>
      <c r="F3716">
        <v>100</v>
      </c>
      <c r="G3716">
        <v>0</v>
      </c>
      <c r="H3716">
        <v>1</v>
      </c>
      <c r="I3716">
        <v>100</v>
      </c>
      <c r="J3716">
        <v>0</v>
      </c>
    </row>
    <row r="3717" spans="1:10" x14ac:dyDescent="0.25">
      <c r="A3717" t="s">
        <v>1717</v>
      </c>
      <c r="B3717">
        <v>4</v>
      </c>
      <c r="C3717">
        <v>4</v>
      </c>
      <c r="D3717">
        <v>0</v>
      </c>
      <c r="E3717">
        <v>3</v>
      </c>
      <c r="F3717">
        <v>8</v>
      </c>
      <c r="G3717">
        <v>1</v>
      </c>
      <c r="H3717">
        <v>0</v>
      </c>
      <c r="I3717">
        <v>8</v>
      </c>
      <c r="J3717">
        <v>0</v>
      </c>
    </row>
    <row r="3718" spans="1:10" x14ac:dyDescent="0.25">
      <c r="A3718" t="s">
        <v>1718</v>
      </c>
      <c r="B3718">
        <v>2</v>
      </c>
      <c r="C3718">
        <v>2</v>
      </c>
      <c r="D3718">
        <v>0</v>
      </c>
      <c r="E3718">
        <v>1</v>
      </c>
      <c r="F3718">
        <v>4</v>
      </c>
      <c r="G3718">
        <v>1</v>
      </c>
      <c r="H3718">
        <v>0</v>
      </c>
      <c r="I3718">
        <v>4</v>
      </c>
      <c r="J3718">
        <v>0</v>
      </c>
    </row>
    <row r="3719" spans="1:10" x14ac:dyDescent="0.25">
      <c r="A3719" t="s">
        <v>4839</v>
      </c>
      <c r="B3719">
        <v>1</v>
      </c>
      <c r="C3719">
        <v>1</v>
      </c>
      <c r="D3719">
        <v>0</v>
      </c>
      <c r="E3719">
        <v>0</v>
      </c>
      <c r="F3719">
        <v>2</v>
      </c>
      <c r="G3719">
        <v>1</v>
      </c>
      <c r="H3719">
        <v>0</v>
      </c>
      <c r="I3719">
        <v>2</v>
      </c>
      <c r="J3719">
        <v>0</v>
      </c>
    </row>
    <row r="3720" spans="1:10" x14ac:dyDescent="0.25">
      <c r="A3720" t="s">
        <v>1720</v>
      </c>
      <c r="B3720">
        <v>11</v>
      </c>
      <c r="C3720">
        <v>9</v>
      </c>
      <c r="D3720">
        <v>2</v>
      </c>
      <c r="E3720">
        <v>7</v>
      </c>
      <c r="F3720">
        <v>13</v>
      </c>
      <c r="G3720">
        <v>0.81818181818181823</v>
      </c>
      <c r="H3720">
        <v>0.18181818181818182</v>
      </c>
      <c r="I3720">
        <v>13</v>
      </c>
      <c r="J3720">
        <v>0</v>
      </c>
    </row>
    <row r="3721" spans="1:10" x14ac:dyDescent="0.25">
      <c r="A3721" t="s">
        <v>4840</v>
      </c>
      <c r="B3721">
        <v>1</v>
      </c>
      <c r="C3721">
        <v>1</v>
      </c>
      <c r="D3721">
        <v>0</v>
      </c>
      <c r="E3721">
        <v>0</v>
      </c>
      <c r="F3721">
        <v>1</v>
      </c>
      <c r="G3721">
        <v>1</v>
      </c>
      <c r="H3721">
        <v>0</v>
      </c>
      <c r="I3721">
        <v>1</v>
      </c>
      <c r="J3721">
        <v>0</v>
      </c>
    </row>
    <row r="3722" spans="1:10" x14ac:dyDescent="0.25">
      <c r="A3722" t="s">
        <v>4841</v>
      </c>
      <c r="B3722">
        <v>1</v>
      </c>
      <c r="C3722">
        <v>1</v>
      </c>
      <c r="D3722">
        <v>0</v>
      </c>
      <c r="E3722">
        <v>0</v>
      </c>
      <c r="F3722">
        <v>1</v>
      </c>
      <c r="G3722">
        <v>1</v>
      </c>
      <c r="H3722">
        <v>0</v>
      </c>
      <c r="I3722">
        <v>1</v>
      </c>
      <c r="J3722">
        <v>0</v>
      </c>
    </row>
    <row r="3723" spans="1:10" x14ac:dyDescent="0.25">
      <c r="A3723" t="s">
        <v>4842</v>
      </c>
      <c r="B3723">
        <v>4</v>
      </c>
      <c r="C3723">
        <v>4</v>
      </c>
      <c r="D3723">
        <v>0</v>
      </c>
      <c r="E3723">
        <v>0</v>
      </c>
      <c r="F3723">
        <v>7</v>
      </c>
      <c r="G3723">
        <v>1</v>
      </c>
      <c r="H3723">
        <v>0</v>
      </c>
      <c r="I3723">
        <v>7</v>
      </c>
      <c r="J3723">
        <v>0</v>
      </c>
    </row>
    <row r="3724" spans="1:10" x14ac:dyDescent="0.25">
      <c r="A3724" t="s">
        <v>1721</v>
      </c>
      <c r="B3724">
        <v>1</v>
      </c>
      <c r="C3724">
        <v>1</v>
      </c>
      <c r="D3724">
        <v>0</v>
      </c>
      <c r="E3724">
        <v>0</v>
      </c>
      <c r="F3724">
        <v>1</v>
      </c>
      <c r="G3724">
        <v>1</v>
      </c>
      <c r="H3724">
        <v>0</v>
      </c>
      <c r="I3724">
        <v>1</v>
      </c>
      <c r="J3724">
        <v>0</v>
      </c>
    </row>
    <row r="3725" spans="1:10" x14ac:dyDescent="0.25">
      <c r="A3725" t="s">
        <v>4843</v>
      </c>
      <c r="B3725">
        <v>1</v>
      </c>
      <c r="C3725">
        <v>1</v>
      </c>
      <c r="D3725">
        <v>0</v>
      </c>
      <c r="E3725">
        <v>1</v>
      </c>
      <c r="F3725">
        <v>1</v>
      </c>
      <c r="G3725">
        <v>1</v>
      </c>
      <c r="H3725">
        <v>0</v>
      </c>
      <c r="I3725">
        <v>1</v>
      </c>
      <c r="J3725">
        <v>0</v>
      </c>
    </row>
    <row r="3726" spans="1:10" x14ac:dyDescent="0.25">
      <c r="A3726" t="s">
        <v>4844</v>
      </c>
      <c r="B3726">
        <v>2</v>
      </c>
      <c r="C3726">
        <v>0</v>
      </c>
      <c r="D3726">
        <v>2</v>
      </c>
      <c r="E3726">
        <v>6</v>
      </c>
      <c r="F3726">
        <v>2</v>
      </c>
      <c r="G3726">
        <v>0</v>
      </c>
      <c r="H3726">
        <v>1</v>
      </c>
      <c r="I3726">
        <v>2</v>
      </c>
      <c r="J3726">
        <v>0</v>
      </c>
    </row>
    <row r="3727" spans="1:10" x14ac:dyDescent="0.25">
      <c r="A3727" t="s">
        <v>4845</v>
      </c>
      <c r="B3727">
        <v>3</v>
      </c>
      <c r="C3727">
        <v>3</v>
      </c>
      <c r="D3727">
        <v>0</v>
      </c>
      <c r="E3727">
        <v>0</v>
      </c>
      <c r="F3727">
        <v>4</v>
      </c>
      <c r="G3727">
        <v>1</v>
      </c>
      <c r="H3727">
        <v>0</v>
      </c>
      <c r="I3727">
        <v>4</v>
      </c>
      <c r="J3727">
        <v>0</v>
      </c>
    </row>
    <row r="3728" spans="1:10" x14ac:dyDescent="0.25">
      <c r="A3728" t="s">
        <v>4846</v>
      </c>
      <c r="B3728">
        <v>2</v>
      </c>
      <c r="C3728">
        <v>0</v>
      </c>
      <c r="D3728">
        <v>2</v>
      </c>
      <c r="E3728">
        <v>2</v>
      </c>
      <c r="F3728">
        <v>2</v>
      </c>
      <c r="G3728">
        <v>0</v>
      </c>
      <c r="H3728">
        <v>1</v>
      </c>
      <c r="I3728">
        <v>2</v>
      </c>
      <c r="J3728">
        <v>0</v>
      </c>
    </row>
    <row r="3729" spans="1:10" x14ac:dyDescent="0.25">
      <c r="A3729" t="s">
        <v>1722</v>
      </c>
      <c r="B3729">
        <v>4</v>
      </c>
      <c r="C3729">
        <v>4</v>
      </c>
      <c r="D3729">
        <v>0</v>
      </c>
      <c r="E3729">
        <v>0</v>
      </c>
      <c r="F3729">
        <v>5</v>
      </c>
      <c r="G3729">
        <v>1</v>
      </c>
      <c r="H3729">
        <v>0</v>
      </c>
      <c r="I3729">
        <v>5</v>
      </c>
      <c r="J3729">
        <v>0</v>
      </c>
    </row>
    <row r="3730" spans="1:10" x14ac:dyDescent="0.25">
      <c r="A3730" t="s">
        <v>4847</v>
      </c>
      <c r="B3730">
        <v>1</v>
      </c>
      <c r="C3730">
        <v>0</v>
      </c>
      <c r="D3730">
        <v>1</v>
      </c>
      <c r="E3730">
        <v>3</v>
      </c>
      <c r="F3730">
        <v>1</v>
      </c>
      <c r="G3730">
        <v>0</v>
      </c>
      <c r="H3730">
        <v>1</v>
      </c>
      <c r="I3730">
        <v>1</v>
      </c>
      <c r="J3730">
        <v>0</v>
      </c>
    </row>
    <row r="3731" spans="1:10" x14ac:dyDescent="0.25">
      <c r="A3731" t="s">
        <v>1723</v>
      </c>
      <c r="B3731">
        <v>1</v>
      </c>
      <c r="C3731">
        <v>1</v>
      </c>
      <c r="D3731">
        <v>0</v>
      </c>
      <c r="E3731">
        <v>3</v>
      </c>
      <c r="F3731">
        <v>2</v>
      </c>
      <c r="G3731">
        <v>1</v>
      </c>
      <c r="H3731">
        <v>0</v>
      </c>
      <c r="I3731">
        <v>2</v>
      </c>
      <c r="J3731">
        <v>0</v>
      </c>
    </row>
    <row r="3732" spans="1:10" x14ac:dyDescent="0.25">
      <c r="A3732" t="s">
        <v>4848</v>
      </c>
      <c r="B3732">
        <v>1</v>
      </c>
      <c r="C3732">
        <v>1</v>
      </c>
      <c r="D3732">
        <v>0</v>
      </c>
      <c r="E3732">
        <v>1</v>
      </c>
      <c r="F3732">
        <v>1</v>
      </c>
      <c r="G3732">
        <v>1</v>
      </c>
      <c r="H3732">
        <v>0</v>
      </c>
      <c r="I3732">
        <v>1</v>
      </c>
      <c r="J3732">
        <v>0</v>
      </c>
    </row>
    <row r="3733" spans="1:10" x14ac:dyDescent="0.25">
      <c r="A3733" t="s">
        <v>1724</v>
      </c>
      <c r="B3733">
        <v>8</v>
      </c>
      <c r="C3733">
        <v>8</v>
      </c>
      <c r="D3733">
        <v>0</v>
      </c>
      <c r="E3733">
        <v>0</v>
      </c>
      <c r="F3733">
        <v>9</v>
      </c>
      <c r="G3733">
        <v>1</v>
      </c>
      <c r="H3733">
        <v>0</v>
      </c>
      <c r="I3733">
        <v>9</v>
      </c>
      <c r="J3733">
        <v>0</v>
      </c>
    </row>
    <row r="3734" spans="1:10" x14ac:dyDescent="0.25">
      <c r="A3734" t="s">
        <v>4849</v>
      </c>
      <c r="B3734">
        <v>1</v>
      </c>
      <c r="C3734">
        <v>1</v>
      </c>
      <c r="D3734">
        <v>0</v>
      </c>
      <c r="E3734">
        <v>0</v>
      </c>
      <c r="F3734">
        <v>1</v>
      </c>
      <c r="G3734">
        <v>1</v>
      </c>
      <c r="H3734">
        <v>0</v>
      </c>
      <c r="I3734">
        <v>1</v>
      </c>
      <c r="J3734">
        <v>0</v>
      </c>
    </row>
    <row r="3735" spans="1:10" x14ac:dyDescent="0.25">
      <c r="A3735" t="s">
        <v>4850</v>
      </c>
      <c r="B3735">
        <v>8</v>
      </c>
      <c r="C3735">
        <v>8</v>
      </c>
      <c r="D3735">
        <v>0</v>
      </c>
      <c r="E3735">
        <v>1</v>
      </c>
      <c r="F3735">
        <v>8</v>
      </c>
      <c r="G3735">
        <v>1</v>
      </c>
      <c r="H3735">
        <v>0</v>
      </c>
      <c r="I3735">
        <v>8</v>
      </c>
      <c r="J3735">
        <v>0</v>
      </c>
    </row>
    <row r="3736" spans="1:10" x14ac:dyDescent="0.25">
      <c r="A3736" t="s">
        <v>1725</v>
      </c>
      <c r="B3736">
        <v>11</v>
      </c>
      <c r="C3736">
        <v>10</v>
      </c>
      <c r="D3736">
        <v>1</v>
      </c>
      <c r="E3736">
        <v>3</v>
      </c>
      <c r="F3736">
        <v>11</v>
      </c>
      <c r="G3736">
        <v>0.90909090909090906</v>
      </c>
      <c r="H3736">
        <v>9.0909090909090912E-2</v>
      </c>
      <c r="I3736">
        <v>11</v>
      </c>
      <c r="J3736">
        <v>0</v>
      </c>
    </row>
    <row r="3737" spans="1:10" x14ac:dyDescent="0.25">
      <c r="A3737" t="s">
        <v>4851</v>
      </c>
      <c r="B3737">
        <v>5</v>
      </c>
      <c r="C3737">
        <v>5</v>
      </c>
      <c r="D3737">
        <v>0</v>
      </c>
      <c r="E3737">
        <v>0</v>
      </c>
      <c r="F3737">
        <v>6</v>
      </c>
      <c r="G3737">
        <v>1</v>
      </c>
      <c r="H3737">
        <v>0</v>
      </c>
      <c r="I3737">
        <v>6</v>
      </c>
      <c r="J3737">
        <v>0</v>
      </c>
    </row>
    <row r="3738" spans="1:10" x14ac:dyDescent="0.25">
      <c r="A3738" t="s">
        <v>4852</v>
      </c>
      <c r="B3738">
        <v>1</v>
      </c>
      <c r="C3738">
        <v>1</v>
      </c>
      <c r="D3738">
        <v>0</v>
      </c>
      <c r="E3738">
        <v>1</v>
      </c>
      <c r="F3738">
        <v>1</v>
      </c>
      <c r="G3738">
        <v>1</v>
      </c>
      <c r="H3738">
        <v>0</v>
      </c>
      <c r="I3738">
        <v>1</v>
      </c>
      <c r="J3738">
        <v>0</v>
      </c>
    </row>
    <row r="3739" spans="1:10" x14ac:dyDescent="0.25">
      <c r="A3739" t="s">
        <v>4853</v>
      </c>
      <c r="B3739">
        <v>2</v>
      </c>
      <c r="C3739">
        <v>2</v>
      </c>
      <c r="D3739">
        <v>0</v>
      </c>
      <c r="E3739">
        <v>0</v>
      </c>
      <c r="F3739">
        <v>3</v>
      </c>
      <c r="G3739">
        <v>1</v>
      </c>
      <c r="H3739">
        <v>0</v>
      </c>
      <c r="I3739">
        <v>3</v>
      </c>
      <c r="J3739">
        <v>0</v>
      </c>
    </row>
    <row r="3740" spans="1:10" x14ac:dyDescent="0.25">
      <c r="A3740" t="s">
        <v>4854</v>
      </c>
      <c r="B3740">
        <v>1</v>
      </c>
      <c r="C3740">
        <v>1</v>
      </c>
      <c r="D3740">
        <v>0</v>
      </c>
      <c r="E3740">
        <v>0</v>
      </c>
      <c r="F3740">
        <v>1</v>
      </c>
      <c r="G3740">
        <v>1</v>
      </c>
      <c r="H3740">
        <v>0</v>
      </c>
      <c r="I3740">
        <v>1</v>
      </c>
      <c r="J3740">
        <v>0</v>
      </c>
    </row>
    <row r="3741" spans="1:10" x14ac:dyDescent="0.25">
      <c r="A3741" t="s">
        <v>1726</v>
      </c>
      <c r="B3741">
        <v>2</v>
      </c>
      <c r="C3741">
        <v>2</v>
      </c>
      <c r="D3741">
        <v>0</v>
      </c>
      <c r="E3741">
        <v>0</v>
      </c>
      <c r="F3741">
        <v>2</v>
      </c>
      <c r="G3741">
        <v>1</v>
      </c>
      <c r="H3741">
        <v>0</v>
      </c>
      <c r="I3741">
        <v>2</v>
      </c>
      <c r="J3741">
        <v>0</v>
      </c>
    </row>
    <row r="3742" spans="1:10" x14ac:dyDescent="0.25">
      <c r="A3742" t="s">
        <v>4855</v>
      </c>
      <c r="B3742">
        <v>1</v>
      </c>
      <c r="C3742">
        <v>1</v>
      </c>
      <c r="D3742">
        <v>0</v>
      </c>
      <c r="E3742">
        <v>1</v>
      </c>
      <c r="F3742">
        <v>1</v>
      </c>
      <c r="G3742">
        <v>1</v>
      </c>
      <c r="H3742">
        <v>0</v>
      </c>
      <c r="I3742">
        <v>1</v>
      </c>
      <c r="J3742">
        <v>0</v>
      </c>
    </row>
    <row r="3743" spans="1:10" x14ac:dyDescent="0.25">
      <c r="A3743" t="s">
        <v>4856</v>
      </c>
      <c r="B3743">
        <v>2</v>
      </c>
      <c r="C3743">
        <v>2</v>
      </c>
      <c r="D3743">
        <v>0</v>
      </c>
      <c r="E3743">
        <v>0</v>
      </c>
      <c r="F3743">
        <v>2</v>
      </c>
      <c r="G3743">
        <v>1</v>
      </c>
      <c r="H3743">
        <v>0</v>
      </c>
      <c r="I3743">
        <v>2</v>
      </c>
      <c r="J3743">
        <v>0</v>
      </c>
    </row>
    <row r="3744" spans="1:10" x14ac:dyDescent="0.25">
      <c r="A3744" t="s">
        <v>4857</v>
      </c>
      <c r="B3744">
        <v>1</v>
      </c>
      <c r="C3744">
        <v>1</v>
      </c>
      <c r="D3744">
        <v>0</v>
      </c>
      <c r="E3744">
        <v>0</v>
      </c>
      <c r="F3744">
        <v>1</v>
      </c>
      <c r="G3744">
        <v>1</v>
      </c>
      <c r="H3744">
        <v>0</v>
      </c>
      <c r="I3744">
        <v>1</v>
      </c>
      <c r="J3744">
        <v>0</v>
      </c>
    </row>
    <row r="3745" spans="1:10" x14ac:dyDescent="0.25">
      <c r="A3745" t="s">
        <v>4858</v>
      </c>
      <c r="B3745">
        <v>1</v>
      </c>
      <c r="C3745">
        <v>1</v>
      </c>
      <c r="D3745">
        <v>0</v>
      </c>
      <c r="E3745">
        <v>0</v>
      </c>
      <c r="F3745">
        <v>1</v>
      </c>
      <c r="G3745">
        <v>1</v>
      </c>
      <c r="H3745">
        <v>0</v>
      </c>
      <c r="I3745">
        <v>1</v>
      </c>
      <c r="J3745">
        <v>0</v>
      </c>
    </row>
    <row r="3746" spans="1:10" x14ac:dyDescent="0.25">
      <c r="A3746" t="s">
        <v>4859</v>
      </c>
      <c r="B3746">
        <v>1</v>
      </c>
      <c r="C3746">
        <v>1</v>
      </c>
      <c r="D3746">
        <v>0</v>
      </c>
      <c r="E3746">
        <v>0</v>
      </c>
      <c r="F3746">
        <v>1</v>
      </c>
      <c r="G3746">
        <v>1</v>
      </c>
      <c r="H3746">
        <v>0</v>
      </c>
      <c r="I3746">
        <v>1</v>
      </c>
      <c r="J3746">
        <v>0</v>
      </c>
    </row>
    <row r="3747" spans="1:10" x14ac:dyDescent="0.25">
      <c r="A3747" t="s">
        <v>4860</v>
      </c>
      <c r="B3747">
        <v>1</v>
      </c>
      <c r="C3747">
        <v>1</v>
      </c>
      <c r="D3747">
        <v>0</v>
      </c>
      <c r="E3747">
        <v>0</v>
      </c>
      <c r="F3747">
        <v>2</v>
      </c>
      <c r="G3747">
        <v>1</v>
      </c>
      <c r="H3747">
        <v>0</v>
      </c>
      <c r="I3747">
        <v>2</v>
      </c>
      <c r="J3747">
        <v>0</v>
      </c>
    </row>
    <row r="3748" spans="1:10" x14ac:dyDescent="0.25">
      <c r="A3748" t="s">
        <v>1730</v>
      </c>
      <c r="B3748">
        <v>20</v>
      </c>
      <c r="C3748">
        <v>20</v>
      </c>
      <c r="D3748">
        <v>0</v>
      </c>
      <c r="E3748">
        <v>18</v>
      </c>
      <c r="F3748">
        <v>30</v>
      </c>
      <c r="G3748">
        <v>1</v>
      </c>
      <c r="H3748">
        <v>0</v>
      </c>
      <c r="I3748">
        <v>30</v>
      </c>
      <c r="J3748">
        <v>0</v>
      </c>
    </row>
    <row r="3749" spans="1:10" x14ac:dyDescent="0.25">
      <c r="A3749" t="s">
        <v>1731</v>
      </c>
      <c r="B3749">
        <v>1</v>
      </c>
      <c r="C3749">
        <v>1</v>
      </c>
      <c r="D3749">
        <v>0</v>
      </c>
      <c r="E3749">
        <v>1</v>
      </c>
      <c r="F3749">
        <v>2</v>
      </c>
      <c r="G3749">
        <v>1</v>
      </c>
      <c r="H3749">
        <v>0</v>
      </c>
      <c r="I3749">
        <v>2</v>
      </c>
      <c r="J3749">
        <v>0</v>
      </c>
    </row>
    <row r="3750" spans="1:10" x14ac:dyDescent="0.25">
      <c r="A3750" t="s">
        <v>4861</v>
      </c>
      <c r="B3750">
        <v>7</v>
      </c>
      <c r="C3750">
        <v>0</v>
      </c>
      <c r="D3750">
        <v>7</v>
      </c>
      <c r="E3750">
        <v>23</v>
      </c>
      <c r="F3750">
        <v>7</v>
      </c>
      <c r="G3750">
        <v>0</v>
      </c>
      <c r="H3750">
        <v>1</v>
      </c>
      <c r="I3750">
        <v>7</v>
      </c>
      <c r="J3750">
        <v>0</v>
      </c>
    </row>
    <row r="3751" spans="1:10" x14ac:dyDescent="0.25">
      <c r="A3751" t="s">
        <v>4862</v>
      </c>
      <c r="B3751">
        <v>1</v>
      </c>
      <c r="C3751">
        <v>1</v>
      </c>
      <c r="D3751">
        <v>0</v>
      </c>
      <c r="E3751">
        <v>0</v>
      </c>
      <c r="F3751">
        <v>1</v>
      </c>
      <c r="G3751">
        <v>1</v>
      </c>
      <c r="H3751">
        <v>0</v>
      </c>
      <c r="I3751">
        <v>1</v>
      </c>
      <c r="J3751">
        <v>0</v>
      </c>
    </row>
    <row r="3752" spans="1:10" x14ac:dyDescent="0.25">
      <c r="A3752" t="s">
        <v>4863</v>
      </c>
      <c r="B3752">
        <v>1</v>
      </c>
      <c r="C3752">
        <v>1</v>
      </c>
      <c r="D3752">
        <v>0</v>
      </c>
      <c r="E3752">
        <v>0</v>
      </c>
      <c r="F3752">
        <v>1</v>
      </c>
      <c r="G3752">
        <v>1</v>
      </c>
      <c r="H3752">
        <v>0</v>
      </c>
      <c r="I3752">
        <v>1</v>
      </c>
      <c r="J3752">
        <v>0</v>
      </c>
    </row>
    <row r="3753" spans="1:10" x14ac:dyDescent="0.25">
      <c r="A3753" t="s">
        <v>4864</v>
      </c>
      <c r="B3753">
        <v>1</v>
      </c>
      <c r="C3753">
        <v>0</v>
      </c>
      <c r="D3753">
        <v>1</v>
      </c>
      <c r="E3753">
        <v>0</v>
      </c>
      <c r="F3753">
        <v>1</v>
      </c>
      <c r="G3753">
        <v>0</v>
      </c>
      <c r="H3753">
        <v>1</v>
      </c>
      <c r="I3753">
        <v>1</v>
      </c>
      <c r="J3753">
        <v>0</v>
      </c>
    </row>
    <row r="3754" spans="1:10" x14ac:dyDescent="0.25">
      <c r="A3754" t="s">
        <v>1732</v>
      </c>
      <c r="B3754">
        <v>2</v>
      </c>
      <c r="C3754">
        <v>2</v>
      </c>
      <c r="D3754">
        <v>0</v>
      </c>
      <c r="E3754">
        <v>0</v>
      </c>
      <c r="F3754">
        <v>3</v>
      </c>
      <c r="G3754">
        <v>1</v>
      </c>
      <c r="H3754">
        <v>0</v>
      </c>
      <c r="I3754">
        <v>3</v>
      </c>
      <c r="J3754">
        <v>0</v>
      </c>
    </row>
    <row r="3755" spans="1:10" x14ac:dyDescent="0.25">
      <c r="A3755" t="s">
        <v>4865</v>
      </c>
      <c r="B3755">
        <v>28</v>
      </c>
      <c r="C3755">
        <v>0</v>
      </c>
      <c r="D3755">
        <v>28</v>
      </c>
      <c r="E3755">
        <v>18</v>
      </c>
      <c r="F3755">
        <v>28</v>
      </c>
      <c r="G3755">
        <v>0</v>
      </c>
      <c r="H3755">
        <v>1</v>
      </c>
      <c r="I3755">
        <v>28</v>
      </c>
      <c r="J3755">
        <v>0</v>
      </c>
    </row>
    <row r="3756" spans="1:10" x14ac:dyDescent="0.25">
      <c r="A3756" t="s">
        <v>4866</v>
      </c>
      <c r="B3756">
        <v>126</v>
      </c>
      <c r="C3756">
        <v>0</v>
      </c>
      <c r="D3756">
        <v>126</v>
      </c>
      <c r="E3756">
        <v>36</v>
      </c>
      <c r="F3756">
        <v>126</v>
      </c>
      <c r="G3756">
        <v>0</v>
      </c>
      <c r="H3756">
        <v>1</v>
      </c>
      <c r="I3756">
        <v>126</v>
      </c>
      <c r="J3756">
        <v>0</v>
      </c>
    </row>
    <row r="3757" spans="1:10" x14ac:dyDescent="0.25">
      <c r="A3757" t="s">
        <v>4867</v>
      </c>
      <c r="B3757">
        <v>3</v>
      </c>
      <c r="C3757">
        <v>3</v>
      </c>
      <c r="D3757">
        <v>0</v>
      </c>
      <c r="E3757">
        <v>0</v>
      </c>
      <c r="F3757">
        <v>4</v>
      </c>
      <c r="G3757">
        <v>1</v>
      </c>
      <c r="H3757">
        <v>0</v>
      </c>
      <c r="I3757">
        <v>4</v>
      </c>
      <c r="J3757">
        <v>0</v>
      </c>
    </row>
    <row r="3758" spans="1:10" x14ac:dyDescent="0.25">
      <c r="A3758" t="s">
        <v>4868</v>
      </c>
      <c r="B3758">
        <v>1</v>
      </c>
      <c r="C3758">
        <v>1</v>
      </c>
      <c r="D3758">
        <v>0</v>
      </c>
      <c r="E3758">
        <v>0</v>
      </c>
      <c r="F3758">
        <v>1</v>
      </c>
      <c r="G3758">
        <v>1</v>
      </c>
      <c r="H3758">
        <v>0</v>
      </c>
      <c r="I3758">
        <v>1</v>
      </c>
      <c r="J3758">
        <v>0</v>
      </c>
    </row>
    <row r="3759" spans="1:10" x14ac:dyDescent="0.25">
      <c r="A3759" t="s">
        <v>1734</v>
      </c>
      <c r="B3759">
        <v>74</v>
      </c>
      <c r="C3759">
        <v>60</v>
      </c>
      <c r="D3759">
        <v>14</v>
      </c>
      <c r="E3759">
        <v>113</v>
      </c>
      <c r="F3759">
        <v>85</v>
      </c>
      <c r="G3759">
        <v>0.81081081081081086</v>
      </c>
      <c r="H3759">
        <v>0.1891891891891892</v>
      </c>
      <c r="I3759">
        <v>85</v>
      </c>
      <c r="J3759">
        <v>0</v>
      </c>
    </row>
    <row r="3760" spans="1:10" x14ac:dyDescent="0.25">
      <c r="A3760" t="s">
        <v>4869</v>
      </c>
      <c r="B3760">
        <v>1</v>
      </c>
      <c r="C3760">
        <v>0</v>
      </c>
      <c r="D3760">
        <v>1</v>
      </c>
      <c r="E3760">
        <v>0</v>
      </c>
      <c r="F3760">
        <v>1</v>
      </c>
      <c r="G3760">
        <v>0</v>
      </c>
      <c r="H3760">
        <v>1</v>
      </c>
      <c r="I3760">
        <v>1</v>
      </c>
      <c r="J3760">
        <v>0</v>
      </c>
    </row>
    <row r="3761" spans="1:10" x14ac:dyDescent="0.25">
      <c r="A3761" t="s">
        <v>4870</v>
      </c>
      <c r="B3761">
        <v>1</v>
      </c>
      <c r="C3761">
        <v>1</v>
      </c>
      <c r="D3761">
        <v>0</v>
      </c>
      <c r="E3761">
        <v>1</v>
      </c>
      <c r="F3761">
        <v>1</v>
      </c>
      <c r="G3761">
        <v>1</v>
      </c>
      <c r="H3761">
        <v>0</v>
      </c>
      <c r="I3761">
        <v>1</v>
      </c>
      <c r="J3761">
        <v>0</v>
      </c>
    </row>
    <row r="3762" spans="1:10" x14ac:dyDescent="0.25">
      <c r="A3762" t="s">
        <v>4871</v>
      </c>
      <c r="B3762">
        <v>1</v>
      </c>
      <c r="C3762">
        <v>1</v>
      </c>
      <c r="D3762">
        <v>0</v>
      </c>
      <c r="E3762">
        <v>0</v>
      </c>
      <c r="F3762">
        <v>2</v>
      </c>
      <c r="G3762">
        <v>1</v>
      </c>
      <c r="H3762">
        <v>0</v>
      </c>
      <c r="I3762">
        <v>2</v>
      </c>
      <c r="J3762">
        <v>0</v>
      </c>
    </row>
    <row r="3763" spans="1:10" x14ac:dyDescent="0.25">
      <c r="A3763" t="s">
        <v>4872</v>
      </c>
      <c r="B3763">
        <v>92</v>
      </c>
      <c r="C3763">
        <v>0</v>
      </c>
      <c r="D3763">
        <v>92</v>
      </c>
      <c r="E3763">
        <v>14</v>
      </c>
      <c r="F3763">
        <v>92</v>
      </c>
      <c r="G3763">
        <v>0</v>
      </c>
      <c r="H3763">
        <v>1</v>
      </c>
      <c r="I3763">
        <v>92</v>
      </c>
      <c r="J3763">
        <v>0</v>
      </c>
    </row>
    <row r="3764" spans="1:10" x14ac:dyDescent="0.25">
      <c r="A3764" t="s">
        <v>1735</v>
      </c>
      <c r="B3764">
        <v>7</v>
      </c>
      <c r="C3764">
        <v>7</v>
      </c>
      <c r="D3764">
        <v>0</v>
      </c>
      <c r="E3764">
        <v>1</v>
      </c>
      <c r="F3764">
        <v>12</v>
      </c>
      <c r="G3764">
        <v>1</v>
      </c>
      <c r="H3764">
        <v>0</v>
      </c>
      <c r="I3764">
        <v>12</v>
      </c>
      <c r="J3764">
        <v>0</v>
      </c>
    </row>
    <row r="3765" spans="1:10" x14ac:dyDescent="0.25">
      <c r="A3765" t="s">
        <v>4873</v>
      </c>
      <c r="B3765">
        <v>3</v>
      </c>
      <c r="C3765">
        <v>2</v>
      </c>
      <c r="D3765">
        <v>1</v>
      </c>
      <c r="E3765">
        <v>7</v>
      </c>
      <c r="F3765">
        <v>5</v>
      </c>
      <c r="G3765">
        <v>0.66666666666666663</v>
      </c>
      <c r="H3765">
        <v>0.33333333333333331</v>
      </c>
      <c r="I3765">
        <v>5</v>
      </c>
      <c r="J3765">
        <v>0</v>
      </c>
    </row>
    <row r="3766" spans="1:10" x14ac:dyDescent="0.25">
      <c r="A3766" t="s">
        <v>4874</v>
      </c>
      <c r="B3766">
        <v>1</v>
      </c>
      <c r="C3766">
        <v>1</v>
      </c>
      <c r="D3766">
        <v>0</v>
      </c>
      <c r="E3766">
        <v>0</v>
      </c>
      <c r="F3766">
        <v>2</v>
      </c>
      <c r="G3766">
        <v>1</v>
      </c>
      <c r="H3766">
        <v>0</v>
      </c>
      <c r="I3766">
        <v>2</v>
      </c>
      <c r="J3766">
        <v>0</v>
      </c>
    </row>
    <row r="3767" spans="1:10" x14ac:dyDescent="0.25">
      <c r="A3767" t="s">
        <v>4875</v>
      </c>
      <c r="B3767">
        <v>3</v>
      </c>
      <c r="C3767">
        <v>2</v>
      </c>
      <c r="D3767">
        <v>1</v>
      </c>
      <c r="E3767">
        <v>16</v>
      </c>
      <c r="F3767">
        <v>3</v>
      </c>
      <c r="G3767">
        <v>0.66666666666666663</v>
      </c>
      <c r="H3767">
        <v>0.33333333333333331</v>
      </c>
      <c r="I3767">
        <v>3</v>
      </c>
      <c r="J3767">
        <v>0</v>
      </c>
    </row>
    <row r="3768" spans="1:10" x14ac:dyDescent="0.25">
      <c r="A3768" t="s">
        <v>4876</v>
      </c>
      <c r="B3768">
        <v>20</v>
      </c>
      <c r="C3768">
        <v>0</v>
      </c>
      <c r="D3768">
        <v>20</v>
      </c>
      <c r="E3768">
        <v>24</v>
      </c>
      <c r="F3768">
        <v>20</v>
      </c>
      <c r="G3768">
        <v>0</v>
      </c>
      <c r="H3768">
        <v>1</v>
      </c>
      <c r="I3768">
        <v>20</v>
      </c>
      <c r="J3768">
        <v>0</v>
      </c>
    </row>
    <row r="3769" spans="1:10" x14ac:dyDescent="0.25">
      <c r="A3769" t="s">
        <v>1737</v>
      </c>
      <c r="B3769">
        <v>4</v>
      </c>
      <c r="C3769">
        <v>3</v>
      </c>
      <c r="D3769">
        <v>1</v>
      </c>
      <c r="E3769">
        <v>1</v>
      </c>
      <c r="F3769">
        <v>5</v>
      </c>
      <c r="G3769">
        <v>0.75</v>
      </c>
      <c r="H3769">
        <v>0.25</v>
      </c>
      <c r="I3769">
        <v>5</v>
      </c>
      <c r="J3769">
        <v>0</v>
      </c>
    </row>
    <row r="3770" spans="1:10" x14ac:dyDescent="0.25">
      <c r="A3770" t="s">
        <v>4877</v>
      </c>
      <c r="B3770">
        <v>2</v>
      </c>
      <c r="C3770">
        <v>1</v>
      </c>
      <c r="D3770">
        <v>1</v>
      </c>
      <c r="E3770">
        <v>1</v>
      </c>
      <c r="F3770">
        <v>2</v>
      </c>
      <c r="G3770">
        <v>0.5</v>
      </c>
      <c r="H3770">
        <v>0.5</v>
      </c>
      <c r="I3770">
        <v>2</v>
      </c>
      <c r="J3770">
        <v>0</v>
      </c>
    </row>
    <row r="3771" spans="1:10" x14ac:dyDescent="0.25">
      <c r="A3771" t="s">
        <v>4878</v>
      </c>
      <c r="B3771">
        <v>1</v>
      </c>
      <c r="C3771">
        <v>1</v>
      </c>
      <c r="D3771">
        <v>0</v>
      </c>
      <c r="E3771">
        <v>0</v>
      </c>
      <c r="F3771">
        <v>1</v>
      </c>
      <c r="G3771">
        <v>1</v>
      </c>
      <c r="H3771">
        <v>0</v>
      </c>
      <c r="I3771">
        <v>1</v>
      </c>
      <c r="J3771">
        <v>0</v>
      </c>
    </row>
    <row r="3772" spans="1:10" x14ac:dyDescent="0.25">
      <c r="A3772" t="s">
        <v>4879</v>
      </c>
      <c r="B3772">
        <v>1</v>
      </c>
      <c r="C3772">
        <v>1</v>
      </c>
      <c r="D3772">
        <v>0</v>
      </c>
      <c r="E3772">
        <v>0</v>
      </c>
      <c r="F3772">
        <v>2</v>
      </c>
      <c r="G3772">
        <v>1</v>
      </c>
      <c r="H3772">
        <v>0</v>
      </c>
      <c r="I3772">
        <v>2</v>
      </c>
      <c r="J3772">
        <v>0</v>
      </c>
    </row>
    <row r="3773" spans="1:10" x14ac:dyDescent="0.25">
      <c r="A3773" t="s">
        <v>1738</v>
      </c>
      <c r="B3773">
        <v>40</v>
      </c>
      <c r="C3773">
        <v>36</v>
      </c>
      <c r="D3773">
        <v>4</v>
      </c>
      <c r="E3773">
        <v>2</v>
      </c>
      <c r="F3773">
        <v>68</v>
      </c>
      <c r="G3773">
        <v>0.9</v>
      </c>
      <c r="H3773">
        <v>0.1</v>
      </c>
      <c r="I3773">
        <v>68</v>
      </c>
      <c r="J3773">
        <v>0</v>
      </c>
    </row>
    <row r="3774" spans="1:10" x14ac:dyDescent="0.25">
      <c r="A3774" t="s">
        <v>4880</v>
      </c>
      <c r="B3774">
        <v>1</v>
      </c>
      <c r="C3774">
        <v>1</v>
      </c>
      <c r="D3774">
        <v>0</v>
      </c>
      <c r="E3774">
        <v>0</v>
      </c>
      <c r="F3774">
        <v>1</v>
      </c>
      <c r="G3774">
        <v>1</v>
      </c>
      <c r="H3774">
        <v>0</v>
      </c>
      <c r="I3774">
        <v>1</v>
      </c>
      <c r="J3774">
        <v>0</v>
      </c>
    </row>
    <row r="3775" spans="1:10" x14ac:dyDescent="0.25">
      <c r="A3775" t="s">
        <v>4881</v>
      </c>
      <c r="B3775">
        <v>8</v>
      </c>
      <c r="C3775">
        <v>8</v>
      </c>
      <c r="D3775">
        <v>0</v>
      </c>
      <c r="E3775">
        <v>0</v>
      </c>
      <c r="F3775">
        <v>16</v>
      </c>
      <c r="G3775">
        <v>1</v>
      </c>
      <c r="H3775">
        <v>0</v>
      </c>
      <c r="I3775">
        <v>16</v>
      </c>
      <c r="J3775">
        <v>0</v>
      </c>
    </row>
    <row r="3776" spans="1:10" x14ac:dyDescent="0.25">
      <c r="A3776" t="s">
        <v>4882</v>
      </c>
      <c r="B3776">
        <v>1</v>
      </c>
      <c r="C3776">
        <v>1</v>
      </c>
      <c r="D3776">
        <v>0</v>
      </c>
      <c r="E3776">
        <v>0</v>
      </c>
      <c r="F3776">
        <v>2</v>
      </c>
      <c r="G3776">
        <v>1</v>
      </c>
      <c r="H3776">
        <v>0</v>
      </c>
      <c r="I3776">
        <v>2</v>
      </c>
      <c r="J3776">
        <v>0</v>
      </c>
    </row>
    <row r="3777" spans="1:10" x14ac:dyDescent="0.25">
      <c r="A3777" t="s">
        <v>4883</v>
      </c>
      <c r="B3777">
        <v>1</v>
      </c>
      <c r="C3777">
        <v>1</v>
      </c>
      <c r="D3777">
        <v>0</v>
      </c>
      <c r="E3777">
        <v>1</v>
      </c>
      <c r="F3777">
        <v>2</v>
      </c>
      <c r="G3777">
        <v>1</v>
      </c>
      <c r="H3777">
        <v>0</v>
      </c>
      <c r="I3777">
        <v>2</v>
      </c>
      <c r="J3777">
        <v>0</v>
      </c>
    </row>
    <row r="3778" spans="1:10" x14ac:dyDescent="0.25">
      <c r="A3778" t="s">
        <v>4884</v>
      </c>
      <c r="B3778">
        <v>1</v>
      </c>
      <c r="C3778">
        <v>1</v>
      </c>
      <c r="D3778">
        <v>0</v>
      </c>
      <c r="E3778">
        <v>0</v>
      </c>
      <c r="F3778">
        <v>2</v>
      </c>
      <c r="G3778">
        <v>1</v>
      </c>
      <c r="H3778">
        <v>0</v>
      </c>
      <c r="I3778">
        <v>2</v>
      </c>
      <c r="J3778">
        <v>0</v>
      </c>
    </row>
    <row r="3779" spans="1:10" x14ac:dyDescent="0.25">
      <c r="A3779" t="s">
        <v>4885</v>
      </c>
      <c r="B3779">
        <v>1</v>
      </c>
      <c r="C3779">
        <v>1</v>
      </c>
      <c r="D3779">
        <v>0</v>
      </c>
      <c r="E3779">
        <v>0</v>
      </c>
      <c r="F3779">
        <v>1</v>
      </c>
      <c r="G3779">
        <v>1</v>
      </c>
      <c r="H3779">
        <v>0</v>
      </c>
      <c r="I3779">
        <v>1</v>
      </c>
      <c r="J3779">
        <v>0</v>
      </c>
    </row>
    <row r="3780" spans="1:10" x14ac:dyDescent="0.25">
      <c r="A3780" t="s">
        <v>4886</v>
      </c>
      <c r="B3780">
        <v>3</v>
      </c>
      <c r="C3780">
        <v>3</v>
      </c>
      <c r="D3780">
        <v>0</v>
      </c>
      <c r="E3780">
        <v>0</v>
      </c>
      <c r="F3780">
        <v>3</v>
      </c>
      <c r="G3780">
        <v>1</v>
      </c>
      <c r="H3780">
        <v>0</v>
      </c>
      <c r="I3780">
        <v>3</v>
      </c>
      <c r="J3780">
        <v>0</v>
      </c>
    </row>
    <row r="3781" spans="1:10" x14ac:dyDescent="0.25">
      <c r="A3781" t="s">
        <v>4887</v>
      </c>
      <c r="B3781">
        <v>2</v>
      </c>
      <c r="C3781">
        <v>2</v>
      </c>
      <c r="D3781">
        <v>0</v>
      </c>
      <c r="E3781">
        <v>0</v>
      </c>
      <c r="F3781">
        <v>4</v>
      </c>
      <c r="G3781">
        <v>1</v>
      </c>
      <c r="H3781">
        <v>0</v>
      </c>
      <c r="I3781">
        <v>4</v>
      </c>
      <c r="J3781">
        <v>0</v>
      </c>
    </row>
    <row r="3782" spans="1:10" x14ac:dyDescent="0.25">
      <c r="A3782" t="s">
        <v>4888</v>
      </c>
      <c r="B3782">
        <v>5</v>
      </c>
      <c r="C3782">
        <v>5</v>
      </c>
      <c r="D3782">
        <v>0</v>
      </c>
      <c r="E3782">
        <v>0</v>
      </c>
      <c r="F3782">
        <v>5</v>
      </c>
      <c r="G3782">
        <v>1</v>
      </c>
      <c r="H3782">
        <v>0</v>
      </c>
      <c r="I3782">
        <v>5</v>
      </c>
      <c r="J3782">
        <v>0</v>
      </c>
    </row>
    <row r="3783" spans="1:10" x14ac:dyDescent="0.25">
      <c r="A3783" t="s">
        <v>4889</v>
      </c>
      <c r="B3783">
        <v>44</v>
      </c>
      <c r="C3783">
        <v>0</v>
      </c>
      <c r="D3783">
        <v>44</v>
      </c>
      <c r="E3783">
        <v>4</v>
      </c>
      <c r="F3783">
        <v>44</v>
      </c>
      <c r="G3783">
        <v>0</v>
      </c>
      <c r="H3783">
        <v>1</v>
      </c>
      <c r="I3783">
        <v>44</v>
      </c>
      <c r="J3783">
        <v>0</v>
      </c>
    </row>
    <row r="3784" spans="1:10" x14ac:dyDescent="0.25">
      <c r="A3784" t="s">
        <v>1744</v>
      </c>
      <c r="B3784">
        <v>62</v>
      </c>
      <c r="C3784">
        <v>11</v>
      </c>
      <c r="D3784">
        <v>51</v>
      </c>
      <c r="E3784">
        <v>30</v>
      </c>
      <c r="F3784">
        <v>64</v>
      </c>
      <c r="G3784">
        <v>0.17741935483870969</v>
      </c>
      <c r="H3784">
        <v>0.82258064516129037</v>
      </c>
      <c r="I3784">
        <v>64</v>
      </c>
      <c r="J3784">
        <v>0</v>
      </c>
    </row>
    <row r="3785" spans="1:10" x14ac:dyDescent="0.25">
      <c r="A3785" t="s">
        <v>1745</v>
      </c>
      <c r="B3785">
        <v>13</v>
      </c>
      <c r="C3785">
        <v>13</v>
      </c>
      <c r="D3785">
        <v>0</v>
      </c>
      <c r="E3785">
        <v>1</v>
      </c>
      <c r="F3785">
        <v>15</v>
      </c>
      <c r="G3785">
        <v>1</v>
      </c>
      <c r="H3785">
        <v>0</v>
      </c>
      <c r="I3785">
        <v>15</v>
      </c>
      <c r="J3785">
        <v>0</v>
      </c>
    </row>
    <row r="3786" spans="1:10" x14ac:dyDescent="0.25">
      <c r="A3786" t="s">
        <v>1746</v>
      </c>
      <c r="B3786">
        <v>9</v>
      </c>
      <c r="C3786">
        <v>9</v>
      </c>
      <c r="D3786">
        <v>0</v>
      </c>
      <c r="E3786">
        <v>0</v>
      </c>
      <c r="F3786">
        <v>10</v>
      </c>
      <c r="G3786">
        <v>1</v>
      </c>
      <c r="H3786">
        <v>0</v>
      </c>
      <c r="I3786">
        <v>10</v>
      </c>
      <c r="J3786">
        <v>0</v>
      </c>
    </row>
    <row r="3787" spans="1:10" x14ac:dyDescent="0.25">
      <c r="A3787" t="s">
        <v>1747</v>
      </c>
      <c r="B3787">
        <v>4</v>
      </c>
      <c r="C3787">
        <v>4</v>
      </c>
      <c r="D3787">
        <v>0</v>
      </c>
      <c r="E3787">
        <v>0</v>
      </c>
      <c r="F3787">
        <v>5</v>
      </c>
      <c r="G3787">
        <v>1</v>
      </c>
      <c r="H3787">
        <v>0</v>
      </c>
      <c r="I3787">
        <v>5</v>
      </c>
      <c r="J3787">
        <v>0</v>
      </c>
    </row>
    <row r="3788" spans="1:10" x14ac:dyDescent="0.25">
      <c r="A3788" t="s">
        <v>4890</v>
      </c>
      <c r="B3788">
        <v>2</v>
      </c>
      <c r="C3788">
        <v>1</v>
      </c>
      <c r="D3788">
        <v>1</v>
      </c>
      <c r="E3788">
        <v>2</v>
      </c>
      <c r="F3788">
        <v>3</v>
      </c>
      <c r="G3788">
        <v>0.5</v>
      </c>
      <c r="H3788">
        <v>0.5</v>
      </c>
      <c r="I3788">
        <v>3</v>
      </c>
      <c r="J3788">
        <v>0</v>
      </c>
    </row>
    <row r="3789" spans="1:10" x14ac:dyDescent="0.25">
      <c r="A3789" t="s">
        <v>4891</v>
      </c>
      <c r="B3789">
        <v>2</v>
      </c>
      <c r="C3789">
        <v>0</v>
      </c>
      <c r="D3789">
        <v>2</v>
      </c>
      <c r="E3789">
        <v>0</v>
      </c>
      <c r="F3789">
        <v>2</v>
      </c>
      <c r="G3789">
        <v>0</v>
      </c>
      <c r="H3789">
        <v>1</v>
      </c>
      <c r="I3789">
        <v>2</v>
      </c>
      <c r="J3789">
        <v>0</v>
      </c>
    </row>
    <row r="3790" spans="1:10" x14ac:dyDescent="0.25">
      <c r="A3790" t="s">
        <v>4892</v>
      </c>
      <c r="B3790">
        <v>1</v>
      </c>
      <c r="C3790">
        <v>1</v>
      </c>
      <c r="D3790">
        <v>0</v>
      </c>
      <c r="E3790">
        <v>0</v>
      </c>
      <c r="F3790">
        <v>1</v>
      </c>
      <c r="G3790">
        <v>1</v>
      </c>
      <c r="H3790">
        <v>0</v>
      </c>
      <c r="I3790">
        <v>1</v>
      </c>
      <c r="J3790">
        <v>0</v>
      </c>
    </row>
    <row r="3791" spans="1:10" x14ac:dyDescent="0.25">
      <c r="A3791" t="s">
        <v>4893</v>
      </c>
      <c r="B3791">
        <v>28</v>
      </c>
      <c r="C3791">
        <v>28</v>
      </c>
      <c r="D3791">
        <v>0</v>
      </c>
      <c r="E3791">
        <v>0</v>
      </c>
      <c r="F3791">
        <v>28</v>
      </c>
      <c r="G3791">
        <v>1</v>
      </c>
      <c r="H3791">
        <v>0</v>
      </c>
      <c r="I3791">
        <v>28</v>
      </c>
      <c r="J3791">
        <v>0</v>
      </c>
    </row>
    <row r="3792" spans="1:10" x14ac:dyDescent="0.25">
      <c r="A3792" t="s">
        <v>1750</v>
      </c>
      <c r="B3792">
        <v>10</v>
      </c>
      <c r="C3792">
        <v>10</v>
      </c>
      <c r="D3792">
        <v>0</v>
      </c>
      <c r="E3792">
        <v>1</v>
      </c>
      <c r="F3792">
        <v>19</v>
      </c>
      <c r="G3792">
        <v>1</v>
      </c>
      <c r="H3792">
        <v>0</v>
      </c>
      <c r="I3792">
        <v>19</v>
      </c>
      <c r="J3792">
        <v>0</v>
      </c>
    </row>
    <row r="3793" spans="1:10" x14ac:dyDescent="0.25">
      <c r="A3793" t="s">
        <v>1751</v>
      </c>
      <c r="B3793">
        <v>1</v>
      </c>
      <c r="C3793">
        <v>1</v>
      </c>
      <c r="D3793">
        <v>0</v>
      </c>
      <c r="E3793">
        <v>4</v>
      </c>
      <c r="F3793">
        <v>2</v>
      </c>
      <c r="G3793">
        <v>1</v>
      </c>
      <c r="H3793">
        <v>0</v>
      </c>
      <c r="I3793">
        <v>2</v>
      </c>
      <c r="J3793">
        <v>0</v>
      </c>
    </row>
    <row r="3794" spans="1:10" x14ac:dyDescent="0.25">
      <c r="A3794" t="s">
        <v>1752</v>
      </c>
      <c r="B3794">
        <v>7</v>
      </c>
      <c r="C3794">
        <v>7</v>
      </c>
      <c r="D3794">
        <v>0</v>
      </c>
      <c r="E3794">
        <v>10</v>
      </c>
      <c r="F3794">
        <v>14</v>
      </c>
      <c r="G3794">
        <v>1</v>
      </c>
      <c r="H3794">
        <v>0</v>
      </c>
      <c r="I3794">
        <v>14</v>
      </c>
      <c r="J3794">
        <v>0</v>
      </c>
    </row>
    <row r="3795" spans="1:10" x14ac:dyDescent="0.25">
      <c r="A3795" t="s">
        <v>4894</v>
      </c>
      <c r="B3795">
        <v>12</v>
      </c>
      <c r="C3795">
        <v>12</v>
      </c>
      <c r="D3795">
        <v>0</v>
      </c>
      <c r="E3795">
        <v>0</v>
      </c>
      <c r="F3795">
        <v>21</v>
      </c>
      <c r="G3795">
        <v>1</v>
      </c>
      <c r="H3795">
        <v>0</v>
      </c>
      <c r="I3795">
        <v>21</v>
      </c>
      <c r="J3795">
        <v>0</v>
      </c>
    </row>
    <row r="3796" spans="1:10" x14ac:dyDescent="0.25">
      <c r="A3796" t="s">
        <v>4895</v>
      </c>
      <c r="B3796">
        <v>1</v>
      </c>
      <c r="C3796">
        <v>0</v>
      </c>
      <c r="D3796">
        <v>1</v>
      </c>
      <c r="E3796">
        <v>0</v>
      </c>
      <c r="F3796">
        <v>1</v>
      </c>
      <c r="G3796">
        <v>0</v>
      </c>
      <c r="H3796">
        <v>1</v>
      </c>
      <c r="I3796">
        <v>1</v>
      </c>
      <c r="J3796">
        <v>0</v>
      </c>
    </row>
    <row r="3797" spans="1:10" x14ac:dyDescent="0.25">
      <c r="A3797" t="s">
        <v>4896</v>
      </c>
      <c r="B3797">
        <v>3</v>
      </c>
      <c r="C3797">
        <v>3</v>
      </c>
      <c r="D3797">
        <v>0</v>
      </c>
      <c r="E3797">
        <v>0</v>
      </c>
      <c r="F3797">
        <v>3</v>
      </c>
      <c r="G3797">
        <v>1</v>
      </c>
      <c r="H3797">
        <v>0</v>
      </c>
      <c r="I3797">
        <v>3</v>
      </c>
      <c r="J3797">
        <v>0</v>
      </c>
    </row>
    <row r="3798" spans="1:10" x14ac:dyDescent="0.25">
      <c r="A3798" t="s">
        <v>62</v>
      </c>
      <c r="B3798">
        <v>13</v>
      </c>
      <c r="C3798">
        <v>13</v>
      </c>
      <c r="D3798">
        <v>0</v>
      </c>
      <c r="E3798">
        <v>6</v>
      </c>
      <c r="F3798">
        <v>25</v>
      </c>
      <c r="G3798">
        <v>1</v>
      </c>
      <c r="H3798">
        <v>0</v>
      </c>
      <c r="I3798">
        <v>25</v>
      </c>
      <c r="J3798">
        <v>0</v>
      </c>
    </row>
    <row r="3799" spans="1:10" x14ac:dyDescent="0.25">
      <c r="A3799" t="s">
        <v>4897</v>
      </c>
      <c r="B3799">
        <v>1</v>
      </c>
      <c r="C3799">
        <v>1</v>
      </c>
      <c r="D3799">
        <v>0</v>
      </c>
      <c r="E3799">
        <v>0</v>
      </c>
      <c r="F3799">
        <v>2</v>
      </c>
      <c r="G3799">
        <v>1</v>
      </c>
      <c r="H3799">
        <v>0</v>
      </c>
      <c r="I3799">
        <v>2</v>
      </c>
      <c r="J3799">
        <v>0</v>
      </c>
    </row>
    <row r="3800" spans="1:10" x14ac:dyDescent="0.25">
      <c r="A3800" t="s">
        <v>4898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1</v>
      </c>
      <c r="H3800">
        <v>0</v>
      </c>
      <c r="I3800">
        <v>1</v>
      </c>
      <c r="J3800">
        <v>0</v>
      </c>
    </row>
    <row r="3801" spans="1:10" x14ac:dyDescent="0.25">
      <c r="A3801" t="s">
        <v>4899</v>
      </c>
      <c r="B3801">
        <v>3</v>
      </c>
      <c r="C3801">
        <v>3</v>
      </c>
      <c r="D3801">
        <v>0</v>
      </c>
      <c r="E3801">
        <v>0</v>
      </c>
      <c r="F3801">
        <v>3</v>
      </c>
      <c r="G3801">
        <v>1</v>
      </c>
      <c r="H3801">
        <v>0</v>
      </c>
      <c r="I3801">
        <v>3</v>
      </c>
      <c r="J3801">
        <v>0</v>
      </c>
    </row>
    <row r="3802" spans="1:10" x14ac:dyDescent="0.25">
      <c r="A3802" t="s">
        <v>4900</v>
      </c>
      <c r="B3802">
        <v>1</v>
      </c>
      <c r="C3802">
        <v>0</v>
      </c>
      <c r="D3802">
        <v>1</v>
      </c>
      <c r="E3802">
        <v>0</v>
      </c>
      <c r="F3802">
        <v>1</v>
      </c>
      <c r="G3802">
        <v>0</v>
      </c>
      <c r="H3802">
        <v>1</v>
      </c>
      <c r="I3802">
        <v>1</v>
      </c>
      <c r="J3802">
        <v>0</v>
      </c>
    </row>
    <row r="3803" spans="1:10" x14ac:dyDescent="0.25">
      <c r="A3803" t="s">
        <v>4901</v>
      </c>
      <c r="B3803">
        <v>3</v>
      </c>
      <c r="C3803">
        <v>3</v>
      </c>
      <c r="D3803">
        <v>0</v>
      </c>
      <c r="E3803">
        <v>0</v>
      </c>
      <c r="F3803">
        <v>3</v>
      </c>
      <c r="G3803">
        <v>1</v>
      </c>
      <c r="H3803">
        <v>0</v>
      </c>
      <c r="I3803">
        <v>3</v>
      </c>
      <c r="J3803">
        <v>0</v>
      </c>
    </row>
    <row r="3804" spans="1:10" x14ac:dyDescent="0.25">
      <c r="A3804" t="s">
        <v>1753</v>
      </c>
      <c r="B3804">
        <v>1</v>
      </c>
      <c r="C3804">
        <v>0</v>
      </c>
      <c r="D3804">
        <v>1</v>
      </c>
      <c r="E3804">
        <v>6</v>
      </c>
      <c r="F3804">
        <v>1</v>
      </c>
      <c r="G3804">
        <v>0</v>
      </c>
      <c r="H3804">
        <v>1</v>
      </c>
      <c r="I3804">
        <v>1</v>
      </c>
      <c r="J3804">
        <v>0</v>
      </c>
    </row>
    <row r="3805" spans="1:10" x14ac:dyDescent="0.25">
      <c r="A3805" t="s">
        <v>1754</v>
      </c>
      <c r="B3805">
        <v>34</v>
      </c>
      <c r="C3805">
        <v>12</v>
      </c>
      <c r="D3805">
        <v>22</v>
      </c>
      <c r="E3805">
        <v>93</v>
      </c>
      <c r="F3805">
        <v>41</v>
      </c>
      <c r="G3805">
        <v>0.35294117647058826</v>
      </c>
      <c r="H3805">
        <v>0.6470588235294118</v>
      </c>
      <c r="I3805">
        <v>41</v>
      </c>
      <c r="J3805">
        <v>0</v>
      </c>
    </row>
    <row r="3806" spans="1:10" x14ac:dyDescent="0.25">
      <c r="A3806" t="s">
        <v>1755</v>
      </c>
      <c r="B3806">
        <v>1</v>
      </c>
      <c r="C3806">
        <v>1</v>
      </c>
      <c r="D3806">
        <v>0</v>
      </c>
      <c r="E3806">
        <v>1</v>
      </c>
      <c r="F3806">
        <v>2</v>
      </c>
      <c r="G3806">
        <v>1</v>
      </c>
      <c r="H3806">
        <v>0</v>
      </c>
      <c r="I3806">
        <v>2</v>
      </c>
      <c r="J3806">
        <v>0</v>
      </c>
    </row>
    <row r="3807" spans="1:10" x14ac:dyDescent="0.25">
      <c r="A3807" t="s">
        <v>4902</v>
      </c>
      <c r="B3807">
        <v>1</v>
      </c>
      <c r="C3807">
        <v>1</v>
      </c>
      <c r="D3807">
        <v>0</v>
      </c>
      <c r="E3807">
        <v>0</v>
      </c>
      <c r="F3807">
        <v>1</v>
      </c>
      <c r="G3807">
        <v>1</v>
      </c>
      <c r="H3807">
        <v>0</v>
      </c>
      <c r="I3807">
        <v>1</v>
      </c>
      <c r="J3807">
        <v>0</v>
      </c>
    </row>
    <row r="3808" spans="1:10" x14ac:dyDescent="0.25">
      <c r="A3808" t="s">
        <v>4903</v>
      </c>
      <c r="B3808">
        <v>2</v>
      </c>
      <c r="C3808">
        <v>2</v>
      </c>
      <c r="D3808">
        <v>0</v>
      </c>
      <c r="E3808">
        <v>0</v>
      </c>
      <c r="F3808">
        <v>2</v>
      </c>
      <c r="G3808">
        <v>1</v>
      </c>
      <c r="H3808">
        <v>0</v>
      </c>
      <c r="I3808">
        <v>2</v>
      </c>
      <c r="J3808">
        <v>0</v>
      </c>
    </row>
    <row r="3809" spans="1:10" x14ac:dyDescent="0.25">
      <c r="A3809" t="s">
        <v>4904</v>
      </c>
      <c r="B3809">
        <v>2</v>
      </c>
      <c r="C3809">
        <v>1</v>
      </c>
      <c r="D3809">
        <v>1</v>
      </c>
      <c r="E3809">
        <v>4</v>
      </c>
      <c r="F3809">
        <v>3</v>
      </c>
      <c r="G3809">
        <v>0.5</v>
      </c>
      <c r="H3809">
        <v>0.5</v>
      </c>
      <c r="I3809">
        <v>3</v>
      </c>
      <c r="J3809">
        <v>0</v>
      </c>
    </row>
    <row r="3810" spans="1:10" x14ac:dyDescent="0.25">
      <c r="A3810" t="s">
        <v>4905</v>
      </c>
      <c r="B3810">
        <v>2</v>
      </c>
      <c r="C3810">
        <v>2</v>
      </c>
      <c r="D3810">
        <v>0</v>
      </c>
      <c r="E3810">
        <v>0</v>
      </c>
      <c r="F3810">
        <v>2</v>
      </c>
      <c r="G3810">
        <v>1</v>
      </c>
      <c r="H3810">
        <v>0</v>
      </c>
      <c r="I3810">
        <v>2</v>
      </c>
      <c r="J3810">
        <v>0</v>
      </c>
    </row>
    <row r="3811" spans="1:10" x14ac:dyDescent="0.25">
      <c r="A3811" t="s">
        <v>4906</v>
      </c>
      <c r="B3811">
        <v>1</v>
      </c>
      <c r="C3811">
        <v>1</v>
      </c>
      <c r="D3811">
        <v>0</v>
      </c>
      <c r="E3811">
        <v>0</v>
      </c>
      <c r="F3811">
        <v>1</v>
      </c>
      <c r="G3811">
        <v>1</v>
      </c>
      <c r="H3811">
        <v>0</v>
      </c>
      <c r="I3811">
        <v>1</v>
      </c>
      <c r="J3811">
        <v>0</v>
      </c>
    </row>
    <row r="3812" spans="1:10" x14ac:dyDescent="0.25">
      <c r="A3812" t="s">
        <v>1756</v>
      </c>
      <c r="B3812">
        <v>4</v>
      </c>
      <c r="C3812">
        <v>4</v>
      </c>
      <c r="D3812">
        <v>0</v>
      </c>
      <c r="E3812">
        <v>0</v>
      </c>
      <c r="F3812">
        <v>7</v>
      </c>
      <c r="G3812">
        <v>1</v>
      </c>
      <c r="H3812">
        <v>0</v>
      </c>
      <c r="I3812">
        <v>7</v>
      </c>
      <c r="J3812">
        <v>0</v>
      </c>
    </row>
    <row r="3813" spans="1:10" x14ac:dyDescent="0.25">
      <c r="A3813" t="s">
        <v>1757</v>
      </c>
      <c r="B3813">
        <v>2</v>
      </c>
      <c r="C3813">
        <v>2</v>
      </c>
      <c r="D3813">
        <v>0</v>
      </c>
      <c r="E3813">
        <v>0</v>
      </c>
      <c r="F3813">
        <v>4</v>
      </c>
      <c r="G3813">
        <v>1</v>
      </c>
      <c r="H3813">
        <v>0</v>
      </c>
      <c r="I3813">
        <v>4</v>
      </c>
      <c r="J3813">
        <v>0</v>
      </c>
    </row>
    <row r="3814" spans="1:10" x14ac:dyDescent="0.25">
      <c r="A3814" t="s">
        <v>1758</v>
      </c>
      <c r="B3814">
        <v>1</v>
      </c>
      <c r="C3814">
        <v>1</v>
      </c>
      <c r="D3814">
        <v>0</v>
      </c>
      <c r="E3814">
        <v>1</v>
      </c>
      <c r="F3814">
        <v>2</v>
      </c>
      <c r="G3814">
        <v>1</v>
      </c>
      <c r="H3814">
        <v>0</v>
      </c>
      <c r="I3814">
        <v>2</v>
      </c>
      <c r="J3814">
        <v>0</v>
      </c>
    </row>
    <row r="3815" spans="1:10" x14ac:dyDescent="0.25">
      <c r="A3815" t="s">
        <v>4907</v>
      </c>
      <c r="B3815">
        <v>41</v>
      </c>
      <c r="C3815">
        <v>1</v>
      </c>
      <c r="D3815">
        <v>40</v>
      </c>
      <c r="E3815">
        <v>43</v>
      </c>
      <c r="F3815">
        <v>41</v>
      </c>
      <c r="G3815">
        <v>2.4390243902439025E-2</v>
      </c>
      <c r="H3815">
        <v>0.97560975609756095</v>
      </c>
      <c r="I3815">
        <v>41</v>
      </c>
      <c r="J3815">
        <v>0</v>
      </c>
    </row>
    <row r="3816" spans="1:10" x14ac:dyDescent="0.25">
      <c r="A3816" t="s">
        <v>1759</v>
      </c>
      <c r="B3816">
        <v>1</v>
      </c>
      <c r="C3816">
        <v>1</v>
      </c>
      <c r="D3816">
        <v>0</v>
      </c>
      <c r="E3816">
        <v>1</v>
      </c>
      <c r="F3816">
        <v>2</v>
      </c>
      <c r="G3816">
        <v>1</v>
      </c>
      <c r="H3816">
        <v>0</v>
      </c>
      <c r="I3816">
        <v>2</v>
      </c>
      <c r="J3816">
        <v>0</v>
      </c>
    </row>
    <row r="3817" spans="1:10" x14ac:dyDescent="0.25">
      <c r="A3817" t="s">
        <v>4908</v>
      </c>
      <c r="B3817">
        <v>1</v>
      </c>
      <c r="C3817">
        <v>1</v>
      </c>
      <c r="D3817">
        <v>0</v>
      </c>
      <c r="E3817">
        <v>0</v>
      </c>
      <c r="F3817">
        <v>2</v>
      </c>
      <c r="G3817">
        <v>1</v>
      </c>
      <c r="H3817">
        <v>0</v>
      </c>
      <c r="I3817">
        <v>2</v>
      </c>
      <c r="J3817">
        <v>0</v>
      </c>
    </row>
    <row r="3818" spans="1:10" x14ac:dyDescent="0.25">
      <c r="A3818" t="s">
        <v>4909</v>
      </c>
      <c r="B3818">
        <v>1</v>
      </c>
      <c r="C3818">
        <v>1</v>
      </c>
      <c r="D3818">
        <v>0</v>
      </c>
      <c r="E3818">
        <v>0</v>
      </c>
      <c r="F3818">
        <v>1</v>
      </c>
      <c r="G3818">
        <v>1</v>
      </c>
      <c r="H3818">
        <v>0</v>
      </c>
      <c r="I3818">
        <v>1</v>
      </c>
      <c r="J3818">
        <v>0</v>
      </c>
    </row>
    <row r="3819" spans="1:10" x14ac:dyDescent="0.25">
      <c r="A3819" t="s">
        <v>4910</v>
      </c>
      <c r="B3819">
        <v>1</v>
      </c>
      <c r="C3819">
        <v>1</v>
      </c>
      <c r="D3819">
        <v>0</v>
      </c>
      <c r="E3819">
        <v>0</v>
      </c>
      <c r="F3819">
        <v>1</v>
      </c>
      <c r="G3819">
        <v>1</v>
      </c>
      <c r="H3819">
        <v>0</v>
      </c>
      <c r="I3819">
        <v>1</v>
      </c>
      <c r="J3819">
        <v>0</v>
      </c>
    </row>
    <row r="3820" spans="1:10" x14ac:dyDescent="0.25">
      <c r="A3820" t="s">
        <v>1760</v>
      </c>
      <c r="B3820">
        <v>1</v>
      </c>
      <c r="C3820">
        <v>1</v>
      </c>
      <c r="D3820">
        <v>0</v>
      </c>
      <c r="E3820">
        <v>1</v>
      </c>
      <c r="F3820">
        <v>2</v>
      </c>
      <c r="G3820">
        <v>1</v>
      </c>
      <c r="H3820">
        <v>0</v>
      </c>
      <c r="I3820">
        <v>2</v>
      </c>
      <c r="J3820">
        <v>0</v>
      </c>
    </row>
    <row r="3821" spans="1:10" x14ac:dyDescent="0.25">
      <c r="A3821" t="s">
        <v>4911</v>
      </c>
      <c r="B3821">
        <v>5</v>
      </c>
      <c r="C3821">
        <v>0</v>
      </c>
      <c r="D3821">
        <v>5</v>
      </c>
      <c r="E3821">
        <v>6</v>
      </c>
      <c r="F3821">
        <v>5</v>
      </c>
      <c r="G3821">
        <v>0</v>
      </c>
      <c r="H3821">
        <v>1</v>
      </c>
      <c r="I3821">
        <v>5</v>
      </c>
      <c r="J3821">
        <v>0</v>
      </c>
    </row>
    <row r="3822" spans="1:10" x14ac:dyDescent="0.25">
      <c r="A3822" t="s">
        <v>4912</v>
      </c>
      <c r="B3822">
        <v>1</v>
      </c>
      <c r="C3822">
        <v>1</v>
      </c>
      <c r="D3822">
        <v>0</v>
      </c>
      <c r="E3822">
        <v>0</v>
      </c>
      <c r="F3822">
        <v>1</v>
      </c>
      <c r="G3822">
        <v>1</v>
      </c>
      <c r="H3822">
        <v>0</v>
      </c>
      <c r="I3822">
        <v>1</v>
      </c>
      <c r="J3822">
        <v>0</v>
      </c>
    </row>
    <row r="3823" spans="1:10" x14ac:dyDescent="0.25">
      <c r="A3823" t="s">
        <v>1761</v>
      </c>
      <c r="B3823">
        <v>5</v>
      </c>
      <c r="C3823">
        <v>3</v>
      </c>
      <c r="D3823">
        <v>2</v>
      </c>
      <c r="E3823">
        <v>2</v>
      </c>
      <c r="F3823">
        <v>8</v>
      </c>
      <c r="G3823">
        <v>0.6</v>
      </c>
      <c r="H3823">
        <v>0.4</v>
      </c>
      <c r="I3823">
        <v>8</v>
      </c>
      <c r="J3823">
        <v>0</v>
      </c>
    </row>
    <row r="3824" spans="1:10" x14ac:dyDescent="0.25">
      <c r="A3824" t="s">
        <v>1762</v>
      </c>
      <c r="B3824">
        <v>1</v>
      </c>
      <c r="C3824">
        <v>1</v>
      </c>
      <c r="D3824">
        <v>0</v>
      </c>
      <c r="E3824">
        <v>0</v>
      </c>
      <c r="F3824">
        <v>2</v>
      </c>
      <c r="G3824">
        <v>1</v>
      </c>
      <c r="H3824">
        <v>0</v>
      </c>
      <c r="I3824">
        <v>2</v>
      </c>
      <c r="J3824">
        <v>0</v>
      </c>
    </row>
    <row r="3825" spans="1:10" x14ac:dyDescent="0.25">
      <c r="A3825" t="s">
        <v>1763</v>
      </c>
      <c r="B3825">
        <v>1</v>
      </c>
      <c r="C3825">
        <v>1</v>
      </c>
      <c r="D3825">
        <v>0</v>
      </c>
      <c r="E3825">
        <v>0</v>
      </c>
      <c r="F3825">
        <v>2</v>
      </c>
      <c r="G3825">
        <v>1</v>
      </c>
      <c r="H3825">
        <v>0</v>
      </c>
      <c r="I3825">
        <v>2</v>
      </c>
      <c r="J3825">
        <v>0</v>
      </c>
    </row>
    <row r="3826" spans="1:10" x14ac:dyDescent="0.25">
      <c r="A3826" t="s">
        <v>1764</v>
      </c>
      <c r="B3826">
        <v>3</v>
      </c>
      <c r="C3826">
        <v>2</v>
      </c>
      <c r="D3826">
        <v>1</v>
      </c>
      <c r="E3826">
        <v>2</v>
      </c>
      <c r="F3826">
        <v>5</v>
      </c>
      <c r="G3826">
        <v>0.66666666666666663</v>
      </c>
      <c r="H3826">
        <v>0.33333333333333331</v>
      </c>
      <c r="I3826">
        <v>5</v>
      </c>
      <c r="J3826">
        <v>0</v>
      </c>
    </row>
    <row r="3827" spans="1:10" x14ac:dyDescent="0.25">
      <c r="A3827" t="s">
        <v>1765</v>
      </c>
      <c r="B3827">
        <v>2</v>
      </c>
      <c r="C3827">
        <v>1</v>
      </c>
      <c r="D3827">
        <v>1</v>
      </c>
      <c r="E3827">
        <v>5</v>
      </c>
      <c r="F3827">
        <v>3</v>
      </c>
      <c r="G3827">
        <v>0.5</v>
      </c>
      <c r="H3827">
        <v>0.5</v>
      </c>
      <c r="I3827">
        <v>3</v>
      </c>
      <c r="J3827">
        <v>0</v>
      </c>
    </row>
    <row r="3828" spans="1:10" x14ac:dyDescent="0.25">
      <c r="A3828" t="s">
        <v>4913</v>
      </c>
      <c r="B3828">
        <v>2</v>
      </c>
      <c r="C3828">
        <v>2</v>
      </c>
      <c r="D3828">
        <v>0</v>
      </c>
      <c r="E3828">
        <v>0</v>
      </c>
      <c r="F3828">
        <v>3</v>
      </c>
      <c r="G3828">
        <v>1</v>
      </c>
      <c r="H3828">
        <v>0</v>
      </c>
      <c r="I3828">
        <v>3</v>
      </c>
      <c r="J3828">
        <v>0</v>
      </c>
    </row>
    <row r="3829" spans="1:10" x14ac:dyDescent="0.25">
      <c r="A3829" t="s">
        <v>4914</v>
      </c>
      <c r="B3829">
        <v>3</v>
      </c>
      <c r="C3829">
        <v>3</v>
      </c>
      <c r="D3829">
        <v>0</v>
      </c>
      <c r="E3829">
        <v>0</v>
      </c>
      <c r="F3829">
        <v>3</v>
      </c>
      <c r="G3829">
        <v>1</v>
      </c>
      <c r="H3829">
        <v>0</v>
      </c>
      <c r="I3829">
        <v>3</v>
      </c>
      <c r="J3829">
        <v>0</v>
      </c>
    </row>
    <row r="3830" spans="1:10" x14ac:dyDescent="0.25">
      <c r="A3830" t="s">
        <v>4915</v>
      </c>
      <c r="B3830">
        <v>2</v>
      </c>
      <c r="C3830">
        <v>2</v>
      </c>
      <c r="D3830">
        <v>0</v>
      </c>
      <c r="E3830">
        <v>0</v>
      </c>
      <c r="F3830">
        <v>3</v>
      </c>
      <c r="G3830">
        <v>1</v>
      </c>
      <c r="H3830">
        <v>0</v>
      </c>
      <c r="I3830">
        <v>3</v>
      </c>
      <c r="J3830">
        <v>0</v>
      </c>
    </row>
    <row r="3831" spans="1:10" x14ac:dyDescent="0.25">
      <c r="A3831" t="s">
        <v>4916</v>
      </c>
      <c r="B3831">
        <v>1</v>
      </c>
      <c r="C3831">
        <v>1</v>
      </c>
      <c r="D3831">
        <v>0</v>
      </c>
      <c r="E3831">
        <v>6</v>
      </c>
      <c r="F3831">
        <v>1</v>
      </c>
      <c r="G3831">
        <v>1</v>
      </c>
      <c r="H3831">
        <v>0</v>
      </c>
      <c r="I3831">
        <v>1</v>
      </c>
      <c r="J3831">
        <v>0</v>
      </c>
    </row>
    <row r="3832" spans="1:10" x14ac:dyDescent="0.25">
      <c r="A3832" t="s">
        <v>4917</v>
      </c>
      <c r="B3832">
        <v>2</v>
      </c>
      <c r="C3832">
        <v>2</v>
      </c>
      <c r="D3832">
        <v>0</v>
      </c>
      <c r="E3832">
        <v>0</v>
      </c>
      <c r="F3832">
        <v>2</v>
      </c>
      <c r="G3832">
        <v>1</v>
      </c>
      <c r="H3832">
        <v>0</v>
      </c>
      <c r="I3832">
        <v>2</v>
      </c>
      <c r="J3832">
        <v>0</v>
      </c>
    </row>
    <row r="3833" spans="1:10" x14ac:dyDescent="0.25">
      <c r="A3833" t="s">
        <v>4918</v>
      </c>
      <c r="B3833">
        <v>1</v>
      </c>
      <c r="C3833">
        <v>1</v>
      </c>
      <c r="D3833">
        <v>0</v>
      </c>
      <c r="E3833">
        <v>0</v>
      </c>
      <c r="F3833">
        <v>1</v>
      </c>
      <c r="G3833">
        <v>1</v>
      </c>
      <c r="H3833">
        <v>0</v>
      </c>
      <c r="I3833">
        <v>1</v>
      </c>
      <c r="J3833">
        <v>0</v>
      </c>
    </row>
    <row r="3834" spans="1:10" x14ac:dyDescent="0.25">
      <c r="A3834" t="s">
        <v>4919</v>
      </c>
      <c r="B3834">
        <v>106</v>
      </c>
      <c r="C3834">
        <v>0</v>
      </c>
      <c r="D3834">
        <v>106</v>
      </c>
      <c r="E3834">
        <v>27</v>
      </c>
      <c r="F3834">
        <v>106</v>
      </c>
      <c r="G3834">
        <v>0</v>
      </c>
      <c r="H3834">
        <v>1</v>
      </c>
      <c r="I3834">
        <v>106</v>
      </c>
      <c r="J3834">
        <v>0</v>
      </c>
    </row>
    <row r="3835" spans="1:10" x14ac:dyDescent="0.25">
      <c r="A3835" t="s">
        <v>4920</v>
      </c>
      <c r="B3835">
        <v>1</v>
      </c>
      <c r="C3835">
        <v>1</v>
      </c>
      <c r="D3835">
        <v>0</v>
      </c>
      <c r="E3835">
        <v>0</v>
      </c>
      <c r="F3835">
        <v>1</v>
      </c>
      <c r="G3835">
        <v>1</v>
      </c>
      <c r="H3835">
        <v>0</v>
      </c>
      <c r="I3835">
        <v>1</v>
      </c>
      <c r="J3835">
        <v>0</v>
      </c>
    </row>
    <row r="3836" spans="1:10" x14ac:dyDescent="0.25">
      <c r="A3836" t="s">
        <v>1766</v>
      </c>
      <c r="B3836">
        <v>1</v>
      </c>
      <c r="C3836">
        <v>1</v>
      </c>
      <c r="D3836">
        <v>0</v>
      </c>
      <c r="E3836">
        <v>0</v>
      </c>
      <c r="F3836">
        <v>2</v>
      </c>
      <c r="G3836">
        <v>1</v>
      </c>
      <c r="H3836">
        <v>0</v>
      </c>
      <c r="I3836">
        <v>2</v>
      </c>
      <c r="J3836">
        <v>0</v>
      </c>
    </row>
    <row r="3837" spans="1:10" x14ac:dyDescent="0.25">
      <c r="A3837" t="s">
        <v>4921</v>
      </c>
      <c r="B3837">
        <v>4</v>
      </c>
      <c r="C3837">
        <v>4</v>
      </c>
      <c r="D3837">
        <v>0</v>
      </c>
      <c r="E3837">
        <v>0</v>
      </c>
      <c r="F3837">
        <v>8</v>
      </c>
      <c r="G3837">
        <v>1</v>
      </c>
      <c r="H3837">
        <v>0</v>
      </c>
      <c r="I3837">
        <v>8</v>
      </c>
      <c r="J3837">
        <v>0</v>
      </c>
    </row>
    <row r="3838" spans="1:10" x14ac:dyDescent="0.25">
      <c r="A3838" t="s">
        <v>1768</v>
      </c>
      <c r="B3838">
        <v>2</v>
      </c>
      <c r="C3838">
        <v>2</v>
      </c>
      <c r="D3838">
        <v>0</v>
      </c>
      <c r="E3838">
        <v>1</v>
      </c>
      <c r="F3838">
        <v>3</v>
      </c>
      <c r="G3838">
        <v>1</v>
      </c>
      <c r="H3838">
        <v>0</v>
      </c>
      <c r="I3838">
        <v>3</v>
      </c>
      <c r="J3838">
        <v>0</v>
      </c>
    </row>
    <row r="3839" spans="1:10" x14ac:dyDescent="0.25">
      <c r="A3839" t="s">
        <v>1769</v>
      </c>
      <c r="B3839">
        <v>1</v>
      </c>
      <c r="C3839">
        <v>1</v>
      </c>
      <c r="D3839">
        <v>0</v>
      </c>
      <c r="E3839">
        <v>0</v>
      </c>
      <c r="F3839">
        <v>2</v>
      </c>
      <c r="G3839">
        <v>1</v>
      </c>
      <c r="H3839">
        <v>0</v>
      </c>
      <c r="I3839">
        <v>2</v>
      </c>
      <c r="J3839">
        <v>0</v>
      </c>
    </row>
    <row r="3840" spans="1:10" x14ac:dyDescent="0.25">
      <c r="A3840" t="s">
        <v>1770</v>
      </c>
      <c r="B3840">
        <v>4</v>
      </c>
      <c r="C3840">
        <v>3</v>
      </c>
      <c r="D3840">
        <v>1</v>
      </c>
      <c r="E3840">
        <v>2</v>
      </c>
      <c r="F3840">
        <v>5</v>
      </c>
      <c r="G3840">
        <v>0.75</v>
      </c>
      <c r="H3840">
        <v>0.25</v>
      </c>
      <c r="I3840">
        <v>5</v>
      </c>
      <c r="J3840">
        <v>0</v>
      </c>
    </row>
    <row r="3841" spans="1:10" x14ac:dyDescent="0.25">
      <c r="A3841" t="s">
        <v>1771</v>
      </c>
      <c r="B3841">
        <v>4</v>
      </c>
      <c r="C3841">
        <v>4</v>
      </c>
      <c r="D3841">
        <v>0</v>
      </c>
      <c r="E3841">
        <v>0</v>
      </c>
      <c r="F3841">
        <v>6</v>
      </c>
      <c r="G3841">
        <v>1</v>
      </c>
      <c r="H3841">
        <v>0</v>
      </c>
      <c r="I3841">
        <v>6</v>
      </c>
      <c r="J3841">
        <v>0</v>
      </c>
    </row>
    <row r="3842" spans="1:10" x14ac:dyDescent="0.25">
      <c r="A3842" t="s">
        <v>1772</v>
      </c>
      <c r="B3842">
        <v>14</v>
      </c>
      <c r="C3842">
        <v>12</v>
      </c>
      <c r="D3842">
        <v>2</v>
      </c>
      <c r="E3842">
        <v>4</v>
      </c>
      <c r="F3842">
        <v>22</v>
      </c>
      <c r="G3842">
        <v>0.8571428571428571</v>
      </c>
      <c r="H3842">
        <v>0.14285714285714285</v>
      </c>
      <c r="I3842">
        <v>22</v>
      </c>
      <c r="J3842">
        <v>0</v>
      </c>
    </row>
    <row r="3843" spans="1:10" x14ac:dyDescent="0.25">
      <c r="A3843" t="s">
        <v>4922</v>
      </c>
      <c r="B3843">
        <v>1</v>
      </c>
      <c r="C3843">
        <v>1</v>
      </c>
      <c r="D3843">
        <v>0</v>
      </c>
      <c r="E3843">
        <v>0</v>
      </c>
      <c r="F3843">
        <v>1</v>
      </c>
      <c r="G3843">
        <v>1</v>
      </c>
      <c r="H3843">
        <v>0</v>
      </c>
      <c r="I3843">
        <v>1</v>
      </c>
      <c r="J3843">
        <v>0</v>
      </c>
    </row>
    <row r="3844" spans="1:10" x14ac:dyDescent="0.25">
      <c r="A3844" t="s">
        <v>1773</v>
      </c>
      <c r="B3844">
        <v>1</v>
      </c>
      <c r="C3844">
        <v>0</v>
      </c>
      <c r="D3844">
        <v>1</v>
      </c>
      <c r="E3844">
        <v>0</v>
      </c>
      <c r="F3844">
        <v>1</v>
      </c>
      <c r="G3844">
        <v>0</v>
      </c>
      <c r="H3844">
        <v>1</v>
      </c>
      <c r="I3844">
        <v>1</v>
      </c>
      <c r="J3844">
        <v>0</v>
      </c>
    </row>
    <row r="3845" spans="1:10" x14ac:dyDescent="0.25">
      <c r="A3845" t="s">
        <v>1774</v>
      </c>
      <c r="B3845">
        <v>3</v>
      </c>
      <c r="C3845">
        <v>2</v>
      </c>
      <c r="D3845">
        <v>1</v>
      </c>
      <c r="E3845">
        <v>2</v>
      </c>
      <c r="F3845">
        <v>5</v>
      </c>
      <c r="G3845">
        <v>0.66666666666666663</v>
      </c>
      <c r="H3845">
        <v>0.33333333333333331</v>
      </c>
      <c r="I3845">
        <v>5</v>
      </c>
      <c r="J3845">
        <v>0</v>
      </c>
    </row>
    <row r="3846" spans="1:10" x14ac:dyDescent="0.25">
      <c r="A3846" t="s">
        <v>4923</v>
      </c>
      <c r="B3846">
        <v>1</v>
      </c>
      <c r="C3846">
        <v>1</v>
      </c>
      <c r="D3846">
        <v>0</v>
      </c>
      <c r="E3846">
        <v>0</v>
      </c>
      <c r="F3846">
        <v>1</v>
      </c>
      <c r="G3846">
        <v>1</v>
      </c>
      <c r="H3846">
        <v>0</v>
      </c>
      <c r="I3846">
        <v>1</v>
      </c>
      <c r="J3846">
        <v>0</v>
      </c>
    </row>
    <row r="3847" spans="1:10" x14ac:dyDescent="0.25">
      <c r="A3847" t="s">
        <v>1775</v>
      </c>
      <c r="B3847">
        <v>1</v>
      </c>
      <c r="C3847">
        <v>1</v>
      </c>
      <c r="D3847">
        <v>0</v>
      </c>
      <c r="E3847">
        <v>0</v>
      </c>
      <c r="F3847">
        <v>2</v>
      </c>
      <c r="G3847">
        <v>1</v>
      </c>
      <c r="H3847">
        <v>0</v>
      </c>
      <c r="I3847">
        <v>2</v>
      </c>
      <c r="J3847">
        <v>0</v>
      </c>
    </row>
    <row r="3848" spans="1:10" x14ac:dyDescent="0.25">
      <c r="A3848" t="s">
        <v>1776</v>
      </c>
      <c r="B3848">
        <v>5</v>
      </c>
      <c r="C3848">
        <v>5</v>
      </c>
      <c r="D3848">
        <v>0</v>
      </c>
      <c r="E3848">
        <v>14</v>
      </c>
      <c r="F3848">
        <v>7</v>
      </c>
      <c r="G3848">
        <v>1</v>
      </c>
      <c r="H3848">
        <v>0</v>
      </c>
      <c r="I3848">
        <v>7</v>
      </c>
      <c r="J3848">
        <v>0</v>
      </c>
    </row>
    <row r="3849" spans="1:10" x14ac:dyDescent="0.25">
      <c r="A3849" t="s">
        <v>4924</v>
      </c>
      <c r="B3849">
        <v>2</v>
      </c>
      <c r="C3849">
        <v>2</v>
      </c>
      <c r="D3849">
        <v>0</v>
      </c>
      <c r="E3849">
        <v>0</v>
      </c>
      <c r="F3849">
        <v>2</v>
      </c>
      <c r="G3849">
        <v>1</v>
      </c>
      <c r="H3849">
        <v>0</v>
      </c>
      <c r="I3849">
        <v>2</v>
      </c>
      <c r="J3849">
        <v>0</v>
      </c>
    </row>
    <row r="3850" spans="1:10" x14ac:dyDescent="0.25">
      <c r="A3850" t="s">
        <v>1777</v>
      </c>
      <c r="B3850">
        <v>1</v>
      </c>
      <c r="C3850">
        <v>1</v>
      </c>
      <c r="D3850">
        <v>0</v>
      </c>
      <c r="E3850">
        <v>2</v>
      </c>
      <c r="F3850">
        <v>2</v>
      </c>
      <c r="G3850">
        <v>1</v>
      </c>
      <c r="H3850">
        <v>0</v>
      </c>
      <c r="I3850">
        <v>2</v>
      </c>
      <c r="J3850">
        <v>0</v>
      </c>
    </row>
    <row r="3851" spans="1:10" x14ac:dyDescent="0.25">
      <c r="A3851" t="s">
        <v>4925</v>
      </c>
      <c r="B3851">
        <v>1</v>
      </c>
      <c r="C3851">
        <v>1</v>
      </c>
      <c r="D3851">
        <v>0</v>
      </c>
      <c r="E3851">
        <v>0</v>
      </c>
      <c r="F3851">
        <v>1</v>
      </c>
      <c r="G3851">
        <v>1</v>
      </c>
      <c r="H3851">
        <v>0</v>
      </c>
      <c r="I3851">
        <v>1</v>
      </c>
      <c r="J3851">
        <v>0</v>
      </c>
    </row>
    <row r="3852" spans="1:10" x14ac:dyDescent="0.25">
      <c r="A3852" t="s">
        <v>1778</v>
      </c>
      <c r="B3852">
        <v>1</v>
      </c>
      <c r="C3852">
        <v>1</v>
      </c>
      <c r="D3852">
        <v>0</v>
      </c>
      <c r="E3852">
        <v>3</v>
      </c>
      <c r="F3852">
        <v>2</v>
      </c>
      <c r="G3852">
        <v>1</v>
      </c>
      <c r="H3852">
        <v>0</v>
      </c>
      <c r="I3852">
        <v>2</v>
      </c>
      <c r="J3852">
        <v>0</v>
      </c>
    </row>
    <row r="3853" spans="1:10" x14ac:dyDescent="0.25">
      <c r="A3853" t="s">
        <v>4926</v>
      </c>
      <c r="B3853">
        <v>162</v>
      </c>
      <c r="C3853">
        <v>32</v>
      </c>
      <c r="D3853">
        <v>130</v>
      </c>
      <c r="E3853">
        <v>59</v>
      </c>
      <c r="F3853">
        <v>162</v>
      </c>
      <c r="G3853">
        <v>0.19753086419753085</v>
      </c>
      <c r="H3853">
        <v>0.80246913580246915</v>
      </c>
      <c r="I3853">
        <v>162</v>
      </c>
      <c r="J3853">
        <v>0</v>
      </c>
    </row>
    <row r="3854" spans="1:10" x14ac:dyDescent="0.25">
      <c r="A3854" t="s">
        <v>1779</v>
      </c>
      <c r="B3854">
        <v>55</v>
      </c>
      <c r="C3854">
        <v>3</v>
      </c>
      <c r="D3854">
        <v>52</v>
      </c>
      <c r="E3854">
        <v>55</v>
      </c>
      <c r="F3854">
        <v>58</v>
      </c>
      <c r="G3854">
        <v>5.4545454545454543E-2</v>
      </c>
      <c r="H3854">
        <v>0.94545454545454544</v>
      </c>
      <c r="I3854">
        <v>58</v>
      </c>
      <c r="J3854">
        <v>0</v>
      </c>
    </row>
    <row r="3855" spans="1:10" x14ac:dyDescent="0.25">
      <c r="A3855" t="s">
        <v>1780</v>
      </c>
      <c r="B3855">
        <v>497</v>
      </c>
      <c r="C3855">
        <v>405</v>
      </c>
      <c r="D3855">
        <v>92</v>
      </c>
      <c r="E3855">
        <v>398</v>
      </c>
      <c r="F3855">
        <v>783</v>
      </c>
      <c r="G3855">
        <v>0.81488933601609659</v>
      </c>
      <c r="H3855">
        <v>0.18511066398390341</v>
      </c>
      <c r="I3855">
        <v>783</v>
      </c>
      <c r="J3855">
        <v>0</v>
      </c>
    </row>
    <row r="3856" spans="1:10" x14ac:dyDescent="0.25">
      <c r="A3856" t="s">
        <v>4927</v>
      </c>
      <c r="B3856">
        <v>36</v>
      </c>
      <c r="C3856">
        <v>33</v>
      </c>
      <c r="D3856">
        <v>3</v>
      </c>
      <c r="E3856">
        <v>0</v>
      </c>
      <c r="F3856">
        <v>59</v>
      </c>
      <c r="G3856">
        <v>0.91666666666666663</v>
      </c>
      <c r="H3856">
        <v>8.3333333333333329E-2</v>
      </c>
      <c r="I3856">
        <v>59</v>
      </c>
      <c r="J3856">
        <v>0</v>
      </c>
    </row>
    <row r="3857" spans="1:10" x14ac:dyDescent="0.25">
      <c r="A3857" t="s">
        <v>1781</v>
      </c>
      <c r="B3857">
        <v>1</v>
      </c>
      <c r="C3857">
        <v>1</v>
      </c>
      <c r="D3857">
        <v>0</v>
      </c>
      <c r="E3857">
        <v>0</v>
      </c>
      <c r="F3857">
        <v>2</v>
      </c>
      <c r="G3857">
        <v>1</v>
      </c>
      <c r="H3857">
        <v>0</v>
      </c>
      <c r="I3857">
        <v>2</v>
      </c>
      <c r="J3857">
        <v>0</v>
      </c>
    </row>
    <row r="3858" spans="1:10" x14ac:dyDescent="0.25">
      <c r="A3858" t="s">
        <v>4928</v>
      </c>
      <c r="B3858">
        <v>1</v>
      </c>
      <c r="C3858">
        <v>1</v>
      </c>
      <c r="D3858">
        <v>0</v>
      </c>
      <c r="E3858">
        <v>0</v>
      </c>
      <c r="F3858">
        <v>1</v>
      </c>
      <c r="G3858">
        <v>1</v>
      </c>
      <c r="H3858">
        <v>0</v>
      </c>
      <c r="I3858">
        <v>1</v>
      </c>
      <c r="J3858">
        <v>0</v>
      </c>
    </row>
    <row r="3859" spans="1:10" x14ac:dyDescent="0.25">
      <c r="A3859" t="s">
        <v>4929</v>
      </c>
      <c r="B3859">
        <v>3</v>
      </c>
      <c r="C3859">
        <v>3</v>
      </c>
      <c r="D3859">
        <v>0</v>
      </c>
      <c r="E3859">
        <v>0</v>
      </c>
      <c r="F3859">
        <v>5</v>
      </c>
      <c r="G3859">
        <v>1</v>
      </c>
      <c r="H3859">
        <v>0</v>
      </c>
      <c r="I3859">
        <v>5</v>
      </c>
      <c r="J3859">
        <v>0</v>
      </c>
    </row>
    <row r="3860" spans="1:10" x14ac:dyDescent="0.25">
      <c r="A3860" t="s">
        <v>4930</v>
      </c>
      <c r="B3860">
        <v>1</v>
      </c>
      <c r="C3860">
        <v>1</v>
      </c>
      <c r="D3860">
        <v>0</v>
      </c>
      <c r="E3860">
        <v>0</v>
      </c>
      <c r="F3860">
        <v>1</v>
      </c>
      <c r="G3860">
        <v>1</v>
      </c>
      <c r="H3860">
        <v>0</v>
      </c>
      <c r="I3860">
        <v>1</v>
      </c>
      <c r="J3860">
        <v>0</v>
      </c>
    </row>
    <row r="3861" spans="1:10" x14ac:dyDescent="0.25">
      <c r="A3861" t="s">
        <v>1782</v>
      </c>
      <c r="B3861">
        <v>1</v>
      </c>
      <c r="C3861">
        <v>1</v>
      </c>
      <c r="D3861">
        <v>0</v>
      </c>
      <c r="E3861">
        <v>1</v>
      </c>
      <c r="F3861">
        <v>2</v>
      </c>
      <c r="G3861">
        <v>1</v>
      </c>
      <c r="H3861">
        <v>0</v>
      </c>
      <c r="I3861">
        <v>2</v>
      </c>
      <c r="J3861">
        <v>0</v>
      </c>
    </row>
    <row r="3862" spans="1:10" x14ac:dyDescent="0.25">
      <c r="A3862" t="s">
        <v>4931</v>
      </c>
      <c r="B3862">
        <v>1</v>
      </c>
      <c r="C3862">
        <v>1</v>
      </c>
      <c r="D3862">
        <v>0</v>
      </c>
      <c r="E3862">
        <v>0</v>
      </c>
      <c r="F3862">
        <v>1</v>
      </c>
      <c r="G3862">
        <v>1</v>
      </c>
      <c r="H3862">
        <v>0</v>
      </c>
      <c r="I3862">
        <v>1</v>
      </c>
      <c r="J3862">
        <v>0</v>
      </c>
    </row>
    <row r="3863" spans="1:10" x14ac:dyDescent="0.25">
      <c r="A3863" t="s">
        <v>4932</v>
      </c>
      <c r="B3863">
        <v>1</v>
      </c>
      <c r="C3863">
        <v>0</v>
      </c>
      <c r="D3863">
        <v>1</v>
      </c>
      <c r="E3863">
        <v>6</v>
      </c>
      <c r="F3863">
        <v>1</v>
      </c>
      <c r="G3863">
        <v>0</v>
      </c>
      <c r="H3863">
        <v>1</v>
      </c>
      <c r="I3863">
        <v>1</v>
      </c>
      <c r="J3863">
        <v>0</v>
      </c>
    </row>
    <row r="3864" spans="1:10" x14ac:dyDescent="0.25">
      <c r="A3864" t="s">
        <v>4933</v>
      </c>
      <c r="B3864">
        <v>1</v>
      </c>
      <c r="C3864">
        <v>1</v>
      </c>
      <c r="D3864">
        <v>0</v>
      </c>
      <c r="E3864">
        <v>0</v>
      </c>
      <c r="F3864">
        <v>1</v>
      </c>
      <c r="G3864">
        <v>1</v>
      </c>
      <c r="H3864">
        <v>0</v>
      </c>
      <c r="I3864">
        <v>1</v>
      </c>
      <c r="J3864">
        <v>0</v>
      </c>
    </row>
    <row r="3865" spans="1:10" x14ac:dyDescent="0.25">
      <c r="A3865" t="s">
        <v>4934</v>
      </c>
      <c r="B3865">
        <v>1</v>
      </c>
      <c r="C3865">
        <v>1</v>
      </c>
      <c r="D3865">
        <v>0</v>
      </c>
      <c r="E3865">
        <v>0</v>
      </c>
      <c r="F3865">
        <v>1</v>
      </c>
      <c r="G3865">
        <v>1</v>
      </c>
      <c r="H3865">
        <v>0</v>
      </c>
      <c r="I3865">
        <v>1</v>
      </c>
      <c r="J3865">
        <v>0</v>
      </c>
    </row>
    <row r="3866" spans="1:10" x14ac:dyDescent="0.25">
      <c r="A3866" t="s">
        <v>4935</v>
      </c>
      <c r="B3866">
        <v>3</v>
      </c>
      <c r="C3866">
        <v>0</v>
      </c>
      <c r="D3866">
        <v>3</v>
      </c>
      <c r="E3866">
        <v>0</v>
      </c>
      <c r="F3866">
        <v>3</v>
      </c>
      <c r="G3866">
        <v>0</v>
      </c>
      <c r="H3866">
        <v>1</v>
      </c>
      <c r="I3866">
        <v>3</v>
      </c>
      <c r="J3866">
        <v>0</v>
      </c>
    </row>
    <row r="3867" spans="1:10" x14ac:dyDescent="0.25">
      <c r="A3867" t="s">
        <v>1783</v>
      </c>
      <c r="B3867">
        <v>12</v>
      </c>
      <c r="C3867">
        <v>3</v>
      </c>
      <c r="D3867">
        <v>9</v>
      </c>
      <c r="E3867">
        <v>14</v>
      </c>
      <c r="F3867">
        <v>14</v>
      </c>
      <c r="G3867">
        <v>0.25</v>
      </c>
      <c r="H3867">
        <v>0.75</v>
      </c>
      <c r="I3867">
        <v>14</v>
      </c>
      <c r="J3867">
        <v>0</v>
      </c>
    </row>
    <row r="3868" spans="1:10" x14ac:dyDescent="0.25">
      <c r="A3868" t="s">
        <v>1784</v>
      </c>
      <c r="B3868">
        <v>2</v>
      </c>
      <c r="C3868">
        <v>2</v>
      </c>
      <c r="D3868">
        <v>0</v>
      </c>
      <c r="E3868">
        <v>2</v>
      </c>
      <c r="F3868">
        <v>3</v>
      </c>
      <c r="G3868">
        <v>1</v>
      </c>
      <c r="H3868">
        <v>0</v>
      </c>
      <c r="I3868">
        <v>3</v>
      </c>
      <c r="J3868">
        <v>0</v>
      </c>
    </row>
    <row r="3869" spans="1:10" x14ac:dyDescent="0.25">
      <c r="A3869" t="s">
        <v>4936</v>
      </c>
      <c r="B3869">
        <v>2</v>
      </c>
      <c r="C3869">
        <v>2</v>
      </c>
      <c r="D3869">
        <v>0</v>
      </c>
      <c r="E3869">
        <v>1</v>
      </c>
      <c r="F3869">
        <v>2</v>
      </c>
      <c r="G3869">
        <v>1</v>
      </c>
      <c r="H3869">
        <v>0</v>
      </c>
      <c r="I3869">
        <v>2</v>
      </c>
      <c r="J3869">
        <v>0</v>
      </c>
    </row>
    <row r="3870" spans="1:10" x14ac:dyDescent="0.25">
      <c r="A3870" t="s">
        <v>1786</v>
      </c>
      <c r="B3870">
        <v>1</v>
      </c>
      <c r="C3870">
        <v>1</v>
      </c>
      <c r="D3870">
        <v>0</v>
      </c>
      <c r="E3870">
        <v>3</v>
      </c>
      <c r="F3870">
        <v>2</v>
      </c>
      <c r="G3870">
        <v>1</v>
      </c>
      <c r="H3870">
        <v>0</v>
      </c>
      <c r="I3870">
        <v>2</v>
      </c>
      <c r="J3870">
        <v>0</v>
      </c>
    </row>
    <row r="3871" spans="1:10" x14ac:dyDescent="0.25">
      <c r="A3871" t="s">
        <v>4937</v>
      </c>
      <c r="B3871">
        <v>1</v>
      </c>
      <c r="C3871">
        <v>0</v>
      </c>
      <c r="D3871">
        <v>1</v>
      </c>
      <c r="E3871">
        <v>0</v>
      </c>
      <c r="F3871">
        <v>1</v>
      </c>
      <c r="G3871">
        <v>0</v>
      </c>
      <c r="H3871">
        <v>1</v>
      </c>
      <c r="I3871">
        <v>1</v>
      </c>
      <c r="J3871">
        <v>0</v>
      </c>
    </row>
    <row r="3872" spans="1:10" x14ac:dyDescent="0.25">
      <c r="A3872" t="s">
        <v>1787</v>
      </c>
      <c r="B3872">
        <v>3</v>
      </c>
      <c r="C3872">
        <v>3</v>
      </c>
      <c r="D3872">
        <v>0</v>
      </c>
      <c r="E3872">
        <v>2</v>
      </c>
      <c r="F3872">
        <v>5</v>
      </c>
      <c r="G3872">
        <v>1</v>
      </c>
      <c r="H3872">
        <v>0</v>
      </c>
      <c r="I3872">
        <v>5</v>
      </c>
      <c r="J3872">
        <v>0</v>
      </c>
    </row>
    <row r="3873" spans="1:10" x14ac:dyDescent="0.25">
      <c r="A3873" t="s">
        <v>4938</v>
      </c>
      <c r="B3873">
        <v>1</v>
      </c>
      <c r="C3873">
        <v>1</v>
      </c>
      <c r="D3873">
        <v>0</v>
      </c>
      <c r="E3873">
        <v>0</v>
      </c>
      <c r="F3873">
        <v>2</v>
      </c>
      <c r="G3873">
        <v>1</v>
      </c>
      <c r="H3873">
        <v>0</v>
      </c>
      <c r="I3873">
        <v>2</v>
      </c>
      <c r="J3873">
        <v>0</v>
      </c>
    </row>
    <row r="3874" spans="1:10" x14ac:dyDescent="0.25">
      <c r="A3874" t="s">
        <v>4939</v>
      </c>
      <c r="B3874">
        <v>1</v>
      </c>
      <c r="C3874">
        <v>1</v>
      </c>
      <c r="D3874">
        <v>0</v>
      </c>
      <c r="E3874">
        <v>0</v>
      </c>
      <c r="F3874">
        <v>2</v>
      </c>
      <c r="G3874">
        <v>1</v>
      </c>
      <c r="H3874">
        <v>0</v>
      </c>
      <c r="I3874">
        <v>2</v>
      </c>
      <c r="J3874">
        <v>0</v>
      </c>
    </row>
    <row r="3875" spans="1:10" x14ac:dyDescent="0.25">
      <c r="A3875" t="s">
        <v>4940</v>
      </c>
      <c r="B3875">
        <v>1</v>
      </c>
      <c r="C3875">
        <v>1</v>
      </c>
      <c r="D3875">
        <v>0</v>
      </c>
      <c r="E3875">
        <v>0</v>
      </c>
      <c r="F3875">
        <v>2</v>
      </c>
      <c r="G3875">
        <v>1</v>
      </c>
      <c r="H3875">
        <v>0</v>
      </c>
      <c r="I3875">
        <v>2</v>
      </c>
      <c r="J3875">
        <v>0</v>
      </c>
    </row>
    <row r="3876" spans="1:10" x14ac:dyDescent="0.25">
      <c r="A3876" t="s">
        <v>4941</v>
      </c>
      <c r="B3876">
        <v>1</v>
      </c>
      <c r="C3876">
        <v>1</v>
      </c>
      <c r="D3876">
        <v>0</v>
      </c>
      <c r="E3876">
        <v>0</v>
      </c>
      <c r="F3876">
        <v>1</v>
      </c>
      <c r="G3876">
        <v>1</v>
      </c>
      <c r="H3876">
        <v>0</v>
      </c>
      <c r="I3876">
        <v>1</v>
      </c>
      <c r="J3876">
        <v>0</v>
      </c>
    </row>
    <row r="3877" spans="1:10" x14ac:dyDescent="0.25">
      <c r="A3877" t="s">
        <v>4942</v>
      </c>
      <c r="B3877">
        <v>1</v>
      </c>
      <c r="C3877">
        <v>1</v>
      </c>
      <c r="D3877">
        <v>0</v>
      </c>
      <c r="E3877">
        <v>0</v>
      </c>
      <c r="F3877">
        <v>1</v>
      </c>
      <c r="G3877">
        <v>1</v>
      </c>
      <c r="H3877">
        <v>0</v>
      </c>
      <c r="I3877">
        <v>1</v>
      </c>
      <c r="J3877">
        <v>0</v>
      </c>
    </row>
    <row r="3878" spans="1:10" x14ac:dyDescent="0.25">
      <c r="A3878" t="s">
        <v>4943</v>
      </c>
      <c r="B3878">
        <v>1</v>
      </c>
      <c r="C3878">
        <v>1</v>
      </c>
      <c r="D3878">
        <v>0</v>
      </c>
      <c r="E3878">
        <v>0</v>
      </c>
      <c r="F3878">
        <v>1</v>
      </c>
      <c r="G3878">
        <v>1</v>
      </c>
      <c r="H3878">
        <v>0</v>
      </c>
      <c r="I3878">
        <v>1</v>
      </c>
      <c r="J3878">
        <v>0</v>
      </c>
    </row>
    <row r="3879" spans="1:10" x14ac:dyDescent="0.25">
      <c r="A3879" t="s">
        <v>4944</v>
      </c>
      <c r="B3879">
        <v>1</v>
      </c>
      <c r="C3879">
        <v>1</v>
      </c>
      <c r="D3879">
        <v>0</v>
      </c>
      <c r="E3879">
        <v>0</v>
      </c>
      <c r="F3879">
        <v>1</v>
      </c>
      <c r="G3879">
        <v>1</v>
      </c>
      <c r="H3879">
        <v>0</v>
      </c>
      <c r="I3879">
        <v>1</v>
      </c>
      <c r="J3879">
        <v>0</v>
      </c>
    </row>
    <row r="3880" spans="1:10" x14ac:dyDescent="0.25">
      <c r="A3880" t="s">
        <v>4945</v>
      </c>
      <c r="B3880">
        <v>5</v>
      </c>
      <c r="C3880">
        <v>5</v>
      </c>
      <c r="D3880">
        <v>0</v>
      </c>
      <c r="E3880">
        <v>2</v>
      </c>
      <c r="F3880">
        <v>5</v>
      </c>
      <c r="G3880">
        <v>1</v>
      </c>
      <c r="H3880">
        <v>0</v>
      </c>
      <c r="I3880">
        <v>5</v>
      </c>
      <c r="J3880">
        <v>0</v>
      </c>
    </row>
    <row r="3881" spans="1:10" x14ac:dyDescent="0.25">
      <c r="A3881" t="s">
        <v>4946</v>
      </c>
      <c r="B3881">
        <v>93</v>
      </c>
      <c r="C3881">
        <v>0</v>
      </c>
      <c r="D3881">
        <v>93</v>
      </c>
      <c r="E3881">
        <v>33</v>
      </c>
      <c r="F3881">
        <v>93</v>
      </c>
      <c r="G3881">
        <v>0</v>
      </c>
      <c r="H3881">
        <v>1</v>
      </c>
      <c r="I3881">
        <v>93</v>
      </c>
      <c r="J3881">
        <v>0</v>
      </c>
    </row>
    <row r="3882" spans="1:10" x14ac:dyDescent="0.25">
      <c r="A3882" t="s">
        <v>4947</v>
      </c>
      <c r="B3882">
        <v>1</v>
      </c>
      <c r="C3882">
        <v>0</v>
      </c>
      <c r="D3882">
        <v>1</v>
      </c>
      <c r="E3882">
        <v>3</v>
      </c>
      <c r="F3882">
        <v>1</v>
      </c>
      <c r="G3882">
        <v>0</v>
      </c>
      <c r="H3882">
        <v>1</v>
      </c>
      <c r="I3882">
        <v>1</v>
      </c>
      <c r="J3882">
        <v>0</v>
      </c>
    </row>
    <row r="3883" spans="1:10" x14ac:dyDescent="0.25">
      <c r="A3883" t="s">
        <v>4948</v>
      </c>
      <c r="B3883">
        <v>1</v>
      </c>
      <c r="C3883">
        <v>0</v>
      </c>
      <c r="D3883">
        <v>1</v>
      </c>
      <c r="E3883">
        <v>0</v>
      </c>
      <c r="F3883">
        <v>1</v>
      </c>
      <c r="G3883">
        <v>0</v>
      </c>
      <c r="H3883">
        <v>1</v>
      </c>
      <c r="I3883">
        <v>1</v>
      </c>
      <c r="J3883">
        <v>0</v>
      </c>
    </row>
    <row r="3884" spans="1:10" x14ac:dyDescent="0.25">
      <c r="A3884" t="s">
        <v>1788</v>
      </c>
      <c r="B3884">
        <v>10</v>
      </c>
      <c r="C3884">
        <v>9</v>
      </c>
      <c r="D3884">
        <v>1</v>
      </c>
      <c r="E3884">
        <v>7</v>
      </c>
      <c r="F3884">
        <v>18</v>
      </c>
      <c r="G3884">
        <v>0.9</v>
      </c>
      <c r="H3884">
        <v>0.1</v>
      </c>
      <c r="I3884">
        <v>18</v>
      </c>
      <c r="J3884">
        <v>0</v>
      </c>
    </row>
    <row r="3885" spans="1:10" x14ac:dyDescent="0.25">
      <c r="A3885" t="s">
        <v>4949</v>
      </c>
      <c r="B3885">
        <v>1</v>
      </c>
      <c r="C3885">
        <v>1</v>
      </c>
      <c r="D3885">
        <v>0</v>
      </c>
      <c r="E3885">
        <v>0</v>
      </c>
      <c r="F3885">
        <v>2</v>
      </c>
      <c r="G3885">
        <v>1</v>
      </c>
      <c r="H3885">
        <v>0</v>
      </c>
      <c r="I3885">
        <v>2</v>
      </c>
      <c r="J3885">
        <v>0</v>
      </c>
    </row>
    <row r="3886" spans="1:10" x14ac:dyDescent="0.25">
      <c r="A3886" t="s">
        <v>1789</v>
      </c>
      <c r="B3886">
        <v>6</v>
      </c>
      <c r="C3886">
        <v>6</v>
      </c>
      <c r="D3886">
        <v>0</v>
      </c>
      <c r="E3886">
        <v>5</v>
      </c>
      <c r="F3886">
        <v>8</v>
      </c>
      <c r="G3886">
        <v>1</v>
      </c>
      <c r="H3886">
        <v>0</v>
      </c>
      <c r="I3886">
        <v>8</v>
      </c>
      <c r="J3886">
        <v>0</v>
      </c>
    </row>
    <row r="3887" spans="1:10" x14ac:dyDescent="0.25">
      <c r="A3887" t="s">
        <v>4950</v>
      </c>
      <c r="B3887">
        <v>4</v>
      </c>
      <c r="C3887">
        <v>4</v>
      </c>
      <c r="D3887">
        <v>0</v>
      </c>
      <c r="E3887">
        <v>1</v>
      </c>
      <c r="F3887">
        <v>4</v>
      </c>
      <c r="G3887">
        <v>1</v>
      </c>
      <c r="H3887">
        <v>0</v>
      </c>
      <c r="I3887">
        <v>4</v>
      </c>
      <c r="J3887">
        <v>0</v>
      </c>
    </row>
    <row r="3888" spans="1:10" x14ac:dyDescent="0.25">
      <c r="A3888" t="s">
        <v>1790</v>
      </c>
      <c r="B3888">
        <v>3</v>
      </c>
      <c r="C3888">
        <v>2</v>
      </c>
      <c r="D3888">
        <v>1</v>
      </c>
      <c r="E3888">
        <v>9</v>
      </c>
      <c r="F3888">
        <v>5</v>
      </c>
      <c r="G3888">
        <v>0.66666666666666663</v>
      </c>
      <c r="H3888">
        <v>0.33333333333333331</v>
      </c>
      <c r="I3888">
        <v>5</v>
      </c>
      <c r="J3888">
        <v>0</v>
      </c>
    </row>
    <row r="3889" spans="1:10" x14ac:dyDescent="0.25">
      <c r="A3889" t="s">
        <v>1791</v>
      </c>
      <c r="B3889">
        <v>1</v>
      </c>
      <c r="C3889">
        <v>1</v>
      </c>
      <c r="D3889">
        <v>0</v>
      </c>
      <c r="E3889">
        <v>0</v>
      </c>
      <c r="F3889">
        <v>2</v>
      </c>
      <c r="G3889">
        <v>1</v>
      </c>
      <c r="H3889">
        <v>0</v>
      </c>
      <c r="I3889">
        <v>2</v>
      </c>
      <c r="J3889">
        <v>0</v>
      </c>
    </row>
    <row r="3890" spans="1:10" x14ac:dyDescent="0.25">
      <c r="A3890" t="s">
        <v>1792</v>
      </c>
      <c r="B3890">
        <v>3</v>
      </c>
      <c r="C3890">
        <v>3</v>
      </c>
      <c r="D3890">
        <v>0</v>
      </c>
      <c r="E3890">
        <v>10</v>
      </c>
      <c r="F3890">
        <v>6</v>
      </c>
      <c r="G3890">
        <v>1</v>
      </c>
      <c r="H3890">
        <v>0</v>
      </c>
      <c r="I3890">
        <v>6</v>
      </c>
      <c r="J3890">
        <v>0</v>
      </c>
    </row>
    <row r="3891" spans="1:10" x14ac:dyDescent="0.25">
      <c r="A3891" t="s">
        <v>4951</v>
      </c>
      <c r="B3891">
        <v>1</v>
      </c>
      <c r="C3891">
        <v>1</v>
      </c>
      <c r="D3891">
        <v>0</v>
      </c>
      <c r="E3891">
        <v>0</v>
      </c>
      <c r="F3891">
        <v>2</v>
      </c>
      <c r="G3891">
        <v>1</v>
      </c>
      <c r="H3891">
        <v>0</v>
      </c>
      <c r="I3891">
        <v>2</v>
      </c>
      <c r="J3891">
        <v>0</v>
      </c>
    </row>
    <row r="3892" spans="1:10" x14ac:dyDescent="0.25">
      <c r="A3892" t="s">
        <v>4952</v>
      </c>
      <c r="B3892">
        <v>1</v>
      </c>
      <c r="C3892">
        <v>1</v>
      </c>
      <c r="D3892">
        <v>0</v>
      </c>
      <c r="E3892">
        <v>2</v>
      </c>
      <c r="F3892">
        <v>2</v>
      </c>
      <c r="G3892">
        <v>1</v>
      </c>
      <c r="H3892">
        <v>0</v>
      </c>
      <c r="I3892">
        <v>2</v>
      </c>
      <c r="J3892">
        <v>0</v>
      </c>
    </row>
    <row r="3893" spans="1:10" x14ac:dyDescent="0.25">
      <c r="A3893" t="s">
        <v>4953</v>
      </c>
      <c r="B3893">
        <v>3</v>
      </c>
      <c r="C3893">
        <v>3</v>
      </c>
      <c r="D3893">
        <v>0</v>
      </c>
      <c r="E3893">
        <v>0</v>
      </c>
      <c r="F3893">
        <v>3</v>
      </c>
      <c r="G3893">
        <v>1</v>
      </c>
      <c r="H3893">
        <v>0</v>
      </c>
      <c r="I3893">
        <v>3</v>
      </c>
      <c r="J3893">
        <v>0</v>
      </c>
    </row>
    <row r="3894" spans="1:10" x14ac:dyDescent="0.25">
      <c r="A3894" t="s">
        <v>4954</v>
      </c>
      <c r="B3894">
        <v>1</v>
      </c>
      <c r="C3894">
        <v>1</v>
      </c>
      <c r="D3894">
        <v>0</v>
      </c>
      <c r="E3894">
        <v>0</v>
      </c>
      <c r="F3894">
        <v>2</v>
      </c>
      <c r="G3894">
        <v>1</v>
      </c>
      <c r="H3894">
        <v>0</v>
      </c>
      <c r="I3894">
        <v>2</v>
      </c>
      <c r="J3894">
        <v>0</v>
      </c>
    </row>
    <row r="3895" spans="1:10" x14ac:dyDescent="0.25">
      <c r="A3895" t="s">
        <v>1793</v>
      </c>
      <c r="B3895">
        <v>4</v>
      </c>
      <c r="C3895">
        <v>2</v>
      </c>
      <c r="D3895">
        <v>2</v>
      </c>
      <c r="E3895">
        <v>0</v>
      </c>
      <c r="F3895">
        <v>6</v>
      </c>
      <c r="G3895">
        <v>0.5</v>
      </c>
      <c r="H3895">
        <v>0.5</v>
      </c>
      <c r="I3895">
        <v>6</v>
      </c>
      <c r="J3895">
        <v>0</v>
      </c>
    </row>
    <row r="3896" spans="1:10" x14ac:dyDescent="0.25">
      <c r="A3896" t="s">
        <v>1794</v>
      </c>
      <c r="B3896">
        <v>32</v>
      </c>
      <c r="C3896">
        <v>32</v>
      </c>
      <c r="D3896">
        <v>0</v>
      </c>
      <c r="E3896">
        <v>2</v>
      </c>
      <c r="F3896">
        <v>33</v>
      </c>
      <c r="G3896">
        <v>1</v>
      </c>
      <c r="H3896">
        <v>0</v>
      </c>
      <c r="I3896">
        <v>33</v>
      </c>
      <c r="J3896">
        <v>0</v>
      </c>
    </row>
    <row r="3897" spans="1:10" x14ac:dyDescent="0.25">
      <c r="A3897" t="s">
        <v>1795</v>
      </c>
      <c r="B3897">
        <v>3</v>
      </c>
      <c r="C3897">
        <v>1</v>
      </c>
      <c r="D3897">
        <v>2</v>
      </c>
      <c r="E3897">
        <v>12</v>
      </c>
      <c r="F3897">
        <v>5</v>
      </c>
      <c r="G3897">
        <v>0.33333333333333331</v>
      </c>
      <c r="H3897">
        <v>0.66666666666666663</v>
      </c>
      <c r="I3897">
        <v>5</v>
      </c>
      <c r="J3897">
        <v>0</v>
      </c>
    </row>
    <row r="3898" spans="1:10" x14ac:dyDescent="0.25">
      <c r="A3898" t="s">
        <v>4955</v>
      </c>
      <c r="B3898">
        <v>2</v>
      </c>
      <c r="C3898">
        <v>2</v>
      </c>
      <c r="D3898">
        <v>0</v>
      </c>
      <c r="E3898">
        <v>0</v>
      </c>
      <c r="F3898">
        <v>2</v>
      </c>
      <c r="G3898">
        <v>1</v>
      </c>
      <c r="H3898">
        <v>0</v>
      </c>
      <c r="I3898">
        <v>2</v>
      </c>
      <c r="J3898">
        <v>0</v>
      </c>
    </row>
    <row r="3899" spans="1:10" x14ac:dyDescent="0.25">
      <c r="A3899" t="s">
        <v>4956</v>
      </c>
      <c r="B3899">
        <v>3</v>
      </c>
      <c r="C3899">
        <v>3</v>
      </c>
      <c r="D3899">
        <v>0</v>
      </c>
      <c r="E3899">
        <v>0</v>
      </c>
      <c r="F3899">
        <v>3</v>
      </c>
      <c r="G3899">
        <v>1</v>
      </c>
      <c r="H3899">
        <v>0</v>
      </c>
      <c r="I3899">
        <v>3</v>
      </c>
      <c r="J3899">
        <v>0</v>
      </c>
    </row>
    <row r="3900" spans="1:10" x14ac:dyDescent="0.25">
      <c r="A3900" t="s">
        <v>4957</v>
      </c>
      <c r="B3900">
        <v>4</v>
      </c>
      <c r="C3900">
        <v>4</v>
      </c>
      <c r="D3900">
        <v>0</v>
      </c>
      <c r="E3900">
        <v>0</v>
      </c>
      <c r="F3900">
        <v>4</v>
      </c>
      <c r="G3900">
        <v>1</v>
      </c>
      <c r="H3900">
        <v>0</v>
      </c>
      <c r="I3900">
        <v>4</v>
      </c>
      <c r="J3900">
        <v>0</v>
      </c>
    </row>
    <row r="3901" spans="1:10" x14ac:dyDescent="0.25">
      <c r="A3901" t="s">
        <v>4958</v>
      </c>
      <c r="B3901">
        <v>1</v>
      </c>
      <c r="C3901">
        <v>1</v>
      </c>
      <c r="D3901">
        <v>0</v>
      </c>
      <c r="E3901">
        <v>1</v>
      </c>
      <c r="F3901">
        <v>1</v>
      </c>
      <c r="G3901">
        <v>1</v>
      </c>
      <c r="H3901">
        <v>0</v>
      </c>
      <c r="I3901">
        <v>1</v>
      </c>
      <c r="J3901">
        <v>0</v>
      </c>
    </row>
    <row r="3902" spans="1:10" x14ac:dyDescent="0.25">
      <c r="A3902" t="s">
        <v>4959</v>
      </c>
      <c r="B3902">
        <v>1</v>
      </c>
      <c r="C3902">
        <v>1</v>
      </c>
      <c r="D3902">
        <v>0</v>
      </c>
      <c r="E3902">
        <v>0</v>
      </c>
      <c r="F3902">
        <v>2</v>
      </c>
      <c r="G3902">
        <v>1</v>
      </c>
      <c r="H3902">
        <v>0</v>
      </c>
      <c r="I3902">
        <v>2</v>
      </c>
      <c r="J3902">
        <v>0</v>
      </c>
    </row>
    <row r="3903" spans="1:10" x14ac:dyDescent="0.25">
      <c r="A3903" t="s">
        <v>1797</v>
      </c>
      <c r="B3903">
        <v>7</v>
      </c>
      <c r="C3903">
        <v>4</v>
      </c>
      <c r="D3903">
        <v>3</v>
      </c>
      <c r="E3903">
        <v>22</v>
      </c>
      <c r="F3903">
        <v>12</v>
      </c>
      <c r="G3903">
        <v>0.5714285714285714</v>
      </c>
      <c r="H3903">
        <v>0.42857142857142855</v>
      </c>
      <c r="I3903">
        <v>12</v>
      </c>
      <c r="J3903">
        <v>0</v>
      </c>
    </row>
    <row r="3904" spans="1:10" x14ac:dyDescent="0.25">
      <c r="A3904" t="s">
        <v>4960</v>
      </c>
      <c r="B3904">
        <v>5</v>
      </c>
      <c r="C3904">
        <v>5</v>
      </c>
      <c r="D3904">
        <v>0</v>
      </c>
      <c r="E3904">
        <v>0</v>
      </c>
      <c r="F3904">
        <v>7</v>
      </c>
      <c r="G3904">
        <v>1</v>
      </c>
      <c r="H3904">
        <v>0</v>
      </c>
      <c r="I3904">
        <v>7</v>
      </c>
      <c r="J3904">
        <v>0</v>
      </c>
    </row>
    <row r="3905" spans="1:10" x14ac:dyDescent="0.25">
      <c r="A3905" t="s">
        <v>4961</v>
      </c>
      <c r="B3905">
        <v>1</v>
      </c>
      <c r="C3905">
        <v>1</v>
      </c>
      <c r="D3905">
        <v>0</v>
      </c>
      <c r="E3905">
        <v>0</v>
      </c>
      <c r="F3905">
        <v>1</v>
      </c>
      <c r="G3905">
        <v>1</v>
      </c>
      <c r="H3905">
        <v>0</v>
      </c>
      <c r="I3905">
        <v>1</v>
      </c>
      <c r="J3905">
        <v>0</v>
      </c>
    </row>
    <row r="3906" spans="1:10" x14ac:dyDescent="0.25">
      <c r="A3906" t="s">
        <v>1799</v>
      </c>
      <c r="B3906">
        <v>21</v>
      </c>
      <c r="C3906">
        <v>21</v>
      </c>
      <c r="D3906">
        <v>0</v>
      </c>
      <c r="E3906">
        <v>19</v>
      </c>
      <c r="F3906">
        <v>27</v>
      </c>
      <c r="G3906">
        <v>1</v>
      </c>
      <c r="H3906">
        <v>0</v>
      </c>
      <c r="I3906">
        <v>27</v>
      </c>
      <c r="J3906">
        <v>0</v>
      </c>
    </row>
    <row r="3907" spans="1:10" x14ac:dyDescent="0.25">
      <c r="A3907" t="s">
        <v>4962</v>
      </c>
      <c r="B3907">
        <v>2</v>
      </c>
      <c r="C3907">
        <v>1</v>
      </c>
      <c r="D3907">
        <v>1</v>
      </c>
      <c r="E3907">
        <v>0</v>
      </c>
      <c r="F3907">
        <v>2</v>
      </c>
      <c r="G3907">
        <v>0.5</v>
      </c>
      <c r="H3907">
        <v>0.5</v>
      </c>
      <c r="I3907">
        <v>2</v>
      </c>
      <c r="J3907">
        <v>0</v>
      </c>
    </row>
    <row r="3908" spans="1:10" x14ac:dyDescent="0.25">
      <c r="A3908" t="s">
        <v>4963</v>
      </c>
      <c r="B3908">
        <v>1</v>
      </c>
      <c r="C3908">
        <v>1</v>
      </c>
      <c r="D3908">
        <v>0</v>
      </c>
      <c r="E3908">
        <v>0</v>
      </c>
      <c r="F3908">
        <v>2</v>
      </c>
      <c r="G3908">
        <v>1</v>
      </c>
      <c r="H3908">
        <v>0</v>
      </c>
      <c r="I3908">
        <v>2</v>
      </c>
      <c r="J3908">
        <v>0</v>
      </c>
    </row>
    <row r="3909" spans="1:10" x14ac:dyDescent="0.25">
      <c r="A3909" t="s">
        <v>1801</v>
      </c>
      <c r="B3909">
        <v>1</v>
      </c>
      <c r="C3909">
        <v>1</v>
      </c>
      <c r="D3909">
        <v>0</v>
      </c>
      <c r="E3909">
        <v>3</v>
      </c>
      <c r="F3909">
        <v>2</v>
      </c>
      <c r="G3909">
        <v>1</v>
      </c>
      <c r="H3909">
        <v>0</v>
      </c>
      <c r="I3909">
        <v>2</v>
      </c>
      <c r="J3909">
        <v>0</v>
      </c>
    </row>
    <row r="3910" spans="1:10" x14ac:dyDescent="0.25">
      <c r="A3910" t="s">
        <v>1802</v>
      </c>
      <c r="B3910">
        <v>1</v>
      </c>
      <c r="C3910">
        <v>1</v>
      </c>
      <c r="D3910">
        <v>0</v>
      </c>
      <c r="E3910">
        <v>2</v>
      </c>
      <c r="F3910">
        <v>2</v>
      </c>
      <c r="G3910">
        <v>1</v>
      </c>
      <c r="H3910">
        <v>0</v>
      </c>
      <c r="I3910">
        <v>2</v>
      </c>
      <c r="J3910">
        <v>0</v>
      </c>
    </row>
    <row r="3911" spans="1:10" x14ac:dyDescent="0.25">
      <c r="A3911" t="s">
        <v>1803</v>
      </c>
      <c r="B3911">
        <v>30</v>
      </c>
      <c r="C3911">
        <v>13</v>
      </c>
      <c r="D3911">
        <v>17</v>
      </c>
      <c r="E3911">
        <v>13</v>
      </c>
      <c r="F3911">
        <v>39</v>
      </c>
      <c r="G3911">
        <v>0.43333333333333335</v>
      </c>
      <c r="H3911">
        <v>0.56666666666666665</v>
      </c>
      <c r="I3911">
        <v>39</v>
      </c>
      <c r="J3911">
        <v>0</v>
      </c>
    </row>
    <row r="3912" spans="1:10" x14ac:dyDescent="0.25">
      <c r="A3912" t="s">
        <v>4964</v>
      </c>
      <c r="B3912">
        <v>1</v>
      </c>
      <c r="C3912">
        <v>1</v>
      </c>
      <c r="D3912">
        <v>0</v>
      </c>
      <c r="E3912">
        <v>1</v>
      </c>
      <c r="F3912">
        <v>1</v>
      </c>
      <c r="G3912">
        <v>1</v>
      </c>
      <c r="H3912">
        <v>0</v>
      </c>
      <c r="I3912">
        <v>1</v>
      </c>
      <c r="J3912">
        <v>0</v>
      </c>
    </row>
    <row r="3913" spans="1:10" x14ac:dyDescent="0.25">
      <c r="A3913" t="s">
        <v>1804</v>
      </c>
      <c r="B3913">
        <v>1</v>
      </c>
      <c r="C3913">
        <v>1</v>
      </c>
      <c r="D3913">
        <v>0</v>
      </c>
      <c r="E3913">
        <v>0</v>
      </c>
      <c r="F3913">
        <v>2</v>
      </c>
      <c r="G3913">
        <v>1</v>
      </c>
      <c r="H3913">
        <v>0</v>
      </c>
      <c r="I3913">
        <v>2</v>
      </c>
      <c r="J3913">
        <v>0</v>
      </c>
    </row>
    <row r="3914" spans="1:10" x14ac:dyDescent="0.25">
      <c r="A3914" t="s">
        <v>4965</v>
      </c>
      <c r="B3914">
        <v>28</v>
      </c>
      <c r="C3914">
        <v>4</v>
      </c>
      <c r="D3914">
        <v>24</v>
      </c>
      <c r="E3914">
        <v>7</v>
      </c>
      <c r="F3914">
        <v>28</v>
      </c>
      <c r="G3914">
        <v>0.14285714285714285</v>
      </c>
      <c r="H3914">
        <v>0.8571428571428571</v>
      </c>
      <c r="I3914">
        <v>28</v>
      </c>
      <c r="J3914">
        <v>0</v>
      </c>
    </row>
    <row r="3915" spans="1:10" x14ac:dyDescent="0.25">
      <c r="A3915" t="s">
        <v>4966</v>
      </c>
      <c r="B3915">
        <v>3</v>
      </c>
      <c r="C3915">
        <v>3</v>
      </c>
      <c r="D3915">
        <v>0</v>
      </c>
      <c r="E3915">
        <v>1</v>
      </c>
      <c r="F3915">
        <v>4</v>
      </c>
      <c r="G3915">
        <v>1</v>
      </c>
      <c r="H3915">
        <v>0</v>
      </c>
      <c r="I3915">
        <v>4</v>
      </c>
      <c r="J3915">
        <v>0</v>
      </c>
    </row>
    <row r="3916" spans="1:10" x14ac:dyDescent="0.25">
      <c r="A3916" t="s">
        <v>4967</v>
      </c>
      <c r="B3916">
        <v>75</v>
      </c>
      <c r="C3916">
        <v>0</v>
      </c>
      <c r="D3916">
        <v>75</v>
      </c>
      <c r="E3916">
        <v>32</v>
      </c>
      <c r="F3916">
        <v>75</v>
      </c>
      <c r="G3916">
        <v>0</v>
      </c>
      <c r="H3916">
        <v>1</v>
      </c>
      <c r="I3916">
        <v>75</v>
      </c>
      <c r="J3916">
        <v>0</v>
      </c>
    </row>
    <row r="3917" spans="1:10" x14ac:dyDescent="0.25">
      <c r="A3917" t="s">
        <v>4968</v>
      </c>
      <c r="B3917">
        <v>47</v>
      </c>
      <c r="C3917">
        <v>0</v>
      </c>
      <c r="D3917">
        <v>47</v>
      </c>
      <c r="E3917">
        <v>20</v>
      </c>
      <c r="F3917">
        <v>47</v>
      </c>
      <c r="G3917">
        <v>0</v>
      </c>
      <c r="H3917">
        <v>1</v>
      </c>
      <c r="I3917">
        <v>47</v>
      </c>
      <c r="J3917">
        <v>0</v>
      </c>
    </row>
    <row r="3918" spans="1:10" x14ac:dyDescent="0.25">
      <c r="A3918" t="s">
        <v>4969</v>
      </c>
      <c r="B3918">
        <v>1</v>
      </c>
      <c r="C3918">
        <v>0</v>
      </c>
      <c r="D3918">
        <v>1</v>
      </c>
      <c r="E3918">
        <v>2</v>
      </c>
      <c r="F3918">
        <v>1</v>
      </c>
      <c r="G3918">
        <v>0</v>
      </c>
      <c r="H3918">
        <v>1</v>
      </c>
      <c r="I3918">
        <v>1</v>
      </c>
      <c r="J3918">
        <v>0</v>
      </c>
    </row>
    <row r="3919" spans="1:10" x14ac:dyDescent="0.25">
      <c r="A3919" t="s">
        <v>4970</v>
      </c>
      <c r="B3919">
        <v>3</v>
      </c>
      <c r="C3919">
        <v>3</v>
      </c>
      <c r="D3919">
        <v>0</v>
      </c>
      <c r="E3919">
        <v>0</v>
      </c>
      <c r="F3919">
        <v>3</v>
      </c>
      <c r="G3919">
        <v>1</v>
      </c>
      <c r="H3919">
        <v>0</v>
      </c>
      <c r="I3919">
        <v>3</v>
      </c>
      <c r="J3919">
        <v>0</v>
      </c>
    </row>
    <row r="3920" spans="1:10" x14ac:dyDescent="0.25">
      <c r="A3920" t="s">
        <v>1805</v>
      </c>
      <c r="B3920">
        <v>1</v>
      </c>
      <c r="C3920">
        <v>1</v>
      </c>
      <c r="D3920">
        <v>0</v>
      </c>
      <c r="E3920">
        <v>1</v>
      </c>
      <c r="F3920">
        <v>2</v>
      </c>
      <c r="G3920">
        <v>1</v>
      </c>
      <c r="H3920">
        <v>0</v>
      </c>
      <c r="I3920">
        <v>2</v>
      </c>
      <c r="J3920">
        <v>0</v>
      </c>
    </row>
    <row r="3921" spans="1:10" x14ac:dyDescent="0.25">
      <c r="A3921" t="s">
        <v>1806</v>
      </c>
      <c r="B3921">
        <v>1</v>
      </c>
      <c r="C3921">
        <v>1</v>
      </c>
      <c r="D3921">
        <v>0</v>
      </c>
      <c r="E3921">
        <v>0</v>
      </c>
      <c r="F3921">
        <v>2</v>
      </c>
      <c r="G3921">
        <v>1</v>
      </c>
      <c r="H3921">
        <v>0</v>
      </c>
      <c r="I3921">
        <v>2</v>
      </c>
      <c r="J3921">
        <v>0</v>
      </c>
    </row>
    <row r="3922" spans="1:10" x14ac:dyDescent="0.25">
      <c r="A3922" t="s">
        <v>4971</v>
      </c>
      <c r="B3922">
        <v>1</v>
      </c>
      <c r="C3922">
        <v>1</v>
      </c>
      <c r="D3922">
        <v>0</v>
      </c>
      <c r="E3922">
        <v>0</v>
      </c>
      <c r="F3922">
        <v>1</v>
      </c>
      <c r="G3922">
        <v>1</v>
      </c>
      <c r="H3922">
        <v>0</v>
      </c>
      <c r="I3922">
        <v>1</v>
      </c>
      <c r="J3922">
        <v>0</v>
      </c>
    </row>
    <row r="3923" spans="1:10" x14ac:dyDescent="0.25">
      <c r="A3923" t="s">
        <v>4972</v>
      </c>
      <c r="B3923">
        <v>1</v>
      </c>
      <c r="C3923">
        <v>1</v>
      </c>
      <c r="D3923">
        <v>0</v>
      </c>
      <c r="E3923">
        <v>0</v>
      </c>
      <c r="F3923">
        <v>1</v>
      </c>
      <c r="G3923">
        <v>1</v>
      </c>
      <c r="H3923">
        <v>0</v>
      </c>
      <c r="I3923">
        <v>1</v>
      </c>
      <c r="J3923">
        <v>0</v>
      </c>
    </row>
    <row r="3924" spans="1:10" x14ac:dyDescent="0.25">
      <c r="A3924" t="s">
        <v>1807</v>
      </c>
      <c r="B3924">
        <v>89</v>
      </c>
      <c r="C3924">
        <v>9</v>
      </c>
      <c r="D3924">
        <v>80</v>
      </c>
      <c r="E3924">
        <v>13</v>
      </c>
      <c r="F3924">
        <v>90</v>
      </c>
      <c r="G3924">
        <v>0.10112359550561797</v>
      </c>
      <c r="H3924">
        <v>0.898876404494382</v>
      </c>
      <c r="I3924">
        <v>90</v>
      </c>
      <c r="J3924">
        <v>0</v>
      </c>
    </row>
    <row r="3925" spans="1:10" x14ac:dyDescent="0.25">
      <c r="A3925" t="s">
        <v>4973</v>
      </c>
      <c r="B3925">
        <v>1</v>
      </c>
      <c r="C3925">
        <v>0</v>
      </c>
      <c r="D3925">
        <v>1</v>
      </c>
      <c r="E3925">
        <v>0</v>
      </c>
      <c r="F3925">
        <v>1</v>
      </c>
      <c r="G3925">
        <v>0</v>
      </c>
      <c r="H3925">
        <v>1</v>
      </c>
      <c r="I3925">
        <v>1</v>
      </c>
      <c r="J3925">
        <v>0</v>
      </c>
    </row>
    <row r="3926" spans="1:10" x14ac:dyDescent="0.25">
      <c r="A3926" t="s">
        <v>1808</v>
      </c>
      <c r="B3926">
        <v>3</v>
      </c>
      <c r="C3926">
        <v>3</v>
      </c>
      <c r="D3926">
        <v>0</v>
      </c>
      <c r="E3926">
        <v>0</v>
      </c>
      <c r="F3926">
        <v>6</v>
      </c>
      <c r="G3926">
        <v>1</v>
      </c>
      <c r="H3926">
        <v>0</v>
      </c>
      <c r="I3926">
        <v>6</v>
      </c>
      <c r="J3926">
        <v>0</v>
      </c>
    </row>
    <row r="3927" spans="1:10" x14ac:dyDescent="0.25">
      <c r="A3927" t="s">
        <v>4974</v>
      </c>
      <c r="B3927">
        <v>11</v>
      </c>
      <c r="C3927">
        <v>9</v>
      </c>
      <c r="D3927">
        <v>2</v>
      </c>
      <c r="E3927">
        <v>2</v>
      </c>
      <c r="F3927">
        <v>11</v>
      </c>
      <c r="G3927">
        <v>0.81818181818181823</v>
      </c>
      <c r="H3927">
        <v>0.18181818181818182</v>
      </c>
      <c r="I3927">
        <v>11</v>
      </c>
      <c r="J3927">
        <v>0</v>
      </c>
    </row>
    <row r="3928" spans="1:10" x14ac:dyDescent="0.25">
      <c r="A3928" t="s">
        <v>4975</v>
      </c>
      <c r="B3928">
        <v>2</v>
      </c>
      <c r="C3928">
        <v>2</v>
      </c>
      <c r="D3928">
        <v>0</v>
      </c>
      <c r="E3928">
        <v>0</v>
      </c>
      <c r="F3928">
        <v>2</v>
      </c>
      <c r="G3928">
        <v>1</v>
      </c>
      <c r="H3928">
        <v>0</v>
      </c>
      <c r="I3928">
        <v>2</v>
      </c>
      <c r="J3928">
        <v>0</v>
      </c>
    </row>
    <row r="3929" spans="1:10" x14ac:dyDescent="0.25">
      <c r="A3929" t="s">
        <v>4976</v>
      </c>
      <c r="B3929">
        <v>2</v>
      </c>
      <c r="C3929">
        <v>2</v>
      </c>
      <c r="D3929">
        <v>0</v>
      </c>
      <c r="E3929">
        <v>0</v>
      </c>
      <c r="F3929">
        <v>2</v>
      </c>
      <c r="G3929">
        <v>1</v>
      </c>
      <c r="H3929">
        <v>0</v>
      </c>
      <c r="I3929">
        <v>2</v>
      </c>
      <c r="J3929">
        <v>0</v>
      </c>
    </row>
    <row r="3930" spans="1:10" x14ac:dyDescent="0.25">
      <c r="A3930" t="s">
        <v>4977</v>
      </c>
      <c r="B3930">
        <v>1</v>
      </c>
      <c r="C3930">
        <v>1</v>
      </c>
      <c r="D3930">
        <v>0</v>
      </c>
      <c r="E3930">
        <v>0</v>
      </c>
      <c r="F3930">
        <v>1</v>
      </c>
      <c r="G3930">
        <v>1</v>
      </c>
      <c r="H3930">
        <v>0</v>
      </c>
      <c r="I3930">
        <v>1</v>
      </c>
      <c r="J3930">
        <v>0</v>
      </c>
    </row>
    <row r="3931" spans="1:10" x14ac:dyDescent="0.25">
      <c r="A3931" t="s">
        <v>1811</v>
      </c>
      <c r="B3931">
        <v>7</v>
      </c>
      <c r="C3931">
        <v>7</v>
      </c>
      <c r="D3931">
        <v>0</v>
      </c>
      <c r="E3931">
        <v>2</v>
      </c>
      <c r="F3931">
        <v>9</v>
      </c>
      <c r="G3931">
        <v>1</v>
      </c>
      <c r="H3931">
        <v>0</v>
      </c>
      <c r="I3931">
        <v>9</v>
      </c>
      <c r="J3931">
        <v>0</v>
      </c>
    </row>
    <row r="3932" spans="1:10" x14ac:dyDescent="0.25">
      <c r="A3932" t="s">
        <v>1812</v>
      </c>
      <c r="B3932">
        <v>13</v>
      </c>
      <c r="C3932">
        <v>10</v>
      </c>
      <c r="D3932">
        <v>3</v>
      </c>
      <c r="E3932">
        <v>8</v>
      </c>
      <c r="F3932">
        <v>15</v>
      </c>
      <c r="G3932">
        <v>0.76923076923076927</v>
      </c>
      <c r="H3932">
        <v>0.23076923076923078</v>
      </c>
      <c r="I3932">
        <v>15</v>
      </c>
      <c r="J3932">
        <v>0</v>
      </c>
    </row>
    <row r="3933" spans="1:10" x14ac:dyDescent="0.25">
      <c r="A3933" t="s">
        <v>4978</v>
      </c>
      <c r="B3933">
        <v>2</v>
      </c>
      <c r="C3933">
        <v>2</v>
      </c>
      <c r="D3933">
        <v>0</v>
      </c>
      <c r="E3933">
        <v>1</v>
      </c>
      <c r="F3933">
        <v>3</v>
      </c>
      <c r="G3933">
        <v>1</v>
      </c>
      <c r="H3933">
        <v>0</v>
      </c>
      <c r="I3933">
        <v>3</v>
      </c>
      <c r="J3933">
        <v>0</v>
      </c>
    </row>
    <row r="3934" spans="1:10" x14ac:dyDescent="0.25">
      <c r="A3934" t="s">
        <v>4979</v>
      </c>
      <c r="B3934">
        <v>1</v>
      </c>
      <c r="C3934">
        <v>1</v>
      </c>
      <c r="D3934">
        <v>0</v>
      </c>
      <c r="E3934">
        <v>0</v>
      </c>
      <c r="F3934">
        <v>1</v>
      </c>
      <c r="G3934">
        <v>1</v>
      </c>
      <c r="H3934">
        <v>0</v>
      </c>
      <c r="I3934">
        <v>1</v>
      </c>
      <c r="J3934">
        <v>0</v>
      </c>
    </row>
    <row r="3935" spans="1:10" x14ac:dyDescent="0.25">
      <c r="A3935" t="s">
        <v>1813</v>
      </c>
      <c r="B3935">
        <v>36</v>
      </c>
      <c r="C3935">
        <v>35</v>
      </c>
      <c r="D3935">
        <v>1</v>
      </c>
      <c r="E3935">
        <v>28</v>
      </c>
      <c r="F3935">
        <v>56</v>
      </c>
      <c r="G3935">
        <v>0.97222222222222221</v>
      </c>
      <c r="H3935">
        <v>2.7777777777777776E-2</v>
      </c>
      <c r="I3935">
        <v>56</v>
      </c>
      <c r="J3935">
        <v>0</v>
      </c>
    </row>
    <row r="3936" spans="1:10" x14ac:dyDescent="0.25">
      <c r="A3936" t="s">
        <v>1814</v>
      </c>
      <c r="B3936">
        <v>1</v>
      </c>
      <c r="C3936">
        <v>1</v>
      </c>
      <c r="D3936">
        <v>0</v>
      </c>
      <c r="E3936">
        <v>1</v>
      </c>
      <c r="F3936">
        <v>2</v>
      </c>
      <c r="G3936">
        <v>1</v>
      </c>
      <c r="H3936">
        <v>0</v>
      </c>
      <c r="I3936">
        <v>2</v>
      </c>
      <c r="J3936">
        <v>0</v>
      </c>
    </row>
    <row r="3937" spans="1:10" x14ac:dyDescent="0.25">
      <c r="A3937" t="s">
        <v>4980</v>
      </c>
      <c r="B3937">
        <v>5</v>
      </c>
      <c r="C3937">
        <v>5</v>
      </c>
      <c r="D3937">
        <v>0</v>
      </c>
      <c r="E3937">
        <v>0</v>
      </c>
      <c r="F3937">
        <v>10</v>
      </c>
      <c r="G3937">
        <v>1</v>
      </c>
      <c r="H3937">
        <v>0</v>
      </c>
      <c r="I3937">
        <v>10</v>
      </c>
      <c r="J3937">
        <v>0</v>
      </c>
    </row>
    <row r="3938" spans="1:10" x14ac:dyDescent="0.25">
      <c r="A3938" t="s">
        <v>1816</v>
      </c>
      <c r="B3938">
        <v>32</v>
      </c>
      <c r="C3938">
        <v>30</v>
      </c>
      <c r="D3938">
        <v>2</v>
      </c>
      <c r="E3938">
        <v>22</v>
      </c>
      <c r="F3938">
        <v>48</v>
      </c>
      <c r="G3938">
        <v>0.9375</v>
      </c>
      <c r="H3938">
        <v>6.25E-2</v>
      </c>
      <c r="I3938">
        <v>48</v>
      </c>
      <c r="J3938">
        <v>0</v>
      </c>
    </row>
    <row r="3939" spans="1:10" x14ac:dyDescent="0.25">
      <c r="A3939" t="s">
        <v>4981</v>
      </c>
      <c r="B3939">
        <v>1</v>
      </c>
      <c r="C3939">
        <v>1</v>
      </c>
      <c r="D3939">
        <v>0</v>
      </c>
      <c r="E3939">
        <v>0</v>
      </c>
      <c r="F3939">
        <v>1</v>
      </c>
      <c r="G3939">
        <v>1</v>
      </c>
      <c r="H3939">
        <v>0</v>
      </c>
      <c r="I3939">
        <v>1</v>
      </c>
      <c r="J3939">
        <v>0</v>
      </c>
    </row>
    <row r="3940" spans="1:10" x14ac:dyDescent="0.25">
      <c r="A3940" t="s">
        <v>1819</v>
      </c>
      <c r="B3940">
        <v>1</v>
      </c>
      <c r="C3940">
        <v>1</v>
      </c>
      <c r="D3940">
        <v>0</v>
      </c>
      <c r="E3940">
        <v>0</v>
      </c>
      <c r="F3940">
        <v>2</v>
      </c>
      <c r="G3940">
        <v>1</v>
      </c>
      <c r="H3940">
        <v>0</v>
      </c>
      <c r="I3940">
        <v>2</v>
      </c>
      <c r="J3940">
        <v>0</v>
      </c>
    </row>
    <row r="3941" spans="1:10" x14ac:dyDescent="0.25">
      <c r="A3941" t="s">
        <v>4982</v>
      </c>
      <c r="B3941">
        <v>3</v>
      </c>
      <c r="C3941">
        <v>0</v>
      </c>
      <c r="D3941">
        <v>3</v>
      </c>
      <c r="E3941">
        <v>2</v>
      </c>
      <c r="F3941">
        <v>3</v>
      </c>
      <c r="G3941">
        <v>0</v>
      </c>
      <c r="H3941">
        <v>1</v>
      </c>
      <c r="I3941">
        <v>3</v>
      </c>
      <c r="J3941">
        <v>0</v>
      </c>
    </row>
    <row r="3942" spans="1:10" x14ac:dyDescent="0.25">
      <c r="A3942" t="s">
        <v>4983</v>
      </c>
      <c r="B3942">
        <v>1</v>
      </c>
      <c r="C3942">
        <v>1</v>
      </c>
      <c r="D3942">
        <v>0</v>
      </c>
      <c r="E3942">
        <v>0</v>
      </c>
      <c r="F3942">
        <v>1</v>
      </c>
      <c r="G3942">
        <v>1</v>
      </c>
      <c r="H3942">
        <v>0</v>
      </c>
      <c r="I3942">
        <v>1</v>
      </c>
      <c r="J3942">
        <v>0</v>
      </c>
    </row>
    <row r="3943" spans="1:10" x14ac:dyDescent="0.25">
      <c r="A3943" t="s">
        <v>1820</v>
      </c>
      <c r="B3943">
        <v>28</v>
      </c>
      <c r="C3943">
        <v>17</v>
      </c>
      <c r="D3943">
        <v>11</v>
      </c>
      <c r="E3943">
        <v>15</v>
      </c>
      <c r="F3943">
        <v>36</v>
      </c>
      <c r="G3943">
        <v>0.6071428571428571</v>
      </c>
      <c r="H3943">
        <v>0.39285714285714285</v>
      </c>
      <c r="I3943">
        <v>36</v>
      </c>
      <c r="J3943">
        <v>0</v>
      </c>
    </row>
    <row r="3944" spans="1:10" x14ac:dyDescent="0.25">
      <c r="A3944" t="s">
        <v>4984</v>
      </c>
      <c r="B3944">
        <v>6</v>
      </c>
      <c r="C3944">
        <v>6</v>
      </c>
      <c r="D3944">
        <v>0</v>
      </c>
      <c r="E3944">
        <v>0</v>
      </c>
      <c r="F3944">
        <v>6</v>
      </c>
      <c r="G3944">
        <v>1</v>
      </c>
      <c r="H3944">
        <v>0</v>
      </c>
      <c r="I3944">
        <v>6</v>
      </c>
      <c r="J3944">
        <v>0</v>
      </c>
    </row>
    <row r="3945" spans="1:10" x14ac:dyDescent="0.25">
      <c r="A3945" t="s">
        <v>1821</v>
      </c>
      <c r="B3945">
        <v>4</v>
      </c>
      <c r="C3945">
        <v>4</v>
      </c>
      <c r="D3945">
        <v>0</v>
      </c>
      <c r="E3945">
        <v>10</v>
      </c>
      <c r="F3945">
        <v>6</v>
      </c>
      <c r="G3945">
        <v>1</v>
      </c>
      <c r="H3945">
        <v>0</v>
      </c>
      <c r="I3945">
        <v>6</v>
      </c>
      <c r="J3945">
        <v>0</v>
      </c>
    </row>
    <row r="3946" spans="1:10" x14ac:dyDescent="0.25">
      <c r="A3946" t="s">
        <v>4985</v>
      </c>
      <c r="B3946">
        <v>2</v>
      </c>
      <c r="C3946">
        <v>2</v>
      </c>
      <c r="D3946">
        <v>0</v>
      </c>
      <c r="E3946">
        <v>3</v>
      </c>
      <c r="F3946">
        <v>2</v>
      </c>
      <c r="G3946">
        <v>1</v>
      </c>
      <c r="H3946">
        <v>0</v>
      </c>
      <c r="I3946">
        <v>2</v>
      </c>
      <c r="J3946">
        <v>0</v>
      </c>
    </row>
    <row r="3947" spans="1:10" x14ac:dyDescent="0.25">
      <c r="A3947" t="s">
        <v>4986</v>
      </c>
      <c r="B3947">
        <v>1</v>
      </c>
      <c r="C3947">
        <v>1</v>
      </c>
      <c r="D3947">
        <v>0</v>
      </c>
      <c r="E3947">
        <v>0</v>
      </c>
      <c r="F3947">
        <v>1</v>
      </c>
      <c r="G3947">
        <v>1</v>
      </c>
      <c r="H3947">
        <v>0</v>
      </c>
      <c r="I3947">
        <v>1</v>
      </c>
      <c r="J3947">
        <v>0</v>
      </c>
    </row>
    <row r="3948" spans="1:10" x14ac:dyDescent="0.25">
      <c r="A3948" t="s">
        <v>1822</v>
      </c>
      <c r="B3948">
        <v>5</v>
      </c>
      <c r="C3948">
        <v>5</v>
      </c>
      <c r="D3948">
        <v>0</v>
      </c>
      <c r="E3948">
        <v>0</v>
      </c>
      <c r="F3948">
        <v>6</v>
      </c>
      <c r="G3948">
        <v>1</v>
      </c>
      <c r="H3948">
        <v>0</v>
      </c>
      <c r="I3948">
        <v>6</v>
      </c>
      <c r="J3948">
        <v>0</v>
      </c>
    </row>
    <row r="3949" spans="1:10" x14ac:dyDescent="0.25">
      <c r="A3949" t="s">
        <v>4987</v>
      </c>
      <c r="B3949">
        <v>191</v>
      </c>
      <c r="C3949">
        <v>112</v>
      </c>
      <c r="D3949">
        <v>79</v>
      </c>
      <c r="E3949">
        <v>74</v>
      </c>
      <c r="F3949">
        <v>191</v>
      </c>
      <c r="G3949">
        <v>0.58638743455497377</v>
      </c>
      <c r="H3949">
        <v>0.41361256544502617</v>
      </c>
      <c r="I3949">
        <v>191</v>
      </c>
      <c r="J3949">
        <v>0</v>
      </c>
    </row>
    <row r="3950" spans="1:10" x14ac:dyDescent="0.25">
      <c r="A3950" t="s">
        <v>4988</v>
      </c>
      <c r="B3950">
        <v>61</v>
      </c>
      <c r="C3950">
        <v>0</v>
      </c>
      <c r="D3950">
        <v>61</v>
      </c>
      <c r="E3950">
        <v>21</v>
      </c>
      <c r="F3950">
        <v>61</v>
      </c>
      <c r="G3950">
        <v>0</v>
      </c>
      <c r="H3950">
        <v>1</v>
      </c>
      <c r="I3950">
        <v>61</v>
      </c>
      <c r="J3950">
        <v>0</v>
      </c>
    </row>
    <row r="3951" spans="1:10" x14ac:dyDescent="0.25">
      <c r="A3951" t="s">
        <v>1823</v>
      </c>
      <c r="B3951">
        <v>1</v>
      </c>
      <c r="C3951">
        <v>1</v>
      </c>
      <c r="D3951">
        <v>0</v>
      </c>
      <c r="E3951">
        <v>2</v>
      </c>
      <c r="F3951">
        <v>2</v>
      </c>
      <c r="G3951">
        <v>1</v>
      </c>
      <c r="H3951">
        <v>0</v>
      </c>
      <c r="I3951">
        <v>2</v>
      </c>
      <c r="J3951">
        <v>0</v>
      </c>
    </row>
    <row r="3952" spans="1:10" x14ac:dyDescent="0.25">
      <c r="A3952" t="s">
        <v>4989</v>
      </c>
      <c r="B3952">
        <v>1</v>
      </c>
      <c r="C3952">
        <v>1</v>
      </c>
      <c r="D3952">
        <v>0</v>
      </c>
      <c r="E3952">
        <v>0</v>
      </c>
      <c r="F3952">
        <v>2</v>
      </c>
      <c r="G3952">
        <v>1</v>
      </c>
      <c r="H3952">
        <v>0</v>
      </c>
      <c r="I3952">
        <v>2</v>
      </c>
      <c r="J3952">
        <v>0</v>
      </c>
    </row>
    <row r="3953" spans="1:10" x14ac:dyDescent="0.25">
      <c r="A3953" t="s">
        <v>4990</v>
      </c>
      <c r="B3953">
        <v>1</v>
      </c>
      <c r="C3953">
        <v>1</v>
      </c>
      <c r="D3953">
        <v>0</v>
      </c>
      <c r="E3953">
        <v>0</v>
      </c>
      <c r="F3953">
        <v>1</v>
      </c>
      <c r="G3953">
        <v>1</v>
      </c>
      <c r="H3953">
        <v>0</v>
      </c>
      <c r="I3953">
        <v>1</v>
      </c>
      <c r="J3953">
        <v>0</v>
      </c>
    </row>
    <row r="3954" spans="1:10" x14ac:dyDescent="0.25">
      <c r="A3954" t="s">
        <v>1825</v>
      </c>
      <c r="B3954">
        <v>4</v>
      </c>
      <c r="C3954">
        <v>4</v>
      </c>
      <c r="D3954">
        <v>0</v>
      </c>
      <c r="E3954">
        <v>10</v>
      </c>
      <c r="F3954">
        <v>6</v>
      </c>
      <c r="G3954">
        <v>1</v>
      </c>
      <c r="H3954">
        <v>0</v>
      </c>
      <c r="I3954">
        <v>6</v>
      </c>
      <c r="J3954">
        <v>0</v>
      </c>
    </row>
    <row r="3955" spans="1:10" x14ac:dyDescent="0.25">
      <c r="A3955" t="s">
        <v>4991</v>
      </c>
      <c r="B3955">
        <v>6</v>
      </c>
      <c r="C3955">
        <v>6</v>
      </c>
      <c r="D3955">
        <v>0</v>
      </c>
      <c r="E3955">
        <v>0</v>
      </c>
      <c r="F3955">
        <v>7</v>
      </c>
      <c r="G3955">
        <v>1</v>
      </c>
      <c r="H3955">
        <v>0</v>
      </c>
      <c r="I3955">
        <v>7</v>
      </c>
      <c r="J3955">
        <v>0</v>
      </c>
    </row>
    <row r="3956" spans="1:10" x14ac:dyDescent="0.25">
      <c r="A3956" t="s">
        <v>1826</v>
      </c>
      <c r="B3956">
        <v>4</v>
      </c>
      <c r="C3956">
        <v>4</v>
      </c>
      <c r="D3956">
        <v>0</v>
      </c>
      <c r="E3956">
        <v>7</v>
      </c>
      <c r="F3956">
        <v>8</v>
      </c>
      <c r="G3956">
        <v>1</v>
      </c>
      <c r="H3956">
        <v>0</v>
      </c>
      <c r="I3956">
        <v>8</v>
      </c>
      <c r="J3956">
        <v>0</v>
      </c>
    </row>
    <row r="3957" spans="1:10" x14ac:dyDescent="0.25">
      <c r="A3957" t="s">
        <v>4992</v>
      </c>
      <c r="B3957">
        <v>1</v>
      </c>
      <c r="C3957">
        <v>0</v>
      </c>
      <c r="D3957">
        <v>1</v>
      </c>
      <c r="E3957">
        <v>0</v>
      </c>
      <c r="F3957">
        <v>1</v>
      </c>
      <c r="G3957">
        <v>0</v>
      </c>
      <c r="H3957">
        <v>1</v>
      </c>
      <c r="I3957">
        <v>1</v>
      </c>
      <c r="J3957">
        <v>0</v>
      </c>
    </row>
    <row r="3958" spans="1:10" x14ac:dyDescent="0.25">
      <c r="A3958" t="s">
        <v>4993</v>
      </c>
      <c r="B3958">
        <v>1</v>
      </c>
      <c r="C3958">
        <v>0</v>
      </c>
      <c r="D3958">
        <v>1</v>
      </c>
      <c r="E3958">
        <v>0</v>
      </c>
      <c r="F3958">
        <v>1</v>
      </c>
      <c r="G3958">
        <v>0</v>
      </c>
      <c r="H3958">
        <v>1</v>
      </c>
      <c r="I3958">
        <v>1</v>
      </c>
      <c r="J3958">
        <v>0</v>
      </c>
    </row>
    <row r="3959" spans="1:10" x14ac:dyDescent="0.25">
      <c r="A3959" t="s">
        <v>1827</v>
      </c>
      <c r="B3959">
        <v>1</v>
      </c>
      <c r="C3959">
        <v>1</v>
      </c>
      <c r="D3959">
        <v>0</v>
      </c>
      <c r="E3959">
        <v>0</v>
      </c>
      <c r="F3959">
        <v>2</v>
      </c>
      <c r="G3959">
        <v>1</v>
      </c>
      <c r="H3959">
        <v>0</v>
      </c>
      <c r="I3959">
        <v>2</v>
      </c>
      <c r="J3959">
        <v>0</v>
      </c>
    </row>
    <row r="3960" spans="1:10" x14ac:dyDescent="0.25">
      <c r="A3960" t="s">
        <v>1828</v>
      </c>
      <c r="B3960">
        <v>12</v>
      </c>
      <c r="C3960">
        <v>11</v>
      </c>
      <c r="D3960">
        <v>1</v>
      </c>
      <c r="E3960">
        <v>13</v>
      </c>
      <c r="F3960">
        <v>19</v>
      </c>
      <c r="G3960">
        <v>0.91666666666666663</v>
      </c>
      <c r="H3960">
        <v>8.3333333333333329E-2</v>
      </c>
      <c r="I3960">
        <v>19</v>
      </c>
      <c r="J3960">
        <v>0</v>
      </c>
    </row>
    <row r="3961" spans="1:10" x14ac:dyDescent="0.25">
      <c r="A3961" t="s">
        <v>1829</v>
      </c>
      <c r="B3961">
        <v>5</v>
      </c>
      <c r="C3961">
        <v>5</v>
      </c>
      <c r="D3961">
        <v>0</v>
      </c>
      <c r="E3961">
        <v>0</v>
      </c>
      <c r="F3961">
        <v>11</v>
      </c>
      <c r="G3961">
        <v>1</v>
      </c>
      <c r="H3961">
        <v>0</v>
      </c>
      <c r="I3961">
        <v>11</v>
      </c>
      <c r="J3961">
        <v>0</v>
      </c>
    </row>
    <row r="3962" spans="1:10" x14ac:dyDescent="0.25">
      <c r="A3962" t="s">
        <v>1830</v>
      </c>
      <c r="B3962">
        <v>5</v>
      </c>
      <c r="C3962">
        <v>3</v>
      </c>
      <c r="D3962">
        <v>2</v>
      </c>
      <c r="E3962">
        <v>1</v>
      </c>
      <c r="F3962">
        <v>7</v>
      </c>
      <c r="G3962">
        <v>0.6</v>
      </c>
      <c r="H3962">
        <v>0.4</v>
      </c>
      <c r="I3962">
        <v>7</v>
      </c>
      <c r="J3962">
        <v>0</v>
      </c>
    </row>
    <row r="3963" spans="1:10" x14ac:dyDescent="0.25">
      <c r="A3963" t="s">
        <v>4994</v>
      </c>
      <c r="B3963">
        <v>2</v>
      </c>
      <c r="C3963">
        <v>2</v>
      </c>
      <c r="D3963">
        <v>0</v>
      </c>
      <c r="E3963">
        <v>3</v>
      </c>
      <c r="F3963">
        <v>4</v>
      </c>
      <c r="G3963">
        <v>1</v>
      </c>
      <c r="H3963">
        <v>0</v>
      </c>
      <c r="I3963">
        <v>4</v>
      </c>
      <c r="J3963">
        <v>0</v>
      </c>
    </row>
    <row r="3964" spans="1:10" x14ac:dyDescent="0.25">
      <c r="A3964" t="s">
        <v>4995</v>
      </c>
      <c r="B3964">
        <v>2</v>
      </c>
      <c r="C3964">
        <v>2</v>
      </c>
      <c r="D3964">
        <v>0</v>
      </c>
      <c r="E3964">
        <v>3</v>
      </c>
      <c r="F3964">
        <v>4</v>
      </c>
      <c r="G3964">
        <v>1</v>
      </c>
      <c r="H3964">
        <v>0</v>
      </c>
      <c r="I3964">
        <v>4</v>
      </c>
      <c r="J3964">
        <v>0</v>
      </c>
    </row>
    <row r="3965" spans="1:10" x14ac:dyDescent="0.25">
      <c r="A3965" t="s">
        <v>1831</v>
      </c>
      <c r="B3965">
        <v>3</v>
      </c>
      <c r="C3965">
        <v>3</v>
      </c>
      <c r="D3965">
        <v>0</v>
      </c>
      <c r="E3965">
        <v>2</v>
      </c>
      <c r="F3965">
        <v>4</v>
      </c>
      <c r="G3965">
        <v>1</v>
      </c>
      <c r="H3965">
        <v>0</v>
      </c>
      <c r="I3965">
        <v>4</v>
      </c>
      <c r="J3965">
        <v>0</v>
      </c>
    </row>
    <row r="3966" spans="1:10" x14ac:dyDescent="0.25">
      <c r="A3966" t="s">
        <v>4996</v>
      </c>
      <c r="B3966">
        <v>1</v>
      </c>
      <c r="C3966">
        <v>0</v>
      </c>
      <c r="D3966">
        <v>1</v>
      </c>
      <c r="E3966">
        <v>0</v>
      </c>
      <c r="F3966">
        <v>1</v>
      </c>
      <c r="G3966">
        <v>0</v>
      </c>
      <c r="H3966">
        <v>1</v>
      </c>
      <c r="I3966">
        <v>1</v>
      </c>
      <c r="J3966">
        <v>0</v>
      </c>
    </row>
    <row r="3967" spans="1:10" x14ac:dyDescent="0.25">
      <c r="A3967" t="s">
        <v>4997</v>
      </c>
      <c r="B3967">
        <v>3</v>
      </c>
      <c r="C3967">
        <v>2</v>
      </c>
      <c r="D3967">
        <v>1</v>
      </c>
      <c r="E3967">
        <v>1</v>
      </c>
      <c r="F3967">
        <v>3</v>
      </c>
      <c r="G3967">
        <v>0.66666666666666663</v>
      </c>
      <c r="H3967">
        <v>0.33333333333333331</v>
      </c>
      <c r="I3967">
        <v>3</v>
      </c>
      <c r="J3967">
        <v>0</v>
      </c>
    </row>
    <row r="3968" spans="1:10" x14ac:dyDescent="0.25">
      <c r="A3968" t="s">
        <v>1832</v>
      </c>
      <c r="B3968">
        <v>5</v>
      </c>
      <c r="C3968">
        <v>5</v>
      </c>
      <c r="D3968">
        <v>0</v>
      </c>
      <c r="E3968">
        <v>4</v>
      </c>
      <c r="F3968">
        <v>9</v>
      </c>
      <c r="G3968">
        <v>1</v>
      </c>
      <c r="H3968">
        <v>0</v>
      </c>
      <c r="I3968">
        <v>9</v>
      </c>
      <c r="J3968">
        <v>0</v>
      </c>
    </row>
    <row r="3969" spans="1:10" x14ac:dyDescent="0.25">
      <c r="A3969" t="s">
        <v>4998</v>
      </c>
      <c r="B3969">
        <v>2</v>
      </c>
      <c r="C3969">
        <v>2</v>
      </c>
      <c r="D3969">
        <v>0</v>
      </c>
      <c r="E3969">
        <v>0</v>
      </c>
      <c r="F3969">
        <v>4</v>
      </c>
      <c r="G3969">
        <v>1</v>
      </c>
      <c r="H3969">
        <v>0</v>
      </c>
      <c r="I3969">
        <v>4</v>
      </c>
      <c r="J3969">
        <v>0</v>
      </c>
    </row>
    <row r="3970" spans="1:10" x14ac:dyDescent="0.25">
      <c r="A3970" t="s">
        <v>1833</v>
      </c>
      <c r="B3970">
        <v>3</v>
      </c>
      <c r="C3970">
        <v>2</v>
      </c>
      <c r="D3970">
        <v>1</v>
      </c>
      <c r="E3970">
        <v>3</v>
      </c>
      <c r="F3970">
        <v>5</v>
      </c>
      <c r="G3970">
        <v>0.66666666666666663</v>
      </c>
      <c r="H3970">
        <v>0.33333333333333331</v>
      </c>
      <c r="I3970">
        <v>5</v>
      </c>
      <c r="J3970">
        <v>0</v>
      </c>
    </row>
    <row r="3971" spans="1:10" x14ac:dyDescent="0.25">
      <c r="A3971" t="s">
        <v>4999</v>
      </c>
      <c r="B3971">
        <v>1</v>
      </c>
      <c r="C3971">
        <v>1</v>
      </c>
      <c r="D3971">
        <v>0</v>
      </c>
      <c r="E3971">
        <v>0</v>
      </c>
      <c r="F3971">
        <v>1</v>
      </c>
      <c r="G3971">
        <v>1</v>
      </c>
      <c r="H3971">
        <v>0</v>
      </c>
      <c r="I3971">
        <v>1</v>
      </c>
      <c r="J3971">
        <v>0</v>
      </c>
    </row>
    <row r="3972" spans="1:10" x14ac:dyDescent="0.25">
      <c r="A3972" t="s">
        <v>5000</v>
      </c>
      <c r="B3972">
        <v>4</v>
      </c>
      <c r="C3972">
        <v>0</v>
      </c>
      <c r="D3972">
        <v>4</v>
      </c>
      <c r="E3972">
        <v>4</v>
      </c>
      <c r="F3972">
        <v>4</v>
      </c>
      <c r="G3972">
        <v>0</v>
      </c>
      <c r="H3972">
        <v>1</v>
      </c>
      <c r="I3972">
        <v>4</v>
      </c>
      <c r="J3972">
        <v>0</v>
      </c>
    </row>
    <row r="3973" spans="1:10" x14ac:dyDescent="0.25">
      <c r="A3973" t="s">
        <v>5001</v>
      </c>
      <c r="B3973">
        <v>4</v>
      </c>
      <c r="C3973">
        <v>4</v>
      </c>
      <c r="D3973">
        <v>0</v>
      </c>
      <c r="E3973">
        <v>1</v>
      </c>
      <c r="F3973">
        <v>4</v>
      </c>
      <c r="G3973">
        <v>1</v>
      </c>
      <c r="H3973">
        <v>0</v>
      </c>
      <c r="I3973">
        <v>4</v>
      </c>
      <c r="J3973">
        <v>0</v>
      </c>
    </row>
    <row r="3974" spans="1:10" x14ac:dyDescent="0.25">
      <c r="A3974" t="s">
        <v>5002</v>
      </c>
      <c r="B3974">
        <v>5</v>
      </c>
      <c r="C3974">
        <v>5</v>
      </c>
      <c r="D3974">
        <v>0</v>
      </c>
      <c r="E3974">
        <v>0</v>
      </c>
      <c r="F3974">
        <v>8</v>
      </c>
      <c r="G3974">
        <v>1</v>
      </c>
      <c r="H3974">
        <v>0</v>
      </c>
      <c r="I3974">
        <v>8</v>
      </c>
      <c r="J3974">
        <v>0</v>
      </c>
    </row>
    <row r="3975" spans="1:10" x14ac:dyDescent="0.25">
      <c r="A3975" t="s">
        <v>5003</v>
      </c>
      <c r="B3975">
        <v>1</v>
      </c>
      <c r="C3975">
        <v>1</v>
      </c>
      <c r="D3975">
        <v>0</v>
      </c>
      <c r="E3975">
        <v>0</v>
      </c>
      <c r="F3975">
        <v>2</v>
      </c>
      <c r="G3975">
        <v>1</v>
      </c>
      <c r="H3975">
        <v>0</v>
      </c>
      <c r="I3975">
        <v>2</v>
      </c>
      <c r="J3975">
        <v>0</v>
      </c>
    </row>
    <row r="3976" spans="1:10" x14ac:dyDescent="0.25">
      <c r="A3976" t="s">
        <v>1834</v>
      </c>
      <c r="B3976">
        <v>7</v>
      </c>
      <c r="C3976">
        <v>7</v>
      </c>
      <c r="D3976">
        <v>0</v>
      </c>
      <c r="E3976">
        <v>3</v>
      </c>
      <c r="F3976">
        <v>11</v>
      </c>
      <c r="G3976">
        <v>1</v>
      </c>
      <c r="H3976">
        <v>0</v>
      </c>
      <c r="I3976">
        <v>11</v>
      </c>
      <c r="J3976">
        <v>0</v>
      </c>
    </row>
    <row r="3977" spans="1:10" x14ac:dyDescent="0.25">
      <c r="A3977" t="s">
        <v>5004</v>
      </c>
      <c r="B3977">
        <v>1</v>
      </c>
      <c r="C3977">
        <v>0</v>
      </c>
      <c r="D3977">
        <v>1</v>
      </c>
      <c r="E3977">
        <v>0</v>
      </c>
      <c r="F3977">
        <v>1</v>
      </c>
      <c r="G3977">
        <v>0</v>
      </c>
      <c r="H3977">
        <v>1</v>
      </c>
      <c r="I3977">
        <v>1</v>
      </c>
      <c r="J3977">
        <v>0</v>
      </c>
    </row>
    <row r="3978" spans="1:10" x14ac:dyDescent="0.25">
      <c r="A3978" t="s">
        <v>5005</v>
      </c>
      <c r="B3978">
        <v>14</v>
      </c>
      <c r="C3978">
        <v>5</v>
      </c>
      <c r="D3978">
        <v>9</v>
      </c>
      <c r="E3978">
        <v>12</v>
      </c>
      <c r="F3978">
        <v>15</v>
      </c>
      <c r="G3978">
        <v>0.35714285714285715</v>
      </c>
      <c r="H3978">
        <v>0.6428571428571429</v>
      </c>
      <c r="I3978">
        <v>15</v>
      </c>
      <c r="J3978">
        <v>0</v>
      </c>
    </row>
    <row r="3979" spans="1:10" x14ac:dyDescent="0.25">
      <c r="A3979" t="s">
        <v>5006</v>
      </c>
      <c r="B3979">
        <v>3</v>
      </c>
      <c r="C3979">
        <v>0</v>
      </c>
      <c r="D3979">
        <v>3</v>
      </c>
      <c r="E3979">
        <v>0</v>
      </c>
      <c r="F3979">
        <v>3</v>
      </c>
      <c r="G3979">
        <v>0</v>
      </c>
      <c r="H3979">
        <v>1</v>
      </c>
      <c r="I3979">
        <v>3</v>
      </c>
      <c r="J3979">
        <v>0</v>
      </c>
    </row>
    <row r="3980" spans="1:10" x14ac:dyDescent="0.25">
      <c r="A3980" t="s">
        <v>1835</v>
      </c>
      <c r="B3980">
        <v>182</v>
      </c>
      <c r="C3980">
        <v>5</v>
      </c>
      <c r="D3980">
        <v>177</v>
      </c>
      <c r="E3980">
        <v>159</v>
      </c>
      <c r="F3980">
        <v>183</v>
      </c>
      <c r="G3980">
        <v>2.7472527472527472E-2</v>
      </c>
      <c r="H3980">
        <v>0.97252747252747251</v>
      </c>
      <c r="I3980">
        <v>183</v>
      </c>
      <c r="J3980">
        <v>0</v>
      </c>
    </row>
    <row r="3981" spans="1:10" x14ac:dyDescent="0.25">
      <c r="A3981" t="s">
        <v>5007</v>
      </c>
      <c r="B3981">
        <v>1</v>
      </c>
      <c r="C3981">
        <v>1</v>
      </c>
      <c r="D3981">
        <v>0</v>
      </c>
      <c r="E3981">
        <v>2</v>
      </c>
      <c r="F3981">
        <v>2</v>
      </c>
      <c r="G3981">
        <v>1</v>
      </c>
      <c r="H3981">
        <v>0</v>
      </c>
      <c r="I3981">
        <v>2</v>
      </c>
      <c r="J3981">
        <v>0</v>
      </c>
    </row>
    <row r="3982" spans="1:10" x14ac:dyDescent="0.25">
      <c r="A3982" t="s">
        <v>5008</v>
      </c>
      <c r="B3982">
        <v>2</v>
      </c>
      <c r="C3982">
        <v>2</v>
      </c>
      <c r="D3982">
        <v>0</v>
      </c>
      <c r="E3982">
        <v>0</v>
      </c>
      <c r="F3982">
        <v>2</v>
      </c>
      <c r="G3982">
        <v>1</v>
      </c>
      <c r="H3982">
        <v>0</v>
      </c>
      <c r="I3982">
        <v>2</v>
      </c>
      <c r="J3982">
        <v>0</v>
      </c>
    </row>
    <row r="3983" spans="1:10" x14ac:dyDescent="0.25">
      <c r="A3983" t="s">
        <v>1836</v>
      </c>
      <c r="B3983">
        <v>1</v>
      </c>
      <c r="C3983">
        <v>1</v>
      </c>
      <c r="D3983">
        <v>0</v>
      </c>
      <c r="E3983">
        <v>0</v>
      </c>
      <c r="F3983">
        <v>1</v>
      </c>
      <c r="G3983">
        <v>1</v>
      </c>
      <c r="H3983">
        <v>0</v>
      </c>
      <c r="I3983">
        <v>1</v>
      </c>
      <c r="J3983">
        <v>0</v>
      </c>
    </row>
    <row r="3984" spans="1:10" x14ac:dyDescent="0.25">
      <c r="A3984" t="s">
        <v>5009</v>
      </c>
      <c r="B3984">
        <v>1</v>
      </c>
      <c r="C3984">
        <v>0</v>
      </c>
      <c r="D3984">
        <v>1</v>
      </c>
      <c r="E3984">
        <v>1</v>
      </c>
      <c r="F3984">
        <v>1</v>
      </c>
      <c r="G3984">
        <v>0</v>
      </c>
      <c r="H3984">
        <v>1</v>
      </c>
      <c r="I3984">
        <v>1</v>
      </c>
      <c r="J3984">
        <v>0</v>
      </c>
    </row>
    <row r="3985" spans="1:10" x14ac:dyDescent="0.25">
      <c r="A3985" t="s">
        <v>5010</v>
      </c>
      <c r="B3985">
        <v>3</v>
      </c>
      <c r="C3985">
        <v>3</v>
      </c>
      <c r="D3985">
        <v>0</v>
      </c>
      <c r="E3985">
        <v>0</v>
      </c>
      <c r="F3985">
        <v>3</v>
      </c>
      <c r="G3985">
        <v>1</v>
      </c>
      <c r="H3985">
        <v>0</v>
      </c>
      <c r="I3985">
        <v>3</v>
      </c>
      <c r="J3985">
        <v>0</v>
      </c>
    </row>
    <row r="3986" spans="1:10" x14ac:dyDescent="0.25">
      <c r="A3986" t="s">
        <v>5011</v>
      </c>
      <c r="B3986">
        <v>4</v>
      </c>
      <c r="C3986">
        <v>4</v>
      </c>
      <c r="D3986">
        <v>0</v>
      </c>
      <c r="E3986">
        <v>11</v>
      </c>
      <c r="F3986">
        <v>6</v>
      </c>
      <c r="G3986">
        <v>1</v>
      </c>
      <c r="H3986">
        <v>0</v>
      </c>
      <c r="I3986">
        <v>6</v>
      </c>
      <c r="J3986">
        <v>0</v>
      </c>
    </row>
    <row r="3987" spans="1:10" x14ac:dyDescent="0.25">
      <c r="A3987" t="s">
        <v>5012</v>
      </c>
      <c r="B3987">
        <v>1</v>
      </c>
      <c r="C3987">
        <v>1</v>
      </c>
      <c r="D3987">
        <v>0</v>
      </c>
      <c r="E3987">
        <v>0</v>
      </c>
      <c r="F3987">
        <v>1</v>
      </c>
      <c r="G3987">
        <v>1</v>
      </c>
      <c r="H3987">
        <v>0</v>
      </c>
      <c r="I3987">
        <v>1</v>
      </c>
      <c r="J3987">
        <v>0</v>
      </c>
    </row>
    <row r="3988" spans="1:10" x14ac:dyDescent="0.25">
      <c r="A3988" t="s">
        <v>1837</v>
      </c>
      <c r="B3988">
        <v>1</v>
      </c>
      <c r="C3988">
        <v>1</v>
      </c>
      <c r="D3988">
        <v>0</v>
      </c>
      <c r="E3988">
        <v>0</v>
      </c>
      <c r="F3988">
        <v>2</v>
      </c>
      <c r="G3988">
        <v>1</v>
      </c>
      <c r="H3988">
        <v>0</v>
      </c>
      <c r="I3988">
        <v>2</v>
      </c>
      <c r="J3988">
        <v>0</v>
      </c>
    </row>
    <row r="3989" spans="1:10" x14ac:dyDescent="0.25">
      <c r="A3989" t="s">
        <v>5013</v>
      </c>
      <c r="B3989">
        <v>2</v>
      </c>
      <c r="C3989">
        <v>2</v>
      </c>
      <c r="D3989">
        <v>0</v>
      </c>
      <c r="E3989">
        <v>0</v>
      </c>
      <c r="F3989">
        <v>4</v>
      </c>
      <c r="G3989">
        <v>1</v>
      </c>
      <c r="H3989">
        <v>0</v>
      </c>
      <c r="I3989">
        <v>4</v>
      </c>
      <c r="J3989">
        <v>0</v>
      </c>
    </row>
    <row r="3990" spans="1:10" x14ac:dyDescent="0.25">
      <c r="A3990" t="s">
        <v>1838</v>
      </c>
      <c r="B3990">
        <v>3</v>
      </c>
      <c r="C3990">
        <v>1</v>
      </c>
      <c r="D3990">
        <v>2</v>
      </c>
      <c r="E3990">
        <v>13</v>
      </c>
      <c r="F3990">
        <v>4</v>
      </c>
      <c r="G3990">
        <v>0.33333333333333331</v>
      </c>
      <c r="H3990">
        <v>0.66666666666666663</v>
      </c>
      <c r="I3990">
        <v>4</v>
      </c>
      <c r="J3990">
        <v>0</v>
      </c>
    </row>
    <row r="3991" spans="1:10" x14ac:dyDescent="0.25">
      <c r="A3991" t="s">
        <v>1839</v>
      </c>
      <c r="B3991">
        <v>11</v>
      </c>
      <c r="C3991">
        <v>3</v>
      </c>
      <c r="D3991">
        <v>8</v>
      </c>
      <c r="E3991">
        <v>18</v>
      </c>
      <c r="F3991">
        <v>15</v>
      </c>
      <c r="G3991">
        <v>0.27272727272727271</v>
      </c>
      <c r="H3991">
        <v>0.72727272727272729</v>
      </c>
      <c r="I3991">
        <v>15</v>
      </c>
      <c r="J3991">
        <v>0</v>
      </c>
    </row>
    <row r="3992" spans="1:10" x14ac:dyDescent="0.25">
      <c r="A3992" t="s">
        <v>1840</v>
      </c>
      <c r="B3992">
        <v>39</v>
      </c>
      <c r="C3992">
        <v>25</v>
      </c>
      <c r="D3992">
        <v>14</v>
      </c>
      <c r="E3992">
        <v>116</v>
      </c>
      <c r="F3992">
        <v>62</v>
      </c>
      <c r="G3992">
        <v>0.64102564102564108</v>
      </c>
      <c r="H3992">
        <v>0.35897435897435898</v>
      </c>
      <c r="I3992">
        <v>62</v>
      </c>
      <c r="J3992">
        <v>0</v>
      </c>
    </row>
    <row r="3993" spans="1:10" x14ac:dyDescent="0.25">
      <c r="A3993" t="s">
        <v>5014</v>
      </c>
      <c r="B3993">
        <v>1</v>
      </c>
      <c r="C3993">
        <v>1</v>
      </c>
      <c r="D3993">
        <v>0</v>
      </c>
      <c r="E3993">
        <v>1</v>
      </c>
      <c r="F3993">
        <v>1</v>
      </c>
      <c r="G3993">
        <v>1</v>
      </c>
      <c r="H3993">
        <v>0</v>
      </c>
      <c r="I3993">
        <v>1</v>
      </c>
      <c r="J3993">
        <v>0</v>
      </c>
    </row>
    <row r="3994" spans="1:10" x14ac:dyDescent="0.25">
      <c r="A3994" t="s">
        <v>5015</v>
      </c>
      <c r="B3994">
        <v>1</v>
      </c>
      <c r="C3994">
        <v>1</v>
      </c>
      <c r="D3994">
        <v>0</v>
      </c>
      <c r="E3994">
        <v>0</v>
      </c>
      <c r="F3994">
        <v>2</v>
      </c>
      <c r="G3994">
        <v>1</v>
      </c>
      <c r="H3994">
        <v>0</v>
      </c>
      <c r="I3994">
        <v>2</v>
      </c>
      <c r="J3994">
        <v>0</v>
      </c>
    </row>
    <row r="3995" spans="1:10" x14ac:dyDescent="0.25">
      <c r="A3995" t="s">
        <v>5016</v>
      </c>
      <c r="B3995">
        <v>1</v>
      </c>
      <c r="C3995">
        <v>1</v>
      </c>
      <c r="D3995">
        <v>0</v>
      </c>
      <c r="E3995">
        <v>0</v>
      </c>
      <c r="F3995">
        <v>1</v>
      </c>
      <c r="G3995">
        <v>1</v>
      </c>
      <c r="H3995">
        <v>0</v>
      </c>
      <c r="I3995">
        <v>1</v>
      </c>
      <c r="J3995">
        <v>0</v>
      </c>
    </row>
    <row r="3996" spans="1:10" x14ac:dyDescent="0.25">
      <c r="A3996" t="s">
        <v>5017</v>
      </c>
      <c r="B3996">
        <v>74</v>
      </c>
      <c r="C3996">
        <v>26</v>
      </c>
      <c r="D3996">
        <v>48</v>
      </c>
      <c r="E3996">
        <v>19</v>
      </c>
      <c r="F3996">
        <v>74</v>
      </c>
      <c r="G3996">
        <v>0.35135135135135137</v>
      </c>
      <c r="H3996">
        <v>0.64864864864864868</v>
      </c>
      <c r="I3996">
        <v>74</v>
      </c>
      <c r="J3996">
        <v>0</v>
      </c>
    </row>
    <row r="3997" spans="1:10" x14ac:dyDescent="0.25">
      <c r="A3997" t="s">
        <v>1841</v>
      </c>
      <c r="B3997">
        <v>10</v>
      </c>
      <c r="C3997">
        <v>9</v>
      </c>
      <c r="D3997">
        <v>1</v>
      </c>
      <c r="E3997">
        <v>8</v>
      </c>
      <c r="F3997">
        <v>18</v>
      </c>
      <c r="G3997">
        <v>0.9</v>
      </c>
      <c r="H3997">
        <v>0.1</v>
      </c>
      <c r="I3997">
        <v>18</v>
      </c>
      <c r="J3997">
        <v>0</v>
      </c>
    </row>
    <row r="3998" spans="1:10" x14ac:dyDescent="0.25">
      <c r="A3998" t="s">
        <v>5018</v>
      </c>
      <c r="B3998">
        <v>2</v>
      </c>
      <c r="C3998">
        <v>2</v>
      </c>
      <c r="D3998">
        <v>0</v>
      </c>
      <c r="E3998">
        <v>0</v>
      </c>
      <c r="F3998">
        <v>4</v>
      </c>
      <c r="G3998">
        <v>1</v>
      </c>
      <c r="H3998">
        <v>0</v>
      </c>
      <c r="I3998">
        <v>4</v>
      </c>
      <c r="J3998">
        <v>0</v>
      </c>
    </row>
    <row r="3999" spans="1:10" x14ac:dyDescent="0.25">
      <c r="A3999" t="s">
        <v>5019</v>
      </c>
      <c r="B3999">
        <v>1</v>
      </c>
      <c r="C3999">
        <v>1</v>
      </c>
      <c r="D3999">
        <v>0</v>
      </c>
      <c r="E3999">
        <v>0</v>
      </c>
      <c r="F3999">
        <v>1</v>
      </c>
      <c r="G3999">
        <v>1</v>
      </c>
      <c r="H3999">
        <v>0</v>
      </c>
      <c r="I3999">
        <v>1</v>
      </c>
      <c r="J3999">
        <v>0</v>
      </c>
    </row>
    <row r="4000" spans="1:10" x14ac:dyDescent="0.25">
      <c r="A4000" t="s">
        <v>5020</v>
      </c>
      <c r="B4000">
        <v>2</v>
      </c>
      <c r="C4000">
        <v>2</v>
      </c>
      <c r="D4000">
        <v>0</v>
      </c>
      <c r="E4000">
        <v>0</v>
      </c>
      <c r="F4000">
        <v>2</v>
      </c>
      <c r="G4000">
        <v>1</v>
      </c>
      <c r="H4000">
        <v>0</v>
      </c>
      <c r="I4000">
        <v>2</v>
      </c>
      <c r="J4000">
        <v>0</v>
      </c>
    </row>
    <row r="4001" spans="1:10" x14ac:dyDescent="0.25">
      <c r="A4001" t="s">
        <v>5021</v>
      </c>
      <c r="B4001">
        <v>1</v>
      </c>
      <c r="C4001">
        <v>1</v>
      </c>
      <c r="D4001">
        <v>0</v>
      </c>
      <c r="E4001">
        <v>0</v>
      </c>
      <c r="F4001">
        <v>1</v>
      </c>
      <c r="G4001">
        <v>1</v>
      </c>
      <c r="H4001">
        <v>0</v>
      </c>
      <c r="I4001">
        <v>1</v>
      </c>
      <c r="J4001">
        <v>0</v>
      </c>
    </row>
    <row r="4002" spans="1:10" x14ac:dyDescent="0.25">
      <c r="A4002" t="s">
        <v>5022</v>
      </c>
      <c r="B4002">
        <v>5</v>
      </c>
      <c r="C4002">
        <v>5</v>
      </c>
      <c r="D4002">
        <v>0</v>
      </c>
      <c r="E4002">
        <v>3</v>
      </c>
      <c r="F4002">
        <v>8</v>
      </c>
      <c r="G4002">
        <v>1</v>
      </c>
      <c r="H4002">
        <v>0</v>
      </c>
      <c r="I4002">
        <v>8</v>
      </c>
      <c r="J4002">
        <v>0</v>
      </c>
    </row>
    <row r="4003" spans="1:10" x14ac:dyDescent="0.25">
      <c r="A4003" t="s">
        <v>1845</v>
      </c>
      <c r="B4003">
        <v>1</v>
      </c>
      <c r="C4003">
        <v>1</v>
      </c>
      <c r="D4003">
        <v>0</v>
      </c>
      <c r="E4003">
        <v>3</v>
      </c>
      <c r="F4003">
        <v>2</v>
      </c>
      <c r="G4003">
        <v>1</v>
      </c>
      <c r="H4003">
        <v>0</v>
      </c>
      <c r="I4003">
        <v>2</v>
      </c>
      <c r="J4003">
        <v>0</v>
      </c>
    </row>
    <row r="4004" spans="1:10" x14ac:dyDescent="0.25">
      <c r="A4004" t="s">
        <v>1846</v>
      </c>
      <c r="B4004">
        <v>3</v>
      </c>
      <c r="C4004">
        <v>3</v>
      </c>
      <c r="D4004">
        <v>0</v>
      </c>
      <c r="E4004">
        <v>0</v>
      </c>
      <c r="F4004">
        <v>4</v>
      </c>
      <c r="G4004">
        <v>1</v>
      </c>
      <c r="H4004">
        <v>0</v>
      </c>
      <c r="I4004">
        <v>4</v>
      </c>
      <c r="J4004">
        <v>0</v>
      </c>
    </row>
    <row r="4005" spans="1:10" x14ac:dyDescent="0.25">
      <c r="A4005" t="s">
        <v>5023</v>
      </c>
      <c r="B4005">
        <v>1</v>
      </c>
      <c r="C4005">
        <v>1</v>
      </c>
      <c r="D4005">
        <v>0</v>
      </c>
      <c r="E4005">
        <v>0</v>
      </c>
      <c r="F4005">
        <v>1</v>
      </c>
      <c r="G4005">
        <v>1</v>
      </c>
      <c r="H4005">
        <v>0</v>
      </c>
      <c r="I4005">
        <v>1</v>
      </c>
      <c r="J4005">
        <v>0</v>
      </c>
    </row>
    <row r="4006" spans="1:10" x14ac:dyDescent="0.25">
      <c r="A4006" t="s">
        <v>5024</v>
      </c>
      <c r="B4006">
        <v>1</v>
      </c>
      <c r="C4006">
        <v>1</v>
      </c>
      <c r="D4006">
        <v>0</v>
      </c>
      <c r="E4006">
        <v>0</v>
      </c>
      <c r="F4006">
        <v>1</v>
      </c>
      <c r="G4006">
        <v>1</v>
      </c>
      <c r="H4006">
        <v>0</v>
      </c>
      <c r="I4006">
        <v>1</v>
      </c>
      <c r="J4006">
        <v>0</v>
      </c>
    </row>
    <row r="4007" spans="1:10" x14ac:dyDescent="0.25">
      <c r="A4007" t="s">
        <v>5025</v>
      </c>
      <c r="B4007">
        <v>1</v>
      </c>
      <c r="C4007">
        <v>1</v>
      </c>
      <c r="D4007">
        <v>0</v>
      </c>
      <c r="E4007">
        <v>0</v>
      </c>
      <c r="F4007">
        <v>1</v>
      </c>
      <c r="G4007">
        <v>1</v>
      </c>
      <c r="H4007">
        <v>0</v>
      </c>
      <c r="I4007">
        <v>1</v>
      </c>
      <c r="J4007">
        <v>0</v>
      </c>
    </row>
    <row r="4008" spans="1:10" x14ac:dyDescent="0.25">
      <c r="A4008" t="s">
        <v>5026</v>
      </c>
      <c r="B4008">
        <v>2</v>
      </c>
      <c r="C4008">
        <v>2</v>
      </c>
      <c r="D4008">
        <v>0</v>
      </c>
      <c r="E4008">
        <v>0</v>
      </c>
      <c r="F4008">
        <v>4</v>
      </c>
      <c r="G4008">
        <v>1</v>
      </c>
      <c r="H4008">
        <v>0</v>
      </c>
      <c r="I4008">
        <v>4</v>
      </c>
      <c r="J4008">
        <v>0</v>
      </c>
    </row>
    <row r="4009" spans="1:10" x14ac:dyDescent="0.25">
      <c r="A4009" t="s">
        <v>5027</v>
      </c>
      <c r="B4009">
        <v>5</v>
      </c>
      <c r="C4009">
        <v>5</v>
      </c>
      <c r="D4009">
        <v>0</v>
      </c>
      <c r="E4009">
        <v>0</v>
      </c>
      <c r="F4009">
        <v>8</v>
      </c>
      <c r="G4009">
        <v>1</v>
      </c>
      <c r="H4009">
        <v>0</v>
      </c>
      <c r="I4009">
        <v>8</v>
      </c>
      <c r="J4009">
        <v>0</v>
      </c>
    </row>
    <row r="4010" spans="1:10" x14ac:dyDescent="0.25">
      <c r="A4010" t="s">
        <v>5028</v>
      </c>
      <c r="B4010">
        <v>1</v>
      </c>
      <c r="C4010">
        <v>1</v>
      </c>
      <c r="D4010">
        <v>0</v>
      </c>
      <c r="E4010">
        <v>0</v>
      </c>
      <c r="F4010">
        <v>1</v>
      </c>
      <c r="G4010">
        <v>1</v>
      </c>
      <c r="H4010">
        <v>0</v>
      </c>
      <c r="I4010">
        <v>1</v>
      </c>
      <c r="J4010">
        <v>0</v>
      </c>
    </row>
    <row r="4011" spans="1:10" x14ac:dyDescent="0.25">
      <c r="A4011" t="s">
        <v>1847</v>
      </c>
      <c r="B4011">
        <v>5</v>
      </c>
      <c r="C4011">
        <v>4</v>
      </c>
      <c r="D4011">
        <v>1</v>
      </c>
      <c r="E4011">
        <v>4</v>
      </c>
      <c r="F4011">
        <v>8</v>
      </c>
      <c r="G4011">
        <v>0.8</v>
      </c>
      <c r="H4011">
        <v>0.2</v>
      </c>
      <c r="I4011">
        <v>8</v>
      </c>
      <c r="J4011">
        <v>0</v>
      </c>
    </row>
    <row r="4012" spans="1:10" x14ac:dyDescent="0.25">
      <c r="A4012" t="s">
        <v>5029</v>
      </c>
      <c r="B4012">
        <v>4</v>
      </c>
      <c r="C4012">
        <v>4</v>
      </c>
      <c r="D4012">
        <v>0</v>
      </c>
      <c r="E4012">
        <v>0</v>
      </c>
      <c r="F4012">
        <v>5</v>
      </c>
      <c r="G4012">
        <v>1</v>
      </c>
      <c r="H4012">
        <v>0</v>
      </c>
      <c r="I4012">
        <v>5</v>
      </c>
      <c r="J4012">
        <v>0</v>
      </c>
    </row>
    <row r="4013" spans="1:10" x14ac:dyDescent="0.25">
      <c r="A4013" t="s">
        <v>5030</v>
      </c>
      <c r="B4013">
        <v>2</v>
      </c>
      <c r="C4013">
        <v>2</v>
      </c>
      <c r="D4013">
        <v>0</v>
      </c>
      <c r="E4013">
        <v>0</v>
      </c>
      <c r="F4013">
        <v>2</v>
      </c>
      <c r="G4013">
        <v>1</v>
      </c>
      <c r="H4013">
        <v>0</v>
      </c>
      <c r="I4013">
        <v>2</v>
      </c>
      <c r="J4013">
        <v>0</v>
      </c>
    </row>
    <row r="4014" spans="1:10" x14ac:dyDescent="0.25">
      <c r="A4014" t="s">
        <v>1848</v>
      </c>
      <c r="B4014">
        <v>4</v>
      </c>
      <c r="C4014">
        <v>3</v>
      </c>
      <c r="D4014">
        <v>1</v>
      </c>
      <c r="E4014">
        <v>0</v>
      </c>
      <c r="F4014">
        <v>5</v>
      </c>
      <c r="G4014">
        <v>0.75</v>
      </c>
      <c r="H4014">
        <v>0.25</v>
      </c>
      <c r="I4014">
        <v>5</v>
      </c>
      <c r="J4014">
        <v>0</v>
      </c>
    </row>
    <row r="4015" spans="1:10" x14ac:dyDescent="0.25">
      <c r="A4015" t="s">
        <v>1849</v>
      </c>
      <c r="B4015">
        <v>2</v>
      </c>
      <c r="C4015">
        <v>2</v>
      </c>
      <c r="D4015">
        <v>0</v>
      </c>
      <c r="E4015">
        <v>0</v>
      </c>
      <c r="F4015">
        <v>3</v>
      </c>
      <c r="G4015">
        <v>1</v>
      </c>
      <c r="H4015">
        <v>0</v>
      </c>
      <c r="I4015">
        <v>3</v>
      </c>
      <c r="J4015">
        <v>0</v>
      </c>
    </row>
    <row r="4016" spans="1:10" x14ac:dyDescent="0.25">
      <c r="A4016" t="s">
        <v>5031</v>
      </c>
      <c r="B4016">
        <v>1</v>
      </c>
      <c r="C4016">
        <v>0</v>
      </c>
      <c r="D4016">
        <v>1</v>
      </c>
      <c r="E4016">
        <v>1</v>
      </c>
      <c r="F4016">
        <v>1</v>
      </c>
      <c r="G4016">
        <v>0</v>
      </c>
      <c r="H4016">
        <v>1</v>
      </c>
      <c r="I4016">
        <v>1</v>
      </c>
      <c r="J4016">
        <v>0</v>
      </c>
    </row>
    <row r="4017" spans="1:10" x14ac:dyDescent="0.25">
      <c r="A4017" t="s">
        <v>5032</v>
      </c>
      <c r="B4017">
        <v>2</v>
      </c>
      <c r="C4017">
        <v>1</v>
      </c>
      <c r="D4017">
        <v>1</v>
      </c>
      <c r="E4017">
        <v>1</v>
      </c>
      <c r="F4017">
        <v>2</v>
      </c>
      <c r="G4017">
        <v>0.5</v>
      </c>
      <c r="H4017">
        <v>0.5</v>
      </c>
      <c r="I4017">
        <v>2</v>
      </c>
      <c r="J4017">
        <v>0</v>
      </c>
    </row>
    <row r="4018" spans="1:10" x14ac:dyDescent="0.25">
      <c r="A4018" t="s">
        <v>5033</v>
      </c>
      <c r="B4018">
        <v>1</v>
      </c>
      <c r="C4018">
        <v>1</v>
      </c>
      <c r="D4018">
        <v>0</v>
      </c>
      <c r="E4018">
        <v>4</v>
      </c>
      <c r="F4018">
        <v>2</v>
      </c>
      <c r="G4018">
        <v>1</v>
      </c>
      <c r="H4018">
        <v>0</v>
      </c>
      <c r="I4018">
        <v>2</v>
      </c>
      <c r="J4018">
        <v>0</v>
      </c>
    </row>
    <row r="4019" spans="1:10" x14ac:dyDescent="0.25">
      <c r="A4019" t="s">
        <v>5034</v>
      </c>
      <c r="B4019">
        <v>1</v>
      </c>
      <c r="C4019">
        <v>1</v>
      </c>
      <c r="D4019">
        <v>0</v>
      </c>
      <c r="E4019">
        <v>0</v>
      </c>
      <c r="F4019">
        <v>1</v>
      </c>
      <c r="G4019">
        <v>1</v>
      </c>
      <c r="H4019">
        <v>0</v>
      </c>
      <c r="I4019">
        <v>1</v>
      </c>
      <c r="J4019">
        <v>0</v>
      </c>
    </row>
    <row r="4020" spans="1:10" x14ac:dyDescent="0.25">
      <c r="A4020" t="s">
        <v>1850</v>
      </c>
      <c r="B4020">
        <v>1</v>
      </c>
      <c r="C4020">
        <v>1</v>
      </c>
      <c r="D4020">
        <v>0</v>
      </c>
      <c r="E4020">
        <v>1</v>
      </c>
      <c r="F4020">
        <v>2</v>
      </c>
      <c r="G4020">
        <v>1</v>
      </c>
      <c r="H4020">
        <v>0</v>
      </c>
      <c r="I4020">
        <v>2</v>
      </c>
      <c r="J4020">
        <v>0</v>
      </c>
    </row>
    <row r="4021" spans="1:10" x14ac:dyDescent="0.25">
      <c r="A4021" t="s">
        <v>5035</v>
      </c>
      <c r="B4021">
        <v>1</v>
      </c>
      <c r="C4021">
        <v>1</v>
      </c>
      <c r="D4021">
        <v>0</v>
      </c>
      <c r="E4021">
        <v>0</v>
      </c>
      <c r="F4021">
        <v>1</v>
      </c>
      <c r="G4021">
        <v>1</v>
      </c>
      <c r="H4021">
        <v>0</v>
      </c>
      <c r="I4021">
        <v>1</v>
      </c>
      <c r="J4021">
        <v>0</v>
      </c>
    </row>
    <row r="4022" spans="1:10" x14ac:dyDescent="0.25">
      <c r="A4022" t="s">
        <v>1851</v>
      </c>
      <c r="B4022">
        <v>23</v>
      </c>
      <c r="C4022">
        <v>22</v>
      </c>
      <c r="D4022">
        <v>1</v>
      </c>
      <c r="E4022">
        <v>15</v>
      </c>
      <c r="F4022">
        <v>35</v>
      </c>
      <c r="G4022">
        <v>0.95652173913043481</v>
      </c>
      <c r="H4022">
        <v>4.3478260869565216E-2</v>
      </c>
      <c r="I4022">
        <v>35</v>
      </c>
      <c r="J4022">
        <v>0</v>
      </c>
    </row>
    <row r="4023" spans="1:10" x14ac:dyDescent="0.25">
      <c r="A4023" t="s">
        <v>5036</v>
      </c>
      <c r="B4023">
        <v>1</v>
      </c>
      <c r="C4023">
        <v>1</v>
      </c>
      <c r="D4023">
        <v>0</v>
      </c>
      <c r="E4023">
        <v>0</v>
      </c>
      <c r="F4023">
        <v>2</v>
      </c>
      <c r="G4023">
        <v>1</v>
      </c>
      <c r="H4023">
        <v>0</v>
      </c>
      <c r="I4023">
        <v>2</v>
      </c>
      <c r="J4023">
        <v>0</v>
      </c>
    </row>
    <row r="4024" spans="1:10" x14ac:dyDescent="0.25">
      <c r="A4024" t="s">
        <v>5037</v>
      </c>
      <c r="B4024">
        <v>48</v>
      </c>
      <c r="C4024">
        <v>0</v>
      </c>
      <c r="D4024">
        <v>48</v>
      </c>
      <c r="E4024">
        <v>7</v>
      </c>
      <c r="F4024">
        <v>48</v>
      </c>
      <c r="G4024">
        <v>0</v>
      </c>
      <c r="H4024">
        <v>1</v>
      </c>
      <c r="I4024">
        <v>48</v>
      </c>
      <c r="J4024">
        <v>0</v>
      </c>
    </row>
    <row r="4025" spans="1:10" x14ac:dyDescent="0.25">
      <c r="A4025" t="s">
        <v>5038</v>
      </c>
      <c r="B4025">
        <v>1</v>
      </c>
      <c r="C4025">
        <v>1</v>
      </c>
      <c r="D4025">
        <v>0</v>
      </c>
      <c r="E4025">
        <v>0</v>
      </c>
      <c r="F4025">
        <v>1</v>
      </c>
      <c r="G4025">
        <v>1</v>
      </c>
      <c r="H4025">
        <v>0</v>
      </c>
      <c r="I4025">
        <v>1</v>
      </c>
      <c r="J4025">
        <v>0</v>
      </c>
    </row>
    <row r="4026" spans="1:10" x14ac:dyDescent="0.25">
      <c r="A4026" t="s">
        <v>1853</v>
      </c>
      <c r="B4026">
        <v>1</v>
      </c>
      <c r="C4026">
        <v>1</v>
      </c>
      <c r="D4026">
        <v>0</v>
      </c>
      <c r="E4026">
        <v>0</v>
      </c>
      <c r="F4026">
        <v>2</v>
      </c>
      <c r="G4026">
        <v>1</v>
      </c>
      <c r="H4026">
        <v>0</v>
      </c>
      <c r="I4026">
        <v>2</v>
      </c>
      <c r="J4026">
        <v>0</v>
      </c>
    </row>
    <row r="4027" spans="1:10" x14ac:dyDescent="0.25">
      <c r="A4027" t="s">
        <v>5039</v>
      </c>
      <c r="B4027">
        <v>1</v>
      </c>
      <c r="C4027">
        <v>1</v>
      </c>
      <c r="D4027">
        <v>0</v>
      </c>
      <c r="E4027">
        <v>0</v>
      </c>
      <c r="F4027">
        <v>1</v>
      </c>
      <c r="G4027">
        <v>1</v>
      </c>
      <c r="H4027">
        <v>0</v>
      </c>
      <c r="I4027">
        <v>1</v>
      </c>
      <c r="J4027">
        <v>0</v>
      </c>
    </row>
    <row r="4028" spans="1:10" x14ac:dyDescent="0.25">
      <c r="A4028" t="s">
        <v>5040</v>
      </c>
      <c r="B4028">
        <v>1</v>
      </c>
      <c r="C4028">
        <v>1</v>
      </c>
      <c r="D4028">
        <v>0</v>
      </c>
      <c r="E4028">
        <v>0</v>
      </c>
      <c r="F4028">
        <v>2</v>
      </c>
      <c r="G4028">
        <v>1</v>
      </c>
      <c r="H4028">
        <v>0</v>
      </c>
      <c r="I4028">
        <v>2</v>
      </c>
      <c r="J4028">
        <v>0</v>
      </c>
    </row>
    <row r="4029" spans="1:10" x14ac:dyDescent="0.25">
      <c r="A4029" t="s">
        <v>1854</v>
      </c>
      <c r="B4029">
        <v>1</v>
      </c>
      <c r="C4029">
        <v>1</v>
      </c>
      <c r="D4029">
        <v>0</v>
      </c>
      <c r="E4029">
        <v>0</v>
      </c>
      <c r="F4029">
        <v>1</v>
      </c>
      <c r="G4029">
        <v>1</v>
      </c>
      <c r="H4029">
        <v>0</v>
      </c>
      <c r="I4029">
        <v>1</v>
      </c>
      <c r="J4029">
        <v>0</v>
      </c>
    </row>
    <row r="4030" spans="1:10" x14ac:dyDescent="0.25">
      <c r="A4030" t="s">
        <v>1855</v>
      </c>
      <c r="B4030">
        <v>3</v>
      </c>
      <c r="C4030">
        <v>3</v>
      </c>
      <c r="D4030">
        <v>0</v>
      </c>
      <c r="E4030">
        <v>2</v>
      </c>
      <c r="F4030">
        <v>4</v>
      </c>
      <c r="G4030">
        <v>1</v>
      </c>
      <c r="H4030">
        <v>0</v>
      </c>
      <c r="I4030">
        <v>4</v>
      </c>
      <c r="J4030">
        <v>0</v>
      </c>
    </row>
    <row r="4031" spans="1:10" x14ac:dyDescent="0.25">
      <c r="A4031" t="s">
        <v>5041</v>
      </c>
      <c r="B4031">
        <v>1</v>
      </c>
      <c r="C4031">
        <v>1</v>
      </c>
      <c r="D4031">
        <v>0</v>
      </c>
      <c r="E4031">
        <v>0</v>
      </c>
      <c r="F4031">
        <v>1</v>
      </c>
      <c r="G4031">
        <v>1</v>
      </c>
      <c r="H4031">
        <v>0</v>
      </c>
      <c r="I4031">
        <v>1</v>
      </c>
      <c r="J4031">
        <v>0</v>
      </c>
    </row>
    <row r="4032" spans="1:10" x14ac:dyDescent="0.25">
      <c r="A4032" t="s">
        <v>5042</v>
      </c>
      <c r="B4032">
        <v>2</v>
      </c>
      <c r="C4032">
        <v>2</v>
      </c>
      <c r="D4032">
        <v>0</v>
      </c>
      <c r="E4032">
        <v>0</v>
      </c>
      <c r="F4032">
        <v>2</v>
      </c>
      <c r="G4032">
        <v>1</v>
      </c>
      <c r="H4032">
        <v>0</v>
      </c>
      <c r="I4032">
        <v>2</v>
      </c>
      <c r="J4032">
        <v>0</v>
      </c>
    </row>
    <row r="4033" spans="1:10" x14ac:dyDescent="0.25">
      <c r="A4033" t="s">
        <v>5043</v>
      </c>
      <c r="B4033">
        <v>1</v>
      </c>
      <c r="C4033">
        <v>1</v>
      </c>
      <c r="D4033">
        <v>0</v>
      </c>
      <c r="E4033">
        <v>0</v>
      </c>
      <c r="F4033">
        <v>1</v>
      </c>
      <c r="G4033">
        <v>1</v>
      </c>
      <c r="H4033">
        <v>0</v>
      </c>
      <c r="I4033">
        <v>1</v>
      </c>
      <c r="J4033">
        <v>0</v>
      </c>
    </row>
    <row r="4034" spans="1:10" x14ac:dyDescent="0.25">
      <c r="A4034" t="s">
        <v>5044</v>
      </c>
      <c r="B4034">
        <v>1</v>
      </c>
      <c r="C4034">
        <v>1</v>
      </c>
      <c r="D4034">
        <v>0</v>
      </c>
      <c r="E4034">
        <v>0</v>
      </c>
      <c r="F4034">
        <v>2</v>
      </c>
      <c r="G4034">
        <v>1</v>
      </c>
      <c r="H4034">
        <v>0</v>
      </c>
      <c r="I4034">
        <v>2</v>
      </c>
      <c r="J4034">
        <v>0</v>
      </c>
    </row>
    <row r="4035" spans="1:10" x14ac:dyDescent="0.25">
      <c r="A4035" t="s">
        <v>5045</v>
      </c>
      <c r="B4035">
        <v>1</v>
      </c>
      <c r="C4035">
        <v>1</v>
      </c>
      <c r="D4035">
        <v>0</v>
      </c>
      <c r="E4035">
        <v>0</v>
      </c>
      <c r="F4035">
        <v>1</v>
      </c>
      <c r="G4035">
        <v>1</v>
      </c>
      <c r="H4035">
        <v>0</v>
      </c>
      <c r="I4035">
        <v>1</v>
      </c>
      <c r="J4035">
        <v>0</v>
      </c>
    </row>
    <row r="4036" spans="1:10" x14ac:dyDescent="0.25">
      <c r="A4036" t="s">
        <v>1856</v>
      </c>
      <c r="B4036">
        <v>2</v>
      </c>
      <c r="C4036">
        <v>2</v>
      </c>
      <c r="D4036">
        <v>0</v>
      </c>
      <c r="E4036">
        <v>2</v>
      </c>
      <c r="F4036">
        <v>3</v>
      </c>
      <c r="G4036">
        <v>1</v>
      </c>
      <c r="H4036">
        <v>0</v>
      </c>
      <c r="I4036">
        <v>3</v>
      </c>
      <c r="J4036">
        <v>0</v>
      </c>
    </row>
    <row r="4037" spans="1:10" x14ac:dyDescent="0.25">
      <c r="A4037" t="s">
        <v>5046</v>
      </c>
      <c r="B4037">
        <v>4</v>
      </c>
      <c r="C4037">
        <v>4</v>
      </c>
      <c r="D4037">
        <v>0</v>
      </c>
      <c r="E4037">
        <v>0</v>
      </c>
      <c r="F4037">
        <v>4</v>
      </c>
      <c r="G4037">
        <v>1</v>
      </c>
      <c r="H4037">
        <v>0</v>
      </c>
      <c r="I4037">
        <v>4</v>
      </c>
      <c r="J4037">
        <v>0</v>
      </c>
    </row>
    <row r="4038" spans="1:10" x14ac:dyDescent="0.25">
      <c r="A4038" t="s">
        <v>5047</v>
      </c>
      <c r="B4038">
        <v>1</v>
      </c>
      <c r="C4038">
        <v>0</v>
      </c>
      <c r="D4038">
        <v>1</v>
      </c>
      <c r="E4038">
        <v>3</v>
      </c>
      <c r="F4038">
        <v>1</v>
      </c>
      <c r="G4038">
        <v>0</v>
      </c>
      <c r="H4038">
        <v>1</v>
      </c>
      <c r="I4038">
        <v>1</v>
      </c>
      <c r="J4038">
        <v>0</v>
      </c>
    </row>
    <row r="4039" spans="1:10" x14ac:dyDescent="0.25">
      <c r="A4039" t="s">
        <v>5048</v>
      </c>
      <c r="B4039">
        <v>7</v>
      </c>
      <c r="C4039">
        <v>3</v>
      </c>
      <c r="D4039">
        <v>4</v>
      </c>
      <c r="E4039">
        <v>10</v>
      </c>
      <c r="F4039">
        <v>10</v>
      </c>
      <c r="G4039">
        <v>0.42857142857142855</v>
      </c>
      <c r="H4039">
        <v>0.5714285714285714</v>
      </c>
      <c r="I4039">
        <v>10</v>
      </c>
      <c r="J4039">
        <v>0</v>
      </c>
    </row>
    <row r="4040" spans="1:10" x14ac:dyDescent="0.25">
      <c r="A4040" t="s">
        <v>1861</v>
      </c>
      <c r="B4040">
        <v>4</v>
      </c>
      <c r="C4040">
        <v>1</v>
      </c>
      <c r="D4040">
        <v>3</v>
      </c>
      <c r="E4040">
        <v>4</v>
      </c>
      <c r="F4040">
        <v>5</v>
      </c>
      <c r="G4040">
        <v>0.25</v>
      </c>
      <c r="H4040">
        <v>0.75</v>
      </c>
      <c r="I4040">
        <v>5</v>
      </c>
      <c r="J4040">
        <v>0</v>
      </c>
    </row>
    <row r="4041" spans="1:10" x14ac:dyDescent="0.25">
      <c r="A4041" t="s">
        <v>5049</v>
      </c>
      <c r="B4041">
        <v>1</v>
      </c>
      <c r="C4041">
        <v>1</v>
      </c>
      <c r="D4041">
        <v>0</v>
      </c>
      <c r="E4041">
        <v>2</v>
      </c>
      <c r="F4041">
        <v>2</v>
      </c>
      <c r="G4041">
        <v>1</v>
      </c>
      <c r="H4041">
        <v>0</v>
      </c>
      <c r="I4041">
        <v>2</v>
      </c>
      <c r="J4041">
        <v>0</v>
      </c>
    </row>
    <row r="4042" spans="1:10" x14ac:dyDescent="0.25">
      <c r="A4042" t="s">
        <v>1862</v>
      </c>
      <c r="B4042">
        <v>3</v>
      </c>
      <c r="C4042">
        <v>3</v>
      </c>
      <c r="D4042">
        <v>0</v>
      </c>
      <c r="E4042">
        <v>7</v>
      </c>
      <c r="F4042">
        <v>6</v>
      </c>
      <c r="G4042">
        <v>1</v>
      </c>
      <c r="H4042">
        <v>0</v>
      </c>
      <c r="I4042">
        <v>6</v>
      </c>
      <c r="J4042">
        <v>0</v>
      </c>
    </row>
    <row r="4043" spans="1:10" x14ac:dyDescent="0.25">
      <c r="A4043" t="s">
        <v>5050</v>
      </c>
      <c r="B4043">
        <v>1</v>
      </c>
      <c r="C4043">
        <v>1</v>
      </c>
      <c r="D4043">
        <v>0</v>
      </c>
      <c r="E4043">
        <v>3</v>
      </c>
      <c r="F4043">
        <v>1</v>
      </c>
      <c r="G4043">
        <v>1</v>
      </c>
      <c r="H4043">
        <v>0</v>
      </c>
      <c r="I4043">
        <v>1</v>
      </c>
      <c r="J4043">
        <v>0</v>
      </c>
    </row>
    <row r="4044" spans="1:10" x14ac:dyDescent="0.25">
      <c r="A4044" t="s">
        <v>5051</v>
      </c>
      <c r="B4044">
        <v>2</v>
      </c>
      <c r="C4044">
        <v>1</v>
      </c>
      <c r="D4044">
        <v>1</v>
      </c>
      <c r="E4044">
        <v>0</v>
      </c>
      <c r="F4044">
        <v>2</v>
      </c>
      <c r="G4044">
        <v>0.5</v>
      </c>
      <c r="H4044">
        <v>0.5</v>
      </c>
      <c r="I4044">
        <v>2</v>
      </c>
      <c r="J4044">
        <v>0</v>
      </c>
    </row>
    <row r="4045" spans="1:10" x14ac:dyDescent="0.25">
      <c r="A4045" t="s">
        <v>1863</v>
      </c>
      <c r="B4045">
        <v>1</v>
      </c>
      <c r="C4045">
        <v>1</v>
      </c>
      <c r="D4045">
        <v>0</v>
      </c>
      <c r="E4045">
        <v>0</v>
      </c>
      <c r="F4045">
        <v>2</v>
      </c>
      <c r="G4045">
        <v>1</v>
      </c>
      <c r="H4045">
        <v>0</v>
      </c>
      <c r="I4045">
        <v>2</v>
      </c>
      <c r="J4045">
        <v>0</v>
      </c>
    </row>
    <row r="4046" spans="1:10" x14ac:dyDescent="0.25">
      <c r="A4046" t="s">
        <v>5052</v>
      </c>
      <c r="B4046">
        <v>1</v>
      </c>
      <c r="C4046">
        <v>1</v>
      </c>
      <c r="D4046">
        <v>0</v>
      </c>
      <c r="E4046">
        <v>0</v>
      </c>
      <c r="F4046">
        <v>1</v>
      </c>
      <c r="G4046">
        <v>1</v>
      </c>
      <c r="H4046">
        <v>0</v>
      </c>
      <c r="I4046">
        <v>1</v>
      </c>
      <c r="J4046">
        <v>0</v>
      </c>
    </row>
    <row r="4047" spans="1:10" x14ac:dyDescent="0.25">
      <c r="A4047" t="s">
        <v>5053</v>
      </c>
      <c r="B4047">
        <v>1</v>
      </c>
      <c r="C4047">
        <v>0</v>
      </c>
      <c r="D4047">
        <v>1</v>
      </c>
      <c r="E4047">
        <v>3</v>
      </c>
      <c r="F4047">
        <v>1</v>
      </c>
      <c r="G4047">
        <v>0</v>
      </c>
      <c r="H4047">
        <v>1</v>
      </c>
      <c r="I4047">
        <v>1</v>
      </c>
      <c r="J4047">
        <v>0</v>
      </c>
    </row>
    <row r="4048" spans="1:10" x14ac:dyDescent="0.25">
      <c r="A4048" t="s">
        <v>5054</v>
      </c>
      <c r="B4048">
        <v>1</v>
      </c>
      <c r="C4048">
        <v>1</v>
      </c>
      <c r="D4048">
        <v>0</v>
      </c>
      <c r="E4048">
        <v>0</v>
      </c>
      <c r="F4048">
        <v>2</v>
      </c>
      <c r="G4048">
        <v>1</v>
      </c>
      <c r="H4048">
        <v>0</v>
      </c>
      <c r="I4048">
        <v>2</v>
      </c>
      <c r="J4048">
        <v>0</v>
      </c>
    </row>
    <row r="4049" spans="1:10" x14ac:dyDescent="0.25">
      <c r="A4049" t="s">
        <v>1866</v>
      </c>
      <c r="B4049">
        <v>6</v>
      </c>
      <c r="C4049">
        <v>4</v>
      </c>
      <c r="D4049">
        <v>2</v>
      </c>
      <c r="E4049">
        <v>11</v>
      </c>
      <c r="F4049">
        <v>9</v>
      </c>
      <c r="G4049">
        <v>0.66666666666666663</v>
      </c>
      <c r="H4049">
        <v>0.33333333333333331</v>
      </c>
      <c r="I4049">
        <v>9</v>
      </c>
      <c r="J4049">
        <v>0</v>
      </c>
    </row>
    <row r="4050" spans="1:10" x14ac:dyDescent="0.25">
      <c r="A4050" t="s">
        <v>5055</v>
      </c>
      <c r="B4050">
        <v>1</v>
      </c>
      <c r="C4050">
        <v>1</v>
      </c>
      <c r="D4050">
        <v>0</v>
      </c>
      <c r="E4050">
        <v>0</v>
      </c>
      <c r="F4050">
        <v>1</v>
      </c>
      <c r="G4050">
        <v>1</v>
      </c>
      <c r="H4050">
        <v>0</v>
      </c>
      <c r="I4050">
        <v>1</v>
      </c>
      <c r="J4050">
        <v>0</v>
      </c>
    </row>
    <row r="4051" spans="1:10" x14ac:dyDescent="0.25">
      <c r="A4051" t="s">
        <v>5056</v>
      </c>
      <c r="B4051">
        <v>12</v>
      </c>
      <c r="C4051">
        <v>1</v>
      </c>
      <c r="D4051">
        <v>11</v>
      </c>
      <c r="E4051">
        <v>1</v>
      </c>
      <c r="F4051">
        <v>12</v>
      </c>
      <c r="G4051">
        <v>8.3333333333333329E-2</v>
      </c>
      <c r="H4051">
        <v>0.91666666666666663</v>
      </c>
      <c r="I4051">
        <v>12</v>
      </c>
      <c r="J4051">
        <v>0</v>
      </c>
    </row>
    <row r="4052" spans="1:10" x14ac:dyDescent="0.25">
      <c r="A4052" t="s">
        <v>5057</v>
      </c>
      <c r="B4052">
        <v>1</v>
      </c>
      <c r="C4052">
        <v>1</v>
      </c>
      <c r="D4052">
        <v>0</v>
      </c>
      <c r="E4052">
        <v>0</v>
      </c>
      <c r="F4052">
        <v>1</v>
      </c>
      <c r="G4052">
        <v>1</v>
      </c>
      <c r="H4052">
        <v>0</v>
      </c>
      <c r="I4052">
        <v>1</v>
      </c>
      <c r="J4052">
        <v>0</v>
      </c>
    </row>
    <row r="4053" spans="1:10" x14ac:dyDescent="0.25">
      <c r="A4053" t="s">
        <v>5058</v>
      </c>
      <c r="B4053">
        <v>16</v>
      </c>
      <c r="C4053">
        <v>16</v>
      </c>
      <c r="D4053">
        <v>0</v>
      </c>
      <c r="E4053">
        <v>0</v>
      </c>
      <c r="F4053">
        <v>17</v>
      </c>
      <c r="G4053">
        <v>1</v>
      </c>
      <c r="H4053">
        <v>0</v>
      </c>
      <c r="I4053">
        <v>17</v>
      </c>
      <c r="J4053">
        <v>0</v>
      </c>
    </row>
    <row r="4054" spans="1:10" x14ac:dyDescent="0.25">
      <c r="A4054" t="s">
        <v>5059</v>
      </c>
      <c r="B4054">
        <v>99</v>
      </c>
      <c r="C4054">
        <v>0</v>
      </c>
      <c r="D4054">
        <v>99</v>
      </c>
      <c r="E4054">
        <v>45</v>
      </c>
      <c r="F4054">
        <v>99</v>
      </c>
      <c r="G4054">
        <v>0</v>
      </c>
      <c r="H4054">
        <v>1</v>
      </c>
      <c r="I4054">
        <v>99</v>
      </c>
      <c r="J4054">
        <v>0</v>
      </c>
    </row>
    <row r="4055" spans="1:10" x14ac:dyDescent="0.25">
      <c r="A4055" t="s">
        <v>5060</v>
      </c>
      <c r="B4055">
        <v>2</v>
      </c>
      <c r="C4055">
        <v>2</v>
      </c>
      <c r="D4055">
        <v>0</v>
      </c>
      <c r="E4055">
        <v>1</v>
      </c>
      <c r="F4055">
        <v>2</v>
      </c>
      <c r="G4055">
        <v>1</v>
      </c>
      <c r="H4055">
        <v>0</v>
      </c>
      <c r="I4055">
        <v>2</v>
      </c>
      <c r="J4055">
        <v>0</v>
      </c>
    </row>
    <row r="4056" spans="1:10" x14ac:dyDescent="0.25">
      <c r="A4056" t="s">
        <v>5061</v>
      </c>
      <c r="B4056">
        <v>1</v>
      </c>
      <c r="C4056">
        <v>1</v>
      </c>
      <c r="D4056">
        <v>0</v>
      </c>
      <c r="E4056">
        <v>3</v>
      </c>
      <c r="F4056">
        <v>1</v>
      </c>
      <c r="G4056">
        <v>1</v>
      </c>
      <c r="H4056">
        <v>0</v>
      </c>
      <c r="I4056">
        <v>1</v>
      </c>
      <c r="J4056">
        <v>0</v>
      </c>
    </row>
    <row r="4057" spans="1:10" x14ac:dyDescent="0.25">
      <c r="A4057" t="s">
        <v>5062</v>
      </c>
      <c r="B4057">
        <v>1</v>
      </c>
      <c r="C4057">
        <v>1</v>
      </c>
      <c r="D4057">
        <v>0</v>
      </c>
      <c r="E4057">
        <v>1</v>
      </c>
      <c r="F4057">
        <v>2</v>
      </c>
      <c r="G4057">
        <v>1</v>
      </c>
      <c r="H4057">
        <v>0</v>
      </c>
      <c r="I4057">
        <v>2</v>
      </c>
      <c r="J4057">
        <v>0</v>
      </c>
    </row>
    <row r="4058" spans="1:10" x14ac:dyDescent="0.25">
      <c r="A4058" t="s">
        <v>1868</v>
      </c>
      <c r="B4058">
        <v>5</v>
      </c>
      <c r="C4058">
        <v>5</v>
      </c>
      <c r="D4058">
        <v>0</v>
      </c>
      <c r="E4058">
        <v>2</v>
      </c>
      <c r="F4058">
        <v>10</v>
      </c>
      <c r="G4058">
        <v>1</v>
      </c>
      <c r="H4058">
        <v>0</v>
      </c>
      <c r="I4058">
        <v>10</v>
      </c>
      <c r="J4058">
        <v>0</v>
      </c>
    </row>
    <row r="4059" spans="1:10" x14ac:dyDescent="0.25">
      <c r="A4059" t="s">
        <v>1869</v>
      </c>
      <c r="B4059">
        <v>8</v>
      </c>
      <c r="C4059">
        <v>5</v>
      </c>
      <c r="D4059">
        <v>3</v>
      </c>
      <c r="E4059">
        <v>5</v>
      </c>
      <c r="F4059">
        <v>13</v>
      </c>
      <c r="G4059">
        <v>0.625</v>
      </c>
      <c r="H4059">
        <v>0.375</v>
      </c>
      <c r="I4059">
        <v>13</v>
      </c>
      <c r="J4059">
        <v>0</v>
      </c>
    </row>
    <row r="4060" spans="1:10" x14ac:dyDescent="0.25">
      <c r="A4060" t="s">
        <v>5063</v>
      </c>
      <c r="B4060">
        <v>1</v>
      </c>
      <c r="C4060">
        <v>1</v>
      </c>
      <c r="D4060">
        <v>0</v>
      </c>
      <c r="E4060">
        <v>0</v>
      </c>
      <c r="F4060">
        <v>1</v>
      </c>
      <c r="G4060">
        <v>1</v>
      </c>
      <c r="H4060">
        <v>0</v>
      </c>
      <c r="I4060">
        <v>1</v>
      </c>
      <c r="J4060">
        <v>0</v>
      </c>
    </row>
    <row r="4061" spans="1:10" x14ac:dyDescent="0.25">
      <c r="A4061" t="s">
        <v>5064</v>
      </c>
      <c r="B4061">
        <v>2</v>
      </c>
      <c r="C4061">
        <v>1</v>
      </c>
      <c r="D4061">
        <v>1</v>
      </c>
      <c r="E4061">
        <v>1</v>
      </c>
      <c r="F4061">
        <v>2</v>
      </c>
      <c r="G4061">
        <v>0.5</v>
      </c>
      <c r="H4061">
        <v>0.5</v>
      </c>
      <c r="I4061">
        <v>2</v>
      </c>
      <c r="J4061">
        <v>0</v>
      </c>
    </row>
    <row r="4062" spans="1:10" x14ac:dyDescent="0.25">
      <c r="A4062" t="s">
        <v>5065</v>
      </c>
      <c r="B4062">
        <v>1</v>
      </c>
      <c r="C4062">
        <v>1</v>
      </c>
      <c r="D4062">
        <v>0</v>
      </c>
      <c r="E4062">
        <v>0</v>
      </c>
      <c r="F4062">
        <v>2</v>
      </c>
      <c r="G4062">
        <v>1</v>
      </c>
      <c r="H4062">
        <v>0</v>
      </c>
      <c r="I4062">
        <v>2</v>
      </c>
      <c r="J4062">
        <v>0</v>
      </c>
    </row>
    <row r="4063" spans="1:10" x14ac:dyDescent="0.25">
      <c r="A4063" t="s">
        <v>1870</v>
      </c>
      <c r="B4063">
        <v>1</v>
      </c>
      <c r="C4063">
        <v>1</v>
      </c>
      <c r="D4063">
        <v>0</v>
      </c>
      <c r="E4063">
        <v>0</v>
      </c>
      <c r="F4063">
        <v>3</v>
      </c>
      <c r="G4063">
        <v>1</v>
      </c>
      <c r="H4063">
        <v>0</v>
      </c>
      <c r="I4063">
        <v>3</v>
      </c>
      <c r="J4063">
        <v>0</v>
      </c>
    </row>
    <row r="4064" spans="1:10" x14ac:dyDescent="0.25">
      <c r="A4064" t="s">
        <v>5066</v>
      </c>
      <c r="B4064">
        <v>1</v>
      </c>
      <c r="C4064">
        <v>1</v>
      </c>
      <c r="D4064">
        <v>0</v>
      </c>
      <c r="E4064">
        <v>0</v>
      </c>
      <c r="F4064">
        <v>2</v>
      </c>
      <c r="G4064">
        <v>1</v>
      </c>
      <c r="H4064">
        <v>0</v>
      </c>
      <c r="I4064">
        <v>2</v>
      </c>
      <c r="J4064">
        <v>0</v>
      </c>
    </row>
    <row r="4065" spans="1:10" x14ac:dyDescent="0.25">
      <c r="A4065" t="s">
        <v>5067</v>
      </c>
      <c r="B4065">
        <v>3</v>
      </c>
      <c r="C4065">
        <v>3</v>
      </c>
      <c r="D4065">
        <v>0</v>
      </c>
      <c r="E4065">
        <v>0</v>
      </c>
      <c r="F4065">
        <v>3</v>
      </c>
      <c r="G4065">
        <v>1</v>
      </c>
      <c r="H4065">
        <v>0</v>
      </c>
      <c r="I4065">
        <v>3</v>
      </c>
      <c r="J4065">
        <v>0</v>
      </c>
    </row>
    <row r="4066" spans="1:10" x14ac:dyDescent="0.25">
      <c r="A4066" t="s">
        <v>5068</v>
      </c>
      <c r="B4066">
        <v>251</v>
      </c>
      <c r="C4066">
        <v>25</v>
      </c>
      <c r="D4066">
        <v>226</v>
      </c>
      <c r="E4066">
        <v>83</v>
      </c>
      <c r="F4066">
        <v>251</v>
      </c>
      <c r="G4066">
        <v>9.9601593625498003E-2</v>
      </c>
      <c r="H4066">
        <v>0.90039840637450197</v>
      </c>
      <c r="I4066">
        <v>251</v>
      </c>
      <c r="J4066">
        <v>0</v>
      </c>
    </row>
    <row r="4067" spans="1:10" x14ac:dyDescent="0.25">
      <c r="A4067" t="s">
        <v>5069</v>
      </c>
      <c r="B4067">
        <v>69</v>
      </c>
      <c r="C4067">
        <v>0</v>
      </c>
      <c r="D4067">
        <v>69</v>
      </c>
      <c r="E4067">
        <v>36</v>
      </c>
      <c r="F4067">
        <v>69</v>
      </c>
      <c r="G4067">
        <v>0</v>
      </c>
      <c r="H4067">
        <v>1</v>
      </c>
      <c r="I4067">
        <v>69</v>
      </c>
      <c r="J4067">
        <v>0</v>
      </c>
    </row>
    <row r="4068" spans="1:10" x14ac:dyDescent="0.25">
      <c r="A4068" t="s">
        <v>5070</v>
      </c>
      <c r="B4068">
        <v>11</v>
      </c>
      <c r="C4068">
        <v>10</v>
      </c>
      <c r="D4068">
        <v>1</v>
      </c>
      <c r="E4068">
        <v>6</v>
      </c>
      <c r="F4068">
        <v>12</v>
      </c>
      <c r="G4068">
        <v>0.90909090909090906</v>
      </c>
      <c r="H4068">
        <v>9.0909090909090912E-2</v>
      </c>
      <c r="I4068">
        <v>12</v>
      </c>
      <c r="J4068">
        <v>0</v>
      </c>
    </row>
    <row r="4069" spans="1:10" x14ac:dyDescent="0.25">
      <c r="A4069" t="s">
        <v>1871</v>
      </c>
      <c r="B4069">
        <v>2</v>
      </c>
      <c r="C4069">
        <v>1</v>
      </c>
      <c r="D4069">
        <v>1</v>
      </c>
      <c r="E4069">
        <v>1</v>
      </c>
      <c r="F4069">
        <v>3</v>
      </c>
      <c r="G4069">
        <v>0.5</v>
      </c>
      <c r="H4069">
        <v>0.5</v>
      </c>
      <c r="I4069">
        <v>3</v>
      </c>
      <c r="J4069">
        <v>0</v>
      </c>
    </row>
    <row r="4070" spans="1:10" x14ac:dyDescent="0.25">
      <c r="A4070" t="s">
        <v>5071</v>
      </c>
      <c r="B4070">
        <v>1</v>
      </c>
      <c r="C4070">
        <v>1</v>
      </c>
      <c r="D4070">
        <v>0</v>
      </c>
      <c r="E4070">
        <v>0</v>
      </c>
      <c r="F4070">
        <v>1</v>
      </c>
      <c r="G4070">
        <v>1</v>
      </c>
      <c r="H4070">
        <v>0</v>
      </c>
      <c r="I4070">
        <v>1</v>
      </c>
      <c r="J4070">
        <v>0</v>
      </c>
    </row>
    <row r="4071" spans="1:10" x14ac:dyDescent="0.25">
      <c r="A4071" t="s">
        <v>5072</v>
      </c>
      <c r="B4071">
        <v>1</v>
      </c>
      <c r="C4071">
        <v>1</v>
      </c>
      <c r="D4071">
        <v>0</v>
      </c>
      <c r="E4071">
        <v>0</v>
      </c>
      <c r="F4071">
        <v>1</v>
      </c>
      <c r="G4071">
        <v>1</v>
      </c>
      <c r="H4071">
        <v>0</v>
      </c>
      <c r="I4071">
        <v>1</v>
      </c>
      <c r="J4071">
        <v>0</v>
      </c>
    </row>
    <row r="4072" spans="1:10" x14ac:dyDescent="0.25">
      <c r="A4072" t="s">
        <v>5073</v>
      </c>
      <c r="B4072">
        <v>224</v>
      </c>
      <c r="C4072">
        <v>34</v>
      </c>
      <c r="D4072">
        <v>190</v>
      </c>
      <c r="E4072">
        <v>78</v>
      </c>
      <c r="F4072">
        <v>254</v>
      </c>
      <c r="G4072">
        <v>0.15178571428571427</v>
      </c>
      <c r="H4072">
        <v>0.8482142857142857</v>
      </c>
      <c r="I4072">
        <v>254</v>
      </c>
      <c r="J4072">
        <v>0</v>
      </c>
    </row>
    <row r="4073" spans="1:10" x14ac:dyDescent="0.25">
      <c r="A4073" t="s">
        <v>5074</v>
      </c>
      <c r="B4073">
        <v>1</v>
      </c>
      <c r="C4073">
        <v>1</v>
      </c>
      <c r="D4073">
        <v>0</v>
      </c>
      <c r="E4073">
        <v>0</v>
      </c>
      <c r="F4073">
        <v>1</v>
      </c>
      <c r="G4073">
        <v>1</v>
      </c>
      <c r="H4073">
        <v>0</v>
      </c>
      <c r="I4073">
        <v>1</v>
      </c>
      <c r="J4073">
        <v>0</v>
      </c>
    </row>
    <row r="4074" spans="1:10" x14ac:dyDescent="0.25">
      <c r="A4074" t="s">
        <v>5075</v>
      </c>
      <c r="B4074">
        <v>5</v>
      </c>
      <c r="C4074">
        <v>5</v>
      </c>
      <c r="D4074">
        <v>0</v>
      </c>
      <c r="E4074">
        <v>0</v>
      </c>
      <c r="F4074">
        <v>10</v>
      </c>
      <c r="G4074">
        <v>1</v>
      </c>
      <c r="H4074">
        <v>0</v>
      </c>
      <c r="I4074">
        <v>10</v>
      </c>
      <c r="J4074">
        <v>0</v>
      </c>
    </row>
    <row r="4075" spans="1:10" x14ac:dyDescent="0.25">
      <c r="A4075" t="s">
        <v>5076</v>
      </c>
      <c r="B4075">
        <v>4</v>
      </c>
      <c r="C4075">
        <v>1</v>
      </c>
      <c r="D4075">
        <v>3</v>
      </c>
      <c r="E4075">
        <v>3</v>
      </c>
      <c r="F4075">
        <v>5</v>
      </c>
      <c r="G4075">
        <v>0.25</v>
      </c>
      <c r="H4075">
        <v>0.75</v>
      </c>
      <c r="I4075">
        <v>5</v>
      </c>
      <c r="J4075">
        <v>0</v>
      </c>
    </row>
    <row r="4076" spans="1:10" x14ac:dyDescent="0.25">
      <c r="A4076" t="s">
        <v>1872</v>
      </c>
      <c r="B4076">
        <v>3</v>
      </c>
      <c r="C4076">
        <v>3</v>
      </c>
      <c r="D4076">
        <v>0</v>
      </c>
      <c r="E4076">
        <v>1</v>
      </c>
      <c r="F4076">
        <v>5</v>
      </c>
      <c r="G4076">
        <v>1</v>
      </c>
      <c r="H4076">
        <v>0</v>
      </c>
      <c r="I4076">
        <v>5</v>
      </c>
      <c r="J4076">
        <v>0</v>
      </c>
    </row>
    <row r="4077" spans="1:10" x14ac:dyDescent="0.25">
      <c r="A4077" t="s">
        <v>5077</v>
      </c>
      <c r="B4077">
        <v>9</v>
      </c>
      <c r="C4077">
        <v>9</v>
      </c>
      <c r="D4077">
        <v>0</v>
      </c>
      <c r="E4077">
        <v>0</v>
      </c>
      <c r="F4077">
        <v>16</v>
      </c>
      <c r="G4077">
        <v>1</v>
      </c>
      <c r="H4077">
        <v>0</v>
      </c>
      <c r="I4077">
        <v>16</v>
      </c>
      <c r="J4077">
        <v>0</v>
      </c>
    </row>
    <row r="4078" spans="1:10" x14ac:dyDescent="0.25">
      <c r="A4078" t="s">
        <v>1873</v>
      </c>
      <c r="B4078">
        <v>13</v>
      </c>
      <c r="C4078">
        <v>6</v>
      </c>
      <c r="D4078">
        <v>7</v>
      </c>
      <c r="E4078">
        <v>11</v>
      </c>
      <c r="F4078">
        <v>17</v>
      </c>
      <c r="G4078">
        <v>0.46153846153846156</v>
      </c>
      <c r="H4078">
        <v>0.53846153846153844</v>
      </c>
      <c r="I4078">
        <v>17</v>
      </c>
      <c r="J4078">
        <v>0</v>
      </c>
    </row>
    <row r="4079" spans="1:10" x14ac:dyDescent="0.25">
      <c r="A4079" t="s">
        <v>1874</v>
      </c>
      <c r="B4079">
        <v>10</v>
      </c>
      <c r="C4079">
        <v>2</v>
      </c>
      <c r="D4079">
        <v>8</v>
      </c>
      <c r="E4079">
        <v>13</v>
      </c>
      <c r="F4079">
        <v>12</v>
      </c>
      <c r="G4079">
        <v>0.2</v>
      </c>
      <c r="H4079">
        <v>0.8</v>
      </c>
      <c r="I4079">
        <v>12</v>
      </c>
      <c r="J4079">
        <v>0</v>
      </c>
    </row>
    <row r="4080" spans="1:10" x14ac:dyDescent="0.25">
      <c r="A4080" t="s">
        <v>5078</v>
      </c>
      <c r="B4080">
        <v>1</v>
      </c>
      <c r="C4080">
        <v>1</v>
      </c>
      <c r="D4080">
        <v>0</v>
      </c>
      <c r="E4080">
        <v>0</v>
      </c>
      <c r="F4080">
        <v>1</v>
      </c>
      <c r="G4080">
        <v>1</v>
      </c>
      <c r="H4080">
        <v>0</v>
      </c>
      <c r="I4080">
        <v>1</v>
      </c>
      <c r="J4080">
        <v>0</v>
      </c>
    </row>
    <row r="4081" spans="1:10" x14ac:dyDescent="0.25">
      <c r="A4081" t="s">
        <v>5079</v>
      </c>
      <c r="B4081">
        <v>17</v>
      </c>
      <c r="C4081">
        <v>3</v>
      </c>
      <c r="D4081">
        <v>14</v>
      </c>
      <c r="E4081">
        <v>8</v>
      </c>
      <c r="F4081">
        <v>17</v>
      </c>
      <c r="G4081">
        <v>0.17647058823529413</v>
      </c>
      <c r="H4081">
        <v>0.82352941176470584</v>
      </c>
      <c r="I4081">
        <v>17</v>
      </c>
      <c r="J4081">
        <v>0</v>
      </c>
    </row>
    <row r="4082" spans="1:10" x14ac:dyDescent="0.25">
      <c r="A4082" t="s">
        <v>1875</v>
      </c>
      <c r="B4082">
        <v>4</v>
      </c>
      <c r="C4082">
        <v>4</v>
      </c>
      <c r="D4082">
        <v>0</v>
      </c>
      <c r="E4082">
        <v>0</v>
      </c>
      <c r="F4082">
        <v>8</v>
      </c>
      <c r="G4082">
        <v>1</v>
      </c>
      <c r="H4082">
        <v>0</v>
      </c>
      <c r="I4082">
        <v>8</v>
      </c>
      <c r="J4082">
        <v>0</v>
      </c>
    </row>
    <row r="4083" spans="1:10" x14ac:dyDescent="0.25">
      <c r="A4083" t="s">
        <v>5080</v>
      </c>
      <c r="B4083">
        <v>1</v>
      </c>
      <c r="C4083">
        <v>1</v>
      </c>
      <c r="D4083">
        <v>0</v>
      </c>
      <c r="E4083">
        <v>1</v>
      </c>
      <c r="F4083">
        <v>2</v>
      </c>
      <c r="G4083">
        <v>1</v>
      </c>
      <c r="H4083">
        <v>0</v>
      </c>
      <c r="I4083">
        <v>2</v>
      </c>
      <c r="J4083">
        <v>0</v>
      </c>
    </row>
    <row r="4084" spans="1:10" x14ac:dyDescent="0.25">
      <c r="A4084" t="s">
        <v>1876</v>
      </c>
      <c r="B4084">
        <v>1</v>
      </c>
      <c r="C4084">
        <v>1</v>
      </c>
      <c r="D4084">
        <v>0</v>
      </c>
      <c r="E4084">
        <v>0</v>
      </c>
      <c r="F4084">
        <v>1</v>
      </c>
      <c r="G4084">
        <v>1</v>
      </c>
      <c r="H4084">
        <v>0</v>
      </c>
      <c r="I4084">
        <v>1</v>
      </c>
      <c r="J4084">
        <v>0</v>
      </c>
    </row>
    <row r="4085" spans="1:10" x14ac:dyDescent="0.25">
      <c r="A4085" t="s">
        <v>5081</v>
      </c>
      <c r="B4085">
        <v>1</v>
      </c>
      <c r="C4085">
        <v>0</v>
      </c>
      <c r="D4085">
        <v>1</v>
      </c>
      <c r="E4085">
        <v>0</v>
      </c>
      <c r="F4085">
        <v>1</v>
      </c>
      <c r="G4085">
        <v>0</v>
      </c>
      <c r="H4085">
        <v>1</v>
      </c>
      <c r="I4085">
        <v>1</v>
      </c>
      <c r="J4085">
        <v>0</v>
      </c>
    </row>
    <row r="4086" spans="1:10" x14ac:dyDescent="0.25">
      <c r="A4086" t="s">
        <v>5082</v>
      </c>
      <c r="B4086">
        <v>1</v>
      </c>
      <c r="C4086">
        <v>1</v>
      </c>
      <c r="D4086">
        <v>0</v>
      </c>
      <c r="E4086">
        <v>0</v>
      </c>
      <c r="F4086">
        <v>2</v>
      </c>
      <c r="G4086">
        <v>1</v>
      </c>
      <c r="H4086">
        <v>0</v>
      </c>
      <c r="I4086">
        <v>2</v>
      </c>
      <c r="J4086">
        <v>0</v>
      </c>
    </row>
    <row r="4087" spans="1:10" x14ac:dyDescent="0.25">
      <c r="A4087" t="s">
        <v>5083</v>
      </c>
      <c r="B4087">
        <v>1</v>
      </c>
      <c r="C4087">
        <v>1</v>
      </c>
      <c r="D4087">
        <v>0</v>
      </c>
      <c r="E4087">
        <v>0</v>
      </c>
      <c r="F4087">
        <v>1</v>
      </c>
      <c r="G4087">
        <v>1</v>
      </c>
      <c r="H4087">
        <v>0</v>
      </c>
      <c r="I4087">
        <v>1</v>
      </c>
      <c r="J4087">
        <v>0</v>
      </c>
    </row>
    <row r="4088" spans="1:10" x14ac:dyDescent="0.25">
      <c r="A4088" t="s">
        <v>1877</v>
      </c>
      <c r="B4088">
        <v>4</v>
      </c>
      <c r="C4088">
        <v>2</v>
      </c>
      <c r="D4088">
        <v>2</v>
      </c>
      <c r="E4088">
        <v>1</v>
      </c>
      <c r="F4088">
        <v>5</v>
      </c>
      <c r="G4088">
        <v>0.5</v>
      </c>
      <c r="H4088">
        <v>0.5</v>
      </c>
      <c r="I4088">
        <v>5</v>
      </c>
      <c r="J4088">
        <v>0</v>
      </c>
    </row>
    <row r="4089" spans="1:10" x14ac:dyDescent="0.25">
      <c r="A4089" t="s">
        <v>1878</v>
      </c>
      <c r="B4089">
        <v>2</v>
      </c>
      <c r="C4089">
        <v>2</v>
      </c>
      <c r="D4089">
        <v>0</v>
      </c>
      <c r="E4089">
        <v>1</v>
      </c>
      <c r="F4089">
        <v>4</v>
      </c>
      <c r="G4089">
        <v>1</v>
      </c>
      <c r="H4089">
        <v>0</v>
      </c>
      <c r="I4089">
        <v>4</v>
      </c>
      <c r="J4089">
        <v>0</v>
      </c>
    </row>
    <row r="4090" spans="1:10" x14ac:dyDescent="0.25">
      <c r="A4090" t="s">
        <v>1879</v>
      </c>
      <c r="B4090">
        <v>1</v>
      </c>
      <c r="C4090">
        <v>1</v>
      </c>
      <c r="D4090">
        <v>0</v>
      </c>
      <c r="E4090">
        <v>1</v>
      </c>
      <c r="F4090">
        <v>2</v>
      </c>
      <c r="G4090">
        <v>1</v>
      </c>
      <c r="H4090">
        <v>0</v>
      </c>
      <c r="I4090">
        <v>2</v>
      </c>
      <c r="J4090">
        <v>0</v>
      </c>
    </row>
    <row r="4091" spans="1:10" x14ac:dyDescent="0.25">
      <c r="A4091" t="s">
        <v>5084</v>
      </c>
      <c r="B4091">
        <v>4</v>
      </c>
      <c r="C4091">
        <v>4</v>
      </c>
      <c r="D4091">
        <v>0</v>
      </c>
      <c r="E4091">
        <v>0</v>
      </c>
      <c r="F4091">
        <v>4</v>
      </c>
      <c r="G4091">
        <v>1</v>
      </c>
      <c r="H4091">
        <v>0</v>
      </c>
      <c r="I4091">
        <v>4</v>
      </c>
      <c r="J4091">
        <v>0</v>
      </c>
    </row>
    <row r="4092" spans="1:10" x14ac:dyDescent="0.25">
      <c r="A4092" t="s">
        <v>5085</v>
      </c>
      <c r="B4092">
        <v>3</v>
      </c>
      <c r="C4092">
        <v>3</v>
      </c>
      <c r="D4092">
        <v>0</v>
      </c>
      <c r="E4092">
        <v>0</v>
      </c>
      <c r="F4092">
        <v>3</v>
      </c>
      <c r="G4092">
        <v>1</v>
      </c>
      <c r="H4092">
        <v>0</v>
      </c>
      <c r="I4092">
        <v>3</v>
      </c>
      <c r="J4092">
        <v>0</v>
      </c>
    </row>
    <row r="4093" spans="1:10" x14ac:dyDescent="0.25">
      <c r="A4093" t="s">
        <v>1880</v>
      </c>
      <c r="B4093">
        <v>5</v>
      </c>
      <c r="C4093">
        <v>5</v>
      </c>
      <c r="D4093">
        <v>0</v>
      </c>
      <c r="E4093">
        <v>3</v>
      </c>
      <c r="F4093">
        <v>6</v>
      </c>
      <c r="G4093">
        <v>1</v>
      </c>
      <c r="H4093">
        <v>0</v>
      </c>
      <c r="I4093">
        <v>6</v>
      </c>
      <c r="J4093">
        <v>0</v>
      </c>
    </row>
    <row r="4094" spans="1:10" x14ac:dyDescent="0.25">
      <c r="A4094" t="s">
        <v>1881</v>
      </c>
      <c r="B4094">
        <v>2</v>
      </c>
      <c r="C4094">
        <v>2</v>
      </c>
      <c r="D4094">
        <v>0</v>
      </c>
      <c r="E4094">
        <v>0</v>
      </c>
      <c r="F4094">
        <v>3</v>
      </c>
      <c r="G4094">
        <v>1</v>
      </c>
      <c r="H4094">
        <v>0</v>
      </c>
      <c r="I4094">
        <v>3</v>
      </c>
      <c r="J4094">
        <v>0</v>
      </c>
    </row>
    <row r="4095" spans="1:10" x14ac:dyDescent="0.25">
      <c r="A4095" t="s">
        <v>5086</v>
      </c>
      <c r="B4095">
        <v>78</v>
      </c>
      <c r="C4095">
        <v>0</v>
      </c>
      <c r="D4095">
        <v>78</v>
      </c>
      <c r="E4095">
        <v>13</v>
      </c>
      <c r="F4095">
        <v>78</v>
      </c>
      <c r="G4095">
        <v>0</v>
      </c>
      <c r="H4095">
        <v>1</v>
      </c>
      <c r="I4095">
        <v>78</v>
      </c>
      <c r="J4095">
        <v>0</v>
      </c>
    </row>
    <row r="4096" spans="1:10" x14ac:dyDescent="0.25">
      <c r="A4096" t="s">
        <v>5087</v>
      </c>
      <c r="B4096">
        <v>1</v>
      </c>
      <c r="C4096">
        <v>1</v>
      </c>
      <c r="D4096">
        <v>0</v>
      </c>
      <c r="E4096">
        <v>0</v>
      </c>
      <c r="F4096">
        <v>2</v>
      </c>
      <c r="G4096">
        <v>1</v>
      </c>
      <c r="H4096">
        <v>0</v>
      </c>
      <c r="I4096">
        <v>2</v>
      </c>
      <c r="J4096">
        <v>0</v>
      </c>
    </row>
    <row r="4097" spans="1:10" x14ac:dyDescent="0.25">
      <c r="A4097" t="s">
        <v>5088</v>
      </c>
      <c r="B4097">
        <v>2</v>
      </c>
      <c r="C4097">
        <v>1</v>
      </c>
      <c r="D4097">
        <v>1</v>
      </c>
      <c r="E4097">
        <v>0</v>
      </c>
      <c r="F4097">
        <v>3</v>
      </c>
      <c r="G4097">
        <v>0.5</v>
      </c>
      <c r="H4097">
        <v>0.5</v>
      </c>
      <c r="I4097">
        <v>3</v>
      </c>
      <c r="J4097">
        <v>0</v>
      </c>
    </row>
    <row r="4098" spans="1:10" x14ac:dyDescent="0.25">
      <c r="A4098" t="s">
        <v>1882</v>
      </c>
      <c r="B4098">
        <v>39</v>
      </c>
      <c r="C4098">
        <v>38</v>
      </c>
      <c r="D4098">
        <v>1</v>
      </c>
      <c r="E4098">
        <v>45</v>
      </c>
      <c r="F4098">
        <v>51</v>
      </c>
      <c r="G4098">
        <v>0.97435897435897434</v>
      </c>
      <c r="H4098">
        <v>2.564102564102564E-2</v>
      </c>
      <c r="I4098">
        <v>51</v>
      </c>
      <c r="J4098">
        <v>0</v>
      </c>
    </row>
    <row r="4099" spans="1:10" x14ac:dyDescent="0.25">
      <c r="A4099" t="s">
        <v>5089</v>
      </c>
      <c r="B4099">
        <v>5</v>
      </c>
      <c r="C4099">
        <v>5</v>
      </c>
      <c r="D4099">
        <v>0</v>
      </c>
      <c r="E4099">
        <v>6</v>
      </c>
      <c r="F4099">
        <v>7</v>
      </c>
      <c r="G4099">
        <v>1</v>
      </c>
      <c r="H4099">
        <v>0</v>
      </c>
      <c r="I4099">
        <v>7</v>
      </c>
      <c r="J4099">
        <v>0</v>
      </c>
    </row>
    <row r="4100" spans="1:10" x14ac:dyDescent="0.25">
      <c r="A4100" t="s">
        <v>5090</v>
      </c>
      <c r="B4100">
        <v>3</v>
      </c>
      <c r="C4100">
        <v>3</v>
      </c>
      <c r="D4100">
        <v>0</v>
      </c>
      <c r="E4100">
        <v>0</v>
      </c>
      <c r="F4100">
        <v>3</v>
      </c>
      <c r="G4100">
        <v>1</v>
      </c>
      <c r="H4100">
        <v>0</v>
      </c>
      <c r="I4100">
        <v>3</v>
      </c>
      <c r="J4100">
        <v>0</v>
      </c>
    </row>
    <row r="4101" spans="1:10" x14ac:dyDescent="0.25">
      <c r="A4101" t="s">
        <v>5091</v>
      </c>
      <c r="B4101">
        <v>1</v>
      </c>
      <c r="C4101">
        <v>1</v>
      </c>
      <c r="D4101">
        <v>0</v>
      </c>
      <c r="E4101">
        <v>0</v>
      </c>
      <c r="F4101">
        <v>1</v>
      </c>
      <c r="G4101">
        <v>1</v>
      </c>
      <c r="H4101">
        <v>0</v>
      </c>
      <c r="I4101">
        <v>1</v>
      </c>
      <c r="J4101">
        <v>0</v>
      </c>
    </row>
    <row r="4102" spans="1:10" x14ac:dyDescent="0.25">
      <c r="A4102" t="s">
        <v>1883</v>
      </c>
      <c r="B4102">
        <v>2</v>
      </c>
      <c r="C4102">
        <v>0</v>
      </c>
      <c r="D4102">
        <v>2</v>
      </c>
      <c r="E4102">
        <v>0</v>
      </c>
      <c r="F4102">
        <v>2</v>
      </c>
      <c r="G4102">
        <v>0</v>
      </c>
      <c r="H4102">
        <v>1</v>
      </c>
      <c r="I4102">
        <v>2</v>
      </c>
      <c r="J4102">
        <v>0</v>
      </c>
    </row>
    <row r="4103" spans="1:10" x14ac:dyDescent="0.25">
      <c r="A4103" t="s">
        <v>1884</v>
      </c>
      <c r="B4103">
        <v>2</v>
      </c>
      <c r="C4103">
        <v>2</v>
      </c>
      <c r="D4103">
        <v>0</v>
      </c>
      <c r="E4103">
        <v>4</v>
      </c>
      <c r="F4103">
        <v>4</v>
      </c>
      <c r="G4103">
        <v>1</v>
      </c>
      <c r="H4103">
        <v>0</v>
      </c>
      <c r="I4103">
        <v>4</v>
      </c>
      <c r="J4103">
        <v>0</v>
      </c>
    </row>
    <row r="4104" spans="1:10" x14ac:dyDescent="0.25">
      <c r="A4104" t="s">
        <v>1885</v>
      </c>
      <c r="B4104">
        <v>12</v>
      </c>
      <c r="C4104">
        <v>12</v>
      </c>
      <c r="D4104">
        <v>0</v>
      </c>
      <c r="E4104">
        <v>2</v>
      </c>
      <c r="F4104">
        <v>12</v>
      </c>
      <c r="G4104">
        <v>1</v>
      </c>
      <c r="H4104">
        <v>0</v>
      </c>
      <c r="I4104">
        <v>12</v>
      </c>
      <c r="J4104">
        <v>0</v>
      </c>
    </row>
    <row r="4105" spans="1:10" x14ac:dyDescent="0.25">
      <c r="A4105" t="s">
        <v>5092</v>
      </c>
      <c r="B4105">
        <v>1</v>
      </c>
      <c r="C4105">
        <v>1</v>
      </c>
      <c r="D4105">
        <v>0</v>
      </c>
      <c r="E4105">
        <v>1</v>
      </c>
      <c r="F4105">
        <v>1</v>
      </c>
      <c r="G4105">
        <v>1</v>
      </c>
      <c r="H4105">
        <v>0</v>
      </c>
      <c r="I4105">
        <v>1</v>
      </c>
      <c r="J4105">
        <v>0</v>
      </c>
    </row>
    <row r="4106" spans="1:10" x14ac:dyDescent="0.25">
      <c r="A4106" t="s">
        <v>5093</v>
      </c>
      <c r="B4106">
        <v>1</v>
      </c>
      <c r="C4106">
        <v>1</v>
      </c>
      <c r="D4106">
        <v>0</v>
      </c>
      <c r="E4106">
        <v>0</v>
      </c>
      <c r="F4106">
        <v>1</v>
      </c>
      <c r="G4106">
        <v>1</v>
      </c>
      <c r="H4106">
        <v>0</v>
      </c>
      <c r="I4106">
        <v>1</v>
      </c>
      <c r="J4106">
        <v>0</v>
      </c>
    </row>
    <row r="4107" spans="1:10" x14ac:dyDescent="0.25">
      <c r="A4107" t="s">
        <v>1887</v>
      </c>
      <c r="B4107">
        <v>5</v>
      </c>
      <c r="C4107">
        <v>5</v>
      </c>
      <c r="D4107">
        <v>0</v>
      </c>
      <c r="E4107">
        <v>0</v>
      </c>
      <c r="F4107">
        <v>8</v>
      </c>
      <c r="G4107">
        <v>1</v>
      </c>
      <c r="H4107">
        <v>0</v>
      </c>
      <c r="I4107">
        <v>8</v>
      </c>
      <c r="J4107">
        <v>0</v>
      </c>
    </row>
    <row r="4108" spans="1:10" x14ac:dyDescent="0.25">
      <c r="A4108" t="s">
        <v>5094</v>
      </c>
      <c r="B4108">
        <v>2</v>
      </c>
      <c r="C4108">
        <v>2</v>
      </c>
      <c r="D4108">
        <v>0</v>
      </c>
      <c r="E4108">
        <v>0</v>
      </c>
      <c r="F4108">
        <v>2</v>
      </c>
      <c r="G4108">
        <v>1</v>
      </c>
      <c r="H4108">
        <v>0</v>
      </c>
      <c r="I4108">
        <v>2</v>
      </c>
      <c r="J4108">
        <v>0</v>
      </c>
    </row>
    <row r="4109" spans="1:10" x14ac:dyDescent="0.25">
      <c r="A4109" t="s">
        <v>5095</v>
      </c>
      <c r="B4109">
        <v>9</v>
      </c>
      <c r="C4109">
        <v>9</v>
      </c>
      <c r="D4109">
        <v>0</v>
      </c>
      <c r="E4109">
        <v>0</v>
      </c>
      <c r="F4109">
        <v>9</v>
      </c>
      <c r="G4109">
        <v>1</v>
      </c>
      <c r="H4109">
        <v>0</v>
      </c>
      <c r="I4109">
        <v>9</v>
      </c>
      <c r="J4109">
        <v>0</v>
      </c>
    </row>
    <row r="4110" spans="1:10" x14ac:dyDescent="0.25">
      <c r="A4110" t="s">
        <v>1888</v>
      </c>
      <c r="B4110">
        <v>1</v>
      </c>
      <c r="C4110">
        <v>1</v>
      </c>
      <c r="D4110">
        <v>0</v>
      </c>
      <c r="E4110">
        <v>1</v>
      </c>
      <c r="F4110">
        <v>2</v>
      </c>
      <c r="G4110">
        <v>1</v>
      </c>
      <c r="H4110">
        <v>0</v>
      </c>
      <c r="I4110">
        <v>2</v>
      </c>
      <c r="J4110">
        <v>0</v>
      </c>
    </row>
    <row r="4111" spans="1:10" x14ac:dyDescent="0.25">
      <c r="A4111" t="s">
        <v>5096</v>
      </c>
      <c r="B4111">
        <v>45</v>
      </c>
      <c r="C4111">
        <v>0</v>
      </c>
      <c r="D4111">
        <v>45</v>
      </c>
      <c r="E4111">
        <v>11</v>
      </c>
      <c r="F4111">
        <v>45</v>
      </c>
      <c r="G4111">
        <v>0</v>
      </c>
      <c r="H4111">
        <v>1</v>
      </c>
      <c r="I4111">
        <v>45</v>
      </c>
      <c r="J4111">
        <v>0</v>
      </c>
    </row>
    <row r="4112" spans="1:10" x14ac:dyDescent="0.25">
      <c r="A4112" t="s">
        <v>1889</v>
      </c>
      <c r="B4112">
        <v>10</v>
      </c>
      <c r="C4112">
        <v>2</v>
      </c>
      <c r="D4112">
        <v>8</v>
      </c>
      <c r="E4112">
        <v>6</v>
      </c>
      <c r="F4112">
        <v>12</v>
      </c>
      <c r="G4112">
        <v>0.2</v>
      </c>
      <c r="H4112">
        <v>0.8</v>
      </c>
      <c r="I4112">
        <v>12</v>
      </c>
      <c r="J4112">
        <v>0</v>
      </c>
    </row>
    <row r="4113" spans="1:10" x14ac:dyDescent="0.25">
      <c r="A4113" t="s">
        <v>5097</v>
      </c>
      <c r="B4113">
        <v>1</v>
      </c>
      <c r="C4113">
        <v>1</v>
      </c>
      <c r="D4113">
        <v>0</v>
      </c>
      <c r="E4113">
        <v>0</v>
      </c>
      <c r="F4113">
        <v>1</v>
      </c>
      <c r="G4113">
        <v>1</v>
      </c>
      <c r="H4113">
        <v>0</v>
      </c>
      <c r="I4113">
        <v>1</v>
      </c>
      <c r="J4113">
        <v>0</v>
      </c>
    </row>
    <row r="4114" spans="1:10" x14ac:dyDescent="0.25">
      <c r="A4114" t="s">
        <v>5098</v>
      </c>
      <c r="B4114">
        <v>3</v>
      </c>
      <c r="C4114">
        <v>3</v>
      </c>
      <c r="D4114">
        <v>0</v>
      </c>
      <c r="E4114">
        <v>0</v>
      </c>
      <c r="F4114">
        <v>6</v>
      </c>
      <c r="G4114">
        <v>1</v>
      </c>
      <c r="H4114">
        <v>0</v>
      </c>
      <c r="I4114">
        <v>6</v>
      </c>
      <c r="J4114">
        <v>0</v>
      </c>
    </row>
    <row r="4115" spans="1:10" x14ac:dyDescent="0.25">
      <c r="A4115" t="s">
        <v>5099</v>
      </c>
      <c r="B4115">
        <v>27</v>
      </c>
      <c r="C4115">
        <v>0</v>
      </c>
      <c r="D4115">
        <v>27</v>
      </c>
      <c r="E4115">
        <v>3</v>
      </c>
      <c r="F4115">
        <v>27</v>
      </c>
      <c r="G4115">
        <v>0</v>
      </c>
      <c r="H4115">
        <v>1</v>
      </c>
      <c r="I4115">
        <v>27</v>
      </c>
      <c r="J4115">
        <v>0</v>
      </c>
    </row>
    <row r="4116" spans="1:10" x14ac:dyDescent="0.25">
      <c r="A4116" t="s">
        <v>1890</v>
      </c>
      <c r="B4116">
        <v>17</v>
      </c>
      <c r="C4116">
        <v>17</v>
      </c>
      <c r="D4116">
        <v>0</v>
      </c>
      <c r="E4116">
        <v>3</v>
      </c>
      <c r="F4116">
        <v>31</v>
      </c>
      <c r="G4116">
        <v>1</v>
      </c>
      <c r="H4116">
        <v>0</v>
      </c>
      <c r="I4116">
        <v>31</v>
      </c>
      <c r="J4116">
        <v>0</v>
      </c>
    </row>
    <row r="4117" spans="1:10" x14ac:dyDescent="0.25">
      <c r="A4117" t="s">
        <v>1891</v>
      </c>
      <c r="B4117">
        <v>2</v>
      </c>
      <c r="C4117">
        <v>2</v>
      </c>
      <c r="D4117">
        <v>0</v>
      </c>
      <c r="E4117">
        <v>0</v>
      </c>
      <c r="F4117">
        <v>2</v>
      </c>
      <c r="G4117">
        <v>1</v>
      </c>
      <c r="H4117">
        <v>0</v>
      </c>
      <c r="I4117">
        <v>2</v>
      </c>
      <c r="J4117">
        <v>0</v>
      </c>
    </row>
    <row r="4118" spans="1:10" x14ac:dyDescent="0.25">
      <c r="A4118" t="s">
        <v>1892</v>
      </c>
      <c r="B4118">
        <v>1</v>
      </c>
      <c r="C4118">
        <v>1</v>
      </c>
      <c r="D4118">
        <v>0</v>
      </c>
      <c r="E4118">
        <v>0</v>
      </c>
      <c r="F4118">
        <v>1</v>
      </c>
      <c r="G4118">
        <v>1</v>
      </c>
      <c r="H4118">
        <v>0</v>
      </c>
      <c r="I4118">
        <v>1</v>
      </c>
      <c r="J4118">
        <v>0</v>
      </c>
    </row>
    <row r="4119" spans="1:10" x14ac:dyDescent="0.25">
      <c r="A4119" t="s">
        <v>5100</v>
      </c>
      <c r="B4119">
        <v>1</v>
      </c>
      <c r="C4119">
        <v>1</v>
      </c>
      <c r="D4119">
        <v>0</v>
      </c>
      <c r="E4119">
        <v>0</v>
      </c>
      <c r="F4119">
        <v>1</v>
      </c>
      <c r="G4119">
        <v>1</v>
      </c>
      <c r="H4119">
        <v>0</v>
      </c>
      <c r="I4119">
        <v>1</v>
      </c>
      <c r="J4119">
        <v>0</v>
      </c>
    </row>
    <row r="4120" spans="1:10" x14ac:dyDescent="0.25">
      <c r="A4120" t="s">
        <v>1893</v>
      </c>
      <c r="B4120">
        <v>18</v>
      </c>
      <c r="C4120">
        <v>14</v>
      </c>
      <c r="D4120">
        <v>4</v>
      </c>
      <c r="E4120">
        <v>14</v>
      </c>
      <c r="F4120">
        <v>25</v>
      </c>
      <c r="G4120">
        <v>0.77777777777777779</v>
      </c>
      <c r="H4120">
        <v>0.22222222222222221</v>
      </c>
      <c r="I4120">
        <v>25</v>
      </c>
      <c r="J4120">
        <v>0</v>
      </c>
    </row>
    <row r="4121" spans="1:10" x14ac:dyDescent="0.25">
      <c r="A4121" t="s">
        <v>1894</v>
      </c>
      <c r="B4121">
        <v>3</v>
      </c>
      <c r="C4121">
        <v>3</v>
      </c>
      <c r="D4121">
        <v>0</v>
      </c>
      <c r="E4121">
        <v>1</v>
      </c>
      <c r="F4121">
        <v>5</v>
      </c>
      <c r="G4121">
        <v>1</v>
      </c>
      <c r="H4121">
        <v>0</v>
      </c>
      <c r="I4121">
        <v>5</v>
      </c>
      <c r="J4121">
        <v>0</v>
      </c>
    </row>
    <row r="4122" spans="1:10" x14ac:dyDescent="0.25">
      <c r="A4122" t="s">
        <v>5101</v>
      </c>
      <c r="B4122">
        <v>1</v>
      </c>
      <c r="C4122">
        <v>1</v>
      </c>
      <c r="D4122">
        <v>0</v>
      </c>
      <c r="E4122">
        <v>0</v>
      </c>
      <c r="F4122">
        <v>1</v>
      </c>
      <c r="G4122">
        <v>1</v>
      </c>
      <c r="H4122">
        <v>0</v>
      </c>
      <c r="I4122">
        <v>1</v>
      </c>
      <c r="J4122">
        <v>0</v>
      </c>
    </row>
    <row r="4123" spans="1:10" x14ac:dyDescent="0.25">
      <c r="A4123" t="s">
        <v>5102</v>
      </c>
      <c r="B4123">
        <v>1</v>
      </c>
      <c r="C4123">
        <v>0</v>
      </c>
      <c r="D4123">
        <v>1</v>
      </c>
      <c r="E4123">
        <v>10</v>
      </c>
      <c r="F4123">
        <v>1</v>
      </c>
      <c r="G4123">
        <v>0</v>
      </c>
      <c r="H4123">
        <v>1</v>
      </c>
      <c r="I4123">
        <v>1</v>
      </c>
      <c r="J4123">
        <v>0</v>
      </c>
    </row>
    <row r="4124" spans="1:10" x14ac:dyDescent="0.25">
      <c r="A4124" t="s">
        <v>5103</v>
      </c>
      <c r="B4124">
        <v>4</v>
      </c>
      <c r="C4124">
        <v>4</v>
      </c>
      <c r="D4124">
        <v>0</v>
      </c>
      <c r="E4124">
        <v>0</v>
      </c>
      <c r="F4124">
        <v>4</v>
      </c>
      <c r="G4124">
        <v>1</v>
      </c>
      <c r="H4124">
        <v>0</v>
      </c>
      <c r="I4124">
        <v>4</v>
      </c>
      <c r="J4124">
        <v>0</v>
      </c>
    </row>
    <row r="4125" spans="1:10" x14ac:dyDescent="0.25">
      <c r="A4125" t="s">
        <v>1895</v>
      </c>
      <c r="B4125">
        <v>1</v>
      </c>
      <c r="C4125">
        <v>1</v>
      </c>
      <c r="D4125">
        <v>0</v>
      </c>
      <c r="E4125">
        <v>0</v>
      </c>
      <c r="F4125">
        <v>2</v>
      </c>
      <c r="G4125">
        <v>1</v>
      </c>
      <c r="H4125">
        <v>0</v>
      </c>
      <c r="I4125">
        <v>2</v>
      </c>
      <c r="J4125">
        <v>0</v>
      </c>
    </row>
    <row r="4126" spans="1:10" x14ac:dyDescent="0.25">
      <c r="A4126" t="s">
        <v>5104</v>
      </c>
      <c r="B4126">
        <v>1</v>
      </c>
      <c r="C4126">
        <v>1</v>
      </c>
      <c r="D4126">
        <v>0</v>
      </c>
      <c r="E4126">
        <v>4</v>
      </c>
      <c r="F4126">
        <v>1</v>
      </c>
      <c r="G4126">
        <v>1</v>
      </c>
      <c r="H4126">
        <v>0</v>
      </c>
      <c r="I4126">
        <v>1</v>
      </c>
      <c r="J4126">
        <v>0</v>
      </c>
    </row>
    <row r="4127" spans="1:10" x14ac:dyDescent="0.25">
      <c r="A4127" t="s">
        <v>5105</v>
      </c>
      <c r="B4127">
        <v>2</v>
      </c>
      <c r="C4127">
        <v>1</v>
      </c>
      <c r="D4127">
        <v>1</v>
      </c>
      <c r="E4127">
        <v>2</v>
      </c>
      <c r="F4127">
        <v>3</v>
      </c>
      <c r="G4127">
        <v>0.5</v>
      </c>
      <c r="H4127">
        <v>0.5</v>
      </c>
      <c r="I4127">
        <v>3</v>
      </c>
      <c r="J4127">
        <v>0</v>
      </c>
    </row>
    <row r="4128" spans="1:10" x14ac:dyDescent="0.25">
      <c r="A4128" t="s">
        <v>5106</v>
      </c>
      <c r="B4128">
        <v>1</v>
      </c>
      <c r="C4128">
        <v>1</v>
      </c>
      <c r="D4128">
        <v>0</v>
      </c>
      <c r="E4128">
        <v>0</v>
      </c>
      <c r="F4128">
        <v>1</v>
      </c>
      <c r="G4128">
        <v>1</v>
      </c>
      <c r="H4128">
        <v>0</v>
      </c>
      <c r="I4128">
        <v>1</v>
      </c>
      <c r="J4128">
        <v>0</v>
      </c>
    </row>
    <row r="4129" spans="1:10" x14ac:dyDescent="0.25">
      <c r="A4129" t="s">
        <v>5107</v>
      </c>
      <c r="B4129">
        <v>4</v>
      </c>
      <c r="C4129">
        <v>4</v>
      </c>
      <c r="D4129">
        <v>0</v>
      </c>
      <c r="E4129">
        <v>0</v>
      </c>
      <c r="F4129">
        <v>5</v>
      </c>
      <c r="G4129">
        <v>1</v>
      </c>
      <c r="H4129">
        <v>0</v>
      </c>
      <c r="I4129">
        <v>5</v>
      </c>
      <c r="J4129">
        <v>0</v>
      </c>
    </row>
    <row r="4130" spans="1:10" x14ac:dyDescent="0.25">
      <c r="A4130" t="s">
        <v>5108</v>
      </c>
      <c r="B4130">
        <v>106</v>
      </c>
      <c r="C4130">
        <v>2</v>
      </c>
      <c r="D4130">
        <v>104</v>
      </c>
      <c r="E4130">
        <v>53</v>
      </c>
      <c r="F4130">
        <v>106</v>
      </c>
      <c r="G4130">
        <v>1.8867924528301886E-2</v>
      </c>
      <c r="H4130">
        <v>0.98113207547169812</v>
      </c>
      <c r="I4130">
        <v>106</v>
      </c>
      <c r="J4130">
        <v>0</v>
      </c>
    </row>
    <row r="4131" spans="1:10" x14ac:dyDescent="0.25">
      <c r="A4131" t="s">
        <v>1897</v>
      </c>
      <c r="B4131">
        <v>1</v>
      </c>
      <c r="C4131">
        <v>1</v>
      </c>
      <c r="D4131">
        <v>0</v>
      </c>
      <c r="E4131">
        <v>1</v>
      </c>
      <c r="F4131">
        <v>2</v>
      </c>
      <c r="G4131">
        <v>1</v>
      </c>
      <c r="H4131">
        <v>0</v>
      </c>
      <c r="I4131">
        <v>2</v>
      </c>
      <c r="J4131">
        <v>0</v>
      </c>
    </row>
    <row r="4132" spans="1:10" x14ac:dyDescent="0.25">
      <c r="A4132" t="s">
        <v>1898</v>
      </c>
      <c r="B4132">
        <v>1</v>
      </c>
      <c r="C4132">
        <v>1</v>
      </c>
      <c r="D4132">
        <v>0</v>
      </c>
      <c r="E4132">
        <v>0</v>
      </c>
      <c r="F4132">
        <v>2</v>
      </c>
      <c r="G4132">
        <v>1</v>
      </c>
      <c r="H4132">
        <v>0</v>
      </c>
      <c r="I4132">
        <v>2</v>
      </c>
      <c r="J4132">
        <v>0</v>
      </c>
    </row>
    <row r="4133" spans="1:10" x14ac:dyDescent="0.25">
      <c r="A4133" t="s">
        <v>1899</v>
      </c>
      <c r="B4133">
        <v>3</v>
      </c>
      <c r="C4133">
        <v>3</v>
      </c>
      <c r="D4133">
        <v>0</v>
      </c>
      <c r="E4133">
        <v>0</v>
      </c>
      <c r="F4133">
        <v>6</v>
      </c>
      <c r="G4133">
        <v>1</v>
      </c>
      <c r="H4133">
        <v>0</v>
      </c>
      <c r="I4133">
        <v>6</v>
      </c>
      <c r="J4133">
        <v>0</v>
      </c>
    </row>
    <row r="4134" spans="1:10" x14ac:dyDescent="0.25">
      <c r="A4134" t="s">
        <v>1900</v>
      </c>
      <c r="B4134">
        <v>1</v>
      </c>
      <c r="C4134">
        <v>1</v>
      </c>
      <c r="D4134">
        <v>0</v>
      </c>
      <c r="E4134">
        <v>6</v>
      </c>
      <c r="F4134">
        <v>2</v>
      </c>
      <c r="G4134">
        <v>1</v>
      </c>
      <c r="H4134">
        <v>0</v>
      </c>
      <c r="I4134">
        <v>2</v>
      </c>
      <c r="J4134">
        <v>0</v>
      </c>
    </row>
    <row r="4135" spans="1:10" x14ac:dyDescent="0.25">
      <c r="A4135" t="s">
        <v>5109</v>
      </c>
      <c r="B4135">
        <v>1</v>
      </c>
      <c r="C4135">
        <v>1</v>
      </c>
      <c r="D4135">
        <v>0</v>
      </c>
      <c r="E4135">
        <v>2</v>
      </c>
      <c r="F4135">
        <v>2</v>
      </c>
      <c r="G4135">
        <v>1</v>
      </c>
      <c r="H4135">
        <v>0</v>
      </c>
      <c r="I4135">
        <v>2</v>
      </c>
      <c r="J4135">
        <v>0</v>
      </c>
    </row>
    <row r="4136" spans="1:10" x14ac:dyDescent="0.25">
      <c r="A4136" t="s">
        <v>5110</v>
      </c>
      <c r="B4136">
        <v>3</v>
      </c>
      <c r="C4136">
        <v>3</v>
      </c>
      <c r="D4136">
        <v>0</v>
      </c>
      <c r="E4136">
        <v>0</v>
      </c>
      <c r="F4136">
        <v>3</v>
      </c>
      <c r="G4136">
        <v>1</v>
      </c>
      <c r="H4136">
        <v>0</v>
      </c>
      <c r="I4136">
        <v>3</v>
      </c>
      <c r="J4136">
        <v>0</v>
      </c>
    </row>
    <row r="4137" spans="1:10" x14ac:dyDescent="0.25">
      <c r="A4137" t="s">
        <v>5111</v>
      </c>
      <c r="B4137">
        <v>1</v>
      </c>
      <c r="C4137">
        <v>1</v>
      </c>
      <c r="D4137">
        <v>0</v>
      </c>
      <c r="E4137">
        <v>0</v>
      </c>
      <c r="F4137">
        <v>1</v>
      </c>
      <c r="G4137">
        <v>1</v>
      </c>
      <c r="H4137">
        <v>0</v>
      </c>
      <c r="I4137">
        <v>1</v>
      </c>
      <c r="J4137">
        <v>0</v>
      </c>
    </row>
    <row r="4138" spans="1:10" x14ac:dyDescent="0.25">
      <c r="A4138" t="s">
        <v>5112</v>
      </c>
      <c r="B4138">
        <v>162</v>
      </c>
      <c r="C4138">
        <v>5</v>
      </c>
      <c r="D4138">
        <v>157</v>
      </c>
      <c r="E4138">
        <v>141</v>
      </c>
      <c r="F4138">
        <v>162</v>
      </c>
      <c r="G4138">
        <v>3.0864197530864196E-2</v>
      </c>
      <c r="H4138">
        <v>0.96913580246913578</v>
      </c>
      <c r="I4138">
        <v>162</v>
      </c>
      <c r="J4138">
        <v>0</v>
      </c>
    </row>
    <row r="4139" spans="1:10" x14ac:dyDescent="0.25">
      <c r="A4139" t="s">
        <v>1901</v>
      </c>
      <c r="B4139">
        <v>8</v>
      </c>
      <c r="C4139">
        <v>8</v>
      </c>
      <c r="D4139">
        <v>0</v>
      </c>
      <c r="E4139">
        <v>3</v>
      </c>
      <c r="F4139">
        <v>10</v>
      </c>
      <c r="G4139">
        <v>1</v>
      </c>
      <c r="H4139">
        <v>0</v>
      </c>
      <c r="I4139">
        <v>10</v>
      </c>
      <c r="J4139">
        <v>0</v>
      </c>
    </row>
    <row r="4140" spans="1:10" x14ac:dyDescent="0.25">
      <c r="A4140" t="s">
        <v>5113</v>
      </c>
      <c r="B4140">
        <v>3</v>
      </c>
      <c r="C4140">
        <v>3</v>
      </c>
      <c r="D4140">
        <v>0</v>
      </c>
      <c r="E4140">
        <v>0</v>
      </c>
      <c r="F4140">
        <v>3</v>
      </c>
      <c r="G4140">
        <v>1</v>
      </c>
      <c r="H4140">
        <v>0</v>
      </c>
      <c r="I4140">
        <v>3</v>
      </c>
      <c r="J4140">
        <v>0</v>
      </c>
    </row>
    <row r="4141" spans="1:10" x14ac:dyDescent="0.25">
      <c r="A4141" t="s">
        <v>1902</v>
      </c>
      <c r="B4141">
        <v>47</v>
      </c>
      <c r="C4141">
        <v>45</v>
      </c>
      <c r="D4141">
        <v>2</v>
      </c>
      <c r="E4141">
        <v>20</v>
      </c>
      <c r="F4141">
        <v>60</v>
      </c>
      <c r="G4141">
        <v>0.95744680851063835</v>
      </c>
      <c r="H4141">
        <v>4.2553191489361701E-2</v>
      </c>
      <c r="I4141">
        <v>60</v>
      </c>
      <c r="J4141">
        <v>0</v>
      </c>
    </row>
    <row r="4142" spans="1:10" x14ac:dyDescent="0.25">
      <c r="A4142" t="s">
        <v>1903</v>
      </c>
      <c r="B4142">
        <v>10</v>
      </c>
      <c r="C4142">
        <v>9</v>
      </c>
      <c r="D4142">
        <v>1</v>
      </c>
      <c r="E4142">
        <v>5</v>
      </c>
      <c r="F4142">
        <v>16</v>
      </c>
      <c r="G4142">
        <v>0.9</v>
      </c>
      <c r="H4142">
        <v>0.1</v>
      </c>
      <c r="I4142">
        <v>16</v>
      </c>
      <c r="J4142">
        <v>0</v>
      </c>
    </row>
    <row r="4143" spans="1:10" x14ac:dyDescent="0.25">
      <c r="A4143" t="s">
        <v>5114</v>
      </c>
      <c r="B4143">
        <v>1</v>
      </c>
      <c r="C4143">
        <v>1</v>
      </c>
      <c r="D4143">
        <v>0</v>
      </c>
      <c r="E4143">
        <v>0</v>
      </c>
      <c r="F4143">
        <v>1</v>
      </c>
      <c r="G4143">
        <v>1</v>
      </c>
      <c r="H4143">
        <v>0</v>
      </c>
      <c r="I4143">
        <v>1</v>
      </c>
      <c r="J4143">
        <v>0</v>
      </c>
    </row>
    <row r="4144" spans="1:10" x14ac:dyDescent="0.25">
      <c r="A4144" t="s">
        <v>5115</v>
      </c>
      <c r="B4144">
        <v>1</v>
      </c>
      <c r="C4144">
        <v>1</v>
      </c>
      <c r="D4144">
        <v>0</v>
      </c>
      <c r="E4144">
        <v>0</v>
      </c>
      <c r="F4144">
        <v>1</v>
      </c>
      <c r="G4144">
        <v>1</v>
      </c>
      <c r="H4144">
        <v>0</v>
      </c>
      <c r="I4144">
        <v>1</v>
      </c>
      <c r="J4144">
        <v>0</v>
      </c>
    </row>
    <row r="4145" spans="1:10" x14ac:dyDescent="0.25">
      <c r="A4145" t="s">
        <v>1904</v>
      </c>
      <c r="B4145">
        <v>32</v>
      </c>
      <c r="C4145">
        <v>32</v>
      </c>
      <c r="D4145">
        <v>0</v>
      </c>
      <c r="E4145">
        <v>8</v>
      </c>
      <c r="F4145">
        <v>48</v>
      </c>
      <c r="G4145">
        <v>1</v>
      </c>
      <c r="H4145">
        <v>0</v>
      </c>
      <c r="I4145">
        <v>48</v>
      </c>
      <c r="J4145">
        <v>0</v>
      </c>
    </row>
    <row r="4146" spans="1:10" x14ac:dyDescent="0.25">
      <c r="A4146" t="s">
        <v>5116</v>
      </c>
      <c r="B4146">
        <v>54</v>
      </c>
      <c r="C4146">
        <v>34</v>
      </c>
      <c r="D4146">
        <v>20</v>
      </c>
      <c r="E4146">
        <v>11</v>
      </c>
      <c r="F4146">
        <v>68</v>
      </c>
      <c r="G4146">
        <v>0.62962962962962965</v>
      </c>
      <c r="H4146">
        <v>0.37037037037037035</v>
      </c>
      <c r="I4146">
        <v>68</v>
      </c>
      <c r="J4146">
        <v>0</v>
      </c>
    </row>
    <row r="4147" spans="1:10" x14ac:dyDescent="0.25">
      <c r="A4147" t="s">
        <v>1905</v>
      </c>
      <c r="B4147">
        <v>3</v>
      </c>
      <c r="C4147">
        <v>2</v>
      </c>
      <c r="D4147">
        <v>1</v>
      </c>
      <c r="E4147">
        <v>1</v>
      </c>
      <c r="F4147">
        <v>5</v>
      </c>
      <c r="G4147">
        <v>0.66666666666666663</v>
      </c>
      <c r="H4147">
        <v>0.33333333333333331</v>
      </c>
      <c r="I4147">
        <v>5</v>
      </c>
      <c r="J4147">
        <v>0</v>
      </c>
    </row>
    <row r="4148" spans="1:10" x14ac:dyDescent="0.25">
      <c r="A4148" t="s">
        <v>1906</v>
      </c>
      <c r="B4148">
        <v>20</v>
      </c>
      <c r="C4148">
        <v>16</v>
      </c>
      <c r="D4148">
        <v>4</v>
      </c>
      <c r="E4148">
        <v>3</v>
      </c>
      <c r="F4148">
        <v>21</v>
      </c>
      <c r="G4148">
        <v>0.8</v>
      </c>
      <c r="H4148">
        <v>0.2</v>
      </c>
      <c r="I4148">
        <v>21</v>
      </c>
      <c r="J4148">
        <v>0</v>
      </c>
    </row>
    <row r="4149" spans="1:10" x14ac:dyDescent="0.25">
      <c r="A4149" t="s">
        <v>1907</v>
      </c>
      <c r="B4149">
        <v>48</v>
      </c>
      <c r="C4149">
        <v>16</v>
      </c>
      <c r="D4149">
        <v>32</v>
      </c>
      <c r="E4149">
        <v>19</v>
      </c>
      <c r="F4149">
        <v>51</v>
      </c>
      <c r="G4149">
        <v>0.33333333333333331</v>
      </c>
      <c r="H4149">
        <v>0.66666666666666663</v>
      </c>
      <c r="I4149">
        <v>51</v>
      </c>
      <c r="J4149">
        <v>0</v>
      </c>
    </row>
    <row r="4150" spans="1:10" x14ac:dyDescent="0.25">
      <c r="A4150" t="s">
        <v>5117</v>
      </c>
      <c r="B4150">
        <v>3</v>
      </c>
      <c r="C4150">
        <v>3</v>
      </c>
      <c r="D4150">
        <v>0</v>
      </c>
      <c r="E4150">
        <v>1</v>
      </c>
      <c r="F4150">
        <v>3</v>
      </c>
      <c r="G4150">
        <v>1</v>
      </c>
      <c r="H4150">
        <v>0</v>
      </c>
      <c r="I4150">
        <v>3</v>
      </c>
      <c r="J4150">
        <v>0</v>
      </c>
    </row>
    <row r="4151" spans="1:10" x14ac:dyDescent="0.25">
      <c r="A4151" t="s">
        <v>5118</v>
      </c>
      <c r="B4151">
        <v>10</v>
      </c>
      <c r="C4151">
        <v>0</v>
      </c>
      <c r="D4151">
        <v>10</v>
      </c>
      <c r="E4151">
        <v>1</v>
      </c>
      <c r="F4151">
        <v>10</v>
      </c>
      <c r="G4151">
        <v>0</v>
      </c>
      <c r="H4151">
        <v>1</v>
      </c>
      <c r="I4151">
        <v>10</v>
      </c>
      <c r="J4151">
        <v>0</v>
      </c>
    </row>
    <row r="4152" spans="1:10" x14ac:dyDescent="0.25">
      <c r="A4152" t="s">
        <v>5119</v>
      </c>
      <c r="B4152">
        <v>1</v>
      </c>
      <c r="C4152">
        <v>1</v>
      </c>
      <c r="D4152">
        <v>0</v>
      </c>
      <c r="E4152">
        <v>0</v>
      </c>
      <c r="F4152">
        <v>1</v>
      </c>
      <c r="G4152">
        <v>1</v>
      </c>
      <c r="H4152">
        <v>0</v>
      </c>
      <c r="I4152">
        <v>1</v>
      </c>
      <c r="J4152">
        <v>0</v>
      </c>
    </row>
    <row r="4153" spans="1:10" x14ac:dyDescent="0.25">
      <c r="A4153" t="s">
        <v>1909</v>
      </c>
      <c r="B4153">
        <v>1</v>
      </c>
      <c r="C4153">
        <v>1</v>
      </c>
      <c r="D4153">
        <v>0</v>
      </c>
      <c r="E4153">
        <v>0</v>
      </c>
      <c r="F4153">
        <v>2</v>
      </c>
      <c r="G4153">
        <v>1</v>
      </c>
      <c r="H4153">
        <v>0</v>
      </c>
      <c r="I4153">
        <v>2</v>
      </c>
      <c r="J4153">
        <v>0</v>
      </c>
    </row>
    <row r="4154" spans="1:10" x14ac:dyDescent="0.25">
      <c r="A4154" t="s">
        <v>1910</v>
      </c>
      <c r="B4154">
        <v>12</v>
      </c>
      <c r="C4154">
        <v>12</v>
      </c>
      <c r="D4154">
        <v>0</v>
      </c>
      <c r="E4154">
        <v>21</v>
      </c>
      <c r="F4154">
        <v>21</v>
      </c>
      <c r="G4154">
        <v>1</v>
      </c>
      <c r="H4154">
        <v>0</v>
      </c>
      <c r="I4154">
        <v>21</v>
      </c>
      <c r="J4154">
        <v>0</v>
      </c>
    </row>
    <row r="4155" spans="1:10" x14ac:dyDescent="0.25">
      <c r="A4155" t="s">
        <v>1911</v>
      </c>
      <c r="B4155">
        <v>9</v>
      </c>
      <c r="C4155">
        <v>9</v>
      </c>
      <c r="D4155">
        <v>0</v>
      </c>
      <c r="E4155">
        <v>21</v>
      </c>
      <c r="F4155">
        <v>18</v>
      </c>
      <c r="G4155">
        <v>1</v>
      </c>
      <c r="H4155">
        <v>0</v>
      </c>
      <c r="I4155">
        <v>18</v>
      </c>
      <c r="J4155">
        <v>0</v>
      </c>
    </row>
    <row r="4156" spans="1:10" x14ac:dyDescent="0.25">
      <c r="A4156" t="s">
        <v>5120</v>
      </c>
      <c r="B4156">
        <v>88</v>
      </c>
      <c r="C4156">
        <v>0</v>
      </c>
      <c r="D4156">
        <v>88</v>
      </c>
      <c r="E4156">
        <v>19</v>
      </c>
      <c r="F4156">
        <v>88</v>
      </c>
      <c r="G4156">
        <v>0</v>
      </c>
      <c r="H4156">
        <v>1</v>
      </c>
      <c r="I4156">
        <v>88</v>
      </c>
      <c r="J4156">
        <v>0</v>
      </c>
    </row>
    <row r="4157" spans="1:10" x14ac:dyDescent="0.25">
      <c r="A4157" t="s">
        <v>5121</v>
      </c>
      <c r="B4157">
        <v>3</v>
      </c>
      <c r="C4157">
        <v>3</v>
      </c>
      <c r="D4157">
        <v>0</v>
      </c>
      <c r="E4157">
        <v>0</v>
      </c>
      <c r="F4157">
        <v>5</v>
      </c>
      <c r="G4157">
        <v>1</v>
      </c>
      <c r="H4157">
        <v>0</v>
      </c>
      <c r="I4157">
        <v>5</v>
      </c>
      <c r="J4157">
        <v>0</v>
      </c>
    </row>
    <row r="4158" spans="1:10" x14ac:dyDescent="0.25">
      <c r="A4158" t="s">
        <v>5122</v>
      </c>
      <c r="B4158">
        <v>1</v>
      </c>
      <c r="C4158">
        <v>1</v>
      </c>
      <c r="D4158">
        <v>0</v>
      </c>
      <c r="E4158">
        <v>0</v>
      </c>
      <c r="F4158">
        <v>2</v>
      </c>
      <c r="G4158">
        <v>1</v>
      </c>
      <c r="H4158">
        <v>0</v>
      </c>
      <c r="I4158">
        <v>2</v>
      </c>
      <c r="J4158">
        <v>0</v>
      </c>
    </row>
    <row r="4159" spans="1:10" x14ac:dyDescent="0.25">
      <c r="A4159" t="s">
        <v>5123</v>
      </c>
      <c r="B4159">
        <v>2</v>
      </c>
      <c r="C4159">
        <v>2</v>
      </c>
      <c r="D4159">
        <v>0</v>
      </c>
      <c r="E4159">
        <v>0</v>
      </c>
      <c r="F4159">
        <v>2</v>
      </c>
      <c r="G4159">
        <v>1</v>
      </c>
      <c r="H4159">
        <v>0</v>
      </c>
      <c r="I4159">
        <v>2</v>
      </c>
      <c r="J4159">
        <v>0</v>
      </c>
    </row>
    <row r="4160" spans="1:10" x14ac:dyDescent="0.25">
      <c r="A4160" t="s">
        <v>5124</v>
      </c>
      <c r="B4160">
        <v>3</v>
      </c>
      <c r="C4160">
        <v>3</v>
      </c>
      <c r="D4160">
        <v>0</v>
      </c>
      <c r="E4160">
        <v>0</v>
      </c>
      <c r="F4160">
        <v>3</v>
      </c>
      <c r="G4160">
        <v>1</v>
      </c>
      <c r="H4160">
        <v>0</v>
      </c>
      <c r="I4160">
        <v>3</v>
      </c>
      <c r="J4160">
        <v>0</v>
      </c>
    </row>
    <row r="4161" spans="1:10" x14ac:dyDescent="0.25">
      <c r="A4161" t="s">
        <v>5125</v>
      </c>
      <c r="B4161">
        <v>2</v>
      </c>
      <c r="C4161">
        <v>1</v>
      </c>
      <c r="D4161">
        <v>1</v>
      </c>
      <c r="E4161">
        <v>1</v>
      </c>
      <c r="F4161">
        <v>3</v>
      </c>
      <c r="G4161">
        <v>0.5</v>
      </c>
      <c r="H4161">
        <v>0.5</v>
      </c>
      <c r="I4161">
        <v>3</v>
      </c>
      <c r="J4161">
        <v>0</v>
      </c>
    </row>
    <row r="4162" spans="1:10" x14ac:dyDescent="0.25">
      <c r="A4162" t="s">
        <v>5126</v>
      </c>
      <c r="B4162">
        <v>2</v>
      </c>
      <c r="C4162">
        <v>2</v>
      </c>
      <c r="D4162">
        <v>0</v>
      </c>
      <c r="E4162">
        <v>0</v>
      </c>
      <c r="F4162">
        <v>3</v>
      </c>
      <c r="G4162">
        <v>1</v>
      </c>
      <c r="H4162">
        <v>0</v>
      </c>
      <c r="I4162">
        <v>3</v>
      </c>
      <c r="J4162">
        <v>0</v>
      </c>
    </row>
    <row r="4163" spans="1:10" x14ac:dyDescent="0.25">
      <c r="A4163" t="s">
        <v>5127</v>
      </c>
      <c r="B4163">
        <v>1</v>
      </c>
      <c r="C4163">
        <v>1</v>
      </c>
      <c r="D4163">
        <v>0</v>
      </c>
      <c r="E4163">
        <v>0</v>
      </c>
      <c r="F4163">
        <v>1</v>
      </c>
      <c r="G4163">
        <v>1</v>
      </c>
      <c r="H4163">
        <v>0</v>
      </c>
      <c r="I4163">
        <v>1</v>
      </c>
      <c r="J4163">
        <v>0</v>
      </c>
    </row>
    <row r="4164" spans="1:10" x14ac:dyDescent="0.25">
      <c r="A4164" t="s">
        <v>5128</v>
      </c>
      <c r="B4164">
        <v>4</v>
      </c>
      <c r="C4164">
        <v>4</v>
      </c>
      <c r="D4164">
        <v>0</v>
      </c>
      <c r="E4164">
        <v>0</v>
      </c>
      <c r="F4164">
        <v>7</v>
      </c>
      <c r="G4164">
        <v>1</v>
      </c>
      <c r="H4164">
        <v>0</v>
      </c>
      <c r="I4164">
        <v>7</v>
      </c>
      <c r="J4164">
        <v>0</v>
      </c>
    </row>
    <row r="4165" spans="1:10" x14ac:dyDescent="0.25">
      <c r="A4165" t="s">
        <v>1914</v>
      </c>
      <c r="B4165">
        <v>2</v>
      </c>
      <c r="C4165">
        <v>2</v>
      </c>
      <c r="D4165">
        <v>0</v>
      </c>
      <c r="E4165">
        <v>5</v>
      </c>
      <c r="F4165">
        <v>4</v>
      </c>
      <c r="G4165">
        <v>1</v>
      </c>
      <c r="H4165">
        <v>0</v>
      </c>
      <c r="I4165">
        <v>4</v>
      </c>
      <c r="J4165">
        <v>0</v>
      </c>
    </row>
    <row r="4166" spans="1:10" x14ac:dyDescent="0.25">
      <c r="A4166" t="s">
        <v>5129</v>
      </c>
      <c r="B4166">
        <v>5</v>
      </c>
      <c r="C4166">
        <v>2</v>
      </c>
      <c r="D4166">
        <v>3</v>
      </c>
      <c r="E4166">
        <v>8</v>
      </c>
      <c r="F4166">
        <v>5</v>
      </c>
      <c r="G4166">
        <v>0.4</v>
      </c>
      <c r="H4166">
        <v>0.6</v>
      </c>
      <c r="I4166">
        <v>5</v>
      </c>
      <c r="J4166">
        <v>0</v>
      </c>
    </row>
    <row r="4167" spans="1:10" x14ac:dyDescent="0.25">
      <c r="A4167" t="s">
        <v>5130</v>
      </c>
      <c r="B4167">
        <v>3</v>
      </c>
      <c r="C4167">
        <v>0</v>
      </c>
      <c r="D4167">
        <v>3</v>
      </c>
      <c r="E4167">
        <v>23</v>
      </c>
      <c r="F4167">
        <v>3</v>
      </c>
      <c r="G4167">
        <v>0</v>
      </c>
      <c r="H4167">
        <v>1</v>
      </c>
      <c r="I4167">
        <v>3</v>
      </c>
      <c r="J4167">
        <v>0</v>
      </c>
    </row>
    <row r="4168" spans="1:10" x14ac:dyDescent="0.25">
      <c r="A4168" t="s">
        <v>1917</v>
      </c>
      <c r="B4168">
        <v>7</v>
      </c>
      <c r="C4168">
        <v>3</v>
      </c>
      <c r="D4168">
        <v>4</v>
      </c>
      <c r="E4168">
        <v>2</v>
      </c>
      <c r="F4168">
        <v>9</v>
      </c>
      <c r="G4168">
        <v>0.42857142857142855</v>
      </c>
      <c r="H4168">
        <v>0.5714285714285714</v>
      </c>
      <c r="I4168">
        <v>9</v>
      </c>
      <c r="J4168">
        <v>0</v>
      </c>
    </row>
    <row r="4169" spans="1:10" x14ac:dyDescent="0.25">
      <c r="A4169" t="s">
        <v>1919</v>
      </c>
      <c r="B4169">
        <v>2</v>
      </c>
      <c r="C4169">
        <v>1</v>
      </c>
      <c r="D4169">
        <v>1</v>
      </c>
      <c r="E4169">
        <v>4</v>
      </c>
      <c r="F4169">
        <v>3</v>
      </c>
      <c r="G4169">
        <v>0.5</v>
      </c>
      <c r="H4169">
        <v>0.5</v>
      </c>
      <c r="I4169">
        <v>3</v>
      </c>
      <c r="J4169">
        <v>0</v>
      </c>
    </row>
    <row r="4170" spans="1:10" x14ac:dyDescent="0.25">
      <c r="A4170" t="s">
        <v>5131</v>
      </c>
      <c r="B4170">
        <v>1</v>
      </c>
      <c r="C4170">
        <v>1</v>
      </c>
      <c r="D4170">
        <v>0</v>
      </c>
      <c r="E4170">
        <v>0</v>
      </c>
      <c r="F4170">
        <v>2</v>
      </c>
      <c r="G4170">
        <v>1</v>
      </c>
      <c r="H4170">
        <v>0</v>
      </c>
      <c r="I4170">
        <v>2</v>
      </c>
      <c r="J4170">
        <v>0</v>
      </c>
    </row>
    <row r="4171" spans="1:10" x14ac:dyDescent="0.25">
      <c r="A4171" t="s">
        <v>5132</v>
      </c>
      <c r="B4171">
        <v>14</v>
      </c>
      <c r="C4171">
        <v>6</v>
      </c>
      <c r="D4171">
        <v>8</v>
      </c>
      <c r="E4171">
        <v>10</v>
      </c>
      <c r="F4171">
        <v>20</v>
      </c>
      <c r="G4171">
        <v>0.42857142857142855</v>
      </c>
      <c r="H4171">
        <v>0.5714285714285714</v>
      </c>
      <c r="I4171">
        <v>20</v>
      </c>
      <c r="J4171">
        <v>0</v>
      </c>
    </row>
    <row r="4172" spans="1:10" x14ac:dyDescent="0.25">
      <c r="A4172" t="s">
        <v>5133</v>
      </c>
      <c r="B4172">
        <v>1</v>
      </c>
      <c r="C4172">
        <v>1</v>
      </c>
      <c r="D4172">
        <v>0</v>
      </c>
      <c r="E4172">
        <v>0</v>
      </c>
      <c r="F4172">
        <v>1</v>
      </c>
      <c r="G4172">
        <v>1</v>
      </c>
      <c r="H4172">
        <v>0</v>
      </c>
      <c r="I4172">
        <v>1</v>
      </c>
      <c r="J4172">
        <v>0</v>
      </c>
    </row>
    <row r="4173" spans="1:10" x14ac:dyDescent="0.25">
      <c r="A4173" t="s">
        <v>5134</v>
      </c>
      <c r="B4173">
        <v>1</v>
      </c>
      <c r="C4173">
        <v>1</v>
      </c>
      <c r="D4173">
        <v>0</v>
      </c>
      <c r="E4173">
        <v>0</v>
      </c>
      <c r="F4173">
        <v>1</v>
      </c>
      <c r="G4173">
        <v>1</v>
      </c>
      <c r="H4173">
        <v>0</v>
      </c>
      <c r="I4173">
        <v>1</v>
      </c>
      <c r="J4173">
        <v>0</v>
      </c>
    </row>
    <row r="4174" spans="1:10" x14ac:dyDescent="0.25">
      <c r="A4174" t="s">
        <v>1920</v>
      </c>
      <c r="B4174">
        <v>2</v>
      </c>
      <c r="C4174">
        <v>1</v>
      </c>
      <c r="D4174">
        <v>1</v>
      </c>
      <c r="E4174">
        <v>0</v>
      </c>
      <c r="F4174">
        <v>3</v>
      </c>
      <c r="G4174">
        <v>0.5</v>
      </c>
      <c r="H4174">
        <v>0.5</v>
      </c>
      <c r="I4174">
        <v>3</v>
      </c>
      <c r="J4174">
        <v>0</v>
      </c>
    </row>
    <row r="4175" spans="1:10" x14ac:dyDescent="0.25">
      <c r="A4175" t="s">
        <v>5135</v>
      </c>
      <c r="B4175">
        <v>4</v>
      </c>
      <c r="C4175">
        <v>3</v>
      </c>
      <c r="D4175">
        <v>1</v>
      </c>
      <c r="E4175">
        <v>3</v>
      </c>
      <c r="F4175">
        <v>4</v>
      </c>
      <c r="G4175">
        <v>0.75</v>
      </c>
      <c r="H4175">
        <v>0.25</v>
      </c>
      <c r="I4175">
        <v>4</v>
      </c>
      <c r="J4175">
        <v>0</v>
      </c>
    </row>
    <row r="4176" spans="1:10" x14ac:dyDescent="0.25">
      <c r="A4176" t="s">
        <v>1922</v>
      </c>
      <c r="B4176">
        <v>7</v>
      </c>
      <c r="C4176">
        <v>7</v>
      </c>
      <c r="D4176">
        <v>0</v>
      </c>
      <c r="E4176">
        <v>3</v>
      </c>
      <c r="F4176">
        <v>11</v>
      </c>
      <c r="G4176">
        <v>1</v>
      </c>
      <c r="H4176">
        <v>0</v>
      </c>
      <c r="I4176">
        <v>11</v>
      </c>
      <c r="J4176">
        <v>0</v>
      </c>
    </row>
    <row r="4177" spans="1:10" x14ac:dyDescent="0.25">
      <c r="A4177" t="s">
        <v>5136</v>
      </c>
      <c r="B4177">
        <v>13</v>
      </c>
      <c r="C4177">
        <v>13</v>
      </c>
      <c r="D4177">
        <v>0</v>
      </c>
      <c r="E4177">
        <v>3</v>
      </c>
      <c r="F4177">
        <v>14</v>
      </c>
      <c r="G4177">
        <v>1</v>
      </c>
      <c r="H4177">
        <v>0</v>
      </c>
      <c r="I4177">
        <v>14</v>
      </c>
      <c r="J4177">
        <v>0</v>
      </c>
    </row>
    <row r="4178" spans="1:10" x14ac:dyDescent="0.25">
      <c r="A4178" t="s">
        <v>5137</v>
      </c>
      <c r="B4178">
        <v>22</v>
      </c>
      <c r="C4178">
        <v>0</v>
      </c>
      <c r="D4178">
        <v>22</v>
      </c>
      <c r="E4178">
        <v>24</v>
      </c>
      <c r="F4178">
        <v>22</v>
      </c>
      <c r="G4178">
        <v>0</v>
      </c>
      <c r="H4178">
        <v>1</v>
      </c>
      <c r="I4178">
        <v>22</v>
      </c>
      <c r="J4178">
        <v>0</v>
      </c>
    </row>
    <row r="4179" spans="1:10" x14ac:dyDescent="0.25">
      <c r="A4179" t="s">
        <v>1923</v>
      </c>
      <c r="B4179">
        <v>19</v>
      </c>
      <c r="C4179">
        <v>19</v>
      </c>
      <c r="D4179">
        <v>0</v>
      </c>
      <c r="E4179">
        <v>0</v>
      </c>
      <c r="F4179">
        <v>20</v>
      </c>
      <c r="G4179">
        <v>1</v>
      </c>
      <c r="H4179">
        <v>0</v>
      </c>
      <c r="I4179">
        <v>20</v>
      </c>
      <c r="J4179">
        <v>0</v>
      </c>
    </row>
    <row r="4180" spans="1:10" x14ac:dyDescent="0.25">
      <c r="A4180" t="s">
        <v>5138</v>
      </c>
      <c r="B4180">
        <v>1</v>
      </c>
      <c r="C4180">
        <v>1</v>
      </c>
      <c r="D4180">
        <v>0</v>
      </c>
      <c r="E4180">
        <v>1</v>
      </c>
      <c r="F4180">
        <v>2</v>
      </c>
      <c r="G4180">
        <v>1</v>
      </c>
      <c r="H4180">
        <v>0</v>
      </c>
      <c r="I4180">
        <v>2</v>
      </c>
      <c r="J4180">
        <v>0</v>
      </c>
    </row>
    <row r="4181" spans="1:10" x14ac:dyDescent="0.25">
      <c r="A4181" t="s">
        <v>5139</v>
      </c>
      <c r="B4181">
        <v>2</v>
      </c>
      <c r="C4181">
        <v>2</v>
      </c>
      <c r="D4181">
        <v>0</v>
      </c>
      <c r="E4181">
        <v>0</v>
      </c>
      <c r="F4181">
        <v>2</v>
      </c>
      <c r="G4181">
        <v>1</v>
      </c>
      <c r="H4181">
        <v>0</v>
      </c>
      <c r="I4181">
        <v>2</v>
      </c>
      <c r="J4181">
        <v>0</v>
      </c>
    </row>
    <row r="4182" spans="1:10" x14ac:dyDescent="0.25">
      <c r="A4182" t="s">
        <v>5140</v>
      </c>
      <c r="B4182">
        <v>1</v>
      </c>
      <c r="C4182">
        <v>1</v>
      </c>
      <c r="D4182">
        <v>0</v>
      </c>
      <c r="E4182">
        <v>0</v>
      </c>
      <c r="F4182">
        <v>1</v>
      </c>
      <c r="G4182">
        <v>1</v>
      </c>
      <c r="H4182">
        <v>0</v>
      </c>
      <c r="I4182">
        <v>1</v>
      </c>
      <c r="J4182">
        <v>0</v>
      </c>
    </row>
    <row r="4183" spans="1:10" x14ac:dyDescent="0.25">
      <c r="A4183" t="s">
        <v>5141</v>
      </c>
      <c r="B4183">
        <v>1</v>
      </c>
      <c r="C4183">
        <v>1</v>
      </c>
      <c r="D4183">
        <v>0</v>
      </c>
      <c r="E4183">
        <v>1</v>
      </c>
      <c r="F4183">
        <v>1</v>
      </c>
      <c r="G4183">
        <v>1</v>
      </c>
      <c r="H4183">
        <v>0</v>
      </c>
      <c r="I4183">
        <v>1</v>
      </c>
      <c r="J4183">
        <v>0</v>
      </c>
    </row>
    <row r="4184" spans="1:10" x14ac:dyDescent="0.25">
      <c r="A4184" t="s">
        <v>5142</v>
      </c>
      <c r="B4184">
        <v>3</v>
      </c>
      <c r="C4184">
        <v>3</v>
      </c>
      <c r="D4184">
        <v>0</v>
      </c>
      <c r="E4184">
        <v>0</v>
      </c>
      <c r="F4184">
        <v>3</v>
      </c>
      <c r="G4184">
        <v>1</v>
      </c>
      <c r="H4184">
        <v>0</v>
      </c>
      <c r="I4184">
        <v>3</v>
      </c>
      <c r="J4184">
        <v>0</v>
      </c>
    </row>
    <row r="4185" spans="1:10" x14ac:dyDescent="0.25">
      <c r="A4185" t="s">
        <v>1924</v>
      </c>
      <c r="B4185">
        <v>18</v>
      </c>
      <c r="C4185">
        <v>15</v>
      </c>
      <c r="D4185">
        <v>3</v>
      </c>
      <c r="E4185">
        <v>0</v>
      </c>
      <c r="F4185">
        <v>24</v>
      </c>
      <c r="G4185">
        <v>0.83333333333333337</v>
      </c>
      <c r="H4185">
        <v>0.16666666666666666</v>
      </c>
      <c r="I4185">
        <v>24</v>
      </c>
      <c r="J4185">
        <v>0</v>
      </c>
    </row>
    <row r="4186" spans="1:10" x14ac:dyDescent="0.25">
      <c r="A4186" t="s">
        <v>5143</v>
      </c>
      <c r="B4186">
        <v>2</v>
      </c>
      <c r="C4186">
        <v>2</v>
      </c>
      <c r="D4186">
        <v>0</v>
      </c>
      <c r="E4186">
        <v>0</v>
      </c>
      <c r="F4186">
        <v>4</v>
      </c>
      <c r="G4186">
        <v>1</v>
      </c>
      <c r="H4186">
        <v>0</v>
      </c>
      <c r="I4186">
        <v>4</v>
      </c>
      <c r="J4186">
        <v>0</v>
      </c>
    </row>
    <row r="4187" spans="1:10" x14ac:dyDescent="0.25">
      <c r="A4187" t="s">
        <v>1925</v>
      </c>
      <c r="B4187">
        <v>32</v>
      </c>
      <c r="C4187">
        <v>30</v>
      </c>
      <c r="D4187">
        <v>2</v>
      </c>
      <c r="E4187">
        <v>27</v>
      </c>
      <c r="F4187">
        <v>33</v>
      </c>
      <c r="G4187">
        <v>0.9375</v>
      </c>
      <c r="H4187">
        <v>6.25E-2</v>
      </c>
      <c r="I4187">
        <v>33</v>
      </c>
      <c r="J4187">
        <v>0</v>
      </c>
    </row>
    <row r="4188" spans="1:10" x14ac:dyDescent="0.25">
      <c r="A4188" t="s">
        <v>1926</v>
      </c>
      <c r="B4188">
        <v>7</v>
      </c>
      <c r="C4188">
        <v>3</v>
      </c>
      <c r="D4188">
        <v>4</v>
      </c>
      <c r="E4188">
        <v>11</v>
      </c>
      <c r="F4188">
        <v>9</v>
      </c>
      <c r="G4188">
        <v>0.42857142857142855</v>
      </c>
      <c r="H4188">
        <v>0.5714285714285714</v>
      </c>
      <c r="I4188">
        <v>9</v>
      </c>
      <c r="J4188">
        <v>0</v>
      </c>
    </row>
    <row r="4189" spans="1:10" x14ac:dyDescent="0.25">
      <c r="A4189" t="s">
        <v>23</v>
      </c>
      <c r="B4189">
        <v>6</v>
      </c>
      <c r="C4189">
        <v>5</v>
      </c>
      <c r="D4189">
        <v>1</v>
      </c>
      <c r="E4189">
        <v>2</v>
      </c>
      <c r="F4189">
        <v>9</v>
      </c>
      <c r="G4189">
        <v>0.83333333333333337</v>
      </c>
      <c r="H4189">
        <v>0.16666666666666666</v>
      </c>
      <c r="I4189">
        <v>9</v>
      </c>
      <c r="J4189">
        <v>0</v>
      </c>
    </row>
    <row r="4190" spans="1:10" x14ac:dyDescent="0.25">
      <c r="A4190" t="s">
        <v>1927</v>
      </c>
      <c r="B4190">
        <v>1</v>
      </c>
      <c r="C4190">
        <v>1</v>
      </c>
      <c r="D4190">
        <v>0</v>
      </c>
      <c r="E4190">
        <v>0</v>
      </c>
      <c r="F4190">
        <v>2</v>
      </c>
      <c r="G4190">
        <v>1</v>
      </c>
      <c r="H4190">
        <v>0</v>
      </c>
      <c r="I4190">
        <v>2</v>
      </c>
      <c r="J4190">
        <v>0</v>
      </c>
    </row>
    <row r="4191" spans="1:10" x14ac:dyDescent="0.25">
      <c r="A4191" t="s">
        <v>1928</v>
      </c>
      <c r="B4191">
        <v>1</v>
      </c>
      <c r="C4191">
        <v>1</v>
      </c>
      <c r="D4191">
        <v>0</v>
      </c>
      <c r="E4191">
        <v>3</v>
      </c>
      <c r="F4191">
        <v>2</v>
      </c>
      <c r="G4191">
        <v>1</v>
      </c>
      <c r="H4191">
        <v>0</v>
      </c>
      <c r="I4191">
        <v>2</v>
      </c>
      <c r="J4191">
        <v>0</v>
      </c>
    </row>
    <row r="4192" spans="1:10" x14ac:dyDescent="0.25">
      <c r="A4192" t="s">
        <v>1929</v>
      </c>
      <c r="B4192">
        <v>4</v>
      </c>
      <c r="C4192">
        <v>4</v>
      </c>
      <c r="D4192">
        <v>0</v>
      </c>
      <c r="E4192">
        <v>0</v>
      </c>
      <c r="F4192">
        <v>7</v>
      </c>
      <c r="G4192">
        <v>1</v>
      </c>
      <c r="H4192">
        <v>0</v>
      </c>
      <c r="I4192">
        <v>7</v>
      </c>
      <c r="J4192">
        <v>0</v>
      </c>
    </row>
    <row r="4193" spans="1:10" x14ac:dyDescent="0.25">
      <c r="A4193" t="s">
        <v>5144</v>
      </c>
      <c r="B4193">
        <v>1</v>
      </c>
      <c r="C4193">
        <v>1</v>
      </c>
      <c r="D4193">
        <v>0</v>
      </c>
      <c r="E4193">
        <v>0</v>
      </c>
      <c r="F4193">
        <v>2</v>
      </c>
      <c r="G4193">
        <v>1</v>
      </c>
      <c r="H4193">
        <v>0</v>
      </c>
      <c r="I4193">
        <v>2</v>
      </c>
      <c r="J4193">
        <v>0</v>
      </c>
    </row>
    <row r="4194" spans="1:10" x14ac:dyDescent="0.25">
      <c r="A4194" t="s">
        <v>5145</v>
      </c>
      <c r="B4194">
        <v>1</v>
      </c>
      <c r="C4194">
        <v>0</v>
      </c>
      <c r="D4194">
        <v>1</v>
      </c>
      <c r="E4194">
        <v>1</v>
      </c>
      <c r="F4194">
        <v>1</v>
      </c>
      <c r="G4194">
        <v>0</v>
      </c>
      <c r="H4194">
        <v>1</v>
      </c>
      <c r="I4194">
        <v>1</v>
      </c>
      <c r="J4194">
        <v>0</v>
      </c>
    </row>
    <row r="4195" spans="1:10" x14ac:dyDescent="0.25">
      <c r="A4195" t="s">
        <v>5146</v>
      </c>
      <c r="B4195">
        <v>1</v>
      </c>
      <c r="C4195">
        <v>0</v>
      </c>
      <c r="D4195">
        <v>1</v>
      </c>
      <c r="E4195">
        <v>0</v>
      </c>
      <c r="F4195">
        <v>1</v>
      </c>
      <c r="G4195">
        <v>0</v>
      </c>
      <c r="H4195">
        <v>1</v>
      </c>
      <c r="I4195">
        <v>1</v>
      </c>
      <c r="J4195">
        <v>0</v>
      </c>
    </row>
    <row r="4196" spans="1:10" x14ac:dyDescent="0.25">
      <c r="A4196" t="s">
        <v>5147</v>
      </c>
      <c r="B4196">
        <v>1</v>
      </c>
      <c r="C4196">
        <v>1</v>
      </c>
      <c r="D4196">
        <v>0</v>
      </c>
      <c r="E4196">
        <v>0</v>
      </c>
      <c r="F4196">
        <v>1</v>
      </c>
      <c r="G4196">
        <v>1</v>
      </c>
      <c r="H4196">
        <v>0</v>
      </c>
      <c r="I4196">
        <v>1</v>
      </c>
      <c r="J4196">
        <v>0</v>
      </c>
    </row>
    <row r="4197" spans="1:10" x14ac:dyDescent="0.25">
      <c r="A4197" t="s">
        <v>5148</v>
      </c>
      <c r="B4197">
        <v>1</v>
      </c>
      <c r="C4197">
        <v>1</v>
      </c>
      <c r="D4197">
        <v>0</v>
      </c>
      <c r="E4197">
        <v>1</v>
      </c>
      <c r="F4197">
        <v>1</v>
      </c>
      <c r="G4197">
        <v>1</v>
      </c>
      <c r="H4197">
        <v>0</v>
      </c>
      <c r="I4197">
        <v>1</v>
      </c>
      <c r="J4197">
        <v>0</v>
      </c>
    </row>
    <row r="4198" spans="1:10" x14ac:dyDescent="0.25">
      <c r="A4198" t="s">
        <v>5149</v>
      </c>
      <c r="B4198">
        <v>1</v>
      </c>
      <c r="C4198">
        <v>0</v>
      </c>
      <c r="D4198">
        <v>1</v>
      </c>
      <c r="E4198">
        <v>0</v>
      </c>
      <c r="F4198">
        <v>1</v>
      </c>
      <c r="G4198">
        <v>0</v>
      </c>
      <c r="H4198">
        <v>1</v>
      </c>
      <c r="I4198">
        <v>1</v>
      </c>
      <c r="J4198">
        <v>0</v>
      </c>
    </row>
    <row r="4199" spans="1:10" x14ac:dyDescent="0.25">
      <c r="A4199" t="s">
        <v>1931</v>
      </c>
      <c r="B4199">
        <v>1</v>
      </c>
      <c r="C4199">
        <v>1</v>
      </c>
      <c r="D4199">
        <v>0</v>
      </c>
      <c r="E4199">
        <v>1</v>
      </c>
      <c r="F4199">
        <v>2</v>
      </c>
      <c r="G4199">
        <v>1</v>
      </c>
      <c r="H4199">
        <v>0</v>
      </c>
      <c r="I4199">
        <v>2</v>
      </c>
      <c r="J4199">
        <v>0</v>
      </c>
    </row>
    <row r="4200" spans="1:10" x14ac:dyDescent="0.25">
      <c r="A4200" t="s">
        <v>5150</v>
      </c>
      <c r="B4200">
        <v>6</v>
      </c>
      <c r="C4200">
        <v>6</v>
      </c>
      <c r="D4200">
        <v>0</v>
      </c>
      <c r="E4200">
        <v>0</v>
      </c>
      <c r="F4200">
        <v>7</v>
      </c>
      <c r="G4200">
        <v>1</v>
      </c>
      <c r="H4200">
        <v>0</v>
      </c>
      <c r="I4200">
        <v>7</v>
      </c>
      <c r="J4200">
        <v>0</v>
      </c>
    </row>
    <row r="4201" spans="1:10" x14ac:dyDescent="0.25">
      <c r="A4201" t="s">
        <v>5151</v>
      </c>
      <c r="B4201">
        <v>1</v>
      </c>
      <c r="C4201">
        <v>1</v>
      </c>
      <c r="D4201">
        <v>0</v>
      </c>
      <c r="E4201">
        <v>0</v>
      </c>
      <c r="F4201">
        <v>2</v>
      </c>
      <c r="G4201">
        <v>1</v>
      </c>
      <c r="H4201">
        <v>0</v>
      </c>
      <c r="I4201">
        <v>2</v>
      </c>
      <c r="J4201">
        <v>0</v>
      </c>
    </row>
    <row r="4202" spans="1:10" x14ac:dyDescent="0.25">
      <c r="A4202" t="s">
        <v>5152</v>
      </c>
      <c r="B4202">
        <v>2</v>
      </c>
      <c r="C4202">
        <v>0</v>
      </c>
      <c r="D4202">
        <v>2</v>
      </c>
      <c r="E4202">
        <v>1</v>
      </c>
      <c r="F4202">
        <v>2</v>
      </c>
      <c r="G4202">
        <v>0</v>
      </c>
      <c r="H4202">
        <v>1</v>
      </c>
      <c r="I4202">
        <v>2</v>
      </c>
      <c r="J4202">
        <v>0</v>
      </c>
    </row>
    <row r="4203" spans="1:10" x14ac:dyDescent="0.25">
      <c r="A4203" t="s">
        <v>5153</v>
      </c>
      <c r="B4203">
        <v>2</v>
      </c>
      <c r="C4203">
        <v>2</v>
      </c>
      <c r="D4203">
        <v>0</v>
      </c>
      <c r="E4203">
        <v>1</v>
      </c>
      <c r="F4203">
        <v>2</v>
      </c>
      <c r="G4203">
        <v>1</v>
      </c>
      <c r="H4203">
        <v>0</v>
      </c>
      <c r="I4203">
        <v>2</v>
      </c>
      <c r="J4203">
        <v>0</v>
      </c>
    </row>
    <row r="4204" spans="1:10" x14ac:dyDescent="0.25">
      <c r="A4204" t="s">
        <v>5154</v>
      </c>
      <c r="B4204">
        <v>1</v>
      </c>
      <c r="C4204">
        <v>1</v>
      </c>
      <c r="D4204">
        <v>0</v>
      </c>
      <c r="E4204">
        <v>0</v>
      </c>
      <c r="F4204">
        <v>1</v>
      </c>
      <c r="G4204">
        <v>1</v>
      </c>
      <c r="H4204">
        <v>0</v>
      </c>
      <c r="I4204">
        <v>1</v>
      </c>
      <c r="J4204">
        <v>0</v>
      </c>
    </row>
    <row r="4205" spans="1:10" x14ac:dyDescent="0.25">
      <c r="A4205" t="s">
        <v>5155</v>
      </c>
      <c r="B4205">
        <v>1</v>
      </c>
      <c r="C4205">
        <v>1</v>
      </c>
      <c r="D4205">
        <v>0</v>
      </c>
      <c r="E4205">
        <v>0</v>
      </c>
      <c r="F4205">
        <v>2</v>
      </c>
      <c r="G4205">
        <v>1</v>
      </c>
      <c r="H4205">
        <v>0</v>
      </c>
      <c r="I4205">
        <v>2</v>
      </c>
      <c r="J4205">
        <v>0</v>
      </c>
    </row>
    <row r="4206" spans="1:10" x14ac:dyDescent="0.25">
      <c r="A4206" t="s">
        <v>5156</v>
      </c>
      <c r="B4206">
        <v>3</v>
      </c>
      <c r="C4206">
        <v>3</v>
      </c>
      <c r="D4206">
        <v>0</v>
      </c>
      <c r="E4206">
        <v>0</v>
      </c>
      <c r="F4206">
        <v>6</v>
      </c>
      <c r="G4206">
        <v>1</v>
      </c>
      <c r="H4206">
        <v>0</v>
      </c>
      <c r="I4206">
        <v>6</v>
      </c>
      <c r="J4206">
        <v>0</v>
      </c>
    </row>
    <row r="4207" spans="1:10" x14ac:dyDescent="0.25">
      <c r="A4207" t="s">
        <v>5157</v>
      </c>
      <c r="B4207">
        <v>3</v>
      </c>
      <c r="C4207">
        <v>2</v>
      </c>
      <c r="D4207">
        <v>1</v>
      </c>
      <c r="E4207">
        <v>0</v>
      </c>
      <c r="F4207">
        <v>3</v>
      </c>
      <c r="G4207">
        <v>0.66666666666666663</v>
      </c>
      <c r="H4207">
        <v>0.33333333333333331</v>
      </c>
      <c r="I4207">
        <v>3</v>
      </c>
      <c r="J4207">
        <v>0</v>
      </c>
    </row>
    <row r="4208" spans="1:10" x14ac:dyDescent="0.25">
      <c r="A4208" t="s">
        <v>1933</v>
      </c>
      <c r="B4208">
        <v>1</v>
      </c>
      <c r="C4208">
        <v>1</v>
      </c>
      <c r="D4208">
        <v>0</v>
      </c>
      <c r="E4208">
        <v>1</v>
      </c>
      <c r="F4208">
        <v>2</v>
      </c>
      <c r="G4208">
        <v>1</v>
      </c>
      <c r="H4208">
        <v>0</v>
      </c>
      <c r="I4208">
        <v>2</v>
      </c>
      <c r="J4208">
        <v>0</v>
      </c>
    </row>
    <row r="4209" spans="1:10" x14ac:dyDescent="0.25">
      <c r="A4209" t="s">
        <v>1934</v>
      </c>
      <c r="B4209">
        <v>10</v>
      </c>
      <c r="C4209">
        <v>7</v>
      </c>
      <c r="D4209">
        <v>3</v>
      </c>
      <c r="E4209">
        <v>12</v>
      </c>
      <c r="F4209">
        <v>14</v>
      </c>
      <c r="G4209">
        <v>0.7</v>
      </c>
      <c r="H4209">
        <v>0.3</v>
      </c>
      <c r="I4209">
        <v>14</v>
      </c>
      <c r="J4209">
        <v>0</v>
      </c>
    </row>
    <row r="4210" spans="1:10" x14ac:dyDescent="0.25">
      <c r="A4210" t="s">
        <v>1935</v>
      </c>
      <c r="B4210">
        <v>3</v>
      </c>
      <c r="C4210">
        <v>3</v>
      </c>
      <c r="D4210">
        <v>0</v>
      </c>
      <c r="E4210">
        <v>101</v>
      </c>
      <c r="F4210">
        <v>6</v>
      </c>
      <c r="G4210">
        <v>1</v>
      </c>
      <c r="H4210">
        <v>0</v>
      </c>
      <c r="I4210">
        <v>6</v>
      </c>
      <c r="J4210">
        <v>0</v>
      </c>
    </row>
    <row r="4211" spans="1:10" x14ac:dyDescent="0.25">
      <c r="A4211" t="s">
        <v>1936</v>
      </c>
      <c r="B4211">
        <v>4</v>
      </c>
      <c r="C4211">
        <v>4</v>
      </c>
      <c r="D4211">
        <v>0</v>
      </c>
      <c r="E4211">
        <v>0</v>
      </c>
      <c r="F4211">
        <v>8</v>
      </c>
      <c r="G4211">
        <v>1</v>
      </c>
      <c r="H4211">
        <v>0</v>
      </c>
      <c r="I4211">
        <v>8</v>
      </c>
      <c r="J4211">
        <v>0</v>
      </c>
    </row>
    <row r="4212" spans="1:10" x14ac:dyDescent="0.25">
      <c r="A4212" t="s">
        <v>5158</v>
      </c>
      <c r="B4212">
        <v>1</v>
      </c>
      <c r="C4212">
        <v>1</v>
      </c>
      <c r="D4212">
        <v>0</v>
      </c>
      <c r="E4212">
        <v>1</v>
      </c>
      <c r="F4212">
        <v>1</v>
      </c>
      <c r="G4212">
        <v>1</v>
      </c>
      <c r="H4212">
        <v>0</v>
      </c>
      <c r="I4212">
        <v>1</v>
      </c>
      <c r="J4212">
        <v>0</v>
      </c>
    </row>
    <row r="4213" spans="1:10" x14ac:dyDescent="0.25">
      <c r="A4213" t="s">
        <v>5159</v>
      </c>
      <c r="B4213">
        <v>1</v>
      </c>
      <c r="C4213">
        <v>1</v>
      </c>
      <c r="D4213">
        <v>0</v>
      </c>
      <c r="E4213">
        <v>0</v>
      </c>
      <c r="F4213">
        <v>1</v>
      </c>
      <c r="G4213">
        <v>1</v>
      </c>
      <c r="H4213">
        <v>0</v>
      </c>
      <c r="I4213">
        <v>1</v>
      </c>
      <c r="J4213">
        <v>0</v>
      </c>
    </row>
    <row r="4214" spans="1:10" x14ac:dyDescent="0.25">
      <c r="A4214" t="s">
        <v>5160</v>
      </c>
      <c r="B4214">
        <v>1</v>
      </c>
      <c r="C4214">
        <v>0</v>
      </c>
      <c r="D4214">
        <v>1</v>
      </c>
      <c r="E4214">
        <v>0</v>
      </c>
      <c r="F4214">
        <v>1</v>
      </c>
      <c r="G4214">
        <v>0</v>
      </c>
      <c r="H4214">
        <v>1</v>
      </c>
      <c r="I4214">
        <v>1</v>
      </c>
      <c r="J4214">
        <v>0</v>
      </c>
    </row>
    <row r="4215" spans="1:10" x14ac:dyDescent="0.25">
      <c r="A4215" t="s">
        <v>1938</v>
      </c>
      <c r="B4215">
        <v>17</v>
      </c>
      <c r="C4215">
        <v>12</v>
      </c>
      <c r="D4215">
        <v>5</v>
      </c>
      <c r="E4215">
        <v>8</v>
      </c>
      <c r="F4215">
        <v>20</v>
      </c>
      <c r="G4215">
        <v>0.70588235294117652</v>
      </c>
      <c r="H4215">
        <v>0.29411764705882354</v>
      </c>
      <c r="I4215">
        <v>20</v>
      </c>
      <c r="J4215">
        <v>0</v>
      </c>
    </row>
    <row r="4216" spans="1:10" x14ac:dyDescent="0.25">
      <c r="A4216" t="s">
        <v>5161</v>
      </c>
      <c r="B4216">
        <v>62</v>
      </c>
      <c r="C4216">
        <v>0</v>
      </c>
      <c r="D4216">
        <v>62</v>
      </c>
      <c r="E4216">
        <v>16</v>
      </c>
      <c r="F4216">
        <v>62</v>
      </c>
      <c r="G4216">
        <v>0</v>
      </c>
      <c r="H4216">
        <v>1</v>
      </c>
      <c r="I4216">
        <v>62</v>
      </c>
      <c r="J4216">
        <v>0</v>
      </c>
    </row>
    <row r="4217" spans="1:10" x14ac:dyDescent="0.25">
      <c r="A4217" t="s">
        <v>5162</v>
      </c>
      <c r="B4217">
        <v>1</v>
      </c>
      <c r="C4217">
        <v>1</v>
      </c>
      <c r="D4217">
        <v>0</v>
      </c>
      <c r="E4217">
        <v>0</v>
      </c>
      <c r="F4217">
        <v>1</v>
      </c>
      <c r="G4217">
        <v>1</v>
      </c>
      <c r="H4217">
        <v>0</v>
      </c>
      <c r="I4217">
        <v>1</v>
      </c>
      <c r="J4217">
        <v>0</v>
      </c>
    </row>
    <row r="4218" spans="1:10" x14ac:dyDescent="0.25">
      <c r="A4218" t="s">
        <v>1939</v>
      </c>
      <c r="B4218">
        <v>2</v>
      </c>
      <c r="C4218">
        <v>2</v>
      </c>
      <c r="D4218">
        <v>0</v>
      </c>
      <c r="E4218">
        <v>0</v>
      </c>
      <c r="F4218">
        <v>3</v>
      </c>
      <c r="G4218">
        <v>1</v>
      </c>
      <c r="H4218">
        <v>0</v>
      </c>
      <c r="I4218">
        <v>3</v>
      </c>
      <c r="J4218">
        <v>0</v>
      </c>
    </row>
    <row r="4219" spans="1:10" x14ac:dyDescent="0.25">
      <c r="A4219" t="s">
        <v>1940</v>
      </c>
      <c r="B4219">
        <v>2</v>
      </c>
      <c r="C4219">
        <v>2</v>
      </c>
      <c r="D4219">
        <v>0</v>
      </c>
      <c r="E4219">
        <v>1</v>
      </c>
      <c r="F4219">
        <v>3</v>
      </c>
      <c r="G4219">
        <v>1</v>
      </c>
      <c r="H4219">
        <v>0</v>
      </c>
      <c r="I4219">
        <v>3</v>
      </c>
      <c r="J4219">
        <v>0</v>
      </c>
    </row>
    <row r="4220" spans="1:10" x14ac:dyDescent="0.25">
      <c r="A4220" t="s">
        <v>1941</v>
      </c>
      <c r="B4220">
        <v>4</v>
      </c>
      <c r="C4220">
        <v>4</v>
      </c>
      <c r="D4220">
        <v>0</v>
      </c>
      <c r="E4220">
        <v>2</v>
      </c>
      <c r="F4220">
        <v>5</v>
      </c>
      <c r="G4220">
        <v>1</v>
      </c>
      <c r="H4220">
        <v>0</v>
      </c>
      <c r="I4220">
        <v>5</v>
      </c>
      <c r="J4220">
        <v>0</v>
      </c>
    </row>
    <row r="4221" spans="1:10" x14ac:dyDescent="0.25">
      <c r="A4221" t="s">
        <v>5163</v>
      </c>
      <c r="B4221">
        <v>2</v>
      </c>
      <c r="C4221">
        <v>2</v>
      </c>
      <c r="D4221">
        <v>0</v>
      </c>
      <c r="E4221">
        <v>0</v>
      </c>
      <c r="F4221">
        <v>2</v>
      </c>
      <c r="G4221">
        <v>1</v>
      </c>
      <c r="H4221">
        <v>0</v>
      </c>
      <c r="I4221">
        <v>2</v>
      </c>
      <c r="J4221">
        <v>0</v>
      </c>
    </row>
    <row r="4222" spans="1:10" x14ac:dyDescent="0.25">
      <c r="A4222" t="s">
        <v>1942</v>
      </c>
      <c r="B4222">
        <v>3</v>
      </c>
      <c r="C4222">
        <v>3</v>
      </c>
      <c r="D4222">
        <v>0</v>
      </c>
      <c r="E4222">
        <v>3</v>
      </c>
      <c r="F4222">
        <v>5</v>
      </c>
      <c r="G4222">
        <v>1</v>
      </c>
      <c r="H4222">
        <v>0</v>
      </c>
      <c r="I4222">
        <v>5</v>
      </c>
      <c r="J4222">
        <v>0</v>
      </c>
    </row>
    <row r="4223" spans="1:10" x14ac:dyDescent="0.25">
      <c r="A4223" t="s">
        <v>5164</v>
      </c>
      <c r="B4223">
        <v>1</v>
      </c>
      <c r="C4223">
        <v>1</v>
      </c>
      <c r="D4223">
        <v>0</v>
      </c>
      <c r="E4223">
        <v>0</v>
      </c>
      <c r="F4223">
        <v>2</v>
      </c>
      <c r="G4223">
        <v>1</v>
      </c>
      <c r="H4223">
        <v>0</v>
      </c>
      <c r="I4223">
        <v>2</v>
      </c>
      <c r="J4223">
        <v>0</v>
      </c>
    </row>
    <row r="4224" spans="1:10" x14ac:dyDescent="0.25">
      <c r="A4224" t="s">
        <v>5165</v>
      </c>
      <c r="B4224">
        <v>4</v>
      </c>
      <c r="C4224">
        <v>2</v>
      </c>
      <c r="D4224">
        <v>2</v>
      </c>
      <c r="E4224">
        <v>3</v>
      </c>
      <c r="F4224">
        <v>6</v>
      </c>
      <c r="G4224">
        <v>0.5</v>
      </c>
      <c r="H4224">
        <v>0.5</v>
      </c>
      <c r="I4224">
        <v>6</v>
      </c>
      <c r="J4224">
        <v>0</v>
      </c>
    </row>
    <row r="4225" spans="1:10" x14ac:dyDescent="0.25">
      <c r="A4225" t="s">
        <v>5166</v>
      </c>
      <c r="B4225">
        <v>1</v>
      </c>
      <c r="C4225">
        <v>1</v>
      </c>
      <c r="D4225">
        <v>0</v>
      </c>
      <c r="E4225">
        <v>0</v>
      </c>
      <c r="F4225">
        <v>1</v>
      </c>
      <c r="G4225">
        <v>1</v>
      </c>
      <c r="H4225">
        <v>0</v>
      </c>
      <c r="I4225">
        <v>1</v>
      </c>
      <c r="J4225">
        <v>0</v>
      </c>
    </row>
    <row r="4226" spans="1:10" x14ac:dyDescent="0.25">
      <c r="A4226" t="s">
        <v>5167</v>
      </c>
      <c r="B4226">
        <v>1</v>
      </c>
      <c r="C4226">
        <v>1</v>
      </c>
      <c r="D4226">
        <v>0</v>
      </c>
      <c r="E4226">
        <v>0</v>
      </c>
      <c r="F4226">
        <v>1</v>
      </c>
      <c r="G4226">
        <v>1</v>
      </c>
      <c r="H4226">
        <v>0</v>
      </c>
      <c r="I4226">
        <v>1</v>
      </c>
      <c r="J4226">
        <v>0</v>
      </c>
    </row>
    <row r="4227" spans="1:10" x14ac:dyDescent="0.25">
      <c r="A4227" t="s">
        <v>5168</v>
      </c>
      <c r="B4227">
        <v>1</v>
      </c>
      <c r="C4227">
        <v>1</v>
      </c>
      <c r="D4227">
        <v>0</v>
      </c>
      <c r="E4227">
        <v>0</v>
      </c>
      <c r="F4227">
        <v>1</v>
      </c>
      <c r="G4227">
        <v>1</v>
      </c>
      <c r="H4227">
        <v>0</v>
      </c>
      <c r="I4227">
        <v>1</v>
      </c>
      <c r="J4227">
        <v>0</v>
      </c>
    </row>
    <row r="4228" spans="1:10" x14ac:dyDescent="0.25">
      <c r="A4228" t="s">
        <v>5169</v>
      </c>
      <c r="B4228">
        <v>2</v>
      </c>
      <c r="C4228">
        <v>2</v>
      </c>
      <c r="D4228">
        <v>0</v>
      </c>
      <c r="E4228">
        <v>0</v>
      </c>
      <c r="F4228">
        <v>2</v>
      </c>
      <c r="G4228">
        <v>1</v>
      </c>
      <c r="H4228">
        <v>0</v>
      </c>
      <c r="I4228">
        <v>2</v>
      </c>
      <c r="J4228">
        <v>0</v>
      </c>
    </row>
    <row r="4229" spans="1:10" x14ac:dyDescent="0.25">
      <c r="A4229" t="s">
        <v>1945</v>
      </c>
      <c r="B4229">
        <v>156</v>
      </c>
      <c r="C4229">
        <v>156</v>
      </c>
      <c r="D4229">
        <v>0</v>
      </c>
      <c r="E4229">
        <v>9</v>
      </c>
      <c r="F4229">
        <v>163</v>
      </c>
      <c r="G4229">
        <v>1</v>
      </c>
      <c r="H4229">
        <v>0</v>
      </c>
      <c r="I4229">
        <v>163</v>
      </c>
      <c r="J4229">
        <v>0</v>
      </c>
    </row>
    <row r="4230" spans="1:10" x14ac:dyDescent="0.25">
      <c r="A4230" t="s">
        <v>5170</v>
      </c>
      <c r="B4230">
        <v>12</v>
      </c>
      <c r="C4230">
        <v>0</v>
      </c>
      <c r="D4230">
        <v>12</v>
      </c>
      <c r="E4230">
        <v>5</v>
      </c>
      <c r="F4230">
        <v>12</v>
      </c>
      <c r="G4230">
        <v>0</v>
      </c>
      <c r="H4230">
        <v>1</v>
      </c>
      <c r="I4230">
        <v>12</v>
      </c>
      <c r="J4230">
        <v>0</v>
      </c>
    </row>
    <row r="4231" spans="1:10" x14ac:dyDescent="0.25">
      <c r="A4231" t="s">
        <v>5171</v>
      </c>
      <c r="B4231">
        <v>1</v>
      </c>
      <c r="C4231">
        <v>1</v>
      </c>
      <c r="D4231">
        <v>0</v>
      </c>
      <c r="E4231">
        <v>0</v>
      </c>
      <c r="F4231">
        <v>1</v>
      </c>
      <c r="G4231">
        <v>1</v>
      </c>
      <c r="H4231">
        <v>0</v>
      </c>
      <c r="I4231">
        <v>1</v>
      </c>
      <c r="J4231">
        <v>0</v>
      </c>
    </row>
    <row r="4232" spans="1:10" x14ac:dyDescent="0.25">
      <c r="A4232" t="s">
        <v>5172</v>
      </c>
      <c r="B4232">
        <v>1</v>
      </c>
      <c r="C4232">
        <v>1</v>
      </c>
      <c r="D4232">
        <v>0</v>
      </c>
      <c r="E4232">
        <v>0</v>
      </c>
      <c r="F4232">
        <v>1</v>
      </c>
      <c r="G4232">
        <v>1</v>
      </c>
      <c r="H4232">
        <v>0</v>
      </c>
      <c r="I4232">
        <v>1</v>
      </c>
      <c r="J4232">
        <v>0</v>
      </c>
    </row>
    <row r="4233" spans="1:10" x14ac:dyDescent="0.25">
      <c r="A4233" t="s">
        <v>1948</v>
      </c>
      <c r="B4233">
        <v>3</v>
      </c>
      <c r="C4233">
        <v>0</v>
      </c>
      <c r="D4233">
        <v>3</v>
      </c>
      <c r="E4233">
        <v>0</v>
      </c>
      <c r="F4233">
        <v>3</v>
      </c>
      <c r="G4233">
        <v>0</v>
      </c>
      <c r="H4233">
        <v>1</v>
      </c>
      <c r="I4233">
        <v>3</v>
      </c>
      <c r="J4233">
        <v>0</v>
      </c>
    </row>
    <row r="4234" spans="1:10" x14ac:dyDescent="0.25">
      <c r="A4234" t="s">
        <v>5173</v>
      </c>
      <c r="B4234">
        <v>2</v>
      </c>
      <c r="C4234">
        <v>0</v>
      </c>
      <c r="D4234">
        <v>2</v>
      </c>
      <c r="E4234">
        <v>0</v>
      </c>
      <c r="F4234">
        <v>2</v>
      </c>
      <c r="G4234">
        <v>0</v>
      </c>
      <c r="H4234">
        <v>1</v>
      </c>
      <c r="I4234">
        <v>2</v>
      </c>
      <c r="J4234">
        <v>0</v>
      </c>
    </row>
    <row r="4235" spans="1:10" x14ac:dyDescent="0.25">
      <c r="A4235" t="s">
        <v>5174</v>
      </c>
      <c r="B4235">
        <v>1</v>
      </c>
      <c r="C4235">
        <v>1</v>
      </c>
      <c r="D4235">
        <v>0</v>
      </c>
      <c r="E4235">
        <v>0</v>
      </c>
      <c r="F4235">
        <v>2</v>
      </c>
      <c r="G4235">
        <v>1</v>
      </c>
      <c r="H4235">
        <v>0</v>
      </c>
      <c r="I4235">
        <v>2</v>
      </c>
      <c r="J4235">
        <v>0</v>
      </c>
    </row>
    <row r="4236" spans="1:10" x14ac:dyDescent="0.25">
      <c r="A4236" t="s">
        <v>1949</v>
      </c>
      <c r="B4236">
        <v>8</v>
      </c>
      <c r="C4236">
        <v>8</v>
      </c>
      <c r="D4236">
        <v>0</v>
      </c>
      <c r="E4236">
        <v>4</v>
      </c>
      <c r="F4236">
        <v>15</v>
      </c>
      <c r="G4236">
        <v>1</v>
      </c>
      <c r="H4236">
        <v>0</v>
      </c>
      <c r="I4236">
        <v>15</v>
      </c>
      <c r="J4236">
        <v>0</v>
      </c>
    </row>
    <row r="4237" spans="1:10" x14ac:dyDescent="0.25">
      <c r="A4237" t="s">
        <v>1950</v>
      </c>
      <c r="B4237">
        <v>2</v>
      </c>
      <c r="C4237">
        <v>2</v>
      </c>
      <c r="D4237">
        <v>0</v>
      </c>
      <c r="E4237">
        <v>1</v>
      </c>
      <c r="F4237">
        <v>4</v>
      </c>
      <c r="G4237">
        <v>1</v>
      </c>
      <c r="H4237">
        <v>0</v>
      </c>
      <c r="I4237">
        <v>4</v>
      </c>
      <c r="J4237">
        <v>0</v>
      </c>
    </row>
    <row r="4238" spans="1:10" x14ac:dyDescent="0.25">
      <c r="A4238" t="s">
        <v>5175</v>
      </c>
      <c r="B4238">
        <v>2</v>
      </c>
      <c r="C4238">
        <v>2</v>
      </c>
      <c r="D4238">
        <v>0</v>
      </c>
      <c r="E4238">
        <v>0</v>
      </c>
      <c r="F4238">
        <v>2</v>
      </c>
      <c r="G4238">
        <v>1</v>
      </c>
      <c r="H4238">
        <v>0</v>
      </c>
      <c r="I4238">
        <v>2</v>
      </c>
      <c r="J4238">
        <v>0</v>
      </c>
    </row>
    <row r="4239" spans="1:10" x14ac:dyDescent="0.25">
      <c r="A4239" t="s">
        <v>5176</v>
      </c>
      <c r="B4239">
        <v>40</v>
      </c>
      <c r="C4239">
        <v>0</v>
      </c>
      <c r="D4239">
        <v>40</v>
      </c>
      <c r="E4239">
        <v>15</v>
      </c>
      <c r="F4239">
        <v>40</v>
      </c>
      <c r="G4239">
        <v>0</v>
      </c>
      <c r="H4239">
        <v>1</v>
      </c>
      <c r="I4239">
        <v>40</v>
      </c>
      <c r="J4239">
        <v>0</v>
      </c>
    </row>
    <row r="4240" spans="1:10" x14ac:dyDescent="0.25">
      <c r="A4240" t="s">
        <v>5177</v>
      </c>
      <c r="B4240">
        <v>1</v>
      </c>
      <c r="C4240">
        <v>1</v>
      </c>
      <c r="D4240">
        <v>0</v>
      </c>
      <c r="E4240">
        <v>0</v>
      </c>
      <c r="F4240">
        <v>1</v>
      </c>
      <c r="G4240">
        <v>1</v>
      </c>
      <c r="H4240">
        <v>0</v>
      </c>
      <c r="I4240">
        <v>1</v>
      </c>
      <c r="J4240">
        <v>0</v>
      </c>
    </row>
    <row r="4241" spans="1:10" x14ac:dyDescent="0.25">
      <c r="A4241" t="s">
        <v>1951</v>
      </c>
      <c r="B4241">
        <v>1</v>
      </c>
      <c r="C4241">
        <v>1</v>
      </c>
      <c r="D4241">
        <v>0</v>
      </c>
      <c r="E4241">
        <v>3</v>
      </c>
      <c r="F4241">
        <v>2</v>
      </c>
      <c r="G4241">
        <v>1</v>
      </c>
      <c r="H4241">
        <v>0</v>
      </c>
      <c r="I4241">
        <v>2</v>
      </c>
      <c r="J4241">
        <v>0</v>
      </c>
    </row>
    <row r="4242" spans="1:10" x14ac:dyDescent="0.25">
      <c r="A4242" t="s">
        <v>5178</v>
      </c>
      <c r="B4242">
        <v>114</v>
      </c>
      <c r="C4242">
        <v>2</v>
      </c>
      <c r="D4242">
        <v>112</v>
      </c>
      <c r="E4242">
        <v>36</v>
      </c>
      <c r="F4242">
        <v>114</v>
      </c>
      <c r="G4242">
        <v>1.7543859649122806E-2</v>
      </c>
      <c r="H4242">
        <v>0.98245614035087714</v>
      </c>
      <c r="I4242">
        <v>114</v>
      </c>
      <c r="J4242">
        <v>0</v>
      </c>
    </row>
    <row r="4243" spans="1:10" x14ac:dyDescent="0.25">
      <c r="A4243" t="s">
        <v>1952</v>
      </c>
      <c r="B4243">
        <v>5</v>
      </c>
      <c r="C4243">
        <v>0</v>
      </c>
      <c r="D4243">
        <v>5</v>
      </c>
      <c r="E4243">
        <v>3</v>
      </c>
      <c r="F4243">
        <v>5</v>
      </c>
      <c r="G4243">
        <v>0</v>
      </c>
      <c r="H4243">
        <v>1</v>
      </c>
      <c r="I4243">
        <v>5</v>
      </c>
      <c r="J4243">
        <v>0</v>
      </c>
    </row>
    <row r="4244" spans="1:10" x14ac:dyDescent="0.25">
      <c r="A4244" t="s">
        <v>5179</v>
      </c>
      <c r="B4244">
        <v>5</v>
      </c>
      <c r="C4244">
        <v>5</v>
      </c>
      <c r="D4244">
        <v>0</v>
      </c>
      <c r="E4244">
        <v>0</v>
      </c>
      <c r="F4244">
        <v>8</v>
      </c>
      <c r="G4244">
        <v>1</v>
      </c>
      <c r="H4244">
        <v>0</v>
      </c>
      <c r="I4244">
        <v>8</v>
      </c>
      <c r="J4244">
        <v>0</v>
      </c>
    </row>
    <row r="4245" spans="1:10" x14ac:dyDescent="0.25">
      <c r="A4245" t="s">
        <v>5180</v>
      </c>
      <c r="B4245">
        <v>1</v>
      </c>
      <c r="C4245">
        <v>0</v>
      </c>
      <c r="D4245">
        <v>1</v>
      </c>
      <c r="E4245">
        <v>1</v>
      </c>
      <c r="F4245">
        <v>1</v>
      </c>
      <c r="G4245">
        <v>0</v>
      </c>
      <c r="H4245">
        <v>1</v>
      </c>
      <c r="I4245">
        <v>1</v>
      </c>
      <c r="J4245">
        <v>0</v>
      </c>
    </row>
    <row r="4246" spans="1:10" x14ac:dyDescent="0.25">
      <c r="A4246" t="s">
        <v>5181</v>
      </c>
      <c r="B4246">
        <v>44</v>
      </c>
      <c r="C4246">
        <v>0</v>
      </c>
      <c r="D4246">
        <v>44</v>
      </c>
      <c r="E4246">
        <v>9</v>
      </c>
      <c r="F4246">
        <v>44</v>
      </c>
      <c r="G4246">
        <v>0</v>
      </c>
      <c r="H4246">
        <v>1</v>
      </c>
      <c r="I4246">
        <v>44</v>
      </c>
      <c r="J4246">
        <v>0</v>
      </c>
    </row>
    <row r="4247" spans="1:10" x14ac:dyDescent="0.25">
      <c r="A4247" t="s">
        <v>5182</v>
      </c>
      <c r="B4247">
        <v>97</v>
      </c>
      <c r="C4247">
        <v>45</v>
      </c>
      <c r="D4247">
        <v>52</v>
      </c>
      <c r="E4247">
        <v>45</v>
      </c>
      <c r="F4247">
        <v>97</v>
      </c>
      <c r="G4247">
        <v>0.46391752577319589</v>
      </c>
      <c r="H4247">
        <v>0.53608247422680411</v>
      </c>
      <c r="I4247">
        <v>97</v>
      </c>
      <c r="J4247">
        <v>0</v>
      </c>
    </row>
    <row r="4248" spans="1:10" x14ac:dyDescent="0.25">
      <c r="A4248" t="s">
        <v>1953</v>
      </c>
      <c r="B4248">
        <v>1</v>
      </c>
      <c r="C4248">
        <v>1</v>
      </c>
      <c r="D4248">
        <v>0</v>
      </c>
      <c r="E4248">
        <v>1</v>
      </c>
      <c r="F4248">
        <v>2</v>
      </c>
      <c r="G4248">
        <v>1</v>
      </c>
      <c r="H4248">
        <v>0</v>
      </c>
      <c r="I4248">
        <v>2</v>
      </c>
      <c r="J4248">
        <v>0</v>
      </c>
    </row>
    <row r="4249" spans="1:10" x14ac:dyDescent="0.25">
      <c r="A4249" t="s">
        <v>5183</v>
      </c>
      <c r="B4249">
        <v>7</v>
      </c>
      <c r="C4249">
        <v>5</v>
      </c>
      <c r="D4249">
        <v>2</v>
      </c>
      <c r="E4249">
        <v>3</v>
      </c>
      <c r="F4249">
        <v>8</v>
      </c>
      <c r="G4249">
        <v>0.7142857142857143</v>
      </c>
      <c r="H4249">
        <v>0.2857142857142857</v>
      </c>
      <c r="I4249">
        <v>8</v>
      </c>
      <c r="J4249">
        <v>0</v>
      </c>
    </row>
    <row r="4250" spans="1:10" x14ac:dyDescent="0.25">
      <c r="A4250" t="s">
        <v>1954</v>
      </c>
      <c r="B4250">
        <v>9</v>
      </c>
      <c r="C4250">
        <v>9</v>
      </c>
      <c r="D4250">
        <v>0</v>
      </c>
      <c r="E4250">
        <v>2</v>
      </c>
      <c r="F4250">
        <v>18</v>
      </c>
      <c r="G4250">
        <v>1</v>
      </c>
      <c r="H4250">
        <v>0</v>
      </c>
      <c r="I4250">
        <v>18</v>
      </c>
      <c r="J4250">
        <v>0</v>
      </c>
    </row>
    <row r="4251" spans="1:10" x14ac:dyDescent="0.25">
      <c r="A4251" t="s">
        <v>1955</v>
      </c>
      <c r="B4251">
        <v>1</v>
      </c>
      <c r="C4251">
        <v>1</v>
      </c>
      <c r="D4251">
        <v>0</v>
      </c>
      <c r="E4251">
        <v>0</v>
      </c>
      <c r="F4251">
        <v>2</v>
      </c>
      <c r="G4251">
        <v>1</v>
      </c>
      <c r="H4251">
        <v>0</v>
      </c>
      <c r="I4251">
        <v>2</v>
      </c>
      <c r="J4251">
        <v>0</v>
      </c>
    </row>
    <row r="4252" spans="1:10" x14ac:dyDescent="0.25">
      <c r="A4252" t="s">
        <v>5184</v>
      </c>
      <c r="B4252">
        <v>1</v>
      </c>
      <c r="C4252">
        <v>1</v>
      </c>
      <c r="D4252">
        <v>0</v>
      </c>
      <c r="E4252">
        <v>0</v>
      </c>
      <c r="F4252">
        <v>1</v>
      </c>
      <c r="G4252">
        <v>1</v>
      </c>
      <c r="H4252">
        <v>0</v>
      </c>
      <c r="I4252">
        <v>1</v>
      </c>
      <c r="J4252">
        <v>0</v>
      </c>
    </row>
    <row r="4253" spans="1:10" x14ac:dyDescent="0.25">
      <c r="A4253" t="s">
        <v>5185</v>
      </c>
      <c r="B4253">
        <v>1</v>
      </c>
      <c r="C4253">
        <v>1</v>
      </c>
      <c r="D4253">
        <v>0</v>
      </c>
      <c r="E4253">
        <v>0</v>
      </c>
      <c r="F4253">
        <v>1</v>
      </c>
      <c r="G4253">
        <v>1</v>
      </c>
      <c r="H4253">
        <v>0</v>
      </c>
      <c r="I4253">
        <v>1</v>
      </c>
      <c r="J4253">
        <v>0</v>
      </c>
    </row>
    <row r="4254" spans="1:10" x14ac:dyDescent="0.25">
      <c r="A4254" t="s">
        <v>5186</v>
      </c>
      <c r="B4254">
        <v>1</v>
      </c>
      <c r="C4254">
        <v>0</v>
      </c>
      <c r="D4254">
        <v>1</v>
      </c>
      <c r="E4254">
        <v>0</v>
      </c>
      <c r="F4254">
        <v>1</v>
      </c>
      <c r="G4254">
        <v>0</v>
      </c>
      <c r="H4254">
        <v>1</v>
      </c>
      <c r="I4254">
        <v>1</v>
      </c>
      <c r="J4254">
        <v>0</v>
      </c>
    </row>
    <row r="4255" spans="1:10" x14ac:dyDescent="0.25">
      <c r="A4255" t="s">
        <v>5187</v>
      </c>
      <c r="B4255">
        <v>1</v>
      </c>
      <c r="C4255">
        <v>1</v>
      </c>
      <c r="D4255">
        <v>0</v>
      </c>
      <c r="E4255">
        <v>0</v>
      </c>
      <c r="F4255">
        <v>1</v>
      </c>
      <c r="G4255">
        <v>1</v>
      </c>
      <c r="H4255">
        <v>0</v>
      </c>
      <c r="I4255">
        <v>1</v>
      </c>
      <c r="J4255">
        <v>0</v>
      </c>
    </row>
    <row r="4256" spans="1:10" x14ac:dyDescent="0.25">
      <c r="A4256" t="s">
        <v>5188</v>
      </c>
      <c r="B4256">
        <v>3</v>
      </c>
      <c r="C4256">
        <v>2</v>
      </c>
      <c r="D4256">
        <v>1</v>
      </c>
      <c r="E4256">
        <v>0</v>
      </c>
      <c r="F4256">
        <v>5</v>
      </c>
      <c r="G4256">
        <v>0.66666666666666663</v>
      </c>
      <c r="H4256">
        <v>0.33333333333333331</v>
      </c>
      <c r="I4256">
        <v>5</v>
      </c>
      <c r="J4256">
        <v>0</v>
      </c>
    </row>
    <row r="4257" spans="1:10" x14ac:dyDescent="0.25">
      <c r="A4257" t="s">
        <v>5189</v>
      </c>
      <c r="B4257">
        <v>11</v>
      </c>
      <c r="C4257">
        <v>2</v>
      </c>
      <c r="D4257">
        <v>9</v>
      </c>
      <c r="E4257">
        <v>2</v>
      </c>
      <c r="F4257">
        <v>11</v>
      </c>
      <c r="G4257">
        <v>0.18181818181818182</v>
      </c>
      <c r="H4257">
        <v>0.81818181818181823</v>
      </c>
      <c r="I4257">
        <v>11</v>
      </c>
      <c r="J4257">
        <v>0</v>
      </c>
    </row>
    <row r="4258" spans="1:10" x14ac:dyDescent="0.25">
      <c r="A4258" t="s">
        <v>5190</v>
      </c>
      <c r="B4258">
        <v>1</v>
      </c>
      <c r="C4258">
        <v>1</v>
      </c>
      <c r="D4258">
        <v>0</v>
      </c>
      <c r="E4258">
        <v>0</v>
      </c>
      <c r="F4258">
        <v>1</v>
      </c>
      <c r="G4258">
        <v>1</v>
      </c>
      <c r="H4258">
        <v>0</v>
      </c>
      <c r="I4258">
        <v>1</v>
      </c>
      <c r="J4258">
        <v>0</v>
      </c>
    </row>
    <row r="4259" spans="1:10" x14ac:dyDescent="0.25">
      <c r="A4259" t="s">
        <v>1958</v>
      </c>
      <c r="B4259">
        <v>5</v>
      </c>
      <c r="C4259">
        <v>5</v>
      </c>
      <c r="D4259">
        <v>0</v>
      </c>
      <c r="E4259">
        <v>5</v>
      </c>
      <c r="F4259">
        <v>7</v>
      </c>
      <c r="G4259">
        <v>1</v>
      </c>
      <c r="H4259">
        <v>0</v>
      </c>
      <c r="I4259">
        <v>7</v>
      </c>
      <c r="J4259">
        <v>0</v>
      </c>
    </row>
    <row r="4260" spans="1:10" x14ac:dyDescent="0.25">
      <c r="A4260" t="s">
        <v>1959</v>
      </c>
      <c r="B4260">
        <v>59</v>
      </c>
      <c r="C4260">
        <v>28</v>
      </c>
      <c r="D4260">
        <v>31</v>
      </c>
      <c r="E4260">
        <v>87</v>
      </c>
      <c r="F4260">
        <v>71</v>
      </c>
      <c r="G4260">
        <v>0.47457627118644069</v>
      </c>
      <c r="H4260">
        <v>0.52542372881355937</v>
      </c>
      <c r="I4260">
        <v>71</v>
      </c>
      <c r="J4260">
        <v>0</v>
      </c>
    </row>
    <row r="4261" spans="1:10" x14ac:dyDescent="0.25">
      <c r="A4261" t="s">
        <v>5191</v>
      </c>
      <c r="B4261">
        <v>1</v>
      </c>
      <c r="C4261">
        <v>1</v>
      </c>
      <c r="D4261">
        <v>0</v>
      </c>
      <c r="E4261">
        <v>9</v>
      </c>
      <c r="F4261">
        <v>1</v>
      </c>
      <c r="G4261">
        <v>1</v>
      </c>
      <c r="H4261">
        <v>0</v>
      </c>
      <c r="I4261">
        <v>1</v>
      </c>
      <c r="J4261">
        <v>0</v>
      </c>
    </row>
    <row r="4262" spans="1:10" x14ac:dyDescent="0.25">
      <c r="A4262" t="s">
        <v>5192</v>
      </c>
      <c r="B4262">
        <v>1</v>
      </c>
      <c r="C4262">
        <v>1</v>
      </c>
      <c r="D4262">
        <v>0</v>
      </c>
      <c r="E4262">
        <v>0</v>
      </c>
      <c r="F4262">
        <v>2</v>
      </c>
      <c r="G4262">
        <v>1</v>
      </c>
      <c r="H4262">
        <v>0</v>
      </c>
      <c r="I4262">
        <v>2</v>
      </c>
      <c r="J4262">
        <v>0</v>
      </c>
    </row>
    <row r="4263" spans="1:10" x14ac:dyDescent="0.25">
      <c r="A4263" t="s">
        <v>1960</v>
      </c>
      <c r="B4263">
        <v>2</v>
      </c>
      <c r="C4263">
        <v>1</v>
      </c>
      <c r="D4263">
        <v>1</v>
      </c>
      <c r="E4263">
        <v>5</v>
      </c>
      <c r="F4263">
        <v>3</v>
      </c>
      <c r="G4263">
        <v>0.5</v>
      </c>
      <c r="H4263">
        <v>0.5</v>
      </c>
      <c r="I4263">
        <v>3</v>
      </c>
      <c r="J4263">
        <v>0</v>
      </c>
    </row>
    <row r="4264" spans="1:10" x14ac:dyDescent="0.25">
      <c r="A4264" t="s">
        <v>5193</v>
      </c>
      <c r="B4264">
        <v>1</v>
      </c>
      <c r="C4264">
        <v>1</v>
      </c>
      <c r="D4264">
        <v>0</v>
      </c>
      <c r="E4264">
        <v>0</v>
      </c>
      <c r="F4264">
        <v>1</v>
      </c>
      <c r="G4264">
        <v>1</v>
      </c>
      <c r="H4264">
        <v>0</v>
      </c>
      <c r="I4264">
        <v>1</v>
      </c>
      <c r="J4264">
        <v>0</v>
      </c>
    </row>
    <row r="4265" spans="1:10" x14ac:dyDescent="0.25">
      <c r="A4265" t="s">
        <v>5194</v>
      </c>
      <c r="B4265">
        <v>23</v>
      </c>
      <c r="C4265">
        <v>0</v>
      </c>
      <c r="D4265">
        <v>23</v>
      </c>
      <c r="E4265">
        <v>0</v>
      </c>
      <c r="F4265">
        <v>23</v>
      </c>
      <c r="G4265">
        <v>0</v>
      </c>
      <c r="H4265">
        <v>1</v>
      </c>
      <c r="I4265">
        <v>23</v>
      </c>
      <c r="J4265">
        <v>0</v>
      </c>
    </row>
    <row r="4266" spans="1:10" x14ac:dyDescent="0.25">
      <c r="A4266" t="s">
        <v>1961</v>
      </c>
      <c r="B4266">
        <v>3</v>
      </c>
      <c r="C4266">
        <v>3</v>
      </c>
      <c r="D4266">
        <v>0</v>
      </c>
      <c r="E4266">
        <v>4</v>
      </c>
      <c r="F4266">
        <v>5</v>
      </c>
      <c r="G4266">
        <v>1</v>
      </c>
      <c r="H4266">
        <v>0</v>
      </c>
      <c r="I4266">
        <v>5</v>
      </c>
      <c r="J4266">
        <v>0</v>
      </c>
    </row>
    <row r="4267" spans="1:10" x14ac:dyDescent="0.25">
      <c r="A4267" t="s">
        <v>1962</v>
      </c>
      <c r="B4267">
        <v>22</v>
      </c>
      <c r="C4267">
        <v>21</v>
      </c>
      <c r="D4267">
        <v>1</v>
      </c>
      <c r="E4267">
        <v>16</v>
      </c>
      <c r="F4267">
        <v>23</v>
      </c>
      <c r="G4267">
        <v>0.95454545454545459</v>
      </c>
      <c r="H4267">
        <v>4.5454545454545456E-2</v>
      </c>
      <c r="I4267">
        <v>23</v>
      </c>
      <c r="J4267">
        <v>0</v>
      </c>
    </row>
    <row r="4268" spans="1:10" x14ac:dyDescent="0.25">
      <c r="A4268" t="s">
        <v>5195</v>
      </c>
      <c r="B4268">
        <v>10</v>
      </c>
      <c r="C4268">
        <v>0</v>
      </c>
      <c r="D4268">
        <v>10</v>
      </c>
      <c r="E4268">
        <v>2</v>
      </c>
      <c r="F4268">
        <v>10</v>
      </c>
      <c r="G4268">
        <v>0</v>
      </c>
      <c r="H4268">
        <v>1</v>
      </c>
      <c r="I4268">
        <v>10</v>
      </c>
      <c r="J4268">
        <v>0</v>
      </c>
    </row>
    <row r="4269" spans="1:10" x14ac:dyDescent="0.25">
      <c r="A4269" t="s">
        <v>1963</v>
      </c>
      <c r="B4269">
        <v>1</v>
      </c>
      <c r="C4269">
        <v>1</v>
      </c>
      <c r="D4269">
        <v>0</v>
      </c>
      <c r="E4269">
        <v>0</v>
      </c>
      <c r="F4269">
        <v>2</v>
      </c>
      <c r="G4269">
        <v>1</v>
      </c>
      <c r="H4269">
        <v>0</v>
      </c>
      <c r="I4269">
        <v>2</v>
      </c>
      <c r="J4269">
        <v>0</v>
      </c>
    </row>
    <row r="4270" spans="1:10" x14ac:dyDescent="0.25">
      <c r="A4270" t="s">
        <v>5196</v>
      </c>
      <c r="B4270">
        <v>2</v>
      </c>
      <c r="C4270">
        <v>2</v>
      </c>
      <c r="D4270">
        <v>0</v>
      </c>
      <c r="E4270">
        <v>0</v>
      </c>
      <c r="F4270">
        <v>2</v>
      </c>
      <c r="G4270">
        <v>1</v>
      </c>
      <c r="H4270">
        <v>0</v>
      </c>
      <c r="I4270">
        <v>2</v>
      </c>
      <c r="J4270">
        <v>0</v>
      </c>
    </row>
    <row r="4271" spans="1:10" x14ac:dyDescent="0.25">
      <c r="A4271" t="s">
        <v>5197</v>
      </c>
      <c r="B4271">
        <v>1</v>
      </c>
      <c r="C4271">
        <v>1</v>
      </c>
      <c r="D4271">
        <v>0</v>
      </c>
      <c r="E4271">
        <v>0</v>
      </c>
      <c r="F4271">
        <v>1</v>
      </c>
      <c r="G4271">
        <v>1</v>
      </c>
      <c r="H4271">
        <v>0</v>
      </c>
      <c r="I4271">
        <v>1</v>
      </c>
      <c r="J4271">
        <v>0</v>
      </c>
    </row>
    <row r="4272" spans="1:10" x14ac:dyDescent="0.25">
      <c r="A4272" t="s">
        <v>5198</v>
      </c>
      <c r="B4272">
        <v>4</v>
      </c>
      <c r="C4272">
        <v>4</v>
      </c>
      <c r="D4272">
        <v>0</v>
      </c>
      <c r="E4272">
        <v>0</v>
      </c>
      <c r="F4272">
        <v>4</v>
      </c>
      <c r="G4272">
        <v>1</v>
      </c>
      <c r="H4272">
        <v>0</v>
      </c>
      <c r="I4272">
        <v>4</v>
      </c>
      <c r="J4272">
        <v>0</v>
      </c>
    </row>
    <row r="4273" spans="1:10" x14ac:dyDescent="0.25">
      <c r="A4273" t="s">
        <v>1964</v>
      </c>
      <c r="B4273">
        <v>1</v>
      </c>
      <c r="C4273">
        <v>1</v>
      </c>
      <c r="D4273">
        <v>0</v>
      </c>
      <c r="E4273">
        <v>0</v>
      </c>
      <c r="F4273">
        <v>2</v>
      </c>
      <c r="G4273">
        <v>1</v>
      </c>
      <c r="H4273">
        <v>0</v>
      </c>
      <c r="I4273">
        <v>2</v>
      </c>
      <c r="J4273">
        <v>0</v>
      </c>
    </row>
    <row r="4274" spans="1:10" x14ac:dyDescent="0.25">
      <c r="A4274" t="s">
        <v>5199</v>
      </c>
      <c r="B4274">
        <v>3</v>
      </c>
      <c r="C4274">
        <v>3</v>
      </c>
      <c r="D4274">
        <v>0</v>
      </c>
      <c r="E4274">
        <v>0</v>
      </c>
      <c r="F4274">
        <v>4</v>
      </c>
      <c r="G4274">
        <v>1</v>
      </c>
      <c r="H4274">
        <v>0</v>
      </c>
      <c r="I4274">
        <v>4</v>
      </c>
      <c r="J4274">
        <v>0</v>
      </c>
    </row>
    <row r="4275" spans="1:10" x14ac:dyDescent="0.25">
      <c r="A4275" t="s">
        <v>5200</v>
      </c>
      <c r="B4275">
        <v>6</v>
      </c>
      <c r="C4275">
        <v>3</v>
      </c>
      <c r="D4275">
        <v>3</v>
      </c>
      <c r="E4275">
        <v>0</v>
      </c>
      <c r="F4275">
        <v>7</v>
      </c>
      <c r="G4275">
        <v>0.5</v>
      </c>
      <c r="H4275">
        <v>0.5</v>
      </c>
      <c r="I4275">
        <v>7</v>
      </c>
      <c r="J4275">
        <v>0</v>
      </c>
    </row>
    <row r="4276" spans="1:10" x14ac:dyDescent="0.25">
      <c r="A4276" t="s">
        <v>1965</v>
      </c>
      <c r="B4276">
        <v>32</v>
      </c>
      <c r="C4276">
        <v>27</v>
      </c>
      <c r="D4276">
        <v>5</v>
      </c>
      <c r="E4276">
        <v>13</v>
      </c>
      <c r="F4276">
        <v>51</v>
      </c>
      <c r="G4276">
        <v>0.84375</v>
      </c>
      <c r="H4276">
        <v>0.15625</v>
      </c>
      <c r="I4276">
        <v>51</v>
      </c>
      <c r="J4276">
        <v>0</v>
      </c>
    </row>
    <row r="4277" spans="1:10" x14ac:dyDescent="0.25">
      <c r="A4277" t="s">
        <v>1966</v>
      </c>
      <c r="B4277">
        <v>3</v>
      </c>
      <c r="C4277">
        <v>2</v>
      </c>
      <c r="D4277">
        <v>1</v>
      </c>
      <c r="E4277">
        <v>7</v>
      </c>
      <c r="F4277">
        <v>5</v>
      </c>
      <c r="G4277">
        <v>0.66666666666666663</v>
      </c>
      <c r="H4277">
        <v>0.33333333333333331</v>
      </c>
      <c r="I4277">
        <v>5</v>
      </c>
      <c r="J4277">
        <v>0</v>
      </c>
    </row>
    <row r="4278" spans="1:10" x14ac:dyDescent="0.25">
      <c r="A4278" t="s">
        <v>1967</v>
      </c>
      <c r="B4278">
        <v>10</v>
      </c>
      <c r="C4278">
        <v>9</v>
      </c>
      <c r="D4278">
        <v>1</v>
      </c>
      <c r="E4278">
        <v>6</v>
      </c>
      <c r="F4278">
        <v>15</v>
      </c>
      <c r="G4278">
        <v>0.9</v>
      </c>
      <c r="H4278">
        <v>0.1</v>
      </c>
      <c r="I4278">
        <v>15</v>
      </c>
      <c r="J4278">
        <v>0</v>
      </c>
    </row>
    <row r="4279" spans="1:10" x14ac:dyDescent="0.25">
      <c r="A4279" t="s">
        <v>5201</v>
      </c>
      <c r="B4279">
        <v>2</v>
      </c>
      <c r="C4279">
        <v>2</v>
      </c>
      <c r="D4279">
        <v>0</v>
      </c>
      <c r="E4279">
        <v>3</v>
      </c>
      <c r="F4279">
        <v>3</v>
      </c>
      <c r="G4279">
        <v>1</v>
      </c>
      <c r="H4279">
        <v>0</v>
      </c>
      <c r="I4279">
        <v>3</v>
      </c>
      <c r="J4279">
        <v>0</v>
      </c>
    </row>
    <row r="4280" spans="1:10" x14ac:dyDescent="0.25">
      <c r="A4280" t="s">
        <v>5202</v>
      </c>
      <c r="B4280">
        <v>1</v>
      </c>
      <c r="C4280">
        <v>1</v>
      </c>
      <c r="D4280">
        <v>0</v>
      </c>
      <c r="E4280">
        <v>0</v>
      </c>
      <c r="F4280">
        <v>1</v>
      </c>
      <c r="G4280">
        <v>1</v>
      </c>
      <c r="H4280">
        <v>0</v>
      </c>
      <c r="I4280">
        <v>1</v>
      </c>
      <c r="J4280">
        <v>0</v>
      </c>
    </row>
    <row r="4281" spans="1:10" x14ac:dyDescent="0.25">
      <c r="A4281" t="s">
        <v>1968</v>
      </c>
      <c r="B4281">
        <v>2</v>
      </c>
      <c r="C4281">
        <v>2</v>
      </c>
      <c r="D4281">
        <v>0</v>
      </c>
      <c r="E4281">
        <v>3</v>
      </c>
      <c r="F4281">
        <v>4</v>
      </c>
      <c r="G4281">
        <v>1</v>
      </c>
      <c r="H4281">
        <v>0</v>
      </c>
      <c r="I4281">
        <v>4</v>
      </c>
      <c r="J4281">
        <v>0</v>
      </c>
    </row>
    <row r="4282" spans="1:10" x14ac:dyDescent="0.25">
      <c r="A4282" t="s">
        <v>5203</v>
      </c>
      <c r="B4282">
        <v>3</v>
      </c>
      <c r="C4282">
        <v>2</v>
      </c>
      <c r="D4282">
        <v>1</v>
      </c>
      <c r="E4282">
        <v>0</v>
      </c>
      <c r="F4282">
        <v>4</v>
      </c>
      <c r="G4282">
        <v>0.66666666666666663</v>
      </c>
      <c r="H4282">
        <v>0.33333333333333331</v>
      </c>
      <c r="I4282">
        <v>4</v>
      </c>
      <c r="J4282">
        <v>0</v>
      </c>
    </row>
    <row r="4283" spans="1:10" x14ac:dyDescent="0.25">
      <c r="A4283" t="s">
        <v>5204</v>
      </c>
      <c r="B4283">
        <v>4</v>
      </c>
      <c r="C4283">
        <v>0</v>
      </c>
      <c r="D4283">
        <v>4</v>
      </c>
      <c r="E4283">
        <v>0</v>
      </c>
      <c r="F4283">
        <v>4</v>
      </c>
      <c r="G4283">
        <v>0</v>
      </c>
      <c r="H4283">
        <v>1</v>
      </c>
      <c r="I4283">
        <v>4</v>
      </c>
      <c r="J4283">
        <v>0</v>
      </c>
    </row>
    <row r="4284" spans="1:10" x14ac:dyDescent="0.25">
      <c r="A4284" t="s">
        <v>5205</v>
      </c>
      <c r="B4284">
        <v>2</v>
      </c>
      <c r="C4284">
        <v>0</v>
      </c>
      <c r="D4284">
        <v>2</v>
      </c>
      <c r="E4284">
        <v>0</v>
      </c>
      <c r="F4284">
        <v>2</v>
      </c>
      <c r="G4284">
        <v>0</v>
      </c>
      <c r="H4284">
        <v>1</v>
      </c>
      <c r="I4284">
        <v>2</v>
      </c>
      <c r="J4284">
        <v>0</v>
      </c>
    </row>
    <row r="4285" spans="1:10" x14ac:dyDescent="0.25">
      <c r="A4285" t="s">
        <v>5206</v>
      </c>
      <c r="B4285">
        <v>1</v>
      </c>
      <c r="C4285">
        <v>1</v>
      </c>
      <c r="D4285">
        <v>0</v>
      </c>
      <c r="E4285">
        <v>0</v>
      </c>
      <c r="F4285">
        <v>1</v>
      </c>
      <c r="G4285">
        <v>1</v>
      </c>
      <c r="H4285">
        <v>0</v>
      </c>
      <c r="I4285">
        <v>1</v>
      </c>
      <c r="J4285">
        <v>0</v>
      </c>
    </row>
    <row r="4286" spans="1:10" x14ac:dyDescent="0.25">
      <c r="A4286" t="s">
        <v>1971</v>
      </c>
      <c r="B4286">
        <v>1</v>
      </c>
      <c r="C4286">
        <v>1</v>
      </c>
      <c r="D4286">
        <v>0</v>
      </c>
      <c r="E4286">
        <v>1</v>
      </c>
      <c r="F4286">
        <v>2</v>
      </c>
      <c r="G4286">
        <v>1</v>
      </c>
      <c r="H4286">
        <v>0</v>
      </c>
      <c r="I4286">
        <v>2</v>
      </c>
      <c r="J4286">
        <v>0</v>
      </c>
    </row>
    <row r="4287" spans="1:10" x14ac:dyDescent="0.25">
      <c r="A4287" t="s">
        <v>5207</v>
      </c>
      <c r="B4287">
        <v>23</v>
      </c>
      <c r="C4287">
        <v>0</v>
      </c>
      <c r="D4287">
        <v>23</v>
      </c>
      <c r="E4287">
        <v>1</v>
      </c>
      <c r="F4287">
        <v>23</v>
      </c>
      <c r="G4287">
        <v>0</v>
      </c>
      <c r="H4287">
        <v>1</v>
      </c>
      <c r="I4287">
        <v>23</v>
      </c>
      <c r="J4287">
        <v>0</v>
      </c>
    </row>
    <row r="4288" spans="1:10" x14ac:dyDescent="0.25">
      <c r="A4288" t="s">
        <v>5208</v>
      </c>
      <c r="B4288">
        <v>1</v>
      </c>
      <c r="C4288">
        <v>1</v>
      </c>
      <c r="D4288">
        <v>0</v>
      </c>
      <c r="E4288">
        <v>0</v>
      </c>
      <c r="F4288">
        <v>1</v>
      </c>
      <c r="G4288">
        <v>1</v>
      </c>
      <c r="H4288">
        <v>0</v>
      </c>
      <c r="I4288">
        <v>1</v>
      </c>
      <c r="J4288">
        <v>0</v>
      </c>
    </row>
    <row r="4289" spans="1:10" x14ac:dyDescent="0.25">
      <c r="A4289" t="s">
        <v>5209</v>
      </c>
      <c r="B4289">
        <v>3</v>
      </c>
      <c r="C4289">
        <v>3</v>
      </c>
      <c r="D4289">
        <v>0</v>
      </c>
      <c r="E4289">
        <v>0</v>
      </c>
      <c r="F4289">
        <v>3</v>
      </c>
      <c r="G4289">
        <v>1</v>
      </c>
      <c r="H4289">
        <v>0</v>
      </c>
      <c r="I4289">
        <v>3</v>
      </c>
      <c r="J4289">
        <v>0</v>
      </c>
    </row>
    <row r="4290" spans="1:10" x14ac:dyDescent="0.25">
      <c r="A4290" t="s">
        <v>1972</v>
      </c>
      <c r="B4290">
        <v>5</v>
      </c>
      <c r="C4290">
        <v>5</v>
      </c>
      <c r="D4290">
        <v>0</v>
      </c>
      <c r="E4290">
        <v>0</v>
      </c>
      <c r="F4290">
        <v>5</v>
      </c>
      <c r="G4290">
        <v>1</v>
      </c>
      <c r="H4290">
        <v>0</v>
      </c>
      <c r="I4290">
        <v>5</v>
      </c>
      <c r="J4290">
        <v>0</v>
      </c>
    </row>
    <row r="4291" spans="1:10" x14ac:dyDescent="0.25">
      <c r="A4291" t="s">
        <v>5210</v>
      </c>
      <c r="B4291">
        <v>6</v>
      </c>
      <c r="C4291">
        <v>6</v>
      </c>
      <c r="D4291">
        <v>0</v>
      </c>
      <c r="E4291">
        <v>0</v>
      </c>
      <c r="F4291">
        <v>6</v>
      </c>
      <c r="G4291">
        <v>1</v>
      </c>
      <c r="H4291">
        <v>0</v>
      </c>
      <c r="I4291">
        <v>6</v>
      </c>
      <c r="J4291">
        <v>0</v>
      </c>
    </row>
    <row r="4292" spans="1:10" x14ac:dyDescent="0.25">
      <c r="A4292" t="s">
        <v>5211</v>
      </c>
      <c r="B4292">
        <v>1</v>
      </c>
      <c r="C4292">
        <v>1</v>
      </c>
      <c r="D4292">
        <v>0</v>
      </c>
      <c r="E4292">
        <v>0</v>
      </c>
      <c r="F4292">
        <v>1</v>
      </c>
      <c r="G4292">
        <v>1</v>
      </c>
      <c r="H4292">
        <v>0</v>
      </c>
      <c r="I4292">
        <v>1</v>
      </c>
      <c r="J4292">
        <v>0</v>
      </c>
    </row>
    <row r="4293" spans="1:10" x14ac:dyDescent="0.25">
      <c r="A4293" t="s">
        <v>5212</v>
      </c>
      <c r="B4293">
        <v>2</v>
      </c>
      <c r="C4293">
        <v>2</v>
      </c>
      <c r="D4293">
        <v>0</v>
      </c>
      <c r="E4293">
        <v>0</v>
      </c>
      <c r="F4293">
        <v>2</v>
      </c>
      <c r="G4293">
        <v>1</v>
      </c>
      <c r="H4293">
        <v>0</v>
      </c>
      <c r="I4293">
        <v>2</v>
      </c>
      <c r="J4293">
        <v>0</v>
      </c>
    </row>
    <row r="4294" spans="1:10" x14ac:dyDescent="0.25">
      <c r="A4294" t="s">
        <v>1973</v>
      </c>
      <c r="B4294">
        <v>2</v>
      </c>
      <c r="C4294">
        <v>1</v>
      </c>
      <c r="D4294">
        <v>1</v>
      </c>
      <c r="E4294">
        <v>0</v>
      </c>
      <c r="F4294">
        <v>2</v>
      </c>
      <c r="G4294">
        <v>0.5</v>
      </c>
      <c r="H4294">
        <v>0.5</v>
      </c>
      <c r="I4294">
        <v>2</v>
      </c>
      <c r="J4294">
        <v>0</v>
      </c>
    </row>
    <row r="4295" spans="1:10" x14ac:dyDescent="0.25">
      <c r="A4295" t="s">
        <v>5213</v>
      </c>
      <c r="B4295">
        <v>2</v>
      </c>
      <c r="C4295">
        <v>2</v>
      </c>
      <c r="D4295">
        <v>0</v>
      </c>
      <c r="E4295">
        <v>1</v>
      </c>
      <c r="F4295">
        <v>2</v>
      </c>
      <c r="G4295">
        <v>1</v>
      </c>
      <c r="H4295">
        <v>0</v>
      </c>
      <c r="I4295">
        <v>2</v>
      </c>
      <c r="J4295">
        <v>0</v>
      </c>
    </row>
    <row r="4296" spans="1:10" x14ac:dyDescent="0.25">
      <c r="A4296" t="s">
        <v>1974</v>
      </c>
      <c r="B4296">
        <v>6</v>
      </c>
      <c r="C4296">
        <v>6</v>
      </c>
      <c r="D4296">
        <v>0</v>
      </c>
      <c r="E4296">
        <v>4</v>
      </c>
      <c r="F4296">
        <v>6</v>
      </c>
      <c r="G4296">
        <v>1</v>
      </c>
      <c r="H4296">
        <v>0</v>
      </c>
      <c r="I4296">
        <v>6</v>
      </c>
      <c r="J4296">
        <v>0</v>
      </c>
    </row>
    <row r="4297" spans="1:10" x14ac:dyDescent="0.25">
      <c r="A4297" t="s">
        <v>1975</v>
      </c>
      <c r="B4297">
        <v>27</v>
      </c>
      <c r="C4297">
        <v>26</v>
      </c>
      <c r="D4297">
        <v>1</v>
      </c>
      <c r="E4297">
        <v>34</v>
      </c>
      <c r="F4297">
        <v>41</v>
      </c>
      <c r="G4297">
        <v>0.96296296296296291</v>
      </c>
      <c r="H4297">
        <v>3.7037037037037035E-2</v>
      </c>
      <c r="I4297">
        <v>41</v>
      </c>
      <c r="J4297">
        <v>0</v>
      </c>
    </row>
    <row r="4298" spans="1:10" x14ac:dyDescent="0.25">
      <c r="A4298" t="s">
        <v>1976</v>
      </c>
      <c r="B4298">
        <v>18</v>
      </c>
      <c r="C4298">
        <v>14</v>
      </c>
      <c r="D4298">
        <v>4</v>
      </c>
      <c r="E4298">
        <v>10</v>
      </c>
      <c r="F4298">
        <v>25</v>
      </c>
      <c r="G4298">
        <v>0.77777777777777779</v>
      </c>
      <c r="H4298">
        <v>0.22222222222222221</v>
      </c>
      <c r="I4298">
        <v>25</v>
      </c>
      <c r="J4298">
        <v>0</v>
      </c>
    </row>
    <row r="4299" spans="1:10" x14ac:dyDescent="0.25">
      <c r="A4299" t="s">
        <v>5214</v>
      </c>
      <c r="B4299">
        <v>2</v>
      </c>
      <c r="C4299">
        <v>1</v>
      </c>
      <c r="D4299">
        <v>1</v>
      </c>
      <c r="E4299">
        <v>0</v>
      </c>
      <c r="F4299">
        <v>2</v>
      </c>
      <c r="G4299">
        <v>0.5</v>
      </c>
      <c r="H4299">
        <v>0.5</v>
      </c>
      <c r="I4299">
        <v>2</v>
      </c>
      <c r="J4299">
        <v>0</v>
      </c>
    </row>
    <row r="4300" spans="1:10" x14ac:dyDescent="0.25">
      <c r="A4300" t="s">
        <v>1977</v>
      </c>
      <c r="B4300">
        <v>2</v>
      </c>
      <c r="C4300">
        <v>0</v>
      </c>
      <c r="D4300">
        <v>2</v>
      </c>
      <c r="E4300">
        <v>5</v>
      </c>
      <c r="F4300">
        <v>2</v>
      </c>
      <c r="G4300">
        <v>0</v>
      </c>
      <c r="H4300">
        <v>1</v>
      </c>
      <c r="I4300">
        <v>2</v>
      </c>
      <c r="J4300">
        <v>0</v>
      </c>
    </row>
    <row r="4301" spans="1:10" x14ac:dyDescent="0.25">
      <c r="A4301" t="s">
        <v>1978</v>
      </c>
      <c r="B4301">
        <v>5</v>
      </c>
      <c r="C4301">
        <v>3</v>
      </c>
      <c r="D4301">
        <v>2</v>
      </c>
      <c r="E4301">
        <v>10</v>
      </c>
      <c r="F4301">
        <v>8</v>
      </c>
      <c r="G4301">
        <v>0.6</v>
      </c>
      <c r="H4301">
        <v>0.4</v>
      </c>
      <c r="I4301">
        <v>8</v>
      </c>
      <c r="J4301">
        <v>0</v>
      </c>
    </row>
    <row r="4302" spans="1:10" x14ac:dyDescent="0.25">
      <c r="A4302" t="s">
        <v>1979</v>
      </c>
      <c r="B4302">
        <v>2</v>
      </c>
      <c r="C4302">
        <v>2</v>
      </c>
      <c r="D4302">
        <v>0</v>
      </c>
      <c r="E4302">
        <v>0</v>
      </c>
      <c r="F4302">
        <v>2</v>
      </c>
      <c r="G4302">
        <v>1</v>
      </c>
      <c r="H4302">
        <v>0</v>
      </c>
      <c r="I4302">
        <v>2</v>
      </c>
      <c r="J4302">
        <v>0</v>
      </c>
    </row>
    <row r="4303" spans="1:10" x14ac:dyDescent="0.25">
      <c r="A4303" t="s">
        <v>5215</v>
      </c>
      <c r="B4303">
        <v>2</v>
      </c>
      <c r="C4303">
        <v>1</v>
      </c>
      <c r="D4303">
        <v>1</v>
      </c>
      <c r="E4303">
        <v>0</v>
      </c>
      <c r="F4303">
        <v>2</v>
      </c>
      <c r="G4303">
        <v>0.5</v>
      </c>
      <c r="H4303">
        <v>0.5</v>
      </c>
      <c r="I4303">
        <v>2</v>
      </c>
      <c r="J4303">
        <v>0</v>
      </c>
    </row>
    <row r="4304" spans="1:10" x14ac:dyDescent="0.25">
      <c r="A4304" t="s">
        <v>1980</v>
      </c>
      <c r="B4304">
        <v>5</v>
      </c>
      <c r="C4304">
        <v>2</v>
      </c>
      <c r="D4304">
        <v>3</v>
      </c>
      <c r="E4304">
        <v>4</v>
      </c>
      <c r="F4304">
        <v>7</v>
      </c>
      <c r="G4304">
        <v>0.4</v>
      </c>
      <c r="H4304">
        <v>0.6</v>
      </c>
      <c r="I4304">
        <v>7</v>
      </c>
      <c r="J4304">
        <v>0</v>
      </c>
    </row>
    <row r="4305" spans="1:10" x14ac:dyDescent="0.25">
      <c r="A4305" t="s">
        <v>1981</v>
      </c>
      <c r="B4305">
        <v>15</v>
      </c>
      <c r="C4305">
        <v>14</v>
      </c>
      <c r="D4305">
        <v>1</v>
      </c>
      <c r="E4305">
        <v>19</v>
      </c>
      <c r="F4305">
        <v>25</v>
      </c>
      <c r="G4305">
        <v>0.93333333333333335</v>
      </c>
      <c r="H4305">
        <v>6.6666666666666666E-2</v>
      </c>
      <c r="I4305">
        <v>25</v>
      </c>
      <c r="J4305">
        <v>0</v>
      </c>
    </row>
    <row r="4306" spans="1:10" x14ac:dyDescent="0.25">
      <c r="A4306" t="s">
        <v>5216</v>
      </c>
      <c r="B4306">
        <v>3</v>
      </c>
      <c r="C4306">
        <v>3</v>
      </c>
      <c r="D4306">
        <v>0</v>
      </c>
      <c r="E4306">
        <v>0</v>
      </c>
      <c r="F4306">
        <v>4</v>
      </c>
      <c r="G4306">
        <v>1</v>
      </c>
      <c r="H4306">
        <v>0</v>
      </c>
      <c r="I4306">
        <v>4</v>
      </c>
      <c r="J4306">
        <v>0</v>
      </c>
    </row>
    <row r="4307" spans="1:10" x14ac:dyDescent="0.25">
      <c r="A4307" t="s">
        <v>5217</v>
      </c>
      <c r="B4307">
        <v>1</v>
      </c>
      <c r="C4307">
        <v>1</v>
      </c>
      <c r="D4307">
        <v>0</v>
      </c>
      <c r="E4307">
        <v>0</v>
      </c>
      <c r="F4307">
        <v>1</v>
      </c>
      <c r="G4307">
        <v>1</v>
      </c>
      <c r="H4307">
        <v>0</v>
      </c>
      <c r="I4307">
        <v>1</v>
      </c>
      <c r="J4307">
        <v>0</v>
      </c>
    </row>
    <row r="4308" spans="1:10" x14ac:dyDescent="0.25">
      <c r="A4308" t="s">
        <v>5218</v>
      </c>
      <c r="B4308">
        <v>2</v>
      </c>
      <c r="C4308">
        <v>2</v>
      </c>
      <c r="D4308">
        <v>0</v>
      </c>
      <c r="E4308">
        <v>0</v>
      </c>
      <c r="F4308">
        <v>4</v>
      </c>
      <c r="G4308">
        <v>1</v>
      </c>
      <c r="H4308">
        <v>0</v>
      </c>
      <c r="I4308">
        <v>4</v>
      </c>
      <c r="J4308">
        <v>0</v>
      </c>
    </row>
    <row r="4309" spans="1:10" x14ac:dyDescent="0.25">
      <c r="A4309" t="s">
        <v>5219</v>
      </c>
      <c r="B4309">
        <v>1</v>
      </c>
      <c r="C4309">
        <v>0</v>
      </c>
      <c r="D4309">
        <v>1</v>
      </c>
      <c r="E4309">
        <v>2</v>
      </c>
      <c r="F4309">
        <v>1</v>
      </c>
      <c r="G4309">
        <v>0</v>
      </c>
      <c r="H4309">
        <v>1</v>
      </c>
      <c r="I4309">
        <v>1</v>
      </c>
      <c r="J4309">
        <v>0</v>
      </c>
    </row>
    <row r="4310" spans="1:10" x14ac:dyDescent="0.25">
      <c r="A4310" t="s">
        <v>5220</v>
      </c>
      <c r="B4310">
        <v>1</v>
      </c>
      <c r="C4310">
        <v>1</v>
      </c>
      <c r="D4310">
        <v>0</v>
      </c>
      <c r="E4310">
        <v>0</v>
      </c>
      <c r="F4310">
        <v>1</v>
      </c>
      <c r="G4310">
        <v>1</v>
      </c>
      <c r="H4310">
        <v>0</v>
      </c>
      <c r="I4310">
        <v>1</v>
      </c>
      <c r="J4310">
        <v>0</v>
      </c>
    </row>
    <row r="4311" spans="1:10" x14ac:dyDescent="0.25">
      <c r="A4311" t="s">
        <v>5221</v>
      </c>
      <c r="B4311">
        <v>2</v>
      </c>
      <c r="C4311">
        <v>1</v>
      </c>
      <c r="D4311">
        <v>1</v>
      </c>
      <c r="E4311">
        <v>1</v>
      </c>
      <c r="F4311">
        <v>2</v>
      </c>
      <c r="G4311">
        <v>0.5</v>
      </c>
      <c r="H4311">
        <v>0.5</v>
      </c>
      <c r="I4311">
        <v>2</v>
      </c>
      <c r="J4311">
        <v>0</v>
      </c>
    </row>
    <row r="4312" spans="1:10" x14ac:dyDescent="0.25">
      <c r="A4312" t="s">
        <v>1987</v>
      </c>
      <c r="B4312">
        <v>2</v>
      </c>
      <c r="C4312">
        <v>1</v>
      </c>
      <c r="D4312">
        <v>1</v>
      </c>
      <c r="E4312">
        <v>1</v>
      </c>
      <c r="F4312">
        <v>3</v>
      </c>
      <c r="G4312">
        <v>0.5</v>
      </c>
      <c r="H4312">
        <v>0.5</v>
      </c>
      <c r="I4312">
        <v>3</v>
      </c>
      <c r="J4312">
        <v>0</v>
      </c>
    </row>
    <row r="4313" spans="1:10" x14ac:dyDescent="0.25">
      <c r="A4313" t="s">
        <v>5222</v>
      </c>
      <c r="B4313">
        <v>3</v>
      </c>
      <c r="C4313">
        <v>3</v>
      </c>
      <c r="D4313">
        <v>0</v>
      </c>
      <c r="E4313">
        <v>0</v>
      </c>
      <c r="F4313">
        <v>3</v>
      </c>
      <c r="G4313">
        <v>1</v>
      </c>
      <c r="H4313">
        <v>0</v>
      </c>
      <c r="I4313">
        <v>3</v>
      </c>
      <c r="J4313">
        <v>0</v>
      </c>
    </row>
    <row r="4314" spans="1:10" x14ac:dyDescent="0.25">
      <c r="A4314" t="s">
        <v>1988</v>
      </c>
      <c r="B4314">
        <v>17</v>
      </c>
      <c r="C4314">
        <v>14</v>
      </c>
      <c r="D4314">
        <v>3</v>
      </c>
      <c r="E4314">
        <v>8</v>
      </c>
      <c r="F4314">
        <v>22</v>
      </c>
      <c r="G4314">
        <v>0.82352941176470584</v>
      </c>
      <c r="H4314">
        <v>0.17647058823529413</v>
      </c>
      <c r="I4314">
        <v>22</v>
      </c>
      <c r="J4314">
        <v>0</v>
      </c>
    </row>
    <row r="4315" spans="1:10" x14ac:dyDescent="0.25">
      <c r="A4315" t="s">
        <v>1989</v>
      </c>
      <c r="B4315">
        <v>23</v>
      </c>
      <c r="C4315">
        <v>20</v>
      </c>
      <c r="D4315">
        <v>3</v>
      </c>
      <c r="E4315">
        <v>13</v>
      </c>
      <c r="F4315">
        <v>36</v>
      </c>
      <c r="G4315">
        <v>0.86956521739130432</v>
      </c>
      <c r="H4315">
        <v>0.13043478260869565</v>
      </c>
      <c r="I4315">
        <v>36</v>
      </c>
      <c r="J4315">
        <v>0</v>
      </c>
    </row>
    <row r="4316" spans="1:10" x14ac:dyDescent="0.25">
      <c r="A4316" t="s">
        <v>1990</v>
      </c>
      <c r="B4316">
        <v>88</v>
      </c>
      <c r="C4316">
        <v>65</v>
      </c>
      <c r="D4316">
        <v>23</v>
      </c>
      <c r="E4316">
        <v>74</v>
      </c>
      <c r="F4316">
        <v>139</v>
      </c>
      <c r="G4316">
        <v>0.73863636363636365</v>
      </c>
      <c r="H4316">
        <v>0.26136363636363635</v>
      </c>
      <c r="I4316">
        <v>139</v>
      </c>
      <c r="J4316">
        <v>0</v>
      </c>
    </row>
    <row r="4317" spans="1:10" x14ac:dyDescent="0.25">
      <c r="A4317" t="s">
        <v>1991</v>
      </c>
      <c r="B4317">
        <v>69</v>
      </c>
      <c r="C4317">
        <v>63</v>
      </c>
      <c r="D4317">
        <v>6</v>
      </c>
      <c r="E4317">
        <v>18</v>
      </c>
      <c r="F4317">
        <v>118</v>
      </c>
      <c r="G4317">
        <v>0.91304347826086951</v>
      </c>
      <c r="H4317">
        <v>8.6956521739130432E-2</v>
      </c>
      <c r="I4317">
        <v>118</v>
      </c>
      <c r="J4317">
        <v>0</v>
      </c>
    </row>
    <row r="4318" spans="1:10" x14ac:dyDescent="0.25">
      <c r="A4318" t="s">
        <v>1992</v>
      </c>
      <c r="B4318">
        <v>30</v>
      </c>
      <c r="C4318">
        <v>30</v>
      </c>
      <c r="D4318">
        <v>0</v>
      </c>
      <c r="E4318">
        <v>25</v>
      </c>
      <c r="F4318">
        <v>49</v>
      </c>
      <c r="G4318">
        <v>1</v>
      </c>
      <c r="H4318">
        <v>0</v>
      </c>
      <c r="I4318">
        <v>49</v>
      </c>
      <c r="J4318">
        <v>0</v>
      </c>
    </row>
    <row r="4319" spans="1:10" x14ac:dyDescent="0.25">
      <c r="A4319" t="s">
        <v>92</v>
      </c>
      <c r="B4319">
        <v>45</v>
      </c>
      <c r="C4319">
        <v>35</v>
      </c>
      <c r="D4319">
        <v>10</v>
      </c>
      <c r="E4319">
        <v>58</v>
      </c>
      <c r="F4319">
        <v>74</v>
      </c>
      <c r="G4319">
        <v>0.77777777777777779</v>
      </c>
      <c r="H4319">
        <v>0.22222222222222221</v>
      </c>
      <c r="I4319">
        <v>74</v>
      </c>
      <c r="J4319">
        <v>0</v>
      </c>
    </row>
    <row r="4320" spans="1:10" x14ac:dyDescent="0.25">
      <c r="A4320" t="s">
        <v>1993</v>
      </c>
      <c r="B4320">
        <v>1</v>
      </c>
      <c r="C4320">
        <v>1</v>
      </c>
      <c r="D4320">
        <v>0</v>
      </c>
      <c r="E4320">
        <v>3</v>
      </c>
      <c r="F4320">
        <v>2</v>
      </c>
      <c r="G4320">
        <v>1</v>
      </c>
      <c r="H4320">
        <v>0</v>
      </c>
      <c r="I4320">
        <v>2</v>
      </c>
      <c r="J4320">
        <v>0</v>
      </c>
    </row>
    <row r="4321" spans="1:10" x14ac:dyDescent="0.25">
      <c r="A4321" t="s">
        <v>1994</v>
      </c>
      <c r="B4321">
        <v>1</v>
      </c>
      <c r="C4321">
        <v>1</v>
      </c>
      <c r="D4321">
        <v>0</v>
      </c>
      <c r="E4321">
        <v>1</v>
      </c>
      <c r="F4321">
        <v>2</v>
      </c>
      <c r="G4321">
        <v>1</v>
      </c>
      <c r="H4321">
        <v>0</v>
      </c>
      <c r="I4321">
        <v>2</v>
      </c>
      <c r="J4321">
        <v>0</v>
      </c>
    </row>
    <row r="4322" spans="1:10" x14ac:dyDescent="0.25">
      <c r="A4322" t="s">
        <v>1995</v>
      </c>
      <c r="B4322">
        <v>3</v>
      </c>
      <c r="C4322">
        <v>3</v>
      </c>
      <c r="D4322">
        <v>0</v>
      </c>
      <c r="E4322">
        <v>5</v>
      </c>
      <c r="F4322">
        <v>5</v>
      </c>
      <c r="G4322">
        <v>1</v>
      </c>
      <c r="H4322">
        <v>0</v>
      </c>
      <c r="I4322">
        <v>5</v>
      </c>
      <c r="J4322">
        <v>0</v>
      </c>
    </row>
    <row r="4323" spans="1:10" x14ac:dyDescent="0.25">
      <c r="A4323" t="s">
        <v>1996</v>
      </c>
      <c r="B4323">
        <v>7</v>
      </c>
      <c r="C4323">
        <v>7</v>
      </c>
      <c r="D4323">
        <v>0</v>
      </c>
      <c r="E4323">
        <v>5</v>
      </c>
      <c r="F4323">
        <v>8</v>
      </c>
      <c r="G4323">
        <v>1</v>
      </c>
      <c r="H4323">
        <v>0</v>
      </c>
      <c r="I4323">
        <v>8</v>
      </c>
      <c r="J4323">
        <v>0</v>
      </c>
    </row>
    <row r="4324" spans="1:10" x14ac:dyDescent="0.25">
      <c r="A4324" t="s">
        <v>1997</v>
      </c>
      <c r="B4324">
        <v>10</v>
      </c>
      <c r="C4324">
        <v>8</v>
      </c>
      <c r="D4324">
        <v>2</v>
      </c>
      <c r="E4324">
        <v>10</v>
      </c>
      <c r="F4324">
        <v>18</v>
      </c>
      <c r="G4324">
        <v>0.8</v>
      </c>
      <c r="H4324">
        <v>0.2</v>
      </c>
      <c r="I4324">
        <v>18</v>
      </c>
      <c r="J4324">
        <v>0</v>
      </c>
    </row>
    <row r="4325" spans="1:10" x14ac:dyDescent="0.25">
      <c r="A4325" t="s">
        <v>5223</v>
      </c>
      <c r="B4325">
        <v>1</v>
      </c>
      <c r="C4325">
        <v>0</v>
      </c>
      <c r="D4325">
        <v>1</v>
      </c>
      <c r="E4325">
        <v>3</v>
      </c>
      <c r="F4325">
        <v>1</v>
      </c>
      <c r="G4325">
        <v>0</v>
      </c>
      <c r="H4325">
        <v>1</v>
      </c>
      <c r="I4325">
        <v>1</v>
      </c>
      <c r="J4325">
        <v>0</v>
      </c>
    </row>
    <row r="4326" spans="1:10" x14ac:dyDescent="0.25">
      <c r="A4326" t="s">
        <v>5224</v>
      </c>
      <c r="B4326">
        <v>35</v>
      </c>
      <c r="C4326">
        <v>0</v>
      </c>
      <c r="D4326">
        <v>35</v>
      </c>
      <c r="E4326">
        <v>14</v>
      </c>
      <c r="F4326">
        <v>35</v>
      </c>
      <c r="G4326">
        <v>0</v>
      </c>
      <c r="H4326">
        <v>1</v>
      </c>
      <c r="I4326">
        <v>35</v>
      </c>
      <c r="J4326">
        <v>0</v>
      </c>
    </row>
    <row r="4327" spans="1:10" x14ac:dyDescent="0.25">
      <c r="A4327" t="s">
        <v>1998</v>
      </c>
      <c r="B4327">
        <v>7</v>
      </c>
      <c r="C4327">
        <v>4</v>
      </c>
      <c r="D4327">
        <v>3</v>
      </c>
      <c r="E4327">
        <v>1</v>
      </c>
      <c r="F4327">
        <v>9</v>
      </c>
      <c r="G4327">
        <v>0.5714285714285714</v>
      </c>
      <c r="H4327">
        <v>0.42857142857142855</v>
      </c>
      <c r="I4327">
        <v>9</v>
      </c>
      <c r="J4327">
        <v>0</v>
      </c>
    </row>
    <row r="4328" spans="1:10" x14ac:dyDescent="0.25">
      <c r="A4328" t="s">
        <v>1999</v>
      </c>
      <c r="B4328">
        <v>6</v>
      </c>
      <c r="C4328">
        <v>6</v>
      </c>
      <c r="D4328">
        <v>0</v>
      </c>
      <c r="E4328">
        <v>5</v>
      </c>
      <c r="F4328">
        <v>11</v>
      </c>
      <c r="G4328">
        <v>1</v>
      </c>
      <c r="H4328">
        <v>0</v>
      </c>
      <c r="I4328">
        <v>11</v>
      </c>
      <c r="J4328">
        <v>0</v>
      </c>
    </row>
    <row r="4329" spans="1:10" x14ac:dyDescent="0.25">
      <c r="A4329" t="s">
        <v>2000</v>
      </c>
      <c r="B4329">
        <v>1</v>
      </c>
      <c r="C4329">
        <v>1</v>
      </c>
      <c r="D4329">
        <v>0</v>
      </c>
      <c r="E4329">
        <v>4</v>
      </c>
      <c r="F4329">
        <v>2</v>
      </c>
      <c r="G4329">
        <v>1</v>
      </c>
      <c r="H4329">
        <v>0</v>
      </c>
      <c r="I4329">
        <v>2</v>
      </c>
      <c r="J4329">
        <v>0</v>
      </c>
    </row>
    <row r="4330" spans="1:10" x14ac:dyDescent="0.25">
      <c r="A4330" t="s">
        <v>5225</v>
      </c>
      <c r="B4330">
        <v>2</v>
      </c>
      <c r="C4330">
        <v>2</v>
      </c>
      <c r="D4330">
        <v>0</v>
      </c>
      <c r="E4330">
        <v>1</v>
      </c>
      <c r="F4330">
        <v>2</v>
      </c>
      <c r="G4330">
        <v>1</v>
      </c>
      <c r="H4330">
        <v>0</v>
      </c>
      <c r="I4330">
        <v>2</v>
      </c>
      <c r="J4330">
        <v>0</v>
      </c>
    </row>
    <row r="4331" spans="1:10" x14ac:dyDescent="0.25">
      <c r="A4331" t="s">
        <v>2001</v>
      </c>
      <c r="B4331">
        <v>4</v>
      </c>
      <c r="C4331">
        <v>4</v>
      </c>
      <c r="D4331">
        <v>0</v>
      </c>
      <c r="E4331">
        <v>1</v>
      </c>
      <c r="F4331">
        <v>7</v>
      </c>
      <c r="G4331">
        <v>1</v>
      </c>
      <c r="H4331">
        <v>0</v>
      </c>
      <c r="I4331">
        <v>7</v>
      </c>
      <c r="J4331">
        <v>0</v>
      </c>
    </row>
    <row r="4332" spans="1:10" x14ac:dyDescent="0.25">
      <c r="A4332" t="s">
        <v>2002</v>
      </c>
      <c r="B4332">
        <v>1</v>
      </c>
      <c r="C4332">
        <v>1</v>
      </c>
      <c r="D4332">
        <v>0</v>
      </c>
      <c r="E4332">
        <v>2</v>
      </c>
      <c r="F4332">
        <v>2</v>
      </c>
      <c r="G4332">
        <v>1</v>
      </c>
      <c r="H4332">
        <v>0</v>
      </c>
      <c r="I4332">
        <v>2</v>
      </c>
      <c r="J4332">
        <v>0</v>
      </c>
    </row>
    <row r="4333" spans="1:10" x14ac:dyDescent="0.25">
      <c r="A4333" t="s">
        <v>5226</v>
      </c>
      <c r="B4333">
        <v>1</v>
      </c>
      <c r="C4333">
        <v>0</v>
      </c>
      <c r="D4333">
        <v>1</v>
      </c>
      <c r="E4333">
        <v>3</v>
      </c>
      <c r="F4333">
        <v>1</v>
      </c>
      <c r="G4333">
        <v>0</v>
      </c>
      <c r="H4333">
        <v>1</v>
      </c>
      <c r="I4333">
        <v>1</v>
      </c>
      <c r="J4333">
        <v>0</v>
      </c>
    </row>
    <row r="4334" spans="1:10" x14ac:dyDescent="0.25">
      <c r="A4334" t="s">
        <v>5227</v>
      </c>
      <c r="B4334">
        <v>2</v>
      </c>
      <c r="C4334">
        <v>2</v>
      </c>
      <c r="D4334">
        <v>0</v>
      </c>
      <c r="E4334">
        <v>0</v>
      </c>
      <c r="F4334">
        <v>3</v>
      </c>
      <c r="G4334">
        <v>1</v>
      </c>
      <c r="H4334">
        <v>0</v>
      </c>
      <c r="I4334">
        <v>3</v>
      </c>
      <c r="J4334">
        <v>0</v>
      </c>
    </row>
    <row r="4335" spans="1:10" x14ac:dyDescent="0.25">
      <c r="A4335" t="s">
        <v>5228</v>
      </c>
      <c r="B4335">
        <v>1</v>
      </c>
      <c r="C4335">
        <v>1</v>
      </c>
      <c r="D4335">
        <v>0</v>
      </c>
      <c r="E4335">
        <v>0</v>
      </c>
      <c r="F4335">
        <v>1</v>
      </c>
      <c r="G4335">
        <v>1</v>
      </c>
      <c r="H4335">
        <v>0</v>
      </c>
      <c r="I4335">
        <v>1</v>
      </c>
      <c r="J4335">
        <v>0</v>
      </c>
    </row>
    <row r="4336" spans="1:10" x14ac:dyDescent="0.25">
      <c r="A4336" t="s">
        <v>5229</v>
      </c>
      <c r="B4336">
        <v>14</v>
      </c>
      <c r="C4336">
        <v>0</v>
      </c>
      <c r="D4336">
        <v>14</v>
      </c>
      <c r="E4336">
        <v>0</v>
      </c>
      <c r="F4336">
        <v>14</v>
      </c>
      <c r="G4336">
        <v>0</v>
      </c>
      <c r="H4336">
        <v>1</v>
      </c>
      <c r="I4336">
        <v>14</v>
      </c>
      <c r="J4336">
        <v>0</v>
      </c>
    </row>
    <row r="4337" spans="1:10" x14ac:dyDescent="0.25">
      <c r="A4337" t="s">
        <v>5230</v>
      </c>
      <c r="B4337">
        <v>1</v>
      </c>
      <c r="C4337">
        <v>1</v>
      </c>
      <c r="D4337">
        <v>0</v>
      </c>
      <c r="E4337">
        <v>0</v>
      </c>
      <c r="F4337">
        <v>1</v>
      </c>
      <c r="G4337">
        <v>1</v>
      </c>
      <c r="H4337">
        <v>0</v>
      </c>
      <c r="I4337">
        <v>1</v>
      </c>
      <c r="J4337">
        <v>0</v>
      </c>
    </row>
    <row r="4338" spans="1:10" x14ac:dyDescent="0.25">
      <c r="A4338" t="s">
        <v>2003</v>
      </c>
      <c r="B4338">
        <v>1</v>
      </c>
      <c r="C4338">
        <v>0</v>
      </c>
      <c r="D4338">
        <v>1</v>
      </c>
      <c r="E4338">
        <v>0</v>
      </c>
      <c r="F4338">
        <v>1</v>
      </c>
      <c r="G4338">
        <v>0</v>
      </c>
      <c r="H4338">
        <v>1</v>
      </c>
      <c r="I4338">
        <v>1</v>
      </c>
      <c r="J4338">
        <v>0</v>
      </c>
    </row>
    <row r="4339" spans="1:10" x14ac:dyDescent="0.25">
      <c r="A4339" t="s">
        <v>2004</v>
      </c>
      <c r="B4339">
        <v>4</v>
      </c>
      <c r="C4339">
        <v>4</v>
      </c>
      <c r="D4339">
        <v>0</v>
      </c>
      <c r="E4339">
        <v>0</v>
      </c>
      <c r="F4339">
        <v>5</v>
      </c>
      <c r="G4339">
        <v>1</v>
      </c>
      <c r="H4339">
        <v>0</v>
      </c>
      <c r="I4339">
        <v>5</v>
      </c>
      <c r="J4339">
        <v>0</v>
      </c>
    </row>
    <row r="4340" spans="1:10" x14ac:dyDescent="0.25">
      <c r="A4340" t="s">
        <v>2005</v>
      </c>
      <c r="B4340">
        <v>3</v>
      </c>
      <c r="C4340">
        <v>2</v>
      </c>
      <c r="D4340">
        <v>1</v>
      </c>
      <c r="E4340">
        <v>15</v>
      </c>
      <c r="F4340">
        <v>5</v>
      </c>
      <c r="G4340">
        <v>0.66666666666666663</v>
      </c>
      <c r="H4340">
        <v>0.33333333333333331</v>
      </c>
      <c r="I4340">
        <v>5</v>
      </c>
      <c r="J4340">
        <v>0</v>
      </c>
    </row>
    <row r="4341" spans="1:10" x14ac:dyDescent="0.25">
      <c r="A4341" t="s">
        <v>5231</v>
      </c>
      <c r="B4341">
        <v>1</v>
      </c>
      <c r="C4341">
        <v>1</v>
      </c>
      <c r="D4341">
        <v>0</v>
      </c>
      <c r="E4341">
        <v>0</v>
      </c>
      <c r="F4341">
        <v>1</v>
      </c>
      <c r="G4341">
        <v>1</v>
      </c>
      <c r="H4341">
        <v>0</v>
      </c>
      <c r="I4341">
        <v>1</v>
      </c>
      <c r="J4341">
        <v>0</v>
      </c>
    </row>
    <row r="4342" spans="1:10" x14ac:dyDescent="0.25">
      <c r="A4342" t="s">
        <v>2007</v>
      </c>
      <c r="B4342">
        <v>2</v>
      </c>
      <c r="C4342">
        <v>2</v>
      </c>
      <c r="D4342">
        <v>0</v>
      </c>
      <c r="E4342">
        <v>2</v>
      </c>
      <c r="F4342">
        <v>4</v>
      </c>
      <c r="G4342">
        <v>1</v>
      </c>
      <c r="H4342">
        <v>0</v>
      </c>
      <c r="I4342">
        <v>4</v>
      </c>
      <c r="J4342">
        <v>0</v>
      </c>
    </row>
    <row r="4343" spans="1:10" x14ac:dyDescent="0.25">
      <c r="A4343" t="s">
        <v>5232</v>
      </c>
      <c r="B4343">
        <v>1</v>
      </c>
      <c r="C4343">
        <v>1</v>
      </c>
      <c r="D4343">
        <v>0</v>
      </c>
      <c r="E4343">
        <v>0</v>
      </c>
      <c r="F4343">
        <v>1</v>
      </c>
      <c r="G4343">
        <v>1</v>
      </c>
      <c r="H4343">
        <v>0</v>
      </c>
      <c r="I4343">
        <v>1</v>
      </c>
      <c r="J4343">
        <v>0</v>
      </c>
    </row>
    <row r="4344" spans="1:10" x14ac:dyDescent="0.25">
      <c r="A4344" t="s">
        <v>5233</v>
      </c>
      <c r="B4344">
        <v>2</v>
      </c>
      <c r="C4344">
        <v>1</v>
      </c>
      <c r="D4344">
        <v>1</v>
      </c>
      <c r="E4344">
        <v>0</v>
      </c>
      <c r="F4344">
        <v>2</v>
      </c>
      <c r="G4344">
        <v>0.5</v>
      </c>
      <c r="H4344">
        <v>0.5</v>
      </c>
      <c r="I4344">
        <v>2</v>
      </c>
      <c r="J4344">
        <v>0</v>
      </c>
    </row>
    <row r="4345" spans="1:10" x14ac:dyDescent="0.25">
      <c r="A4345" t="s">
        <v>2008</v>
      </c>
      <c r="B4345">
        <v>9</v>
      </c>
      <c r="C4345">
        <v>9</v>
      </c>
      <c r="D4345">
        <v>0</v>
      </c>
      <c r="E4345">
        <v>12</v>
      </c>
      <c r="F4345">
        <v>13</v>
      </c>
      <c r="G4345">
        <v>1</v>
      </c>
      <c r="H4345">
        <v>0</v>
      </c>
      <c r="I4345">
        <v>13</v>
      </c>
      <c r="J4345">
        <v>0</v>
      </c>
    </row>
    <row r="4346" spans="1:10" x14ac:dyDescent="0.25">
      <c r="A4346" t="s">
        <v>5234</v>
      </c>
      <c r="B4346">
        <v>2</v>
      </c>
      <c r="C4346">
        <v>2</v>
      </c>
      <c r="D4346">
        <v>0</v>
      </c>
      <c r="E4346">
        <v>0</v>
      </c>
      <c r="F4346">
        <v>2</v>
      </c>
      <c r="G4346">
        <v>1</v>
      </c>
      <c r="H4346">
        <v>0</v>
      </c>
      <c r="I4346">
        <v>2</v>
      </c>
      <c r="J4346">
        <v>0</v>
      </c>
    </row>
    <row r="4347" spans="1:10" x14ac:dyDescent="0.25">
      <c r="A4347" t="s">
        <v>29</v>
      </c>
      <c r="B4347">
        <v>47</v>
      </c>
      <c r="C4347">
        <v>46</v>
      </c>
      <c r="D4347">
        <v>1</v>
      </c>
      <c r="E4347">
        <v>70</v>
      </c>
      <c r="F4347">
        <v>79</v>
      </c>
      <c r="G4347">
        <v>0.97872340425531912</v>
      </c>
      <c r="H4347">
        <v>2.1276595744680851E-2</v>
      </c>
      <c r="I4347">
        <v>79</v>
      </c>
      <c r="J4347">
        <v>0</v>
      </c>
    </row>
    <row r="4348" spans="1:10" x14ac:dyDescent="0.25">
      <c r="A4348" t="s">
        <v>5235</v>
      </c>
      <c r="B4348">
        <v>1</v>
      </c>
      <c r="C4348">
        <v>1</v>
      </c>
      <c r="D4348">
        <v>0</v>
      </c>
      <c r="E4348">
        <v>0</v>
      </c>
      <c r="F4348">
        <v>1</v>
      </c>
      <c r="G4348">
        <v>1</v>
      </c>
      <c r="H4348">
        <v>0</v>
      </c>
      <c r="I4348">
        <v>1</v>
      </c>
      <c r="J4348">
        <v>0</v>
      </c>
    </row>
    <row r="4349" spans="1:10" x14ac:dyDescent="0.25">
      <c r="A4349" t="s">
        <v>5236</v>
      </c>
      <c r="B4349">
        <v>4</v>
      </c>
      <c r="C4349">
        <v>4</v>
      </c>
      <c r="D4349">
        <v>0</v>
      </c>
      <c r="E4349">
        <v>0</v>
      </c>
      <c r="F4349">
        <v>4</v>
      </c>
      <c r="G4349">
        <v>1</v>
      </c>
      <c r="H4349">
        <v>0</v>
      </c>
      <c r="I4349">
        <v>4</v>
      </c>
      <c r="J4349">
        <v>0</v>
      </c>
    </row>
    <row r="4350" spans="1:10" x14ac:dyDescent="0.25">
      <c r="A4350" t="s">
        <v>5237</v>
      </c>
      <c r="B4350">
        <v>1</v>
      </c>
      <c r="C4350">
        <v>1</v>
      </c>
      <c r="D4350">
        <v>0</v>
      </c>
      <c r="E4350">
        <v>0</v>
      </c>
      <c r="F4350">
        <v>1</v>
      </c>
      <c r="G4350">
        <v>1</v>
      </c>
      <c r="H4350">
        <v>0</v>
      </c>
      <c r="I4350">
        <v>1</v>
      </c>
      <c r="J4350">
        <v>0</v>
      </c>
    </row>
    <row r="4351" spans="1:10" x14ac:dyDescent="0.25">
      <c r="A4351" t="s">
        <v>5238</v>
      </c>
      <c r="B4351">
        <v>1</v>
      </c>
      <c r="C4351">
        <v>1</v>
      </c>
      <c r="D4351">
        <v>0</v>
      </c>
      <c r="E4351">
        <v>0</v>
      </c>
      <c r="F4351">
        <v>1</v>
      </c>
      <c r="G4351">
        <v>1</v>
      </c>
      <c r="H4351">
        <v>0</v>
      </c>
      <c r="I4351">
        <v>1</v>
      </c>
      <c r="J4351">
        <v>0</v>
      </c>
    </row>
    <row r="4352" spans="1:10" x14ac:dyDescent="0.25">
      <c r="A4352" t="s">
        <v>5239</v>
      </c>
      <c r="B4352">
        <v>1</v>
      </c>
      <c r="C4352">
        <v>1</v>
      </c>
      <c r="D4352">
        <v>0</v>
      </c>
      <c r="E4352">
        <v>0</v>
      </c>
      <c r="F4352">
        <v>2</v>
      </c>
      <c r="G4352">
        <v>1</v>
      </c>
      <c r="H4352">
        <v>0</v>
      </c>
      <c r="I4352">
        <v>2</v>
      </c>
      <c r="J4352">
        <v>0</v>
      </c>
    </row>
    <row r="4353" spans="1:10" x14ac:dyDescent="0.25">
      <c r="A4353" t="s">
        <v>2010</v>
      </c>
      <c r="B4353">
        <v>8</v>
      </c>
      <c r="C4353">
        <v>7</v>
      </c>
      <c r="D4353">
        <v>1</v>
      </c>
      <c r="E4353">
        <v>1</v>
      </c>
      <c r="F4353">
        <v>11</v>
      </c>
      <c r="G4353">
        <v>0.875</v>
      </c>
      <c r="H4353">
        <v>0.125</v>
      </c>
      <c r="I4353">
        <v>11</v>
      </c>
      <c r="J4353">
        <v>0</v>
      </c>
    </row>
    <row r="4354" spans="1:10" x14ac:dyDescent="0.25">
      <c r="A4354" t="s">
        <v>5240</v>
      </c>
      <c r="B4354">
        <v>16</v>
      </c>
      <c r="C4354">
        <v>0</v>
      </c>
      <c r="D4354">
        <v>16</v>
      </c>
      <c r="E4354">
        <v>0</v>
      </c>
      <c r="F4354">
        <v>16</v>
      </c>
      <c r="G4354">
        <v>0</v>
      </c>
      <c r="H4354">
        <v>1</v>
      </c>
      <c r="I4354">
        <v>16</v>
      </c>
      <c r="J4354">
        <v>0</v>
      </c>
    </row>
    <row r="4355" spans="1:10" x14ac:dyDescent="0.25">
      <c r="A4355" t="s">
        <v>5241</v>
      </c>
      <c r="B4355">
        <v>2</v>
      </c>
      <c r="C4355">
        <v>2</v>
      </c>
      <c r="D4355">
        <v>0</v>
      </c>
      <c r="E4355">
        <v>0</v>
      </c>
      <c r="F4355">
        <v>2</v>
      </c>
      <c r="G4355">
        <v>1</v>
      </c>
      <c r="H4355">
        <v>0</v>
      </c>
      <c r="I4355">
        <v>2</v>
      </c>
      <c r="J4355">
        <v>0</v>
      </c>
    </row>
    <row r="4356" spans="1:10" x14ac:dyDescent="0.25">
      <c r="A4356" t="s">
        <v>2011</v>
      </c>
      <c r="B4356">
        <v>8</v>
      </c>
      <c r="C4356">
        <v>6</v>
      </c>
      <c r="D4356">
        <v>2</v>
      </c>
      <c r="E4356">
        <v>4</v>
      </c>
      <c r="F4356">
        <v>12</v>
      </c>
      <c r="G4356">
        <v>0.75</v>
      </c>
      <c r="H4356">
        <v>0.25</v>
      </c>
      <c r="I4356">
        <v>12</v>
      </c>
      <c r="J4356">
        <v>0</v>
      </c>
    </row>
    <row r="4357" spans="1:10" x14ac:dyDescent="0.25">
      <c r="A4357" t="s">
        <v>5242</v>
      </c>
      <c r="B4357">
        <v>1</v>
      </c>
      <c r="C4357">
        <v>1</v>
      </c>
      <c r="D4357">
        <v>0</v>
      </c>
      <c r="E4357">
        <v>0</v>
      </c>
      <c r="F4357">
        <v>1</v>
      </c>
      <c r="G4357">
        <v>1</v>
      </c>
      <c r="H4357">
        <v>0</v>
      </c>
      <c r="I4357">
        <v>1</v>
      </c>
      <c r="J4357">
        <v>0</v>
      </c>
    </row>
    <row r="4358" spans="1:10" x14ac:dyDescent="0.25">
      <c r="A4358" t="s">
        <v>5243</v>
      </c>
      <c r="B4358">
        <v>29</v>
      </c>
      <c r="C4358">
        <v>1</v>
      </c>
      <c r="D4358">
        <v>28</v>
      </c>
      <c r="E4358">
        <v>0</v>
      </c>
      <c r="F4358">
        <v>29</v>
      </c>
      <c r="G4358">
        <v>3.4482758620689655E-2</v>
      </c>
      <c r="H4358">
        <v>0.96551724137931039</v>
      </c>
      <c r="I4358">
        <v>29</v>
      </c>
      <c r="J4358">
        <v>0</v>
      </c>
    </row>
    <row r="4359" spans="1:10" x14ac:dyDescent="0.25">
      <c r="A4359" t="s">
        <v>2012</v>
      </c>
      <c r="B4359">
        <v>1</v>
      </c>
      <c r="C4359">
        <v>1</v>
      </c>
      <c r="D4359">
        <v>0</v>
      </c>
      <c r="E4359">
        <v>0</v>
      </c>
      <c r="F4359">
        <v>2</v>
      </c>
      <c r="G4359">
        <v>1</v>
      </c>
      <c r="H4359">
        <v>0</v>
      </c>
      <c r="I4359">
        <v>2</v>
      </c>
      <c r="J4359">
        <v>0</v>
      </c>
    </row>
    <row r="4360" spans="1:10" x14ac:dyDescent="0.25">
      <c r="A4360" t="s">
        <v>5244</v>
      </c>
      <c r="B4360">
        <v>2</v>
      </c>
      <c r="C4360">
        <v>2</v>
      </c>
      <c r="D4360">
        <v>0</v>
      </c>
      <c r="E4360">
        <v>1</v>
      </c>
      <c r="F4360">
        <v>2</v>
      </c>
      <c r="G4360">
        <v>1</v>
      </c>
      <c r="H4360">
        <v>0</v>
      </c>
      <c r="I4360">
        <v>2</v>
      </c>
      <c r="J4360">
        <v>0</v>
      </c>
    </row>
    <row r="4361" spans="1:10" x14ac:dyDescent="0.25">
      <c r="A4361" t="s">
        <v>2013</v>
      </c>
      <c r="B4361">
        <v>2</v>
      </c>
      <c r="C4361">
        <v>2</v>
      </c>
      <c r="D4361">
        <v>0</v>
      </c>
      <c r="E4361">
        <v>1</v>
      </c>
      <c r="F4361">
        <v>3</v>
      </c>
      <c r="G4361">
        <v>1</v>
      </c>
      <c r="H4361">
        <v>0</v>
      </c>
      <c r="I4361">
        <v>3</v>
      </c>
      <c r="J4361">
        <v>0</v>
      </c>
    </row>
    <row r="4362" spans="1:10" x14ac:dyDescent="0.25">
      <c r="A4362" t="s">
        <v>2014</v>
      </c>
      <c r="B4362">
        <v>35</v>
      </c>
      <c r="C4362">
        <v>1</v>
      </c>
      <c r="D4362">
        <v>34</v>
      </c>
      <c r="E4362">
        <v>17</v>
      </c>
      <c r="F4362">
        <v>36</v>
      </c>
      <c r="G4362">
        <v>2.8571428571428571E-2</v>
      </c>
      <c r="H4362">
        <v>0.97142857142857142</v>
      </c>
      <c r="I4362">
        <v>36</v>
      </c>
      <c r="J4362">
        <v>0</v>
      </c>
    </row>
    <row r="4363" spans="1:10" x14ac:dyDescent="0.25">
      <c r="A4363" t="s">
        <v>5245</v>
      </c>
      <c r="B4363">
        <v>1</v>
      </c>
      <c r="C4363">
        <v>0</v>
      </c>
      <c r="D4363">
        <v>1</v>
      </c>
      <c r="E4363">
        <v>2</v>
      </c>
      <c r="F4363">
        <v>1</v>
      </c>
      <c r="G4363">
        <v>0</v>
      </c>
      <c r="H4363">
        <v>1</v>
      </c>
      <c r="I4363">
        <v>1</v>
      </c>
      <c r="J4363">
        <v>0</v>
      </c>
    </row>
    <row r="4364" spans="1:10" x14ac:dyDescent="0.25">
      <c r="A4364" t="s">
        <v>5246</v>
      </c>
      <c r="B4364">
        <v>1</v>
      </c>
      <c r="C4364">
        <v>1</v>
      </c>
      <c r="D4364">
        <v>0</v>
      </c>
      <c r="E4364">
        <v>0</v>
      </c>
      <c r="F4364">
        <v>1</v>
      </c>
      <c r="G4364">
        <v>1</v>
      </c>
      <c r="H4364">
        <v>0</v>
      </c>
      <c r="I4364">
        <v>1</v>
      </c>
      <c r="J4364">
        <v>0</v>
      </c>
    </row>
    <row r="4365" spans="1:10" x14ac:dyDescent="0.25">
      <c r="A4365" t="s">
        <v>5247</v>
      </c>
      <c r="B4365">
        <v>2</v>
      </c>
      <c r="C4365">
        <v>1</v>
      </c>
      <c r="D4365">
        <v>1</v>
      </c>
      <c r="E4365">
        <v>1</v>
      </c>
      <c r="F4365">
        <v>3</v>
      </c>
      <c r="G4365">
        <v>0.5</v>
      </c>
      <c r="H4365">
        <v>0.5</v>
      </c>
      <c r="I4365">
        <v>3</v>
      </c>
      <c r="J4365">
        <v>0</v>
      </c>
    </row>
    <row r="4366" spans="1:10" x14ac:dyDescent="0.25">
      <c r="A4366" t="s">
        <v>2015</v>
      </c>
      <c r="B4366">
        <v>5</v>
      </c>
      <c r="C4366">
        <v>4</v>
      </c>
      <c r="D4366">
        <v>1</v>
      </c>
      <c r="E4366">
        <v>6</v>
      </c>
      <c r="F4366">
        <v>7</v>
      </c>
      <c r="G4366">
        <v>0.8</v>
      </c>
      <c r="H4366">
        <v>0.2</v>
      </c>
      <c r="I4366">
        <v>7</v>
      </c>
      <c r="J4366">
        <v>0</v>
      </c>
    </row>
    <row r="4367" spans="1:10" x14ac:dyDescent="0.25">
      <c r="A4367" t="s">
        <v>2016</v>
      </c>
      <c r="B4367">
        <v>5</v>
      </c>
      <c r="C4367">
        <v>4</v>
      </c>
      <c r="D4367">
        <v>1</v>
      </c>
      <c r="E4367">
        <v>3</v>
      </c>
      <c r="F4367">
        <v>6</v>
      </c>
      <c r="G4367">
        <v>0.8</v>
      </c>
      <c r="H4367">
        <v>0.2</v>
      </c>
      <c r="I4367">
        <v>6</v>
      </c>
      <c r="J4367">
        <v>0</v>
      </c>
    </row>
    <row r="4368" spans="1:10" x14ac:dyDescent="0.25">
      <c r="A4368" t="s">
        <v>2017</v>
      </c>
      <c r="B4368">
        <v>2</v>
      </c>
      <c r="C4368">
        <v>2</v>
      </c>
      <c r="D4368">
        <v>0</v>
      </c>
      <c r="E4368">
        <v>2</v>
      </c>
      <c r="F4368">
        <v>4</v>
      </c>
      <c r="G4368">
        <v>1</v>
      </c>
      <c r="H4368">
        <v>0</v>
      </c>
      <c r="I4368">
        <v>4</v>
      </c>
      <c r="J4368">
        <v>0</v>
      </c>
    </row>
    <row r="4369" spans="1:10" x14ac:dyDescent="0.25">
      <c r="A4369" t="s">
        <v>5248</v>
      </c>
      <c r="B4369">
        <v>1</v>
      </c>
      <c r="C4369">
        <v>0</v>
      </c>
      <c r="D4369">
        <v>1</v>
      </c>
      <c r="E4369">
        <v>1</v>
      </c>
      <c r="F4369">
        <v>1</v>
      </c>
      <c r="G4369">
        <v>0</v>
      </c>
      <c r="H4369">
        <v>1</v>
      </c>
      <c r="I4369">
        <v>1</v>
      </c>
      <c r="J4369">
        <v>0</v>
      </c>
    </row>
    <row r="4370" spans="1:10" x14ac:dyDescent="0.25">
      <c r="A4370" t="s">
        <v>5249</v>
      </c>
      <c r="B4370">
        <v>46</v>
      </c>
      <c r="C4370">
        <v>34</v>
      </c>
      <c r="D4370">
        <v>12</v>
      </c>
      <c r="E4370">
        <v>2</v>
      </c>
      <c r="F4370">
        <v>71</v>
      </c>
      <c r="G4370">
        <v>0.73913043478260865</v>
      </c>
      <c r="H4370">
        <v>0.2608695652173913</v>
      </c>
      <c r="I4370">
        <v>71</v>
      </c>
      <c r="J4370">
        <v>0</v>
      </c>
    </row>
    <row r="4371" spans="1:10" x14ac:dyDescent="0.25">
      <c r="A4371" t="s">
        <v>5250</v>
      </c>
      <c r="B4371">
        <v>1</v>
      </c>
      <c r="C4371">
        <v>0</v>
      </c>
      <c r="D4371">
        <v>1</v>
      </c>
      <c r="E4371">
        <v>0</v>
      </c>
      <c r="F4371">
        <v>1</v>
      </c>
      <c r="G4371">
        <v>0</v>
      </c>
      <c r="H4371">
        <v>1</v>
      </c>
      <c r="I4371">
        <v>1</v>
      </c>
      <c r="J4371">
        <v>0</v>
      </c>
    </row>
    <row r="4372" spans="1:10" x14ac:dyDescent="0.25">
      <c r="A4372" t="s">
        <v>5251</v>
      </c>
      <c r="B4372">
        <v>1</v>
      </c>
      <c r="C4372">
        <v>1</v>
      </c>
      <c r="D4372">
        <v>0</v>
      </c>
      <c r="E4372">
        <v>0</v>
      </c>
      <c r="F4372">
        <v>2</v>
      </c>
      <c r="G4372">
        <v>1</v>
      </c>
      <c r="H4372">
        <v>0</v>
      </c>
      <c r="I4372">
        <v>2</v>
      </c>
      <c r="J4372">
        <v>0</v>
      </c>
    </row>
    <row r="4373" spans="1:10" x14ac:dyDescent="0.25">
      <c r="A4373" t="s">
        <v>5252</v>
      </c>
      <c r="B4373">
        <v>2</v>
      </c>
      <c r="C4373">
        <v>2</v>
      </c>
      <c r="D4373">
        <v>0</v>
      </c>
      <c r="E4373">
        <v>0</v>
      </c>
      <c r="F4373">
        <v>2</v>
      </c>
      <c r="G4373">
        <v>1</v>
      </c>
      <c r="H4373">
        <v>0</v>
      </c>
      <c r="I4373">
        <v>2</v>
      </c>
      <c r="J4373">
        <v>0</v>
      </c>
    </row>
    <row r="4374" spans="1:10" x14ac:dyDescent="0.25">
      <c r="A4374" t="s">
        <v>5253</v>
      </c>
      <c r="B4374">
        <v>1</v>
      </c>
      <c r="C4374">
        <v>1</v>
      </c>
      <c r="D4374">
        <v>0</v>
      </c>
      <c r="E4374">
        <v>0</v>
      </c>
      <c r="F4374">
        <v>2</v>
      </c>
      <c r="G4374">
        <v>1</v>
      </c>
      <c r="H4374">
        <v>0</v>
      </c>
      <c r="I4374">
        <v>2</v>
      </c>
      <c r="J4374">
        <v>0</v>
      </c>
    </row>
    <row r="4375" spans="1:10" x14ac:dyDescent="0.25">
      <c r="A4375" t="s">
        <v>5254</v>
      </c>
      <c r="B4375">
        <v>1</v>
      </c>
      <c r="C4375">
        <v>0</v>
      </c>
      <c r="D4375">
        <v>1</v>
      </c>
      <c r="E4375">
        <v>1</v>
      </c>
      <c r="F4375">
        <v>1</v>
      </c>
      <c r="G4375">
        <v>0</v>
      </c>
      <c r="H4375">
        <v>1</v>
      </c>
      <c r="I4375">
        <v>1</v>
      </c>
      <c r="J4375">
        <v>0</v>
      </c>
    </row>
    <row r="4376" spans="1:10" x14ac:dyDescent="0.25">
      <c r="A4376" t="s">
        <v>2020</v>
      </c>
      <c r="B4376">
        <v>2</v>
      </c>
      <c r="C4376">
        <v>2</v>
      </c>
      <c r="D4376">
        <v>0</v>
      </c>
      <c r="E4376">
        <v>0</v>
      </c>
      <c r="F4376">
        <v>2</v>
      </c>
      <c r="G4376">
        <v>1</v>
      </c>
      <c r="H4376">
        <v>0</v>
      </c>
      <c r="I4376">
        <v>2</v>
      </c>
      <c r="J4376">
        <v>0</v>
      </c>
    </row>
    <row r="4377" spans="1:10" x14ac:dyDescent="0.25">
      <c r="A4377" t="s">
        <v>5255</v>
      </c>
      <c r="B4377">
        <v>1</v>
      </c>
      <c r="C4377">
        <v>1</v>
      </c>
      <c r="D4377">
        <v>0</v>
      </c>
      <c r="E4377">
        <v>0</v>
      </c>
      <c r="F4377">
        <v>1</v>
      </c>
      <c r="G4377">
        <v>1</v>
      </c>
      <c r="H4377">
        <v>0</v>
      </c>
      <c r="I4377">
        <v>1</v>
      </c>
      <c r="J4377">
        <v>0</v>
      </c>
    </row>
    <row r="4378" spans="1:10" x14ac:dyDescent="0.25">
      <c r="A4378" t="s">
        <v>5256</v>
      </c>
      <c r="B4378">
        <v>1</v>
      </c>
      <c r="C4378">
        <v>1</v>
      </c>
      <c r="D4378">
        <v>0</v>
      </c>
      <c r="E4378">
        <v>0</v>
      </c>
      <c r="F4378">
        <v>2</v>
      </c>
      <c r="G4378">
        <v>1</v>
      </c>
      <c r="H4378">
        <v>0</v>
      </c>
      <c r="I4378">
        <v>2</v>
      </c>
      <c r="J4378">
        <v>0</v>
      </c>
    </row>
    <row r="4379" spans="1:10" x14ac:dyDescent="0.25">
      <c r="A4379" t="s">
        <v>2021</v>
      </c>
      <c r="B4379">
        <v>4</v>
      </c>
      <c r="C4379">
        <v>3</v>
      </c>
      <c r="D4379">
        <v>1</v>
      </c>
      <c r="E4379">
        <v>0</v>
      </c>
      <c r="F4379">
        <v>7</v>
      </c>
      <c r="G4379">
        <v>0.75</v>
      </c>
      <c r="H4379">
        <v>0.25</v>
      </c>
      <c r="I4379">
        <v>7</v>
      </c>
      <c r="J4379">
        <v>0</v>
      </c>
    </row>
    <row r="4380" spans="1:10" x14ac:dyDescent="0.25">
      <c r="A4380" t="s">
        <v>2022</v>
      </c>
      <c r="B4380">
        <v>8</v>
      </c>
      <c r="C4380">
        <v>8</v>
      </c>
      <c r="D4380">
        <v>0</v>
      </c>
      <c r="E4380">
        <v>45</v>
      </c>
      <c r="F4380">
        <v>14</v>
      </c>
      <c r="G4380">
        <v>1</v>
      </c>
      <c r="H4380">
        <v>0</v>
      </c>
      <c r="I4380">
        <v>14</v>
      </c>
      <c r="J4380">
        <v>0</v>
      </c>
    </row>
    <row r="4381" spans="1:10" x14ac:dyDescent="0.25">
      <c r="A4381" t="s">
        <v>5257</v>
      </c>
      <c r="B4381">
        <v>15</v>
      </c>
      <c r="C4381">
        <v>14</v>
      </c>
      <c r="D4381">
        <v>1</v>
      </c>
      <c r="E4381">
        <v>2</v>
      </c>
      <c r="F4381">
        <v>18</v>
      </c>
      <c r="G4381">
        <v>0.93333333333333335</v>
      </c>
      <c r="H4381">
        <v>6.6666666666666666E-2</v>
      </c>
      <c r="I4381">
        <v>18</v>
      </c>
      <c r="J4381">
        <v>0</v>
      </c>
    </row>
    <row r="4382" spans="1:10" x14ac:dyDescent="0.25">
      <c r="A4382" t="s">
        <v>2024</v>
      </c>
      <c r="B4382">
        <v>42</v>
      </c>
      <c r="C4382">
        <v>34</v>
      </c>
      <c r="D4382">
        <v>8</v>
      </c>
      <c r="E4382">
        <v>40</v>
      </c>
      <c r="F4382">
        <v>58</v>
      </c>
      <c r="G4382">
        <v>0.80952380952380953</v>
      </c>
      <c r="H4382">
        <v>0.19047619047619047</v>
      </c>
      <c r="I4382">
        <v>58</v>
      </c>
      <c r="J4382">
        <v>0</v>
      </c>
    </row>
    <row r="4383" spans="1:10" x14ac:dyDescent="0.25">
      <c r="A4383" t="s">
        <v>5258</v>
      </c>
      <c r="B4383">
        <v>2</v>
      </c>
      <c r="C4383">
        <v>2</v>
      </c>
      <c r="D4383">
        <v>0</v>
      </c>
      <c r="E4383">
        <v>8</v>
      </c>
      <c r="F4383">
        <v>4</v>
      </c>
      <c r="G4383">
        <v>1</v>
      </c>
      <c r="H4383">
        <v>0</v>
      </c>
      <c r="I4383">
        <v>4</v>
      </c>
      <c r="J4383">
        <v>0</v>
      </c>
    </row>
    <row r="4384" spans="1:10" x14ac:dyDescent="0.25">
      <c r="A4384" t="s">
        <v>5259</v>
      </c>
      <c r="B4384">
        <v>2</v>
      </c>
      <c r="C4384">
        <v>2</v>
      </c>
      <c r="D4384">
        <v>0</v>
      </c>
      <c r="E4384">
        <v>0</v>
      </c>
      <c r="F4384">
        <v>2</v>
      </c>
      <c r="G4384">
        <v>1</v>
      </c>
      <c r="H4384">
        <v>0</v>
      </c>
      <c r="I4384">
        <v>2</v>
      </c>
      <c r="J4384">
        <v>0</v>
      </c>
    </row>
    <row r="4385" spans="1:10" x14ac:dyDescent="0.25">
      <c r="A4385" t="s">
        <v>5260</v>
      </c>
      <c r="B4385">
        <v>1</v>
      </c>
      <c r="C4385">
        <v>1</v>
      </c>
      <c r="D4385">
        <v>0</v>
      </c>
      <c r="E4385">
        <v>0</v>
      </c>
      <c r="F4385">
        <v>1</v>
      </c>
      <c r="G4385">
        <v>1</v>
      </c>
      <c r="H4385">
        <v>0</v>
      </c>
      <c r="I4385">
        <v>1</v>
      </c>
      <c r="J4385">
        <v>0</v>
      </c>
    </row>
    <row r="4386" spans="1:10" x14ac:dyDescent="0.25">
      <c r="A4386" t="s">
        <v>5261</v>
      </c>
      <c r="B4386">
        <v>1</v>
      </c>
      <c r="C4386">
        <v>1</v>
      </c>
      <c r="D4386">
        <v>0</v>
      </c>
      <c r="E4386">
        <v>0</v>
      </c>
      <c r="F4386">
        <v>1</v>
      </c>
      <c r="G4386">
        <v>1</v>
      </c>
      <c r="H4386">
        <v>0</v>
      </c>
      <c r="I4386">
        <v>1</v>
      </c>
      <c r="J4386">
        <v>0</v>
      </c>
    </row>
    <row r="4387" spans="1:10" x14ac:dyDescent="0.25">
      <c r="A4387" t="s">
        <v>2026</v>
      </c>
      <c r="B4387">
        <v>3</v>
      </c>
      <c r="C4387">
        <v>3</v>
      </c>
      <c r="D4387">
        <v>0</v>
      </c>
      <c r="E4387">
        <v>8</v>
      </c>
      <c r="F4387">
        <v>6</v>
      </c>
      <c r="G4387">
        <v>1</v>
      </c>
      <c r="H4387">
        <v>0</v>
      </c>
      <c r="I4387">
        <v>6</v>
      </c>
      <c r="J4387">
        <v>0</v>
      </c>
    </row>
    <row r="4388" spans="1:10" x14ac:dyDescent="0.25">
      <c r="A4388" t="s">
        <v>5262</v>
      </c>
      <c r="B4388">
        <v>5</v>
      </c>
      <c r="C4388">
        <v>5</v>
      </c>
      <c r="D4388">
        <v>0</v>
      </c>
      <c r="E4388">
        <v>1</v>
      </c>
      <c r="F4388">
        <v>5</v>
      </c>
      <c r="G4388">
        <v>1</v>
      </c>
      <c r="H4388">
        <v>0</v>
      </c>
      <c r="I4388">
        <v>5</v>
      </c>
      <c r="J4388">
        <v>0</v>
      </c>
    </row>
    <row r="4389" spans="1:10" x14ac:dyDescent="0.25">
      <c r="A4389" t="s">
        <v>5263</v>
      </c>
      <c r="B4389">
        <v>1</v>
      </c>
      <c r="C4389">
        <v>1</v>
      </c>
      <c r="D4389">
        <v>0</v>
      </c>
      <c r="E4389">
        <v>0</v>
      </c>
      <c r="F4389">
        <v>1</v>
      </c>
      <c r="G4389">
        <v>1</v>
      </c>
      <c r="H4389">
        <v>0</v>
      </c>
      <c r="I4389">
        <v>1</v>
      </c>
      <c r="J4389">
        <v>0</v>
      </c>
    </row>
    <row r="4390" spans="1:10" x14ac:dyDescent="0.25">
      <c r="A4390" t="s">
        <v>2027</v>
      </c>
      <c r="B4390">
        <v>1</v>
      </c>
      <c r="C4390">
        <v>1</v>
      </c>
      <c r="D4390">
        <v>0</v>
      </c>
      <c r="E4390">
        <v>0</v>
      </c>
      <c r="F4390">
        <v>2</v>
      </c>
      <c r="G4390">
        <v>1</v>
      </c>
      <c r="H4390">
        <v>0</v>
      </c>
      <c r="I4390">
        <v>2</v>
      </c>
      <c r="J4390">
        <v>0</v>
      </c>
    </row>
    <row r="4391" spans="1:10" x14ac:dyDescent="0.25">
      <c r="A4391" t="s">
        <v>5264</v>
      </c>
      <c r="B4391">
        <v>10</v>
      </c>
      <c r="C4391">
        <v>2</v>
      </c>
      <c r="D4391">
        <v>8</v>
      </c>
      <c r="E4391">
        <v>3</v>
      </c>
      <c r="F4391">
        <v>10</v>
      </c>
      <c r="G4391">
        <v>0.2</v>
      </c>
      <c r="H4391">
        <v>0.8</v>
      </c>
      <c r="I4391">
        <v>10</v>
      </c>
      <c r="J4391">
        <v>0</v>
      </c>
    </row>
    <row r="4392" spans="1:10" x14ac:dyDescent="0.25">
      <c r="A4392" t="s">
        <v>2028</v>
      </c>
      <c r="B4392">
        <v>1</v>
      </c>
      <c r="C4392">
        <v>1</v>
      </c>
      <c r="D4392">
        <v>0</v>
      </c>
      <c r="E4392">
        <v>5</v>
      </c>
      <c r="F4392">
        <v>2</v>
      </c>
      <c r="G4392">
        <v>1</v>
      </c>
      <c r="H4392">
        <v>0</v>
      </c>
      <c r="I4392">
        <v>2</v>
      </c>
      <c r="J4392">
        <v>0</v>
      </c>
    </row>
    <row r="4393" spans="1:10" x14ac:dyDescent="0.25">
      <c r="A4393" t="s">
        <v>5265</v>
      </c>
      <c r="B4393">
        <v>1</v>
      </c>
      <c r="C4393">
        <v>1</v>
      </c>
      <c r="D4393">
        <v>0</v>
      </c>
      <c r="E4393">
        <v>0</v>
      </c>
      <c r="F4393">
        <v>1</v>
      </c>
      <c r="G4393">
        <v>1</v>
      </c>
      <c r="H4393">
        <v>0</v>
      </c>
      <c r="I4393">
        <v>1</v>
      </c>
      <c r="J4393">
        <v>0</v>
      </c>
    </row>
    <row r="4394" spans="1:10" x14ac:dyDescent="0.25">
      <c r="A4394" t="s">
        <v>5266</v>
      </c>
      <c r="B4394">
        <v>1</v>
      </c>
      <c r="C4394">
        <v>1</v>
      </c>
      <c r="D4394">
        <v>0</v>
      </c>
      <c r="E4394">
        <v>0</v>
      </c>
      <c r="F4394">
        <v>2</v>
      </c>
      <c r="G4394">
        <v>1</v>
      </c>
      <c r="H4394">
        <v>0</v>
      </c>
      <c r="I4394">
        <v>2</v>
      </c>
      <c r="J4394">
        <v>0</v>
      </c>
    </row>
    <row r="4395" spans="1:10" x14ac:dyDescent="0.25">
      <c r="A4395" t="s">
        <v>2029</v>
      </c>
      <c r="B4395">
        <v>15</v>
      </c>
      <c r="C4395">
        <v>13</v>
      </c>
      <c r="D4395">
        <v>2</v>
      </c>
      <c r="E4395">
        <v>8</v>
      </c>
      <c r="F4395">
        <v>24</v>
      </c>
      <c r="G4395">
        <v>0.8666666666666667</v>
      </c>
      <c r="H4395">
        <v>0.13333333333333333</v>
      </c>
      <c r="I4395">
        <v>24</v>
      </c>
      <c r="J4395">
        <v>0</v>
      </c>
    </row>
    <row r="4396" spans="1:10" x14ac:dyDescent="0.25">
      <c r="A4396" t="s">
        <v>5267</v>
      </c>
      <c r="B4396">
        <v>1</v>
      </c>
      <c r="C4396">
        <v>1</v>
      </c>
      <c r="D4396">
        <v>0</v>
      </c>
      <c r="E4396">
        <v>0</v>
      </c>
      <c r="F4396">
        <v>1</v>
      </c>
      <c r="G4396">
        <v>1</v>
      </c>
      <c r="H4396">
        <v>0</v>
      </c>
      <c r="I4396">
        <v>1</v>
      </c>
      <c r="J4396">
        <v>0</v>
      </c>
    </row>
    <row r="4397" spans="1:10" x14ac:dyDescent="0.25">
      <c r="A4397" t="s">
        <v>2032</v>
      </c>
      <c r="B4397">
        <v>1</v>
      </c>
      <c r="C4397">
        <v>1</v>
      </c>
      <c r="D4397">
        <v>0</v>
      </c>
      <c r="E4397">
        <v>2</v>
      </c>
      <c r="F4397">
        <v>2</v>
      </c>
      <c r="G4397">
        <v>1</v>
      </c>
      <c r="H4397">
        <v>0</v>
      </c>
      <c r="I4397">
        <v>2</v>
      </c>
      <c r="J4397">
        <v>0</v>
      </c>
    </row>
    <row r="4398" spans="1:10" x14ac:dyDescent="0.25">
      <c r="A4398" t="s">
        <v>5268</v>
      </c>
      <c r="B4398">
        <v>1</v>
      </c>
      <c r="C4398">
        <v>1</v>
      </c>
      <c r="D4398">
        <v>0</v>
      </c>
      <c r="E4398">
        <v>0</v>
      </c>
      <c r="F4398">
        <v>1</v>
      </c>
      <c r="G4398">
        <v>1</v>
      </c>
      <c r="H4398">
        <v>0</v>
      </c>
      <c r="I4398">
        <v>1</v>
      </c>
      <c r="J4398">
        <v>0</v>
      </c>
    </row>
    <row r="4399" spans="1:10" x14ac:dyDescent="0.25">
      <c r="A4399" t="s">
        <v>5269</v>
      </c>
      <c r="B4399">
        <v>1</v>
      </c>
      <c r="C4399">
        <v>1</v>
      </c>
      <c r="D4399">
        <v>0</v>
      </c>
      <c r="E4399">
        <v>0</v>
      </c>
      <c r="F4399">
        <v>1</v>
      </c>
      <c r="G4399">
        <v>1</v>
      </c>
      <c r="H4399">
        <v>0</v>
      </c>
      <c r="I4399">
        <v>1</v>
      </c>
      <c r="J4399">
        <v>0</v>
      </c>
    </row>
    <row r="4400" spans="1:10" x14ac:dyDescent="0.25">
      <c r="A4400" t="s">
        <v>5270</v>
      </c>
      <c r="B4400">
        <v>5</v>
      </c>
      <c r="C4400">
        <v>5</v>
      </c>
      <c r="D4400">
        <v>0</v>
      </c>
      <c r="E4400">
        <v>0</v>
      </c>
      <c r="F4400">
        <v>5</v>
      </c>
      <c r="G4400">
        <v>1</v>
      </c>
      <c r="H4400">
        <v>0</v>
      </c>
      <c r="I4400">
        <v>5</v>
      </c>
      <c r="J4400">
        <v>0</v>
      </c>
    </row>
    <row r="4401" spans="1:10" x14ac:dyDescent="0.25">
      <c r="A4401" t="s">
        <v>2033</v>
      </c>
      <c r="B4401">
        <v>4</v>
      </c>
      <c r="C4401">
        <v>4</v>
      </c>
      <c r="D4401">
        <v>0</v>
      </c>
      <c r="E4401">
        <v>2</v>
      </c>
      <c r="F4401">
        <v>7</v>
      </c>
      <c r="G4401">
        <v>1</v>
      </c>
      <c r="H4401">
        <v>0</v>
      </c>
      <c r="I4401">
        <v>7</v>
      </c>
      <c r="J4401">
        <v>0</v>
      </c>
    </row>
    <row r="4402" spans="1:10" x14ac:dyDescent="0.25">
      <c r="A4402" t="s">
        <v>5271</v>
      </c>
      <c r="B4402">
        <v>4</v>
      </c>
      <c r="C4402">
        <v>3</v>
      </c>
      <c r="D4402">
        <v>1</v>
      </c>
      <c r="E4402">
        <v>0</v>
      </c>
      <c r="F4402">
        <v>7</v>
      </c>
      <c r="G4402">
        <v>0.75</v>
      </c>
      <c r="H4402">
        <v>0.25</v>
      </c>
      <c r="I4402">
        <v>7</v>
      </c>
      <c r="J4402">
        <v>0</v>
      </c>
    </row>
    <row r="4403" spans="1:10" x14ac:dyDescent="0.25">
      <c r="A4403" t="s">
        <v>5272</v>
      </c>
      <c r="B4403">
        <v>91</v>
      </c>
      <c r="C4403">
        <v>19</v>
      </c>
      <c r="D4403">
        <v>72</v>
      </c>
      <c r="E4403">
        <v>20</v>
      </c>
      <c r="F4403">
        <v>100</v>
      </c>
      <c r="G4403">
        <v>0.2087912087912088</v>
      </c>
      <c r="H4403">
        <v>0.79120879120879117</v>
      </c>
      <c r="I4403">
        <v>100</v>
      </c>
      <c r="J4403">
        <v>0</v>
      </c>
    </row>
    <row r="4404" spans="1:10" x14ac:dyDescent="0.25">
      <c r="A4404" t="s">
        <v>5273</v>
      </c>
      <c r="B4404">
        <v>9</v>
      </c>
      <c r="C4404">
        <v>9</v>
      </c>
      <c r="D4404">
        <v>0</v>
      </c>
      <c r="E4404">
        <v>2</v>
      </c>
      <c r="F4404">
        <v>11</v>
      </c>
      <c r="G4404">
        <v>1</v>
      </c>
      <c r="H4404">
        <v>0</v>
      </c>
      <c r="I4404">
        <v>11</v>
      </c>
      <c r="J4404">
        <v>0</v>
      </c>
    </row>
    <row r="4405" spans="1:10" x14ac:dyDescent="0.25">
      <c r="A4405" t="s">
        <v>5274</v>
      </c>
      <c r="B4405">
        <v>1</v>
      </c>
      <c r="C4405">
        <v>1</v>
      </c>
      <c r="D4405">
        <v>0</v>
      </c>
      <c r="E4405">
        <v>0</v>
      </c>
      <c r="F4405">
        <v>1</v>
      </c>
      <c r="G4405">
        <v>1</v>
      </c>
      <c r="H4405">
        <v>0</v>
      </c>
      <c r="I4405">
        <v>1</v>
      </c>
      <c r="J4405">
        <v>0</v>
      </c>
    </row>
    <row r="4406" spans="1:10" x14ac:dyDescent="0.25">
      <c r="A4406" t="s">
        <v>5275</v>
      </c>
      <c r="B4406">
        <v>1</v>
      </c>
      <c r="C4406">
        <v>1</v>
      </c>
      <c r="D4406">
        <v>0</v>
      </c>
      <c r="E4406">
        <v>0</v>
      </c>
      <c r="F4406">
        <v>1</v>
      </c>
      <c r="G4406">
        <v>1</v>
      </c>
      <c r="H4406">
        <v>0</v>
      </c>
      <c r="I4406">
        <v>1</v>
      </c>
      <c r="J4406">
        <v>0</v>
      </c>
    </row>
    <row r="4407" spans="1:10" x14ac:dyDescent="0.25">
      <c r="A4407" t="s">
        <v>2034</v>
      </c>
      <c r="B4407">
        <v>14</v>
      </c>
      <c r="C4407">
        <v>14</v>
      </c>
      <c r="D4407">
        <v>0</v>
      </c>
      <c r="E4407">
        <v>13</v>
      </c>
      <c r="F4407">
        <v>21</v>
      </c>
      <c r="G4407">
        <v>1</v>
      </c>
      <c r="H4407">
        <v>0</v>
      </c>
      <c r="I4407">
        <v>21</v>
      </c>
      <c r="J4407">
        <v>0</v>
      </c>
    </row>
    <row r="4408" spans="1:10" x14ac:dyDescent="0.25">
      <c r="A4408" t="s">
        <v>2035</v>
      </c>
      <c r="B4408">
        <v>2</v>
      </c>
      <c r="C4408">
        <v>2</v>
      </c>
      <c r="D4408">
        <v>0</v>
      </c>
      <c r="E4408">
        <v>1</v>
      </c>
      <c r="F4408">
        <v>4</v>
      </c>
      <c r="G4408">
        <v>1</v>
      </c>
      <c r="H4408">
        <v>0</v>
      </c>
      <c r="I4408">
        <v>4</v>
      </c>
      <c r="J4408">
        <v>0</v>
      </c>
    </row>
    <row r="4409" spans="1:10" x14ac:dyDescent="0.25">
      <c r="A4409" t="s">
        <v>5276</v>
      </c>
      <c r="B4409">
        <v>1</v>
      </c>
      <c r="C4409">
        <v>1</v>
      </c>
      <c r="D4409">
        <v>0</v>
      </c>
      <c r="E4409">
        <v>0</v>
      </c>
      <c r="F4409">
        <v>1</v>
      </c>
      <c r="G4409">
        <v>1</v>
      </c>
      <c r="H4409">
        <v>0</v>
      </c>
      <c r="I4409">
        <v>1</v>
      </c>
      <c r="J4409">
        <v>0</v>
      </c>
    </row>
    <row r="4410" spans="1:10" x14ac:dyDescent="0.25">
      <c r="A4410" t="s">
        <v>5277</v>
      </c>
      <c r="B4410">
        <v>2</v>
      </c>
      <c r="C4410">
        <v>2</v>
      </c>
      <c r="D4410">
        <v>0</v>
      </c>
      <c r="E4410">
        <v>0</v>
      </c>
      <c r="F4410">
        <v>2</v>
      </c>
      <c r="G4410">
        <v>1</v>
      </c>
      <c r="H4410">
        <v>0</v>
      </c>
      <c r="I4410">
        <v>2</v>
      </c>
      <c r="J4410">
        <v>0</v>
      </c>
    </row>
    <row r="4411" spans="1:10" x14ac:dyDescent="0.25">
      <c r="A4411" t="s">
        <v>5278</v>
      </c>
      <c r="B4411">
        <v>60</v>
      </c>
      <c r="C4411">
        <v>1</v>
      </c>
      <c r="D4411">
        <v>59</v>
      </c>
      <c r="E4411">
        <v>17</v>
      </c>
      <c r="F4411">
        <v>60</v>
      </c>
      <c r="G4411">
        <v>1.6666666666666666E-2</v>
      </c>
      <c r="H4411">
        <v>0.98333333333333328</v>
      </c>
      <c r="I4411">
        <v>60</v>
      </c>
      <c r="J4411">
        <v>0</v>
      </c>
    </row>
    <row r="4412" spans="1:10" x14ac:dyDescent="0.25">
      <c r="A4412" t="s">
        <v>2037</v>
      </c>
      <c r="B4412">
        <v>37</v>
      </c>
      <c r="C4412">
        <v>35</v>
      </c>
      <c r="D4412">
        <v>2</v>
      </c>
      <c r="E4412">
        <v>38</v>
      </c>
      <c r="F4412">
        <v>44</v>
      </c>
      <c r="G4412">
        <v>0.94594594594594594</v>
      </c>
      <c r="H4412">
        <v>5.4054054054054057E-2</v>
      </c>
      <c r="I4412">
        <v>44</v>
      </c>
      <c r="J4412">
        <v>0</v>
      </c>
    </row>
    <row r="4413" spans="1:10" x14ac:dyDescent="0.25">
      <c r="A4413" t="s">
        <v>5279</v>
      </c>
      <c r="B4413">
        <v>2</v>
      </c>
      <c r="C4413">
        <v>2</v>
      </c>
      <c r="D4413">
        <v>0</v>
      </c>
      <c r="E4413">
        <v>0</v>
      </c>
      <c r="F4413">
        <v>2</v>
      </c>
      <c r="G4413">
        <v>1</v>
      </c>
      <c r="H4413">
        <v>0</v>
      </c>
      <c r="I4413">
        <v>2</v>
      </c>
      <c r="J4413">
        <v>0</v>
      </c>
    </row>
    <row r="4414" spans="1:10" x14ac:dyDescent="0.25">
      <c r="A4414" t="s">
        <v>2038</v>
      </c>
      <c r="B4414">
        <v>3</v>
      </c>
      <c r="C4414">
        <v>3</v>
      </c>
      <c r="D4414">
        <v>0</v>
      </c>
      <c r="E4414">
        <v>1</v>
      </c>
      <c r="F4414">
        <v>5</v>
      </c>
      <c r="G4414">
        <v>1</v>
      </c>
      <c r="H4414">
        <v>0</v>
      </c>
      <c r="I4414">
        <v>5</v>
      </c>
      <c r="J4414">
        <v>0</v>
      </c>
    </row>
    <row r="4415" spans="1:10" x14ac:dyDescent="0.25">
      <c r="A4415" t="s">
        <v>5280</v>
      </c>
      <c r="B4415">
        <v>60</v>
      </c>
      <c r="C4415">
        <v>7</v>
      </c>
      <c r="D4415">
        <v>53</v>
      </c>
      <c r="E4415">
        <v>0</v>
      </c>
      <c r="F4415">
        <v>60</v>
      </c>
      <c r="G4415">
        <v>0.11666666666666667</v>
      </c>
      <c r="H4415">
        <v>0.8833333333333333</v>
      </c>
      <c r="I4415">
        <v>60</v>
      </c>
      <c r="J4415">
        <v>0</v>
      </c>
    </row>
    <row r="4416" spans="1:10" x14ac:dyDescent="0.25">
      <c r="A4416" t="s">
        <v>5281</v>
      </c>
      <c r="B4416">
        <v>2</v>
      </c>
      <c r="C4416">
        <v>1</v>
      </c>
      <c r="D4416">
        <v>1</v>
      </c>
      <c r="E4416">
        <v>0</v>
      </c>
      <c r="F4416">
        <v>2</v>
      </c>
      <c r="G4416">
        <v>0.5</v>
      </c>
      <c r="H4416">
        <v>0.5</v>
      </c>
      <c r="I4416">
        <v>2</v>
      </c>
      <c r="J4416">
        <v>0</v>
      </c>
    </row>
    <row r="4417" spans="1:10" x14ac:dyDescent="0.25">
      <c r="A4417" t="s">
        <v>5282</v>
      </c>
      <c r="B4417">
        <v>2</v>
      </c>
      <c r="C4417">
        <v>2</v>
      </c>
      <c r="D4417">
        <v>0</v>
      </c>
      <c r="E4417">
        <v>0</v>
      </c>
      <c r="F4417">
        <v>2</v>
      </c>
      <c r="G4417">
        <v>1</v>
      </c>
      <c r="H4417">
        <v>0</v>
      </c>
      <c r="I4417">
        <v>2</v>
      </c>
      <c r="J4417">
        <v>0</v>
      </c>
    </row>
    <row r="4418" spans="1:10" x14ac:dyDescent="0.25">
      <c r="A4418" t="s">
        <v>5283</v>
      </c>
      <c r="B4418">
        <v>5</v>
      </c>
      <c r="C4418">
        <v>2</v>
      </c>
      <c r="D4418">
        <v>3</v>
      </c>
      <c r="E4418">
        <v>6</v>
      </c>
      <c r="F4418">
        <v>5</v>
      </c>
      <c r="G4418">
        <v>0.4</v>
      </c>
      <c r="H4418">
        <v>0.6</v>
      </c>
      <c r="I4418">
        <v>5</v>
      </c>
      <c r="J4418">
        <v>0</v>
      </c>
    </row>
    <row r="4419" spans="1:10" x14ac:dyDescent="0.25">
      <c r="A4419" t="s">
        <v>5284</v>
      </c>
      <c r="B4419">
        <v>1</v>
      </c>
      <c r="C4419">
        <v>1</v>
      </c>
      <c r="D4419">
        <v>0</v>
      </c>
      <c r="E4419">
        <v>1</v>
      </c>
      <c r="F4419">
        <v>1</v>
      </c>
      <c r="G4419">
        <v>1</v>
      </c>
      <c r="H4419">
        <v>0</v>
      </c>
      <c r="I4419">
        <v>1</v>
      </c>
      <c r="J4419">
        <v>0</v>
      </c>
    </row>
    <row r="4420" spans="1:10" x14ac:dyDescent="0.25">
      <c r="A4420" t="s">
        <v>5285</v>
      </c>
      <c r="B4420">
        <v>10</v>
      </c>
      <c r="C4420">
        <v>10</v>
      </c>
      <c r="D4420">
        <v>0</v>
      </c>
      <c r="E4420">
        <v>0</v>
      </c>
      <c r="F4420">
        <v>11</v>
      </c>
      <c r="G4420">
        <v>1</v>
      </c>
      <c r="H4420">
        <v>0</v>
      </c>
      <c r="I4420">
        <v>11</v>
      </c>
      <c r="J4420">
        <v>0</v>
      </c>
    </row>
    <row r="4421" spans="1:10" x14ac:dyDescent="0.25">
      <c r="A4421" t="s">
        <v>2039</v>
      </c>
      <c r="B4421">
        <v>1</v>
      </c>
      <c r="C4421">
        <v>1</v>
      </c>
      <c r="D4421">
        <v>0</v>
      </c>
      <c r="E4421">
        <v>1</v>
      </c>
      <c r="F4421">
        <v>2</v>
      </c>
      <c r="G4421">
        <v>1</v>
      </c>
      <c r="H4421">
        <v>0</v>
      </c>
      <c r="I4421">
        <v>2</v>
      </c>
      <c r="J4421">
        <v>0</v>
      </c>
    </row>
    <row r="4422" spans="1:10" x14ac:dyDescent="0.25">
      <c r="A4422" t="s">
        <v>5286</v>
      </c>
      <c r="B4422">
        <v>1</v>
      </c>
      <c r="C4422">
        <v>1</v>
      </c>
      <c r="D4422">
        <v>0</v>
      </c>
      <c r="E4422">
        <v>0</v>
      </c>
      <c r="F4422">
        <v>1</v>
      </c>
      <c r="G4422">
        <v>1</v>
      </c>
      <c r="H4422">
        <v>0</v>
      </c>
      <c r="I4422">
        <v>1</v>
      </c>
      <c r="J4422">
        <v>0</v>
      </c>
    </row>
    <row r="4423" spans="1:10" x14ac:dyDescent="0.25">
      <c r="A4423" t="s">
        <v>5287</v>
      </c>
      <c r="B4423">
        <v>28</v>
      </c>
      <c r="C4423">
        <v>23</v>
      </c>
      <c r="D4423">
        <v>5</v>
      </c>
      <c r="E4423">
        <v>8</v>
      </c>
      <c r="F4423">
        <v>38</v>
      </c>
      <c r="G4423">
        <v>0.8214285714285714</v>
      </c>
      <c r="H4423">
        <v>0.17857142857142858</v>
      </c>
      <c r="I4423">
        <v>38</v>
      </c>
      <c r="J4423">
        <v>0</v>
      </c>
    </row>
    <row r="4424" spans="1:10" x14ac:dyDescent="0.25">
      <c r="A4424" t="s">
        <v>5288</v>
      </c>
      <c r="B4424">
        <v>1</v>
      </c>
      <c r="C4424">
        <v>1</v>
      </c>
      <c r="D4424">
        <v>0</v>
      </c>
      <c r="E4424">
        <v>0</v>
      </c>
      <c r="F4424">
        <v>1</v>
      </c>
      <c r="G4424">
        <v>1</v>
      </c>
      <c r="H4424">
        <v>0</v>
      </c>
      <c r="I4424">
        <v>1</v>
      </c>
      <c r="J4424">
        <v>0</v>
      </c>
    </row>
    <row r="4425" spans="1:10" x14ac:dyDescent="0.25">
      <c r="A4425" t="s">
        <v>5289</v>
      </c>
      <c r="B4425">
        <v>2</v>
      </c>
      <c r="C4425">
        <v>2</v>
      </c>
      <c r="D4425">
        <v>0</v>
      </c>
      <c r="E4425">
        <v>0</v>
      </c>
      <c r="F4425">
        <v>2</v>
      </c>
      <c r="G4425">
        <v>1</v>
      </c>
      <c r="H4425">
        <v>0</v>
      </c>
      <c r="I4425">
        <v>2</v>
      </c>
      <c r="J4425">
        <v>0</v>
      </c>
    </row>
    <row r="4426" spans="1:10" x14ac:dyDescent="0.25">
      <c r="A4426" t="s">
        <v>5290</v>
      </c>
      <c r="B4426">
        <v>1</v>
      </c>
      <c r="C4426">
        <v>1</v>
      </c>
      <c r="D4426">
        <v>0</v>
      </c>
      <c r="E4426">
        <v>1</v>
      </c>
      <c r="F4426">
        <v>2</v>
      </c>
      <c r="G4426">
        <v>1</v>
      </c>
      <c r="H4426">
        <v>0</v>
      </c>
      <c r="I4426">
        <v>2</v>
      </c>
      <c r="J4426">
        <v>0</v>
      </c>
    </row>
    <row r="4427" spans="1:10" x14ac:dyDescent="0.25">
      <c r="A4427" t="s">
        <v>2040</v>
      </c>
      <c r="B4427">
        <v>3</v>
      </c>
      <c r="C4427">
        <v>3</v>
      </c>
      <c r="D4427">
        <v>0</v>
      </c>
      <c r="E4427">
        <v>1</v>
      </c>
      <c r="F4427">
        <v>5</v>
      </c>
      <c r="G4427">
        <v>1</v>
      </c>
      <c r="H4427">
        <v>0</v>
      </c>
      <c r="I4427">
        <v>5</v>
      </c>
      <c r="J4427">
        <v>0</v>
      </c>
    </row>
    <row r="4428" spans="1:10" x14ac:dyDescent="0.25">
      <c r="A4428" t="s">
        <v>2041</v>
      </c>
      <c r="B4428">
        <v>34</v>
      </c>
      <c r="C4428">
        <v>1</v>
      </c>
      <c r="D4428">
        <v>33</v>
      </c>
      <c r="E4428">
        <v>1</v>
      </c>
      <c r="F4428">
        <v>35</v>
      </c>
      <c r="G4428">
        <v>2.9411764705882353E-2</v>
      </c>
      <c r="H4428">
        <v>0.97058823529411764</v>
      </c>
      <c r="I4428">
        <v>35</v>
      </c>
      <c r="J4428">
        <v>0</v>
      </c>
    </row>
    <row r="4429" spans="1:10" x14ac:dyDescent="0.25">
      <c r="A4429" t="s">
        <v>5291</v>
      </c>
      <c r="B4429">
        <v>1</v>
      </c>
      <c r="C4429">
        <v>1</v>
      </c>
      <c r="D4429">
        <v>0</v>
      </c>
      <c r="E4429">
        <v>0</v>
      </c>
      <c r="F4429">
        <v>1</v>
      </c>
      <c r="G4429">
        <v>1</v>
      </c>
      <c r="H4429">
        <v>0</v>
      </c>
      <c r="I4429">
        <v>1</v>
      </c>
      <c r="J4429">
        <v>0</v>
      </c>
    </row>
    <row r="4430" spans="1:10" x14ac:dyDescent="0.25">
      <c r="A4430" t="s">
        <v>5292</v>
      </c>
      <c r="B4430">
        <v>1</v>
      </c>
      <c r="C4430">
        <v>0</v>
      </c>
      <c r="D4430">
        <v>1</v>
      </c>
      <c r="E4430">
        <v>1</v>
      </c>
      <c r="F4430">
        <v>1</v>
      </c>
      <c r="G4430">
        <v>0</v>
      </c>
      <c r="H4430">
        <v>1</v>
      </c>
      <c r="I4430">
        <v>1</v>
      </c>
      <c r="J4430">
        <v>0</v>
      </c>
    </row>
    <row r="4431" spans="1:10" x14ac:dyDescent="0.25">
      <c r="A4431" t="s">
        <v>2042</v>
      </c>
      <c r="B4431">
        <v>1</v>
      </c>
      <c r="C4431">
        <v>1</v>
      </c>
      <c r="D4431">
        <v>0</v>
      </c>
      <c r="E4431">
        <v>0</v>
      </c>
      <c r="F4431">
        <v>1</v>
      </c>
      <c r="G4431">
        <v>1</v>
      </c>
      <c r="H4431">
        <v>0</v>
      </c>
      <c r="I4431">
        <v>1</v>
      </c>
      <c r="J4431">
        <v>0</v>
      </c>
    </row>
    <row r="4432" spans="1:10" x14ac:dyDescent="0.25">
      <c r="A4432" t="s">
        <v>2046</v>
      </c>
      <c r="B4432">
        <v>8</v>
      </c>
      <c r="C4432">
        <v>5</v>
      </c>
      <c r="D4432">
        <v>3</v>
      </c>
      <c r="E4432">
        <v>5</v>
      </c>
      <c r="F4432">
        <v>13</v>
      </c>
      <c r="G4432">
        <v>0.625</v>
      </c>
      <c r="H4432">
        <v>0.375</v>
      </c>
      <c r="I4432">
        <v>13</v>
      </c>
      <c r="J4432">
        <v>0</v>
      </c>
    </row>
    <row r="4433" spans="1:10" x14ac:dyDescent="0.25">
      <c r="A4433" t="s">
        <v>5293</v>
      </c>
      <c r="B4433">
        <v>2</v>
      </c>
      <c r="C4433">
        <v>1</v>
      </c>
      <c r="D4433">
        <v>1</v>
      </c>
      <c r="E4433">
        <v>23</v>
      </c>
      <c r="F4433">
        <v>2</v>
      </c>
      <c r="G4433">
        <v>0.5</v>
      </c>
      <c r="H4433">
        <v>0.5</v>
      </c>
      <c r="I4433">
        <v>2</v>
      </c>
      <c r="J4433">
        <v>0</v>
      </c>
    </row>
    <row r="4434" spans="1:10" x14ac:dyDescent="0.25">
      <c r="A4434" t="s">
        <v>5294</v>
      </c>
      <c r="B4434">
        <v>60</v>
      </c>
      <c r="C4434">
        <v>4</v>
      </c>
      <c r="D4434">
        <v>56</v>
      </c>
      <c r="E4434">
        <v>0</v>
      </c>
      <c r="F4434">
        <v>60</v>
      </c>
      <c r="G4434">
        <v>6.6666666666666666E-2</v>
      </c>
      <c r="H4434">
        <v>0.93333333333333335</v>
      </c>
      <c r="I4434">
        <v>60</v>
      </c>
      <c r="J4434">
        <v>0</v>
      </c>
    </row>
    <row r="4435" spans="1:10" x14ac:dyDescent="0.25">
      <c r="A4435" t="s">
        <v>5295</v>
      </c>
      <c r="B4435">
        <v>1</v>
      </c>
      <c r="C4435">
        <v>1</v>
      </c>
      <c r="D4435">
        <v>0</v>
      </c>
      <c r="E4435">
        <v>0</v>
      </c>
      <c r="F4435">
        <v>2</v>
      </c>
      <c r="G4435">
        <v>1</v>
      </c>
      <c r="H4435">
        <v>0</v>
      </c>
      <c r="I4435">
        <v>2</v>
      </c>
      <c r="J4435">
        <v>0</v>
      </c>
    </row>
    <row r="4436" spans="1:10" x14ac:dyDescent="0.25">
      <c r="A4436" t="s">
        <v>5296</v>
      </c>
      <c r="B4436">
        <v>1</v>
      </c>
      <c r="C4436">
        <v>1</v>
      </c>
      <c r="D4436">
        <v>0</v>
      </c>
      <c r="E4436">
        <v>0</v>
      </c>
      <c r="F4436">
        <v>1</v>
      </c>
      <c r="G4436">
        <v>1</v>
      </c>
      <c r="H4436">
        <v>0</v>
      </c>
      <c r="I4436">
        <v>1</v>
      </c>
      <c r="J4436">
        <v>0</v>
      </c>
    </row>
    <row r="4437" spans="1:10" x14ac:dyDescent="0.25">
      <c r="A4437" t="s">
        <v>5297</v>
      </c>
      <c r="B4437">
        <v>1</v>
      </c>
      <c r="C4437">
        <v>1</v>
      </c>
      <c r="D4437">
        <v>0</v>
      </c>
      <c r="E4437">
        <v>0</v>
      </c>
      <c r="F4437">
        <v>1</v>
      </c>
      <c r="G4437">
        <v>1</v>
      </c>
      <c r="H4437">
        <v>0</v>
      </c>
      <c r="I4437">
        <v>1</v>
      </c>
      <c r="J4437">
        <v>0</v>
      </c>
    </row>
    <row r="4438" spans="1:10" x14ac:dyDescent="0.25">
      <c r="A4438" t="s">
        <v>2047</v>
      </c>
      <c r="B4438">
        <v>6</v>
      </c>
      <c r="C4438">
        <v>5</v>
      </c>
      <c r="D4438">
        <v>1</v>
      </c>
      <c r="E4438">
        <v>5</v>
      </c>
      <c r="F4438">
        <v>8</v>
      </c>
      <c r="G4438">
        <v>0.83333333333333337</v>
      </c>
      <c r="H4438">
        <v>0.16666666666666666</v>
      </c>
      <c r="I4438">
        <v>8</v>
      </c>
      <c r="J4438">
        <v>0</v>
      </c>
    </row>
    <row r="4439" spans="1:10" x14ac:dyDescent="0.25">
      <c r="A4439" t="s">
        <v>5298</v>
      </c>
      <c r="B4439">
        <v>1</v>
      </c>
      <c r="C4439">
        <v>1</v>
      </c>
      <c r="D4439">
        <v>0</v>
      </c>
      <c r="E4439">
        <v>0</v>
      </c>
      <c r="F4439">
        <v>1</v>
      </c>
      <c r="G4439">
        <v>1</v>
      </c>
      <c r="H4439">
        <v>0</v>
      </c>
      <c r="I4439">
        <v>1</v>
      </c>
      <c r="J4439">
        <v>0</v>
      </c>
    </row>
    <row r="4440" spans="1:10" x14ac:dyDescent="0.25">
      <c r="A4440" t="s">
        <v>5299</v>
      </c>
      <c r="B4440">
        <v>1</v>
      </c>
      <c r="C4440">
        <v>0</v>
      </c>
      <c r="D4440">
        <v>1</v>
      </c>
      <c r="E4440">
        <v>1</v>
      </c>
      <c r="F4440">
        <v>1</v>
      </c>
      <c r="G4440">
        <v>0</v>
      </c>
      <c r="H4440">
        <v>1</v>
      </c>
      <c r="I4440">
        <v>1</v>
      </c>
      <c r="J4440">
        <v>0</v>
      </c>
    </row>
    <row r="4441" spans="1:10" x14ac:dyDescent="0.25">
      <c r="A4441" t="s">
        <v>2048</v>
      </c>
      <c r="B4441">
        <v>2</v>
      </c>
      <c r="C4441">
        <v>2</v>
      </c>
      <c r="D4441">
        <v>0</v>
      </c>
      <c r="E4441">
        <v>0</v>
      </c>
      <c r="F4441">
        <v>4</v>
      </c>
      <c r="G4441">
        <v>1</v>
      </c>
      <c r="H4441">
        <v>0</v>
      </c>
      <c r="I4441">
        <v>4</v>
      </c>
      <c r="J4441">
        <v>0</v>
      </c>
    </row>
    <row r="4442" spans="1:10" x14ac:dyDescent="0.25">
      <c r="A4442" t="s">
        <v>5300</v>
      </c>
      <c r="B4442">
        <v>2</v>
      </c>
      <c r="C4442">
        <v>2</v>
      </c>
      <c r="D4442">
        <v>0</v>
      </c>
      <c r="E4442">
        <v>0</v>
      </c>
      <c r="F4442">
        <v>2</v>
      </c>
      <c r="G4442">
        <v>1</v>
      </c>
      <c r="H4442">
        <v>0</v>
      </c>
      <c r="I4442">
        <v>2</v>
      </c>
      <c r="J4442">
        <v>0</v>
      </c>
    </row>
    <row r="4443" spans="1:10" x14ac:dyDescent="0.25">
      <c r="A4443" t="s">
        <v>5301</v>
      </c>
      <c r="B4443">
        <v>4</v>
      </c>
      <c r="C4443">
        <v>4</v>
      </c>
      <c r="D4443">
        <v>0</v>
      </c>
      <c r="E4443">
        <v>0</v>
      </c>
      <c r="F4443">
        <v>4</v>
      </c>
      <c r="G4443">
        <v>1</v>
      </c>
      <c r="H4443">
        <v>0</v>
      </c>
      <c r="I4443">
        <v>4</v>
      </c>
      <c r="J4443">
        <v>0</v>
      </c>
    </row>
    <row r="4444" spans="1:10" x14ac:dyDescent="0.25">
      <c r="A4444" t="s">
        <v>2049</v>
      </c>
      <c r="B4444">
        <v>2</v>
      </c>
      <c r="C4444">
        <v>2</v>
      </c>
      <c r="D4444">
        <v>0</v>
      </c>
      <c r="E4444">
        <v>12</v>
      </c>
      <c r="F4444">
        <v>3</v>
      </c>
      <c r="G4444">
        <v>1</v>
      </c>
      <c r="H4444">
        <v>0</v>
      </c>
      <c r="I4444">
        <v>3</v>
      </c>
      <c r="J4444">
        <v>0</v>
      </c>
    </row>
    <row r="4445" spans="1:10" x14ac:dyDescent="0.25">
      <c r="A4445" t="s">
        <v>5302</v>
      </c>
      <c r="B4445">
        <v>1</v>
      </c>
      <c r="C4445">
        <v>1</v>
      </c>
      <c r="D4445">
        <v>0</v>
      </c>
      <c r="E4445">
        <v>1</v>
      </c>
      <c r="F4445">
        <v>1</v>
      </c>
      <c r="G4445">
        <v>1</v>
      </c>
      <c r="H4445">
        <v>0</v>
      </c>
      <c r="I4445">
        <v>1</v>
      </c>
      <c r="J4445">
        <v>0</v>
      </c>
    </row>
    <row r="4446" spans="1:10" x14ac:dyDescent="0.25">
      <c r="A4446" t="s">
        <v>5303</v>
      </c>
      <c r="B4446">
        <v>2</v>
      </c>
      <c r="C4446">
        <v>2</v>
      </c>
      <c r="D4446">
        <v>0</v>
      </c>
      <c r="E4446">
        <v>1</v>
      </c>
      <c r="F4446">
        <v>2</v>
      </c>
      <c r="G4446">
        <v>1</v>
      </c>
      <c r="H4446">
        <v>0</v>
      </c>
      <c r="I4446">
        <v>2</v>
      </c>
      <c r="J4446">
        <v>0</v>
      </c>
    </row>
    <row r="4447" spans="1:10" x14ac:dyDescent="0.25">
      <c r="A4447" t="s">
        <v>2050</v>
      </c>
      <c r="B4447">
        <v>3</v>
      </c>
      <c r="C4447">
        <v>1</v>
      </c>
      <c r="D4447">
        <v>2</v>
      </c>
      <c r="E4447">
        <v>1</v>
      </c>
      <c r="F4447">
        <v>5</v>
      </c>
      <c r="G4447">
        <v>0.33333333333333331</v>
      </c>
      <c r="H4447">
        <v>0.66666666666666663</v>
      </c>
      <c r="I4447">
        <v>5</v>
      </c>
      <c r="J4447">
        <v>0</v>
      </c>
    </row>
    <row r="4448" spans="1:10" x14ac:dyDescent="0.25">
      <c r="A4448" t="s">
        <v>5304</v>
      </c>
      <c r="B4448">
        <v>1</v>
      </c>
      <c r="C4448">
        <v>1</v>
      </c>
      <c r="D4448">
        <v>0</v>
      </c>
      <c r="E4448">
        <v>0</v>
      </c>
      <c r="F4448">
        <v>1</v>
      </c>
      <c r="G4448">
        <v>1</v>
      </c>
      <c r="H4448">
        <v>0</v>
      </c>
      <c r="I4448">
        <v>1</v>
      </c>
      <c r="J4448">
        <v>0</v>
      </c>
    </row>
    <row r="4449" spans="1:10" x14ac:dyDescent="0.25">
      <c r="A4449" t="s">
        <v>5305</v>
      </c>
      <c r="B4449">
        <v>1</v>
      </c>
      <c r="C4449">
        <v>1</v>
      </c>
      <c r="D4449">
        <v>0</v>
      </c>
      <c r="E4449">
        <v>0</v>
      </c>
      <c r="F4449">
        <v>1</v>
      </c>
      <c r="G4449">
        <v>1</v>
      </c>
      <c r="H4449">
        <v>0</v>
      </c>
      <c r="I4449">
        <v>1</v>
      </c>
      <c r="J4449">
        <v>0</v>
      </c>
    </row>
    <row r="4450" spans="1:10" x14ac:dyDescent="0.25">
      <c r="A4450" t="s">
        <v>2051</v>
      </c>
      <c r="B4450">
        <v>1</v>
      </c>
      <c r="C4450">
        <v>0</v>
      </c>
      <c r="D4450">
        <v>1</v>
      </c>
      <c r="E4450">
        <v>0</v>
      </c>
      <c r="F4450">
        <v>1</v>
      </c>
      <c r="G4450">
        <v>0</v>
      </c>
      <c r="H4450">
        <v>1</v>
      </c>
      <c r="I4450">
        <v>1</v>
      </c>
      <c r="J4450">
        <v>0</v>
      </c>
    </row>
    <row r="4451" spans="1:10" x14ac:dyDescent="0.25">
      <c r="A4451" t="s">
        <v>2052</v>
      </c>
      <c r="B4451">
        <v>2</v>
      </c>
      <c r="C4451">
        <v>2</v>
      </c>
      <c r="D4451">
        <v>0</v>
      </c>
      <c r="E4451">
        <v>6</v>
      </c>
      <c r="F4451">
        <v>4</v>
      </c>
      <c r="G4451">
        <v>1</v>
      </c>
      <c r="H4451">
        <v>0</v>
      </c>
      <c r="I4451">
        <v>4</v>
      </c>
      <c r="J4451">
        <v>0</v>
      </c>
    </row>
    <row r="4452" spans="1:10" x14ac:dyDescent="0.25">
      <c r="A4452" t="s">
        <v>5306</v>
      </c>
      <c r="B4452">
        <v>2</v>
      </c>
      <c r="C4452">
        <v>1</v>
      </c>
      <c r="D4452">
        <v>1</v>
      </c>
      <c r="E4452">
        <v>3</v>
      </c>
      <c r="F4452">
        <v>2</v>
      </c>
      <c r="G4452">
        <v>0.5</v>
      </c>
      <c r="H4452">
        <v>0.5</v>
      </c>
      <c r="I4452">
        <v>2</v>
      </c>
      <c r="J4452">
        <v>0</v>
      </c>
    </row>
    <row r="4453" spans="1:10" x14ac:dyDescent="0.25">
      <c r="A4453" t="s">
        <v>5307</v>
      </c>
      <c r="B4453">
        <v>60</v>
      </c>
      <c r="C4453">
        <v>3</v>
      </c>
      <c r="D4453">
        <v>57</v>
      </c>
      <c r="E4453">
        <v>1</v>
      </c>
      <c r="F4453">
        <v>60</v>
      </c>
      <c r="G4453">
        <v>0.05</v>
      </c>
      <c r="H4453">
        <v>0.95</v>
      </c>
      <c r="I4453">
        <v>60</v>
      </c>
      <c r="J4453">
        <v>0</v>
      </c>
    </row>
    <row r="4454" spans="1:10" x14ac:dyDescent="0.25">
      <c r="A4454" t="s">
        <v>5308</v>
      </c>
      <c r="B4454">
        <v>1</v>
      </c>
      <c r="C4454">
        <v>1</v>
      </c>
      <c r="D4454">
        <v>0</v>
      </c>
      <c r="E4454">
        <v>0</v>
      </c>
      <c r="F4454">
        <v>1</v>
      </c>
      <c r="G4454">
        <v>1</v>
      </c>
      <c r="H4454">
        <v>0</v>
      </c>
      <c r="I4454">
        <v>1</v>
      </c>
      <c r="J4454">
        <v>0</v>
      </c>
    </row>
    <row r="4455" spans="1:10" x14ac:dyDescent="0.25">
      <c r="A4455" t="s">
        <v>2053</v>
      </c>
      <c r="B4455">
        <v>2</v>
      </c>
      <c r="C4455">
        <v>2</v>
      </c>
      <c r="D4455">
        <v>0</v>
      </c>
      <c r="E4455">
        <v>0</v>
      </c>
      <c r="F4455">
        <v>3</v>
      </c>
      <c r="G4455">
        <v>1</v>
      </c>
      <c r="H4455">
        <v>0</v>
      </c>
      <c r="I4455">
        <v>3</v>
      </c>
      <c r="J4455">
        <v>0</v>
      </c>
    </row>
    <row r="4456" spans="1:10" x14ac:dyDescent="0.25">
      <c r="A4456" t="s">
        <v>5309</v>
      </c>
      <c r="B4456">
        <v>4</v>
      </c>
      <c r="C4456">
        <v>4</v>
      </c>
      <c r="D4456">
        <v>0</v>
      </c>
      <c r="E4456">
        <v>0</v>
      </c>
      <c r="F4456">
        <v>4</v>
      </c>
      <c r="G4456">
        <v>1</v>
      </c>
      <c r="H4456">
        <v>0</v>
      </c>
      <c r="I4456">
        <v>4</v>
      </c>
      <c r="J4456">
        <v>0</v>
      </c>
    </row>
    <row r="4457" spans="1:10" x14ac:dyDescent="0.25">
      <c r="A4457" t="s">
        <v>5310</v>
      </c>
      <c r="B4457">
        <v>1</v>
      </c>
      <c r="C4457">
        <v>0</v>
      </c>
      <c r="D4457">
        <v>1</v>
      </c>
      <c r="E4457">
        <v>4</v>
      </c>
      <c r="F4457">
        <v>1</v>
      </c>
      <c r="G4457">
        <v>0</v>
      </c>
      <c r="H4457">
        <v>1</v>
      </c>
      <c r="I4457">
        <v>1</v>
      </c>
      <c r="J4457">
        <v>0</v>
      </c>
    </row>
    <row r="4458" spans="1:10" x14ac:dyDescent="0.25">
      <c r="A4458" t="s">
        <v>5311</v>
      </c>
      <c r="B4458">
        <v>1</v>
      </c>
      <c r="C4458">
        <v>1</v>
      </c>
      <c r="D4458">
        <v>0</v>
      </c>
      <c r="E4458">
        <v>0</v>
      </c>
      <c r="F4458">
        <v>1</v>
      </c>
      <c r="G4458">
        <v>1</v>
      </c>
      <c r="H4458">
        <v>0</v>
      </c>
      <c r="I4458">
        <v>1</v>
      </c>
      <c r="J4458">
        <v>0</v>
      </c>
    </row>
    <row r="4459" spans="1:10" x14ac:dyDescent="0.25">
      <c r="A4459" t="s">
        <v>5312</v>
      </c>
      <c r="B4459">
        <v>2</v>
      </c>
      <c r="C4459">
        <v>2</v>
      </c>
      <c r="D4459">
        <v>0</v>
      </c>
      <c r="E4459">
        <v>0</v>
      </c>
      <c r="F4459">
        <v>2</v>
      </c>
      <c r="G4459">
        <v>1</v>
      </c>
      <c r="H4459">
        <v>0</v>
      </c>
      <c r="I4459">
        <v>2</v>
      </c>
      <c r="J4459">
        <v>0</v>
      </c>
    </row>
    <row r="4460" spans="1:10" x14ac:dyDescent="0.25">
      <c r="A4460" t="s">
        <v>5313</v>
      </c>
      <c r="B4460">
        <v>1</v>
      </c>
      <c r="C4460">
        <v>0</v>
      </c>
      <c r="D4460">
        <v>1</v>
      </c>
      <c r="E4460">
        <v>1</v>
      </c>
      <c r="F4460">
        <v>1</v>
      </c>
      <c r="G4460">
        <v>0</v>
      </c>
      <c r="H4460">
        <v>1</v>
      </c>
      <c r="I4460">
        <v>1</v>
      </c>
      <c r="J4460">
        <v>0</v>
      </c>
    </row>
    <row r="4461" spans="1:10" x14ac:dyDescent="0.25">
      <c r="A4461" t="s">
        <v>5314</v>
      </c>
      <c r="B4461">
        <v>1</v>
      </c>
      <c r="C4461">
        <v>1</v>
      </c>
      <c r="D4461">
        <v>0</v>
      </c>
      <c r="E4461">
        <v>0</v>
      </c>
      <c r="F4461">
        <v>1</v>
      </c>
      <c r="G4461">
        <v>1</v>
      </c>
      <c r="H4461">
        <v>0</v>
      </c>
      <c r="I4461">
        <v>1</v>
      </c>
      <c r="J4461">
        <v>0</v>
      </c>
    </row>
    <row r="4462" spans="1:10" x14ac:dyDescent="0.25">
      <c r="A4462" t="s">
        <v>5315</v>
      </c>
      <c r="B4462">
        <v>1</v>
      </c>
      <c r="C4462">
        <v>1</v>
      </c>
      <c r="D4462">
        <v>0</v>
      </c>
      <c r="E4462">
        <v>0</v>
      </c>
      <c r="F4462">
        <v>2</v>
      </c>
      <c r="G4462">
        <v>1</v>
      </c>
      <c r="H4462">
        <v>0</v>
      </c>
      <c r="I4462">
        <v>2</v>
      </c>
      <c r="J4462">
        <v>0</v>
      </c>
    </row>
    <row r="4463" spans="1:10" x14ac:dyDescent="0.25">
      <c r="A4463" t="s">
        <v>5316</v>
      </c>
      <c r="B4463">
        <v>1</v>
      </c>
      <c r="C4463">
        <v>1</v>
      </c>
      <c r="D4463">
        <v>0</v>
      </c>
      <c r="E4463">
        <v>0</v>
      </c>
      <c r="F4463">
        <v>2</v>
      </c>
      <c r="G4463">
        <v>1</v>
      </c>
      <c r="H4463">
        <v>0</v>
      </c>
      <c r="I4463">
        <v>2</v>
      </c>
      <c r="J4463">
        <v>0</v>
      </c>
    </row>
    <row r="4464" spans="1:10" x14ac:dyDescent="0.25">
      <c r="A4464" t="s">
        <v>2054</v>
      </c>
      <c r="B4464">
        <v>2</v>
      </c>
      <c r="C4464">
        <v>2</v>
      </c>
      <c r="D4464">
        <v>0</v>
      </c>
      <c r="E4464">
        <v>0</v>
      </c>
      <c r="F4464">
        <v>3</v>
      </c>
      <c r="G4464">
        <v>1</v>
      </c>
      <c r="H4464">
        <v>0</v>
      </c>
      <c r="I4464">
        <v>3</v>
      </c>
      <c r="J4464">
        <v>0</v>
      </c>
    </row>
    <row r="4465" spans="1:10" x14ac:dyDescent="0.25">
      <c r="A4465" t="s">
        <v>5317</v>
      </c>
      <c r="B4465">
        <v>50</v>
      </c>
      <c r="C4465">
        <v>0</v>
      </c>
      <c r="D4465">
        <v>50</v>
      </c>
      <c r="E4465">
        <v>0</v>
      </c>
      <c r="F4465">
        <v>50</v>
      </c>
      <c r="G4465">
        <v>0</v>
      </c>
      <c r="H4465">
        <v>1</v>
      </c>
      <c r="I4465">
        <v>50</v>
      </c>
      <c r="J4465">
        <v>0</v>
      </c>
    </row>
    <row r="4466" spans="1:10" x14ac:dyDescent="0.25">
      <c r="A4466" t="s">
        <v>5318</v>
      </c>
      <c r="B4466">
        <v>1</v>
      </c>
      <c r="C4466">
        <v>1</v>
      </c>
      <c r="D4466">
        <v>0</v>
      </c>
      <c r="E4466">
        <v>0</v>
      </c>
      <c r="F4466">
        <v>1</v>
      </c>
      <c r="G4466">
        <v>1</v>
      </c>
      <c r="H4466">
        <v>0</v>
      </c>
      <c r="I4466">
        <v>1</v>
      </c>
      <c r="J4466">
        <v>0</v>
      </c>
    </row>
    <row r="4467" spans="1:10" x14ac:dyDescent="0.25">
      <c r="A4467" t="s">
        <v>5319</v>
      </c>
      <c r="B4467">
        <v>22</v>
      </c>
      <c r="C4467">
        <v>0</v>
      </c>
      <c r="D4467">
        <v>22</v>
      </c>
      <c r="E4467">
        <v>2</v>
      </c>
      <c r="F4467">
        <v>22</v>
      </c>
      <c r="G4467">
        <v>0</v>
      </c>
      <c r="H4467">
        <v>1</v>
      </c>
      <c r="I4467">
        <v>22</v>
      </c>
      <c r="J4467">
        <v>0</v>
      </c>
    </row>
    <row r="4468" spans="1:10" x14ac:dyDescent="0.25">
      <c r="A4468" t="s">
        <v>2055</v>
      </c>
      <c r="B4468">
        <v>1</v>
      </c>
      <c r="C4468">
        <v>0</v>
      </c>
      <c r="D4468">
        <v>1</v>
      </c>
      <c r="E4468">
        <v>0</v>
      </c>
      <c r="F4468">
        <v>1</v>
      </c>
      <c r="G4468">
        <v>0</v>
      </c>
      <c r="H4468">
        <v>1</v>
      </c>
      <c r="I4468">
        <v>1</v>
      </c>
      <c r="J4468">
        <v>0</v>
      </c>
    </row>
    <row r="4469" spans="1:10" x14ac:dyDescent="0.25">
      <c r="A4469" t="s">
        <v>5320</v>
      </c>
      <c r="B4469">
        <v>1</v>
      </c>
      <c r="C4469">
        <v>1</v>
      </c>
      <c r="D4469">
        <v>0</v>
      </c>
      <c r="E4469">
        <v>0</v>
      </c>
      <c r="F4469">
        <v>2</v>
      </c>
      <c r="G4469">
        <v>1</v>
      </c>
      <c r="H4469">
        <v>0</v>
      </c>
      <c r="I4469">
        <v>2</v>
      </c>
      <c r="J4469">
        <v>0</v>
      </c>
    </row>
    <row r="4470" spans="1:10" x14ac:dyDescent="0.25">
      <c r="A4470" t="s">
        <v>5321</v>
      </c>
      <c r="B4470">
        <v>10</v>
      </c>
      <c r="C4470">
        <v>10</v>
      </c>
      <c r="D4470">
        <v>0</v>
      </c>
      <c r="E4470">
        <v>0</v>
      </c>
      <c r="F4470">
        <v>10</v>
      </c>
      <c r="G4470">
        <v>1</v>
      </c>
      <c r="H4470">
        <v>0</v>
      </c>
      <c r="I4470">
        <v>10</v>
      </c>
      <c r="J4470">
        <v>0</v>
      </c>
    </row>
    <row r="4471" spans="1:10" x14ac:dyDescent="0.25">
      <c r="A4471" t="s">
        <v>5322</v>
      </c>
      <c r="B4471">
        <v>2</v>
      </c>
      <c r="C4471">
        <v>2</v>
      </c>
      <c r="D4471">
        <v>0</v>
      </c>
      <c r="E4471">
        <v>0</v>
      </c>
      <c r="F4471">
        <v>2</v>
      </c>
      <c r="G4471">
        <v>1</v>
      </c>
      <c r="H4471">
        <v>0</v>
      </c>
      <c r="I4471">
        <v>2</v>
      </c>
      <c r="J4471">
        <v>0</v>
      </c>
    </row>
    <row r="4472" spans="1:10" x14ac:dyDescent="0.25">
      <c r="A4472" t="s">
        <v>5323</v>
      </c>
      <c r="B4472">
        <v>7</v>
      </c>
      <c r="C4472">
        <v>6</v>
      </c>
      <c r="D4472">
        <v>1</v>
      </c>
      <c r="E4472">
        <v>8</v>
      </c>
      <c r="F4472">
        <v>13</v>
      </c>
      <c r="G4472">
        <v>0.8571428571428571</v>
      </c>
      <c r="H4472">
        <v>0.14285714285714285</v>
      </c>
      <c r="I4472">
        <v>13</v>
      </c>
      <c r="J4472">
        <v>0</v>
      </c>
    </row>
    <row r="4473" spans="1:10" x14ac:dyDescent="0.25">
      <c r="A4473" t="s">
        <v>5324</v>
      </c>
      <c r="B4473">
        <v>138</v>
      </c>
      <c r="C4473">
        <v>0</v>
      </c>
      <c r="D4473">
        <v>138</v>
      </c>
      <c r="E4473">
        <v>36</v>
      </c>
      <c r="F4473">
        <v>138</v>
      </c>
      <c r="G4473">
        <v>0</v>
      </c>
      <c r="H4473">
        <v>1</v>
      </c>
      <c r="I4473">
        <v>138</v>
      </c>
      <c r="J4473">
        <v>0</v>
      </c>
    </row>
    <row r="4474" spans="1:10" x14ac:dyDescent="0.25">
      <c r="A4474" t="s">
        <v>2058</v>
      </c>
      <c r="B4474">
        <v>2</v>
      </c>
      <c r="C4474">
        <v>1</v>
      </c>
      <c r="D4474">
        <v>1</v>
      </c>
      <c r="E4474">
        <v>8</v>
      </c>
      <c r="F4474">
        <v>4</v>
      </c>
      <c r="G4474">
        <v>0.5</v>
      </c>
      <c r="H4474">
        <v>0.5</v>
      </c>
      <c r="I4474">
        <v>4</v>
      </c>
      <c r="J4474">
        <v>0</v>
      </c>
    </row>
    <row r="4475" spans="1:10" x14ac:dyDescent="0.25">
      <c r="A4475" t="s">
        <v>5325</v>
      </c>
      <c r="B4475">
        <v>2</v>
      </c>
      <c r="C4475">
        <v>2</v>
      </c>
      <c r="D4475">
        <v>0</v>
      </c>
      <c r="E4475">
        <v>0</v>
      </c>
      <c r="F4475">
        <v>2</v>
      </c>
      <c r="G4475">
        <v>1</v>
      </c>
      <c r="H4475">
        <v>0</v>
      </c>
      <c r="I4475">
        <v>2</v>
      </c>
      <c r="J4475">
        <v>0</v>
      </c>
    </row>
    <row r="4476" spans="1:10" x14ac:dyDescent="0.25">
      <c r="A4476" t="s">
        <v>5326</v>
      </c>
      <c r="B4476">
        <v>1</v>
      </c>
      <c r="C4476">
        <v>1</v>
      </c>
      <c r="D4476">
        <v>0</v>
      </c>
      <c r="E4476">
        <v>0</v>
      </c>
      <c r="F4476">
        <v>1</v>
      </c>
      <c r="G4476">
        <v>1</v>
      </c>
      <c r="H4476">
        <v>0</v>
      </c>
      <c r="I4476">
        <v>1</v>
      </c>
      <c r="J4476">
        <v>0</v>
      </c>
    </row>
    <row r="4477" spans="1:10" x14ac:dyDescent="0.25">
      <c r="A4477" t="s">
        <v>5327</v>
      </c>
      <c r="B4477">
        <v>9</v>
      </c>
      <c r="C4477">
        <v>0</v>
      </c>
      <c r="D4477">
        <v>9</v>
      </c>
      <c r="E4477">
        <v>5</v>
      </c>
      <c r="F4477">
        <v>9</v>
      </c>
      <c r="G4477">
        <v>0</v>
      </c>
      <c r="H4477">
        <v>1</v>
      </c>
      <c r="I4477">
        <v>9</v>
      </c>
      <c r="J4477">
        <v>0</v>
      </c>
    </row>
    <row r="4478" spans="1:10" x14ac:dyDescent="0.25">
      <c r="A4478" t="s">
        <v>5328</v>
      </c>
      <c r="B4478">
        <v>1</v>
      </c>
      <c r="C4478">
        <v>1</v>
      </c>
      <c r="D4478">
        <v>0</v>
      </c>
      <c r="E4478">
        <v>0</v>
      </c>
      <c r="F4478">
        <v>1</v>
      </c>
      <c r="G4478">
        <v>1</v>
      </c>
      <c r="H4478">
        <v>0</v>
      </c>
      <c r="I4478">
        <v>1</v>
      </c>
      <c r="J4478">
        <v>0</v>
      </c>
    </row>
    <row r="4479" spans="1:10" x14ac:dyDescent="0.25">
      <c r="A4479" t="s">
        <v>5329</v>
      </c>
      <c r="B4479">
        <v>3</v>
      </c>
      <c r="C4479">
        <v>3</v>
      </c>
      <c r="D4479">
        <v>0</v>
      </c>
      <c r="E4479">
        <v>0</v>
      </c>
      <c r="F4479">
        <v>5</v>
      </c>
      <c r="G4479">
        <v>1</v>
      </c>
      <c r="H4479">
        <v>0</v>
      </c>
      <c r="I4479">
        <v>5</v>
      </c>
      <c r="J4479">
        <v>0</v>
      </c>
    </row>
    <row r="4480" spans="1:10" x14ac:dyDescent="0.25">
      <c r="A4480" t="s">
        <v>2059</v>
      </c>
      <c r="B4480">
        <v>1</v>
      </c>
      <c r="C4480">
        <v>1</v>
      </c>
      <c r="D4480">
        <v>0</v>
      </c>
      <c r="E4480">
        <v>3</v>
      </c>
      <c r="F4480">
        <v>2</v>
      </c>
      <c r="G4480">
        <v>1</v>
      </c>
      <c r="H4480">
        <v>0</v>
      </c>
      <c r="I4480">
        <v>2</v>
      </c>
      <c r="J4480">
        <v>0</v>
      </c>
    </row>
    <row r="4481" spans="1:10" x14ac:dyDescent="0.25">
      <c r="A4481" t="s">
        <v>5330</v>
      </c>
      <c r="B4481">
        <v>7</v>
      </c>
      <c r="C4481">
        <v>6</v>
      </c>
      <c r="D4481">
        <v>1</v>
      </c>
      <c r="E4481">
        <v>3</v>
      </c>
      <c r="F4481">
        <v>8</v>
      </c>
      <c r="G4481">
        <v>0.8571428571428571</v>
      </c>
      <c r="H4481">
        <v>0.14285714285714285</v>
      </c>
      <c r="I4481">
        <v>8</v>
      </c>
      <c r="J4481">
        <v>0</v>
      </c>
    </row>
    <row r="4482" spans="1:10" x14ac:dyDescent="0.25">
      <c r="A4482" t="s">
        <v>2060</v>
      </c>
      <c r="B4482">
        <v>1</v>
      </c>
      <c r="C4482">
        <v>1</v>
      </c>
      <c r="D4482">
        <v>0</v>
      </c>
      <c r="E4482">
        <v>0</v>
      </c>
      <c r="F4482">
        <v>1</v>
      </c>
      <c r="G4482">
        <v>1</v>
      </c>
      <c r="H4482">
        <v>0</v>
      </c>
      <c r="I4482">
        <v>1</v>
      </c>
      <c r="J4482">
        <v>0</v>
      </c>
    </row>
    <row r="4483" spans="1:10" x14ac:dyDescent="0.25">
      <c r="A4483" t="s">
        <v>5331</v>
      </c>
      <c r="B4483">
        <v>1</v>
      </c>
      <c r="C4483">
        <v>0</v>
      </c>
      <c r="D4483">
        <v>1</v>
      </c>
      <c r="E4483">
        <v>1</v>
      </c>
      <c r="F4483">
        <v>1</v>
      </c>
      <c r="G4483">
        <v>0</v>
      </c>
      <c r="H4483">
        <v>1</v>
      </c>
      <c r="I4483">
        <v>1</v>
      </c>
      <c r="J4483">
        <v>0</v>
      </c>
    </row>
    <row r="4484" spans="1:10" x14ac:dyDescent="0.25">
      <c r="A4484" t="s">
        <v>5332</v>
      </c>
      <c r="B4484">
        <v>21</v>
      </c>
      <c r="C4484">
        <v>21</v>
      </c>
      <c r="D4484">
        <v>0</v>
      </c>
      <c r="E4484">
        <v>0</v>
      </c>
      <c r="F4484">
        <v>28</v>
      </c>
      <c r="G4484">
        <v>1</v>
      </c>
      <c r="H4484">
        <v>0</v>
      </c>
      <c r="I4484">
        <v>28</v>
      </c>
      <c r="J4484">
        <v>0</v>
      </c>
    </row>
    <row r="4485" spans="1:10" x14ac:dyDescent="0.25">
      <c r="A4485" t="s">
        <v>5333</v>
      </c>
      <c r="B4485">
        <v>1</v>
      </c>
      <c r="C4485">
        <v>1</v>
      </c>
      <c r="D4485">
        <v>0</v>
      </c>
      <c r="E4485">
        <v>0</v>
      </c>
      <c r="F4485">
        <v>1</v>
      </c>
      <c r="G4485">
        <v>1</v>
      </c>
      <c r="H4485">
        <v>0</v>
      </c>
      <c r="I4485">
        <v>1</v>
      </c>
      <c r="J4485">
        <v>0</v>
      </c>
    </row>
    <row r="4486" spans="1:10" x14ac:dyDescent="0.25">
      <c r="A4486" t="s">
        <v>5334</v>
      </c>
      <c r="B4486">
        <v>3</v>
      </c>
      <c r="C4486">
        <v>1</v>
      </c>
      <c r="D4486">
        <v>2</v>
      </c>
      <c r="E4486">
        <v>1</v>
      </c>
      <c r="F4486">
        <v>3</v>
      </c>
      <c r="G4486">
        <v>0.33333333333333331</v>
      </c>
      <c r="H4486">
        <v>0.66666666666666663</v>
      </c>
      <c r="I4486">
        <v>3</v>
      </c>
      <c r="J4486">
        <v>0</v>
      </c>
    </row>
    <row r="4487" spans="1:10" x14ac:dyDescent="0.25">
      <c r="A4487" t="s">
        <v>2062</v>
      </c>
      <c r="B4487">
        <v>5</v>
      </c>
      <c r="C4487">
        <v>5</v>
      </c>
      <c r="D4487">
        <v>0</v>
      </c>
      <c r="E4487">
        <v>1</v>
      </c>
      <c r="F4487">
        <v>7</v>
      </c>
      <c r="G4487">
        <v>1</v>
      </c>
      <c r="H4487">
        <v>0</v>
      </c>
      <c r="I4487">
        <v>7</v>
      </c>
      <c r="J4487">
        <v>0</v>
      </c>
    </row>
    <row r="4488" spans="1:10" x14ac:dyDescent="0.25">
      <c r="A4488" t="s">
        <v>5335</v>
      </c>
      <c r="B4488">
        <v>2</v>
      </c>
      <c r="C4488">
        <v>2</v>
      </c>
      <c r="D4488">
        <v>0</v>
      </c>
      <c r="E4488">
        <v>1</v>
      </c>
      <c r="F4488">
        <v>4</v>
      </c>
      <c r="G4488">
        <v>1</v>
      </c>
      <c r="H4488">
        <v>0</v>
      </c>
      <c r="I4488">
        <v>4</v>
      </c>
      <c r="J4488">
        <v>0</v>
      </c>
    </row>
    <row r="4489" spans="1:10" x14ac:dyDescent="0.25">
      <c r="A4489" t="s">
        <v>5336</v>
      </c>
      <c r="B4489">
        <v>10</v>
      </c>
      <c r="C4489">
        <v>10</v>
      </c>
      <c r="D4489">
        <v>0</v>
      </c>
      <c r="E4489">
        <v>3</v>
      </c>
      <c r="F4489">
        <v>11</v>
      </c>
      <c r="G4489">
        <v>1</v>
      </c>
      <c r="H4489">
        <v>0</v>
      </c>
      <c r="I4489">
        <v>11</v>
      </c>
      <c r="J4489">
        <v>0</v>
      </c>
    </row>
    <row r="4490" spans="1:10" x14ac:dyDescent="0.25">
      <c r="A4490" t="s">
        <v>2063</v>
      </c>
      <c r="B4490">
        <v>1</v>
      </c>
      <c r="C4490">
        <v>1</v>
      </c>
      <c r="D4490">
        <v>0</v>
      </c>
      <c r="E4490">
        <v>0</v>
      </c>
      <c r="F4490">
        <v>2</v>
      </c>
      <c r="G4490">
        <v>1</v>
      </c>
      <c r="H4490">
        <v>0</v>
      </c>
      <c r="I4490">
        <v>2</v>
      </c>
      <c r="J4490">
        <v>0</v>
      </c>
    </row>
    <row r="4491" spans="1:10" x14ac:dyDescent="0.25">
      <c r="A4491" t="s">
        <v>5337</v>
      </c>
      <c r="B4491">
        <v>1</v>
      </c>
      <c r="C4491">
        <v>1</v>
      </c>
      <c r="D4491">
        <v>0</v>
      </c>
      <c r="E4491">
        <v>0</v>
      </c>
      <c r="F4491">
        <v>1</v>
      </c>
      <c r="G4491">
        <v>1</v>
      </c>
      <c r="H4491">
        <v>0</v>
      </c>
      <c r="I4491">
        <v>1</v>
      </c>
      <c r="J4491">
        <v>0</v>
      </c>
    </row>
    <row r="4492" spans="1:10" x14ac:dyDescent="0.25">
      <c r="A4492" t="s">
        <v>5338</v>
      </c>
      <c r="B4492">
        <v>85</v>
      </c>
      <c r="C4492">
        <v>0</v>
      </c>
      <c r="D4492">
        <v>85</v>
      </c>
      <c r="E4492">
        <v>61</v>
      </c>
      <c r="F4492">
        <v>85</v>
      </c>
      <c r="G4492">
        <v>0</v>
      </c>
      <c r="H4492">
        <v>1</v>
      </c>
      <c r="I4492">
        <v>85</v>
      </c>
      <c r="J4492">
        <v>0</v>
      </c>
    </row>
    <row r="4493" spans="1:10" x14ac:dyDescent="0.25">
      <c r="A4493" t="s">
        <v>5339</v>
      </c>
      <c r="B4493">
        <v>1</v>
      </c>
      <c r="C4493">
        <v>0</v>
      </c>
      <c r="D4493">
        <v>1</v>
      </c>
      <c r="E4493">
        <v>1</v>
      </c>
      <c r="F4493">
        <v>1</v>
      </c>
      <c r="G4493">
        <v>0</v>
      </c>
      <c r="H4493">
        <v>1</v>
      </c>
      <c r="I4493">
        <v>1</v>
      </c>
      <c r="J4493">
        <v>0</v>
      </c>
    </row>
    <row r="4494" spans="1:10" x14ac:dyDescent="0.25">
      <c r="A4494" t="s">
        <v>5340</v>
      </c>
      <c r="B4494">
        <v>1</v>
      </c>
      <c r="C4494">
        <v>1</v>
      </c>
      <c r="D4494">
        <v>0</v>
      </c>
      <c r="E4494">
        <v>0</v>
      </c>
      <c r="F4494">
        <v>1</v>
      </c>
      <c r="G4494">
        <v>1</v>
      </c>
      <c r="H4494">
        <v>0</v>
      </c>
      <c r="I4494">
        <v>1</v>
      </c>
      <c r="J4494">
        <v>0</v>
      </c>
    </row>
    <row r="4495" spans="1:10" x14ac:dyDescent="0.25">
      <c r="A4495" t="s">
        <v>2064</v>
      </c>
      <c r="B4495">
        <v>8</v>
      </c>
      <c r="C4495">
        <v>8</v>
      </c>
      <c r="D4495">
        <v>0</v>
      </c>
      <c r="E4495">
        <v>7</v>
      </c>
      <c r="F4495">
        <v>14</v>
      </c>
      <c r="G4495">
        <v>1</v>
      </c>
      <c r="H4495">
        <v>0</v>
      </c>
      <c r="I4495">
        <v>14</v>
      </c>
      <c r="J4495">
        <v>0</v>
      </c>
    </row>
    <row r="4496" spans="1:10" x14ac:dyDescent="0.25">
      <c r="A4496" t="s">
        <v>2065</v>
      </c>
      <c r="B4496">
        <v>2</v>
      </c>
      <c r="C4496">
        <v>1</v>
      </c>
      <c r="D4496">
        <v>1</v>
      </c>
      <c r="E4496">
        <v>13</v>
      </c>
      <c r="F4496">
        <v>3</v>
      </c>
      <c r="G4496">
        <v>0.5</v>
      </c>
      <c r="H4496">
        <v>0.5</v>
      </c>
      <c r="I4496">
        <v>3</v>
      </c>
      <c r="J4496">
        <v>0</v>
      </c>
    </row>
    <row r="4497" spans="1:10" x14ac:dyDescent="0.25">
      <c r="A4497" t="s">
        <v>5341</v>
      </c>
      <c r="B4497">
        <v>2</v>
      </c>
      <c r="C4497">
        <v>2</v>
      </c>
      <c r="D4497">
        <v>0</v>
      </c>
      <c r="E4497">
        <v>0</v>
      </c>
      <c r="F4497">
        <v>2</v>
      </c>
      <c r="G4497">
        <v>1</v>
      </c>
      <c r="H4497">
        <v>0</v>
      </c>
      <c r="I4497">
        <v>2</v>
      </c>
      <c r="J4497">
        <v>0</v>
      </c>
    </row>
    <row r="4498" spans="1:10" x14ac:dyDescent="0.25">
      <c r="A4498" t="s">
        <v>2066</v>
      </c>
      <c r="B4498">
        <v>7</v>
      </c>
      <c r="C4498">
        <v>6</v>
      </c>
      <c r="D4498">
        <v>1</v>
      </c>
      <c r="E4498">
        <v>3</v>
      </c>
      <c r="F4498">
        <v>9</v>
      </c>
      <c r="G4498">
        <v>0.8571428571428571</v>
      </c>
      <c r="H4498">
        <v>0.14285714285714285</v>
      </c>
      <c r="I4498">
        <v>9</v>
      </c>
      <c r="J4498">
        <v>0</v>
      </c>
    </row>
    <row r="4499" spans="1:10" x14ac:dyDescent="0.25">
      <c r="A4499" t="s">
        <v>5342</v>
      </c>
      <c r="B4499">
        <v>1</v>
      </c>
      <c r="C4499">
        <v>0</v>
      </c>
      <c r="D4499">
        <v>1</v>
      </c>
      <c r="E4499">
        <v>4</v>
      </c>
      <c r="F4499">
        <v>1</v>
      </c>
      <c r="G4499">
        <v>0</v>
      </c>
      <c r="H4499">
        <v>1</v>
      </c>
      <c r="I4499">
        <v>1</v>
      </c>
      <c r="J4499">
        <v>0</v>
      </c>
    </row>
    <row r="4500" spans="1:10" x14ac:dyDescent="0.25">
      <c r="A4500" t="s">
        <v>5343</v>
      </c>
      <c r="B4500">
        <v>1</v>
      </c>
      <c r="C4500">
        <v>1</v>
      </c>
      <c r="D4500">
        <v>0</v>
      </c>
      <c r="E4500">
        <v>0</v>
      </c>
      <c r="F4500">
        <v>1</v>
      </c>
      <c r="G4500">
        <v>1</v>
      </c>
      <c r="H4500">
        <v>0</v>
      </c>
      <c r="I4500">
        <v>1</v>
      </c>
      <c r="J4500">
        <v>0</v>
      </c>
    </row>
    <row r="4501" spans="1:10" x14ac:dyDescent="0.25">
      <c r="A4501" t="s">
        <v>2068</v>
      </c>
      <c r="B4501">
        <v>11</v>
      </c>
      <c r="C4501">
        <v>10</v>
      </c>
      <c r="D4501">
        <v>1</v>
      </c>
      <c r="E4501">
        <v>3</v>
      </c>
      <c r="F4501">
        <v>15</v>
      </c>
      <c r="G4501">
        <v>0.90909090909090906</v>
      </c>
      <c r="H4501">
        <v>9.0909090909090912E-2</v>
      </c>
      <c r="I4501">
        <v>15</v>
      </c>
      <c r="J4501">
        <v>0</v>
      </c>
    </row>
    <row r="4502" spans="1:10" x14ac:dyDescent="0.25">
      <c r="A4502" t="s">
        <v>2069</v>
      </c>
      <c r="B4502">
        <v>19</v>
      </c>
      <c r="C4502">
        <v>18</v>
      </c>
      <c r="D4502">
        <v>1</v>
      </c>
      <c r="E4502">
        <v>6</v>
      </c>
      <c r="F4502">
        <v>33</v>
      </c>
      <c r="G4502">
        <v>0.94736842105263153</v>
      </c>
      <c r="H4502">
        <v>5.2631578947368418E-2</v>
      </c>
      <c r="I4502">
        <v>33</v>
      </c>
      <c r="J4502">
        <v>0</v>
      </c>
    </row>
    <row r="4503" spans="1:10" x14ac:dyDescent="0.25">
      <c r="A4503" t="s">
        <v>5344</v>
      </c>
      <c r="B4503">
        <v>1</v>
      </c>
      <c r="C4503">
        <v>0</v>
      </c>
      <c r="D4503">
        <v>1</v>
      </c>
      <c r="E4503">
        <v>0</v>
      </c>
      <c r="F4503">
        <v>1</v>
      </c>
      <c r="G4503">
        <v>0</v>
      </c>
      <c r="H4503">
        <v>1</v>
      </c>
      <c r="I4503">
        <v>1</v>
      </c>
      <c r="J4503">
        <v>0</v>
      </c>
    </row>
    <row r="4504" spans="1:10" x14ac:dyDescent="0.25">
      <c r="A4504" t="s">
        <v>5345</v>
      </c>
      <c r="B4504">
        <v>1</v>
      </c>
      <c r="C4504">
        <v>1</v>
      </c>
      <c r="D4504">
        <v>0</v>
      </c>
      <c r="E4504">
        <v>0</v>
      </c>
      <c r="F4504">
        <v>2</v>
      </c>
      <c r="G4504">
        <v>1</v>
      </c>
      <c r="H4504">
        <v>0</v>
      </c>
      <c r="I4504">
        <v>2</v>
      </c>
      <c r="J4504">
        <v>0</v>
      </c>
    </row>
    <row r="4505" spans="1:10" x14ac:dyDescent="0.25">
      <c r="A4505" t="s">
        <v>5346</v>
      </c>
      <c r="B4505">
        <v>3</v>
      </c>
      <c r="C4505">
        <v>2</v>
      </c>
      <c r="D4505">
        <v>1</v>
      </c>
      <c r="E4505">
        <v>5</v>
      </c>
      <c r="F4505">
        <v>3</v>
      </c>
      <c r="G4505">
        <v>0.66666666666666663</v>
      </c>
      <c r="H4505">
        <v>0.33333333333333331</v>
      </c>
      <c r="I4505">
        <v>3</v>
      </c>
      <c r="J4505">
        <v>0</v>
      </c>
    </row>
    <row r="4506" spans="1:10" x14ac:dyDescent="0.25">
      <c r="A4506" t="s">
        <v>5347</v>
      </c>
      <c r="B4506">
        <v>4</v>
      </c>
      <c r="C4506">
        <v>2</v>
      </c>
      <c r="D4506">
        <v>2</v>
      </c>
      <c r="E4506">
        <v>1</v>
      </c>
      <c r="F4506">
        <v>4</v>
      </c>
      <c r="G4506">
        <v>0.5</v>
      </c>
      <c r="H4506">
        <v>0.5</v>
      </c>
      <c r="I4506">
        <v>4</v>
      </c>
      <c r="J4506">
        <v>0</v>
      </c>
    </row>
    <row r="4507" spans="1:10" x14ac:dyDescent="0.25">
      <c r="A4507" t="s">
        <v>5348</v>
      </c>
      <c r="B4507">
        <v>4</v>
      </c>
      <c r="C4507">
        <v>2</v>
      </c>
      <c r="D4507">
        <v>2</v>
      </c>
      <c r="E4507">
        <v>0</v>
      </c>
      <c r="F4507">
        <v>4</v>
      </c>
      <c r="G4507">
        <v>0.5</v>
      </c>
      <c r="H4507">
        <v>0.5</v>
      </c>
      <c r="I4507">
        <v>4</v>
      </c>
      <c r="J4507">
        <v>0</v>
      </c>
    </row>
    <row r="4508" spans="1:10" x14ac:dyDescent="0.25">
      <c r="A4508" t="s">
        <v>5349</v>
      </c>
      <c r="B4508">
        <v>2</v>
      </c>
      <c r="C4508">
        <v>1</v>
      </c>
      <c r="D4508">
        <v>1</v>
      </c>
      <c r="E4508">
        <v>0</v>
      </c>
      <c r="F4508">
        <v>2</v>
      </c>
      <c r="G4508">
        <v>0.5</v>
      </c>
      <c r="H4508">
        <v>0.5</v>
      </c>
      <c r="I4508">
        <v>2</v>
      </c>
      <c r="J4508">
        <v>0</v>
      </c>
    </row>
    <row r="4509" spans="1:10" x14ac:dyDescent="0.25">
      <c r="A4509" t="s">
        <v>5350</v>
      </c>
      <c r="B4509">
        <v>1</v>
      </c>
      <c r="C4509">
        <v>0</v>
      </c>
      <c r="D4509">
        <v>1</v>
      </c>
      <c r="E4509">
        <v>0</v>
      </c>
      <c r="F4509">
        <v>1</v>
      </c>
      <c r="G4509">
        <v>0</v>
      </c>
      <c r="H4509">
        <v>1</v>
      </c>
      <c r="I4509">
        <v>1</v>
      </c>
      <c r="J4509">
        <v>0</v>
      </c>
    </row>
    <row r="4510" spans="1:10" x14ac:dyDescent="0.25">
      <c r="A4510" t="s">
        <v>5351</v>
      </c>
      <c r="B4510">
        <v>2</v>
      </c>
      <c r="C4510">
        <v>2</v>
      </c>
      <c r="D4510">
        <v>0</v>
      </c>
      <c r="E4510">
        <v>3</v>
      </c>
      <c r="F4510">
        <v>2</v>
      </c>
      <c r="G4510">
        <v>1</v>
      </c>
      <c r="H4510">
        <v>0</v>
      </c>
      <c r="I4510">
        <v>2</v>
      </c>
      <c r="J4510">
        <v>0</v>
      </c>
    </row>
    <row r="4511" spans="1:10" x14ac:dyDescent="0.25">
      <c r="A4511" t="s">
        <v>5352</v>
      </c>
      <c r="B4511">
        <v>1</v>
      </c>
      <c r="C4511">
        <v>0</v>
      </c>
      <c r="D4511">
        <v>1</v>
      </c>
      <c r="E4511">
        <v>1</v>
      </c>
      <c r="F4511">
        <v>1</v>
      </c>
      <c r="G4511">
        <v>0</v>
      </c>
      <c r="H4511">
        <v>1</v>
      </c>
      <c r="I4511">
        <v>1</v>
      </c>
      <c r="J4511">
        <v>0</v>
      </c>
    </row>
    <row r="4512" spans="1:10" x14ac:dyDescent="0.25">
      <c r="A4512" t="s">
        <v>2070</v>
      </c>
      <c r="B4512">
        <v>49</v>
      </c>
      <c r="C4512">
        <v>3</v>
      </c>
      <c r="D4512">
        <v>46</v>
      </c>
      <c r="E4512">
        <v>44</v>
      </c>
      <c r="F4512">
        <v>49</v>
      </c>
      <c r="G4512">
        <v>6.1224489795918366E-2</v>
      </c>
      <c r="H4512">
        <v>0.93877551020408168</v>
      </c>
      <c r="I4512">
        <v>49</v>
      </c>
      <c r="J4512">
        <v>0</v>
      </c>
    </row>
    <row r="4513" spans="1:10" x14ac:dyDescent="0.25">
      <c r="A4513" t="s">
        <v>5353</v>
      </c>
      <c r="B4513">
        <v>10</v>
      </c>
      <c r="C4513">
        <v>10</v>
      </c>
      <c r="D4513">
        <v>0</v>
      </c>
      <c r="E4513">
        <v>0</v>
      </c>
      <c r="F4513">
        <v>10</v>
      </c>
      <c r="G4513">
        <v>1</v>
      </c>
      <c r="H4513">
        <v>0</v>
      </c>
      <c r="I4513">
        <v>10</v>
      </c>
      <c r="J4513">
        <v>0</v>
      </c>
    </row>
    <row r="4514" spans="1:10" x14ac:dyDescent="0.25">
      <c r="A4514" t="s">
        <v>5354</v>
      </c>
      <c r="B4514">
        <v>1</v>
      </c>
      <c r="C4514">
        <v>0</v>
      </c>
      <c r="D4514">
        <v>1</v>
      </c>
      <c r="E4514">
        <v>1</v>
      </c>
      <c r="F4514">
        <v>1</v>
      </c>
      <c r="G4514">
        <v>0</v>
      </c>
      <c r="H4514">
        <v>1</v>
      </c>
      <c r="I4514">
        <v>1</v>
      </c>
      <c r="J4514">
        <v>0</v>
      </c>
    </row>
    <row r="4515" spans="1:10" x14ac:dyDescent="0.25">
      <c r="A4515" t="s">
        <v>5355</v>
      </c>
      <c r="B4515">
        <v>1</v>
      </c>
      <c r="C4515">
        <v>1</v>
      </c>
      <c r="D4515">
        <v>0</v>
      </c>
      <c r="E4515">
        <v>1</v>
      </c>
      <c r="F4515">
        <v>2</v>
      </c>
      <c r="G4515">
        <v>1</v>
      </c>
      <c r="H4515">
        <v>0</v>
      </c>
      <c r="I4515">
        <v>2</v>
      </c>
      <c r="J4515">
        <v>0</v>
      </c>
    </row>
    <row r="4516" spans="1:10" x14ac:dyDescent="0.25">
      <c r="A4516" t="s">
        <v>2071</v>
      </c>
      <c r="B4516">
        <v>2</v>
      </c>
      <c r="C4516">
        <v>1</v>
      </c>
      <c r="D4516">
        <v>1</v>
      </c>
      <c r="E4516">
        <v>2</v>
      </c>
      <c r="F4516">
        <v>3</v>
      </c>
      <c r="G4516">
        <v>0.5</v>
      </c>
      <c r="H4516">
        <v>0.5</v>
      </c>
      <c r="I4516">
        <v>3</v>
      </c>
      <c r="J4516">
        <v>0</v>
      </c>
    </row>
    <row r="4517" spans="1:10" x14ac:dyDescent="0.25">
      <c r="A4517" t="s">
        <v>5356</v>
      </c>
      <c r="B4517">
        <v>1</v>
      </c>
      <c r="C4517">
        <v>1</v>
      </c>
      <c r="D4517">
        <v>0</v>
      </c>
      <c r="E4517">
        <v>0</v>
      </c>
      <c r="F4517">
        <v>2</v>
      </c>
      <c r="G4517">
        <v>1</v>
      </c>
      <c r="H4517">
        <v>0</v>
      </c>
      <c r="I4517">
        <v>2</v>
      </c>
      <c r="J4517">
        <v>0</v>
      </c>
    </row>
    <row r="4518" spans="1:10" x14ac:dyDescent="0.25">
      <c r="A4518" t="s">
        <v>5357</v>
      </c>
      <c r="B4518">
        <v>134</v>
      </c>
      <c r="C4518">
        <v>0</v>
      </c>
      <c r="D4518">
        <v>134</v>
      </c>
      <c r="E4518">
        <v>9</v>
      </c>
      <c r="F4518">
        <v>134</v>
      </c>
      <c r="G4518">
        <v>0</v>
      </c>
      <c r="H4518">
        <v>1</v>
      </c>
      <c r="I4518">
        <v>134</v>
      </c>
      <c r="J4518">
        <v>0</v>
      </c>
    </row>
    <row r="4519" spans="1:10" x14ac:dyDescent="0.25">
      <c r="A4519" t="s">
        <v>5358</v>
      </c>
      <c r="B4519">
        <v>115</v>
      </c>
      <c r="C4519">
        <v>1</v>
      </c>
      <c r="D4519">
        <v>114</v>
      </c>
      <c r="E4519">
        <v>38</v>
      </c>
      <c r="F4519">
        <v>115</v>
      </c>
      <c r="G4519">
        <v>8.6956521739130436E-3</v>
      </c>
      <c r="H4519">
        <v>0.99130434782608701</v>
      </c>
      <c r="I4519">
        <v>115</v>
      </c>
      <c r="J4519">
        <v>0</v>
      </c>
    </row>
    <row r="4520" spans="1:10" x14ac:dyDescent="0.25">
      <c r="A4520" t="s">
        <v>5359</v>
      </c>
      <c r="B4520">
        <v>10</v>
      </c>
      <c r="C4520">
        <v>10</v>
      </c>
      <c r="D4520">
        <v>0</v>
      </c>
      <c r="E4520">
        <v>7</v>
      </c>
      <c r="F4520">
        <v>10</v>
      </c>
      <c r="G4520">
        <v>1</v>
      </c>
      <c r="H4520">
        <v>0</v>
      </c>
      <c r="I4520">
        <v>10</v>
      </c>
      <c r="J4520">
        <v>0</v>
      </c>
    </row>
    <row r="4521" spans="1:10" x14ac:dyDescent="0.25">
      <c r="A4521" t="s">
        <v>5360</v>
      </c>
      <c r="B4521">
        <v>2</v>
      </c>
      <c r="C4521">
        <v>2</v>
      </c>
      <c r="D4521">
        <v>0</v>
      </c>
      <c r="E4521">
        <v>0</v>
      </c>
      <c r="F4521">
        <v>4</v>
      </c>
      <c r="G4521">
        <v>1</v>
      </c>
      <c r="H4521">
        <v>0</v>
      </c>
      <c r="I4521">
        <v>4</v>
      </c>
      <c r="J4521">
        <v>0</v>
      </c>
    </row>
    <row r="4522" spans="1:10" x14ac:dyDescent="0.25">
      <c r="A4522" t="s">
        <v>2072</v>
      </c>
      <c r="B4522">
        <v>1</v>
      </c>
      <c r="C4522">
        <v>1</v>
      </c>
      <c r="D4522">
        <v>0</v>
      </c>
      <c r="E4522">
        <v>4</v>
      </c>
      <c r="F4522">
        <v>2</v>
      </c>
      <c r="G4522">
        <v>1</v>
      </c>
      <c r="H4522">
        <v>0</v>
      </c>
      <c r="I4522">
        <v>2</v>
      </c>
      <c r="J4522">
        <v>0</v>
      </c>
    </row>
    <row r="4523" spans="1:10" x14ac:dyDescent="0.25">
      <c r="A4523" t="s">
        <v>5361</v>
      </c>
      <c r="B4523">
        <v>1</v>
      </c>
      <c r="C4523">
        <v>1</v>
      </c>
      <c r="D4523">
        <v>0</v>
      </c>
      <c r="E4523">
        <v>0</v>
      </c>
      <c r="F4523">
        <v>1</v>
      </c>
      <c r="G4523">
        <v>1</v>
      </c>
      <c r="H4523">
        <v>0</v>
      </c>
      <c r="I4523">
        <v>1</v>
      </c>
      <c r="J4523">
        <v>0</v>
      </c>
    </row>
    <row r="4524" spans="1:10" x14ac:dyDescent="0.25">
      <c r="A4524" t="s">
        <v>5362</v>
      </c>
      <c r="B4524">
        <v>1</v>
      </c>
      <c r="C4524">
        <v>0</v>
      </c>
      <c r="D4524">
        <v>1</v>
      </c>
      <c r="E4524">
        <v>0</v>
      </c>
      <c r="F4524">
        <v>1</v>
      </c>
      <c r="G4524">
        <v>0</v>
      </c>
      <c r="H4524">
        <v>1</v>
      </c>
      <c r="I4524">
        <v>1</v>
      </c>
      <c r="J4524">
        <v>0</v>
      </c>
    </row>
    <row r="4525" spans="1:10" x14ac:dyDescent="0.25">
      <c r="A4525" t="s">
        <v>2073</v>
      </c>
      <c r="B4525">
        <v>1</v>
      </c>
      <c r="C4525">
        <v>1</v>
      </c>
      <c r="D4525">
        <v>0</v>
      </c>
      <c r="E4525">
        <v>1</v>
      </c>
      <c r="F4525">
        <v>2</v>
      </c>
      <c r="G4525">
        <v>1</v>
      </c>
      <c r="H4525">
        <v>0</v>
      </c>
      <c r="I4525">
        <v>2</v>
      </c>
      <c r="J4525">
        <v>0</v>
      </c>
    </row>
    <row r="4526" spans="1:10" x14ac:dyDescent="0.25">
      <c r="A4526" t="s">
        <v>2074</v>
      </c>
      <c r="B4526">
        <v>2</v>
      </c>
      <c r="C4526">
        <v>2</v>
      </c>
      <c r="D4526">
        <v>0</v>
      </c>
      <c r="E4526">
        <v>0</v>
      </c>
      <c r="F4526">
        <v>3</v>
      </c>
      <c r="G4526">
        <v>1</v>
      </c>
      <c r="H4526">
        <v>0</v>
      </c>
      <c r="I4526">
        <v>3</v>
      </c>
      <c r="J4526">
        <v>0</v>
      </c>
    </row>
    <row r="4527" spans="1:10" x14ac:dyDescent="0.25">
      <c r="A4527" t="s">
        <v>5363</v>
      </c>
      <c r="B4527">
        <v>1</v>
      </c>
      <c r="C4527">
        <v>0</v>
      </c>
      <c r="D4527">
        <v>1</v>
      </c>
      <c r="E4527">
        <v>0</v>
      </c>
      <c r="F4527">
        <v>1</v>
      </c>
      <c r="G4527">
        <v>0</v>
      </c>
      <c r="H4527">
        <v>1</v>
      </c>
      <c r="I4527">
        <v>1</v>
      </c>
      <c r="J4527">
        <v>0</v>
      </c>
    </row>
    <row r="4528" spans="1:10" x14ac:dyDescent="0.25">
      <c r="A4528" t="s">
        <v>5364</v>
      </c>
      <c r="B4528">
        <v>3</v>
      </c>
      <c r="C4528">
        <v>3</v>
      </c>
      <c r="D4528">
        <v>0</v>
      </c>
      <c r="E4528">
        <v>0</v>
      </c>
      <c r="F4528">
        <v>5</v>
      </c>
      <c r="G4528">
        <v>1</v>
      </c>
      <c r="H4528">
        <v>0</v>
      </c>
      <c r="I4528">
        <v>5</v>
      </c>
      <c r="J4528">
        <v>0</v>
      </c>
    </row>
    <row r="4529" spans="1:10" x14ac:dyDescent="0.25">
      <c r="A4529" t="s">
        <v>5365</v>
      </c>
      <c r="B4529">
        <v>13</v>
      </c>
      <c r="C4529">
        <v>1</v>
      </c>
      <c r="D4529">
        <v>12</v>
      </c>
      <c r="E4529">
        <v>0</v>
      </c>
      <c r="F4529">
        <v>13</v>
      </c>
      <c r="G4529">
        <v>7.6923076923076927E-2</v>
      </c>
      <c r="H4529">
        <v>0.92307692307692313</v>
      </c>
      <c r="I4529">
        <v>13</v>
      </c>
      <c r="J4529">
        <v>0</v>
      </c>
    </row>
    <row r="4530" spans="1:10" x14ac:dyDescent="0.25">
      <c r="A4530" t="s">
        <v>5366</v>
      </c>
      <c r="B4530">
        <v>52</v>
      </c>
      <c r="C4530">
        <v>0</v>
      </c>
      <c r="D4530">
        <v>52</v>
      </c>
      <c r="E4530">
        <v>5</v>
      </c>
      <c r="F4530">
        <v>52</v>
      </c>
      <c r="G4530">
        <v>0</v>
      </c>
      <c r="H4530">
        <v>1</v>
      </c>
      <c r="I4530">
        <v>52</v>
      </c>
      <c r="J4530">
        <v>0</v>
      </c>
    </row>
    <row r="4531" spans="1:10" x14ac:dyDescent="0.25">
      <c r="A4531" t="s">
        <v>5367</v>
      </c>
      <c r="B4531">
        <v>1</v>
      </c>
      <c r="C4531">
        <v>0</v>
      </c>
      <c r="D4531">
        <v>1</v>
      </c>
      <c r="E4531">
        <v>0</v>
      </c>
      <c r="F4531">
        <v>1</v>
      </c>
      <c r="G4531">
        <v>0</v>
      </c>
      <c r="H4531">
        <v>1</v>
      </c>
      <c r="I4531">
        <v>1</v>
      </c>
      <c r="J4531">
        <v>0</v>
      </c>
    </row>
    <row r="4532" spans="1:10" x14ac:dyDescent="0.25">
      <c r="A4532" t="s">
        <v>5368</v>
      </c>
      <c r="B4532">
        <v>1</v>
      </c>
      <c r="C4532">
        <v>1</v>
      </c>
      <c r="D4532">
        <v>0</v>
      </c>
      <c r="E4532">
        <v>0</v>
      </c>
      <c r="F4532">
        <v>1</v>
      </c>
      <c r="G4532">
        <v>1</v>
      </c>
      <c r="H4532">
        <v>0</v>
      </c>
      <c r="I4532">
        <v>1</v>
      </c>
      <c r="J4532">
        <v>0</v>
      </c>
    </row>
    <row r="4533" spans="1:10" x14ac:dyDescent="0.25">
      <c r="A4533" t="s">
        <v>5369</v>
      </c>
      <c r="B4533">
        <v>1</v>
      </c>
      <c r="C4533">
        <v>0</v>
      </c>
      <c r="D4533">
        <v>1</v>
      </c>
      <c r="E4533">
        <v>3</v>
      </c>
      <c r="F4533">
        <v>1</v>
      </c>
      <c r="G4533">
        <v>0</v>
      </c>
      <c r="H4533">
        <v>1</v>
      </c>
      <c r="I4533">
        <v>1</v>
      </c>
      <c r="J4533">
        <v>0</v>
      </c>
    </row>
    <row r="4534" spans="1:10" x14ac:dyDescent="0.25">
      <c r="A4534" t="s">
        <v>2076</v>
      </c>
      <c r="B4534">
        <v>4</v>
      </c>
      <c r="C4534">
        <v>4</v>
      </c>
      <c r="D4534">
        <v>0</v>
      </c>
      <c r="E4534">
        <v>1</v>
      </c>
      <c r="F4534">
        <v>5</v>
      </c>
      <c r="G4534">
        <v>1</v>
      </c>
      <c r="H4534">
        <v>0</v>
      </c>
      <c r="I4534">
        <v>5</v>
      </c>
      <c r="J4534">
        <v>0</v>
      </c>
    </row>
    <row r="4535" spans="1:10" x14ac:dyDescent="0.25">
      <c r="A4535" t="s">
        <v>5370</v>
      </c>
      <c r="B4535">
        <v>101</v>
      </c>
      <c r="C4535">
        <v>12</v>
      </c>
      <c r="D4535">
        <v>89</v>
      </c>
      <c r="E4535">
        <v>10</v>
      </c>
      <c r="F4535">
        <v>101</v>
      </c>
      <c r="G4535">
        <v>0.11881188118811881</v>
      </c>
      <c r="H4535">
        <v>0.88118811881188119</v>
      </c>
      <c r="I4535">
        <v>101</v>
      </c>
      <c r="J4535">
        <v>0</v>
      </c>
    </row>
    <row r="4536" spans="1:10" x14ac:dyDescent="0.25">
      <c r="A4536" t="s">
        <v>5371</v>
      </c>
      <c r="B4536">
        <v>2</v>
      </c>
      <c r="C4536">
        <v>2</v>
      </c>
      <c r="D4536">
        <v>0</v>
      </c>
      <c r="E4536">
        <v>0</v>
      </c>
      <c r="F4536">
        <v>2</v>
      </c>
      <c r="G4536">
        <v>1</v>
      </c>
      <c r="H4536">
        <v>0</v>
      </c>
      <c r="I4536">
        <v>2</v>
      </c>
      <c r="J4536">
        <v>0</v>
      </c>
    </row>
    <row r="4537" spans="1:10" x14ac:dyDescent="0.25">
      <c r="A4537" t="s">
        <v>5372</v>
      </c>
      <c r="B4537">
        <v>1</v>
      </c>
      <c r="C4537">
        <v>1</v>
      </c>
      <c r="D4537">
        <v>0</v>
      </c>
      <c r="E4537">
        <v>0</v>
      </c>
      <c r="F4537">
        <v>1</v>
      </c>
      <c r="G4537">
        <v>1</v>
      </c>
      <c r="H4537">
        <v>0</v>
      </c>
      <c r="I4537">
        <v>1</v>
      </c>
      <c r="J4537">
        <v>0</v>
      </c>
    </row>
    <row r="4538" spans="1:10" x14ac:dyDescent="0.25">
      <c r="A4538" t="s">
        <v>5373</v>
      </c>
      <c r="B4538">
        <v>1</v>
      </c>
      <c r="C4538">
        <v>1</v>
      </c>
      <c r="D4538">
        <v>0</v>
      </c>
      <c r="E4538">
        <v>0</v>
      </c>
      <c r="F4538">
        <v>2</v>
      </c>
      <c r="G4538">
        <v>1</v>
      </c>
      <c r="H4538">
        <v>0</v>
      </c>
      <c r="I4538">
        <v>2</v>
      </c>
      <c r="J4538">
        <v>0</v>
      </c>
    </row>
    <row r="4539" spans="1:10" x14ac:dyDescent="0.25">
      <c r="A4539" t="s">
        <v>2077</v>
      </c>
      <c r="B4539">
        <v>3</v>
      </c>
      <c r="C4539">
        <v>2</v>
      </c>
      <c r="D4539">
        <v>1</v>
      </c>
      <c r="E4539">
        <v>0</v>
      </c>
      <c r="F4539">
        <v>5</v>
      </c>
      <c r="G4539">
        <v>0.66666666666666663</v>
      </c>
      <c r="H4539">
        <v>0.33333333333333331</v>
      </c>
      <c r="I4539">
        <v>5</v>
      </c>
      <c r="J4539">
        <v>0</v>
      </c>
    </row>
    <row r="4540" spans="1:10" x14ac:dyDescent="0.25">
      <c r="A4540" t="s">
        <v>2078</v>
      </c>
      <c r="B4540">
        <v>6</v>
      </c>
      <c r="C4540">
        <v>4</v>
      </c>
      <c r="D4540">
        <v>2</v>
      </c>
      <c r="E4540">
        <v>3</v>
      </c>
      <c r="F4540">
        <v>10</v>
      </c>
      <c r="G4540">
        <v>0.66666666666666663</v>
      </c>
      <c r="H4540">
        <v>0.33333333333333331</v>
      </c>
      <c r="I4540">
        <v>10</v>
      </c>
      <c r="J4540">
        <v>0</v>
      </c>
    </row>
    <row r="4541" spans="1:10" x14ac:dyDescent="0.25">
      <c r="A4541" t="s">
        <v>2079</v>
      </c>
      <c r="B4541">
        <v>2</v>
      </c>
      <c r="C4541">
        <v>2</v>
      </c>
      <c r="D4541">
        <v>0</v>
      </c>
      <c r="E4541">
        <v>0</v>
      </c>
      <c r="F4541">
        <v>2</v>
      </c>
      <c r="G4541">
        <v>1</v>
      </c>
      <c r="H4541">
        <v>0</v>
      </c>
      <c r="I4541">
        <v>2</v>
      </c>
      <c r="J4541">
        <v>0</v>
      </c>
    </row>
    <row r="4542" spans="1:10" x14ac:dyDescent="0.25">
      <c r="A4542" t="s">
        <v>5374</v>
      </c>
      <c r="B4542">
        <v>41</v>
      </c>
      <c r="C4542">
        <v>0</v>
      </c>
      <c r="D4542">
        <v>41</v>
      </c>
      <c r="E4542">
        <v>14</v>
      </c>
      <c r="F4542">
        <v>41</v>
      </c>
      <c r="G4542">
        <v>0</v>
      </c>
      <c r="H4542">
        <v>1</v>
      </c>
      <c r="I4542">
        <v>41</v>
      </c>
      <c r="J4542">
        <v>0</v>
      </c>
    </row>
    <row r="4543" spans="1:10" x14ac:dyDescent="0.25">
      <c r="A4543" t="s">
        <v>5375</v>
      </c>
      <c r="B4543">
        <v>3</v>
      </c>
      <c r="C4543">
        <v>3</v>
      </c>
      <c r="D4543">
        <v>0</v>
      </c>
      <c r="E4543">
        <v>0</v>
      </c>
      <c r="F4543">
        <v>3</v>
      </c>
      <c r="G4543">
        <v>1</v>
      </c>
      <c r="H4543">
        <v>0</v>
      </c>
      <c r="I4543">
        <v>3</v>
      </c>
      <c r="J4543">
        <v>0</v>
      </c>
    </row>
    <row r="4544" spans="1:10" x14ac:dyDescent="0.25">
      <c r="A4544" t="s">
        <v>2081</v>
      </c>
      <c r="B4544">
        <v>1</v>
      </c>
      <c r="C4544">
        <v>0</v>
      </c>
      <c r="D4544">
        <v>1</v>
      </c>
      <c r="E4544">
        <v>1</v>
      </c>
      <c r="F4544">
        <v>2</v>
      </c>
      <c r="G4544">
        <v>0</v>
      </c>
      <c r="H4544">
        <v>1</v>
      </c>
      <c r="I4544">
        <v>2</v>
      </c>
      <c r="J4544">
        <v>0</v>
      </c>
    </row>
    <row r="4545" spans="1:10" x14ac:dyDescent="0.25">
      <c r="A4545" t="s">
        <v>5376</v>
      </c>
      <c r="B4545">
        <v>1</v>
      </c>
      <c r="C4545">
        <v>1</v>
      </c>
      <c r="D4545">
        <v>0</v>
      </c>
      <c r="E4545">
        <v>0</v>
      </c>
      <c r="F4545">
        <v>1</v>
      </c>
      <c r="G4545">
        <v>1</v>
      </c>
      <c r="H4545">
        <v>0</v>
      </c>
      <c r="I4545">
        <v>1</v>
      </c>
      <c r="J4545">
        <v>0</v>
      </c>
    </row>
    <row r="4546" spans="1:10" x14ac:dyDescent="0.25">
      <c r="A4546" t="s">
        <v>5377</v>
      </c>
      <c r="B4546">
        <v>2</v>
      </c>
      <c r="C4546">
        <v>2</v>
      </c>
      <c r="D4546">
        <v>0</v>
      </c>
      <c r="E4546">
        <v>0</v>
      </c>
      <c r="F4546">
        <v>2</v>
      </c>
      <c r="G4546">
        <v>1</v>
      </c>
      <c r="H4546">
        <v>0</v>
      </c>
      <c r="I4546">
        <v>2</v>
      </c>
      <c r="J4546">
        <v>0</v>
      </c>
    </row>
    <row r="4547" spans="1:10" x14ac:dyDescent="0.25">
      <c r="A4547" t="s">
        <v>5378</v>
      </c>
      <c r="B4547">
        <v>1</v>
      </c>
      <c r="C4547">
        <v>1</v>
      </c>
      <c r="D4547">
        <v>0</v>
      </c>
      <c r="E4547">
        <v>0</v>
      </c>
      <c r="F4547">
        <v>1</v>
      </c>
      <c r="G4547">
        <v>1</v>
      </c>
      <c r="H4547">
        <v>0</v>
      </c>
      <c r="I4547">
        <v>1</v>
      </c>
      <c r="J4547">
        <v>0</v>
      </c>
    </row>
    <row r="4548" spans="1:10" x14ac:dyDescent="0.25">
      <c r="A4548" t="s">
        <v>2082</v>
      </c>
      <c r="B4548">
        <v>6</v>
      </c>
      <c r="C4548">
        <v>6</v>
      </c>
      <c r="D4548">
        <v>0</v>
      </c>
      <c r="E4548">
        <v>0</v>
      </c>
      <c r="F4548">
        <v>6</v>
      </c>
      <c r="G4548">
        <v>1</v>
      </c>
      <c r="H4548">
        <v>0</v>
      </c>
      <c r="I4548">
        <v>6</v>
      </c>
      <c r="J4548">
        <v>0</v>
      </c>
    </row>
    <row r="4549" spans="1:10" x14ac:dyDescent="0.25">
      <c r="A4549" t="s">
        <v>2083</v>
      </c>
      <c r="B4549">
        <v>2</v>
      </c>
      <c r="C4549">
        <v>2</v>
      </c>
      <c r="D4549">
        <v>0</v>
      </c>
      <c r="E4549">
        <v>8</v>
      </c>
      <c r="F4549">
        <v>4</v>
      </c>
      <c r="G4549">
        <v>1</v>
      </c>
      <c r="H4549">
        <v>0</v>
      </c>
      <c r="I4549">
        <v>4</v>
      </c>
      <c r="J4549">
        <v>0</v>
      </c>
    </row>
    <row r="4550" spans="1:10" x14ac:dyDescent="0.25">
      <c r="A4550" t="s">
        <v>5379</v>
      </c>
      <c r="B4550">
        <v>5</v>
      </c>
      <c r="C4550">
        <v>0</v>
      </c>
      <c r="D4550">
        <v>5</v>
      </c>
      <c r="E4550">
        <v>2</v>
      </c>
      <c r="F4550">
        <v>5</v>
      </c>
      <c r="G4550">
        <v>0</v>
      </c>
      <c r="H4550">
        <v>1</v>
      </c>
      <c r="I4550">
        <v>5</v>
      </c>
      <c r="J4550">
        <v>0</v>
      </c>
    </row>
    <row r="4551" spans="1:10" x14ac:dyDescent="0.25">
      <c r="A4551" t="s">
        <v>5380</v>
      </c>
      <c r="B4551">
        <v>58</v>
      </c>
      <c r="C4551">
        <v>0</v>
      </c>
      <c r="D4551">
        <v>58</v>
      </c>
      <c r="E4551">
        <v>25</v>
      </c>
      <c r="F4551">
        <v>58</v>
      </c>
      <c r="G4551">
        <v>0</v>
      </c>
      <c r="H4551">
        <v>1</v>
      </c>
      <c r="I4551">
        <v>58</v>
      </c>
      <c r="J4551">
        <v>0</v>
      </c>
    </row>
    <row r="4552" spans="1:10" x14ac:dyDescent="0.25">
      <c r="A4552" t="s">
        <v>5381</v>
      </c>
      <c r="B4552">
        <v>1</v>
      </c>
      <c r="C4552">
        <v>0</v>
      </c>
      <c r="D4552">
        <v>1</v>
      </c>
      <c r="E4552">
        <v>2</v>
      </c>
      <c r="F4552">
        <v>1</v>
      </c>
      <c r="G4552">
        <v>0</v>
      </c>
      <c r="H4552">
        <v>1</v>
      </c>
      <c r="I4552">
        <v>1</v>
      </c>
      <c r="J4552">
        <v>0</v>
      </c>
    </row>
    <row r="4553" spans="1:10" x14ac:dyDescent="0.25">
      <c r="A4553" t="s">
        <v>5382</v>
      </c>
      <c r="B4553">
        <v>1</v>
      </c>
      <c r="C4553">
        <v>1</v>
      </c>
      <c r="D4553">
        <v>0</v>
      </c>
      <c r="E4553">
        <v>1</v>
      </c>
      <c r="F4553">
        <v>2</v>
      </c>
      <c r="G4553">
        <v>1</v>
      </c>
      <c r="H4553">
        <v>0</v>
      </c>
      <c r="I4553">
        <v>2</v>
      </c>
      <c r="J4553">
        <v>0</v>
      </c>
    </row>
    <row r="4554" spans="1:10" x14ac:dyDescent="0.25">
      <c r="A4554" t="s">
        <v>2084</v>
      </c>
      <c r="B4554">
        <v>1</v>
      </c>
      <c r="C4554">
        <v>1</v>
      </c>
      <c r="D4554">
        <v>0</v>
      </c>
      <c r="E4554">
        <v>0</v>
      </c>
      <c r="F4554">
        <v>2</v>
      </c>
      <c r="G4554">
        <v>1</v>
      </c>
      <c r="H4554">
        <v>0</v>
      </c>
      <c r="I4554">
        <v>2</v>
      </c>
      <c r="J4554">
        <v>0</v>
      </c>
    </row>
    <row r="4555" spans="1:10" x14ac:dyDescent="0.25">
      <c r="A4555" t="s">
        <v>5383</v>
      </c>
      <c r="B4555">
        <v>11</v>
      </c>
      <c r="C4555">
        <v>6</v>
      </c>
      <c r="D4555">
        <v>5</v>
      </c>
      <c r="E4555">
        <v>1</v>
      </c>
      <c r="F4555">
        <v>11</v>
      </c>
      <c r="G4555">
        <v>0.54545454545454541</v>
      </c>
      <c r="H4555">
        <v>0.45454545454545453</v>
      </c>
      <c r="I4555">
        <v>11</v>
      </c>
      <c r="J4555">
        <v>0</v>
      </c>
    </row>
    <row r="4556" spans="1:10" x14ac:dyDescent="0.25">
      <c r="A4556" t="s">
        <v>2085</v>
      </c>
      <c r="B4556">
        <v>5</v>
      </c>
      <c r="C4556">
        <v>5</v>
      </c>
      <c r="D4556">
        <v>0</v>
      </c>
      <c r="E4556">
        <v>1</v>
      </c>
      <c r="F4556">
        <v>8</v>
      </c>
      <c r="G4556">
        <v>1</v>
      </c>
      <c r="H4556">
        <v>0</v>
      </c>
      <c r="I4556">
        <v>8</v>
      </c>
      <c r="J4556">
        <v>0</v>
      </c>
    </row>
    <row r="4557" spans="1:10" x14ac:dyDescent="0.25">
      <c r="A4557" t="s">
        <v>5384</v>
      </c>
      <c r="B4557">
        <v>53</v>
      </c>
      <c r="C4557">
        <v>22</v>
      </c>
      <c r="D4557">
        <v>31</v>
      </c>
      <c r="E4557">
        <v>24</v>
      </c>
      <c r="F4557">
        <v>53</v>
      </c>
      <c r="G4557">
        <v>0.41509433962264153</v>
      </c>
      <c r="H4557">
        <v>0.58490566037735847</v>
      </c>
      <c r="I4557">
        <v>53</v>
      </c>
      <c r="J4557">
        <v>0</v>
      </c>
    </row>
    <row r="4558" spans="1:10" x14ac:dyDescent="0.25">
      <c r="A4558" t="s">
        <v>5385</v>
      </c>
      <c r="B4558">
        <v>1</v>
      </c>
      <c r="C4558">
        <v>0</v>
      </c>
      <c r="D4558">
        <v>1</v>
      </c>
      <c r="E4558">
        <v>0</v>
      </c>
      <c r="F4558">
        <v>1</v>
      </c>
      <c r="G4558">
        <v>0</v>
      </c>
      <c r="H4558">
        <v>1</v>
      </c>
      <c r="I4558">
        <v>1</v>
      </c>
      <c r="J4558">
        <v>0</v>
      </c>
    </row>
    <row r="4559" spans="1:10" x14ac:dyDescent="0.25">
      <c r="A4559" t="s">
        <v>2086</v>
      </c>
      <c r="B4559">
        <v>1</v>
      </c>
      <c r="C4559">
        <v>1</v>
      </c>
      <c r="D4559">
        <v>0</v>
      </c>
      <c r="E4559">
        <v>0</v>
      </c>
      <c r="F4559">
        <v>2</v>
      </c>
      <c r="G4559">
        <v>1</v>
      </c>
      <c r="H4559">
        <v>0</v>
      </c>
      <c r="I4559">
        <v>2</v>
      </c>
      <c r="J4559">
        <v>0</v>
      </c>
    </row>
    <row r="4560" spans="1:10" x14ac:dyDescent="0.25">
      <c r="A4560" t="s">
        <v>5386</v>
      </c>
      <c r="B4560">
        <v>1</v>
      </c>
      <c r="C4560">
        <v>1</v>
      </c>
      <c r="D4560">
        <v>0</v>
      </c>
      <c r="E4560">
        <v>0</v>
      </c>
      <c r="F4560">
        <v>1</v>
      </c>
      <c r="G4560">
        <v>1</v>
      </c>
      <c r="H4560">
        <v>0</v>
      </c>
      <c r="I4560">
        <v>1</v>
      </c>
      <c r="J4560">
        <v>0</v>
      </c>
    </row>
    <row r="4561" spans="1:10" x14ac:dyDescent="0.25">
      <c r="A4561" t="s">
        <v>2087</v>
      </c>
      <c r="B4561">
        <v>12</v>
      </c>
      <c r="C4561">
        <v>12</v>
      </c>
      <c r="D4561">
        <v>0</v>
      </c>
      <c r="E4561">
        <v>2</v>
      </c>
      <c r="F4561">
        <v>26</v>
      </c>
      <c r="G4561">
        <v>1</v>
      </c>
      <c r="H4561">
        <v>0</v>
      </c>
      <c r="I4561">
        <v>26</v>
      </c>
      <c r="J4561">
        <v>0</v>
      </c>
    </row>
    <row r="4562" spans="1:10" x14ac:dyDescent="0.25">
      <c r="A4562" t="s">
        <v>2088</v>
      </c>
      <c r="B4562">
        <v>4</v>
      </c>
      <c r="C4562">
        <v>4</v>
      </c>
      <c r="D4562">
        <v>0</v>
      </c>
      <c r="E4562">
        <v>1</v>
      </c>
      <c r="F4562">
        <v>6</v>
      </c>
      <c r="G4562">
        <v>1</v>
      </c>
      <c r="H4562">
        <v>0</v>
      </c>
      <c r="I4562">
        <v>6</v>
      </c>
      <c r="J4562">
        <v>0</v>
      </c>
    </row>
    <row r="4563" spans="1:10" x14ac:dyDescent="0.25">
      <c r="A4563" t="s">
        <v>2090</v>
      </c>
      <c r="B4563">
        <v>5</v>
      </c>
      <c r="C4563">
        <v>5</v>
      </c>
      <c r="D4563">
        <v>0</v>
      </c>
      <c r="E4563">
        <v>0</v>
      </c>
      <c r="F4563">
        <v>8</v>
      </c>
      <c r="G4563">
        <v>1</v>
      </c>
      <c r="H4563">
        <v>0</v>
      </c>
      <c r="I4563">
        <v>8</v>
      </c>
      <c r="J4563">
        <v>0</v>
      </c>
    </row>
    <row r="4564" spans="1:10" x14ac:dyDescent="0.25">
      <c r="A4564" t="s">
        <v>5387</v>
      </c>
      <c r="B4564">
        <v>2</v>
      </c>
      <c r="C4564">
        <v>2</v>
      </c>
      <c r="D4564">
        <v>0</v>
      </c>
      <c r="E4564">
        <v>0</v>
      </c>
      <c r="F4564">
        <v>2</v>
      </c>
      <c r="G4564">
        <v>1</v>
      </c>
      <c r="H4564">
        <v>0</v>
      </c>
      <c r="I4564">
        <v>2</v>
      </c>
      <c r="J4564">
        <v>0</v>
      </c>
    </row>
    <row r="4565" spans="1:10" x14ac:dyDescent="0.25">
      <c r="A4565" t="s">
        <v>2091</v>
      </c>
      <c r="B4565">
        <v>4</v>
      </c>
      <c r="C4565">
        <v>3</v>
      </c>
      <c r="D4565">
        <v>1</v>
      </c>
      <c r="E4565">
        <v>9</v>
      </c>
      <c r="F4565">
        <v>6</v>
      </c>
      <c r="G4565">
        <v>0.75</v>
      </c>
      <c r="H4565">
        <v>0.25</v>
      </c>
      <c r="I4565">
        <v>6</v>
      </c>
      <c r="J4565">
        <v>0</v>
      </c>
    </row>
    <row r="4566" spans="1:10" x14ac:dyDescent="0.25">
      <c r="A4566" t="s">
        <v>5388</v>
      </c>
      <c r="B4566">
        <v>6</v>
      </c>
      <c r="C4566">
        <v>6</v>
      </c>
      <c r="D4566">
        <v>0</v>
      </c>
      <c r="E4566">
        <v>0</v>
      </c>
      <c r="F4566">
        <v>7</v>
      </c>
      <c r="G4566">
        <v>1</v>
      </c>
      <c r="H4566">
        <v>0</v>
      </c>
      <c r="I4566">
        <v>7</v>
      </c>
      <c r="J4566">
        <v>0</v>
      </c>
    </row>
    <row r="4567" spans="1:10" x14ac:dyDescent="0.25">
      <c r="A4567" t="s">
        <v>2092</v>
      </c>
      <c r="B4567">
        <v>2</v>
      </c>
      <c r="C4567">
        <v>1</v>
      </c>
      <c r="D4567">
        <v>1</v>
      </c>
      <c r="E4567">
        <v>1</v>
      </c>
      <c r="F4567">
        <v>3</v>
      </c>
      <c r="G4567">
        <v>0.5</v>
      </c>
      <c r="H4567">
        <v>0.5</v>
      </c>
      <c r="I4567">
        <v>3</v>
      </c>
      <c r="J4567">
        <v>0</v>
      </c>
    </row>
    <row r="4568" spans="1:10" x14ac:dyDescent="0.25">
      <c r="A4568" t="s">
        <v>5389</v>
      </c>
      <c r="B4568">
        <v>110</v>
      </c>
      <c r="C4568">
        <v>0</v>
      </c>
      <c r="D4568">
        <v>110</v>
      </c>
      <c r="E4568">
        <v>47</v>
      </c>
      <c r="F4568">
        <v>110</v>
      </c>
      <c r="G4568">
        <v>0</v>
      </c>
      <c r="H4568">
        <v>1</v>
      </c>
      <c r="I4568">
        <v>110</v>
      </c>
      <c r="J4568">
        <v>0</v>
      </c>
    </row>
    <row r="4569" spans="1:10" x14ac:dyDescent="0.25">
      <c r="A4569" t="s">
        <v>2093</v>
      </c>
      <c r="B4569">
        <v>56</v>
      </c>
      <c r="C4569">
        <v>50</v>
      </c>
      <c r="D4569">
        <v>6</v>
      </c>
      <c r="E4569">
        <v>51</v>
      </c>
      <c r="F4569">
        <v>87</v>
      </c>
      <c r="G4569">
        <v>0.8928571428571429</v>
      </c>
      <c r="H4569">
        <v>0.10714285714285714</v>
      </c>
      <c r="I4569">
        <v>87</v>
      </c>
      <c r="J4569">
        <v>0</v>
      </c>
    </row>
    <row r="4570" spans="1:10" x14ac:dyDescent="0.25">
      <c r="A4570" t="s">
        <v>5390</v>
      </c>
      <c r="B4570">
        <v>40</v>
      </c>
      <c r="C4570">
        <v>1</v>
      </c>
      <c r="D4570">
        <v>39</v>
      </c>
      <c r="E4570">
        <v>83</v>
      </c>
      <c r="F4570">
        <v>41</v>
      </c>
      <c r="G4570">
        <v>2.5000000000000001E-2</v>
      </c>
      <c r="H4570">
        <v>0.97499999999999998</v>
      </c>
      <c r="I4570">
        <v>41</v>
      </c>
      <c r="J4570">
        <v>0</v>
      </c>
    </row>
    <row r="4571" spans="1:10" x14ac:dyDescent="0.25">
      <c r="A4571" t="s">
        <v>5391</v>
      </c>
      <c r="B4571">
        <v>5</v>
      </c>
      <c r="C4571">
        <v>5</v>
      </c>
      <c r="D4571">
        <v>0</v>
      </c>
      <c r="E4571">
        <v>0</v>
      </c>
      <c r="F4571">
        <v>6</v>
      </c>
      <c r="G4571">
        <v>1</v>
      </c>
      <c r="H4571">
        <v>0</v>
      </c>
      <c r="I4571">
        <v>6</v>
      </c>
      <c r="J4571">
        <v>0</v>
      </c>
    </row>
    <row r="4572" spans="1:10" x14ac:dyDescent="0.25">
      <c r="A4572" t="s">
        <v>5392</v>
      </c>
      <c r="B4572">
        <v>2</v>
      </c>
      <c r="C4572">
        <v>2</v>
      </c>
      <c r="D4572">
        <v>0</v>
      </c>
      <c r="E4572">
        <v>0</v>
      </c>
      <c r="F4572">
        <v>2</v>
      </c>
      <c r="G4572">
        <v>1</v>
      </c>
      <c r="H4572">
        <v>0</v>
      </c>
      <c r="I4572">
        <v>2</v>
      </c>
      <c r="J4572">
        <v>0</v>
      </c>
    </row>
    <row r="4573" spans="1:10" x14ac:dyDescent="0.25">
      <c r="A4573" t="s">
        <v>5393</v>
      </c>
      <c r="B4573">
        <v>5</v>
      </c>
      <c r="C4573">
        <v>5</v>
      </c>
      <c r="D4573">
        <v>0</v>
      </c>
      <c r="E4573">
        <v>0</v>
      </c>
      <c r="F4573">
        <v>5</v>
      </c>
      <c r="G4573">
        <v>1</v>
      </c>
      <c r="H4573">
        <v>0</v>
      </c>
      <c r="I4573">
        <v>5</v>
      </c>
      <c r="J4573">
        <v>0</v>
      </c>
    </row>
    <row r="4574" spans="1:10" x14ac:dyDescent="0.25">
      <c r="A4574" t="s">
        <v>5394</v>
      </c>
      <c r="B4574">
        <v>1</v>
      </c>
      <c r="C4574">
        <v>0</v>
      </c>
      <c r="D4574">
        <v>1</v>
      </c>
      <c r="E4574">
        <v>3</v>
      </c>
      <c r="F4574">
        <v>1</v>
      </c>
      <c r="G4574">
        <v>0</v>
      </c>
      <c r="H4574">
        <v>1</v>
      </c>
      <c r="I4574">
        <v>1</v>
      </c>
      <c r="J4574">
        <v>0</v>
      </c>
    </row>
    <row r="4575" spans="1:10" x14ac:dyDescent="0.25">
      <c r="A4575" t="s">
        <v>2094</v>
      </c>
      <c r="B4575">
        <v>18</v>
      </c>
      <c r="C4575">
        <v>18</v>
      </c>
      <c r="D4575">
        <v>0</v>
      </c>
      <c r="E4575">
        <v>1</v>
      </c>
      <c r="F4575">
        <v>19</v>
      </c>
      <c r="G4575">
        <v>1</v>
      </c>
      <c r="H4575">
        <v>0</v>
      </c>
      <c r="I4575">
        <v>19</v>
      </c>
      <c r="J4575">
        <v>0</v>
      </c>
    </row>
    <row r="4576" spans="1:10" x14ac:dyDescent="0.25">
      <c r="A4576" t="s">
        <v>2095</v>
      </c>
      <c r="B4576">
        <v>2</v>
      </c>
      <c r="C4576">
        <v>1</v>
      </c>
      <c r="D4576">
        <v>1</v>
      </c>
      <c r="E4576">
        <v>10</v>
      </c>
      <c r="F4576">
        <v>3</v>
      </c>
      <c r="G4576">
        <v>0.5</v>
      </c>
      <c r="H4576">
        <v>0.5</v>
      </c>
      <c r="I4576">
        <v>3</v>
      </c>
      <c r="J4576">
        <v>0</v>
      </c>
    </row>
    <row r="4577" spans="1:10" x14ac:dyDescent="0.25">
      <c r="A4577" t="s">
        <v>2096</v>
      </c>
      <c r="B4577">
        <v>3</v>
      </c>
      <c r="C4577">
        <v>3</v>
      </c>
      <c r="D4577">
        <v>0</v>
      </c>
      <c r="E4577">
        <v>0</v>
      </c>
      <c r="F4577">
        <v>4</v>
      </c>
      <c r="G4577">
        <v>1</v>
      </c>
      <c r="H4577">
        <v>0</v>
      </c>
      <c r="I4577">
        <v>4</v>
      </c>
      <c r="J4577">
        <v>0</v>
      </c>
    </row>
    <row r="4578" spans="1:10" x14ac:dyDescent="0.25">
      <c r="A4578" t="s">
        <v>5395</v>
      </c>
      <c r="B4578">
        <v>3</v>
      </c>
      <c r="C4578">
        <v>3</v>
      </c>
      <c r="D4578">
        <v>0</v>
      </c>
      <c r="E4578">
        <v>0</v>
      </c>
      <c r="F4578">
        <v>4</v>
      </c>
      <c r="G4578">
        <v>1</v>
      </c>
      <c r="H4578">
        <v>0</v>
      </c>
      <c r="I4578">
        <v>4</v>
      </c>
      <c r="J4578">
        <v>0</v>
      </c>
    </row>
    <row r="4579" spans="1:10" x14ac:dyDescent="0.25">
      <c r="A4579" t="s">
        <v>5396</v>
      </c>
      <c r="B4579">
        <v>1</v>
      </c>
      <c r="C4579">
        <v>0</v>
      </c>
      <c r="D4579">
        <v>1</v>
      </c>
      <c r="E4579">
        <v>0</v>
      </c>
      <c r="F4579">
        <v>1</v>
      </c>
      <c r="G4579">
        <v>0</v>
      </c>
      <c r="H4579">
        <v>1</v>
      </c>
      <c r="I4579">
        <v>1</v>
      </c>
      <c r="J4579">
        <v>0</v>
      </c>
    </row>
    <row r="4580" spans="1:10" x14ac:dyDescent="0.25">
      <c r="A4580" t="s">
        <v>2097</v>
      </c>
      <c r="B4580">
        <v>4</v>
      </c>
      <c r="C4580">
        <v>3</v>
      </c>
      <c r="D4580">
        <v>1</v>
      </c>
      <c r="E4580">
        <v>1</v>
      </c>
      <c r="F4580">
        <v>5</v>
      </c>
      <c r="G4580">
        <v>0.75</v>
      </c>
      <c r="H4580">
        <v>0.25</v>
      </c>
      <c r="I4580">
        <v>5</v>
      </c>
      <c r="J4580">
        <v>0</v>
      </c>
    </row>
    <row r="4581" spans="1:10" x14ac:dyDescent="0.25">
      <c r="A4581" t="s">
        <v>5397</v>
      </c>
      <c r="B4581">
        <v>1</v>
      </c>
      <c r="C4581">
        <v>1</v>
      </c>
      <c r="D4581">
        <v>0</v>
      </c>
      <c r="E4581">
        <v>0</v>
      </c>
      <c r="F4581">
        <v>1</v>
      </c>
      <c r="G4581">
        <v>1</v>
      </c>
      <c r="H4581">
        <v>0</v>
      </c>
      <c r="I4581">
        <v>1</v>
      </c>
      <c r="J4581">
        <v>0</v>
      </c>
    </row>
    <row r="4582" spans="1:10" x14ac:dyDescent="0.25">
      <c r="A4582" t="s">
        <v>5398</v>
      </c>
      <c r="B4582">
        <v>1</v>
      </c>
      <c r="C4582">
        <v>1</v>
      </c>
      <c r="D4582">
        <v>0</v>
      </c>
      <c r="E4582">
        <v>0</v>
      </c>
      <c r="F4582">
        <v>1</v>
      </c>
      <c r="G4582">
        <v>1</v>
      </c>
      <c r="H4582">
        <v>0</v>
      </c>
      <c r="I4582">
        <v>1</v>
      </c>
      <c r="J4582">
        <v>0</v>
      </c>
    </row>
    <row r="4583" spans="1:10" x14ac:dyDescent="0.25">
      <c r="A4583" t="s">
        <v>2098</v>
      </c>
      <c r="B4583">
        <v>14</v>
      </c>
      <c r="C4583">
        <v>0</v>
      </c>
      <c r="D4583">
        <v>14</v>
      </c>
      <c r="E4583">
        <v>4</v>
      </c>
      <c r="F4583">
        <v>14</v>
      </c>
      <c r="G4583">
        <v>0</v>
      </c>
      <c r="H4583">
        <v>1</v>
      </c>
      <c r="I4583">
        <v>14</v>
      </c>
      <c r="J4583">
        <v>0</v>
      </c>
    </row>
    <row r="4584" spans="1:10" x14ac:dyDescent="0.25">
      <c r="A4584" t="s">
        <v>2099</v>
      </c>
      <c r="B4584">
        <v>1</v>
      </c>
      <c r="C4584">
        <v>1</v>
      </c>
      <c r="D4584">
        <v>0</v>
      </c>
      <c r="E4584">
        <v>0</v>
      </c>
      <c r="F4584">
        <v>2</v>
      </c>
      <c r="G4584">
        <v>1</v>
      </c>
      <c r="H4584">
        <v>0</v>
      </c>
      <c r="I4584">
        <v>2</v>
      </c>
      <c r="J4584">
        <v>0</v>
      </c>
    </row>
    <row r="4585" spans="1:10" x14ac:dyDescent="0.25">
      <c r="A4585" t="s">
        <v>5399</v>
      </c>
      <c r="B4585">
        <v>1</v>
      </c>
      <c r="C4585">
        <v>0</v>
      </c>
      <c r="D4585">
        <v>1</v>
      </c>
      <c r="E4585">
        <v>4</v>
      </c>
      <c r="F4585">
        <v>1</v>
      </c>
      <c r="G4585">
        <v>0</v>
      </c>
      <c r="H4585">
        <v>1</v>
      </c>
      <c r="I4585">
        <v>1</v>
      </c>
      <c r="J4585">
        <v>0</v>
      </c>
    </row>
    <row r="4586" spans="1:10" x14ac:dyDescent="0.25">
      <c r="A4586" t="s">
        <v>5400</v>
      </c>
      <c r="B4586">
        <v>2</v>
      </c>
      <c r="C4586">
        <v>2</v>
      </c>
      <c r="D4586">
        <v>0</v>
      </c>
      <c r="E4586">
        <v>0</v>
      </c>
      <c r="F4586">
        <v>2</v>
      </c>
      <c r="G4586">
        <v>1</v>
      </c>
      <c r="H4586">
        <v>0</v>
      </c>
      <c r="I4586">
        <v>2</v>
      </c>
      <c r="J4586">
        <v>0</v>
      </c>
    </row>
    <row r="4587" spans="1:10" x14ac:dyDescent="0.25">
      <c r="A4587" t="s">
        <v>5401</v>
      </c>
      <c r="B4587">
        <v>10</v>
      </c>
      <c r="C4587">
        <v>10</v>
      </c>
      <c r="D4587">
        <v>0</v>
      </c>
      <c r="E4587">
        <v>2</v>
      </c>
      <c r="F4587">
        <v>10</v>
      </c>
      <c r="G4587">
        <v>1</v>
      </c>
      <c r="H4587">
        <v>0</v>
      </c>
      <c r="I4587">
        <v>10</v>
      </c>
      <c r="J4587">
        <v>0</v>
      </c>
    </row>
    <row r="4588" spans="1:10" x14ac:dyDescent="0.25">
      <c r="A4588" t="s">
        <v>5402</v>
      </c>
      <c r="B4588">
        <v>1</v>
      </c>
      <c r="C4588">
        <v>1</v>
      </c>
      <c r="D4588">
        <v>0</v>
      </c>
      <c r="E4588">
        <v>0</v>
      </c>
      <c r="F4588">
        <v>1</v>
      </c>
      <c r="G4588">
        <v>1</v>
      </c>
      <c r="H4588">
        <v>0</v>
      </c>
      <c r="I4588">
        <v>1</v>
      </c>
      <c r="J4588">
        <v>0</v>
      </c>
    </row>
    <row r="4589" spans="1:10" x14ac:dyDescent="0.25">
      <c r="A4589" t="s">
        <v>5403</v>
      </c>
      <c r="B4589">
        <v>1</v>
      </c>
      <c r="C4589">
        <v>1</v>
      </c>
      <c r="D4589">
        <v>0</v>
      </c>
      <c r="E4589">
        <v>0</v>
      </c>
      <c r="F4589">
        <v>2</v>
      </c>
      <c r="G4589">
        <v>1</v>
      </c>
      <c r="H4589">
        <v>0</v>
      </c>
      <c r="I4589">
        <v>2</v>
      </c>
      <c r="J4589">
        <v>0</v>
      </c>
    </row>
    <row r="4590" spans="1:10" x14ac:dyDescent="0.25">
      <c r="A4590" t="s">
        <v>5404</v>
      </c>
      <c r="B4590">
        <v>4</v>
      </c>
      <c r="C4590">
        <v>4</v>
      </c>
      <c r="D4590">
        <v>0</v>
      </c>
      <c r="E4590">
        <v>7</v>
      </c>
      <c r="F4590">
        <v>5</v>
      </c>
      <c r="G4590">
        <v>1</v>
      </c>
      <c r="H4590">
        <v>0</v>
      </c>
      <c r="I4590">
        <v>5</v>
      </c>
      <c r="J4590">
        <v>0</v>
      </c>
    </row>
    <row r="4591" spans="1:10" x14ac:dyDescent="0.25">
      <c r="A4591" t="s">
        <v>2102</v>
      </c>
      <c r="B4591">
        <v>9</v>
      </c>
      <c r="C4591">
        <v>1</v>
      </c>
      <c r="D4591">
        <v>8</v>
      </c>
      <c r="E4591">
        <v>1</v>
      </c>
      <c r="F4591">
        <v>9</v>
      </c>
      <c r="G4591">
        <v>0.1111111111111111</v>
      </c>
      <c r="H4591">
        <v>0.88888888888888884</v>
      </c>
      <c r="I4591">
        <v>9</v>
      </c>
      <c r="J4591">
        <v>0</v>
      </c>
    </row>
    <row r="4592" spans="1:10" x14ac:dyDescent="0.25">
      <c r="A4592" t="s">
        <v>2103</v>
      </c>
      <c r="B4592">
        <v>14</v>
      </c>
      <c r="C4592">
        <v>1</v>
      </c>
      <c r="D4592">
        <v>13</v>
      </c>
      <c r="E4592">
        <v>14</v>
      </c>
      <c r="F4592">
        <v>15</v>
      </c>
      <c r="G4592">
        <v>7.1428571428571425E-2</v>
      </c>
      <c r="H4592">
        <v>0.9285714285714286</v>
      </c>
      <c r="I4592">
        <v>15</v>
      </c>
      <c r="J4592">
        <v>0</v>
      </c>
    </row>
    <row r="4593" spans="1:10" x14ac:dyDescent="0.25">
      <c r="A4593" t="s">
        <v>5405</v>
      </c>
      <c r="B4593">
        <v>1</v>
      </c>
      <c r="C4593">
        <v>0</v>
      </c>
      <c r="D4593">
        <v>1</v>
      </c>
      <c r="E4593">
        <v>0</v>
      </c>
      <c r="F4593">
        <v>1</v>
      </c>
      <c r="G4593">
        <v>0</v>
      </c>
      <c r="H4593">
        <v>1</v>
      </c>
      <c r="I4593">
        <v>1</v>
      </c>
      <c r="J4593">
        <v>0</v>
      </c>
    </row>
    <row r="4594" spans="1:10" x14ac:dyDescent="0.25">
      <c r="A4594" t="s">
        <v>5406</v>
      </c>
      <c r="B4594">
        <v>22</v>
      </c>
      <c r="C4594">
        <v>0</v>
      </c>
      <c r="D4594">
        <v>22</v>
      </c>
      <c r="E4594">
        <v>11</v>
      </c>
      <c r="F4594">
        <v>22</v>
      </c>
      <c r="G4594">
        <v>0</v>
      </c>
      <c r="H4594">
        <v>1</v>
      </c>
      <c r="I4594">
        <v>22</v>
      </c>
      <c r="J4594">
        <v>0</v>
      </c>
    </row>
    <row r="4595" spans="1:10" x14ac:dyDescent="0.25">
      <c r="A4595" t="s">
        <v>2104</v>
      </c>
      <c r="B4595">
        <v>3</v>
      </c>
      <c r="C4595">
        <v>3</v>
      </c>
      <c r="D4595">
        <v>0</v>
      </c>
      <c r="E4595">
        <v>2</v>
      </c>
      <c r="F4595">
        <v>6</v>
      </c>
      <c r="G4595">
        <v>1</v>
      </c>
      <c r="H4595">
        <v>0</v>
      </c>
      <c r="I4595">
        <v>6</v>
      </c>
      <c r="J4595">
        <v>0</v>
      </c>
    </row>
    <row r="4596" spans="1:10" x14ac:dyDescent="0.25">
      <c r="A4596" t="s">
        <v>5407</v>
      </c>
      <c r="B4596">
        <v>78</v>
      </c>
      <c r="C4596">
        <v>0</v>
      </c>
      <c r="D4596">
        <v>78</v>
      </c>
      <c r="E4596">
        <v>30</v>
      </c>
      <c r="F4596">
        <v>78</v>
      </c>
      <c r="G4596">
        <v>0</v>
      </c>
      <c r="H4596">
        <v>1</v>
      </c>
      <c r="I4596">
        <v>78</v>
      </c>
      <c r="J4596">
        <v>0</v>
      </c>
    </row>
    <row r="4597" spans="1:10" x14ac:dyDescent="0.25">
      <c r="A4597" t="s">
        <v>5408</v>
      </c>
      <c r="B4597">
        <v>11</v>
      </c>
      <c r="C4597">
        <v>11</v>
      </c>
      <c r="D4597">
        <v>0</v>
      </c>
      <c r="E4597">
        <v>0</v>
      </c>
      <c r="F4597">
        <v>11</v>
      </c>
      <c r="G4597">
        <v>1</v>
      </c>
      <c r="H4597">
        <v>0</v>
      </c>
      <c r="I4597">
        <v>11</v>
      </c>
      <c r="J4597">
        <v>0</v>
      </c>
    </row>
    <row r="4598" spans="1:10" x14ac:dyDescent="0.25">
      <c r="A4598" t="s">
        <v>5409</v>
      </c>
      <c r="B4598">
        <v>1</v>
      </c>
      <c r="C4598">
        <v>1</v>
      </c>
      <c r="D4598">
        <v>0</v>
      </c>
      <c r="E4598">
        <v>0</v>
      </c>
      <c r="F4598">
        <v>1</v>
      </c>
      <c r="G4598">
        <v>1</v>
      </c>
      <c r="H4598">
        <v>0</v>
      </c>
      <c r="I4598">
        <v>1</v>
      </c>
      <c r="J4598">
        <v>0</v>
      </c>
    </row>
    <row r="4599" spans="1:10" x14ac:dyDescent="0.25">
      <c r="A4599" t="s">
        <v>5410</v>
      </c>
      <c r="B4599">
        <v>2</v>
      </c>
      <c r="C4599">
        <v>2</v>
      </c>
      <c r="D4599">
        <v>0</v>
      </c>
      <c r="E4599">
        <v>0</v>
      </c>
      <c r="F4599">
        <v>2</v>
      </c>
      <c r="G4599">
        <v>1</v>
      </c>
      <c r="H4599">
        <v>0</v>
      </c>
      <c r="I4599">
        <v>2</v>
      </c>
      <c r="J4599">
        <v>0</v>
      </c>
    </row>
    <row r="4600" spans="1:10" x14ac:dyDescent="0.25">
      <c r="A4600" t="s">
        <v>5411</v>
      </c>
      <c r="B4600">
        <v>3</v>
      </c>
      <c r="C4600">
        <v>0</v>
      </c>
      <c r="D4600">
        <v>3</v>
      </c>
      <c r="E4600">
        <v>0</v>
      </c>
      <c r="F4600">
        <v>3</v>
      </c>
      <c r="G4600">
        <v>0</v>
      </c>
      <c r="H4600">
        <v>1</v>
      </c>
      <c r="I4600">
        <v>3</v>
      </c>
      <c r="J4600">
        <v>0</v>
      </c>
    </row>
    <row r="4601" spans="1:10" x14ac:dyDescent="0.25">
      <c r="A4601" t="s">
        <v>5412</v>
      </c>
      <c r="B4601">
        <v>1</v>
      </c>
      <c r="C4601">
        <v>0</v>
      </c>
      <c r="D4601">
        <v>1</v>
      </c>
      <c r="E4601">
        <v>4</v>
      </c>
      <c r="F4601">
        <v>1</v>
      </c>
      <c r="G4601">
        <v>0</v>
      </c>
      <c r="H4601">
        <v>1</v>
      </c>
      <c r="I4601">
        <v>1</v>
      </c>
      <c r="J4601">
        <v>0</v>
      </c>
    </row>
    <row r="4602" spans="1:10" x14ac:dyDescent="0.25">
      <c r="A4602" t="s">
        <v>2105</v>
      </c>
      <c r="B4602">
        <v>6</v>
      </c>
      <c r="C4602">
        <v>3</v>
      </c>
      <c r="D4602">
        <v>3</v>
      </c>
      <c r="E4602">
        <v>8</v>
      </c>
      <c r="F4602">
        <v>7</v>
      </c>
      <c r="G4602">
        <v>0.5</v>
      </c>
      <c r="H4602">
        <v>0.5</v>
      </c>
      <c r="I4602">
        <v>7</v>
      </c>
      <c r="J4602">
        <v>0</v>
      </c>
    </row>
    <row r="4603" spans="1:10" x14ac:dyDescent="0.25">
      <c r="A4603" t="s">
        <v>5413</v>
      </c>
      <c r="B4603">
        <v>1</v>
      </c>
      <c r="C4603">
        <v>0</v>
      </c>
      <c r="D4603">
        <v>1</v>
      </c>
      <c r="E4603">
        <v>0</v>
      </c>
      <c r="F4603">
        <v>1</v>
      </c>
      <c r="G4603">
        <v>0</v>
      </c>
      <c r="H4603">
        <v>1</v>
      </c>
      <c r="I4603">
        <v>1</v>
      </c>
      <c r="J4603">
        <v>0</v>
      </c>
    </row>
    <row r="4604" spans="1:10" x14ac:dyDescent="0.25">
      <c r="A4604" t="s">
        <v>5414</v>
      </c>
      <c r="B4604">
        <v>1</v>
      </c>
      <c r="C4604">
        <v>0</v>
      </c>
      <c r="D4604">
        <v>1</v>
      </c>
      <c r="E4604">
        <v>8</v>
      </c>
      <c r="F4604">
        <v>1</v>
      </c>
      <c r="G4604">
        <v>0</v>
      </c>
      <c r="H4604">
        <v>1</v>
      </c>
      <c r="I4604">
        <v>1</v>
      </c>
      <c r="J4604">
        <v>0</v>
      </c>
    </row>
    <row r="4605" spans="1:10" x14ac:dyDescent="0.25">
      <c r="A4605" t="s">
        <v>5415</v>
      </c>
      <c r="B4605">
        <v>2</v>
      </c>
      <c r="C4605">
        <v>2</v>
      </c>
      <c r="D4605">
        <v>0</v>
      </c>
      <c r="E4605">
        <v>0</v>
      </c>
      <c r="F4605">
        <v>2</v>
      </c>
      <c r="G4605">
        <v>1</v>
      </c>
      <c r="H4605">
        <v>0</v>
      </c>
      <c r="I4605">
        <v>2</v>
      </c>
      <c r="J4605">
        <v>0</v>
      </c>
    </row>
    <row r="4606" spans="1:10" x14ac:dyDescent="0.25">
      <c r="A4606" t="s">
        <v>5416</v>
      </c>
      <c r="B4606">
        <v>1</v>
      </c>
      <c r="C4606">
        <v>1</v>
      </c>
      <c r="D4606">
        <v>0</v>
      </c>
      <c r="E4606">
        <v>0</v>
      </c>
      <c r="F4606">
        <v>1</v>
      </c>
      <c r="G4606">
        <v>1</v>
      </c>
      <c r="H4606">
        <v>0</v>
      </c>
      <c r="I4606">
        <v>1</v>
      </c>
      <c r="J4606">
        <v>0</v>
      </c>
    </row>
    <row r="4607" spans="1:10" x14ac:dyDescent="0.25">
      <c r="A4607" t="s">
        <v>5417</v>
      </c>
      <c r="B4607">
        <v>70</v>
      </c>
      <c r="C4607">
        <v>0</v>
      </c>
      <c r="D4607">
        <v>70</v>
      </c>
      <c r="E4607">
        <v>35</v>
      </c>
      <c r="F4607">
        <v>70</v>
      </c>
      <c r="G4607">
        <v>0</v>
      </c>
      <c r="H4607">
        <v>1</v>
      </c>
      <c r="I4607">
        <v>70</v>
      </c>
      <c r="J4607">
        <v>0</v>
      </c>
    </row>
    <row r="4608" spans="1:10" x14ac:dyDescent="0.25">
      <c r="A4608" t="s">
        <v>2106</v>
      </c>
      <c r="B4608">
        <v>1</v>
      </c>
      <c r="C4608">
        <v>1</v>
      </c>
      <c r="D4608">
        <v>0</v>
      </c>
      <c r="E4608">
        <v>2</v>
      </c>
      <c r="F4608">
        <v>2</v>
      </c>
      <c r="G4608">
        <v>1</v>
      </c>
      <c r="H4608">
        <v>0</v>
      </c>
      <c r="I4608">
        <v>2</v>
      </c>
      <c r="J4608">
        <v>0</v>
      </c>
    </row>
    <row r="4609" spans="1:10" x14ac:dyDescent="0.25">
      <c r="A4609" t="s">
        <v>5418</v>
      </c>
      <c r="B4609">
        <v>1</v>
      </c>
      <c r="C4609">
        <v>1</v>
      </c>
      <c r="D4609">
        <v>0</v>
      </c>
      <c r="E4609">
        <v>0</v>
      </c>
      <c r="F4609">
        <v>2</v>
      </c>
      <c r="G4609">
        <v>1</v>
      </c>
      <c r="H4609">
        <v>0</v>
      </c>
      <c r="I4609">
        <v>2</v>
      </c>
      <c r="J4609">
        <v>0</v>
      </c>
    </row>
    <row r="4610" spans="1:10" x14ac:dyDescent="0.25">
      <c r="A4610" t="s">
        <v>5419</v>
      </c>
      <c r="B4610">
        <v>1</v>
      </c>
      <c r="C4610">
        <v>1</v>
      </c>
      <c r="D4610">
        <v>0</v>
      </c>
      <c r="E4610">
        <v>0</v>
      </c>
      <c r="F4610">
        <v>2</v>
      </c>
      <c r="G4610">
        <v>1</v>
      </c>
      <c r="H4610">
        <v>0</v>
      </c>
      <c r="I4610">
        <v>2</v>
      </c>
      <c r="J4610">
        <v>0</v>
      </c>
    </row>
    <row r="4611" spans="1:10" x14ac:dyDescent="0.25">
      <c r="A4611" t="s">
        <v>5420</v>
      </c>
      <c r="B4611">
        <v>164</v>
      </c>
      <c r="C4611">
        <v>0</v>
      </c>
      <c r="D4611">
        <v>164</v>
      </c>
      <c r="E4611">
        <v>53</v>
      </c>
      <c r="F4611">
        <v>164</v>
      </c>
      <c r="G4611">
        <v>0</v>
      </c>
      <c r="H4611">
        <v>1</v>
      </c>
      <c r="I4611">
        <v>164</v>
      </c>
      <c r="J4611">
        <v>0</v>
      </c>
    </row>
    <row r="4612" spans="1:10" x14ac:dyDescent="0.25">
      <c r="A4612" t="s">
        <v>5421</v>
      </c>
      <c r="B4612">
        <v>108</v>
      </c>
      <c r="C4612">
        <v>41</v>
      </c>
      <c r="D4612">
        <v>67</v>
      </c>
      <c r="E4612">
        <v>18</v>
      </c>
      <c r="F4612">
        <v>108</v>
      </c>
      <c r="G4612">
        <v>0.37962962962962965</v>
      </c>
      <c r="H4612">
        <v>0.62037037037037035</v>
      </c>
      <c r="I4612">
        <v>108</v>
      </c>
      <c r="J4612">
        <v>0</v>
      </c>
    </row>
    <row r="4613" spans="1:10" x14ac:dyDescent="0.25">
      <c r="A4613" t="s">
        <v>5422</v>
      </c>
      <c r="B4613">
        <v>3</v>
      </c>
      <c r="C4613">
        <v>3</v>
      </c>
      <c r="D4613">
        <v>0</v>
      </c>
      <c r="E4613">
        <v>0</v>
      </c>
      <c r="F4613">
        <v>3</v>
      </c>
      <c r="G4613">
        <v>1</v>
      </c>
      <c r="H4613">
        <v>0</v>
      </c>
      <c r="I4613">
        <v>3</v>
      </c>
      <c r="J4613">
        <v>0</v>
      </c>
    </row>
    <row r="4614" spans="1:10" x14ac:dyDescent="0.25">
      <c r="A4614" t="s">
        <v>2107</v>
      </c>
      <c r="B4614">
        <v>4</v>
      </c>
      <c r="C4614">
        <v>4</v>
      </c>
      <c r="D4614">
        <v>0</v>
      </c>
      <c r="E4614">
        <v>0</v>
      </c>
      <c r="F4614">
        <v>4</v>
      </c>
      <c r="G4614">
        <v>1</v>
      </c>
      <c r="H4614">
        <v>0</v>
      </c>
      <c r="I4614">
        <v>4</v>
      </c>
      <c r="J4614">
        <v>0</v>
      </c>
    </row>
    <row r="4615" spans="1:10" x14ac:dyDescent="0.25">
      <c r="A4615" t="s">
        <v>5423</v>
      </c>
      <c r="B4615">
        <v>1</v>
      </c>
      <c r="C4615">
        <v>1</v>
      </c>
      <c r="D4615">
        <v>0</v>
      </c>
      <c r="E4615">
        <v>2</v>
      </c>
      <c r="F4615">
        <v>2</v>
      </c>
      <c r="G4615">
        <v>1</v>
      </c>
      <c r="H4615">
        <v>0</v>
      </c>
      <c r="I4615">
        <v>2</v>
      </c>
      <c r="J4615">
        <v>0</v>
      </c>
    </row>
    <row r="4616" spans="1:10" x14ac:dyDescent="0.25">
      <c r="A4616" t="s">
        <v>2108</v>
      </c>
      <c r="B4616">
        <v>4</v>
      </c>
      <c r="C4616">
        <v>3</v>
      </c>
      <c r="D4616">
        <v>1</v>
      </c>
      <c r="E4616">
        <v>3</v>
      </c>
      <c r="F4616">
        <v>6</v>
      </c>
      <c r="G4616">
        <v>0.75</v>
      </c>
      <c r="H4616">
        <v>0.25</v>
      </c>
      <c r="I4616">
        <v>6</v>
      </c>
      <c r="J4616">
        <v>0</v>
      </c>
    </row>
    <row r="4617" spans="1:10" x14ac:dyDescent="0.25">
      <c r="A4617" t="s">
        <v>5424</v>
      </c>
      <c r="B4617">
        <v>38</v>
      </c>
      <c r="C4617">
        <v>38</v>
      </c>
      <c r="D4617">
        <v>0</v>
      </c>
      <c r="E4617">
        <v>5</v>
      </c>
      <c r="F4617">
        <v>59</v>
      </c>
      <c r="G4617">
        <v>1</v>
      </c>
      <c r="H4617">
        <v>0</v>
      </c>
      <c r="I4617">
        <v>59</v>
      </c>
      <c r="J4617">
        <v>0</v>
      </c>
    </row>
    <row r="4618" spans="1:10" x14ac:dyDescent="0.25">
      <c r="A4618" t="s">
        <v>5425</v>
      </c>
      <c r="B4618">
        <v>1</v>
      </c>
      <c r="C4618">
        <v>1</v>
      </c>
      <c r="D4618">
        <v>0</v>
      </c>
      <c r="E4618">
        <v>0</v>
      </c>
      <c r="F4618">
        <v>1</v>
      </c>
      <c r="G4618">
        <v>1</v>
      </c>
      <c r="H4618">
        <v>0</v>
      </c>
      <c r="I4618">
        <v>1</v>
      </c>
      <c r="J4618">
        <v>0</v>
      </c>
    </row>
    <row r="4619" spans="1:10" x14ac:dyDescent="0.25">
      <c r="A4619" t="s">
        <v>5426</v>
      </c>
      <c r="B4619">
        <v>2</v>
      </c>
      <c r="C4619">
        <v>2</v>
      </c>
      <c r="D4619">
        <v>0</v>
      </c>
      <c r="E4619">
        <v>4</v>
      </c>
      <c r="F4619">
        <v>4</v>
      </c>
      <c r="G4619">
        <v>1</v>
      </c>
      <c r="H4619">
        <v>0</v>
      </c>
      <c r="I4619">
        <v>4</v>
      </c>
      <c r="J4619">
        <v>0</v>
      </c>
    </row>
    <row r="4620" spans="1:10" x14ac:dyDescent="0.25">
      <c r="A4620" t="s">
        <v>2111</v>
      </c>
      <c r="B4620">
        <v>9</v>
      </c>
      <c r="C4620">
        <v>9</v>
      </c>
      <c r="D4620">
        <v>0</v>
      </c>
      <c r="E4620">
        <v>0</v>
      </c>
      <c r="F4620">
        <v>14</v>
      </c>
      <c r="G4620">
        <v>1</v>
      </c>
      <c r="H4620">
        <v>0</v>
      </c>
      <c r="I4620">
        <v>14</v>
      </c>
      <c r="J4620">
        <v>0</v>
      </c>
    </row>
    <row r="4621" spans="1:10" x14ac:dyDescent="0.25">
      <c r="A4621" t="s">
        <v>5427</v>
      </c>
      <c r="B4621">
        <v>2</v>
      </c>
      <c r="C4621">
        <v>2</v>
      </c>
      <c r="D4621">
        <v>0</v>
      </c>
      <c r="E4621">
        <v>0</v>
      </c>
      <c r="F4621">
        <v>2</v>
      </c>
      <c r="G4621">
        <v>1</v>
      </c>
      <c r="H4621">
        <v>0</v>
      </c>
      <c r="I4621">
        <v>2</v>
      </c>
      <c r="J4621">
        <v>0</v>
      </c>
    </row>
    <row r="4622" spans="1:10" x14ac:dyDescent="0.25">
      <c r="A4622" t="s">
        <v>5428</v>
      </c>
      <c r="B4622">
        <v>1</v>
      </c>
      <c r="C4622">
        <v>1</v>
      </c>
      <c r="D4622">
        <v>0</v>
      </c>
      <c r="E4622">
        <v>0</v>
      </c>
      <c r="F4622">
        <v>1</v>
      </c>
      <c r="G4622">
        <v>1</v>
      </c>
      <c r="H4622">
        <v>0</v>
      </c>
      <c r="I4622">
        <v>1</v>
      </c>
      <c r="J4622">
        <v>0</v>
      </c>
    </row>
    <row r="4623" spans="1:10" x14ac:dyDescent="0.25">
      <c r="A4623" t="s">
        <v>5429</v>
      </c>
      <c r="B4623">
        <v>5</v>
      </c>
      <c r="C4623">
        <v>4</v>
      </c>
      <c r="D4623">
        <v>1</v>
      </c>
      <c r="E4623">
        <v>4</v>
      </c>
      <c r="F4623">
        <v>7</v>
      </c>
      <c r="G4623">
        <v>0.8</v>
      </c>
      <c r="H4623">
        <v>0.2</v>
      </c>
      <c r="I4623">
        <v>7</v>
      </c>
      <c r="J4623">
        <v>0</v>
      </c>
    </row>
    <row r="4624" spans="1:10" x14ac:dyDescent="0.25">
      <c r="A4624" t="s">
        <v>5430</v>
      </c>
      <c r="B4624">
        <v>1</v>
      </c>
      <c r="C4624">
        <v>0</v>
      </c>
      <c r="D4624">
        <v>1</v>
      </c>
      <c r="E4624">
        <v>4</v>
      </c>
      <c r="F4624">
        <v>1</v>
      </c>
      <c r="G4624">
        <v>0</v>
      </c>
      <c r="H4624">
        <v>1</v>
      </c>
      <c r="I4624">
        <v>1</v>
      </c>
      <c r="J4624">
        <v>0</v>
      </c>
    </row>
    <row r="4625" spans="1:10" x14ac:dyDescent="0.25">
      <c r="A4625" t="s">
        <v>2112</v>
      </c>
      <c r="B4625">
        <v>14</v>
      </c>
      <c r="C4625">
        <v>13</v>
      </c>
      <c r="D4625">
        <v>1</v>
      </c>
      <c r="E4625">
        <v>25</v>
      </c>
      <c r="F4625">
        <v>21</v>
      </c>
      <c r="G4625">
        <v>0.9285714285714286</v>
      </c>
      <c r="H4625">
        <v>7.1428571428571425E-2</v>
      </c>
      <c r="I4625">
        <v>21</v>
      </c>
      <c r="J4625">
        <v>0</v>
      </c>
    </row>
    <row r="4626" spans="1:10" x14ac:dyDescent="0.25">
      <c r="A4626" t="s">
        <v>2113</v>
      </c>
      <c r="B4626">
        <v>175</v>
      </c>
      <c r="C4626">
        <v>155</v>
      </c>
      <c r="D4626">
        <v>20</v>
      </c>
      <c r="E4626">
        <v>86</v>
      </c>
      <c r="F4626">
        <v>276</v>
      </c>
      <c r="G4626">
        <v>0.88571428571428568</v>
      </c>
      <c r="H4626">
        <v>0.11428571428571428</v>
      </c>
      <c r="I4626">
        <v>276</v>
      </c>
      <c r="J4626">
        <v>0</v>
      </c>
    </row>
    <row r="4627" spans="1:10" x14ac:dyDescent="0.25">
      <c r="A4627" t="s">
        <v>5431</v>
      </c>
      <c r="B4627">
        <v>1</v>
      </c>
      <c r="C4627">
        <v>0</v>
      </c>
      <c r="D4627">
        <v>1</v>
      </c>
      <c r="E4627">
        <v>2</v>
      </c>
      <c r="F4627">
        <v>1</v>
      </c>
      <c r="G4627">
        <v>0</v>
      </c>
      <c r="H4627">
        <v>1</v>
      </c>
      <c r="I4627">
        <v>1</v>
      </c>
      <c r="J4627">
        <v>0</v>
      </c>
    </row>
    <row r="4628" spans="1:10" x14ac:dyDescent="0.25">
      <c r="A4628" t="s">
        <v>2114</v>
      </c>
      <c r="B4628">
        <v>2</v>
      </c>
      <c r="C4628">
        <v>0</v>
      </c>
      <c r="D4628">
        <v>2</v>
      </c>
      <c r="E4628">
        <v>0</v>
      </c>
      <c r="F4628">
        <v>2</v>
      </c>
      <c r="G4628">
        <v>0</v>
      </c>
      <c r="H4628">
        <v>1</v>
      </c>
      <c r="I4628">
        <v>2</v>
      </c>
      <c r="J4628">
        <v>0</v>
      </c>
    </row>
    <row r="4629" spans="1:10" x14ac:dyDescent="0.25">
      <c r="A4629" t="s">
        <v>5432</v>
      </c>
      <c r="B4629">
        <v>4</v>
      </c>
      <c r="C4629">
        <v>4</v>
      </c>
      <c r="D4629">
        <v>0</v>
      </c>
      <c r="E4629">
        <v>3</v>
      </c>
      <c r="F4629">
        <v>5</v>
      </c>
      <c r="G4629">
        <v>1</v>
      </c>
      <c r="H4629">
        <v>0</v>
      </c>
      <c r="I4629">
        <v>5</v>
      </c>
      <c r="J4629">
        <v>0</v>
      </c>
    </row>
    <row r="4630" spans="1:10" x14ac:dyDescent="0.25">
      <c r="A4630" t="s">
        <v>5433</v>
      </c>
      <c r="B4630">
        <v>2</v>
      </c>
      <c r="C4630">
        <v>2</v>
      </c>
      <c r="D4630">
        <v>0</v>
      </c>
      <c r="E4630">
        <v>0</v>
      </c>
      <c r="F4630">
        <v>3</v>
      </c>
      <c r="G4630">
        <v>1</v>
      </c>
      <c r="H4630">
        <v>0</v>
      </c>
      <c r="I4630">
        <v>3</v>
      </c>
      <c r="J4630">
        <v>0</v>
      </c>
    </row>
    <row r="4631" spans="1:10" x14ac:dyDescent="0.25">
      <c r="A4631" t="s">
        <v>2115</v>
      </c>
      <c r="B4631">
        <v>8</v>
      </c>
      <c r="C4631">
        <v>8</v>
      </c>
      <c r="D4631">
        <v>0</v>
      </c>
      <c r="E4631">
        <v>2</v>
      </c>
      <c r="F4631">
        <v>12</v>
      </c>
      <c r="G4631">
        <v>1</v>
      </c>
      <c r="H4631">
        <v>0</v>
      </c>
      <c r="I4631">
        <v>12</v>
      </c>
      <c r="J4631">
        <v>0</v>
      </c>
    </row>
    <row r="4632" spans="1:10" x14ac:dyDescent="0.25">
      <c r="A4632" t="s">
        <v>5434</v>
      </c>
      <c r="B4632">
        <v>1</v>
      </c>
      <c r="C4632">
        <v>1</v>
      </c>
      <c r="D4632">
        <v>0</v>
      </c>
      <c r="E4632">
        <v>0</v>
      </c>
      <c r="F4632">
        <v>1</v>
      </c>
      <c r="G4632">
        <v>1</v>
      </c>
      <c r="H4632">
        <v>0</v>
      </c>
      <c r="I4632">
        <v>1</v>
      </c>
      <c r="J4632">
        <v>0</v>
      </c>
    </row>
    <row r="4633" spans="1:10" x14ac:dyDescent="0.25">
      <c r="A4633" t="s">
        <v>5435</v>
      </c>
      <c r="B4633">
        <v>1</v>
      </c>
      <c r="C4633">
        <v>1</v>
      </c>
      <c r="D4633">
        <v>0</v>
      </c>
      <c r="E4633">
        <v>1</v>
      </c>
      <c r="F4633">
        <v>1</v>
      </c>
      <c r="G4633">
        <v>1</v>
      </c>
      <c r="H4633">
        <v>0</v>
      </c>
      <c r="I4633">
        <v>1</v>
      </c>
      <c r="J4633">
        <v>0</v>
      </c>
    </row>
    <row r="4634" spans="1:10" x14ac:dyDescent="0.25">
      <c r="A4634" t="s">
        <v>5436</v>
      </c>
      <c r="B4634">
        <v>1</v>
      </c>
      <c r="C4634">
        <v>1</v>
      </c>
      <c r="D4634">
        <v>0</v>
      </c>
      <c r="E4634">
        <v>0</v>
      </c>
      <c r="F4634">
        <v>1</v>
      </c>
      <c r="G4634">
        <v>1</v>
      </c>
      <c r="H4634">
        <v>0</v>
      </c>
      <c r="I4634">
        <v>1</v>
      </c>
      <c r="J4634">
        <v>0</v>
      </c>
    </row>
    <row r="4635" spans="1:10" x14ac:dyDescent="0.25">
      <c r="A4635" t="s">
        <v>2116</v>
      </c>
      <c r="B4635">
        <v>1</v>
      </c>
      <c r="C4635">
        <v>1</v>
      </c>
      <c r="D4635">
        <v>0</v>
      </c>
      <c r="E4635">
        <v>0</v>
      </c>
      <c r="F4635">
        <v>2</v>
      </c>
      <c r="G4635">
        <v>1</v>
      </c>
      <c r="H4635">
        <v>0</v>
      </c>
      <c r="I4635">
        <v>2</v>
      </c>
      <c r="J4635">
        <v>0</v>
      </c>
    </row>
    <row r="4636" spans="1:10" x14ac:dyDescent="0.25">
      <c r="A4636" t="s">
        <v>5437</v>
      </c>
      <c r="B4636">
        <v>2</v>
      </c>
      <c r="C4636">
        <v>0</v>
      </c>
      <c r="D4636">
        <v>2</v>
      </c>
      <c r="E4636">
        <v>0</v>
      </c>
      <c r="F4636">
        <v>2</v>
      </c>
      <c r="G4636">
        <v>0</v>
      </c>
      <c r="H4636">
        <v>1</v>
      </c>
      <c r="I4636">
        <v>2</v>
      </c>
      <c r="J4636">
        <v>0</v>
      </c>
    </row>
    <row r="4637" spans="1:10" x14ac:dyDescent="0.25">
      <c r="A4637" t="s">
        <v>5438</v>
      </c>
      <c r="B4637">
        <v>3</v>
      </c>
      <c r="C4637">
        <v>3</v>
      </c>
      <c r="D4637">
        <v>0</v>
      </c>
      <c r="E4637">
        <v>0</v>
      </c>
      <c r="F4637">
        <v>3</v>
      </c>
      <c r="G4637">
        <v>1</v>
      </c>
      <c r="H4637">
        <v>0</v>
      </c>
      <c r="I4637">
        <v>3</v>
      </c>
      <c r="J4637">
        <v>0</v>
      </c>
    </row>
    <row r="4638" spans="1:10" x14ac:dyDescent="0.25">
      <c r="A4638" t="s">
        <v>2117</v>
      </c>
      <c r="B4638">
        <v>3</v>
      </c>
      <c r="C4638">
        <v>3</v>
      </c>
      <c r="D4638">
        <v>0</v>
      </c>
      <c r="E4638">
        <v>0</v>
      </c>
      <c r="F4638">
        <v>4</v>
      </c>
      <c r="G4638">
        <v>1</v>
      </c>
      <c r="H4638">
        <v>0</v>
      </c>
      <c r="I4638">
        <v>4</v>
      </c>
      <c r="J4638">
        <v>0</v>
      </c>
    </row>
    <row r="4639" spans="1:10" x14ac:dyDescent="0.25">
      <c r="A4639" t="s">
        <v>5439</v>
      </c>
      <c r="B4639">
        <v>6</v>
      </c>
      <c r="C4639">
        <v>6</v>
      </c>
      <c r="D4639">
        <v>0</v>
      </c>
      <c r="E4639">
        <v>0</v>
      </c>
      <c r="F4639">
        <v>11</v>
      </c>
      <c r="G4639">
        <v>1</v>
      </c>
      <c r="H4639">
        <v>0</v>
      </c>
      <c r="I4639">
        <v>11</v>
      </c>
      <c r="J4639">
        <v>0</v>
      </c>
    </row>
    <row r="4640" spans="1:10" x14ac:dyDescent="0.25">
      <c r="A4640" t="s">
        <v>2118</v>
      </c>
      <c r="B4640">
        <v>46</v>
      </c>
      <c r="C4640">
        <v>0</v>
      </c>
      <c r="D4640">
        <v>46</v>
      </c>
      <c r="E4640">
        <v>43</v>
      </c>
      <c r="F4640">
        <v>46</v>
      </c>
      <c r="G4640">
        <v>0</v>
      </c>
      <c r="H4640">
        <v>1</v>
      </c>
      <c r="I4640">
        <v>46</v>
      </c>
      <c r="J4640">
        <v>0</v>
      </c>
    </row>
    <row r="4641" spans="1:10" x14ac:dyDescent="0.25">
      <c r="A4641" t="s">
        <v>2119</v>
      </c>
      <c r="B4641">
        <v>7</v>
      </c>
      <c r="C4641">
        <v>7</v>
      </c>
      <c r="D4641">
        <v>0</v>
      </c>
      <c r="E4641">
        <v>5</v>
      </c>
      <c r="F4641">
        <v>11</v>
      </c>
      <c r="G4641">
        <v>1</v>
      </c>
      <c r="H4641">
        <v>0</v>
      </c>
      <c r="I4641">
        <v>11</v>
      </c>
      <c r="J4641">
        <v>0</v>
      </c>
    </row>
    <row r="4642" spans="1:10" x14ac:dyDescent="0.25">
      <c r="A4642" t="s">
        <v>2120</v>
      </c>
      <c r="B4642">
        <v>2</v>
      </c>
      <c r="C4642">
        <v>1</v>
      </c>
      <c r="D4642">
        <v>1</v>
      </c>
      <c r="E4642">
        <v>7</v>
      </c>
      <c r="F4642">
        <v>3</v>
      </c>
      <c r="G4642">
        <v>0.5</v>
      </c>
      <c r="H4642">
        <v>0.5</v>
      </c>
      <c r="I4642">
        <v>3</v>
      </c>
      <c r="J4642">
        <v>0</v>
      </c>
    </row>
    <row r="4643" spans="1:10" x14ac:dyDescent="0.25">
      <c r="A4643" t="s">
        <v>5440</v>
      </c>
      <c r="B4643">
        <v>11</v>
      </c>
      <c r="C4643">
        <v>0</v>
      </c>
      <c r="D4643">
        <v>11</v>
      </c>
      <c r="E4643">
        <v>0</v>
      </c>
      <c r="F4643">
        <v>11</v>
      </c>
      <c r="G4643">
        <v>0</v>
      </c>
      <c r="H4643">
        <v>1</v>
      </c>
      <c r="I4643">
        <v>11</v>
      </c>
      <c r="J4643">
        <v>0</v>
      </c>
    </row>
    <row r="4644" spans="1:10" x14ac:dyDescent="0.25">
      <c r="A4644" t="s">
        <v>5441</v>
      </c>
      <c r="B4644">
        <v>43</v>
      </c>
      <c r="C4644">
        <v>5</v>
      </c>
      <c r="D4644">
        <v>38</v>
      </c>
      <c r="E4644">
        <v>17</v>
      </c>
      <c r="F4644">
        <v>43</v>
      </c>
      <c r="G4644">
        <v>0.11627906976744186</v>
      </c>
      <c r="H4644">
        <v>0.88372093023255816</v>
      </c>
      <c r="I4644">
        <v>43</v>
      </c>
      <c r="J4644">
        <v>0</v>
      </c>
    </row>
    <row r="4645" spans="1:10" x14ac:dyDescent="0.25">
      <c r="A4645" t="s">
        <v>5442</v>
      </c>
      <c r="B4645">
        <v>3</v>
      </c>
      <c r="C4645">
        <v>3</v>
      </c>
      <c r="D4645">
        <v>0</v>
      </c>
      <c r="E4645">
        <v>0</v>
      </c>
      <c r="F4645">
        <v>3</v>
      </c>
      <c r="G4645">
        <v>1</v>
      </c>
      <c r="H4645">
        <v>0</v>
      </c>
      <c r="I4645">
        <v>3</v>
      </c>
      <c r="J4645">
        <v>0</v>
      </c>
    </row>
    <row r="4646" spans="1:10" x14ac:dyDescent="0.25">
      <c r="A4646" t="s">
        <v>5443</v>
      </c>
      <c r="B4646">
        <v>28</v>
      </c>
      <c r="C4646">
        <v>27</v>
      </c>
      <c r="D4646">
        <v>1</v>
      </c>
      <c r="E4646">
        <v>0</v>
      </c>
      <c r="F4646">
        <v>44</v>
      </c>
      <c r="G4646">
        <v>0.9642857142857143</v>
      </c>
      <c r="H4646">
        <v>3.5714285714285712E-2</v>
      </c>
      <c r="I4646">
        <v>44</v>
      </c>
      <c r="J4646">
        <v>0</v>
      </c>
    </row>
    <row r="4647" spans="1:10" x14ac:dyDescent="0.25">
      <c r="A4647" t="s">
        <v>5444</v>
      </c>
      <c r="B4647">
        <v>1</v>
      </c>
      <c r="C4647">
        <v>1</v>
      </c>
      <c r="D4647">
        <v>0</v>
      </c>
      <c r="E4647">
        <v>0</v>
      </c>
      <c r="F4647">
        <v>1</v>
      </c>
      <c r="G4647">
        <v>1</v>
      </c>
      <c r="H4647">
        <v>0</v>
      </c>
      <c r="I4647">
        <v>1</v>
      </c>
      <c r="J4647">
        <v>0</v>
      </c>
    </row>
    <row r="4648" spans="1:10" x14ac:dyDescent="0.25">
      <c r="A4648" t="s">
        <v>5445</v>
      </c>
      <c r="B4648">
        <v>13</v>
      </c>
      <c r="C4648">
        <v>13</v>
      </c>
      <c r="D4648">
        <v>0</v>
      </c>
      <c r="E4648">
        <v>1</v>
      </c>
      <c r="F4648">
        <v>15</v>
      </c>
      <c r="G4648">
        <v>1</v>
      </c>
      <c r="H4648">
        <v>0</v>
      </c>
      <c r="I4648">
        <v>15</v>
      </c>
      <c r="J4648">
        <v>0</v>
      </c>
    </row>
    <row r="4649" spans="1:10" x14ac:dyDescent="0.25">
      <c r="A4649" t="s">
        <v>5446</v>
      </c>
      <c r="B4649">
        <v>2</v>
      </c>
      <c r="C4649">
        <v>2</v>
      </c>
      <c r="D4649">
        <v>0</v>
      </c>
      <c r="E4649">
        <v>0</v>
      </c>
      <c r="F4649">
        <v>2</v>
      </c>
      <c r="G4649">
        <v>1</v>
      </c>
      <c r="H4649">
        <v>0</v>
      </c>
      <c r="I4649">
        <v>2</v>
      </c>
      <c r="J4649">
        <v>0</v>
      </c>
    </row>
    <row r="4650" spans="1:10" x14ac:dyDescent="0.25">
      <c r="A4650" t="s">
        <v>5447</v>
      </c>
      <c r="B4650">
        <v>8</v>
      </c>
      <c r="C4650">
        <v>8</v>
      </c>
      <c r="D4650">
        <v>0</v>
      </c>
      <c r="E4650">
        <v>0</v>
      </c>
      <c r="F4650">
        <v>8</v>
      </c>
      <c r="G4650">
        <v>1</v>
      </c>
      <c r="H4650">
        <v>0</v>
      </c>
      <c r="I4650">
        <v>8</v>
      </c>
      <c r="J4650">
        <v>0</v>
      </c>
    </row>
    <row r="4651" spans="1:10" x14ac:dyDescent="0.25">
      <c r="A4651" t="s">
        <v>5448</v>
      </c>
      <c r="B4651">
        <v>247</v>
      </c>
      <c r="C4651">
        <v>6</v>
      </c>
      <c r="D4651">
        <v>241</v>
      </c>
      <c r="E4651">
        <v>413</v>
      </c>
      <c r="F4651">
        <v>247</v>
      </c>
      <c r="G4651">
        <v>2.4291497975708502E-2</v>
      </c>
      <c r="H4651">
        <v>0.97570850202429149</v>
      </c>
      <c r="I4651">
        <v>247</v>
      </c>
      <c r="J4651">
        <v>0</v>
      </c>
    </row>
    <row r="4652" spans="1:10" x14ac:dyDescent="0.25">
      <c r="A4652" t="s">
        <v>5449</v>
      </c>
      <c r="B4652">
        <v>10</v>
      </c>
      <c r="C4652">
        <v>10</v>
      </c>
      <c r="D4652">
        <v>0</v>
      </c>
      <c r="E4652">
        <v>1</v>
      </c>
      <c r="F4652">
        <v>10</v>
      </c>
      <c r="G4652">
        <v>1</v>
      </c>
      <c r="H4652">
        <v>0</v>
      </c>
      <c r="I4652">
        <v>10</v>
      </c>
      <c r="J4652">
        <v>0</v>
      </c>
    </row>
    <row r="4653" spans="1:10" x14ac:dyDescent="0.25">
      <c r="A4653" t="s">
        <v>5450</v>
      </c>
      <c r="B4653">
        <v>1</v>
      </c>
      <c r="C4653">
        <v>1</v>
      </c>
      <c r="D4653">
        <v>0</v>
      </c>
      <c r="E4653">
        <v>1</v>
      </c>
      <c r="F4653">
        <v>1</v>
      </c>
      <c r="G4653">
        <v>1</v>
      </c>
      <c r="H4653">
        <v>0</v>
      </c>
      <c r="I4653">
        <v>1</v>
      </c>
      <c r="J4653">
        <v>0</v>
      </c>
    </row>
    <row r="4654" spans="1:10" x14ac:dyDescent="0.25">
      <c r="A4654" t="s">
        <v>5451</v>
      </c>
      <c r="B4654">
        <v>1</v>
      </c>
      <c r="C4654">
        <v>1</v>
      </c>
      <c r="D4654">
        <v>0</v>
      </c>
      <c r="E4654">
        <v>0</v>
      </c>
      <c r="F4654">
        <v>1</v>
      </c>
      <c r="G4654">
        <v>1</v>
      </c>
      <c r="H4654">
        <v>0</v>
      </c>
      <c r="I4654">
        <v>1</v>
      </c>
      <c r="J4654">
        <v>0</v>
      </c>
    </row>
    <row r="4655" spans="1:10" x14ac:dyDescent="0.25">
      <c r="A4655" t="s">
        <v>2122</v>
      </c>
      <c r="B4655">
        <v>5</v>
      </c>
      <c r="C4655">
        <v>3</v>
      </c>
      <c r="D4655">
        <v>2</v>
      </c>
      <c r="E4655">
        <v>8</v>
      </c>
      <c r="F4655">
        <v>8</v>
      </c>
      <c r="G4655">
        <v>0.6</v>
      </c>
      <c r="H4655">
        <v>0.4</v>
      </c>
      <c r="I4655">
        <v>8</v>
      </c>
      <c r="J4655">
        <v>0</v>
      </c>
    </row>
    <row r="4656" spans="1:10" x14ac:dyDescent="0.25">
      <c r="A4656" t="s">
        <v>5452</v>
      </c>
      <c r="B4656">
        <v>1</v>
      </c>
      <c r="C4656">
        <v>1</v>
      </c>
      <c r="D4656">
        <v>0</v>
      </c>
      <c r="E4656">
        <v>0</v>
      </c>
      <c r="F4656">
        <v>1</v>
      </c>
      <c r="G4656">
        <v>1</v>
      </c>
      <c r="H4656">
        <v>0</v>
      </c>
      <c r="I4656">
        <v>1</v>
      </c>
      <c r="J4656">
        <v>0</v>
      </c>
    </row>
    <row r="4657" spans="1:10" x14ac:dyDescent="0.25">
      <c r="A4657" t="s">
        <v>2123</v>
      </c>
      <c r="B4657">
        <v>16</v>
      </c>
      <c r="C4657">
        <v>15</v>
      </c>
      <c r="D4657">
        <v>1</v>
      </c>
      <c r="E4657">
        <v>3</v>
      </c>
      <c r="F4657">
        <v>22</v>
      </c>
      <c r="G4657">
        <v>0.9375</v>
      </c>
      <c r="H4657">
        <v>6.25E-2</v>
      </c>
      <c r="I4657">
        <v>22</v>
      </c>
      <c r="J4657">
        <v>0</v>
      </c>
    </row>
    <row r="4658" spans="1:10" x14ac:dyDescent="0.25">
      <c r="A4658" t="s">
        <v>2124</v>
      </c>
      <c r="B4658">
        <v>116</v>
      </c>
      <c r="C4658">
        <v>8</v>
      </c>
      <c r="D4658">
        <v>108</v>
      </c>
      <c r="E4658">
        <v>3</v>
      </c>
      <c r="F4658">
        <v>121</v>
      </c>
      <c r="G4658">
        <v>6.8965517241379309E-2</v>
      </c>
      <c r="H4658">
        <v>0.93103448275862066</v>
      </c>
      <c r="I4658">
        <v>121</v>
      </c>
      <c r="J4658">
        <v>0</v>
      </c>
    </row>
    <row r="4659" spans="1:10" x14ac:dyDescent="0.25">
      <c r="A4659" t="s">
        <v>5453</v>
      </c>
      <c r="B4659">
        <v>1</v>
      </c>
      <c r="C4659">
        <v>1</v>
      </c>
      <c r="D4659">
        <v>0</v>
      </c>
      <c r="E4659">
        <v>0</v>
      </c>
      <c r="F4659">
        <v>1</v>
      </c>
      <c r="G4659">
        <v>1</v>
      </c>
      <c r="H4659">
        <v>0</v>
      </c>
      <c r="I4659">
        <v>1</v>
      </c>
      <c r="J4659">
        <v>0</v>
      </c>
    </row>
    <row r="4660" spans="1:10" x14ac:dyDescent="0.25">
      <c r="A4660" t="s">
        <v>5454</v>
      </c>
      <c r="B4660">
        <v>5</v>
      </c>
      <c r="C4660">
        <v>5</v>
      </c>
      <c r="D4660">
        <v>0</v>
      </c>
      <c r="E4660">
        <v>0</v>
      </c>
      <c r="F4660">
        <v>5</v>
      </c>
      <c r="G4660">
        <v>1</v>
      </c>
      <c r="H4660">
        <v>0</v>
      </c>
      <c r="I4660">
        <v>5</v>
      </c>
      <c r="J4660">
        <v>0</v>
      </c>
    </row>
    <row r="4661" spans="1:10" x14ac:dyDescent="0.25">
      <c r="A4661" t="s">
        <v>5455</v>
      </c>
      <c r="B4661">
        <v>1</v>
      </c>
      <c r="C4661">
        <v>1</v>
      </c>
      <c r="D4661">
        <v>0</v>
      </c>
      <c r="E4661">
        <v>0</v>
      </c>
      <c r="F4661">
        <v>1</v>
      </c>
      <c r="G4661">
        <v>1</v>
      </c>
      <c r="H4661">
        <v>0</v>
      </c>
      <c r="I4661">
        <v>1</v>
      </c>
      <c r="J4661">
        <v>0</v>
      </c>
    </row>
    <row r="4662" spans="1:10" x14ac:dyDescent="0.25">
      <c r="A4662" t="s">
        <v>2125</v>
      </c>
      <c r="B4662">
        <v>22</v>
      </c>
      <c r="C4662">
        <v>22</v>
      </c>
      <c r="D4662">
        <v>0</v>
      </c>
      <c r="E4662">
        <v>52</v>
      </c>
      <c r="F4662">
        <v>36</v>
      </c>
      <c r="G4662">
        <v>1</v>
      </c>
      <c r="H4662">
        <v>0</v>
      </c>
      <c r="I4662">
        <v>36</v>
      </c>
      <c r="J4662">
        <v>0</v>
      </c>
    </row>
    <row r="4663" spans="1:10" x14ac:dyDescent="0.25">
      <c r="A4663" t="s">
        <v>5456</v>
      </c>
      <c r="B4663">
        <v>1</v>
      </c>
      <c r="C4663">
        <v>1</v>
      </c>
      <c r="D4663">
        <v>0</v>
      </c>
      <c r="E4663">
        <v>0</v>
      </c>
      <c r="F4663">
        <v>1</v>
      </c>
      <c r="G4663">
        <v>1</v>
      </c>
      <c r="H4663">
        <v>0</v>
      </c>
      <c r="I4663">
        <v>1</v>
      </c>
      <c r="J4663">
        <v>0</v>
      </c>
    </row>
    <row r="4664" spans="1:10" x14ac:dyDescent="0.25">
      <c r="A4664" t="s">
        <v>5457</v>
      </c>
      <c r="B4664">
        <v>78</v>
      </c>
      <c r="C4664">
        <v>78</v>
      </c>
      <c r="D4664">
        <v>0</v>
      </c>
      <c r="E4664">
        <v>2</v>
      </c>
      <c r="F4664">
        <v>96</v>
      </c>
      <c r="G4664">
        <v>1</v>
      </c>
      <c r="H4664">
        <v>0</v>
      </c>
      <c r="I4664">
        <v>96</v>
      </c>
      <c r="J4664">
        <v>0</v>
      </c>
    </row>
    <row r="4665" spans="1:10" x14ac:dyDescent="0.25">
      <c r="A4665" t="s">
        <v>5458</v>
      </c>
      <c r="B4665">
        <v>1</v>
      </c>
      <c r="C4665">
        <v>1</v>
      </c>
      <c r="D4665">
        <v>0</v>
      </c>
      <c r="E4665">
        <v>0</v>
      </c>
      <c r="F4665">
        <v>2</v>
      </c>
      <c r="G4665">
        <v>1</v>
      </c>
      <c r="H4665">
        <v>0</v>
      </c>
      <c r="I4665">
        <v>2</v>
      </c>
      <c r="J4665">
        <v>0</v>
      </c>
    </row>
    <row r="4666" spans="1:10" x14ac:dyDescent="0.25">
      <c r="A4666" t="s">
        <v>5459</v>
      </c>
      <c r="B4666">
        <v>112</v>
      </c>
      <c r="C4666">
        <v>5</v>
      </c>
      <c r="D4666">
        <v>107</v>
      </c>
      <c r="E4666">
        <v>42</v>
      </c>
      <c r="F4666">
        <v>116</v>
      </c>
      <c r="G4666">
        <v>4.4642857142857144E-2</v>
      </c>
      <c r="H4666">
        <v>0.9553571428571429</v>
      </c>
      <c r="I4666">
        <v>116</v>
      </c>
      <c r="J4666">
        <v>0</v>
      </c>
    </row>
    <row r="4667" spans="1:10" x14ac:dyDescent="0.25">
      <c r="A4667" t="s">
        <v>5460</v>
      </c>
      <c r="B4667">
        <v>6</v>
      </c>
      <c r="C4667">
        <v>6</v>
      </c>
      <c r="D4667">
        <v>0</v>
      </c>
      <c r="E4667">
        <v>0</v>
      </c>
      <c r="F4667">
        <v>11</v>
      </c>
      <c r="G4667">
        <v>1</v>
      </c>
      <c r="H4667">
        <v>0</v>
      </c>
      <c r="I4667">
        <v>11</v>
      </c>
      <c r="J4667">
        <v>0</v>
      </c>
    </row>
    <row r="4668" spans="1:10" x14ac:dyDescent="0.25">
      <c r="A4668" t="s">
        <v>5461</v>
      </c>
      <c r="B4668">
        <v>2</v>
      </c>
      <c r="C4668">
        <v>1</v>
      </c>
      <c r="D4668">
        <v>1</v>
      </c>
      <c r="E4668">
        <v>8</v>
      </c>
      <c r="F4668">
        <v>3</v>
      </c>
      <c r="G4668">
        <v>0.5</v>
      </c>
      <c r="H4668">
        <v>0.5</v>
      </c>
      <c r="I4668">
        <v>3</v>
      </c>
      <c r="J4668">
        <v>0</v>
      </c>
    </row>
    <row r="4669" spans="1:10" x14ac:dyDescent="0.25">
      <c r="A4669" t="s">
        <v>2127</v>
      </c>
      <c r="B4669">
        <v>1</v>
      </c>
      <c r="C4669">
        <v>1</v>
      </c>
      <c r="D4669">
        <v>0</v>
      </c>
      <c r="E4669">
        <v>0</v>
      </c>
      <c r="F4669">
        <v>2</v>
      </c>
      <c r="G4669">
        <v>1</v>
      </c>
      <c r="H4669">
        <v>0</v>
      </c>
      <c r="I4669">
        <v>2</v>
      </c>
      <c r="J4669">
        <v>0</v>
      </c>
    </row>
    <row r="4670" spans="1:10" x14ac:dyDescent="0.25">
      <c r="A4670" t="s">
        <v>5462</v>
      </c>
      <c r="B4670">
        <v>2</v>
      </c>
      <c r="C4670">
        <v>2</v>
      </c>
      <c r="D4670">
        <v>0</v>
      </c>
      <c r="E4670">
        <v>0</v>
      </c>
      <c r="F4670">
        <v>2</v>
      </c>
      <c r="G4670">
        <v>1</v>
      </c>
      <c r="H4670">
        <v>0</v>
      </c>
      <c r="I4670">
        <v>2</v>
      </c>
      <c r="J4670">
        <v>0</v>
      </c>
    </row>
    <row r="4671" spans="1:10" x14ac:dyDescent="0.25">
      <c r="A4671" t="s">
        <v>5463</v>
      </c>
      <c r="B4671">
        <v>1</v>
      </c>
      <c r="C4671">
        <v>1</v>
      </c>
      <c r="D4671">
        <v>0</v>
      </c>
      <c r="E4671">
        <v>0</v>
      </c>
      <c r="F4671">
        <v>1</v>
      </c>
      <c r="G4671">
        <v>1</v>
      </c>
      <c r="H4671">
        <v>0</v>
      </c>
      <c r="I4671">
        <v>1</v>
      </c>
      <c r="J4671">
        <v>0</v>
      </c>
    </row>
    <row r="4672" spans="1:10" x14ac:dyDescent="0.25">
      <c r="A4672" t="s">
        <v>2129</v>
      </c>
      <c r="B4672">
        <v>2</v>
      </c>
      <c r="C4672">
        <v>2</v>
      </c>
      <c r="D4672">
        <v>0</v>
      </c>
      <c r="E4672">
        <v>0</v>
      </c>
      <c r="F4672">
        <v>2</v>
      </c>
      <c r="G4672">
        <v>1</v>
      </c>
      <c r="H4672">
        <v>0</v>
      </c>
      <c r="I4672">
        <v>2</v>
      </c>
      <c r="J4672">
        <v>0</v>
      </c>
    </row>
    <row r="4673" spans="1:10" x14ac:dyDescent="0.25">
      <c r="A4673" t="s">
        <v>5464</v>
      </c>
      <c r="B4673">
        <v>1</v>
      </c>
      <c r="C4673">
        <v>1</v>
      </c>
      <c r="D4673">
        <v>0</v>
      </c>
      <c r="E4673">
        <v>0</v>
      </c>
      <c r="F4673">
        <v>1</v>
      </c>
      <c r="G4673">
        <v>1</v>
      </c>
      <c r="H4673">
        <v>0</v>
      </c>
      <c r="I4673">
        <v>1</v>
      </c>
      <c r="J4673">
        <v>0</v>
      </c>
    </row>
    <row r="4674" spans="1:10" x14ac:dyDescent="0.25">
      <c r="A4674" t="s">
        <v>2130</v>
      </c>
      <c r="B4674">
        <v>2</v>
      </c>
      <c r="C4674">
        <v>2</v>
      </c>
      <c r="D4674">
        <v>0</v>
      </c>
      <c r="E4674">
        <v>0</v>
      </c>
      <c r="F4674">
        <v>3</v>
      </c>
      <c r="G4674">
        <v>1</v>
      </c>
      <c r="H4674">
        <v>0</v>
      </c>
      <c r="I4674">
        <v>3</v>
      </c>
      <c r="J4674">
        <v>0</v>
      </c>
    </row>
    <row r="4675" spans="1:10" x14ac:dyDescent="0.25">
      <c r="A4675" t="s">
        <v>2131</v>
      </c>
      <c r="B4675">
        <v>1</v>
      </c>
      <c r="C4675">
        <v>1</v>
      </c>
      <c r="D4675">
        <v>0</v>
      </c>
      <c r="E4675">
        <v>1</v>
      </c>
      <c r="F4675">
        <v>2</v>
      </c>
      <c r="G4675">
        <v>1</v>
      </c>
      <c r="H4675">
        <v>0</v>
      </c>
      <c r="I4675">
        <v>2</v>
      </c>
      <c r="J4675">
        <v>0</v>
      </c>
    </row>
    <row r="4676" spans="1:10" x14ac:dyDescent="0.25">
      <c r="A4676" t="s">
        <v>5465</v>
      </c>
      <c r="B4676">
        <v>15</v>
      </c>
      <c r="C4676">
        <v>14</v>
      </c>
      <c r="D4676">
        <v>1</v>
      </c>
      <c r="E4676">
        <v>0</v>
      </c>
      <c r="F4676">
        <v>25</v>
      </c>
      <c r="G4676">
        <v>0.93333333333333335</v>
      </c>
      <c r="H4676">
        <v>6.6666666666666666E-2</v>
      </c>
      <c r="I4676">
        <v>25</v>
      </c>
      <c r="J4676">
        <v>0</v>
      </c>
    </row>
    <row r="4677" spans="1:10" x14ac:dyDescent="0.25">
      <c r="A4677" t="s">
        <v>30</v>
      </c>
      <c r="B4677">
        <v>11</v>
      </c>
      <c r="C4677">
        <v>11</v>
      </c>
      <c r="D4677">
        <v>0</v>
      </c>
      <c r="E4677">
        <v>3</v>
      </c>
      <c r="F4677">
        <v>14</v>
      </c>
      <c r="G4677">
        <v>1</v>
      </c>
      <c r="H4677">
        <v>0</v>
      </c>
      <c r="I4677">
        <v>14</v>
      </c>
      <c r="J4677">
        <v>0</v>
      </c>
    </row>
    <row r="4678" spans="1:10" x14ac:dyDescent="0.25">
      <c r="A4678" t="s">
        <v>2132</v>
      </c>
      <c r="B4678">
        <v>1</v>
      </c>
      <c r="C4678">
        <v>0</v>
      </c>
      <c r="D4678">
        <v>1</v>
      </c>
      <c r="E4678">
        <v>1</v>
      </c>
      <c r="F4678">
        <v>1</v>
      </c>
      <c r="G4678">
        <v>0</v>
      </c>
      <c r="H4678">
        <v>1</v>
      </c>
      <c r="I4678">
        <v>1</v>
      </c>
      <c r="J4678">
        <v>0</v>
      </c>
    </row>
    <row r="4679" spans="1:10" x14ac:dyDescent="0.25">
      <c r="A4679" t="s">
        <v>2133</v>
      </c>
      <c r="B4679">
        <v>175</v>
      </c>
      <c r="C4679">
        <v>170</v>
      </c>
      <c r="D4679">
        <v>5</v>
      </c>
      <c r="E4679">
        <v>56</v>
      </c>
      <c r="F4679">
        <v>221</v>
      </c>
      <c r="G4679">
        <v>0.97142857142857142</v>
      </c>
      <c r="H4679">
        <v>2.8571428571428571E-2</v>
      </c>
      <c r="I4679">
        <v>221</v>
      </c>
      <c r="J4679">
        <v>0</v>
      </c>
    </row>
    <row r="4680" spans="1:10" x14ac:dyDescent="0.25">
      <c r="A4680" t="s">
        <v>2134</v>
      </c>
      <c r="B4680">
        <v>6</v>
      </c>
      <c r="C4680">
        <v>5</v>
      </c>
      <c r="D4680">
        <v>1</v>
      </c>
      <c r="E4680">
        <v>3</v>
      </c>
      <c r="F4680">
        <v>9</v>
      </c>
      <c r="G4680">
        <v>0.83333333333333337</v>
      </c>
      <c r="H4680">
        <v>0.16666666666666666</v>
      </c>
      <c r="I4680">
        <v>9</v>
      </c>
      <c r="J4680">
        <v>0</v>
      </c>
    </row>
    <row r="4681" spans="1:10" x14ac:dyDescent="0.25">
      <c r="A4681" t="s">
        <v>2135</v>
      </c>
      <c r="B4681">
        <v>4</v>
      </c>
      <c r="C4681">
        <v>3</v>
      </c>
      <c r="D4681">
        <v>1</v>
      </c>
      <c r="E4681">
        <v>4</v>
      </c>
      <c r="F4681">
        <v>7</v>
      </c>
      <c r="G4681">
        <v>0.75</v>
      </c>
      <c r="H4681">
        <v>0.25</v>
      </c>
      <c r="I4681">
        <v>7</v>
      </c>
      <c r="J4681">
        <v>0</v>
      </c>
    </row>
    <row r="4682" spans="1:10" x14ac:dyDescent="0.25">
      <c r="A4682" t="s">
        <v>2136</v>
      </c>
      <c r="B4682">
        <v>2</v>
      </c>
      <c r="C4682">
        <v>2</v>
      </c>
      <c r="D4682">
        <v>0</v>
      </c>
      <c r="E4682">
        <v>0</v>
      </c>
      <c r="F4682">
        <v>4</v>
      </c>
      <c r="G4682">
        <v>1</v>
      </c>
      <c r="H4682">
        <v>0</v>
      </c>
      <c r="I4682">
        <v>4</v>
      </c>
      <c r="J4682">
        <v>0</v>
      </c>
    </row>
    <row r="4683" spans="1:10" x14ac:dyDescent="0.25">
      <c r="A4683" t="s">
        <v>2137</v>
      </c>
      <c r="B4683">
        <v>1</v>
      </c>
      <c r="C4683">
        <v>1</v>
      </c>
      <c r="D4683">
        <v>0</v>
      </c>
      <c r="E4683">
        <v>1</v>
      </c>
      <c r="F4683">
        <v>2</v>
      </c>
      <c r="G4683">
        <v>1</v>
      </c>
      <c r="H4683">
        <v>0</v>
      </c>
      <c r="I4683">
        <v>2</v>
      </c>
      <c r="J4683">
        <v>0</v>
      </c>
    </row>
    <row r="4684" spans="1:10" x14ac:dyDescent="0.25">
      <c r="A4684" t="s">
        <v>2138</v>
      </c>
      <c r="B4684">
        <v>1</v>
      </c>
      <c r="C4684">
        <v>0</v>
      </c>
      <c r="D4684">
        <v>1</v>
      </c>
      <c r="E4684">
        <v>0</v>
      </c>
      <c r="F4684">
        <v>1</v>
      </c>
      <c r="G4684">
        <v>0</v>
      </c>
      <c r="H4684">
        <v>1</v>
      </c>
      <c r="I4684">
        <v>1</v>
      </c>
      <c r="J4684">
        <v>0</v>
      </c>
    </row>
    <row r="4685" spans="1:10" x14ac:dyDescent="0.25">
      <c r="A4685" t="s">
        <v>2139</v>
      </c>
      <c r="B4685">
        <v>4</v>
      </c>
      <c r="C4685">
        <v>3</v>
      </c>
      <c r="D4685">
        <v>1</v>
      </c>
      <c r="E4685">
        <v>2</v>
      </c>
      <c r="F4685">
        <v>7</v>
      </c>
      <c r="G4685">
        <v>0.75</v>
      </c>
      <c r="H4685">
        <v>0.25</v>
      </c>
      <c r="I4685">
        <v>7</v>
      </c>
      <c r="J4685">
        <v>0</v>
      </c>
    </row>
    <row r="4686" spans="1:10" x14ac:dyDescent="0.25">
      <c r="A4686" t="s">
        <v>2140</v>
      </c>
      <c r="B4686">
        <v>1</v>
      </c>
      <c r="C4686">
        <v>1</v>
      </c>
      <c r="D4686">
        <v>0</v>
      </c>
      <c r="E4686">
        <v>0</v>
      </c>
      <c r="F4686">
        <v>1</v>
      </c>
      <c r="G4686">
        <v>1</v>
      </c>
      <c r="H4686">
        <v>0</v>
      </c>
      <c r="I4686">
        <v>1</v>
      </c>
      <c r="J4686">
        <v>0</v>
      </c>
    </row>
    <row r="4687" spans="1:10" x14ac:dyDescent="0.25">
      <c r="A4687" t="s">
        <v>37</v>
      </c>
      <c r="B4687">
        <v>12</v>
      </c>
      <c r="C4687">
        <v>9</v>
      </c>
      <c r="D4687">
        <v>3</v>
      </c>
      <c r="E4687">
        <v>14</v>
      </c>
      <c r="F4687">
        <v>20</v>
      </c>
      <c r="G4687">
        <v>0.75</v>
      </c>
      <c r="H4687">
        <v>0.25</v>
      </c>
      <c r="I4687">
        <v>20</v>
      </c>
      <c r="J4687">
        <v>0</v>
      </c>
    </row>
    <row r="4688" spans="1:10" x14ac:dyDescent="0.25">
      <c r="A4688" t="s">
        <v>2141</v>
      </c>
      <c r="B4688">
        <v>1</v>
      </c>
      <c r="C4688">
        <v>1</v>
      </c>
      <c r="D4688">
        <v>0</v>
      </c>
      <c r="E4688">
        <v>10</v>
      </c>
      <c r="F4688">
        <v>2</v>
      </c>
      <c r="G4688">
        <v>1</v>
      </c>
      <c r="H4688">
        <v>0</v>
      </c>
      <c r="I4688">
        <v>2</v>
      </c>
      <c r="J4688">
        <v>0</v>
      </c>
    </row>
    <row r="4689" spans="1:10" x14ac:dyDescent="0.25">
      <c r="A4689" t="s">
        <v>2142</v>
      </c>
      <c r="B4689">
        <v>5</v>
      </c>
      <c r="C4689">
        <v>2</v>
      </c>
      <c r="D4689">
        <v>3</v>
      </c>
      <c r="E4689">
        <v>3</v>
      </c>
      <c r="F4689">
        <v>6</v>
      </c>
      <c r="G4689">
        <v>0.4</v>
      </c>
      <c r="H4689">
        <v>0.6</v>
      </c>
      <c r="I4689">
        <v>6</v>
      </c>
      <c r="J4689">
        <v>0</v>
      </c>
    </row>
    <row r="4690" spans="1:10" x14ac:dyDescent="0.25">
      <c r="A4690" t="s">
        <v>5466</v>
      </c>
      <c r="B4690">
        <v>3</v>
      </c>
      <c r="C4690">
        <v>2</v>
      </c>
      <c r="D4690">
        <v>1</v>
      </c>
      <c r="E4690">
        <v>3</v>
      </c>
      <c r="F4690">
        <v>4</v>
      </c>
      <c r="G4690">
        <v>0.66666666666666663</v>
      </c>
      <c r="H4690">
        <v>0.33333333333333331</v>
      </c>
      <c r="I4690">
        <v>4</v>
      </c>
      <c r="J4690">
        <v>0</v>
      </c>
    </row>
    <row r="4691" spans="1:10" x14ac:dyDescent="0.25">
      <c r="A4691" t="s">
        <v>5467</v>
      </c>
      <c r="B4691">
        <v>4</v>
      </c>
      <c r="C4691">
        <v>4</v>
      </c>
      <c r="D4691">
        <v>0</v>
      </c>
      <c r="E4691">
        <v>0</v>
      </c>
      <c r="F4691">
        <v>8</v>
      </c>
      <c r="G4691">
        <v>1</v>
      </c>
      <c r="H4691">
        <v>0</v>
      </c>
      <c r="I4691">
        <v>8</v>
      </c>
      <c r="J4691">
        <v>0</v>
      </c>
    </row>
    <row r="4692" spans="1:10" x14ac:dyDescent="0.25">
      <c r="A4692" t="s">
        <v>5468</v>
      </c>
      <c r="B4692">
        <v>4</v>
      </c>
      <c r="C4692">
        <v>4</v>
      </c>
      <c r="D4692">
        <v>0</v>
      </c>
      <c r="E4692">
        <v>0</v>
      </c>
      <c r="F4692">
        <v>4</v>
      </c>
      <c r="G4692">
        <v>1</v>
      </c>
      <c r="H4692">
        <v>0</v>
      </c>
      <c r="I4692">
        <v>4</v>
      </c>
      <c r="J4692">
        <v>0</v>
      </c>
    </row>
    <row r="4693" spans="1:10" x14ac:dyDescent="0.25">
      <c r="A4693" t="s">
        <v>5469</v>
      </c>
      <c r="B4693">
        <v>7</v>
      </c>
      <c r="C4693">
        <v>7</v>
      </c>
      <c r="D4693">
        <v>0</v>
      </c>
      <c r="E4693">
        <v>13</v>
      </c>
      <c r="F4693">
        <v>7</v>
      </c>
      <c r="G4693">
        <v>1</v>
      </c>
      <c r="H4693">
        <v>0</v>
      </c>
      <c r="I4693">
        <v>7</v>
      </c>
      <c r="J4693">
        <v>0</v>
      </c>
    </row>
    <row r="4694" spans="1:10" x14ac:dyDescent="0.25">
      <c r="A4694" t="s">
        <v>5470</v>
      </c>
      <c r="B4694">
        <v>14</v>
      </c>
      <c r="C4694">
        <v>14</v>
      </c>
      <c r="D4694">
        <v>0</v>
      </c>
      <c r="E4694">
        <v>3</v>
      </c>
      <c r="F4694">
        <v>14</v>
      </c>
      <c r="G4694">
        <v>1</v>
      </c>
      <c r="H4694">
        <v>0</v>
      </c>
      <c r="I4694">
        <v>14</v>
      </c>
      <c r="J4694">
        <v>0</v>
      </c>
    </row>
    <row r="4695" spans="1:10" x14ac:dyDescent="0.25">
      <c r="A4695" t="s">
        <v>2143</v>
      </c>
      <c r="B4695">
        <v>5</v>
      </c>
      <c r="C4695">
        <v>4</v>
      </c>
      <c r="D4695">
        <v>1</v>
      </c>
      <c r="E4695">
        <v>10</v>
      </c>
      <c r="F4695">
        <v>6</v>
      </c>
      <c r="G4695">
        <v>0.8</v>
      </c>
      <c r="H4695">
        <v>0.2</v>
      </c>
      <c r="I4695">
        <v>6</v>
      </c>
      <c r="J4695">
        <v>0</v>
      </c>
    </row>
    <row r="4696" spans="1:10" x14ac:dyDescent="0.25">
      <c r="A4696" t="s">
        <v>2144</v>
      </c>
      <c r="B4696">
        <v>9</v>
      </c>
      <c r="C4696">
        <v>9</v>
      </c>
      <c r="D4696">
        <v>0</v>
      </c>
      <c r="E4696">
        <v>2</v>
      </c>
      <c r="F4696">
        <v>14</v>
      </c>
      <c r="G4696">
        <v>1</v>
      </c>
      <c r="H4696">
        <v>0</v>
      </c>
      <c r="I4696">
        <v>14</v>
      </c>
      <c r="J4696">
        <v>0</v>
      </c>
    </row>
    <row r="4697" spans="1:10" x14ac:dyDescent="0.25">
      <c r="A4697" t="s">
        <v>2145</v>
      </c>
      <c r="B4697">
        <v>21</v>
      </c>
      <c r="C4697">
        <v>19</v>
      </c>
      <c r="D4697">
        <v>2</v>
      </c>
      <c r="E4697">
        <v>19</v>
      </c>
      <c r="F4697">
        <v>29</v>
      </c>
      <c r="G4697">
        <v>0.90476190476190477</v>
      </c>
      <c r="H4697">
        <v>9.5238095238095233E-2</v>
      </c>
      <c r="I4697">
        <v>29</v>
      </c>
      <c r="J4697">
        <v>0</v>
      </c>
    </row>
    <row r="4698" spans="1:10" x14ac:dyDescent="0.25">
      <c r="A4698" t="s">
        <v>2147</v>
      </c>
      <c r="B4698">
        <v>8</v>
      </c>
      <c r="C4698">
        <v>5</v>
      </c>
      <c r="D4698">
        <v>3</v>
      </c>
      <c r="E4698">
        <v>3</v>
      </c>
      <c r="F4698">
        <v>9</v>
      </c>
      <c r="G4698">
        <v>0.625</v>
      </c>
      <c r="H4698">
        <v>0.375</v>
      </c>
      <c r="I4698">
        <v>9</v>
      </c>
      <c r="J4698">
        <v>0</v>
      </c>
    </row>
    <row r="4699" spans="1:10" x14ac:dyDescent="0.25">
      <c r="A4699" t="s">
        <v>2148</v>
      </c>
      <c r="B4699">
        <v>19</v>
      </c>
      <c r="C4699">
        <v>8</v>
      </c>
      <c r="D4699">
        <v>11</v>
      </c>
      <c r="E4699">
        <v>9</v>
      </c>
      <c r="F4699">
        <v>20</v>
      </c>
      <c r="G4699">
        <v>0.42105263157894735</v>
      </c>
      <c r="H4699">
        <v>0.57894736842105265</v>
      </c>
      <c r="I4699">
        <v>20</v>
      </c>
      <c r="J4699">
        <v>0</v>
      </c>
    </row>
    <row r="4700" spans="1:10" x14ac:dyDescent="0.25">
      <c r="A4700" t="s">
        <v>5471</v>
      </c>
      <c r="B4700">
        <v>1</v>
      </c>
      <c r="C4700">
        <v>1</v>
      </c>
      <c r="D4700">
        <v>0</v>
      </c>
      <c r="E4700">
        <v>0</v>
      </c>
      <c r="F4700">
        <v>1</v>
      </c>
      <c r="G4700">
        <v>1</v>
      </c>
      <c r="H4700">
        <v>0</v>
      </c>
      <c r="I4700">
        <v>1</v>
      </c>
      <c r="J4700">
        <v>0</v>
      </c>
    </row>
    <row r="4701" spans="1:10" x14ac:dyDescent="0.25">
      <c r="A4701" t="s">
        <v>5472</v>
      </c>
      <c r="B4701">
        <v>217</v>
      </c>
      <c r="C4701">
        <v>88</v>
      </c>
      <c r="D4701">
        <v>129</v>
      </c>
      <c r="E4701">
        <v>271</v>
      </c>
      <c r="F4701">
        <v>219</v>
      </c>
      <c r="G4701">
        <v>0.40552995391705071</v>
      </c>
      <c r="H4701">
        <v>0.59447004608294929</v>
      </c>
      <c r="I4701">
        <v>219</v>
      </c>
      <c r="J4701">
        <v>0</v>
      </c>
    </row>
    <row r="4702" spans="1:10" x14ac:dyDescent="0.25">
      <c r="A4702" t="s">
        <v>5473</v>
      </c>
      <c r="B4702">
        <v>16</v>
      </c>
      <c r="C4702">
        <v>16</v>
      </c>
      <c r="D4702">
        <v>0</v>
      </c>
      <c r="E4702">
        <v>2</v>
      </c>
      <c r="F4702">
        <v>16</v>
      </c>
      <c r="G4702">
        <v>1</v>
      </c>
      <c r="H4702">
        <v>0</v>
      </c>
      <c r="I4702">
        <v>16</v>
      </c>
      <c r="J4702">
        <v>0</v>
      </c>
    </row>
    <row r="4703" spans="1:10" x14ac:dyDescent="0.25">
      <c r="A4703" t="s">
        <v>2149</v>
      </c>
      <c r="B4703">
        <v>16</v>
      </c>
      <c r="C4703">
        <v>16</v>
      </c>
      <c r="D4703">
        <v>0</v>
      </c>
      <c r="E4703">
        <v>9</v>
      </c>
      <c r="F4703">
        <v>24</v>
      </c>
      <c r="G4703">
        <v>1</v>
      </c>
      <c r="H4703">
        <v>0</v>
      </c>
      <c r="I4703">
        <v>24</v>
      </c>
      <c r="J4703">
        <v>0</v>
      </c>
    </row>
    <row r="4704" spans="1:10" x14ac:dyDescent="0.25">
      <c r="A4704" t="s">
        <v>5474</v>
      </c>
      <c r="B4704">
        <v>3</v>
      </c>
      <c r="C4704">
        <v>3</v>
      </c>
      <c r="D4704">
        <v>0</v>
      </c>
      <c r="E4704">
        <v>0</v>
      </c>
      <c r="F4704">
        <v>5</v>
      </c>
      <c r="G4704">
        <v>1</v>
      </c>
      <c r="H4704">
        <v>0</v>
      </c>
      <c r="I4704">
        <v>5</v>
      </c>
      <c r="J4704">
        <v>0</v>
      </c>
    </row>
    <row r="4705" spans="1:10" x14ac:dyDescent="0.25">
      <c r="A4705" t="s">
        <v>2150</v>
      </c>
      <c r="B4705">
        <v>11</v>
      </c>
      <c r="C4705">
        <v>5</v>
      </c>
      <c r="D4705">
        <v>6</v>
      </c>
      <c r="E4705">
        <v>13</v>
      </c>
      <c r="F4705">
        <v>15</v>
      </c>
      <c r="G4705">
        <v>0.45454545454545453</v>
      </c>
      <c r="H4705">
        <v>0.54545454545454541</v>
      </c>
      <c r="I4705">
        <v>15</v>
      </c>
      <c r="J4705">
        <v>0</v>
      </c>
    </row>
    <row r="4706" spans="1:10" x14ac:dyDescent="0.25">
      <c r="A4706" t="s">
        <v>5475</v>
      </c>
      <c r="B4706">
        <v>1</v>
      </c>
      <c r="C4706">
        <v>1</v>
      </c>
      <c r="D4706">
        <v>0</v>
      </c>
      <c r="E4706">
        <v>0</v>
      </c>
      <c r="F4706">
        <v>2</v>
      </c>
      <c r="G4706">
        <v>1</v>
      </c>
      <c r="H4706">
        <v>0</v>
      </c>
      <c r="I4706">
        <v>2</v>
      </c>
      <c r="J4706">
        <v>0</v>
      </c>
    </row>
    <row r="4707" spans="1:10" x14ac:dyDescent="0.25">
      <c r="A4707" t="s">
        <v>5476</v>
      </c>
      <c r="B4707">
        <v>1</v>
      </c>
      <c r="C4707">
        <v>1</v>
      </c>
      <c r="D4707">
        <v>0</v>
      </c>
      <c r="E4707">
        <v>0</v>
      </c>
      <c r="F4707">
        <v>2</v>
      </c>
      <c r="G4707">
        <v>1</v>
      </c>
      <c r="H4707">
        <v>0</v>
      </c>
      <c r="I4707">
        <v>2</v>
      </c>
      <c r="J4707">
        <v>0</v>
      </c>
    </row>
    <row r="4708" spans="1:10" x14ac:dyDescent="0.25">
      <c r="A4708" t="s">
        <v>5477</v>
      </c>
      <c r="B4708">
        <v>2</v>
      </c>
      <c r="C4708">
        <v>2</v>
      </c>
      <c r="D4708">
        <v>0</v>
      </c>
      <c r="E4708">
        <v>0</v>
      </c>
      <c r="F4708">
        <v>2</v>
      </c>
      <c r="G4708">
        <v>1</v>
      </c>
      <c r="H4708">
        <v>0</v>
      </c>
      <c r="I4708">
        <v>2</v>
      </c>
      <c r="J4708">
        <v>0</v>
      </c>
    </row>
    <row r="4709" spans="1:10" x14ac:dyDescent="0.25">
      <c r="A4709" t="s">
        <v>5478</v>
      </c>
      <c r="B4709">
        <v>4</v>
      </c>
      <c r="C4709">
        <v>4</v>
      </c>
      <c r="D4709">
        <v>0</v>
      </c>
      <c r="E4709">
        <v>0</v>
      </c>
      <c r="F4709">
        <v>6</v>
      </c>
      <c r="G4709">
        <v>1</v>
      </c>
      <c r="H4709">
        <v>0</v>
      </c>
      <c r="I4709">
        <v>6</v>
      </c>
      <c r="J4709">
        <v>0</v>
      </c>
    </row>
    <row r="4710" spans="1:10" x14ac:dyDescent="0.25">
      <c r="A4710" t="s">
        <v>5479</v>
      </c>
      <c r="B4710">
        <v>1</v>
      </c>
      <c r="C4710">
        <v>1</v>
      </c>
      <c r="D4710">
        <v>0</v>
      </c>
      <c r="E4710">
        <v>0</v>
      </c>
      <c r="F4710">
        <v>1</v>
      </c>
      <c r="G4710">
        <v>1</v>
      </c>
      <c r="H4710">
        <v>0</v>
      </c>
      <c r="I4710">
        <v>1</v>
      </c>
      <c r="J4710">
        <v>0</v>
      </c>
    </row>
    <row r="4711" spans="1:10" x14ac:dyDescent="0.25">
      <c r="A4711" t="s">
        <v>2151</v>
      </c>
      <c r="B4711">
        <v>10</v>
      </c>
      <c r="C4711">
        <v>6</v>
      </c>
      <c r="D4711">
        <v>4</v>
      </c>
      <c r="E4711">
        <v>2</v>
      </c>
      <c r="F4711">
        <v>13</v>
      </c>
      <c r="G4711">
        <v>0.6</v>
      </c>
      <c r="H4711">
        <v>0.4</v>
      </c>
      <c r="I4711">
        <v>13</v>
      </c>
      <c r="J4711">
        <v>0</v>
      </c>
    </row>
    <row r="4712" spans="1:10" x14ac:dyDescent="0.25">
      <c r="A4712" t="s">
        <v>5480</v>
      </c>
      <c r="B4712">
        <v>1</v>
      </c>
      <c r="C4712">
        <v>0</v>
      </c>
      <c r="D4712">
        <v>1</v>
      </c>
      <c r="E4712">
        <v>0</v>
      </c>
      <c r="F4712">
        <v>1</v>
      </c>
      <c r="G4712">
        <v>0</v>
      </c>
      <c r="H4712">
        <v>1</v>
      </c>
      <c r="I4712">
        <v>1</v>
      </c>
      <c r="J4712">
        <v>0</v>
      </c>
    </row>
    <row r="4713" spans="1:10" x14ac:dyDescent="0.25">
      <c r="A4713" t="s">
        <v>5481</v>
      </c>
      <c r="B4713">
        <v>1</v>
      </c>
      <c r="C4713">
        <v>0</v>
      </c>
      <c r="D4713">
        <v>1</v>
      </c>
      <c r="E4713">
        <v>3</v>
      </c>
      <c r="F4713">
        <v>1</v>
      </c>
      <c r="G4713">
        <v>0</v>
      </c>
      <c r="H4713">
        <v>1</v>
      </c>
      <c r="I4713">
        <v>1</v>
      </c>
      <c r="J4713">
        <v>0</v>
      </c>
    </row>
    <row r="4714" spans="1:10" x14ac:dyDescent="0.25">
      <c r="A4714" t="s">
        <v>5482</v>
      </c>
      <c r="B4714">
        <v>5</v>
      </c>
      <c r="C4714">
        <v>5</v>
      </c>
      <c r="D4714">
        <v>0</v>
      </c>
      <c r="E4714">
        <v>0</v>
      </c>
      <c r="F4714">
        <v>8</v>
      </c>
      <c r="G4714">
        <v>1</v>
      </c>
      <c r="H4714">
        <v>0</v>
      </c>
      <c r="I4714">
        <v>8</v>
      </c>
      <c r="J4714">
        <v>0</v>
      </c>
    </row>
    <row r="4715" spans="1:10" x14ac:dyDescent="0.25">
      <c r="A4715" t="s">
        <v>5483</v>
      </c>
      <c r="B4715">
        <v>2</v>
      </c>
      <c r="C4715">
        <v>0</v>
      </c>
      <c r="D4715">
        <v>2</v>
      </c>
      <c r="E4715">
        <v>0</v>
      </c>
      <c r="F4715">
        <v>2</v>
      </c>
      <c r="G4715">
        <v>0</v>
      </c>
      <c r="H4715">
        <v>1</v>
      </c>
      <c r="I4715">
        <v>2</v>
      </c>
      <c r="J4715">
        <v>0</v>
      </c>
    </row>
    <row r="4716" spans="1:10" x14ac:dyDescent="0.25">
      <c r="A4716" t="s">
        <v>2153</v>
      </c>
      <c r="B4716">
        <v>1</v>
      </c>
      <c r="C4716">
        <v>0</v>
      </c>
      <c r="D4716">
        <v>1</v>
      </c>
      <c r="E4716">
        <v>4</v>
      </c>
      <c r="F4716">
        <v>2</v>
      </c>
      <c r="G4716">
        <v>0</v>
      </c>
      <c r="H4716">
        <v>1</v>
      </c>
      <c r="I4716">
        <v>2</v>
      </c>
      <c r="J4716">
        <v>0</v>
      </c>
    </row>
    <row r="4717" spans="1:10" x14ac:dyDescent="0.25">
      <c r="A4717" t="s">
        <v>5484</v>
      </c>
      <c r="B4717">
        <v>2</v>
      </c>
      <c r="C4717">
        <v>0</v>
      </c>
      <c r="D4717">
        <v>2</v>
      </c>
      <c r="E4717">
        <v>4</v>
      </c>
      <c r="F4717">
        <v>2</v>
      </c>
      <c r="G4717">
        <v>0</v>
      </c>
      <c r="H4717">
        <v>1</v>
      </c>
      <c r="I4717">
        <v>2</v>
      </c>
      <c r="J4717">
        <v>0</v>
      </c>
    </row>
    <row r="4718" spans="1:10" x14ac:dyDescent="0.25">
      <c r="A4718" t="s">
        <v>5485</v>
      </c>
      <c r="B4718">
        <v>10</v>
      </c>
      <c r="C4718">
        <v>0</v>
      </c>
      <c r="D4718">
        <v>10</v>
      </c>
      <c r="E4718">
        <v>8</v>
      </c>
      <c r="F4718">
        <v>10</v>
      </c>
      <c r="G4718">
        <v>0</v>
      </c>
      <c r="H4718">
        <v>1</v>
      </c>
      <c r="I4718">
        <v>10</v>
      </c>
      <c r="J4718">
        <v>0</v>
      </c>
    </row>
    <row r="4719" spans="1:10" x14ac:dyDescent="0.25">
      <c r="A4719" t="s">
        <v>5486</v>
      </c>
      <c r="B4719">
        <v>4</v>
      </c>
      <c r="C4719">
        <v>4</v>
      </c>
      <c r="D4719">
        <v>0</v>
      </c>
      <c r="E4719">
        <v>0</v>
      </c>
      <c r="F4719">
        <v>4</v>
      </c>
      <c r="G4719">
        <v>1</v>
      </c>
      <c r="H4719">
        <v>0</v>
      </c>
      <c r="I4719">
        <v>4</v>
      </c>
      <c r="J4719">
        <v>0</v>
      </c>
    </row>
    <row r="4720" spans="1:10" x14ac:dyDescent="0.25">
      <c r="A4720" t="s">
        <v>5487</v>
      </c>
      <c r="B4720">
        <v>6</v>
      </c>
      <c r="C4720">
        <v>6</v>
      </c>
      <c r="D4720">
        <v>0</v>
      </c>
      <c r="E4720">
        <v>0</v>
      </c>
      <c r="F4720">
        <v>10</v>
      </c>
      <c r="G4720">
        <v>1</v>
      </c>
      <c r="H4720">
        <v>0</v>
      </c>
      <c r="I4720">
        <v>10</v>
      </c>
      <c r="J4720">
        <v>0</v>
      </c>
    </row>
    <row r="4721" spans="1:10" x14ac:dyDescent="0.25">
      <c r="A4721" t="s">
        <v>2155</v>
      </c>
      <c r="B4721">
        <v>7</v>
      </c>
      <c r="C4721">
        <v>7</v>
      </c>
      <c r="D4721">
        <v>0</v>
      </c>
      <c r="E4721">
        <v>4</v>
      </c>
      <c r="F4721">
        <v>11</v>
      </c>
      <c r="G4721">
        <v>1</v>
      </c>
      <c r="H4721">
        <v>0</v>
      </c>
      <c r="I4721">
        <v>11</v>
      </c>
      <c r="J4721">
        <v>0</v>
      </c>
    </row>
    <row r="4722" spans="1:10" x14ac:dyDescent="0.25">
      <c r="A4722" t="s">
        <v>2156</v>
      </c>
      <c r="B4722">
        <v>3</v>
      </c>
      <c r="C4722">
        <v>3</v>
      </c>
      <c r="D4722">
        <v>0</v>
      </c>
      <c r="E4722">
        <v>4</v>
      </c>
      <c r="F4722">
        <v>5</v>
      </c>
      <c r="G4722">
        <v>1</v>
      </c>
      <c r="H4722">
        <v>0</v>
      </c>
      <c r="I4722">
        <v>5</v>
      </c>
      <c r="J4722">
        <v>0</v>
      </c>
    </row>
    <row r="4723" spans="1:10" x14ac:dyDescent="0.25">
      <c r="A4723" t="s">
        <v>5488</v>
      </c>
      <c r="B4723">
        <v>3</v>
      </c>
      <c r="C4723">
        <v>3</v>
      </c>
      <c r="D4723">
        <v>0</v>
      </c>
      <c r="E4723">
        <v>0</v>
      </c>
      <c r="F4723">
        <v>4</v>
      </c>
      <c r="G4723">
        <v>1</v>
      </c>
      <c r="H4723">
        <v>0</v>
      </c>
      <c r="I4723">
        <v>4</v>
      </c>
      <c r="J4723">
        <v>0</v>
      </c>
    </row>
    <row r="4724" spans="1:10" x14ac:dyDescent="0.25">
      <c r="A4724" t="s">
        <v>5489</v>
      </c>
      <c r="B4724">
        <v>1</v>
      </c>
      <c r="C4724">
        <v>1</v>
      </c>
      <c r="D4724">
        <v>0</v>
      </c>
      <c r="E4724">
        <v>0</v>
      </c>
      <c r="F4724">
        <v>2</v>
      </c>
      <c r="G4724">
        <v>1</v>
      </c>
      <c r="H4724">
        <v>0</v>
      </c>
      <c r="I4724">
        <v>2</v>
      </c>
      <c r="J4724">
        <v>0</v>
      </c>
    </row>
    <row r="4725" spans="1:10" x14ac:dyDescent="0.25">
      <c r="A4725" t="s">
        <v>5490</v>
      </c>
      <c r="B4725">
        <v>1</v>
      </c>
      <c r="C4725">
        <v>1</v>
      </c>
      <c r="D4725">
        <v>0</v>
      </c>
      <c r="E4725">
        <v>0</v>
      </c>
      <c r="F4725">
        <v>2</v>
      </c>
      <c r="G4725">
        <v>1</v>
      </c>
      <c r="H4725">
        <v>0</v>
      </c>
      <c r="I4725">
        <v>2</v>
      </c>
      <c r="J4725">
        <v>0</v>
      </c>
    </row>
    <row r="4726" spans="1:10" x14ac:dyDescent="0.25">
      <c r="A4726" t="s">
        <v>5491</v>
      </c>
      <c r="B4726">
        <v>5</v>
      </c>
      <c r="C4726">
        <v>5</v>
      </c>
      <c r="D4726">
        <v>0</v>
      </c>
      <c r="E4726">
        <v>0</v>
      </c>
      <c r="F4726">
        <v>8</v>
      </c>
      <c r="G4726">
        <v>1</v>
      </c>
      <c r="H4726">
        <v>0</v>
      </c>
      <c r="I4726">
        <v>8</v>
      </c>
      <c r="J4726">
        <v>0</v>
      </c>
    </row>
    <row r="4727" spans="1:10" x14ac:dyDescent="0.25">
      <c r="A4727" t="s">
        <v>5492</v>
      </c>
      <c r="B4727">
        <v>1</v>
      </c>
      <c r="C4727">
        <v>1</v>
      </c>
      <c r="D4727">
        <v>0</v>
      </c>
      <c r="E4727">
        <v>0</v>
      </c>
      <c r="F4727">
        <v>1</v>
      </c>
      <c r="G4727">
        <v>1</v>
      </c>
      <c r="H4727">
        <v>0</v>
      </c>
      <c r="I4727">
        <v>1</v>
      </c>
      <c r="J4727">
        <v>0</v>
      </c>
    </row>
    <row r="4728" spans="1:10" x14ac:dyDescent="0.25">
      <c r="A4728" t="s">
        <v>2157</v>
      </c>
      <c r="B4728">
        <v>10</v>
      </c>
      <c r="C4728">
        <v>8</v>
      </c>
      <c r="D4728">
        <v>2</v>
      </c>
      <c r="E4728">
        <v>3</v>
      </c>
      <c r="F4728">
        <v>16</v>
      </c>
      <c r="G4728">
        <v>0.8</v>
      </c>
      <c r="H4728">
        <v>0.2</v>
      </c>
      <c r="I4728">
        <v>16</v>
      </c>
      <c r="J4728">
        <v>0</v>
      </c>
    </row>
    <row r="4729" spans="1:10" x14ac:dyDescent="0.25">
      <c r="A4729" t="s">
        <v>5493</v>
      </c>
      <c r="B4729">
        <v>3</v>
      </c>
      <c r="C4729">
        <v>3</v>
      </c>
      <c r="D4729">
        <v>0</v>
      </c>
      <c r="E4729">
        <v>0</v>
      </c>
      <c r="F4729">
        <v>4</v>
      </c>
      <c r="G4729">
        <v>1</v>
      </c>
      <c r="H4729">
        <v>0</v>
      </c>
      <c r="I4729">
        <v>4</v>
      </c>
      <c r="J4729">
        <v>0</v>
      </c>
    </row>
    <row r="4730" spans="1:10" x14ac:dyDescent="0.25">
      <c r="A4730" t="s">
        <v>5494</v>
      </c>
      <c r="B4730">
        <v>1</v>
      </c>
      <c r="C4730">
        <v>1</v>
      </c>
      <c r="D4730">
        <v>0</v>
      </c>
      <c r="E4730">
        <v>0</v>
      </c>
      <c r="F4730">
        <v>2</v>
      </c>
      <c r="G4730">
        <v>1</v>
      </c>
      <c r="H4730">
        <v>0</v>
      </c>
      <c r="I4730">
        <v>2</v>
      </c>
      <c r="J4730">
        <v>0</v>
      </c>
    </row>
    <row r="4731" spans="1:10" x14ac:dyDescent="0.25">
      <c r="A4731" t="s">
        <v>5495</v>
      </c>
      <c r="B4731">
        <v>3</v>
      </c>
      <c r="C4731">
        <v>3</v>
      </c>
      <c r="D4731">
        <v>0</v>
      </c>
      <c r="E4731">
        <v>1</v>
      </c>
      <c r="F4731">
        <v>4</v>
      </c>
      <c r="G4731">
        <v>1</v>
      </c>
      <c r="H4731">
        <v>0</v>
      </c>
      <c r="I4731">
        <v>4</v>
      </c>
      <c r="J4731">
        <v>0</v>
      </c>
    </row>
    <row r="4732" spans="1:10" x14ac:dyDescent="0.25">
      <c r="A4732" t="s">
        <v>2158</v>
      </c>
      <c r="B4732">
        <v>2</v>
      </c>
      <c r="C4732">
        <v>2</v>
      </c>
      <c r="D4732">
        <v>0</v>
      </c>
      <c r="E4732">
        <v>1</v>
      </c>
      <c r="F4732">
        <v>4</v>
      </c>
      <c r="G4732">
        <v>1</v>
      </c>
      <c r="H4732">
        <v>0</v>
      </c>
      <c r="I4732">
        <v>4</v>
      </c>
      <c r="J4732">
        <v>0</v>
      </c>
    </row>
    <row r="4733" spans="1:10" x14ac:dyDescent="0.25">
      <c r="A4733" t="s">
        <v>5496</v>
      </c>
      <c r="B4733">
        <v>2</v>
      </c>
      <c r="C4733">
        <v>2</v>
      </c>
      <c r="D4733">
        <v>0</v>
      </c>
      <c r="E4733">
        <v>1</v>
      </c>
      <c r="F4733">
        <v>2</v>
      </c>
      <c r="G4733">
        <v>1</v>
      </c>
      <c r="H4733">
        <v>0</v>
      </c>
      <c r="I4733">
        <v>2</v>
      </c>
      <c r="J4733">
        <v>0</v>
      </c>
    </row>
    <row r="4734" spans="1:10" x14ac:dyDescent="0.25">
      <c r="A4734" t="s">
        <v>2159</v>
      </c>
      <c r="B4734">
        <v>2</v>
      </c>
      <c r="C4734">
        <v>2</v>
      </c>
      <c r="D4734">
        <v>0</v>
      </c>
      <c r="E4734">
        <v>7</v>
      </c>
      <c r="F4734">
        <v>3</v>
      </c>
      <c r="G4734">
        <v>1</v>
      </c>
      <c r="H4734">
        <v>0</v>
      </c>
      <c r="I4734">
        <v>3</v>
      </c>
      <c r="J4734">
        <v>0</v>
      </c>
    </row>
    <row r="4735" spans="1:10" x14ac:dyDescent="0.25">
      <c r="A4735" t="s">
        <v>2160</v>
      </c>
      <c r="B4735">
        <v>8</v>
      </c>
      <c r="C4735">
        <v>8</v>
      </c>
      <c r="D4735">
        <v>0</v>
      </c>
      <c r="E4735">
        <v>2</v>
      </c>
      <c r="F4735">
        <v>10</v>
      </c>
      <c r="G4735">
        <v>1</v>
      </c>
      <c r="H4735">
        <v>0</v>
      </c>
      <c r="I4735">
        <v>10</v>
      </c>
      <c r="J4735">
        <v>0</v>
      </c>
    </row>
    <row r="4736" spans="1:10" x14ac:dyDescent="0.25">
      <c r="A4736" t="s">
        <v>5497</v>
      </c>
      <c r="B4736">
        <v>2</v>
      </c>
      <c r="C4736">
        <v>2</v>
      </c>
      <c r="D4736">
        <v>0</v>
      </c>
      <c r="E4736">
        <v>0</v>
      </c>
      <c r="F4736">
        <v>2</v>
      </c>
      <c r="G4736">
        <v>1</v>
      </c>
      <c r="H4736">
        <v>0</v>
      </c>
      <c r="I4736">
        <v>2</v>
      </c>
      <c r="J4736">
        <v>0</v>
      </c>
    </row>
    <row r="4737" spans="1:10" x14ac:dyDescent="0.25">
      <c r="A4737" t="s">
        <v>5498</v>
      </c>
      <c r="B4737">
        <v>1</v>
      </c>
      <c r="C4737">
        <v>1</v>
      </c>
      <c r="D4737">
        <v>0</v>
      </c>
      <c r="E4737">
        <v>0</v>
      </c>
      <c r="F4737">
        <v>1</v>
      </c>
      <c r="G4737">
        <v>1</v>
      </c>
      <c r="H4737">
        <v>0</v>
      </c>
      <c r="I4737">
        <v>1</v>
      </c>
      <c r="J4737">
        <v>0</v>
      </c>
    </row>
    <row r="4738" spans="1:10" x14ac:dyDescent="0.25">
      <c r="A4738" t="s">
        <v>5499</v>
      </c>
      <c r="B4738">
        <v>347</v>
      </c>
      <c r="C4738">
        <v>46</v>
      </c>
      <c r="D4738">
        <v>301</v>
      </c>
      <c r="E4738">
        <v>337</v>
      </c>
      <c r="F4738">
        <v>347</v>
      </c>
      <c r="G4738">
        <v>0.13256484149855907</v>
      </c>
      <c r="H4738">
        <v>0.86743515850144093</v>
      </c>
      <c r="I4738">
        <v>347</v>
      </c>
      <c r="J4738">
        <v>0</v>
      </c>
    </row>
    <row r="4739" spans="1:10" x14ac:dyDescent="0.25">
      <c r="A4739" t="s">
        <v>2161</v>
      </c>
      <c r="B4739">
        <v>2</v>
      </c>
      <c r="C4739">
        <v>1</v>
      </c>
      <c r="D4739">
        <v>1</v>
      </c>
      <c r="E4739">
        <v>2</v>
      </c>
      <c r="F4739">
        <v>4</v>
      </c>
      <c r="G4739">
        <v>0.5</v>
      </c>
      <c r="H4739">
        <v>0.5</v>
      </c>
      <c r="I4739">
        <v>4</v>
      </c>
      <c r="J4739">
        <v>0</v>
      </c>
    </row>
    <row r="4740" spans="1:10" x14ac:dyDescent="0.25">
      <c r="A4740" t="s">
        <v>2162</v>
      </c>
      <c r="B4740">
        <v>4</v>
      </c>
      <c r="C4740">
        <v>2</v>
      </c>
      <c r="D4740">
        <v>2</v>
      </c>
      <c r="E4740">
        <v>2</v>
      </c>
      <c r="F4740">
        <v>6</v>
      </c>
      <c r="G4740">
        <v>0.5</v>
      </c>
      <c r="H4740">
        <v>0.5</v>
      </c>
      <c r="I4740">
        <v>6</v>
      </c>
      <c r="J4740">
        <v>0</v>
      </c>
    </row>
    <row r="4741" spans="1:10" x14ac:dyDescent="0.25">
      <c r="A4741" t="s">
        <v>2163</v>
      </c>
      <c r="B4741">
        <v>2</v>
      </c>
      <c r="C4741">
        <v>2</v>
      </c>
      <c r="D4741">
        <v>0</v>
      </c>
      <c r="E4741">
        <v>5</v>
      </c>
      <c r="F4741">
        <v>4</v>
      </c>
      <c r="G4741">
        <v>1</v>
      </c>
      <c r="H4741">
        <v>0</v>
      </c>
      <c r="I4741">
        <v>4</v>
      </c>
      <c r="J4741">
        <v>0</v>
      </c>
    </row>
    <row r="4742" spans="1:10" x14ac:dyDescent="0.25">
      <c r="A4742" t="s">
        <v>65</v>
      </c>
      <c r="B4742">
        <v>10</v>
      </c>
      <c r="C4742">
        <v>1</v>
      </c>
      <c r="D4742">
        <v>9</v>
      </c>
      <c r="E4742">
        <v>26</v>
      </c>
      <c r="F4742">
        <v>14</v>
      </c>
      <c r="G4742">
        <v>0.1</v>
      </c>
      <c r="H4742">
        <v>0.9</v>
      </c>
      <c r="I4742">
        <v>14</v>
      </c>
      <c r="J4742">
        <v>0</v>
      </c>
    </row>
    <row r="4743" spans="1:10" x14ac:dyDescent="0.25">
      <c r="A4743" t="s">
        <v>5500</v>
      </c>
      <c r="B4743">
        <v>1</v>
      </c>
      <c r="C4743">
        <v>1</v>
      </c>
      <c r="D4743">
        <v>0</v>
      </c>
      <c r="E4743">
        <v>0</v>
      </c>
      <c r="F4743">
        <v>1</v>
      </c>
      <c r="G4743">
        <v>1</v>
      </c>
      <c r="H4743">
        <v>0</v>
      </c>
      <c r="I4743">
        <v>1</v>
      </c>
      <c r="J4743">
        <v>0</v>
      </c>
    </row>
    <row r="4744" spans="1:10" x14ac:dyDescent="0.25">
      <c r="A4744" t="s">
        <v>2165</v>
      </c>
      <c r="B4744">
        <v>1</v>
      </c>
      <c r="C4744">
        <v>1</v>
      </c>
      <c r="D4744">
        <v>0</v>
      </c>
      <c r="E4744">
        <v>1</v>
      </c>
      <c r="F4744">
        <v>2</v>
      </c>
      <c r="G4744">
        <v>1</v>
      </c>
      <c r="H4744">
        <v>0</v>
      </c>
      <c r="I4744">
        <v>2</v>
      </c>
      <c r="J4744">
        <v>0</v>
      </c>
    </row>
    <row r="4745" spans="1:10" x14ac:dyDescent="0.25">
      <c r="A4745" t="s">
        <v>5501</v>
      </c>
      <c r="B4745">
        <v>1</v>
      </c>
      <c r="C4745">
        <v>1</v>
      </c>
      <c r="D4745">
        <v>0</v>
      </c>
      <c r="E4745">
        <v>0</v>
      </c>
      <c r="F4745">
        <v>2</v>
      </c>
      <c r="G4745">
        <v>1</v>
      </c>
      <c r="H4745">
        <v>0</v>
      </c>
      <c r="I4745">
        <v>2</v>
      </c>
      <c r="J4745">
        <v>0</v>
      </c>
    </row>
    <row r="4746" spans="1:10" x14ac:dyDescent="0.25">
      <c r="A4746" t="s">
        <v>5502</v>
      </c>
      <c r="B4746">
        <v>16</v>
      </c>
      <c r="C4746">
        <v>16</v>
      </c>
      <c r="D4746">
        <v>0</v>
      </c>
      <c r="E4746">
        <v>2</v>
      </c>
      <c r="F4746">
        <v>17</v>
      </c>
      <c r="G4746">
        <v>1</v>
      </c>
      <c r="H4746">
        <v>0</v>
      </c>
      <c r="I4746">
        <v>17</v>
      </c>
      <c r="J4746">
        <v>0</v>
      </c>
    </row>
    <row r="4747" spans="1:10" x14ac:dyDescent="0.25">
      <c r="A4747" t="s">
        <v>5503</v>
      </c>
      <c r="B4747">
        <v>1</v>
      </c>
      <c r="C4747">
        <v>1</v>
      </c>
      <c r="D4747">
        <v>0</v>
      </c>
      <c r="E4747">
        <v>0</v>
      </c>
      <c r="F4747">
        <v>1</v>
      </c>
      <c r="G4747">
        <v>1</v>
      </c>
      <c r="H4747">
        <v>0</v>
      </c>
      <c r="I4747">
        <v>1</v>
      </c>
      <c r="J4747">
        <v>0</v>
      </c>
    </row>
    <row r="4748" spans="1:10" x14ac:dyDescent="0.25">
      <c r="A4748" t="s">
        <v>2167</v>
      </c>
      <c r="B4748">
        <v>1</v>
      </c>
      <c r="C4748">
        <v>1</v>
      </c>
      <c r="D4748">
        <v>0</v>
      </c>
      <c r="E4748">
        <v>0</v>
      </c>
      <c r="F4748">
        <v>2</v>
      </c>
      <c r="G4748">
        <v>1</v>
      </c>
      <c r="H4748">
        <v>0</v>
      </c>
      <c r="I4748">
        <v>2</v>
      </c>
      <c r="J4748">
        <v>0</v>
      </c>
    </row>
    <row r="4749" spans="1:10" x14ac:dyDescent="0.25">
      <c r="A4749" t="s">
        <v>5504</v>
      </c>
      <c r="B4749">
        <v>5</v>
      </c>
      <c r="C4749">
        <v>5</v>
      </c>
      <c r="D4749">
        <v>0</v>
      </c>
      <c r="E4749">
        <v>0</v>
      </c>
      <c r="F4749">
        <v>9</v>
      </c>
      <c r="G4749">
        <v>1</v>
      </c>
      <c r="H4749">
        <v>0</v>
      </c>
      <c r="I4749">
        <v>9</v>
      </c>
      <c r="J4749">
        <v>0</v>
      </c>
    </row>
    <row r="4750" spans="1:10" x14ac:dyDescent="0.25">
      <c r="A4750" t="s">
        <v>5505</v>
      </c>
      <c r="B4750">
        <v>1</v>
      </c>
      <c r="C4750">
        <v>1</v>
      </c>
      <c r="D4750">
        <v>0</v>
      </c>
      <c r="E4750">
        <v>0</v>
      </c>
      <c r="F4750">
        <v>1</v>
      </c>
      <c r="G4750">
        <v>1</v>
      </c>
      <c r="H4750">
        <v>0</v>
      </c>
      <c r="I4750">
        <v>1</v>
      </c>
      <c r="J4750">
        <v>0</v>
      </c>
    </row>
    <row r="4751" spans="1:10" x14ac:dyDescent="0.25">
      <c r="A4751" t="s">
        <v>2168</v>
      </c>
      <c r="B4751">
        <v>1</v>
      </c>
      <c r="C4751">
        <v>1</v>
      </c>
      <c r="D4751">
        <v>0</v>
      </c>
      <c r="E4751">
        <v>0</v>
      </c>
      <c r="F4751">
        <v>2</v>
      </c>
      <c r="G4751">
        <v>1</v>
      </c>
      <c r="H4751">
        <v>0</v>
      </c>
      <c r="I4751">
        <v>2</v>
      </c>
      <c r="J4751">
        <v>0</v>
      </c>
    </row>
    <row r="4752" spans="1:10" x14ac:dyDescent="0.25">
      <c r="A4752" t="s">
        <v>5506</v>
      </c>
      <c r="B4752">
        <v>7</v>
      </c>
      <c r="C4752">
        <v>7</v>
      </c>
      <c r="D4752">
        <v>0</v>
      </c>
      <c r="E4752">
        <v>0</v>
      </c>
      <c r="F4752">
        <v>8</v>
      </c>
      <c r="G4752">
        <v>1</v>
      </c>
      <c r="H4752">
        <v>0</v>
      </c>
      <c r="I4752">
        <v>8</v>
      </c>
      <c r="J4752">
        <v>0</v>
      </c>
    </row>
    <row r="4753" spans="1:10" x14ac:dyDescent="0.25">
      <c r="A4753" t="s">
        <v>5507</v>
      </c>
      <c r="B4753">
        <v>1</v>
      </c>
      <c r="C4753">
        <v>0</v>
      </c>
      <c r="D4753">
        <v>1</v>
      </c>
      <c r="E4753">
        <v>0</v>
      </c>
      <c r="F4753">
        <v>1</v>
      </c>
      <c r="G4753">
        <v>0</v>
      </c>
      <c r="H4753">
        <v>1</v>
      </c>
      <c r="I4753">
        <v>1</v>
      </c>
      <c r="J4753">
        <v>0</v>
      </c>
    </row>
    <row r="4754" spans="1:10" x14ac:dyDescent="0.25">
      <c r="A4754" t="s">
        <v>5508</v>
      </c>
      <c r="B4754">
        <v>1</v>
      </c>
      <c r="C4754">
        <v>1</v>
      </c>
      <c r="D4754">
        <v>0</v>
      </c>
      <c r="E4754">
        <v>1</v>
      </c>
      <c r="F4754">
        <v>1</v>
      </c>
      <c r="G4754">
        <v>1</v>
      </c>
      <c r="H4754">
        <v>0</v>
      </c>
      <c r="I4754">
        <v>1</v>
      </c>
      <c r="J4754">
        <v>0</v>
      </c>
    </row>
    <row r="4755" spans="1:10" x14ac:dyDescent="0.25">
      <c r="A4755" t="s">
        <v>5509</v>
      </c>
      <c r="B4755">
        <v>2</v>
      </c>
      <c r="C4755">
        <v>2</v>
      </c>
      <c r="D4755">
        <v>0</v>
      </c>
      <c r="E4755">
        <v>0</v>
      </c>
      <c r="F4755">
        <v>2</v>
      </c>
      <c r="G4755">
        <v>1</v>
      </c>
      <c r="H4755">
        <v>0</v>
      </c>
      <c r="I4755">
        <v>2</v>
      </c>
      <c r="J4755">
        <v>0</v>
      </c>
    </row>
    <row r="4756" spans="1:10" x14ac:dyDescent="0.25">
      <c r="A4756" t="s">
        <v>2170</v>
      </c>
      <c r="B4756">
        <v>4</v>
      </c>
      <c r="C4756">
        <v>4</v>
      </c>
      <c r="D4756">
        <v>0</v>
      </c>
      <c r="E4756">
        <v>0</v>
      </c>
      <c r="F4756">
        <v>8</v>
      </c>
      <c r="G4756">
        <v>1</v>
      </c>
      <c r="H4756">
        <v>0</v>
      </c>
      <c r="I4756">
        <v>8</v>
      </c>
      <c r="J4756">
        <v>0</v>
      </c>
    </row>
    <row r="4757" spans="1:10" x14ac:dyDescent="0.25">
      <c r="A4757" t="s">
        <v>5510</v>
      </c>
      <c r="B4757">
        <v>51</v>
      </c>
      <c r="C4757">
        <v>0</v>
      </c>
      <c r="D4757">
        <v>51</v>
      </c>
      <c r="E4757">
        <v>19</v>
      </c>
      <c r="F4757">
        <v>51</v>
      </c>
      <c r="G4757">
        <v>0</v>
      </c>
      <c r="H4757">
        <v>1</v>
      </c>
      <c r="I4757">
        <v>51</v>
      </c>
      <c r="J4757">
        <v>0</v>
      </c>
    </row>
    <row r="4758" spans="1:10" x14ac:dyDescent="0.25">
      <c r="A4758" t="s">
        <v>5511</v>
      </c>
      <c r="B4758">
        <v>1</v>
      </c>
      <c r="C4758">
        <v>0</v>
      </c>
      <c r="D4758">
        <v>1</v>
      </c>
      <c r="E4758">
        <v>2</v>
      </c>
      <c r="F4758">
        <v>1</v>
      </c>
      <c r="G4758">
        <v>0</v>
      </c>
      <c r="H4758">
        <v>1</v>
      </c>
      <c r="I4758">
        <v>1</v>
      </c>
      <c r="J4758">
        <v>0</v>
      </c>
    </row>
    <row r="4759" spans="1:10" x14ac:dyDescent="0.25">
      <c r="A4759" t="s">
        <v>2172</v>
      </c>
      <c r="B4759">
        <v>6</v>
      </c>
      <c r="C4759">
        <v>6</v>
      </c>
      <c r="D4759">
        <v>0</v>
      </c>
      <c r="E4759">
        <v>0</v>
      </c>
      <c r="F4759">
        <v>10</v>
      </c>
      <c r="G4759">
        <v>1</v>
      </c>
      <c r="H4759">
        <v>0</v>
      </c>
      <c r="I4759">
        <v>10</v>
      </c>
      <c r="J4759">
        <v>0</v>
      </c>
    </row>
    <row r="4760" spans="1:10" x14ac:dyDescent="0.25">
      <c r="A4760" t="s">
        <v>5512</v>
      </c>
      <c r="B4760">
        <v>3</v>
      </c>
      <c r="C4760">
        <v>2</v>
      </c>
      <c r="D4760">
        <v>1</v>
      </c>
      <c r="E4760">
        <v>0</v>
      </c>
      <c r="F4760">
        <v>5</v>
      </c>
      <c r="G4760">
        <v>0.66666666666666663</v>
      </c>
      <c r="H4760">
        <v>0.33333333333333331</v>
      </c>
      <c r="I4760">
        <v>5</v>
      </c>
      <c r="J4760">
        <v>0</v>
      </c>
    </row>
    <row r="4761" spans="1:10" x14ac:dyDescent="0.25">
      <c r="A4761" t="s">
        <v>2173</v>
      </c>
      <c r="B4761">
        <v>2</v>
      </c>
      <c r="C4761">
        <v>0</v>
      </c>
      <c r="D4761">
        <v>2</v>
      </c>
      <c r="E4761">
        <v>0</v>
      </c>
      <c r="F4761">
        <v>3</v>
      </c>
      <c r="G4761">
        <v>0</v>
      </c>
      <c r="H4761">
        <v>1</v>
      </c>
      <c r="I4761">
        <v>3</v>
      </c>
      <c r="J4761">
        <v>0</v>
      </c>
    </row>
    <row r="4762" spans="1:10" x14ac:dyDescent="0.25">
      <c r="A4762" t="s">
        <v>5513</v>
      </c>
      <c r="B4762">
        <v>1</v>
      </c>
      <c r="C4762">
        <v>0</v>
      </c>
      <c r="D4762">
        <v>1</v>
      </c>
      <c r="E4762">
        <v>0</v>
      </c>
      <c r="F4762">
        <v>1</v>
      </c>
      <c r="G4762">
        <v>0</v>
      </c>
      <c r="H4762">
        <v>1</v>
      </c>
      <c r="I4762">
        <v>1</v>
      </c>
      <c r="J4762">
        <v>0</v>
      </c>
    </row>
    <row r="4763" spans="1:10" x14ac:dyDescent="0.25">
      <c r="A4763" t="s">
        <v>5514</v>
      </c>
      <c r="B4763">
        <v>5</v>
      </c>
      <c r="C4763">
        <v>5</v>
      </c>
      <c r="D4763">
        <v>0</v>
      </c>
      <c r="E4763">
        <v>0</v>
      </c>
      <c r="F4763">
        <v>5</v>
      </c>
      <c r="G4763">
        <v>1</v>
      </c>
      <c r="H4763">
        <v>0</v>
      </c>
      <c r="I4763">
        <v>5</v>
      </c>
      <c r="J4763">
        <v>0</v>
      </c>
    </row>
    <row r="4764" spans="1:10" x14ac:dyDescent="0.25">
      <c r="A4764" t="s">
        <v>2174</v>
      </c>
      <c r="B4764">
        <v>151</v>
      </c>
      <c r="C4764">
        <v>8</v>
      </c>
      <c r="D4764">
        <v>143</v>
      </c>
      <c r="E4764">
        <v>81</v>
      </c>
      <c r="F4764">
        <v>156</v>
      </c>
      <c r="G4764">
        <v>5.2980132450331126E-2</v>
      </c>
      <c r="H4764">
        <v>0.94701986754966883</v>
      </c>
      <c r="I4764">
        <v>156</v>
      </c>
      <c r="J4764">
        <v>0</v>
      </c>
    </row>
    <row r="4765" spans="1:10" x14ac:dyDescent="0.25">
      <c r="A4765" t="s">
        <v>5515</v>
      </c>
      <c r="B4765">
        <v>1</v>
      </c>
      <c r="C4765">
        <v>1</v>
      </c>
      <c r="D4765">
        <v>0</v>
      </c>
      <c r="E4765">
        <v>0</v>
      </c>
      <c r="F4765">
        <v>1</v>
      </c>
      <c r="G4765">
        <v>1</v>
      </c>
      <c r="H4765">
        <v>0</v>
      </c>
      <c r="I4765">
        <v>1</v>
      </c>
      <c r="J4765">
        <v>0</v>
      </c>
    </row>
    <row r="4766" spans="1:10" x14ac:dyDescent="0.25">
      <c r="A4766" t="s">
        <v>5516</v>
      </c>
      <c r="B4766">
        <v>3</v>
      </c>
      <c r="C4766">
        <v>3</v>
      </c>
      <c r="D4766">
        <v>0</v>
      </c>
      <c r="E4766">
        <v>1</v>
      </c>
      <c r="F4766">
        <v>4</v>
      </c>
      <c r="G4766">
        <v>1</v>
      </c>
      <c r="H4766">
        <v>0</v>
      </c>
      <c r="I4766">
        <v>4</v>
      </c>
      <c r="J4766">
        <v>0</v>
      </c>
    </row>
    <row r="4767" spans="1:10" x14ac:dyDescent="0.25">
      <c r="A4767" t="s">
        <v>5517</v>
      </c>
      <c r="B4767">
        <v>6</v>
      </c>
      <c r="C4767">
        <v>6</v>
      </c>
      <c r="D4767">
        <v>0</v>
      </c>
      <c r="E4767">
        <v>1</v>
      </c>
      <c r="F4767">
        <v>7</v>
      </c>
      <c r="G4767">
        <v>1</v>
      </c>
      <c r="H4767">
        <v>0</v>
      </c>
      <c r="I4767">
        <v>7</v>
      </c>
      <c r="J4767">
        <v>0</v>
      </c>
    </row>
    <row r="4768" spans="1:10" x14ac:dyDescent="0.25">
      <c r="A4768" t="s">
        <v>2175</v>
      </c>
      <c r="B4768">
        <v>13</v>
      </c>
      <c r="C4768">
        <v>11</v>
      </c>
      <c r="D4768">
        <v>2</v>
      </c>
      <c r="E4768">
        <v>4</v>
      </c>
      <c r="F4768">
        <v>16</v>
      </c>
      <c r="G4768">
        <v>0.84615384615384615</v>
      </c>
      <c r="H4768">
        <v>0.15384615384615385</v>
      </c>
      <c r="I4768">
        <v>16</v>
      </c>
      <c r="J4768">
        <v>0</v>
      </c>
    </row>
    <row r="4769" spans="1:10" x14ac:dyDescent="0.25">
      <c r="A4769" t="s">
        <v>2176</v>
      </c>
      <c r="B4769">
        <v>4</v>
      </c>
      <c r="C4769">
        <v>4</v>
      </c>
      <c r="D4769">
        <v>0</v>
      </c>
      <c r="E4769">
        <v>1</v>
      </c>
      <c r="F4769">
        <v>7</v>
      </c>
      <c r="G4769">
        <v>1</v>
      </c>
      <c r="H4769">
        <v>0</v>
      </c>
      <c r="I4769">
        <v>7</v>
      </c>
      <c r="J4769">
        <v>0</v>
      </c>
    </row>
    <row r="4770" spans="1:10" x14ac:dyDescent="0.25">
      <c r="A4770" t="s">
        <v>5518</v>
      </c>
      <c r="B4770">
        <v>2</v>
      </c>
      <c r="C4770">
        <v>2</v>
      </c>
      <c r="D4770">
        <v>0</v>
      </c>
      <c r="E4770">
        <v>0</v>
      </c>
      <c r="F4770">
        <v>3</v>
      </c>
      <c r="G4770">
        <v>1</v>
      </c>
      <c r="H4770">
        <v>0</v>
      </c>
      <c r="I4770">
        <v>3</v>
      </c>
      <c r="J4770">
        <v>0</v>
      </c>
    </row>
    <row r="4771" spans="1:10" x14ac:dyDescent="0.25">
      <c r="A4771" t="s">
        <v>2177</v>
      </c>
      <c r="B4771">
        <v>97</v>
      </c>
      <c r="C4771">
        <v>89</v>
      </c>
      <c r="D4771">
        <v>8</v>
      </c>
      <c r="E4771">
        <v>120</v>
      </c>
      <c r="F4771">
        <v>158</v>
      </c>
      <c r="G4771">
        <v>0.91752577319587625</v>
      </c>
      <c r="H4771">
        <v>8.247422680412371E-2</v>
      </c>
      <c r="I4771">
        <v>158</v>
      </c>
      <c r="J4771">
        <v>0</v>
      </c>
    </row>
    <row r="4772" spans="1:10" x14ac:dyDescent="0.25">
      <c r="A4772" t="s">
        <v>5519</v>
      </c>
      <c r="B4772">
        <v>2</v>
      </c>
      <c r="C4772">
        <v>2</v>
      </c>
      <c r="D4772">
        <v>0</v>
      </c>
      <c r="E4772">
        <v>1</v>
      </c>
      <c r="F4772">
        <v>2</v>
      </c>
      <c r="G4772">
        <v>1</v>
      </c>
      <c r="H4772">
        <v>0</v>
      </c>
      <c r="I4772">
        <v>2</v>
      </c>
      <c r="J4772">
        <v>0</v>
      </c>
    </row>
    <row r="4773" spans="1:10" x14ac:dyDescent="0.25">
      <c r="A4773" t="s">
        <v>5520</v>
      </c>
      <c r="B4773">
        <v>2</v>
      </c>
      <c r="C4773">
        <v>0</v>
      </c>
      <c r="D4773">
        <v>2</v>
      </c>
      <c r="E4773">
        <v>8</v>
      </c>
      <c r="F4773">
        <v>2</v>
      </c>
      <c r="G4773">
        <v>0</v>
      </c>
      <c r="H4773">
        <v>1</v>
      </c>
      <c r="I4773">
        <v>2</v>
      </c>
      <c r="J4773">
        <v>0</v>
      </c>
    </row>
    <row r="4774" spans="1:10" x14ac:dyDescent="0.25">
      <c r="A4774" t="s">
        <v>5521</v>
      </c>
      <c r="B4774">
        <v>1</v>
      </c>
      <c r="C4774">
        <v>1</v>
      </c>
      <c r="D4774">
        <v>0</v>
      </c>
      <c r="E4774">
        <v>1</v>
      </c>
      <c r="F4774">
        <v>1</v>
      </c>
      <c r="G4774">
        <v>1</v>
      </c>
      <c r="H4774">
        <v>0</v>
      </c>
      <c r="I4774">
        <v>1</v>
      </c>
      <c r="J4774">
        <v>0</v>
      </c>
    </row>
    <row r="4775" spans="1:10" x14ac:dyDescent="0.25">
      <c r="A4775" t="s">
        <v>2178</v>
      </c>
      <c r="B4775">
        <v>8</v>
      </c>
      <c r="C4775">
        <v>7</v>
      </c>
      <c r="D4775">
        <v>1</v>
      </c>
      <c r="E4775">
        <v>8</v>
      </c>
      <c r="F4775">
        <v>10</v>
      </c>
      <c r="G4775">
        <v>0.875</v>
      </c>
      <c r="H4775">
        <v>0.125</v>
      </c>
      <c r="I4775">
        <v>10</v>
      </c>
      <c r="J4775">
        <v>0</v>
      </c>
    </row>
    <row r="4776" spans="1:10" x14ac:dyDescent="0.25">
      <c r="A4776" t="s">
        <v>2179</v>
      </c>
      <c r="B4776">
        <v>19</v>
      </c>
      <c r="C4776">
        <v>19</v>
      </c>
      <c r="D4776">
        <v>0</v>
      </c>
      <c r="E4776">
        <v>31</v>
      </c>
      <c r="F4776">
        <v>32</v>
      </c>
      <c r="G4776">
        <v>1</v>
      </c>
      <c r="H4776">
        <v>0</v>
      </c>
      <c r="I4776">
        <v>32</v>
      </c>
      <c r="J4776">
        <v>0</v>
      </c>
    </row>
    <row r="4777" spans="1:10" x14ac:dyDescent="0.25">
      <c r="A4777" t="s">
        <v>2180</v>
      </c>
      <c r="B4777">
        <v>15</v>
      </c>
      <c r="C4777">
        <v>11</v>
      </c>
      <c r="D4777">
        <v>4</v>
      </c>
      <c r="E4777">
        <v>19</v>
      </c>
      <c r="F4777">
        <v>24</v>
      </c>
      <c r="G4777">
        <v>0.73333333333333328</v>
      </c>
      <c r="H4777">
        <v>0.26666666666666666</v>
      </c>
      <c r="I4777">
        <v>24</v>
      </c>
      <c r="J4777">
        <v>0</v>
      </c>
    </row>
    <row r="4778" spans="1:10" x14ac:dyDescent="0.25">
      <c r="A4778" t="s">
        <v>2181</v>
      </c>
      <c r="B4778">
        <v>22</v>
      </c>
      <c r="C4778">
        <v>18</v>
      </c>
      <c r="D4778">
        <v>4</v>
      </c>
      <c r="E4778">
        <v>8</v>
      </c>
      <c r="F4778">
        <v>31</v>
      </c>
      <c r="G4778">
        <v>0.81818181818181823</v>
      </c>
      <c r="H4778">
        <v>0.18181818181818182</v>
      </c>
      <c r="I4778">
        <v>31</v>
      </c>
      <c r="J4778">
        <v>0</v>
      </c>
    </row>
    <row r="4779" spans="1:10" x14ac:dyDescent="0.25">
      <c r="A4779" t="s">
        <v>2182</v>
      </c>
      <c r="B4779">
        <v>5</v>
      </c>
      <c r="C4779">
        <v>5</v>
      </c>
      <c r="D4779">
        <v>0</v>
      </c>
      <c r="E4779">
        <v>1</v>
      </c>
      <c r="F4779">
        <v>7</v>
      </c>
      <c r="G4779">
        <v>1</v>
      </c>
      <c r="H4779">
        <v>0</v>
      </c>
      <c r="I4779">
        <v>7</v>
      </c>
      <c r="J4779">
        <v>0</v>
      </c>
    </row>
    <row r="4780" spans="1:10" x14ac:dyDescent="0.25">
      <c r="A4780" t="s">
        <v>5522</v>
      </c>
      <c r="B4780">
        <v>45</v>
      </c>
      <c r="C4780">
        <v>0</v>
      </c>
      <c r="D4780">
        <v>45</v>
      </c>
      <c r="E4780">
        <v>6</v>
      </c>
      <c r="F4780">
        <v>45</v>
      </c>
      <c r="G4780">
        <v>0</v>
      </c>
      <c r="H4780">
        <v>1</v>
      </c>
      <c r="I4780">
        <v>45</v>
      </c>
      <c r="J4780">
        <v>0</v>
      </c>
    </row>
    <row r="4781" spans="1:10" x14ac:dyDescent="0.25">
      <c r="A4781" t="s">
        <v>5523</v>
      </c>
      <c r="B4781">
        <v>1</v>
      </c>
      <c r="C4781">
        <v>1</v>
      </c>
      <c r="D4781">
        <v>0</v>
      </c>
      <c r="E4781">
        <v>0</v>
      </c>
      <c r="F4781">
        <v>1</v>
      </c>
      <c r="G4781">
        <v>1</v>
      </c>
      <c r="H4781">
        <v>0</v>
      </c>
      <c r="I4781">
        <v>1</v>
      </c>
      <c r="J4781">
        <v>0</v>
      </c>
    </row>
    <row r="4782" spans="1:10" x14ac:dyDescent="0.25">
      <c r="A4782" t="s">
        <v>5524</v>
      </c>
      <c r="B4782">
        <v>3</v>
      </c>
      <c r="C4782">
        <v>3</v>
      </c>
      <c r="D4782">
        <v>0</v>
      </c>
      <c r="E4782">
        <v>1</v>
      </c>
      <c r="F4782">
        <v>4</v>
      </c>
      <c r="G4782">
        <v>1</v>
      </c>
      <c r="H4782">
        <v>0</v>
      </c>
      <c r="I4782">
        <v>4</v>
      </c>
      <c r="J4782">
        <v>0</v>
      </c>
    </row>
    <row r="4783" spans="1:10" x14ac:dyDescent="0.25">
      <c r="A4783" t="s">
        <v>5525</v>
      </c>
      <c r="B4783">
        <v>1</v>
      </c>
      <c r="C4783">
        <v>1</v>
      </c>
      <c r="D4783">
        <v>0</v>
      </c>
      <c r="E4783">
        <v>0</v>
      </c>
      <c r="F4783">
        <v>1</v>
      </c>
      <c r="G4783">
        <v>1</v>
      </c>
      <c r="H4783">
        <v>0</v>
      </c>
      <c r="I4783">
        <v>1</v>
      </c>
      <c r="J4783">
        <v>0</v>
      </c>
    </row>
    <row r="4784" spans="1:10" x14ac:dyDescent="0.25">
      <c r="A4784" t="s">
        <v>5526</v>
      </c>
      <c r="B4784">
        <v>8</v>
      </c>
      <c r="C4784">
        <v>8</v>
      </c>
      <c r="D4784">
        <v>0</v>
      </c>
      <c r="E4784">
        <v>4</v>
      </c>
      <c r="F4784">
        <v>9</v>
      </c>
      <c r="G4784">
        <v>1</v>
      </c>
      <c r="H4784">
        <v>0</v>
      </c>
      <c r="I4784">
        <v>9</v>
      </c>
      <c r="J4784">
        <v>0</v>
      </c>
    </row>
    <row r="4785" spans="1:10" x14ac:dyDescent="0.25">
      <c r="A4785" t="s">
        <v>5527</v>
      </c>
      <c r="B4785">
        <v>1</v>
      </c>
      <c r="C4785">
        <v>1</v>
      </c>
      <c r="D4785">
        <v>0</v>
      </c>
      <c r="E4785">
        <v>1</v>
      </c>
      <c r="F4785">
        <v>2</v>
      </c>
      <c r="G4785">
        <v>1</v>
      </c>
      <c r="H4785">
        <v>0</v>
      </c>
      <c r="I4785">
        <v>2</v>
      </c>
      <c r="J4785">
        <v>0</v>
      </c>
    </row>
    <row r="4786" spans="1:10" x14ac:dyDescent="0.25">
      <c r="A4786" t="s">
        <v>5528</v>
      </c>
      <c r="B4786">
        <v>1</v>
      </c>
      <c r="C4786">
        <v>1</v>
      </c>
      <c r="D4786">
        <v>0</v>
      </c>
      <c r="E4786">
        <v>0</v>
      </c>
      <c r="F4786">
        <v>1</v>
      </c>
      <c r="G4786">
        <v>1</v>
      </c>
      <c r="H4786">
        <v>0</v>
      </c>
      <c r="I4786">
        <v>1</v>
      </c>
      <c r="J4786">
        <v>0</v>
      </c>
    </row>
    <row r="4787" spans="1:10" x14ac:dyDescent="0.25">
      <c r="A4787" t="s">
        <v>5529</v>
      </c>
      <c r="B4787">
        <v>1</v>
      </c>
      <c r="C4787">
        <v>1</v>
      </c>
      <c r="D4787">
        <v>0</v>
      </c>
      <c r="E4787">
        <v>0</v>
      </c>
      <c r="F4787">
        <v>1</v>
      </c>
      <c r="G4787">
        <v>1</v>
      </c>
      <c r="H4787">
        <v>0</v>
      </c>
      <c r="I4787">
        <v>1</v>
      </c>
      <c r="J4787">
        <v>0</v>
      </c>
    </row>
    <row r="4788" spans="1:10" x14ac:dyDescent="0.25">
      <c r="A4788" t="s">
        <v>2185</v>
      </c>
      <c r="B4788">
        <v>8</v>
      </c>
      <c r="C4788">
        <v>8</v>
      </c>
      <c r="D4788">
        <v>0</v>
      </c>
      <c r="E4788">
        <v>2</v>
      </c>
      <c r="F4788">
        <v>10</v>
      </c>
      <c r="G4788">
        <v>1</v>
      </c>
      <c r="H4788">
        <v>0</v>
      </c>
      <c r="I4788">
        <v>10</v>
      </c>
      <c r="J4788">
        <v>0</v>
      </c>
    </row>
    <row r="4789" spans="1:10" x14ac:dyDescent="0.25">
      <c r="A4789" t="s">
        <v>5530</v>
      </c>
      <c r="B4789">
        <v>1</v>
      </c>
      <c r="C4789">
        <v>1</v>
      </c>
      <c r="D4789">
        <v>0</v>
      </c>
      <c r="E4789">
        <v>7</v>
      </c>
      <c r="F4789">
        <v>1</v>
      </c>
      <c r="G4789">
        <v>1</v>
      </c>
      <c r="H4789">
        <v>0</v>
      </c>
      <c r="I4789">
        <v>1</v>
      </c>
      <c r="J4789">
        <v>0</v>
      </c>
    </row>
    <row r="4790" spans="1:10" x14ac:dyDescent="0.25">
      <c r="A4790" t="s">
        <v>5531</v>
      </c>
      <c r="B4790">
        <v>1</v>
      </c>
      <c r="C4790">
        <v>0</v>
      </c>
      <c r="D4790">
        <v>1</v>
      </c>
      <c r="E4790">
        <v>0</v>
      </c>
      <c r="F4790">
        <v>1</v>
      </c>
      <c r="G4790">
        <v>0</v>
      </c>
      <c r="H4790">
        <v>1</v>
      </c>
      <c r="I4790">
        <v>1</v>
      </c>
      <c r="J4790">
        <v>0</v>
      </c>
    </row>
    <row r="4791" spans="1:10" x14ac:dyDescent="0.25">
      <c r="A4791" t="s">
        <v>5532</v>
      </c>
      <c r="B4791">
        <v>1</v>
      </c>
      <c r="C4791">
        <v>1</v>
      </c>
      <c r="D4791">
        <v>0</v>
      </c>
      <c r="E4791">
        <v>0</v>
      </c>
      <c r="F4791">
        <v>2</v>
      </c>
      <c r="G4791">
        <v>1</v>
      </c>
      <c r="H4791">
        <v>0</v>
      </c>
      <c r="I4791">
        <v>2</v>
      </c>
      <c r="J4791">
        <v>0</v>
      </c>
    </row>
    <row r="4792" spans="1:10" x14ac:dyDescent="0.25">
      <c r="A4792" t="s">
        <v>5533</v>
      </c>
      <c r="B4792">
        <v>2</v>
      </c>
      <c r="C4792">
        <v>2</v>
      </c>
      <c r="D4792">
        <v>0</v>
      </c>
      <c r="E4792">
        <v>1</v>
      </c>
      <c r="F4792">
        <v>2</v>
      </c>
      <c r="G4792">
        <v>1</v>
      </c>
      <c r="H4792">
        <v>0</v>
      </c>
      <c r="I4792">
        <v>2</v>
      </c>
      <c r="J4792">
        <v>0</v>
      </c>
    </row>
    <row r="4793" spans="1:10" x14ac:dyDescent="0.25">
      <c r="A4793" t="s">
        <v>5534</v>
      </c>
      <c r="B4793">
        <v>1</v>
      </c>
      <c r="C4793">
        <v>1</v>
      </c>
      <c r="D4793">
        <v>0</v>
      </c>
      <c r="E4793">
        <v>0</v>
      </c>
      <c r="F4793">
        <v>1</v>
      </c>
      <c r="G4793">
        <v>1</v>
      </c>
      <c r="H4793">
        <v>0</v>
      </c>
      <c r="I4793">
        <v>1</v>
      </c>
      <c r="J4793">
        <v>0</v>
      </c>
    </row>
    <row r="4794" spans="1:10" x14ac:dyDescent="0.25">
      <c r="A4794" t="s">
        <v>2187</v>
      </c>
      <c r="B4794">
        <v>1</v>
      </c>
      <c r="C4794">
        <v>1</v>
      </c>
      <c r="D4794">
        <v>0</v>
      </c>
      <c r="E4794">
        <v>2</v>
      </c>
      <c r="F4794">
        <v>2</v>
      </c>
      <c r="G4794">
        <v>1</v>
      </c>
      <c r="H4794">
        <v>0</v>
      </c>
      <c r="I4794">
        <v>2</v>
      </c>
      <c r="J4794">
        <v>0</v>
      </c>
    </row>
    <row r="4795" spans="1:10" x14ac:dyDescent="0.25">
      <c r="A4795" t="s">
        <v>2188</v>
      </c>
      <c r="B4795">
        <v>6</v>
      </c>
      <c r="C4795">
        <v>5</v>
      </c>
      <c r="D4795">
        <v>1</v>
      </c>
      <c r="E4795">
        <v>0</v>
      </c>
      <c r="F4795">
        <v>7</v>
      </c>
      <c r="G4795">
        <v>0.83333333333333337</v>
      </c>
      <c r="H4795">
        <v>0.16666666666666666</v>
      </c>
      <c r="I4795">
        <v>7</v>
      </c>
      <c r="J4795">
        <v>0</v>
      </c>
    </row>
    <row r="4796" spans="1:10" x14ac:dyDescent="0.25">
      <c r="A4796" t="s">
        <v>2189</v>
      </c>
      <c r="B4796">
        <v>1</v>
      </c>
      <c r="C4796">
        <v>1</v>
      </c>
      <c r="D4796">
        <v>0</v>
      </c>
      <c r="E4796">
        <v>1</v>
      </c>
      <c r="F4796">
        <v>2</v>
      </c>
      <c r="G4796">
        <v>1</v>
      </c>
      <c r="H4796">
        <v>0</v>
      </c>
      <c r="I4796">
        <v>2</v>
      </c>
      <c r="J4796">
        <v>0</v>
      </c>
    </row>
    <row r="4797" spans="1:10" x14ac:dyDescent="0.25">
      <c r="A4797" t="s">
        <v>2190</v>
      </c>
      <c r="B4797">
        <v>1</v>
      </c>
      <c r="C4797">
        <v>1</v>
      </c>
      <c r="D4797">
        <v>0</v>
      </c>
      <c r="E4797">
        <v>0</v>
      </c>
      <c r="F4797">
        <v>2</v>
      </c>
      <c r="G4797">
        <v>1</v>
      </c>
      <c r="H4797">
        <v>0</v>
      </c>
      <c r="I4797">
        <v>2</v>
      </c>
      <c r="J4797">
        <v>0</v>
      </c>
    </row>
    <row r="4798" spans="1:10" x14ac:dyDescent="0.25">
      <c r="A4798" t="s">
        <v>5535</v>
      </c>
      <c r="B4798">
        <v>5</v>
      </c>
      <c r="C4798">
        <v>5</v>
      </c>
      <c r="D4798">
        <v>0</v>
      </c>
      <c r="E4798">
        <v>0</v>
      </c>
      <c r="F4798">
        <v>5</v>
      </c>
      <c r="G4798">
        <v>1</v>
      </c>
      <c r="H4798">
        <v>0</v>
      </c>
      <c r="I4798">
        <v>5</v>
      </c>
      <c r="J4798">
        <v>0</v>
      </c>
    </row>
    <row r="4799" spans="1:10" x14ac:dyDescent="0.25">
      <c r="A4799" t="s">
        <v>2191</v>
      </c>
      <c r="B4799">
        <v>2</v>
      </c>
      <c r="C4799">
        <v>2</v>
      </c>
      <c r="D4799">
        <v>0</v>
      </c>
      <c r="E4799">
        <v>0</v>
      </c>
      <c r="F4799">
        <v>3</v>
      </c>
      <c r="G4799">
        <v>1</v>
      </c>
      <c r="H4799">
        <v>0</v>
      </c>
      <c r="I4799">
        <v>3</v>
      </c>
      <c r="J4799">
        <v>0</v>
      </c>
    </row>
    <row r="4800" spans="1:10" x14ac:dyDescent="0.25">
      <c r="A4800" t="s">
        <v>2192</v>
      </c>
      <c r="B4800">
        <v>13</v>
      </c>
      <c r="C4800">
        <v>11</v>
      </c>
      <c r="D4800">
        <v>2</v>
      </c>
      <c r="E4800">
        <v>11</v>
      </c>
      <c r="F4800">
        <v>21</v>
      </c>
      <c r="G4800">
        <v>0.84615384615384615</v>
      </c>
      <c r="H4800">
        <v>0.15384615384615385</v>
      </c>
      <c r="I4800">
        <v>21</v>
      </c>
      <c r="J4800">
        <v>0</v>
      </c>
    </row>
    <row r="4801" spans="1:10" x14ac:dyDescent="0.25">
      <c r="A4801" t="s">
        <v>2193</v>
      </c>
      <c r="B4801">
        <v>1</v>
      </c>
      <c r="C4801">
        <v>1</v>
      </c>
      <c r="D4801">
        <v>0</v>
      </c>
      <c r="E4801">
        <v>1</v>
      </c>
      <c r="F4801">
        <v>2</v>
      </c>
      <c r="G4801">
        <v>1</v>
      </c>
      <c r="H4801">
        <v>0</v>
      </c>
      <c r="I4801">
        <v>2</v>
      </c>
      <c r="J4801">
        <v>0</v>
      </c>
    </row>
    <row r="4802" spans="1:10" x14ac:dyDescent="0.25">
      <c r="A4802" t="s">
        <v>5536</v>
      </c>
      <c r="B4802">
        <v>1</v>
      </c>
      <c r="C4802">
        <v>0</v>
      </c>
      <c r="D4802">
        <v>1</v>
      </c>
      <c r="E4802">
        <v>1</v>
      </c>
      <c r="F4802">
        <v>1</v>
      </c>
      <c r="G4802">
        <v>0</v>
      </c>
      <c r="H4802">
        <v>1</v>
      </c>
      <c r="I4802">
        <v>1</v>
      </c>
      <c r="J4802">
        <v>0</v>
      </c>
    </row>
    <row r="4803" spans="1:10" x14ac:dyDescent="0.25">
      <c r="A4803" t="s">
        <v>2194</v>
      </c>
      <c r="B4803">
        <v>11</v>
      </c>
      <c r="C4803">
        <v>8</v>
      </c>
      <c r="D4803">
        <v>3</v>
      </c>
      <c r="E4803">
        <v>15</v>
      </c>
      <c r="F4803">
        <v>12</v>
      </c>
      <c r="G4803">
        <v>0.72727272727272729</v>
      </c>
      <c r="H4803">
        <v>0.27272727272727271</v>
      </c>
      <c r="I4803">
        <v>12</v>
      </c>
      <c r="J4803">
        <v>0</v>
      </c>
    </row>
    <row r="4804" spans="1:10" x14ac:dyDescent="0.25">
      <c r="A4804" t="s">
        <v>2195</v>
      </c>
      <c r="B4804">
        <v>2</v>
      </c>
      <c r="C4804">
        <v>2</v>
      </c>
      <c r="D4804">
        <v>0</v>
      </c>
      <c r="E4804">
        <v>0</v>
      </c>
      <c r="F4804">
        <v>4</v>
      </c>
      <c r="G4804">
        <v>1</v>
      </c>
      <c r="H4804">
        <v>0</v>
      </c>
      <c r="I4804">
        <v>4</v>
      </c>
      <c r="J4804">
        <v>0</v>
      </c>
    </row>
    <row r="4805" spans="1:10" x14ac:dyDescent="0.25">
      <c r="A4805" t="s">
        <v>2196</v>
      </c>
      <c r="B4805">
        <v>5</v>
      </c>
      <c r="C4805">
        <v>5</v>
      </c>
      <c r="D4805">
        <v>0</v>
      </c>
      <c r="E4805">
        <v>0</v>
      </c>
      <c r="F4805">
        <v>7</v>
      </c>
      <c r="G4805">
        <v>1</v>
      </c>
      <c r="H4805">
        <v>0</v>
      </c>
      <c r="I4805">
        <v>7</v>
      </c>
      <c r="J4805">
        <v>0</v>
      </c>
    </row>
    <row r="4806" spans="1:10" x14ac:dyDescent="0.25">
      <c r="A4806" t="s">
        <v>5537</v>
      </c>
      <c r="B4806">
        <v>6</v>
      </c>
      <c r="C4806">
        <v>2</v>
      </c>
      <c r="D4806">
        <v>4</v>
      </c>
      <c r="E4806">
        <v>1</v>
      </c>
      <c r="F4806">
        <v>7</v>
      </c>
      <c r="G4806">
        <v>0.33333333333333331</v>
      </c>
      <c r="H4806">
        <v>0.66666666666666663</v>
      </c>
      <c r="I4806">
        <v>7</v>
      </c>
      <c r="J4806">
        <v>0</v>
      </c>
    </row>
    <row r="4807" spans="1:10" x14ac:dyDescent="0.25">
      <c r="A4807" t="s">
        <v>5538</v>
      </c>
      <c r="B4807">
        <v>3</v>
      </c>
      <c r="C4807">
        <v>3</v>
      </c>
      <c r="D4807">
        <v>0</v>
      </c>
      <c r="E4807">
        <v>5</v>
      </c>
      <c r="F4807">
        <v>6</v>
      </c>
      <c r="G4807">
        <v>1</v>
      </c>
      <c r="H4807">
        <v>0</v>
      </c>
      <c r="I4807">
        <v>6</v>
      </c>
      <c r="J4807">
        <v>0</v>
      </c>
    </row>
    <row r="4808" spans="1:10" x14ac:dyDescent="0.25">
      <c r="A4808" t="s">
        <v>5539</v>
      </c>
      <c r="B4808">
        <v>1</v>
      </c>
      <c r="C4808">
        <v>1</v>
      </c>
      <c r="D4808">
        <v>0</v>
      </c>
      <c r="E4808">
        <v>0</v>
      </c>
      <c r="F4808">
        <v>2</v>
      </c>
      <c r="G4808">
        <v>1</v>
      </c>
      <c r="H4808">
        <v>0</v>
      </c>
      <c r="I4808">
        <v>2</v>
      </c>
      <c r="J4808">
        <v>0</v>
      </c>
    </row>
    <row r="4809" spans="1:10" x14ac:dyDescent="0.25">
      <c r="A4809" t="s">
        <v>5540</v>
      </c>
      <c r="B4809">
        <v>1</v>
      </c>
      <c r="C4809">
        <v>0</v>
      </c>
      <c r="D4809">
        <v>1</v>
      </c>
      <c r="E4809">
        <v>0</v>
      </c>
      <c r="F4809">
        <v>1</v>
      </c>
      <c r="G4809">
        <v>0</v>
      </c>
      <c r="H4809">
        <v>1</v>
      </c>
      <c r="I4809">
        <v>1</v>
      </c>
      <c r="J4809">
        <v>0</v>
      </c>
    </row>
    <row r="4810" spans="1:10" x14ac:dyDescent="0.25">
      <c r="A4810" t="s">
        <v>5541</v>
      </c>
      <c r="B4810">
        <v>1</v>
      </c>
      <c r="C4810">
        <v>1</v>
      </c>
      <c r="D4810">
        <v>0</v>
      </c>
      <c r="E4810">
        <v>0</v>
      </c>
      <c r="F4810">
        <v>2</v>
      </c>
      <c r="G4810">
        <v>1</v>
      </c>
      <c r="H4810">
        <v>0</v>
      </c>
      <c r="I4810">
        <v>2</v>
      </c>
      <c r="J4810">
        <v>0</v>
      </c>
    </row>
    <row r="4811" spans="1:10" x14ac:dyDescent="0.25">
      <c r="A4811" t="s">
        <v>2198</v>
      </c>
      <c r="B4811">
        <v>3</v>
      </c>
      <c r="C4811">
        <v>2</v>
      </c>
      <c r="D4811">
        <v>1</v>
      </c>
      <c r="E4811">
        <v>6</v>
      </c>
      <c r="F4811">
        <v>5</v>
      </c>
      <c r="G4811">
        <v>0.66666666666666663</v>
      </c>
      <c r="H4811">
        <v>0.33333333333333331</v>
      </c>
      <c r="I4811">
        <v>5</v>
      </c>
      <c r="J4811">
        <v>0</v>
      </c>
    </row>
    <row r="4812" spans="1:10" x14ac:dyDescent="0.25">
      <c r="A4812" t="s">
        <v>5542</v>
      </c>
      <c r="B4812">
        <v>2</v>
      </c>
      <c r="C4812">
        <v>0</v>
      </c>
      <c r="D4812">
        <v>2</v>
      </c>
      <c r="E4812">
        <v>5</v>
      </c>
      <c r="F4812">
        <v>2</v>
      </c>
      <c r="G4812">
        <v>0</v>
      </c>
      <c r="H4812">
        <v>1</v>
      </c>
      <c r="I4812">
        <v>2</v>
      </c>
      <c r="J4812">
        <v>0</v>
      </c>
    </row>
    <row r="4813" spans="1:10" x14ac:dyDescent="0.25">
      <c r="A4813" t="s">
        <v>5543</v>
      </c>
      <c r="B4813">
        <v>1</v>
      </c>
      <c r="C4813">
        <v>1</v>
      </c>
      <c r="D4813">
        <v>0</v>
      </c>
      <c r="E4813">
        <v>0</v>
      </c>
      <c r="F4813">
        <v>1</v>
      </c>
      <c r="G4813">
        <v>1</v>
      </c>
      <c r="H4813">
        <v>0</v>
      </c>
      <c r="I4813">
        <v>1</v>
      </c>
      <c r="J4813">
        <v>0</v>
      </c>
    </row>
    <row r="4814" spans="1:10" x14ac:dyDescent="0.25">
      <c r="A4814" t="s">
        <v>2199</v>
      </c>
      <c r="B4814">
        <v>2</v>
      </c>
      <c r="C4814">
        <v>1</v>
      </c>
      <c r="D4814">
        <v>1</v>
      </c>
      <c r="E4814">
        <v>7</v>
      </c>
      <c r="F4814">
        <v>3</v>
      </c>
      <c r="G4814">
        <v>0.5</v>
      </c>
      <c r="H4814">
        <v>0.5</v>
      </c>
      <c r="I4814">
        <v>3</v>
      </c>
      <c r="J4814">
        <v>0</v>
      </c>
    </row>
    <row r="4815" spans="1:10" x14ac:dyDescent="0.25">
      <c r="A4815" t="s">
        <v>2200</v>
      </c>
      <c r="B4815">
        <v>3</v>
      </c>
      <c r="C4815">
        <v>2</v>
      </c>
      <c r="D4815">
        <v>1</v>
      </c>
      <c r="E4815">
        <v>0</v>
      </c>
      <c r="F4815">
        <v>5</v>
      </c>
      <c r="G4815">
        <v>0.66666666666666663</v>
      </c>
      <c r="H4815">
        <v>0.33333333333333331</v>
      </c>
      <c r="I4815">
        <v>5</v>
      </c>
      <c r="J4815">
        <v>0</v>
      </c>
    </row>
    <row r="4816" spans="1:10" x14ac:dyDescent="0.25">
      <c r="A4816" t="s">
        <v>5544</v>
      </c>
      <c r="B4816">
        <v>1</v>
      </c>
      <c r="C4816">
        <v>1</v>
      </c>
      <c r="D4816">
        <v>0</v>
      </c>
      <c r="E4816">
        <v>0</v>
      </c>
      <c r="F4816">
        <v>1</v>
      </c>
      <c r="G4816">
        <v>1</v>
      </c>
      <c r="H4816">
        <v>0</v>
      </c>
      <c r="I4816">
        <v>1</v>
      </c>
      <c r="J4816">
        <v>0</v>
      </c>
    </row>
    <row r="4817" spans="1:10" x14ac:dyDescent="0.25">
      <c r="A4817" t="s">
        <v>5545</v>
      </c>
      <c r="B4817">
        <v>1</v>
      </c>
      <c r="C4817">
        <v>0</v>
      </c>
      <c r="D4817">
        <v>1</v>
      </c>
      <c r="E4817">
        <v>0</v>
      </c>
      <c r="F4817">
        <v>1</v>
      </c>
      <c r="G4817">
        <v>0</v>
      </c>
      <c r="H4817">
        <v>1</v>
      </c>
      <c r="I4817">
        <v>1</v>
      </c>
      <c r="J4817">
        <v>0</v>
      </c>
    </row>
    <row r="4818" spans="1:10" x14ac:dyDescent="0.25">
      <c r="A4818" t="s">
        <v>2201</v>
      </c>
      <c r="B4818">
        <v>1</v>
      </c>
      <c r="C4818">
        <v>1</v>
      </c>
      <c r="D4818">
        <v>0</v>
      </c>
      <c r="E4818">
        <v>5</v>
      </c>
      <c r="F4818">
        <v>2</v>
      </c>
      <c r="G4818">
        <v>1</v>
      </c>
      <c r="H4818">
        <v>0</v>
      </c>
      <c r="I4818">
        <v>2</v>
      </c>
      <c r="J4818">
        <v>0</v>
      </c>
    </row>
    <row r="4819" spans="1:10" x14ac:dyDescent="0.25">
      <c r="A4819" t="s">
        <v>5546</v>
      </c>
      <c r="B4819">
        <v>1</v>
      </c>
      <c r="C4819">
        <v>1</v>
      </c>
      <c r="D4819">
        <v>0</v>
      </c>
      <c r="E4819">
        <v>0</v>
      </c>
      <c r="F4819">
        <v>1</v>
      </c>
      <c r="G4819">
        <v>1</v>
      </c>
      <c r="H4819">
        <v>0</v>
      </c>
      <c r="I4819">
        <v>1</v>
      </c>
      <c r="J4819">
        <v>0</v>
      </c>
    </row>
    <row r="4820" spans="1:10" x14ac:dyDescent="0.25">
      <c r="A4820" t="s">
        <v>2202</v>
      </c>
      <c r="B4820">
        <v>15</v>
      </c>
      <c r="C4820">
        <v>13</v>
      </c>
      <c r="D4820">
        <v>2</v>
      </c>
      <c r="E4820">
        <v>9</v>
      </c>
      <c r="F4820">
        <v>15</v>
      </c>
      <c r="G4820">
        <v>0.8666666666666667</v>
      </c>
      <c r="H4820">
        <v>0.13333333333333333</v>
      </c>
      <c r="I4820">
        <v>15</v>
      </c>
      <c r="J4820">
        <v>0</v>
      </c>
    </row>
    <row r="4821" spans="1:10" x14ac:dyDescent="0.25">
      <c r="A4821" t="s">
        <v>2203</v>
      </c>
      <c r="B4821">
        <v>3</v>
      </c>
      <c r="C4821">
        <v>0</v>
      </c>
      <c r="D4821">
        <v>3</v>
      </c>
      <c r="E4821">
        <v>1</v>
      </c>
      <c r="F4821">
        <v>4</v>
      </c>
      <c r="G4821">
        <v>0</v>
      </c>
      <c r="H4821">
        <v>1</v>
      </c>
      <c r="I4821">
        <v>4</v>
      </c>
      <c r="J4821">
        <v>0</v>
      </c>
    </row>
    <row r="4822" spans="1:10" x14ac:dyDescent="0.25">
      <c r="A4822" t="s">
        <v>5547</v>
      </c>
      <c r="B4822">
        <v>1</v>
      </c>
      <c r="C4822">
        <v>1</v>
      </c>
      <c r="D4822">
        <v>0</v>
      </c>
      <c r="E4822">
        <v>0</v>
      </c>
      <c r="F4822">
        <v>1</v>
      </c>
      <c r="G4822">
        <v>1</v>
      </c>
      <c r="H4822">
        <v>0</v>
      </c>
      <c r="I4822">
        <v>1</v>
      </c>
      <c r="J4822">
        <v>0</v>
      </c>
    </row>
    <row r="4823" spans="1:10" x14ac:dyDescent="0.25">
      <c r="A4823" t="s">
        <v>5548</v>
      </c>
      <c r="B4823">
        <v>3</v>
      </c>
      <c r="C4823">
        <v>2</v>
      </c>
      <c r="D4823">
        <v>1</v>
      </c>
      <c r="E4823">
        <v>3</v>
      </c>
      <c r="F4823">
        <v>3</v>
      </c>
      <c r="G4823">
        <v>0.66666666666666663</v>
      </c>
      <c r="H4823">
        <v>0.33333333333333331</v>
      </c>
      <c r="I4823">
        <v>3</v>
      </c>
      <c r="J4823">
        <v>0</v>
      </c>
    </row>
    <row r="4824" spans="1:10" x14ac:dyDescent="0.25">
      <c r="A4824" t="s">
        <v>2204</v>
      </c>
      <c r="B4824">
        <v>4</v>
      </c>
      <c r="C4824">
        <v>3</v>
      </c>
      <c r="D4824">
        <v>1</v>
      </c>
      <c r="E4824">
        <v>0</v>
      </c>
      <c r="F4824">
        <v>6</v>
      </c>
      <c r="G4824">
        <v>0.75</v>
      </c>
      <c r="H4824">
        <v>0.25</v>
      </c>
      <c r="I4824">
        <v>6</v>
      </c>
      <c r="J4824">
        <v>0</v>
      </c>
    </row>
    <row r="4825" spans="1:10" x14ac:dyDescent="0.25">
      <c r="A4825" t="s">
        <v>5549</v>
      </c>
      <c r="B4825">
        <v>1</v>
      </c>
      <c r="C4825">
        <v>1</v>
      </c>
      <c r="D4825">
        <v>0</v>
      </c>
      <c r="E4825">
        <v>0</v>
      </c>
      <c r="F4825">
        <v>1</v>
      </c>
      <c r="G4825">
        <v>1</v>
      </c>
      <c r="H4825">
        <v>0</v>
      </c>
      <c r="I4825">
        <v>1</v>
      </c>
      <c r="J4825">
        <v>0</v>
      </c>
    </row>
    <row r="4826" spans="1:10" x14ac:dyDescent="0.25">
      <c r="A4826" t="s">
        <v>5550</v>
      </c>
      <c r="B4826">
        <v>1</v>
      </c>
      <c r="C4826">
        <v>1</v>
      </c>
      <c r="D4826">
        <v>0</v>
      </c>
      <c r="E4826">
        <v>0</v>
      </c>
      <c r="F4826">
        <v>2</v>
      </c>
      <c r="G4826">
        <v>1</v>
      </c>
      <c r="H4826">
        <v>0</v>
      </c>
      <c r="I4826">
        <v>2</v>
      </c>
      <c r="J4826">
        <v>0</v>
      </c>
    </row>
    <row r="4827" spans="1:10" x14ac:dyDescent="0.25">
      <c r="A4827" t="s">
        <v>2205</v>
      </c>
      <c r="B4827">
        <v>1</v>
      </c>
      <c r="C4827">
        <v>1</v>
      </c>
      <c r="D4827">
        <v>0</v>
      </c>
      <c r="E4827">
        <v>0</v>
      </c>
      <c r="F4827">
        <v>2</v>
      </c>
      <c r="G4827">
        <v>1</v>
      </c>
      <c r="H4827">
        <v>0</v>
      </c>
      <c r="I4827">
        <v>2</v>
      </c>
      <c r="J4827">
        <v>0</v>
      </c>
    </row>
    <row r="4828" spans="1:10" x14ac:dyDescent="0.25">
      <c r="A4828" t="s">
        <v>5551</v>
      </c>
      <c r="B4828">
        <v>2</v>
      </c>
      <c r="C4828">
        <v>2</v>
      </c>
      <c r="D4828">
        <v>0</v>
      </c>
      <c r="E4828">
        <v>0</v>
      </c>
      <c r="F4828">
        <v>2</v>
      </c>
      <c r="G4828">
        <v>1</v>
      </c>
      <c r="H4828">
        <v>0</v>
      </c>
      <c r="I4828">
        <v>2</v>
      </c>
      <c r="J4828">
        <v>0</v>
      </c>
    </row>
    <row r="4829" spans="1:10" x14ac:dyDescent="0.25">
      <c r="A4829" t="s">
        <v>5552</v>
      </c>
      <c r="B4829">
        <v>1</v>
      </c>
      <c r="C4829">
        <v>1</v>
      </c>
      <c r="D4829">
        <v>0</v>
      </c>
      <c r="E4829">
        <v>0</v>
      </c>
      <c r="F4829">
        <v>1</v>
      </c>
      <c r="G4829">
        <v>1</v>
      </c>
      <c r="H4829">
        <v>0</v>
      </c>
      <c r="I4829">
        <v>1</v>
      </c>
      <c r="J4829">
        <v>0</v>
      </c>
    </row>
    <row r="4830" spans="1:10" x14ac:dyDescent="0.25">
      <c r="A4830" t="s">
        <v>5553</v>
      </c>
      <c r="B4830">
        <v>2</v>
      </c>
      <c r="C4830">
        <v>2</v>
      </c>
      <c r="D4830">
        <v>0</v>
      </c>
      <c r="E4830">
        <v>0</v>
      </c>
      <c r="F4830">
        <v>2</v>
      </c>
      <c r="G4830">
        <v>1</v>
      </c>
      <c r="H4830">
        <v>0</v>
      </c>
      <c r="I4830">
        <v>2</v>
      </c>
      <c r="J4830">
        <v>0</v>
      </c>
    </row>
    <row r="4831" spans="1:10" x14ac:dyDescent="0.25">
      <c r="A4831" t="s">
        <v>5554</v>
      </c>
      <c r="B4831">
        <v>2</v>
      </c>
      <c r="C4831">
        <v>2</v>
      </c>
      <c r="D4831">
        <v>0</v>
      </c>
      <c r="E4831">
        <v>2</v>
      </c>
      <c r="F4831">
        <v>2</v>
      </c>
      <c r="G4831">
        <v>1</v>
      </c>
      <c r="H4831">
        <v>0</v>
      </c>
      <c r="I4831">
        <v>2</v>
      </c>
      <c r="J4831">
        <v>0</v>
      </c>
    </row>
    <row r="4832" spans="1:10" x14ac:dyDescent="0.25">
      <c r="A4832" t="s">
        <v>2207</v>
      </c>
      <c r="B4832">
        <v>3</v>
      </c>
      <c r="C4832">
        <v>0</v>
      </c>
      <c r="D4832">
        <v>3</v>
      </c>
      <c r="E4832">
        <v>5</v>
      </c>
      <c r="F4832">
        <v>3</v>
      </c>
      <c r="G4832">
        <v>0</v>
      </c>
      <c r="H4832">
        <v>1</v>
      </c>
      <c r="I4832">
        <v>3</v>
      </c>
      <c r="J4832">
        <v>0</v>
      </c>
    </row>
    <row r="4833" spans="1:10" x14ac:dyDescent="0.25">
      <c r="A4833" t="s">
        <v>5555</v>
      </c>
      <c r="B4833">
        <v>1</v>
      </c>
      <c r="C4833">
        <v>1</v>
      </c>
      <c r="D4833">
        <v>0</v>
      </c>
      <c r="E4833">
        <v>0</v>
      </c>
      <c r="F4833">
        <v>1</v>
      </c>
      <c r="G4833">
        <v>1</v>
      </c>
      <c r="H4833">
        <v>0</v>
      </c>
      <c r="I4833">
        <v>1</v>
      </c>
      <c r="J4833">
        <v>0</v>
      </c>
    </row>
    <row r="4834" spans="1:10" x14ac:dyDescent="0.25">
      <c r="A4834" t="s">
        <v>5556</v>
      </c>
      <c r="B4834">
        <v>2</v>
      </c>
      <c r="C4834">
        <v>2</v>
      </c>
      <c r="D4834">
        <v>0</v>
      </c>
      <c r="E4834">
        <v>0</v>
      </c>
      <c r="F4834">
        <v>2</v>
      </c>
      <c r="G4834">
        <v>1</v>
      </c>
      <c r="H4834">
        <v>0</v>
      </c>
      <c r="I4834">
        <v>2</v>
      </c>
      <c r="J4834">
        <v>0</v>
      </c>
    </row>
    <row r="4835" spans="1:10" x14ac:dyDescent="0.25">
      <c r="A4835" t="s">
        <v>2208</v>
      </c>
      <c r="B4835">
        <v>1</v>
      </c>
      <c r="C4835">
        <v>1</v>
      </c>
      <c r="D4835">
        <v>0</v>
      </c>
      <c r="E4835">
        <v>4</v>
      </c>
      <c r="F4835">
        <v>2</v>
      </c>
      <c r="G4835">
        <v>1</v>
      </c>
      <c r="H4835">
        <v>0</v>
      </c>
      <c r="I4835">
        <v>2</v>
      </c>
      <c r="J4835">
        <v>0</v>
      </c>
    </row>
    <row r="4836" spans="1:10" x14ac:dyDescent="0.25">
      <c r="A4836" t="s">
        <v>2209</v>
      </c>
      <c r="B4836">
        <v>1</v>
      </c>
      <c r="C4836">
        <v>1</v>
      </c>
      <c r="D4836">
        <v>0</v>
      </c>
      <c r="E4836">
        <v>1</v>
      </c>
      <c r="F4836">
        <v>2</v>
      </c>
      <c r="G4836">
        <v>1</v>
      </c>
      <c r="H4836">
        <v>0</v>
      </c>
      <c r="I4836">
        <v>2</v>
      </c>
      <c r="J4836">
        <v>0</v>
      </c>
    </row>
    <row r="4837" spans="1:10" x14ac:dyDescent="0.25">
      <c r="A4837" t="s">
        <v>5557</v>
      </c>
      <c r="B4837">
        <v>10</v>
      </c>
      <c r="C4837">
        <v>10</v>
      </c>
      <c r="D4837">
        <v>0</v>
      </c>
      <c r="E4837">
        <v>0</v>
      </c>
      <c r="F4837">
        <v>13</v>
      </c>
      <c r="G4837">
        <v>1</v>
      </c>
      <c r="H4837">
        <v>0</v>
      </c>
      <c r="I4837">
        <v>13</v>
      </c>
      <c r="J4837">
        <v>0</v>
      </c>
    </row>
    <row r="4838" spans="1:10" x14ac:dyDescent="0.25">
      <c r="A4838" t="s">
        <v>2211</v>
      </c>
      <c r="B4838">
        <v>4</v>
      </c>
      <c r="C4838">
        <v>2</v>
      </c>
      <c r="D4838">
        <v>2</v>
      </c>
      <c r="E4838">
        <v>5</v>
      </c>
      <c r="F4838">
        <v>5</v>
      </c>
      <c r="G4838">
        <v>0.5</v>
      </c>
      <c r="H4838">
        <v>0.5</v>
      </c>
      <c r="I4838">
        <v>5</v>
      </c>
      <c r="J4838">
        <v>0</v>
      </c>
    </row>
    <row r="4839" spans="1:10" x14ac:dyDescent="0.25">
      <c r="A4839" t="s">
        <v>2212</v>
      </c>
      <c r="B4839">
        <v>3</v>
      </c>
      <c r="C4839">
        <v>3</v>
      </c>
      <c r="D4839">
        <v>0</v>
      </c>
      <c r="E4839">
        <v>2</v>
      </c>
      <c r="F4839">
        <v>4</v>
      </c>
      <c r="G4839">
        <v>1</v>
      </c>
      <c r="H4839">
        <v>0</v>
      </c>
      <c r="I4839">
        <v>4</v>
      </c>
      <c r="J4839">
        <v>0</v>
      </c>
    </row>
    <row r="4840" spans="1:10" x14ac:dyDescent="0.25">
      <c r="A4840" t="s">
        <v>2213</v>
      </c>
      <c r="B4840">
        <v>2</v>
      </c>
      <c r="C4840">
        <v>2</v>
      </c>
      <c r="D4840">
        <v>0</v>
      </c>
      <c r="E4840">
        <v>0</v>
      </c>
      <c r="F4840">
        <v>3</v>
      </c>
      <c r="G4840">
        <v>1</v>
      </c>
      <c r="H4840">
        <v>0</v>
      </c>
      <c r="I4840">
        <v>3</v>
      </c>
      <c r="J4840">
        <v>0</v>
      </c>
    </row>
    <row r="4841" spans="1:10" x14ac:dyDescent="0.25">
      <c r="A4841" t="s">
        <v>2214</v>
      </c>
      <c r="B4841">
        <v>1</v>
      </c>
      <c r="C4841">
        <v>1</v>
      </c>
      <c r="D4841">
        <v>0</v>
      </c>
      <c r="E4841">
        <v>0</v>
      </c>
      <c r="F4841">
        <v>2</v>
      </c>
      <c r="G4841">
        <v>1</v>
      </c>
      <c r="H4841">
        <v>0</v>
      </c>
      <c r="I4841">
        <v>2</v>
      </c>
      <c r="J4841">
        <v>0</v>
      </c>
    </row>
    <row r="4842" spans="1:10" x14ac:dyDescent="0.25">
      <c r="A4842" t="s">
        <v>2215</v>
      </c>
      <c r="B4842">
        <v>6</v>
      </c>
      <c r="C4842">
        <v>5</v>
      </c>
      <c r="D4842">
        <v>1</v>
      </c>
      <c r="E4842">
        <v>5</v>
      </c>
      <c r="F4842">
        <v>7</v>
      </c>
      <c r="G4842">
        <v>0.83333333333333337</v>
      </c>
      <c r="H4842">
        <v>0.16666666666666666</v>
      </c>
      <c r="I4842">
        <v>7</v>
      </c>
      <c r="J4842">
        <v>0</v>
      </c>
    </row>
    <row r="4843" spans="1:10" x14ac:dyDescent="0.25">
      <c r="A4843" t="s">
        <v>2217</v>
      </c>
      <c r="B4843">
        <v>7</v>
      </c>
      <c r="C4843">
        <v>4</v>
      </c>
      <c r="D4843">
        <v>3</v>
      </c>
      <c r="E4843">
        <v>4</v>
      </c>
      <c r="F4843">
        <v>11</v>
      </c>
      <c r="G4843">
        <v>0.5714285714285714</v>
      </c>
      <c r="H4843">
        <v>0.42857142857142855</v>
      </c>
      <c r="I4843">
        <v>11</v>
      </c>
      <c r="J4843">
        <v>0</v>
      </c>
    </row>
    <row r="4844" spans="1:10" x14ac:dyDescent="0.25">
      <c r="A4844" t="s">
        <v>5558</v>
      </c>
      <c r="B4844">
        <v>1</v>
      </c>
      <c r="C4844">
        <v>1</v>
      </c>
      <c r="D4844">
        <v>0</v>
      </c>
      <c r="E4844">
        <v>0</v>
      </c>
      <c r="F4844">
        <v>2</v>
      </c>
      <c r="G4844">
        <v>1</v>
      </c>
      <c r="H4844">
        <v>0</v>
      </c>
      <c r="I4844">
        <v>2</v>
      </c>
      <c r="J4844">
        <v>0</v>
      </c>
    </row>
    <row r="4845" spans="1:10" x14ac:dyDescent="0.25">
      <c r="A4845" t="s">
        <v>5559</v>
      </c>
      <c r="B4845">
        <v>2</v>
      </c>
      <c r="C4845">
        <v>2</v>
      </c>
      <c r="D4845">
        <v>0</v>
      </c>
      <c r="E4845">
        <v>0</v>
      </c>
      <c r="F4845">
        <v>2</v>
      </c>
      <c r="G4845">
        <v>1</v>
      </c>
      <c r="H4845">
        <v>0</v>
      </c>
      <c r="I4845">
        <v>2</v>
      </c>
      <c r="J4845">
        <v>0</v>
      </c>
    </row>
    <row r="4846" spans="1:10" x14ac:dyDescent="0.25">
      <c r="A4846" t="s">
        <v>2218</v>
      </c>
      <c r="B4846">
        <v>1</v>
      </c>
      <c r="C4846">
        <v>1</v>
      </c>
      <c r="D4846">
        <v>0</v>
      </c>
      <c r="E4846">
        <v>0</v>
      </c>
      <c r="F4846">
        <v>2</v>
      </c>
      <c r="G4846">
        <v>1</v>
      </c>
      <c r="H4846">
        <v>0</v>
      </c>
      <c r="I4846">
        <v>2</v>
      </c>
      <c r="J4846">
        <v>0</v>
      </c>
    </row>
    <row r="4847" spans="1:10" x14ac:dyDescent="0.25">
      <c r="A4847" t="s">
        <v>2219</v>
      </c>
      <c r="B4847">
        <v>4</v>
      </c>
      <c r="C4847">
        <v>4</v>
      </c>
      <c r="D4847">
        <v>0</v>
      </c>
      <c r="E4847">
        <v>0</v>
      </c>
      <c r="F4847">
        <v>6</v>
      </c>
      <c r="G4847">
        <v>1</v>
      </c>
      <c r="H4847">
        <v>0</v>
      </c>
      <c r="I4847">
        <v>6</v>
      </c>
      <c r="J4847">
        <v>0</v>
      </c>
    </row>
    <row r="4848" spans="1:10" x14ac:dyDescent="0.25">
      <c r="A4848" t="s">
        <v>2220</v>
      </c>
      <c r="B4848">
        <v>1</v>
      </c>
      <c r="C4848">
        <v>1</v>
      </c>
      <c r="D4848">
        <v>0</v>
      </c>
      <c r="E4848">
        <v>0</v>
      </c>
      <c r="F4848">
        <v>2</v>
      </c>
      <c r="G4848">
        <v>1</v>
      </c>
      <c r="H4848">
        <v>0</v>
      </c>
      <c r="I4848">
        <v>2</v>
      </c>
      <c r="J4848">
        <v>0</v>
      </c>
    </row>
    <row r="4849" spans="1:10" x14ac:dyDescent="0.25">
      <c r="A4849" t="s">
        <v>2221</v>
      </c>
      <c r="B4849">
        <v>2</v>
      </c>
      <c r="C4849">
        <v>2</v>
      </c>
      <c r="D4849">
        <v>0</v>
      </c>
      <c r="E4849">
        <v>7</v>
      </c>
      <c r="F4849">
        <v>4</v>
      </c>
      <c r="G4849">
        <v>1</v>
      </c>
      <c r="H4849">
        <v>0</v>
      </c>
      <c r="I4849">
        <v>4</v>
      </c>
      <c r="J4849">
        <v>0</v>
      </c>
    </row>
    <row r="4850" spans="1:10" x14ac:dyDescent="0.25">
      <c r="A4850" t="s">
        <v>5560</v>
      </c>
      <c r="B4850">
        <v>3</v>
      </c>
      <c r="C4850">
        <v>3</v>
      </c>
      <c r="D4850">
        <v>0</v>
      </c>
      <c r="E4850">
        <v>0</v>
      </c>
      <c r="F4850">
        <v>5</v>
      </c>
      <c r="G4850">
        <v>1</v>
      </c>
      <c r="H4850">
        <v>0</v>
      </c>
      <c r="I4850">
        <v>5</v>
      </c>
      <c r="J4850">
        <v>0</v>
      </c>
    </row>
    <row r="4851" spans="1:10" x14ac:dyDescent="0.25">
      <c r="A4851" t="s">
        <v>2223</v>
      </c>
      <c r="B4851">
        <v>2</v>
      </c>
      <c r="C4851">
        <v>2</v>
      </c>
      <c r="D4851">
        <v>0</v>
      </c>
      <c r="E4851">
        <v>2</v>
      </c>
      <c r="F4851">
        <v>4</v>
      </c>
      <c r="G4851">
        <v>1</v>
      </c>
      <c r="H4851">
        <v>0</v>
      </c>
      <c r="I4851">
        <v>4</v>
      </c>
      <c r="J4851">
        <v>0</v>
      </c>
    </row>
    <row r="4852" spans="1:10" x14ac:dyDescent="0.25">
      <c r="A4852" t="s">
        <v>5561</v>
      </c>
      <c r="B4852">
        <v>1</v>
      </c>
      <c r="C4852">
        <v>1</v>
      </c>
      <c r="D4852">
        <v>0</v>
      </c>
      <c r="E4852">
        <v>0</v>
      </c>
      <c r="F4852">
        <v>2</v>
      </c>
      <c r="G4852">
        <v>1</v>
      </c>
      <c r="H4852">
        <v>0</v>
      </c>
      <c r="I4852">
        <v>2</v>
      </c>
      <c r="J4852">
        <v>0</v>
      </c>
    </row>
    <row r="4853" spans="1:10" x14ac:dyDescent="0.25">
      <c r="A4853" t="s">
        <v>5562</v>
      </c>
      <c r="B4853">
        <v>3</v>
      </c>
      <c r="C4853">
        <v>2</v>
      </c>
      <c r="D4853">
        <v>1</v>
      </c>
      <c r="E4853">
        <v>0</v>
      </c>
      <c r="F4853">
        <v>3</v>
      </c>
      <c r="G4853">
        <v>0.66666666666666663</v>
      </c>
      <c r="H4853">
        <v>0.33333333333333331</v>
      </c>
      <c r="I4853">
        <v>3</v>
      </c>
      <c r="J4853">
        <v>0</v>
      </c>
    </row>
    <row r="4854" spans="1:10" x14ac:dyDescent="0.25">
      <c r="A4854" t="s">
        <v>2225</v>
      </c>
      <c r="B4854">
        <v>1</v>
      </c>
      <c r="C4854">
        <v>1</v>
      </c>
      <c r="D4854">
        <v>0</v>
      </c>
      <c r="E4854">
        <v>0</v>
      </c>
      <c r="F4854">
        <v>2</v>
      </c>
      <c r="G4854">
        <v>1</v>
      </c>
      <c r="H4854">
        <v>0</v>
      </c>
      <c r="I4854">
        <v>2</v>
      </c>
      <c r="J4854">
        <v>0</v>
      </c>
    </row>
    <row r="4855" spans="1:10" x14ac:dyDescent="0.25">
      <c r="A4855" t="s">
        <v>5563</v>
      </c>
      <c r="B4855">
        <v>1</v>
      </c>
      <c r="C4855">
        <v>1</v>
      </c>
      <c r="D4855">
        <v>0</v>
      </c>
      <c r="E4855">
        <v>0</v>
      </c>
      <c r="F4855">
        <v>2</v>
      </c>
      <c r="G4855">
        <v>1</v>
      </c>
      <c r="H4855">
        <v>0</v>
      </c>
      <c r="I4855">
        <v>2</v>
      </c>
      <c r="J4855">
        <v>0</v>
      </c>
    </row>
    <row r="4856" spans="1:10" x14ac:dyDescent="0.25">
      <c r="A4856" t="s">
        <v>2227</v>
      </c>
      <c r="B4856">
        <v>10</v>
      </c>
      <c r="C4856">
        <v>8</v>
      </c>
      <c r="D4856">
        <v>2</v>
      </c>
      <c r="E4856">
        <v>14</v>
      </c>
      <c r="F4856">
        <v>15</v>
      </c>
      <c r="G4856">
        <v>0.8</v>
      </c>
      <c r="H4856">
        <v>0.2</v>
      </c>
      <c r="I4856">
        <v>15</v>
      </c>
      <c r="J4856">
        <v>0</v>
      </c>
    </row>
    <row r="4857" spans="1:10" x14ac:dyDescent="0.25">
      <c r="A4857" t="s">
        <v>5564</v>
      </c>
      <c r="B4857">
        <v>1</v>
      </c>
      <c r="C4857">
        <v>0</v>
      </c>
      <c r="D4857">
        <v>1</v>
      </c>
      <c r="E4857">
        <v>4</v>
      </c>
      <c r="F4857">
        <v>1</v>
      </c>
      <c r="G4857">
        <v>0</v>
      </c>
      <c r="H4857">
        <v>1</v>
      </c>
      <c r="I4857">
        <v>1</v>
      </c>
      <c r="J4857">
        <v>0</v>
      </c>
    </row>
    <row r="4858" spans="1:10" x14ac:dyDescent="0.25">
      <c r="A4858" t="s">
        <v>5565</v>
      </c>
      <c r="B4858">
        <v>1</v>
      </c>
      <c r="C4858">
        <v>1</v>
      </c>
      <c r="D4858">
        <v>0</v>
      </c>
      <c r="E4858">
        <v>0</v>
      </c>
      <c r="F4858">
        <v>1</v>
      </c>
      <c r="G4858">
        <v>1</v>
      </c>
      <c r="H4858">
        <v>0</v>
      </c>
      <c r="I4858">
        <v>1</v>
      </c>
      <c r="J4858">
        <v>0</v>
      </c>
    </row>
    <row r="4859" spans="1:10" x14ac:dyDescent="0.25">
      <c r="A4859" t="s">
        <v>5566</v>
      </c>
      <c r="B4859">
        <v>1</v>
      </c>
      <c r="C4859">
        <v>1</v>
      </c>
      <c r="D4859">
        <v>0</v>
      </c>
      <c r="E4859">
        <v>0</v>
      </c>
      <c r="F4859">
        <v>1</v>
      </c>
      <c r="G4859">
        <v>1</v>
      </c>
      <c r="H4859">
        <v>0</v>
      </c>
      <c r="I4859">
        <v>1</v>
      </c>
      <c r="J4859">
        <v>0</v>
      </c>
    </row>
    <row r="4860" spans="1:10" x14ac:dyDescent="0.25">
      <c r="A4860" t="s">
        <v>5567</v>
      </c>
      <c r="B4860">
        <v>4</v>
      </c>
      <c r="C4860">
        <v>0</v>
      </c>
      <c r="D4860">
        <v>4</v>
      </c>
      <c r="E4860">
        <v>3</v>
      </c>
      <c r="F4860">
        <v>4</v>
      </c>
      <c r="G4860">
        <v>0</v>
      </c>
      <c r="H4860">
        <v>1</v>
      </c>
      <c r="I4860">
        <v>4</v>
      </c>
      <c r="J4860">
        <v>0</v>
      </c>
    </row>
    <row r="4861" spans="1:10" x14ac:dyDescent="0.25">
      <c r="A4861" t="s">
        <v>2229</v>
      </c>
      <c r="B4861">
        <v>1</v>
      </c>
      <c r="C4861">
        <v>1</v>
      </c>
      <c r="D4861">
        <v>0</v>
      </c>
      <c r="E4861">
        <v>3</v>
      </c>
      <c r="F4861">
        <v>2</v>
      </c>
      <c r="G4861">
        <v>1</v>
      </c>
      <c r="H4861">
        <v>0</v>
      </c>
      <c r="I4861">
        <v>2</v>
      </c>
      <c r="J4861">
        <v>0</v>
      </c>
    </row>
    <row r="4862" spans="1:10" x14ac:dyDescent="0.25">
      <c r="A4862" t="s">
        <v>2230</v>
      </c>
      <c r="B4862">
        <v>1</v>
      </c>
      <c r="C4862">
        <v>1</v>
      </c>
      <c r="D4862">
        <v>0</v>
      </c>
      <c r="E4862">
        <v>5</v>
      </c>
      <c r="F4862">
        <v>2</v>
      </c>
      <c r="G4862">
        <v>1</v>
      </c>
      <c r="H4862">
        <v>0</v>
      </c>
      <c r="I4862">
        <v>2</v>
      </c>
      <c r="J4862">
        <v>0</v>
      </c>
    </row>
    <row r="4863" spans="1:10" x14ac:dyDescent="0.25">
      <c r="A4863" t="s">
        <v>2231</v>
      </c>
      <c r="B4863">
        <v>1</v>
      </c>
      <c r="C4863">
        <v>1</v>
      </c>
      <c r="D4863">
        <v>0</v>
      </c>
      <c r="E4863">
        <v>0</v>
      </c>
      <c r="F4863">
        <v>2</v>
      </c>
      <c r="G4863">
        <v>1</v>
      </c>
      <c r="H4863">
        <v>0</v>
      </c>
      <c r="I4863">
        <v>2</v>
      </c>
      <c r="J4863">
        <v>0</v>
      </c>
    </row>
    <row r="4864" spans="1:10" x14ac:dyDescent="0.25">
      <c r="A4864" t="s">
        <v>5568</v>
      </c>
      <c r="B4864">
        <v>1</v>
      </c>
      <c r="C4864">
        <v>1</v>
      </c>
      <c r="D4864">
        <v>0</v>
      </c>
      <c r="E4864">
        <v>0</v>
      </c>
      <c r="F4864">
        <v>2</v>
      </c>
      <c r="G4864">
        <v>1</v>
      </c>
      <c r="H4864">
        <v>0</v>
      </c>
      <c r="I4864">
        <v>2</v>
      </c>
      <c r="J4864">
        <v>0</v>
      </c>
    </row>
    <row r="4865" spans="1:10" x14ac:dyDescent="0.25">
      <c r="A4865" t="s">
        <v>2232</v>
      </c>
      <c r="B4865">
        <v>2</v>
      </c>
      <c r="C4865">
        <v>1</v>
      </c>
      <c r="D4865">
        <v>1</v>
      </c>
      <c r="E4865">
        <v>3</v>
      </c>
      <c r="F4865">
        <v>3</v>
      </c>
      <c r="G4865">
        <v>0.5</v>
      </c>
      <c r="H4865">
        <v>0.5</v>
      </c>
      <c r="I4865">
        <v>3</v>
      </c>
      <c r="J4865">
        <v>0</v>
      </c>
    </row>
    <row r="4866" spans="1:10" x14ac:dyDescent="0.25">
      <c r="A4866" t="s">
        <v>5569</v>
      </c>
      <c r="B4866">
        <v>1</v>
      </c>
      <c r="C4866">
        <v>1</v>
      </c>
      <c r="D4866">
        <v>0</v>
      </c>
      <c r="E4866">
        <v>0</v>
      </c>
      <c r="F4866">
        <v>2</v>
      </c>
      <c r="G4866">
        <v>1</v>
      </c>
      <c r="H4866">
        <v>0</v>
      </c>
      <c r="I4866">
        <v>2</v>
      </c>
      <c r="J4866">
        <v>0</v>
      </c>
    </row>
    <row r="4867" spans="1:10" x14ac:dyDescent="0.25">
      <c r="A4867" t="s">
        <v>2233</v>
      </c>
      <c r="B4867">
        <v>9</v>
      </c>
      <c r="C4867">
        <v>9</v>
      </c>
      <c r="D4867">
        <v>0</v>
      </c>
      <c r="E4867">
        <v>0</v>
      </c>
      <c r="F4867">
        <v>16</v>
      </c>
      <c r="G4867">
        <v>1</v>
      </c>
      <c r="H4867">
        <v>0</v>
      </c>
      <c r="I4867">
        <v>16</v>
      </c>
      <c r="J4867">
        <v>0</v>
      </c>
    </row>
    <row r="4868" spans="1:10" x14ac:dyDescent="0.25">
      <c r="A4868" t="s">
        <v>2234</v>
      </c>
      <c r="B4868">
        <v>1</v>
      </c>
      <c r="C4868">
        <v>1</v>
      </c>
      <c r="D4868">
        <v>0</v>
      </c>
      <c r="E4868">
        <v>0</v>
      </c>
      <c r="F4868">
        <v>2</v>
      </c>
      <c r="G4868">
        <v>1</v>
      </c>
      <c r="H4868">
        <v>0</v>
      </c>
      <c r="I4868">
        <v>2</v>
      </c>
      <c r="J4868">
        <v>0</v>
      </c>
    </row>
    <row r="4869" spans="1:10" x14ac:dyDescent="0.25">
      <c r="A4869" t="s">
        <v>2235</v>
      </c>
      <c r="B4869">
        <v>2</v>
      </c>
      <c r="C4869">
        <v>0</v>
      </c>
      <c r="D4869">
        <v>2</v>
      </c>
      <c r="E4869">
        <v>1</v>
      </c>
      <c r="F4869">
        <v>3</v>
      </c>
      <c r="G4869">
        <v>0</v>
      </c>
      <c r="H4869">
        <v>1</v>
      </c>
      <c r="I4869">
        <v>3</v>
      </c>
      <c r="J4869">
        <v>0</v>
      </c>
    </row>
    <row r="4870" spans="1:10" x14ac:dyDescent="0.25">
      <c r="A4870" t="s">
        <v>5570</v>
      </c>
      <c r="B4870">
        <v>1</v>
      </c>
      <c r="C4870">
        <v>1</v>
      </c>
      <c r="D4870">
        <v>0</v>
      </c>
      <c r="E4870">
        <v>0</v>
      </c>
      <c r="F4870">
        <v>2</v>
      </c>
      <c r="G4870">
        <v>1</v>
      </c>
      <c r="H4870">
        <v>0</v>
      </c>
      <c r="I4870">
        <v>2</v>
      </c>
      <c r="J4870">
        <v>0</v>
      </c>
    </row>
    <row r="4871" spans="1:10" x14ac:dyDescent="0.25">
      <c r="A4871" t="s">
        <v>5571</v>
      </c>
      <c r="B4871">
        <v>2</v>
      </c>
      <c r="C4871">
        <v>2</v>
      </c>
      <c r="D4871">
        <v>0</v>
      </c>
      <c r="E4871">
        <v>0</v>
      </c>
      <c r="F4871">
        <v>2</v>
      </c>
      <c r="G4871">
        <v>1</v>
      </c>
      <c r="H4871">
        <v>0</v>
      </c>
      <c r="I4871">
        <v>2</v>
      </c>
      <c r="J4871">
        <v>0</v>
      </c>
    </row>
    <row r="4872" spans="1:10" x14ac:dyDescent="0.25">
      <c r="A4872" t="s">
        <v>5572</v>
      </c>
      <c r="B4872">
        <v>2</v>
      </c>
      <c r="C4872">
        <v>2</v>
      </c>
      <c r="D4872">
        <v>0</v>
      </c>
      <c r="E4872">
        <v>0</v>
      </c>
      <c r="F4872">
        <v>2</v>
      </c>
      <c r="G4872">
        <v>1</v>
      </c>
      <c r="H4872">
        <v>0</v>
      </c>
      <c r="I4872">
        <v>2</v>
      </c>
      <c r="J4872">
        <v>0</v>
      </c>
    </row>
    <row r="4873" spans="1:10" x14ac:dyDescent="0.25">
      <c r="A4873" t="s">
        <v>5573</v>
      </c>
      <c r="B4873">
        <v>2</v>
      </c>
      <c r="C4873">
        <v>2</v>
      </c>
      <c r="D4873">
        <v>0</v>
      </c>
      <c r="E4873">
        <v>0</v>
      </c>
      <c r="F4873">
        <v>2</v>
      </c>
      <c r="G4873">
        <v>1</v>
      </c>
      <c r="H4873">
        <v>0</v>
      </c>
      <c r="I4873">
        <v>2</v>
      </c>
      <c r="J4873">
        <v>0</v>
      </c>
    </row>
    <row r="4874" spans="1:10" x14ac:dyDescent="0.25">
      <c r="A4874" t="s">
        <v>5574</v>
      </c>
      <c r="B4874">
        <v>2</v>
      </c>
      <c r="C4874">
        <v>2</v>
      </c>
      <c r="D4874">
        <v>0</v>
      </c>
      <c r="E4874">
        <v>0</v>
      </c>
      <c r="F4874">
        <v>2</v>
      </c>
      <c r="G4874">
        <v>1</v>
      </c>
      <c r="H4874">
        <v>0</v>
      </c>
      <c r="I4874">
        <v>2</v>
      </c>
      <c r="J4874">
        <v>0</v>
      </c>
    </row>
    <row r="4875" spans="1:10" x14ac:dyDescent="0.25">
      <c r="A4875" t="s">
        <v>2236</v>
      </c>
      <c r="B4875">
        <v>12</v>
      </c>
      <c r="C4875">
        <v>12</v>
      </c>
      <c r="D4875">
        <v>0</v>
      </c>
      <c r="E4875">
        <v>28</v>
      </c>
      <c r="F4875">
        <v>17</v>
      </c>
      <c r="G4875">
        <v>1</v>
      </c>
      <c r="H4875">
        <v>0</v>
      </c>
      <c r="I4875">
        <v>17</v>
      </c>
      <c r="J4875">
        <v>0</v>
      </c>
    </row>
    <row r="4876" spans="1:10" x14ac:dyDescent="0.25">
      <c r="A4876" t="s">
        <v>2237</v>
      </c>
      <c r="B4876">
        <v>15</v>
      </c>
      <c r="C4876">
        <v>14</v>
      </c>
      <c r="D4876">
        <v>1</v>
      </c>
      <c r="E4876">
        <v>18</v>
      </c>
      <c r="F4876">
        <v>21</v>
      </c>
      <c r="G4876">
        <v>0.93333333333333335</v>
      </c>
      <c r="H4876">
        <v>6.6666666666666666E-2</v>
      </c>
      <c r="I4876">
        <v>21</v>
      </c>
      <c r="J4876">
        <v>0</v>
      </c>
    </row>
    <row r="4877" spans="1:10" x14ac:dyDescent="0.25">
      <c r="A4877" t="s">
        <v>5575</v>
      </c>
      <c r="B4877">
        <v>2</v>
      </c>
      <c r="C4877">
        <v>2</v>
      </c>
      <c r="D4877">
        <v>0</v>
      </c>
      <c r="E4877">
        <v>0</v>
      </c>
      <c r="F4877">
        <v>2</v>
      </c>
      <c r="G4877">
        <v>1</v>
      </c>
      <c r="H4877">
        <v>0</v>
      </c>
      <c r="I4877">
        <v>2</v>
      </c>
      <c r="J4877">
        <v>0</v>
      </c>
    </row>
    <row r="4878" spans="1:10" x14ac:dyDescent="0.25">
      <c r="A4878" t="s">
        <v>5576</v>
      </c>
      <c r="B4878">
        <v>1</v>
      </c>
      <c r="C4878">
        <v>0</v>
      </c>
      <c r="D4878">
        <v>1</v>
      </c>
      <c r="E4878">
        <v>1</v>
      </c>
      <c r="F4878">
        <v>1</v>
      </c>
      <c r="G4878">
        <v>0</v>
      </c>
      <c r="H4878">
        <v>1</v>
      </c>
      <c r="I4878">
        <v>1</v>
      </c>
      <c r="J4878">
        <v>0</v>
      </c>
    </row>
    <row r="4879" spans="1:10" x14ac:dyDescent="0.25">
      <c r="A4879" t="s">
        <v>5577</v>
      </c>
      <c r="B4879">
        <v>7</v>
      </c>
      <c r="C4879">
        <v>1</v>
      </c>
      <c r="D4879">
        <v>6</v>
      </c>
      <c r="E4879">
        <v>4</v>
      </c>
      <c r="F4879">
        <v>7</v>
      </c>
      <c r="G4879">
        <v>0.14285714285714285</v>
      </c>
      <c r="H4879">
        <v>0.8571428571428571</v>
      </c>
      <c r="I4879">
        <v>7</v>
      </c>
      <c r="J4879">
        <v>0</v>
      </c>
    </row>
    <row r="4880" spans="1:10" x14ac:dyDescent="0.25">
      <c r="A4880" t="s">
        <v>5578</v>
      </c>
      <c r="B4880">
        <v>2</v>
      </c>
      <c r="C4880">
        <v>2</v>
      </c>
      <c r="D4880">
        <v>0</v>
      </c>
      <c r="E4880">
        <v>0</v>
      </c>
      <c r="F4880">
        <v>2</v>
      </c>
      <c r="G4880">
        <v>1</v>
      </c>
      <c r="H4880">
        <v>0</v>
      </c>
      <c r="I4880">
        <v>2</v>
      </c>
      <c r="J4880">
        <v>0</v>
      </c>
    </row>
    <row r="4881" spans="1:10" x14ac:dyDescent="0.25">
      <c r="A4881" t="s">
        <v>5579</v>
      </c>
      <c r="B4881">
        <v>1</v>
      </c>
      <c r="C4881">
        <v>0</v>
      </c>
      <c r="D4881">
        <v>1</v>
      </c>
      <c r="E4881">
        <v>1</v>
      </c>
      <c r="F4881">
        <v>1</v>
      </c>
      <c r="G4881">
        <v>0</v>
      </c>
      <c r="H4881">
        <v>1</v>
      </c>
      <c r="I4881">
        <v>1</v>
      </c>
      <c r="J4881">
        <v>0</v>
      </c>
    </row>
    <row r="4882" spans="1:10" x14ac:dyDescent="0.25">
      <c r="A4882" t="s">
        <v>5580</v>
      </c>
      <c r="B4882">
        <v>2</v>
      </c>
      <c r="C4882">
        <v>2</v>
      </c>
      <c r="D4882">
        <v>0</v>
      </c>
      <c r="E4882">
        <v>0</v>
      </c>
      <c r="F4882">
        <v>2</v>
      </c>
      <c r="G4882">
        <v>1</v>
      </c>
      <c r="H4882">
        <v>0</v>
      </c>
      <c r="I4882">
        <v>2</v>
      </c>
      <c r="J4882">
        <v>0</v>
      </c>
    </row>
    <row r="4883" spans="1:10" x14ac:dyDescent="0.25">
      <c r="A4883" t="s">
        <v>2240</v>
      </c>
      <c r="B4883">
        <v>3</v>
      </c>
      <c r="C4883">
        <v>3</v>
      </c>
      <c r="D4883">
        <v>0</v>
      </c>
      <c r="E4883">
        <v>0</v>
      </c>
      <c r="F4883">
        <v>3</v>
      </c>
      <c r="G4883">
        <v>1</v>
      </c>
      <c r="H4883">
        <v>0</v>
      </c>
      <c r="I4883">
        <v>3</v>
      </c>
      <c r="J4883">
        <v>0</v>
      </c>
    </row>
    <row r="4884" spans="1:10" x14ac:dyDescent="0.25">
      <c r="A4884" t="s">
        <v>2241</v>
      </c>
      <c r="B4884">
        <v>2</v>
      </c>
      <c r="C4884">
        <v>1</v>
      </c>
      <c r="D4884">
        <v>1</v>
      </c>
      <c r="E4884">
        <v>1</v>
      </c>
      <c r="F4884">
        <v>2</v>
      </c>
      <c r="G4884">
        <v>0.5</v>
      </c>
      <c r="H4884">
        <v>0.5</v>
      </c>
      <c r="I4884">
        <v>2</v>
      </c>
      <c r="J4884">
        <v>0</v>
      </c>
    </row>
    <row r="4885" spans="1:10" x14ac:dyDescent="0.25">
      <c r="A4885" t="s">
        <v>5581</v>
      </c>
      <c r="B4885">
        <v>1</v>
      </c>
      <c r="C4885">
        <v>0</v>
      </c>
      <c r="D4885">
        <v>1</v>
      </c>
      <c r="E4885">
        <v>0</v>
      </c>
      <c r="F4885">
        <v>1</v>
      </c>
      <c r="G4885">
        <v>0</v>
      </c>
      <c r="H4885">
        <v>1</v>
      </c>
      <c r="I4885">
        <v>1</v>
      </c>
      <c r="J4885">
        <v>0</v>
      </c>
    </row>
    <row r="4886" spans="1:10" x14ac:dyDescent="0.25">
      <c r="A4886" t="s">
        <v>5582</v>
      </c>
      <c r="B4886">
        <v>1</v>
      </c>
      <c r="C4886">
        <v>1</v>
      </c>
      <c r="D4886">
        <v>0</v>
      </c>
      <c r="E4886">
        <v>0</v>
      </c>
      <c r="F4886">
        <v>1</v>
      </c>
      <c r="G4886">
        <v>1</v>
      </c>
      <c r="H4886">
        <v>0</v>
      </c>
      <c r="I4886">
        <v>1</v>
      </c>
      <c r="J4886">
        <v>0</v>
      </c>
    </row>
    <row r="4887" spans="1:10" x14ac:dyDescent="0.25">
      <c r="A4887" t="s">
        <v>2244</v>
      </c>
      <c r="B4887">
        <v>2</v>
      </c>
      <c r="C4887">
        <v>2</v>
      </c>
      <c r="D4887">
        <v>0</v>
      </c>
      <c r="E4887">
        <v>2</v>
      </c>
      <c r="F4887">
        <v>3</v>
      </c>
      <c r="G4887">
        <v>1</v>
      </c>
      <c r="H4887">
        <v>0</v>
      </c>
      <c r="I4887">
        <v>3</v>
      </c>
      <c r="J4887">
        <v>0</v>
      </c>
    </row>
    <row r="4888" spans="1:10" x14ac:dyDescent="0.25">
      <c r="A4888" t="s">
        <v>5583</v>
      </c>
      <c r="B4888">
        <v>1</v>
      </c>
      <c r="C4888">
        <v>1</v>
      </c>
      <c r="D4888">
        <v>0</v>
      </c>
      <c r="E4888">
        <v>0</v>
      </c>
      <c r="F4888">
        <v>1</v>
      </c>
      <c r="G4888">
        <v>1</v>
      </c>
      <c r="H4888">
        <v>0</v>
      </c>
      <c r="I4888">
        <v>1</v>
      </c>
      <c r="J4888">
        <v>0</v>
      </c>
    </row>
    <row r="4889" spans="1:10" x14ac:dyDescent="0.25">
      <c r="A4889" t="s">
        <v>5584</v>
      </c>
      <c r="B4889">
        <v>1</v>
      </c>
      <c r="C4889">
        <v>1</v>
      </c>
      <c r="D4889">
        <v>0</v>
      </c>
      <c r="E4889">
        <v>0</v>
      </c>
      <c r="F4889">
        <v>1</v>
      </c>
      <c r="G4889">
        <v>1</v>
      </c>
      <c r="H4889">
        <v>0</v>
      </c>
      <c r="I4889">
        <v>1</v>
      </c>
      <c r="J4889">
        <v>0</v>
      </c>
    </row>
    <row r="4890" spans="1:10" x14ac:dyDescent="0.25">
      <c r="A4890" t="s">
        <v>2245</v>
      </c>
      <c r="B4890">
        <v>7</v>
      </c>
      <c r="C4890">
        <v>2</v>
      </c>
      <c r="D4890">
        <v>5</v>
      </c>
      <c r="E4890">
        <v>4</v>
      </c>
      <c r="F4890">
        <v>13</v>
      </c>
      <c r="G4890">
        <v>0.2857142857142857</v>
      </c>
      <c r="H4890">
        <v>0.7142857142857143</v>
      </c>
      <c r="I4890">
        <v>13</v>
      </c>
      <c r="J4890">
        <v>0</v>
      </c>
    </row>
    <row r="4891" spans="1:10" x14ac:dyDescent="0.25">
      <c r="A4891" t="s">
        <v>2246</v>
      </c>
      <c r="B4891">
        <v>2</v>
      </c>
      <c r="C4891">
        <v>2</v>
      </c>
      <c r="D4891">
        <v>0</v>
      </c>
      <c r="E4891">
        <v>0</v>
      </c>
      <c r="F4891">
        <v>4</v>
      </c>
      <c r="G4891">
        <v>1</v>
      </c>
      <c r="H4891">
        <v>0</v>
      </c>
      <c r="I4891">
        <v>4</v>
      </c>
      <c r="J4891">
        <v>0</v>
      </c>
    </row>
    <row r="4892" spans="1:10" x14ac:dyDescent="0.25">
      <c r="A4892" t="s">
        <v>5585</v>
      </c>
      <c r="B4892">
        <v>2</v>
      </c>
      <c r="C4892">
        <v>2</v>
      </c>
      <c r="D4892">
        <v>0</v>
      </c>
      <c r="E4892">
        <v>0</v>
      </c>
      <c r="F4892">
        <v>2</v>
      </c>
      <c r="G4892">
        <v>1</v>
      </c>
      <c r="H4892">
        <v>0</v>
      </c>
      <c r="I4892">
        <v>2</v>
      </c>
      <c r="J4892">
        <v>0</v>
      </c>
    </row>
    <row r="4893" spans="1:10" x14ac:dyDescent="0.25">
      <c r="A4893" t="s">
        <v>2247</v>
      </c>
      <c r="B4893">
        <v>1</v>
      </c>
      <c r="C4893">
        <v>1</v>
      </c>
      <c r="D4893">
        <v>0</v>
      </c>
      <c r="E4893">
        <v>1</v>
      </c>
      <c r="F4893">
        <v>2</v>
      </c>
      <c r="G4893">
        <v>1</v>
      </c>
      <c r="H4893">
        <v>0</v>
      </c>
      <c r="I4893">
        <v>2</v>
      </c>
      <c r="J4893">
        <v>0</v>
      </c>
    </row>
    <row r="4894" spans="1:10" x14ac:dyDescent="0.25">
      <c r="A4894" t="s">
        <v>5586</v>
      </c>
      <c r="B4894">
        <v>1</v>
      </c>
      <c r="C4894">
        <v>1</v>
      </c>
      <c r="D4894">
        <v>0</v>
      </c>
      <c r="E4894">
        <v>0</v>
      </c>
      <c r="F4894">
        <v>1</v>
      </c>
      <c r="G4894">
        <v>1</v>
      </c>
      <c r="H4894">
        <v>0</v>
      </c>
      <c r="I4894">
        <v>1</v>
      </c>
      <c r="J4894">
        <v>0</v>
      </c>
    </row>
    <row r="4895" spans="1:10" x14ac:dyDescent="0.25">
      <c r="A4895" t="s">
        <v>5587</v>
      </c>
      <c r="B4895">
        <v>1</v>
      </c>
      <c r="C4895">
        <v>0</v>
      </c>
      <c r="D4895">
        <v>1</v>
      </c>
      <c r="E4895">
        <v>1</v>
      </c>
      <c r="F4895">
        <v>1</v>
      </c>
      <c r="G4895">
        <v>0</v>
      </c>
      <c r="H4895">
        <v>1</v>
      </c>
      <c r="I4895">
        <v>1</v>
      </c>
      <c r="J4895">
        <v>0</v>
      </c>
    </row>
    <row r="4896" spans="1:10" x14ac:dyDescent="0.25">
      <c r="A4896" t="s">
        <v>5588</v>
      </c>
      <c r="B4896">
        <v>1</v>
      </c>
      <c r="C4896">
        <v>1</v>
      </c>
      <c r="D4896">
        <v>0</v>
      </c>
      <c r="E4896">
        <v>0</v>
      </c>
      <c r="F4896">
        <v>1</v>
      </c>
      <c r="G4896">
        <v>1</v>
      </c>
      <c r="H4896">
        <v>0</v>
      </c>
      <c r="I4896">
        <v>1</v>
      </c>
      <c r="J4896">
        <v>0</v>
      </c>
    </row>
    <row r="4897" spans="1:10" x14ac:dyDescent="0.25">
      <c r="A4897" t="s">
        <v>5589</v>
      </c>
      <c r="B4897">
        <v>1</v>
      </c>
      <c r="C4897">
        <v>1</v>
      </c>
      <c r="D4897">
        <v>0</v>
      </c>
      <c r="E4897">
        <v>0</v>
      </c>
      <c r="F4897">
        <v>2</v>
      </c>
      <c r="G4897">
        <v>1</v>
      </c>
      <c r="H4897">
        <v>0</v>
      </c>
      <c r="I4897">
        <v>2</v>
      </c>
      <c r="J4897">
        <v>0</v>
      </c>
    </row>
    <row r="4898" spans="1:10" x14ac:dyDescent="0.25">
      <c r="A4898" t="s">
        <v>2248</v>
      </c>
      <c r="B4898">
        <v>1</v>
      </c>
      <c r="C4898">
        <v>1</v>
      </c>
      <c r="D4898">
        <v>0</v>
      </c>
      <c r="E4898">
        <v>4</v>
      </c>
      <c r="F4898">
        <v>2</v>
      </c>
      <c r="G4898">
        <v>1</v>
      </c>
      <c r="H4898">
        <v>0</v>
      </c>
      <c r="I4898">
        <v>2</v>
      </c>
      <c r="J4898">
        <v>0</v>
      </c>
    </row>
    <row r="4899" spans="1:10" x14ac:dyDescent="0.25">
      <c r="A4899" t="s">
        <v>5590</v>
      </c>
      <c r="B4899">
        <v>1</v>
      </c>
      <c r="C4899">
        <v>1</v>
      </c>
      <c r="D4899">
        <v>0</v>
      </c>
      <c r="E4899">
        <v>1</v>
      </c>
      <c r="F4899">
        <v>1</v>
      </c>
      <c r="G4899">
        <v>1</v>
      </c>
      <c r="H4899">
        <v>0</v>
      </c>
      <c r="I4899">
        <v>1</v>
      </c>
      <c r="J4899">
        <v>0</v>
      </c>
    </row>
    <row r="4900" spans="1:10" x14ac:dyDescent="0.25">
      <c r="A4900" t="s">
        <v>5591</v>
      </c>
      <c r="B4900">
        <v>4</v>
      </c>
      <c r="C4900">
        <v>4</v>
      </c>
      <c r="D4900">
        <v>0</v>
      </c>
      <c r="E4900">
        <v>0</v>
      </c>
      <c r="F4900">
        <v>4</v>
      </c>
      <c r="G4900">
        <v>1</v>
      </c>
      <c r="H4900">
        <v>0</v>
      </c>
      <c r="I4900">
        <v>4</v>
      </c>
      <c r="J4900">
        <v>0</v>
      </c>
    </row>
    <row r="4901" spans="1:10" x14ac:dyDescent="0.25">
      <c r="A4901" t="s">
        <v>5592</v>
      </c>
      <c r="B4901">
        <v>1</v>
      </c>
      <c r="C4901">
        <v>0</v>
      </c>
      <c r="D4901">
        <v>1</v>
      </c>
      <c r="E4901">
        <v>2</v>
      </c>
      <c r="F4901">
        <v>1</v>
      </c>
      <c r="G4901">
        <v>0</v>
      </c>
      <c r="H4901">
        <v>1</v>
      </c>
      <c r="I4901">
        <v>1</v>
      </c>
      <c r="J4901">
        <v>0</v>
      </c>
    </row>
    <row r="4902" spans="1:10" x14ac:dyDescent="0.25">
      <c r="A4902" t="s">
        <v>5593</v>
      </c>
      <c r="B4902">
        <v>1</v>
      </c>
      <c r="C4902">
        <v>1</v>
      </c>
      <c r="D4902">
        <v>0</v>
      </c>
      <c r="E4902">
        <v>0</v>
      </c>
      <c r="F4902">
        <v>1</v>
      </c>
      <c r="G4902">
        <v>1</v>
      </c>
      <c r="H4902">
        <v>0</v>
      </c>
      <c r="I4902">
        <v>1</v>
      </c>
      <c r="J4902">
        <v>0</v>
      </c>
    </row>
    <row r="4903" spans="1:10" x14ac:dyDescent="0.25">
      <c r="A4903" t="s">
        <v>5594</v>
      </c>
      <c r="B4903">
        <v>5</v>
      </c>
      <c r="C4903">
        <v>3</v>
      </c>
      <c r="D4903">
        <v>2</v>
      </c>
      <c r="E4903">
        <v>4</v>
      </c>
      <c r="F4903">
        <v>6</v>
      </c>
      <c r="G4903">
        <v>0.6</v>
      </c>
      <c r="H4903">
        <v>0.4</v>
      </c>
      <c r="I4903">
        <v>6</v>
      </c>
      <c r="J4903">
        <v>0</v>
      </c>
    </row>
    <row r="4904" spans="1:10" x14ac:dyDescent="0.25">
      <c r="A4904" t="s">
        <v>2249</v>
      </c>
      <c r="B4904">
        <v>2</v>
      </c>
      <c r="C4904">
        <v>2</v>
      </c>
      <c r="D4904">
        <v>0</v>
      </c>
      <c r="E4904">
        <v>3</v>
      </c>
      <c r="F4904">
        <v>3</v>
      </c>
      <c r="G4904">
        <v>1</v>
      </c>
      <c r="H4904">
        <v>0</v>
      </c>
      <c r="I4904">
        <v>3</v>
      </c>
      <c r="J4904">
        <v>0</v>
      </c>
    </row>
    <row r="4905" spans="1:10" x14ac:dyDescent="0.25">
      <c r="A4905" t="s">
        <v>5595</v>
      </c>
      <c r="B4905">
        <v>1</v>
      </c>
      <c r="C4905">
        <v>1</v>
      </c>
      <c r="D4905">
        <v>0</v>
      </c>
      <c r="E4905">
        <v>0</v>
      </c>
      <c r="F4905">
        <v>1</v>
      </c>
      <c r="G4905">
        <v>1</v>
      </c>
      <c r="H4905">
        <v>0</v>
      </c>
      <c r="I4905">
        <v>1</v>
      </c>
      <c r="J4905">
        <v>0</v>
      </c>
    </row>
    <row r="4906" spans="1:10" x14ac:dyDescent="0.25">
      <c r="A4906" t="s">
        <v>2251</v>
      </c>
      <c r="B4906">
        <v>22</v>
      </c>
      <c r="C4906">
        <v>21</v>
      </c>
      <c r="D4906">
        <v>1</v>
      </c>
      <c r="E4906">
        <v>4</v>
      </c>
      <c r="F4906">
        <v>28</v>
      </c>
      <c r="G4906">
        <v>0.95454545454545459</v>
      </c>
      <c r="H4906">
        <v>4.5454545454545456E-2</v>
      </c>
      <c r="I4906">
        <v>28</v>
      </c>
      <c r="J4906">
        <v>0</v>
      </c>
    </row>
    <row r="4907" spans="1:10" x14ac:dyDescent="0.25">
      <c r="A4907" t="s">
        <v>5596</v>
      </c>
      <c r="B4907">
        <v>2</v>
      </c>
      <c r="C4907">
        <v>1</v>
      </c>
      <c r="D4907">
        <v>1</v>
      </c>
      <c r="E4907">
        <v>0</v>
      </c>
      <c r="F4907">
        <v>2</v>
      </c>
      <c r="G4907">
        <v>0.5</v>
      </c>
      <c r="H4907">
        <v>0.5</v>
      </c>
      <c r="I4907">
        <v>2</v>
      </c>
      <c r="J4907">
        <v>0</v>
      </c>
    </row>
    <row r="4908" spans="1:10" x14ac:dyDescent="0.25">
      <c r="A4908" t="s">
        <v>5597</v>
      </c>
      <c r="B4908">
        <v>1</v>
      </c>
      <c r="C4908">
        <v>1</v>
      </c>
      <c r="D4908">
        <v>0</v>
      </c>
      <c r="E4908">
        <v>0</v>
      </c>
      <c r="F4908">
        <v>1</v>
      </c>
      <c r="G4908">
        <v>1</v>
      </c>
      <c r="H4908">
        <v>0</v>
      </c>
      <c r="I4908">
        <v>1</v>
      </c>
      <c r="J4908">
        <v>0</v>
      </c>
    </row>
    <row r="4909" spans="1:10" x14ac:dyDescent="0.25">
      <c r="A4909" t="s">
        <v>5598</v>
      </c>
      <c r="B4909">
        <v>4</v>
      </c>
      <c r="C4909">
        <v>3</v>
      </c>
      <c r="D4909">
        <v>1</v>
      </c>
      <c r="E4909">
        <v>0</v>
      </c>
      <c r="F4909">
        <v>7</v>
      </c>
      <c r="G4909">
        <v>0.75</v>
      </c>
      <c r="H4909">
        <v>0.25</v>
      </c>
      <c r="I4909">
        <v>7</v>
      </c>
      <c r="J4909">
        <v>0</v>
      </c>
    </row>
    <row r="4910" spans="1:10" x14ac:dyDescent="0.25">
      <c r="A4910" t="s">
        <v>5599</v>
      </c>
      <c r="B4910">
        <v>1</v>
      </c>
      <c r="C4910">
        <v>0</v>
      </c>
      <c r="D4910">
        <v>1</v>
      </c>
      <c r="E4910">
        <v>6</v>
      </c>
      <c r="F4910">
        <v>1</v>
      </c>
      <c r="G4910">
        <v>0</v>
      </c>
      <c r="H4910">
        <v>1</v>
      </c>
      <c r="I4910">
        <v>1</v>
      </c>
      <c r="J4910">
        <v>0</v>
      </c>
    </row>
    <row r="4911" spans="1:10" x14ac:dyDescent="0.25">
      <c r="A4911" t="s">
        <v>5600</v>
      </c>
      <c r="B4911">
        <v>2</v>
      </c>
      <c r="C4911">
        <v>2</v>
      </c>
      <c r="D4911">
        <v>0</v>
      </c>
      <c r="E4911">
        <v>0</v>
      </c>
      <c r="F4911">
        <v>3</v>
      </c>
      <c r="G4911">
        <v>1</v>
      </c>
      <c r="H4911">
        <v>0</v>
      </c>
      <c r="I4911">
        <v>3</v>
      </c>
      <c r="J4911">
        <v>0</v>
      </c>
    </row>
    <row r="4912" spans="1:10" x14ac:dyDescent="0.25">
      <c r="A4912" t="s">
        <v>5601</v>
      </c>
      <c r="B4912">
        <v>2</v>
      </c>
      <c r="C4912">
        <v>2</v>
      </c>
      <c r="D4912">
        <v>0</v>
      </c>
      <c r="E4912">
        <v>0</v>
      </c>
      <c r="F4912">
        <v>2</v>
      </c>
      <c r="G4912">
        <v>1</v>
      </c>
      <c r="H4912">
        <v>0</v>
      </c>
      <c r="I4912">
        <v>2</v>
      </c>
      <c r="J4912">
        <v>0</v>
      </c>
    </row>
    <row r="4913" spans="1:10" x14ac:dyDescent="0.25">
      <c r="A4913" t="s">
        <v>2252</v>
      </c>
      <c r="B4913">
        <v>5</v>
      </c>
      <c r="C4913">
        <v>1</v>
      </c>
      <c r="D4913">
        <v>4</v>
      </c>
      <c r="E4913">
        <v>3</v>
      </c>
      <c r="F4913">
        <v>8</v>
      </c>
      <c r="G4913">
        <v>0.2</v>
      </c>
      <c r="H4913">
        <v>0.8</v>
      </c>
      <c r="I4913">
        <v>8</v>
      </c>
      <c r="J4913">
        <v>0</v>
      </c>
    </row>
    <row r="4914" spans="1:10" x14ac:dyDescent="0.25">
      <c r="A4914" t="s">
        <v>2253</v>
      </c>
      <c r="B4914">
        <v>1</v>
      </c>
      <c r="C4914">
        <v>1</v>
      </c>
      <c r="D4914">
        <v>0</v>
      </c>
      <c r="E4914">
        <v>0</v>
      </c>
      <c r="F4914">
        <v>1</v>
      </c>
      <c r="G4914">
        <v>1</v>
      </c>
      <c r="H4914">
        <v>0</v>
      </c>
      <c r="I4914">
        <v>1</v>
      </c>
      <c r="J4914">
        <v>0</v>
      </c>
    </row>
    <row r="4915" spans="1:10" x14ac:dyDescent="0.25">
      <c r="A4915" t="s">
        <v>5602</v>
      </c>
      <c r="B4915">
        <v>1</v>
      </c>
      <c r="C4915">
        <v>1</v>
      </c>
      <c r="D4915">
        <v>0</v>
      </c>
      <c r="E4915">
        <v>0</v>
      </c>
      <c r="F4915">
        <v>1</v>
      </c>
      <c r="G4915">
        <v>1</v>
      </c>
      <c r="H4915">
        <v>0</v>
      </c>
      <c r="I4915">
        <v>1</v>
      </c>
      <c r="J4915">
        <v>0</v>
      </c>
    </row>
    <row r="4916" spans="1:10" x14ac:dyDescent="0.25">
      <c r="A4916" t="s">
        <v>5603</v>
      </c>
      <c r="B4916">
        <v>3</v>
      </c>
      <c r="C4916">
        <v>2</v>
      </c>
      <c r="D4916">
        <v>1</v>
      </c>
      <c r="E4916">
        <v>1</v>
      </c>
      <c r="F4916">
        <v>3</v>
      </c>
      <c r="G4916">
        <v>0.66666666666666663</v>
      </c>
      <c r="H4916">
        <v>0.33333333333333331</v>
      </c>
      <c r="I4916">
        <v>3</v>
      </c>
      <c r="J4916">
        <v>0</v>
      </c>
    </row>
    <row r="4917" spans="1:10" x14ac:dyDescent="0.25">
      <c r="A4917" t="s">
        <v>5604</v>
      </c>
      <c r="B4917">
        <v>1</v>
      </c>
      <c r="C4917">
        <v>1</v>
      </c>
      <c r="D4917">
        <v>0</v>
      </c>
      <c r="E4917">
        <v>0</v>
      </c>
      <c r="F4917">
        <v>2</v>
      </c>
      <c r="G4917">
        <v>1</v>
      </c>
      <c r="H4917">
        <v>0</v>
      </c>
      <c r="I4917">
        <v>2</v>
      </c>
      <c r="J4917">
        <v>0</v>
      </c>
    </row>
    <row r="4918" spans="1:10" x14ac:dyDescent="0.25">
      <c r="A4918" t="s">
        <v>5605</v>
      </c>
      <c r="B4918">
        <v>2</v>
      </c>
      <c r="C4918">
        <v>2</v>
      </c>
      <c r="D4918">
        <v>0</v>
      </c>
      <c r="E4918">
        <v>0</v>
      </c>
      <c r="F4918">
        <v>2</v>
      </c>
      <c r="G4918">
        <v>1</v>
      </c>
      <c r="H4918">
        <v>0</v>
      </c>
      <c r="I4918">
        <v>2</v>
      </c>
      <c r="J4918">
        <v>0</v>
      </c>
    </row>
    <row r="4919" spans="1:10" x14ac:dyDescent="0.25">
      <c r="A4919" t="s">
        <v>5606</v>
      </c>
      <c r="B4919">
        <v>2</v>
      </c>
      <c r="C4919">
        <v>2</v>
      </c>
      <c r="D4919">
        <v>0</v>
      </c>
      <c r="E4919">
        <v>0</v>
      </c>
      <c r="F4919">
        <v>2</v>
      </c>
      <c r="G4919">
        <v>1</v>
      </c>
      <c r="H4919">
        <v>0</v>
      </c>
      <c r="I4919">
        <v>2</v>
      </c>
      <c r="J4919">
        <v>0</v>
      </c>
    </row>
    <row r="4920" spans="1:10" x14ac:dyDescent="0.25">
      <c r="A4920" t="s">
        <v>5607</v>
      </c>
      <c r="B4920">
        <v>1</v>
      </c>
      <c r="C4920">
        <v>0</v>
      </c>
      <c r="D4920">
        <v>1</v>
      </c>
      <c r="E4920">
        <v>0</v>
      </c>
      <c r="F4920">
        <v>1</v>
      </c>
      <c r="G4920">
        <v>0</v>
      </c>
      <c r="H4920">
        <v>1</v>
      </c>
      <c r="I4920">
        <v>1</v>
      </c>
      <c r="J4920">
        <v>0</v>
      </c>
    </row>
    <row r="4921" spans="1:10" x14ac:dyDescent="0.25">
      <c r="A4921" t="s">
        <v>5608</v>
      </c>
      <c r="B4921">
        <v>1</v>
      </c>
      <c r="C4921">
        <v>0</v>
      </c>
      <c r="D4921">
        <v>1</v>
      </c>
      <c r="E4921">
        <v>0</v>
      </c>
      <c r="F4921">
        <v>1</v>
      </c>
      <c r="G4921">
        <v>0</v>
      </c>
      <c r="H4921">
        <v>1</v>
      </c>
      <c r="I4921">
        <v>1</v>
      </c>
      <c r="J4921">
        <v>0</v>
      </c>
    </row>
    <row r="4922" spans="1:10" x14ac:dyDescent="0.25">
      <c r="A4922" t="s">
        <v>5609</v>
      </c>
      <c r="B4922">
        <v>1</v>
      </c>
      <c r="C4922">
        <v>1</v>
      </c>
      <c r="D4922">
        <v>0</v>
      </c>
      <c r="E4922">
        <v>0</v>
      </c>
      <c r="F4922">
        <v>1</v>
      </c>
      <c r="G4922">
        <v>1</v>
      </c>
      <c r="H4922">
        <v>0</v>
      </c>
      <c r="I4922">
        <v>1</v>
      </c>
      <c r="J4922">
        <v>0</v>
      </c>
    </row>
    <row r="4923" spans="1:10" x14ac:dyDescent="0.25">
      <c r="A4923" t="s">
        <v>5610</v>
      </c>
      <c r="B4923">
        <v>2</v>
      </c>
      <c r="C4923">
        <v>0</v>
      </c>
      <c r="D4923">
        <v>2</v>
      </c>
      <c r="E4923">
        <v>0</v>
      </c>
      <c r="F4923">
        <v>2</v>
      </c>
      <c r="G4923">
        <v>0</v>
      </c>
      <c r="H4923">
        <v>1</v>
      </c>
      <c r="I4923">
        <v>2</v>
      </c>
      <c r="J4923">
        <v>0</v>
      </c>
    </row>
    <row r="4924" spans="1:10" x14ac:dyDescent="0.25">
      <c r="A4924" t="s">
        <v>2256</v>
      </c>
      <c r="B4924">
        <v>6</v>
      </c>
      <c r="C4924">
        <v>6</v>
      </c>
      <c r="D4924">
        <v>0</v>
      </c>
      <c r="E4924">
        <v>0</v>
      </c>
      <c r="F4924">
        <v>6</v>
      </c>
      <c r="G4924">
        <v>1</v>
      </c>
      <c r="H4924">
        <v>0</v>
      </c>
      <c r="I4924">
        <v>6</v>
      </c>
      <c r="J4924">
        <v>0</v>
      </c>
    </row>
    <row r="4925" spans="1:10" x14ac:dyDescent="0.25">
      <c r="A4925" t="s">
        <v>2257</v>
      </c>
      <c r="B4925">
        <v>1</v>
      </c>
      <c r="C4925">
        <v>1</v>
      </c>
      <c r="D4925">
        <v>0</v>
      </c>
      <c r="E4925">
        <v>0</v>
      </c>
      <c r="F4925">
        <v>2</v>
      </c>
      <c r="G4925">
        <v>1</v>
      </c>
      <c r="H4925">
        <v>0</v>
      </c>
      <c r="I4925">
        <v>2</v>
      </c>
      <c r="J4925">
        <v>0</v>
      </c>
    </row>
    <row r="4926" spans="1:10" x14ac:dyDescent="0.25">
      <c r="A4926" t="s">
        <v>5611</v>
      </c>
      <c r="B4926">
        <v>1</v>
      </c>
      <c r="C4926">
        <v>1</v>
      </c>
      <c r="D4926">
        <v>0</v>
      </c>
      <c r="E4926">
        <v>0</v>
      </c>
      <c r="F4926">
        <v>1</v>
      </c>
      <c r="G4926">
        <v>1</v>
      </c>
      <c r="H4926">
        <v>0</v>
      </c>
      <c r="I4926">
        <v>1</v>
      </c>
      <c r="J4926">
        <v>0</v>
      </c>
    </row>
    <row r="4927" spans="1:10" x14ac:dyDescent="0.25">
      <c r="A4927" t="s">
        <v>5612</v>
      </c>
      <c r="B4927">
        <v>1</v>
      </c>
      <c r="C4927">
        <v>0</v>
      </c>
      <c r="D4927">
        <v>1</v>
      </c>
      <c r="E4927">
        <v>0</v>
      </c>
      <c r="F4927">
        <v>1</v>
      </c>
      <c r="G4927">
        <v>0</v>
      </c>
      <c r="H4927">
        <v>1</v>
      </c>
      <c r="I4927">
        <v>1</v>
      </c>
      <c r="J4927">
        <v>0</v>
      </c>
    </row>
    <row r="4928" spans="1:10" x14ac:dyDescent="0.25">
      <c r="A4928" t="s">
        <v>2258</v>
      </c>
      <c r="B4928">
        <v>4</v>
      </c>
      <c r="C4928">
        <v>4</v>
      </c>
      <c r="D4928">
        <v>0</v>
      </c>
      <c r="E4928">
        <v>1</v>
      </c>
      <c r="F4928">
        <v>8</v>
      </c>
      <c r="G4928">
        <v>1</v>
      </c>
      <c r="H4928">
        <v>0</v>
      </c>
      <c r="I4928">
        <v>8</v>
      </c>
      <c r="J4928">
        <v>0</v>
      </c>
    </row>
    <row r="4929" spans="1:10" x14ac:dyDescent="0.25">
      <c r="A4929" t="s">
        <v>5613</v>
      </c>
      <c r="B4929">
        <v>1</v>
      </c>
      <c r="C4929">
        <v>1</v>
      </c>
      <c r="D4929">
        <v>0</v>
      </c>
      <c r="E4929">
        <v>0</v>
      </c>
      <c r="F4929">
        <v>2</v>
      </c>
      <c r="G4929">
        <v>1</v>
      </c>
      <c r="H4929">
        <v>0</v>
      </c>
      <c r="I4929">
        <v>2</v>
      </c>
      <c r="J4929">
        <v>0</v>
      </c>
    </row>
    <row r="4930" spans="1:10" x14ac:dyDescent="0.25">
      <c r="A4930" t="s">
        <v>5614</v>
      </c>
      <c r="B4930">
        <v>2</v>
      </c>
      <c r="C4930">
        <v>2</v>
      </c>
      <c r="D4930">
        <v>0</v>
      </c>
      <c r="E4930">
        <v>0</v>
      </c>
      <c r="F4930">
        <v>2</v>
      </c>
      <c r="G4930">
        <v>1</v>
      </c>
      <c r="H4930">
        <v>0</v>
      </c>
      <c r="I4930">
        <v>2</v>
      </c>
      <c r="J4930">
        <v>0</v>
      </c>
    </row>
    <row r="4931" spans="1:10" x14ac:dyDescent="0.25">
      <c r="A4931" t="s">
        <v>5615</v>
      </c>
      <c r="B4931">
        <v>2</v>
      </c>
      <c r="C4931">
        <v>2</v>
      </c>
      <c r="D4931">
        <v>0</v>
      </c>
      <c r="E4931">
        <v>0</v>
      </c>
      <c r="F4931">
        <v>2</v>
      </c>
      <c r="G4931">
        <v>1</v>
      </c>
      <c r="H4931">
        <v>0</v>
      </c>
      <c r="I4931">
        <v>2</v>
      </c>
      <c r="J4931">
        <v>0</v>
      </c>
    </row>
    <row r="4932" spans="1:10" x14ac:dyDescent="0.25">
      <c r="A4932" t="s">
        <v>2259</v>
      </c>
      <c r="B4932">
        <v>1</v>
      </c>
      <c r="C4932">
        <v>1</v>
      </c>
      <c r="D4932">
        <v>0</v>
      </c>
      <c r="E4932">
        <v>2</v>
      </c>
      <c r="F4932">
        <v>2</v>
      </c>
      <c r="G4932">
        <v>1</v>
      </c>
      <c r="H4932">
        <v>0</v>
      </c>
      <c r="I4932">
        <v>2</v>
      </c>
      <c r="J4932">
        <v>0</v>
      </c>
    </row>
    <row r="4933" spans="1:10" x14ac:dyDescent="0.25">
      <c r="A4933" t="s">
        <v>5616</v>
      </c>
      <c r="B4933">
        <v>1</v>
      </c>
      <c r="C4933">
        <v>1</v>
      </c>
      <c r="D4933">
        <v>0</v>
      </c>
      <c r="E4933">
        <v>0</v>
      </c>
      <c r="F4933">
        <v>1</v>
      </c>
      <c r="G4933">
        <v>1</v>
      </c>
      <c r="H4933">
        <v>0</v>
      </c>
      <c r="I4933">
        <v>1</v>
      </c>
      <c r="J4933">
        <v>0</v>
      </c>
    </row>
    <row r="4934" spans="1:10" x14ac:dyDescent="0.25">
      <c r="A4934" t="s">
        <v>5617</v>
      </c>
      <c r="B4934">
        <v>1</v>
      </c>
      <c r="C4934">
        <v>1</v>
      </c>
      <c r="D4934">
        <v>0</v>
      </c>
      <c r="E4934">
        <v>0</v>
      </c>
      <c r="F4934">
        <v>1</v>
      </c>
      <c r="G4934">
        <v>1</v>
      </c>
      <c r="H4934">
        <v>0</v>
      </c>
      <c r="I4934">
        <v>1</v>
      </c>
      <c r="J4934">
        <v>0</v>
      </c>
    </row>
    <row r="4935" spans="1:10" x14ac:dyDescent="0.25">
      <c r="A4935" t="s">
        <v>5618</v>
      </c>
      <c r="B4935">
        <v>1</v>
      </c>
      <c r="C4935">
        <v>0</v>
      </c>
      <c r="D4935">
        <v>1</v>
      </c>
      <c r="E4935">
        <v>5</v>
      </c>
      <c r="F4935">
        <v>1</v>
      </c>
      <c r="G4935">
        <v>0</v>
      </c>
      <c r="H4935">
        <v>1</v>
      </c>
      <c r="I4935">
        <v>1</v>
      </c>
      <c r="J4935">
        <v>0</v>
      </c>
    </row>
    <row r="4936" spans="1:10" x14ac:dyDescent="0.25">
      <c r="A4936" t="s">
        <v>5619</v>
      </c>
      <c r="B4936">
        <v>1</v>
      </c>
      <c r="C4936">
        <v>1</v>
      </c>
      <c r="D4936">
        <v>0</v>
      </c>
      <c r="E4936">
        <v>0</v>
      </c>
      <c r="F4936">
        <v>1</v>
      </c>
      <c r="G4936">
        <v>1</v>
      </c>
      <c r="H4936">
        <v>0</v>
      </c>
      <c r="I4936">
        <v>1</v>
      </c>
      <c r="J4936">
        <v>0</v>
      </c>
    </row>
    <row r="4937" spans="1:10" x14ac:dyDescent="0.25">
      <c r="A4937" t="s">
        <v>5620</v>
      </c>
      <c r="B4937">
        <v>6</v>
      </c>
      <c r="C4937">
        <v>1</v>
      </c>
      <c r="D4937">
        <v>5</v>
      </c>
      <c r="E4937">
        <v>3</v>
      </c>
      <c r="F4937">
        <v>6</v>
      </c>
      <c r="G4937">
        <v>0.16666666666666666</v>
      </c>
      <c r="H4937">
        <v>0.83333333333333337</v>
      </c>
      <c r="I4937">
        <v>6</v>
      </c>
      <c r="J4937">
        <v>0</v>
      </c>
    </row>
    <row r="4938" spans="1:10" x14ac:dyDescent="0.25">
      <c r="A4938" t="s">
        <v>2260</v>
      </c>
      <c r="B4938">
        <v>1</v>
      </c>
      <c r="C4938">
        <v>1</v>
      </c>
      <c r="D4938">
        <v>0</v>
      </c>
      <c r="E4938">
        <v>1</v>
      </c>
      <c r="F4938">
        <v>2</v>
      </c>
      <c r="G4938">
        <v>1</v>
      </c>
      <c r="H4938">
        <v>0</v>
      </c>
      <c r="I4938">
        <v>2</v>
      </c>
      <c r="J4938">
        <v>0</v>
      </c>
    </row>
    <row r="4939" spans="1:10" x14ac:dyDescent="0.25">
      <c r="A4939" t="s">
        <v>5621</v>
      </c>
      <c r="B4939">
        <v>1</v>
      </c>
      <c r="C4939">
        <v>0</v>
      </c>
      <c r="D4939">
        <v>1</v>
      </c>
      <c r="E4939">
        <v>0</v>
      </c>
      <c r="F4939">
        <v>1</v>
      </c>
      <c r="G4939">
        <v>0</v>
      </c>
      <c r="H4939">
        <v>1</v>
      </c>
      <c r="I4939">
        <v>1</v>
      </c>
      <c r="J4939">
        <v>0</v>
      </c>
    </row>
    <row r="4940" spans="1:10" x14ac:dyDescent="0.25">
      <c r="A4940" t="s">
        <v>5622</v>
      </c>
      <c r="B4940">
        <v>1</v>
      </c>
      <c r="C4940">
        <v>0</v>
      </c>
      <c r="D4940">
        <v>1</v>
      </c>
      <c r="E4940">
        <v>1</v>
      </c>
      <c r="F4940">
        <v>1</v>
      </c>
      <c r="G4940">
        <v>0</v>
      </c>
      <c r="H4940">
        <v>1</v>
      </c>
      <c r="I4940">
        <v>1</v>
      </c>
      <c r="J4940">
        <v>0</v>
      </c>
    </row>
    <row r="4941" spans="1:10" x14ac:dyDescent="0.25">
      <c r="A4941" t="s">
        <v>2261</v>
      </c>
      <c r="B4941">
        <v>1</v>
      </c>
      <c r="C4941">
        <v>1</v>
      </c>
      <c r="D4941">
        <v>0</v>
      </c>
      <c r="E4941">
        <v>2</v>
      </c>
      <c r="F4941">
        <v>2</v>
      </c>
      <c r="G4941">
        <v>1</v>
      </c>
      <c r="H4941">
        <v>0</v>
      </c>
      <c r="I4941">
        <v>2</v>
      </c>
      <c r="J4941">
        <v>0</v>
      </c>
    </row>
    <row r="4942" spans="1:10" x14ac:dyDescent="0.25">
      <c r="A4942" t="s">
        <v>5623</v>
      </c>
      <c r="B4942">
        <v>2</v>
      </c>
      <c r="C4942">
        <v>1</v>
      </c>
      <c r="D4942">
        <v>1</v>
      </c>
      <c r="E4942">
        <v>0</v>
      </c>
      <c r="F4942">
        <v>3</v>
      </c>
      <c r="G4942">
        <v>0.5</v>
      </c>
      <c r="H4942">
        <v>0.5</v>
      </c>
      <c r="I4942">
        <v>3</v>
      </c>
      <c r="J4942">
        <v>0</v>
      </c>
    </row>
    <row r="4943" spans="1:10" x14ac:dyDescent="0.25">
      <c r="A4943" t="s">
        <v>5624</v>
      </c>
      <c r="B4943">
        <v>2</v>
      </c>
      <c r="C4943">
        <v>2</v>
      </c>
      <c r="D4943">
        <v>0</v>
      </c>
      <c r="E4943">
        <v>2</v>
      </c>
      <c r="F4943">
        <v>2</v>
      </c>
      <c r="G4943">
        <v>1</v>
      </c>
      <c r="H4943">
        <v>0</v>
      </c>
      <c r="I4943">
        <v>2</v>
      </c>
      <c r="J4943">
        <v>0</v>
      </c>
    </row>
    <row r="4944" spans="1:10" x14ac:dyDescent="0.25">
      <c r="A4944" t="s">
        <v>5625</v>
      </c>
      <c r="B4944">
        <v>1</v>
      </c>
      <c r="C4944">
        <v>1</v>
      </c>
      <c r="D4944">
        <v>0</v>
      </c>
      <c r="E4944">
        <v>0</v>
      </c>
      <c r="F4944">
        <v>1</v>
      </c>
      <c r="G4944">
        <v>1</v>
      </c>
      <c r="H4944">
        <v>0</v>
      </c>
      <c r="I4944">
        <v>1</v>
      </c>
      <c r="J4944">
        <v>0</v>
      </c>
    </row>
    <row r="4945" spans="1:10" x14ac:dyDescent="0.25">
      <c r="A4945" t="s">
        <v>2263</v>
      </c>
      <c r="B4945">
        <v>5</v>
      </c>
      <c r="C4945">
        <v>3</v>
      </c>
      <c r="D4945">
        <v>2</v>
      </c>
      <c r="E4945">
        <v>2</v>
      </c>
      <c r="F4945">
        <v>6</v>
      </c>
      <c r="G4945">
        <v>0.6</v>
      </c>
      <c r="H4945">
        <v>0.4</v>
      </c>
      <c r="I4945">
        <v>6</v>
      </c>
      <c r="J4945">
        <v>0</v>
      </c>
    </row>
    <row r="4946" spans="1:10" x14ac:dyDescent="0.25">
      <c r="A4946" t="s">
        <v>2264</v>
      </c>
      <c r="B4946">
        <v>4</v>
      </c>
      <c r="C4946">
        <v>4</v>
      </c>
      <c r="D4946">
        <v>0</v>
      </c>
      <c r="E4946">
        <v>5</v>
      </c>
      <c r="F4946">
        <v>8</v>
      </c>
      <c r="G4946">
        <v>1</v>
      </c>
      <c r="H4946">
        <v>0</v>
      </c>
      <c r="I4946">
        <v>8</v>
      </c>
      <c r="J4946">
        <v>0</v>
      </c>
    </row>
    <row r="4947" spans="1:10" x14ac:dyDescent="0.25">
      <c r="A4947" t="s">
        <v>2265</v>
      </c>
      <c r="B4947">
        <v>1</v>
      </c>
      <c r="C4947">
        <v>1</v>
      </c>
      <c r="D4947">
        <v>0</v>
      </c>
      <c r="E4947">
        <v>1</v>
      </c>
      <c r="F4947">
        <v>2</v>
      </c>
      <c r="G4947">
        <v>1</v>
      </c>
      <c r="H4947">
        <v>0</v>
      </c>
      <c r="I4947">
        <v>2</v>
      </c>
      <c r="J4947">
        <v>0</v>
      </c>
    </row>
    <row r="4948" spans="1:10" x14ac:dyDescent="0.25">
      <c r="A4948" t="s">
        <v>2267</v>
      </c>
      <c r="B4948">
        <v>3</v>
      </c>
      <c r="C4948">
        <v>3</v>
      </c>
      <c r="D4948">
        <v>0</v>
      </c>
      <c r="E4948">
        <v>7</v>
      </c>
      <c r="F4948">
        <v>6</v>
      </c>
      <c r="G4948">
        <v>1</v>
      </c>
      <c r="H4948">
        <v>0</v>
      </c>
      <c r="I4948">
        <v>6</v>
      </c>
      <c r="J4948">
        <v>0</v>
      </c>
    </row>
    <row r="4949" spans="1:10" x14ac:dyDescent="0.25">
      <c r="A4949" t="s">
        <v>5626</v>
      </c>
      <c r="B4949">
        <v>6</v>
      </c>
      <c r="C4949">
        <v>4</v>
      </c>
      <c r="D4949">
        <v>2</v>
      </c>
      <c r="E4949">
        <v>4</v>
      </c>
      <c r="F4949">
        <v>6</v>
      </c>
      <c r="G4949">
        <v>0.66666666666666663</v>
      </c>
      <c r="H4949">
        <v>0.33333333333333331</v>
      </c>
      <c r="I4949">
        <v>6</v>
      </c>
      <c r="J4949">
        <v>0</v>
      </c>
    </row>
    <row r="4950" spans="1:10" x14ac:dyDescent="0.25">
      <c r="A4950" t="s">
        <v>5627</v>
      </c>
      <c r="B4950">
        <v>3</v>
      </c>
      <c r="C4950">
        <v>2</v>
      </c>
      <c r="D4950">
        <v>1</v>
      </c>
      <c r="E4950">
        <v>2</v>
      </c>
      <c r="F4950">
        <v>4</v>
      </c>
      <c r="G4950">
        <v>0.66666666666666663</v>
      </c>
      <c r="H4950">
        <v>0.33333333333333331</v>
      </c>
      <c r="I4950">
        <v>4</v>
      </c>
      <c r="J4950">
        <v>0</v>
      </c>
    </row>
    <row r="4951" spans="1:10" x14ac:dyDescent="0.25">
      <c r="A4951" t="s">
        <v>2268</v>
      </c>
      <c r="B4951">
        <v>1</v>
      </c>
      <c r="C4951">
        <v>1</v>
      </c>
      <c r="D4951">
        <v>0</v>
      </c>
      <c r="E4951">
        <v>0</v>
      </c>
      <c r="F4951">
        <v>1</v>
      </c>
      <c r="G4951">
        <v>1</v>
      </c>
      <c r="H4951">
        <v>0</v>
      </c>
      <c r="I4951">
        <v>1</v>
      </c>
      <c r="J4951">
        <v>0</v>
      </c>
    </row>
    <row r="4952" spans="1:10" x14ac:dyDescent="0.25">
      <c r="A4952" t="s">
        <v>5628</v>
      </c>
      <c r="B4952">
        <v>8</v>
      </c>
      <c r="C4952">
        <v>8</v>
      </c>
      <c r="D4952">
        <v>0</v>
      </c>
      <c r="E4952">
        <v>2</v>
      </c>
      <c r="F4952">
        <v>13</v>
      </c>
      <c r="G4952">
        <v>1</v>
      </c>
      <c r="H4952">
        <v>0</v>
      </c>
      <c r="I4952">
        <v>13</v>
      </c>
      <c r="J4952">
        <v>0</v>
      </c>
    </row>
    <row r="4953" spans="1:10" x14ac:dyDescent="0.25">
      <c r="A4953" t="s">
        <v>5629</v>
      </c>
      <c r="B4953">
        <v>1</v>
      </c>
      <c r="C4953">
        <v>1</v>
      </c>
      <c r="D4953">
        <v>0</v>
      </c>
      <c r="E4953">
        <v>0</v>
      </c>
      <c r="F4953">
        <v>1</v>
      </c>
      <c r="G4953">
        <v>1</v>
      </c>
      <c r="H4953">
        <v>0</v>
      </c>
      <c r="I4953">
        <v>1</v>
      </c>
      <c r="J4953">
        <v>0</v>
      </c>
    </row>
    <row r="4954" spans="1:10" x14ac:dyDescent="0.25">
      <c r="A4954" t="s">
        <v>2269</v>
      </c>
      <c r="B4954">
        <v>3</v>
      </c>
      <c r="C4954">
        <v>3</v>
      </c>
      <c r="D4954">
        <v>0</v>
      </c>
      <c r="E4954">
        <v>2</v>
      </c>
      <c r="F4954">
        <v>4</v>
      </c>
      <c r="G4954">
        <v>1</v>
      </c>
      <c r="H4954">
        <v>0</v>
      </c>
      <c r="I4954">
        <v>4</v>
      </c>
      <c r="J4954">
        <v>0</v>
      </c>
    </row>
    <row r="4955" spans="1:10" x14ac:dyDescent="0.25">
      <c r="A4955" t="s">
        <v>2270</v>
      </c>
      <c r="B4955">
        <v>3</v>
      </c>
      <c r="C4955">
        <v>3</v>
      </c>
      <c r="D4955">
        <v>0</v>
      </c>
      <c r="E4955">
        <v>2</v>
      </c>
      <c r="F4955">
        <v>5</v>
      </c>
      <c r="G4955">
        <v>1</v>
      </c>
      <c r="H4955">
        <v>0</v>
      </c>
      <c r="I4955">
        <v>5</v>
      </c>
      <c r="J4955">
        <v>0</v>
      </c>
    </row>
    <row r="4956" spans="1:10" x14ac:dyDescent="0.25">
      <c r="A4956" t="s">
        <v>5630</v>
      </c>
      <c r="B4956">
        <v>1</v>
      </c>
      <c r="C4956">
        <v>1</v>
      </c>
      <c r="D4956">
        <v>0</v>
      </c>
      <c r="E4956">
        <v>0</v>
      </c>
      <c r="F4956">
        <v>1</v>
      </c>
      <c r="G4956">
        <v>1</v>
      </c>
      <c r="H4956">
        <v>0</v>
      </c>
      <c r="I4956">
        <v>1</v>
      </c>
      <c r="J4956">
        <v>0</v>
      </c>
    </row>
    <row r="4957" spans="1:10" x14ac:dyDescent="0.25">
      <c r="A4957" t="s">
        <v>2271</v>
      </c>
      <c r="B4957">
        <v>3</v>
      </c>
      <c r="C4957">
        <v>3</v>
      </c>
      <c r="D4957">
        <v>0</v>
      </c>
      <c r="E4957">
        <v>5</v>
      </c>
      <c r="F4957">
        <v>5</v>
      </c>
      <c r="G4957">
        <v>1</v>
      </c>
      <c r="H4957">
        <v>0</v>
      </c>
      <c r="I4957">
        <v>5</v>
      </c>
      <c r="J4957">
        <v>0</v>
      </c>
    </row>
    <row r="4958" spans="1:10" x14ac:dyDescent="0.25">
      <c r="A4958" t="s">
        <v>2272</v>
      </c>
      <c r="B4958">
        <v>1</v>
      </c>
      <c r="C4958">
        <v>1</v>
      </c>
      <c r="D4958">
        <v>0</v>
      </c>
      <c r="E4958">
        <v>0</v>
      </c>
      <c r="F4958">
        <v>2</v>
      </c>
      <c r="G4958">
        <v>1</v>
      </c>
      <c r="H4958">
        <v>0</v>
      </c>
      <c r="I4958">
        <v>2</v>
      </c>
      <c r="J4958">
        <v>0</v>
      </c>
    </row>
    <row r="4959" spans="1:10" x14ac:dyDescent="0.25">
      <c r="A4959" t="s">
        <v>5631</v>
      </c>
      <c r="B4959">
        <v>5</v>
      </c>
      <c r="C4959">
        <v>5</v>
      </c>
      <c r="D4959">
        <v>0</v>
      </c>
      <c r="E4959">
        <v>0</v>
      </c>
      <c r="F4959">
        <v>5</v>
      </c>
      <c r="G4959">
        <v>1</v>
      </c>
      <c r="H4959">
        <v>0</v>
      </c>
      <c r="I4959">
        <v>5</v>
      </c>
      <c r="J4959">
        <v>0</v>
      </c>
    </row>
    <row r="4960" spans="1:10" x14ac:dyDescent="0.25">
      <c r="A4960" t="s">
        <v>5632</v>
      </c>
      <c r="B4960">
        <v>1</v>
      </c>
      <c r="C4960">
        <v>1</v>
      </c>
      <c r="D4960">
        <v>0</v>
      </c>
      <c r="E4960">
        <v>0</v>
      </c>
      <c r="F4960">
        <v>1</v>
      </c>
      <c r="G4960">
        <v>1</v>
      </c>
      <c r="H4960">
        <v>0</v>
      </c>
      <c r="I4960">
        <v>1</v>
      </c>
      <c r="J4960">
        <v>0</v>
      </c>
    </row>
    <row r="4961" spans="1:10" x14ac:dyDescent="0.25">
      <c r="A4961" t="s">
        <v>5633</v>
      </c>
      <c r="B4961">
        <v>3</v>
      </c>
      <c r="C4961">
        <v>3</v>
      </c>
      <c r="D4961">
        <v>0</v>
      </c>
      <c r="E4961">
        <v>0</v>
      </c>
      <c r="F4961">
        <v>3</v>
      </c>
      <c r="G4961">
        <v>1</v>
      </c>
      <c r="H4961">
        <v>0</v>
      </c>
      <c r="I4961">
        <v>3</v>
      </c>
      <c r="J4961">
        <v>0</v>
      </c>
    </row>
    <row r="4962" spans="1:10" x14ac:dyDescent="0.25">
      <c r="A4962" t="s">
        <v>5634</v>
      </c>
      <c r="B4962">
        <v>3</v>
      </c>
      <c r="C4962">
        <v>3</v>
      </c>
      <c r="D4962">
        <v>0</v>
      </c>
      <c r="E4962">
        <v>0</v>
      </c>
      <c r="F4962">
        <v>3</v>
      </c>
      <c r="G4962">
        <v>1</v>
      </c>
      <c r="H4962">
        <v>0</v>
      </c>
      <c r="I4962">
        <v>3</v>
      </c>
      <c r="J4962">
        <v>0</v>
      </c>
    </row>
    <row r="4963" spans="1:10" x14ac:dyDescent="0.25">
      <c r="A4963" t="s">
        <v>5635</v>
      </c>
      <c r="B4963">
        <v>1</v>
      </c>
      <c r="C4963">
        <v>1</v>
      </c>
      <c r="D4963">
        <v>0</v>
      </c>
      <c r="E4963">
        <v>0</v>
      </c>
      <c r="F4963">
        <v>1</v>
      </c>
      <c r="G4963">
        <v>1</v>
      </c>
      <c r="H4963">
        <v>0</v>
      </c>
      <c r="I4963">
        <v>1</v>
      </c>
      <c r="J4963">
        <v>0</v>
      </c>
    </row>
    <row r="4964" spans="1:10" x14ac:dyDescent="0.25">
      <c r="A4964" t="s">
        <v>5636</v>
      </c>
      <c r="B4964">
        <v>1</v>
      </c>
      <c r="C4964">
        <v>1</v>
      </c>
      <c r="D4964">
        <v>0</v>
      </c>
      <c r="E4964">
        <v>0</v>
      </c>
      <c r="F4964">
        <v>1</v>
      </c>
      <c r="G4964">
        <v>1</v>
      </c>
      <c r="H4964">
        <v>0</v>
      </c>
      <c r="I4964">
        <v>1</v>
      </c>
      <c r="J4964">
        <v>0</v>
      </c>
    </row>
    <row r="4965" spans="1:10" x14ac:dyDescent="0.25">
      <c r="A4965" t="s">
        <v>5637</v>
      </c>
      <c r="B4965">
        <v>1</v>
      </c>
      <c r="C4965">
        <v>1</v>
      </c>
      <c r="D4965">
        <v>0</v>
      </c>
      <c r="E4965">
        <v>0</v>
      </c>
      <c r="F4965">
        <v>1</v>
      </c>
      <c r="G4965">
        <v>1</v>
      </c>
      <c r="H4965">
        <v>0</v>
      </c>
      <c r="I4965">
        <v>1</v>
      </c>
      <c r="J4965">
        <v>0</v>
      </c>
    </row>
    <row r="4966" spans="1:10" x14ac:dyDescent="0.25">
      <c r="A4966" t="s">
        <v>5638</v>
      </c>
      <c r="B4966">
        <v>2</v>
      </c>
      <c r="C4966">
        <v>1</v>
      </c>
      <c r="D4966">
        <v>1</v>
      </c>
      <c r="E4966">
        <v>0</v>
      </c>
      <c r="F4966">
        <v>2</v>
      </c>
      <c r="G4966">
        <v>0.5</v>
      </c>
      <c r="H4966">
        <v>0.5</v>
      </c>
      <c r="I4966">
        <v>2</v>
      </c>
      <c r="J4966">
        <v>0</v>
      </c>
    </row>
    <row r="4967" spans="1:10" x14ac:dyDescent="0.25">
      <c r="A4967" t="s">
        <v>2275</v>
      </c>
      <c r="B4967">
        <v>3</v>
      </c>
      <c r="C4967">
        <v>3</v>
      </c>
      <c r="D4967">
        <v>0</v>
      </c>
      <c r="E4967">
        <v>4</v>
      </c>
      <c r="F4967">
        <v>4</v>
      </c>
      <c r="G4967">
        <v>1</v>
      </c>
      <c r="H4967">
        <v>0</v>
      </c>
      <c r="I4967">
        <v>4</v>
      </c>
      <c r="J4967">
        <v>0</v>
      </c>
    </row>
    <row r="4968" spans="1:10" x14ac:dyDescent="0.25">
      <c r="A4968" t="s">
        <v>5639</v>
      </c>
      <c r="B4968">
        <v>2</v>
      </c>
      <c r="C4968">
        <v>2</v>
      </c>
      <c r="D4968">
        <v>0</v>
      </c>
      <c r="E4968">
        <v>0</v>
      </c>
      <c r="F4968">
        <v>2</v>
      </c>
      <c r="G4968">
        <v>1</v>
      </c>
      <c r="H4968">
        <v>0</v>
      </c>
      <c r="I4968">
        <v>2</v>
      </c>
      <c r="J4968">
        <v>0</v>
      </c>
    </row>
    <row r="4969" spans="1:10" x14ac:dyDescent="0.25">
      <c r="A4969" t="s">
        <v>5640</v>
      </c>
      <c r="B4969">
        <v>1</v>
      </c>
      <c r="C4969">
        <v>1</v>
      </c>
      <c r="D4969">
        <v>0</v>
      </c>
      <c r="E4969">
        <v>0</v>
      </c>
      <c r="F4969">
        <v>1</v>
      </c>
      <c r="G4969">
        <v>1</v>
      </c>
      <c r="H4969">
        <v>0</v>
      </c>
      <c r="I4969">
        <v>1</v>
      </c>
      <c r="J4969">
        <v>0</v>
      </c>
    </row>
    <row r="4970" spans="1:10" x14ac:dyDescent="0.25">
      <c r="A4970" t="s">
        <v>2278</v>
      </c>
      <c r="B4970">
        <v>1</v>
      </c>
      <c r="C4970">
        <v>1</v>
      </c>
      <c r="D4970">
        <v>0</v>
      </c>
      <c r="E4970">
        <v>2</v>
      </c>
      <c r="F4970">
        <v>2</v>
      </c>
      <c r="G4970">
        <v>1</v>
      </c>
      <c r="H4970">
        <v>0</v>
      </c>
      <c r="I4970">
        <v>2</v>
      </c>
      <c r="J4970">
        <v>0</v>
      </c>
    </row>
    <row r="4971" spans="1:10" x14ac:dyDescent="0.25">
      <c r="A4971" t="s">
        <v>5641</v>
      </c>
      <c r="B4971">
        <v>1</v>
      </c>
      <c r="C4971">
        <v>0</v>
      </c>
      <c r="D4971">
        <v>1</v>
      </c>
      <c r="E4971">
        <v>0</v>
      </c>
      <c r="F4971">
        <v>1</v>
      </c>
      <c r="G4971">
        <v>0</v>
      </c>
      <c r="H4971">
        <v>1</v>
      </c>
      <c r="I4971">
        <v>1</v>
      </c>
      <c r="J4971">
        <v>0</v>
      </c>
    </row>
    <row r="4972" spans="1:10" x14ac:dyDescent="0.25">
      <c r="A4972" t="s">
        <v>5642</v>
      </c>
      <c r="B4972">
        <v>2</v>
      </c>
      <c r="C4972">
        <v>2</v>
      </c>
      <c r="D4972">
        <v>0</v>
      </c>
      <c r="E4972">
        <v>2</v>
      </c>
      <c r="F4972">
        <v>3</v>
      </c>
      <c r="G4972">
        <v>1</v>
      </c>
      <c r="H4972">
        <v>0</v>
      </c>
      <c r="I4972">
        <v>3</v>
      </c>
      <c r="J4972">
        <v>0</v>
      </c>
    </row>
    <row r="4973" spans="1:10" x14ac:dyDescent="0.25">
      <c r="A4973" t="s">
        <v>5643</v>
      </c>
      <c r="B4973">
        <v>1</v>
      </c>
      <c r="C4973">
        <v>1</v>
      </c>
      <c r="D4973">
        <v>0</v>
      </c>
      <c r="E4973">
        <v>0</v>
      </c>
      <c r="F4973">
        <v>1</v>
      </c>
      <c r="G4973">
        <v>1</v>
      </c>
      <c r="H4973">
        <v>0</v>
      </c>
      <c r="I4973">
        <v>1</v>
      </c>
      <c r="J4973">
        <v>0</v>
      </c>
    </row>
    <row r="4974" spans="1:10" x14ac:dyDescent="0.25">
      <c r="A4974" t="s">
        <v>2279</v>
      </c>
      <c r="B4974">
        <v>3</v>
      </c>
      <c r="C4974">
        <v>2</v>
      </c>
      <c r="D4974">
        <v>1</v>
      </c>
      <c r="E4974">
        <v>1</v>
      </c>
      <c r="F4974">
        <v>4</v>
      </c>
      <c r="G4974">
        <v>0.66666666666666663</v>
      </c>
      <c r="H4974">
        <v>0.33333333333333331</v>
      </c>
      <c r="I4974">
        <v>4</v>
      </c>
      <c r="J4974">
        <v>0</v>
      </c>
    </row>
    <row r="4975" spans="1:10" x14ac:dyDescent="0.25">
      <c r="A4975" t="s">
        <v>5644</v>
      </c>
      <c r="B4975">
        <v>1</v>
      </c>
      <c r="C4975">
        <v>1</v>
      </c>
      <c r="D4975">
        <v>0</v>
      </c>
      <c r="E4975">
        <v>1</v>
      </c>
      <c r="F4975">
        <v>1</v>
      </c>
      <c r="G4975">
        <v>1</v>
      </c>
      <c r="H4975">
        <v>0</v>
      </c>
      <c r="I4975">
        <v>1</v>
      </c>
      <c r="J4975">
        <v>0</v>
      </c>
    </row>
    <row r="4976" spans="1:10" x14ac:dyDescent="0.25">
      <c r="A4976" t="s">
        <v>2280</v>
      </c>
      <c r="B4976">
        <v>1</v>
      </c>
      <c r="C4976">
        <v>1</v>
      </c>
      <c r="D4976">
        <v>0</v>
      </c>
      <c r="E4976">
        <v>0</v>
      </c>
      <c r="F4976">
        <v>2</v>
      </c>
      <c r="G4976">
        <v>1</v>
      </c>
      <c r="H4976">
        <v>0</v>
      </c>
      <c r="I4976">
        <v>2</v>
      </c>
      <c r="J4976">
        <v>0</v>
      </c>
    </row>
    <row r="4977" spans="1:10" x14ac:dyDescent="0.25">
      <c r="A4977" t="s">
        <v>5645</v>
      </c>
      <c r="B4977">
        <v>2</v>
      </c>
      <c r="C4977">
        <v>2</v>
      </c>
      <c r="D4977">
        <v>0</v>
      </c>
      <c r="E4977">
        <v>0</v>
      </c>
      <c r="F4977">
        <v>2</v>
      </c>
      <c r="G4977">
        <v>1</v>
      </c>
      <c r="H4977">
        <v>0</v>
      </c>
      <c r="I4977">
        <v>2</v>
      </c>
      <c r="J4977">
        <v>0</v>
      </c>
    </row>
    <row r="4978" spans="1:10" x14ac:dyDescent="0.25">
      <c r="A4978" t="s">
        <v>5646</v>
      </c>
      <c r="B4978">
        <v>1</v>
      </c>
      <c r="C4978">
        <v>1</v>
      </c>
      <c r="D4978">
        <v>0</v>
      </c>
      <c r="E4978">
        <v>0</v>
      </c>
      <c r="F4978">
        <v>2</v>
      </c>
      <c r="G4978">
        <v>1</v>
      </c>
      <c r="H4978">
        <v>0</v>
      </c>
      <c r="I4978">
        <v>2</v>
      </c>
      <c r="J4978">
        <v>0</v>
      </c>
    </row>
    <row r="4979" spans="1:10" x14ac:dyDescent="0.25">
      <c r="A4979" t="s">
        <v>2281</v>
      </c>
      <c r="B4979">
        <v>2</v>
      </c>
      <c r="C4979">
        <v>2</v>
      </c>
      <c r="D4979">
        <v>0</v>
      </c>
      <c r="E4979">
        <v>1</v>
      </c>
      <c r="F4979">
        <v>3</v>
      </c>
      <c r="G4979">
        <v>1</v>
      </c>
      <c r="H4979">
        <v>0</v>
      </c>
      <c r="I4979">
        <v>3</v>
      </c>
      <c r="J4979">
        <v>0</v>
      </c>
    </row>
    <row r="4980" spans="1:10" x14ac:dyDescent="0.25">
      <c r="A4980" t="s">
        <v>5647</v>
      </c>
      <c r="B4980">
        <v>2</v>
      </c>
      <c r="C4980">
        <v>2</v>
      </c>
      <c r="D4980">
        <v>0</v>
      </c>
      <c r="E4980">
        <v>0</v>
      </c>
      <c r="F4980">
        <v>2</v>
      </c>
      <c r="G4980">
        <v>1</v>
      </c>
      <c r="H4980">
        <v>0</v>
      </c>
      <c r="I4980">
        <v>2</v>
      </c>
      <c r="J4980">
        <v>0</v>
      </c>
    </row>
    <row r="4981" spans="1:10" x14ac:dyDescent="0.25">
      <c r="A4981" t="s">
        <v>5648</v>
      </c>
      <c r="B4981">
        <v>1</v>
      </c>
      <c r="C4981">
        <v>1</v>
      </c>
      <c r="D4981">
        <v>0</v>
      </c>
      <c r="E4981">
        <v>0</v>
      </c>
      <c r="F4981">
        <v>2</v>
      </c>
      <c r="G4981">
        <v>1</v>
      </c>
      <c r="H4981">
        <v>0</v>
      </c>
      <c r="I4981">
        <v>2</v>
      </c>
      <c r="J4981">
        <v>0</v>
      </c>
    </row>
    <row r="4982" spans="1:10" x14ac:dyDescent="0.25">
      <c r="A4982" t="s">
        <v>5649</v>
      </c>
      <c r="B4982">
        <v>1</v>
      </c>
      <c r="C4982">
        <v>1</v>
      </c>
      <c r="D4982">
        <v>0</v>
      </c>
      <c r="E4982">
        <v>0</v>
      </c>
      <c r="F4982">
        <v>1</v>
      </c>
      <c r="G4982">
        <v>1</v>
      </c>
      <c r="H4982">
        <v>0</v>
      </c>
      <c r="I4982">
        <v>1</v>
      </c>
      <c r="J4982">
        <v>0</v>
      </c>
    </row>
    <row r="4983" spans="1:10" x14ac:dyDescent="0.25">
      <c r="A4983" t="s">
        <v>5650</v>
      </c>
      <c r="B4983">
        <v>1</v>
      </c>
      <c r="C4983">
        <v>1</v>
      </c>
      <c r="D4983">
        <v>0</v>
      </c>
      <c r="E4983">
        <v>0</v>
      </c>
      <c r="F4983">
        <v>1</v>
      </c>
      <c r="G4983">
        <v>1</v>
      </c>
      <c r="H4983">
        <v>0</v>
      </c>
      <c r="I4983">
        <v>1</v>
      </c>
      <c r="J4983">
        <v>0</v>
      </c>
    </row>
    <row r="4984" spans="1:10" x14ac:dyDescent="0.25">
      <c r="A4984" t="s">
        <v>5651</v>
      </c>
      <c r="B4984">
        <v>3</v>
      </c>
      <c r="C4984">
        <v>2</v>
      </c>
      <c r="D4984">
        <v>1</v>
      </c>
      <c r="E4984">
        <v>5</v>
      </c>
      <c r="F4984">
        <v>3</v>
      </c>
      <c r="G4984">
        <v>0.66666666666666663</v>
      </c>
      <c r="H4984">
        <v>0.33333333333333331</v>
      </c>
      <c r="I4984">
        <v>3</v>
      </c>
      <c r="J4984">
        <v>0</v>
      </c>
    </row>
    <row r="4985" spans="1:10" x14ac:dyDescent="0.25">
      <c r="A4985" t="s">
        <v>2283</v>
      </c>
      <c r="B4985">
        <v>3</v>
      </c>
      <c r="C4985">
        <v>3</v>
      </c>
      <c r="D4985">
        <v>0</v>
      </c>
      <c r="E4985">
        <v>1</v>
      </c>
      <c r="F4985">
        <v>4</v>
      </c>
      <c r="G4985">
        <v>1</v>
      </c>
      <c r="H4985">
        <v>0</v>
      </c>
      <c r="I4985">
        <v>4</v>
      </c>
      <c r="J4985">
        <v>0</v>
      </c>
    </row>
    <row r="4986" spans="1:10" x14ac:dyDescent="0.25">
      <c r="A4986" t="s">
        <v>5652</v>
      </c>
      <c r="B4986">
        <v>8</v>
      </c>
      <c r="C4986">
        <v>8</v>
      </c>
      <c r="D4986">
        <v>0</v>
      </c>
      <c r="E4986">
        <v>0</v>
      </c>
      <c r="F4986">
        <v>9</v>
      </c>
      <c r="G4986">
        <v>1</v>
      </c>
      <c r="H4986">
        <v>0</v>
      </c>
      <c r="I4986">
        <v>9</v>
      </c>
      <c r="J4986">
        <v>0</v>
      </c>
    </row>
    <row r="4987" spans="1:10" x14ac:dyDescent="0.25">
      <c r="A4987" t="s">
        <v>5653</v>
      </c>
      <c r="B4987">
        <v>2</v>
      </c>
      <c r="C4987">
        <v>0</v>
      </c>
      <c r="D4987">
        <v>2</v>
      </c>
      <c r="E4987">
        <v>1</v>
      </c>
      <c r="F4987">
        <v>2</v>
      </c>
      <c r="G4987">
        <v>0</v>
      </c>
      <c r="H4987">
        <v>1</v>
      </c>
      <c r="I4987">
        <v>2</v>
      </c>
      <c r="J4987">
        <v>0</v>
      </c>
    </row>
    <row r="4988" spans="1:10" x14ac:dyDescent="0.25">
      <c r="A4988" t="s">
        <v>5654</v>
      </c>
      <c r="B4988">
        <v>2</v>
      </c>
      <c r="C4988">
        <v>2</v>
      </c>
      <c r="D4988">
        <v>0</v>
      </c>
      <c r="E4988">
        <v>0</v>
      </c>
      <c r="F4988">
        <v>3</v>
      </c>
      <c r="G4988">
        <v>1</v>
      </c>
      <c r="H4988">
        <v>0</v>
      </c>
      <c r="I4988">
        <v>3</v>
      </c>
      <c r="J4988">
        <v>0</v>
      </c>
    </row>
    <row r="4989" spans="1:10" x14ac:dyDescent="0.25">
      <c r="A4989" t="s">
        <v>5655</v>
      </c>
      <c r="B4989">
        <v>2</v>
      </c>
      <c r="C4989">
        <v>2</v>
      </c>
      <c r="D4989">
        <v>0</v>
      </c>
      <c r="E4989">
        <v>0</v>
      </c>
      <c r="F4989">
        <v>2</v>
      </c>
      <c r="G4989">
        <v>1</v>
      </c>
      <c r="H4989">
        <v>0</v>
      </c>
      <c r="I4989">
        <v>2</v>
      </c>
      <c r="J4989">
        <v>0</v>
      </c>
    </row>
    <row r="4990" spans="1:10" x14ac:dyDescent="0.25">
      <c r="A4990" t="s">
        <v>2284</v>
      </c>
      <c r="B4990">
        <v>2</v>
      </c>
      <c r="C4990">
        <v>2</v>
      </c>
      <c r="D4990">
        <v>0</v>
      </c>
      <c r="E4990">
        <v>0</v>
      </c>
      <c r="F4990">
        <v>4</v>
      </c>
      <c r="G4990">
        <v>1</v>
      </c>
      <c r="H4990">
        <v>0</v>
      </c>
      <c r="I4990">
        <v>4</v>
      </c>
      <c r="J4990">
        <v>0</v>
      </c>
    </row>
    <row r="4991" spans="1:10" x14ac:dyDescent="0.25">
      <c r="A4991" t="s">
        <v>5656</v>
      </c>
      <c r="B4991">
        <v>2</v>
      </c>
      <c r="C4991">
        <v>2</v>
      </c>
      <c r="D4991">
        <v>0</v>
      </c>
      <c r="E4991">
        <v>0</v>
      </c>
      <c r="F4991">
        <v>2</v>
      </c>
      <c r="G4991">
        <v>1</v>
      </c>
      <c r="H4991">
        <v>0</v>
      </c>
      <c r="I4991">
        <v>2</v>
      </c>
      <c r="J4991">
        <v>0</v>
      </c>
    </row>
    <row r="4992" spans="1:10" x14ac:dyDescent="0.25">
      <c r="A4992" t="s">
        <v>2285</v>
      </c>
      <c r="B4992">
        <v>2</v>
      </c>
      <c r="C4992">
        <v>2</v>
      </c>
      <c r="D4992">
        <v>0</v>
      </c>
      <c r="E4992">
        <v>1</v>
      </c>
      <c r="F4992">
        <v>4</v>
      </c>
      <c r="G4992">
        <v>1</v>
      </c>
      <c r="H4992">
        <v>0</v>
      </c>
      <c r="I4992">
        <v>4</v>
      </c>
      <c r="J4992">
        <v>0</v>
      </c>
    </row>
    <row r="4993" spans="1:10" x14ac:dyDescent="0.25">
      <c r="A4993" t="s">
        <v>5657</v>
      </c>
      <c r="B4993">
        <v>1</v>
      </c>
      <c r="C4993">
        <v>1</v>
      </c>
      <c r="D4993">
        <v>0</v>
      </c>
      <c r="E4993">
        <v>0</v>
      </c>
      <c r="F4993">
        <v>1</v>
      </c>
      <c r="G4993">
        <v>1</v>
      </c>
      <c r="H4993">
        <v>0</v>
      </c>
      <c r="I4993">
        <v>1</v>
      </c>
      <c r="J4993">
        <v>0</v>
      </c>
    </row>
    <row r="4994" spans="1:10" x14ac:dyDescent="0.25">
      <c r="A4994" t="s">
        <v>5658</v>
      </c>
      <c r="B4994">
        <v>2</v>
      </c>
      <c r="C4994">
        <v>2</v>
      </c>
      <c r="D4994">
        <v>0</v>
      </c>
      <c r="E4994">
        <v>0</v>
      </c>
      <c r="F4994">
        <v>2</v>
      </c>
      <c r="G4994">
        <v>1</v>
      </c>
      <c r="H4994">
        <v>0</v>
      </c>
      <c r="I4994">
        <v>2</v>
      </c>
      <c r="J4994">
        <v>0</v>
      </c>
    </row>
    <row r="4995" spans="1:10" x14ac:dyDescent="0.25">
      <c r="A4995" t="s">
        <v>5659</v>
      </c>
      <c r="B4995">
        <v>2</v>
      </c>
      <c r="C4995">
        <v>2</v>
      </c>
      <c r="D4995">
        <v>0</v>
      </c>
      <c r="E4995">
        <v>0</v>
      </c>
      <c r="F4995">
        <v>3</v>
      </c>
      <c r="G4995">
        <v>1</v>
      </c>
      <c r="H4995">
        <v>0</v>
      </c>
      <c r="I4995">
        <v>3</v>
      </c>
      <c r="J4995">
        <v>0</v>
      </c>
    </row>
    <row r="4996" spans="1:10" x14ac:dyDescent="0.25">
      <c r="A4996" t="s">
        <v>5660</v>
      </c>
      <c r="B4996">
        <v>1</v>
      </c>
      <c r="C4996">
        <v>1</v>
      </c>
      <c r="D4996">
        <v>0</v>
      </c>
      <c r="E4996">
        <v>0</v>
      </c>
      <c r="F4996">
        <v>2</v>
      </c>
      <c r="G4996">
        <v>1</v>
      </c>
      <c r="H4996">
        <v>0</v>
      </c>
      <c r="I4996">
        <v>2</v>
      </c>
      <c r="J4996">
        <v>0</v>
      </c>
    </row>
    <row r="4997" spans="1:10" x14ac:dyDescent="0.25">
      <c r="A4997" t="s">
        <v>5661</v>
      </c>
      <c r="B4997">
        <v>2</v>
      </c>
      <c r="C4997">
        <v>2</v>
      </c>
      <c r="D4997">
        <v>0</v>
      </c>
      <c r="E4997">
        <v>0</v>
      </c>
      <c r="F4997">
        <v>2</v>
      </c>
      <c r="G4997">
        <v>1</v>
      </c>
      <c r="H4997">
        <v>0</v>
      </c>
      <c r="I4997">
        <v>2</v>
      </c>
      <c r="J4997">
        <v>0</v>
      </c>
    </row>
    <row r="4998" spans="1:10" x14ac:dyDescent="0.25">
      <c r="A4998" t="s">
        <v>5662</v>
      </c>
      <c r="B4998">
        <v>1</v>
      </c>
      <c r="C4998">
        <v>1</v>
      </c>
      <c r="D4998">
        <v>0</v>
      </c>
      <c r="E4998">
        <v>2</v>
      </c>
      <c r="F4998">
        <v>1</v>
      </c>
      <c r="G4998">
        <v>1</v>
      </c>
      <c r="H4998">
        <v>0</v>
      </c>
      <c r="I4998">
        <v>1</v>
      </c>
      <c r="J4998">
        <v>0</v>
      </c>
    </row>
    <row r="4999" spans="1:10" x14ac:dyDescent="0.25">
      <c r="A4999" t="s">
        <v>5663</v>
      </c>
      <c r="B4999">
        <v>1</v>
      </c>
      <c r="C4999">
        <v>1</v>
      </c>
      <c r="D4999">
        <v>0</v>
      </c>
      <c r="E4999">
        <v>0</v>
      </c>
      <c r="F4999">
        <v>2</v>
      </c>
      <c r="G4999">
        <v>1</v>
      </c>
      <c r="H4999">
        <v>0</v>
      </c>
      <c r="I4999">
        <v>2</v>
      </c>
      <c r="J4999">
        <v>0</v>
      </c>
    </row>
    <row r="5000" spans="1:10" x14ac:dyDescent="0.25">
      <c r="A5000" t="s">
        <v>2288</v>
      </c>
      <c r="B5000">
        <v>2</v>
      </c>
      <c r="C5000">
        <v>2</v>
      </c>
      <c r="D5000">
        <v>0</v>
      </c>
      <c r="E5000">
        <v>5</v>
      </c>
      <c r="F5000">
        <v>4</v>
      </c>
      <c r="G5000">
        <v>1</v>
      </c>
      <c r="H5000">
        <v>0</v>
      </c>
      <c r="I5000">
        <v>4</v>
      </c>
      <c r="J5000">
        <v>0</v>
      </c>
    </row>
    <row r="5001" spans="1:10" x14ac:dyDescent="0.25">
      <c r="A5001" t="s">
        <v>5664</v>
      </c>
      <c r="B5001">
        <v>2</v>
      </c>
      <c r="C5001">
        <v>2</v>
      </c>
      <c r="D5001">
        <v>0</v>
      </c>
      <c r="E5001">
        <v>0</v>
      </c>
      <c r="F5001">
        <v>2</v>
      </c>
      <c r="G5001">
        <v>1</v>
      </c>
      <c r="H5001">
        <v>0</v>
      </c>
      <c r="I5001">
        <v>2</v>
      </c>
      <c r="J5001">
        <v>0</v>
      </c>
    </row>
    <row r="5002" spans="1:10" x14ac:dyDescent="0.25">
      <c r="A5002" t="s">
        <v>2289</v>
      </c>
      <c r="B5002">
        <v>1</v>
      </c>
      <c r="C5002">
        <v>1</v>
      </c>
      <c r="D5002">
        <v>0</v>
      </c>
      <c r="E5002">
        <v>1</v>
      </c>
      <c r="F5002">
        <v>2</v>
      </c>
      <c r="G5002">
        <v>1</v>
      </c>
      <c r="H5002">
        <v>0</v>
      </c>
      <c r="I5002">
        <v>2</v>
      </c>
      <c r="J5002">
        <v>0</v>
      </c>
    </row>
    <row r="5003" spans="1:10" x14ac:dyDescent="0.25">
      <c r="A5003" t="s">
        <v>5665</v>
      </c>
      <c r="B5003">
        <v>2</v>
      </c>
      <c r="C5003">
        <v>2</v>
      </c>
      <c r="D5003">
        <v>0</v>
      </c>
      <c r="E5003">
        <v>0</v>
      </c>
      <c r="F5003">
        <v>2</v>
      </c>
      <c r="G5003">
        <v>1</v>
      </c>
      <c r="H5003">
        <v>0</v>
      </c>
      <c r="I5003">
        <v>2</v>
      </c>
      <c r="J5003">
        <v>0</v>
      </c>
    </row>
    <row r="5004" spans="1:10" x14ac:dyDescent="0.25">
      <c r="A5004" t="s">
        <v>5666</v>
      </c>
      <c r="B5004">
        <v>2</v>
      </c>
      <c r="C5004">
        <v>2</v>
      </c>
      <c r="D5004">
        <v>0</v>
      </c>
      <c r="E5004">
        <v>3</v>
      </c>
      <c r="F5004">
        <v>2</v>
      </c>
      <c r="G5004">
        <v>1</v>
      </c>
      <c r="H5004">
        <v>0</v>
      </c>
      <c r="I5004">
        <v>2</v>
      </c>
      <c r="J5004">
        <v>0</v>
      </c>
    </row>
    <row r="5005" spans="1:10" x14ac:dyDescent="0.25">
      <c r="A5005" t="s">
        <v>5667</v>
      </c>
      <c r="B5005">
        <v>1</v>
      </c>
      <c r="C5005">
        <v>1</v>
      </c>
      <c r="D5005">
        <v>0</v>
      </c>
      <c r="E5005">
        <v>0</v>
      </c>
      <c r="F5005">
        <v>1</v>
      </c>
      <c r="G5005">
        <v>1</v>
      </c>
      <c r="H5005">
        <v>0</v>
      </c>
      <c r="I5005">
        <v>1</v>
      </c>
      <c r="J5005">
        <v>0</v>
      </c>
    </row>
    <row r="5006" spans="1:10" x14ac:dyDescent="0.25">
      <c r="A5006" t="s">
        <v>5668</v>
      </c>
      <c r="B5006">
        <v>2</v>
      </c>
      <c r="C5006">
        <v>0</v>
      </c>
      <c r="D5006">
        <v>2</v>
      </c>
      <c r="E5006">
        <v>0</v>
      </c>
      <c r="F5006">
        <v>2</v>
      </c>
      <c r="G5006">
        <v>0</v>
      </c>
      <c r="H5006">
        <v>1</v>
      </c>
      <c r="I5006">
        <v>2</v>
      </c>
      <c r="J5006">
        <v>0</v>
      </c>
    </row>
    <row r="5007" spans="1:10" x14ac:dyDescent="0.25">
      <c r="A5007" t="s">
        <v>5669</v>
      </c>
      <c r="B5007">
        <v>3</v>
      </c>
      <c r="C5007">
        <v>2</v>
      </c>
      <c r="D5007">
        <v>1</v>
      </c>
      <c r="E5007">
        <v>1</v>
      </c>
      <c r="F5007">
        <v>3</v>
      </c>
      <c r="G5007">
        <v>0.66666666666666663</v>
      </c>
      <c r="H5007">
        <v>0.33333333333333331</v>
      </c>
      <c r="I5007">
        <v>3</v>
      </c>
      <c r="J5007">
        <v>0</v>
      </c>
    </row>
    <row r="5008" spans="1:10" x14ac:dyDescent="0.25">
      <c r="A5008" t="s">
        <v>5670</v>
      </c>
      <c r="B5008">
        <v>1</v>
      </c>
      <c r="C5008">
        <v>1</v>
      </c>
      <c r="D5008">
        <v>0</v>
      </c>
      <c r="E5008">
        <v>0</v>
      </c>
      <c r="F5008">
        <v>1</v>
      </c>
      <c r="G5008">
        <v>1</v>
      </c>
      <c r="H5008">
        <v>0</v>
      </c>
      <c r="I5008">
        <v>1</v>
      </c>
      <c r="J5008">
        <v>0</v>
      </c>
    </row>
    <row r="5009" spans="1:10" x14ac:dyDescent="0.25">
      <c r="A5009" t="s">
        <v>5671</v>
      </c>
      <c r="B5009">
        <v>1</v>
      </c>
      <c r="C5009">
        <v>1</v>
      </c>
      <c r="D5009">
        <v>0</v>
      </c>
      <c r="E5009">
        <v>1</v>
      </c>
      <c r="F5009">
        <v>1</v>
      </c>
      <c r="G5009">
        <v>1</v>
      </c>
      <c r="H5009">
        <v>0</v>
      </c>
      <c r="I5009">
        <v>1</v>
      </c>
      <c r="J5009">
        <v>0</v>
      </c>
    </row>
    <row r="5010" spans="1:10" x14ac:dyDescent="0.25">
      <c r="A5010" t="s">
        <v>5672</v>
      </c>
      <c r="B5010">
        <v>2</v>
      </c>
      <c r="C5010">
        <v>2</v>
      </c>
      <c r="D5010">
        <v>0</v>
      </c>
      <c r="E5010">
        <v>0</v>
      </c>
      <c r="F5010">
        <v>2</v>
      </c>
      <c r="G5010">
        <v>1</v>
      </c>
      <c r="H5010">
        <v>0</v>
      </c>
      <c r="I5010">
        <v>2</v>
      </c>
      <c r="J5010">
        <v>0</v>
      </c>
    </row>
    <row r="5011" spans="1:10" x14ac:dyDescent="0.25">
      <c r="A5011" t="s">
        <v>2291</v>
      </c>
      <c r="B5011">
        <v>1</v>
      </c>
      <c r="C5011">
        <v>1</v>
      </c>
      <c r="D5011">
        <v>0</v>
      </c>
      <c r="E5011">
        <v>1</v>
      </c>
      <c r="F5011">
        <v>2</v>
      </c>
      <c r="G5011">
        <v>1</v>
      </c>
      <c r="H5011">
        <v>0</v>
      </c>
      <c r="I5011">
        <v>2</v>
      </c>
      <c r="J5011">
        <v>0</v>
      </c>
    </row>
    <row r="5012" spans="1:10" x14ac:dyDescent="0.25">
      <c r="A5012" t="s">
        <v>5673</v>
      </c>
      <c r="B5012">
        <v>1</v>
      </c>
      <c r="C5012">
        <v>1</v>
      </c>
      <c r="D5012">
        <v>0</v>
      </c>
      <c r="E5012">
        <v>0</v>
      </c>
      <c r="F5012">
        <v>1</v>
      </c>
      <c r="G5012">
        <v>1</v>
      </c>
      <c r="H5012">
        <v>0</v>
      </c>
      <c r="I5012">
        <v>1</v>
      </c>
      <c r="J5012">
        <v>0</v>
      </c>
    </row>
    <row r="5013" spans="1:10" x14ac:dyDescent="0.25">
      <c r="A5013" t="s">
        <v>5674</v>
      </c>
      <c r="B5013">
        <v>15</v>
      </c>
      <c r="C5013">
        <v>13</v>
      </c>
      <c r="D5013">
        <v>2</v>
      </c>
      <c r="E5013">
        <v>0</v>
      </c>
      <c r="F5013">
        <v>15</v>
      </c>
      <c r="G5013">
        <v>0.8666666666666667</v>
      </c>
      <c r="H5013">
        <v>0.13333333333333333</v>
      </c>
      <c r="I5013">
        <v>15</v>
      </c>
      <c r="J5013">
        <v>0</v>
      </c>
    </row>
    <row r="5014" spans="1:10" x14ac:dyDescent="0.25">
      <c r="A5014" t="s">
        <v>5675</v>
      </c>
      <c r="B5014">
        <v>1</v>
      </c>
      <c r="C5014">
        <v>1</v>
      </c>
      <c r="D5014">
        <v>0</v>
      </c>
      <c r="E5014">
        <v>0</v>
      </c>
      <c r="F5014">
        <v>1</v>
      </c>
      <c r="G5014">
        <v>1</v>
      </c>
      <c r="H5014">
        <v>0</v>
      </c>
      <c r="I5014">
        <v>1</v>
      </c>
      <c r="J5014">
        <v>0</v>
      </c>
    </row>
    <row r="5015" spans="1:10" x14ac:dyDescent="0.25">
      <c r="A5015" t="s">
        <v>5676</v>
      </c>
      <c r="B5015">
        <v>1</v>
      </c>
      <c r="C5015">
        <v>1</v>
      </c>
      <c r="D5015">
        <v>0</v>
      </c>
      <c r="E5015">
        <v>0</v>
      </c>
      <c r="F5015">
        <v>1</v>
      </c>
      <c r="G5015">
        <v>1</v>
      </c>
      <c r="H5015">
        <v>0</v>
      </c>
      <c r="I5015">
        <v>1</v>
      </c>
      <c r="J5015">
        <v>0</v>
      </c>
    </row>
    <row r="5016" spans="1:10" x14ac:dyDescent="0.25">
      <c r="A5016" t="s">
        <v>2292</v>
      </c>
      <c r="B5016">
        <v>6</v>
      </c>
      <c r="C5016">
        <v>3</v>
      </c>
      <c r="D5016">
        <v>3</v>
      </c>
      <c r="E5016">
        <v>35</v>
      </c>
      <c r="F5016">
        <v>9</v>
      </c>
      <c r="G5016">
        <v>0.5</v>
      </c>
      <c r="H5016">
        <v>0.5</v>
      </c>
      <c r="I5016">
        <v>9</v>
      </c>
      <c r="J5016">
        <v>0</v>
      </c>
    </row>
    <row r="5017" spans="1:10" x14ac:dyDescent="0.25">
      <c r="A5017" t="s">
        <v>5677</v>
      </c>
      <c r="B5017">
        <v>3</v>
      </c>
      <c r="C5017">
        <v>3</v>
      </c>
      <c r="D5017">
        <v>0</v>
      </c>
      <c r="E5017">
        <v>0</v>
      </c>
      <c r="F5017">
        <v>3</v>
      </c>
      <c r="G5017">
        <v>1</v>
      </c>
      <c r="H5017">
        <v>0</v>
      </c>
      <c r="I5017">
        <v>3</v>
      </c>
      <c r="J5017">
        <v>0</v>
      </c>
    </row>
    <row r="5018" spans="1:10" x14ac:dyDescent="0.25">
      <c r="A5018" t="s">
        <v>2293</v>
      </c>
      <c r="B5018">
        <v>2</v>
      </c>
      <c r="C5018">
        <v>2</v>
      </c>
      <c r="D5018">
        <v>0</v>
      </c>
      <c r="E5018">
        <v>5</v>
      </c>
      <c r="F5018">
        <v>4</v>
      </c>
      <c r="G5018">
        <v>1</v>
      </c>
      <c r="H5018">
        <v>0</v>
      </c>
      <c r="I5018">
        <v>4</v>
      </c>
      <c r="J5018">
        <v>0</v>
      </c>
    </row>
    <row r="5019" spans="1:10" x14ac:dyDescent="0.25">
      <c r="A5019" t="s">
        <v>5678</v>
      </c>
      <c r="B5019">
        <v>1</v>
      </c>
      <c r="C5019">
        <v>1</v>
      </c>
      <c r="D5019">
        <v>0</v>
      </c>
      <c r="E5019">
        <v>0</v>
      </c>
      <c r="F5019">
        <v>1</v>
      </c>
      <c r="G5019">
        <v>1</v>
      </c>
      <c r="H5019">
        <v>0</v>
      </c>
      <c r="I5019">
        <v>1</v>
      </c>
      <c r="J5019">
        <v>0</v>
      </c>
    </row>
    <row r="5020" spans="1:10" x14ac:dyDescent="0.25">
      <c r="A5020" t="s">
        <v>5679</v>
      </c>
      <c r="B5020">
        <v>4</v>
      </c>
      <c r="C5020">
        <v>4</v>
      </c>
      <c r="D5020">
        <v>0</v>
      </c>
      <c r="E5020">
        <v>0</v>
      </c>
      <c r="F5020">
        <v>4</v>
      </c>
      <c r="G5020">
        <v>1</v>
      </c>
      <c r="H5020">
        <v>0</v>
      </c>
      <c r="I5020">
        <v>4</v>
      </c>
      <c r="J5020">
        <v>0</v>
      </c>
    </row>
    <row r="5021" spans="1:10" x14ac:dyDescent="0.25">
      <c r="A5021" t="s">
        <v>2294</v>
      </c>
      <c r="B5021">
        <v>5</v>
      </c>
      <c r="C5021">
        <v>3</v>
      </c>
      <c r="D5021">
        <v>2</v>
      </c>
      <c r="E5021">
        <v>0</v>
      </c>
      <c r="F5021">
        <v>8</v>
      </c>
      <c r="G5021">
        <v>0.6</v>
      </c>
      <c r="H5021">
        <v>0.4</v>
      </c>
      <c r="I5021">
        <v>8</v>
      </c>
      <c r="J5021">
        <v>0</v>
      </c>
    </row>
    <row r="5022" spans="1:10" x14ac:dyDescent="0.25">
      <c r="A5022" t="s">
        <v>5680</v>
      </c>
      <c r="B5022">
        <v>2</v>
      </c>
      <c r="C5022">
        <v>0</v>
      </c>
      <c r="D5022">
        <v>2</v>
      </c>
      <c r="E5022">
        <v>8</v>
      </c>
      <c r="F5022">
        <v>2</v>
      </c>
      <c r="G5022">
        <v>0</v>
      </c>
      <c r="H5022">
        <v>1</v>
      </c>
      <c r="I5022">
        <v>2</v>
      </c>
      <c r="J5022">
        <v>0</v>
      </c>
    </row>
    <row r="5023" spans="1:10" x14ac:dyDescent="0.25">
      <c r="A5023" t="s">
        <v>2295</v>
      </c>
      <c r="B5023">
        <v>1</v>
      </c>
      <c r="C5023">
        <v>1</v>
      </c>
      <c r="D5023">
        <v>0</v>
      </c>
      <c r="E5023">
        <v>0</v>
      </c>
      <c r="F5023">
        <v>2</v>
      </c>
      <c r="G5023">
        <v>1</v>
      </c>
      <c r="H5023">
        <v>0</v>
      </c>
      <c r="I5023">
        <v>2</v>
      </c>
      <c r="J5023">
        <v>0</v>
      </c>
    </row>
    <row r="5024" spans="1:10" x14ac:dyDescent="0.25">
      <c r="A5024" t="s">
        <v>5681</v>
      </c>
      <c r="B5024">
        <v>3</v>
      </c>
      <c r="C5024">
        <v>0</v>
      </c>
      <c r="D5024">
        <v>3</v>
      </c>
      <c r="E5024">
        <v>2</v>
      </c>
      <c r="F5024">
        <v>3</v>
      </c>
      <c r="G5024">
        <v>0</v>
      </c>
      <c r="H5024">
        <v>1</v>
      </c>
      <c r="I5024">
        <v>3</v>
      </c>
      <c r="J5024">
        <v>0</v>
      </c>
    </row>
    <row r="5025" spans="1:10" x14ac:dyDescent="0.25">
      <c r="A5025" t="s">
        <v>5682</v>
      </c>
      <c r="B5025">
        <v>1</v>
      </c>
      <c r="C5025">
        <v>1</v>
      </c>
      <c r="D5025">
        <v>0</v>
      </c>
      <c r="E5025">
        <v>0</v>
      </c>
      <c r="F5025">
        <v>1</v>
      </c>
      <c r="G5025">
        <v>1</v>
      </c>
      <c r="H5025">
        <v>0</v>
      </c>
      <c r="I5025">
        <v>1</v>
      </c>
      <c r="J5025">
        <v>0</v>
      </c>
    </row>
    <row r="5026" spans="1:10" x14ac:dyDescent="0.25">
      <c r="A5026" t="s">
        <v>5683</v>
      </c>
      <c r="B5026">
        <v>1</v>
      </c>
      <c r="C5026">
        <v>1</v>
      </c>
      <c r="D5026">
        <v>0</v>
      </c>
      <c r="E5026">
        <v>0</v>
      </c>
      <c r="F5026">
        <v>2</v>
      </c>
      <c r="G5026">
        <v>1</v>
      </c>
      <c r="H5026">
        <v>0</v>
      </c>
      <c r="I5026">
        <v>2</v>
      </c>
      <c r="J5026">
        <v>0</v>
      </c>
    </row>
    <row r="5027" spans="1:10" x14ac:dyDescent="0.25">
      <c r="A5027" t="s">
        <v>2298</v>
      </c>
      <c r="B5027">
        <v>1</v>
      </c>
      <c r="C5027">
        <v>1</v>
      </c>
      <c r="D5027">
        <v>0</v>
      </c>
      <c r="E5027">
        <v>0</v>
      </c>
      <c r="F5027">
        <v>2</v>
      </c>
      <c r="G5027">
        <v>1</v>
      </c>
      <c r="H5027">
        <v>0</v>
      </c>
      <c r="I5027">
        <v>2</v>
      </c>
      <c r="J5027">
        <v>0</v>
      </c>
    </row>
    <row r="5028" spans="1:10" x14ac:dyDescent="0.25">
      <c r="A5028" t="s">
        <v>5684</v>
      </c>
      <c r="B5028">
        <v>3</v>
      </c>
      <c r="C5028">
        <v>3</v>
      </c>
      <c r="D5028">
        <v>0</v>
      </c>
      <c r="E5028">
        <v>0</v>
      </c>
      <c r="F5028">
        <v>4</v>
      </c>
      <c r="G5028">
        <v>1</v>
      </c>
      <c r="H5028">
        <v>0</v>
      </c>
      <c r="I5028">
        <v>4</v>
      </c>
      <c r="J5028">
        <v>0</v>
      </c>
    </row>
    <row r="5029" spans="1:10" x14ac:dyDescent="0.25">
      <c r="A5029" t="s">
        <v>5685</v>
      </c>
      <c r="B5029">
        <v>2</v>
      </c>
      <c r="C5029">
        <v>2</v>
      </c>
      <c r="D5029">
        <v>0</v>
      </c>
      <c r="E5029">
        <v>0</v>
      </c>
      <c r="F5029">
        <v>2</v>
      </c>
      <c r="G5029">
        <v>1</v>
      </c>
      <c r="H5029">
        <v>0</v>
      </c>
      <c r="I5029">
        <v>2</v>
      </c>
      <c r="J5029">
        <v>0</v>
      </c>
    </row>
    <row r="5030" spans="1:10" x14ac:dyDescent="0.25">
      <c r="A5030" t="s">
        <v>2299</v>
      </c>
      <c r="B5030">
        <v>3</v>
      </c>
      <c r="C5030">
        <v>3</v>
      </c>
      <c r="D5030">
        <v>0</v>
      </c>
      <c r="E5030">
        <v>3</v>
      </c>
      <c r="F5030">
        <v>6</v>
      </c>
      <c r="G5030">
        <v>1</v>
      </c>
      <c r="H5030">
        <v>0</v>
      </c>
      <c r="I5030">
        <v>6</v>
      </c>
      <c r="J5030">
        <v>0</v>
      </c>
    </row>
    <row r="5031" spans="1:10" x14ac:dyDescent="0.25">
      <c r="A5031" t="s">
        <v>2300</v>
      </c>
      <c r="B5031">
        <v>4</v>
      </c>
      <c r="C5031">
        <v>4</v>
      </c>
      <c r="D5031">
        <v>0</v>
      </c>
      <c r="E5031">
        <v>9</v>
      </c>
      <c r="F5031">
        <v>7</v>
      </c>
      <c r="G5031">
        <v>1</v>
      </c>
      <c r="H5031">
        <v>0</v>
      </c>
      <c r="I5031">
        <v>7</v>
      </c>
      <c r="J5031">
        <v>0</v>
      </c>
    </row>
    <row r="5032" spans="1:10" x14ac:dyDescent="0.25">
      <c r="A5032" t="s">
        <v>2301</v>
      </c>
      <c r="B5032">
        <v>2</v>
      </c>
      <c r="C5032">
        <v>2</v>
      </c>
      <c r="D5032">
        <v>0</v>
      </c>
      <c r="E5032">
        <v>3</v>
      </c>
      <c r="F5032">
        <v>3</v>
      </c>
      <c r="G5032">
        <v>1</v>
      </c>
      <c r="H5032">
        <v>0</v>
      </c>
      <c r="I5032">
        <v>3</v>
      </c>
      <c r="J5032">
        <v>0</v>
      </c>
    </row>
    <row r="5033" spans="1:10" x14ac:dyDescent="0.25">
      <c r="A5033" t="s">
        <v>5686</v>
      </c>
      <c r="B5033">
        <v>1</v>
      </c>
      <c r="C5033">
        <v>1</v>
      </c>
      <c r="D5033">
        <v>0</v>
      </c>
      <c r="E5033">
        <v>0</v>
      </c>
      <c r="F5033">
        <v>1</v>
      </c>
      <c r="G5033">
        <v>1</v>
      </c>
      <c r="H5033">
        <v>0</v>
      </c>
      <c r="I5033">
        <v>1</v>
      </c>
      <c r="J5033">
        <v>0</v>
      </c>
    </row>
    <row r="5034" spans="1:10" x14ac:dyDescent="0.25">
      <c r="A5034" t="s">
        <v>2302</v>
      </c>
      <c r="B5034">
        <v>1</v>
      </c>
      <c r="C5034">
        <v>1</v>
      </c>
      <c r="D5034">
        <v>0</v>
      </c>
      <c r="E5034">
        <v>1</v>
      </c>
      <c r="F5034">
        <v>2</v>
      </c>
      <c r="G5034">
        <v>1</v>
      </c>
      <c r="H5034">
        <v>0</v>
      </c>
      <c r="I5034">
        <v>2</v>
      </c>
      <c r="J5034">
        <v>0</v>
      </c>
    </row>
    <row r="5035" spans="1:10" x14ac:dyDescent="0.25">
      <c r="A5035" t="s">
        <v>5687</v>
      </c>
      <c r="B5035">
        <v>1</v>
      </c>
      <c r="C5035">
        <v>1</v>
      </c>
      <c r="D5035">
        <v>0</v>
      </c>
      <c r="E5035">
        <v>0</v>
      </c>
      <c r="F5035">
        <v>2</v>
      </c>
      <c r="G5035">
        <v>1</v>
      </c>
      <c r="H5035">
        <v>0</v>
      </c>
      <c r="I5035">
        <v>2</v>
      </c>
      <c r="J5035">
        <v>0</v>
      </c>
    </row>
    <row r="5036" spans="1:10" x14ac:dyDescent="0.25">
      <c r="A5036" t="s">
        <v>5688</v>
      </c>
      <c r="B5036">
        <v>1</v>
      </c>
      <c r="C5036">
        <v>1</v>
      </c>
      <c r="D5036">
        <v>0</v>
      </c>
      <c r="E5036">
        <v>0</v>
      </c>
      <c r="F5036">
        <v>1</v>
      </c>
      <c r="G5036">
        <v>1</v>
      </c>
      <c r="H5036">
        <v>0</v>
      </c>
      <c r="I5036">
        <v>1</v>
      </c>
      <c r="J5036">
        <v>0</v>
      </c>
    </row>
    <row r="5037" spans="1:10" x14ac:dyDescent="0.25">
      <c r="A5037" t="s">
        <v>5689</v>
      </c>
      <c r="B5037">
        <v>13</v>
      </c>
      <c r="C5037">
        <v>13</v>
      </c>
      <c r="D5037">
        <v>0</v>
      </c>
      <c r="E5037">
        <v>0</v>
      </c>
      <c r="F5037">
        <v>13</v>
      </c>
      <c r="G5037">
        <v>1</v>
      </c>
      <c r="H5037">
        <v>0</v>
      </c>
      <c r="I5037">
        <v>13</v>
      </c>
      <c r="J5037">
        <v>0</v>
      </c>
    </row>
    <row r="5038" spans="1:10" x14ac:dyDescent="0.25">
      <c r="A5038" t="s">
        <v>5690</v>
      </c>
      <c r="B5038">
        <v>1</v>
      </c>
      <c r="C5038">
        <v>1</v>
      </c>
      <c r="D5038">
        <v>0</v>
      </c>
      <c r="E5038">
        <v>0</v>
      </c>
      <c r="F5038">
        <v>1</v>
      </c>
      <c r="G5038">
        <v>1</v>
      </c>
      <c r="H5038">
        <v>0</v>
      </c>
      <c r="I5038">
        <v>1</v>
      </c>
      <c r="J5038">
        <v>0</v>
      </c>
    </row>
    <row r="5039" spans="1:10" x14ac:dyDescent="0.25">
      <c r="A5039" t="s">
        <v>5691</v>
      </c>
      <c r="B5039">
        <v>4</v>
      </c>
      <c r="C5039">
        <v>1</v>
      </c>
      <c r="D5039">
        <v>3</v>
      </c>
      <c r="E5039">
        <v>1</v>
      </c>
      <c r="F5039">
        <v>4</v>
      </c>
      <c r="G5039">
        <v>0.25</v>
      </c>
      <c r="H5039">
        <v>0.75</v>
      </c>
      <c r="I5039">
        <v>4</v>
      </c>
      <c r="J5039">
        <v>0</v>
      </c>
    </row>
    <row r="5040" spans="1:10" x14ac:dyDescent="0.25">
      <c r="A5040" t="s">
        <v>5692</v>
      </c>
      <c r="B5040">
        <v>6</v>
      </c>
      <c r="C5040">
        <v>6</v>
      </c>
      <c r="D5040">
        <v>0</v>
      </c>
      <c r="E5040">
        <v>1</v>
      </c>
      <c r="F5040">
        <v>6</v>
      </c>
      <c r="G5040">
        <v>1</v>
      </c>
      <c r="H5040">
        <v>0</v>
      </c>
      <c r="I5040">
        <v>6</v>
      </c>
      <c r="J5040">
        <v>0</v>
      </c>
    </row>
    <row r="5041" spans="1:10" x14ac:dyDescent="0.25">
      <c r="A5041" t="s">
        <v>5693</v>
      </c>
      <c r="B5041">
        <v>1</v>
      </c>
      <c r="C5041">
        <v>1</v>
      </c>
      <c r="D5041">
        <v>0</v>
      </c>
      <c r="E5041">
        <v>0</v>
      </c>
      <c r="F5041">
        <v>1</v>
      </c>
      <c r="G5041">
        <v>1</v>
      </c>
      <c r="H5041">
        <v>0</v>
      </c>
      <c r="I5041">
        <v>1</v>
      </c>
      <c r="J5041">
        <v>0</v>
      </c>
    </row>
    <row r="5042" spans="1:10" x14ac:dyDescent="0.25">
      <c r="A5042" t="s">
        <v>5694</v>
      </c>
      <c r="B5042">
        <v>1</v>
      </c>
      <c r="C5042">
        <v>1</v>
      </c>
      <c r="D5042">
        <v>0</v>
      </c>
      <c r="E5042">
        <v>0</v>
      </c>
      <c r="F5042">
        <v>1</v>
      </c>
      <c r="G5042">
        <v>1</v>
      </c>
      <c r="H5042">
        <v>0</v>
      </c>
      <c r="I5042">
        <v>1</v>
      </c>
      <c r="J5042">
        <v>0</v>
      </c>
    </row>
    <row r="5043" spans="1:10" x14ac:dyDescent="0.25">
      <c r="A5043" t="s">
        <v>5695</v>
      </c>
      <c r="B5043">
        <v>2</v>
      </c>
      <c r="C5043">
        <v>2</v>
      </c>
      <c r="D5043">
        <v>0</v>
      </c>
      <c r="E5043">
        <v>0</v>
      </c>
      <c r="F5043">
        <v>2</v>
      </c>
      <c r="G5043">
        <v>1</v>
      </c>
      <c r="H5043">
        <v>0</v>
      </c>
      <c r="I5043">
        <v>2</v>
      </c>
      <c r="J5043">
        <v>0</v>
      </c>
    </row>
    <row r="5044" spans="1:10" x14ac:dyDescent="0.25">
      <c r="A5044" t="s">
        <v>5696</v>
      </c>
      <c r="B5044">
        <v>2</v>
      </c>
      <c r="C5044">
        <v>2</v>
      </c>
      <c r="D5044">
        <v>0</v>
      </c>
      <c r="E5044">
        <v>0</v>
      </c>
      <c r="F5044">
        <v>2</v>
      </c>
      <c r="G5044">
        <v>1</v>
      </c>
      <c r="H5044">
        <v>0</v>
      </c>
      <c r="I5044">
        <v>2</v>
      </c>
      <c r="J5044">
        <v>0</v>
      </c>
    </row>
    <row r="5045" spans="1:10" x14ac:dyDescent="0.25">
      <c r="A5045" t="s">
        <v>5697</v>
      </c>
      <c r="B5045">
        <v>3</v>
      </c>
      <c r="C5045">
        <v>3</v>
      </c>
      <c r="D5045">
        <v>0</v>
      </c>
      <c r="E5045">
        <v>0</v>
      </c>
      <c r="F5045">
        <v>3</v>
      </c>
      <c r="G5045">
        <v>1</v>
      </c>
      <c r="H5045">
        <v>0</v>
      </c>
      <c r="I5045">
        <v>3</v>
      </c>
      <c r="J5045">
        <v>0</v>
      </c>
    </row>
    <row r="5046" spans="1:10" x14ac:dyDescent="0.25">
      <c r="A5046" t="s">
        <v>5698</v>
      </c>
      <c r="B5046">
        <v>1</v>
      </c>
      <c r="C5046">
        <v>1</v>
      </c>
      <c r="D5046">
        <v>0</v>
      </c>
      <c r="E5046">
        <v>1</v>
      </c>
      <c r="F5046">
        <v>2</v>
      </c>
      <c r="G5046">
        <v>1</v>
      </c>
      <c r="H5046">
        <v>0</v>
      </c>
      <c r="I5046">
        <v>2</v>
      </c>
      <c r="J5046">
        <v>0</v>
      </c>
    </row>
    <row r="5047" spans="1:10" x14ac:dyDescent="0.25">
      <c r="A5047" t="s">
        <v>2304</v>
      </c>
      <c r="B5047">
        <v>4</v>
      </c>
      <c r="C5047">
        <v>4</v>
      </c>
      <c r="D5047">
        <v>0</v>
      </c>
      <c r="E5047">
        <v>1</v>
      </c>
      <c r="F5047">
        <v>8</v>
      </c>
      <c r="G5047">
        <v>1</v>
      </c>
      <c r="H5047">
        <v>0</v>
      </c>
      <c r="I5047">
        <v>8</v>
      </c>
      <c r="J5047">
        <v>0</v>
      </c>
    </row>
    <row r="5048" spans="1:10" x14ac:dyDescent="0.25">
      <c r="A5048" t="s">
        <v>5699</v>
      </c>
      <c r="B5048">
        <v>1</v>
      </c>
      <c r="C5048">
        <v>1</v>
      </c>
      <c r="D5048">
        <v>0</v>
      </c>
      <c r="E5048">
        <v>0</v>
      </c>
      <c r="F5048">
        <v>1</v>
      </c>
      <c r="G5048">
        <v>1</v>
      </c>
      <c r="H5048">
        <v>0</v>
      </c>
      <c r="I5048">
        <v>1</v>
      </c>
      <c r="J5048">
        <v>0</v>
      </c>
    </row>
    <row r="5049" spans="1:10" x14ac:dyDescent="0.25">
      <c r="A5049" t="s">
        <v>5700</v>
      </c>
      <c r="B5049">
        <v>4</v>
      </c>
      <c r="C5049">
        <v>4</v>
      </c>
      <c r="D5049">
        <v>0</v>
      </c>
      <c r="E5049">
        <v>0</v>
      </c>
      <c r="F5049">
        <v>4</v>
      </c>
      <c r="G5049">
        <v>1</v>
      </c>
      <c r="H5049">
        <v>0</v>
      </c>
      <c r="I5049">
        <v>4</v>
      </c>
      <c r="J5049">
        <v>0</v>
      </c>
    </row>
    <row r="5050" spans="1:10" x14ac:dyDescent="0.25">
      <c r="A5050" t="s">
        <v>2305</v>
      </c>
      <c r="B5050">
        <v>2</v>
      </c>
      <c r="C5050">
        <v>2</v>
      </c>
      <c r="D5050">
        <v>0</v>
      </c>
      <c r="E5050">
        <v>1</v>
      </c>
      <c r="F5050">
        <v>2</v>
      </c>
      <c r="G5050">
        <v>1</v>
      </c>
      <c r="H5050">
        <v>0</v>
      </c>
      <c r="I5050">
        <v>2</v>
      </c>
      <c r="J5050">
        <v>0</v>
      </c>
    </row>
    <row r="5051" spans="1:10" x14ac:dyDescent="0.25">
      <c r="A5051" t="s">
        <v>5701</v>
      </c>
      <c r="B5051">
        <v>1</v>
      </c>
      <c r="C5051">
        <v>1</v>
      </c>
      <c r="D5051">
        <v>0</v>
      </c>
      <c r="E5051">
        <v>0</v>
      </c>
      <c r="F5051">
        <v>1</v>
      </c>
      <c r="G5051">
        <v>1</v>
      </c>
      <c r="H5051">
        <v>0</v>
      </c>
      <c r="I5051">
        <v>1</v>
      </c>
      <c r="J5051">
        <v>0</v>
      </c>
    </row>
    <row r="5052" spans="1:10" x14ac:dyDescent="0.25">
      <c r="A5052" t="s">
        <v>5702</v>
      </c>
      <c r="B5052">
        <v>1</v>
      </c>
      <c r="C5052">
        <v>1</v>
      </c>
      <c r="D5052">
        <v>0</v>
      </c>
      <c r="E5052">
        <v>0</v>
      </c>
      <c r="F5052">
        <v>1</v>
      </c>
      <c r="G5052">
        <v>1</v>
      </c>
      <c r="H5052">
        <v>0</v>
      </c>
      <c r="I5052">
        <v>1</v>
      </c>
      <c r="J5052">
        <v>0</v>
      </c>
    </row>
    <row r="5053" spans="1:10" x14ac:dyDescent="0.25">
      <c r="A5053" t="s">
        <v>5703</v>
      </c>
      <c r="B5053">
        <v>1</v>
      </c>
      <c r="C5053">
        <v>0</v>
      </c>
      <c r="D5053">
        <v>1</v>
      </c>
      <c r="E5053">
        <v>0</v>
      </c>
      <c r="F5053">
        <v>1</v>
      </c>
      <c r="G5053">
        <v>0</v>
      </c>
      <c r="H5053">
        <v>1</v>
      </c>
      <c r="I5053">
        <v>1</v>
      </c>
      <c r="J5053">
        <v>0</v>
      </c>
    </row>
    <row r="5054" spans="1:10" x14ac:dyDescent="0.25">
      <c r="A5054" t="s">
        <v>5704</v>
      </c>
      <c r="B5054">
        <v>1</v>
      </c>
      <c r="C5054">
        <v>1</v>
      </c>
      <c r="D5054">
        <v>0</v>
      </c>
      <c r="E5054">
        <v>1</v>
      </c>
      <c r="F5054">
        <v>2</v>
      </c>
      <c r="G5054">
        <v>1</v>
      </c>
      <c r="H5054">
        <v>0</v>
      </c>
      <c r="I5054">
        <v>2</v>
      </c>
      <c r="J5054">
        <v>0</v>
      </c>
    </row>
    <row r="5055" spans="1:10" x14ac:dyDescent="0.25">
      <c r="A5055" t="s">
        <v>97</v>
      </c>
      <c r="B5055">
        <v>26</v>
      </c>
      <c r="C5055">
        <v>24</v>
      </c>
      <c r="D5055">
        <v>2</v>
      </c>
      <c r="E5055">
        <v>5</v>
      </c>
      <c r="F5055">
        <v>37</v>
      </c>
      <c r="G5055">
        <v>0.92307692307692313</v>
      </c>
      <c r="H5055">
        <v>7.6923076923076927E-2</v>
      </c>
      <c r="I5055">
        <v>37</v>
      </c>
      <c r="J5055">
        <v>0</v>
      </c>
    </row>
    <row r="5056" spans="1:10" x14ac:dyDescent="0.25">
      <c r="A5056" t="s">
        <v>5705</v>
      </c>
      <c r="B5056">
        <v>2</v>
      </c>
      <c r="C5056">
        <v>2</v>
      </c>
      <c r="D5056">
        <v>0</v>
      </c>
      <c r="E5056">
        <v>0</v>
      </c>
      <c r="F5056">
        <v>2</v>
      </c>
      <c r="G5056">
        <v>1</v>
      </c>
      <c r="H5056">
        <v>0</v>
      </c>
      <c r="I5056">
        <v>2</v>
      </c>
      <c r="J5056">
        <v>0</v>
      </c>
    </row>
    <row r="5057" spans="1:10" x14ac:dyDescent="0.25">
      <c r="A5057" t="s">
        <v>2309</v>
      </c>
      <c r="B5057">
        <v>3</v>
      </c>
      <c r="C5057">
        <v>3</v>
      </c>
      <c r="D5057">
        <v>0</v>
      </c>
      <c r="E5057">
        <v>0</v>
      </c>
      <c r="F5057">
        <v>4</v>
      </c>
      <c r="G5057">
        <v>1</v>
      </c>
      <c r="H5057">
        <v>0</v>
      </c>
      <c r="I5057">
        <v>4</v>
      </c>
      <c r="J5057">
        <v>0</v>
      </c>
    </row>
    <row r="5058" spans="1:10" x14ac:dyDescent="0.25">
      <c r="A5058" t="s">
        <v>2310</v>
      </c>
      <c r="B5058">
        <v>31</v>
      </c>
      <c r="C5058">
        <v>28</v>
      </c>
      <c r="D5058">
        <v>3</v>
      </c>
      <c r="E5058">
        <v>12</v>
      </c>
      <c r="F5058">
        <v>49</v>
      </c>
      <c r="G5058">
        <v>0.90322580645161288</v>
      </c>
      <c r="H5058">
        <v>9.6774193548387094E-2</v>
      </c>
      <c r="I5058">
        <v>49</v>
      </c>
      <c r="J5058">
        <v>0</v>
      </c>
    </row>
    <row r="5059" spans="1:10" x14ac:dyDescent="0.25">
      <c r="A5059" t="s">
        <v>5706</v>
      </c>
      <c r="B5059">
        <v>7</v>
      </c>
      <c r="C5059">
        <v>7</v>
      </c>
      <c r="D5059">
        <v>0</v>
      </c>
      <c r="E5059">
        <v>3</v>
      </c>
      <c r="F5059">
        <v>7</v>
      </c>
      <c r="G5059">
        <v>1</v>
      </c>
      <c r="H5059">
        <v>0</v>
      </c>
      <c r="I5059">
        <v>7</v>
      </c>
      <c r="J5059">
        <v>0</v>
      </c>
    </row>
    <row r="5060" spans="1:10" x14ac:dyDescent="0.25">
      <c r="A5060" t="s">
        <v>2312</v>
      </c>
      <c r="B5060">
        <v>2</v>
      </c>
      <c r="C5060">
        <v>2</v>
      </c>
      <c r="D5060">
        <v>0</v>
      </c>
      <c r="E5060">
        <v>2</v>
      </c>
      <c r="F5060">
        <v>4</v>
      </c>
      <c r="G5060">
        <v>1</v>
      </c>
      <c r="H5060">
        <v>0</v>
      </c>
      <c r="I5060">
        <v>4</v>
      </c>
      <c r="J5060">
        <v>0</v>
      </c>
    </row>
    <row r="5061" spans="1:10" x14ac:dyDescent="0.25">
      <c r="A5061" t="s">
        <v>2315</v>
      </c>
      <c r="B5061">
        <v>17</v>
      </c>
      <c r="C5061">
        <v>5</v>
      </c>
      <c r="D5061">
        <v>12</v>
      </c>
      <c r="E5061">
        <v>16</v>
      </c>
      <c r="F5061">
        <v>22</v>
      </c>
      <c r="G5061">
        <v>0.29411764705882354</v>
      </c>
      <c r="H5061">
        <v>0.70588235294117652</v>
      </c>
      <c r="I5061">
        <v>22</v>
      </c>
      <c r="J5061">
        <v>0</v>
      </c>
    </row>
    <row r="5062" spans="1:10" x14ac:dyDescent="0.25">
      <c r="A5062" t="s">
        <v>2316</v>
      </c>
      <c r="B5062">
        <v>9</v>
      </c>
      <c r="C5062">
        <v>2</v>
      </c>
      <c r="D5062">
        <v>7</v>
      </c>
      <c r="E5062">
        <v>4</v>
      </c>
      <c r="F5062">
        <v>11</v>
      </c>
      <c r="G5062">
        <v>0.22222222222222221</v>
      </c>
      <c r="H5062">
        <v>0.77777777777777779</v>
      </c>
      <c r="I5062">
        <v>11</v>
      </c>
      <c r="J5062">
        <v>0</v>
      </c>
    </row>
    <row r="5063" spans="1:10" x14ac:dyDescent="0.25">
      <c r="A5063" t="s">
        <v>2317</v>
      </c>
      <c r="B5063">
        <v>35</v>
      </c>
      <c r="C5063">
        <v>31</v>
      </c>
      <c r="D5063">
        <v>4</v>
      </c>
      <c r="E5063">
        <v>11</v>
      </c>
      <c r="F5063">
        <v>64</v>
      </c>
      <c r="G5063">
        <v>0.88571428571428568</v>
      </c>
      <c r="H5063">
        <v>0.11428571428571428</v>
      </c>
      <c r="I5063">
        <v>64</v>
      </c>
      <c r="J5063">
        <v>0</v>
      </c>
    </row>
    <row r="5064" spans="1:10" x14ac:dyDescent="0.25">
      <c r="A5064" t="s">
        <v>5707</v>
      </c>
      <c r="B5064">
        <v>1</v>
      </c>
      <c r="C5064">
        <v>1</v>
      </c>
      <c r="D5064">
        <v>0</v>
      </c>
      <c r="E5064">
        <v>0</v>
      </c>
      <c r="F5064">
        <v>1</v>
      </c>
      <c r="G5064">
        <v>1</v>
      </c>
      <c r="H5064">
        <v>0</v>
      </c>
      <c r="I5064">
        <v>1</v>
      </c>
      <c r="J5064">
        <v>0</v>
      </c>
    </row>
    <row r="5065" spans="1:10" x14ac:dyDescent="0.25">
      <c r="A5065" t="s">
        <v>5708</v>
      </c>
      <c r="B5065">
        <v>1</v>
      </c>
      <c r="C5065">
        <v>1</v>
      </c>
      <c r="D5065">
        <v>0</v>
      </c>
      <c r="E5065">
        <v>0</v>
      </c>
      <c r="F5065">
        <v>1</v>
      </c>
      <c r="G5065">
        <v>1</v>
      </c>
      <c r="H5065">
        <v>0</v>
      </c>
      <c r="I5065">
        <v>1</v>
      </c>
      <c r="J5065">
        <v>0</v>
      </c>
    </row>
    <row r="5066" spans="1:10" x14ac:dyDescent="0.25">
      <c r="A5066" t="s">
        <v>2319</v>
      </c>
      <c r="B5066">
        <v>42</v>
      </c>
      <c r="C5066">
        <v>39</v>
      </c>
      <c r="D5066">
        <v>3</v>
      </c>
      <c r="E5066">
        <v>9</v>
      </c>
      <c r="F5066">
        <v>53</v>
      </c>
      <c r="G5066">
        <v>0.9285714285714286</v>
      </c>
      <c r="H5066">
        <v>7.1428571428571425E-2</v>
      </c>
      <c r="I5066">
        <v>53</v>
      </c>
      <c r="J5066">
        <v>0</v>
      </c>
    </row>
    <row r="5067" spans="1:10" x14ac:dyDescent="0.25">
      <c r="A5067" t="s">
        <v>2320</v>
      </c>
      <c r="B5067">
        <v>1</v>
      </c>
      <c r="C5067">
        <v>1</v>
      </c>
      <c r="D5067">
        <v>0</v>
      </c>
      <c r="E5067">
        <v>1</v>
      </c>
      <c r="F5067">
        <v>2</v>
      </c>
      <c r="G5067">
        <v>1</v>
      </c>
      <c r="H5067">
        <v>0</v>
      </c>
      <c r="I5067">
        <v>2</v>
      </c>
      <c r="J5067">
        <v>0</v>
      </c>
    </row>
    <row r="5068" spans="1:10" x14ac:dyDescent="0.25">
      <c r="A5068" t="s">
        <v>2321</v>
      </c>
      <c r="B5068">
        <v>50</v>
      </c>
      <c r="C5068">
        <v>30</v>
      </c>
      <c r="D5068">
        <v>20</v>
      </c>
      <c r="E5068">
        <v>47</v>
      </c>
      <c r="F5068">
        <v>79</v>
      </c>
      <c r="G5068">
        <v>0.6</v>
      </c>
      <c r="H5068">
        <v>0.4</v>
      </c>
      <c r="I5068">
        <v>79</v>
      </c>
      <c r="J5068">
        <v>0</v>
      </c>
    </row>
    <row r="5069" spans="1:10" x14ac:dyDescent="0.25">
      <c r="A5069" t="s">
        <v>2322</v>
      </c>
      <c r="B5069">
        <v>23</v>
      </c>
      <c r="C5069">
        <v>21</v>
      </c>
      <c r="D5069">
        <v>2</v>
      </c>
      <c r="E5069">
        <v>23</v>
      </c>
      <c r="F5069">
        <v>40</v>
      </c>
      <c r="G5069">
        <v>0.91304347826086951</v>
      </c>
      <c r="H5069">
        <v>8.6956521739130432E-2</v>
      </c>
      <c r="I5069">
        <v>40</v>
      </c>
      <c r="J5069">
        <v>0</v>
      </c>
    </row>
    <row r="5070" spans="1:10" x14ac:dyDescent="0.25">
      <c r="A5070" t="s">
        <v>2323</v>
      </c>
      <c r="B5070">
        <v>3</v>
      </c>
      <c r="C5070">
        <v>1</v>
      </c>
      <c r="D5070">
        <v>2</v>
      </c>
      <c r="E5070">
        <v>1</v>
      </c>
      <c r="F5070">
        <v>4</v>
      </c>
      <c r="G5070">
        <v>0.33333333333333331</v>
      </c>
      <c r="H5070">
        <v>0.66666666666666663</v>
      </c>
      <c r="I5070">
        <v>4</v>
      </c>
      <c r="J5070">
        <v>0</v>
      </c>
    </row>
    <row r="5071" spans="1:10" x14ac:dyDescent="0.25">
      <c r="A5071" t="s">
        <v>2324</v>
      </c>
      <c r="B5071">
        <v>62</v>
      </c>
      <c r="C5071">
        <v>59</v>
      </c>
      <c r="D5071">
        <v>3</v>
      </c>
      <c r="E5071">
        <v>15</v>
      </c>
      <c r="F5071">
        <v>86</v>
      </c>
      <c r="G5071">
        <v>0.95161290322580649</v>
      </c>
      <c r="H5071">
        <v>4.8387096774193547E-2</v>
      </c>
      <c r="I5071">
        <v>86</v>
      </c>
      <c r="J5071">
        <v>0</v>
      </c>
    </row>
    <row r="5072" spans="1:10" x14ac:dyDescent="0.25">
      <c r="A5072" t="s">
        <v>2325</v>
      </c>
      <c r="B5072">
        <v>102</v>
      </c>
      <c r="C5072">
        <v>97</v>
      </c>
      <c r="D5072">
        <v>5</v>
      </c>
      <c r="E5072">
        <v>52</v>
      </c>
      <c r="F5072">
        <v>158</v>
      </c>
      <c r="G5072">
        <v>0.9509803921568627</v>
      </c>
      <c r="H5072">
        <v>4.9019607843137254E-2</v>
      </c>
      <c r="I5072">
        <v>158</v>
      </c>
      <c r="J5072">
        <v>0</v>
      </c>
    </row>
    <row r="5073" spans="1:10" x14ac:dyDescent="0.25">
      <c r="A5073" t="s">
        <v>5709</v>
      </c>
      <c r="B5073">
        <v>1</v>
      </c>
      <c r="C5073">
        <v>1</v>
      </c>
      <c r="D5073">
        <v>0</v>
      </c>
      <c r="E5073">
        <v>2</v>
      </c>
      <c r="F5073">
        <v>2</v>
      </c>
      <c r="G5073">
        <v>1</v>
      </c>
      <c r="H5073">
        <v>0</v>
      </c>
      <c r="I5073">
        <v>2</v>
      </c>
      <c r="J5073">
        <v>0</v>
      </c>
    </row>
    <row r="5074" spans="1:10" x14ac:dyDescent="0.25">
      <c r="A5074" t="s">
        <v>99</v>
      </c>
      <c r="B5074">
        <v>10</v>
      </c>
      <c r="C5074">
        <v>10</v>
      </c>
      <c r="D5074">
        <v>0</v>
      </c>
      <c r="E5074">
        <v>0</v>
      </c>
      <c r="F5074">
        <v>10</v>
      </c>
      <c r="G5074">
        <v>1</v>
      </c>
      <c r="H5074">
        <v>0</v>
      </c>
      <c r="I5074">
        <v>10</v>
      </c>
      <c r="J5074">
        <v>0</v>
      </c>
    </row>
    <row r="5075" spans="1:10" x14ac:dyDescent="0.25">
      <c r="A5075" t="s">
        <v>5710</v>
      </c>
      <c r="B5075">
        <v>3</v>
      </c>
      <c r="C5075">
        <v>1</v>
      </c>
      <c r="D5075">
        <v>2</v>
      </c>
      <c r="E5075">
        <v>2</v>
      </c>
      <c r="F5075">
        <v>3</v>
      </c>
      <c r="G5075">
        <v>0.33333333333333331</v>
      </c>
      <c r="H5075">
        <v>0.66666666666666663</v>
      </c>
      <c r="I5075">
        <v>3</v>
      </c>
      <c r="J5075">
        <v>0</v>
      </c>
    </row>
    <row r="5076" spans="1:10" x14ac:dyDescent="0.25">
      <c r="A5076" t="s">
        <v>2326</v>
      </c>
      <c r="B5076">
        <v>2</v>
      </c>
      <c r="C5076">
        <v>2</v>
      </c>
      <c r="D5076">
        <v>0</v>
      </c>
      <c r="E5076">
        <v>2</v>
      </c>
      <c r="F5076">
        <v>4</v>
      </c>
      <c r="G5076">
        <v>1</v>
      </c>
      <c r="H5076">
        <v>0</v>
      </c>
      <c r="I5076">
        <v>4</v>
      </c>
      <c r="J5076">
        <v>0</v>
      </c>
    </row>
    <row r="5077" spans="1:10" x14ac:dyDescent="0.25">
      <c r="A5077" t="s">
        <v>2327</v>
      </c>
      <c r="B5077">
        <v>2</v>
      </c>
      <c r="C5077">
        <v>1</v>
      </c>
      <c r="D5077">
        <v>1</v>
      </c>
      <c r="E5077">
        <v>2</v>
      </c>
      <c r="F5077">
        <v>4</v>
      </c>
      <c r="G5077">
        <v>0.5</v>
      </c>
      <c r="H5077">
        <v>0.5</v>
      </c>
      <c r="I5077">
        <v>4</v>
      </c>
      <c r="J5077">
        <v>0</v>
      </c>
    </row>
    <row r="5078" spans="1:10" x14ac:dyDescent="0.25">
      <c r="A5078" t="s">
        <v>2328</v>
      </c>
      <c r="B5078">
        <v>240</v>
      </c>
      <c r="C5078">
        <v>168</v>
      </c>
      <c r="D5078">
        <v>72</v>
      </c>
      <c r="E5078">
        <v>163</v>
      </c>
      <c r="F5078">
        <v>302</v>
      </c>
      <c r="G5078">
        <v>0.7</v>
      </c>
      <c r="H5078">
        <v>0.3</v>
      </c>
      <c r="I5078">
        <v>302</v>
      </c>
      <c r="J5078">
        <v>0</v>
      </c>
    </row>
    <row r="5079" spans="1:10" x14ac:dyDescent="0.25">
      <c r="A5079" t="s">
        <v>2329</v>
      </c>
      <c r="B5079">
        <v>34</v>
      </c>
      <c r="C5079">
        <v>27</v>
      </c>
      <c r="D5079">
        <v>7</v>
      </c>
      <c r="E5079">
        <v>30</v>
      </c>
      <c r="F5079">
        <v>49</v>
      </c>
      <c r="G5079">
        <v>0.79411764705882348</v>
      </c>
      <c r="H5079">
        <v>0.20588235294117646</v>
      </c>
      <c r="I5079">
        <v>49</v>
      </c>
      <c r="J5079">
        <v>0</v>
      </c>
    </row>
    <row r="5080" spans="1:10" x14ac:dyDescent="0.25">
      <c r="A5080" t="s">
        <v>5711</v>
      </c>
      <c r="B5080">
        <v>1</v>
      </c>
      <c r="C5080">
        <v>1</v>
      </c>
      <c r="D5080">
        <v>0</v>
      </c>
      <c r="E5080">
        <v>0</v>
      </c>
      <c r="F5080">
        <v>2</v>
      </c>
      <c r="G5080">
        <v>1</v>
      </c>
      <c r="H5080">
        <v>0</v>
      </c>
      <c r="I5080">
        <v>2</v>
      </c>
      <c r="J5080">
        <v>0</v>
      </c>
    </row>
    <row r="5081" spans="1:10" x14ac:dyDescent="0.25">
      <c r="A5081" t="s">
        <v>5712</v>
      </c>
      <c r="B5081">
        <v>1</v>
      </c>
      <c r="C5081">
        <v>1</v>
      </c>
      <c r="D5081">
        <v>0</v>
      </c>
      <c r="E5081">
        <v>0</v>
      </c>
      <c r="F5081">
        <v>1</v>
      </c>
      <c r="G5081">
        <v>1</v>
      </c>
      <c r="H5081">
        <v>0</v>
      </c>
      <c r="I5081">
        <v>1</v>
      </c>
      <c r="J5081">
        <v>0</v>
      </c>
    </row>
    <row r="5082" spans="1:10" x14ac:dyDescent="0.25">
      <c r="A5082" t="s">
        <v>2331</v>
      </c>
      <c r="B5082">
        <v>1</v>
      </c>
      <c r="C5082">
        <v>0</v>
      </c>
      <c r="D5082">
        <v>1</v>
      </c>
      <c r="E5082">
        <v>2</v>
      </c>
      <c r="F5082">
        <v>2</v>
      </c>
      <c r="G5082">
        <v>0</v>
      </c>
      <c r="H5082">
        <v>1</v>
      </c>
      <c r="I5082">
        <v>2</v>
      </c>
      <c r="J5082">
        <v>0</v>
      </c>
    </row>
    <row r="5083" spans="1:10" x14ac:dyDescent="0.25">
      <c r="A5083" t="s">
        <v>2332</v>
      </c>
      <c r="B5083">
        <v>1</v>
      </c>
      <c r="C5083">
        <v>0</v>
      </c>
      <c r="D5083">
        <v>1</v>
      </c>
      <c r="E5083">
        <v>2</v>
      </c>
      <c r="F5083">
        <v>2</v>
      </c>
      <c r="G5083">
        <v>0</v>
      </c>
      <c r="H5083">
        <v>1</v>
      </c>
      <c r="I5083">
        <v>2</v>
      </c>
      <c r="J5083">
        <v>0</v>
      </c>
    </row>
    <row r="5084" spans="1:10" x14ac:dyDescent="0.25">
      <c r="A5084" t="s">
        <v>2333</v>
      </c>
      <c r="B5084">
        <v>2</v>
      </c>
      <c r="C5084">
        <v>2</v>
      </c>
      <c r="D5084">
        <v>0</v>
      </c>
      <c r="E5084">
        <v>1</v>
      </c>
      <c r="F5084">
        <v>4</v>
      </c>
      <c r="G5084">
        <v>1</v>
      </c>
      <c r="H5084">
        <v>0</v>
      </c>
      <c r="I5084">
        <v>4</v>
      </c>
      <c r="J5084">
        <v>0</v>
      </c>
    </row>
    <row r="5085" spans="1:10" x14ac:dyDescent="0.25">
      <c r="A5085" t="s">
        <v>2334</v>
      </c>
      <c r="B5085">
        <v>25</v>
      </c>
      <c r="C5085">
        <v>24</v>
      </c>
      <c r="D5085">
        <v>1</v>
      </c>
      <c r="E5085">
        <v>17</v>
      </c>
      <c r="F5085">
        <v>35</v>
      </c>
      <c r="G5085">
        <v>0.96</v>
      </c>
      <c r="H5085">
        <v>0.04</v>
      </c>
      <c r="I5085">
        <v>35</v>
      </c>
      <c r="J5085">
        <v>0</v>
      </c>
    </row>
    <row r="5086" spans="1:10" x14ac:dyDescent="0.25">
      <c r="A5086" t="s">
        <v>5713</v>
      </c>
      <c r="B5086">
        <v>2</v>
      </c>
      <c r="C5086">
        <v>2</v>
      </c>
      <c r="D5086">
        <v>0</v>
      </c>
      <c r="E5086">
        <v>0</v>
      </c>
      <c r="F5086">
        <v>2</v>
      </c>
      <c r="G5086">
        <v>1</v>
      </c>
      <c r="H5086">
        <v>0</v>
      </c>
      <c r="I5086">
        <v>2</v>
      </c>
      <c r="J5086">
        <v>0</v>
      </c>
    </row>
    <row r="5087" spans="1:10" x14ac:dyDescent="0.25">
      <c r="A5087" t="s">
        <v>2335</v>
      </c>
      <c r="B5087">
        <v>13</v>
      </c>
      <c r="C5087">
        <v>7</v>
      </c>
      <c r="D5087">
        <v>6</v>
      </c>
      <c r="E5087">
        <v>6</v>
      </c>
      <c r="F5087">
        <v>20</v>
      </c>
      <c r="G5087">
        <v>0.53846153846153844</v>
      </c>
      <c r="H5087">
        <v>0.46153846153846156</v>
      </c>
      <c r="I5087">
        <v>20</v>
      </c>
      <c r="J5087">
        <v>0</v>
      </c>
    </row>
    <row r="5088" spans="1:10" x14ac:dyDescent="0.25">
      <c r="A5088" t="s">
        <v>5714</v>
      </c>
      <c r="B5088">
        <v>2</v>
      </c>
      <c r="C5088">
        <v>2</v>
      </c>
      <c r="D5088">
        <v>0</v>
      </c>
      <c r="E5088">
        <v>0</v>
      </c>
      <c r="F5088">
        <v>3</v>
      </c>
      <c r="G5088">
        <v>1</v>
      </c>
      <c r="H5088">
        <v>0</v>
      </c>
      <c r="I5088">
        <v>3</v>
      </c>
      <c r="J5088">
        <v>0</v>
      </c>
    </row>
    <row r="5089" spans="1:10" x14ac:dyDescent="0.25">
      <c r="A5089" t="s">
        <v>5715</v>
      </c>
      <c r="B5089">
        <v>1</v>
      </c>
      <c r="C5089">
        <v>1</v>
      </c>
      <c r="D5089">
        <v>0</v>
      </c>
      <c r="E5089">
        <v>0</v>
      </c>
      <c r="F5089">
        <v>2</v>
      </c>
      <c r="G5089">
        <v>1</v>
      </c>
      <c r="H5089">
        <v>0</v>
      </c>
      <c r="I5089">
        <v>2</v>
      </c>
      <c r="J5089">
        <v>0</v>
      </c>
    </row>
    <row r="5090" spans="1:10" x14ac:dyDescent="0.25">
      <c r="A5090" t="s">
        <v>2337</v>
      </c>
      <c r="B5090">
        <v>185</v>
      </c>
      <c r="C5090">
        <v>185</v>
      </c>
      <c r="D5090">
        <v>0</v>
      </c>
      <c r="E5090">
        <v>3</v>
      </c>
      <c r="F5090">
        <v>198</v>
      </c>
      <c r="G5090">
        <v>1</v>
      </c>
      <c r="H5090">
        <v>0</v>
      </c>
      <c r="I5090">
        <v>198</v>
      </c>
      <c r="J5090">
        <v>0</v>
      </c>
    </row>
    <row r="5091" spans="1:10" x14ac:dyDescent="0.25">
      <c r="A5091" t="s">
        <v>5716</v>
      </c>
      <c r="B5091">
        <v>5</v>
      </c>
      <c r="C5091">
        <v>5</v>
      </c>
      <c r="D5091">
        <v>0</v>
      </c>
      <c r="E5091">
        <v>0</v>
      </c>
      <c r="F5091">
        <v>10</v>
      </c>
      <c r="G5091">
        <v>1</v>
      </c>
      <c r="H5091">
        <v>0</v>
      </c>
      <c r="I5091">
        <v>10</v>
      </c>
      <c r="J5091">
        <v>0</v>
      </c>
    </row>
    <row r="5092" spans="1:10" x14ac:dyDescent="0.25">
      <c r="A5092" t="s">
        <v>5717</v>
      </c>
      <c r="B5092">
        <v>38</v>
      </c>
      <c r="C5092">
        <v>38</v>
      </c>
      <c r="D5092">
        <v>0</v>
      </c>
      <c r="E5092">
        <v>0</v>
      </c>
      <c r="F5092">
        <v>42</v>
      </c>
      <c r="G5092">
        <v>1</v>
      </c>
      <c r="H5092">
        <v>0</v>
      </c>
      <c r="I5092">
        <v>42</v>
      </c>
      <c r="J5092">
        <v>0</v>
      </c>
    </row>
    <row r="5093" spans="1:10" x14ac:dyDescent="0.25">
      <c r="A5093" t="s">
        <v>5718</v>
      </c>
      <c r="B5093">
        <v>2</v>
      </c>
      <c r="C5093">
        <v>2</v>
      </c>
      <c r="D5093">
        <v>0</v>
      </c>
      <c r="E5093">
        <v>7</v>
      </c>
      <c r="F5093">
        <v>2</v>
      </c>
      <c r="G5093">
        <v>1</v>
      </c>
      <c r="H5093">
        <v>0</v>
      </c>
      <c r="I5093">
        <v>2</v>
      </c>
      <c r="J5093">
        <v>0</v>
      </c>
    </row>
    <row r="5094" spans="1:10" x14ac:dyDescent="0.25">
      <c r="A5094" t="s">
        <v>5719</v>
      </c>
      <c r="B5094">
        <v>2</v>
      </c>
      <c r="C5094">
        <v>2</v>
      </c>
      <c r="D5094">
        <v>0</v>
      </c>
      <c r="E5094">
        <v>0</v>
      </c>
      <c r="F5094">
        <v>2</v>
      </c>
      <c r="G5094">
        <v>1</v>
      </c>
      <c r="H5094">
        <v>0</v>
      </c>
      <c r="I5094">
        <v>2</v>
      </c>
      <c r="J5094">
        <v>0</v>
      </c>
    </row>
    <row r="5095" spans="1:10" x14ac:dyDescent="0.25">
      <c r="A5095" t="s">
        <v>2338</v>
      </c>
      <c r="B5095">
        <v>3</v>
      </c>
      <c r="C5095">
        <v>3</v>
      </c>
      <c r="D5095">
        <v>0</v>
      </c>
      <c r="E5095">
        <v>2</v>
      </c>
      <c r="F5095">
        <v>5</v>
      </c>
      <c r="G5095">
        <v>1</v>
      </c>
      <c r="H5095">
        <v>0</v>
      </c>
      <c r="I5095">
        <v>5</v>
      </c>
      <c r="J5095">
        <v>0</v>
      </c>
    </row>
    <row r="5096" spans="1:10" x14ac:dyDescent="0.25">
      <c r="A5096" t="s">
        <v>5720</v>
      </c>
      <c r="B5096">
        <v>6</v>
      </c>
      <c r="C5096">
        <v>6</v>
      </c>
      <c r="D5096">
        <v>0</v>
      </c>
      <c r="E5096">
        <v>0</v>
      </c>
      <c r="F5096">
        <v>10</v>
      </c>
      <c r="G5096">
        <v>1</v>
      </c>
      <c r="H5096">
        <v>0</v>
      </c>
      <c r="I5096">
        <v>10</v>
      </c>
      <c r="J5096">
        <v>0</v>
      </c>
    </row>
    <row r="5097" spans="1:10" x14ac:dyDescent="0.25">
      <c r="A5097" t="s">
        <v>2339</v>
      </c>
      <c r="B5097">
        <v>264</v>
      </c>
      <c r="C5097">
        <v>157</v>
      </c>
      <c r="D5097">
        <v>107</v>
      </c>
      <c r="E5097">
        <v>309</v>
      </c>
      <c r="F5097">
        <v>411</v>
      </c>
      <c r="G5097">
        <v>0.59469696969696972</v>
      </c>
      <c r="H5097">
        <v>0.40530303030303028</v>
      </c>
      <c r="I5097">
        <v>411</v>
      </c>
      <c r="J5097">
        <v>0</v>
      </c>
    </row>
    <row r="5098" spans="1:10" x14ac:dyDescent="0.25">
      <c r="A5098" t="s">
        <v>5721</v>
      </c>
      <c r="B5098">
        <v>2</v>
      </c>
      <c r="C5098">
        <v>2</v>
      </c>
      <c r="D5098">
        <v>0</v>
      </c>
      <c r="E5098">
        <v>0</v>
      </c>
      <c r="F5098">
        <v>2</v>
      </c>
      <c r="G5098">
        <v>1</v>
      </c>
      <c r="H5098">
        <v>0</v>
      </c>
      <c r="I5098">
        <v>2</v>
      </c>
      <c r="J5098">
        <v>0</v>
      </c>
    </row>
    <row r="5099" spans="1:10" x14ac:dyDescent="0.25">
      <c r="A5099" t="s">
        <v>2340</v>
      </c>
      <c r="B5099">
        <v>1</v>
      </c>
      <c r="C5099">
        <v>1</v>
      </c>
      <c r="D5099">
        <v>0</v>
      </c>
      <c r="E5099">
        <v>4</v>
      </c>
      <c r="F5099">
        <v>2</v>
      </c>
      <c r="G5099">
        <v>1</v>
      </c>
      <c r="H5099">
        <v>0</v>
      </c>
      <c r="I5099">
        <v>2</v>
      </c>
      <c r="J5099">
        <v>0</v>
      </c>
    </row>
    <row r="5100" spans="1:10" x14ac:dyDescent="0.25">
      <c r="A5100" t="s">
        <v>2342</v>
      </c>
      <c r="B5100">
        <v>524</v>
      </c>
      <c r="C5100">
        <v>487</v>
      </c>
      <c r="D5100">
        <v>37</v>
      </c>
      <c r="E5100">
        <v>87</v>
      </c>
      <c r="F5100">
        <v>644</v>
      </c>
      <c r="G5100">
        <v>0.92938931297709926</v>
      </c>
      <c r="H5100">
        <v>7.061068702290077E-2</v>
      </c>
      <c r="I5100">
        <v>644</v>
      </c>
      <c r="J5100">
        <v>0</v>
      </c>
    </row>
    <row r="5101" spans="1:10" x14ac:dyDescent="0.25">
      <c r="A5101" t="s">
        <v>5722</v>
      </c>
      <c r="B5101">
        <v>1</v>
      </c>
      <c r="C5101">
        <v>1</v>
      </c>
      <c r="D5101">
        <v>0</v>
      </c>
      <c r="E5101">
        <v>0</v>
      </c>
      <c r="F5101">
        <v>2</v>
      </c>
      <c r="G5101">
        <v>1</v>
      </c>
      <c r="H5101">
        <v>0</v>
      </c>
      <c r="I5101">
        <v>2</v>
      </c>
      <c r="J5101">
        <v>0</v>
      </c>
    </row>
    <row r="5102" spans="1:10" x14ac:dyDescent="0.25">
      <c r="A5102" t="s">
        <v>2343</v>
      </c>
      <c r="B5102">
        <v>138</v>
      </c>
      <c r="C5102">
        <v>110</v>
      </c>
      <c r="D5102">
        <v>28</v>
      </c>
      <c r="E5102">
        <v>141</v>
      </c>
      <c r="F5102">
        <v>245</v>
      </c>
      <c r="G5102">
        <v>0.79710144927536231</v>
      </c>
      <c r="H5102">
        <v>0.20289855072463769</v>
      </c>
      <c r="I5102">
        <v>245</v>
      </c>
      <c r="J5102">
        <v>0</v>
      </c>
    </row>
    <row r="5103" spans="1:10" x14ac:dyDescent="0.25">
      <c r="A5103" t="s">
        <v>2344</v>
      </c>
      <c r="B5103">
        <v>36</v>
      </c>
      <c r="C5103">
        <v>25</v>
      </c>
      <c r="D5103">
        <v>11</v>
      </c>
      <c r="E5103">
        <v>37</v>
      </c>
      <c r="F5103">
        <v>61</v>
      </c>
      <c r="G5103">
        <v>0.69444444444444442</v>
      </c>
      <c r="H5103">
        <v>0.30555555555555558</v>
      </c>
      <c r="I5103">
        <v>61</v>
      </c>
      <c r="J5103">
        <v>0</v>
      </c>
    </row>
    <row r="5104" spans="1:10" x14ac:dyDescent="0.25">
      <c r="A5104" t="s">
        <v>2345</v>
      </c>
      <c r="B5104">
        <v>15</v>
      </c>
      <c r="C5104">
        <v>11</v>
      </c>
      <c r="D5104">
        <v>4</v>
      </c>
      <c r="E5104">
        <v>29</v>
      </c>
      <c r="F5104">
        <v>26</v>
      </c>
      <c r="G5104">
        <v>0.73333333333333328</v>
      </c>
      <c r="H5104">
        <v>0.26666666666666666</v>
      </c>
      <c r="I5104">
        <v>26</v>
      </c>
      <c r="J5104">
        <v>0</v>
      </c>
    </row>
    <row r="5105" spans="1:10" x14ac:dyDescent="0.25">
      <c r="A5105" t="s">
        <v>5723</v>
      </c>
      <c r="B5105">
        <v>1</v>
      </c>
      <c r="C5105">
        <v>1</v>
      </c>
      <c r="D5105">
        <v>0</v>
      </c>
      <c r="E5105">
        <v>0</v>
      </c>
      <c r="F5105">
        <v>2</v>
      </c>
      <c r="G5105">
        <v>1</v>
      </c>
      <c r="H5105">
        <v>0</v>
      </c>
      <c r="I5105">
        <v>2</v>
      </c>
      <c r="J5105">
        <v>0</v>
      </c>
    </row>
    <row r="5106" spans="1:10" x14ac:dyDescent="0.25">
      <c r="A5106" t="s">
        <v>2346</v>
      </c>
      <c r="B5106">
        <v>4</v>
      </c>
      <c r="C5106">
        <v>2</v>
      </c>
      <c r="D5106">
        <v>2</v>
      </c>
      <c r="E5106">
        <v>4</v>
      </c>
      <c r="F5106">
        <v>6</v>
      </c>
      <c r="G5106">
        <v>0.5</v>
      </c>
      <c r="H5106">
        <v>0.5</v>
      </c>
      <c r="I5106">
        <v>6</v>
      </c>
      <c r="J5106">
        <v>0</v>
      </c>
    </row>
    <row r="5107" spans="1:10" x14ac:dyDescent="0.25">
      <c r="A5107" t="s">
        <v>5724</v>
      </c>
      <c r="B5107">
        <v>1</v>
      </c>
      <c r="C5107">
        <v>1</v>
      </c>
      <c r="D5107">
        <v>0</v>
      </c>
      <c r="E5107">
        <v>0</v>
      </c>
      <c r="F5107">
        <v>2</v>
      </c>
      <c r="G5107">
        <v>1</v>
      </c>
      <c r="H5107">
        <v>0</v>
      </c>
      <c r="I5107">
        <v>2</v>
      </c>
      <c r="J5107">
        <v>0</v>
      </c>
    </row>
    <row r="5108" spans="1:10" x14ac:dyDescent="0.25">
      <c r="A5108" t="s">
        <v>2347</v>
      </c>
      <c r="B5108">
        <v>2</v>
      </c>
      <c r="C5108">
        <v>1</v>
      </c>
      <c r="D5108">
        <v>1</v>
      </c>
      <c r="E5108">
        <v>7</v>
      </c>
      <c r="F5108">
        <v>3</v>
      </c>
      <c r="G5108">
        <v>0.5</v>
      </c>
      <c r="H5108">
        <v>0.5</v>
      </c>
      <c r="I5108">
        <v>3</v>
      </c>
      <c r="J5108">
        <v>0</v>
      </c>
    </row>
    <row r="5109" spans="1:10" x14ac:dyDescent="0.25">
      <c r="A5109" t="s">
        <v>2348</v>
      </c>
      <c r="B5109">
        <v>5</v>
      </c>
      <c r="C5109">
        <v>4</v>
      </c>
      <c r="D5109">
        <v>1</v>
      </c>
      <c r="E5109">
        <v>1</v>
      </c>
      <c r="F5109">
        <v>8</v>
      </c>
      <c r="G5109">
        <v>0.8</v>
      </c>
      <c r="H5109">
        <v>0.2</v>
      </c>
      <c r="I5109">
        <v>8</v>
      </c>
      <c r="J5109">
        <v>0</v>
      </c>
    </row>
    <row r="5110" spans="1:10" x14ac:dyDescent="0.25">
      <c r="A5110" t="s">
        <v>2349</v>
      </c>
      <c r="B5110">
        <v>6</v>
      </c>
      <c r="C5110">
        <v>3</v>
      </c>
      <c r="D5110">
        <v>3</v>
      </c>
      <c r="E5110">
        <v>10</v>
      </c>
      <c r="F5110">
        <v>9</v>
      </c>
      <c r="G5110">
        <v>0.5</v>
      </c>
      <c r="H5110">
        <v>0.5</v>
      </c>
      <c r="I5110">
        <v>9</v>
      </c>
      <c r="J5110">
        <v>0</v>
      </c>
    </row>
    <row r="5111" spans="1:10" x14ac:dyDescent="0.25">
      <c r="A5111" t="s">
        <v>5725</v>
      </c>
      <c r="B5111">
        <v>1</v>
      </c>
      <c r="C5111">
        <v>1</v>
      </c>
      <c r="D5111">
        <v>0</v>
      </c>
      <c r="E5111">
        <v>0</v>
      </c>
      <c r="F5111">
        <v>2</v>
      </c>
      <c r="G5111">
        <v>1</v>
      </c>
      <c r="H5111">
        <v>0</v>
      </c>
      <c r="I5111">
        <v>2</v>
      </c>
      <c r="J5111">
        <v>0</v>
      </c>
    </row>
    <row r="5112" spans="1:10" x14ac:dyDescent="0.25">
      <c r="A5112" t="s">
        <v>2350</v>
      </c>
      <c r="B5112">
        <v>13</v>
      </c>
      <c r="C5112">
        <v>13</v>
      </c>
      <c r="D5112">
        <v>0</v>
      </c>
      <c r="E5112">
        <v>7</v>
      </c>
      <c r="F5112">
        <v>21</v>
      </c>
      <c r="G5112">
        <v>1</v>
      </c>
      <c r="H5112">
        <v>0</v>
      </c>
      <c r="I5112">
        <v>21</v>
      </c>
      <c r="J5112">
        <v>0</v>
      </c>
    </row>
    <row r="5113" spans="1:10" x14ac:dyDescent="0.25">
      <c r="A5113" t="s">
        <v>5726</v>
      </c>
      <c r="B5113">
        <v>2</v>
      </c>
      <c r="C5113">
        <v>2</v>
      </c>
      <c r="D5113">
        <v>0</v>
      </c>
      <c r="E5113">
        <v>0</v>
      </c>
      <c r="F5113">
        <v>2</v>
      </c>
      <c r="G5113">
        <v>1</v>
      </c>
      <c r="H5113">
        <v>0</v>
      </c>
      <c r="I5113">
        <v>2</v>
      </c>
      <c r="J5113">
        <v>0</v>
      </c>
    </row>
    <row r="5114" spans="1:10" x14ac:dyDescent="0.25">
      <c r="A5114" t="s">
        <v>5727</v>
      </c>
      <c r="B5114">
        <v>1</v>
      </c>
      <c r="C5114">
        <v>0</v>
      </c>
      <c r="D5114">
        <v>1</v>
      </c>
      <c r="E5114">
        <v>1</v>
      </c>
      <c r="F5114">
        <v>1</v>
      </c>
      <c r="G5114">
        <v>0</v>
      </c>
      <c r="H5114">
        <v>1</v>
      </c>
      <c r="I5114">
        <v>1</v>
      </c>
      <c r="J5114">
        <v>0</v>
      </c>
    </row>
    <row r="5115" spans="1:10" x14ac:dyDescent="0.25">
      <c r="A5115" t="s">
        <v>5728</v>
      </c>
      <c r="B5115">
        <v>2</v>
      </c>
      <c r="C5115">
        <v>1</v>
      </c>
      <c r="D5115">
        <v>1</v>
      </c>
      <c r="E5115">
        <v>1</v>
      </c>
      <c r="F5115">
        <v>2</v>
      </c>
      <c r="G5115">
        <v>0.5</v>
      </c>
      <c r="H5115">
        <v>0.5</v>
      </c>
      <c r="I5115">
        <v>2</v>
      </c>
      <c r="J5115">
        <v>0</v>
      </c>
    </row>
    <row r="5116" spans="1:10" x14ac:dyDescent="0.25">
      <c r="A5116" t="s">
        <v>5729</v>
      </c>
      <c r="B5116">
        <v>1</v>
      </c>
      <c r="C5116">
        <v>1</v>
      </c>
      <c r="D5116">
        <v>0</v>
      </c>
      <c r="E5116">
        <v>0</v>
      </c>
      <c r="F5116">
        <v>1</v>
      </c>
      <c r="G5116">
        <v>1</v>
      </c>
      <c r="H5116">
        <v>0</v>
      </c>
      <c r="I5116">
        <v>1</v>
      </c>
      <c r="J5116">
        <v>0</v>
      </c>
    </row>
    <row r="5117" spans="1:10" x14ac:dyDescent="0.25">
      <c r="A5117" t="s">
        <v>2352</v>
      </c>
      <c r="B5117">
        <v>1</v>
      </c>
      <c r="C5117">
        <v>1</v>
      </c>
      <c r="D5117">
        <v>0</v>
      </c>
      <c r="E5117">
        <v>2</v>
      </c>
      <c r="F5117">
        <v>2</v>
      </c>
      <c r="G5117">
        <v>1</v>
      </c>
      <c r="H5117">
        <v>0</v>
      </c>
      <c r="I5117">
        <v>2</v>
      </c>
      <c r="J5117">
        <v>0</v>
      </c>
    </row>
    <row r="5118" spans="1:10" x14ac:dyDescent="0.25">
      <c r="A5118" t="s">
        <v>2353</v>
      </c>
      <c r="B5118">
        <v>8</v>
      </c>
      <c r="C5118">
        <v>8</v>
      </c>
      <c r="D5118">
        <v>0</v>
      </c>
      <c r="E5118">
        <v>21</v>
      </c>
      <c r="F5118">
        <v>14</v>
      </c>
      <c r="G5118">
        <v>1</v>
      </c>
      <c r="H5118">
        <v>0</v>
      </c>
      <c r="I5118">
        <v>14</v>
      </c>
      <c r="J5118">
        <v>0</v>
      </c>
    </row>
    <row r="5119" spans="1:10" x14ac:dyDescent="0.25">
      <c r="A5119" t="s">
        <v>2354</v>
      </c>
      <c r="B5119">
        <v>17</v>
      </c>
      <c r="C5119">
        <v>15</v>
      </c>
      <c r="D5119">
        <v>2</v>
      </c>
      <c r="E5119">
        <v>12</v>
      </c>
      <c r="F5119">
        <v>30</v>
      </c>
      <c r="G5119">
        <v>0.88235294117647056</v>
      </c>
      <c r="H5119">
        <v>0.11764705882352941</v>
      </c>
      <c r="I5119">
        <v>30</v>
      </c>
      <c r="J5119">
        <v>0</v>
      </c>
    </row>
    <row r="5120" spans="1:10" x14ac:dyDescent="0.25">
      <c r="A5120" t="s">
        <v>5730</v>
      </c>
      <c r="B5120">
        <v>1</v>
      </c>
      <c r="C5120">
        <v>1</v>
      </c>
      <c r="D5120">
        <v>0</v>
      </c>
      <c r="E5120">
        <v>0</v>
      </c>
      <c r="F5120">
        <v>2</v>
      </c>
      <c r="G5120">
        <v>1</v>
      </c>
      <c r="H5120">
        <v>0</v>
      </c>
      <c r="I5120">
        <v>2</v>
      </c>
      <c r="J5120">
        <v>0</v>
      </c>
    </row>
    <row r="5121" spans="1:10" x14ac:dyDescent="0.25">
      <c r="A5121" t="s">
        <v>5731</v>
      </c>
      <c r="B5121">
        <v>1</v>
      </c>
      <c r="C5121">
        <v>1</v>
      </c>
      <c r="D5121">
        <v>0</v>
      </c>
      <c r="E5121">
        <v>0</v>
      </c>
      <c r="F5121">
        <v>1</v>
      </c>
      <c r="G5121">
        <v>1</v>
      </c>
      <c r="H5121">
        <v>0</v>
      </c>
      <c r="I5121">
        <v>1</v>
      </c>
      <c r="J5121">
        <v>0</v>
      </c>
    </row>
    <row r="5122" spans="1:10" x14ac:dyDescent="0.25">
      <c r="A5122" t="s">
        <v>5732</v>
      </c>
      <c r="B5122">
        <v>1</v>
      </c>
      <c r="C5122">
        <v>1</v>
      </c>
      <c r="D5122">
        <v>0</v>
      </c>
      <c r="E5122">
        <v>0</v>
      </c>
      <c r="F5122">
        <v>1</v>
      </c>
      <c r="G5122">
        <v>1</v>
      </c>
      <c r="H5122">
        <v>0</v>
      </c>
      <c r="I5122">
        <v>1</v>
      </c>
      <c r="J5122">
        <v>0</v>
      </c>
    </row>
    <row r="5123" spans="1:10" x14ac:dyDescent="0.25">
      <c r="A5123" t="s">
        <v>2355</v>
      </c>
      <c r="B5123">
        <v>1</v>
      </c>
      <c r="C5123">
        <v>1</v>
      </c>
      <c r="D5123">
        <v>0</v>
      </c>
      <c r="E5123">
        <v>2</v>
      </c>
      <c r="F5123">
        <v>2</v>
      </c>
      <c r="G5123">
        <v>1</v>
      </c>
      <c r="H5123">
        <v>0</v>
      </c>
      <c r="I5123">
        <v>2</v>
      </c>
      <c r="J5123">
        <v>0</v>
      </c>
    </row>
    <row r="5124" spans="1:10" x14ac:dyDescent="0.25">
      <c r="A5124" t="s">
        <v>5733</v>
      </c>
      <c r="B5124">
        <v>1</v>
      </c>
      <c r="C5124">
        <v>1</v>
      </c>
      <c r="D5124">
        <v>0</v>
      </c>
      <c r="E5124">
        <v>0</v>
      </c>
      <c r="F5124">
        <v>1</v>
      </c>
      <c r="G5124">
        <v>1</v>
      </c>
      <c r="H5124">
        <v>0</v>
      </c>
      <c r="I5124">
        <v>1</v>
      </c>
      <c r="J5124">
        <v>0</v>
      </c>
    </row>
    <row r="5125" spans="1:10" x14ac:dyDescent="0.25">
      <c r="A5125" t="s">
        <v>2356</v>
      </c>
      <c r="B5125">
        <v>2</v>
      </c>
      <c r="C5125">
        <v>1</v>
      </c>
      <c r="D5125">
        <v>1</v>
      </c>
      <c r="E5125">
        <v>4</v>
      </c>
      <c r="F5125">
        <v>3</v>
      </c>
      <c r="G5125">
        <v>0.5</v>
      </c>
      <c r="H5125">
        <v>0.5</v>
      </c>
      <c r="I5125">
        <v>3</v>
      </c>
      <c r="J5125">
        <v>0</v>
      </c>
    </row>
    <row r="5126" spans="1:10" x14ac:dyDescent="0.25">
      <c r="A5126" t="s">
        <v>2357</v>
      </c>
      <c r="B5126">
        <v>9</v>
      </c>
      <c r="C5126">
        <v>9</v>
      </c>
      <c r="D5126">
        <v>0</v>
      </c>
      <c r="E5126">
        <v>12</v>
      </c>
      <c r="F5126">
        <v>17</v>
      </c>
      <c r="G5126">
        <v>1</v>
      </c>
      <c r="H5126">
        <v>0</v>
      </c>
      <c r="I5126">
        <v>17</v>
      </c>
      <c r="J5126">
        <v>0</v>
      </c>
    </row>
    <row r="5127" spans="1:10" x14ac:dyDescent="0.25">
      <c r="A5127" t="s">
        <v>2358</v>
      </c>
      <c r="B5127">
        <v>148</v>
      </c>
      <c r="C5127">
        <v>124</v>
      </c>
      <c r="D5127">
        <v>24</v>
      </c>
      <c r="E5127">
        <v>107</v>
      </c>
      <c r="F5127">
        <v>225</v>
      </c>
      <c r="G5127">
        <v>0.83783783783783783</v>
      </c>
      <c r="H5127">
        <v>0.16216216216216217</v>
      </c>
      <c r="I5127">
        <v>225</v>
      </c>
      <c r="J5127">
        <v>0</v>
      </c>
    </row>
    <row r="5128" spans="1:10" x14ac:dyDescent="0.25">
      <c r="A5128" t="s">
        <v>2359</v>
      </c>
      <c r="B5128">
        <v>25</v>
      </c>
      <c r="C5128">
        <v>25</v>
      </c>
      <c r="D5128">
        <v>0</v>
      </c>
      <c r="E5128">
        <v>4</v>
      </c>
      <c r="F5128">
        <v>35</v>
      </c>
      <c r="G5128">
        <v>1</v>
      </c>
      <c r="H5128">
        <v>0</v>
      </c>
      <c r="I5128">
        <v>35</v>
      </c>
      <c r="J5128">
        <v>0</v>
      </c>
    </row>
    <row r="5129" spans="1:10" x14ac:dyDescent="0.25">
      <c r="A5129" t="s">
        <v>2360</v>
      </c>
      <c r="B5129">
        <v>68</v>
      </c>
      <c r="C5129">
        <v>63</v>
      </c>
      <c r="D5129">
        <v>5</v>
      </c>
      <c r="E5129">
        <v>52</v>
      </c>
      <c r="F5129">
        <v>108</v>
      </c>
      <c r="G5129">
        <v>0.92647058823529416</v>
      </c>
      <c r="H5129">
        <v>7.3529411764705885E-2</v>
      </c>
      <c r="I5129">
        <v>108</v>
      </c>
      <c r="J5129">
        <v>0</v>
      </c>
    </row>
    <row r="5130" spans="1:10" x14ac:dyDescent="0.25">
      <c r="A5130" t="s">
        <v>5734</v>
      </c>
      <c r="B5130">
        <v>15</v>
      </c>
      <c r="C5130">
        <v>9</v>
      </c>
      <c r="D5130">
        <v>6</v>
      </c>
      <c r="E5130">
        <v>10</v>
      </c>
      <c r="F5130">
        <v>22</v>
      </c>
      <c r="G5130">
        <v>0.6</v>
      </c>
      <c r="H5130">
        <v>0.4</v>
      </c>
      <c r="I5130">
        <v>22</v>
      </c>
      <c r="J5130">
        <v>0</v>
      </c>
    </row>
    <row r="5131" spans="1:10" x14ac:dyDescent="0.25">
      <c r="A5131" t="s">
        <v>5735</v>
      </c>
      <c r="B5131">
        <v>1</v>
      </c>
      <c r="C5131">
        <v>1</v>
      </c>
      <c r="D5131">
        <v>0</v>
      </c>
      <c r="E5131">
        <v>0</v>
      </c>
      <c r="F5131">
        <v>1</v>
      </c>
      <c r="G5131">
        <v>1</v>
      </c>
      <c r="H5131">
        <v>0</v>
      </c>
      <c r="I5131">
        <v>1</v>
      </c>
      <c r="J5131">
        <v>0</v>
      </c>
    </row>
    <row r="5132" spans="1:10" x14ac:dyDescent="0.25">
      <c r="A5132" t="s">
        <v>2361</v>
      </c>
      <c r="B5132">
        <v>1</v>
      </c>
      <c r="C5132">
        <v>1</v>
      </c>
      <c r="D5132">
        <v>0</v>
      </c>
      <c r="E5132">
        <v>3</v>
      </c>
      <c r="F5132">
        <v>2</v>
      </c>
      <c r="G5132">
        <v>1</v>
      </c>
      <c r="H5132">
        <v>0</v>
      </c>
      <c r="I5132">
        <v>2</v>
      </c>
      <c r="J5132">
        <v>0</v>
      </c>
    </row>
    <row r="5133" spans="1:10" x14ac:dyDescent="0.25">
      <c r="A5133" t="s">
        <v>5736</v>
      </c>
      <c r="B5133">
        <v>1</v>
      </c>
      <c r="C5133">
        <v>1</v>
      </c>
      <c r="D5133">
        <v>0</v>
      </c>
      <c r="E5133">
        <v>0</v>
      </c>
      <c r="F5133">
        <v>1</v>
      </c>
      <c r="G5133">
        <v>1</v>
      </c>
      <c r="H5133">
        <v>0</v>
      </c>
      <c r="I5133">
        <v>1</v>
      </c>
      <c r="J5133">
        <v>0</v>
      </c>
    </row>
    <row r="5134" spans="1:10" x14ac:dyDescent="0.25">
      <c r="A5134" t="s">
        <v>2362</v>
      </c>
      <c r="B5134">
        <v>2</v>
      </c>
      <c r="C5134">
        <v>2</v>
      </c>
      <c r="D5134">
        <v>0</v>
      </c>
      <c r="E5134">
        <v>0</v>
      </c>
      <c r="F5134">
        <v>2</v>
      </c>
      <c r="G5134">
        <v>1</v>
      </c>
      <c r="H5134">
        <v>0</v>
      </c>
      <c r="I5134">
        <v>2</v>
      </c>
      <c r="J5134">
        <v>0</v>
      </c>
    </row>
    <row r="5135" spans="1:10" x14ac:dyDescent="0.25">
      <c r="A5135" t="s">
        <v>2363</v>
      </c>
      <c r="B5135">
        <v>1</v>
      </c>
      <c r="C5135">
        <v>1</v>
      </c>
      <c r="D5135">
        <v>0</v>
      </c>
      <c r="E5135">
        <v>1</v>
      </c>
      <c r="F5135">
        <v>1</v>
      </c>
      <c r="G5135">
        <v>1</v>
      </c>
      <c r="H5135">
        <v>0</v>
      </c>
      <c r="I5135">
        <v>1</v>
      </c>
      <c r="J5135">
        <v>0</v>
      </c>
    </row>
    <row r="5136" spans="1:10" x14ac:dyDescent="0.25">
      <c r="A5136" t="s">
        <v>2364</v>
      </c>
      <c r="B5136">
        <v>2</v>
      </c>
      <c r="C5136">
        <v>2</v>
      </c>
      <c r="D5136">
        <v>0</v>
      </c>
      <c r="E5136">
        <v>0</v>
      </c>
      <c r="F5136">
        <v>4</v>
      </c>
      <c r="G5136">
        <v>1</v>
      </c>
      <c r="H5136">
        <v>0</v>
      </c>
      <c r="I5136">
        <v>4</v>
      </c>
      <c r="J5136">
        <v>0</v>
      </c>
    </row>
    <row r="5137" spans="1:10" x14ac:dyDescent="0.25">
      <c r="A5137" t="s">
        <v>5737</v>
      </c>
      <c r="B5137">
        <v>1</v>
      </c>
      <c r="C5137">
        <v>1</v>
      </c>
      <c r="D5137">
        <v>0</v>
      </c>
      <c r="E5137">
        <v>0</v>
      </c>
      <c r="F5137">
        <v>2</v>
      </c>
      <c r="G5137">
        <v>1</v>
      </c>
      <c r="H5137">
        <v>0</v>
      </c>
      <c r="I5137">
        <v>2</v>
      </c>
      <c r="J5137">
        <v>0</v>
      </c>
    </row>
    <row r="5138" spans="1:10" x14ac:dyDescent="0.25">
      <c r="A5138" t="s">
        <v>5738</v>
      </c>
      <c r="B5138">
        <v>1</v>
      </c>
      <c r="C5138">
        <v>1</v>
      </c>
      <c r="D5138">
        <v>0</v>
      </c>
      <c r="E5138">
        <v>0</v>
      </c>
      <c r="F5138">
        <v>2</v>
      </c>
      <c r="G5138">
        <v>1</v>
      </c>
      <c r="H5138">
        <v>0</v>
      </c>
      <c r="I5138">
        <v>2</v>
      </c>
      <c r="J5138">
        <v>0</v>
      </c>
    </row>
    <row r="5139" spans="1:10" x14ac:dyDescent="0.25">
      <c r="A5139" t="s">
        <v>5739</v>
      </c>
      <c r="B5139">
        <v>1</v>
      </c>
      <c r="C5139">
        <v>1</v>
      </c>
      <c r="D5139">
        <v>0</v>
      </c>
      <c r="E5139">
        <v>0</v>
      </c>
      <c r="F5139">
        <v>2</v>
      </c>
      <c r="G5139">
        <v>1</v>
      </c>
      <c r="H5139">
        <v>0</v>
      </c>
      <c r="I5139">
        <v>2</v>
      </c>
      <c r="J5139">
        <v>0</v>
      </c>
    </row>
    <row r="5140" spans="1:10" x14ac:dyDescent="0.25">
      <c r="A5140" t="s">
        <v>5740</v>
      </c>
      <c r="B5140">
        <v>1</v>
      </c>
      <c r="C5140">
        <v>1</v>
      </c>
      <c r="D5140">
        <v>0</v>
      </c>
      <c r="E5140">
        <v>0</v>
      </c>
      <c r="F5140">
        <v>1</v>
      </c>
      <c r="G5140">
        <v>1</v>
      </c>
      <c r="H5140">
        <v>0</v>
      </c>
      <c r="I5140">
        <v>1</v>
      </c>
      <c r="J5140">
        <v>0</v>
      </c>
    </row>
    <row r="5141" spans="1:10" x14ac:dyDescent="0.25">
      <c r="A5141" t="s">
        <v>2365</v>
      </c>
      <c r="B5141">
        <v>8</v>
      </c>
      <c r="C5141">
        <v>8</v>
      </c>
      <c r="D5141">
        <v>0</v>
      </c>
      <c r="E5141">
        <v>2</v>
      </c>
      <c r="F5141">
        <v>13</v>
      </c>
      <c r="G5141">
        <v>1</v>
      </c>
      <c r="H5141">
        <v>0</v>
      </c>
      <c r="I5141">
        <v>13</v>
      </c>
      <c r="J5141">
        <v>0</v>
      </c>
    </row>
    <row r="5142" spans="1:10" x14ac:dyDescent="0.25">
      <c r="A5142" t="s">
        <v>2366</v>
      </c>
      <c r="B5142">
        <v>2</v>
      </c>
      <c r="C5142">
        <v>0</v>
      </c>
      <c r="D5142">
        <v>2</v>
      </c>
      <c r="E5142">
        <v>14</v>
      </c>
      <c r="F5142">
        <v>2</v>
      </c>
      <c r="G5142">
        <v>0</v>
      </c>
      <c r="H5142">
        <v>1</v>
      </c>
      <c r="I5142">
        <v>2</v>
      </c>
      <c r="J5142">
        <v>0</v>
      </c>
    </row>
    <row r="5143" spans="1:10" x14ac:dyDescent="0.25">
      <c r="A5143" t="s">
        <v>5741</v>
      </c>
      <c r="B5143">
        <v>1</v>
      </c>
      <c r="C5143">
        <v>1</v>
      </c>
      <c r="D5143">
        <v>0</v>
      </c>
      <c r="E5143">
        <v>0</v>
      </c>
      <c r="F5143">
        <v>1</v>
      </c>
      <c r="G5143">
        <v>1</v>
      </c>
      <c r="H5143">
        <v>0</v>
      </c>
      <c r="I5143">
        <v>1</v>
      </c>
      <c r="J5143">
        <v>0</v>
      </c>
    </row>
    <row r="5144" spans="1:10" x14ac:dyDescent="0.25">
      <c r="A5144" t="s">
        <v>5742</v>
      </c>
      <c r="B5144">
        <v>1</v>
      </c>
      <c r="C5144">
        <v>1</v>
      </c>
      <c r="D5144">
        <v>0</v>
      </c>
      <c r="E5144">
        <v>0</v>
      </c>
      <c r="F5144">
        <v>2</v>
      </c>
      <c r="G5144">
        <v>1</v>
      </c>
      <c r="H5144">
        <v>0</v>
      </c>
      <c r="I5144">
        <v>2</v>
      </c>
      <c r="J5144">
        <v>0</v>
      </c>
    </row>
    <row r="5145" spans="1:10" x14ac:dyDescent="0.25">
      <c r="A5145" t="s">
        <v>2368</v>
      </c>
      <c r="B5145">
        <v>28</v>
      </c>
      <c r="C5145">
        <v>27</v>
      </c>
      <c r="D5145">
        <v>1</v>
      </c>
      <c r="E5145">
        <v>4</v>
      </c>
      <c r="F5145">
        <v>41</v>
      </c>
      <c r="G5145">
        <v>0.9642857142857143</v>
      </c>
      <c r="H5145">
        <v>3.5714285714285712E-2</v>
      </c>
      <c r="I5145">
        <v>41</v>
      </c>
      <c r="J5145">
        <v>0</v>
      </c>
    </row>
    <row r="5146" spans="1:10" x14ac:dyDescent="0.25">
      <c r="A5146" t="s">
        <v>2369</v>
      </c>
      <c r="B5146">
        <v>3</v>
      </c>
      <c r="C5146">
        <v>3</v>
      </c>
      <c r="D5146">
        <v>0</v>
      </c>
      <c r="E5146">
        <v>11</v>
      </c>
      <c r="F5146">
        <v>6</v>
      </c>
      <c r="G5146">
        <v>1</v>
      </c>
      <c r="H5146">
        <v>0</v>
      </c>
      <c r="I5146">
        <v>6</v>
      </c>
      <c r="J5146">
        <v>0</v>
      </c>
    </row>
    <row r="5147" spans="1:10" x14ac:dyDescent="0.25">
      <c r="A5147" t="s">
        <v>2370</v>
      </c>
      <c r="B5147">
        <v>1</v>
      </c>
      <c r="C5147">
        <v>1</v>
      </c>
      <c r="D5147">
        <v>0</v>
      </c>
      <c r="E5147">
        <v>2</v>
      </c>
      <c r="F5147">
        <v>2</v>
      </c>
      <c r="G5147">
        <v>1</v>
      </c>
      <c r="H5147">
        <v>0</v>
      </c>
      <c r="I5147">
        <v>2</v>
      </c>
      <c r="J5147">
        <v>0</v>
      </c>
    </row>
    <row r="5148" spans="1:10" x14ac:dyDescent="0.25">
      <c r="A5148" t="s">
        <v>2371</v>
      </c>
      <c r="B5148">
        <v>12</v>
      </c>
      <c r="C5148">
        <v>11</v>
      </c>
      <c r="D5148">
        <v>1</v>
      </c>
      <c r="E5148">
        <v>6</v>
      </c>
      <c r="F5148">
        <v>23</v>
      </c>
      <c r="G5148">
        <v>0.91666666666666663</v>
      </c>
      <c r="H5148">
        <v>8.3333333333333329E-2</v>
      </c>
      <c r="I5148">
        <v>23</v>
      </c>
      <c r="J5148">
        <v>0</v>
      </c>
    </row>
    <row r="5149" spans="1:10" x14ac:dyDescent="0.25">
      <c r="A5149" t="s">
        <v>2372</v>
      </c>
      <c r="B5149">
        <v>9</v>
      </c>
      <c r="C5149">
        <v>8</v>
      </c>
      <c r="D5149">
        <v>1</v>
      </c>
      <c r="E5149">
        <v>1</v>
      </c>
      <c r="F5149">
        <v>15</v>
      </c>
      <c r="G5149">
        <v>0.88888888888888884</v>
      </c>
      <c r="H5149">
        <v>0.1111111111111111</v>
      </c>
      <c r="I5149">
        <v>15</v>
      </c>
      <c r="J5149">
        <v>0</v>
      </c>
    </row>
    <row r="5150" spans="1:10" x14ac:dyDescent="0.25">
      <c r="A5150" t="s">
        <v>2373</v>
      </c>
      <c r="B5150">
        <v>23</v>
      </c>
      <c r="C5150">
        <v>20</v>
      </c>
      <c r="D5150">
        <v>3</v>
      </c>
      <c r="E5150">
        <v>19</v>
      </c>
      <c r="F5150">
        <v>40</v>
      </c>
      <c r="G5150">
        <v>0.86956521739130432</v>
      </c>
      <c r="H5150">
        <v>0.13043478260869565</v>
      </c>
      <c r="I5150">
        <v>40</v>
      </c>
      <c r="J5150">
        <v>0</v>
      </c>
    </row>
    <row r="5151" spans="1:10" x14ac:dyDescent="0.25">
      <c r="A5151" t="s">
        <v>2374</v>
      </c>
      <c r="B5151">
        <v>1</v>
      </c>
      <c r="C5151">
        <v>1</v>
      </c>
      <c r="D5151">
        <v>0</v>
      </c>
      <c r="E5151">
        <v>0</v>
      </c>
      <c r="F5151">
        <v>2</v>
      </c>
      <c r="G5151">
        <v>1</v>
      </c>
      <c r="H5151">
        <v>0</v>
      </c>
      <c r="I5151">
        <v>2</v>
      </c>
      <c r="J5151">
        <v>0</v>
      </c>
    </row>
    <row r="5152" spans="1:10" x14ac:dyDescent="0.25">
      <c r="A5152" t="s">
        <v>5743</v>
      </c>
      <c r="B5152">
        <v>1</v>
      </c>
      <c r="C5152">
        <v>1</v>
      </c>
      <c r="D5152">
        <v>0</v>
      </c>
      <c r="E5152">
        <v>0</v>
      </c>
      <c r="F5152">
        <v>1</v>
      </c>
      <c r="G5152">
        <v>1</v>
      </c>
      <c r="H5152">
        <v>0</v>
      </c>
      <c r="I5152">
        <v>1</v>
      </c>
      <c r="J5152">
        <v>0</v>
      </c>
    </row>
    <row r="5153" spans="1:10" x14ac:dyDescent="0.25">
      <c r="A5153" t="s">
        <v>5744</v>
      </c>
      <c r="B5153">
        <v>1</v>
      </c>
      <c r="C5153">
        <v>1</v>
      </c>
      <c r="D5153">
        <v>0</v>
      </c>
      <c r="E5153">
        <v>0</v>
      </c>
      <c r="F5153">
        <v>2</v>
      </c>
      <c r="G5153">
        <v>1</v>
      </c>
      <c r="H5153">
        <v>0</v>
      </c>
      <c r="I5153">
        <v>2</v>
      </c>
      <c r="J5153">
        <v>0</v>
      </c>
    </row>
    <row r="5154" spans="1:10" x14ac:dyDescent="0.25">
      <c r="A5154" t="s">
        <v>5745</v>
      </c>
      <c r="B5154">
        <v>1</v>
      </c>
      <c r="C5154">
        <v>1</v>
      </c>
      <c r="D5154">
        <v>0</v>
      </c>
      <c r="E5154">
        <v>0</v>
      </c>
      <c r="F5154">
        <v>1</v>
      </c>
      <c r="G5154">
        <v>1</v>
      </c>
      <c r="H5154">
        <v>0</v>
      </c>
      <c r="I5154">
        <v>1</v>
      </c>
      <c r="J5154">
        <v>0</v>
      </c>
    </row>
    <row r="5155" spans="1:10" x14ac:dyDescent="0.25">
      <c r="A5155" t="s">
        <v>5746</v>
      </c>
      <c r="B5155">
        <v>1</v>
      </c>
      <c r="C5155">
        <v>1</v>
      </c>
      <c r="D5155">
        <v>0</v>
      </c>
      <c r="E5155">
        <v>0</v>
      </c>
      <c r="F5155">
        <v>2</v>
      </c>
      <c r="G5155">
        <v>1</v>
      </c>
      <c r="H5155">
        <v>0</v>
      </c>
      <c r="I5155">
        <v>2</v>
      </c>
      <c r="J5155">
        <v>0</v>
      </c>
    </row>
    <row r="5156" spans="1:10" x14ac:dyDescent="0.25">
      <c r="A5156" t="s">
        <v>2376</v>
      </c>
      <c r="B5156">
        <v>21</v>
      </c>
      <c r="C5156">
        <v>11</v>
      </c>
      <c r="D5156">
        <v>10</v>
      </c>
      <c r="E5156">
        <v>24</v>
      </c>
      <c r="F5156">
        <v>27</v>
      </c>
      <c r="G5156">
        <v>0.52380952380952384</v>
      </c>
      <c r="H5156">
        <v>0.47619047619047616</v>
      </c>
      <c r="I5156">
        <v>27</v>
      </c>
      <c r="J5156">
        <v>0</v>
      </c>
    </row>
    <row r="5157" spans="1:10" x14ac:dyDescent="0.25">
      <c r="A5157" t="s">
        <v>2377</v>
      </c>
      <c r="B5157">
        <v>1</v>
      </c>
      <c r="C5157">
        <v>1</v>
      </c>
      <c r="D5157">
        <v>0</v>
      </c>
      <c r="E5157">
        <v>0</v>
      </c>
      <c r="F5157">
        <v>1</v>
      </c>
      <c r="G5157">
        <v>1</v>
      </c>
      <c r="H5157">
        <v>0</v>
      </c>
      <c r="I5157">
        <v>1</v>
      </c>
      <c r="J5157">
        <v>0</v>
      </c>
    </row>
    <row r="5158" spans="1:10" x14ac:dyDescent="0.25">
      <c r="A5158" t="s">
        <v>2378</v>
      </c>
      <c r="B5158">
        <v>1</v>
      </c>
      <c r="C5158">
        <v>1</v>
      </c>
      <c r="D5158">
        <v>0</v>
      </c>
      <c r="E5158">
        <v>0</v>
      </c>
      <c r="F5158">
        <v>1</v>
      </c>
      <c r="G5158">
        <v>1</v>
      </c>
      <c r="H5158">
        <v>0</v>
      </c>
      <c r="I5158">
        <v>1</v>
      </c>
      <c r="J5158">
        <v>0</v>
      </c>
    </row>
    <row r="5159" spans="1:10" x14ac:dyDescent="0.25">
      <c r="A5159" t="s">
        <v>2379</v>
      </c>
      <c r="B5159">
        <v>9</v>
      </c>
      <c r="C5159">
        <v>7</v>
      </c>
      <c r="D5159">
        <v>2</v>
      </c>
      <c r="E5159">
        <v>7</v>
      </c>
      <c r="F5159">
        <v>12</v>
      </c>
      <c r="G5159">
        <v>0.77777777777777779</v>
      </c>
      <c r="H5159">
        <v>0.22222222222222221</v>
      </c>
      <c r="I5159">
        <v>12</v>
      </c>
      <c r="J5159">
        <v>0</v>
      </c>
    </row>
    <row r="5160" spans="1:10" x14ac:dyDescent="0.25">
      <c r="A5160" t="s">
        <v>5747</v>
      </c>
      <c r="B5160">
        <v>9</v>
      </c>
      <c r="C5160">
        <v>9</v>
      </c>
      <c r="D5160">
        <v>0</v>
      </c>
      <c r="E5160">
        <v>0</v>
      </c>
      <c r="F5160">
        <v>9</v>
      </c>
      <c r="G5160">
        <v>1</v>
      </c>
      <c r="H5160">
        <v>0</v>
      </c>
      <c r="I5160">
        <v>9</v>
      </c>
      <c r="J5160">
        <v>0</v>
      </c>
    </row>
    <row r="5161" spans="1:10" x14ac:dyDescent="0.25">
      <c r="A5161" t="s">
        <v>2380</v>
      </c>
      <c r="B5161">
        <v>36</v>
      </c>
      <c r="C5161">
        <v>31</v>
      </c>
      <c r="D5161">
        <v>5</v>
      </c>
      <c r="E5161">
        <v>17</v>
      </c>
      <c r="F5161">
        <v>42</v>
      </c>
      <c r="G5161">
        <v>0.86111111111111116</v>
      </c>
      <c r="H5161">
        <v>0.1388888888888889</v>
      </c>
      <c r="I5161">
        <v>42</v>
      </c>
      <c r="J5161">
        <v>0</v>
      </c>
    </row>
    <row r="5162" spans="1:10" x14ac:dyDescent="0.25">
      <c r="A5162" t="s">
        <v>2381</v>
      </c>
      <c r="B5162">
        <v>7</v>
      </c>
      <c r="C5162">
        <v>7</v>
      </c>
      <c r="D5162">
        <v>0</v>
      </c>
      <c r="E5162">
        <v>2</v>
      </c>
      <c r="F5162">
        <v>9</v>
      </c>
      <c r="G5162">
        <v>1</v>
      </c>
      <c r="H5162">
        <v>0</v>
      </c>
      <c r="I5162">
        <v>9</v>
      </c>
      <c r="J5162">
        <v>0</v>
      </c>
    </row>
    <row r="5163" spans="1:10" x14ac:dyDescent="0.25">
      <c r="A5163" t="s">
        <v>2382</v>
      </c>
      <c r="B5163">
        <v>2</v>
      </c>
      <c r="C5163">
        <v>2</v>
      </c>
      <c r="D5163">
        <v>0</v>
      </c>
      <c r="E5163">
        <v>1</v>
      </c>
      <c r="F5163">
        <v>4</v>
      </c>
      <c r="G5163">
        <v>1</v>
      </c>
      <c r="H5163">
        <v>0</v>
      </c>
      <c r="I5163">
        <v>4</v>
      </c>
      <c r="J5163">
        <v>0</v>
      </c>
    </row>
    <row r="5164" spans="1:10" x14ac:dyDescent="0.25">
      <c r="A5164" t="s">
        <v>2384</v>
      </c>
      <c r="B5164">
        <v>8</v>
      </c>
      <c r="C5164">
        <v>7</v>
      </c>
      <c r="D5164">
        <v>1</v>
      </c>
      <c r="E5164">
        <v>17</v>
      </c>
      <c r="F5164">
        <v>15</v>
      </c>
      <c r="G5164">
        <v>0.875</v>
      </c>
      <c r="H5164">
        <v>0.125</v>
      </c>
      <c r="I5164">
        <v>15</v>
      </c>
      <c r="J5164">
        <v>0</v>
      </c>
    </row>
    <row r="5165" spans="1:10" x14ac:dyDescent="0.25">
      <c r="A5165" t="s">
        <v>2385</v>
      </c>
      <c r="B5165">
        <v>585</v>
      </c>
      <c r="C5165">
        <v>442</v>
      </c>
      <c r="D5165">
        <v>143</v>
      </c>
      <c r="E5165">
        <v>365</v>
      </c>
      <c r="F5165">
        <v>943</v>
      </c>
      <c r="G5165">
        <v>0.75555555555555554</v>
      </c>
      <c r="H5165">
        <v>0.24444444444444444</v>
      </c>
      <c r="I5165">
        <v>943</v>
      </c>
      <c r="J5165">
        <v>0</v>
      </c>
    </row>
    <row r="5166" spans="1:10" x14ac:dyDescent="0.25">
      <c r="A5166" t="s">
        <v>2386</v>
      </c>
      <c r="B5166">
        <v>1</v>
      </c>
      <c r="C5166">
        <v>1</v>
      </c>
      <c r="D5166">
        <v>0</v>
      </c>
      <c r="E5166">
        <v>1</v>
      </c>
      <c r="F5166">
        <v>2</v>
      </c>
      <c r="G5166">
        <v>1</v>
      </c>
      <c r="H5166">
        <v>0</v>
      </c>
      <c r="I5166">
        <v>2</v>
      </c>
      <c r="J5166">
        <v>0</v>
      </c>
    </row>
    <row r="5167" spans="1:10" x14ac:dyDescent="0.25">
      <c r="A5167" t="s">
        <v>2387</v>
      </c>
      <c r="B5167">
        <v>1</v>
      </c>
      <c r="C5167">
        <v>1</v>
      </c>
      <c r="D5167">
        <v>0</v>
      </c>
      <c r="E5167">
        <v>0</v>
      </c>
      <c r="F5167">
        <v>2</v>
      </c>
      <c r="G5167">
        <v>1</v>
      </c>
      <c r="H5167">
        <v>0</v>
      </c>
      <c r="I5167">
        <v>2</v>
      </c>
      <c r="J5167">
        <v>0</v>
      </c>
    </row>
    <row r="5168" spans="1:10" x14ac:dyDescent="0.25">
      <c r="A5168" t="s">
        <v>2388</v>
      </c>
      <c r="B5168">
        <v>52</v>
      </c>
      <c r="C5168">
        <v>43</v>
      </c>
      <c r="D5168">
        <v>9</v>
      </c>
      <c r="E5168">
        <v>60</v>
      </c>
      <c r="F5168">
        <v>74</v>
      </c>
      <c r="G5168">
        <v>0.82692307692307687</v>
      </c>
      <c r="H5168">
        <v>0.17307692307692307</v>
      </c>
      <c r="I5168">
        <v>74</v>
      </c>
      <c r="J5168">
        <v>0</v>
      </c>
    </row>
    <row r="5169" spans="1:10" x14ac:dyDescent="0.25">
      <c r="A5169" t="s">
        <v>2389</v>
      </c>
      <c r="B5169">
        <v>109</v>
      </c>
      <c r="C5169">
        <v>100</v>
      </c>
      <c r="D5169">
        <v>9</v>
      </c>
      <c r="E5169">
        <v>36</v>
      </c>
      <c r="F5169">
        <v>166</v>
      </c>
      <c r="G5169">
        <v>0.91743119266055051</v>
      </c>
      <c r="H5169">
        <v>8.2568807339449546E-2</v>
      </c>
      <c r="I5169">
        <v>166</v>
      </c>
      <c r="J5169">
        <v>0</v>
      </c>
    </row>
    <row r="5170" spans="1:10" x14ac:dyDescent="0.25">
      <c r="A5170" t="s">
        <v>2390</v>
      </c>
      <c r="B5170">
        <v>217</v>
      </c>
      <c r="C5170">
        <v>106</v>
      </c>
      <c r="D5170">
        <v>111</v>
      </c>
      <c r="E5170">
        <v>258</v>
      </c>
      <c r="F5170">
        <v>316</v>
      </c>
      <c r="G5170">
        <v>0.48847926267281105</v>
      </c>
      <c r="H5170">
        <v>0.51152073732718895</v>
      </c>
      <c r="I5170">
        <v>316</v>
      </c>
      <c r="J5170">
        <v>0</v>
      </c>
    </row>
    <row r="5171" spans="1:10" x14ac:dyDescent="0.25">
      <c r="A5171" t="s">
        <v>5748</v>
      </c>
      <c r="B5171">
        <v>1</v>
      </c>
      <c r="C5171">
        <v>1</v>
      </c>
      <c r="D5171">
        <v>0</v>
      </c>
      <c r="E5171">
        <v>1</v>
      </c>
      <c r="F5171">
        <v>1</v>
      </c>
      <c r="G5171">
        <v>1</v>
      </c>
      <c r="H5171">
        <v>0</v>
      </c>
      <c r="I5171">
        <v>1</v>
      </c>
      <c r="J5171">
        <v>0</v>
      </c>
    </row>
    <row r="5172" spans="1:10" x14ac:dyDescent="0.25">
      <c r="A5172" t="s">
        <v>5749</v>
      </c>
      <c r="B5172">
        <v>1</v>
      </c>
      <c r="C5172">
        <v>0</v>
      </c>
      <c r="D5172">
        <v>1</v>
      </c>
      <c r="E5172">
        <v>0</v>
      </c>
      <c r="F5172">
        <v>1</v>
      </c>
      <c r="G5172">
        <v>0</v>
      </c>
      <c r="H5172">
        <v>1</v>
      </c>
      <c r="I5172">
        <v>1</v>
      </c>
      <c r="J5172">
        <v>0</v>
      </c>
    </row>
    <row r="5173" spans="1:10" x14ac:dyDescent="0.25">
      <c r="A5173" t="s">
        <v>5750</v>
      </c>
      <c r="B5173">
        <v>9</v>
      </c>
      <c r="C5173">
        <v>9</v>
      </c>
      <c r="D5173">
        <v>0</v>
      </c>
      <c r="E5173">
        <v>0</v>
      </c>
      <c r="F5173">
        <v>9</v>
      </c>
      <c r="G5173">
        <v>1</v>
      </c>
      <c r="H5173">
        <v>0</v>
      </c>
      <c r="I5173">
        <v>9</v>
      </c>
      <c r="J5173">
        <v>0</v>
      </c>
    </row>
    <row r="5174" spans="1:10" x14ac:dyDescent="0.25">
      <c r="A5174" t="s">
        <v>2392</v>
      </c>
      <c r="B5174">
        <v>4</v>
      </c>
      <c r="C5174">
        <v>3</v>
      </c>
      <c r="D5174">
        <v>1</v>
      </c>
      <c r="E5174">
        <v>2</v>
      </c>
      <c r="F5174">
        <v>7</v>
      </c>
      <c r="G5174">
        <v>0.75</v>
      </c>
      <c r="H5174">
        <v>0.25</v>
      </c>
      <c r="I5174">
        <v>7</v>
      </c>
      <c r="J5174">
        <v>0</v>
      </c>
    </row>
    <row r="5175" spans="1:10" x14ac:dyDescent="0.25">
      <c r="A5175" t="s">
        <v>5751</v>
      </c>
      <c r="B5175">
        <v>1</v>
      </c>
      <c r="C5175">
        <v>1</v>
      </c>
      <c r="D5175">
        <v>0</v>
      </c>
      <c r="E5175">
        <v>0</v>
      </c>
      <c r="F5175">
        <v>1</v>
      </c>
      <c r="G5175">
        <v>1</v>
      </c>
      <c r="H5175">
        <v>0</v>
      </c>
      <c r="I5175">
        <v>1</v>
      </c>
      <c r="J5175">
        <v>0</v>
      </c>
    </row>
    <row r="5176" spans="1:10" x14ac:dyDescent="0.25">
      <c r="A5176" t="s">
        <v>2395</v>
      </c>
      <c r="B5176">
        <v>1</v>
      </c>
      <c r="C5176">
        <v>1</v>
      </c>
      <c r="D5176">
        <v>0</v>
      </c>
      <c r="E5176">
        <v>7</v>
      </c>
      <c r="F5176">
        <v>2</v>
      </c>
      <c r="G5176">
        <v>1</v>
      </c>
      <c r="H5176">
        <v>0</v>
      </c>
      <c r="I5176">
        <v>2</v>
      </c>
      <c r="J5176">
        <v>0</v>
      </c>
    </row>
    <row r="5177" spans="1:10" x14ac:dyDescent="0.25">
      <c r="A5177" t="s">
        <v>2396</v>
      </c>
      <c r="B5177">
        <v>10</v>
      </c>
      <c r="C5177">
        <v>10</v>
      </c>
      <c r="D5177">
        <v>0</v>
      </c>
      <c r="E5177">
        <v>0</v>
      </c>
      <c r="F5177">
        <v>11</v>
      </c>
      <c r="G5177">
        <v>1</v>
      </c>
      <c r="H5177">
        <v>0</v>
      </c>
      <c r="I5177">
        <v>11</v>
      </c>
      <c r="J5177">
        <v>0</v>
      </c>
    </row>
    <row r="5178" spans="1:10" x14ac:dyDescent="0.25">
      <c r="A5178" t="s">
        <v>5752</v>
      </c>
      <c r="B5178">
        <v>1</v>
      </c>
      <c r="C5178">
        <v>1</v>
      </c>
      <c r="D5178">
        <v>0</v>
      </c>
      <c r="E5178">
        <v>0</v>
      </c>
      <c r="F5178">
        <v>1</v>
      </c>
      <c r="G5178">
        <v>1</v>
      </c>
      <c r="H5178">
        <v>0</v>
      </c>
      <c r="I5178">
        <v>1</v>
      </c>
      <c r="J5178">
        <v>0</v>
      </c>
    </row>
    <row r="5179" spans="1:10" x14ac:dyDescent="0.25">
      <c r="A5179" t="s">
        <v>2397</v>
      </c>
      <c r="B5179">
        <v>14</v>
      </c>
      <c r="C5179">
        <v>13</v>
      </c>
      <c r="D5179">
        <v>1</v>
      </c>
      <c r="E5179">
        <v>9</v>
      </c>
      <c r="F5179">
        <v>19</v>
      </c>
      <c r="G5179">
        <v>0.9285714285714286</v>
      </c>
      <c r="H5179">
        <v>7.1428571428571425E-2</v>
      </c>
      <c r="I5179">
        <v>19</v>
      </c>
      <c r="J5179">
        <v>0</v>
      </c>
    </row>
    <row r="5180" spans="1:10" x14ac:dyDescent="0.25">
      <c r="A5180" t="s">
        <v>2398</v>
      </c>
      <c r="B5180">
        <v>14</v>
      </c>
      <c r="C5180">
        <v>13</v>
      </c>
      <c r="D5180">
        <v>1</v>
      </c>
      <c r="E5180">
        <v>9</v>
      </c>
      <c r="F5180">
        <v>19</v>
      </c>
      <c r="G5180">
        <v>0.9285714285714286</v>
      </c>
      <c r="H5180">
        <v>7.1428571428571425E-2</v>
      </c>
      <c r="I5180">
        <v>19</v>
      </c>
      <c r="J5180">
        <v>0</v>
      </c>
    </row>
    <row r="5181" spans="1:10" x14ac:dyDescent="0.25">
      <c r="A5181" t="s">
        <v>5753</v>
      </c>
      <c r="B5181">
        <v>2</v>
      </c>
      <c r="C5181">
        <v>2</v>
      </c>
      <c r="D5181">
        <v>0</v>
      </c>
      <c r="E5181">
        <v>0</v>
      </c>
      <c r="F5181">
        <v>3</v>
      </c>
      <c r="G5181">
        <v>1</v>
      </c>
      <c r="H5181">
        <v>0</v>
      </c>
      <c r="I5181">
        <v>3</v>
      </c>
      <c r="J5181">
        <v>0</v>
      </c>
    </row>
    <row r="5182" spans="1:10" x14ac:dyDescent="0.25">
      <c r="A5182" t="s">
        <v>5754</v>
      </c>
      <c r="B5182">
        <v>2</v>
      </c>
      <c r="C5182">
        <v>2</v>
      </c>
      <c r="D5182">
        <v>0</v>
      </c>
      <c r="E5182">
        <v>0</v>
      </c>
      <c r="F5182">
        <v>3</v>
      </c>
      <c r="G5182">
        <v>1</v>
      </c>
      <c r="H5182">
        <v>0</v>
      </c>
      <c r="I5182">
        <v>3</v>
      </c>
      <c r="J5182">
        <v>0</v>
      </c>
    </row>
    <row r="5183" spans="1:10" x14ac:dyDescent="0.25">
      <c r="A5183" t="s">
        <v>2400</v>
      </c>
      <c r="B5183">
        <v>1</v>
      </c>
      <c r="C5183">
        <v>1</v>
      </c>
      <c r="D5183">
        <v>0</v>
      </c>
      <c r="E5183">
        <v>0</v>
      </c>
      <c r="F5183">
        <v>1</v>
      </c>
      <c r="G5183">
        <v>1</v>
      </c>
      <c r="H5183">
        <v>0</v>
      </c>
      <c r="I5183">
        <v>1</v>
      </c>
      <c r="J5183">
        <v>0</v>
      </c>
    </row>
    <row r="5184" spans="1:10" x14ac:dyDescent="0.25">
      <c r="A5184" t="s">
        <v>2401</v>
      </c>
      <c r="B5184">
        <v>15</v>
      </c>
      <c r="C5184">
        <v>15</v>
      </c>
      <c r="D5184">
        <v>0</v>
      </c>
      <c r="E5184">
        <v>7</v>
      </c>
      <c r="F5184">
        <v>20</v>
      </c>
      <c r="G5184">
        <v>1</v>
      </c>
      <c r="H5184">
        <v>0</v>
      </c>
      <c r="I5184">
        <v>20</v>
      </c>
      <c r="J5184">
        <v>0</v>
      </c>
    </row>
    <row r="5185" spans="1:10" x14ac:dyDescent="0.25">
      <c r="A5185" t="s">
        <v>5755</v>
      </c>
      <c r="B5185">
        <v>1</v>
      </c>
      <c r="C5185">
        <v>1</v>
      </c>
      <c r="D5185">
        <v>0</v>
      </c>
      <c r="E5185">
        <v>0</v>
      </c>
      <c r="F5185">
        <v>1</v>
      </c>
      <c r="G5185">
        <v>1</v>
      </c>
      <c r="H5185">
        <v>0</v>
      </c>
      <c r="I5185">
        <v>1</v>
      </c>
      <c r="J5185">
        <v>0</v>
      </c>
    </row>
    <row r="5186" spans="1:10" x14ac:dyDescent="0.25">
      <c r="A5186" t="s">
        <v>2402</v>
      </c>
      <c r="B5186">
        <v>1</v>
      </c>
      <c r="C5186">
        <v>1</v>
      </c>
      <c r="D5186">
        <v>0</v>
      </c>
      <c r="E5186">
        <v>2</v>
      </c>
      <c r="F5186">
        <v>2</v>
      </c>
      <c r="G5186">
        <v>1</v>
      </c>
      <c r="H5186">
        <v>0</v>
      </c>
      <c r="I5186">
        <v>2</v>
      </c>
      <c r="J5186">
        <v>0</v>
      </c>
    </row>
    <row r="5187" spans="1:10" x14ac:dyDescent="0.25">
      <c r="A5187" t="s">
        <v>2403</v>
      </c>
      <c r="B5187">
        <v>11</v>
      </c>
      <c r="C5187">
        <v>11</v>
      </c>
      <c r="D5187">
        <v>0</v>
      </c>
      <c r="E5187">
        <v>7</v>
      </c>
      <c r="F5187">
        <v>17</v>
      </c>
      <c r="G5187">
        <v>1</v>
      </c>
      <c r="H5187">
        <v>0</v>
      </c>
      <c r="I5187">
        <v>17</v>
      </c>
      <c r="J5187">
        <v>0</v>
      </c>
    </row>
    <row r="5188" spans="1:10" x14ac:dyDescent="0.25">
      <c r="A5188" t="s">
        <v>2404</v>
      </c>
      <c r="B5188">
        <v>7</v>
      </c>
      <c r="C5188">
        <v>3</v>
      </c>
      <c r="D5188">
        <v>4</v>
      </c>
      <c r="E5188">
        <v>6</v>
      </c>
      <c r="F5188">
        <v>9</v>
      </c>
      <c r="G5188">
        <v>0.42857142857142855</v>
      </c>
      <c r="H5188">
        <v>0.5714285714285714</v>
      </c>
      <c r="I5188">
        <v>9</v>
      </c>
      <c r="J5188">
        <v>0</v>
      </c>
    </row>
    <row r="5189" spans="1:10" x14ac:dyDescent="0.25">
      <c r="A5189" t="s">
        <v>2405</v>
      </c>
      <c r="B5189">
        <v>16</v>
      </c>
      <c r="C5189">
        <v>8</v>
      </c>
      <c r="D5189">
        <v>8</v>
      </c>
      <c r="E5189">
        <v>30</v>
      </c>
      <c r="F5189">
        <v>21</v>
      </c>
      <c r="G5189">
        <v>0.5</v>
      </c>
      <c r="H5189">
        <v>0.5</v>
      </c>
      <c r="I5189">
        <v>21</v>
      </c>
      <c r="J5189">
        <v>0</v>
      </c>
    </row>
    <row r="5190" spans="1:10" x14ac:dyDescent="0.25">
      <c r="A5190" t="s">
        <v>5756</v>
      </c>
      <c r="B5190">
        <v>5</v>
      </c>
      <c r="C5190">
        <v>5</v>
      </c>
      <c r="D5190">
        <v>0</v>
      </c>
      <c r="E5190">
        <v>0</v>
      </c>
      <c r="F5190">
        <v>5</v>
      </c>
      <c r="G5190">
        <v>1</v>
      </c>
      <c r="H5190">
        <v>0</v>
      </c>
      <c r="I5190">
        <v>5</v>
      </c>
      <c r="J5190">
        <v>0</v>
      </c>
    </row>
    <row r="5191" spans="1:10" x14ac:dyDescent="0.25">
      <c r="A5191" t="s">
        <v>2406</v>
      </c>
      <c r="B5191">
        <v>2</v>
      </c>
      <c r="C5191">
        <v>2</v>
      </c>
      <c r="D5191">
        <v>0</v>
      </c>
      <c r="E5191">
        <v>2</v>
      </c>
      <c r="F5191">
        <v>4</v>
      </c>
      <c r="G5191">
        <v>1</v>
      </c>
      <c r="H5191">
        <v>0</v>
      </c>
      <c r="I5191">
        <v>4</v>
      </c>
      <c r="J5191">
        <v>0</v>
      </c>
    </row>
    <row r="5192" spans="1:10" x14ac:dyDescent="0.25">
      <c r="A5192" t="s">
        <v>2407</v>
      </c>
      <c r="B5192">
        <v>12</v>
      </c>
      <c r="C5192">
        <v>12</v>
      </c>
      <c r="D5192">
        <v>0</v>
      </c>
      <c r="E5192">
        <v>24</v>
      </c>
      <c r="F5192">
        <v>18</v>
      </c>
      <c r="G5192">
        <v>1</v>
      </c>
      <c r="H5192">
        <v>0</v>
      </c>
      <c r="I5192">
        <v>18</v>
      </c>
      <c r="J5192">
        <v>0</v>
      </c>
    </row>
    <row r="5193" spans="1:10" x14ac:dyDescent="0.25">
      <c r="A5193" t="s">
        <v>2408</v>
      </c>
      <c r="B5193">
        <v>6</v>
      </c>
      <c r="C5193">
        <v>5</v>
      </c>
      <c r="D5193">
        <v>1</v>
      </c>
      <c r="E5193">
        <v>2</v>
      </c>
      <c r="F5193">
        <v>11</v>
      </c>
      <c r="G5193">
        <v>0.83333333333333337</v>
      </c>
      <c r="H5193">
        <v>0.16666666666666666</v>
      </c>
      <c r="I5193">
        <v>11</v>
      </c>
      <c r="J5193">
        <v>0</v>
      </c>
    </row>
    <row r="5194" spans="1:10" x14ac:dyDescent="0.25">
      <c r="A5194" t="s">
        <v>5757</v>
      </c>
      <c r="B5194">
        <v>1</v>
      </c>
      <c r="C5194">
        <v>0</v>
      </c>
      <c r="D5194">
        <v>1</v>
      </c>
      <c r="E5194">
        <v>0</v>
      </c>
      <c r="F5194">
        <v>1</v>
      </c>
      <c r="G5194">
        <v>0</v>
      </c>
      <c r="H5194">
        <v>1</v>
      </c>
      <c r="I5194">
        <v>1</v>
      </c>
      <c r="J5194">
        <v>0</v>
      </c>
    </row>
    <row r="5195" spans="1:10" x14ac:dyDescent="0.25">
      <c r="A5195" t="s">
        <v>5758</v>
      </c>
      <c r="B5195">
        <v>2</v>
      </c>
      <c r="C5195">
        <v>2</v>
      </c>
      <c r="D5195">
        <v>0</v>
      </c>
      <c r="E5195">
        <v>1</v>
      </c>
      <c r="F5195">
        <v>2</v>
      </c>
      <c r="G5195">
        <v>1</v>
      </c>
      <c r="H5195">
        <v>0</v>
      </c>
      <c r="I5195">
        <v>2</v>
      </c>
      <c r="J5195">
        <v>0</v>
      </c>
    </row>
    <row r="5196" spans="1:10" x14ac:dyDescent="0.25">
      <c r="A5196" t="s">
        <v>100</v>
      </c>
      <c r="B5196">
        <v>77</v>
      </c>
      <c r="C5196">
        <v>63</v>
      </c>
      <c r="D5196">
        <v>14</v>
      </c>
      <c r="E5196">
        <v>60</v>
      </c>
      <c r="F5196">
        <v>121</v>
      </c>
      <c r="G5196">
        <v>0.81818181818181823</v>
      </c>
      <c r="H5196">
        <v>0.18181818181818182</v>
      </c>
      <c r="I5196">
        <v>121</v>
      </c>
      <c r="J5196">
        <v>0</v>
      </c>
    </row>
    <row r="5197" spans="1:10" x14ac:dyDescent="0.25">
      <c r="A5197" t="s">
        <v>2409</v>
      </c>
      <c r="B5197">
        <v>13</v>
      </c>
      <c r="C5197">
        <v>13</v>
      </c>
      <c r="D5197">
        <v>0</v>
      </c>
      <c r="E5197">
        <v>4</v>
      </c>
      <c r="F5197">
        <v>21</v>
      </c>
      <c r="G5197">
        <v>1</v>
      </c>
      <c r="H5197">
        <v>0</v>
      </c>
      <c r="I5197">
        <v>21</v>
      </c>
      <c r="J5197">
        <v>0</v>
      </c>
    </row>
    <row r="5198" spans="1:10" x14ac:dyDescent="0.25">
      <c r="A5198" t="s">
        <v>2410</v>
      </c>
      <c r="B5198">
        <v>2</v>
      </c>
      <c r="C5198">
        <v>2</v>
      </c>
      <c r="D5198">
        <v>0</v>
      </c>
      <c r="E5198">
        <v>1</v>
      </c>
      <c r="F5198">
        <v>3</v>
      </c>
      <c r="G5198">
        <v>1</v>
      </c>
      <c r="H5198">
        <v>0</v>
      </c>
      <c r="I5198">
        <v>3</v>
      </c>
      <c r="J5198">
        <v>0</v>
      </c>
    </row>
    <row r="5199" spans="1:10" x14ac:dyDescent="0.25">
      <c r="A5199" t="s">
        <v>2411</v>
      </c>
      <c r="B5199">
        <v>24</v>
      </c>
      <c r="C5199">
        <v>20</v>
      </c>
      <c r="D5199">
        <v>4</v>
      </c>
      <c r="E5199">
        <v>12</v>
      </c>
      <c r="F5199">
        <v>34</v>
      </c>
      <c r="G5199">
        <v>0.83333333333333337</v>
      </c>
      <c r="H5199">
        <v>0.16666666666666666</v>
      </c>
      <c r="I5199">
        <v>34</v>
      </c>
      <c r="J5199">
        <v>0</v>
      </c>
    </row>
    <row r="5200" spans="1:10" x14ac:dyDescent="0.25">
      <c r="A5200" t="s">
        <v>2412</v>
      </c>
      <c r="B5200">
        <v>3</v>
      </c>
      <c r="C5200">
        <v>2</v>
      </c>
      <c r="D5200">
        <v>1</v>
      </c>
      <c r="E5200">
        <v>4</v>
      </c>
      <c r="F5200">
        <v>3</v>
      </c>
      <c r="G5200">
        <v>0.66666666666666663</v>
      </c>
      <c r="H5200">
        <v>0.33333333333333331</v>
      </c>
      <c r="I5200">
        <v>3</v>
      </c>
      <c r="J5200">
        <v>0</v>
      </c>
    </row>
    <row r="5201" spans="1:10" x14ac:dyDescent="0.25">
      <c r="A5201" t="s">
        <v>5759</v>
      </c>
      <c r="B5201">
        <v>2</v>
      </c>
      <c r="C5201">
        <v>2</v>
      </c>
      <c r="D5201">
        <v>0</v>
      </c>
      <c r="E5201">
        <v>2</v>
      </c>
      <c r="F5201">
        <v>3</v>
      </c>
      <c r="G5201">
        <v>1</v>
      </c>
      <c r="H5201">
        <v>0</v>
      </c>
      <c r="I5201">
        <v>3</v>
      </c>
      <c r="J5201">
        <v>0</v>
      </c>
    </row>
    <row r="5202" spans="1:10" x14ac:dyDescent="0.25">
      <c r="A5202" t="s">
        <v>2413</v>
      </c>
      <c r="B5202">
        <v>4</v>
      </c>
      <c r="C5202">
        <v>4</v>
      </c>
      <c r="D5202">
        <v>0</v>
      </c>
      <c r="E5202">
        <v>0</v>
      </c>
      <c r="F5202">
        <v>4</v>
      </c>
      <c r="G5202">
        <v>1</v>
      </c>
      <c r="H5202">
        <v>0</v>
      </c>
      <c r="I5202">
        <v>4</v>
      </c>
      <c r="J5202">
        <v>0</v>
      </c>
    </row>
    <row r="5203" spans="1:10" x14ac:dyDescent="0.25">
      <c r="A5203" t="s">
        <v>2414</v>
      </c>
      <c r="B5203">
        <v>1</v>
      </c>
      <c r="C5203">
        <v>1</v>
      </c>
      <c r="D5203">
        <v>0</v>
      </c>
      <c r="E5203">
        <v>0</v>
      </c>
      <c r="F5203">
        <v>2</v>
      </c>
      <c r="G5203">
        <v>1</v>
      </c>
      <c r="H5203">
        <v>0</v>
      </c>
      <c r="I5203">
        <v>2</v>
      </c>
      <c r="J5203">
        <v>0</v>
      </c>
    </row>
    <row r="5204" spans="1:10" x14ac:dyDescent="0.25">
      <c r="A5204" t="s">
        <v>5760</v>
      </c>
      <c r="B5204">
        <v>3</v>
      </c>
      <c r="C5204">
        <v>3</v>
      </c>
      <c r="D5204">
        <v>0</v>
      </c>
      <c r="E5204">
        <v>0</v>
      </c>
      <c r="F5204">
        <v>4</v>
      </c>
      <c r="G5204">
        <v>1</v>
      </c>
      <c r="H5204">
        <v>0</v>
      </c>
      <c r="I5204">
        <v>4</v>
      </c>
      <c r="J5204">
        <v>0</v>
      </c>
    </row>
    <row r="5205" spans="1:10" x14ac:dyDescent="0.25">
      <c r="A5205" t="s">
        <v>5761</v>
      </c>
      <c r="B5205">
        <v>3</v>
      </c>
      <c r="C5205">
        <v>3</v>
      </c>
      <c r="D5205">
        <v>0</v>
      </c>
      <c r="E5205">
        <v>0</v>
      </c>
      <c r="F5205">
        <v>6</v>
      </c>
      <c r="G5205">
        <v>1</v>
      </c>
      <c r="H5205">
        <v>0</v>
      </c>
      <c r="I5205">
        <v>6</v>
      </c>
      <c r="J5205">
        <v>0</v>
      </c>
    </row>
    <row r="5206" spans="1:10" x14ac:dyDescent="0.25">
      <c r="A5206" t="s">
        <v>5762</v>
      </c>
      <c r="B5206">
        <v>1</v>
      </c>
      <c r="C5206">
        <v>1</v>
      </c>
      <c r="D5206">
        <v>0</v>
      </c>
      <c r="E5206">
        <v>0</v>
      </c>
      <c r="F5206">
        <v>1</v>
      </c>
      <c r="G5206">
        <v>1</v>
      </c>
      <c r="H5206">
        <v>0</v>
      </c>
      <c r="I5206">
        <v>1</v>
      </c>
      <c r="J5206">
        <v>0</v>
      </c>
    </row>
    <row r="5207" spans="1:10" x14ac:dyDescent="0.25">
      <c r="A5207" t="s">
        <v>2416</v>
      </c>
      <c r="B5207">
        <v>14</v>
      </c>
      <c r="C5207">
        <v>14</v>
      </c>
      <c r="D5207">
        <v>0</v>
      </c>
      <c r="E5207">
        <v>4</v>
      </c>
      <c r="F5207">
        <v>21</v>
      </c>
      <c r="G5207">
        <v>1</v>
      </c>
      <c r="H5207">
        <v>0</v>
      </c>
      <c r="I5207">
        <v>21</v>
      </c>
      <c r="J5207">
        <v>0</v>
      </c>
    </row>
    <row r="5208" spans="1:10" x14ac:dyDescent="0.25">
      <c r="A5208" t="s">
        <v>2418</v>
      </c>
      <c r="B5208">
        <v>5</v>
      </c>
      <c r="C5208">
        <v>5</v>
      </c>
      <c r="D5208">
        <v>0</v>
      </c>
      <c r="E5208">
        <v>2</v>
      </c>
      <c r="F5208">
        <v>10</v>
      </c>
      <c r="G5208">
        <v>1</v>
      </c>
      <c r="H5208">
        <v>0</v>
      </c>
      <c r="I5208">
        <v>10</v>
      </c>
      <c r="J5208">
        <v>0</v>
      </c>
    </row>
    <row r="5209" spans="1:10" x14ac:dyDescent="0.25">
      <c r="A5209" t="s">
        <v>5763</v>
      </c>
      <c r="B5209">
        <v>1</v>
      </c>
      <c r="C5209">
        <v>0</v>
      </c>
      <c r="D5209">
        <v>1</v>
      </c>
      <c r="E5209">
        <v>3</v>
      </c>
      <c r="F5209">
        <v>1</v>
      </c>
      <c r="G5209">
        <v>0</v>
      </c>
      <c r="H5209">
        <v>1</v>
      </c>
      <c r="I5209">
        <v>1</v>
      </c>
      <c r="J5209">
        <v>0</v>
      </c>
    </row>
    <row r="5210" spans="1:10" x14ac:dyDescent="0.25">
      <c r="A5210" t="s">
        <v>2419</v>
      </c>
      <c r="B5210">
        <v>2</v>
      </c>
      <c r="C5210">
        <v>2</v>
      </c>
      <c r="D5210">
        <v>0</v>
      </c>
      <c r="E5210">
        <v>4</v>
      </c>
      <c r="F5210">
        <v>4</v>
      </c>
      <c r="G5210">
        <v>1</v>
      </c>
      <c r="H5210">
        <v>0</v>
      </c>
      <c r="I5210">
        <v>4</v>
      </c>
      <c r="J5210">
        <v>0</v>
      </c>
    </row>
    <row r="5211" spans="1:10" x14ac:dyDescent="0.25">
      <c r="A5211" t="s">
        <v>2420</v>
      </c>
      <c r="B5211">
        <v>5</v>
      </c>
      <c r="C5211">
        <v>5</v>
      </c>
      <c r="D5211">
        <v>0</v>
      </c>
      <c r="E5211">
        <v>0</v>
      </c>
      <c r="F5211">
        <v>9</v>
      </c>
      <c r="G5211">
        <v>1</v>
      </c>
      <c r="H5211">
        <v>0</v>
      </c>
      <c r="I5211">
        <v>9</v>
      </c>
      <c r="J5211">
        <v>0</v>
      </c>
    </row>
    <row r="5212" spans="1:10" x14ac:dyDescent="0.25">
      <c r="A5212" t="s">
        <v>2421</v>
      </c>
      <c r="B5212">
        <v>1</v>
      </c>
      <c r="C5212">
        <v>1</v>
      </c>
      <c r="D5212">
        <v>0</v>
      </c>
      <c r="E5212">
        <v>0</v>
      </c>
      <c r="F5212">
        <v>2</v>
      </c>
      <c r="G5212">
        <v>1</v>
      </c>
      <c r="H5212">
        <v>0</v>
      </c>
      <c r="I5212">
        <v>2</v>
      </c>
      <c r="J5212">
        <v>0</v>
      </c>
    </row>
    <row r="5213" spans="1:10" x14ac:dyDescent="0.25">
      <c r="A5213" t="s">
        <v>2422</v>
      </c>
      <c r="B5213">
        <v>2</v>
      </c>
      <c r="C5213">
        <v>2</v>
      </c>
      <c r="D5213">
        <v>0</v>
      </c>
      <c r="E5213">
        <v>0</v>
      </c>
      <c r="F5213">
        <v>3</v>
      </c>
      <c r="G5213">
        <v>1</v>
      </c>
      <c r="H5213">
        <v>0</v>
      </c>
      <c r="I5213">
        <v>3</v>
      </c>
      <c r="J5213">
        <v>0</v>
      </c>
    </row>
    <row r="5214" spans="1:10" x14ac:dyDescent="0.25">
      <c r="A5214" t="s">
        <v>5764</v>
      </c>
      <c r="B5214">
        <v>1</v>
      </c>
      <c r="C5214">
        <v>1</v>
      </c>
      <c r="D5214">
        <v>0</v>
      </c>
      <c r="E5214">
        <v>0</v>
      </c>
      <c r="F5214">
        <v>2</v>
      </c>
      <c r="G5214">
        <v>1</v>
      </c>
      <c r="H5214">
        <v>0</v>
      </c>
      <c r="I5214">
        <v>2</v>
      </c>
      <c r="J5214">
        <v>0</v>
      </c>
    </row>
    <row r="5215" spans="1:10" x14ac:dyDescent="0.25">
      <c r="A5215" t="s">
        <v>2423</v>
      </c>
      <c r="B5215">
        <v>2</v>
      </c>
      <c r="C5215">
        <v>2</v>
      </c>
      <c r="D5215">
        <v>0</v>
      </c>
      <c r="E5215">
        <v>0</v>
      </c>
      <c r="F5215">
        <v>2</v>
      </c>
      <c r="G5215">
        <v>1</v>
      </c>
      <c r="H5215">
        <v>0</v>
      </c>
      <c r="I5215">
        <v>2</v>
      </c>
      <c r="J5215">
        <v>0</v>
      </c>
    </row>
    <row r="5216" spans="1:10" x14ac:dyDescent="0.25">
      <c r="A5216" t="s">
        <v>2425</v>
      </c>
      <c r="B5216">
        <v>35</v>
      </c>
      <c r="C5216">
        <v>33</v>
      </c>
      <c r="D5216">
        <v>2</v>
      </c>
      <c r="E5216">
        <v>17</v>
      </c>
      <c r="F5216">
        <v>53</v>
      </c>
      <c r="G5216">
        <v>0.94285714285714284</v>
      </c>
      <c r="H5216">
        <v>5.7142857142857141E-2</v>
      </c>
      <c r="I5216">
        <v>53</v>
      </c>
      <c r="J5216">
        <v>0</v>
      </c>
    </row>
    <row r="5217" spans="1:10" x14ac:dyDescent="0.25">
      <c r="A5217" t="s">
        <v>2426</v>
      </c>
      <c r="B5217">
        <v>28</v>
      </c>
      <c r="C5217">
        <v>21</v>
      </c>
      <c r="D5217">
        <v>7</v>
      </c>
      <c r="E5217">
        <v>33</v>
      </c>
      <c r="F5217">
        <v>47</v>
      </c>
      <c r="G5217">
        <v>0.75</v>
      </c>
      <c r="H5217">
        <v>0.25</v>
      </c>
      <c r="I5217">
        <v>47</v>
      </c>
      <c r="J5217">
        <v>0</v>
      </c>
    </row>
    <row r="5218" spans="1:10" x14ac:dyDescent="0.25">
      <c r="A5218" t="s">
        <v>2427</v>
      </c>
      <c r="B5218">
        <v>36</v>
      </c>
      <c r="C5218">
        <v>29</v>
      </c>
      <c r="D5218">
        <v>7</v>
      </c>
      <c r="E5218">
        <v>33</v>
      </c>
      <c r="F5218">
        <v>56</v>
      </c>
      <c r="G5218">
        <v>0.80555555555555558</v>
      </c>
      <c r="H5218">
        <v>0.19444444444444445</v>
      </c>
      <c r="I5218">
        <v>56</v>
      </c>
      <c r="J5218">
        <v>0</v>
      </c>
    </row>
    <row r="5219" spans="1:10" x14ac:dyDescent="0.25">
      <c r="A5219" t="s">
        <v>2429</v>
      </c>
      <c r="B5219">
        <v>1</v>
      </c>
      <c r="C5219">
        <v>1</v>
      </c>
      <c r="D5219">
        <v>0</v>
      </c>
      <c r="E5219">
        <v>0</v>
      </c>
      <c r="F5219">
        <v>1</v>
      </c>
      <c r="G5219">
        <v>1</v>
      </c>
      <c r="H5219">
        <v>0</v>
      </c>
      <c r="I5219">
        <v>1</v>
      </c>
      <c r="J5219">
        <v>0</v>
      </c>
    </row>
    <row r="5220" spans="1:10" x14ac:dyDescent="0.25">
      <c r="A5220" t="s">
        <v>5765</v>
      </c>
      <c r="B5220">
        <v>55</v>
      </c>
      <c r="C5220">
        <v>55</v>
      </c>
      <c r="D5220">
        <v>0</v>
      </c>
      <c r="E5220">
        <v>5</v>
      </c>
      <c r="F5220">
        <v>58</v>
      </c>
      <c r="G5220">
        <v>1</v>
      </c>
      <c r="H5220">
        <v>0</v>
      </c>
      <c r="I5220">
        <v>58</v>
      </c>
      <c r="J5220">
        <v>0</v>
      </c>
    </row>
    <row r="5221" spans="1:10" x14ac:dyDescent="0.25">
      <c r="A5221" t="s">
        <v>2430</v>
      </c>
      <c r="B5221">
        <v>244</v>
      </c>
      <c r="C5221">
        <v>217</v>
      </c>
      <c r="D5221">
        <v>27</v>
      </c>
      <c r="E5221">
        <v>250</v>
      </c>
      <c r="F5221">
        <v>365</v>
      </c>
      <c r="G5221">
        <v>0.88934426229508201</v>
      </c>
      <c r="H5221">
        <v>0.11065573770491803</v>
      </c>
      <c r="I5221">
        <v>365</v>
      </c>
      <c r="J5221">
        <v>0</v>
      </c>
    </row>
    <row r="5222" spans="1:10" x14ac:dyDescent="0.25">
      <c r="A5222" t="s">
        <v>5766</v>
      </c>
      <c r="B5222">
        <v>25</v>
      </c>
      <c r="C5222">
        <v>25</v>
      </c>
      <c r="D5222">
        <v>0</v>
      </c>
      <c r="E5222">
        <v>4</v>
      </c>
      <c r="F5222">
        <v>38</v>
      </c>
      <c r="G5222">
        <v>1</v>
      </c>
      <c r="H5222">
        <v>0</v>
      </c>
      <c r="I5222">
        <v>38</v>
      </c>
      <c r="J5222">
        <v>0</v>
      </c>
    </row>
    <row r="5223" spans="1:10" x14ac:dyDescent="0.25">
      <c r="A5223" t="s">
        <v>2431</v>
      </c>
      <c r="B5223">
        <v>5</v>
      </c>
      <c r="C5223">
        <v>5</v>
      </c>
      <c r="D5223">
        <v>0</v>
      </c>
      <c r="E5223">
        <v>1</v>
      </c>
      <c r="F5223">
        <v>8</v>
      </c>
      <c r="G5223">
        <v>1</v>
      </c>
      <c r="H5223">
        <v>0</v>
      </c>
      <c r="I5223">
        <v>8</v>
      </c>
      <c r="J5223">
        <v>0</v>
      </c>
    </row>
    <row r="5224" spans="1:10" x14ac:dyDescent="0.25">
      <c r="A5224" t="s">
        <v>2432</v>
      </c>
      <c r="B5224">
        <v>14</v>
      </c>
      <c r="C5224">
        <v>10</v>
      </c>
      <c r="D5224">
        <v>4</v>
      </c>
      <c r="E5224">
        <v>11</v>
      </c>
      <c r="F5224">
        <v>20</v>
      </c>
      <c r="G5224">
        <v>0.7142857142857143</v>
      </c>
      <c r="H5224">
        <v>0.2857142857142857</v>
      </c>
      <c r="I5224">
        <v>20</v>
      </c>
      <c r="J5224">
        <v>0</v>
      </c>
    </row>
    <row r="5225" spans="1:10" x14ac:dyDescent="0.25">
      <c r="A5225" t="s">
        <v>2433</v>
      </c>
      <c r="B5225">
        <v>1</v>
      </c>
      <c r="C5225">
        <v>1</v>
      </c>
      <c r="D5225">
        <v>0</v>
      </c>
      <c r="E5225">
        <v>1</v>
      </c>
      <c r="F5225">
        <v>2</v>
      </c>
      <c r="G5225">
        <v>1</v>
      </c>
      <c r="H5225">
        <v>0</v>
      </c>
      <c r="I5225">
        <v>2</v>
      </c>
      <c r="J5225">
        <v>0</v>
      </c>
    </row>
    <row r="5226" spans="1:10" x14ac:dyDescent="0.25">
      <c r="A5226" t="s">
        <v>5767</v>
      </c>
      <c r="B5226">
        <v>3</v>
      </c>
      <c r="C5226">
        <v>3</v>
      </c>
      <c r="D5226">
        <v>0</v>
      </c>
      <c r="E5226">
        <v>0</v>
      </c>
      <c r="F5226">
        <v>5</v>
      </c>
      <c r="G5226">
        <v>1</v>
      </c>
      <c r="H5226">
        <v>0</v>
      </c>
      <c r="I5226">
        <v>5</v>
      </c>
      <c r="J5226">
        <v>0</v>
      </c>
    </row>
    <row r="5227" spans="1:10" x14ac:dyDescent="0.25">
      <c r="A5227" t="s">
        <v>2435</v>
      </c>
      <c r="B5227">
        <v>1</v>
      </c>
      <c r="C5227">
        <v>1</v>
      </c>
      <c r="D5227">
        <v>0</v>
      </c>
      <c r="E5227">
        <v>0</v>
      </c>
      <c r="F5227">
        <v>2</v>
      </c>
      <c r="G5227">
        <v>1</v>
      </c>
      <c r="H5227">
        <v>0</v>
      </c>
      <c r="I5227">
        <v>2</v>
      </c>
      <c r="J5227">
        <v>0</v>
      </c>
    </row>
    <row r="5228" spans="1:10" x14ac:dyDescent="0.25">
      <c r="A5228" t="s">
        <v>2436</v>
      </c>
      <c r="B5228">
        <v>2</v>
      </c>
      <c r="C5228">
        <v>2</v>
      </c>
      <c r="D5228">
        <v>0</v>
      </c>
      <c r="E5228">
        <v>5</v>
      </c>
      <c r="F5228">
        <v>3</v>
      </c>
      <c r="G5228">
        <v>1</v>
      </c>
      <c r="H5228">
        <v>0</v>
      </c>
      <c r="I5228">
        <v>3</v>
      </c>
      <c r="J5228">
        <v>0</v>
      </c>
    </row>
    <row r="5229" spans="1:10" x14ac:dyDescent="0.25">
      <c r="A5229" t="s">
        <v>5768</v>
      </c>
      <c r="B5229">
        <v>2</v>
      </c>
      <c r="C5229">
        <v>2</v>
      </c>
      <c r="D5229">
        <v>0</v>
      </c>
      <c r="E5229">
        <v>0</v>
      </c>
      <c r="F5229">
        <v>2</v>
      </c>
      <c r="G5229">
        <v>1</v>
      </c>
      <c r="H5229">
        <v>0</v>
      </c>
      <c r="I5229">
        <v>2</v>
      </c>
      <c r="J5229">
        <v>0</v>
      </c>
    </row>
    <row r="5230" spans="1:10" x14ac:dyDescent="0.25">
      <c r="A5230" t="s">
        <v>2437</v>
      </c>
      <c r="B5230">
        <v>1</v>
      </c>
      <c r="C5230">
        <v>1</v>
      </c>
      <c r="D5230">
        <v>0</v>
      </c>
      <c r="E5230">
        <v>1</v>
      </c>
      <c r="F5230">
        <v>2</v>
      </c>
      <c r="G5230">
        <v>1</v>
      </c>
      <c r="H5230">
        <v>0</v>
      </c>
      <c r="I5230">
        <v>2</v>
      </c>
      <c r="J5230">
        <v>0</v>
      </c>
    </row>
    <row r="5231" spans="1:10" x14ac:dyDescent="0.25">
      <c r="A5231" t="s">
        <v>5769</v>
      </c>
      <c r="B5231">
        <v>5</v>
      </c>
      <c r="C5231">
        <v>5</v>
      </c>
      <c r="D5231">
        <v>0</v>
      </c>
      <c r="E5231">
        <v>4</v>
      </c>
      <c r="F5231">
        <v>7</v>
      </c>
      <c r="G5231">
        <v>1</v>
      </c>
      <c r="H5231">
        <v>0</v>
      </c>
      <c r="I5231">
        <v>7</v>
      </c>
      <c r="J5231">
        <v>0</v>
      </c>
    </row>
    <row r="5232" spans="1:10" x14ac:dyDescent="0.25">
      <c r="A5232" t="s">
        <v>2438</v>
      </c>
      <c r="B5232">
        <v>1</v>
      </c>
      <c r="C5232">
        <v>0</v>
      </c>
      <c r="D5232">
        <v>1</v>
      </c>
      <c r="E5232">
        <v>0</v>
      </c>
      <c r="F5232">
        <v>2</v>
      </c>
      <c r="G5232">
        <v>0</v>
      </c>
      <c r="H5232">
        <v>1</v>
      </c>
      <c r="I5232">
        <v>2</v>
      </c>
      <c r="J5232">
        <v>0</v>
      </c>
    </row>
    <row r="5233" spans="1:10" x14ac:dyDescent="0.25">
      <c r="A5233" t="s">
        <v>5770</v>
      </c>
      <c r="B5233">
        <v>1</v>
      </c>
      <c r="C5233">
        <v>1</v>
      </c>
      <c r="D5233">
        <v>0</v>
      </c>
      <c r="E5233">
        <v>0</v>
      </c>
      <c r="F5233">
        <v>1</v>
      </c>
      <c r="G5233">
        <v>1</v>
      </c>
      <c r="H5233">
        <v>0</v>
      </c>
      <c r="I5233">
        <v>1</v>
      </c>
      <c r="J5233">
        <v>0</v>
      </c>
    </row>
    <row r="5234" spans="1:10" x14ac:dyDescent="0.25">
      <c r="A5234" t="s">
        <v>5771</v>
      </c>
      <c r="B5234">
        <v>2</v>
      </c>
      <c r="C5234">
        <v>1</v>
      </c>
      <c r="D5234">
        <v>1</v>
      </c>
      <c r="E5234">
        <v>2</v>
      </c>
      <c r="F5234">
        <v>2</v>
      </c>
      <c r="G5234">
        <v>0.5</v>
      </c>
      <c r="H5234">
        <v>0.5</v>
      </c>
      <c r="I5234">
        <v>2</v>
      </c>
      <c r="J5234">
        <v>0</v>
      </c>
    </row>
    <row r="5235" spans="1:10" x14ac:dyDescent="0.25">
      <c r="A5235" t="s">
        <v>2440</v>
      </c>
      <c r="B5235">
        <v>3</v>
      </c>
      <c r="C5235">
        <v>3</v>
      </c>
      <c r="D5235">
        <v>0</v>
      </c>
      <c r="E5235">
        <v>2</v>
      </c>
      <c r="F5235">
        <v>4</v>
      </c>
      <c r="G5235">
        <v>1</v>
      </c>
      <c r="H5235">
        <v>0</v>
      </c>
      <c r="I5235">
        <v>4</v>
      </c>
      <c r="J5235">
        <v>0</v>
      </c>
    </row>
    <row r="5236" spans="1:10" x14ac:dyDescent="0.25">
      <c r="A5236" t="s">
        <v>5772</v>
      </c>
      <c r="B5236">
        <v>1</v>
      </c>
      <c r="C5236">
        <v>0</v>
      </c>
      <c r="D5236">
        <v>1</v>
      </c>
      <c r="E5236">
        <v>1</v>
      </c>
      <c r="F5236">
        <v>1</v>
      </c>
      <c r="G5236">
        <v>0</v>
      </c>
      <c r="H5236">
        <v>1</v>
      </c>
      <c r="I5236">
        <v>1</v>
      </c>
      <c r="J5236">
        <v>0</v>
      </c>
    </row>
    <row r="5237" spans="1:10" x14ac:dyDescent="0.25">
      <c r="A5237" t="s">
        <v>5773</v>
      </c>
      <c r="B5237">
        <v>1</v>
      </c>
      <c r="C5237">
        <v>1</v>
      </c>
      <c r="D5237">
        <v>0</v>
      </c>
      <c r="E5237">
        <v>0</v>
      </c>
      <c r="F5237">
        <v>1</v>
      </c>
      <c r="G5237">
        <v>1</v>
      </c>
      <c r="H5237">
        <v>0</v>
      </c>
      <c r="I5237">
        <v>1</v>
      </c>
      <c r="J5237">
        <v>0</v>
      </c>
    </row>
    <row r="5238" spans="1:10" x14ac:dyDescent="0.25">
      <c r="A5238" t="s">
        <v>2441</v>
      </c>
      <c r="B5238">
        <v>125</v>
      </c>
      <c r="C5238">
        <v>101</v>
      </c>
      <c r="D5238">
        <v>24</v>
      </c>
      <c r="E5238">
        <v>59</v>
      </c>
      <c r="F5238">
        <v>192</v>
      </c>
      <c r="G5238">
        <v>0.80800000000000005</v>
      </c>
      <c r="H5238">
        <v>0.192</v>
      </c>
      <c r="I5238">
        <v>192</v>
      </c>
      <c r="J5238">
        <v>0</v>
      </c>
    </row>
    <row r="5239" spans="1:10" x14ac:dyDescent="0.25">
      <c r="A5239" t="s">
        <v>2442</v>
      </c>
      <c r="B5239">
        <v>4</v>
      </c>
      <c r="C5239">
        <v>4</v>
      </c>
      <c r="D5239">
        <v>0</v>
      </c>
      <c r="E5239">
        <v>0</v>
      </c>
      <c r="F5239">
        <v>6</v>
      </c>
      <c r="G5239">
        <v>1</v>
      </c>
      <c r="H5239">
        <v>0</v>
      </c>
      <c r="I5239">
        <v>6</v>
      </c>
      <c r="J5239">
        <v>0</v>
      </c>
    </row>
    <row r="5240" spans="1:10" x14ac:dyDescent="0.25">
      <c r="A5240" t="s">
        <v>5774</v>
      </c>
      <c r="B5240">
        <v>1</v>
      </c>
      <c r="C5240">
        <v>1</v>
      </c>
      <c r="D5240">
        <v>0</v>
      </c>
      <c r="E5240">
        <v>0</v>
      </c>
      <c r="F5240">
        <v>2</v>
      </c>
      <c r="G5240">
        <v>1</v>
      </c>
      <c r="H5240">
        <v>0</v>
      </c>
      <c r="I5240">
        <v>2</v>
      </c>
      <c r="J5240">
        <v>0</v>
      </c>
    </row>
    <row r="5241" spans="1:10" x14ac:dyDescent="0.25">
      <c r="A5241" t="s">
        <v>5775</v>
      </c>
      <c r="B5241">
        <v>1</v>
      </c>
      <c r="C5241">
        <v>1</v>
      </c>
      <c r="D5241">
        <v>0</v>
      </c>
      <c r="E5241">
        <v>0</v>
      </c>
      <c r="F5241">
        <v>2</v>
      </c>
      <c r="G5241">
        <v>1</v>
      </c>
      <c r="H5241">
        <v>0</v>
      </c>
      <c r="I5241">
        <v>2</v>
      </c>
      <c r="J5241">
        <v>0</v>
      </c>
    </row>
    <row r="5242" spans="1:10" x14ac:dyDescent="0.25">
      <c r="A5242" t="s">
        <v>2445</v>
      </c>
      <c r="B5242">
        <v>1</v>
      </c>
      <c r="C5242">
        <v>0</v>
      </c>
      <c r="D5242">
        <v>1</v>
      </c>
      <c r="E5242">
        <v>0</v>
      </c>
      <c r="F5242">
        <v>1</v>
      </c>
      <c r="G5242">
        <v>0</v>
      </c>
      <c r="H5242">
        <v>1</v>
      </c>
      <c r="I5242">
        <v>1</v>
      </c>
      <c r="J5242">
        <v>0</v>
      </c>
    </row>
    <row r="5243" spans="1:10" x14ac:dyDescent="0.25">
      <c r="A5243" t="s">
        <v>2446</v>
      </c>
      <c r="B5243">
        <v>8</v>
      </c>
      <c r="C5243">
        <v>8</v>
      </c>
      <c r="D5243">
        <v>0</v>
      </c>
      <c r="E5243">
        <v>0</v>
      </c>
      <c r="F5243">
        <v>15</v>
      </c>
      <c r="G5243">
        <v>1</v>
      </c>
      <c r="H5243">
        <v>0</v>
      </c>
      <c r="I5243">
        <v>15</v>
      </c>
      <c r="J5243">
        <v>0</v>
      </c>
    </row>
    <row r="5244" spans="1:10" x14ac:dyDescent="0.25">
      <c r="A5244" t="s">
        <v>5776</v>
      </c>
      <c r="B5244">
        <v>2</v>
      </c>
      <c r="C5244">
        <v>2</v>
      </c>
      <c r="D5244">
        <v>0</v>
      </c>
      <c r="E5244">
        <v>0</v>
      </c>
      <c r="F5244">
        <v>4</v>
      </c>
      <c r="G5244">
        <v>1</v>
      </c>
      <c r="H5244">
        <v>0</v>
      </c>
      <c r="I5244">
        <v>4</v>
      </c>
      <c r="J5244">
        <v>0</v>
      </c>
    </row>
    <row r="5245" spans="1:10" x14ac:dyDescent="0.25">
      <c r="A5245" t="s">
        <v>2447</v>
      </c>
      <c r="B5245">
        <v>4</v>
      </c>
      <c r="C5245">
        <v>4</v>
      </c>
      <c r="D5245">
        <v>0</v>
      </c>
      <c r="E5245">
        <v>0</v>
      </c>
      <c r="F5245">
        <v>8</v>
      </c>
      <c r="G5245">
        <v>1</v>
      </c>
      <c r="H5245">
        <v>0</v>
      </c>
      <c r="I5245">
        <v>8</v>
      </c>
      <c r="J5245">
        <v>0</v>
      </c>
    </row>
    <row r="5246" spans="1:10" x14ac:dyDescent="0.25">
      <c r="A5246" t="s">
        <v>2449</v>
      </c>
      <c r="B5246">
        <v>4</v>
      </c>
      <c r="C5246">
        <v>4</v>
      </c>
      <c r="D5246">
        <v>0</v>
      </c>
      <c r="E5246">
        <v>8</v>
      </c>
      <c r="F5246">
        <v>7</v>
      </c>
      <c r="G5246">
        <v>1</v>
      </c>
      <c r="H5246">
        <v>0</v>
      </c>
      <c r="I5246">
        <v>7</v>
      </c>
      <c r="J5246">
        <v>0</v>
      </c>
    </row>
    <row r="5247" spans="1:10" x14ac:dyDescent="0.25">
      <c r="A5247" t="s">
        <v>2450</v>
      </c>
      <c r="B5247">
        <v>12</v>
      </c>
      <c r="C5247">
        <v>12</v>
      </c>
      <c r="D5247">
        <v>0</v>
      </c>
      <c r="E5247">
        <v>5</v>
      </c>
      <c r="F5247">
        <v>21</v>
      </c>
      <c r="G5247">
        <v>1</v>
      </c>
      <c r="H5247">
        <v>0</v>
      </c>
      <c r="I5247">
        <v>21</v>
      </c>
      <c r="J5247">
        <v>0</v>
      </c>
    </row>
    <row r="5248" spans="1:10" x14ac:dyDescent="0.25">
      <c r="A5248" t="s">
        <v>2451</v>
      </c>
      <c r="B5248">
        <v>2</v>
      </c>
      <c r="C5248">
        <v>2</v>
      </c>
      <c r="D5248">
        <v>0</v>
      </c>
      <c r="E5248">
        <v>1</v>
      </c>
      <c r="F5248">
        <v>3</v>
      </c>
      <c r="G5248">
        <v>1</v>
      </c>
      <c r="H5248">
        <v>0</v>
      </c>
      <c r="I5248">
        <v>3</v>
      </c>
      <c r="J5248">
        <v>0</v>
      </c>
    </row>
    <row r="5249" spans="1:10" x14ac:dyDescent="0.25">
      <c r="A5249" t="s">
        <v>2452</v>
      </c>
      <c r="B5249">
        <v>1</v>
      </c>
      <c r="C5249">
        <v>1</v>
      </c>
      <c r="D5249">
        <v>0</v>
      </c>
      <c r="E5249">
        <v>0</v>
      </c>
      <c r="F5249">
        <v>2</v>
      </c>
      <c r="G5249">
        <v>1</v>
      </c>
      <c r="H5249">
        <v>0</v>
      </c>
      <c r="I5249">
        <v>2</v>
      </c>
      <c r="J5249">
        <v>0</v>
      </c>
    </row>
    <row r="5250" spans="1:10" x14ac:dyDescent="0.25">
      <c r="A5250" t="s">
        <v>2453</v>
      </c>
      <c r="B5250">
        <v>2</v>
      </c>
      <c r="C5250">
        <v>2</v>
      </c>
      <c r="D5250">
        <v>0</v>
      </c>
      <c r="E5250">
        <v>3</v>
      </c>
      <c r="F5250">
        <v>4</v>
      </c>
      <c r="G5250">
        <v>1</v>
      </c>
      <c r="H5250">
        <v>0</v>
      </c>
      <c r="I5250">
        <v>4</v>
      </c>
      <c r="J5250">
        <v>0</v>
      </c>
    </row>
    <row r="5251" spans="1:10" x14ac:dyDescent="0.25">
      <c r="A5251" t="s">
        <v>2454</v>
      </c>
      <c r="B5251">
        <v>39</v>
      </c>
      <c r="C5251">
        <v>38</v>
      </c>
      <c r="D5251">
        <v>1</v>
      </c>
      <c r="E5251">
        <v>82</v>
      </c>
      <c r="F5251">
        <v>67</v>
      </c>
      <c r="G5251">
        <v>0.97435897435897434</v>
      </c>
      <c r="H5251">
        <v>2.564102564102564E-2</v>
      </c>
      <c r="I5251">
        <v>67</v>
      </c>
      <c r="J5251">
        <v>0</v>
      </c>
    </row>
    <row r="5252" spans="1:10" x14ac:dyDescent="0.25">
      <c r="A5252" t="s">
        <v>2455</v>
      </c>
      <c r="B5252">
        <v>22</v>
      </c>
      <c r="C5252">
        <v>21</v>
      </c>
      <c r="D5252">
        <v>1</v>
      </c>
      <c r="E5252">
        <v>17</v>
      </c>
      <c r="F5252">
        <v>35</v>
      </c>
      <c r="G5252">
        <v>0.95454545454545459</v>
      </c>
      <c r="H5252">
        <v>4.5454545454545456E-2</v>
      </c>
      <c r="I5252">
        <v>35</v>
      </c>
      <c r="J5252">
        <v>0</v>
      </c>
    </row>
    <row r="5253" spans="1:10" x14ac:dyDescent="0.25">
      <c r="A5253" t="s">
        <v>2456</v>
      </c>
      <c r="B5253">
        <v>11</v>
      </c>
      <c r="C5253">
        <v>8</v>
      </c>
      <c r="D5253">
        <v>3</v>
      </c>
      <c r="E5253">
        <v>8</v>
      </c>
      <c r="F5253">
        <v>15</v>
      </c>
      <c r="G5253">
        <v>0.72727272727272729</v>
      </c>
      <c r="H5253">
        <v>0.27272727272727271</v>
      </c>
      <c r="I5253">
        <v>15</v>
      </c>
      <c r="J5253">
        <v>0</v>
      </c>
    </row>
    <row r="5254" spans="1:10" x14ac:dyDescent="0.25">
      <c r="A5254" t="s">
        <v>2457</v>
      </c>
      <c r="B5254">
        <v>6</v>
      </c>
      <c r="C5254">
        <v>5</v>
      </c>
      <c r="D5254">
        <v>1</v>
      </c>
      <c r="E5254">
        <v>5</v>
      </c>
      <c r="F5254">
        <v>10</v>
      </c>
      <c r="G5254">
        <v>0.83333333333333337</v>
      </c>
      <c r="H5254">
        <v>0.16666666666666666</v>
      </c>
      <c r="I5254">
        <v>10</v>
      </c>
      <c r="J5254">
        <v>0</v>
      </c>
    </row>
    <row r="5255" spans="1:10" x14ac:dyDescent="0.25">
      <c r="A5255" t="s">
        <v>5777</v>
      </c>
      <c r="B5255">
        <v>6</v>
      </c>
      <c r="C5255">
        <v>6</v>
      </c>
      <c r="D5255">
        <v>0</v>
      </c>
      <c r="E5255">
        <v>0</v>
      </c>
      <c r="F5255">
        <v>11</v>
      </c>
      <c r="G5255">
        <v>1</v>
      </c>
      <c r="H5255">
        <v>0</v>
      </c>
      <c r="I5255">
        <v>11</v>
      </c>
      <c r="J5255">
        <v>0</v>
      </c>
    </row>
    <row r="5256" spans="1:10" x14ac:dyDescent="0.25">
      <c r="A5256" t="s">
        <v>5778</v>
      </c>
      <c r="B5256">
        <v>1</v>
      </c>
      <c r="C5256">
        <v>1</v>
      </c>
      <c r="D5256">
        <v>0</v>
      </c>
      <c r="E5256">
        <v>0</v>
      </c>
      <c r="F5256">
        <v>1</v>
      </c>
      <c r="G5256">
        <v>1</v>
      </c>
      <c r="H5256">
        <v>0</v>
      </c>
      <c r="I5256">
        <v>1</v>
      </c>
      <c r="J5256">
        <v>0</v>
      </c>
    </row>
    <row r="5257" spans="1:10" x14ac:dyDescent="0.25">
      <c r="A5257" t="s">
        <v>5779</v>
      </c>
      <c r="B5257">
        <v>1</v>
      </c>
      <c r="C5257">
        <v>1</v>
      </c>
      <c r="D5257">
        <v>0</v>
      </c>
      <c r="E5257">
        <v>0</v>
      </c>
      <c r="F5257">
        <v>1</v>
      </c>
      <c r="G5257">
        <v>1</v>
      </c>
      <c r="H5257">
        <v>0</v>
      </c>
      <c r="I5257">
        <v>1</v>
      </c>
      <c r="J5257">
        <v>0</v>
      </c>
    </row>
    <row r="5258" spans="1:10" x14ac:dyDescent="0.25">
      <c r="A5258" t="s">
        <v>5780</v>
      </c>
      <c r="B5258">
        <v>1</v>
      </c>
      <c r="C5258">
        <v>1</v>
      </c>
      <c r="D5258">
        <v>0</v>
      </c>
      <c r="E5258">
        <v>0</v>
      </c>
      <c r="F5258">
        <v>1</v>
      </c>
      <c r="G5258">
        <v>1</v>
      </c>
      <c r="H5258">
        <v>0</v>
      </c>
      <c r="I5258">
        <v>1</v>
      </c>
      <c r="J5258">
        <v>0</v>
      </c>
    </row>
    <row r="5259" spans="1:10" x14ac:dyDescent="0.25">
      <c r="A5259" t="s">
        <v>5781</v>
      </c>
      <c r="B5259">
        <v>1</v>
      </c>
      <c r="C5259">
        <v>1</v>
      </c>
      <c r="D5259">
        <v>0</v>
      </c>
      <c r="E5259">
        <v>0</v>
      </c>
      <c r="F5259">
        <v>2</v>
      </c>
      <c r="G5259">
        <v>1</v>
      </c>
      <c r="H5259">
        <v>0</v>
      </c>
      <c r="I5259">
        <v>2</v>
      </c>
      <c r="J5259">
        <v>0</v>
      </c>
    </row>
    <row r="5260" spans="1:10" x14ac:dyDescent="0.25">
      <c r="A5260" t="s">
        <v>2459</v>
      </c>
      <c r="B5260">
        <v>3</v>
      </c>
      <c r="C5260">
        <v>3</v>
      </c>
      <c r="D5260">
        <v>0</v>
      </c>
      <c r="E5260">
        <v>0</v>
      </c>
      <c r="F5260">
        <v>5</v>
      </c>
      <c r="G5260">
        <v>1</v>
      </c>
      <c r="H5260">
        <v>0</v>
      </c>
      <c r="I5260">
        <v>5</v>
      </c>
      <c r="J5260">
        <v>0</v>
      </c>
    </row>
    <row r="5261" spans="1:10" x14ac:dyDescent="0.25">
      <c r="A5261" t="s">
        <v>2460</v>
      </c>
      <c r="B5261">
        <v>10</v>
      </c>
      <c r="C5261">
        <v>10</v>
      </c>
      <c r="D5261">
        <v>0</v>
      </c>
      <c r="E5261">
        <v>3</v>
      </c>
      <c r="F5261">
        <v>18</v>
      </c>
      <c r="G5261">
        <v>1</v>
      </c>
      <c r="H5261">
        <v>0</v>
      </c>
      <c r="I5261">
        <v>18</v>
      </c>
      <c r="J5261">
        <v>0</v>
      </c>
    </row>
    <row r="5262" spans="1:10" x14ac:dyDescent="0.25">
      <c r="A5262" t="s">
        <v>5782</v>
      </c>
      <c r="B5262">
        <v>1</v>
      </c>
      <c r="C5262">
        <v>1</v>
      </c>
      <c r="D5262">
        <v>0</v>
      </c>
      <c r="E5262">
        <v>0</v>
      </c>
      <c r="F5262">
        <v>2</v>
      </c>
      <c r="G5262">
        <v>1</v>
      </c>
      <c r="H5262">
        <v>0</v>
      </c>
      <c r="I5262">
        <v>2</v>
      </c>
      <c r="J5262">
        <v>0</v>
      </c>
    </row>
    <row r="5263" spans="1:10" x14ac:dyDescent="0.25">
      <c r="A5263" t="s">
        <v>5783</v>
      </c>
      <c r="B5263">
        <v>8</v>
      </c>
      <c r="C5263">
        <v>8</v>
      </c>
      <c r="D5263">
        <v>0</v>
      </c>
      <c r="E5263">
        <v>0</v>
      </c>
      <c r="F5263">
        <v>9</v>
      </c>
      <c r="G5263">
        <v>1</v>
      </c>
      <c r="H5263">
        <v>0</v>
      </c>
      <c r="I5263">
        <v>9</v>
      </c>
      <c r="J5263">
        <v>0</v>
      </c>
    </row>
    <row r="5264" spans="1:10" x14ac:dyDescent="0.25">
      <c r="A5264" t="s">
        <v>5784</v>
      </c>
      <c r="B5264">
        <v>2</v>
      </c>
      <c r="C5264">
        <v>2</v>
      </c>
      <c r="D5264">
        <v>0</v>
      </c>
      <c r="E5264">
        <v>0</v>
      </c>
      <c r="F5264">
        <v>3</v>
      </c>
      <c r="G5264">
        <v>1</v>
      </c>
      <c r="H5264">
        <v>0</v>
      </c>
      <c r="I5264">
        <v>3</v>
      </c>
      <c r="J5264">
        <v>0</v>
      </c>
    </row>
    <row r="5265" spans="1:10" x14ac:dyDescent="0.25">
      <c r="A5265" t="s">
        <v>5785</v>
      </c>
      <c r="B5265">
        <v>1</v>
      </c>
      <c r="C5265">
        <v>1</v>
      </c>
      <c r="D5265">
        <v>0</v>
      </c>
      <c r="E5265">
        <v>0</v>
      </c>
      <c r="F5265">
        <v>2</v>
      </c>
      <c r="G5265">
        <v>1</v>
      </c>
      <c r="H5265">
        <v>0</v>
      </c>
      <c r="I5265">
        <v>2</v>
      </c>
      <c r="J5265">
        <v>0</v>
      </c>
    </row>
    <row r="5266" spans="1:10" x14ac:dyDescent="0.25">
      <c r="A5266" t="s">
        <v>2461</v>
      </c>
      <c r="B5266">
        <v>3</v>
      </c>
      <c r="C5266">
        <v>3</v>
      </c>
      <c r="D5266">
        <v>0</v>
      </c>
      <c r="E5266">
        <v>0</v>
      </c>
      <c r="F5266">
        <v>5</v>
      </c>
      <c r="G5266">
        <v>1</v>
      </c>
      <c r="H5266">
        <v>0</v>
      </c>
      <c r="I5266">
        <v>5</v>
      </c>
      <c r="J5266">
        <v>0</v>
      </c>
    </row>
    <row r="5267" spans="1:10" x14ac:dyDescent="0.25">
      <c r="A5267" t="s">
        <v>2462</v>
      </c>
      <c r="B5267">
        <v>2</v>
      </c>
      <c r="C5267">
        <v>2</v>
      </c>
      <c r="D5267">
        <v>0</v>
      </c>
      <c r="E5267">
        <v>0</v>
      </c>
      <c r="F5267">
        <v>3</v>
      </c>
      <c r="G5267">
        <v>1</v>
      </c>
      <c r="H5267">
        <v>0</v>
      </c>
      <c r="I5267">
        <v>3</v>
      </c>
      <c r="J5267">
        <v>0</v>
      </c>
    </row>
    <row r="5268" spans="1:10" x14ac:dyDescent="0.25">
      <c r="A5268" t="s">
        <v>5786</v>
      </c>
      <c r="B5268">
        <v>2</v>
      </c>
      <c r="C5268">
        <v>2</v>
      </c>
      <c r="D5268">
        <v>0</v>
      </c>
      <c r="E5268">
        <v>0</v>
      </c>
      <c r="F5268">
        <v>4</v>
      </c>
      <c r="G5268">
        <v>1</v>
      </c>
      <c r="H5268">
        <v>0</v>
      </c>
      <c r="I5268">
        <v>4</v>
      </c>
      <c r="J5268">
        <v>0</v>
      </c>
    </row>
    <row r="5269" spans="1:10" x14ac:dyDescent="0.25">
      <c r="A5269" t="s">
        <v>2463</v>
      </c>
      <c r="B5269">
        <v>5</v>
      </c>
      <c r="C5269">
        <v>4</v>
      </c>
      <c r="D5269">
        <v>1</v>
      </c>
      <c r="E5269">
        <v>0</v>
      </c>
      <c r="F5269">
        <v>9</v>
      </c>
      <c r="G5269">
        <v>0.8</v>
      </c>
      <c r="H5269">
        <v>0.2</v>
      </c>
      <c r="I5269">
        <v>9</v>
      </c>
      <c r="J5269">
        <v>0</v>
      </c>
    </row>
    <row r="5270" spans="1:10" x14ac:dyDescent="0.25">
      <c r="A5270" t="s">
        <v>5787</v>
      </c>
      <c r="B5270">
        <v>1</v>
      </c>
      <c r="C5270">
        <v>1</v>
      </c>
      <c r="D5270">
        <v>0</v>
      </c>
      <c r="E5270">
        <v>0</v>
      </c>
      <c r="F5270">
        <v>2</v>
      </c>
      <c r="G5270">
        <v>1</v>
      </c>
      <c r="H5270">
        <v>0</v>
      </c>
      <c r="I5270">
        <v>2</v>
      </c>
      <c r="J5270">
        <v>0</v>
      </c>
    </row>
    <row r="5271" spans="1:10" x14ac:dyDescent="0.25">
      <c r="A5271" t="s">
        <v>2464</v>
      </c>
      <c r="B5271">
        <v>13</v>
      </c>
      <c r="C5271">
        <v>11</v>
      </c>
      <c r="D5271">
        <v>2</v>
      </c>
      <c r="E5271">
        <v>10</v>
      </c>
      <c r="F5271">
        <v>20</v>
      </c>
      <c r="G5271">
        <v>0.84615384615384615</v>
      </c>
      <c r="H5271">
        <v>0.15384615384615385</v>
      </c>
      <c r="I5271">
        <v>20</v>
      </c>
      <c r="J5271">
        <v>0</v>
      </c>
    </row>
    <row r="5272" spans="1:10" x14ac:dyDescent="0.25">
      <c r="A5272" t="s">
        <v>2465</v>
      </c>
      <c r="B5272">
        <v>1</v>
      </c>
      <c r="C5272">
        <v>1</v>
      </c>
      <c r="D5272">
        <v>0</v>
      </c>
      <c r="E5272">
        <v>1</v>
      </c>
      <c r="F5272">
        <v>2</v>
      </c>
      <c r="G5272">
        <v>1</v>
      </c>
      <c r="H5272">
        <v>0</v>
      </c>
      <c r="I5272">
        <v>2</v>
      </c>
      <c r="J5272">
        <v>0</v>
      </c>
    </row>
    <row r="5273" spans="1:10" x14ac:dyDescent="0.25">
      <c r="A5273" t="s">
        <v>5788</v>
      </c>
      <c r="B5273">
        <v>8</v>
      </c>
      <c r="C5273">
        <v>8</v>
      </c>
      <c r="D5273">
        <v>0</v>
      </c>
      <c r="E5273">
        <v>0</v>
      </c>
      <c r="F5273">
        <v>11</v>
      </c>
      <c r="G5273">
        <v>1</v>
      </c>
      <c r="H5273">
        <v>0</v>
      </c>
      <c r="I5273">
        <v>11</v>
      </c>
      <c r="J5273">
        <v>0</v>
      </c>
    </row>
    <row r="5274" spans="1:10" x14ac:dyDescent="0.25">
      <c r="A5274" t="s">
        <v>2466</v>
      </c>
      <c r="B5274">
        <v>9</v>
      </c>
      <c r="C5274">
        <v>9</v>
      </c>
      <c r="D5274">
        <v>0</v>
      </c>
      <c r="E5274">
        <v>7</v>
      </c>
      <c r="F5274">
        <v>13</v>
      </c>
      <c r="G5274">
        <v>1</v>
      </c>
      <c r="H5274">
        <v>0</v>
      </c>
      <c r="I5274">
        <v>13</v>
      </c>
      <c r="J5274">
        <v>0</v>
      </c>
    </row>
    <row r="5275" spans="1:10" x14ac:dyDescent="0.25">
      <c r="A5275" t="s">
        <v>2467</v>
      </c>
      <c r="B5275">
        <v>5</v>
      </c>
      <c r="C5275">
        <v>5</v>
      </c>
      <c r="D5275">
        <v>0</v>
      </c>
      <c r="E5275">
        <v>9</v>
      </c>
      <c r="F5275">
        <v>9</v>
      </c>
      <c r="G5275">
        <v>1</v>
      </c>
      <c r="H5275">
        <v>0</v>
      </c>
      <c r="I5275">
        <v>9</v>
      </c>
      <c r="J5275">
        <v>0</v>
      </c>
    </row>
    <row r="5276" spans="1:10" x14ac:dyDescent="0.25">
      <c r="A5276" t="s">
        <v>2468</v>
      </c>
      <c r="B5276">
        <v>3</v>
      </c>
      <c r="C5276">
        <v>3</v>
      </c>
      <c r="D5276">
        <v>0</v>
      </c>
      <c r="E5276">
        <v>1</v>
      </c>
      <c r="F5276">
        <v>6</v>
      </c>
      <c r="G5276">
        <v>1</v>
      </c>
      <c r="H5276">
        <v>0</v>
      </c>
      <c r="I5276">
        <v>6</v>
      </c>
      <c r="J5276">
        <v>0</v>
      </c>
    </row>
    <row r="5277" spans="1:10" x14ac:dyDescent="0.25">
      <c r="A5277" t="s">
        <v>5789</v>
      </c>
      <c r="B5277">
        <v>16</v>
      </c>
      <c r="C5277">
        <v>15</v>
      </c>
      <c r="D5277">
        <v>1</v>
      </c>
      <c r="E5277">
        <v>1</v>
      </c>
      <c r="F5277">
        <v>18</v>
      </c>
      <c r="G5277">
        <v>0.9375</v>
      </c>
      <c r="H5277">
        <v>6.25E-2</v>
      </c>
      <c r="I5277">
        <v>18</v>
      </c>
      <c r="J5277">
        <v>0</v>
      </c>
    </row>
    <row r="5278" spans="1:10" x14ac:dyDescent="0.25">
      <c r="A5278" t="s">
        <v>2469</v>
      </c>
      <c r="B5278">
        <v>2</v>
      </c>
      <c r="C5278">
        <v>2</v>
      </c>
      <c r="D5278">
        <v>0</v>
      </c>
      <c r="E5278">
        <v>0</v>
      </c>
      <c r="F5278">
        <v>2</v>
      </c>
      <c r="G5278">
        <v>1</v>
      </c>
      <c r="H5278">
        <v>0</v>
      </c>
      <c r="I5278">
        <v>2</v>
      </c>
      <c r="J5278">
        <v>0</v>
      </c>
    </row>
    <row r="5279" spans="1:10" x14ac:dyDescent="0.25">
      <c r="A5279" t="s">
        <v>2470</v>
      </c>
      <c r="B5279">
        <v>2</v>
      </c>
      <c r="C5279">
        <v>2</v>
      </c>
      <c r="D5279">
        <v>0</v>
      </c>
      <c r="E5279">
        <v>0</v>
      </c>
      <c r="F5279">
        <v>3</v>
      </c>
      <c r="G5279">
        <v>1</v>
      </c>
      <c r="H5279">
        <v>0</v>
      </c>
      <c r="I5279">
        <v>3</v>
      </c>
      <c r="J5279">
        <v>0</v>
      </c>
    </row>
    <row r="5280" spans="1:10" x14ac:dyDescent="0.25">
      <c r="A5280" t="s">
        <v>2472</v>
      </c>
      <c r="B5280">
        <v>2</v>
      </c>
      <c r="C5280">
        <v>2</v>
      </c>
      <c r="D5280">
        <v>0</v>
      </c>
      <c r="E5280">
        <v>2</v>
      </c>
      <c r="F5280">
        <v>4</v>
      </c>
      <c r="G5280">
        <v>1</v>
      </c>
      <c r="H5280">
        <v>0</v>
      </c>
      <c r="I5280">
        <v>4</v>
      </c>
      <c r="J5280">
        <v>0</v>
      </c>
    </row>
    <row r="5281" spans="1:10" x14ac:dyDescent="0.25">
      <c r="A5281" t="s">
        <v>5790</v>
      </c>
      <c r="B5281">
        <v>1</v>
      </c>
      <c r="C5281">
        <v>1</v>
      </c>
      <c r="D5281">
        <v>0</v>
      </c>
      <c r="E5281">
        <v>1</v>
      </c>
      <c r="F5281">
        <v>2</v>
      </c>
      <c r="G5281">
        <v>1</v>
      </c>
      <c r="H5281">
        <v>0</v>
      </c>
      <c r="I5281">
        <v>2</v>
      </c>
      <c r="J5281">
        <v>0</v>
      </c>
    </row>
    <row r="5282" spans="1:10" x14ac:dyDescent="0.25">
      <c r="A5282" t="s">
        <v>5791</v>
      </c>
      <c r="B5282">
        <v>1</v>
      </c>
      <c r="C5282">
        <v>1</v>
      </c>
      <c r="D5282">
        <v>0</v>
      </c>
      <c r="E5282">
        <v>2</v>
      </c>
      <c r="F5282">
        <v>2</v>
      </c>
      <c r="G5282">
        <v>1</v>
      </c>
      <c r="H5282">
        <v>0</v>
      </c>
      <c r="I5282">
        <v>2</v>
      </c>
      <c r="J5282">
        <v>0</v>
      </c>
    </row>
    <row r="5283" spans="1:10" x14ac:dyDescent="0.25">
      <c r="A5283" t="s">
        <v>2473</v>
      </c>
      <c r="B5283">
        <v>6</v>
      </c>
      <c r="C5283">
        <v>6</v>
      </c>
      <c r="D5283">
        <v>0</v>
      </c>
      <c r="E5283">
        <v>5</v>
      </c>
      <c r="F5283">
        <v>9</v>
      </c>
      <c r="G5283">
        <v>1</v>
      </c>
      <c r="H5283">
        <v>0</v>
      </c>
      <c r="I5283">
        <v>9</v>
      </c>
      <c r="J5283">
        <v>0</v>
      </c>
    </row>
    <row r="5284" spans="1:10" x14ac:dyDescent="0.25">
      <c r="A5284" t="s">
        <v>2474</v>
      </c>
      <c r="B5284">
        <v>102</v>
      </c>
      <c r="C5284">
        <v>99</v>
      </c>
      <c r="D5284">
        <v>3</v>
      </c>
      <c r="E5284">
        <v>126</v>
      </c>
      <c r="F5284">
        <v>175</v>
      </c>
      <c r="G5284">
        <v>0.97058823529411764</v>
      </c>
      <c r="H5284">
        <v>2.9411764705882353E-2</v>
      </c>
      <c r="I5284">
        <v>175</v>
      </c>
      <c r="J5284">
        <v>0</v>
      </c>
    </row>
    <row r="5285" spans="1:10" x14ac:dyDescent="0.25">
      <c r="A5285" t="s">
        <v>5792</v>
      </c>
      <c r="B5285">
        <v>3</v>
      </c>
      <c r="C5285">
        <v>3</v>
      </c>
      <c r="D5285">
        <v>0</v>
      </c>
      <c r="E5285">
        <v>0</v>
      </c>
      <c r="F5285">
        <v>6</v>
      </c>
      <c r="G5285">
        <v>1</v>
      </c>
      <c r="H5285">
        <v>0</v>
      </c>
      <c r="I5285">
        <v>6</v>
      </c>
      <c r="J5285">
        <v>0</v>
      </c>
    </row>
    <row r="5286" spans="1:10" x14ac:dyDescent="0.25">
      <c r="A5286" t="s">
        <v>5793</v>
      </c>
      <c r="B5286">
        <v>2</v>
      </c>
      <c r="C5286">
        <v>2</v>
      </c>
      <c r="D5286">
        <v>0</v>
      </c>
      <c r="E5286">
        <v>0</v>
      </c>
      <c r="F5286">
        <v>3</v>
      </c>
      <c r="G5286">
        <v>1</v>
      </c>
      <c r="H5286">
        <v>0</v>
      </c>
      <c r="I5286">
        <v>3</v>
      </c>
      <c r="J5286">
        <v>0</v>
      </c>
    </row>
    <row r="5287" spans="1:10" x14ac:dyDescent="0.25">
      <c r="A5287" t="s">
        <v>2477</v>
      </c>
      <c r="B5287">
        <v>2</v>
      </c>
      <c r="C5287">
        <v>2</v>
      </c>
      <c r="D5287">
        <v>0</v>
      </c>
      <c r="E5287">
        <v>1</v>
      </c>
      <c r="F5287">
        <v>4</v>
      </c>
      <c r="G5287">
        <v>1</v>
      </c>
      <c r="H5287">
        <v>0</v>
      </c>
      <c r="I5287">
        <v>4</v>
      </c>
      <c r="J5287">
        <v>0</v>
      </c>
    </row>
    <row r="5288" spans="1:10" x14ac:dyDescent="0.25">
      <c r="A5288" t="s">
        <v>5794</v>
      </c>
      <c r="B5288">
        <v>1</v>
      </c>
      <c r="C5288">
        <v>0</v>
      </c>
      <c r="D5288">
        <v>1</v>
      </c>
      <c r="E5288">
        <v>0</v>
      </c>
      <c r="F5288">
        <v>1</v>
      </c>
      <c r="G5288">
        <v>0</v>
      </c>
      <c r="H5288">
        <v>1</v>
      </c>
      <c r="I5288">
        <v>1</v>
      </c>
      <c r="J5288">
        <v>0</v>
      </c>
    </row>
    <row r="5289" spans="1:10" x14ac:dyDescent="0.25">
      <c r="A5289" t="s">
        <v>2478</v>
      </c>
      <c r="B5289">
        <v>38</v>
      </c>
      <c r="C5289">
        <v>15</v>
      </c>
      <c r="D5289">
        <v>23</v>
      </c>
      <c r="E5289">
        <v>41</v>
      </c>
      <c r="F5289">
        <v>46</v>
      </c>
      <c r="G5289">
        <v>0.39473684210526316</v>
      </c>
      <c r="H5289">
        <v>0.60526315789473684</v>
      </c>
      <c r="I5289">
        <v>46</v>
      </c>
      <c r="J5289">
        <v>0</v>
      </c>
    </row>
    <row r="5290" spans="1:10" x14ac:dyDescent="0.25">
      <c r="A5290" t="s">
        <v>2481</v>
      </c>
      <c r="B5290">
        <v>110</v>
      </c>
      <c r="C5290">
        <v>82</v>
      </c>
      <c r="D5290">
        <v>28</v>
      </c>
      <c r="E5290">
        <v>58</v>
      </c>
      <c r="F5290">
        <v>174</v>
      </c>
      <c r="G5290">
        <v>0.74545454545454548</v>
      </c>
      <c r="H5290">
        <v>0.25454545454545452</v>
      </c>
      <c r="I5290">
        <v>174</v>
      </c>
      <c r="J5290">
        <v>0</v>
      </c>
    </row>
    <row r="5291" spans="1:10" x14ac:dyDescent="0.25">
      <c r="A5291" t="s">
        <v>5795</v>
      </c>
      <c r="B5291">
        <v>4</v>
      </c>
      <c r="C5291">
        <v>4</v>
      </c>
      <c r="D5291">
        <v>0</v>
      </c>
      <c r="E5291">
        <v>0</v>
      </c>
      <c r="F5291">
        <v>5</v>
      </c>
      <c r="G5291">
        <v>1</v>
      </c>
      <c r="H5291">
        <v>0</v>
      </c>
      <c r="I5291">
        <v>5</v>
      </c>
      <c r="J5291">
        <v>0</v>
      </c>
    </row>
    <row r="5292" spans="1:10" x14ac:dyDescent="0.25">
      <c r="A5292" t="s">
        <v>5796</v>
      </c>
      <c r="B5292">
        <v>4</v>
      </c>
      <c r="C5292">
        <v>4</v>
      </c>
      <c r="D5292">
        <v>0</v>
      </c>
      <c r="E5292">
        <v>0</v>
      </c>
      <c r="F5292">
        <v>4</v>
      </c>
      <c r="G5292">
        <v>1</v>
      </c>
      <c r="H5292">
        <v>0</v>
      </c>
      <c r="I5292">
        <v>4</v>
      </c>
      <c r="J5292">
        <v>0</v>
      </c>
    </row>
    <row r="5293" spans="1:10" x14ac:dyDescent="0.25">
      <c r="A5293" t="s">
        <v>5797</v>
      </c>
      <c r="B5293">
        <v>2</v>
      </c>
      <c r="C5293">
        <v>2</v>
      </c>
      <c r="D5293">
        <v>0</v>
      </c>
      <c r="E5293">
        <v>0</v>
      </c>
      <c r="F5293">
        <v>2</v>
      </c>
      <c r="G5293">
        <v>1</v>
      </c>
      <c r="H5293">
        <v>0</v>
      </c>
      <c r="I5293">
        <v>2</v>
      </c>
      <c r="J5293">
        <v>0</v>
      </c>
    </row>
    <row r="5294" spans="1:10" x14ac:dyDescent="0.25">
      <c r="A5294" t="s">
        <v>2483</v>
      </c>
      <c r="B5294">
        <v>6</v>
      </c>
      <c r="C5294">
        <v>6</v>
      </c>
      <c r="D5294">
        <v>0</v>
      </c>
      <c r="E5294">
        <v>4</v>
      </c>
      <c r="F5294">
        <v>8</v>
      </c>
      <c r="G5294">
        <v>1</v>
      </c>
      <c r="H5294">
        <v>0</v>
      </c>
      <c r="I5294">
        <v>8</v>
      </c>
      <c r="J5294">
        <v>0</v>
      </c>
    </row>
    <row r="5295" spans="1:10" x14ac:dyDescent="0.25">
      <c r="A5295" t="s">
        <v>2484</v>
      </c>
      <c r="B5295">
        <v>1</v>
      </c>
      <c r="C5295">
        <v>1</v>
      </c>
      <c r="D5295">
        <v>0</v>
      </c>
      <c r="E5295">
        <v>2</v>
      </c>
      <c r="F5295">
        <v>2</v>
      </c>
      <c r="G5295">
        <v>1</v>
      </c>
      <c r="H5295">
        <v>0</v>
      </c>
      <c r="I5295">
        <v>2</v>
      </c>
      <c r="J5295">
        <v>0</v>
      </c>
    </row>
    <row r="5296" spans="1:10" x14ac:dyDescent="0.25">
      <c r="A5296" t="s">
        <v>5798</v>
      </c>
      <c r="B5296">
        <v>1</v>
      </c>
      <c r="C5296">
        <v>1</v>
      </c>
      <c r="D5296">
        <v>0</v>
      </c>
      <c r="E5296">
        <v>0</v>
      </c>
      <c r="F5296">
        <v>1</v>
      </c>
      <c r="G5296">
        <v>1</v>
      </c>
      <c r="H5296">
        <v>0</v>
      </c>
      <c r="I5296">
        <v>1</v>
      </c>
      <c r="J5296">
        <v>0</v>
      </c>
    </row>
    <row r="5297" spans="1:10" x14ac:dyDescent="0.25">
      <c r="A5297" t="s">
        <v>5799</v>
      </c>
      <c r="B5297">
        <v>1</v>
      </c>
      <c r="C5297">
        <v>1</v>
      </c>
      <c r="D5297">
        <v>0</v>
      </c>
      <c r="E5297">
        <v>0</v>
      </c>
      <c r="F5297">
        <v>1</v>
      </c>
      <c r="G5297">
        <v>1</v>
      </c>
      <c r="H5297">
        <v>0</v>
      </c>
      <c r="I5297">
        <v>1</v>
      </c>
      <c r="J5297">
        <v>0</v>
      </c>
    </row>
    <row r="5298" spans="1:10" x14ac:dyDescent="0.25">
      <c r="A5298" t="s">
        <v>5800</v>
      </c>
      <c r="B5298">
        <v>3</v>
      </c>
      <c r="C5298">
        <v>3</v>
      </c>
      <c r="D5298">
        <v>0</v>
      </c>
      <c r="E5298">
        <v>1</v>
      </c>
      <c r="F5298">
        <v>3</v>
      </c>
      <c r="G5298">
        <v>1</v>
      </c>
      <c r="H5298">
        <v>0</v>
      </c>
      <c r="I5298">
        <v>3</v>
      </c>
      <c r="J5298">
        <v>0</v>
      </c>
    </row>
    <row r="5299" spans="1:10" x14ac:dyDescent="0.25">
      <c r="A5299" t="s">
        <v>5801</v>
      </c>
      <c r="B5299">
        <v>1</v>
      </c>
      <c r="C5299">
        <v>1</v>
      </c>
      <c r="D5299">
        <v>0</v>
      </c>
      <c r="E5299">
        <v>0</v>
      </c>
      <c r="F5299">
        <v>1</v>
      </c>
      <c r="G5299">
        <v>1</v>
      </c>
      <c r="H5299">
        <v>0</v>
      </c>
      <c r="I5299">
        <v>1</v>
      </c>
      <c r="J5299">
        <v>0</v>
      </c>
    </row>
    <row r="5300" spans="1:10" x14ac:dyDescent="0.25">
      <c r="A5300" t="s">
        <v>5802</v>
      </c>
      <c r="B5300">
        <v>3</v>
      </c>
      <c r="C5300">
        <v>0</v>
      </c>
      <c r="D5300">
        <v>3</v>
      </c>
      <c r="E5300">
        <v>11</v>
      </c>
      <c r="F5300">
        <v>3</v>
      </c>
      <c r="G5300">
        <v>0</v>
      </c>
      <c r="H5300">
        <v>1</v>
      </c>
      <c r="I5300">
        <v>3</v>
      </c>
      <c r="J5300">
        <v>0</v>
      </c>
    </row>
    <row r="5301" spans="1:10" x14ac:dyDescent="0.25">
      <c r="A5301" t="s">
        <v>5803</v>
      </c>
      <c r="B5301">
        <v>2</v>
      </c>
      <c r="C5301">
        <v>0</v>
      </c>
      <c r="D5301">
        <v>2</v>
      </c>
      <c r="E5301">
        <v>3</v>
      </c>
      <c r="F5301">
        <v>2</v>
      </c>
      <c r="G5301">
        <v>0</v>
      </c>
      <c r="H5301">
        <v>1</v>
      </c>
      <c r="I5301">
        <v>2</v>
      </c>
      <c r="J5301">
        <v>0</v>
      </c>
    </row>
    <row r="5302" spans="1:10" x14ac:dyDescent="0.25">
      <c r="A5302" t="s">
        <v>5804</v>
      </c>
      <c r="B5302">
        <v>3</v>
      </c>
      <c r="C5302">
        <v>3</v>
      </c>
      <c r="D5302">
        <v>0</v>
      </c>
      <c r="E5302">
        <v>6</v>
      </c>
      <c r="F5302">
        <v>5</v>
      </c>
      <c r="G5302">
        <v>1</v>
      </c>
      <c r="H5302">
        <v>0</v>
      </c>
      <c r="I5302">
        <v>5</v>
      </c>
      <c r="J5302">
        <v>0</v>
      </c>
    </row>
    <row r="5303" spans="1:10" x14ac:dyDescent="0.25">
      <c r="A5303" t="s">
        <v>5805</v>
      </c>
      <c r="B5303">
        <v>1</v>
      </c>
      <c r="C5303">
        <v>1</v>
      </c>
      <c r="D5303">
        <v>0</v>
      </c>
      <c r="E5303">
        <v>1</v>
      </c>
      <c r="F5303">
        <v>2</v>
      </c>
      <c r="G5303">
        <v>1</v>
      </c>
      <c r="H5303">
        <v>0</v>
      </c>
      <c r="I5303">
        <v>2</v>
      </c>
      <c r="J5303">
        <v>0</v>
      </c>
    </row>
    <row r="5304" spans="1:10" x14ac:dyDescent="0.25">
      <c r="A5304" t="s">
        <v>5806</v>
      </c>
      <c r="B5304">
        <v>4</v>
      </c>
      <c r="C5304">
        <v>2</v>
      </c>
      <c r="D5304">
        <v>2</v>
      </c>
      <c r="E5304">
        <v>9</v>
      </c>
      <c r="F5304">
        <v>4</v>
      </c>
      <c r="G5304">
        <v>0.5</v>
      </c>
      <c r="H5304">
        <v>0.5</v>
      </c>
      <c r="I5304">
        <v>4</v>
      </c>
      <c r="J5304">
        <v>0</v>
      </c>
    </row>
    <row r="5305" spans="1:10" x14ac:dyDescent="0.25">
      <c r="A5305" t="s">
        <v>5807</v>
      </c>
      <c r="B5305">
        <v>1</v>
      </c>
      <c r="C5305">
        <v>0</v>
      </c>
      <c r="D5305">
        <v>1</v>
      </c>
      <c r="E5305">
        <v>0</v>
      </c>
      <c r="F5305">
        <v>1</v>
      </c>
      <c r="G5305">
        <v>0</v>
      </c>
      <c r="H5305">
        <v>1</v>
      </c>
      <c r="I5305">
        <v>1</v>
      </c>
      <c r="J5305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492"/>
  <sheetViews>
    <sheetView workbookViewId="0">
      <selection sqref="A1:J1048576"/>
    </sheetView>
  </sheetViews>
  <sheetFormatPr defaultRowHeight="13.8" x14ac:dyDescent="0.25"/>
  <cols>
    <col min="2" max="2" width="22.88671875" customWidth="1"/>
  </cols>
  <sheetData>
    <row r="1" spans="1:10" x14ac:dyDescent="0.25">
      <c r="A1" t="s">
        <v>0</v>
      </c>
      <c r="B1" t="s">
        <v>5818</v>
      </c>
      <c r="C1" t="s">
        <v>5819</v>
      </c>
      <c r="D1" t="s">
        <v>5820</v>
      </c>
      <c r="E1" t="s">
        <v>5821</v>
      </c>
      <c r="F1" t="s">
        <v>5822</v>
      </c>
      <c r="G1" t="s">
        <v>5823</v>
      </c>
      <c r="H1" t="s">
        <v>5824</v>
      </c>
      <c r="I1" t="s">
        <v>5825</v>
      </c>
      <c r="J1" t="s">
        <v>5826</v>
      </c>
    </row>
    <row r="2" spans="1:10" x14ac:dyDescent="0.25">
      <c r="A2" t="s">
        <v>1</v>
      </c>
      <c r="B2">
        <v>12123</v>
      </c>
      <c r="C2">
        <v>11387</v>
      </c>
      <c r="D2">
        <v>736</v>
      </c>
      <c r="E2">
        <v>21523</v>
      </c>
      <c r="F2">
        <v>24942</v>
      </c>
      <c r="G2">
        <v>0.93928895487915531</v>
      </c>
      <c r="H2">
        <v>6.0711045120844673E-2</v>
      </c>
      <c r="I2">
        <v>24197</v>
      </c>
      <c r="J2">
        <v>745</v>
      </c>
    </row>
    <row r="3" spans="1:10" x14ac:dyDescent="0.25">
      <c r="A3" t="s">
        <v>2</v>
      </c>
      <c r="B3">
        <v>16</v>
      </c>
      <c r="C3">
        <v>16</v>
      </c>
      <c r="D3">
        <v>0</v>
      </c>
      <c r="E3">
        <v>41</v>
      </c>
      <c r="F3">
        <v>159</v>
      </c>
      <c r="G3">
        <v>1</v>
      </c>
      <c r="H3">
        <v>0</v>
      </c>
      <c r="I3">
        <v>32</v>
      </c>
      <c r="J3">
        <v>127</v>
      </c>
    </row>
    <row r="4" spans="1:10" x14ac:dyDescent="0.25">
      <c r="A4" t="s">
        <v>3</v>
      </c>
      <c r="B4">
        <v>18</v>
      </c>
      <c r="C4">
        <v>18</v>
      </c>
      <c r="D4">
        <v>0</v>
      </c>
      <c r="E4">
        <v>50</v>
      </c>
      <c r="F4">
        <v>119</v>
      </c>
      <c r="G4">
        <v>1</v>
      </c>
      <c r="H4">
        <v>0</v>
      </c>
      <c r="I4">
        <v>36</v>
      </c>
      <c r="J4">
        <v>83</v>
      </c>
    </row>
    <row r="5" spans="1:10" x14ac:dyDescent="0.25">
      <c r="A5" t="s">
        <v>4</v>
      </c>
      <c r="B5">
        <v>8</v>
      </c>
      <c r="C5">
        <v>8</v>
      </c>
      <c r="D5">
        <v>0</v>
      </c>
      <c r="E5">
        <v>3</v>
      </c>
      <c r="F5">
        <v>89</v>
      </c>
      <c r="G5">
        <v>1</v>
      </c>
      <c r="H5">
        <v>0</v>
      </c>
      <c r="I5">
        <v>16</v>
      </c>
      <c r="J5">
        <v>73</v>
      </c>
    </row>
    <row r="6" spans="1:10" x14ac:dyDescent="0.25">
      <c r="A6" t="s">
        <v>5</v>
      </c>
      <c r="B6">
        <v>225</v>
      </c>
      <c r="C6">
        <v>225</v>
      </c>
      <c r="D6">
        <v>0</v>
      </c>
      <c r="E6">
        <v>398</v>
      </c>
      <c r="F6">
        <v>480</v>
      </c>
      <c r="G6">
        <v>1</v>
      </c>
      <c r="H6">
        <v>0</v>
      </c>
      <c r="I6">
        <v>450</v>
      </c>
      <c r="J6">
        <v>30</v>
      </c>
    </row>
    <row r="7" spans="1:10" x14ac:dyDescent="0.25">
      <c r="A7" t="s">
        <v>6</v>
      </c>
      <c r="B7">
        <v>1</v>
      </c>
      <c r="C7">
        <v>1</v>
      </c>
      <c r="D7">
        <v>0</v>
      </c>
      <c r="E7">
        <v>0</v>
      </c>
      <c r="F7">
        <v>26</v>
      </c>
      <c r="G7">
        <v>1</v>
      </c>
      <c r="H7">
        <v>0</v>
      </c>
      <c r="I7">
        <v>4</v>
      </c>
      <c r="J7">
        <v>22</v>
      </c>
    </row>
    <row r="8" spans="1:10" x14ac:dyDescent="0.25">
      <c r="A8" t="s">
        <v>7</v>
      </c>
      <c r="B8">
        <v>11</v>
      </c>
      <c r="C8">
        <v>11</v>
      </c>
      <c r="D8">
        <v>0</v>
      </c>
      <c r="E8">
        <v>17</v>
      </c>
      <c r="F8">
        <v>43</v>
      </c>
      <c r="G8">
        <v>1</v>
      </c>
      <c r="H8">
        <v>0</v>
      </c>
      <c r="I8">
        <v>22</v>
      </c>
      <c r="J8">
        <v>21</v>
      </c>
    </row>
    <row r="9" spans="1:10" x14ac:dyDescent="0.25">
      <c r="A9" t="s">
        <v>8</v>
      </c>
      <c r="B9">
        <v>13</v>
      </c>
      <c r="C9">
        <v>13</v>
      </c>
      <c r="D9">
        <v>0</v>
      </c>
      <c r="E9">
        <v>58</v>
      </c>
      <c r="F9">
        <v>46</v>
      </c>
      <c r="G9">
        <v>1</v>
      </c>
      <c r="H9">
        <v>0</v>
      </c>
      <c r="I9">
        <v>26</v>
      </c>
      <c r="J9">
        <v>20</v>
      </c>
    </row>
    <row r="10" spans="1:10" x14ac:dyDescent="0.25">
      <c r="A10" t="s">
        <v>9</v>
      </c>
      <c r="B10">
        <v>36</v>
      </c>
      <c r="C10">
        <v>36</v>
      </c>
      <c r="D10">
        <v>0</v>
      </c>
      <c r="E10">
        <v>55</v>
      </c>
      <c r="F10">
        <v>91</v>
      </c>
      <c r="G10">
        <v>1</v>
      </c>
      <c r="H10">
        <v>0</v>
      </c>
      <c r="I10">
        <v>72</v>
      </c>
      <c r="J10">
        <v>19</v>
      </c>
    </row>
    <row r="11" spans="1:10" x14ac:dyDescent="0.25">
      <c r="A11" t="s">
        <v>10</v>
      </c>
      <c r="B11">
        <v>3</v>
      </c>
      <c r="C11">
        <v>2</v>
      </c>
      <c r="D11">
        <v>1</v>
      </c>
      <c r="E11">
        <v>7</v>
      </c>
      <c r="F11">
        <v>24</v>
      </c>
      <c r="G11">
        <v>0.66666666666666663</v>
      </c>
      <c r="H11">
        <v>0.33333333333333331</v>
      </c>
      <c r="I11">
        <v>6</v>
      </c>
      <c r="J11">
        <v>18</v>
      </c>
    </row>
    <row r="12" spans="1:10" x14ac:dyDescent="0.25">
      <c r="A12" t="s">
        <v>11</v>
      </c>
      <c r="B12">
        <v>16</v>
      </c>
      <c r="C12">
        <v>16</v>
      </c>
      <c r="D12">
        <v>0</v>
      </c>
      <c r="E12">
        <v>53</v>
      </c>
      <c r="F12">
        <v>49</v>
      </c>
      <c r="G12">
        <v>1</v>
      </c>
      <c r="H12">
        <v>0</v>
      </c>
      <c r="I12">
        <v>32</v>
      </c>
      <c r="J12">
        <v>17</v>
      </c>
    </row>
    <row r="13" spans="1:10" x14ac:dyDescent="0.25">
      <c r="A13" t="s">
        <v>12</v>
      </c>
      <c r="B13">
        <v>2</v>
      </c>
      <c r="C13">
        <v>2</v>
      </c>
      <c r="D13">
        <v>0</v>
      </c>
      <c r="E13">
        <v>1</v>
      </c>
      <c r="F13">
        <v>20</v>
      </c>
      <c r="G13">
        <v>1</v>
      </c>
      <c r="H13">
        <v>0</v>
      </c>
      <c r="I13">
        <v>4</v>
      </c>
      <c r="J13">
        <v>16</v>
      </c>
    </row>
    <row r="14" spans="1:10" x14ac:dyDescent="0.25">
      <c r="A14" t="s">
        <v>13</v>
      </c>
      <c r="B14">
        <v>188</v>
      </c>
      <c r="C14">
        <v>188</v>
      </c>
      <c r="D14">
        <v>0</v>
      </c>
      <c r="E14">
        <v>486</v>
      </c>
      <c r="F14">
        <v>392</v>
      </c>
      <c r="G14">
        <v>1</v>
      </c>
      <c r="H14">
        <v>0</v>
      </c>
      <c r="I14">
        <v>376</v>
      </c>
      <c r="J14">
        <v>16</v>
      </c>
    </row>
    <row r="15" spans="1:10" x14ac:dyDescent="0.25">
      <c r="A15" t="s">
        <v>14</v>
      </c>
      <c r="B15">
        <v>2</v>
      </c>
      <c r="C15">
        <v>2</v>
      </c>
      <c r="D15">
        <v>0</v>
      </c>
      <c r="E15">
        <v>4</v>
      </c>
      <c r="F15">
        <v>20</v>
      </c>
      <c r="G15">
        <v>1</v>
      </c>
      <c r="H15">
        <v>0</v>
      </c>
      <c r="I15">
        <v>4</v>
      </c>
      <c r="J15">
        <v>16</v>
      </c>
    </row>
    <row r="16" spans="1:10" x14ac:dyDescent="0.25">
      <c r="A16" t="s">
        <v>15</v>
      </c>
      <c r="B16">
        <v>4</v>
      </c>
      <c r="C16">
        <v>4</v>
      </c>
      <c r="D16">
        <v>0</v>
      </c>
      <c r="E16">
        <v>22</v>
      </c>
      <c r="F16">
        <v>23</v>
      </c>
      <c r="G16">
        <v>1</v>
      </c>
      <c r="H16">
        <v>0</v>
      </c>
      <c r="I16">
        <v>8</v>
      </c>
      <c r="J16">
        <v>15</v>
      </c>
    </row>
    <row r="17" spans="1:10" x14ac:dyDescent="0.25">
      <c r="A17" t="s">
        <v>16</v>
      </c>
      <c r="B17">
        <v>93</v>
      </c>
      <c r="C17">
        <v>93</v>
      </c>
      <c r="D17">
        <v>0</v>
      </c>
      <c r="E17">
        <v>92</v>
      </c>
      <c r="F17">
        <v>201</v>
      </c>
      <c r="G17">
        <v>1</v>
      </c>
      <c r="H17">
        <v>0</v>
      </c>
      <c r="I17">
        <v>186</v>
      </c>
      <c r="J17">
        <v>15</v>
      </c>
    </row>
    <row r="18" spans="1:10" x14ac:dyDescent="0.25">
      <c r="A18" t="s">
        <v>17</v>
      </c>
      <c r="B18">
        <v>18</v>
      </c>
      <c r="C18">
        <v>18</v>
      </c>
      <c r="D18">
        <v>0</v>
      </c>
      <c r="E18">
        <v>7</v>
      </c>
      <c r="F18">
        <v>49</v>
      </c>
      <c r="G18">
        <v>1</v>
      </c>
      <c r="H18">
        <v>0</v>
      </c>
      <c r="I18">
        <v>36</v>
      </c>
      <c r="J18">
        <v>13</v>
      </c>
    </row>
    <row r="19" spans="1:10" x14ac:dyDescent="0.25">
      <c r="A19" t="s">
        <v>18</v>
      </c>
      <c r="B19">
        <v>11</v>
      </c>
      <c r="C19">
        <v>11</v>
      </c>
      <c r="D19">
        <v>0</v>
      </c>
      <c r="E19">
        <v>55</v>
      </c>
      <c r="F19">
        <v>32</v>
      </c>
      <c r="G19">
        <v>1</v>
      </c>
      <c r="H19">
        <v>0</v>
      </c>
      <c r="I19">
        <v>22</v>
      </c>
      <c r="J19">
        <v>10</v>
      </c>
    </row>
    <row r="20" spans="1:10" x14ac:dyDescent="0.25">
      <c r="A20" t="s">
        <v>19</v>
      </c>
      <c r="B20">
        <v>1</v>
      </c>
      <c r="C20">
        <v>1</v>
      </c>
      <c r="D20">
        <v>0</v>
      </c>
      <c r="E20">
        <v>2</v>
      </c>
      <c r="F20">
        <v>11</v>
      </c>
      <c r="G20">
        <v>1</v>
      </c>
      <c r="H20">
        <v>0</v>
      </c>
      <c r="I20">
        <v>2</v>
      </c>
      <c r="J20">
        <v>9</v>
      </c>
    </row>
    <row r="21" spans="1:10" x14ac:dyDescent="0.25">
      <c r="A21" t="s">
        <v>20</v>
      </c>
      <c r="B21">
        <v>66</v>
      </c>
      <c r="C21">
        <v>60</v>
      </c>
      <c r="D21">
        <v>6</v>
      </c>
      <c r="E21">
        <v>241</v>
      </c>
      <c r="F21">
        <v>141</v>
      </c>
      <c r="G21">
        <v>0.90909090909090906</v>
      </c>
      <c r="H21">
        <v>9.0909090909090912E-2</v>
      </c>
      <c r="I21">
        <v>132</v>
      </c>
      <c r="J21">
        <v>9</v>
      </c>
    </row>
    <row r="22" spans="1:10" x14ac:dyDescent="0.25">
      <c r="A22" t="s">
        <v>21</v>
      </c>
      <c r="B22">
        <v>24</v>
      </c>
      <c r="C22">
        <v>24</v>
      </c>
      <c r="D22">
        <v>0</v>
      </c>
      <c r="E22">
        <v>90</v>
      </c>
      <c r="F22">
        <v>57</v>
      </c>
      <c r="G22">
        <v>1</v>
      </c>
      <c r="H22">
        <v>0</v>
      </c>
      <c r="I22">
        <v>48</v>
      </c>
      <c r="J22">
        <v>9</v>
      </c>
    </row>
    <row r="23" spans="1:10" x14ac:dyDescent="0.25">
      <c r="A23" t="s">
        <v>22</v>
      </c>
      <c r="B23">
        <v>1</v>
      </c>
      <c r="C23">
        <v>1</v>
      </c>
      <c r="D23">
        <v>0</v>
      </c>
      <c r="E23">
        <v>0</v>
      </c>
      <c r="F23">
        <v>11</v>
      </c>
      <c r="G23">
        <v>1</v>
      </c>
      <c r="H23">
        <v>0</v>
      </c>
      <c r="I23">
        <v>3</v>
      </c>
      <c r="J23">
        <v>8</v>
      </c>
    </row>
    <row r="24" spans="1:10" x14ac:dyDescent="0.25">
      <c r="A24" t="s">
        <v>23</v>
      </c>
      <c r="B24">
        <v>7</v>
      </c>
      <c r="C24">
        <v>7</v>
      </c>
      <c r="D24">
        <v>0</v>
      </c>
      <c r="E24">
        <v>9</v>
      </c>
      <c r="F24">
        <v>22</v>
      </c>
      <c r="G24">
        <v>1</v>
      </c>
      <c r="H24">
        <v>0</v>
      </c>
      <c r="I24">
        <v>14</v>
      </c>
      <c r="J24">
        <v>8</v>
      </c>
    </row>
    <row r="25" spans="1:10" x14ac:dyDescent="0.25">
      <c r="A25" t="s">
        <v>24</v>
      </c>
      <c r="B25">
        <v>8</v>
      </c>
      <c r="C25">
        <v>8</v>
      </c>
      <c r="D25">
        <v>0</v>
      </c>
      <c r="E25">
        <v>26</v>
      </c>
      <c r="F25">
        <v>24</v>
      </c>
      <c r="G25">
        <v>1</v>
      </c>
      <c r="H25">
        <v>0</v>
      </c>
      <c r="I25">
        <v>16</v>
      </c>
      <c r="J25">
        <v>8</v>
      </c>
    </row>
    <row r="26" spans="1:10" x14ac:dyDescent="0.25">
      <c r="A26" t="s">
        <v>25</v>
      </c>
      <c r="B26">
        <v>6</v>
      </c>
      <c r="C26">
        <v>5</v>
      </c>
      <c r="D26">
        <v>1</v>
      </c>
      <c r="E26">
        <v>30</v>
      </c>
      <c r="F26">
        <v>17</v>
      </c>
      <c r="G26">
        <v>0.83333333333333337</v>
      </c>
      <c r="H26">
        <v>0.16666666666666666</v>
      </c>
      <c r="I26">
        <v>10</v>
      </c>
      <c r="J26">
        <v>7</v>
      </c>
    </row>
    <row r="27" spans="1:10" x14ac:dyDescent="0.25">
      <c r="A27" t="s">
        <v>26</v>
      </c>
      <c r="B27">
        <v>8</v>
      </c>
      <c r="C27">
        <v>8</v>
      </c>
      <c r="D27">
        <v>0</v>
      </c>
      <c r="E27">
        <v>51</v>
      </c>
      <c r="F27">
        <v>22</v>
      </c>
      <c r="G27">
        <v>1</v>
      </c>
      <c r="H27">
        <v>0</v>
      </c>
      <c r="I27">
        <v>16</v>
      </c>
      <c r="J27">
        <v>6</v>
      </c>
    </row>
    <row r="28" spans="1:10" x14ac:dyDescent="0.25">
      <c r="A28" t="s">
        <v>27</v>
      </c>
      <c r="B28">
        <v>1</v>
      </c>
      <c r="C28">
        <v>1</v>
      </c>
      <c r="D28">
        <v>0</v>
      </c>
      <c r="E28">
        <v>1</v>
      </c>
      <c r="F28">
        <v>8</v>
      </c>
      <c r="G28">
        <v>1</v>
      </c>
      <c r="H28">
        <v>0</v>
      </c>
      <c r="I28">
        <v>2</v>
      </c>
      <c r="J28">
        <v>6</v>
      </c>
    </row>
    <row r="29" spans="1:10" x14ac:dyDescent="0.25">
      <c r="A29" t="s">
        <v>28</v>
      </c>
      <c r="B29">
        <v>8</v>
      </c>
      <c r="C29">
        <v>8</v>
      </c>
      <c r="D29">
        <v>0</v>
      </c>
      <c r="E29">
        <v>5</v>
      </c>
      <c r="F29">
        <v>21</v>
      </c>
      <c r="G29">
        <v>1</v>
      </c>
      <c r="H29">
        <v>0</v>
      </c>
      <c r="I29">
        <v>16</v>
      </c>
      <c r="J29">
        <v>5</v>
      </c>
    </row>
    <row r="30" spans="1:10" x14ac:dyDescent="0.25">
      <c r="A30" t="s">
        <v>29</v>
      </c>
      <c r="B30">
        <v>32</v>
      </c>
      <c r="C30">
        <v>32</v>
      </c>
      <c r="D30">
        <v>0</v>
      </c>
      <c r="E30">
        <v>86</v>
      </c>
      <c r="F30">
        <v>69</v>
      </c>
      <c r="G30">
        <v>1</v>
      </c>
      <c r="H30">
        <v>0</v>
      </c>
      <c r="I30">
        <v>64</v>
      </c>
      <c r="J30">
        <v>5</v>
      </c>
    </row>
    <row r="31" spans="1:10" x14ac:dyDescent="0.25">
      <c r="A31" t="s">
        <v>30</v>
      </c>
      <c r="B31">
        <v>2</v>
      </c>
      <c r="C31">
        <v>2</v>
      </c>
      <c r="D31">
        <v>0</v>
      </c>
      <c r="E31">
        <v>2</v>
      </c>
      <c r="F31">
        <v>9</v>
      </c>
      <c r="G31">
        <v>1</v>
      </c>
      <c r="H31">
        <v>0</v>
      </c>
      <c r="I31">
        <v>4</v>
      </c>
      <c r="J31">
        <v>5</v>
      </c>
    </row>
    <row r="32" spans="1:10" x14ac:dyDescent="0.25">
      <c r="A32" t="s">
        <v>31</v>
      </c>
      <c r="B32">
        <v>14</v>
      </c>
      <c r="C32">
        <v>14</v>
      </c>
      <c r="D32">
        <v>0</v>
      </c>
      <c r="E32">
        <v>16</v>
      </c>
      <c r="F32">
        <v>30</v>
      </c>
      <c r="G32">
        <v>1</v>
      </c>
      <c r="H32">
        <v>0</v>
      </c>
      <c r="I32">
        <v>26</v>
      </c>
      <c r="J32">
        <v>4</v>
      </c>
    </row>
    <row r="33" spans="1:10" x14ac:dyDescent="0.25">
      <c r="A33" t="s">
        <v>32</v>
      </c>
      <c r="B33">
        <v>1</v>
      </c>
      <c r="C33">
        <v>1</v>
      </c>
      <c r="D33">
        <v>0</v>
      </c>
      <c r="E33">
        <v>1</v>
      </c>
      <c r="F33">
        <v>6</v>
      </c>
      <c r="G33">
        <v>1</v>
      </c>
      <c r="H33">
        <v>0</v>
      </c>
      <c r="I33">
        <v>2</v>
      </c>
      <c r="J33">
        <v>4</v>
      </c>
    </row>
    <row r="34" spans="1:10" x14ac:dyDescent="0.25">
      <c r="A34" t="s">
        <v>33</v>
      </c>
      <c r="B34">
        <v>2</v>
      </c>
      <c r="C34">
        <v>2</v>
      </c>
      <c r="D34">
        <v>0</v>
      </c>
      <c r="E34">
        <v>16</v>
      </c>
      <c r="F34">
        <v>8</v>
      </c>
      <c r="G34">
        <v>1</v>
      </c>
      <c r="H34">
        <v>0</v>
      </c>
      <c r="I34">
        <v>4</v>
      </c>
      <c r="J34">
        <v>4</v>
      </c>
    </row>
    <row r="35" spans="1:10" x14ac:dyDescent="0.25">
      <c r="A35" t="s">
        <v>34</v>
      </c>
      <c r="B35">
        <v>2</v>
      </c>
      <c r="C35">
        <v>2</v>
      </c>
      <c r="D35">
        <v>0</v>
      </c>
      <c r="E35">
        <v>0</v>
      </c>
      <c r="F35">
        <v>8</v>
      </c>
      <c r="G35">
        <v>1</v>
      </c>
      <c r="H35">
        <v>0</v>
      </c>
      <c r="I35">
        <v>4</v>
      </c>
      <c r="J35">
        <v>4</v>
      </c>
    </row>
    <row r="36" spans="1:10" x14ac:dyDescent="0.25">
      <c r="A36" t="s">
        <v>35</v>
      </c>
      <c r="B36">
        <v>1</v>
      </c>
      <c r="C36">
        <v>0</v>
      </c>
      <c r="D36">
        <v>1</v>
      </c>
      <c r="E36">
        <v>3</v>
      </c>
      <c r="F36">
        <v>6</v>
      </c>
      <c r="G36">
        <v>0</v>
      </c>
      <c r="H36">
        <v>1</v>
      </c>
      <c r="I36">
        <v>2</v>
      </c>
      <c r="J36">
        <v>4</v>
      </c>
    </row>
    <row r="37" spans="1:10" x14ac:dyDescent="0.25">
      <c r="A37" t="s">
        <v>36</v>
      </c>
      <c r="B37">
        <v>2</v>
      </c>
      <c r="C37">
        <v>0</v>
      </c>
      <c r="D37">
        <v>2</v>
      </c>
      <c r="E37">
        <v>14</v>
      </c>
      <c r="F37">
        <v>8</v>
      </c>
      <c r="G37">
        <v>0</v>
      </c>
      <c r="H37">
        <v>1</v>
      </c>
      <c r="I37">
        <v>4</v>
      </c>
      <c r="J37">
        <v>4</v>
      </c>
    </row>
    <row r="38" spans="1:10" x14ac:dyDescent="0.25">
      <c r="A38" t="s">
        <v>37</v>
      </c>
      <c r="B38">
        <v>12</v>
      </c>
      <c r="C38">
        <v>9</v>
      </c>
      <c r="D38">
        <v>3</v>
      </c>
      <c r="E38">
        <v>32</v>
      </c>
      <c r="F38">
        <v>28</v>
      </c>
      <c r="G38">
        <v>0.75</v>
      </c>
      <c r="H38">
        <v>0.25</v>
      </c>
      <c r="I38">
        <v>24</v>
      </c>
      <c r="J38">
        <v>4</v>
      </c>
    </row>
    <row r="39" spans="1:10" x14ac:dyDescent="0.25">
      <c r="A39" t="s">
        <v>38</v>
      </c>
      <c r="B39">
        <v>7</v>
      </c>
      <c r="C39">
        <v>7</v>
      </c>
      <c r="D39">
        <v>0</v>
      </c>
      <c r="E39">
        <v>6</v>
      </c>
      <c r="F39">
        <v>18</v>
      </c>
      <c r="G39">
        <v>1</v>
      </c>
      <c r="H39">
        <v>0</v>
      </c>
      <c r="I39">
        <v>14</v>
      </c>
      <c r="J39">
        <v>4</v>
      </c>
    </row>
    <row r="40" spans="1:10" x14ac:dyDescent="0.25">
      <c r="A40" t="s">
        <v>39</v>
      </c>
      <c r="B40">
        <v>1</v>
      </c>
      <c r="C40">
        <v>1</v>
      </c>
      <c r="D40">
        <v>0</v>
      </c>
      <c r="E40">
        <v>0</v>
      </c>
      <c r="F40">
        <v>5</v>
      </c>
      <c r="G40">
        <v>1</v>
      </c>
      <c r="H40">
        <v>0</v>
      </c>
      <c r="I40">
        <v>2</v>
      </c>
      <c r="J40">
        <v>3</v>
      </c>
    </row>
    <row r="41" spans="1:10" x14ac:dyDescent="0.25">
      <c r="A41" t="s">
        <v>40</v>
      </c>
      <c r="B41">
        <v>9</v>
      </c>
      <c r="C41">
        <v>9</v>
      </c>
      <c r="D41">
        <v>0</v>
      </c>
      <c r="E41">
        <v>27</v>
      </c>
      <c r="F41">
        <v>21</v>
      </c>
      <c r="G41">
        <v>1</v>
      </c>
      <c r="H41">
        <v>0</v>
      </c>
      <c r="I41">
        <v>18</v>
      </c>
      <c r="J41">
        <v>3</v>
      </c>
    </row>
    <row r="42" spans="1:10" x14ac:dyDescent="0.25">
      <c r="A42" t="s">
        <v>41</v>
      </c>
      <c r="B42">
        <v>23</v>
      </c>
      <c r="C42">
        <v>23</v>
      </c>
      <c r="D42">
        <v>0</v>
      </c>
      <c r="E42">
        <v>10</v>
      </c>
      <c r="F42">
        <v>49</v>
      </c>
      <c r="G42">
        <v>1</v>
      </c>
      <c r="H42">
        <v>0</v>
      </c>
      <c r="I42">
        <v>46</v>
      </c>
      <c r="J42">
        <v>3</v>
      </c>
    </row>
    <row r="43" spans="1:10" x14ac:dyDescent="0.25">
      <c r="A43" t="s">
        <v>42</v>
      </c>
      <c r="B43">
        <v>4</v>
      </c>
      <c r="C43">
        <v>3</v>
      </c>
      <c r="D43">
        <v>1</v>
      </c>
      <c r="E43">
        <v>5</v>
      </c>
      <c r="F43">
        <v>13</v>
      </c>
      <c r="G43">
        <v>0.75</v>
      </c>
      <c r="H43">
        <v>0.25</v>
      </c>
      <c r="I43">
        <v>10</v>
      </c>
      <c r="J43">
        <v>3</v>
      </c>
    </row>
    <row r="44" spans="1:10" x14ac:dyDescent="0.25">
      <c r="A44" t="s">
        <v>43</v>
      </c>
      <c r="B44">
        <v>3</v>
      </c>
      <c r="C44">
        <v>2</v>
      </c>
      <c r="D44">
        <v>1</v>
      </c>
      <c r="E44">
        <v>5</v>
      </c>
      <c r="F44">
        <v>9</v>
      </c>
      <c r="G44">
        <v>0.66666666666666663</v>
      </c>
      <c r="H44">
        <v>0.33333333333333331</v>
      </c>
      <c r="I44">
        <v>6</v>
      </c>
      <c r="J44">
        <v>3</v>
      </c>
    </row>
    <row r="45" spans="1:10" x14ac:dyDescent="0.25">
      <c r="A45" t="s">
        <v>44</v>
      </c>
      <c r="B45">
        <v>9</v>
      </c>
      <c r="C45">
        <v>9</v>
      </c>
      <c r="D45">
        <v>0</v>
      </c>
      <c r="E45">
        <v>4</v>
      </c>
      <c r="F45">
        <v>21</v>
      </c>
      <c r="G45">
        <v>1</v>
      </c>
      <c r="H45">
        <v>0</v>
      </c>
      <c r="I45">
        <v>18</v>
      </c>
      <c r="J45">
        <v>3</v>
      </c>
    </row>
    <row r="46" spans="1:10" x14ac:dyDescent="0.25">
      <c r="A46" t="s">
        <v>45</v>
      </c>
      <c r="B46">
        <v>154</v>
      </c>
      <c r="C46">
        <v>146</v>
      </c>
      <c r="D46">
        <v>8</v>
      </c>
      <c r="E46">
        <v>337</v>
      </c>
      <c r="F46">
        <v>311</v>
      </c>
      <c r="G46">
        <v>0.94805194805194803</v>
      </c>
      <c r="H46">
        <v>5.1948051948051951E-2</v>
      </c>
      <c r="I46">
        <v>308</v>
      </c>
      <c r="J46">
        <v>3</v>
      </c>
    </row>
    <row r="47" spans="1:10" x14ac:dyDescent="0.25">
      <c r="A47" t="s">
        <v>46</v>
      </c>
      <c r="B47">
        <v>11</v>
      </c>
      <c r="C47">
        <v>11</v>
      </c>
      <c r="D47">
        <v>0</v>
      </c>
      <c r="E47">
        <v>20</v>
      </c>
      <c r="F47">
        <v>24</v>
      </c>
      <c r="G47">
        <v>1</v>
      </c>
      <c r="H47">
        <v>0</v>
      </c>
      <c r="I47">
        <v>22</v>
      </c>
      <c r="J47">
        <v>2</v>
      </c>
    </row>
    <row r="48" spans="1:10" x14ac:dyDescent="0.25">
      <c r="A48" t="s">
        <v>47</v>
      </c>
      <c r="B48">
        <v>3</v>
      </c>
      <c r="C48">
        <v>3</v>
      </c>
      <c r="D48">
        <v>0</v>
      </c>
      <c r="E48">
        <v>9</v>
      </c>
      <c r="F48">
        <v>8</v>
      </c>
      <c r="G48">
        <v>1</v>
      </c>
      <c r="H48">
        <v>0</v>
      </c>
      <c r="I48">
        <v>6</v>
      </c>
      <c r="J48">
        <v>2</v>
      </c>
    </row>
    <row r="49" spans="1:10" x14ac:dyDescent="0.25">
      <c r="A49" t="s">
        <v>48</v>
      </c>
      <c r="B49">
        <v>3</v>
      </c>
      <c r="C49">
        <v>3</v>
      </c>
      <c r="D49">
        <v>0</v>
      </c>
      <c r="E49">
        <v>4</v>
      </c>
      <c r="F49">
        <v>8</v>
      </c>
      <c r="G49">
        <v>1</v>
      </c>
      <c r="H49">
        <v>0</v>
      </c>
      <c r="I49">
        <v>6</v>
      </c>
      <c r="J49">
        <v>2</v>
      </c>
    </row>
    <row r="50" spans="1:10" x14ac:dyDescent="0.25">
      <c r="A50" t="s">
        <v>49</v>
      </c>
      <c r="B50">
        <v>6</v>
      </c>
      <c r="C50">
        <v>6</v>
      </c>
      <c r="D50">
        <v>0</v>
      </c>
      <c r="E50">
        <v>23</v>
      </c>
      <c r="F50">
        <v>14</v>
      </c>
      <c r="G50">
        <v>1</v>
      </c>
      <c r="H50">
        <v>0</v>
      </c>
      <c r="I50">
        <v>12</v>
      </c>
      <c r="J50">
        <v>2</v>
      </c>
    </row>
    <row r="51" spans="1:10" x14ac:dyDescent="0.25">
      <c r="A51" t="s">
        <v>50</v>
      </c>
      <c r="B51">
        <v>3</v>
      </c>
      <c r="C51">
        <v>3</v>
      </c>
      <c r="D51">
        <v>0</v>
      </c>
      <c r="E51">
        <v>4</v>
      </c>
      <c r="F51">
        <v>8</v>
      </c>
      <c r="G51">
        <v>1</v>
      </c>
      <c r="H51">
        <v>0</v>
      </c>
      <c r="I51">
        <v>6</v>
      </c>
      <c r="J51">
        <v>2</v>
      </c>
    </row>
    <row r="52" spans="1:10" x14ac:dyDescent="0.25">
      <c r="A52" t="s">
        <v>51</v>
      </c>
      <c r="B52">
        <v>14</v>
      </c>
      <c r="C52">
        <v>14</v>
      </c>
      <c r="D52">
        <v>0</v>
      </c>
      <c r="E52">
        <v>32</v>
      </c>
      <c r="F52">
        <v>30</v>
      </c>
      <c r="G52">
        <v>1</v>
      </c>
      <c r="H52">
        <v>0</v>
      </c>
      <c r="I52">
        <v>28</v>
      </c>
      <c r="J52">
        <v>2</v>
      </c>
    </row>
    <row r="53" spans="1:10" x14ac:dyDescent="0.25">
      <c r="A53" t="s">
        <v>52</v>
      </c>
      <c r="B53">
        <v>2</v>
      </c>
      <c r="C53">
        <v>2</v>
      </c>
      <c r="D53">
        <v>0</v>
      </c>
      <c r="E53">
        <v>4</v>
      </c>
      <c r="F53">
        <v>6</v>
      </c>
      <c r="G53">
        <v>1</v>
      </c>
      <c r="H53">
        <v>0</v>
      </c>
      <c r="I53">
        <v>4</v>
      </c>
      <c r="J53">
        <v>2</v>
      </c>
    </row>
    <row r="54" spans="1:10" x14ac:dyDescent="0.25">
      <c r="A54" t="s">
        <v>53</v>
      </c>
      <c r="B54">
        <v>5</v>
      </c>
      <c r="C54">
        <v>4</v>
      </c>
      <c r="D54">
        <v>1</v>
      </c>
      <c r="E54">
        <v>7</v>
      </c>
      <c r="F54">
        <v>12</v>
      </c>
      <c r="G54">
        <v>0.8</v>
      </c>
      <c r="H54">
        <v>0.2</v>
      </c>
      <c r="I54">
        <v>10</v>
      </c>
      <c r="J54">
        <v>2</v>
      </c>
    </row>
    <row r="55" spans="1:10" x14ac:dyDescent="0.25">
      <c r="A55" t="s">
        <v>54</v>
      </c>
      <c r="B55">
        <v>12</v>
      </c>
      <c r="C55">
        <v>12</v>
      </c>
      <c r="D55">
        <v>0</v>
      </c>
      <c r="E55">
        <v>43</v>
      </c>
      <c r="F55">
        <v>26</v>
      </c>
      <c r="G55">
        <v>1</v>
      </c>
      <c r="H55">
        <v>0</v>
      </c>
      <c r="I55">
        <v>24</v>
      </c>
      <c r="J55">
        <v>2</v>
      </c>
    </row>
    <row r="56" spans="1:10" x14ac:dyDescent="0.25">
      <c r="A56" t="s">
        <v>55</v>
      </c>
      <c r="B56">
        <v>20</v>
      </c>
      <c r="C56">
        <v>20</v>
      </c>
      <c r="D56">
        <v>0</v>
      </c>
      <c r="E56">
        <v>5</v>
      </c>
      <c r="F56">
        <v>42</v>
      </c>
      <c r="G56">
        <v>1</v>
      </c>
      <c r="H56">
        <v>0</v>
      </c>
      <c r="I56">
        <v>40</v>
      </c>
      <c r="J56">
        <v>2</v>
      </c>
    </row>
    <row r="57" spans="1:10" x14ac:dyDescent="0.25">
      <c r="A57" t="s">
        <v>56</v>
      </c>
      <c r="B57">
        <v>24</v>
      </c>
      <c r="C57">
        <v>24</v>
      </c>
      <c r="D57">
        <v>0</v>
      </c>
      <c r="E57">
        <v>55</v>
      </c>
      <c r="F57">
        <v>50</v>
      </c>
      <c r="G57">
        <v>1</v>
      </c>
      <c r="H57">
        <v>0</v>
      </c>
      <c r="I57">
        <v>48</v>
      </c>
      <c r="J57">
        <v>2</v>
      </c>
    </row>
    <row r="58" spans="1:10" x14ac:dyDescent="0.25">
      <c r="A58" t="s">
        <v>57</v>
      </c>
      <c r="B58">
        <v>1</v>
      </c>
      <c r="C58">
        <v>1</v>
      </c>
      <c r="D58">
        <v>0</v>
      </c>
      <c r="E58">
        <v>1</v>
      </c>
      <c r="F58">
        <v>4</v>
      </c>
      <c r="G58">
        <v>1</v>
      </c>
      <c r="H58">
        <v>0</v>
      </c>
      <c r="I58">
        <v>2</v>
      </c>
      <c r="J58">
        <v>2</v>
      </c>
    </row>
    <row r="59" spans="1:10" x14ac:dyDescent="0.25">
      <c r="A59" t="s">
        <v>58</v>
      </c>
      <c r="B59">
        <v>22</v>
      </c>
      <c r="C59">
        <v>22</v>
      </c>
      <c r="D59">
        <v>0</v>
      </c>
      <c r="E59">
        <v>26</v>
      </c>
      <c r="F59">
        <v>46</v>
      </c>
      <c r="G59">
        <v>1</v>
      </c>
      <c r="H59">
        <v>0</v>
      </c>
      <c r="I59">
        <v>44</v>
      </c>
      <c r="J59">
        <v>2</v>
      </c>
    </row>
    <row r="60" spans="1:10" x14ac:dyDescent="0.25">
      <c r="A60" t="s">
        <v>59</v>
      </c>
      <c r="B60">
        <v>20</v>
      </c>
      <c r="C60">
        <v>20</v>
      </c>
      <c r="D60">
        <v>0</v>
      </c>
      <c r="E60">
        <v>18</v>
      </c>
      <c r="F60">
        <v>42</v>
      </c>
      <c r="G60">
        <v>1</v>
      </c>
      <c r="H60">
        <v>0</v>
      </c>
      <c r="I60">
        <v>40</v>
      </c>
      <c r="J60">
        <v>2</v>
      </c>
    </row>
    <row r="61" spans="1:10" x14ac:dyDescent="0.25">
      <c r="A61" t="s">
        <v>60</v>
      </c>
      <c r="B61">
        <v>1</v>
      </c>
      <c r="C61">
        <v>1</v>
      </c>
      <c r="D61">
        <v>0</v>
      </c>
      <c r="E61">
        <v>0</v>
      </c>
      <c r="F61">
        <v>4</v>
      </c>
      <c r="G61">
        <v>1</v>
      </c>
      <c r="H61">
        <v>0</v>
      </c>
      <c r="I61">
        <v>2</v>
      </c>
      <c r="J61">
        <v>2</v>
      </c>
    </row>
    <row r="62" spans="1:10" x14ac:dyDescent="0.25">
      <c r="A62" t="s">
        <v>61</v>
      </c>
      <c r="B62">
        <v>4</v>
      </c>
      <c r="C62">
        <v>4</v>
      </c>
      <c r="D62">
        <v>0</v>
      </c>
      <c r="E62">
        <v>56</v>
      </c>
      <c r="F62">
        <v>10</v>
      </c>
      <c r="G62">
        <v>1</v>
      </c>
      <c r="H62">
        <v>0</v>
      </c>
      <c r="I62">
        <v>8</v>
      </c>
      <c r="J62">
        <v>2</v>
      </c>
    </row>
    <row r="63" spans="1:10" x14ac:dyDescent="0.25">
      <c r="A63" t="s">
        <v>62</v>
      </c>
      <c r="B63">
        <v>20</v>
      </c>
      <c r="C63">
        <v>20</v>
      </c>
      <c r="D63">
        <v>0</v>
      </c>
      <c r="E63">
        <v>22</v>
      </c>
      <c r="F63">
        <v>42</v>
      </c>
      <c r="G63">
        <v>1</v>
      </c>
      <c r="H63">
        <v>0</v>
      </c>
      <c r="I63">
        <v>40</v>
      </c>
      <c r="J63">
        <v>2</v>
      </c>
    </row>
    <row r="64" spans="1:10" x14ac:dyDescent="0.25">
      <c r="A64" t="s">
        <v>63</v>
      </c>
      <c r="B64">
        <v>5</v>
      </c>
      <c r="C64">
        <v>1</v>
      </c>
      <c r="D64">
        <v>4</v>
      </c>
      <c r="E64">
        <v>19</v>
      </c>
      <c r="F64">
        <v>12</v>
      </c>
      <c r="G64">
        <v>0.2</v>
      </c>
      <c r="H64">
        <v>0.8</v>
      </c>
      <c r="I64">
        <v>10</v>
      </c>
      <c r="J64">
        <v>2</v>
      </c>
    </row>
    <row r="65" spans="1:10" x14ac:dyDescent="0.25">
      <c r="A65" t="s">
        <v>64</v>
      </c>
      <c r="B65">
        <v>2</v>
      </c>
      <c r="C65">
        <v>2</v>
      </c>
      <c r="D65">
        <v>0</v>
      </c>
      <c r="E65">
        <v>2</v>
      </c>
      <c r="F65">
        <v>6</v>
      </c>
      <c r="G65">
        <v>1</v>
      </c>
      <c r="H65">
        <v>0</v>
      </c>
      <c r="I65">
        <v>4</v>
      </c>
      <c r="J65">
        <v>2</v>
      </c>
    </row>
    <row r="66" spans="1:10" x14ac:dyDescent="0.25">
      <c r="A66" t="s">
        <v>65</v>
      </c>
      <c r="B66">
        <v>14</v>
      </c>
      <c r="C66">
        <v>0</v>
      </c>
      <c r="D66">
        <v>14</v>
      </c>
      <c r="E66">
        <v>9</v>
      </c>
      <c r="F66">
        <v>30</v>
      </c>
      <c r="G66">
        <v>0</v>
      </c>
      <c r="H66">
        <v>1</v>
      </c>
      <c r="I66">
        <v>28</v>
      </c>
      <c r="J66">
        <v>2</v>
      </c>
    </row>
    <row r="67" spans="1:10" x14ac:dyDescent="0.25">
      <c r="A67" t="s">
        <v>66</v>
      </c>
      <c r="B67">
        <v>1</v>
      </c>
      <c r="C67">
        <v>1</v>
      </c>
      <c r="D67">
        <v>0</v>
      </c>
      <c r="E67">
        <v>2</v>
      </c>
      <c r="F67">
        <v>3</v>
      </c>
      <c r="G67">
        <v>1</v>
      </c>
      <c r="H67">
        <v>0</v>
      </c>
      <c r="I67">
        <v>2</v>
      </c>
      <c r="J67">
        <v>1</v>
      </c>
    </row>
    <row r="68" spans="1:10" x14ac:dyDescent="0.25">
      <c r="A68" t="s">
        <v>67</v>
      </c>
      <c r="B68">
        <v>11</v>
      </c>
      <c r="C68">
        <v>11</v>
      </c>
      <c r="D68">
        <v>0</v>
      </c>
      <c r="E68">
        <v>15</v>
      </c>
      <c r="F68">
        <v>23</v>
      </c>
      <c r="G68">
        <v>1</v>
      </c>
      <c r="H68">
        <v>0</v>
      </c>
      <c r="I68">
        <v>22</v>
      </c>
      <c r="J68">
        <v>1</v>
      </c>
    </row>
    <row r="69" spans="1:10" x14ac:dyDescent="0.25">
      <c r="A69" t="s">
        <v>68</v>
      </c>
      <c r="B69">
        <v>69</v>
      </c>
      <c r="C69">
        <v>68</v>
      </c>
      <c r="D69">
        <v>1</v>
      </c>
      <c r="E69">
        <v>219</v>
      </c>
      <c r="F69">
        <v>139</v>
      </c>
      <c r="G69">
        <v>0.98550724637681164</v>
      </c>
      <c r="H69">
        <v>1.4492753623188406E-2</v>
      </c>
      <c r="I69">
        <v>138</v>
      </c>
      <c r="J69">
        <v>1</v>
      </c>
    </row>
    <row r="70" spans="1:10" x14ac:dyDescent="0.25">
      <c r="A70" t="s">
        <v>69</v>
      </c>
      <c r="B70">
        <v>3</v>
      </c>
      <c r="C70">
        <v>3</v>
      </c>
      <c r="D70">
        <v>0</v>
      </c>
      <c r="E70">
        <v>7</v>
      </c>
      <c r="F70">
        <v>7</v>
      </c>
      <c r="G70">
        <v>1</v>
      </c>
      <c r="H70">
        <v>0</v>
      </c>
      <c r="I70">
        <v>6</v>
      </c>
      <c r="J70">
        <v>1</v>
      </c>
    </row>
    <row r="71" spans="1:10" x14ac:dyDescent="0.25">
      <c r="A71" t="s">
        <v>70</v>
      </c>
      <c r="B71">
        <v>2</v>
      </c>
      <c r="C71">
        <v>2</v>
      </c>
      <c r="D71">
        <v>0</v>
      </c>
      <c r="E71">
        <v>6</v>
      </c>
      <c r="F71">
        <v>5</v>
      </c>
      <c r="G71">
        <v>1</v>
      </c>
      <c r="H71">
        <v>0</v>
      </c>
      <c r="I71">
        <v>4</v>
      </c>
      <c r="J71">
        <v>1</v>
      </c>
    </row>
    <row r="72" spans="1:10" x14ac:dyDescent="0.25">
      <c r="A72" t="s">
        <v>71</v>
      </c>
      <c r="B72">
        <v>3</v>
      </c>
      <c r="C72">
        <v>3</v>
      </c>
      <c r="D72">
        <v>0</v>
      </c>
      <c r="E72">
        <v>10</v>
      </c>
      <c r="F72">
        <v>7</v>
      </c>
      <c r="G72">
        <v>1</v>
      </c>
      <c r="H72">
        <v>0</v>
      </c>
      <c r="I72">
        <v>6</v>
      </c>
      <c r="J72">
        <v>1</v>
      </c>
    </row>
    <row r="73" spans="1:10" x14ac:dyDescent="0.25">
      <c r="A73" t="s">
        <v>72</v>
      </c>
      <c r="B73">
        <v>1</v>
      </c>
      <c r="C73">
        <v>1</v>
      </c>
      <c r="D73">
        <v>0</v>
      </c>
      <c r="E73">
        <v>0</v>
      </c>
      <c r="F73">
        <v>3</v>
      </c>
      <c r="G73">
        <v>1</v>
      </c>
      <c r="H73">
        <v>0</v>
      </c>
      <c r="I73">
        <v>2</v>
      </c>
      <c r="J73">
        <v>1</v>
      </c>
    </row>
    <row r="74" spans="1:10" x14ac:dyDescent="0.25">
      <c r="A74" t="s">
        <v>73</v>
      </c>
      <c r="B74">
        <v>1</v>
      </c>
      <c r="C74">
        <v>1</v>
      </c>
      <c r="D74">
        <v>0</v>
      </c>
      <c r="E74">
        <v>0</v>
      </c>
      <c r="F74">
        <v>3</v>
      </c>
      <c r="G74">
        <v>1</v>
      </c>
      <c r="H74">
        <v>0</v>
      </c>
      <c r="I74">
        <v>2</v>
      </c>
      <c r="J74">
        <v>1</v>
      </c>
    </row>
    <row r="75" spans="1:10" x14ac:dyDescent="0.25">
      <c r="A75" t="s">
        <v>74</v>
      </c>
      <c r="B75">
        <v>8</v>
      </c>
      <c r="C75">
        <v>7</v>
      </c>
      <c r="D75">
        <v>1</v>
      </c>
      <c r="E75">
        <v>3</v>
      </c>
      <c r="F75">
        <v>17</v>
      </c>
      <c r="G75">
        <v>0.875</v>
      </c>
      <c r="H75">
        <v>0.125</v>
      </c>
      <c r="I75">
        <v>16</v>
      </c>
      <c r="J75">
        <v>1</v>
      </c>
    </row>
    <row r="76" spans="1:10" x14ac:dyDescent="0.25">
      <c r="A76" t="s">
        <v>75</v>
      </c>
      <c r="B76">
        <v>1</v>
      </c>
      <c r="C76">
        <v>1</v>
      </c>
      <c r="D76">
        <v>0</v>
      </c>
      <c r="E76">
        <v>5</v>
      </c>
      <c r="F76">
        <v>3</v>
      </c>
      <c r="G76">
        <v>1</v>
      </c>
      <c r="H76">
        <v>0</v>
      </c>
      <c r="I76">
        <v>2</v>
      </c>
      <c r="J76">
        <v>1</v>
      </c>
    </row>
    <row r="77" spans="1:10" x14ac:dyDescent="0.25">
      <c r="A77" t="s">
        <v>76</v>
      </c>
      <c r="B77">
        <v>4</v>
      </c>
      <c r="C77">
        <v>4</v>
      </c>
      <c r="D77">
        <v>0</v>
      </c>
      <c r="E77">
        <v>14</v>
      </c>
      <c r="F77">
        <v>9</v>
      </c>
      <c r="G77">
        <v>1</v>
      </c>
      <c r="H77">
        <v>0</v>
      </c>
      <c r="I77">
        <v>8</v>
      </c>
      <c r="J77">
        <v>1</v>
      </c>
    </row>
    <row r="78" spans="1:10" x14ac:dyDescent="0.25">
      <c r="A78" t="s">
        <v>77</v>
      </c>
      <c r="B78">
        <v>35</v>
      </c>
      <c r="C78">
        <v>34</v>
      </c>
      <c r="D78">
        <v>1</v>
      </c>
      <c r="E78">
        <v>66</v>
      </c>
      <c r="F78">
        <v>69</v>
      </c>
      <c r="G78">
        <v>0.97142857142857142</v>
      </c>
      <c r="H78">
        <v>2.8571428571428571E-2</v>
      </c>
      <c r="I78">
        <v>68</v>
      </c>
      <c r="J78">
        <v>1</v>
      </c>
    </row>
    <row r="79" spans="1:10" x14ac:dyDescent="0.25">
      <c r="A79" t="s">
        <v>78</v>
      </c>
      <c r="B79">
        <v>2</v>
      </c>
      <c r="C79">
        <v>2</v>
      </c>
      <c r="D79">
        <v>0</v>
      </c>
      <c r="E79">
        <v>1</v>
      </c>
      <c r="F79">
        <v>5</v>
      </c>
      <c r="G79">
        <v>1</v>
      </c>
      <c r="H79">
        <v>0</v>
      </c>
      <c r="I79">
        <v>4</v>
      </c>
      <c r="J79">
        <v>1</v>
      </c>
    </row>
    <row r="80" spans="1:10" x14ac:dyDescent="0.25">
      <c r="A80" t="s">
        <v>79</v>
      </c>
      <c r="B80">
        <v>6</v>
      </c>
      <c r="C80">
        <v>6</v>
      </c>
      <c r="D80">
        <v>0</v>
      </c>
      <c r="E80">
        <v>16</v>
      </c>
      <c r="F80">
        <v>13</v>
      </c>
      <c r="G80">
        <v>1</v>
      </c>
      <c r="H80">
        <v>0</v>
      </c>
      <c r="I80">
        <v>12</v>
      </c>
      <c r="J80">
        <v>1</v>
      </c>
    </row>
    <row r="81" spans="1:10" x14ac:dyDescent="0.25">
      <c r="A81" t="s">
        <v>80</v>
      </c>
      <c r="B81">
        <v>1</v>
      </c>
      <c r="C81">
        <v>1</v>
      </c>
      <c r="D81">
        <v>0</v>
      </c>
      <c r="E81">
        <v>0</v>
      </c>
      <c r="F81">
        <v>3</v>
      </c>
      <c r="G81">
        <v>1</v>
      </c>
      <c r="H81">
        <v>0</v>
      </c>
      <c r="I81">
        <v>2</v>
      </c>
      <c r="J81">
        <v>1</v>
      </c>
    </row>
    <row r="82" spans="1:10" x14ac:dyDescent="0.25">
      <c r="A82" t="s">
        <v>81</v>
      </c>
      <c r="B82">
        <v>12</v>
      </c>
      <c r="C82">
        <v>12</v>
      </c>
      <c r="D82">
        <v>0</v>
      </c>
      <c r="E82">
        <v>11</v>
      </c>
      <c r="F82">
        <v>25</v>
      </c>
      <c r="G82">
        <v>1</v>
      </c>
      <c r="H82">
        <v>0</v>
      </c>
      <c r="I82">
        <v>24</v>
      </c>
      <c r="J82">
        <v>1</v>
      </c>
    </row>
    <row r="83" spans="1:10" x14ac:dyDescent="0.25">
      <c r="A83" t="s">
        <v>82</v>
      </c>
      <c r="B83">
        <v>12</v>
      </c>
      <c r="C83">
        <v>12</v>
      </c>
      <c r="D83">
        <v>0</v>
      </c>
      <c r="E83">
        <v>11</v>
      </c>
      <c r="F83">
        <v>25</v>
      </c>
      <c r="G83">
        <v>1</v>
      </c>
      <c r="H83">
        <v>0</v>
      </c>
      <c r="I83">
        <v>24</v>
      </c>
      <c r="J83">
        <v>1</v>
      </c>
    </row>
    <row r="84" spans="1:10" x14ac:dyDescent="0.25">
      <c r="A84" t="s">
        <v>83</v>
      </c>
      <c r="B84">
        <v>4</v>
      </c>
      <c r="C84">
        <v>4</v>
      </c>
      <c r="D84">
        <v>0</v>
      </c>
      <c r="E84">
        <v>9</v>
      </c>
      <c r="F84">
        <v>9</v>
      </c>
      <c r="G84">
        <v>1</v>
      </c>
      <c r="H84">
        <v>0</v>
      </c>
      <c r="I84">
        <v>8</v>
      </c>
      <c r="J84">
        <v>1</v>
      </c>
    </row>
    <row r="85" spans="1:10" x14ac:dyDescent="0.25">
      <c r="A85" t="s">
        <v>84</v>
      </c>
      <c r="B85">
        <v>3</v>
      </c>
      <c r="C85">
        <v>3</v>
      </c>
      <c r="D85">
        <v>0</v>
      </c>
      <c r="E85">
        <v>10</v>
      </c>
      <c r="F85">
        <v>7</v>
      </c>
      <c r="G85">
        <v>1</v>
      </c>
      <c r="H85">
        <v>0</v>
      </c>
      <c r="I85">
        <v>6</v>
      </c>
      <c r="J85">
        <v>1</v>
      </c>
    </row>
    <row r="86" spans="1:10" x14ac:dyDescent="0.25">
      <c r="A86" t="s">
        <v>85</v>
      </c>
      <c r="B86">
        <v>1</v>
      </c>
      <c r="C86">
        <v>1</v>
      </c>
      <c r="D86">
        <v>0</v>
      </c>
      <c r="E86">
        <v>1</v>
      </c>
      <c r="F86">
        <v>3</v>
      </c>
      <c r="G86">
        <v>1</v>
      </c>
      <c r="H86">
        <v>0</v>
      </c>
      <c r="I86">
        <v>2</v>
      </c>
      <c r="J86">
        <v>1</v>
      </c>
    </row>
    <row r="87" spans="1:10" x14ac:dyDescent="0.25">
      <c r="A87" t="s">
        <v>86</v>
      </c>
      <c r="B87">
        <v>2</v>
      </c>
      <c r="C87">
        <v>2</v>
      </c>
      <c r="D87">
        <v>0</v>
      </c>
      <c r="E87">
        <v>2</v>
      </c>
      <c r="F87">
        <v>5</v>
      </c>
      <c r="G87">
        <v>1</v>
      </c>
      <c r="H87">
        <v>0</v>
      </c>
      <c r="I87">
        <v>4</v>
      </c>
      <c r="J87">
        <v>1</v>
      </c>
    </row>
    <row r="88" spans="1:10" x14ac:dyDescent="0.25">
      <c r="A88" t="s">
        <v>87</v>
      </c>
      <c r="B88">
        <v>2</v>
      </c>
      <c r="C88">
        <v>2</v>
      </c>
      <c r="D88">
        <v>0</v>
      </c>
      <c r="E88">
        <v>9</v>
      </c>
      <c r="F88">
        <v>5</v>
      </c>
      <c r="G88">
        <v>1</v>
      </c>
      <c r="H88">
        <v>0</v>
      </c>
      <c r="I88">
        <v>4</v>
      </c>
      <c r="J88">
        <v>1</v>
      </c>
    </row>
    <row r="89" spans="1:10" x14ac:dyDescent="0.25">
      <c r="A89" t="s">
        <v>88</v>
      </c>
      <c r="B89">
        <v>1</v>
      </c>
      <c r="C89">
        <v>1</v>
      </c>
      <c r="D89">
        <v>0</v>
      </c>
      <c r="E89">
        <v>7</v>
      </c>
      <c r="F89">
        <v>3</v>
      </c>
      <c r="G89">
        <v>1</v>
      </c>
      <c r="H89">
        <v>0</v>
      </c>
      <c r="I89">
        <v>2</v>
      </c>
      <c r="J89">
        <v>1</v>
      </c>
    </row>
    <row r="90" spans="1:10" x14ac:dyDescent="0.25">
      <c r="A90" t="s">
        <v>89</v>
      </c>
      <c r="B90">
        <v>1</v>
      </c>
      <c r="C90">
        <v>1</v>
      </c>
      <c r="D90">
        <v>0</v>
      </c>
      <c r="E90">
        <v>1</v>
      </c>
      <c r="F90">
        <v>3</v>
      </c>
      <c r="G90">
        <v>1</v>
      </c>
      <c r="H90">
        <v>0</v>
      </c>
      <c r="I90">
        <v>2</v>
      </c>
      <c r="J90">
        <v>1</v>
      </c>
    </row>
    <row r="91" spans="1:10" x14ac:dyDescent="0.25">
      <c r="A91" t="s">
        <v>90</v>
      </c>
      <c r="B91">
        <v>3</v>
      </c>
      <c r="C91">
        <v>3</v>
      </c>
      <c r="D91">
        <v>0</v>
      </c>
      <c r="E91">
        <v>9</v>
      </c>
      <c r="F91">
        <v>7</v>
      </c>
      <c r="G91">
        <v>1</v>
      </c>
      <c r="H91">
        <v>0</v>
      </c>
      <c r="I91">
        <v>6</v>
      </c>
      <c r="J91">
        <v>1</v>
      </c>
    </row>
    <row r="92" spans="1:10" x14ac:dyDescent="0.25">
      <c r="A92" t="s">
        <v>91</v>
      </c>
      <c r="B92">
        <v>29</v>
      </c>
      <c r="C92">
        <v>29</v>
      </c>
      <c r="D92">
        <v>0</v>
      </c>
      <c r="E92">
        <v>56</v>
      </c>
      <c r="F92">
        <v>59</v>
      </c>
      <c r="G92">
        <v>1</v>
      </c>
      <c r="H92">
        <v>0</v>
      </c>
      <c r="I92">
        <v>58</v>
      </c>
      <c r="J92">
        <v>1</v>
      </c>
    </row>
    <row r="93" spans="1:10" x14ac:dyDescent="0.25">
      <c r="A93" t="s">
        <v>92</v>
      </c>
      <c r="B93">
        <v>17</v>
      </c>
      <c r="C93">
        <v>16</v>
      </c>
      <c r="D93">
        <v>1</v>
      </c>
      <c r="E93">
        <v>32</v>
      </c>
      <c r="F93">
        <v>35</v>
      </c>
      <c r="G93">
        <v>0.94117647058823528</v>
      </c>
      <c r="H93">
        <v>5.8823529411764705E-2</v>
      </c>
      <c r="I93">
        <v>34</v>
      </c>
      <c r="J93">
        <v>1</v>
      </c>
    </row>
    <row r="94" spans="1:10" x14ac:dyDescent="0.25">
      <c r="A94" t="s">
        <v>93</v>
      </c>
      <c r="B94">
        <v>1</v>
      </c>
      <c r="C94">
        <v>1</v>
      </c>
      <c r="D94">
        <v>0</v>
      </c>
      <c r="E94">
        <v>16</v>
      </c>
      <c r="F94">
        <v>3</v>
      </c>
      <c r="G94">
        <v>1</v>
      </c>
      <c r="H94">
        <v>0</v>
      </c>
      <c r="I94">
        <v>2</v>
      </c>
      <c r="J94">
        <v>1</v>
      </c>
    </row>
    <row r="95" spans="1:10" x14ac:dyDescent="0.25">
      <c r="A95" t="s">
        <v>94</v>
      </c>
      <c r="B95">
        <v>35</v>
      </c>
      <c r="C95">
        <v>27</v>
      </c>
      <c r="D95">
        <v>8</v>
      </c>
      <c r="E95">
        <v>27</v>
      </c>
      <c r="F95">
        <v>71</v>
      </c>
      <c r="G95">
        <v>0.77142857142857146</v>
      </c>
      <c r="H95">
        <v>0.22857142857142856</v>
      </c>
      <c r="I95">
        <v>70</v>
      </c>
      <c r="J95">
        <v>1</v>
      </c>
    </row>
    <row r="96" spans="1:10" x14ac:dyDescent="0.25">
      <c r="A96" t="s">
        <v>95</v>
      </c>
      <c r="B96">
        <v>2</v>
      </c>
      <c r="C96">
        <v>2</v>
      </c>
      <c r="D96">
        <v>0</v>
      </c>
      <c r="E96">
        <v>7</v>
      </c>
      <c r="F96">
        <v>5</v>
      </c>
      <c r="G96">
        <v>1</v>
      </c>
      <c r="H96">
        <v>0</v>
      </c>
      <c r="I96">
        <v>4</v>
      </c>
      <c r="J96">
        <v>1</v>
      </c>
    </row>
    <row r="97" spans="1:10" x14ac:dyDescent="0.25">
      <c r="A97" t="s">
        <v>96</v>
      </c>
      <c r="B97">
        <v>1</v>
      </c>
      <c r="C97">
        <v>1</v>
      </c>
      <c r="D97">
        <v>0</v>
      </c>
      <c r="E97">
        <v>1</v>
      </c>
      <c r="F97">
        <v>3</v>
      </c>
      <c r="G97">
        <v>1</v>
      </c>
      <c r="H97">
        <v>0</v>
      </c>
      <c r="I97">
        <v>2</v>
      </c>
      <c r="J97">
        <v>1</v>
      </c>
    </row>
    <row r="98" spans="1:10" x14ac:dyDescent="0.25">
      <c r="A98" t="s">
        <v>97</v>
      </c>
      <c r="B98">
        <v>9</v>
      </c>
      <c r="C98">
        <v>9</v>
      </c>
      <c r="D98">
        <v>0</v>
      </c>
      <c r="E98">
        <v>1</v>
      </c>
      <c r="F98">
        <v>19</v>
      </c>
      <c r="G98">
        <v>1</v>
      </c>
      <c r="H98">
        <v>0</v>
      </c>
      <c r="I98">
        <v>18</v>
      </c>
      <c r="J98">
        <v>1</v>
      </c>
    </row>
    <row r="99" spans="1:10" x14ac:dyDescent="0.25">
      <c r="A99" t="s">
        <v>98</v>
      </c>
      <c r="B99">
        <v>19</v>
      </c>
      <c r="C99">
        <v>19</v>
      </c>
      <c r="D99">
        <v>0</v>
      </c>
      <c r="E99">
        <v>25</v>
      </c>
      <c r="F99">
        <v>39</v>
      </c>
      <c r="G99">
        <v>1</v>
      </c>
      <c r="H99">
        <v>0</v>
      </c>
      <c r="I99">
        <v>38</v>
      </c>
      <c r="J99">
        <v>1</v>
      </c>
    </row>
    <row r="100" spans="1:10" x14ac:dyDescent="0.25">
      <c r="A100" t="s">
        <v>99</v>
      </c>
      <c r="B100">
        <v>1</v>
      </c>
      <c r="C100">
        <v>1</v>
      </c>
      <c r="D100">
        <v>0</v>
      </c>
      <c r="E100">
        <v>5</v>
      </c>
      <c r="F100">
        <v>3</v>
      </c>
      <c r="G100">
        <v>1</v>
      </c>
      <c r="H100">
        <v>0</v>
      </c>
      <c r="I100">
        <v>2</v>
      </c>
      <c r="J100">
        <v>1</v>
      </c>
    </row>
    <row r="101" spans="1:10" x14ac:dyDescent="0.25">
      <c r="A101" t="s">
        <v>100</v>
      </c>
      <c r="B101">
        <v>41</v>
      </c>
      <c r="C101">
        <v>40</v>
      </c>
      <c r="D101">
        <v>1</v>
      </c>
      <c r="E101">
        <v>73</v>
      </c>
      <c r="F101">
        <v>83</v>
      </c>
      <c r="G101">
        <v>0.97560975609756095</v>
      </c>
      <c r="H101">
        <v>2.4390243902439025E-2</v>
      </c>
      <c r="I101">
        <v>82</v>
      </c>
      <c r="J101">
        <v>1</v>
      </c>
    </row>
    <row r="102" spans="1:10" x14ac:dyDescent="0.25">
      <c r="A102" t="s">
        <v>101</v>
      </c>
      <c r="B102">
        <v>3</v>
      </c>
      <c r="C102">
        <v>3</v>
      </c>
      <c r="D102">
        <v>0</v>
      </c>
      <c r="E102">
        <v>13</v>
      </c>
      <c r="F102">
        <v>7</v>
      </c>
      <c r="G102">
        <v>1</v>
      </c>
      <c r="H102">
        <v>0</v>
      </c>
      <c r="I102">
        <v>6</v>
      </c>
      <c r="J102">
        <v>1</v>
      </c>
    </row>
    <row r="103" spans="1:10" x14ac:dyDescent="0.25">
      <c r="A103" t="s">
        <v>102</v>
      </c>
      <c r="B103">
        <v>407</v>
      </c>
      <c r="C103">
        <v>407</v>
      </c>
      <c r="D103">
        <v>0</v>
      </c>
      <c r="E103">
        <v>561</v>
      </c>
      <c r="F103">
        <v>808</v>
      </c>
      <c r="G103">
        <v>1</v>
      </c>
      <c r="H103">
        <v>0</v>
      </c>
      <c r="I103">
        <v>808</v>
      </c>
      <c r="J103">
        <v>0</v>
      </c>
    </row>
    <row r="104" spans="1:10" x14ac:dyDescent="0.25">
      <c r="A104" t="s">
        <v>103</v>
      </c>
      <c r="B104">
        <v>1</v>
      </c>
      <c r="C104">
        <v>1</v>
      </c>
      <c r="D104">
        <v>0</v>
      </c>
      <c r="E104">
        <v>0</v>
      </c>
      <c r="F104">
        <v>2</v>
      </c>
      <c r="G104">
        <v>1</v>
      </c>
      <c r="H104">
        <v>0</v>
      </c>
      <c r="I104">
        <v>2</v>
      </c>
      <c r="J104">
        <v>0</v>
      </c>
    </row>
    <row r="105" spans="1:10" x14ac:dyDescent="0.25">
      <c r="A105" t="s">
        <v>104</v>
      </c>
      <c r="B105">
        <v>1</v>
      </c>
      <c r="C105">
        <v>1</v>
      </c>
      <c r="D105">
        <v>0</v>
      </c>
      <c r="E105">
        <v>0</v>
      </c>
      <c r="F105">
        <v>2</v>
      </c>
      <c r="G105">
        <v>1</v>
      </c>
      <c r="H105">
        <v>0</v>
      </c>
      <c r="I105">
        <v>2</v>
      </c>
      <c r="J105">
        <v>0</v>
      </c>
    </row>
    <row r="106" spans="1:10" x14ac:dyDescent="0.25">
      <c r="A106" t="s">
        <v>105</v>
      </c>
      <c r="B106">
        <v>1</v>
      </c>
      <c r="C106">
        <v>0</v>
      </c>
      <c r="D106">
        <v>1</v>
      </c>
      <c r="E106">
        <v>1</v>
      </c>
      <c r="F106">
        <v>2</v>
      </c>
      <c r="G106">
        <v>0</v>
      </c>
      <c r="H106">
        <v>1</v>
      </c>
      <c r="I106">
        <v>2</v>
      </c>
      <c r="J106">
        <v>0</v>
      </c>
    </row>
    <row r="107" spans="1:10" x14ac:dyDescent="0.25">
      <c r="A107" t="s">
        <v>106</v>
      </c>
      <c r="B107">
        <v>1</v>
      </c>
      <c r="C107">
        <v>1</v>
      </c>
      <c r="D107">
        <v>0</v>
      </c>
      <c r="E107">
        <v>1</v>
      </c>
      <c r="F107">
        <v>2</v>
      </c>
      <c r="G107">
        <v>1</v>
      </c>
      <c r="H107">
        <v>0</v>
      </c>
      <c r="I107">
        <v>2</v>
      </c>
      <c r="J107">
        <v>0</v>
      </c>
    </row>
    <row r="108" spans="1:10" x14ac:dyDescent="0.25">
      <c r="A108" t="s">
        <v>107</v>
      </c>
      <c r="B108">
        <v>4</v>
      </c>
      <c r="C108">
        <v>3</v>
      </c>
      <c r="D108">
        <v>1</v>
      </c>
      <c r="E108">
        <v>30</v>
      </c>
      <c r="F108">
        <v>8</v>
      </c>
      <c r="G108">
        <v>0.75</v>
      </c>
      <c r="H108">
        <v>0.25</v>
      </c>
      <c r="I108">
        <v>8</v>
      </c>
      <c r="J108">
        <v>0</v>
      </c>
    </row>
    <row r="109" spans="1:10" x14ac:dyDescent="0.25">
      <c r="A109" t="s">
        <v>108</v>
      </c>
      <c r="B109">
        <v>1</v>
      </c>
      <c r="C109">
        <v>1</v>
      </c>
      <c r="D109">
        <v>0</v>
      </c>
      <c r="E109">
        <v>1</v>
      </c>
      <c r="F109">
        <v>2</v>
      </c>
      <c r="G109">
        <v>1</v>
      </c>
      <c r="H109">
        <v>0</v>
      </c>
      <c r="I109">
        <v>2</v>
      </c>
      <c r="J109">
        <v>0</v>
      </c>
    </row>
    <row r="110" spans="1:10" x14ac:dyDescent="0.25">
      <c r="A110" t="s">
        <v>109</v>
      </c>
      <c r="B110">
        <v>2</v>
      </c>
      <c r="C110">
        <v>1</v>
      </c>
      <c r="D110">
        <v>1</v>
      </c>
      <c r="E110">
        <v>0</v>
      </c>
      <c r="F110">
        <v>4</v>
      </c>
      <c r="G110">
        <v>0.5</v>
      </c>
      <c r="H110">
        <v>0.5</v>
      </c>
      <c r="I110">
        <v>4</v>
      </c>
      <c r="J110">
        <v>0</v>
      </c>
    </row>
    <row r="111" spans="1:10" x14ac:dyDescent="0.25">
      <c r="A111" t="s">
        <v>110</v>
      </c>
      <c r="B111">
        <v>2</v>
      </c>
      <c r="C111">
        <v>2</v>
      </c>
      <c r="D111">
        <v>0</v>
      </c>
      <c r="E111">
        <v>1</v>
      </c>
      <c r="F111">
        <v>4</v>
      </c>
      <c r="G111">
        <v>1</v>
      </c>
      <c r="H111">
        <v>0</v>
      </c>
      <c r="I111">
        <v>4</v>
      </c>
      <c r="J111">
        <v>0</v>
      </c>
    </row>
    <row r="112" spans="1:10" x14ac:dyDescent="0.25">
      <c r="A112" t="s">
        <v>111</v>
      </c>
      <c r="B112">
        <v>1</v>
      </c>
      <c r="C112">
        <v>1</v>
      </c>
      <c r="D112">
        <v>0</v>
      </c>
      <c r="E112">
        <v>0</v>
      </c>
      <c r="F112">
        <v>2</v>
      </c>
      <c r="G112">
        <v>1</v>
      </c>
      <c r="H112">
        <v>0</v>
      </c>
      <c r="I112">
        <v>2</v>
      </c>
      <c r="J112">
        <v>0</v>
      </c>
    </row>
    <row r="113" spans="1:10" x14ac:dyDescent="0.25">
      <c r="A113" t="s">
        <v>112</v>
      </c>
      <c r="B113">
        <v>1</v>
      </c>
      <c r="C113">
        <v>1</v>
      </c>
      <c r="D113">
        <v>0</v>
      </c>
      <c r="E113">
        <v>5</v>
      </c>
      <c r="F113">
        <v>2</v>
      </c>
      <c r="G113">
        <v>1</v>
      </c>
      <c r="H113">
        <v>0</v>
      </c>
      <c r="I113">
        <v>2</v>
      </c>
      <c r="J113">
        <v>0</v>
      </c>
    </row>
    <row r="114" spans="1:10" x14ac:dyDescent="0.25">
      <c r="A114" t="s">
        <v>113</v>
      </c>
      <c r="B114">
        <v>1</v>
      </c>
      <c r="C114">
        <v>1</v>
      </c>
      <c r="D114">
        <v>0</v>
      </c>
      <c r="E114">
        <v>3</v>
      </c>
      <c r="F114">
        <v>2</v>
      </c>
      <c r="G114">
        <v>1</v>
      </c>
      <c r="H114">
        <v>0</v>
      </c>
      <c r="I114">
        <v>2</v>
      </c>
      <c r="J114">
        <v>0</v>
      </c>
    </row>
    <row r="115" spans="1:10" x14ac:dyDescent="0.25">
      <c r="A115" t="s">
        <v>114</v>
      </c>
      <c r="B115">
        <v>1</v>
      </c>
      <c r="C115">
        <v>0</v>
      </c>
      <c r="D115">
        <v>1</v>
      </c>
      <c r="E115">
        <v>1</v>
      </c>
      <c r="F115">
        <v>2</v>
      </c>
      <c r="G115">
        <v>0</v>
      </c>
      <c r="H115">
        <v>1</v>
      </c>
      <c r="I115">
        <v>2</v>
      </c>
      <c r="J115">
        <v>0</v>
      </c>
    </row>
    <row r="116" spans="1:10" x14ac:dyDescent="0.25">
      <c r="A116" t="s">
        <v>115</v>
      </c>
      <c r="B116">
        <v>1</v>
      </c>
      <c r="C116">
        <v>1</v>
      </c>
      <c r="D116">
        <v>0</v>
      </c>
      <c r="E116">
        <v>1</v>
      </c>
      <c r="F116">
        <v>2</v>
      </c>
      <c r="G116">
        <v>1</v>
      </c>
      <c r="H116">
        <v>0</v>
      </c>
      <c r="I116">
        <v>2</v>
      </c>
      <c r="J116">
        <v>0</v>
      </c>
    </row>
    <row r="117" spans="1:10" x14ac:dyDescent="0.25">
      <c r="A117" t="s">
        <v>116</v>
      </c>
      <c r="B117">
        <v>1</v>
      </c>
      <c r="C117">
        <v>1</v>
      </c>
      <c r="D117">
        <v>0</v>
      </c>
      <c r="E117">
        <v>0</v>
      </c>
      <c r="F117">
        <v>2</v>
      </c>
      <c r="G117">
        <v>1</v>
      </c>
      <c r="H117">
        <v>0</v>
      </c>
      <c r="I117">
        <v>2</v>
      </c>
      <c r="J117">
        <v>0</v>
      </c>
    </row>
    <row r="118" spans="1:10" x14ac:dyDescent="0.25">
      <c r="A118" t="s">
        <v>117</v>
      </c>
      <c r="B118">
        <v>1</v>
      </c>
      <c r="C118">
        <v>0</v>
      </c>
      <c r="D118">
        <v>1</v>
      </c>
      <c r="E118">
        <v>0</v>
      </c>
      <c r="F118">
        <v>2</v>
      </c>
      <c r="G118">
        <v>0</v>
      </c>
      <c r="H118">
        <v>1</v>
      </c>
      <c r="I118">
        <v>2</v>
      </c>
      <c r="J118">
        <v>0</v>
      </c>
    </row>
    <row r="119" spans="1:10" x14ac:dyDescent="0.25">
      <c r="A119" t="s">
        <v>118</v>
      </c>
      <c r="B119">
        <v>5</v>
      </c>
      <c r="C119">
        <v>5</v>
      </c>
      <c r="D119">
        <v>0</v>
      </c>
      <c r="E119">
        <v>2</v>
      </c>
      <c r="F119">
        <v>10</v>
      </c>
      <c r="G119">
        <v>1</v>
      </c>
      <c r="H119">
        <v>0</v>
      </c>
      <c r="I119">
        <v>10</v>
      </c>
      <c r="J119">
        <v>0</v>
      </c>
    </row>
    <row r="120" spans="1:10" x14ac:dyDescent="0.25">
      <c r="A120" t="s">
        <v>119</v>
      </c>
      <c r="B120">
        <v>1</v>
      </c>
      <c r="C120">
        <v>1</v>
      </c>
      <c r="D120">
        <v>0</v>
      </c>
      <c r="E120">
        <v>0</v>
      </c>
      <c r="F120">
        <v>2</v>
      </c>
      <c r="G120">
        <v>1</v>
      </c>
      <c r="H120">
        <v>0</v>
      </c>
      <c r="I120">
        <v>2</v>
      </c>
      <c r="J120">
        <v>0</v>
      </c>
    </row>
    <row r="121" spans="1:10" x14ac:dyDescent="0.25">
      <c r="A121" t="s">
        <v>120</v>
      </c>
      <c r="B121">
        <v>1</v>
      </c>
      <c r="C121">
        <v>1</v>
      </c>
      <c r="D121">
        <v>0</v>
      </c>
      <c r="E121">
        <v>1</v>
      </c>
      <c r="F121">
        <v>2</v>
      </c>
      <c r="G121">
        <v>1</v>
      </c>
      <c r="H121">
        <v>0</v>
      </c>
      <c r="I121">
        <v>2</v>
      </c>
      <c r="J121">
        <v>0</v>
      </c>
    </row>
    <row r="122" spans="1:10" x14ac:dyDescent="0.25">
      <c r="A122" t="s">
        <v>121</v>
      </c>
      <c r="B122">
        <v>3</v>
      </c>
      <c r="C122">
        <v>3</v>
      </c>
      <c r="D122">
        <v>0</v>
      </c>
      <c r="E122">
        <v>1</v>
      </c>
      <c r="F122">
        <v>6</v>
      </c>
      <c r="G122">
        <v>1</v>
      </c>
      <c r="H122">
        <v>0</v>
      </c>
      <c r="I122">
        <v>6</v>
      </c>
      <c r="J122">
        <v>0</v>
      </c>
    </row>
    <row r="123" spans="1:10" x14ac:dyDescent="0.25">
      <c r="A123" t="s">
        <v>122</v>
      </c>
      <c r="B123">
        <v>1</v>
      </c>
      <c r="C123">
        <v>1</v>
      </c>
      <c r="D123">
        <v>0</v>
      </c>
      <c r="E123">
        <v>6</v>
      </c>
      <c r="F123">
        <v>2</v>
      </c>
      <c r="G123">
        <v>1</v>
      </c>
      <c r="H123">
        <v>0</v>
      </c>
      <c r="I123">
        <v>2</v>
      </c>
      <c r="J123">
        <v>0</v>
      </c>
    </row>
    <row r="124" spans="1:10" x14ac:dyDescent="0.25">
      <c r="A124" t="s">
        <v>123</v>
      </c>
      <c r="B124">
        <v>1</v>
      </c>
      <c r="C124">
        <v>0</v>
      </c>
      <c r="D124">
        <v>1</v>
      </c>
      <c r="E124">
        <v>2</v>
      </c>
      <c r="F124">
        <v>2</v>
      </c>
      <c r="G124">
        <v>0</v>
      </c>
      <c r="H124">
        <v>1</v>
      </c>
      <c r="I124">
        <v>2</v>
      </c>
      <c r="J124">
        <v>0</v>
      </c>
    </row>
    <row r="125" spans="1:10" x14ac:dyDescent="0.25">
      <c r="A125" t="s">
        <v>124</v>
      </c>
      <c r="B125">
        <v>2</v>
      </c>
      <c r="C125">
        <v>2</v>
      </c>
      <c r="D125">
        <v>0</v>
      </c>
      <c r="E125">
        <v>2</v>
      </c>
      <c r="F125">
        <v>4</v>
      </c>
      <c r="G125">
        <v>1</v>
      </c>
      <c r="H125">
        <v>0</v>
      </c>
      <c r="I125">
        <v>4</v>
      </c>
      <c r="J125">
        <v>0</v>
      </c>
    </row>
    <row r="126" spans="1:10" x14ac:dyDescent="0.25">
      <c r="A126" t="s">
        <v>125</v>
      </c>
      <c r="B126">
        <v>13</v>
      </c>
      <c r="C126">
        <v>11</v>
      </c>
      <c r="D126">
        <v>2</v>
      </c>
      <c r="E126">
        <v>22</v>
      </c>
      <c r="F126">
        <v>24</v>
      </c>
      <c r="G126">
        <v>0.84615384615384615</v>
      </c>
      <c r="H126">
        <v>0.15384615384615385</v>
      </c>
      <c r="I126">
        <v>24</v>
      </c>
      <c r="J126">
        <v>0</v>
      </c>
    </row>
    <row r="127" spans="1:10" x14ac:dyDescent="0.25">
      <c r="A127" t="s">
        <v>126</v>
      </c>
      <c r="B127">
        <v>4</v>
      </c>
      <c r="C127">
        <v>4</v>
      </c>
      <c r="D127">
        <v>0</v>
      </c>
      <c r="E127">
        <v>9</v>
      </c>
      <c r="F127">
        <v>8</v>
      </c>
      <c r="G127">
        <v>1</v>
      </c>
      <c r="H127">
        <v>0</v>
      </c>
      <c r="I127">
        <v>8</v>
      </c>
      <c r="J127">
        <v>0</v>
      </c>
    </row>
    <row r="128" spans="1:10" x14ac:dyDescent="0.25">
      <c r="A128" t="s">
        <v>127</v>
      </c>
      <c r="B128">
        <v>1</v>
      </c>
      <c r="C128">
        <v>1</v>
      </c>
      <c r="D128">
        <v>0</v>
      </c>
      <c r="E128">
        <v>0</v>
      </c>
      <c r="F128">
        <v>2</v>
      </c>
      <c r="G128">
        <v>1</v>
      </c>
      <c r="H128">
        <v>0</v>
      </c>
      <c r="I128">
        <v>2</v>
      </c>
      <c r="J128">
        <v>0</v>
      </c>
    </row>
    <row r="129" spans="1:10" x14ac:dyDescent="0.25">
      <c r="A129" t="s">
        <v>128</v>
      </c>
      <c r="B129">
        <v>1</v>
      </c>
      <c r="C129">
        <v>1</v>
      </c>
      <c r="D129">
        <v>0</v>
      </c>
      <c r="E129">
        <v>2</v>
      </c>
      <c r="F129">
        <v>2</v>
      </c>
      <c r="G129">
        <v>1</v>
      </c>
      <c r="H129">
        <v>0</v>
      </c>
      <c r="I129">
        <v>2</v>
      </c>
      <c r="J129">
        <v>0</v>
      </c>
    </row>
    <row r="130" spans="1:10" x14ac:dyDescent="0.25">
      <c r="A130" t="s">
        <v>129</v>
      </c>
      <c r="B130">
        <v>1</v>
      </c>
      <c r="C130">
        <v>1</v>
      </c>
      <c r="D130">
        <v>0</v>
      </c>
      <c r="E130">
        <v>0</v>
      </c>
      <c r="F130">
        <v>2</v>
      </c>
      <c r="G130">
        <v>1</v>
      </c>
      <c r="H130">
        <v>0</v>
      </c>
      <c r="I130">
        <v>2</v>
      </c>
      <c r="J130">
        <v>0</v>
      </c>
    </row>
    <row r="131" spans="1:10" x14ac:dyDescent="0.25">
      <c r="A131" t="s">
        <v>130</v>
      </c>
      <c r="B131">
        <v>1</v>
      </c>
      <c r="C131">
        <v>1</v>
      </c>
      <c r="D131">
        <v>0</v>
      </c>
      <c r="E131">
        <v>0</v>
      </c>
      <c r="F131">
        <v>2</v>
      </c>
      <c r="G131">
        <v>1</v>
      </c>
      <c r="H131">
        <v>0</v>
      </c>
      <c r="I131">
        <v>2</v>
      </c>
      <c r="J131">
        <v>0</v>
      </c>
    </row>
    <row r="132" spans="1:10" x14ac:dyDescent="0.25">
      <c r="A132" t="s">
        <v>131</v>
      </c>
      <c r="B132">
        <v>1</v>
      </c>
      <c r="C132">
        <v>1</v>
      </c>
      <c r="D132">
        <v>0</v>
      </c>
      <c r="E132">
        <v>0</v>
      </c>
      <c r="F132">
        <v>2</v>
      </c>
      <c r="G132">
        <v>1</v>
      </c>
      <c r="H132">
        <v>0</v>
      </c>
      <c r="I132">
        <v>2</v>
      </c>
      <c r="J132">
        <v>0</v>
      </c>
    </row>
    <row r="133" spans="1:10" x14ac:dyDescent="0.25">
      <c r="A133" t="s">
        <v>132</v>
      </c>
      <c r="B133">
        <v>1</v>
      </c>
      <c r="C133">
        <v>0</v>
      </c>
      <c r="D133">
        <v>1</v>
      </c>
      <c r="E133">
        <v>1</v>
      </c>
      <c r="F133">
        <v>2</v>
      </c>
      <c r="G133">
        <v>0</v>
      </c>
      <c r="H133">
        <v>1</v>
      </c>
      <c r="I133">
        <v>2</v>
      </c>
      <c r="J133">
        <v>0</v>
      </c>
    </row>
    <row r="134" spans="1:10" x14ac:dyDescent="0.25">
      <c r="A134" t="s">
        <v>133</v>
      </c>
      <c r="B134">
        <v>1</v>
      </c>
      <c r="C134">
        <v>1</v>
      </c>
      <c r="D134">
        <v>0</v>
      </c>
      <c r="E134">
        <v>0</v>
      </c>
      <c r="F134">
        <v>2</v>
      </c>
      <c r="G134">
        <v>1</v>
      </c>
      <c r="H134">
        <v>0</v>
      </c>
      <c r="I134">
        <v>2</v>
      </c>
      <c r="J134">
        <v>0</v>
      </c>
    </row>
    <row r="135" spans="1:10" x14ac:dyDescent="0.25">
      <c r="A135" t="s">
        <v>134</v>
      </c>
      <c r="B135">
        <v>1</v>
      </c>
      <c r="C135">
        <v>1</v>
      </c>
      <c r="D135">
        <v>0</v>
      </c>
      <c r="E135">
        <v>2</v>
      </c>
      <c r="F135">
        <v>2</v>
      </c>
      <c r="G135">
        <v>1</v>
      </c>
      <c r="H135">
        <v>0</v>
      </c>
      <c r="I135">
        <v>2</v>
      </c>
      <c r="J135">
        <v>0</v>
      </c>
    </row>
    <row r="136" spans="1:10" x14ac:dyDescent="0.25">
      <c r="A136" t="s">
        <v>135</v>
      </c>
      <c r="B136">
        <v>1</v>
      </c>
      <c r="C136">
        <v>1</v>
      </c>
      <c r="D136">
        <v>0</v>
      </c>
      <c r="E136">
        <v>0</v>
      </c>
      <c r="F136">
        <v>2</v>
      </c>
      <c r="G136">
        <v>1</v>
      </c>
      <c r="H136">
        <v>0</v>
      </c>
      <c r="I136">
        <v>2</v>
      </c>
      <c r="J136">
        <v>0</v>
      </c>
    </row>
    <row r="137" spans="1:10" x14ac:dyDescent="0.25">
      <c r="A137" t="s">
        <v>136</v>
      </c>
      <c r="B137">
        <v>2</v>
      </c>
      <c r="C137">
        <v>2</v>
      </c>
      <c r="D137">
        <v>0</v>
      </c>
      <c r="E137">
        <v>7</v>
      </c>
      <c r="F137">
        <v>4</v>
      </c>
      <c r="G137">
        <v>1</v>
      </c>
      <c r="H137">
        <v>0</v>
      </c>
      <c r="I137">
        <v>4</v>
      </c>
      <c r="J137">
        <v>0</v>
      </c>
    </row>
    <row r="138" spans="1:10" x14ac:dyDescent="0.25">
      <c r="A138" t="s">
        <v>137</v>
      </c>
      <c r="B138">
        <v>2</v>
      </c>
      <c r="C138">
        <v>2</v>
      </c>
      <c r="D138">
        <v>0</v>
      </c>
      <c r="E138">
        <v>0</v>
      </c>
      <c r="F138">
        <v>4</v>
      </c>
      <c r="G138">
        <v>1</v>
      </c>
      <c r="H138">
        <v>0</v>
      </c>
      <c r="I138">
        <v>4</v>
      </c>
      <c r="J138">
        <v>0</v>
      </c>
    </row>
    <row r="139" spans="1:10" x14ac:dyDescent="0.25">
      <c r="A139" t="s">
        <v>138</v>
      </c>
      <c r="B139">
        <v>2</v>
      </c>
      <c r="C139">
        <v>1</v>
      </c>
      <c r="D139">
        <v>1</v>
      </c>
      <c r="E139">
        <v>3</v>
      </c>
      <c r="F139">
        <v>4</v>
      </c>
      <c r="G139">
        <v>0.5</v>
      </c>
      <c r="H139">
        <v>0.5</v>
      </c>
      <c r="I139">
        <v>4</v>
      </c>
      <c r="J139">
        <v>0</v>
      </c>
    </row>
    <row r="140" spans="1:10" x14ac:dyDescent="0.25">
      <c r="A140" t="s">
        <v>139</v>
      </c>
      <c r="B140">
        <v>1</v>
      </c>
      <c r="C140">
        <v>1</v>
      </c>
      <c r="D140">
        <v>0</v>
      </c>
      <c r="E140">
        <v>3</v>
      </c>
      <c r="F140">
        <v>2</v>
      </c>
      <c r="G140">
        <v>1</v>
      </c>
      <c r="H140">
        <v>0</v>
      </c>
      <c r="I140">
        <v>2</v>
      </c>
      <c r="J140">
        <v>0</v>
      </c>
    </row>
    <row r="141" spans="1:10" x14ac:dyDescent="0.25">
      <c r="A141" t="s">
        <v>140</v>
      </c>
      <c r="B141">
        <v>3</v>
      </c>
      <c r="C141">
        <v>3</v>
      </c>
      <c r="D141">
        <v>0</v>
      </c>
      <c r="E141">
        <v>4</v>
      </c>
      <c r="F141">
        <v>6</v>
      </c>
      <c r="G141">
        <v>1</v>
      </c>
      <c r="H141">
        <v>0</v>
      </c>
      <c r="I141">
        <v>6</v>
      </c>
      <c r="J141">
        <v>0</v>
      </c>
    </row>
    <row r="142" spans="1:10" x14ac:dyDescent="0.25">
      <c r="A142" t="s">
        <v>141</v>
      </c>
      <c r="B142">
        <v>3</v>
      </c>
      <c r="C142">
        <v>3</v>
      </c>
      <c r="D142">
        <v>0</v>
      </c>
      <c r="E142">
        <v>5</v>
      </c>
      <c r="F142">
        <v>6</v>
      </c>
      <c r="G142">
        <v>1</v>
      </c>
      <c r="H142">
        <v>0</v>
      </c>
      <c r="I142">
        <v>6</v>
      </c>
      <c r="J142">
        <v>0</v>
      </c>
    </row>
    <row r="143" spans="1:10" x14ac:dyDescent="0.25">
      <c r="A143" t="s">
        <v>142</v>
      </c>
      <c r="B143">
        <v>2</v>
      </c>
      <c r="C143">
        <v>2</v>
      </c>
      <c r="D143">
        <v>0</v>
      </c>
      <c r="E143">
        <v>4</v>
      </c>
      <c r="F143">
        <v>4</v>
      </c>
      <c r="G143">
        <v>1</v>
      </c>
      <c r="H143">
        <v>0</v>
      </c>
      <c r="I143">
        <v>4</v>
      </c>
      <c r="J143">
        <v>0</v>
      </c>
    </row>
    <row r="144" spans="1:10" x14ac:dyDescent="0.25">
      <c r="A144" t="s">
        <v>143</v>
      </c>
      <c r="B144">
        <v>1</v>
      </c>
      <c r="C144">
        <v>1</v>
      </c>
      <c r="D144">
        <v>0</v>
      </c>
      <c r="E144">
        <v>0</v>
      </c>
      <c r="F144">
        <v>2</v>
      </c>
      <c r="G144">
        <v>1</v>
      </c>
      <c r="H144">
        <v>0</v>
      </c>
      <c r="I144">
        <v>2</v>
      </c>
      <c r="J144">
        <v>0</v>
      </c>
    </row>
    <row r="145" spans="1:10" x14ac:dyDescent="0.25">
      <c r="A145" t="s">
        <v>144</v>
      </c>
      <c r="B145">
        <v>1</v>
      </c>
      <c r="C145">
        <v>1</v>
      </c>
      <c r="D145">
        <v>0</v>
      </c>
      <c r="E145">
        <v>0</v>
      </c>
      <c r="F145">
        <v>2</v>
      </c>
      <c r="G145">
        <v>1</v>
      </c>
      <c r="H145">
        <v>0</v>
      </c>
      <c r="I145">
        <v>2</v>
      </c>
      <c r="J145">
        <v>0</v>
      </c>
    </row>
    <row r="146" spans="1:10" x14ac:dyDescent="0.25">
      <c r="A146" t="s">
        <v>145</v>
      </c>
      <c r="B146">
        <v>1</v>
      </c>
      <c r="C146">
        <v>0</v>
      </c>
      <c r="D146">
        <v>1</v>
      </c>
      <c r="E146">
        <v>1</v>
      </c>
      <c r="F146">
        <v>2</v>
      </c>
      <c r="G146">
        <v>0</v>
      </c>
      <c r="H146">
        <v>1</v>
      </c>
      <c r="I146">
        <v>2</v>
      </c>
      <c r="J146">
        <v>0</v>
      </c>
    </row>
    <row r="147" spans="1:10" x14ac:dyDescent="0.25">
      <c r="A147" t="s">
        <v>146</v>
      </c>
      <c r="B147">
        <v>1</v>
      </c>
      <c r="C147">
        <v>1</v>
      </c>
      <c r="D147">
        <v>0</v>
      </c>
      <c r="E147">
        <v>1</v>
      </c>
      <c r="F147">
        <v>2</v>
      </c>
      <c r="G147">
        <v>1</v>
      </c>
      <c r="H147">
        <v>0</v>
      </c>
      <c r="I147">
        <v>2</v>
      </c>
      <c r="J147">
        <v>0</v>
      </c>
    </row>
    <row r="148" spans="1:10" x14ac:dyDescent="0.25">
      <c r="A148" t="s">
        <v>147</v>
      </c>
      <c r="B148">
        <v>1</v>
      </c>
      <c r="C148">
        <v>1</v>
      </c>
      <c r="D148">
        <v>0</v>
      </c>
      <c r="E148">
        <v>3</v>
      </c>
      <c r="F148">
        <v>2</v>
      </c>
      <c r="G148">
        <v>1</v>
      </c>
      <c r="H148">
        <v>0</v>
      </c>
      <c r="I148">
        <v>2</v>
      </c>
      <c r="J148">
        <v>0</v>
      </c>
    </row>
    <row r="149" spans="1:10" x14ac:dyDescent="0.25">
      <c r="A149" t="s">
        <v>148</v>
      </c>
      <c r="B149">
        <v>1</v>
      </c>
      <c r="C149">
        <v>1</v>
      </c>
      <c r="D149">
        <v>0</v>
      </c>
      <c r="E149">
        <v>1</v>
      </c>
      <c r="F149">
        <v>2</v>
      </c>
      <c r="G149">
        <v>1</v>
      </c>
      <c r="H149">
        <v>0</v>
      </c>
      <c r="I149">
        <v>2</v>
      </c>
      <c r="J149">
        <v>0</v>
      </c>
    </row>
    <row r="150" spans="1:10" x14ac:dyDescent="0.25">
      <c r="A150" t="s">
        <v>149</v>
      </c>
      <c r="B150">
        <v>1</v>
      </c>
      <c r="C150">
        <v>1</v>
      </c>
      <c r="D150">
        <v>0</v>
      </c>
      <c r="E150">
        <v>3</v>
      </c>
      <c r="F150">
        <v>2</v>
      </c>
      <c r="G150">
        <v>1</v>
      </c>
      <c r="H150">
        <v>0</v>
      </c>
      <c r="I150">
        <v>2</v>
      </c>
      <c r="J150">
        <v>0</v>
      </c>
    </row>
    <row r="151" spans="1:10" x14ac:dyDescent="0.25">
      <c r="A151" t="s">
        <v>150</v>
      </c>
      <c r="B151">
        <v>1</v>
      </c>
      <c r="C151">
        <v>1</v>
      </c>
      <c r="D151">
        <v>0</v>
      </c>
      <c r="E151">
        <v>0</v>
      </c>
      <c r="F151">
        <v>2</v>
      </c>
      <c r="G151">
        <v>1</v>
      </c>
      <c r="H151">
        <v>0</v>
      </c>
      <c r="I151">
        <v>2</v>
      </c>
      <c r="J151">
        <v>0</v>
      </c>
    </row>
    <row r="152" spans="1:10" x14ac:dyDescent="0.25">
      <c r="A152" t="s">
        <v>151</v>
      </c>
      <c r="B152">
        <v>13</v>
      </c>
      <c r="C152">
        <v>13</v>
      </c>
      <c r="D152">
        <v>0</v>
      </c>
      <c r="E152">
        <v>46</v>
      </c>
      <c r="F152">
        <v>26</v>
      </c>
      <c r="G152">
        <v>1</v>
      </c>
      <c r="H152">
        <v>0</v>
      </c>
      <c r="I152">
        <v>26</v>
      </c>
      <c r="J152">
        <v>0</v>
      </c>
    </row>
    <row r="153" spans="1:10" x14ac:dyDescent="0.25">
      <c r="A153" t="s">
        <v>152</v>
      </c>
      <c r="B153">
        <v>2</v>
      </c>
      <c r="C153">
        <v>2</v>
      </c>
      <c r="D153">
        <v>0</v>
      </c>
      <c r="E153">
        <v>1</v>
      </c>
      <c r="F153">
        <v>4</v>
      </c>
      <c r="G153">
        <v>1</v>
      </c>
      <c r="H153">
        <v>0</v>
      </c>
      <c r="I153">
        <v>4</v>
      </c>
      <c r="J153">
        <v>0</v>
      </c>
    </row>
    <row r="154" spans="1:10" x14ac:dyDescent="0.25">
      <c r="A154" t="s">
        <v>153</v>
      </c>
      <c r="B154">
        <v>1</v>
      </c>
      <c r="C154">
        <v>1</v>
      </c>
      <c r="D154">
        <v>0</v>
      </c>
      <c r="E154">
        <v>2</v>
      </c>
      <c r="F154">
        <v>2</v>
      </c>
      <c r="G154">
        <v>1</v>
      </c>
      <c r="H154">
        <v>0</v>
      </c>
      <c r="I154">
        <v>2</v>
      </c>
      <c r="J154">
        <v>0</v>
      </c>
    </row>
    <row r="155" spans="1:10" x14ac:dyDescent="0.25">
      <c r="A155" t="s">
        <v>154</v>
      </c>
      <c r="B155">
        <v>2</v>
      </c>
      <c r="C155">
        <v>1</v>
      </c>
      <c r="D155">
        <v>1</v>
      </c>
      <c r="E155">
        <v>1</v>
      </c>
      <c r="F155">
        <v>4</v>
      </c>
      <c r="G155">
        <v>0.5</v>
      </c>
      <c r="H155">
        <v>0.5</v>
      </c>
      <c r="I155">
        <v>4</v>
      </c>
      <c r="J155">
        <v>0</v>
      </c>
    </row>
    <row r="156" spans="1:10" x14ac:dyDescent="0.25">
      <c r="A156" t="s">
        <v>155</v>
      </c>
      <c r="B156">
        <v>1</v>
      </c>
      <c r="C156">
        <v>1</v>
      </c>
      <c r="D156">
        <v>0</v>
      </c>
      <c r="E156">
        <v>1</v>
      </c>
      <c r="F156">
        <v>2</v>
      </c>
      <c r="G156">
        <v>1</v>
      </c>
      <c r="H156">
        <v>0</v>
      </c>
      <c r="I156">
        <v>2</v>
      </c>
      <c r="J156">
        <v>0</v>
      </c>
    </row>
    <row r="157" spans="1:10" x14ac:dyDescent="0.25">
      <c r="A157" t="s">
        <v>156</v>
      </c>
      <c r="B157">
        <v>5</v>
      </c>
      <c r="C157">
        <v>5</v>
      </c>
      <c r="D157">
        <v>0</v>
      </c>
      <c r="E157">
        <v>6</v>
      </c>
      <c r="F157">
        <v>10</v>
      </c>
      <c r="G157">
        <v>1</v>
      </c>
      <c r="H157">
        <v>0</v>
      </c>
      <c r="I157">
        <v>10</v>
      </c>
      <c r="J157">
        <v>0</v>
      </c>
    </row>
    <row r="158" spans="1:10" x14ac:dyDescent="0.25">
      <c r="A158" t="s">
        <v>157</v>
      </c>
      <c r="B158">
        <v>1</v>
      </c>
      <c r="C158">
        <v>1</v>
      </c>
      <c r="D158">
        <v>0</v>
      </c>
      <c r="E158">
        <v>2</v>
      </c>
      <c r="F158">
        <v>2</v>
      </c>
      <c r="G158">
        <v>1</v>
      </c>
      <c r="H158">
        <v>0</v>
      </c>
      <c r="I158">
        <v>2</v>
      </c>
      <c r="J158">
        <v>0</v>
      </c>
    </row>
    <row r="159" spans="1:10" x14ac:dyDescent="0.25">
      <c r="A159" t="s">
        <v>158</v>
      </c>
      <c r="B159">
        <v>1</v>
      </c>
      <c r="C159">
        <v>1</v>
      </c>
      <c r="D159">
        <v>0</v>
      </c>
      <c r="E159">
        <v>3</v>
      </c>
      <c r="F159">
        <v>2</v>
      </c>
      <c r="G159">
        <v>1</v>
      </c>
      <c r="H159">
        <v>0</v>
      </c>
      <c r="I159">
        <v>2</v>
      </c>
      <c r="J159">
        <v>0</v>
      </c>
    </row>
    <row r="160" spans="1:10" x14ac:dyDescent="0.25">
      <c r="A160" t="s">
        <v>159</v>
      </c>
      <c r="B160">
        <v>1</v>
      </c>
      <c r="C160">
        <v>1</v>
      </c>
      <c r="D160">
        <v>0</v>
      </c>
      <c r="E160">
        <v>4</v>
      </c>
      <c r="F160">
        <v>2</v>
      </c>
      <c r="G160">
        <v>1</v>
      </c>
      <c r="H160">
        <v>0</v>
      </c>
      <c r="I160">
        <v>2</v>
      </c>
      <c r="J160">
        <v>0</v>
      </c>
    </row>
    <row r="161" spans="1:10" x14ac:dyDescent="0.25">
      <c r="A161" t="s">
        <v>160</v>
      </c>
      <c r="B161">
        <v>1</v>
      </c>
      <c r="C161">
        <v>1</v>
      </c>
      <c r="D161">
        <v>0</v>
      </c>
      <c r="E161">
        <v>0</v>
      </c>
      <c r="F161">
        <v>2</v>
      </c>
      <c r="G161">
        <v>1</v>
      </c>
      <c r="H161">
        <v>0</v>
      </c>
      <c r="I161">
        <v>2</v>
      </c>
      <c r="J161">
        <v>0</v>
      </c>
    </row>
    <row r="162" spans="1:10" x14ac:dyDescent="0.25">
      <c r="A162" t="s">
        <v>161</v>
      </c>
      <c r="B162">
        <v>65</v>
      </c>
      <c r="C162">
        <v>65</v>
      </c>
      <c r="D162">
        <v>0</v>
      </c>
      <c r="E162">
        <v>207</v>
      </c>
      <c r="F162">
        <v>130</v>
      </c>
      <c r="G162">
        <v>1</v>
      </c>
      <c r="H162">
        <v>0</v>
      </c>
      <c r="I162">
        <v>130</v>
      </c>
      <c r="J162">
        <v>0</v>
      </c>
    </row>
    <row r="163" spans="1:10" x14ac:dyDescent="0.25">
      <c r="A163" t="s">
        <v>162</v>
      </c>
      <c r="B163">
        <v>165</v>
      </c>
      <c r="C163">
        <v>144</v>
      </c>
      <c r="D163">
        <v>21</v>
      </c>
      <c r="E163">
        <v>270</v>
      </c>
      <c r="F163">
        <v>330</v>
      </c>
      <c r="G163">
        <v>0.87272727272727268</v>
      </c>
      <c r="H163">
        <v>0.12727272727272726</v>
      </c>
      <c r="I163">
        <v>330</v>
      </c>
      <c r="J163">
        <v>0</v>
      </c>
    </row>
    <row r="164" spans="1:10" x14ac:dyDescent="0.25">
      <c r="A164" t="s">
        <v>163</v>
      </c>
      <c r="B164">
        <v>1</v>
      </c>
      <c r="C164">
        <v>1</v>
      </c>
      <c r="D164">
        <v>0</v>
      </c>
      <c r="E164">
        <v>0</v>
      </c>
      <c r="F164">
        <v>2</v>
      </c>
      <c r="G164">
        <v>1</v>
      </c>
      <c r="H164">
        <v>0</v>
      </c>
      <c r="I164">
        <v>2</v>
      </c>
      <c r="J164">
        <v>0</v>
      </c>
    </row>
    <row r="165" spans="1:10" x14ac:dyDescent="0.25">
      <c r="A165" t="s">
        <v>164</v>
      </c>
      <c r="B165">
        <v>1</v>
      </c>
      <c r="C165">
        <v>1</v>
      </c>
      <c r="D165">
        <v>0</v>
      </c>
      <c r="E165">
        <v>0</v>
      </c>
      <c r="F165">
        <v>2</v>
      </c>
      <c r="G165">
        <v>1</v>
      </c>
      <c r="H165">
        <v>0</v>
      </c>
      <c r="I165">
        <v>2</v>
      </c>
      <c r="J165">
        <v>0</v>
      </c>
    </row>
    <row r="166" spans="1:10" x14ac:dyDescent="0.25">
      <c r="A166" t="s">
        <v>165</v>
      </c>
      <c r="B166">
        <v>2</v>
      </c>
      <c r="C166">
        <v>2</v>
      </c>
      <c r="D166">
        <v>0</v>
      </c>
      <c r="E166">
        <v>2</v>
      </c>
      <c r="F166">
        <v>4</v>
      </c>
      <c r="G166">
        <v>1</v>
      </c>
      <c r="H166">
        <v>0</v>
      </c>
      <c r="I166">
        <v>4</v>
      </c>
      <c r="J166">
        <v>0</v>
      </c>
    </row>
    <row r="167" spans="1:10" x14ac:dyDescent="0.25">
      <c r="A167" t="s">
        <v>166</v>
      </c>
      <c r="B167">
        <v>2</v>
      </c>
      <c r="C167">
        <v>2</v>
      </c>
      <c r="D167">
        <v>0</v>
      </c>
      <c r="E167">
        <v>4</v>
      </c>
      <c r="F167">
        <v>4</v>
      </c>
      <c r="G167">
        <v>1</v>
      </c>
      <c r="H167">
        <v>0</v>
      </c>
      <c r="I167">
        <v>4</v>
      </c>
      <c r="J167">
        <v>0</v>
      </c>
    </row>
    <row r="168" spans="1:10" x14ac:dyDescent="0.25">
      <c r="A168" t="s">
        <v>167</v>
      </c>
      <c r="B168">
        <v>1</v>
      </c>
      <c r="C168">
        <v>1</v>
      </c>
      <c r="D168">
        <v>0</v>
      </c>
      <c r="E168">
        <v>12</v>
      </c>
      <c r="F168">
        <v>2</v>
      </c>
      <c r="G168">
        <v>1</v>
      </c>
      <c r="H168">
        <v>0</v>
      </c>
      <c r="I168">
        <v>2</v>
      </c>
      <c r="J168">
        <v>0</v>
      </c>
    </row>
    <row r="169" spans="1:10" x14ac:dyDescent="0.25">
      <c r="A169" t="s">
        <v>168</v>
      </c>
      <c r="B169">
        <v>1</v>
      </c>
      <c r="C169">
        <v>1</v>
      </c>
      <c r="D169">
        <v>0</v>
      </c>
      <c r="E169">
        <v>1</v>
      </c>
      <c r="F169">
        <v>2</v>
      </c>
      <c r="G169">
        <v>1</v>
      </c>
      <c r="H169">
        <v>0</v>
      </c>
      <c r="I169">
        <v>2</v>
      </c>
      <c r="J169">
        <v>0</v>
      </c>
    </row>
    <row r="170" spans="1:10" x14ac:dyDescent="0.25">
      <c r="A170" t="s">
        <v>169</v>
      </c>
      <c r="B170">
        <v>1</v>
      </c>
      <c r="C170">
        <v>1</v>
      </c>
      <c r="D170">
        <v>0</v>
      </c>
      <c r="E170">
        <v>2</v>
      </c>
      <c r="F170">
        <v>2</v>
      </c>
      <c r="G170">
        <v>1</v>
      </c>
      <c r="H170">
        <v>0</v>
      </c>
      <c r="I170">
        <v>2</v>
      </c>
      <c r="J170">
        <v>0</v>
      </c>
    </row>
    <row r="171" spans="1:10" x14ac:dyDescent="0.25">
      <c r="A171" t="s">
        <v>170</v>
      </c>
      <c r="B171">
        <v>2</v>
      </c>
      <c r="C171">
        <v>2</v>
      </c>
      <c r="D171">
        <v>0</v>
      </c>
      <c r="E171">
        <v>3</v>
      </c>
      <c r="F171">
        <v>4</v>
      </c>
      <c r="G171">
        <v>1</v>
      </c>
      <c r="H171">
        <v>0</v>
      </c>
      <c r="I171">
        <v>4</v>
      </c>
      <c r="J171">
        <v>0</v>
      </c>
    </row>
    <row r="172" spans="1:10" x14ac:dyDescent="0.25">
      <c r="A172" t="s">
        <v>171</v>
      </c>
      <c r="B172">
        <v>1</v>
      </c>
      <c r="C172">
        <v>1</v>
      </c>
      <c r="D172">
        <v>0</v>
      </c>
      <c r="E172">
        <v>1</v>
      </c>
      <c r="F172">
        <v>2</v>
      </c>
      <c r="G172">
        <v>1</v>
      </c>
      <c r="H172">
        <v>0</v>
      </c>
      <c r="I172">
        <v>2</v>
      </c>
      <c r="J172">
        <v>0</v>
      </c>
    </row>
    <row r="173" spans="1:10" x14ac:dyDescent="0.25">
      <c r="A173" t="s">
        <v>172</v>
      </c>
      <c r="B173">
        <v>2</v>
      </c>
      <c r="C173">
        <v>2</v>
      </c>
      <c r="D173">
        <v>0</v>
      </c>
      <c r="E173">
        <v>2</v>
      </c>
      <c r="F173">
        <v>4</v>
      </c>
      <c r="G173">
        <v>1</v>
      </c>
      <c r="H173">
        <v>0</v>
      </c>
      <c r="I173">
        <v>4</v>
      </c>
      <c r="J173">
        <v>0</v>
      </c>
    </row>
    <row r="174" spans="1:10" x14ac:dyDescent="0.25">
      <c r="A174" t="s">
        <v>173</v>
      </c>
      <c r="B174">
        <v>1</v>
      </c>
      <c r="C174">
        <v>0</v>
      </c>
      <c r="D174">
        <v>1</v>
      </c>
      <c r="E174">
        <v>4</v>
      </c>
      <c r="F174">
        <v>2</v>
      </c>
      <c r="G174">
        <v>0</v>
      </c>
      <c r="H174">
        <v>1</v>
      </c>
      <c r="I174">
        <v>2</v>
      </c>
      <c r="J174">
        <v>0</v>
      </c>
    </row>
    <row r="175" spans="1:10" x14ac:dyDescent="0.25">
      <c r="A175" t="s">
        <v>174</v>
      </c>
      <c r="B175">
        <v>1</v>
      </c>
      <c r="C175">
        <v>1</v>
      </c>
      <c r="D175">
        <v>0</v>
      </c>
      <c r="E175">
        <v>6</v>
      </c>
      <c r="F175">
        <v>2</v>
      </c>
      <c r="G175">
        <v>1</v>
      </c>
      <c r="H175">
        <v>0</v>
      </c>
      <c r="I175">
        <v>2</v>
      </c>
      <c r="J175">
        <v>0</v>
      </c>
    </row>
    <row r="176" spans="1:10" x14ac:dyDescent="0.25">
      <c r="A176" t="s">
        <v>175</v>
      </c>
      <c r="B176">
        <v>1</v>
      </c>
      <c r="C176">
        <v>1</v>
      </c>
      <c r="D176">
        <v>0</v>
      </c>
      <c r="E176">
        <v>5</v>
      </c>
      <c r="F176">
        <v>2</v>
      </c>
      <c r="G176">
        <v>1</v>
      </c>
      <c r="H176">
        <v>0</v>
      </c>
      <c r="I176">
        <v>2</v>
      </c>
      <c r="J176">
        <v>0</v>
      </c>
    </row>
    <row r="177" spans="1:10" x14ac:dyDescent="0.25">
      <c r="A177" t="s">
        <v>176</v>
      </c>
      <c r="B177">
        <v>1</v>
      </c>
      <c r="C177">
        <v>1</v>
      </c>
      <c r="D177">
        <v>0</v>
      </c>
      <c r="E177">
        <v>0</v>
      </c>
      <c r="F177">
        <v>2</v>
      </c>
      <c r="G177">
        <v>1</v>
      </c>
      <c r="H177">
        <v>0</v>
      </c>
      <c r="I177">
        <v>2</v>
      </c>
      <c r="J177">
        <v>0</v>
      </c>
    </row>
    <row r="178" spans="1:10" x14ac:dyDescent="0.25">
      <c r="A178" t="s">
        <v>177</v>
      </c>
      <c r="B178">
        <v>2</v>
      </c>
      <c r="C178">
        <v>2</v>
      </c>
      <c r="D178">
        <v>0</v>
      </c>
      <c r="E178">
        <v>1</v>
      </c>
      <c r="F178">
        <v>4</v>
      </c>
      <c r="G178">
        <v>1</v>
      </c>
      <c r="H178">
        <v>0</v>
      </c>
      <c r="I178">
        <v>4</v>
      </c>
      <c r="J178">
        <v>0</v>
      </c>
    </row>
    <row r="179" spans="1:10" x14ac:dyDescent="0.25">
      <c r="A179" t="s">
        <v>178</v>
      </c>
      <c r="B179">
        <v>3</v>
      </c>
      <c r="C179">
        <v>1</v>
      </c>
      <c r="D179">
        <v>2</v>
      </c>
      <c r="E179">
        <v>4</v>
      </c>
      <c r="F179">
        <v>6</v>
      </c>
      <c r="G179">
        <v>0.33333333333333331</v>
      </c>
      <c r="H179">
        <v>0.66666666666666663</v>
      </c>
      <c r="I179">
        <v>6</v>
      </c>
      <c r="J179">
        <v>0</v>
      </c>
    </row>
    <row r="180" spans="1:10" x14ac:dyDescent="0.25">
      <c r="A180" t="s">
        <v>179</v>
      </c>
      <c r="B180">
        <v>1</v>
      </c>
      <c r="C180">
        <v>1</v>
      </c>
      <c r="D180">
        <v>0</v>
      </c>
      <c r="E180">
        <v>5</v>
      </c>
      <c r="F180">
        <v>2</v>
      </c>
      <c r="G180">
        <v>1</v>
      </c>
      <c r="H180">
        <v>0</v>
      </c>
      <c r="I180">
        <v>2</v>
      </c>
      <c r="J180">
        <v>0</v>
      </c>
    </row>
    <row r="181" spans="1:10" x14ac:dyDescent="0.25">
      <c r="A181" t="s">
        <v>180</v>
      </c>
      <c r="B181">
        <v>1</v>
      </c>
      <c r="C181">
        <v>0</v>
      </c>
      <c r="D181">
        <v>1</v>
      </c>
      <c r="E181">
        <v>2</v>
      </c>
      <c r="F181">
        <v>2</v>
      </c>
      <c r="G181">
        <v>0</v>
      </c>
      <c r="H181">
        <v>1</v>
      </c>
      <c r="I181">
        <v>2</v>
      </c>
      <c r="J181">
        <v>0</v>
      </c>
    </row>
    <row r="182" spans="1:10" x14ac:dyDescent="0.25">
      <c r="A182" t="s">
        <v>181</v>
      </c>
      <c r="B182">
        <v>1</v>
      </c>
      <c r="C182">
        <v>0</v>
      </c>
      <c r="D182">
        <v>1</v>
      </c>
      <c r="E182">
        <v>17</v>
      </c>
      <c r="F182">
        <v>2</v>
      </c>
      <c r="G182">
        <v>0</v>
      </c>
      <c r="H182">
        <v>1</v>
      </c>
      <c r="I182">
        <v>2</v>
      </c>
      <c r="J182">
        <v>0</v>
      </c>
    </row>
    <row r="183" spans="1:10" x14ac:dyDescent="0.25">
      <c r="A183" t="s">
        <v>182</v>
      </c>
      <c r="B183">
        <v>1</v>
      </c>
      <c r="C183">
        <v>1</v>
      </c>
      <c r="D183">
        <v>0</v>
      </c>
      <c r="E183">
        <v>0</v>
      </c>
      <c r="F183">
        <v>2</v>
      </c>
      <c r="G183">
        <v>1</v>
      </c>
      <c r="H183">
        <v>0</v>
      </c>
      <c r="I183">
        <v>2</v>
      </c>
      <c r="J183">
        <v>0</v>
      </c>
    </row>
    <row r="184" spans="1:10" x14ac:dyDescent="0.25">
      <c r="A184" t="s">
        <v>183</v>
      </c>
      <c r="B184">
        <v>10</v>
      </c>
      <c r="C184">
        <v>10</v>
      </c>
      <c r="D184">
        <v>0</v>
      </c>
      <c r="E184">
        <v>16</v>
      </c>
      <c r="F184">
        <v>20</v>
      </c>
      <c r="G184">
        <v>1</v>
      </c>
      <c r="H184">
        <v>0</v>
      </c>
      <c r="I184">
        <v>20</v>
      </c>
      <c r="J184">
        <v>0</v>
      </c>
    </row>
    <row r="185" spans="1:10" x14ac:dyDescent="0.25">
      <c r="A185" t="s">
        <v>184</v>
      </c>
      <c r="B185">
        <v>3</v>
      </c>
      <c r="C185">
        <v>3</v>
      </c>
      <c r="D185">
        <v>0</v>
      </c>
      <c r="E185">
        <v>1</v>
      </c>
      <c r="F185">
        <v>6</v>
      </c>
      <c r="G185">
        <v>1</v>
      </c>
      <c r="H185">
        <v>0</v>
      </c>
      <c r="I185">
        <v>6</v>
      </c>
      <c r="J185">
        <v>0</v>
      </c>
    </row>
    <row r="186" spans="1:10" x14ac:dyDescent="0.25">
      <c r="A186" t="s">
        <v>185</v>
      </c>
      <c r="B186">
        <v>1</v>
      </c>
      <c r="C186">
        <v>0</v>
      </c>
      <c r="D186">
        <v>1</v>
      </c>
      <c r="E186">
        <v>2</v>
      </c>
      <c r="F186">
        <v>2</v>
      </c>
      <c r="G186">
        <v>0</v>
      </c>
      <c r="H186">
        <v>1</v>
      </c>
      <c r="I186">
        <v>2</v>
      </c>
      <c r="J186">
        <v>0</v>
      </c>
    </row>
    <row r="187" spans="1:10" x14ac:dyDescent="0.25">
      <c r="A187" t="s">
        <v>186</v>
      </c>
      <c r="B187">
        <v>2</v>
      </c>
      <c r="C187">
        <v>2</v>
      </c>
      <c r="D187">
        <v>0</v>
      </c>
      <c r="E187">
        <v>2</v>
      </c>
      <c r="F187">
        <v>4</v>
      </c>
      <c r="G187">
        <v>1</v>
      </c>
      <c r="H187">
        <v>0</v>
      </c>
      <c r="I187">
        <v>4</v>
      </c>
      <c r="J187">
        <v>0</v>
      </c>
    </row>
    <row r="188" spans="1:10" x14ac:dyDescent="0.25">
      <c r="A188" t="s">
        <v>187</v>
      </c>
      <c r="B188">
        <v>1</v>
      </c>
      <c r="C188">
        <v>1</v>
      </c>
      <c r="D188">
        <v>0</v>
      </c>
      <c r="E188">
        <v>1</v>
      </c>
      <c r="F188">
        <v>2</v>
      </c>
      <c r="G188">
        <v>1</v>
      </c>
      <c r="H188">
        <v>0</v>
      </c>
      <c r="I188">
        <v>2</v>
      </c>
      <c r="J188">
        <v>0</v>
      </c>
    </row>
    <row r="189" spans="1:10" x14ac:dyDescent="0.25">
      <c r="A189" t="s">
        <v>188</v>
      </c>
      <c r="B189">
        <v>1</v>
      </c>
      <c r="C189">
        <v>1</v>
      </c>
      <c r="D189">
        <v>0</v>
      </c>
      <c r="E189">
        <v>0</v>
      </c>
      <c r="F189">
        <v>2</v>
      </c>
      <c r="G189">
        <v>1</v>
      </c>
      <c r="H189">
        <v>0</v>
      </c>
      <c r="I189">
        <v>2</v>
      </c>
      <c r="J189">
        <v>0</v>
      </c>
    </row>
    <row r="190" spans="1:10" x14ac:dyDescent="0.25">
      <c r="A190" t="s">
        <v>189</v>
      </c>
      <c r="B190">
        <v>1</v>
      </c>
      <c r="C190">
        <v>0</v>
      </c>
      <c r="D190">
        <v>1</v>
      </c>
      <c r="E190">
        <v>0</v>
      </c>
      <c r="F190">
        <v>2</v>
      </c>
      <c r="G190">
        <v>0</v>
      </c>
      <c r="H190">
        <v>1</v>
      </c>
      <c r="I190">
        <v>2</v>
      </c>
      <c r="J190">
        <v>0</v>
      </c>
    </row>
    <row r="191" spans="1:10" x14ac:dyDescent="0.25">
      <c r="A191" t="s">
        <v>190</v>
      </c>
      <c r="B191">
        <v>1</v>
      </c>
      <c r="C191">
        <v>1</v>
      </c>
      <c r="D191">
        <v>0</v>
      </c>
      <c r="E191">
        <v>0</v>
      </c>
      <c r="F191">
        <v>2</v>
      </c>
      <c r="G191">
        <v>1</v>
      </c>
      <c r="H191">
        <v>0</v>
      </c>
      <c r="I191">
        <v>2</v>
      </c>
      <c r="J191">
        <v>0</v>
      </c>
    </row>
    <row r="192" spans="1:10" x14ac:dyDescent="0.25">
      <c r="A192" t="s">
        <v>191</v>
      </c>
      <c r="B192">
        <v>1</v>
      </c>
      <c r="C192">
        <v>1</v>
      </c>
      <c r="D192">
        <v>0</v>
      </c>
      <c r="E192">
        <v>0</v>
      </c>
      <c r="F192">
        <v>2</v>
      </c>
      <c r="G192">
        <v>1</v>
      </c>
      <c r="H192">
        <v>0</v>
      </c>
      <c r="I192">
        <v>2</v>
      </c>
      <c r="J192">
        <v>0</v>
      </c>
    </row>
    <row r="193" spans="1:10" x14ac:dyDescent="0.25">
      <c r="A193" t="s">
        <v>192</v>
      </c>
      <c r="B193">
        <v>8</v>
      </c>
      <c r="C193">
        <v>8</v>
      </c>
      <c r="D193">
        <v>0</v>
      </c>
      <c r="E193">
        <v>7</v>
      </c>
      <c r="F193">
        <v>17</v>
      </c>
      <c r="G193">
        <v>1</v>
      </c>
      <c r="H193">
        <v>0</v>
      </c>
      <c r="I193">
        <v>17</v>
      </c>
      <c r="J193">
        <v>0</v>
      </c>
    </row>
    <row r="194" spans="1:10" x14ac:dyDescent="0.25">
      <c r="A194" t="s">
        <v>193</v>
      </c>
      <c r="B194">
        <v>2</v>
      </c>
      <c r="C194">
        <v>2</v>
      </c>
      <c r="D194">
        <v>0</v>
      </c>
      <c r="E194">
        <v>4</v>
      </c>
      <c r="F194">
        <v>4</v>
      </c>
      <c r="G194">
        <v>1</v>
      </c>
      <c r="H194">
        <v>0</v>
      </c>
      <c r="I194">
        <v>4</v>
      </c>
      <c r="J194">
        <v>0</v>
      </c>
    </row>
    <row r="195" spans="1:10" x14ac:dyDescent="0.25">
      <c r="A195" t="s">
        <v>194</v>
      </c>
      <c r="B195">
        <v>1</v>
      </c>
      <c r="C195">
        <v>1</v>
      </c>
      <c r="D195">
        <v>0</v>
      </c>
      <c r="E195">
        <v>0</v>
      </c>
      <c r="F195">
        <v>2</v>
      </c>
      <c r="G195">
        <v>1</v>
      </c>
      <c r="H195">
        <v>0</v>
      </c>
      <c r="I195">
        <v>2</v>
      </c>
      <c r="J195">
        <v>0</v>
      </c>
    </row>
    <row r="196" spans="1:10" x14ac:dyDescent="0.25">
      <c r="A196" t="s">
        <v>195</v>
      </c>
      <c r="B196">
        <v>1</v>
      </c>
      <c r="C196">
        <v>1</v>
      </c>
      <c r="D196">
        <v>0</v>
      </c>
      <c r="E196">
        <v>0</v>
      </c>
      <c r="F196">
        <v>2</v>
      </c>
      <c r="G196">
        <v>1</v>
      </c>
      <c r="H196">
        <v>0</v>
      </c>
      <c r="I196">
        <v>2</v>
      </c>
      <c r="J196">
        <v>0</v>
      </c>
    </row>
    <row r="197" spans="1:10" x14ac:dyDescent="0.25">
      <c r="A197" t="s">
        <v>196</v>
      </c>
      <c r="B197">
        <v>1</v>
      </c>
      <c r="C197">
        <v>1</v>
      </c>
      <c r="D197">
        <v>0</v>
      </c>
      <c r="E197">
        <v>1</v>
      </c>
      <c r="F197">
        <v>2</v>
      </c>
      <c r="G197">
        <v>1</v>
      </c>
      <c r="H197">
        <v>0</v>
      </c>
      <c r="I197">
        <v>2</v>
      </c>
      <c r="J197">
        <v>0</v>
      </c>
    </row>
    <row r="198" spans="1:10" x14ac:dyDescent="0.25">
      <c r="A198" t="s">
        <v>197</v>
      </c>
      <c r="B198">
        <v>1</v>
      </c>
      <c r="C198">
        <v>1</v>
      </c>
      <c r="D198">
        <v>0</v>
      </c>
      <c r="E198">
        <v>1</v>
      </c>
      <c r="F198">
        <v>2</v>
      </c>
      <c r="G198">
        <v>1</v>
      </c>
      <c r="H198">
        <v>0</v>
      </c>
      <c r="I198">
        <v>2</v>
      </c>
      <c r="J198">
        <v>0</v>
      </c>
    </row>
    <row r="199" spans="1:10" x14ac:dyDescent="0.25">
      <c r="A199" t="s">
        <v>198</v>
      </c>
      <c r="B199">
        <v>1</v>
      </c>
      <c r="C199">
        <v>1</v>
      </c>
      <c r="D199">
        <v>0</v>
      </c>
      <c r="E199">
        <v>4</v>
      </c>
      <c r="F199">
        <v>2</v>
      </c>
      <c r="G199">
        <v>1</v>
      </c>
      <c r="H199">
        <v>0</v>
      </c>
      <c r="I199">
        <v>2</v>
      </c>
      <c r="J199">
        <v>0</v>
      </c>
    </row>
    <row r="200" spans="1:10" x14ac:dyDescent="0.25">
      <c r="A200" t="s">
        <v>199</v>
      </c>
      <c r="B200">
        <v>1</v>
      </c>
      <c r="C200">
        <v>1</v>
      </c>
      <c r="D200">
        <v>0</v>
      </c>
      <c r="E200">
        <v>12</v>
      </c>
      <c r="F200">
        <v>2</v>
      </c>
      <c r="G200">
        <v>1</v>
      </c>
      <c r="H200">
        <v>0</v>
      </c>
      <c r="I200">
        <v>2</v>
      </c>
      <c r="J200">
        <v>0</v>
      </c>
    </row>
    <row r="201" spans="1:10" x14ac:dyDescent="0.25">
      <c r="A201" t="s">
        <v>200</v>
      </c>
      <c r="B201">
        <v>1</v>
      </c>
      <c r="C201">
        <v>0</v>
      </c>
      <c r="D201">
        <v>1</v>
      </c>
      <c r="E201">
        <v>0</v>
      </c>
      <c r="F201">
        <v>2</v>
      </c>
      <c r="G201">
        <v>0</v>
      </c>
      <c r="H201">
        <v>1</v>
      </c>
      <c r="I201">
        <v>2</v>
      </c>
      <c r="J201">
        <v>0</v>
      </c>
    </row>
    <row r="202" spans="1:10" x14ac:dyDescent="0.25">
      <c r="A202" t="s">
        <v>201</v>
      </c>
      <c r="B202">
        <v>1</v>
      </c>
      <c r="C202">
        <v>1</v>
      </c>
      <c r="D202">
        <v>0</v>
      </c>
      <c r="E202">
        <v>0</v>
      </c>
      <c r="F202">
        <v>2</v>
      </c>
      <c r="G202">
        <v>1</v>
      </c>
      <c r="H202">
        <v>0</v>
      </c>
      <c r="I202">
        <v>2</v>
      </c>
      <c r="J202">
        <v>0</v>
      </c>
    </row>
    <row r="203" spans="1:10" x14ac:dyDescent="0.25">
      <c r="A203" t="s">
        <v>202</v>
      </c>
      <c r="B203">
        <v>2</v>
      </c>
      <c r="C203">
        <v>2</v>
      </c>
      <c r="D203">
        <v>0</v>
      </c>
      <c r="E203">
        <v>6</v>
      </c>
      <c r="F203">
        <v>4</v>
      </c>
      <c r="G203">
        <v>1</v>
      </c>
      <c r="H203">
        <v>0</v>
      </c>
      <c r="I203">
        <v>4</v>
      </c>
      <c r="J203">
        <v>0</v>
      </c>
    </row>
    <row r="204" spans="1:10" x14ac:dyDescent="0.25">
      <c r="A204" t="s">
        <v>203</v>
      </c>
      <c r="B204">
        <v>1</v>
      </c>
      <c r="C204">
        <v>1</v>
      </c>
      <c r="D204">
        <v>0</v>
      </c>
      <c r="E204">
        <v>2</v>
      </c>
      <c r="F204">
        <v>2</v>
      </c>
      <c r="G204">
        <v>1</v>
      </c>
      <c r="H204">
        <v>0</v>
      </c>
      <c r="I204">
        <v>2</v>
      </c>
      <c r="J204">
        <v>0</v>
      </c>
    </row>
    <row r="205" spans="1:10" x14ac:dyDescent="0.25">
      <c r="A205" t="s">
        <v>204</v>
      </c>
      <c r="B205">
        <v>1</v>
      </c>
      <c r="C205">
        <v>1</v>
      </c>
      <c r="D205">
        <v>0</v>
      </c>
      <c r="E205">
        <v>0</v>
      </c>
      <c r="F205">
        <v>2</v>
      </c>
      <c r="G205">
        <v>1</v>
      </c>
      <c r="H205">
        <v>0</v>
      </c>
      <c r="I205">
        <v>2</v>
      </c>
      <c r="J205">
        <v>0</v>
      </c>
    </row>
    <row r="206" spans="1:10" x14ac:dyDescent="0.25">
      <c r="A206" t="s">
        <v>205</v>
      </c>
      <c r="B206">
        <v>3</v>
      </c>
      <c r="C206">
        <v>3</v>
      </c>
      <c r="D206">
        <v>0</v>
      </c>
      <c r="E206">
        <v>2</v>
      </c>
      <c r="F206">
        <v>6</v>
      </c>
      <c r="G206">
        <v>1</v>
      </c>
      <c r="H206">
        <v>0</v>
      </c>
      <c r="I206">
        <v>6</v>
      </c>
      <c r="J206">
        <v>0</v>
      </c>
    </row>
    <row r="207" spans="1:10" x14ac:dyDescent="0.25">
      <c r="A207" t="s">
        <v>206</v>
      </c>
      <c r="B207">
        <v>4</v>
      </c>
      <c r="C207">
        <v>4</v>
      </c>
      <c r="D207">
        <v>0</v>
      </c>
      <c r="E207">
        <v>5</v>
      </c>
      <c r="F207">
        <v>8</v>
      </c>
      <c r="G207">
        <v>1</v>
      </c>
      <c r="H207">
        <v>0</v>
      </c>
      <c r="I207">
        <v>8</v>
      </c>
      <c r="J207">
        <v>0</v>
      </c>
    </row>
    <row r="208" spans="1:10" x14ac:dyDescent="0.25">
      <c r="A208" t="s">
        <v>207</v>
      </c>
      <c r="B208">
        <v>2</v>
      </c>
      <c r="C208">
        <v>2</v>
      </c>
      <c r="D208">
        <v>0</v>
      </c>
      <c r="E208">
        <v>14</v>
      </c>
      <c r="F208">
        <v>4</v>
      </c>
      <c r="G208">
        <v>1</v>
      </c>
      <c r="H208">
        <v>0</v>
      </c>
      <c r="I208">
        <v>4</v>
      </c>
      <c r="J208">
        <v>0</v>
      </c>
    </row>
    <row r="209" spans="1:10" x14ac:dyDescent="0.25">
      <c r="A209" t="s">
        <v>208</v>
      </c>
      <c r="B209">
        <v>1</v>
      </c>
      <c r="C209">
        <v>1</v>
      </c>
      <c r="D209">
        <v>0</v>
      </c>
      <c r="E209">
        <v>0</v>
      </c>
      <c r="F209">
        <v>2</v>
      </c>
      <c r="G209">
        <v>1</v>
      </c>
      <c r="H209">
        <v>0</v>
      </c>
      <c r="I209">
        <v>2</v>
      </c>
      <c r="J209">
        <v>0</v>
      </c>
    </row>
    <row r="210" spans="1:10" x14ac:dyDescent="0.25">
      <c r="A210" t="s">
        <v>209</v>
      </c>
      <c r="B210">
        <v>1</v>
      </c>
      <c r="C210">
        <v>1</v>
      </c>
      <c r="D210">
        <v>0</v>
      </c>
      <c r="E210">
        <v>0</v>
      </c>
      <c r="F210">
        <v>2</v>
      </c>
      <c r="G210">
        <v>1</v>
      </c>
      <c r="H210">
        <v>0</v>
      </c>
      <c r="I210">
        <v>2</v>
      </c>
      <c r="J210">
        <v>0</v>
      </c>
    </row>
    <row r="211" spans="1:10" x14ac:dyDescent="0.25">
      <c r="A211" t="s">
        <v>210</v>
      </c>
      <c r="B211">
        <v>2</v>
      </c>
      <c r="C211">
        <v>2</v>
      </c>
      <c r="D211">
        <v>0</v>
      </c>
      <c r="E211">
        <v>2</v>
      </c>
      <c r="F211">
        <v>4</v>
      </c>
      <c r="G211">
        <v>1</v>
      </c>
      <c r="H211">
        <v>0</v>
      </c>
      <c r="I211">
        <v>4</v>
      </c>
      <c r="J211">
        <v>0</v>
      </c>
    </row>
    <row r="212" spans="1:10" x14ac:dyDescent="0.25">
      <c r="A212" t="s">
        <v>211</v>
      </c>
      <c r="B212">
        <v>1</v>
      </c>
      <c r="C212">
        <v>1</v>
      </c>
      <c r="D212">
        <v>0</v>
      </c>
      <c r="E212">
        <v>0</v>
      </c>
      <c r="F212">
        <v>2</v>
      </c>
      <c r="G212">
        <v>1</v>
      </c>
      <c r="H212">
        <v>0</v>
      </c>
      <c r="I212">
        <v>2</v>
      </c>
      <c r="J212">
        <v>0</v>
      </c>
    </row>
    <row r="213" spans="1:10" x14ac:dyDescent="0.25">
      <c r="A213" t="s">
        <v>212</v>
      </c>
      <c r="B213">
        <v>6</v>
      </c>
      <c r="C213">
        <v>6</v>
      </c>
      <c r="D213">
        <v>0</v>
      </c>
      <c r="E213">
        <v>21</v>
      </c>
      <c r="F213">
        <v>12</v>
      </c>
      <c r="G213">
        <v>1</v>
      </c>
      <c r="H213">
        <v>0</v>
      </c>
      <c r="I213">
        <v>12</v>
      </c>
      <c r="J213">
        <v>0</v>
      </c>
    </row>
    <row r="214" spans="1:10" x14ac:dyDescent="0.25">
      <c r="A214" t="s">
        <v>213</v>
      </c>
      <c r="B214">
        <v>3</v>
      </c>
      <c r="C214">
        <v>3</v>
      </c>
      <c r="D214">
        <v>0</v>
      </c>
      <c r="E214">
        <v>6</v>
      </c>
      <c r="F214">
        <v>6</v>
      </c>
      <c r="G214">
        <v>1</v>
      </c>
      <c r="H214">
        <v>0</v>
      </c>
      <c r="I214">
        <v>6</v>
      </c>
      <c r="J214">
        <v>0</v>
      </c>
    </row>
    <row r="215" spans="1:10" x14ac:dyDescent="0.25">
      <c r="A215" t="s">
        <v>214</v>
      </c>
      <c r="B215">
        <v>1</v>
      </c>
      <c r="C215">
        <v>1</v>
      </c>
      <c r="D215">
        <v>0</v>
      </c>
      <c r="E215">
        <v>1</v>
      </c>
      <c r="F215">
        <v>2</v>
      </c>
      <c r="G215">
        <v>1</v>
      </c>
      <c r="H215">
        <v>0</v>
      </c>
      <c r="I215">
        <v>2</v>
      </c>
      <c r="J215">
        <v>0</v>
      </c>
    </row>
    <row r="216" spans="1:10" x14ac:dyDescent="0.25">
      <c r="A216" t="s">
        <v>215</v>
      </c>
      <c r="B216">
        <v>1</v>
      </c>
      <c r="C216">
        <v>0</v>
      </c>
      <c r="D216">
        <v>1</v>
      </c>
      <c r="E216">
        <v>0</v>
      </c>
      <c r="F216">
        <v>2</v>
      </c>
      <c r="G216">
        <v>0</v>
      </c>
      <c r="H216">
        <v>1</v>
      </c>
      <c r="I216">
        <v>2</v>
      </c>
      <c r="J216">
        <v>0</v>
      </c>
    </row>
    <row r="217" spans="1:10" x14ac:dyDescent="0.25">
      <c r="A217" t="s">
        <v>216</v>
      </c>
      <c r="B217">
        <v>1</v>
      </c>
      <c r="C217">
        <v>1</v>
      </c>
      <c r="D217">
        <v>0</v>
      </c>
      <c r="E217">
        <v>3</v>
      </c>
      <c r="F217">
        <v>2</v>
      </c>
      <c r="G217">
        <v>1</v>
      </c>
      <c r="H217">
        <v>0</v>
      </c>
      <c r="I217">
        <v>2</v>
      </c>
      <c r="J217">
        <v>0</v>
      </c>
    </row>
    <row r="218" spans="1:10" x14ac:dyDescent="0.25">
      <c r="A218" t="s">
        <v>217</v>
      </c>
      <c r="B218">
        <v>1</v>
      </c>
      <c r="C218">
        <v>1</v>
      </c>
      <c r="D218">
        <v>0</v>
      </c>
      <c r="E218">
        <v>0</v>
      </c>
      <c r="F218">
        <v>2</v>
      </c>
      <c r="G218">
        <v>1</v>
      </c>
      <c r="H218">
        <v>0</v>
      </c>
      <c r="I218">
        <v>2</v>
      </c>
      <c r="J218">
        <v>0</v>
      </c>
    </row>
    <row r="219" spans="1:10" x14ac:dyDescent="0.25">
      <c r="A219" t="s">
        <v>218</v>
      </c>
      <c r="B219">
        <v>1</v>
      </c>
      <c r="C219">
        <v>1</v>
      </c>
      <c r="D219">
        <v>0</v>
      </c>
      <c r="E219">
        <v>2</v>
      </c>
      <c r="F219">
        <v>2</v>
      </c>
      <c r="G219">
        <v>1</v>
      </c>
      <c r="H219">
        <v>0</v>
      </c>
      <c r="I219">
        <v>2</v>
      </c>
      <c r="J219">
        <v>0</v>
      </c>
    </row>
    <row r="220" spans="1:10" x14ac:dyDescent="0.25">
      <c r="A220" t="s">
        <v>219</v>
      </c>
      <c r="B220">
        <v>1</v>
      </c>
      <c r="C220">
        <v>1</v>
      </c>
      <c r="D220">
        <v>0</v>
      </c>
      <c r="E220">
        <v>2</v>
      </c>
      <c r="F220">
        <v>2</v>
      </c>
      <c r="G220">
        <v>1</v>
      </c>
      <c r="H220">
        <v>0</v>
      </c>
      <c r="I220">
        <v>2</v>
      </c>
      <c r="J220">
        <v>0</v>
      </c>
    </row>
    <row r="221" spans="1:10" x14ac:dyDescent="0.25">
      <c r="A221" t="s">
        <v>220</v>
      </c>
      <c r="B221">
        <v>2</v>
      </c>
      <c r="C221">
        <v>2</v>
      </c>
      <c r="D221">
        <v>0</v>
      </c>
      <c r="E221">
        <v>9</v>
      </c>
      <c r="F221">
        <v>4</v>
      </c>
      <c r="G221">
        <v>1</v>
      </c>
      <c r="H221">
        <v>0</v>
      </c>
      <c r="I221">
        <v>4</v>
      </c>
      <c r="J221">
        <v>0</v>
      </c>
    </row>
    <row r="222" spans="1:10" x14ac:dyDescent="0.25">
      <c r="A222" t="s">
        <v>221</v>
      </c>
      <c r="B222">
        <v>1</v>
      </c>
      <c r="C222">
        <v>0</v>
      </c>
      <c r="D222">
        <v>1</v>
      </c>
      <c r="E222">
        <v>1</v>
      </c>
      <c r="F222">
        <v>2</v>
      </c>
      <c r="G222">
        <v>0</v>
      </c>
      <c r="H222">
        <v>1</v>
      </c>
      <c r="I222">
        <v>2</v>
      </c>
      <c r="J222">
        <v>0</v>
      </c>
    </row>
    <row r="223" spans="1:10" x14ac:dyDescent="0.25">
      <c r="A223" t="s">
        <v>222</v>
      </c>
      <c r="B223">
        <v>2</v>
      </c>
      <c r="C223">
        <v>2</v>
      </c>
      <c r="D223">
        <v>0</v>
      </c>
      <c r="E223">
        <v>9</v>
      </c>
      <c r="F223">
        <v>4</v>
      </c>
      <c r="G223">
        <v>1</v>
      </c>
      <c r="H223">
        <v>0</v>
      </c>
      <c r="I223">
        <v>4</v>
      </c>
      <c r="J223">
        <v>0</v>
      </c>
    </row>
    <row r="224" spans="1:10" x14ac:dyDescent="0.25">
      <c r="A224" t="s">
        <v>223</v>
      </c>
      <c r="B224">
        <v>1</v>
      </c>
      <c r="C224">
        <v>0</v>
      </c>
      <c r="D224">
        <v>1</v>
      </c>
      <c r="E224">
        <v>3</v>
      </c>
      <c r="F224">
        <v>2</v>
      </c>
      <c r="G224">
        <v>0</v>
      </c>
      <c r="H224">
        <v>1</v>
      </c>
      <c r="I224">
        <v>2</v>
      </c>
      <c r="J224">
        <v>0</v>
      </c>
    </row>
    <row r="225" spans="1:10" x14ac:dyDescent="0.25">
      <c r="A225" t="s">
        <v>224</v>
      </c>
      <c r="B225">
        <v>1</v>
      </c>
      <c r="C225">
        <v>1</v>
      </c>
      <c r="D225">
        <v>0</v>
      </c>
      <c r="E225">
        <v>1</v>
      </c>
      <c r="F225">
        <v>2</v>
      </c>
      <c r="G225">
        <v>1</v>
      </c>
      <c r="H225">
        <v>0</v>
      </c>
      <c r="I225">
        <v>2</v>
      </c>
      <c r="J225">
        <v>0</v>
      </c>
    </row>
    <row r="226" spans="1:10" x14ac:dyDescent="0.25">
      <c r="A226" t="s">
        <v>225</v>
      </c>
      <c r="B226">
        <v>2</v>
      </c>
      <c r="C226">
        <v>0</v>
      </c>
      <c r="D226">
        <v>2</v>
      </c>
      <c r="E226">
        <v>16</v>
      </c>
      <c r="F226">
        <v>4</v>
      </c>
      <c r="G226">
        <v>0</v>
      </c>
      <c r="H226">
        <v>1</v>
      </c>
      <c r="I226">
        <v>4</v>
      </c>
      <c r="J226">
        <v>0</v>
      </c>
    </row>
    <row r="227" spans="1:10" x14ac:dyDescent="0.25">
      <c r="A227" t="s">
        <v>226</v>
      </c>
      <c r="B227">
        <v>1</v>
      </c>
      <c r="C227">
        <v>1</v>
      </c>
      <c r="D227">
        <v>0</v>
      </c>
      <c r="E227">
        <v>3</v>
      </c>
      <c r="F227">
        <v>2</v>
      </c>
      <c r="G227">
        <v>1</v>
      </c>
      <c r="H227">
        <v>0</v>
      </c>
      <c r="I227">
        <v>2</v>
      </c>
      <c r="J227">
        <v>0</v>
      </c>
    </row>
    <row r="228" spans="1:10" x14ac:dyDescent="0.25">
      <c r="A228" t="s">
        <v>227</v>
      </c>
      <c r="B228">
        <v>4</v>
      </c>
      <c r="C228">
        <v>4</v>
      </c>
      <c r="D228">
        <v>0</v>
      </c>
      <c r="E228">
        <v>0</v>
      </c>
      <c r="F228">
        <v>8</v>
      </c>
      <c r="G228">
        <v>1</v>
      </c>
      <c r="H228">
        <v>0</v>
      </c>
      <c r="I228">
        <v>8</v>
      </c>
      <c r="J228">
        <v>0</v>
      </c>
    </row>
    <row r="229" spans="1:10" x14ac:dyDescent="0.25">
      <c r="A229" t="s">
        <v>228</v>
      </c>
      <c r="B229">
        <v>14</v>
      </c>
      <c r="C229">
        <v>14</v>
      </c>
      <c r="D229">
        <v>0</v>
      </c>
      <c r="E229">
        <v>24</v>
      </c>
      <c r="F229">
        <v>28</v>
      </c>
      <c r="G229">
        <v>1</v>
      </c>
      <c r="H229">
        <v>0</v>
      </c>
      <c r="I229">
        <v>28</v>
      </c>
      <c r="J229">
        <v>0</v>
      </c>
    </row>
    <row r="230" spans="1:10" x14ac:dyDescent="0.25">
      <c r="A230" t="s">
        <v>229</v>
      </c>
      <c r="B230">
        <v>4</v>
      </c>
      <c r="C230">
        <v>4</v>
      </c>
      <c r="D230">
        <v>0</v>
      </c>
      <c r="E230">
        <v>4</v>
      </c>
      <c r="F230">
        <v>8</v>
      </c>
      <c r="G230">
        <v>1</v>
      </c>
      <c r="H230">
        <v>0</v>
      </c>
      <c r="I230">
        <v>8</v>
      </c>
      <c r="J230">
        <v>0</v>
      </c>
    </row>
    <row r="231" spans="1:10" x14ac:dyDescent="0.25">
      <c r="A231" t="s">
        <v>230</v>
      </c>
      <c r="B231">
        <v>4</v>
      </c>
      <c r="C231">
        <v>4</v>
      </c>
      <c r="D231">
        <v>0</v>
      </c>
      <c r="E231">
        <v>16</v>
      </c>
      <c r="F231">
        <v>8</v>
      </c>
      <c r="G231">
        <v>1</v>
      </c>
      <c r="H231">
        <v>0</v>
      </c>
      <c r="I231">
        <v>8</v>
      </c>
      <c r="J231">
        <v>0</v>
      </c>
    </row>
    <row r="232" spans="1:10" x14ac:dyDescent="0.25">
      <c r="A232" t="s">
        <v>231</v>
      </c>
      <c r="B232">
        <v>3</v>
      </c>
      <c r="C232">
        <v>3</v>
      </c>
      <c r="D232">
        <v>0</v>
      </c>
      <c r="E232">
        <v>2</v>
      </c>
      <c r="F232">
        <v>7</v>
      </c>
      <c r="G232">
        <v>1</v>
      </c>
      <c r="H232">
        <v>0</v>
      </c>
      <c r="I232">
        <v>7</v>
      </c>
      <c r="J232">
        <v>0</v>
      </c>
    </row>
    <row r="233" spans="1:10" x14ac:dyDescent="0.25">
      <c r="A233" t="s">
        <v>232</v>
      </c>
      <c r="B233">
        <v>2</v>
      </c>
      <c r="C233">
        <v>2</v>
      </c>
      <c r="D233">
        <v>0</v>
      </c>
      <c r="E233">
        <v>1</v>
      </c>
      <c r="F233">
        <v>4</v>
      </c>
      <c r="G233">
        <v>1</v>
      </c>
      <c r="H233">
        <v>0</v>
      </c>
      <c r="I233">
        <v>4</v>
      </c>
      <c r="J233">
        <v>0</v>
      </c>
    </row>
    <row r="234" spans="1:10" x14ac:dyDescent="0.25">
      <c r="A234" t="s">
        <v>233</v>
      </c>
      <c r="B234">
        <v>1</v>
      </c>
      <c r="C234">
        <v>1</v>
      </c>
      <c r="D234">
        <v>0</v>
      </c>
      <c r="E234">
        <v>3</v>
      </c>
      <c r="F234">
        <v>2</v>
      </c>
      <c r="G234">
        <v>1</v>
      </c>
      <c r="H234">
        <v>0</v>
      </c>
      <c r="I234">
        <v>2</v>
      </c>
      <c r="J234">
        <v>0</v>
      </c>
    </row>
    <row r="235" spans="1:10" x14ac:dyDescent="0.25">
      <c r="A235" t="s">
        <v>234</v>
      </c>
      <c r="B235">
        <v>1</v>
      </c>
      <c r="C235">
        <v>1</v>
      </c>
      <c r="D235">
        <v>0</v>
      </c>
      <c r="E235">
        <v>0</v>
      </c>
      <c r="F235">
        <v>2</v>
      </c>
      <c r="G235">
        <v>1</v>
      </c>
      <c r="H235">
        <v>0</v>
      </c>
      <c r="I235">
        <v>2</v>
      </c>
      <c r="J235">
        <v>0</v>
      </c>
    </row>
    <row r="236" spans="1:10" x14ac:dyDescent="0.25">
      <c r="A236" t="s">
        <v>235</v>
      </c>
      <c r="B236">
        <v>1</v>
      </c>
      <c r="C236">
        <v>1</v>
      </c>
      <c r="D236">
        <v>0</v>
      </c>
      <c r="E236">
        <v>4</v>
      </c>
      <c r="F236">
        <v>2</v>
      </c>
      <c r="G236">
        <v>1</v>
      </c>
      <c r="H236">
        <v>0</v>
      </c>
      <c r="I236">
        <v>2</v>
      </c>
      <c r="J236">
        <v>0</v>
      </c>
    </row>
    <row r="237" spans="1:10" x14ac:dyDescent="0.25">
      <c r="A237" t="s">
        <v>236</v>
      </c>
      <c r="B237">
        <v>2</v>
      </c>
      <c r="C237">
        <v>2</v>
      </c>
      <c r="D237">
        <v>0</v>
      </c>
      <c r="E237">
        <v>4</v>
      </c>
      <c r="F237">
        <v>4</v>
      </c>
      <c r="G237">
        <v>1</v>
      </c>
      <c r="H237">
        <v>0</v>
      </c>
      <c r="I237">
        <v>4</v>
      </c>
      <c r="J237">
        <v>0</v>
      </c>
    </row>
    <row r="238" spans="1:10" x14ac:dyDescent="0.25">
      <c r="A238" t="s">
        <v>237</v>
      </c>
      <c r="B238">
        <v>9</v>
      </c>
      <c r="C238">
        <v>9</v>
      </c>
      <c r="D238">
        <v>0</v>
      </c>
      <c r="E238">
        <v>27</v>
      </c>
      <c r="F238">
        <v>18</v>
      </c>
      <c r="G238">
        <v>1</v>
      </c>
      <c r="H238">
        <v>0</v>
      </c>
      <c r="I238">
        <v>18</v>
      </c>
      <c r="J238">
        <v>0</v>
      </c>
    </row>
    <row r="239" spans="1:10" x14ac:dyDescent="0.25">
      <c r="A239" t="s">
        <v>238</v>
      </c>
      <c r="B239">
        <v>1</v>
      </c>
      <c r="C239">
        <v>1</v>
      </c>
      <c r="D239">
        <v>0</v>
      </c>
      <c r="E239">
        <v>2</v>
      </c>
      <c r="F239">
        <v>2</v>
      </c>
      <c r="G239">
        <v>1</v>
      </c>
      <c r="H239">
        <v>0</v>
      </c>
      <c r="I239">
        <v>2</v>
      </c>
      <c r="J239">
        <v>0</v>
      </c>
    </row>
    <row r="240" spans="1:10" x14ac:dyDescent="0.25">
      <c r="A240" t="s">
        <v>239</v>
      </c>
      <c r="B240">
        <v>1</v>
      </c>
      <c r="C240">
        <v>1</v>
      </c>
      <c r="D240">
        <v>0</v>
      </c>
      <c r="E240">
        <v>6</v>
      </c>
      <c r="F240">
        <v>2</v>
      </c>
      <c r="G240">
        <v>1</v>
      </c>
      <c r="H240">
        <v>0</v>
      </c>
      <c r="I240">
        <v>2</v>
      </c>
      <c r="J240">
        <v>0</v>
      </c>
    </row>
    <row r="241" spans="1:10" x14ac:dyDescent="0.25">
      <c r="A241" t="s">
        <v>240</v>
      </c>
      <c r="B241">
        <v>3</v>
      </c>
      <c r="C241">
        <v>3</v>
      </c>
      <c r="D241">
        <v>0</v>
      </c>
      <c r="E241">
        <v>5</v>
      </c>
      <c r="F241">
        <v>6</v>
      </c>
      <c r="G241">
        <v>1</v>
      </c>
      <c r="H241">
        <v>0</v>
      </c>
      <c r="I241">
        <v>6</v>
      </c>
      <c r="J241">
        <v>0</v>
      </c>
    </row>
    <row r="242" spans="1:10" x14ac:dyDescent="0.25">
      <c r="A242" t="s">
        <v>241</v>
      </c>
      <c r="B242">
        <v>5</v>
      </c>
      <c r="C242">
        <v>1</v>
      </c>
      <c r="D242">
        <v>4</v>
      </c>
      <c r="E242">
        <v>7</v>
      </c>
      <c r="F242">
        <v>10</v>
      </c>
      <c r="G242">
        <v>0.2</v>
      </c>
      <c r="H242">
        <v>0.8</v>
      </c>
      <c r="I242">
        <v>10</v>
      </c>
      <c r="J242">
        <v>0</v>
      </c>
    </row>
    <row r="243" spans="1:10" x14ac:dyDescent="0.25">
      <c r="A243" t="s">
        <v>242</v>
      </c>
      <c r="B243">
        <v>1</v>
      </c>
      <c r="C243">
        <v>1</v>
      </c>
      <c r="D243">
        <v>0</v>
      </c>
      <c r="E243">
        <v>3</v>
      </c>
      <c r="F243">
        <v>2</v>
      </c>
      <c r="G243">
        <v>1</v>
      </c>
      <c r="H243">
        <v>0</v>
      </c>
      <c r="I243">
        <v>2</v>
      </c>
      <c r="J243">
        <v>0</v>
      </c>
    </row>
    <row r="244" spans="1:10" x14ac:dyDescent="0.25">
      <c r="A244" t="s">
        <v>243</v>
      </c>
      <c r="B244">
        <v>2</v>
      </c>
      <c r="C244">
        <v>2</v>
      </c>
      <c r="D244">
        <v>0</v>
      </c>
      <c r="E244">
        <v>0</v>
      </c>
      <c r="F244">
        <v>4</v>
      </c>
      <c r="G244">
        <v>1</v>
      </c>
      <c r="H244">
        <v>0</v>
      </c>
      <c r="I244">
        <v>4</v>
      </c>
      <c r="J244">
        <v>0</v>
      </c>
    </row>
    <row r="245" spans="1:10" x14ac:dyDescent="0.25">
      <c r="A245" t="s">
        <v>244</v>
      </c>
      <c r="B245">
        <v>1</v>
      </c>
      <c r="C245">
        <v>1</v>
      </c>
      <c r="D245">
        <v>0</v>
      </c>
      <c r="E245">
        <v>4</v>
      </c>
      <c r="F245">
        <v>2</v>
      </c>
      <c r="G245">
        <v>1</v>
      </c>
      <c r="H245">
        <v>0</v>
      </c>
      <c r="I245">
        <v>2</v>
      </c>
      <c r="J245">
        <v>0</v>
      </c>
    </row>
    <row r="246" spans="1:10" x14ac:dyDescent="0.25">
      <c r="A246" t="s">
        <v>245</v>
      </c>
      <c r="B246">
        <v>1</v>
      </c>
      <c r="C246">
        <v>1</v>
      </c>
      <c r="D246">
        <v>0</v>
      </c>
      <c r="E246">
        <v>2</v>
      </c>
      <c r="F246">
        <v>2</v>
      </c>
      <c r="G246">
        <v>1</v>
      </c>
      <c r="H246">
        <v>0</v>
      </c>
      <c r="I246">
        <v>2</v>
      </c>
      <c r="J246">
        <v>0</v>
      </c>
    </row>
    <row r="247" spans="1:10" x14ac:dyDescent="0.25">
      <c r="A247" t="s">
        <v>246</v>
      </c>
      <c r="B247">
        <v>1</v>
      </c>
      <c r="C247">
        <v>1</v>
      </c>
      <c r="D247">
        <v>0</v>
      </c>
      <c r="E247">
        <v>1</v>
      </c>
      <c r="F247">
        <v>2</v>
      </c>
      <c r="G247">
        <v>1</v>
      </c>
      <c r="H247">
        <v>0</v>
      </c>
      <c r="I247">
        <v>2</v>
      </c>
      <c r="J247">
        <v>0</v>
      </c>
    </row>
    <row r="248" spans="1:10" x14ac:dyDescent="0.25">
      <c r="A248" t="s">
        <v>247</v>
      </c>
      <c r="B248">
        <v>4</v>
      </c>
      <c r="C248">
        <v>4</v>
      </c>
      <c r="D248">
        <v>0</v>
      </c>
      <c r="E248">
        <v>10</v>
      </c>
      <c r="F248">
        <v>8</v>
      </c>
      <c r="G248">
        <v>1</v>
      </c>
      <c r="H248">
        <v>0</v>
      </c>
      <c r="I248">
        <v>8</v>
      </c>
      <c r="J248">
        <v>0</v>
      </c>
    </row>
    <row r="249" spans="1:10" x14ac:dyDescent="0.25">
      <c r="A249" t="s">
        <v>248</v>
      </c>
      <c r="B249">
        <v>1</v>
      </c>
      <c r="C249">
        <v>1</v>
      </c>
      <c r="D249">
        <v>0</v>
      </c>
      <c r="E249">
        <v>6</v>
      </c>
      <c r="F249">
        <v>2</v>
      </c>
      <c r="G249">
        <v>1</v>
      </c>
      <c r="H249">
        <v>0</v>
      </c>
      <c r="I249">
        <v>2</v>
      </c>
      <c r="J249">
        <v>0</v>
      </c>
    </row>
    <row r="250" spans="1:10" x14ac:dyDescent="0.25">
      <c r="A250" t="s">
        <v>249</v>
      </c>
      <c r="B250">
        <v>1</v>
      </c>
      <c r="C250">
        <v>1</v>
      </c>
      <c r="D250">
        <v>0</v>
      </c>
      <c r="E250">
        <v>0</v>
      </c>
      <c r="F250">
        <v>2</v>
      </c>
      <c r="G250">
        <v>1</v>
      </c>
      <c r="H250">
        <v>0</v>
      </c>
      <c r="I250">
        <v>2</v>
      </c>
      <c r="J250">
        <v>0</v>
      </c>
    </row>
    <row r="251" spans="1:10" x14ac:dyDescent="0.25">
      <c r="A251" t="s">
        <v>250</v>
      </c>
      <c r="B251">
        <v>1</v>
      </c>
      <c r="C251">
        <v>1</v>
      </c>
      <c r="D251">
        <v>0</v>
      </c>
      <c r="E251">
        <v>2</v>
      </c>
      <c r="F251">
        <v>2</v>
      </c>
      <c r="G251">
        <v>1</v>
      </c>
      <c r="H251">
        <v>0</v>
      </c>
      <c r="I251">
        <v>2</v>
      </c>
      <c r="J251">
        <v>0</v>
      </c>
    </row>
    <row r="252" spans="1:10" x14ac:dyDescent="0.25">
      <c r="A252" t="s">
        <v>251</v>
      </c>
      <c r="B252">
        <v>1</v>
      </c>
      <c r="C252">
        <v>1</v>
      </c>
      <c r="D252">
        <v>0</v>
      </c>
      <c r="E252">
        <v>2</v>
      </c>
      <c r="F252">
        <v>2</v>
      </c>
      <c r="G252">
        <v>1</v>
      </c>
      <c r="H252">
        <v>0</v>
      </c>
      <c r="I252">
        <v>2</v>
      </c>
      <c r="J252">
        <v>0</v>
      </c>
    </row>
    <row r="253" spans="1:10" x14ac:dyDescent="0.25">
      <c r="A253" t="s">
        <v>252</v>
      </c>
      <c r="B253">
        <v>3</v>
      </c>
      <c r="C253">
        <v>3</v>
      </c>
      <c r="D253">
        <v>0</v>
      </c>
      <c r="E253">
        <v>4</v>
      </c>
      <c r="F253">
        <v>6</v>
      </c>
      <c r="G253">
        <v>1</v>
      </c>
      <c r="H253">
        <v>0</v>
      </c>
      <c r="I253">
        <v>6</v>
      </c>
      <c r="J253">
        <v>0</v>
      </c>
    </row>
    <row r="254" spans="1:10" x14ac:dyDescent="0.25">
      <c r="A254" t="s">
        <v>253</v>
      </c>
      <c r="B254">
        <v>1</v>
      </c>
      <c r="C254">
        <v>1</v>
      </c>
      <c r="D254">
        <v>0</v>
      </c>
      <c r="E254">
        <v>0</v>
      </c>
      <c r="F254">
        <v>2</v>
      </c>
      <c r="G254">
        <v>1</v>
      </c>
      <c r="H254">
        <v>0</v>
      </c>
      <c r="I254">
        <v>2</v>
      </c>
      <c r="J254">
        <v>0</v>
      </c>
    </row>
    <row r="255" spans="1:10" x14ac:dyDescent="0.25">
      <c r="A255" t="s">
        <v>254</v>
      </c>
      <c r="B255">
        <v>1</v>
      </c>
      <c r="C255">
        <v>1</v>
      </c>
      <c r="D255">
        <v>0</v>
      </c>
      <c r="E255">
        <v>2</v>
      </c>
      <c r="F255">
        <v>2</v>
      </c>
      <c r="G255">
        <v>1</v>
      </c>
      <c r="H255">
        <v>0</v>
      </c>
      <c r="I255">
        <v>2</v>
      </c>
      <c r="J255">
        <v>0</v>
      </c>
    </row>
    <row r="256" spans="1:10" x14ac:dyDescent="0.25">
      <c r="A256" t="s">
        <v>255</v>
      </c>
      <c r="B256">
        <v>4</v>
      </c>
      <c r="C256">
        <v>4</v>
      </c>
      <c r="D256">
        <v>0</v>
      </c>
      <c r="E256">
        <v>10</v>
      </c>
      <c r="F256">
        <v>8</v>
      </c>
      <c r="G256">
        <v>1</v>
      </c>
      <c r="H256">
        <v>0</v>
      </c>
      <c r="I256">
        <v>8</v>
      </c>
      <c r="J256">
        <v>0</v>
      </c>
    </row>
    <row r="257" spans="1:10" x14ac:dyDescent="0.25">
      <c r="A257" t="s">
        <v>256</v>
      </c>
      <c r="B257">
        <v>2</v>
      </c>
      <c r="C257">
        <v>1</v>
      </c>
      <c r="D257">
        <v>1</v>
      </c>
      <c r="E257">
        <v>4</v>
      </c>
      <c r="F257">
        <v>4</v>
      </c>
      <c r="G257">
        <v>0.5</v>
      </c>
      <c r="H257">
        <v>0.5</v>
      </c>
      <c r="I257">
        <v>4</v>
      </c>
      <c r="J257">
        <v>0</v>
      </c>
    </row>
    <row r="258" spans="1:10" x14ac:dyDescent="0.25">
      <c r="A258" t="s">
        <v>257</v>
      </c>
      <c r="B258">
        <v>1</v>
      </c>
      <c r="C258">
        <v>1</v>
      </c>
      <c r="D258">
        <v>0</v>
      </c>
      <c r="E258">
        <v>8</v>
      </c>
      <c r="F258">
        <v>2</v>
      </c>
      <c r="G258">
        <v>1</v>
      </c>
      <c r="H258">
        <v>0</v>
      </c>
      <c r="I258">
        <v>2</v>
      </c>
      <c r="J258">
        <v>0</v>
      </c>
    </row>
    <row r="259" spans="1:10" x14ac:dyDescent="0.25">
      <c r="A259" t="s">
        <v>258</v>
      </c>
      <c r="B259">
        <v>5</v>
      </c>
      <c r="C259">
        <v>5</v>
      </c>
      <c r="D259">
        <v>0</v>
      </c>
      <c r="E259">
        <v>5</v>
      </c>
      <c r="F259">
        <v>10</v>
      </c>
      <c r="G259">
        <v>1</v>
      </c>
      <c r="H259">
        <v>0</v>
      </c>
      <c r="I259">
        <v>10</v>
      </c>
      <c r="J259">
        <v>0</v>
      </c>
    </row>
    <row r="260" spans="1:10" x14ac:dyDescent="0.25">
      <c r="A260" t="s">
        <v>259</v>
      </c>
      <c r="B260">
        <v>1</v>
      </c>
      <c r="C260">
        <v>1</v>
      </c>
      <c r="D260">
        <v>0</v>
      </c>
      <c r="E260">
        <v>1</v>
      </c>
      <c r="F260">
        <v>2</v>
      </c>
      <c r="G260">
        <v>1</v>
      </c>
      <c r="H260">
        <v>0</v>
      </c>
      <c r="I260">
        <v>2</v>
      </c>
      <c r="J260">
        <v>0</v>
      </c>
    </row>
    <row r="261" spans="1:10" x14ac:dyDescent="0.25">
      <c r="A261" t="s">
        <v>260</v>
      </c>
      <c r="B261">
        <v>1</v>
      </c>
      <c r="C261">
        <v>1</v>
      </c>
      <c r="D261">
        <v>0</v>
      </c>
      <c r="E261">
        <v>0</v>
      </c>
      <c r="F261">
        <v>2</v>
      </c>
      <c r="G261">
        <v>1</v>
      </c>
      <c r="H261">
        <v>0</v>
      </c>
      <c r="I261">
        <v>2</v>
      </c>
      <c r="J261">
        <v>0</v>
      </c>
    </row>
    <row r="262" spans="1:10" x14ac:dyDescent="0.25">
      <c r="A262" t="s">
        <v>261</v>
      </c>
      <c r="B262">
        <v>1</v>
      </c>
      <c r="C262">
        <v>1</v>
      </c>
      <c r="D262">
        <v>0</v>
      </c>
      <c r="E262">
        <v>1</v>
      </c>
      <c r="F262">
        <v>2</v>
      </c>
      <c r="G262">
        <v>1</v>
      </c>
      <c r="H262">
        <v>0</v>
      </c>
      <c r="I262">
        <v>2</v>
      </c>
      <c r="J262">
        <v>0</v>
      </c>
    </row>
    <row r="263" spans="1:10" x14ac:dyDescent="0.25">
      <c r="A263" t="s">
        <v>262</v>
      </c>
      <c r="B263">
        <v>2</v>
      </c>
      <c r="C263">
        <v>2</v>
      </c>
      <c r="D263">
        <v>0</v>
      </c>
      <c r="E263">
        <v>6</v>
      </c>
      <c r="F263">
        <v>4</v>
      </c>
      <c r="G263">
        <v>1</v>
      </c>
      <c r="H263">
        <v>0</v>
      </c>
      <c r="I263">
        <v>4</v>
      </c>
      <c r="J263">
        <v>0</v>
      </c>
    </row>
    <row r="264" spans="1:10" x14ac:dyDescent="0.25">
      <c r="A264" t="s">
        <v>263</v>
      </c>
      <c r="B264">
        <v>1</v>
      </c>
      <c r="C264">
        <v>1</v>
      </c>
      <c r="D264">
        <v>0</v>
      </c>
      <c r="E264">
        <v>1</v>
      </c>
      <c r="F264">
        <v>2</v>
      </c>
      <c r="G264">
        <v>1</v>
      </c>
      <c r="H264">
        <v>0</v>
      </c>
      <c r="I264">
        <v>2</v>
      </c>
      <c r="J264">
        <v>0</v>
      </c>
    </row>
    <row r="265" spans="1:10" x14ac:dyDescent="0.25">
      <c r="A265" t="s">
        <v>264</v>
      </c>
      <c r="B265">
        <v>1</v>
      </c>
      <c r="C265">
        <v>1</v>
      </c>
      <c r="D265">
        <v>0</v>
      </c>
      <c r="E265">
        <v>0</v>
      </c>
      <c r="F265">
        <v>2</v>
      </c>
      <c r="G265">
        <v>1</v>
      </c>
      <c r="H265">
        <v>0</v>
      </c>
      <c r="I265">
        <v>2</v>
      </c>
      <c r="J265">
        <v>0</v>
      </c>
    </row>
    <row r="266" spans="1:10" x14ac:dyDescent="0.25">
      <c r="A266" t="s">
        <v>265</v>
      </c>
      <c r="B266">
        <v>1</v>
      </c>
      <c r="C266">
        <v>1</v>
      </c>
      <c r="D266">
        <v>0</v>
      </c>
      <c r="E266">
        <v>1</v>
      </c>
      <c r="F266">
        <v>2</v>
      </c>
      <c r="G266">
        <v>1</v>
      </c>
      <c r="H266">
        <v>0</v>
      </c>
      <c r="I266">
        <v>2</v>
      </c>
      <c r="J266">
        <v>0</v>
      </c>
    </row>
    <row r="267" spans="1:10" x14ac:dyDescent="0.25">
      <c r="A267" t="s">
        <v>266</v>
      </c>
      <c r="B267">
        <v>1</v>
      </c>
      <c r="C267">
        <v>1</v>
      </c>
      <c r="D267">
        <v>0</v>
      </c>
      <c r="E267">
        <v>0</v>
      </c>
      <c r="F267">
        <v>2</v>
      </c>
      <c r="G267">
        <v>1</v>
      </c>
      <c r="H267">
        <v>0</v>
      </c>
      <c r="I267">
        <v>2</v>
      </c>
      <c r="J267">
        <v>0</v>
      </c>
    </row>
    <row r="268" spans="1:10" x14ac:dyDescent="0.25">
      <c r="A268" t="s">
        <v>267</v>
      </c>
      <c r="B268">
        <v>22</v>
      </c>
      <c r="C268">
        <v>22</v>
      </c>
      <c r="D268">
        <v>0</v>
      </c>
      <c r="E268">
        <v>34</v>
      </c>
      <c r="F268">
        <v>44</v>
      </c>
      <c r="G268">
        <v>1</v>
      </c>
      <c r="H268">
        <v>0</v>
      </c>
      <c r="I268">
        <v>44</v>
      </c>
      <c r="J268">
        <v>0</v>
      </c>
    </row>
    <row r="269" spans="1:10" x14ac:dyDescent="0.25">
      <c r="A269" t="s">
        <v>268</v>
      </c>
      <c r="B269">
        <v>20</v>
      </c>
      <c r="C269">
        <v>1</v>
      </c>
      <c r="D269">
        <v>19</v>
      </c>
      <c r="E269">
        <v>61</v>
      </c>
      <c r="F269">
        <v>40</v>
      </c>
      <c r="G269">
        <v>0.05</v>
      </c>
      <c r="H269">
        <v>0.95</v>
      </c>
      <c r="I269">
        <v>40</v>
      </c>
      <c r="J269">
        <v>0</v>
      </c>
    </row>
    <row r="270" spans="1:10" x14ac:dyDescent="0.25">
      <c r="A270" t="s">
        <v>269</v>
      </c>
      <c r="B270">
        <v>7</v>
      </c>
      <c r="C270">
        <v>7</v>
      </c>
      <c r="D270">
        <v>0</v>
      </c>
      <c r="E270">
        <v>5</v>
      </c>
      <c r="F270">
        <v>14</v>
      </c>
      <c r="G270">
        <v>1</v>
      </c>
      <c r="H270">
        <v>0</v>
      </c>
      <c r="I270">
        <v>14</v>
      </c>
      <c r="J270">
        <v>0</v>
      </c>
    </row>
    <row r="271" spans="1:10" x14ac:dyDescent="0.25">
      <c r="A271" t="s">
        <v>270</v>
      </c>
      <c r="B271">
        <v>1</v>
      </c>
      <c r="C271">
        <v>0</v>
      </c>
      <c r="D271">
        <v>1</v>
      </c>
      <c r="E271">
        <v>3</v>
      </c>
      <c r="F271">
        <v>2</v>
      </c>
      <c r="G271">
        <v>0</v>
      </c>
      <c r="H271">
        <v>1</v>
      </c>
      <c r="I271">
        <v>2</v>
      </c>
      <c r="J271">
        <v>0</v>
      </c>
    </row>
    <row r="272" spans="1:10" x14ac:dyDescent="0.25">
      <c r="A272" t="s">
        <v>271</v>
      </c>
      <c r="B272">
        <v>1</v>
      </c>
      <c r="C272">
        <v>1</v>
      </c>
      <c r="D272">
        <v>0</v>
      </c>
      <c r="E272">
        <v>6</v>
      </c>
      <c r="F272">
        <v>2</v>
      </c>
      <c r="G272">
        <v>1</v>
      </c>
      <c r="H272">
        <v>0</v>
      </c>
      <c r="I272">
        <v>2</v>
      </c>
      <c r="J272">
        <v>0</v>
      </c>
    </row>
    <row r="273" spans="1:10" x14ac:dyDescent="0.25">
      <c r="A273" t="s">
        <v>272</v>
      </c>
      <c r="B273">
        <v>1</v>
      </c>
      <c r="C273">
        <v>1</v>
      </c>
      <c r="D273">
        <v>0</v>
      </c>
      <c r="E273">
        <v>0</v>
      </c>
      <c r="F273">
        <v>2</v>
      </c>
      <c r="G273">
        <v>1</v>
      </c>
      <c r="H273">
        <v>0</v>
      </c>
      <c r="I273">
        <v>2</v>
      </c>
      <c r="J273">
        <v>0</v>
      </c>
    </row>
    <row r="274" spans="1:10" x14ac:dyDescent="0.25">
      <c r="A274" t="s">
        <v>273</v>
      </c>
      <c r="B274">
        <v>1</v>
      </c>
      <c r="C274">
        <v>0</v>
      </c>
      <c r="D274">
        <v>1</v>
      </c>
      <c r="E274">
        <v>3</v>
      </c>
      <c r="F274">
        <v>2</v>
      </c>
      <c r="G274">
        <v>0</v>
      </c>
      <c r="H274">
        <v>1</v>
      </c>
      <c r="I274">
        <v>2</v>
      </c>
      <c r="J274">
        <v>0</v>
      </c>
    </row>
    <row r="275" spans="1:10" x14ac:dyDescent="0.25">
      <c r="A275" t="s">
        <v>274</v>
      </c>
      <c r="B275">
        <v>1</v>
      </c>
      <c r="C275">
        <v>1</v>
      </c>
      <c r="D275">
        <v>0</v>
      </c>
      <c r="E275">
        <v>2</v>
      </c>
      <c r="F275">
        <v>2</v>
      </c>
      <c r="G275">
        <v>1</v>
      </c>
      <c r="H275">
        <v>0</v>
      </c>
      <c r="I275">
        <v>2</v>
      </c>
      <c r="J275">
        <v>0</v>
      </c>
    </row>
    <row r="276" spans="1:10" x14ac:dyDescent="0.25">
      <c r="A276" t="s">
        <v>275</v>
      </c>
      <c r="B276">
        <v>1</v>
      </c>
      <c r="C276">
        <v>1</v>
      </c>
      <c r="D276">
        <v>0</v>
      </c>
      <c r="E276">
        <v>8</v>
      </c>
      <c r="F276">
        <v>2</v>
      </c>
      <c r="G276">
        <v>1</v>
      </c>
      <c r="H276">
        <v>0</v>
      </c>
      <c r="I276">
        <v>2</v>
      </c>
      <c r="J276">
        <v>0</v>
      </c>
    </row>
    <row r="277" spans="1:10" x14ac:dyDescent="0.25">
      <c r="A277" t="s">
        <v>276</v>
      </c>
      <c r="B277">
        <v>1</v>
      </c>
      <c r="C277">
        <v>1</v>
      </c>
      <c r="D277">
        <v>0</v>
      </c>
      <c r="E277">
        <v>1</v>
      </c>
      <c r="F277">
        <v>2</v>
      </c>
      <c r="G277">
        <v>1</v>
      </c>
      <c r="H277">
        <v>0</v>
      </c>
      <c r="I277">
        <v>2</v>
      </c>
      <c r="J277">
        <v>0</v>
      </c>
    </row>
    <row r="278" spans="1:10" x14ac:dyDescent="0.25">
      <c r="A278" t="s">
        <v>277</v>
      </c>
      <c r="B278">
        <v>1</v>
      </c>
      <c r="C278">
        <v>1</v>
      </c>
      <c r="D278">
        <v>0</v>
      </c>
      <c r="E278">
        <v>3</v>
      </c>
      <c r="F278">
        <v>2</v>
      </c>
      <c r="G278">
        <v>1</v>
      </c>
      <c r="H278">
        <v>0</v>
      </c>
      <c r="I278">
        <v>2</v>
      </c>
      <c r="J278">
        <v>0</v>
      </c>
    </row>
    <row r="279" spans="1:10" x14ac:dyDescent="0.25">
      <c r="A279" t="s">
        <v>278</v>
      </c>
      <c r="B279">
        <v>3</v>
      </c>
      <c r="C279">
        <v>3</v>
      </c>
      <c r="D279">
        <v>0</v>
      </c>
      <c r="E279">
        <v>1</v>
      </c>
      <c r="F279">
        <v>6</v>
      </c>
      <c r="G279">
        <v>1</v>
      </c>
      <c r="H279">
        <v>0</v>
      </c>
      <c r="I279">
        <v>6</v>
      </c>
      <c r="J279">
        <v>0</v>
      </c>
    </row>
    <row r="280" spans="1:10" x14ac:dyDescent="0.25">
      <c r="A280" t="s">
        <v>279</v>
      </c>
      <c r="B280">
        <v>1</v>
      </c>
      <c r="C280">
        <v>1</v>
      </c>
      <c r="D280">
        <v>0</v>
      </c>
      <c r="E280">
        <v>0</v>
      </c>
      <c r="F280">
        <v>2</v>
      </c>
      <c r="G280">
        <v>1</v>
      </c>
      <c r="H280">
        <v>0</v>
      </c>
      <c r="I280">
        <v>2</v>
      </c>
      <c r="J280">
        <v>0</v>
      </c>
    </row>
    <row r="281" spans="1:10" x14ac:dyDescent="0.25">
      <c r="A281" t="s">
        <v>280</v>
      </c>
      <c r="B281">
        <v>12</v>
      </c>
      <c r="C281">
        <v>12</v>
      </c>
      <c r="D281">
        <v>0</v>
      </c>
      <c r="E281">
        <v>13</v>
      </c>
      <c r="F281">
        <v>24</v>
      </c>
      <c r="G281">
        <v>1</v>
      </c>
      <c r="H281">
        <v>0</v>
      </c>
      <c r="I281">
        <v>24</v>
      </c>
      <c r="J281">
        <v>0</v>
      </c>
    </row>
    <row r="282" spans="1:10" x14ac:dyDescent="0.25">
      <c r="A282" t="s">
        <v>281</v>
      </c>
      <c r="B282">
        <v>1</v>
      </c>
      <c r="C282">
        <v>1</v>
      </c>
      <c r="D282">
        <v>0</v>
      </c>
      <c r="E282">
        <v>0</v>
      </c>
      <c r="F282">
        <v>2</v>
      </c>
      <c r="G282">
        <v>1</v>
      </c>
      <c r="H282">
        <v>0</v>
      </c>
      <c r="I282">
        <v>2</v>
      </c>
      <c r="J282">
        <v>0</v>
      </c>
    </row>
    <row r="283" spans="1:10" x14ac:dyDescent="0.25">
      <c r="A283" t="s">
        <v>282</v>
      </c>
      <c r="B283">
        <v>2</v>
      </c>
      <c r="C283">
        <v>2</v>
      </c>
      <c r="D283">
        <v>0</v>
      </c>
      <c r="E283">
        <v>0</v>
      </c>
      <c r="F283">
        <v>4</v>
      </c>
      <c r="G283">
        <v>1</v>
      </c>
      <c r="H283">
        <v>0</v>
      </c>
      <c r="I283">
        <v>4</v>
      </c>
      <c r="J283">
        <v>0</v>
      </c>
    </row>
    <row r="284" spans="1:10" x14ac:dyDescent="0.25">
      <c r="A284" t="s">
        <v>283</v>
      </c>
      <c r="B284">
        <v>1</v>
      </c>
      <c r="C284">
        <v>1</v>
      </c>
      <c r="D284">
        <v>0</v>
      </c>
      <c r="E284">
        <v>4</v>
      </c>
      <c r="F284">
        <v>2</v>
      </c>
      <c r="G284">
        <v>1</v>
      </c>
      <c r="H284">
        <v>0</v>
      </c>
      <c r="I284">
        <v>2</v>
      </c>
      <c r="J284">
        <v>0</v>
      </c>
    </row>
    <row r="285" spans="1:10" x14ac:dyDescent="0.25">
      <c r="A285" t="s">
        <v>284</v>
      </c>
      <c r="B285">
        <v>1</v>
      </c>
      <c r="C285">
        <v>0</v>
      </c>
      <c r="D285">
        <v>1</v>
      </c>
      <c r="E285">
        <v>0</v>
      </c>
      <c r="F285">
        <v>2</v>
      </c>
      <c r="G285">
        <v>0</v>
      </c>
      <c r="H285">
        <v>1</v>
      </c>
      <c r="I285">
        <v>2</v>
      </c>
      <c r="J285">
        <v>0</v>
      </c>
    </row>
    <row r="286" spans="1:10" x14ac:dyDescent="0.25">
      <c r="A286" t="s">
        <v>285</v>
      </c>
      <c r="B286">
        <v>1</v>
      </c>
      <c r="C286">
        <v>1</v>
      </c>
      <c r="D286">
        <v>0</v>
      </c>
      <c r="E286">
        <v>5</v>
      </c>
      <c r="F286">
        <v>2</v>
      </c>
      <c r="G286">
        <v>1</v>
      </c>
      <c r="H286">
        <v>0</v>
      </c>
      <c r="I286">
        <v>2</v>
      </c>
      <c r="J286">
        <v>0</v>
      </c>
    </row>
    <row r="287" spans="1:10" x14ac:dyDescent="0.25">
      <c r="A287" t="s">
        <v>286</v>
      </c>
      <c r="B287">
        <v>1</v>
      </c>
      <c r="C287">
        <v>1</v>
      </c>
      <c r="D287">
        <v>0</v>
      </c>
      <c r="E287">
        <v>3</v>
      </c>
      <c r="F287">
        <v>2</v>
      </c>
      <c r="G287">
        <v>1</v>
      </c>
      <c r="H287">
        <v>0</v>
      </c>
      <c r="I287">
        <v>2</v>
      </c>
      <c r="J287">
        <v>0</v>
      </c>
    </row>
    <row r="288" spans="1:10" x14ac:dyDescent="0.25">
      <c r="A288" t="s">
        <v>287</v>
      </c>
      <c r="B288">
        <v>1</v>
      </c>
      <c r="C288">
        <v>1</v>
      </c>
      <c r="D288">
        <v>0</v>
      </c>
      <c r="E288">
        <v>0</v>
      </c>
      <c r="F288">
        <v>2</v>
      </c>
      <c r="G288">
        <v>1</v>
      </c>
      <c r="H288">
        <v>0</v>
      </c>
      <c r="I288">
        <v>2</v>
      </c>
      <c r="J288">
        <v>0</v>
      </c>
    </row>
    <row r="289" spans="1:10" x14ac:dyDescent="0.25">
      <c r="A289" t="s">
        <v>288</v>
      </c>
      <c r="B289">
        <v>1</v>
      </c>
      <c r="C289">
        <v>1</v>
      </c>
      <c r="D289">
        <v>0</v>
      </c>
      <c r="E289">
        <v>0</v>
      </c>
      <c r="F289">
        <v>2</v>
      </c>
      <c r="G289">
        <v>1</v>
      </c>
      <c r="H289">
        <v>0</v>
      </c>
      <c r="I289">
        <v>2</v>
      </c>
      <c r="J289">
        <v>0</v>
      </c>
    </row>
    <row r="290" spans="1:10" x14ac:dyDescent="0.25">
      <c r="A290" t="s">
        <v>289</v>
      </c>
      <c r="B290">
        <v>1</v>
      </c>
      <c r="C290">
        <v>0</v>
      </c>
      <c r="D290">
        <v>1</v>
      </c>
      <c r="E290">
        <v>10</v>
      </c>
      <c r="F290">
        <v>2</v>
      </c>
      <c r="G290">
        <v>0</v>
      </c>
      <c r="H290">
        <v>1</v>
      </c>
      <c r="I290">
        <v>2</v>
      </c>
      <c r="J290">
        <v>0</v>
      </c>
    </row>
    <row r="291" spans="1:10" x14ac:dyDescent="0.25">
      <c r="A291" t="s">
        <v>290</v>
      </c>
      <c r="B291">
        <v>1</v>
      </c>
      <c r="C291">
        <v>1</v>
      </c>
      <c r="D291">
        <v>0</v>
      </c>
      <c r="E291">
        <v>0</v>
      </c>
      <c r="F291">
        <v>2</v>
      </c>
      <c r="G291">
        <v>1</v>
      </c>
      <c r="H291">
        <v>0</v>
      </c>
      <c r="I291">
        <v>2</v>
      </c>
      <c r="J291">
        <v>0</v>
      </c>
    </row>
    <row r="292" spans="1:10" x14ac:dyDescent="0.25">
      <c r="A292" t="s">
        <v>291</v>
      </c>
      <c r="B292">
        <v>2</v>
      </c>
      <c r="C292">
        <v>2</v>
      </c>
      <c r="D292">
        <v>0</v>
      </c>
      <c r="E292">
        <v>0</v>
      </c>
      <c r="F292">
        <v>4</v>
      </c>
      <c r="G292">
        <v>1</v>
      </c>
      <c r="H292">
        <v>0</v>
      </c>
      <c r="I292">
        <v>4</v>
      </c>
      <c r="J292">
        <v>0</v>
      </c>
    </row>
    <row r="293" spans="1:10" x14ac:dyDescent="0.25">
      <c r="A293" t="s">
        <v>292</v>
      </c>
      <c r="B293">
        <v>1</v>
      </c>
      <c r="C293">
        <v>1</v>
      </c>
      <c r="D293">
        <v>0</v>
      </c>
      <c r="E293">
        <v>1</v>
      </c>
      <c r="F293">
        <v>2</v>
      </c>
      <c r="G293">
        <v>1</v>
      </c>
      <c r="H293">
        <v>0</v>
      </c>
      <c r="I293">
        <v>2</v>
      </c>
      <c r="J293">
        <v>0</v>
      </c>
    </row>
    <row r="294" spans="1:10" x14ac:dyDescent="0.25">
      <c r="A294" t="s">
        <v>293</v>
      </c>
      <c r="B294">
        <v>2</v>
      </c>
      <c r="C294">
        <v>0</v>
      </c>
      <c r="D294">
        <v>2</v>
      </c>
      <c r="E294">
        <v>3</v>
      </c>
      <c r="F294">
        <v>4</v>
      </c>
      <c r="G294">
        <v>0</v>
      </c>
      <c r="H294">
        <v>1</v>
      </c>
      <c r="I294">
        <v>4</v>
      </c>
      <c r="J294">
        <v>0</v>
      </c>
    </row>
    <row r="295" spans="1:10" x14ac:dyDescent="0.25">
      <c r="A295" t="s">
        <v>294</v>
      </c>
      <c r="B295">
        <v>1</v>
      </c>
      <c r="C295">
        <v>1</v>
      </c>
      <c r="D295">
        <v>0</v>
      </c>
      <c r="E295">
        <v>6</v>
      </c>
      <c r="F295">
        <v>2</v>
      </c>
      <c r="G295">
        <v>1</v>
      </c>
      <c r="H295">
        <v>0</v>
      </c>
      <c r="I295">
        <v>2</v>
      </c>
      <c r="J295">
        <v>0</v>
      </c>
    </row>
    <row r="296" spans="1:10" x14ac:dyDescent="0.25">
      <c r="A296" t="s">
        <v>295</v>
      </c>
      <c r="B296">
        <v>2</v>
      </c>
      <c r="C296">
        <v>2</v>
      </c>
      <c r="D296">
        <v>0</v>
      </c>
      <c r="E296">
        <v>3</v>
      </c>
      <c r="F296">
        <v>4</v>
      </c>
      <c r="G296">
        <v>1</v>
      </c>
      <c r="H296">
        <v>0</v>
      </c>
      <c r="I296">
        <v>4</v>
      </c>
      <c r="J296">
        <v>0</v>
      </c>
    </row>
    <row r="297" spans="1:10" x14ac:dyDescent="0.25">
      <c r="A297" t="s">
        <v>296</v>
      </c>
      <c r="B297">
        <v>1</v>
      </c>
      <c r="C297">
        <v>1</v>
      </c>
      <c r="D297">
        <v>0</v>
      </c>
      <c r="E297">
        <v>0</v>
      </c>
      <c r="F297">
        <v>2</v>
      </c>
      <c r="G297">
        <v>1</v>
      </c>
      <c r="H297">
        <v>0</v>
      </c>
      <c r="I297">
        <v>2</v>
      </c>
      <c r="J297">
        <v>0</v>
      </c>
    </row>
    <row r="298" spans="1:10" x14ac:dyDescent="0.25">
      <c r="A298" t="s">
        <v>297</v>
      </c>
      <c r="B298">
        <v>2</v>
      </c>
      <c r="C298">
        <v>0</v>
      </c>
      <c r="D298">
        <v>2</v>
      </c>
      <c r="E298">
        <v>1</v>
      </c>
      <c r="F298">
        <v>4</v>
      </c>
      <c r="G298">
        <v>0</v>
      </c>
      <c r="H298">
        <v>1</v>
      </c>
      <c r="I298">
        <v>4</v>
      </c>
      <c r="J298">
        <v>0</v>
      </c>
    </row>
    <row r="299" spans="1:10" x14ac:dyDescent="0.25">
      <c r="A299" t="s">
        <v>298</v>
      </c>
      <c r="B299">
        <v>1</v>
      </c>
      <c r="C299">
        <v>0</v>
      </c>
      <c r="D299">
        <v>1</v>
      </c>
      <c r="E299">
        <v>3</v>
      </c>
      <c r="F299">
        <v>2</v>
      </c>
      <c r="G299">
        <v>0</v>
      </c>
      <c r="H299">
        <v>1</v>
      </c>
      <c r="I299">
        <v>2</v>
      </c>
      <c r="J299">
        <v>0</v>
      </c>
    </row>
    <row r="300" spans="1:10" x14ac:dyDescent="0.25">
      <c r="A300" t="s">
        <v>299</v>
      </c>
      <c r="B300">
        <v>1</v>
      </c>
      <c r="C300">
        <v>1</v>
      </c>
      <c r="D300">
        <v>0</v>
      </c>
      <c r="E300">
        <v>0</v>
      </c>
      <c r="F300">
        <v>2</v>
      </c>
      <c r="G300">
        <v>1</v>
      </c>
      <c r="H300">
        <v>0</v>
      </c>
      <c r="I300">
        <v>2</v>
      </c>
      <c r="J300">
        <v>0</v>
      </c>
    </row>
    <row r="301" spans="1:10" x14ac:dyDescent="0.25">
      <c r="A301" t="s">
        <v>300</v>
      </c>
      <c r="B301">
        <v>2</v>
      </c>
      <c r="C301">
        <v>2</v>
      </c>
      <c r="D301">
        <v>0</v>
      </c>
      <c r="E301">
        <v>3</v>
      </c>
      <c r="F301">
        <v>4</v>
      </c>
      <c r="G301">
        <v>1</v>
      </c>
      <c r="H301">
        <v>0</v>
      </c>
      <c r="I301">
        <v>4</v>
      </c>
      <c r="J301">
        <v>0</v>
      </c>
    </row>
    <row r="302" spans="1:10" x14ac:dyDescent="0.25">
      <c r="A302" t="s">
        <v>301</v>
      </c>
      <c r="B302">
        <v>2</v>
      </c>
      <c r="C302">
        <v>2</v>
      </c>
      <c r="D302">
        <v>0</v>
      </c>
      <c r="E302">
        <v>0</v>
      </c>
      <c r="F302">
        <v>4</v>
      </c>
      <c r="G302">
        <v>1</v>
      </c>
      <c r="H302">
        <v>0</v>
      </c>
      <c r="I302">
        <v>4</v>
      </c>
      <c r="J302">
        <v>0</v>
      </c>
    </row>
    <row r="303" spans="1:10" x14ac:dyDescent="0.25">
      <c r="A303" t="s">
        <v>302</v>
      </c>
      <c r="B303">
        <v>2</v>
      </c>
      <c r="C303">
        <v>2</v>
      </c>
      <c r="D303">
        <v>0</v>
      </c>
      <c r="E303">
        <v>1</v>
      </c>
      <c r="F303">
        <v>4</v>
      </c>
      <c r="G303">
        <v>1</v>
      </c>
      <c r="H303">
        <v>0</v>
      </c>
      <c r="I303">
        <v>4</v>
      </c>
      <c r="J303">
        <v>0</v>
      </c>
    </row>
    <row r="304" spans="1:10" x14ac:dyDescent="0.25">
      <c r="A304" t="s">
        <v>303</v>
      </c>
      <c r="B304">
        <v>1</v>
      </c>
      <c r="C304">
        <v>1</v>
      </c>
      <c r="D304">
        <v>0</v>
      </c>
      <c r="E304">
        <v>0</v>
      </c>
      <c r="F304">
        <v>2</v>
      </c>
      <c r="G304">
        <v>1</v>
      </c>
      <c r="H304">
        <v>0</v>
      </c>
      <c r="I304">
        <v>2</v>
      </c>
      <c r="J304">
        <v>0</v>
      </c>
    </row>
    <row r="305" spans="1:10" x14ac:dyDescent="0.25">
      <c r="A305" t="s">
        <v>304</v>
      </c>
      <c r="B305">
        <v>2</v>
      </c>
      <c r="C305">
        <v>2</v>
      </c>
      <c r="D305">
        <v>0</v>
      </c>
      <c r="E305">
        <v>1</v>
      </c>
      <c r="F305">
        <v>4</v>
      </c>
      <c r="G305">
        <v>1</v>
      </c>
      <c r="H305">
        <v>0</v>
      </c>
      <c r="I305">
        <v>4</v>
      </c>
      <c r="J305">
        <v>0</v>
      </c>
    </row>
    <row r="306" spans="1:10" x14ac:dyDescent="0.25">
      <c r="A306" t="s">
        <v>305</v>
      </c>
      <c r="B306">
        <v>1</v>
      </c>
      <c r="C306">
        <v>1</v>
      </c>
      <c r="D306">
        <v>0</v>
      </c>
      <c r="E306">
        <v>0</v>
      </c>
      <c r="F306">
        <v>2</v>
      </c>
      <c r="G306">
        <v>1</v>
      </c>
      <c r="H306">
        <v>0</v>
      </c>
      <c r="I306">
        <v>2</v>
      </c>
      <c r="J306">
        <v>0</v>
      </c>
    </row>
    <row r="307" spans="1:10" x14ac:dyDescent="0.25">
      <c r="A307" t="s">
        <v>306</v>
      </c>
      <c r="B307">
        <v>2</v>
      </c>
      <c r="C307">
        <v>2</v>
      </c>
      <c r="D307">
        <v>0</v>
      </c>
      <c r="E307">
        <v>4</v>
      </c>
      <c r="F307">
        <v>4</v>
      </c>
      <c r="G307">
        <v>1</v>
      </c>
      <c r="H307">
        <v>0</v>
      </c>
      <c r="I307">
        <v>4</v>
      </c>
      <c r="J307">
        <v>0</v>
      </c>
    </row>
    <row r="308" spans="1:10" x14ac:dyDescent="0.25">
      <c r="A308" t="s">
        <v>307</v>
      </c>
      <c r="B308">
        <v>1</v>
      </c>
      <c r="C308">
        <v>1</v>
      </c>
      <c r="D308">
        <v>0</v>
      </c>
      <c r="E308">
        <v>3</v>
      </c>
      <c r="F308">
        <v>2</v>
      </c>
      <c r="G308">
        <v>1</v>
      </c>
      <c r="H308">
        <v>0</v>
      </c>
      <c r="I308">
        <v>2</v>
      </c>
      <c r="J308">
        <v>0</v>
      </c>
    </row>
    <row r="309" spans="1:10" x14ac:dyDescent="0.25">
      <c r="A309" t="s">
        <v>308</v>
      </c>
      <c r="B309">
        <v>2</v>
      </c>
      <c r="C309">
        <v>2</v>
      </c>
      <c r="D309">
        <v>0</v>
      </c>
      <c r="E309">
        <v>3</v>
      </c>
      <c r="F309">
        <v>4</v>
      </c>
      <c r="G309">
        <v>1</v>
      </c>
      <c r="H309">
        <v>0</v>
      </c>
      <c r="I309">
        <v>4</v>
      </c>
      <c r="J309">
        <v>0</v>
      </c>
    </row>
    <row r="310" spans="1:10" x14ac:dyDescent="0.25">
      <c r="A310" t="s">
        <v>309</v>
      </c>
      <c r="B310">
        <v>1</v>
      </c>
      <c r="C310">
        <v>1</v>
      </c>
      <c r="D310">
        <v>0</v>
      </c>
      <c r="E310">
        <v>2</v>
      </c>
      <c r="F310">
        <v>2</v>
      </c>
      <c r="G310">
        <v>1</v>
      </c>
      <c r="H310">
        <v>0</v>
      </c>
      <c r="I310">
        <v>2</v>
      </c>
      <c r="J310">
        <v>0</v>
      </c>
    </row>
    <row r="311" spans="1:10" x14ac:dyDescent="0.25">
      <c r="A311" t="s">
        <v>310</v>
      </c>
      <c r="B311">
        <v>1</v>
      </c>
      <c r="C311">
        <v>0</v>
      </c>
      <c r="D311">
        <v>1</v>
      </c>
      <c r="E311">
        <v>3</v>
      </c>
      <c r="F311">
        <v>2</v>
      </c>
      <c r="G311">
        <v>0</v>
      </c>
      <c r="H311">
        <v>1</v>
      </c>
      <c r="I311">
        <v>2</v>
      </c>
      <c r="J311">
        <v>0</v>
      </c>
    </row>
    <row r="312" spans="1:10" x14ac:dyDescent="0.25">
      <c r="A312" t="s">
        <v>311</v>
      </c>
      <c r="B312">
        <v>1</v>
      </c>
      <c r="C312">
        <v>1</v>
      </c>
      <c r="D312">
        <v>0</v>
      </c>
      <c r="E312">
        <v>2</v>
      </c>
      <c r="F312">
        <v>2</v>
      </c>
      <c r="G312">
        <v>1</v>
      </c>
      <c r="H312">
        <v>0</v>
      </c>
      <c r="I312">
        <v>2</v>
      </c>
      <c r="J312">
        <v>0</v>
      </c>
    </row>
    <row r="313" spans="1:10" x14ac:dyDescent="0.25">
      <c r="A313" t="s">
        <v>312</v>
      </c>
      <c r="B313">
        <v>1</v>
      </c>
      <c r="C313">
        <v>1</v>
      </c>
      <c r="D313">
        <v>0</v>
      </c>
      <c r="E313">
        <v>1</v>
      </c>
      <c r="F313">
        <v>2</v>
      </c>
      <c r="G313">
        <v>1</v>
      </c>
      <c r="H313">
        <v>0</v>
      </c>
      <c r="I313">
        <v>2</v>
      </c>
      <c r="J313">
        <v>0</v>
      </c>
    </row>
    <row r="314" spans="1:10" x14ac:dyDescent="0.25">
      <c r="A314" t="s">
        <v>313</v>
      </c>
      <c r="B314">
        <v>1</v>
      </c>
      <c r="C314">
        <v>1</v>
      </c>
      <c r="D314">
        <v>0</v>
      </c>
      <c r="E314">
        <v>1</v>
      </c>
      <c r="F314">
        <v>2</v>
      </c>
      <c r="G314">
        <v>1</v>
      </c>
      <c r="H314">
        <v>0</v>
      </c>
      <c r="I314">
        <v>2</v>
      </c>
      <c r="J314">
        <v>0</v>
      </c>
    </row>
    <row r="315" spans="1:10" x14ac:dyDescent="0.25">
      <c r="A315" t="s">
        <v>314</v>
      </c>
      <c r="B315">
        <v>2</v>
      </c>
      <c r="C315">
        <v>2</v>
      </c>
      <c r="D315">
        <v>0</v>
      </c>
      <c r="E315">
        <v>10</v>
      </c>
      <c r="F315">
        <v>4</v>
      </c>
      <c r="G315">
        <v>1</v>
      </c>
      <c r="H315">
        <v>0</v>
      </c>
      <c r="I315">
        <v>4</v>
      </c>
      <c r="J315">
        <v>0</v>
      </c>
    </row>
    <row r="316" spans="1:10" x14ac:dyDescent="0.25">
      <c r="A316" t="s">
        <v>315</v>
      </c>
      <c r="B316">
        <v>1</v>
      </c>
      <c r="C316">
        <v>1</v>
      </c>
      <c r="D316">
        <v>0</v>
      </c>
      <c r="E316">
        <v>2</v>
      </c>
      <c r="F316">
        <v>2</v>
      </c>
      <c r="G316">
        <v>1</v>
      </c>
      <c r="H316">
        <v>0</v>
      </c>
      <c r="I316">
        <v>2</v>
      </c>
      <c r="J316">
        <v>0</v>
      </c>
    </row>
    <row r="317" spans="1:10" x14ac:dyDescent="0.25">
      <c r="A317" t="s">
        <v>316</v>
      </c>
      <c r="B317">
        <v>1</v>
      </c>
      <c r="C317">
        <v>0</v>
      </c>
      <c r="D317">
        <v>1</v>
      </c>
      <c r="E317">
        <v>6</v>
      </c>
      <c r="F317">
        <v>2</v>
      </c>
      <c r="G317">
        <v>0</v>
      </c>
      <c r="H317">
        <v>1</v>
      </c>
      <c r="I317">
        <v>2</v>
      </c>
      <c r="J317">
        <v>0</v>
      </c>
    </row>
    <row r="318" spans="1:10" x14ac:dyDescent="0.25">
      <c r="A318" t="s">
        <v>317</v>
      </c>
      <c r="B318">
        <v>1</v>
      </c>
      <c r="C318">
        <v>0</v>
      </c>
      <c r="D318">
        <v>1</v>
      </c>
      <c r="E318">
        <v>1</v>
      </c>
      <c r="F318">
        <v>2</v>
      </c>
      <c r="G318">
        <v>0</v>
      </c>
      <c r="H318">
        <v>1</v>
      </c>
      <c r="I318">
        <v>2</v>
      </c>
      <c r="J318">
        <v>0</v>
      </c>
    </row>
    <row r="319" spans="1:10" x14ac:dyDescent="0.25">
      <c r="A319" t="s">
        <v>318</v>
      </c>
      <c r="B319">
        <v>1</v>
      </c>
      <c r="C319">
        <v>0</v>
      </c>
      <c r="D319">
        <v>1</v>
      </c>
      <c r="E319">
        <v>7</v>
      </c>
      <c r="F319">
        <v>2</v>
      </c>
      <c r="G319">
        <v>0</v>
      </c>
      <c r="H319">
        <v>1</v>
      </c>
      <c r="I319">
        <v>2</v>
      </c>
      <c r="J319">
        <v>0</v>
      </c>
    </row>
    <row r="320" spans="1:10" x14ac:dyDescent="0.25">
      <c r="A320" t="s">
        <v>319</v>
      </c>
      <c r="B320">
        <v>1</v>
      </c>
      <c r="C320">
        <v>1</v>
      </c>
      <c r="D320">
        <v>0</v>
      </c>
      <c r="E320">
        <v>1</v>
      </c>
      <c r="F320">
        <v>2</v>
      </c>
      <c r="G320">
        <v>1</v>
      </c>
      <c r="H320">
        <v>0</v>
      </c>
      <c r="I320">
        <v>2</v>
      </c>
      <c r="J320">
        <v>0</v>
      </c>
    </row>
    <row r="321" spans="1:10" x14ac:dyDescent="0.25">
      <c r="A321" t="s">
        <v>320</v>
      </c>
      <c r="B321">
        <v>2</v>
      </c>
      <c r="C321">
        <v>2</v>
      </c>
      <c r="D321">
        <v>0</v>
      </c>
      <c r="E321">
        <v>0</v>
      </c>
      <c r="F321">
        <v>4</v>
      </c>
      <c r="G321">
        <v>1</v>
      </c>
      <c r="H321">
        <v>0</v>
      </c>
      <c r="I321">
        <v>4</v>
      </c>
      <c r="J321">
        <v>0</v>
      </c>
    </row>
    <row r="322" spans="1:10" x14ac:dyDescent="0.25">
      <c r="A322" t="s">
        <v>321</v>
      </c>
      <c r="B322">
        <v>1</v>
      </c>
      <c r="C322">
        <v>1</v>
      </c>
      <c r="D322">
        <v>0</v>
      </c>
      <c r="E322">
        <v>0</v>
      </c>
      <c r="F322">
        <v>2</v>
      </c>
      <c r="G322">
        <v>1</v>
      </c>
      <c r="H322">
        <v>0</v>
      </c>
      <c r="I322">
        <v>2</v>
      </c>
      <c r="J322">
        <v>0</v>
      </c>
    </row>
    <row r="323" spans="1:10" x14ac:dyDescent="0.25">
      <c r="A323" t="s">
        <v>322</v>
      </c>
      <c r="B323">
        <v>6</v>
      </c>
      <c r="C323">
        <v>6</v>
      </c>
      <c r="D323">
        <v>0</v>
      </c>
      <c r="E323">
        <v>12</v>
      </c>
      <c r="F323">
        <v>12</v>
      </c>
      <c r="G323">
        <v>1</v>
      </c>
      <c r="H323">
        <v>0</v>
      </c>
      <c r="I323">
        <v>12</v>
      </c>
      <c r="J323">
        <v>0</v>
      </c>
    </row>
    <row r="324" spans="1:10" x14ac:dyDescent="0.25">
      <c r="A324" t="s">
        <v>323</v>
      </c>
      <c r="B324">
        <v>3</v>
      </c>
      <c r="C324">
        <v>3</v>
      </c>
      <c r="D324">
        <v>0</v>
      </c>
      <c r="E324">
        <v>0</v>
      </c>
      <c r="F324">
        <v>6</v>
      </c>
      <c r="G324">
        <v>1</v>
      </c>
      <c r="H324">
        <v>0</v>
      </c>
      <c r="I324">
        <v>6</v>
      </c>
      <c r="J324">
        <v>0</v>
      </c>
    </row>
    <row r="325" spans="1:10" x14ac:dyDescent="0.25">
      <c r="A325" t="s">
        <v>324</v>
      </c>
      <c r="B325">
        <v>5</v>
      </c>
      <c r="C325">
        <v>5</v>
      </c>
      <c r="D325">
        <v>0</v>
      </c>
      <c r="E325">
        <v>0</v>
      </c>
      <c r="F325">
        <v>10</v>
      </c>
      <c r="G325">
        <v>1</v>
      </c>
      <c r="H325">
        <v>0</v>
      </c>
      <c r="I325">
        <v>10</v>
      </c>
      <c r="J325">
        <v>0</v>
      </c>
    </row>
    <row r="326" spans="1:10" x14ac:dyDescent="0.25">
      <c r="A326" t="s">
        <v>325</v>
      </c>
      <c r="B326">
        <v>3</v>
      </c>
      <c r="C326">
        <v>3</v>
      </c>
      <c r="D326">
        <v>0</v>
      </c>
      <c r="E326">
        <v>0</v>
      </c>
      <c r="F326">
        <v>6</v>
      </c>
      <c r="G326">
        <v>1</v>
      </c>
      <c r="H326">
        <v>0</v>
      </c>
      <c r="I326">
        <v>6</v>
      </c>
      <c r="J326">
        <v>0</v>
      </c>
    </row>
    <row r="327" spans="1:10" x14ac:dyDescent="0.25">
      <c r="A327" t="s">
        <v>326</v>
      </c>
      <c r="B327">
        <v>6</v>
      </c>
      <c r="C327">
        <v>6</v>
      </c>
      <c r="D327">
        <v>0</v>
      </c>
      <c r="E327">
        <v>6</v>
      </c>
      <c r="F327">
        <v>12</v>
      </c>
      <c r="G327">
        <v>1</v>
      </c>
      <c r="H327">
        <v>0</v>
      </c>
      <c r="I327">
        <v>12</v>
      </c>
      <c r="J327">
        <v>0</v>
      </c>
    </row>
    <row r="328" spans="1:10" x14ac:dyDescent="0.25">
      <c r="A328" t="s">
        <v>327</v>
      </c>
      <c r="B328">
        <v>1</v>
      </c>
      <c r="C328">
        <v>1</v>
      </c>
      <c r="D328">
        <v>0</v>
      </c>
      <c r="E328">
        <v>0</v>
      </c>
      <c r="F328">
        <v>2</v>
      </c>
      <c r="G328">
        <v>1</v>
      </c>
      <c r="H328">
        <v>0</v>
      </c>
      <c r="I328">
        <v>2</v>
      </c>
      <c r="J328">
        <v>0</v>
      </c>
    </row>
    <row r="329" spans="1:10" x14ac:dyDescent="0.25">
      <c r="A329" t="s">
        <v>328</v>
      </c>
      <c r="B329">
        <v>1</v>
      </c>
      <c r="C329">
        <v>1</v>
      </c>
      <c r="D329">
        <v>0</v>
      </c>
      <c r="E329">
        <v>6</v>
      </c>
      <c r="F329">
        <v>2</v>
      </c>
      <c r="G329">
        <v>1</v>
      </c>
      <c r="H329">
        <v>0</v>
      </c>
      <c r="I329">
        <v>2</v>
      </c>
      <c r="J329">
        <v>0</v>
      </c>
    </row>
    <row r="330" spans="1:10" x14ac:dyDescent="0.25">
      <c r="A330" t="s">
        <v>329</v>
      </c>
      <c r="B330">
        <v>3</v>
      </c>
      <c r="C330">
        <v>2</v>
      </c>
      <c r="D330">
        <v>1</v>
      </c>
      <c r="E330">
        <v>4</v>
      </c>
      <c r="F330">
        <v>6</v>
      </c>
      <c r="G330">
        <v>0.66666666666666663</v>
      </c>
      <c r="H330">
        <v>0.33333333333333331</v>
      </c>
      <c r="I330">
        <v>6</v>
      </c>
      <c r="J330">
        <v>0</v>
      </c>
    </row>
    <row r="331" spans="1:10" x14ac:dyDescent="0.25">
      <c r="A331" t="s">
        <v>330</v>
      </c>
      <c r="B331">
        <v>3</v>
      </c>
      <c r="C331">
        <v>3</v>
      </c>
      <c r="D331">
        <v>0</v>
      </c>
      <c r="E331">
        <v>7</v>
      </c>
      <c r="F331">
        <v>6</v>
      </c>
      <c r="G331">
        <v>1</v>
      </c>
      <c r="H331">
        <v>0</v>
      </c>
      <c r="I331">
        <v>6</v>
      </c>
      <c r="J331">
        <v>0</v>
      </c>
    </row>
    <row r="332" spans="1:10" x14ac:dyDescent="0.25">
      <c r="A332" t="s">
        <v>331</v>
      </c>
      <c r="B332">
        <v>1</v>
      </c>
      <c r="C332">
        <v>1</v>
      </c>
      <c r="D332">
        <v>0</v>
      </c>
      <c r="E332">
        <v>8</v>
      </c>
      <c r="F332">
        <v>2</v>
      </c>
      <c r="G332">
        <v>1</v>
      </c>
      <c r="H332">
        <v>0</v>
      </c>
      <c r="I332">
        <v>2</v>
      </c>
      <c r="J332">
        <v>0</v>
      </c>
    </row>
    <row r="333" spans="1:10" x14ac:dyDescent="0.25">
      <c r="A333" t="s">
        <v>332</v>
      </c>
      <c r="B333">
        <v>1</v>
      </c>
      <c r="C333">
        <v>1</v>
      </c>
      <c r="D333">
        <v>0</v>
      </c>
      <c r="E333">
        <v>0</v>
      </c>
      <c r="F333">
        <v>2</v>
      </c>
      <c r="G333">
        <v>1</v>
      </c>
      <c r="H333">
        <v>0</v>
      </c>
      <c r="I333">
        <v>2</v>
      </c>
      <c r="J333">
        <v>0</v>
      </c>
    </row>
    <row r="334" spans="1:10" x14ac:dyDescent="0.25">
      <c r="A334" t="s">
        <v>333</v>
      </c>
      <c r="B334">
        <v>2</v>
      </c>
      <c r="C334">
        <v>2</v>
      </c>
      <c r="D334">
        <v>0</v>
      </c>
      <c r="E334">
        <v>11</v>
      </c>
      <c r="F334">
        <v>4</v>
      </c>
      <c r="G334">
        <v>1</v>
      </c>
      <c r="H334">
        <v>0</v>
      </c>
      <c r="I334">
        <v>4</v>
      </c>
      <c r="J334">
        <v>0</v>
      </c>
    </row>
    <row r="335" spans="1:10" x14ac:dyDescent="0.25">
      <c r="A335" t="s">
        <v>334</v>
      </c>
      <c r="B335">
        <v>2</v>
      </c>
      <c r="C335">
        <v>2</v>
      </c>
      <c r="D335">
        <v>0</v>
      </c>
      <c r="E335">
        <v>2</v>
      </c>
      <c r="F335">
        <v>4</v>
      </c>
      <c r="G335">
        <v>1</v>
      </c>
      <c r="H335">
        <v>0</v>
      </c>
      <c r="I335">
        <v>4</v>
      </c>
      <c r="J335">
        <v>0</v>
      </c>
    </row>
    <row r="336" spans="1:10" x14ac:dyDescent="0.25">
      <c r="A336" t="s">
        <v>335</v>
      </c>
      <c r="B336">
        <v>2</v>
      </c>
      <c r="C336">
        <v>2</v>
      </c>
      <c r="D336">
        <v>0</v>
      </c>
      <c r="E336">
        <v>1</v>
      </c>
      <c r="F336">
        <v>4</v>
      </c>
      <c r="G336">
        <v>1</v>
      </c>
      <c r="H336">
        <v>0</v>
      </c>
      <c r="I336">
        <v>4</v>
      </c>
      <c r="J336">
        <v>0</v>
      </c>
    </row>
    <row r="337" spans="1:10" x14ac:dyDescent="0.25">
      <c r="A337" t="s">
        <v>336</v>
      </c>
      <c r="B337">
        <v>4</v>
      </c>
      <c r="C337">
        <v>4</v>
      </c>
      <c r="D337">
        <v>0</v>
      </c>
      <c r="E337">
        <v>11</v>
      </c>
      <c r="F337">
        <v>8</v>
      </c>
      <c r="G337">
        <v>1</v>
      </c>
      <c r="H337">
        <v>0</v>
      </c>
      <c r="I337">
        <v>8</v>
      </c>
      <c r="J337">
        <v>0</v>
      </c>
    </row>
    <row r="338" spans="1:10" x14ac:dyDescent="0.25">
      <c r="A338" t="s">
        <v>337</v>
      </c>
      <c r="B338">
        <v>7</v>
      </c>
      <c r="C338">
        <v>7</v>
      </c>
      <c r="D338">
        <v>0</v>
      </c>
      <c r="E338">
        <v>17</v>
      </c>
      <c r="F338">
        <v>12</v>
      </c>
      <c r="G338">
        <v>1</v>
      </c>
      <c r="H338">
        <v>0</v>
      </c>
      <c r="I338">
        <v>12</v>
      </c>
      <c r="J338">
        <v>0</v>
      </c>
    </row>
    <row r="339" spans="1:10" x14ac:dyDescent="0.25">
      <c r="A339" t="s">
        <v>338</v>
      </c>
      <c r="B339">
        <v>1</v>
      </c>
      <c r="C339">
        <v>1</v>
      </c>
      <c r="D339">
        <v>0</v>
      </c>
      <c r="E339">
        <v>0</v>
      </c>
      <c r="F339">
        <v>2</v>
      </c>
      <c r="G339">
        <v>1</v>
      </c>
      <c r="H339">
        <v>0</v>
      </c>
      <c r="I339">
        <v>2</v>
      </c>
      <c r="J339">
        <v>0</v>
      </c>
    </row>
    <row r="340" spans="1:10" x14ac:dyDescent="0.25">
      <c r="A340" t="s">
        <v>339</v>
      </c>
      <c r="B340">
        <v>1</v>
      </c>
      <c r="C340">
        <v>1</v>
      </c>
      <c r="D340">
        <v>0</v>
      </c>
      <c r="E340">
        <v>1</v>
      </c>
      <c r="F340">
        <v>2</v>
      </c>
      <c r="G340">
        <v>1</v>
      </c>
      <c r="H340">
        <v>0</v>
      </c>
      <c r="I340">
        <v>2</v>
      </c>
      <c r="J340">
        <v>0</v>
      </c>
    </row>
    <row r="341" spans="1:10" x14ac:dyDescent="0.25">
      <c r="A341" t="s">
        <v>340</v>
      </c>
      <c r="B341">
        <v>1</v>
      </c>
      <c r="C341">
        <v>1</v>
      </c>
      <c r="D341">
        <v>0</v>
      </c>
      <c r="E341">
        <v>6</v>
      </c>
      <c r="F341">
        <v>2</v>
      </c>
      <c r="G341">
        <v>1</v>
      </c>
      <c r="H341">
        <v>0</v>
      </c>
      <c r="I341">
        <v>2</v>
      </c>
      <c r="J341">
        <v>0</v>
      </c>
    </row>
    <row r="342" spans="1:10" x14ac:dyDescent="0.25">
      <c r="A342" t="s">
        <v>341</v>
      </c>
      <c r="B342">
        <v>1</v>
      </c>
      <c r="C342">
        <v>0</v>
      </c>
      <c r="D342">
        <v>1</v>
      </c>
      <c r="E342">
        <v>1</v>
      </c>
      <c r="F342">
        <v>2</v>
      </c>
      <c r="G342">
        <v>0</v>
      </c>
      <c r="H342">
        <v>1</v>
      </c>
      <c r="I342">
        <v>2</v>
      </c>
      <c r="J342">
        <v>0</v>
      </c>
    </row>
    <row r="343" spans="1:10" x14ac:dyDescent="0.25">
      <c r="A343" t="s">
        <v>342</v>
      </c>
      <c r="B343">
        <v>2</v>
      </c>
      <c r="C343">
        <v>2</v>
      </c>
      <c r="D343">
        <v>0</v>
      </c>
      <c r="E343">
        <v>4</v>
      </c>
      <c r="F343">
        <v>4</v>
      </c>
      <c r="G343">
        <v>1</v>
      </c>
      <c r="H343">
        <v>0</v>
      </c>
      <c r="I343">
        <v>4</v>
      </c>
      <c r="J343">
        <v>0</v>
      </c>
    </row>
    <row r="344" spans="1:10" x14ac:dyDescent="0.25">
      <c r="A344" t="s">
        <v>343</v>
      </c>
      <c r="B344">
        <v>2</v>
      </c>
      <c r="C344">
        <v>2</v>
      </c>
      <c r="D344">
        <v>0</v>
      </c>
      <c r="E344">
        <v>7</v>
      </c>
      <c r="F344">
        <v>4</v>
      </c>
      <c r="G344">
        <v>1</v>
      </c>
      <c r="H344">
        <v>0</v>
      </c>
      <c r="I344">
        <v>4</v>
      </c>
      <c r="J344">
        <v>0</v>
      </c>
    </row>
    <row r="345" spans="1:10" x14ac:dyDescent="0.25">
      <c r="A345" t="s">
        <v>344</v>
      </c>
      <c r="B345">
        <v>2</v>
      </c>
      <c r="C345">
        <v>2</v>
      </c>
      <c r="D345">
        <v>0</v>
      </c>
      <c r="E345">
        <v>2</v>
      </c>
      <c r="F345">
        <v>4</v>
      </c>
      <c r="G345">
        <v>1</v>
      </c>
      <c r="H345">
        <v>0</v>
      </c>
      <c r="I345">
        <v>4</v>
      </c>
      <c r="J345">
        <v>0</v>
      </c>
    </row>
    <row r="346" spans="1:10" x14ac:dyDescent="0.25">
      <c r="A346" t="s">
        <v>345</v>
      </c>
      <c r="B346">
        <v>5</v>
      </c>
      <c r="C346">
        <v>5</v>
      </c>
      <c r="D346">
        <v>0</v>
      </c>
      <c r="E346">
        <v>10</v>
      </c>
      <c r="F346">
        <v>10</v>
      </c>
      <c r="G346">
        <v>1</v>
      </c>
      <c r="H346">
        <v>0</v>
      </c>
      <c r="I346">
        <v>10</v>
      </c>
      <c r="J346">
        <v>0</v>
      </c>
    </row>
    <row r="347" spans="1:10" x14ac:dyDescent="0.25">
      <c r="A347" t="s">
        <v>346</v>
      </c>
      <c r="B347">
        <v>1</v>
      </c>
      <c r="C347">
        <v>1</v>
      </c>
      <c r="D347">
        <v>0</v>
      </c>
      <c r="E347">
        <v>2</v>
      </c>
      <c r="F347">
        <v>2</v>
      </c>
      <c r="G347">
        <v>1</v>
      </c>
      <c r="H347">
        <v>0</v>
      </c>
      <c r="I347">
        <v>2</v>
      </c>
      <c r="J347">
        <v>0</v>
      </c>
    </row>
    <row r="348" spans="1:10" x14ac:dyDescent="0.25">
      <c r="A348" t="s">
        <v>347</v>
      </c>
      <c r="B348">
        <v>10</v>
      </c>
      <c r="C348">
        <v>10</v>
      </c>
      <c r="D348">
        <v>0</v>
      </c>
      <c r="E348">
        <v>20</v>
      </c>
      <c r="F348">
        <v>20</v>
      </c>
      <c r="G348">
        <v>1</v>
      </c>
      <c r="H348">
        <v>0</v>
      </c>
      <c r="I348">
        <v>20</v>
      </c>
      <c r="J348">
        <v>0</v>
      </c>
    </row>
    <row r="349" spans="1:10" x14ac:dyDescent="0.25">
      <c r="A349" t="s">
        <v>348</v>
      </c>
      <c r="B349">
        <v>4</v>
      </c>
      <c r="C349">
        <v>4</v>
      </c>
      <c r="D349">
        <v>0</v>
      </c>
      <c r="E349">
        <v>6</v>
      </c>
      <c r="F349">
        <v>8</v>
      </c>
      <c r="G349">
        <v>1</v>
      </c>
      <c r="H349">
        <v>0</v>
      </c>
      <c r="I349">
        <v>8</v>
      </c>
      <c r="J349">
        <v>0</v>
      </c>
    </row>
    <row r="350" spans="1:10" x14ac:dyDescent="0.25">
      <c r="A350" t="s">
        <v>349</v>
      </c>
      <c r="B350">
        <v>1</v>
      </c>
      <c r="C350">
        <v>1</v>
      </c>
      <c r="D350">
        <v>0</v>
      </c>
      <c r="E350">
        <v>0</v>
      </c>
      <c r="F350">
        <v>2</v>
      </c>
      <c r="G350">
        <v>1</v>
      </c>
      <c r="H350">
        <v>0</v>
      </c>
      <c r="I350">
        <v>2</v>
      </c>
      <c r="J350">
        <v>0</v>
      </c>
    </row>
    <row r="351" spans="1:10" x14ac:dyDescent="0.25">
      <c r="A351" t="s">
        <v>350</v>
      </c>
      <c r="B351">
        <v>2</v>
      </c>
      <c r="C351">
        <v>1</v>
      </c>
      <c r="D351">
        <v>1</v>
      </c>
      <c r="E351">
        <v>11</v>
      </c>
      <c r="F351">
        <v>4</v>
      </c>
      <c r="G351">
        <v>0.5</v>
      </c>
      <c r="H351">
        <v>0.5</v>
      </c>
      <c r="I351">
        <v>4</v>
      </c>
      <c r="J351">
        <v>0</v>
      </c>
    </row>
    <row r="352" spans="1:10" x14ac:dyDescent="0.25">
      <c r="A352" t="s">
        <v>351</v>
      </c>
      <c r="B352">
        <v>2</v>
      </c>
      <c r="C352">
        <v>2</v>
      </c>
      <c r="D352">
        <v>0</v>
      </c>
      <c r="E352">
        <v>3</v>
      </c>
      <c r="F352">
        <v>4</v>
      </c>
      <c r="G352">
        <v>1</v>
      </c>
      <c r="H352">
        <v>0</v>
      </c>
      <c r="I352">
        <v>4</v>
      </c>
      <c r="J352">
        <v>0</v>
      </c>
    </row>
    <row r="353" spans="1:10" x14ac:dyDescent="0.25">
      <c r="A353" t="s">
        <v>352</v>
      </c>
      <c r="B353">
        <v>3</v>
      </c>
      <c r="C353">
        <v>3</v>
      </c>
      <c r="D353">
        <v>0</v>
      </c>
      <c r="E353">
        <v>2</v>
      </c>
      <c r="F353">
        <v>6</v>
      </c>
      <c r="G353">
        <v>1</v>
      </c>
      <c r="H353">
        <v>0</v>
      </c>
      <c r="I353">
        <v>6</v>
      </c>
      <c r="J353">
        <v>0</v>
      </c>
    </row>
    <row r="354" spans="1:10" x14ac:dyDescent="0.25">
      <c r="A354" t="s">
        <v>353</v>
      </c>
      <c r="B354">
        <v>1</v>
      </c>
      <c r="C354">
        <v>1</v>
      </c>
      <c r="D354">
        <v>0</v>
      </c>
      <c r="E354">
        <v>1</v>
      </c>
      <c r="F354">
        <v>2</v>
      </c>
      <c r="G354">
        <v>1</v>
      </c>
      <c r="H354">
        <v>0</v>
      </c>
      <c r="I354">
        <v>2</v>
      </c>
      <c r="J354">
        <v>0</v>
      </c>
    </row>
    <row r="355" spans="1:10" x14ac:dyDescent="0.25">
      <c r="A355" t="s">
        <v>354</v>
      </c>
      <c r="B355">
        <v>1</v>
      </c>
      <c r="C355">
        <v>1</v>
      </c>
      <c r="D355">
        <v>0</v>
      </c>
      <c r="E355">
        <v>0</v>
      </c>
      <c r="F355">
        <v>2</v>
      </c>
      <c r="G355">
        <v>1</v>
      </c>
      <c r="H355">
        <v>0</v>
      </c>
      <c r="I355">
        <v>2</v>
      </c>
      <c r="J355">
        <v>0</v>
      </c>
    </row>
    <row r="356" spans="1:10" x14ac:dyDescent="0.25">
      <c r="A356" t="s">
        <v>355</v>
      </c>
      <c r="B356">
        <v>1</v>
      </c>
      <c r="C356">
        <v>1</v>
      </c>
      <c r="D356">
        <v>0</v>
      </c>
      <c r="E356">
        <v>1</v>
      </c>
      <c r="F356">
        <v>2</v>
      </c>
      <c r="G356">
        <v>1</v>
      </c>
      <c r="H356">
        <v>0</v>
      </c>
      <c r="I356">
        <v>2</v>
      </c>
      <c r="J356">
        <v>0</v>
      </c>
    </row>
    <row r="357" spans="1:10" x14ac:dyDescent="0.25">
      <c r="A357" t="s">
        <v>356</v>
      </c>
      <c r="B357">
        <v>1</v>
      </c>
      <c r="C357">
        <v>0</v>
      </c>
      <c r="D357">
        <v>1</v>
      </c>
      <c r="E357">
        <v>1</v>
      </c>
      <c r="F357">
        <v>2</v>
      </c>
      <c r="G357">
        <v>0</v>
      </c>
      <c r="H357">
        <v>1</v>
      </c>
      <c r="I357">
        <v>2</v>
      </c>
      <c r="J357">
        <v>0</v>
      </c>
    </row>
    <row r="358" spans="1:10" x14ac:dyDescent="0.25">
      <c r="A358" t="s">
        <v>357</v>
      </c>
      <c r="B358">
        <v>3</v>
      </c>
      <c r="C358">
        <v>0</v>
      </c>
      <c r="D358">
        <v>3</v>
      </c>
      <c r="E358">
        <v>5</v>
      </c>
      <c r="F358">
        <v>6</v>
      </c>
      <c r="G358">
        <v>0</v>
      </c>
      <c r="H358">
        <v>1</v>
      </c>
      <c r="I358">
        <v>6</v>
      </c>
      <c r="J358">
        <v>0</v>
      </c>
    </row>
    <row r="359" spans="1:10" x14ac:dyDescent="0.25">
      <c r="A359" t="s">
        <v>358</v>
      </c>
      <c r="B359">
        <v>1</v>
      </c>
      <c r="C359">
        <v>1</v>
      </c>
      <c r="D359">
        <v>0</v>
      </c>
      <c r="E359">
        <v>0</v>
      </c>
      <c r="F359">
        <v>2</v>
      </c>
      <c r="G359">
        <v>1</v>
      </c>
      <c r="H359">
        <v>0</v>
      </c>
      <c r="I359">
        <v>2</v>
      </c>
      <c r="J359">
        <v>0</v>
      </c>
    </row>
    <row r="360" spans="1:10" x14ac:dyDescent="0.25">
      <c r="A360" t="s">
        <v>359</v>
      </c>
      <c r="B360">
        <v>1</v>
      </c>
      <c r="C360">
        <v>1</v>
      </c>
      <c r="D360">
        <v>0</v>
      </c>
      <c r="E360">
        <v>1</v>
      </c>
      <c r="F360">
        <v>2</v>
      </c>
      <c r="G360">
        <v>1</v>
      </c>
      <c r="H360">
        <v>0</v>
      </c>
      <c r="I360">
        <v>2</v>
      </c>
      <c r="J360">
        <v>0</v>
      </c>
    </row>
    <row r="361" spans="1:10" x14ac:dyDescent="0.25">
      <c r="A361" t="s">
        <v>360</v>
      </c>
      <c r="B361">
        <v>1</v>
      </c>
      <c r="C361">
        <v>1</v>
      </c>
      <c r="D361">
        <v>0</v>
      </c>
      <c r="E361">
        <v>2</v>
      </c>
      <c r="F361">
        <v>2</v>
      </c>
      <c r="G361">
        <v>1</v>
      </c>
      <c r="H361">
        <v>0</v>
      </c>
      <c r="I361">
        <v>2</v>
      </c>
      <c r="J361">
        <v>0</v>
      </c>
    </row>
    <row r="362" spans="1:10" x14ac:dyDescent="0.25">
      <c r="A362" t="s">
        <v>361</v>
      </c>
      <c r="B362">
        <v>1</v>
      </c>
      <c r="C362">
        <v>1</v>
      </c>
      <c r="D362">
        <v>0</v>
      </c>
      <c r="E362">
        <v>4</v>
      </c>
      <c r="F362">
        <v>2</v>
      </c>
      <c r="G362">
        <v>1</v>
      </c>
      <c r="H362">
        <v>0</v>
      </c>
      <c r="I362">
        <v>2</v>
      </c>
      <c r="J362">
        <v>0</v>
      </c>
    </row>
    <row r="363" spans="1:10" x14ac:dyDescent="0.25">
      <c r="A363" t="s">
        <v>362</v>
      </c>
      <c r="B363">
        <v>3</v>
      </c>
      <c r="C363">
        <v>2</v>
      </c>
      <c r="D363">
        <v>1</v>
      </c>
      <c r="E363">
        <v>1</v>
      </c>
      <c r="F363">
        <v>6</v>
      </c>
      <c r="G363">
        <v>0.66666666666666663</v>
      </c>
      <c r="H363">
        <v>0.33333333333333331</v>
      </c>
      <c r="I363">
        <v>6</v>
      </c>
      <c r="J363">
        <v>0</v>
      </c>
    </row>
    <row r="364" spans="1:10" x14ac:dyDescent="0.25">
      <c r="A364" t="s">
        <v>363</v>
      </c>
      <c r="B364">
        <v>1</v>
      </c>
      <c r="C364">
        <v>1</v>
      </c>
      <c r="D364">
        <v>0</v>
      </c>
      <c r="E364">
        <v>10</v>
      </c>
      <c r="F364">
        <v>2</v>
      </c>
      <c r="G364">
        <v>1</v>
      </c>
      <c r="H364">
        <v>0</v>
      </c>
      <c r="I364">
        <v>2</v>
      </c>
      <c r="J364">
        <v>0</v>
      </c>
    </row>
    <row r="365" spans="1:10" x14ac:dyDescent="0.25">
      <c r="A365" t="s">
        <v>364</v>
      </c>
      <c r="B365">
        <v>1</v>
      </c>
      <c r="C365">
        <v>1</v>
      </c>
      <c r="D365">
        <v>0</v>
      </c>
      <c r="E365">
        <v>0</v>
      </c>
      <c r="F365">
        <v>2</v>
      </c>
      <c r="G365">
        <v>1</v>
      </c>
      <c r="H365">
        <v>0</v>
      </c>
      <c r="I365">
        <v>2</v>
      </c>
      <c r="J365">
        <v>0</v>
      </c>
    </row>
    <row r="366" spans="1:10" x14ac:dyDescent="0.25">
      <c r="A366" t="s">
        <v>365</v>
      </c>
      <c r="B366">
        <v>2</v>
      </c>
      <c r="C366">
        <v>2</v>
      </c>
      <c r="D366">
        <v>0</v>
      </c>
      <c r="E366">
        <v>5</v>
      </c>
      <c r="F366">
        <v>4</v>
      </c>
      <c r="G366">
        <v>1</v>
      </c>
      <c r="H366">
        <v>0</v>
      </c>
      <c r="I366">
        <v>4</v>
      </c>
      <c r="J366">
        <v>0</v>
      </c>
    </row>
    <row r="367" spans="1:10" x14ac:dyDescent="0.25">
      <c r="A367" t="s">
        <v>366</v>
      </c>
      <c r="B367">
        <v>1</v>
      </c>
      <c r="C367">
        <v>0</v>
      </c>
      <c r="D367">
        <v>1</v>
      </c>
      <c r="E367">
        <v>5</v>
      </c>
      <c r="F367">
        <v>2</v>
      </c>
      <c r="G367">
        <v>0</v>
      </c>
      <c r="H367">
        <v>1</v>
      </c>
      <c r="I367">
        <v>2</v>
      </c>
      <c r="J367">
        <v>0</v>
      </c>
    </row>
    <row r="368" spans="1:10" x14ac:dyDescent="0.25">
      <c r="A368" t="s">
        <v>367</v>
      </c>
      <c r="B368">
        <v>1</v>
      </c>
      <c r="C368">
        <v>1</v>
      </c>
      <c r="D368">
        <v>0</v>
      </c>
      <c r="E368">
        <v>1</v>
      </c>
      <c r="F368">
        <v>2</v>
      </c>
      <c r="G368">
        <v>1</v>
      </c>
      <c r="H368">
        <v>0</v>
      </c>
      <c r="I368">
        <v>2</v>
      </c>
      <c r="J368">
        <v>0</v>
      </c>
    </row>
    <row r="369" spans="1:10" x14ac:dyDescent="0.25">
      <c r="A369" t="s">
        <v>368</v>
      </c>
      <c r="B369">
        <v>1</v>
      </c>
      <c r="C369">
        <v>1</v>
      </c>
      <c r="D369">
        <v>0</v>
      </c>
      <c r="E369">
        <v>0</v>
      </c>
      <c r="F369">
        <v>2</v>
      </c>
      <c r="G369">
        <v>1</v>
      </c>
      <c r="H369">
        <v>0</v>
      </c>
      <c r="I369">
        <v>2</v>
      </c>
      <c r="J369">
        <v>0</v>
      </c>
    </row>
    <row r="370" spans="1:10" x14ac:dyDescent="0.25">
      <c r="A370" t="s">
        <v>369</v>
      </c>
      <c r="B370">
        <v>1</v>
      </c>
      <c r="C370">
        <v>1</v>
      </c>
      <c r="D370">
        <v>0</v>
      </c>
      <c r="E370">
        <v>1</v>
      </c>
      <c r="F370">
        <v>2</v>
      </c>
      <c r="G370">
        <v>1</v>
      </c>
      <c r="H370">
        <v>0</v>
      </c>
      <c r="I370">
        <v>2</v>
      </c>
      <c r="J370">
        <v>0</v>
      </c>
    </row>
    <row r="371" spans="1:10" x14ac:dyDescent="0.25">
      <c r="A371" t="s">
        <v>370</v>
      </c>
      <c r="B371">
        <v>1</v>
      </c>
      <c r="C371">
        <v>1</v>
      </c>
      <c r="D371">
        <v>0</v>
      </c>
      <c r="E371">
        <v>1</v>
      </c>
      <c r="F371">
        <v>2</v>
      </c>
      <c r="G371">
        <v>1</v>
      </c>
      <c r="H371">
        <v>0</v>
      </c>
      <c r="I371">
        <v>2</v>
      </c>
      <c r="J371">
        <v>0</v>
      </c>
    </row>
    <row r="372" spans="1:10" x14ac:dyDescent="0.25">
      <c r="A372" t="s">
        <v>371</v>
      </c>
      <c r="B372">
        <v>3</v>
      </c>
      <c r="C372">
        <v>0</v>
      </c>
      <c r="D372">
        <v>3</v>
      </c>
      <c r="E372">
        <v>2</v>
      </c>
      <c r="F372">
        <v>6</v>
      </c>
      <c r="G372">
        <v>0</v>
      </c>
      <c r="H372">
        <v>1</v>
      </c>
      <c r="I372">
        <v>6</v>
      </c>
      <c r="J372">
        <v>0</v>
      </c>
    </row>
    <row r="373" spans="1:10" x14ac:dyDescent="0.25">
      <c r="A373" t="s">
        <v>372</v>
      </c>
      <c r="B373">
        <v>1</v>
      </c>
      <c r="C373">
        <v>1</v>
      </c>
      <c r="D373">
        <v>0</v>
      </c>
      <c r="E373">
        <v>10</v>
      </c>
      <c r="F373">
        <v>2</v>
      </c>
      <c r="G373">
        <v>1</v>
      </c>
      <c r="H373">
        <v>0</v>
      </c>
      <c r="I373">
        <v>2</v>
      </c>
      <c r="J373">
        <v>0</v>
      </c>
    </row>
    <row r="374" spans="1:10" x14ac:dyDescent="0.25">
      <c r="A374" t="s">
        <v>373</v>
      </c>
      <c r="B374">
        <v>1</v>
      </c>
      <c r="C374">
        <v>1</v>
      </c>
      <c r="D374">
        <v>0</v>
      </c>
      <c r="E374">
        <v>3</v>
      </c>
      <c r="F374">
        <v>2</v>
      </c>
      <c r="G374">
        <v>1</v>
      </c>
      <c r="H374">
        <v>0</v>
      </c>
      <c r="I374">
        <v>2</v>
      </c>
      <c r="J374">
        <v>0</v>
      </c>
    </row>
    <row r="375" spans="1:10" x14ac:dyDescent="0.25">
      <c r="A375" t="s">
        <v>374</v>
      </c>
      <c r="B375">
        <v>1</v>
      </c>
      <c r="C375">
        <v>1</v>
      </c>
      <c r="D375">
        <v>0</v>
      </c>
      <c r="E375">
        <v>1</v>
      </c>
      <c r="F375">
        <v>2</v>
      </c>
      <c r="G375">
        <v>1</v>
      </c>
      <c r="H375">
        <v>0</v>
      </c>
      <c r="I375">
        <v>2</v>
      </c>
      <c r="J375">
        <v>0</v>
      </c>
    </row>
    <row r="376" spans="1:10" x14ac:dyDescent="0.25">
      <c r="A376" t="s">
        <v>375</v>
      </c>
      <c r="B376">
        <v>8</v>
      </c>
      <c r="C376">
        <v>5</v>
      </c>
      <c r="D376">
        <v>3</v>
      </c>
      <c r="E376">
        <v>14</v>
      </c>
      <c r="F376">
        <v>16</v>
      </c>
      <c r="G376">
        <v>0.625</v>
      </c>
      <c r="H376">
        <v>0.375</v>
      </c>
      <c r="I376">
        <v>16</v>
      </c>
      <c r="J376">
        <v>0</v>
      </c>
    </row>
    <row r="377" spans="1:10" x14ac:dyDescent="0.25">
      <c r="A377" t="s">
        <v>376</v>
      </c>
      <c r="B377">
        <v>1</v>
      </c>
      <c r="C377">
        <v>1</v>
      </c>
      <c r="D377">
        <v>0</v>
      </c>
      <c r="E377">
        <v>2</v>
      </c>
      <c r="F377">
        <v>2</v>
      </c>
      <c r="G377">
        <v>1</v>
      </c>
      <c r="H377">
        <v>0</v>
      </c>
      <c r="I377">
        <v>2</v>
      </c>
      <c r="J377">
        <v>0</v>
      </c>
    </row>
    <row r="378" spans="1:10" x14ac:dyDescent="0.25">
      <c r="A378" t="s">
        <v>377</v>
      </c>
      <c r="B378">
        <v>1</v>
      </c>
      <c r="C378">
        <v>1</v>
      </c>
      <c r="D378">
        <v>0</v>
      </c>
      <c r="E378">
        <v>0</v>
      </c>
      <c r="F378">
        <v>2</v>
      </c>
      <c r="G378">
        <v>1</v>
      </c>
      <c r="H378">
        <v>0</v>
      </c>
      <c r="I378">
        <v>2</v>
      </c>
      <c r="J378">
        <v>0</v>
      </c>
    </row>
    <row r="379" spans="1:10" x14ac:dyDescent="0.25">
      <c r="A379" t="s">
        <v>378</v>
      </c>
      <c r="B379">
        <v>1</v>
      </c>
      <c r="C379">
        <v>0</v>
      </c>
      <c r="D379">
        <v>1</v>
      </c>
      <c r="E379">
        <v>0</v>
      </c>
      <c r="F379">
        <v>2</v>
      </c>
      <c r="G379">
        <v>0</v>
      </c>
      <c r="H379">
        <v>1</v>
      </c>
      <c r="I379">
        <v>2</v>
      </c>
      <c r="J379">
        <v>0</v>
      </c>
    </row>
    <row r="380" spans="1:10" x14ac:dyDescent="0.25">
      <c r="A380" t="s">
        <v>379</v>
      </c>
      <c r="B380">
        <v>1</v>
      </c>
      <c r="C380">
        <v>1</v>
      </c>
      <c r="D380">
        <v>0</v>
      </c>
      <c r="E380">
        <v>0</v>
      </c>
      <c r="F380">
        <v>2</v>
      </c>
      <c r="G380">
        <v>1</v>
      </c>
      <c r="H380">
        <v>0</v>
      </c>
      <c r="I380">
        <v>2</v>
      </c>
      <c r="J380">
        <v>0</v>
      </c>
    </row>
    <row r="381" spans="1:10" x14ac:dyDescent="0.25">
      <c r="A381" t="s">
        <v>380</v>
      </c>
      <c r="B381">
        <v>1</v>
      </c>
      <c r="C381">
        <v>1</v>
      </c>
      <c r="D381">
        <v>0</v>
      </c>
      <c r="E381">
        <v>0</v>
      </c>
      <c r="F381">
        <v>2</v>
      </c>
      <c r="G381">
        <v>1</v>
      </c>
      <c r="H381">
        <v>0</v>
      </c>
      <c r="I381">
        <v>2</v>
      </c>
      <c r="J381">
        <v>0</v>
      </c>
    </row>
    <row r="382" spans="1:10" x14ac:dyDescent="0.25">
      <c r="A382" t="s">
        <v>381</v>
      </c>
      <c r="B382">
        <v>1</v>
      </c>
      <c r="C382">
        <v>0</v>
      </c>
      <c r="D382">
        <v>1</v>
      </c>
      <c r="E382">
        <v>0</v>
      </c>
      <c r="F382">
        <v>2</v>
      </c>
      <c r="G382">
        <v>0</v>
      </c>
      <c r="H382">
        <v>1</v>
      </c>
      <c r="I382">
        <v>2</v>
      </c>
      <c r="J382">
        <v>0</v>
      </c>
    </row>
    <row r="383" spans="1:10" x14ac:dyDescent="0.25">
      <c r="A383" t="s">
        <v>382</v>
      </c>
      <c r="B383">
        <v>2</v>
      </c>
      <c r="C383">
        <v>2</v>
      </c>
      <c r="D383">
        <v>0</v>
      </c>
      <c r="E383">
        <v>2</v>
      </c>
      <c r="F383">
        <v>4</v>
      </c>
      <c r="G383">
        <v>1</v>
      </c>
      <c r="H383">
        <v>0</v>
      </c>
      <c r="I383">
        <v>4</v>
      </c>
      <c r="J383">
        <v>0</v>
      </c>
    </row>
    <row r="384" spans="1:10" x14ac:dyDescent="0.25">
      <c r="A384" t="s">
        <v>383</v>
      </c>
      <c r="B384">
        <v>1</v>
      </c>
      <c r="C384">
        <v>0</v>
      </c>
      <c r="D384">
        <v>1</v>
      </c>
      <c r="E384">
        <v>2</v>
      </c>
      <c r="F384">
        <v>2</v>
      </c>
      <c r="G384">
        <v>0</v>
      </c>
      <c r="H384">
        <v>1</v>
      </c>
      <c r="I384">
        <v>2</v>
      </c>
      <c r="J384">
        <v>0</v>
      </c>
    </row>
    <row r="385" spans="1:10" x14ac:dyDescent="0.25">
      <c r="A385" t="s">
        <v>384</v>
      </c>
      <c r="B385">
        <v>1</v>
      </c>
      <c r="C385">
        <v>1</v>
      </c>
      <c r="D385">
        <v>0</v>
      </c>
      <c r="E385">
        <v>4</v>
      </c>
      <c r="F385">
        <v>2</v>
      </c>
      <c r="G385">
        <v>1</v>
      </c>
      <c r="H385">
        <v>0</v>
      </c>
      <c r="I385">
        <v>2</v>
      </c>
      <c r="J385">
        <v>0</v>
      </c>
    </row>
    <row r="386" spans="1:10" x14ac:dyDescent="0.25">
      <c r="A386" t="s">
        <v>385</v>
      </c>
      <c r="B386">
        <v>1</v>
      </c>
      <c r="C386">
        <v>0</v>
      </c>
      <c r="D386">
        <v>1</v>
      </c>
      <c r="E386">
        <v>4</v>
      </c>
      <c r="F386">
        <v>2</v>
      </c>
      <c r="G386">
        <v>0</v>
      </c>
      <c r="H386">
        <v>1</v>
      </c>
      <c r="I386">
        <v>2</v>
      </c>
      <c r="J386">
        <v>0</v>
      </c>
    </row>
    <row r="387" spans="1:10" x14ac:dyDescent="0.25">
      <c r="A387" t="s">
        <v>386</v>
      </c>
      <c r="B387">
        <v>8</v>
      </c>
      <c r="C387">
        <v>8</v>
      </c>
      <c r="D387">
        <v>0</v>
      </c>
      <c r="E387">
        <v>9</v>
      </c>
      <c r="F387">
        <v>16</v>
      </c>
      <c r="G387">
        <v>1</v>
      </c>
      <c r="H387">
        <v>0</v>
      </c>
      <c r="I387">
        <v>16</v>
      </c>
      <c r="J387">
        <v>0</v>
      </c>
    </row>
    <row r="388" spans="1:10" x14ac:dyDescent="0.25">
      <c r="A388" t="s">
        <v>387</v>
      </c>
      <c r="B388">
        <v>1</v>
      </c>
      <c r="C388">
        <v>1</v>
      </c>
      <c r="D388">
        <v>0</v>
      </c>
      <c r="E388">
        <v>9</v>
      </c>
      <c r="F388">
        <v>2</v>
      </c>
      <c r="G388">
        <v>1</v>
      </c>
      <c r="H388">
        <v>0</v>
      </c>
      <c r="I388">
        <v>2</v>
      </c>
      <c r="J388">
        <v>0</v>
      </c>
    </row>
    <row r="389" spans="1:10" x14ac:dyDescent="0.25">
      <c r="A389" t="s">
        <v>388</v>
      </c>
      <c r="B389">
        <v>2</v>
      </c>
      <c r="C389">
        <v>1</v>
      </c>
      <c r="D389">
        <v>1</v>
      </c>
      <c r="E389">
        <v>3</v>
      </c>
      <c r="F389">
        <v>4</v>
      </c>
      <c r="G389">
        <v>0.5</v>
      </c>
      <c r="H389">
        <v>0.5</v>
      </c>
      <c r="I389">
        <v>4</v>
      </c>
      <c r="J389">
        <v>0</v>
      </c>
    </row>
    <row r="390" spans="1:10" x14ac:dyDescent="0.25">
      <c r="A390" t="s">
        <v>389</v>
      </c>
      <c r="B390">
        <v>4</v>
      </c>
      <c r="C390">
        <v>3</v>
      </c>
      <c r="D390">
        <v>1</v>
      </c>
      <c r="E390">
        <v>31</v>
      </c>
      <c r="F390">
        <v>8</v>
      </c>
      <c r="G390">
        <v>0.75</v>
      </c>
      <c r="H390">
        <v>0.25</v>
      </c>
      <c r="I390">
        <v>8</v>
      </c>
      <c r="J390">
        <v>0</v>
      </c>
    </row>
    <row r="391" spans="1:10" x14ac:dyDescent="0.25">
      <c r="A391" t="s">
        <v>390</v>
      </c>
      <c r="B391">
        <v>3</v>
      </c>
      <c r="C391">
        <v>3</v>
      </c>
      <c r="D391">
        <v>0</v>
      </c>
      <c r="E391">
        <v>0</v>
      </c>
      <c r="F391">
        <v>6</v>
      </c>
      <c r="G391">
        <v>1</v>
      </c>
      <c r="H391">
        <v>0</v>
      </c>
      <c r="I391">
        <v>6</v>
      </c>
      <c r="J391">
        <v>0</v>
      </c>
    </row>
    <row r="392" spans="1:10" x14ac:dyDescent="0.25">
      <c r="A392" t="s">
        <v>391</v>
      </c>
      <c r="B392">
        <v>1</v>
      </c>
      <c r="C392">
        <v>1</v>
      </c>
      <c r="D392">
        <v>0</v>
      </c>
      <c r="E392">
        <v>2</v>
      </c>
      <c r="F392">
        <v>2</v>
      </c>
      <c r="G392">
        <v>1</v>
      </c>
      <c r="H392">
        <v>0</v>
      </c>
      <c r="I392">
        <v>2</v>
      </c>
      <c r="J392">
        <v>0</v>
      </c>
    </row>
    <row r="393" spans="1:10" x14ac:dyDescent="0.25">
      <c r="A393" t="s">
        <v>392</v>
      </c>
      <c r="B393">
        <v>1</v>
      </c>
      <c r="C393">
        <v>1</v>
      </c>
      <c r="D393">
        <v>0</v>
      </c>
      <c r="E393">
        <v>2</v>
      </c>
      <c r="F393">
        <v>2</v>
      </c>
      <c r="G393">
        <v>1</v>
      </c>
      <c r="H393">
        <v>0</v>
      </c>
      <c r="I393">
        <v>2</v>
      </c>
      <c r="J393">
        <v>0</v>
      </c>
    </row>
    <row r="394" spans="1:10" x14ac:dyDescent="0.25">
      <c r="A394" t="s">
        <v>393</v>
      </c>
      <c r="B394">
        <v>1</v>
      </c>
      <c r="C394">
        <v>1</v>
      </c>
      <c r="D394">
        <v>0</v>
      </c>
      <c r="E394">
        <v>0</v>
      </c>
      <c r="F394">
        <v>2</v>
      </c>
      <c r="G394">
        <v>1</v>
      </c>
      <c r="H394">
        <v>0</v>
      </c>
      <c r="I394">
        <v>2</v>
      </c>
      <c r="J394">
        <v>0</v>
      </c>
    </row>
    <row r="395" spans="1:10" x14ac:dyDescent="0.25">
      <c r="A395" t="s">
        <v>394</v>
      </c>
      <c r="B395">
        <v>2</v>
      </c>
      <c r="C395">
        <v>2</v>
      </c>
      <c r="D395">
        <v>0</v>
      </c>
      <c r="E395">
        <v>2</v>
      </c>
      <c r="F395">
        <v>4</v>
      </c>
      <c r="G395">
        <v>1</v>
      </c>
      <c r="H395">
        <v>0</v>
      </c>
      <c r="I395">
        <v>4</v>
      </c>
      <c r="J395">
        <v>0</v>
      </c>
    </row>
    <row r="396" spans="1:10" x14ac:dyDescent="0.25">
      <c r="A396" t="s">
        <v>395</v>
      </c>
      <c r="B396">
        <v>1</v>
      </c>
      <c r="C396">
        <v>1</v>
      </c>
      <c r="D396">
        <v>0</v>
      </c>
      <c r="E396">
        <v>12</v>
      </c>
      <c r="F396">
        <v>2</v>
      </c>
      <c r="G396">
        <v>1</v>
      </c>
      <c r="H396">
        <v>0</v>
      </c>
      <c r="I396">
        <v>2</v>
      </c>
      <c r="J396">
        <v>0</v>
      </c>
    </row>
    <row r="397" spans="1:10" x14ac:dyDescent="0.25">
      <c r="A397" t="s">
        <v>396</v>
      </c>
      <c r="B397">
        <v>1</v>
      </c>
      <c r="C397">
        <v>1</v>
      </c>
      <c r="D397">
        <v>0</v>
      </c>
      <c r="E397">
        <v>0</v>
      </c>
      <c r="F397">
        <v>2</v>
      </c>
      <c r="G397">
        <v>1</v>
      </c>
      <c r="H397">
        <v>0</v>
      </c>
      <c r="I397">
        <v>2</v>
      </c>
      <c r="J397">
        <v>0</v>
      </c>
    </row>
    <row r="398" spans="1:10" x14ac:dyDescent="0.25">
      <c r="A398" t="s">
        <v>397</v>
      </c>
      <c r="B398">
        <v>1</v>
      </c>
      <c r="C398">
        <v>1</v>
      </c>
      <c r="D398">
        <v>0</v>
      </c>
      <c r="E398">
        <v>1</v>
      </c>
      <c r="F398">
        <v>2</v>
      </c>
      <c r="G398">
        <v>1</v>
      </c>
      <c r="H398">
        <v>0</v>
      </c>
      <c r="I398">
        <v>2</v>
      </c>
      <c r="J398">
        <v>0</v>
      </c>
    </row>
    <row r="399" spans="1:10" x14ac:dyDescent="0.25">
      <c r="A399" t="s">
        <v>398</v>
      </c>
      <c r="B399">
        <v>1</v>
      </c>
      <c r="C399">
        <v>1</v>
      </c>
      <c r="D399">
        <v>0</v>
      </c>
      <c r="E399">
        <v>0</v>
      </c>
      <c r="F399">
        <v>2</v>
      </c>
      <c r="G399">
        <v>1</v>
      </c>
      <c r="H399">
        <v>0</v>
      </c>
      <c r="I399">
        <v>2</v>
      </c>
      <c r="J399">
        <v>0</v>
      </c>
    </row>
    <row r="400" spans="1:10" x14ac:dyDescent="0.25">
      <c r="A400" t="s">
        <v>399</v>
      </c>
      <c r="B400">
        <v>1</v>
      </c>
      <c r="C400">
        <v>1</v>
      </c>
      <c r="D400">
        <v>0</v>
      </c>
      <c r="E400">
        <v>1</v>
      </c>
      <c r="F400">
        <v>2</v>
      </c>
      <c r="G400">
        <v>1</v>
      </c>
      <c r="H400">
        <v>0</v>
      </c>
      <c r="I400">
        <v>2</v>
      </c>
      <c r="J400">
        <v>0</v>
      </c>
    </row>
    <row r="401" spans="1:10" x14ac:dyDescent="0.25">
      <c r="A401" t="s">
        <v>400</v>
      </c>
      <c r="B401">
        <v>1</v>
      </c>
      <c r="C401">
        <v>1</v>
      </c>
      <c r="D401">
        <v>0</v>
      </c>
      <c r="E401">
        <v>1</v>
      </c>
      <c r="F401">
        <v>2</v>
      </c>
      <c r="G401">
        <v>1</v>
      </c>
      <c r="H401">
        <v>0</v>
      </c>
      <c r="I401">
        <v>2</v>
      </c>
      <c r="J401">
        <v>0</v>
      </c>
    </row>
    <row r="402" spans="1:10" x14ac:dyDescent="0.25">
      <c r="A402" t="s">
        <v>401</v>
      </c>
      <c r="B402">
        <v>2</v>
      </c>
      <c r="C402">
        <v>0</v>
      </c>
      <c r="D402">
        <v>2</v>
      </c>
      <c r="E402">
        <v>0</v>
      </c>
      <c r="F402">
        <v>4</v>
      </c>
      <c r="G402">
        <v>0</v>
      </c>
      <c r="H402">
        <v>1</v>
      </c>
      <c r="I402">
        <v>4</v>
      </c>
      <c r="J402">
        <v>0</v>
      </c>
    </row>
    <row r="403" spans="1:10" x14ac:dyDescent="0.25">
      <c r="A403" t="s">
        <v>402</v>
      </c>
      <c r="B403">
        <v>3</v>
      </c>
      <c r="C403">
        <v>2</v>
      </c>
      <c r="D403">
        <v>1</v>
      </c>
      <c r="E403">
        <v>4</v>
      </c>
      <c r="F403">
        <v>6</v>
      </c>
      <c r="G403">
        <v>0.66666666666666663</v>
      </c>
      <c r="H403">
        <v>0.33333333333333331</v>
      </c>
      <c r="I403">
        <v>6</v>
      </c>
      <c r="J403">
        <v>0</v>
      </c>
    </row>
    <row r="404" spans="1:10" x14ac:dyDescent="0.25">
      <c r="A404" t="s">
        <v>403</v>
      </c>
      <c r="B404">
        <v>1</v>
      </c>
      <c r="C404">
        <v>1</v>
      </c>
      <c r="D404">
        <v>0</v>
      </c>
      <c r="E404">
        <v>0</v>
      </c>
      <c r="F404">
        <v>2</v>
      </c>
      <c r="G404">
        <v>1</v>
      </c>
      <c r="H404">
        <v>0</v>
      </c>
      <c r="I404">
        <v>2</v>
      </c>
      <c r="J404">
        <v>0</v>
      </c>
    </row>
    <row r="405" spans="1:10" x14ac:dyDescent="0.25">
      <c r="A405" t="s">
        <v>404</v>
      </c>
      <c r="B405">
        <v>1</v>
      </c>
      <c r="C405">
        <v>0</v>
      </c>
      <c r="D405">
        <v>1</v>
      </c>
      <c r="E405">
        <v>1</v>
      </c>
      <c r="F405">
        <v>2</v>
      </c>
      <c r="G405">
        <v>0</v>
      </c>
      <c r="H405">
        <v>1</v>
      </c>
      <c r="I405">
        <v>2</v>
      </c>
      <c r="J405">
        <v>0</v>
      </c>
    </row>
    <row r="406" spans="1:10" x14ac:dyDescent="0.25">
      <c r="A406" t="s">
        <v>405</v>
      </c>
      <c r="B406">
        <v>1</v>
      </c>
      <c r="C406">
        <v>1</v>
      </c>
      <c r="D406">
        <v>0</v>
      </c>
      <c r="E406">
        <v>2</v>
      </c>
      <c r="F406">
        <v>2</v>
      </c>
      <c r="G406">
        <v>1</v>
      </c>
      <c r="H406">
        <v>0</v>
      </c>
      <c r="I406">
        <v>2</v>
      </c>
      <c r="J406">
        <v>0</v>
      </c>
    </row>
    <row r="407" spans="1:10" x14ac:dyDescent="0.25">
      <c r="A407" t="s">
        <v>406</v>
      </c>
      <c r="B407">
        <v>2</v>
      </c>
      <c r="C407">
        <v>2</v>
      </c>
      <c r="D407">
        <v>0</v>
      </c>
      <c r="E407">
        <v>1</v>
      </c>
      <c r="F407">
        <v>4</v>
      </c>
      <c r="G407">
        <v>1</v>
      </c>
      <c r="H407">
        <v>0</v>
      </c>
      <c r="I407">
        <v>4</v>
      </c>
      <c r="J407">
        <v>0</v>
      </c>
    </row>
    <row r="408" spans="1:10" x14ac:dyDescent="0.25">
      <c r="A408" t="s">
        <v>407</v>
      </c>
      <c r="B408">
        <v>28</v>
      </c>
      <c r="C408">
        <v>28</v>
      </c>
      <c r="D408">
        <v>0</v>
      </c>
      <c r="E408">
        <v>50</v>
      </c>
      <c r="F408">
        <v>56</v>
      </c>
      <c r="G408">
        <v>1</v>
      </c>
      <c r="H408">
        <v>0</v>
      </c>
      <c r="I408">
        <v>56</v>
      </c>
      <c r="J408">
        <v>0</v>
      </c>
    </row>
    <row r="409" spans="1:10" x14ac:dyDescent="0.25">
      <c r="A409" t="s">
        <v>408</v>
      </c>
      <c r="B409">
        <v>1</v>
      </c>
      <c r="C409">
        <v>1</v>
      </c>
      <c r="D409">
        <v>0</v>
      </c>
      <c r="E409">
        <v>2</v>
      </c>
      <c r="F409">
        <v>2</v>
      </c>
      <c r="G409">
        <v>1</v>
      </c>
      <c r="H409">
        <v>0</v>
      </c>
      <c r="I409">
        <v>2</v>
      </c>
      <c r="J409">
        <v>0</v>
      </c>
    </row>
    <row r="410" spans="1:10" x14ac:dyDescent="0.25">
      <c r="A410" t="s">
        <v>409</v>
      </c>
      <c r="B410">
        <v>2</v>
      </c>
      <c r="C410">
        <v>2</v>
      </c>
      <c r="D410">
        <v>0</v>
      </c>
      <c r="E410">
        <v>5</v>
      </c>
      <c r="F410">
        <v>4</v>
      </c>
      <c r="G410">
        <v>1</v>
      </c>
      <c r="H410">
        <v>0</v>
      </c>
      <c r="I410">
        <v>4</v>
      </c>
      <c r="J410">
        <v>0</v>
      </c>
    </row>
    <row r="411" spans="1:10" x14ac:dyDescent="0.25">
      <c r="A411" t="s">
        <v>410</v>
      </c>
      <c r="B411">
        <v>3</v>
      </c>
      <c r="C411">
        <v>3</v>
      </c>
      <c r="D411">
        <v>0</v>
      </c>
      <c r="E411">
        <v>2</v>
      </c>
      <c r="F411">
        <v>6</v>
      </c>
      <c r="G411">
        <v>1</v>
      </c>
      <c r="H411">
        <v>0</v>
      </c>
      <c r="I411">
        <v>6</v>
      </c>
      <c r="J411">
        <v>0</v>
      </c>
    </row>
    <row r="412" spans="1:10" x14ac:dyDescent="0.25">
      <c r="A412" t="s">
        <v>411</v>
      </c>
      <c r="B412">
        <v>2</v>
      </c>
      <c r="C412">
        <v>2</v>
      </c>
      <c r="D412">
        <v>0</v>
      </c>
      <c r="E412">
        <v>0</v>
      </c>
      <c r="F412">
        <v>4</v>
      </c>
      <c r="G412">
        <v>1</v>
      </c>
      <c r="H412">
        <v>0</v>
      </c>
      <c r="I412">
        <v>4</v>
      </c>
      <c r="J412">
        <v>0</v>
      </c>
    </row>
    <row r="413" spans="1:10" x14ac:dyDescent="0.25">
      <c r="A413" t="s">
        <v>412</v>
      </c>
      <c r="B413">
        <v>3</v>
      </c>
      <c r="C413">
        <v>3</v>
      </c>
      <c r="D413">
        <v>0</v>
      </c>
      <c r="E413">
        <v>5</v>
      </c>
      <c r="F413">
        <v>6</v>
      </c>
      <c r="G413">
        <v>1</v>
      </c>
      <c r="H413">
        <v>0</v>
      </c>
      <c r="I413">
        <v>6</v>
      </c>
      <c r="J413">
        <v>0</v>
      </c>
    </row>
    <row r="414" spans="1:10" x14ac:dyDescent="0.25">
      <c r="A414" t="s">
        <v>413</v>
      </c>
      <c r="B414">
        <v>1</v>
      </c>
      <c r="C414">
        <v>0</v>
      </c>
      <c r="D414">
        <v>1</v>
      </c>
      <c r="E414">
        <v>0</v>
      </c>
      <c r="F414">
        <v>2</v>
      </c>
      <c r="G414">
        <v>0</v>
      </c>
      <c r="H414">
        <v>1</v>
      </c>
      <c r="I414">
        <v>2</v>
      </c>
      <c r="J414">
        <v>0</v>
      </c>
    </row>
    <row r="415" spans="1:10" x14ac:dyDescent="0.25">
      <c r="A415" t="s">
        <v>414</v>
      </c>
      <c r="B415">
        <v>5</v>
      </c>
      <c r="C415">
        <v>5</v>
      </c>
      <c r="D415">
        <v>0</v>
      </c>
      <c r="E415">
        <v>2</v>
      </c>
      <c r="F415">
        <v>10</v>
      </c>
      <c r="G415">
        <v>1</v>
      </c>
      <c r="H415">
        <v>0</v>
      </c>
      <c r="I415">
        <v>10</v>
      </c>
      <c r="J415">
        <v>0</v>
      </c>
    </row>
    <row r="416" spans="1:10" x14ac:dyDescent="0.25">
      <c r="A416" t="s">
        <v>415</v>
      </c>
      <c r="B416">
        <v>1</v>
      </c>
      <c r="C416">
        <v>1</v>
      </c>
      <c r="D416">
        <v>0</v>
      </c>
      <c r="E416">
        <v>0</v>
      </c>
      <c r="F416">
        <v>2</v>
      </c>
      <c r="G416">
        <v>1</v>
      </c>
      <c r="H416">
        <v>0</v>
      </c>
      <c r="I416">
        <v>2</v>
      </c>
      <c r="J416">
        <v>0</v>
      </c>
    </row>
    <row r="417" spans="1:10" x14ac:dyDescent="0.25">
      <c r="A417" t="s">
        <v>416</v>
      </c>
      <c r="B417">
        <v>2</v>
      </c>
      <c r="C417">
        <v>2</v>
      </c>
      <c r="D417">
        <v>0</v>
      </c>
      <c r="E417">
        <v>8</v>
      </c>
      <c r="F417">
        <v>4</v>
      </c>
      <c r="G417">
        <v>1</v>
      </c>
      <c r="H417">
        <v>0</v>
      </c>
      <c r="I417">
        <v>4</v>
      </c>
      <c r="J417">
        <v>0</v>
      </c>
    </row>
    <row r="418" spans="1:10" x14ac:dyDescent="0.25">
      <c r="A418" t="s">
        <v>417</v>
      </c>
      <c r="B418">
        <v>1</v>
      </c>
      <c r="C418">
        <v>0</v>
      </c>
      <c r="D418">
        <v>1</v>
      </c>
      <c r="E418">
        <v>0</v>
      </c>
      <c r="F418">
        <v>2</v>
      </c>
      <c r="G418">
        <v>0</v>
      </c>
      <c r="H418">
        <v>1</v>
      </c>
      <c r="I418">
        <v>2</v>
      </c>
      <c r="J418">
        <v>0</v>
      </c>
    </row>
    <row r="419" spans="1:10" x14ac:dyDescent="0.25">
      <c r="A419" t="s">
        <v>418</v>
      </c>
      <c r="B419">
        <v>2</v>
      </c>
      <c r="C419">
        <v>2</v>
      </c>
      <c r="D419">
        <v>0</v>
      </c>
      <c r="E419">
        <v>2</v>
      </c>
      <c r="F419">
        <v>4</v>
      </c>
      <c r="G419">
        <v>1</v>
      </c>
      <c r="H419">
        <v>0</v>
      </c>
      <c r="I419">
        <v>4</v>
      </c>
      <c r="J419">
        <v>0</v>
      </c>
    </row>
    <row r="420" spans="1:10" x14ac:dyDescent="0.25">
      <c r="A420" t="s">
        <v>419</v>
      </c>
      <c r="B420">
        <v>7</v>
      </c>
      <c r="C420">
        <v>7</v>
      </c>
      <c r="D420">
        <v>0</v>
      </c>
      <c r="E420">
        <v>8</v>
      </c>
      <c r="F420">
        <v>14</v>
      </c>
      <c r="G420">
        <v>1</v>
      </c>
      <c r="H420">
        <v>0</v>
      </c>
      <c r="I420">
        <v>14</v>
      </c>
      <c r="J420">
        <v>0</v>
      </c>
    </row>
    <row r="421" spans="1:10" x14ac:dyDescent="0.25">
      <c r="A421" t="s">
        <v>420</v>
      </c>
      <c r="B421">
        <v>1</v>
      </c>
      <c r="C421">
        <v>1</v>
      </c>
      <c r="D421">
        <v>0</v>
      </c>
      <c r="E421">
        <v>2</v>
      </c>
      <c r="F421">
        <v>2</v>
      </c>
      <c r="G421">
        <v>1</v>
      </c>
      <c r="H421">
        <v>0</v>
      </c>
      <c r="I421">
        <v>2</v>
      </c>
      <c r="J421">
        <v>0</v>
      </c>
    </row>
    <row r="422" spans="1:10" x14ac:dyDescent="0.25">
      <c r="A422" t="s">
        <v>421</v>
      </c>
      <c r="B422">
        <v>3</v>
      </c>
      <c r="C422">
        <v>3</v>
      </c>
      <c r="D422">
        <v>0</v>
      </c>
      <c r="E422">
        <v>2</v>
      </c>
      <c r="F422">
        <v>6</v>
      </c>
      <c r="G422">
        <v>1</v>
      </c>
      <c r="H422">
        <v>0</v>
      </c>
      <c r="I422">
        <v>6</v>
      </c>
      <c r="J422">
        <v>0</v>
      </c>
    </row>
    <row r="423" spans="1:10" x14ac:dyDescent="0.25">
      <c r="A423" t="s">
        <v>422</v>
      </c>
      <c r="B423">
        <v>1</v>
      </c>
      <c r="C423">
        <v>1</v>
      </c>
      <c r="D423">
        <v>0</v>
      </c>
      <c r="E423">
        <v>1</v>
      </c>
      <c r="F423">
        <v>2</v>
      </c>
      <c r="G423">
        <v>1</v>
      </c>
      <c r="H423">
        <v>0</v>
      </c>
      <c r="I423">
        <v>2</v>
      </c>
      <c r="J423">
        <v>0</v>
      </c>
    </row>
    <row r="424" spans="1:10" x14ac:dyDescent="0.25">
      <c r="A424" t="s">
        <v>423</v>
      </c>
      <c r="B424">
        <v>1</v>
      </c>
      <c r="C424">
        <v>1</v>
      </c>
      <c r="D424">
        <v>0</v>
      </c>
      <c r="E424">
        <v>4</v>
      </c>
      <c r="F424">
        <v>2</v>
      </c>
      <c r="G424">
        <v>1</v>
      </c>
      <c r="H424">
        <v>0</v>
      </c>
      <c r="I424">
        <v>2</v>
      </c>
      <c r="J424">
        <v>0</v>
      </c>
    </row>
    <row r="425" spans="1:10" x14ac:dyDescent="0.25">
      <c r="A425" t="s">
        <v>424</v>
      </c>
      <c r="B425">
        <v>1</v>
      </c>
      <c r="C425">
        <v>1</v>
      </c>
      <c r="D425">
        <v>0</v>
      </c>
      <c r="E425">
        <v>0</v>
      </c>
      <c r="F425">
        <v>2</v>
      </c>
      <c r="G425">
        <v>1</v>
      </c>
      <c r="H425">
        <v>0</v>
      </c>
      <c r="I425">
        <v>2</v>
      </c>
      <c r="J425">
        <v>0</v>
      </c>
    </row>
    <row r="426" spans="1:10" x14ac:dyDescent="0.25">
      <c r="A426" t="s">
        <v>425</v>
      </c>
      <c r="B426">
        <v>1</v>
      </c>
      <c r="C426">
        <v>1</v>
      </c>
      <c r="D426">
        <v>0</v>
      </c>
      <c r="E426">
        <v>0</v>
      </c>
      <c r="F426">
        <v>2</v>
      </c>
      <c r="G426">
        <v>1</v>
      </c>
      <c r="H426">
        <v>0</v>
      </c>
      <c r="I426">
        <v>2</v>
      </c>
      <c r="J426">
        <v>0</v>
      </c>
    </row>
    <row r="427" spans="1:10" x14ac:dyDescent="0.25">
      <c r="A427" t="s">
        <v>426</v>
      </c>
      <c r="B427">
        <v>1</v>
      </c>
      <c r="C427">
        <v>1</v>
      </c>
      <c r="D427">
        <v>0</v>
      </c>
      <c r="E427">
        <v>3</v>
      </c>
      <c r="F427">
        <v>2</v>
      </c>
      <c r="G427">
        <v>1</v>
      </c>
      <c r="H427">
        <v>0</v>
      </c>
      <c r="I427">
        <v>2</v>
      </c>
      <c r="J427">
        <v>0</v>
      </c>
    </row>
    <row r="428" spans="1:10" x14ac:dyDescent="0.25">
      <c r="A428" t="s">
        <v>427</v>
      </c>
      <c r="B428">
        <v>1</v>
      </c>
      <c r="C428">
        <v>1</v>
      </c>
      <c r="D428">
        <v>0</v>
      </c>
      <c r="E428">
        <v>0</v>
      </c>
      <c r="F428">
        <v>2</v>
      </c>
      <c r="G428">
        <v>1</v>
      </c>
      <c r="H428">
        <v>0</v>
      </c>
      <c r="I428">
        <v>2</v>
      </c>
      <c r="J428">
        <v>0</v>
      </c>
    </row>
    <row r="429" spans="1:10" x14ac:dyDescent="0.25">
      <c r="A429" t="s">
        <v>428</v>
      </c>
      <c r="B429">
        <v>1</v>
      </c>
      <c r="C429">
        <v>1</v>
      </c>
      <c r="D429">
        <v>0</v>
      </c>
      <c r="E429">
        <v>0</v>
      </c>
      <c r="F429">
        <v>2</v>
      </c>
      <c r="G429">
        <v>1</v>
      </c>
      <c r="H429">
        <v>0</v>
      </c>
      <c r="I429">
        <v>2</v>
      </c>
      <c r="J429">
        <v>0</v>
      </c>
    </row>
    <row r="430" spans="1:10" x14ac:dyDescent="0.25">
      <c r="A430" t="s">
        <v>429</v>
      </c>
      <c r="B430">
        <v>2</v>
      </c>
      <c r="C430">
        <v>2</v>
      </c>
      <c r="D430">
        <v>0</v>
      </c>
      <c r="E430">
        <v>2</v>
      </c>
      <c r="F430">
        <v>4</v>
      </c>
      <c r="G430">
        <v>1</v>
      </c>
      <c r="H430">
        <v>0</v>
      </c>
      <c r="I430">
        <v>4</v>
      </c>
      <c r="J430">
        <v>0</v>
      </c>
    </row>
    <row r="431" spans="1:10" x14ac:dyDescent="0.25">
      <c r="A431" t="s">
        <v>430</v>
      </c>
      <c r="B431">
        <v>2</v>
      </c>
      <c r="C431">
        <v>2</v>
      </c>
      <c r="D431">
        <v>0</v>
      </c>
      <c r="E431">
        <v>1</v>
      </c>
      <c r="F431">
        <v>4</v>
      </c>
      <c r="G431">
        <v>1</v>
      </c>
      <c r="H431">
        <v>0</v>
      </c>
      <c r="I431">
        <v>4</v>
      </c>
      <c r="J431">
        <v>0</v>
      </c>
    </row>
    <row r="432" spans="1:10" x14ac:dyDescent="0.25">
      <c r="A432" t="s">
        <v>431</v>
      </c>
      <c r="B432">
        <v>1</v>
      </c>
      <c r="C432">
        <v>1</v>
      </c>
      <c r="D432">
        <v>0</v>
      </c>
      <c r="E432">
        <v>3</v>
      </c>
      <c r="F432">
        <v>2</v>
      </c>
      <c r="G432">
        <v>1</v>
      </c>
      <c r="H432">
        <v>0</v>
      </c>
      <c r="I432">
        <v>2</v>
      </c>
      <c r="J432">
        <v>0</v>
      </c>
    </row>
    <row r="433" spans="1:10" x14ac:dyDescent="0.25">
      <c r="A433" t="s">
        <v>432</v>
      </c>
      <c r="B433">
        <v>5</v>
      </c>
      <c r="C433">
        <v>5</v>
      </c>
      <c r="D433">
        <v>0</v>
      </c>
      <c r="E433">
        <v>7</v>
      </c>
      <c r="F433">
        <v>10</v>
      </c>
      <c r="G433">
        <v>1</v>
      </c>
      <c r="H433">
        <v>0</v>
      </c>
      <c r="I433">
        <v>10</v>
      </c>
      <c r="J433">
        <v>0</v>
      </c>
    </row>
    <row r="434" spans="1:10" x14ac:dyDescent="0.25">
      <c r="A434" t="s">
        <v>433</v>
      </c>
      <c r="B434">
        <v>1</v>
      </c>
      <c r="C434">
        <v>1</v>
      </c>
      <c r="D434">
        <v>0</v>
      </c>
      <c r="E434">
        <v>6</v>
      </c>
      <c r="F434">
        <v>2</v>
      </c>
      <c r="G434">
        <v>1</v>
      </c>
      <c r="H434">
        <v>0</v>
      </c>
      <c r="I434">
        <v>2</v>
      </c>
      <c r="J434">
        <v>0</v>
      </c>
    </row>
    <row r="435" spans="1:10" x14ac:dyDescent="0.25">
      <c r="A435" t="s">
        <v>434</v>
      </c>
      <c r="B435">
        <v>1</v>
      </c>
      <c r="C435">
        <v>0</v>
      </c>
      <c r="D435">
        <v>1</v>
      </c>
      <c r="E435">
        <v>7</v>
      </c>
      <c r="F435">
        <v>2</v>
      </c>
      <c r="G435">
        <v>0</v>
      </c>
      <c r="H435">
        <v>1</v>
      </c>
      <c r="I435">
        <v>2</v>
      </c>
      <c r="J435">
        <v>0</v>
      </c>
    </row>
    <row r="436" spans="1:10" x14ac:dyDescent="0.25">
      <c r="A436" t="s">
        <v>435</v>
      </c>
      <c r="B436">
        <v>1</v>
      </c>
      <c r="C436">
        <v>1</v>
      </c>
      <c r="D436">
        <v>0</v>
      </c>
      <c r="E436">
        <v>0</v>
      </c>
      <c r="F436">
        <v>2</v>
      </c>
      <c r="G436">
        <v>1</v>
      </c>
      <c r="H436">
        <v>0</v>
      </c>
      <c r="I436">
        <v>2</v>
      </c>
      <c r="J436">
        <v>0</v>
      </c>
    </row>
    <row r="437" spans="1:10" x14ac:dyDescent="0.25">
      <c r="A437" t="s">
        <v>436</v>
      </c>
      <c r="B437">
        <v>1</v>
      </c>
      <c r="C437">
        <v>1</v>
      </c>
      <c r="D437">
        <v>0</v>
      </c>
      <c r="E437">
        <v>0</v>
      </c>
      <c r="F437">
        <v>2</v>
      </c>
      <c r="G437">
        <v>1</v>
      </c>
      <c r="H437">
        <v>0</v>
      </c>
      <c r="I437">
        <v>2</v>
      </c>
      <c r="J437">
        <v>0</v>
      </c>
    </row>
    <row r="438" spans="1:10" x14ac:dyDescent="0.25">
      <c r="A438" t="s">
        <v>437</v>
      </c>
      <c r="B438">
        <v>110</v>
      </c>
      <c r="C438">
        <v>110</v>
      </c>
      <c r="D438">
        <v>0</v>
      </c>
      <c r="E438">
        <v>184</v>
      </c>
      <c r="F438">
        <v>220</v>
      </c>
      <c r="G438">
        <v>1</v>
      </c>
      <c r="H438">
        <v>0</v>
      </c>
      <c r="I438">
        <v>220</v>
      </c>
      <c r="J438">
        <v>0</v>
      </c>
    </row>
    <row r="439" spans="1:10" x14ac:dyDescent="0.25">
      <c r="A439" t="s">
        <v>438</v>
      </c>
      <c r="B439">
        <v>2</v>
      </c>
      <c r="C439">
        <v>2</v>
      </c>
      <c r="D439">
        <v>0</v>
      </c>
      <c r="E439">
        <v>1</v>
      </c>
      <c r="F439">
        <v>4</v>
      </c>
      <c r="G439">
        <v>1</v>
      </c>
      <c r="H439">
        <v>0</v>
      </c>
      <c r="I439">
        <v>4</v>
      </c>
      <c r="J439">
        <v>0</v>
      </c>
    </row>
    <row r="440" spans="1:10" x14ac:dyDescent="0.25">
      <c r="A440" t="s">
        <v>439</v>
      </c>
      <c r="B440">
        <v>4</v>
      </c>
      <c r="C440">
        <v>4</v>
      </c>
      <c r="D440">
        <v>0</v>
      </c>
      <c r="E440">
        <v>2</v>
      </c>
      <c r="F440">
        <v>8</v>
      </c>
      <c r="G440">
        <v>1</v>
      </c>
      <c r="H440">
        <v>0</v>
      </c>
      <c r="I440">
        <v>8</v>
      </c>
      <c r="J440">
        <v>0</v>
      </c>
    </row>
    <row r="441" spans="1:10" x14ac:dyDescent="0.25">
      <c r="A441" t="s">
        <v>440</v>
      </c>
      <c r="B441">
        <v>3</v>
      </c>
      <c r="C441">
        <v>3</v>
      </c>
      <c r="D441">
        <v>0</v>
      </c>
      <c r="E441">
        <v>9</v>
      </c>
      <c r="F441">
        <v>6</v>
      </c>
      <c r="G441">
        <v>1</v>
      </c>
      <c r="H441">
        <v>0</v>
      </c>
      <c r="I441">
        <v>6</v>
      </c>
      <c r="J441">
        <v>0</v>
      </c>
    </row>
    <row r="442" spans="1:10" x14ac:dyDescent="0.25">
      <c r="A442" t="s">
        <v>441</v>
      </c>
      <c r="B442">
        <v>3</v>
      </c>
      <c r="C442">
        <v>3</v>
      </c>
      <c r="D442">
        <v>0</v>
      </c>
      <c r="E442">
        <v>5</v>
      </c>
      <c r="F442">
        <v>6</v>
      </c>
      <c r="G442">
        <v>1</v>
      </c>
      <c r="H442">
        <v>0</v>
      </c>
      <c r="I442">
        <v>6</v>
      </c>
      <c r="J442">
        <v>0</v>
      </c>
    </row>
    <row r="443" spans="1:10" x14ac:dyDescent="0.25">
      <c r="A443" t="s">
        <v>442</v>
      </c>
      <c r="B443">
        <v>1</v>
      </c>
      <c r="C443">
        <v>1</v>
      </c>
      <c r="D443">
        <v>0</v>
      </c>
      <c r="E443">
        <v>1</v>
      </c>
      <c r="F443">
        <v>2</v>
      </c>
      <c r="G443">
        <v>1</v>
      </c>
      <c r="H443">
        <v>0</v>
      </c>
      <c r="I443">
        <v>2</v>
      </c>
      <c r="J443">
        <v>0</v>
      </c>
    </row>
    <row r="444" spans="1:10" x14ac:dyDescent="0.25">
      <c r="A444" t="s">
        <v>443</v>
      </c>
      <c r="B444">
        <v>1</v>
      </c>
      <c r="C444">
        <v>0</v>
      </c>
      <c r="D444">
        <v>1</v>
      </c>
      <c r="E444">
        <v>1</v>
      </c>
      <c r="F444">
        <v>2</v>
      </c>
      <c r="G444">
        <v>0</v>
      </c>
      <c r="H444">
        <v>1</v>
      </c>
      <c r="I444">
        <v>2</v>
      </c>
      <c r="J444">
        <v>0</v>
      </c>
    </row>
    <row r="445" spans="1:10" x14ac:dyDescent="0.25">
      <c r="A445" t="s">
        <v>444</v>
      </c>
      <c r="B445">
        <v>3</v>
      </c>
      <c r="C445">
        <v>0</v>
      </c>
      <c r="D445">
        <v>3</v>
      </c>
      <c r="E445">
        <v>3</v>
      </c>
      <c r="F445">
        <v>6</v>
      </c>
      <c r="G445">
        <v>0</v>
      </c>
      <c r="H445">
        <v>1</v>
      </c>
      <c r="I445">
        <v>6</v>
      </c>
      <c r="J445">
        <v>0</v>
      </c>
    </row>
    <row r="446" spans="1:10" x14ac:dyDescent="0.25">
      <c r="A446" t="s">
        <v>445</v>
      </c>
      <c r="B446">
        <v>1</v>
      </c>
      <c r="C446">
        <v>1</v>
      </c>
      <c r="D446">
        <v>0</v>
      </c>
      <c r="E446">
        <v>0</v>
      </c>
      <c r="F446">
        <v>2</v>
      </c>
      <c r="G446">
        <v>1</v>
      </c>
      <c r="H446">
        <v>0</v>
      </c>
      <c r="I446">
        <v>2</v>
      </c>
      <c r="J446">
        <v>0</v>
      </c>
    </row>
    <row r="447" spans="1:10" x14ac:dyDescent="0.25">
      <c r="A447" t="s">
        <v>446</v>
      </c>
      <c r="B447">
        <v>2</v>
      </c>
      <c r="C447">
        <v>2</v>
      </c>
      <c r="D447">
        <v>0</v>
      </c>
      <c r="E447">
        <v>0</v>
      </c>
      <c r="F447">
        <v>4</v>
      </c>
      <c r="G447">
        <v>1</v>
      </c>
      <c r="H447">
        <v>0</v>
      </c>
      <c r="I447">
        <v>4</v>
      </c>
      <c r="J447">
        <v>0</v>
      </c>
    </row>
    <row r="448" spans="1:10" x14ac:dyDescent="0.25">
      <c r="A448" t="s">
        <v>447</v>
      </c>
      <c r="B448">
        <v>1</v>
      </c>
      <c r="C448">
        <v>1</v>
      </c>
      <c r="D448">
        <v>0</v>
      </c>
      <c r="E448">
        <v>0</v>
      </c>
      <c r="F448">
        <v>2</v>
      </c>
      <c r="G448">
        <v>1</v>
      </c>
      <c r="H448">
        <v>0</v>
      </c>
      <c r="I448">
        <v>2</v>
      </c>
      <c r="J448">
        <v>0</v>
      </c>
    </row>
    <row r="449" spans="1:10" x14ac:dyDescent="0.25">
      <c r="A449" t="s">
        <v>448</v>
      </c>
      <c r="B449">
        <v>1</v>
      </c>
      <c r="C449">
        <v>1</v>
      </c>
      <c r="D449">
        <v>0</v>
      </c>
      <c r="E449">
        <v>0</v>
      </c>
      <c r="F449">
        <v>2</v>
      </c>
      <c r="G449">
        <v>1</v>
      </c>
      <c r="H449">
        <v>0</v>
      </c>
      <c r="I449">
        <v>2</v>
      </c>
      <c r="J449">
        <v>0</v>
      </c>
    </row>
    <row r="450" spans="1:10" x14ac:dyDescent="0.25">
      <c r="A450" t="s">
        <v>449</v>
      </c>
      <c r="B450">
        <v>3</v>
      </c>
      <c r="C450">
        <v>3</v>
      </c>
      <c r="D450">
        <v>0</v>
      </c>
      <c r="E450">
        <v>4</v>
      </c>
      <c r="F450">
        <v>6</v>
      </c>
      <c r="G450">
        <v>1</v>
      </c>
      <c r="H450">
        <v>0</v>
      </c>
      <c r="I450">
        <v>6</v>
      </c>
      <c r="J450">
        <v>0</v>
      </c>
    </row>
    <row r="451" spans="1:10" x14ac:dyDescent="0.25">
      <c r="A451" t="s">
        <v>450</v>
      </c>
      <c r="B451">
        <v>1</v>
      </c>
      <c r="C451">
        <v>1</v>
      </c>
      <c r="D451">
        <v>0</v>
      </c>
      <c r="E451">
        <v>0</v>
      </c>
      <c r="F451">
        <v>2</v>
      </c>
      <c r="G451">
        <v>1</v>
      </c>
      <c r="H451">
        <v>0</v>
      </c>
      <c r="I451">
        <v>2</v>
      </c>
      <c r="J451">
        <v>0</v>
      </c>
    </row>
    <row r="452" spans="1:10" x14ac:dyDescent="0.25">
      <c r="A452" t="s">
        <v>451</v>
      </c>
      <c r="B452">
        <v>1</v>
      </c>
      <c r="C452">
        <v>1</v>
      </c>
      <c r="D452">
        <v>0</v>
      </c>
      <c r="E452">
        <v>2</v>
      </c>
      <c r="F452">
        <v>2</v>
      </c>
      <c r="G452">
        <v>1</v>
      </c>
      <c r="H452">
        <v>0</v>
      </c>
      <c r="I452">
        <v>2</v>
      </c>
      <c r="J452">
        <v>0</v>
      </c>
    </row>
    <row r="453" spans="1:10" x14ac:dyDescent="0.25">
      <c r="A453" t="s">
        <v>452</v>
      </c>
      <c r="B453">
        <v>2</v>
      </c>
      <c r="C453">
        <v>2</v>
      </c>
      <c r="D453">
        <v>0</v>
      </c>
      <c r="E453">
        <v>1</v>
      </c>
      <c r="F453">
        <v>4</v>
      </c>
      <c r="G453">
        <v>1</v>
      </c>
      <c r="H453">
        <v>0</v>
      </c>
      <c r="I453">
        <v>4</v>
      </c>
      <c r="J453">
        <v>0</v>
      </c>
    </row>
    <row r="454" spans="1:10" x14ac:dyDescent="0.25">
      <c r="A454" t="s">
        <v>453</v>
      </c>
      <c r="B454">
        <v>2</v>
      </c>
      <c r="C454">
        <v>2</v>
      </c>
      <c r="D454">
        <v>0</v>
      </c>
      <c r="E454">
        <v>3</v>
      </c>
      <c r="F454">
        <v>4</v>
      </c>
      <c r="G454">
        <v>1</v>
      </c>
      <c r="H454">
        <v>0</v>
      </c>
      <c r="I454">
        <v>4</v>
      </c>
      <c r="J454">
        <v>0</v>
      </c>
    </row>
    <row r="455" spans="1:10" x14ac:dyDescent="0.25">
      <c r="A455" t="s">
        <v>454</v>
      </c>
      <c r="B455">
        <v>1</v>
      </c>
      <c r="C455">
        <v>1</v>
      </c>
      <c r="D455">
        <v>0</v>
      </c>
      <c r="E455">
        <v>0</v>
      </c>
      <c r="F455">
        <v>2</v>
      </c>
      <c r="G455">
        <v>1</v>
      </c>
      <c r="H455">
        <v>0</v>
      </c>
      <c r="I455">
        <v>2</v>
      </c>
      <c r="J455">
        <v>0</v>
      </c>
    </row>
    <row r="456" spans="1:10" x14ac:dyDescent="0.25">
      <c r="A456" t="s">
        <v>455</v>
      </c>
      <c r="B456">
        <v>1</v>
      </c>
      <c r="C456">
        <v>1</v>
      </c>
      <c r="D456">
        <v>0</v>
      </c>
      <c r="E456">
        <v>3</v>
      </c>
      <c r="F456">
        <v>2</v>
      </c>
      <c r="G456">
        <v>1</v>
      </c>
      <c r="H456">
        <v>0</v>
      </c>
      <c r="I456">
        <v>2</v>
      </c>
      <c r="J456">
        <v>0</v>
      </c>
    </row>
    <row r="457" spans="1:10" x14ac:dyDescent="0.25">
      <c r="A457" t="s">
        <v>456</v>
      </c>
      <c r="B457">
        <v>1</v>
      </c>
      <c r="C457">
        <v>1</v>
      </c>
      <c r="D457">
        <v>0</v>
      </c>
      <c r="E457">
        <v>3</v>
      </c>
      <c r="F457">
        <v>2</v>
      </c>
      <c r="G457">
        <v>1</v>
      </c>
      <c r="H457">
        <v>0</v>
      </c>
      <c r="I457">
        <v>2</v>
      </c>
      <c r="J457">
        <v>0</v>
      </c>
    </row>
    <row r="458" spans="1:10" x14ac:dyDescent="0.25">
      <c r="A458" t="s">
        <v>457</v>
      </c>
      <c r="B458">
        <v>1</v>
      </c>
      <c r="C458">
        <v>1</v>
      </c>
      <c r="D458">
        <v>0</v>
      </c>
      <c r="E458">
        <v>0</v>
      </c>
      <c r="F458">
        <v>2</v>
      </c>
      <c r="G458">
        <v>1</v>
      </c>
      <c r="H458">
        <v>0</v>
      </c>
      <c r="I458">
        <v>2</v>
      </c>
      <c r="J458">
        <v>0</v>
      </c>
    </row>
    <row r="459" spans="1:10" x14ac:dyDescent="0.25">
      <c r="A459" t="s">
        <v>458</v>
      </c>
      <c r="B459">
        <v>1</v>
      </c>
      <c r="C459">
        <v>1</v>
      </c>
      <c r="D459">
        <v>0</v>
      </c>
      <c r="E459">
        <v>1</v>
      </c>
      <c r="F459">
        <v>2</v>
      </c>
      <c r="G459">
        <v>1</v>
      </c>
      <c r="H459">
        <v>0</v>
      </c>
      <c r="I459">
        <v>2</v>
      </c>
      <c r="J459">
        <v>0</v>
      </c>
    </row>
    <row r="460" spans="1:10" x14ac:dyDescent="0.25">
      <c r="A460" t="s">
        <v>459</v>
      </c>
      <c r="B460">
        <v>1</v>
      </c>
      <c r="C460">
        <v>1</v>
      </c>
      <c r="D460">
        <v>0</v>
      </c>
      <c r="E460">
        <v>0</v>
      </c>
      <c r="F460">
        <v>2</v>
      </c>
      <c r="G460">
        <v>1</v>
      </c>
      <c r="H460">
        <v>0</v>
      </c>
      <c r="I460">
        <v>2</v>
      </c>
      <c r="J460">
        <v>0</v>
      </c>
    </row>
    <row r="461" spans="1:10" x14ac:dyDescent="0.25">
      <c r="A461" t="s">
        <v>460</v>
      </c>
      <c r="B461">
        <v>1</v>
      </c>
      <c r="C461">
        <v>1</v>
      </c>
      <c r="D461">
        <v>0</v>
      </c>
      <c r="E461">
        <v>3</v>
      </c>
      <c r="F461">
        <v>2</v>
      </c>
      <c r="G461">
        <v>1</v>
      </c>
      <c r="H461">
        <v>0</v>
      </c>
      <c r="I461">
        <v>2</v>
      </c>
      <c r="J461">
        <v>0</v>
      </c>
    </row>
    <row r="462" spans="1:10" x14ac:dyDescent="0.25">
      <c r="A462" t="s">
        <v>461</v>
      </c>
      <c r="B462">
        <v>1</v>
      </c>
      <c r="C462">
        <v>1</v>
      </c>
      <c r="D462">
        <v>0</v>
      </c>
      <c r="E462">
        <v>0</v>
      </c>
      <c r="F462">
        <v>2</v>
      </c>
      <c r="G462">
        <v>1</v>
      </c>
      <c r="H462">
        <v>0</v>
      </c>
      <c r="I462">
        <v>2</v>
      </c>
      <c r="J462">
        <v>0</v>
      </c>
    </row>
    <row r="463" spans="1:10" x14ac:dyDescent="0.25">
      <c r="A463" t="s">
        <v>462</v>
      </c>
      <c r="B463">
        <v>1</v>
      </c>
      <c r="C463">
        <v>1</v>
      </c>
      <c r="D463">
        <v>0</v>
      </c>
      <c r="E463">
        <v>1</v>
      </c>
      <c r="F463">
        <v>2</v>
      </c>
      <c r="G463">
        <v>1</v>
      </c>
      <c r="H463">
        <v>0</v>
      </c>
      <c r="I463">
        <v>2</v>
      </c>
      <c r="J463">
        <v>0</v>
      </c>
    </row>
    <row r="464" spans="1:10" x14ac:dyDescent="0.25">
      <c r="A464" t="s">
        <v>463</v>
      </c>
      <c r="B464">
        <v>2</v>
      </c>
      <c r="C464">
        <v>2</v>
      </c>
      <c r="D464">
        <v>0</v>
      </c>
      <c r="E464">
        <v>1</v>
      </c>
      <c r="F464">
        <v>4</v>
      </c>
      <c r="G464">
        <v>1</v>
      </c>
      <c r="H464">
        <v>0</v>
      </c>
      <c r="I464">
        <v>4</v>
      </c>
      <c r="J464">
        <v>0</v>
      </c>
    </row>
    <row r="465" spans="1:10" x14ac:dyDescent="0.25">
      <c r="A465" t="s">
        <v>464</v>
      </c>
      <c r="B465">
        <v>5</v>
      </c>
      <c r="C465">
        <v>5</v>
      </c>
      <c r="D465">
        <v>0</v>
      </c>
      <c r="E465">
        <v>0</v>
      </c>
      <c r="F465">
        <v>10</v>
      </c>
      <c r="G465">
        <v>1</v>
      </c>
      <c r="H465">
        <v>0</v>
      </c>
      <c r="I465">
        <v>10</v>
      </c>
      <c r="J465">
        <v>0</v>
      </c>
    </row>
    <row r="466" spans="1:10" x14ac:dyDescent="0.25">
      <c r="A466" t="s">
        <v>465</v>
      </c>
      <c r="B466">
        <v>1</v>
      </c>
      <c r="C466">
        <v>1</v>
      </c>
      <c r="D466">
        <v>0</v>
      </c>
      <c r="E466">
        <v>1</v>
      </c>
      <c r="F466">
        <v>2</v>
      </c>
      <c r="G466">
        <v>1</v>
      </c>
      <c r="H466">
        <v>0</v>
      </c>
      <c r="I466">
        <v>2</v>
      </c>
      <c r="J466">
        <v>0</v>
      </c>
    </row>
    <row r="467" spans="1:10" x14ac:dyDescent="0.25">
      <c r="A467" t="s">
        <v>466</v>
      </c>
      <c r="B467">
        <v>2</v>
      </c>
      <c r="C467">
        <v>2</v>
      </c>
      <c r="D467">
        <v>0</v>
      </c>
      <c r="E467">
        <v>4</v>
      </c>
      <c r="F467">
        <v>4</v>
      </c>
      <c r="G467">
        <v>1</v>
      </c>
      <c r="H467">
        <v>0</v>
      </c>
      <c r="I467">
        <v>4</v>
      </c>
      <c r="J467">
        <v>0</v>
      </c>
    </row>
    <row r="468" spans="1:10" x14ac:dyDescent="0.25">
      <c r="A468" t="s">
        <v>467</v>
      </c>
      <c r="B468">
        <v>1</v>
      </c>
      <c r="C468">
        <v>0</v>
      </c>
      <c r="D468">
        <v>1</v>
      </c>
      <c r="E468">
        <v>4</v>
      </c>
      <c r="F468">
        <v>2</v>
      </c>
      <c r="G468">
        <v>0</v>
      </c>
      <c r="H468">
        <v>1</v>
      </c>
      <c r="I468">
        <v>2</v>
      </c>
      <c r="J468">
        <v>0</v>
      </c>
    </row>
    <row r="469" spans="1:10" x14ac:dyDescent="0.25">
      <c r="A469" t="s">
        <v>468</v>
      </c>
      <c r="B469">
        <v>1</v>
      </c>
      <c r="C469">
        <v>1</v>
      </c>
      <c r="D469">
        <v>0</v>
      </c>
      <c r="E469">
        <v>7</v>
      </c>
      <c r="F469">
        <v>2</v>
      </c>
      <c r="G469">
        <v>1</v>
      </c>
      <c r="H469">
        <v>0</v>
      </c>
      <c r="I469">
        <v>2</v>
      </c>
      <c r="J469">
        <v>0</v>
      </c>
    </row>
    <row r="470" spans="1:10" x14ac:dyDescent="0.25">
      <c r="A470" t="s">
        <v>469</v>
      </c>
      <c r="B470">
        <v>1</v>
      </c>
      <c r="C470">
        <v>1</v>
      </c>
      <c r="D470">
        <v>0</v>
      </c>
      <c r="E470">
        <v>7</v>
      </c>
      <c r="F470">
        <v>2</v>
      </c>
      <c r="G470">
        <v>1</v>
      </c>
      <c r="H470">
        <v>0</v>
      </c>
      <c r="I470">
        <v>2</v>
      </c>
      <c r="J470">
        <v>0</v>
      </c>
    </row>
    <row r="471" spans="1:10" x14ac:dyDescent="0.25">
      <c r="A471" t="s">
        <v>470</v>
      </c>
      <c r="B471">
        <v>9</v>
      </c>
      <c r="C471">
        <v>9</v>
      </c>
      <c r="D471">
        <v>0</v>
      </c>
      <c r="E471">
        <v>8</v>
      </c>
      <c r="F471">
        <v>18</v>
      </c>
      <c r="G471">
        <v>1</v>
      </c>
      <c r="H471">
        <v>0</v>
      </c>
      <c r="I471">
        <v>18</v>
      </c>
      <c r="J471">
        <v>0</v>
      </c>
    </row>
    <row r="472" spans="1:10" x14ac:dyDescent="0.25">
      <c r="A472" t="s">
        <v>471</v>
      </c>
      <c r="B472">
        <v>1</v>
      </c>
      <c r="C472">
        <v>1</v>
      </c>
      <c r="D472">
        <v>0</v>
      </c>
      <c r="E472">
        <v>2</v>
      </c>
      <c r="F472">
        <v>2</v>
      </c>
      <c r="G472">
        <v>1</v>
      </c>
      <c r="H472">
        <v>0</v>
      </c>
      <c r="I472">
        <v>2</v>
      </c>
      <c r="J472">
        <v>0</v>
      </c>
    </row>
    <row r="473" spans="1:10" x14ac:dyDescent="0.25">
      <c r="A473" t="s">
        <v>472</v>
      </c>
      <c r="B473">
        <v>10</v>
      </c>
      <c r="C473">
        <v>10</v>
      </c>
      <c r="D473">
        <v>0</v>
      </c>
      <c r="E473">
        <v>28</v>
      </c>
      <c r="F473">
        <v>20</v>
      </c>
      <c r="G473">
        <v>1</v>
      </c>
      <c r="H473">
        <v>0</v>
      </c>
      <c r="I473">
        <v>20</v>
      </c>
      <c r="J473">
        <v>0</v>
      </c>
    </row>
    <row r="474" spans="1:10" x14ac:dyDescent="0.25">
      <c r="A474" t="s">
        <v>473</v>
      </c>
      <c r="B474">
        <v>4</v>
      </c>
      <c r="C474">
        <v>4</v>
      </c>
      <c r="D474">
        <v>0</v>
      </c>
      <c r="E474">
        <v>2</v>
      </c>
      <c r="F474">
        <v>8</v>
      </c>
      <c r="G474">
        <v>1</v>
      </c>
      <c r="H474">
        <v>0</v>
      </c>
      <c r="I474">
        <v>8</v>
      </c>
      <c r="J474">
        <v>0</v>
      </c>
    </row>
    <row r="475" spans="1:10" x14ac:dyDescent="0.25">
      <c r="A475" t="s">
        <v>474</v>
      </c>
      <c r="B475">
        <v>1</v>
      </c>
      <c r="C475">
        <v>1</v>
      </c>
      <c r="D475">
        <v>0</v>
      </c>
      <c r="E475">
        <v>1</v>
      </c>
      <c r="F475">
        <v>2</v>
      </c>
      <c r="G475">
        <v>1</v>
      </c>
      <c r="H475">
        <v>0</v>
      </c>
      <c r="I475">
        <v>2</v>
      </c>
      <c r="J475">
        <v>0</v>
      </c>
    </row>
    <row r="476" spans="1:10" x14ac:dyDescent="0.25">
      <c r="A476" t="s">
        <v>475</v>
      </c>
      <c r="B476">
        <v>2</v>
      </c>
      <c r="C476">
        <v>2</v>
      </c>
      <c r="D476">
        <v>0</v>
      </c>
      <c r="E476">
        <v>2</v>
      </c>
      <c r="F476">
        <v>4</v>
      </c>
      <c r="G476">
        <v>1</v>
      </c>
      <c r="H476">
        <v>0</v>
      </c>
      <c r="I476">
        <v>4</v>
      </c>
      <c r="J476">
        <v>0</v>
      </c>
    </row>
    <row r="477" spans="1:10" x14ac:dyDescent="0.25">
      <c r="A477" t="s">
        <v>476</v>
      </c>
      <c r="B477">
        <v>2</v>
      </c>
      <c r="C477">
        <v>2</v>
      </c>
      <c r="D477">
        <v>0</v>
      </c>
      <c r="E477">
        <v>6</v>
      </c>
      <c r="F477">
        <v>4</v>
      </c>
      <c r="G477">
        <v>1</v>
      </c>
      <c r="H477">
        <v>0</v>
      </c>
      <c r="I477">
        <v>4</v>
      </c>
      <c r="J477">
        <v>0</v>
      </c>
    </row>
    <row r="478" spans="1:10" x14ac:dyDescent="0.25">
      <c r="A478" t="s">
        <v>477</v>
      </c>
      <c r="B478">
        <v>1</v>
      </c>
      <c r="C478">
        <v>1</v>
      </c>
      <c r="D478">
        <v>0</v>
      </c>
      <c r="E478">
        <v>3</v>
      </c>
      <c r="F478">
        <v>2</v>
      </c>
      <c r="G478">
        <v>1</v>
      </c>
      <c r="H478">
        <v>0</v>
      </c>
      <c r="I478">
        <v>2</v>
      </c>
      <c r="J478">
        <v>0</v>
      </c>
    </row>
    <row r="479" spans="1:10" x14ac:dyDescent="0.25">
      <c r="A479" t="s">
        <v>478</v>
      </c>
      <c r="B479">
        <v>2</v>
      </c>
      <c r="C479">
        <v>2</v>
      </c>
      <c r="D479">
        <v>0</v>
      </c>
      <c r="E479">
        <v>10</v>
      </c>
      <c r="F479">
        <v>4</v>
      </c>
      <c r="G479">
        <v>1</v>
      </c>
      <c r="H479">
        <v>0</v>
      </c>
      <c r="I479">
        <v>4</v>
      </c>
      <c r="J479">
        <v>0</v>
      </c>
    </row>
    <row r="480" spans="1:10" x14ac:dyDescent="0.25">
      <c r="A480" t="s">
        <v>479</v>
      </c>
      <c r="B480">
        <v>9</v>
      </c>
      <c r="C480">
        <v>9</v>
      </c>
      <c r="D480">
        <v>0</v>
      </c>
      <c r="E480">
        <v>29</v>
      </c>
      <c r="F480">
        <v>18</v>
      </c>
      <c r="G480">
        <v>1</v>
      </c>
      <c r="H480">
        <v>0</v>
      </c>
      <c r="I480">
        <v>18</v>
      </c>
      <c r="J480">
        <v>0</v>
      </c>
    </row>
    <row r="481" spans="1:10" x14ac:dyDescent="0.25">
      <c r="A481" t="s">
        <v>480</v>
      </c>
      <c r="B481">
        <v>1</v>
      </c>
      <c r="C481">
        <v>1</v>
      </c>
      <c r="D481">
        <v>0</v>
      </c>
      <c r="E481">
        <v>0</v>
      </c>
      <c r="F481">
        <v>2</v>
      </c>
      <c r="G481">
        <v>1</v>
      </c>
      <c r="H481">
        <v>0</v>
      </c>
      <c r="I481">
        <v>2</v>
      </c>
      <c r="J481">
        <v>0</v>
      </c>
    </row>
    <row r="482" spans="1:10" x14ac:dyDescent="0.25">
      <c r="A482" t="s">
        <v>481</v>
      </c>
      <c r="B482">
        <v>1</v>
      </c>
      <c r="C482">
        <v>0</v>
      </c>
      <c r="D482">
        <v>1</v>
      </c>
      <c r="E482">
        <v>10</v>
      </c>
      <c r="F482">
        <v>2</v>
      </c>
      <c r="G482">
        <v>0</v>
      </c>
      <c r="H482">
        <v>1</v>
      </c>
      <c r="I482">
        <v>2</v>
      </c>
      <c r="J482">
        <v>0</v>
      </c>
    </row>
    <row r="483" spans="1:10" x14ac:dyDescent="0.25">
      <c r="A483" t="s">
        <v>482</v>
      </c>
      <c r="B483">
        <v>1</v>
      </c>
      <c r="C483">
        <v>1</v>
      </c>
      <c r="D483">
        <v>0</v>
      </c>
      <c r="E483">
        <v>0</v>
      </c>
      <c r="F483">
        <v>2</v>
      </c>
      <c r="G483">
        <v>1</v>
      </c>
      <c r="H483">
        <v>0</v>
      </c>
      <c r="I483">
        <v>2</v>
      </c>
      <c r="J483">
        <v>0</v>
      </c>
    </row>
    <row r="484" spans="1:10" x14ac:dyDescent="0.25">
      <c r="A484" t="s">
        <v>483</v>
      </c>
      <c r="B484">
        <v>1</v>
      </c>
      <c r="C484">
        <v>1</v>
      </c>
      <c r="D484">
        <v>0</v>
      </c>
      <c r="E484">
        <v>1</v>
      </c>
      <c r="F484">
        <v>2</v>
      </c>
      <c r="G484">
        <v>1</v>
      </c>
      <c r="H484">
        <v>0</v>
      </c>
      <c r="I484">
        <v>2</v>
      </c>
      <c r="J484">
        <v>0</v>
      </c>
    </row>
    <row r="485" spans="1:10" x14ac:dyDescent="0.25">
      <c r="A485" t="s">
        <v>484</v>
      </c>
      <c r="B485">
        <v>1</v>
      </c>
      <c r="C485">
        <v>1</v>
      </c>
      <c r="D485">
        <v>0</v>
      </c>
      <c r="E485">
        <v>1</v>
      </c>
      <c r="F485">
        <v>2</v>
      </c>
      <c r="G485">
        <v>1</v>
      </c>
      <c r="H485">
        <v>0</v>
      </c>
      <c r="I485">
        <v>2</v>
      </c>
      <c r="J485">
        <v>0</v>
      </c>
    </row>
    <row r="486" spans="1:10" x14ac:dyDescent="0.25">
      <c r="A486" t="s">
        <v>485</v>
      </c>
      <c r="B486">
        <v>2</v>
      </c>
      <c r="C486">
        <v>2</v>
      </c>
      <c r="D486">
        <v>0</v>
      </c>
      <c r="E486">
        <v>4</v>
      </c>
      <c r="F486">
        <v>4</v>
      </c>
      <c r="G486">
        <v>1</v>
      </c>
      <c r="H486">
        <v>0</v>
      </c>
      <c r="I486">
        <v>4</v>
      </c>
      <c r="J486">
        <v>0</v>
      </c>
    </row>
    <row r="487" spans="1:10" x14ac:dyDescent="0.25">
      <c r="A487" t="s">
        <v>486</v>
      </c>
      <c r="B487">
        <v>2</v>
      </c>
      <c r="C487">
        <v>0</v>
      </c>
      <c r="D487">
        <v>2</v>
      </c>
      <c r="E487">
        <v>12</v>
      </c>
      <c r="F487">
        <v>4</v>
      </c>
      <c r="G487">
        <v>0</v>
      </c>
      <c r="H487">
        <v>1</v>
      </c>
      <c r="I487">
        <v>4</v>
      </c>
      <c r="J487">
        <v>0</v>
      </c>
    </row>
    <row r="488" spans="1:10" x14ac:dyDescent="0.25">
      <c r="A488" t="s">
        <v>487</v>
      </c>
      <c r="B488">
        <v>1</v>
      </c>
      <c r="C488">
        <v>1</v>
      </c>
      <c r="D488">
        <v>0</v>
      </c>
      <c r="E488">
        <v>1</v>
      </c>
      <c r="F488">
        <v>2</v>
      </c>
      <c r="G488">
        <v>1</v>
      </c>
      <c r="H488">
        <v>0</v>
      </c>
      <c r="I488">
        <v>2</v>
      </c>
      <c r="J488">
        <v>0</v>
      </c>
    </row>
    <row r="489" spans="1:10" x14ac:dyDescent="0.25">
      <c r="A489" t="s">
        <v>488</v>
      </c>
      <c r="B489">
        <v>1</v>
      </c>
      <c r="C489">
        <v>1</v>
      </c>
      <c r="D489">
        <v>0</v>
      </c>
      <c r="E489">
        <v>3</v>
      </c>
      <c r="F489">
        <v>2</v>
      </c>
      <c r="G489">
        <v>1</v>
      </c>
      <c r="H489">
        <v>0</v>
      </c>
      <c r="I489">
        <v>2</v>
      </c>
      <c r="J489">
        <v>0</v>
      </c>
    </row>
    <row r="490" spans="1:10" x14ac:dyDescent="0.25">
      <c r="A490" t="s">
        <v>489</v>
      </c>
      <c r="B490">
        <v>1</v>
      </c>
      <c r="C490">
        <v>1</v>
      </c>
      <c r="D490">
        <v>0</v>
      </c>
      <c r="E490">
        <v>2</v>
      </c>
      <c r="F490">
        <v>2</v>
      </c>
      <c r="G490">
        <v>1</v>
      </c>
      <c r="H490">
        <v>0</v>
      </c>
      <c r="I490">
        <v>2</v>
      </c>
      <c r="J490">
        <v>0</v>
      </c>
    </row>
    <row r="491" spans="1:10" x14ac:dyDescent="0.25">
      <c r="A491" t="s">
        <v>490</v>
      </c>
      <c r="B491">
        <v>1</v>
      </c>
      <c r="C491">
        <v>1</v>
      </c>
      <c r="D491">
        <v>0</v>
      </c>
      <c r="E491">
        <v>5</v>
      </c>
      <c r="F491">
        <v>2</v>
      </c>
      <c r="G491">
        <v>1</v>
      </c>
      <c r="H491">
        <v>0</v>
      </c>
      <c r="I491">
        <v>2</v>
      </c>
      <c r="J491">
        <v>0</v>
      </c>
    </row>
    <row r="492" spans="1:10" x14ac:dyDescent="0.25">
      <c r="A492" t="s">
        <v>491</v>
      </c>
      <c r="B492">
        <v>2</v>
      </c>
      <c r="C492">
        <v>2</v>
      </c>
      <c r="D492">
        <v>0</v>
      </c>
      <c r="E492">
        <v>0</v>
      </c>
      <c r="F492">
        <v>4</v>
      </c>
      <c r="G492">
        <v>1</v>
      </c>
      <c r="H492">
        <v>0</v>
      </c>
      <c r="I492">
        <v>4</v>
      </c>
      <c r="J492">
        <v>0</v>
      </c>
    </row>
    <row r="493" spans="1:10" x14ac:dyDescent="0.25">
      <c r="A493" t="s">
        <v>492</v>
      </c>
      <c r="B493">
        <v>9</v>
      </c>
      <c r="C493">
        <v>9</v>
      </c>
      <c r="D493">
        <v>0</v>
      </c>
      <c r="E493">
        <v>21</v>
      </c>
      <c r="F493">
        <v>18</v>
      </c>
      <c r="G493">
        <v>1</v>
      </c>
      <c r="H493">
        <v>0</v>
      </c>
      <c r="I493">
        <v>18</v>
      </c>
      <c r="J493">
        <v>0</v>
      </c>
    </row>
    <row r="494" spans="1:10" x14ac:dyDescent="0.25">
      <c r="A494" t="s">
        <v>493</v>
      </c>
      <c r="B494">
        <v>2</v>
      </c>
      <c r="C494">
        <v>2</v>
      </c>
      <c r="D494">
        <v>0</v>
      </c>
      <c r="E494">
        <v>4</v>
      </c>
      <c r="F494">
        <v>4</v>
      </c>
      <c r="G494">
        <v>1</v>
      </c>
      <c r="H494">
        <v>0</v>
      </c>
      <c r="I494">
        <v>4</v>
      </c>
      <c r="J494">
        <v>0</v>
      </c>
    </row>
    <row r="495" spans="1:10" x14ac:dyDescent="0.25">
      <c r="A495" t="s">
        <v>494</v>
      </c>
      <c r="B495">
        <v>2</v>
      </c>
      <c r="C495">
        <v>2</v>
      </c>
      <c r="D495">
        <v>0</v>
      </c>
      <c r="E495">
        <v>9</v>
      </c>
      <c r="F495">
        <v>4</v>
      </c>
      <c r="G495">
        <v>1</v>
      </c>
      <c r="H495">
        <v>0</v>
      </c>
      <c r="I495">
        <v>4</v>
      </c>
      <c r="J495">
        <v>0</v>
      </c>
    </row>
    <row r="496" spans="1:10" x14ac:dyDescent="0.25">
      <c r="A496" t="s">
        <v>495</v>
      </c>
      <c r="B496">
        <v>2</v>
      </c>
      <c r="C496">
        <v>2</v>
      </c>
      <c r="D496">
        <v>0</v>
      </c>
      <c r="E496">
        <v>0</v>
      </c>
      <c r="F496">
        <v>4</v>
      </c>
      <c r="G496">
        <v>1</v>
      </c>
      <c r="H496">
        <v>0</v>
      </c>
      <c r="I496">
        <v>4</v>
      </c>
      <c r="J496">
        <v>0</v>
      </c>
    </row>
    <row r="497" spans="1:10" x14ac:dyDescent="0.25">
      <c r="A497" t="s">
        <v>496</v>
      </c>
      <c r="B497">
        <v>4</v>
      </c>
      <c r="C497">
        <v>4</v>
      </c>
      <c r="D497">
        <v>0</v>
      </c>
      <c r="E497">
        <v>0</v>
      </c>
      <c r="F497">
        <v>8</v>
      </c>
      <c r="G497">
        <v>1</v>
      </c>
      <c r="H497">
        <v>0</v>
      </c>
      <c r="I497">
        <v>8</v>
      </c>
      <c r="J497">
        <v>0</v>
      </c>
    </row>
    <row r="498" spans="1:10" x14ac:dyDescent="0.25">
      <c r="A498" t="s">
        <v>497</v>
      </c>
      <c r="B498">
        <v>1</v>
      </c>
      <c r="C498">
        <v>1</v>
      </c>
      <c r="D498">
        <v>0</v>
      </c>
      <c r="E498">
        <v>2</v>
      </c>
      <c r="F498">
        <v>2</v>
      </c>
      <c r="G498">
        <v>1</v>
      </c>
      <c r="H498">
        <v>0</v>
      </c>
      <c r="I498">
        <v>2</v>
      </c>
      <c r="J498">
        <v>0</v>
      </c>
    </row>
    <row r="499" spans="1:10" x14ac:dyDescent="0.25">
      <c r="A499" t="s">
        <v>498</v>
      </c>
      <c r="B499">
        <v>2</v>
      </c>
      <c r="C499">
        <v>2</v>
      </c>
      <c r="D499">
        <v>0</v>
      </c>
      <c r="E499">
        <v>3</v>
      </c>
      <c r="F499">
        <v>4</v>
      </c>
      <c r="G499">
        <v>1</v>
      </c>
      <c r="H499">
        <v>0</v>
      </c>
      <c r="I499">
        <v>4</v>
      </c>
      <c r="J499">
        <v>0</v>
      </c>
    </row>
    <row r="500" spans="1:10" x14ac:dyDescent="0.25">
      <c r="A500" t="s">
        <v>499</v>
      </c>
      <c r="B500">
        <v>2</v>
      </c>
      <c r="C500">
        <v>2</v>
      </c>
      <c r="D500">
        <v>0</v>
      </c>
      <c r="E500">
        <v>2</v>
      </c>
      <c r="F500">
        <v>4</v>
      </c>
      <c r="G500">
        <v>1</v>
      </c>
      <c r="H500">
        <v>0</v>
      </c>
      <c r="I500">
        <v>4</v>
      </c>
      <c r="J500">
        <v>0</v>
      </c>
    </row>
    <row r="501" spans="1:10" x14ac:dyDescent="0.25">
      <c r="A501" t="s">
        <v>500</v>
      </c>
      <c r="B501">
        <v>2</v>
      </c>
      <c r="C501">
        <v>2</v>
      </c>
      <c r="D501">
        <v>0</v>
      </c>
      <c r="E501">
        <v>0</v>
      </c>
      <c r="F501">
        <v>4</v>
      </c>
      <c r="G501">
        <v>1</v>
      </c>
      <c r="H501">
        <v>0</v>
      </c>
      <c r="I501">
        <v>4</v>
      </c>
      <c r="J501">
        <v>0</v>
      </c>
    </row>
    <row r="502" spans="1:10" x14ac:dyDescent="0.25">
      <c r="A502" t="s">
        <v>501</v>
      </c>
      <c r="B502">
        <v>3</v>
      </c>
      <c r="C502">
        <v>3</v>
      </c>
      <c r="D502">
        <v>0</v>
      </c>
      <c r="E502">
        <v>1</v>
      </c>
      <c r="F502">
        <v>6</v>
      </c>
      <c r="G502">
        <v>1</v>
      </c>
      <c r="H502">
        <v>0</v>
      </c>
      <c r="I502">
        <v>6</v>
      </c>
      <c r="J502">
        <v>0</v>
      </c>
    </row>
    <row r="503" spans="1:10" x14ac:dyDescent="0.25">
      <c r="A503" t="s">
        <v>502</v>
      </c>
      <c r="B503">
        <v>3</v>
      </c>
      <c r="C503">
        <v>1</v>
      </c>
      <c r="D503">
        <v>2</v>
      </c>
      <c r="E503">
        <v>4</v>
      </c>
      <c r="F503">
        <v>6</v>
      </c>
      <c r="G503">
        <v>0.33333333333333331</v>
      </c>
      <c r="H503">
        <v>0.66666666666666663</v>
      </c>
      <c r="I503">
        <v>6</v>
      </c>
      <c r="J503">
        <v>0</v>
      </c>
    </row>
    <row r="504" spans="1:10" x14ac:dyDescent="0.25">
      <c r="A504" t="s">
        <v>503</v>
      </c>
      <c r="B504">
        <v>1</v>
      </c>
      <c r="C504">
        <v>1</v>
      </c>
      <c r="D504">
        <v>0</v>
      </c>
      <c r="E504">
        <v>1</v>
      </c>
      <c r="F504">
        <v>2</v>
      </c>
      <c r="G504">
        <v>1</v>
      </c>
      <c r="H504">
        <v>0</v>
      </c>
      <c r="I504">
        <v>2</v>
      </c>
      <c r="J504">
        <v>0</v>
      </c>
    </row>
    <row r="505" spans="1:10" x14ac:dyDescent="0.25">
      <c r="A505" t="s">
        <v>504</v>
      </c>
      <c r="B505">
        <v>2</v>
      </c>
      <c r="C505">
        <v>2</v>
      </c>
      <c r="D505">
        <v>0</v>
      </c>
      <c r="E505">
        <v>2</v>
      </c>
      <c r="F505">
        <v>4</v>
      </c>
      <c r="G505">
        <v>1</v>
      </c>
      <c r="H505">
        <v>0</v>
      </c>
      <c r="I505">
        <v>4</v>
      </c>
      <c r="J505">
        <v>0</v>
      </c>
    </row>
    <row r="506" spans="1:10" x14ac:dyDescent="0.25">
      <c r="A506" t="s">
        <v>505</v>
      </c>
      <c r="B506">
        <v>1</v>
      </c>
      <c r="C506">
        <v>1</v>
      </c>
      <c r="D506">
        <v>0</v>
      </c>
      <c r="E506">
        <v>3</v>
      </c>
      <c r="F506">
        <v>2</v>
      </c>
      <c r="G506">
        <v>1</v>
      </c>
      <c r="H506">
        <v>0</v>
      </c>
      <c r="I506">
        <v>2</v>
      </c>
      <c r="J506">
        <v>0</v>
      </c>
    </row>
    <row r="507" spans="1:10" x14ac:dyDescent="0.25">
      <c r="A507" t="s">
        <v>506</v>
      </c>
      <c r="B507">
        <v>1</v>
      </c>
      <c r="C507">
        <v>1</v>
      </c>
      <c r="D507">
        <v>0</v>
      </c>
      <c r="E507">
        <v>2</v>
      </c>
      <c r="F507">
        <v>2</v>
      </c>
      <c r="G507">
        <v>1</v>
      </c>
      <c r="H507">
        <v>0</v>
      </c>
      <c r="I507">
        <v>2</v>
      </c>
      <c r="J507">
        <v>0</v>
      </c>
    </row>
    <row r="508" spans="1:10" x14ac:dyDescent="0.25">
      <c r="A508" t="s">
        <v>507</v>
      </c>
      <c r="B508">
        <v>2</v>
      </c>
      <c r="C508">
        <v>2</v>
      </c>
      <c r="D508">
        <v>0</v>
      </c>
      <c r="E508">
        <v>6</v>
      </c>
      <c r="F508">
        <v>4</v>
      </c>
      <c r="G508">
        <v>1</v>
      </c>
      <c r="H508">
        <v>0</v>
      </c>
      <c r="I508">
        <v>4</v>
      </c>
      <c r="J508">
        <v>0</v>
      </c>
    </row>
    <row r="509" spans="1:10" x14ac:dyDescent="0.25">
      <c r="A509" t="s">
        <v>508</v>
      </c>
      <c r="B509">
        <v>2</v>
      </c>
      <c r="C509">
        <v>1</v>
      </c>
      <c r="D509">
        <v>1</v>
      </c>
      <c r="E509">
        <v>2</v>
      </c>
      <c r="F509">
        <v>4</v>
      </c>
      <c r="G509">
        <v>0.5</v>
      </c>
      <c r="H509">
        <v>0.5</v>
      </c>
      <c r="I509">
        <v>4</v>
      </c>
      <c r="J509">
        <v>0</v>
      </c>
    </row>
    <row r="510" spans="1:10" x14ac:dyDescent="0.25">
      <c r="A510" t="s">
        <v>509</v>
      </c>
      <c r="B510">
        <v>1</v>
      </c>
      <c r="C510">
        <v>1</v>
      </c>
      <c r="D510">
        <v>0</v>
      </c>
      <c r="E510">
        <v>0</v>
      </c>
      <c r="F510">
        <v>2</v>
      </c>
      <c r="G510">
        <v>1</v>
      </c>
      <c r="H510">
        <v>0</v>
      </c>
      <c r="I510">
        <v>2</v>
      </c>
      <c r="J510">
        <v>0</v>
      </c>
    </row>
    <row r="511" spans="1:10" x14ac:dyDescent="0.25">
      <c r="A511" t="s">
        <v>510</v>
      </c>
      <c r="B511">
        <v>4</v>
      </c>
      <c r="C511">
        <v>0</v>
      </c>
      <c r="D511">
        <v>4</v>
      </c>
      <c r="E511">
        <v>18</v>
      </c>
      <c r="F511">
        <v>8</v>
      </c>
      <c r="G511">
        <v>0</v>
      </c>
      <c r="H511">
        <v>1</v>
      </c>
      <c r="I511">
        <v>8</v>
      </c>
      <c r="J511">
        <v>0</v>
      </c>
    </row>
    <row r="512" spans="1:10" x14ac:dyDescent="0.25">
      <c r="A512" t="s">
        <v>511</v>
      </c>
      <c r="B512">
        <v>1</v>
      </c>
      <c r="C512">
        <v>1</v>
      </c>
      <c r="D512">
        <v>0</v>
      </c>
      <c r="E512">
        <v>0</v>
      </c>
      <c r="F512">
        <v>2</v>
      </c>
      <c r="G512">
        <v>1</v>
      </c>
      <c r="H512">
        <v>0</v>
      </c>
      <c r="I512">
        <v>2</v>
      </c>
      <c r="J512">
        <v>0</v>
      </c>
    </row>
    <row r="513" spans="1:10" x14ac:dyDescent="0.25">
      <c r="A513" t="s">
        <v>512</v>
      </c>
      <c r="B513">
        <v>1</v>
      </c>
      <c r="C513">
        <v>1</v>
      </c>
      <c r="D513">
        <v>0</v>
      </c>
      <c r="E513">
        <v>0</v>
      </c>
      <c r="F513">
        <v>2</v>
      </c>
      <c r="G513">
        <v>1</v>
      </c>
      <c r="H513">
        <v>0</v>
      </c>
      <c r="I513">
        <v>2</v>
      </c>
      <c r="J513">
        <v>0</v>
      </c>
    </row>
    <row r="514" spans="1:10" x14ac:dyDescent="0.25">
      <c r="A514" t="s">
        <v>513</v>
      </c>
      <c r="B514">
        <v>1</v>
      </c>
      <c r="C514">
        <v>1</v>
      </c>
      <c r="D514">
        <v>0</v>
      </c>
      <c r="E514">
        <v>1</v>
      </c>
      <c r="F514">
        <v>2</v>
      </c>
      <c r="G514">
        <v>1</v>
      </c>
      <c r="H514">
        <v>0</v>
      </c>
      <c r="I514">
        <v>2</v>
      </c>
      <c r="J514">
        <v>0</v>
      </c>
    </row>
    <row r="515" spans="1:10" x14ac:dyDescent="0.25">
      <c r="A515" t="s">
        <v>514</v>
      </c>
      <c r="B515">
        <v>6</v>
      </c>
      <c r="C515">
        <v>6</v>
      </c>
      <c r="D515">
        <v>0</v>
      </c>
      <c r="E515">
        <v>5</v>
      </c>
      <c r="F515">
        <v>12</v>
      </c>
      <c r="G515">
        <v>1</v>
      </c>
      <c r="H515">
        <v>0</v>
      </c>
      <c r="I515">
        <v>12</v>
      </c>
      <c r="J515">
        <v>0</v>
      </c>
    </row>
    <row r="516" spans="1:10" x14ac:dyDescent="0.25">
      <c r="A516" t="s">
        <v>515</v>
      </c>
      <c r="B516">
        <v>1</v>
      </c>
      <c r="C516">
        <v>1</v>
      </c>
      <c r="D516">
        <v>0</v>
      </c>
      <c r="E516">
        <v>0</v>
      </c>
      <c r="F516">
        <v>2</v>
      </c>
      <c r="G516">
        <v>1</v>
      </c>
      <c r="H516">
        <v>0</v>
      </c>
      <c r="I516">
        <v>2</v>
      </c>
      <c r="J516">
        <v>0</v>
      </c>
    </row>
    <row r="517" spans="1:10" x14ac:dyDescent="0.25">
      <c r="A517" t="s">
        <v>516</v>
      </c>
      <c r="B517">
        <v>1</v>
      </c>
      <c r="C517">
        <v>1</v>
      </c>
      <c r="D517">
        <v>0</v>
      </c>
      <c r="E517">
        <v>4</v>
      </c>
      <c r="F517">
        <v>2</v>
      </c>
      <c r="G517">
        <v>1</v>
      </c>
      <c r="H517">
        <v>0</v>
      </c>
      <c r="I517">
        <v>2</v>
      </c>
      <c r="J517">
        <v>0</v>
      </c>
    </row>
    <row r="518" spans="1:10" x14ac:dyDescent="0.25">
      <c r="A518" t="s">
        <v>517</v>
      </c>
      <c r="B518">
        <v>2</v>
      </c>
      <c r="C518">
        <v>2</v>
      </c>
      <c r="D518">
        <v>0</v>
      </c>
      <c r="E518">
        <v>1</v>
      </c>
      <c r="F518">
        <v>4</v>
      </c>
      <c r="G518">
        <v>1</v>
      </c>
      <c r="H518">
        <v>0</v>
      </c>
      <c r="I518">
        <v>4</v>
      </c>
      <c r="J518">
        <v>0</v>
      </c>
    </row>
    <row r="519" spans="1:10" x14ac:dyDescent="0.25">
      <c r="A519" t="s">
        <v>518</v>
      </c>
      <c r="B519">
        <v>1</v>
      </c>
      <c r="C519">
        <v>1</v>
      </c>
      <c r="D519">
        <v>0</v>
      </c>
      <c r="E519">
        <v>1</v>
      </c>
      <c r="F519">
        <v>2</v>
      </c>
      <c r="G519">
        <v>1</v>
      </c>
      <c r="H519">
        <v>0</v>
      </c>
      <c r="I519">
        <v>2</v>
      </c>
      <c r="J519">
        <v>0</v>
      </c>
    </row>
    <row r="520" spans="1:10" x14ac:dyDescent="0.25">
      <c r="A520" t="s">
        <v>519</v>
      </c>
      <c r="B520">
        <v>3</v>
      </c>
      <c r="C520">
        <v>3</v>
      </c>
      <c r="D520">
        <v>0</v>
      </c>
      <c r="E520">
        <v>1</v>
      </c>
      <c r="F520">
        <v>6</v>
      </c>
      <c r="G520">
        <v>1</v>
      </c>
      <c r="H520">
        <v>0</v>
      </c>
      <c r="I520">
        <v>6</v>
      </c>
      <c r="J520">
        <v>0</v>
      </c>
    </row>
    <row r="521" spans="1:10" x14ac:dyDescent="0.25">
      <c r="A521" t="s">
        <v>520</v>
      </c>
      <c r="B521">
        <v>1</v>
      </c>
      <c r="C521">
        <v>0</v>
      </c>
      <c r="D521">
        <v>1</v>
      </c>
      <c r="E521">
        <v>0</v>
      </c>
      <c r="F521">
        <v>2</v>
      </c>
      <c r="G521">
        <v>0</v>
      </c>
      <c r="H521">
        <v>1</v>
      </c>
      <c r="I521">
        <v>2</v>
      </c>
      <c r="J521">
        <v>0</v>
      </c>
    </row>
    <row r="522" spans="1:10" x14ac:dyDescent="0.25">
      <c r="A522" t="s">
        <v>521</v>
      </c>
      <c r="B522">
        <v>1</v>
      </c>
      <c r="C522">
        <v>0</v>
      </c>
      <c r="D522">
        <v>1</v>
      </c>
      <c r="E522">
        <v>0</v>
      </c>
      <c r="F522">
        <v>2</v>
      </c>
      <c r="G522">
        <v>0</v>
      </c>
      <c r="H522">
        <v>1</v>
      </c>
      <c r="I522">
        <v>2</v>
      </c>
      <c r="J522">
        <v>0</v>
      </c>
    </row>
    <row r="523" spans="1:10" x14ac:dyDescent="0.25">
      <c r="A523" t="s">
        <v>522</v>
      </c>
      <c r="B523">
        <v>1</v>
      </c>
      <c r="C523">
        <v>1</v>
      </c>
      <c r="D523">
        <v>0</v>
      </c>
      <c r="E523">
        <v>1</v>
      </c>
      <c r="F523">
        <v>2</v>
      </c>
      <c r="G523">
        <v>1</v>
      </c>
      <c r="H523">
        <v>0</v>
      </c>
      <c r="I523">
        <v>2</v>
      </c>
      <c r="J523">
        <v>0</v>
      </c>
    </row>
    <row r="524" spans="1:10" x14ac:dyDescent="0.25">
      <c r="A524" t="s">
        <v>523</v>
      </c>
      <c r="B524">
        <v>2</v>
      </c>
      <c r="C524">
        <v>2</v>
      </c>
      <c r="D524">
        <v>0</v>
      </c>
      <c r="E524">
        <v>1</v>
      </c>
      <c r="F524">
        <v>4</v>
      </c>
      <c r="G524">
        <v>1</v>
      </c>
      <c r="H524">
        <v>0</v>
      </c>
      <c r="I524">
        <v>4</v>
      </c>
      <c r="J524">
        <v>0</v>
      </c>
    </row>
    <row r="525" spans="1:10" x14ac:dyDescent="0.25">
      <c r="A525" t="s">
        <v>524</v>
      </c>
      <c r="B525">
        <v>1</v>
      </c>
      <c r="C525">
        <v>1</v>
      </c>
      <c r="D525">
        <v>0</v>
      </c>
      <c r="E525">
        <v>9</v>
      </c>
      <c r="F525">
        <v>2</v>
      </c>
      <c r="G525">
        <v>1</v>
      </c>
      <c r="H525">
        <v>0</v>
      </c>
      <c r="I525">
        <v>2</v>
      </c>
      <c r="J525">
        <v>0</v>
      </c>
    </row>
    <row r="526" spans="1:10" x14ac:dyDescent="0.25">
      <c r="A526" t="s">
        <v>525</v>
      </c>
      <c r="B526">
        <v>1</v>
      </c>
      <c r="C526">
        <v>1</v>
      </c>
      <c r="D526">
        <v>0</v>
      </c>
      <c r="E526">
        <v>0</v>
      </c>
      <c r="F526">
        <v>3</v>
      </c>
      <c r="G526">
        <v>1</v>
      </c>
      <c r="H526">
        <v>0</v>
      </c>
      <c r="I526">
        <v>3</v>
      </c>
      <c r="J526">
        <v>0</v>
      </c>
    </row>
    <row r="527" spans="1:10" x14ac:dyDescent="0.25">
      <c r="A527" t="s">
        <v>526</v>
      </c>
      <c r="B527">
        <v>2</v>
      </c>
      <c r="C527">
        <v>2</v>
      </c>
      <c r="D527">
        <v>0</v>
      </c>
      <c r="E527">
        <v>0</v>
      </c>
      <c r="F527">
        <v>4</v>
      </c>
      <c r="G527">
        <v>1</v>
      </c>
      <c r="H527">
        <v>0</v>
      </c>
      <c r="I527">
        <v>4</v>
      </c>
      <c r="J527">
        <v>0</v>
      </c>
    </row>
    <row r="528" spans="1:10" x14ac:dyDescent="0.25">
      <c r="A528" t="s">
        <v>527</v>
      </c>
      <c r="B528">
        <v>1</v>
      </c>
      <c r="C528">
        <v>0</v>
      </c>
      <c r="D528">
        <v>1</v>
      </c>
      <c r="E528">
        <v>0</v>
      </c>
      <c r="F528">
        <v>2</v>
      </c>
      <c r="G528">
        <v>0</v>
      </c>
      <c r="H528">
        <v>1</v>
      </c>
      <c r="I528">
        <v>2</v>
      </c>
      <c r="J528">
        <v>0</v>
      </c>
    </row>
    <row r="529" spans="1:10" x14ac:dyDescent="0.25">
      <c r="A529" t="s">
        <v>528</v>
      </c>
      <c r="B529">
        <v>1</v>
      </c>
      <c r="C529">
        <v>1</v>
      </c>
      <c r="D529">
        <v>0</v>
      </c>
      <c r="E529">
        <v>0</v>
      </c>
      <c r="F529">
        <v>2</v>
      </c>
      <c r="G529">
        <v>1</v>
      </c>
      <c r="H529">
        <v>0</v>
      </c>
      <c r="I529">
        <v>2</v>
      </c>
      <c r="J529">
        <v>0</v>
      </c>
    </row>
    <row r="530" spans="1:10" x14ac:dyDescent="0.25">
      <c r="A530" t="s">
        <v>529</v>
      </c>
      <c r="B530">
        <v>1</v>
      </c>
      <c r="C530">
        <v>1</v>
      </c>
      <c r="D530">
        <v>0</v>
      </c>
      <c r="E530">
        <v>0</v>
      </c>
      <c r="F530">
        <v>2</v>
      </c>
      <c r="G530">
        <v>1</v>
      </c>
      <c r="H530">
        <v>0</v>
      </c>
      <c r="I530">
        <v>2</v>
      </c>
      <c r="J530">
        <v>0</v>
      </c>
    </row>
    <row r="531" spans="1:10" x14ac:dyDescent="0.25">
      <c r="A531" t="s">
        <v>530</v>
      </c>
      <c r="B531">
        <v>2</v>
      </c>
      <c r="C531">
        <v>1</v>
      </c>
      <c r="D531">
        <v>1</v>
      </c>
      <c r="E531">
        <v>2</v>
      </c>
      <c r="F531">
        <v>4</v>
      </c>
      <c r="G531">
        <v>0.5</v>
      </c>
      <c r="H531">
        <v>0.5</v>
      </c>
      <c r="I531">
        <v>4</v>
      </c>
      <c r="J531">
        <v>0</v>
      </c>
    </row>
    <row r="532" spans="1:10" x14ac:dyDescent="0.25">
      <c r="A532" t="s">
        <v>531</v>
      </c>
      <c r="B532">
        <v>1</v>
      </c>
      <c r="C532">
        <v>1</v>
      </c>
      <c r="D532">
        <v>0</v>
      </c>
      <c r="E532">
        <v>0</v>
      </c>
      <c r="F532">
        <v>2</v>
      </c>
      <c r="G532">
        <v>1</v>
      </c>
      <c r="H532">
        <v>0</v>
      </c>
      <c r="I532">
        <v>2</v>
      </c>
      <c r="J532">
        <v>0</v>
      </c>
    </row>
    <row r="533" spans="1:10" x14ac:dyDescent="0.25">
      <c r="A533" t="s">
        <v>532</v>
      </c>
      <c r="B533">
        <v>1</v>
      </c>
      <c r="C533">
        <v>1</v>
      </c>
      <c r="D533">
        <v>0</v>
      </c>
      <c r="E533">
        <v>19</v>
      </c>
      <c r="F533">
        <v>2</v>
      </c>
      <c r="G533">
        <v>1</v>
      </c>
      <c r="H533">
        <v>0</v>
      </c>
      <c r="I533">
        <v>2</v>
      </c>
      <c r="J533">
        <v>0</v>
      </c>
    </row>
    <row r="534" spans="1:10" x14ac:dyDescent="0.25">
      <c r="A534" t="s">
        <v>533</v>
      </c>
      <c r="B534">
        <v>13</v>
      </c>
      <c r="C534">
        <v>13</v>
      </c>
      <c r="D534">
        <v>0</v>
      </c>
      <c r="E534">
        <v>57</v>
      </c>
      <c r="F534">
        <v>26</v>
      </c>
      <c r="G534">
        <v>1</v>
      </c>
      <c r="H534">
        <v>0</v>
      </c>
      <c r="I534">
        <v>26</v>
      </c>
      <c r="J534">
        <v>0</v>
      </c>
    </row>
    <row r="535" spans="1:10" x14ac:dyDescent="0.25">
      <c r="A535" t="s">
        <v>534</v>
      </c>
      <c r="B535">
        <v>1</v>
      </c>
      <c r="C535">
        <v>1</v>
      </c>
      <c r="D535">
        <v>0</v>
      </c>
      <c r="E535">
        <v>0</v>
      </c>
      <c r="F535">
        <v>2</v>
      </c>
      <c r="G535">
        <v>1</v>
      </c>
      <c r="H535">
        <v>0</v>
      </c>
      <c r="I535">
        <v>2</v>
      </c>
      <c r="J535">
        <v>0</v>
      </c>
    </row>
    <row r="536" spans="1:10" x14ac:dyDescent="0.25">
      <c r="A536" t="s">
        <v>535</v>
      </c>
      <c r="B536">
        <v>2</v>
      </c>
      <c r="C536">
        <v>2</v>
      </c>
      <c r="D536">
        <v>0</v>
      </c>
      <c r="E536">
        <v>14</v>
      </c>
      <c r="F536">
        <v>4</v>
      </c>
      <c r="G536">
        <v>1</v>
      </c>
      <c r="H536">
        <v>0</v>
      </c>
      <c r="I536">
        <v>4</v>
      </c>
      <c r="J536">
        <v>0</v>
      </c>
    </row>
    <row r="537" spans="1:10" x14ac:dyDescent="0.25">
      <c r="A537" t="s">
        <v>536</v>
      </c>
      <c r="B537">
        <v>1</v>
      </c>
      <c r="C537">
        <v>1</v>
      </c>
      <c r="D537">
        <v>0</v>
      </c>
      <c r="E537">
        <v>0</v>
      </c>
      <c r="F537">
        <v>2</v>
      </c>
      <c r="G537">
        <v>1</v>
      </c>
      <c r="H537">
        <v>0</v>
      </c>
      <c r="I537">
        <v>2</v>
      </c>
      <c r="J537">
        <v>0</v>
      </c>
    </row>
    <row r="538" spans="1:10" x14ac:dyDescent="0.25">
      <c r="A538" t="s">
        <v>537</v>
      </c>
      <c r="B538">
        <v>64</v>
      </c>
      <c r="C538">
        <v>63</v>
      </c>
      <c r="D538">
        <v>1</v>
      </c>
      <c r="E538">
        <v>56</v>
      </c>
      <c r="F538">
        <v>124</v>
      </c>
      <c r="G538">
        <v>0.984375</v>
      </c>
      <c r="H538">
        <v>1.5625E-2</v>
      </c>
      <c r="I538">
        <v>124</v>
      </c>
      <c r="J538">
        <v>0</v>
      </c>
    </row>
    <row r="539" spans="1:10" x14ac:dyDescent="0.25">
      <c r="A539" t="s">
        <v>538</v>
      </c>
      <c r="B539">
        <v>1</v>
      </c>
      <c r="C539">
        <v>1</v>
      </c>
      <c r="D539">
        <v>0</v>
      </c>
      <c r="E539">
        <v>0</v>
      </c>
      <c r="F539">
        <v>2</v>
      </c>
      <c r="G539">
        <v>1</v>
      </c>
      <c r="H539">
        <v>0</v>
      </c>
      <c r="I539">
        <v>2</v>
      </c>
      <c r="J539">
        <v>0</v>
      </c>
    </row>
    <row r="540" spans="1:10" x14ac:dyDescent="0.25">
      <c r="A540" t="s">
        <v>539</v>
      </c>
      <c r="B540">
        <v>1</v>
      </c>
      <c r="C540">
        <v>1</v>
      </c>
      <c r="D540">
        <v>0</v>
      </c>
      <c r="E540">
        <v>0</v>
      </c>
      <c r="F540">
        <v>2</v>
      </c>
      <c r="G540">
        <v>1</v>
      </c>
      <c r="H540">
        <v>0</v>
      </c>
      <c r="I540">
        <v>2</v>
      </c>
      <c r="J540">
        <v>0</v>
      </c>
    </row>
    <row r="541" spans="1:10" x14ac:dyDescent="0.25">
      <c r="A541" t="s">
        <v>540</v>
      </c>
      <c r="B541">
        <v>1</v>
      </c>
      <c r="C541">
        <v>1</v>
      </c>
      <c r="D541">
        <v>0</v>
      </c>
      <c r="E541">
        <v>0</v>
      </c>
      <c r="F541">
        <v>2</v>
      </c>
      <c r="G541">
        <v>1</v>
      </c>
      <c r="H541">
        <v>0</v>
      </c>
      <c r="I541">
        <v>2</v>
      </c>
      <c r="J541">
        <v>0</v>
      </c>
    </row>
    <row r="542" spans="1:10" x14ac:dyDescent="0.25">
      <c r="A542" t="s">
        <v>541</v>
      </c>
      <c r="B542">
        <v>2</v>
      </c>
      <c r="C542">
        <v>2</v>
      </c>
      <c r="D542">
        <v>0</v>
      </c>
      <c r="E542">
        <v>0</v>
      </c>
      <c r="F542">
        <v>4</v>
      </c>
      <c r="G542">
        <v>1</v>
      </c>
      <c r="H542">
        <v>0</v>
      </c>
      <c r="I542">
        <v>4</v>
      </c>
      <c r="J542">
        <v>0</v>
      </c>
    </row>
    <row r="543" spans="1:10" x14ac:dyDescent="0.25">
      <c r="A543" t="s">
        <v>542</v>
      </c>
      <c r="B543">
        <v>4</v>
      </c>
      <c r="C543">
        <v>0</v>
      </c>
      <c r="D543">
        <v>4</v>
      </c>
      <c r="E543">
        <v>8</v>
      </c>
      <c r="F543">
        <v>8</v>
      </c>
      <c r="G543">
        <v>0</v>
      </c>
      <c r="H543">
        <v>1</v>
      </c>
      <c r="I543">
        <v>8</v>
      </c>
      <c r="J543">
        <v>0</v>
      </c>
    </row>
    <row r="544" spans="1:10" x14ac:dyDescent="0.25">
      <c r="A544" t="s">
        <v>543</v>
      </c>
      <c r="B544">
        <v>6</v>
      </c>
      <c r="C544">
        <v>6</v>
      </c>
      <c r="D544">
        <v>0</v>
      </c>
      <c r="E544">
        <v>23</v>
      </c>
      <c r="F544">
        <v>12</v>
      </c>
      <c r="G544">
        <v>1</v>
      </c>
      <c r="H544">
        <v>0</v>
      </c>
      <c r="I544">
        <v>12</v>
      </c>
      <c r="J544">
        <v>0</v>
      </c>
    </row>
    <row r="545" spans="1:10" x14ac:dyDescent="0.25">
      <c r="A545" t="s">
        <v>544</v>
      </c>
      <c r="B545">
        <v>1</v>
      </c>
      <c r="C545">
        <v>1</v>
      </c>
      <c r="D545">
        <v>0</v>
      </c>
      <c r="E545">
        <v>0</v>
      </c>
      <c r="F545">
        <v>2</v>
      </c>
      <c r="G545">
        <v>1</v>
      </c>
      <c r="H545">
        <v>0</v>
      </c>
      <c r="I545">
        <v>2</v>
      </c>
      <c r="J545">
        <v>0</v>
      </c>
    </row>
    <row r="546" spans="1:10" x14ac:dyDescent="0.25">
      <c r="A546" t="s">
        <v>545</v>
      </c>
      <c r="B546">
        <v>6</v>
      </c>
      <c r="C546">
        <v>6</v>
      </c>
      <c r="D546">
        <v>0</v>
      </c>
      <c r="E546">
        <v>5</v>
      </c>
      <c r="F546">
        <v>12</v>
      </c>
      <c r="G546">
        <v>1</v>
      </c>
      <c r="H546">
        <v>0</v>
      </c>
      <c r="I546">
        <v>12</v>
      </c>
      <c r="J546">
        <v>0</v>
      </c>
    </row>
    <row r="547" spans="1:10" x14ac:dyDescent="0.25">
      <c r="A547" t="s">
        <v>546</v>
      </c>
      <c r="B547">
        <v>2</v>
      </c>
      <c r="C547">
        <v>2</v>
      </c>
      <c r="D547">
        <v>0</v>
      </c>
      <c r="E547">
        <v>3</v>
      </c>
      <c r="F547">
        <v>4</v>
      </c>
      <c r="G547">
        <v>1</v>
      </c>
      <c r="H547">
        <v>0</v>
      </c>
      <c r="I547">
        <v>4</v>
      </c>
      <c r="J547">
        <v>0</v>
      </c>
    </row>
    <row r="548" spans="1:10" x14ac:dyDescent="0.25">
      <c r="A548" t="s">
        <v>547</v>
      </c>
      <c r="B548">
        <v>2</v>
      </c>
      <c r="C548">
        <v>2</v>
      </c>
      <c r="D548">
        <v>0</v>
      </c>
      <c r="E548">
        <v>1</v>
      </c>
      <c r="F548">
        <v>4</v>
      </c>
      <c r="G548">
        <v>1</v>
      </c>
      <c r="H548">
        <v>0</v>
      </c>
      <c r="I548">
        <v>4</v>
      </c>
      <c r="J548">
        <v>0</v>
      </c>
    </row>
    <row r="549" spans="1:10" x14ac:dyDescent="0.25">
      <c r="A549" t="s">
        <v>548</v>
      </c>
      <c r="B549">
        <v>1</v>
      </c>
      <c r="C549">
        <v>0</v>
      </c>
      <c r="D549">
        <v>1</v>
      </c>
      <c r="E549">
        <v>0</v>
      </c>
      <c r="F549">
        <v>2</v>
      </c>
      <c r="G549">
        <v>0</v>
      </c>
      <c r="H549">
        <v>1</v>
      </c>
      <c r="I549">
        <v>2</v>
      </c>
      <c r="J549">
        <v>0</v>
      </c>
    </row>
    <row r="550" spans="1:10" x14ac:dyDescent="0.25">
      <c r="A550" t="s">
        <v>549</v>
      </c>
      <c r="B550">
        <v>4</v>
      </c>
      <c r="C550">
        <v>4</v>
      </c>
      <c r="D550">
        <v>0</v>
      </c>
      <c r="E550">
        <v>15</v>
      </c>
      <c r="F550">
        <v>8</v>
      </c>
      <c r="G550">
        <v>1</v>
      </c>
      <c r="H550">
        <v>0</v>
      </c>
      <c r="I550">
        <v>8</v>
      </c>
      <c r="J550">
        <v>0</v>
      </c>
    </row>
    <row r="551" spans="1:10" x14ac:dyDescent="0.25">
      <c r="A551" t="s">
        <v>550</v>
      </c>
      <c r="B551">
        <v>25</v>
      </c>
      <c r="C551">
        <v>25</v>
      </c>
      <c r="D551">
        <v>0</v>
      </c>
      <c r="E551">
        <v>37</v>
      </c>
      <c r="F551">
        <v>50</v>
      </c>
      <c r="G551">
        <v>1</v>
      </c>
      <c r="H551">
        <v>0</v>
      </c>
      <c r="I551">
        <v>50</v>
      </c>
      <c r="J551">
        <v>0</v>
      </c>
    </row>
    <row r="552" spans="1:10" x14ac:dyDescent="0.25">
      <c r="A552" t="s">
        <v>551</v>
      </c>
      <c r="B552">
        <v>3</v>
      </c>
      <c r="C552">
        <v>0</v>
      </c>
      <c r="D552">
        <v>3</v>
      </c>
      <c r="E552">
        <v>5</v>
      </c>
      <c r="F552">
        <v>6</v>
      </c>
      <c r="G552">
        <v>0</v>
      </c>
      <c r="H552">
        <v>1</v>
      </c>
      <c r="I552">
        <v>6</v>
      </c>
      <c r="J552">
        <v>0</v>
      </c>
    </row>
    <row r="553" spans="1:10" x14ac:dyDescent="0.25">
      <c r="A553" t="s">
        <v>552</v>
      </c>
      <c r="B553">
        <v>4</v>
      </c>
      <c r="C553">
        <v>4</v>
      </c>
      <c r="D553">
        <v>0</v>
      </c>
      <c r="E553">
        <v>4</v>
      </c>
      <c r="F553">
        <v>8</v>
      </c>
      <c r="G553">
        <v>1</v>
      </c>
      <c r="H553">
        <v>0</v>
      </c>
      <c r="I553">
        <v>8</v>
      </c>
      <c r="J553">
        <v>0</v>
      </c>
    </row>
    <row r="554" spans="1:10" x14ac:dyDescent="0.25">
      <c r="A554" t="s">
        <v>553</v>
      </c>
      <c r="B554">
        <v>2</v>
      </c>
      <c r="C554">
        <v>2</v>
      </c>
      <c r="D554">
        <v>0</v>
      </c>
      <c r="E554">
        <v>3</v>
      </c>
      <c r="F554">
        <v>4</v>
      </c>
      <c r="G554">
        <v>1</v>
      </c>
      <c r="H554">
        <v>0</v>
      </c>
      <c r="I554">
        <v>4</v>
      </c>
      <c r="J554">
        <v>0</v>
      </c>
    </row>
    <row r="555" spans="1:10" x14ac:dyDescent="0.25">
      <c r="A555" t="s">
        <v>554</v>
      </c>
      <c r="B555">
        <v>3</v>
      </c>
      <c r="C555">
        <v>1</v>
      </c>
      <c r="D555">
        <v>2</v>
      </c>
      <c r="E555">
        <v>21</v>
      </c>
      <c r="F555">
        <v>6</v>
      </c>
      <c r="G555">
        <v>0.33333333333333331</v>
      </c>
      <c r="H555">
        <v>0.66666666666666663</v>
      </c>
      <c r="I555">
        <v>6</v>
      </c>
      <c r="J555">
        <v>0</v>
      </c>
    </row>
    <row r="556" spans="1:10" x14ac:dyDescent="0.25">
      <c r="A556" t="s">
        <v>555</v>
      </c>
      <c r="B556">
        <v>3</v>
      </c>
      <c r="C556">
        <v>3</v>
      </c>
      <c r="D556">
        <v>0</v>
      </c>
      <c r="E556">
        <v>7</v>
      </c>
      <c r="F556">
        <v>6</v>
      </c>
      <c r="G556">
        <v>1</v>
      </c>
      <c r="H556">
        <v>0</v>
      </c>
      <c r="I556">
        <v>6</v>
      </c>
      <c r="J556">
        <v>0</v>
      </c>
    </row>
    <row r="557" spans="1:10" x14ac:dyDescent="0.25">
      <c r="A557" t="s">
        <v>556</v>
      </c>
      <c r="B557">
        <v>1</v>
      </c>
      <c r="C557">
        <v>1</v>
      </c>
      <c r="D557">
        <v>0</v>
      </c>
      <c r="E557">
        <v>4</v>
      </c>
      <c r="F557">
        <v>2</v>
      </c>
      <c r="G557">
        <v>1</v>
      </c>
      <c r="H557">
        <v>0</v>
      </c>
      <c r="I557">
        <v>2</v>
      </c>
      <c r="J557">
        <v>0</v>
      </c>
    </row>
    <row r="558" spans="1:10" x14ac:dyDescent="0.25">
      <c r="A558" t="s">
        <v>557</v>
      </c>
      <c r="B558">
        <v>6</v>
      </c>
      <c r="C558">
        <v>6</v>
      </c>
      <c r="D558">
        <v>0</v>
      </c>
      <c r="E558">
        <v>25</v>
      </c>
      <c r="F558">
        <v>12</v>
      </c>
      <c r="G558">
        <v>1</v>
      </c>
      <c r="H558">
        <v>0</v>
      </c>
      <c r="I558">
        <v>12</v>
      </c>
      <c r="J558">
        <v>0</v>
      </c>
    </row>
    <row r="559" spans="1:10" x14ac:dyDescent="0.25">
      <c r="A559" t="s">
        <v>558</v>
      </c>
      <c r="B559">
        <v>2</v>
      </c>
      <c r="C559">
        <v>2</v>
      </c>
      <c r="D559">
        <v>0</v>
      </c>
      <c r="E559">
        <v>2</v>
      </c>
      <c r="F559">
        <v>4</v>
      </c>
      <c r="G559">
        <v>1</v>
      </c>
      <c r="H559">
        <v>0</v>
      </c>
      <c r="I559">
        <v>4</v>
      </c>
      <c r="J559">
        <v>0</v>
      </c>
    </row>
    <row r="560" spans="1:10" x14ac:dyDescent="0.25">
      <c r="A560" t="s">
        <v>559</v>
      </c>
      <c r="B560">
        <v>1</v>
      </c>
      <c r="C560">
        <v>1</v>
      </c>
      <c r="D560">
        <v>0</v>
      </c>
      <c r="E560">
        <v>1</v>
      </c>
      <c r="F560">
        <v>2</v>
      </c>
      <c r="G560">
        <v>1</v>
      </c>
      <c r="H560">
        <v>0</v>
      </c>
      <c r="I560">
        <v>2</v>
      </c>
      <c r="J560">
        <v>0</v>
      </c>
    </row>
    <row r="561" spans="1:10" x14ac:dyDescent="0.25">
      <c r="A561" t="s">
        <v>560</v>
      </c>
      <c r="B561">
        <v>1</v>
      </c>
      <c r="C561">
        <v>0</v>
      </c>
      <c r="D561">
        <v>1</v>
      </c>
      <c r="E561">
        <v>5</v>
      </c>
      <c r="F561">
        <v>2</v>
      </c>
      <c r="G561">
        <v>0</v>
      </c>
      <c r="H561">
        <v>1</v>
      </c>
      <c r="I561">
        <v>2</v>
      </c>
      <c r="J561">
        <v>0</v>
      </c>
    </row>
    <row r="562" spans="1:10" x14ac:dyDescent="0.25">
      <c r="A562" t="s">
        <v>561</v>
      </c>
      <c r="B562">
        <v>1</v>
      </c>
      <c r="C562">
        <v>1</v>
      </c>
      <c r="D562">
        <v>0</v>
      </c>
      <c r="E562">
        <v>0</v>
      </c>
      <c r="F562">
        <v>2</v>
      </c>
      <c r="G562">
        <v>1</v>
      </c>
      <c r="H562">
        <v>0</v>
      </c>
      <c r="I562">
        <v>2</v>
      </c>
      <c r="J562">
        <v>0</v>
      </c>
    </row>
    <row r="563" spans="1:10" x14ac:dyDescent="0.25">
      <c r="A563" t="s">
        <v>562</v>
      </c>
      <c r="B563">
        <v>30</v>
      </c>
      <c r="C563">
        <v>30</v>
      </c>
      <c r="D563">
        <v>0</v>
      </c>
      <c r="E563">
        <v>33</v>
      </c>
      <c r="F563">
        <v>60</v>
      </c>
      <c r="G563">
        <v>1</v>
      </c>
      <c r="H563">
        <v>0</v>
      </c>
      <c r="I563">
        <v>60</v>
      </c>
      <c r="J563">
        <v>0</v>
      </c>
    </row>
    <row r="564" spans="1:10" x14ac:dyDescent="0.25">
      <c r="A564" t="s">
        <v>563</v>
      </c>
      <c r="B564">
        <v>13</v>
      </c>
      <c r="C564">
        <v>13</v>
      </c>
      <c r="D564">
        <v>0</v>
      </c>
      <c r="E564">
        <v>15</v>
      </c>
      <c r="F564">
        <v>26</v>
      </c>
      <c r="G564">
        <v>1</v>
      </c>
      <c r="H564">
        <v>0</v>
      </c>
      <c r="I564">
        <v>26</v>
      </c>
      <c r="J564">
        <v>0</v>
      </c>
    </row>
    <row r="565" spans="1:10" x14ac:dyDescent="0.25">
      <c r="A565" t="s">
        <v>564</v>
      </c>
      <c r="B565">
        <v>5</v>
      </c>
      <c r="C565">
        <v>5</v>
      </c>
      <c r="D565">
        <v>0</v>
      </c>
      <c r="E565">
        <v>3</v>
      </c>
      <c r="F565">
        <v>10</v>
      </c>
      <c r="G565">
        <v>1</v>
      </c>
      <c r="H565">
        <v>0</v>
      </c>
      <c r="I565">
        <v>10</v>
      </c>
      <c r="J565">
        <v>0</v>
      </c>
    </row>
    <row r="566" spans="1:10" x14ac:dyDescent="0.25">
      <c r="A566" t="s">
        <v>565</v>
      </c>
      <c r="B566">
        <v>14</v>
      </c>
      <c r="C566">
        <v>14</v>
      </c>
      <c r="D566">
        <v>0</v>
      </c>
      <c r="E566">
        <v>14</v>
      </c>
      <c r="F566">
        <v>28</v>
      </c>
      <c r="G566">
        <v>1</v>
      </c>
      <c r="H566">
        <v>0</v>
      </c>
      <c r="I566">
        <v>28</v>
      </c>
      <c r="J566">
        <v>0</v>
      </c>
    </row>
    <row r="567" spans="1:10" x14ac:dyDescent="0.25">
      <c r="A567" t="s">
        <v>566</v>
      </c>
      <c r="B567">
        <v>1</v>
      </c>
      <c r="C567">
        <v>1</v>
      </c>
      <c r="D567">
        <v>0</v>
      </c>
      <c r="E567">
        <v>1</v>
      </c>
      <c r="F567">
        <v>2</v>
      </c>
      <c r="G567">
        <v>1</v>
      </c>
      <c r="H567">
        <v>0</v>
      </c>
      <c r="I567">
        <v>2</v>
      </c>
      <c r="J567">
        <v>0</v>
      </c>
    </row>
    <row r="568" spans="1:10" x14ac:dyDescent="0.25">
      <c r="A568" t="s">
        <v>567</v>
      </c>
      <c r="B568">
        <v>1</v>
      </c>
      <c r="C568">
        <v>1</v>
      </c>
      <c r="D568">
        <v>0</v>
      </c>
      <c r="E568">
        <v>0</v>
      </c>
      <c r="F568">
        <v>2</v>
      </c>
      <c r="G568">
        <v>1</v>
      </c>
      <c r="H568">
        <v>0</v>
      </c>
      <c r="I568">
        <v>2</v>
      </c>
      <c r="J568">
        <v>0</v>
      </c>
    </row>
    <row r="569" spans="1:10" x14ac:dyDescent="0.25">
      <c r="A569" t="s">
        <v>568</v>
      </c>
      <c r="B569">
        <v>1</v>
      </c>
      <c r="C569">
        <v>1</v>
      </c>
      <c r="D569">
        <v>0</v>
      </c>
      <c r="E569">
        <v>0</v>
      </c>
      <c r="F569">
        <v>2</v>
      </c>
      <c r="G569">
        <v>1</v>
      </c>
      <c r="H569">
        <v>0</v>
      </c>
      <c r="I569">
        <v>2</v>
      </c>
      <c r="J569">
        <v>0</v>
      </c>
    </row>
    <row r="570" spans="1:10" x14ac:dyDescent="0.25">
      <c r="A570" t="s">
        <v>569</v>
      </c>
      <c r="B570">
        <v>1</v>
      </c>
      <c r="C570">
        <v>1</v>
      </c>
      <c r="D570">
        <v>0</v>
      </c>
      <c r="E570">
        <v>2</v>
      </c>
      <c r="F570">
        <v>2</v>
      </c>
      <c r="G570">
        <v>1</v>
      </c>
      <c r="H570">
        <v>0</v>
      </c>
      <c r="I570">
        <v>2</v>
      </c>
      <c r="J570">
        <v>0</v>
      </c>
    </row>
    <row r="571" spans="1:10" x14ac:dyDescent="0.25">
      <c r="A571" t="s">
        <v>570</v>
      </c>
      <c r="B571">
        <v>1</v>
      </c>
      <c r="C571">
        <v>1</v>
      </c>
      <c r="D571">
        <v>0</v>
      </c>
      <c r="E571">
        <v>0</v>
      </c>
      <c r="F571">
        <v>2</v>
      </c>
      <c r="G571">
        <v>1</v>
      </c>
      <c r="H571">
        <v>0</v>
      </c>
      <c r="I571">
        <v>2</v>
      </c>
      <c r="J571">
        <v>0</v>
      </c>
    </row>
    <row r="572" spans="1:10" x14ac:dyDescent="0.25">
      <c r="A572" t="s">
        <v>571</v>
      </c>
      <c r="B572">
        <v>1</v>
      </c>
      <c r="C572">
        <v>1</v>
      </c>
      <c r="D572">
        <v>0</v>
      </c>
      <c r="E572">
        <v>0</v>
      </c>
      <c r="F572">
        <v>2</v>
      </c>
      <c r="G572">
        <v>1</v>
      </c>
      <c r="H572">
        <v>0</v>
      </c>
      <c r="I572">
        <v>2</v>
      </c>
      <c r="J572">
        <v>0</v>
      </c>
    </row>
    <row r="573" spans="1:10" x14ac:dyDescent="0.25">
      <c r="A573" t="s">
        <v>572</v>
      </c>
      <c r="B573">
        <v>3</v>
      </c>
      <c r="C573">
        <v>3</v>
      </c>
      <c r="D573">
        <v>0</v>
      </c>
      <c r="E573">
        <v>2</v>
      </c>
      <c r="F573">
        <v>6</v>
      </c>
      <c r="G573">
        <v>1</v>
      </c>
      <c r="H573">
        <v>0</v>
      </c>
      <c r="I573">
        <v>6</v>
      </c>
      <c r="J573">
        <v>0</v>
      </c>
    </row>
    <row r="574" spans="1:10" x14ac:dyDescent="0.25">
      <c r="A574" t="s">
        <v>573</v>
      </c>
      <c r="B574">
        <v>2</v>
      </c>
      <c r="C574">
        <v>2</v>
      </c>
      <c r="D574">
        <v>0</v>
      </c>
      <c r="E574">
        <v>1</v>
      </c>
      <c r="F574">
        <v>4</v>
      </c>
      <c r="G574">
        <v>1</v>
      </c>
      <c r="H574">
        <v>0</v>
      </c>
      <c r="I574">
        <v>4</v>
      </c>
      <c r="J574">
        <v>0</v>
      </c>
    </row>
    <row r="575" spans="1:10" x14ac:dyDescent="0.25">
      <c r="A575" t="s">
        <v>574</v>
      </c>
      <c r="B575">
        <v>1</v>
      </c>
      <c r="C575">
        <v>0</v>
      </c>
      <c r="D575">
        <v>1</v>
      </c>
      <c r="E575">
        <v>0</v>
      </c>
      <c r="F575">
        <v>2</v>
      </c>
      <c r="G575">
        <v>0</v>
      </c>
      <c r="H575">
        <v>1</v>
      </c>
      <c r="I575">
        <v>2</v>
      </c>
      <c r="J575">
        <v>0</v>
      </c>
    </row>
    <row r="576" spans="1:10" x14ac:dyDescent="0.25">
      <c r="A576" t="s">
        <v>575</v>
      </c>
      <c r="B576">
        <v>2</v>
      </c>
      <c r="C576">
        <v>2</v>
      </c>
      <c r="D576">
        <v>0</v>
      </c>
      <c r="E576">
        <v>5</v>
      </c>
      <c r="F576">
        <v>4</v>
      </c>
      <c r="G576">
        <v>1</v>
      </c>
      <c r="H576">
        <v>0</v>
      </c>
      <c r="I576">
        <v>4</v>
      </c>
      <c r="J576">
        <v>0</v>
      </c>
    </row>
    <row r="577" spans="1:10" x14ac:dyDescent="0.25">
      <c r="A577" t="s">
        <v>576</v>
      </c>
      <c r="B577">
        <v>1</v>
      </c>
      <c r="C577">
        <v>1</v>
      </c>
      <c r="D577">
        <v>0</v>
      </c>
      <c r="E577">
        <v>0</v>
      </c>
      <c r="F577">
        <v>2</v>
      </c>
      <c r="G577">
        <v>1</v>
      </c>
      <c r="H577">
        <v>0</v>
      </c>
      <c r="I577">
        <v>2</v>
      </c>
      <c r="J577">
        <v>0</v>
      </c>
    </row>
    <row r="578" spans="1:10" x14ac:dyDescent="0.25">
      <c r="A578" t="s">
        <v>577</v>
      </c>
      <c r="B578">
        <v>1</v>
      </c>
      <c r="C578">
        <v>1</v>
      </c>
      <c r="D578">
        <v>0</v>
      </c>
      <c r="E578">
        <v>11</v>
      </c>
      <c r="F578">
        <v>2</v>
      </c>
      <c r="G578">
        <v>1</v>
      </c>
      <c r="H578">
        <v>0</v>
      </c>
      <c r="I578">
        <v>2</v>
      </c>
      <c r="J578">
        <v>0</v>
      </c>
    </row>
    <row r="579" spans="1:10" x14ac:dyDescent="0.25">
      <c r="A579" t="s">
        <v>578</v>
      </c>
      <c r="B579">
        <v>1</v>
      </c>
      <c r="C579">
        <v>1</v>
      </c>
      <c r="D579">
        <v>0</v>
      </c>
      <c r="E579">
        <v>1</v>
      </c>
      <c r="F579">
        <v>2</v>
      </c>
      <c r="G579">
        <v>1</v>
      </c>
      <c r="H579">
        <v>0</v>
      </c>
      <c r="I579">
        <v>2</v>
      </c>
      <c r="J579">
        <v>0</v>
      </c>
    </row>
    <row r="580" spans="1:10" x14ac:dyDescent="0.25">
      <c r="A580" t="s">
        <v>579</v>
      </c>
      <c r="B580">
        <v>1</v>
      </c>
      <c r="C580">
        <v>1</v>
      </c>
      <c r="D580">
        <v>0</v>
      </c>
      <c r="E580">
        <v>2</v>
      </c>
      <c r="F580">
        <v>2</v>
      </c>
      <c r="G580">
        <v>1</v>
      </c>
      <c r="H580">
        <v>0</v>
      </c>
      <c r="I580">
        <v>2</v>
      </c>
      <c r="J580">
        <v>0</v>
      </c>
    </row>
    <row r="581" spans="1:10" x14ac:dyDescent="0.25">
      <c r="A581" t="s">
        <v>580</v>
      </c>
      <c r="B581">
        <v>4</v>
      </c>
      <c r="C581">
        <v>4</v>
      </c>
      <c r="D581">
        <v>0</v>
      </c>
      <c r="E581">
        <v>2</v>
      </c>
      <c r="F581">
        <v>8</v>
      </c>
      <c r="G581">
        <v>1</v>
      </c>
      <c r="H581">
        <v>0</v>
      </c>
      <c r="I581">
        <v>8</v>
      </c>
      <c r="J581">
        <v>0</v>
      </c>
    </row>
    <row r="582" spans="1:10" x14ac:dyDescent="0.25">
      <c r="A582" t="s">
        <v>581</v>
      </c>
      <c r="B582">
        <v>2</v>
      </c>
      <c r="C582">
        <v>2</v>
      </c>
      <c r="D582">
        <v>0</v>
      </c>
      <c r="E582">
        <v>6</v>
      </c>
      <c r="F582">
        <v>4</v>
      </c>
      <c r="G582">
        <v>1</v>
      </c>
      <c r="H582">
        <v>0</v>
      </c>
      <c r="I582">
        <v>4</v>
      </c>
      <c r="J582">
        <v>0</v>
      </c>
    </row>
    <row r="583" spans="1:10" x14ac:dyDescent="0.25">
      <c r="A583" t="s">
        <v>582</v>
      </c>
      <c r="B583">
        <v>4</v>
      </c>
      <c r="C583">
        <v>3</v>
      </c>
      <c r="D583">
        <v>1</v>
      </c>
      <c r="E583">
        <v>15</v>
      </c>
      <c r="F583">
        <v>8</v>
      </c>
      <c r="G583">
        <v>0.75</v>
      </c>
      <c r="H583">
        <v>0.25</v>
      </c>
      <c r="I583">
        <v>8</v>
      </c>
      <c r="J583">
        <v>0</v>
      </c>
    </row>
    <row r="584" spans="1:10" x14ac:dyDescent="0.25">
      <c r="A584" t="s">
        <v>583</v>
      </c>
      <c r="B584">
        <v>4</v>
      </c>
      <c r="C584">
        <v>4</v>
      </c>
      <c r="D584">
        <v>0</v>
      </c>
      <c r="E584">
        <v>2</v>
      </c>
      <c r="F584">
        <v>8</v>
      </c>
      <c r="G584">
        <v>1</v>
      </c>
      <c r="H584">
        <v>0</v>
      </c>
      <c r="I584">
        <v>8</v>
      </c>
      <c r="J584">
        <v>0</v>
      </c>
    </row>
    <row r="585" spans="1:10" x14ac:dyDescent="0.25">
      <c r="A585" t="s">
        <v>584</v>
      </c>
      <c r="B585">
        <v>1</v>
      </c>
      <c r="C585">
        <v>0</v>
      </c>
      <c r="D585">
        <v>1</v>
      </c>
      <c r="E585">
        <v>1</v>
      </c>
      <c r="F585">
        <v>2</v>
      </c>
      <c r="G585">
        <v>0</v>
      </c>
      <c r="H585">
        <v>1</v>
      </c>
      <c r="I585">
        <v>2</v>
      </c>
      <c r="J585">
        <v>0</v>
      </c>
    </row>
    <row r="586" spans="1:10" x14ac:dyDescent="0.25">
      <c r="A586" t="s">
        <v>585</v>
      </c>
      <c r="B586">
        <v>1</v>
      </c>
      <c r="C586">
        <v>1</v>
      </c>
      <c r="D586">
        <v>0</v>
      </c>
      <c r="E586">
        <v>2</v>
      </c>
      <c r="F586">
        <v>2</v>
      </c>
      <c r="G586">
        <v>1</v>
      </c>
      <c r="H586">
        <v>0</v>
      </c>
      <c r="I586">
        <v>2</v>
      </c>
      <c r="J586">
        <v>0</v>
      </c>
    </row>
    <row r="587" spans="1:10" x14ac:dyDescent="0.25">
      <c r="A587" t="s">
        <v>586</v>
      </c>
      <c r="B587">
        <v>2</v>
      </c>
      <c r="C587">
        <v>2</v>
      </c>
      <c r="D587">
        <v>0</v>
      </c>
      <c r="E587">
        <v>2</v>
      </c>
      <c r="F587">
        <v>4</v>
      </c>
      <c r="G587">
        <v>1</v>
      </c>
      <c r="H587">
        <v>0</v>
      </c>
      <c r="I587">
        <v>4</v>
      </c>
      <c r="J587">
        <v>0</v>
      </c>
    </row>
    <row r="588" spans="1:10" x14ac:dyDescent="0.25">
      <c r="A588" t="s">
        <v>587</v>
      </c>
      <c r="B588">
        <v>3</v>
      </c>
      <c r="C588">
        <v>3</v>
      </c>
      <c r="D588">
        <v>0</v>
      </c>
      <c r="E588">
        <v>6</v>
      </c>
      <c r="F588">
        <v>6</v>
      </c>
      <c r="G588">
        <v>1</v>
      </c>
      <c r="H588">
        <v>0</v>
      </c>
      <c r="I588">
        <v>6</v>
      </c>
      <c r="J588">
        <v>0</v>
      </c>
    </row>
    <row r="589" spans="1:10" x14ac:dyDescent="0.25">
      <c r="A589" t="s">
        <v>588</v>
      </c>
      <c r="B589">
        <v>1</v>
      </c>
      <c r="C589">
        <v>1</v>
      </c>
      <c r="D589">
        <v>0</v>
      </c>
      <c r="E589">
        <v>1</v>
      </c>
      <c r="F589">
        <v>2</v>
      </c>
      <c r="G589">
        <v>1</v>
      </c>
      <c r="H589">
        <v>0</v>
      </c>
      <c r="I589">
        <v>2</v>
      </c>
      <c r="J589">
        <v>0</v>
      </c>
    </row>
    <row r="590" spans="1:10" x14ac:dyDescent="0.25">
      <c r="A590" t="s">
        <v>589</v>
      </c>
      <c r="B590">
        <v>1</v>
      </c>
      <c r="C590">
        <v>1</v>
      </c>
      <c r="D590">
        <v>0</v>
      </c>
      <c r="E590">
        <v>0</v>
      </c>
      <c r="F590">
        <v>2</v>
      </c>
      <c r="G590">
        <v>1</v>
      </c>
      <c r="H590">
        <v>0</v>
      </c>
      <c r="I590">
        <v>2</v>
      </c>
      <c r="J590">
        <v>0</v>
      </c>
    </row>
    <row r="591" spans="1:10" x14ac:dyDescent="0.25">
      <c r="A591" t="s">
        <v>590</v>
      </c>
      <c r="B591">
        <v>4</v>
      </c>
      <c r="C591">
        <v>4</v>
      </c>
      <c r="D591">
        <v>0</v>
      </c>
      <c r="E591">
        <v>4</v>
      </c>
      <c r="F591">
        <v>8</v>
      </c>
      <c r="G591">
        <v>1</v>
      </c>
      <c r="H591">
        <v>0</v>
      </c>
      <c r="I591">
        <v>8</v>
      </c>
      <c r="J591">
        <v>0</v>
      </c>
    </row>
    <row r="592" spans="1:10" x14ac:dyDescent="0.25">
      <c r="A592" t="s">
        <v>591</v>
      </c>
      <c r="B592">
        <v>4</v>
      </c>
      <c r="C592">
        <v>4</v>
      </c>
      <c r="D592">
        <v>0</v>
      </c>
      <c r="E592">
        <v>4</v>
      </c>
      <c r="F592">
        <v>8</v>
      </c>
      <c r="G592">
        <v>1</v>
      </c>
      <c r="H592">
        <v>0</v>
      </c>
      <c r="I592">
        <v>8</v>
      </c>
      <c r="J592">
        <v>0</v>
      </c>
    </row>
    <row r="593" spans="1:10" x14ac:dyDescent="0.25">
      <c r="A593" t="s">
        <v>592</v>
      </c>
      <c r="B593">
        <v>1</v>
      </c>
      <c r="C593">
        <v>1</v>
      </c>
      <c r="D593">
        <v>0</v>
      </c>
      <c r="E593">
        <v>1</v>
      </c>
      <c r="F593">
        <v>2</v>
      </c>
      <c r="G593">
        <v>1</v>
      </c>
      <c r="H593">
        <v>0</v>
      </c>
      <c r="I593">
        <v>2</v>
      </c>
      <c r="J593">
        <v>0</v>
      </c>
    </row>
    <row r="594" spans="1:10" x14ac:dyDescent="0.25">
      <c r="A594" t="s">
        <v>593</v>
      </c>
      <c r="B594">
        <v>1</v>
      </c>
      <c r="C594">
        <v>0</v>
      </c>
      <c r="D594">
        <v>1</v>
      </c>
      <c r="E594">
        <v>1</v>
      </c>
      <c r="F594">
        <v>2</v>
      </c>
      <c r="G594">
        <v>0</v>
      </c>
      <c r="H594">
        <v>1</v>
      </c>
      <c r="I594">
        <v>2</v>
      </c>
      <c r="J594">
        <v>0</v>
      </c>
    </row>
    <row r="595" spans="1:10" x14ac:dyDescent="0.25">
      <c r="A595" t="s">
        <v>594</v>
      </c>
      <c r="B595">
        <v>1</v>
      </c>
      <c r="C595">
        <v>1</v>
      </c>
      <c r="D595">
        <v>0</v>
      </c>
      <c r="E595">
        <v>0</v>
      </c>
      <c r="F595">
        <v>2</v>
      </c>
      <c r="G595">
        <v>1</v>
      </c>
      <c r="H595">
        <v>0</v>
      </c>
      <c r="I595">
        <v>2</v>
      </c>
      <c r="J595">
        <v>0</v>
      </c>
    </row>
    <row r="596" spans="1:10" x14ac:dyDescent="0.25">
      <c r="A596" t="s">
        <v>595</v>
      </c>
      <c r="B596">
        <v>1</v>
      </c>
      <c r="C596">
        <v>1</v>
      </c>
      <c r="D596">
        <v>0</v>
      </c>
      <c r="E596">
        <v>1</v>
      </c>
      <c r="F596">
        <v>2</v>
      </c>
      <c r="G596">
        <v>1</v>
      </c>
      <c r="H596">
        <v>0</v>
      </c>
      <c r="I596">
        <v>2</v>
      </c>
      <c r="J596">
        <v>0</v>
      </c>
    </row>
    <row r="597" spans="1:10" x14ac:dyDescent="0.25">
      <c r="A597" t="s">
        <v>596</v>
      </c>
      <c r="B597">
        <v>1</v>
      </c>
      <c r="C597">
        <v>1</v>
      </c>
      <c r="D597">
        <v>0</v>
      </c>
      <c r="E597">
        <v>0</v>
      </c>
      <c r="F597">
        <v>2</v>
      </c>
      <c r="G597">
        <v>1</v>
      </c>
      <c r="H597">
        <v>0</v>
      </c>
      <c r="I597">
        <v>2</v>
      </c>
      <c r="J597">
        <v>0</v>
      </c>
    </row>
    <row r="598" spans="1:10" x14ac:dyDescent="0.25">
      <c r="A598" t="s">
        <v>597</v>
      </c>
      <c r="B598">
        <v>1</v>
      </c>
      <c r="C598">
        <v>1</v>
      </c>
      <c r="D598">
        <v>0</v>
      </c>
      <c r="E598">
        <v>1</v>
      </c>
      <c r="F598">
        <v>2</v>
      </c>
      <c r="G598">
        <v>1</v>
      </c>
      <c r="H598">
        <v>0</v>
      </c>
      <c r="I598">
        <v>2</v>
      </c>
      <c r="J598">
        <v>0</v>
      </c>
    </row>
    <row r="599" spans="1:10" x14ac:dyDescent="0.25">
      <c r="A599" t="s">
        <v>598</v>
      </c>
      <c r="B599">
        <v>7</v>
      </c>
      <c r="C599">
        <v>7</v>
      </c>
      <c r="D599">
        <v>0</v>
      </c>
      <c r="E599">
        <v>11</v>
      </c>
      <c r="F599">
        <v>14</v>
      </c>
      <c r="G599">
        <v>1</v>
      </c>
      <c r="H599">
        <v>0</v>
      </c>
      <c r="I599">
        <v>14</v>
      </c>
      <c r="J599">
        <v>0</v>
      </c>
    </row>
    <row r="600" spans="1:10" x14ac:dyDescent="0.25">
      <c r="A600" t="s">
        <v>599</v>
      </c>
      <c r="B600">
        <v>7</v>
      </c>
      <c r="C600">
        <v>7</v>
      </c>
      <c r="D600">
        <v>0</v>
      </c>
      <c r="E600">
        <v>9</v>
      </c>
      <c r="F600">
        <v>14</v>
      </c>
      <c r="G600">
        <v>1</v>
      </c>
      <c r="H600">
        <v>0</v>
      </c>
      <c r="I600">
        <v>14</v>
      </c>
      <c r="J600">
        <v>0</v>
      </c>
    </row>
    <row r="601" spans="1:10" x14ac:dyDescent="0.25">
      <c r="A601" t="s">
        <v>600</v>
      </c>
      <c r="B601">
        <v>1</v>
      </c>
      <c r="C601">
        <v>1</v>
      </c>
      <c r="D601">
        <v>0</v>
      </c>
      <c r="E601">
        <v>1</v>
      </c>
      <c r="F601">
        <v>2</v>
      </c>
      <c r="G601">
        <v>1</v>
      </c>
      <c r="H601">
        <v>0</v>
      </c>
      <c r="I601">
        <v>2</v>
      </c>
      <c r="J601">
        <v>0</v>
      </c>
    </row>
    <row r="602" spans="1:10" x14ac:dyDescent="0.25">
      <c r="A602" t="s">
        <v>601</v>
      </c>
      <c r="B602">
        <v>1</v>
      </c>
      <c r="C602">
        <v>1</v>
      </c>
      <c r="D602">
        <v>0</v>
      </c>
      <c r="E602">
        <v>0</v>
      </c>
      <c r="F602">
        <v>2</v>
      </c>
      <c r="G602">
        <v>1</v>
      </c>
      <c r="H602">
        <v>0</v>
      </c>
      <c r="I602">
        <v>2</v>
      </c>
      <c r="J602">
        <v>0</v>
      </c>
    </row>
    <row r="603" spans="1:10" x14ac:dyDescent="0.25">
      <c r="A603" t="s">
        <v>602</v>
      </c>
      <c r="B603">
        <v>6</v>
      </c>
      <c r="C603">
        <v>6</v>
      </c>
      <c r="D603">
        <v>0</v>
      </c>
      <c r="E603">
        <v>2</v>
      </c>
      <c r="F603">
        <v>12</v>
      </c>
      <c r="G603">
        <v>1</v>
      </c>
      <c r="H603">
        <v>0</v>
      </c>
      <c r="I603">
        <v>12</v>
      </c>
      <c r="J603">
        <v>0</v>
      </c>
    </row>
    <row r="604" spans="1:10" x14ac:dyDescent="0.25">
      <c r="A604" t="s">
        <v>603</v>
      </c>
      <c r="B604">
        <v>2</v>
      </c>
      <c r="C604">
        <v>2</v>
      </c>
      <c r="D604">
        <v>0</v>
      </c>
      <c r="E604">
        <v>4</v>
      </c>
      <c r="F604">
        <v>4</v>
      </c>
      <c r="G604">
        <v>1</v>
      </c>
      <c r="H604">
        <v>0</v>
      </c>
      <c r="I604">
        <v>4</v>
      </c>
      <c r="J604">
        <v>0</v>
      </c>
    </row>
    <row r="605" spans="1:10" x14ac:dyDescent="0.25">
      <c r="A605" t="s">
        <v>604</v>
      </c>
      <c r="B605">
        <v>3</v>
      </c>
      <c r="C605">
        <v>2</v>
      </c>
      <c r="D605">
        <v>1</v>
      </c>
      <c r="E605">
        <v>6</v>
      </c>
      <c r="F605">
        <v>6</v>
      </c>
      <c r="G605">
        <v>0.66666666666666663</v>
      </c>
      <c r="H605">
        <v>0.33333333333333331</v>
      </c>
      <c r="I605">
        <v>6</v>
      </c>
      <c r="J605">
        <v>0</v>
      </c>
    </row>
    <row r="606" spans="1:10" x14ac:dyDescent="0.25">
      <c r="A606" t="s">
        <v>605</v>
      </c>
      <c r="B606">
        <v>4</v>
      </c>
      <c r="C606">
        <v>4</v>
      </c>
      <c r="D606">
        <v>0</v>
      </c>
      <c r="E606">
        <v>1</v>
      </c>
      <c r="F606">
        <v>8</v>
      </c>
      <c r="G606">
        <v>1</v>
      </c>
      <c r="H606">
        <v>0</v>
      </c>
      <c r="I606">
        <v>8</v>
      </c>
      <c r="J606">
        <v>0</v>
      </c>
    </row>
    <row r="607" spans="1:10" x14ac:dyDescent="0.25">
      <c r="A607" t="s">
        <v>606</v>
      </c>
      <c r="B607">
        <v>1</v>
      </c>
      <c r="C607">
        <v>1</v>
      </c>
      <c r="D607">
        <v>0</v>
      </c>
      <c r="E607">
        <v>1</v>
      </c>
      <c r="F607">
        <v>2</v>
      </c>
      <c r="G607">
        <v>1</v>
      </c>
      <c r="H607">
        <v>0</v>
      </c>
      <c r="I607">
        <v>2</v>
      </c>
      <c r="J607">
        <v>0</v>
      </c>
    </row>
    <row r="608" spans="1:10" x14ac:dyDescent="0.25">
      <c r="A608" t="s">
        <v>607</v>
      </c>
      <c r="B608">
        <v>1</v>
      </c>
      <c r="C608">
        <v>1</v>
      </c>
      <c r="D608">
        <v>0</v>
      </c>
      <c r="E608">
        <v>0</v>
      </c>
      <c r="F608">
        <v>2</v>
      </c>
      <c r="G608">
        <v>1</v>
      </c>
      <c r="H608">
        <v>0</v>
      </c>
      <c r="I608">
        <v>2</v>
      </c>
      <c r="J608">
        <v>0</v>
      </c>
    </row>
    <row r="609" spans="1:10" x14ac:dyDescent="0.25">
      <c r="A609" t="s">
        <v>608</v>
      </c>
      <c r="B609">
        <v>58</v>
      </c>
      <c r="C609">
        <v>58</v>
      </c>
      <c r="D609">
        <v>0</v>
      </c>
      <c r="E609">
        <v>71</v>
      </c>
      <c r="F609">
        <v>117</v>
      </c>
      <c r="G609">
        <v>1</v>
      </c>
      <c r="H609">
        <v>0</v>
      </c>
      <c r="I609">
        <v>117</v>
      </c>
      <c r="J609">
        <v>0</v>
      </c>
    </row>
    <row r="610" spans="1:10" x14ac:dyDescent="0.25">
      <c r="A610" t="s">
        <v>609</v>
      </c>
      <c r="B610">
        <v>9</v>
      </c>
      <c r="C610">
        <v>9</v>
      </c>
      <c r="D610">
        <v>0</v>
      </c>
      <c r="E610">
        <v>14</v>
      </c>
      <c r="F610">
        <v>18</v>
      </c>
      <c r="G610">
        <v>1</v>
      </c>
      <c r="H610">
        <v>0</v>
      </c>
      <c r="I610">
        <v>18</v>
      </c>
      <c r="J610">
        <v>0</v>
      </c>
    </row>
    <row r="611" spans="1:10" x14ac:dyDescent="0.25">
      <c r="A611" t="s">
        <v>610</v>
      </c>
      <c r="B611">
        <v>5</v>
      </c>
      <c r="C611">
        <v>5</v>
      </c>
      <c r="D611">
        <v>0</v>
      </c>
      <c r="E611">
        <v>14</v>
      </c>
      <c r="F611">
        <v>10</v>
      </c>
      <c r="G611">
        <v>1</v>
      </c>
      <c r="H611">
        <v>0</v>
      </c>
      <c r="I611">
        <v>10</v>
      </c>
      <c r="J611">
        <v>0</v>
      </c>
    </row>
    <row r="612" spans="1:10" x14ac:dyDescent="0.25">
      <c r="A612" t="s">
        <v>611</v>
      </c>
      <c r="B612">
        <v>45</v>
      </c>
      <c r="C612">
        <v>45</v>
      </c>
      <c r="D612">
        <v>0</v>
      </c>
      <c r="E612">
        <v>57</v>
      </c>
      <c r="F612">
        <v>90</v>
      </c>
      <c r="G612">
        <v>1</v>
      </c>
      <c r="H612">
        <v>0</v>
      </c>
      <c r="I612">
        <v>90</v>
      </c>
      <c r="J612">
        <v>0</v>
      </c>
    </row>
    <row r="613" spans="1:10" x14ac:dyDescent="0.25">
      <c r="A613" t="s">
        <v>612</v>
      </c>
      <c r="B613">
        <v>2</v>
      </c>
      <c r="C613">
        <v>2</v>
      </c>
      <c r="D613">
        <v>0</v>
      </c>
      <c r="E613">
        <v>1</v>
      </c>
      <c r="F613">
        <v>4</v>
      </c>
      <c r="G613">
        <v>1</v>
      </c>
      <c r="H613">
        <v>0</v>
      </c>
      <c r="I613">
        <v>4</v>
      </c>
      <c r="J613">
        <v>0</v>
      </c>
    </row>
    <row r="614" spans="1:10" x14ac:dyDescent="0.25">
      <c r="A614" t="s">
        <v>613</v>
      </c>
      <c r="B614">
        <v>3</v>
      </c>
      <c r="C614">
        <v>3</v>
      </c>
      <c r="D614">
        <v>0</v>
      </c>
      <c r="E614">
        <v>4</v>
      </c>
      <c r="F614">
        <v>6</v>
      </c>
      <c r="G614">
        <v>1</v>
      </c>
      <c r="H614">
        <v>0</v>
      </c>
      <c r="I614">
        <v>6</v>
      </c>
      <c r="J614">
        <v>0</v>
      </c>
    </row>
    <row r="615" spans="1:10" x14ac:dyDescent="0.25">
      <c r="A615" t="s">
        <v>614</v>
      </c>
      <c r="B615">
        <v>2</v>
      </c>
      <c r="C615">
        <v>2</v>
      </c>
      <c r="D615">
        <v>0</v>
      </c>
      <c r="E615">
        <v>7</v>
      </c>
      <c r="F615">
        <v>4</v>
      </c>
      <c r="G615">
        <v>1</v>
      </c>
      <c r="H615">
        <v>0</v>
      </c>
      <c r="I615">
        <v>4</v>
      </c>
      <c r="J615">
        <v>0</v>
      </c>
    </row>
    <row r="616" spans="1:10" x14ac:dyDescent="0.25">
      <c r="A616" t="s">
        <v>615</v>
      </c>
      <c r="B616">
        <v>1</v>
      </c>
      <c r="C616">
        <v>1</v>
      </c>
      <c r="D616">
        <v>0</v>
      </c>
      <c r="E616">
        <v>4</v>
      </c>
      <c r="F616">
        <v>2</v>
      </c>
      <c r="G616">
        <v>1</v>
      </c>
      <c r="H616">
        <v>0</v>
      </c>
      <c r="I616">
        <v>2</v>
      </c>
      <c r="J616">
        <v>0</v>
      </c>
    </row>
    <row r="617" spans="1:10" x14ac:dyDescent="0.25">
      <c r="A617" t="s">
        <v>616</v>
      </c>
      <c r="B617">
        <v>10</v>
      </c>
      <c r="C617">
        <v>10</v>
      </c>
      <c r="D617">
        <v>0</v>
      </c>
      <c r="E617">
        <v>9</v>
      </c>
      <c r="F617">
        <v>20</v>
      </c>
      <c r="G617">
        <v>1</v>
      </c>
      <c r="H617">
        <v>0</v>
      </c>
      <c r="I617">
        <v>20</v>
      </c>
      <c r="J617">
        <v>0</v>
      </c>
    </row>
    <row r="618" spans="1:10" x14ac:dyDescent="0.25">
      <c r="A618" t="s">
        <v>617</v>
      </c>
      <c r="B618">
        <v>2</v>
      </c>
      <c r="C618">
        <v>2</v>
      </c>
      <c r="D618">
        <v>0</v>
      </c>
      <c r="E618">
        <v>2</v>
      </c>
      <c r="F618">
        <v>4</v>
      </c>
      <c r="G618">
        <v>1</v>
      </c>
      <c r="H618">
        <v>0</v>
      </c>
      <c r="I618">
        <v>4</v>
      </c>
      <c r="J618">
        <v>0</v>
      </c>
    </row>
    <row r="619" spans="1:10" x14ac:dyDescent="0.25">
      <c r="A619" t="s">
        <v>618</v>
      </c>
      <c r="B619">
        <v>3</v>
      </c>
      <c r="C619">
        <v>3</v>
      </c>
      <c r="D619">
        <v>0</v>
      </c>
      <c r="E619">
        <v>8</v>
      </c>
      <c r="F619">
        <v>6</v>
      </c>
      <c r="G619">
        <v>1</v>
      </c>
      <c r="H619">
        <v>0</v>
      </c>
      <c r="I619">
        <v>6</v>
      </c>
      <c r="J619">
        <v>0</v>
      </c>
    </row>
    <row r="620" spans="1:10" x14ac:dyDescent="0.25">
      <c r="A620" t="s">
        <v>619</v>
      </c>
      <c r="B620">
        <v>2</v>
      </c>
      <c r="C620">
        <v>2</v>
      </c>
      <c r="D620">
        <v>0</v>
      </c>
      <c r="E620">
        <v>10</v>
      </c>
      <c r="F620">
        <v>4</v>
      </c>
      <c r="G620">
        <v>1</v>
      </c>
      <c r="H620">
        <v>0</v>
      </c>
      <c r="I620">
        <v>4</v>
      </c>
      <c r="J620">
        <v>0</v>
      </c>
    </row>
    <row r="621" spans="1:10" x14ac:dyDescent="0.25">
      <c r="A621" t="s">
        <v>620</v>
      </c>
      <c r="B621">
        <v>1</v>
      </c>
      <c r="C621">
        <v>1</v>
      </c>
      <c r="D621">
        <v>0</v>
      </c>
      <c r="E621">
        <v>0</v>
      </c>
      <c r="F621">
        <v>2</v>
      </c>
      <c r="G621">
        <v>1</v>
      </c>
      <c r="H621">
        <v>0</v>
      </c>
      <c r="I621">
        <v>2</v>
      </c>
      <c r="J621">
        <v>0</v>
      </c>
    </row>
    <row r="622" spans="1:10" x14ac:dyDescent="0.25">
      <c r="A622" t="s">
        <v>621</v>
      </c>
      <c r="B622">
        <v>1</v>
      </c>
      <c r="C622">
        <v>1</v>
      </c>
      <c r="D622">
        <v>0</v>
      </c>
      <c r="E622">
        <v>6</v>
      </c>
      <c r="F622">
        <v>2</v>
      </c>
      <c r="G622">
        <v>1</v>
      </c>
      <c r="H622">
        <v>0</v>
      </c>
      <c r="I622">
        <v>2</v>
      </c>
      <c r="J622">
        <v>0</v>
      </c>
    </row>
    <row r="623" spans="1:10" x14ac:dyDescent="0.25">
      <c r="A623" t="s">
        <v>622</v>
      </c>
      <c r="B623">
        <v>1</v>
      </c>
      <c r="C623">
        <v>1</v>
      </c>
      <c r="D623">
        <v>0</v>
      </c>
      <c r="E623">
        <v>0</v>
      </c>
      <c r="F623">
        <v>2</v>
      </c>
      <c r="G623">
        <v>1</v>
      </c>
      <c r="H623">
        <v>0</v>
      </c>
      <c r="I623">
        <v>2</v>
      </c>
      <c r="J623">
        <v>0</v>
      </c>
    </row>
    <row r="624" spans="1:10" x14ac:dyDescent="0.25">
      <c r="A624" t="s">
        <v>623</v>
      </c>
      <c r="B624">
        <v>1</v>
      </c>
      <c r="C624">
        <v>1</v>
      </c>
      <c r="D624">
        <v>0</v>
      </c>
      <c r="E624">
        <v>4</v>
      </c>
      <c r="F624">
        <v>2</v>
      </c>
      <c r="G624">
        <v>1</v>
      </c>
      <c r="H624">
        <v>0</v>
      </c>
      <c r="I624">
        <v>2</v>
      </c>
      <c r="J624">
        <v>0</v>
      </c>
    </row>
    <row r="625" spans="1:10" x14ac:dyDescent="0.25">
      <c r="A625" t="s">
        <v>624</v>
      </c>
      <c r="B625">
        <v>2</v>
      </c>
      <c r="C625">
        <v>0</v>
      </c>
      <c r="D625">
        <v>2</v>
      </c>
      <c r="E625">
        <v>3</v>
      </c>
      <c r="F625">
        <v>4</v>
      </c>
      <c r="G625">
        <v>0</v>
      </c>
      <c r="H625">
        <v>1</v>
      </c>
      <c r="I625">
        <v>4</v>
      </c>
      <c r="J625">
        <v>0</v>
      </c>
    </row>
    <row r="626" spans="1:10" x14ac:dyDescent="0.25">
      <c r="A626" t="s">
        <v>625</v>
      </c>
      <c r="B626">
        <v>1</v>
      </c>
      <c r="C626">
        <v>1</v>
      </c>
      <c r="D626">
        <v>0</v>
      </c>
      <c r="E626">
        <v>0</v>
      </c>
      <c r="F626">
        <v>2</v>
      </c>
      <c r="G626">
        <v>1</v>
      </c>
      <c r="H626">
        <v>0</v>
      </c>
      <c r="I626">
        <v>2</v>
      </c>
      <c r="J626">
        <v>0</v>
      </c>
    </row>
    <row r="627" spans="1:10" x14ac:dyDescent="0.25">
      <c r="A627" t="s">
        <v>626</v>
      </c>
      <c r="B627">
        <v>3</v>
      </c>
      <c r="C627">
        <v>3</v>
      </c>
      <c r="D627">
        <v>0</v>
      </c>
      <c r="E627">
        <v>1</v>
      </c>
      <c r="F627">
        <v>6</v>
      </c>
      <c r="G627">
        <v>1</v>
      </c>
      <c r="H627">
        <v>0</v>
      </c>
      <c r="I627">
        <v>6</v>
      </c>
      <c r="J627">
        <v>0</v>
      </c>
    </row>
    <row r="628" spans="1:10" x14ac:dyDescent="0.25">
      <c r="A628" t="s">
        <v>627</v>
      </c>
      <c r="B628">
        <v>4</v>
      </c>
      <c r="C628">
        <v>4</v>
      </c>
      <c r="D628">
        <v>0</v>
      </c>
      <c r="E628">
        <v>1</v>
      </c>
      <c r="F628">
        <v>8</v>
      </c>
      <c r="G628">
        <v>1</v>
      </c>
      <c r="H628">
        <v>0</v>
      </c>
      <c r="I628">
        <v>8</v>
      </c>
      <c r="J628">
        <v>0</v>
      </c>
    </row>
    <row r="629" spans="1:10" x14ac:dyDescent="0.25">
      <c r="A629" t="s">
        <v>628</v>
      </c>
      <c r="B629">
        <v>1</v>
      </c>
      <c r="C629">
        <v>1</v>
      </c>
      <c r="D629">
        <v>0</v>
      </c>
      <c r="E629">
        <v>1</v>
      </c>
      <c r="F629">
        <v>2</v>
      </c>
      <c r="G629">
        <v>1</v>
      </c>
      <c r="H629">
        <v>0</v>
      </c>
      <c r="I629">
        <v>2</v>
      </c>
      <c r="J629">
        <v>0</v>
      </c>
    </row>
    <row r="630" spans="1:10" x14ac:dyDescent="0.25">
      <c r="A630" t="s">
        <v>629</v>
      </c>
      <c r="B630">
        <v>1</v>
      </c>
      <c r="C630">
        <v>1</v>
      </c>
      <c r="D630">
        <v>0</v>
      </c>
      <c r="E630">
        <v>2</v>
      </c>
      <c r="F630">
        <v>2</v>
      </c>
      <c r="G630">
        <v>1</v>
      </c>
      <c r="H630">
        <v>0</v>
      </c>
      <c r="I630">
        <v>2</v>
      </c>
      <c r="J630">
        <v>0</v>
      </c>
    </row>
    <row r="631" spans="1:10" x14ac:dyDescent="0.25">
      <c r="A631" t="s">
        <v>630</v>
      </c>
      <c r="B631">
        <v>1</v>
      </c>
      <c r="C631">
        <v>1</v>
      </c>
      <c r="D631">
        <v>0</v>
      </c>
      <c r="E631">
        <v>3</v>
      </c>
      <c r="F631">
        <v>0</v>
      </c>
      <c r="G631">
        <v>1</v>
      </c>
      <c r="H631">
        <v>0</v>
      </c>
      <c r="I631">
        <v>0</v>
      </c>
      <c r="J631">
        <v>0</v>
      </c>
    </row>
    <row r="632" spans="1:10" x14ac:dyDescent="0.25">
      <c r="A632" t="s">
        <v>631</v>
      </c>
      <c r="B632">
        <v>1</v>
      </c>
      <c r="C632">
        <v>1</v>
      </c>
      <c r="D632">
        <v>0</v>
      </c>
      <c r="E632">
        <v>0</v>
      </c>
      <c r="F632">
        <v>2</v>
      </c>
      <c r="G632">
        <v>1</v>
      </c>
      <c r="H632">
        <v>0</v>
      </c>
      <c r="I632">
        <v>2</v>
      </c>
      <c r="J632">
        <v>0</v>
      </c>
    </row>
    <row r="633" spans="1:10" x14ac:dyDescent="0.25">
      <c r="A633" t="s">
        <v>632</v>
      </c>
      <c r="B633">
        <v>1</v>
      </c>
      <c r="C633">
        <v>1</v>
      </c>
      <c r="D633">
        <v>0</v>
      </c>
      <c r="E633">
        <v>0</v>
      </c>
      <c r="F633">
        <v>2</v>
      </c>
      <c r="G633">
        <v>1</v>
      </c>
      <c r="H633">
        <v>0</v>
      </c>
      <c r="I633">
        <v>2</v>
      </c>
      <c r="J633">
        <v>0</v>
      </c>
    </row>
    <row r="634" spans="1:10" x14ac:dyDescent="0.25">
      <c r="A634" t="s">
        <v>633</v>
      </c>
      <c r="B634">
        <v>10</v>
      </c>
      <c r="C634">
        <v>8</v>
      </c>
      <c r="D634">
        <v>2</v>
      </c>
      <c r="E634">
        <v>20</v>
      </c>
      <c r="F634">
        <v>20</v>
      </c>
      <c r="G634">
        <v>0.8</v>
      </c>
      <c r="H634">
        <v>0.2</v>
      </c>
      <c r="I634">
        <v>20</v>
      </c>
      <c r="J634">
        <v>0</v>
      </c>
    </row>
    <row r="635" spans="1:10" x14ac:dyDescent="0.25">
      <c r="A635" t="s">
        <v>634</v>
      </c>
      <c r="B635">
        <v>1</v>
      </c>
      <c r="C635">
        <v>1</v>
      </c>
      <c r="D635">
        <v>0</v>
      </c>
      <c r="E635">
        <v>7</v>
      </c>
      <c r="F635">
        <v>2</v>
      </c>
      <c r="G635">
        <v>1</v>
      </c>
      <c r="H635">
        <v>0</v>
      </c>
      <c r="I635">
        <v>2</v>
      </c>
      <c r="J635">
        <v>0</v>
      </c>
    </row>
    <row r="636" spans="1:10" x14ac:dyDescent="0.25">
      <c r="A636" t="s">
        <v>635</v>
      </c>
      <c r="B636">
        <v>2</v>
      </c>
      <c r="C636">
        <v>2</v>
      </c>
      <c r="D636">
        <v>0</v>
      </c>
      <c r="E636">
        <v>2</v>
      </c>
      <c r="F636">
        <v>4</v>
      </c>
      <c r="G636">
        <v>1</v>
      </c>
      <c r="H636">
        <v>0</v>
      </c>
      <c r="I636">
        <v>4</v>
      </c>
      <c r="J636">
        <v>0</v>
      </c>
    </row>
    <row r="637" spans="1:10" x14ac:dyDescent="0.25">
      <c r="A637" t="s">
        <v>636</v>
      </c>
      <c r="B637">
        <v>1</v>
      </c>
      <c r="C637">
        <v>1</v>
      </c>
      <c r="D637">
        <v>0</v>
      </c>
      <c r="E637">
        <v>0</v>
      </c>
      <c r="F637">
        <v>2</v>
      </c>
      <c r="G637">
        <v>1</v>
      </c>
      <c r="H637">
        <v>0</v>
      </c>
      <c r="I637">
        <v>2</v>
      </c>
      <c r="J637">
        <v>0</v>
      </c>
    </row>
    <row r="638" spans="1:10" x14ac:dyDescent="0.25">
      <c r="A638" t="s">
        <v>637</v>
      </c>
      <c r="B638">
        <v>2</v>
      </c>
      <c r="C638">
        <v>2</v>
      </c>
      <c r="D638">
        <v>0</v>
      </c>
      <c r="E638">
        <v>1</v>
      </c>
      <c r="F638">
        <v>4</v>
      </c>
      <c r="G638">
        <v>1</v>
      </c>
      <c r="H638">
        <v>0</v>
      </c>
      <c r="I638">
        <v>4</v>
      </c>
      <c r="J638">
        <v>0</v>
      </c>
    </row>
    <row r="639" spans="1:10" x14ac:dyDescent="0.25">
      <c r="A639" t="s">
        <v>638</v>
      </c>
      <c r="B639">
        <v>2</v>
      </c>
      <c r="C639">
        <v>2</v>
      </c>
      <c r="D639">
        <v>0</v>
      </c>
      <c r="E639">
        <v>5</v>
      </c>
      <c r="F639">
        <v>4</v>
      </c>
      <c r="G639">
        <v>1</v>
      </c>
      <c r="H639">
        <v>0</v>
      </c>
      <c r="I639">
        <v>4</v>
      </c>
      <c r="J639">
        <v>0</v>
      </c>
    </row>
    <row r="640" spans="1:10" x14ac:dyDescent="0.25">
      <c r="A640" t="s">
        <v>639</v>
      </c>
      <c r="B640">
        <v>1</v>
      </c>
      <c r="C640">
        <v>1</v>
      </c>
      <c r="D640">
        <v>0</v>
      </c>
      <c r="E640">
        <v>2</v>
      </c>
      <c r="F640">
        <v>2</v>
      </c>
      <c r="G640">
        <v>1</v>
      </c>
      <c r="H640">
        <v>0</v>
      </c>
      <c r="I640">
        <v>2</v>
      </c>
      <c r="J640">
        <v>0</v>
      </c>
    </row>
    <row r="641" spans="1:10" x14ac:dyDescent="0.25">
      <c r="A641" t="s">
        <v>640</v>
      </c>
      <c r="B641">
        <v>1</v>
      </c>
      <c r="C641">
        <v>0</v>
      </c>
      <c r="D641">
        <v>1</v>
      </c>
      <c r="E641">
        <v>0</v>
      </c>
      <c r="F641">
        <v>2</v>
      </c>
      <c r="G641">
        <v>0</v>
      </c>
      <c r="H641">
        <v>1</v>
      </c>
      <c r="I641">
        <v>2</v>
      </c>
      <c r="J641">
        <v>0</v>
      </c>
    </row>
    <row r="642" spans="1:10" x14ac:dyDescent="0.25">
      <c r="A642" t="s">
        <v>641</v>
      </c>
      <c r="B642">
        <v>1</v>
      </c>
      <c r="C642">
        <v>1</v>
      </c>
      <c r="D642">
        <v>0</v>
      </c>
      <c r="E642">
        <v>0</v>
      </c>
      <c r="F642">
        <v>2</v>
      </c>
      <c r="G642">
        <v>1</v>
      </c>
      <c r="H642">
        <v>0</v>
      </c>
      <c r="I642">
        <v>2</v>
      </c>
      <c r="J642">
        <v>0</v>
      </c>
    </row>
    <row r="643" spans="1:10" x14ac:dyDescent="0.25">
      <c r="A643" t="s">
        <v>642</v>
      </c>
      <c r="B643">
        <v>2</v>
      </c>
      <c r="C643">
        <v>2</v>
      </c>
      <c r="D643">
        <v>0</v>
      </c>
      <c r="E643">
        <v>0</v>
      </c>
      <c r="F643">
        <v>4</v>
      </c>
      <c r="G643">
        <v>1</v>
      </c>
      <c r="H643">
        <v>0</v>
      </c>
      <c r="I643">
        <v>4</v>
      </c>
      <c r="J643">
        <v>0</v>
      </c>
    </row>
    <row r="644" spans="1:10" x14ac:dyDescent="0.25">
      <c r="A644" t="s">
        <v>643</v>
      </c>
      <c r="B644">
        <v>1</v>
      </c>
      <c r="C644">
        <v>1</v>
      </c>
      <c r="D644">
        <v>0</v>
      </c>
      <c r="E644">
        <v>1</v>
      </c>
      <c r="F644">
        <v>2</v>
      </c>
      <c r="G644">
        <v>1</v>
      </c>
      <c r="H644">
        <v>0</v>
      </c>
      <c r="I644">
        <v>2</v>
      </c>
      <c r="J644">
        <v>0</v>
      </c>
    </row>
    <row r="645" spans="1:10" x14ac:dyDescent="0.25">
      <c r="A645" t="s">
        <v>644</v>
      </c>
      <c r="B645">
        <v>2</v>
      </c>
      <c r="C645">
        <v>2</v>
      </c>
      <c r="D645">
        <v>0</v>
      </c>
      <c r="E645">
        <v>0</v>
      </c>
      <c r="F645">
        <v>4</v>
      </c>
      <c r="G645">
        <v>1</v>
      </c>
      <c r="H645">
        <v>0</v>
      </c>
      <c r="I645">
        <v>4</v>
      </c>
      <c r="J645">
        <v>0</v>
      </c>
    </row>
    <row r="646" spans="1:10" x14ac:dyDescent="0.25">
      <c r="A646" t="s">
        <v>645</v>
      </c>
      <c r="B646">
        <v>1</v>
      </c>
      <c r="C646">
        <v>1</v>
      </c>
      <c r="D646">
        <v>0</v>
      </c>
      <c r="E646">
        <v>2</v>
      </c>
      <c r="F646">
        <v>2</v>
      </c>
      <c r="G646">
        <v>1</v>
      </c>
      <c r="H646">
        <v>0</v>
      </c>
      <c r="I646">
        <v>2</v>
      </c>
      <c r="J646">
        <v>0</v>
      </c>
    </row>
    <row r="647" spans="1:10" x14ac:dyDescent="0.25">
      <c r="A647" t="s">
        <v>646</v>
      </c>
      <c r="B647">
        <v>3</v>
      </c>
      <c r="C647">
        <v>3</v>
      </c>
      <c r="D647">
        <v>0</v>
      </c>
      <c r="E647">
        <v>5</v>
      </c>
      <c r="F647">
        <v>6</v>
      </c>
      <c r="G647">
        <v>1</v>
      </c>
      <c r="H647">
        <v>0</v>
      </c>
      <c r="I647">
        <v>6</v>
      </c>
      <c r="J647">
        <v>0</v>
      </c>
    </row>
    <row r="648" spans="1:10" x14ac:dyDescent="0.25">
      <c r="A648" t="s">
        <v>647</v>
      </c>
      <c r="B648">
        <v>1</v>
      </c>
      <c r="C648">
        <v>1</v>
      </c>
      <c r="D648">
        <v>0</v>
      </c>
      <c r="E648">
        <v>1</v>
      </c>
      <c r="F648">
        <v>2</v>
      </c>
      <c r="G648">
        <v>1</v>
      </c>
      <c r="H648">
        <v>0</v>
      </c>
      <c r="I648">
        <v>2</v>
      </c>
      <c r="J648">
        <v>0</v>
      </c>
    </row>
    <row r="649" spans="1:10" x14ac:dyDescent="0.25">
      <c r="A649" t="s">
        <v>648</v>
      </c>
      <c r="B649">
        <v>2</v>
      </c>
      <c r="C649">
        <v>2</v>
      </c>
      <c r="D649">
        <v>0</v>
      </c>
      <c r="E649">
        <v>10</v>
      </c>
      <c r="F649">
        <v>4</v>
      </c>
      <c r="G649">
        <v>1</v>
      </c>
      <c r="H649">
        <v>0</v>
      </c>
      <c r="I649">
        <v>4</v>
      </c>
      <c r="J649">
        <v>0</v>
      </c>
    </row>
    <row r="650" spans="1:10" x14ac:dyDescent="0.25">
      <c r="A650" t="s">
        <v>649</v>
      </c>
      <c r="B650">
        <v>1</v>
      </c>
      <c r="C650">
        <v>1</v>
      </c>
      <c r="D650">
        <v>0</v>
      </c>
      <c r="E650">
        <v>1</v>
      </c>
      <c r="F650">
        <v>2</v>
      </c>
      <c r="G650">
        <v>1</v>
      </c>
      <c r="H650">
        <v>0</v>
      </c>
      <c r="I650">
        <v>2</v>
      </c>
      <c r="J650">
        <v>0</v>
      </c>
    </row>
    <row r="651" spans="1:10" x14ac:dyDescent="0.25">
      <c r="A651" t="s">
        <v>650</v>
      </c>
      <c r="B651">
        <v>1</v>
      </c>
      <c r="C651">
        <v>1</v>
      </c>
      <c r="D651">
        <v>0</v>
      </c>
      <c r="E651">
        <v>0</v>
      </c>
      <c r="F651">
        <v>2</v>
      </c>
      <c r="G651">
        <v>1</v>
      </c>
      <c r="H651">
        <v>0</v>
      </c>
      <c r="I651">
        <v>2</v>
      </c>
      <c r="J651">
        <v>0</v>
      </c>
    </row>
    <row r="652" spans="1:10" x14ac:dyDescent="0.25">
      <c r="A652" t="s">
        <v>651</v>
      </c>
      <c r="B652">
        <v>5</v>
      </c>
      <c r="C652">
        <v>0</v>
      </c>
      <c r="D652">
        <v>5</v>
      </c>
      <c r="E652">
        <v>31</v>
      </c>
      <c r="F652">
        <v>10</v>
      </c>
      <c r="G652">
        <v>0</v>
      </c>
      <c r="H652">
        <v>1</v>
      </c>
      <c r="I652">
        <v>10</v>
      </c>
      <c r="J652">
        <v>0</v>
      </c>
    </row>
    <row r="653" spans="1:10" x14ac:dyDescent="0.25">
      <c r="A653" t="s">
        <v>652</v>
      </c>
      <c r="B653">
        <v>1</v>
      </c>
      <c r="C653">
        <v>0</v>
      </c>
      <c r="D653">
        <v>1</v>
      </c>
      <c r="E653">
        <v>2</v>
      </c>
      <c r="F653">
        <v>2</v>
      </c>
      <c r="G653">
        <v>0</v>
      </c>
      <c r="H653">
        <v>1</v>
      </c>
      <c r="I653">
        <v>2</v>
      </c>
      <c r="J653">
        <v>0</v>
      </c>
    </row>
    <row r="654" spans="1:10" x14ac:dyDescent="0.25">
      <c r="A654" t="s">
        <v>653</v>
      </c>
      <c r="B654">
        <v>21</v>
      </c>
      <c r="C654">
        <v>21</v>
      </c>
      <c r="D654">
        <v>0</v>
      </c>
      <c r="E654">
        <v>26</v>
      </c>
      <c r="F654">
        <v>42</v>
      </c>
      <c r="G654">
        <v>1</v>
      </c>
      <c r="H654">
        <v>0</v>
      </c>
      <c r="I654">
        <v>42</v>
      </c>
      <c r="J654">
        <v>0</v>
      </c>
    </row>
    <row r="655" spans="1:10" x14ac:dyDescent="0.25">
      <c r="A655" t="s">
        <v>654</v>
      </c>
      <c r="B655">
        <v>1</v>
      </c>
      <c r="C655">
        <v>1</v>
      </c>
      <c r="D655">
        <v>0</v>
      </c>
      <c r="E655">
        <v>1</v>
      </c>
      <c r="F655">
        <v>2</v>
      </c>
      <c r="G655">
        <v>1</v>
      </c>
      <c r="H655">
        <v>0</v>
      </c>
      <c r="I655">
        <v>2</v>
      </c>
      <c r="J655">
        <v>0</v>
      </c>
    </row>
    <row r="656" spans="1:10" x14ac:dyDescent="0.25">
      <c r="A656" t="s">
        <v>655</v>
      </c>
      <c r="B656">
        <v>1</v>
      </c>
      <c r="C656">
        <v>1</v>
      </c>
      <c r="D656">
        <v>0</v>
      </c>
      <c r="E656">
        <v>0</v>
      </c>
      <c r="F656">
        <v>2</v>
      </c>
      <c r="G656">
        <v>1</v>
      </c>
      <c r="H656">
        <v>0</v>
      </c>
      <c r="I656">
        <v>2</v>
      </c>
      <c r="J656">
        <v>0</v>
      </c>
    </row>
    <row r="657" spans="1:10" x14ac:dyDescent="0.25">
      <c r="A657" t="s">
        <v>656</v>
      </c>
      <c r="B657">
        <v>1</v>
      </c>
      <c r="C657">
        <v>1</v>
      </c>
      <c r="D657">
        <v>0</v>
      </c>
      <c r="E657">
        <v>9</v>
      </c>
      <c r="F657">
        <v>2</v>
      </c>
      <c r="G657">
        <v>1</v>
      </c>
      <c r="H657">
        <v>0</v>
      </c>
      <c r="I657">
        <v>2</v>
      </c>
      <c r="J657">
        <v>0</v>
      </c>
    </row>
    <row r="658" spans="1:10" x14ac:dyDescent="0.25">
      <c r="A658" t="s">
        <v>657</v>
      </c>
      <c r="B658">
        <v>5</v>
      </c>
      <c r="C658">
        <v>5</v>
      </c>
      <c r="D658">
        <v>0</v>
      </c>
      <c r="E658">
        <v>14</v>
      </c>
      <c r="F658">
        <v>10</v>
      </c>
      <c r="G658">
        <v>1</v>
      </c>
      <c r="H658">
        <v>0</v>
      </c>
      <c r="I658">
        <v>10</v>
      </c>
      <c r="J658">
        <v>0</v>
      </c>
    </row>
    <row r="659" spans="1:10" x14ac:dyDescent="0.25">
      <c r="A659" t="s">
        <v>658</v>
      </c>
      <c r="B659">
        <v>2</v>
      </c>
      <c r="C659">
        <v>2</v>
      </c>
      <c r="D659">
        <v>0</v>
      </c>
      <c r="E659">
        <v>2</v>
      </c>
      <c r="F659">
        <v>4</v>
      </c>
      <c r="G659">
        <v>1</v>
      </c>
      <c r="H659">
        <v>0</v>
      </c>
      <c r="I659">
        <v>4</v>
      </c>
      <c r="J659">
        <v>0</v>
      </c>
    </row>
    <row r="660" spans="1:10" x14ac:dyDescent="0.25">
      <c r="A660" t="s">
        <v>659</v>
      </c>
      <c r="B660">
        <v>4</v>
      </c>
      <c r="C660">
        <v>4</v>
      </c>
      <c r="D660">
        <v>0</v>
      </c>
      <c r="E660">
        <v>21</v>
      </c>
      <c r="F660">
        <v>8</v>
      </c>
      <c r="G660">
        <v>1</v>
      </c>
      <c r="H660">
        <v>0</v>
      </c>
      <c r="I660">
        <v>8</v>
      </c>
      <c r="J660">
        <v>0</v>
      </c>
    </row>
    <row r="661" spans="1:10" x14ac:dyDescent="0.25">
      <c r="A661" t="s">
        <v>660</v>
      </c>
      <c r="B661">
        <v>2</v>
      </c>
      <c r="C661">
        <v>2</v>
      </c>
      <c r="D661">
        <v>0</v>
      </c>
      <c r="E661">
        <v>3</v>
      </c>
      <c r="F661">
        <v>4</v>
      </c>
      <c r="G661">
        <v>1</v>
      </c>
      <c r="H661">
        <v>0</v>
      </c>
      <c r="I661">
        <v>4</v>
      </c>
      <c r="J661">
        <v>0</v>
      </c>
    </row>
    <row r="662" spans="1:10" x14ac:dyDescent="0.25">
      <c r="A662" t="s">
        <v>661</v>
      </c>
      <c r="B662">
        <v>2</v>
      </c>
      <c r="C662">
        <v>2</v>
      </c>
      <c r="D662">
        <v>0</v>
      </c>
      <c r="E662">
        <v>0</v>
      </c>
      <c r="F662">
        <v>4</v>
      </c>
      <c r="G662">
        <v>1</v>
      </c>
      <c r="H662">
        <v>0</v>
      </c>
      <c r="I662">
        <v>4</v>
      </c>
      <c r="J662">
        <v>0</v>
      </c>
    </row>
    <row r="663" spans="1:10" x14ac:dyDescent="0.25">
      <c r="A663" t="s">
        <v>662</v>
      </c>
      <c r="B663">
        <v>1</v>
      </c>
      <c r="C663">
        <v>1</v>
      </c>
      <c r="D663">
        <v>0</v>
      </c>
      <c r="E663">
        <v>0</v>
      </c>
      <c r="F663">
        <v>2</v>
      </c>
      <c r="G663">
        <v>1</v>
      </c>
      <c r="H663">
        <v>0</v>
      </c>
      <c r="I663">
        <v>2</v>
      </c>
      <c r="J663">
        <v>0</v>
      </c>
    </row>
    <row r="664" spans="1:10" x14ac:dyDescent="0.25">
      <c r="A664" t="s">
        <v>663</v>
      </c>
      <c r="B664">
        <v>1</v>
      </c>
      <c r="C664">
        <v>1</v>
      </c>
      <c r="D664">
        <v>0</v>
      </c>
      <c r="E664">
        <v>2</v>
      </c>
      <c r="F664">
        <v>2</v>
      </c>
      <c r="G664">
        <v>1</v>
      </c>
      <c r="H664">
        <v>0</v>
      </c>
      <c r="I664">
        <v>2</v>
      </c>
      <c r="J664">
        <v>0</v>
      </c>
    </row>
    <row r="665" spans="1:10" x14ac:dyDescent="0.25">
      <c r="A665" t="s">
        <v>664</v>
      </c>
      <c r="B665">
        <v>4</v>
      </c>
      <c r="C665">
        <v>4</v>
      </c>
      <c r="D665">
        <v>0</v>
      </c>
      <c r="E665">
        <v>15</v>
      </c>
      <c r="F665">
        <v>8</v>
      </c>
      <c r="G665">
        <v>1</v>
      </c>
      <c r="H665">
        <v>0</v>
      </c>
      <c r="I665">
        <v>8</v>
      </c>
      <c r="J665">
        <v>0</v>
      </c>
    </row>
    <row r="666" spans="1:10" x14ac:dyDescent="0.25">
      <c r="A666" t="s">
        <v>665</v>
      </c>
      <c r="B666">
        <v>1</v>
      </c>
      <c r="C666">
        <v>1</v>
      </c>
      <c r="D666">
        <v>0</v>
      </c>
      <c r="E666">
        <v>2</v>
      </c>
      <c r="F666">
        <v>2</v>
      </c>
      <c r="G666">
        <v>1</v>
      </c>
      <c r="H666">
        <v>0</v>
      </c>
      <c r="I666">
        <v>2</v>
      </c>
      <c r="J666">
        <v>0</v>
      </c>
    </row>
    <row r="667" spans="1:10" x14ac:dyDescent="0.25">
      <c r="A667" t="s">
        <v>666</v>
      </c>
      <c r="B667">
        <v>30</v>
      </c>
      <c r="C667">
        <v>30</v>
      </c>
      <c r="D667">
        <v>0</v>
      </c>
      <c r="E667">
        <v>49</v>
      </c>
      <c r="F667">
        <v>60</v>
      </c>
      <c r="G667">
        <v>1</v>
      </c>
      <c r="H667">
        <v>0</v>
      </c>
      <c r="I667">
        <v>60</v>
      </c>
      <c r="J667">
        <v>0</v>
      </c>
    </row>
    <row r="668" spans="1:10" x14ac:dyDescent="0.25">
      <c r="A668" t="s">
        <v>667</v>
      </c>
      <c r="B668">
        <v>1</v>
      </c>
      <c r="C668">
        <v>1</v>
      </c>
      <c r="D668">
        <v>0</v>
      </c>
      <c r="E668">
        <v>4</v>
      </c>
      <c r="F668">
        <v>2</v>
      </c>
      <c r="G668">
        <v>1</v>
      </c>
      <c r="H668">
        <v>0</v>
      </c>
      <c r="I668">
        <v>2</v>
      </c>
      <c r="J668">
        <v>0</v>
      </c>
    </row>
    <row r="669" spans="1:10" x14ac:dyDescent="0.25">
      <c r="A669" t="s">
        <v>668</v>
      </c>
      <c r="B669">
        <v>5</v>
      </c>
      <c r="C669">
        <v>4</v>
      </c>
      <c r="D669">
        <v>1</v>
      </c>
      <c r="E669">
        <v>3</v>
      </c>
      <c r="F669">
        <v>10</v>
      </c>
      <c r="G669">
        <v>0.8</v>
      </c>
      <c r="H669">
        <v>0.2</v>
      </c>
      <c r="I669">
        <v>10</v>
      </c>
      <c r="J669">
        <v>0</v>
      </c>
    </row>
    <row r="670" spans="1:10" x14ac:dyDescent="0.25">
      <c r="A670" t="s">
        <v>669</v>
      </c>
      <c r="B670">
        <v>1</v>
      </c>
      <c r="C670">
        <v>1</v>
      </c>
      <c r="D670">
        <v>0</v>
      </c>
      <c r="E670">
        <v>0</v>
      </c>
      <c r="F670">
        <v>2</v>
      </c>
      <c r="G670">
        <v>1</v>
      </c>
      <c r="H670">
        <v>0</v>
      </c>
      <c r="I670">
        <v>2</v>
      </c>
      <c r="J670">
        <v>0</v>
      </c>
    </row>
    <row r="671" spans="1:10" x14ac:dyDescent="0.25">
      <c r="A671" t="s">
        <v>670</v>
      </c>
      <c r="B671">
        <v>2</v>
      </c>
      <c r="C671">
        <v>2</v>
      </c>
      <c r="D671">
        <v>0</v>
      </c>
      <c r="E671">
        <v>2</v>
      </c>
      <c r="F671">
        <v>4</v>
      </c>
      <c r="G671">
        <v>1</v>
      </c>
      <c r="H671">
        <v>0</v>
      </c>
      <c r="I671">
        <v>4</v>
      </c>
      <c r="J671">
        <v>0</v>
      </c>
    </row>
    <row r="672" spans="1:10" x14ac:dyDescent="0.25">
      <c r="A672" t="s">
        <v>671</v>
      </c>
      <c r="B672">
        <v>1</v>
      </c>
      <c r="C672">
        <v>1</v>
      </c>
      <c r="D672">
        <v>0</v>
      </c>
      <c r="E672">
        <v>4</v>
      </c>
      <c r="F672">
        <v>2</v>
      </c>
      <c r="G672">
        <v>1</v>
      </c>
      <c r="H672">
        <v>0</v>
      </c>
      <c r="I672">
        <v>2</v>
      </c>
      <c r="J672">
        <v>0</v>
      </c>
    </row>
    <row r="673" spans="1:10" x14ac:dyDescent="0.25">
      <c r="A673" t="s">
        <v>672</v>
      </c>
      <c r="B673">
        <v>5</v>
      </c>
      <c r="C673">
        <v>5</v>
      </c>
      <c r="D673">
        <v>0</v>
      </c>
      <c r="E673">
        <v>6</v>
      </c>
      <c r="F673">
        <v>10</v>
      </c>
      <c r="G673">
        <v>1</v>
      </c>
      <c r="H673">
        <v>0</v>
      </c>
      <c r="I673">
        <v>10</v>
      </c>
      <c r="J673">
        <v>0</v>
      </c>
    </row>
    <row r="674" spans="1:10" x14ac:dyDescent="0.25">
      <c r="A674" t="s">
        <v>673</v>
      </c>
      <c r="B674">
        <v>5</v>
      </c>
      <c r="C674">
        <v>5</v>
      </c>
      <c r="D674">
        <v>0</v>
      </c>
      <c r="E674">
        <v>23</v>
      </c>
      <c r="F674">
        <v>10</v>
      </c>
      <c r="G674">
        <v>1</v>
      </c>
      <c r="H674">
        <v>0</v>
      </c>
      <c r="I674">
        <v>10</v>
      </c>
      <c r="J674">
        <v>0</v>
      </c>
    </row>
    <row r="675" spans="1:10" x14ac:dyDescent="0.25">
      <c r="A675" t="s">
        <v>674</v>
      </c>
      <c r="B675">
        <v>1</v>
      </c>
      <c r="C675">
        <v>0</v>
      </c>
      <c r="D675">
        <v>1</v>
      </c>
      <c r="E675">
        <v>8</v>
      </c>
      <c r="F675">
        <v>2</v>
      </c>
      <c r="G675">
        <v>0</v>
      </c>
      <c r="H675">
        <v>1</v>
      </c>
      <c r="I675">
        <v>2</v>
      </c>
      <c r="J675">
        <v>0</v>
      </c>
    </row>
    <row r="676" spans="1:10" x14ac:dyDescent="0.25">
      <c r="A676" t="s">
        <v>675</v>
      </c>
      <c r="B676">
        <v>1</v>
      </c>
      <c r="C676">
        <v>1</v>
      </c>
      <c r="D676">
        <v>0</v>
      </c>
      <c r="E676">
        <v>0</v>
      </c>
      <c r="F676">
        <v>2</v>
      </c>
      <c r="G676">
        <v>1</v>
      </c>
      <c r="H676">
        <v>0</v>
      </c>
      <c r="I676">
        <v>2</v>
      </c>
      <c r="J676">
        <v>0</v>
      </c>
    </row>
    <row r="677" spans="1:10" x14ac:dyDescent="0.25">
      <c r="A677" t="s">
        <v>676</v>
      </c>
      <c r="B677">
        <v>1</v>
      </c>
      <c r="C677">
        <v>1</v>
      </c>
      <c r="D677">
        <v>0</v>
      </c>
      <c r="E677">
        <v>2</v>
      </c>
      <c r="F677">
        <v>2</v>
      </c>
      <c r="G677">
        <v>1</v>
      </c>
      <c r="H677">
        <v>0</v>
      </c>
      <c r="I677">
        <v>2</v>
      </c>
      <c r="J677">
        <v>0</v>
      </c>
    </row>
    <row r="678" spans="1:10" x14ac:dyDescent="0.25">
      <c r="A678" t="s">
        <v>677</v>
      </c>
      <c r="B678">
        <v>26</v>
      </c>
      <c r="C678">
        <v>26</v>
      </c>
      <c r="D678">
        <v>0</v>
      </c>
      <c r="E678">
        <v>38</v>
      </c>
      <c r="F678">
        <v>52</v>
      </c>
      <c r="G678">
        <v>1</v>
      </c>
      <c r="H678">
        <v>0</v>
      </c>
      <c r="I678">
        <v>52</v>
      </c>
      <c r="J678">
        <v>0</v>
      </c>
    </row>
    <row r="679" spans="1:10" x14ac:dyDescent="0.25">
      <c r="A679" t="s">
        <v>678</v>
      </c>
      <c r="B679">
        <v>6</v>
      </c>
      <c r="C679">
        <v>6</v>
      </c>
      <c r="D679">
        <v>0</v>
      </c>
      <c r="E679">
        <v>11</v>
      </c>
      <c r="F679">
        <v>12</v>
      </c>
      <c r="G679">
        <v>1</v>
      </c>
      <c r="H679">
        <v>0</v>
      </c>
      <c r="I679">
        <v>12</v>
      </c>
      <c r="J679">
        <v>0</v>
      </c>
    </row>
    <row r="680" spans="1:10" x14ac:dyDescent="0.25">
      <c r="A680" t="s">
        <v>679</v>
      </c>
      <c r="B680">
        <v>2</v>
      </c>
      <c r="C680">
        <v>2</v>
      </c>
      <c r="D680">
        <v>0</v>
      </c>
      <c r="E680">
        <v>1</v>
      </c>
      <c r="F680">
        <v>4</v>
      </c>
      <c r="G680">
        <v>1</v>
      </c>
      <c r="H680">
        <v>0</v>
      </c>
      <c r="I680">
        <v>4</v>
      </c>
      <c r="J680">
        <v>0</v>
      </c>
    </row>
    <row r="681" spans="1:10" x14ac:dyDescent="0.25">
      <c r="A681" t="s">
        <v>680</v>
      </c>
      <c r="B681">
        <v>6</v>
      </c>
      <c r="C681">
        <v>6</v>
      </c>
      <c r="D681">
        <v>0</v>
      </c>
      <c r="E681">
        <v>5</v>
      </c>
      <c r="F681">
        <v>12</v>
      </c>
      <c r="G681">
        <v>1</v>
      </c>
      <c r="H681">
        <v>0</v>
      </c>
      <c r="I681">
        <v>12</v>
      </c>
      <c r="J681">
        <v>0</v>
      </c>
    </row>
    <row r="682" spans="1:10" x14ac:dyDescent="0.25">
      <c r="A682" t="s">
        <v>681</v>
      </c>
      <c r="B682">
        <v>10</v>
      </c>
      <c r="C682">
        <v>10</v>
      </c>
      <c r="D682">
        <v>0</v>
      </c>
      <c r="E682">
        <v>14</v>
      </c>
      <c r="F682">
        <v>20</v>
      </c>
      <c r="G682">
        <v>1</v>
      </c>
      <c r="H682">
        <v>0</v>
      </c>
      <c r="I682">
        <v>20</v>
      </c>
      <c r="J682">
        <v>0</v>
      </c>
    </row>
    <row r="683" spans="1:10" x14ac:dyDescent="0.25">
      <c r="A683" t="s">
        <v>682</v>
      </c>
      <c r="B683">
        <v>3</v>
      </c>
      <c r="C683">
        <v>3</v>
      </c>
      <c r="D683">
        <v>0</v>
      </c>
      <c r="E683">
        <v>0</v>
      </c>
      <c r="F683">
        <v>6</v>
      </c>
      <c r="G683">
        <v>1</v>
      </c>
      <c r="H683">
        <v>0</v>
      </c>
      <c r="I683">
        <v>6</v>
      </c>
      <c r="J683">
        <v>0</v>
      </c>
    </row>
    <row r="684" spans="1:10" x14ac:dyDescent="0.25">
      <c r="A684" t="s">
        <v>683</v>
      </c>
      <c r="B684">
        <v>1</v>
      </c>
      <c r="C684">
        <v>1</v>
      </c>
      <c r="D684">
        <v>0</v>
      </c>
      <c r="E684">
        <v>2</v>
      </c>
      <c r="F684">
        <v>2</v>
      </c>
      <c r="G684">
        <v>1</v>
      </c>
      <c r="H684">
        <v>0</v>
      </c>
      <c r="I684">
        <v>2</v>
      </c>
      <c r="J684">
        <v>0</v>
      </c>
    </row>
    <row r="685" spans="1:10" x14ac:dyDescent="0.25">
      <c r="A685" t="s">
        <v>684</v>
      </c>
      <c r="B685">
        <v>20</v>
      </c>
      <c r="C685">
        <v>20</v>
      </c>
      <c r="D685">
        <v>0</v>
      </c>
      <c r="E685">
        <v>29</v>
      </c>
      <c r="F685">
        <v>40</v>
      </c>
      <c r="G685">
        <v>1</v>
      </c>
      <c r="H685">
        <v>0</v>
      </c>
      <c r="I685">
        <v>40</v>
      </c>
      <c r="J685">
        <v>0</v>
      </c>
    </row>
    <row r="686" spans="1:10" x14ac:dyDescent="0.25">
      <c r="A686" t="s">
        <v>685</v>
      </c>
      <c r="B686">
        <v>2</v>
      </c>
      <c r="C686">
        <v>2</v>
      </c>
      <c r="D686">
        <v>0</v>
      </c>
      <c r="E686">
        <v>6</v>
      </c>
      <c r="F686">
        <v>4</v>
      </c>
      <c r="G686">
        <v>1</v>
      </c>
      <c r="H686">
        <v>0</v>
      </c>
      <c r="I686">
        <v>4</v>
      </c>
      <c r="J686">
        <v>0</v>
      </c>
    </row>
    <row r="687" spans="1:10" x14ac:dyDescent="0.25">
      <c r="A687" t="s">
        <v>686</v>
      </c>
      <c r="B687">
        <v>1</v>
      </c>
      <c r="C687">
        <v>1</v>
      </c>
      <c r="D687">
        <v>0</v>
      </c>
      <c r="E687">
        <v>2</v>
      </c>
      <c r="F687">
        <v>2</v>
      </c>
      <c r="G687">
        <v>1</v>
      </c>
      <c r="H687">
        <v>0</v>
      </c>
      <c r="I687">
        <v>2</v>
      </c>
      <c r="J687">
        <v>0</v>
      </c>
    </row>
    <row r="688" spans="1:10" x14ac:dyDescent="0.25">
      <c r="A688" t="s">
        <v>687</v>
      </c>
      <c r="B688">
        <v>1</v>
      </c>
      <c r="C688">
        <v>1</v>
      </c>
      <c r="D688">
        <v>0</v>
      </c>
      <c r="E688">
        <v>0</v>
      </c>
      <c r="F688">
        <v>2</v>
      </c>
      <c r="G688">
        <v>1</v>
      </c>
      <c r="H688">
        <v>0</v>
      </c>
      <c r="I688">
        <v>2</v>
      </c>
      <c r="J688">
        <v>0</v>
      </c>
    </row>
    <row r="689" spans="1:10" x14ac:dyDescent="0.25">
      <c r="A689" t="s">
        <v>688</v>
      </c>
      <c r="B689">
        <v>2</v>
      </c>
      <c r="C689">
        <v>2</v>
      </c>
      <c r="D689">
        <v>0</v>
      </c>
      <c r="E689">
        <v>11</v>
      </c>
      <c r="F689">
        <v>4</v>
      </c>
      <c r="G689">
        <v>1</v>
      </c>
      <c r="H689">
        <v>0</v>
      </c>
      <c r="I689">
        <v>4</v>
      </c>
      <c r="J689">
        <v>0</v>
      </c>
    </row>
    <row r="690" spans="1:10" x14ac:dyDescent="0.25">
      <c r="A690" t="s">
        <v>689</v>
      </c>
      <c r="B690">
        <v>1</v>
      </c>
      <c r="C690">
        <v>1</v>
      </c>
      <c r="D690">
        <v>0</v>
      </c>
      <c r="E690">
        <v>3</v>
      </c>
      <c r="F690">
        <v>2</v>
      </c>
      <c r="G690">
        <v>1</v>
      </c>
      <c r="H690">
        <v>0</v>
      </c>
      <c r="I690">
        <v>2</v>
      </c>
      <c r="J690">
        <v>0</v>
      </c>
    </row>
    <row r="691" spans="1:10" x14ac:dyDescent="0.25">
      <c r="A691" t="s">
        <v>690</v>
      </c>
      <c r="B691">
        <v>2</v>
      </c>
      <c r="C691">
        <v>2</v>
      </c>
      <c r="D691">
        <v>0</v>
      </c>
      <c r="E691">
        <v>1</v>
      </c>
      <c r="F691">
        <v>4</v>
      </c>
      <c r="G691">
        <v>1</v>
      </c>
      <c r="H691">
        <v>0</v>
      </c>
      <c r="I691">
        <v>4</v>
      </c>
      <c r="J691">
        <v>0</v>
      </c>
    </row>
    <row r="692" spans="1:10" x14ac:dyDescent="0.25">
      <c r="A692" t="s">
        <v>691</v>
      </c>
      <c r="B692">
        <v>1</v>
      </c>
      <c r="C692">
        <v>1</v>
      </c>
      <c r="D692">
        <v>0</v>
      </c>
      <c r="E692">
        <v>3</v>
      </c>
      <c r="F692">
        <v>2</v>
      </c>
      <c r="G692">
        <v>1</v>
      </c>
      <c r="H692">
        <v>0</v>
      </c>
      <c r="I692">
        <v>2</v>
      </c>
      <c r="J692">
        <v>0</v>
      </c>
    </row>
    <row r="693" spans="1:10" x14ac:dyDescent="0.25">
      <c r="A693" t="s">
        <v>692</v>
      </c>
      <c r="B693">
        <v>3</v>
      </c>
      <c r="C693">
        <v>3</v>
      </c>
      <c r="D693">
        <v>0</v>
      </c>
      <c r="E693">
        <v>0</v>
      </c>
      <c r="F693">
        <v>6</v>
      </c>
      <c r="G693">
        <v>1</v>
      </c>
      <c r="H693">
        <v>0</v>
      </c>
      <c r="I693">
        <v>6</v>
      </c>
      <c r="J693">
        <v>0</v>
      </c>
    </row>
    <row r="694" spans="1:10" x14ac:dyDescent="0.25">
      <c r="A694" t="s">
        <v>693</v>
      </c>
      <c r="B694">
        <v>2</v>
      </c>
      <c r="C694">
        <v>2</v>
      </c>
      <c r="D694">
        <v>0</v>
      </c>
      <c r="E694">
        <v>0</v>
      </c>
      <c r="F694">
        <v>4</v>
      </c>
      <c r="G694">
        <v>1</v>
      </c>
      <c r="H694">
        <v>0</v>
      </c>
      <c r="I694">
        <v>4</v>
      </c>
      <c r="J694">
        <v>0</v>
      </c>
    </row>
    <row r="695" spans="1:10" x14ac:dyDescent="0.25">
      <c r="A695" t="s">
        <v>694</v>
      </c>
      <c r="B695">
        <v>3</v>
      </c>
      <c r="C695">
        <v>1</v>
      </c>
      <c r="D695">
        <v>2</v>
      </c>
      <c r="E695">
        <v>7</v>
      </c>
      <c r="F695">
        <v>6</v>
      </c>
      <c r="G695">
        <v>0.33333333333333331</v>
      </c>
      <c r="H695">
        <v>0.66666666666666663</v>
      </c>
      <c r="I695">
        <v>6</v>
      </c>
      <c r="J695">
        <v>0</v>
      </c>
    </row>
    <row r="696" spans="1:10" x14ac:dyDescent="0.25">
      <c r="A696" t="s">
        <v>695</v>
      </c>
      <c r="B696">
        <v>2</v>
      </c>
      <c r="C696">
        <v>2</v>
      </c>
      <c r="D696">
        <v>0</v>
      </c>
      <c r="E696">
        <v>3</v>
      </c>
      <c r="F696">
        <v>4</v>
      </c>
      <c r="G696">
        <v>1</v>
      </c>
      <c r="H696">
        <v>0</v>
      </c>
      <c r="I696">
        <v>4</v>
      </c>
      <c r="J696">
        <v>0</v>
      </c>
    </row>
    <row r="697" spans="1:10" x14ac:dyDescent="0.25">
      <c r="A697" t="s">
        <v>696</v>
      </c>
      <c r="B697">
        <v>1</v>
      </c>
      <c r="C697">
        <v>1</v>
      </c>
      <c r="D697">
        <v>0</v>
      </c>
      <c r="E697">
        <v>0</v>
      </c>
      <c r="F697">
        <v>2</v>
      </c>
      <c r="G697">
        <v>1</v>
      </c>
      <c r="H697">
        <v>0</v>
      </c>
      <c r="I697">
        <v>2</v>
      </c>
      <c r="J697">
        <v>0</v>
      </c>
    </row>
    <row r="698" spans="1:10" x14ac:dyDescent="0.25">
      <c r="A698" t="s">
        <v>697</v>
      </c>
      <c r="B698">
        <v>5</v>
      </c>
      <c r="C698">
        <v>5</v>
      </c>
      <c r="D698">
        <v>0</v>
      </c>
      <c r="E698">
        <v>7</v>
      </c>
      <c r="F698">
        <v>10</v>
      </c>
      <c r="G698">
        <v>1</v>
      </c>
      <c r="H698">
        <v>0</v>
      </c>
      <c r="I698">
        <v>10</v>
      </c>
      <c r="J698">
        <v>0</v>
      </c>
    </row>
    <row r="699" spans="1:10" x14ac:dyDescent="0.25">
      <c r="A699" t="s">
        <v>698</v>
      </c>
      <c r="B699">
        <v>1</v>
      </c>
      <c r="C699">
        <v>1</v>
      </c>
      <c r="D699">
        <v>0</v>
      </c>
      <c r="E699">
        <v>7</v>
      </c>
      <c r="F699">
        <v>2</v>
      </c>
      <c r="G699">
        <v>1</v>
      </c>
      <c r="H699">
        <v>0</v>
      </c>
      <c r="I699">
        <v>2</v>
      </c>
      <c r="J699">
        <v>0</v>
      </c>
    </row>
    <row r="700" spans="1:10" x14ac:dyDescent="0.25">
      <c r="A700" t="s">
        <v>699</v>
      </c>
      <c r="B700">
        <v>5</v>
      </c>
      <c r="C700">
        <v>4</v>
      </c>
      <c r="D700">
        <v>1</v>
      </c>
      <c r="E700">
        <v>15</v>
      </c>
      <c r="F700">
        <v>10</v>
      </c>
      <c r="G700">
        <v>0.8</v>
      </c>
      <c r="H700">
        <v>0.2</v>
      </c>
      <c r="I700">
        <v>10</v>
      </c>
      <c r="J700">
        <v>0</v>
      </c>
    </row>
    <row r="701" spans="1:10" x14ac:dyDescent="0.25">
      <c r="A701" t="s">
        <v>700</v>
      </c>
      <c r="B701">
        <v>1</v>
      </c>
      <c r="C701">
        <v>1</v>
      </c>
      <c r="D701">
        <v>0</v>
      </c>
      <c r="E701">
        <v>6</v>
      </c>
      <c r="F701">
        <v>2</v>
      </c>
      <c r="G701">
        <v>1</v>
      </c>
      <c r="H701">
        <v>0</v>
      </c>
      <c r="I701">
        <v>2</v>
      </c>
      <c r="J701">
        <v>0</v>
      </c>
    </row>
    <row r="702" spans="1:10" x14ac:dyDescent="0.25">
      <c r="A702" t="s">
        <v>701</v>
      </c>
      <c r="B702">
        <v>1</v>
      </c>
      <c r="C702">
        <v>1</v>
      </c>
      <c r="D702">
        <v>0</v>
      </c>
      <c r="E702">
        <v>0</v>
      </c>
      <c r="F702">
        <v>2</v>
      </c>
      <c r="G702">
        <v>1</v>
      </c>
      <c r="H702">
        <v>0</v>
      </c>
      <c r="I702">
        <v>2</v>
      </c>
      <c r="J702">
        <v>0</v>
      </c>
    </row>
    <row r="703" spans="1:10" x14ac:dyDescent="0.25">
      <c r="A703" t="s">
        <v>702</v>
      </c>
      <c r="B703">
        <v>1</v>
      </c>
      <c r="C703">
        <v>1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0</v>
      </c>
      <c r="J703">
        <v>0</v>
      </c>
    </row>
    <row r="704" spans="1:10" x14ac:dyDescent="0.25">
      <c r="A704" t="s">
        <v>703</v>
      </c>
      <c r="B704">
        <v>1</v>
      </c>
      <c r="C704">
        <v>1</v>
      </c>
      <c r="D704">
        <v>0</v>
      </c>
      <c r="E704">
        <v>5</v>
      </c>
      <c r="F704">
        <v>2</v>
      </c>
      <c r="G704">
        <v>1</v>
      </c>
      <c r="H704">
        <v>0</v>
      </c>
      <c r="I704">
        <v>2</v>
      </c>
      <c r="J704">
        <v>0</v>
      </c>
    </row>
    <row r="705" spans="1:10" x14ac:dyDescent="0.25">
      <c r="A705" t="s">
        <v>704</v>
      </c>
      <c r="B705">
        <v>1</v>
      </c>
      <c r="C705">
        <v>1</v>
      </c>
      <c r="D705">
        <v>0</v>
      </c>
      <c r="E705">
        <v>1</v>
      </c>
      <c r="F705">
        <v>2</v>
      </c>
      <c r="G705">
        <v>1</v>
      </c>
      <c r="H705">
        <v>0</v>
      </c>
      <c r="I705">
        <v>2</v>
      </c>
      <c r="J705">
        <v>0</v>
      </c>
    </row>
    <row r="706" spans="1:10" x14ac:dyDescent="0.25">
      <c r="A706" t="s">
        <v>705</v>
      </c>
      <c r="B706">
        <v>2</v>
      </c>
      <c r="C706">
        <v>2</v>
      </c>
      <c r="D706">
        <v>0</v>
      </c>
      <c r="E706">
        <v>8</v>
      </c>
      <c r="F706">
        <v>4</v>
      </c>
      <c r="G706">
        <v>1</v>
      </c>
      <c r="H706">
        <v>0</v>
      </c>
      <c r="I706">
        <v>4</v>
      </c>
      <c r="J706">
        <v>0</v>
      </c>
    </row>
    <row r="707" spans="1:10" x14ac:dyDescent="0.25">
      <c r="A707" t="s">
        <v>706</v>
      </c>
      <c r="B707">
        <v>1</v>
      </c>
      <c r="C707">
        <v>1</v>
      </c>
      <c r="D707">
        <v>0</v>
      </c>
      <c r="E707">
        <v>0</v>
      </c>
      <c r="F707">
        <v>2</v>
      </c>
      <c r="G707">
        <v>1</v>
      </c>
      <c r="H707">
        <v>0</v>
      </c>
      <c r="I707">
        <v>2</v>
      </c>
      <c r="J707">
        <v>0</v>
      </c>
    </row>
    <row r="708" spans="1:10" x14ac:dyDescent="0.25">
      <c r="A708" t="s">
        <v>707</v>
      </c>
      <c r="B708">
        <v>1</v>
      </c>
      <c r="C708">
        <v>1</v>
      </c>
      <c r="D708">
        <v>0</v>
      </c>
      <c r="E708">
        <v>2</v>
      </c>
      <c r="F708">
        <v>2</v>
      </c>
      <c r="G708">
        <v>1</v>
      </c>
      <c r="H708">
        <v>0</v>
      </c>
      <c r="I708">
        <v>2</v>
      </c>
      <c r="J708">
        <v>0</v>
      </c>
    </row>
    <row r="709" spans="1:10" x14ac:dyDescent="0.25">
      <c r="A709" t="s">
        <v>708</v>
      </c>
      <c r="B709">
        <v>5</v>
      </c>
      <c r="C709">
        <v>5</v>
      </c>
      <c r="D709">
        <v>0</v>
      </c>
      <c r="E709">
        <v>12</v>
      </c>
      <c r="F709">
        <v>10</v>
      </c>
      <c r="G709">
        <v>1</v>
      </c>
      <c r="H709">
        <v>0</v>
      </c>
      <c r="I709">
        <v>10</v>
      </c>
      <c r="J709">
        <v>0</v>
      </c>
    </row>
    <row r="710" spans="1:10" x14ac:dyDescent="0.25">
      <c r="A710" t="s">
        <v>709</v>
      </c>
      <c r="B710">
        <v>26</v>
      </c>
      <c r="C710">
        <v>26</v>
      </c>
      <c r="D710">
        <v>0</v>
      </c>
      <c r="E710">
        <v>112</v>
      </c>
      <c r="F710">
        <v>52</v>
      </c>
      <c r="G710">
        <v>1</v>
      </c>
      <c r="H710">
        <v>0</v>
      </c>
      <c r="I710">
        <v>52</v>
      </c>
      <c r="J710">
        <v>0</v>
      </c>
    </row>
    <row r="711" spans="1:10" x14ac:dyDescent="0.25">
      <c r="A711" t="s">
        <v>710</v>
      </c>
      <c r="B711">
        <v>2</v>
      </c>
      <c r="C711">
        <v>0</v>
      </c>
      <c r="D711">
        <v>2</v>
      </c>
      <c r="E711">
        <v>2</v>
      </c>
      <c r="F711">
        <v>4</v>
      </c>
      <c r="G711">
        <v>0</v>
      </c>
      <c r="H711">
        <v>1</v>
      </c>
      <c r="I711">
        <v>4</v>
      </c>
      <c r="J711">
        <v>0</v>
      </c>
    </row>
    <row r="712" spans="1:10" x14ac:dyDescent="0.25">
      <c r="A712" t="s">
        <v>711</v>
      </c>
      <c r="B712">
        <v>2</v>
      </c>
      <c r="C712">
        <v>2</v>
      </c>
      <c r="D712">
        <v>0</v>
      </c>
      <c r="E712">
        <v>1</v>
      </c>
      <c r="F712">
        <v>4</v>
      </c>
      <c r="G712">
        <v>1</v>
      </c>
      <c r="H712">
        <v>0</v>
      </c>
      <c r="I712">
        <v>4</v>
      </c>
      <c r="J712">
        <v>0</v>
      </c>
    </row>
    <row r="713" spans="1:10" x14ac:dyDescent="0.25">
      <c r="A713" t="s">
        <v>712</v>
      </c>
      <c r="B713">
        <v>1</v>
      </c>
      <c r="C713">
        <v>1</v>
      </c>
      <c r="D713">
        <v>0</v>
      </c>
      <c r="E713">
        <v>1</v>
      </c>
      <c r="F713">
        <v>2</v>
      </c>
      <c r="G713">
        <v>1</v>
      </c>
      <c r="H713">
        <v>0</v>
      </c>
      <c r="I713">
        <v>2</v>
      </c>
      <c r="J713">
        <v>0</v>
      </c>
    </row>
    <row r="714" spans="1:10" x14ac:dyDescent="0.25">
      <c r="A714" t="s">
        <v>713</v>
      </c>
      <c r="B714">
        <v>1</v>
      </c>
      <c r="C714">
        <v>1</v>
      </c>
      <c r="D714">
        <v>0</v>
      </c>
      <c r="E714">
        <v>0</v>
      </c>
      <c r="F714">
        <v>2</v>
      </c>
      <c r="G714">
        <v>1</v>
      </c>
      <c r="H714">
        <v>0</v>
      </c>
      <c r="I714">
        <v>2</v>
      </c>
      <c r="J714">
        <v>0</v>
      </c>
    </row>
    <row r="715" spans="1:10" x14ac:dyDescent="0.25">
      <c r="A715" t="s">
        <v>714</v>
      </c>
      <c r="B715">
        <v>2</v>
      </c>
      <c r="C715">
        <v>2</v>
      </c>
      <c r="D715">
        <v>0</v>
      </c>
      <c r="E715">
        <v>1</v>
      </c>
      <c r="F715">
        <v>4</v>
      </c>
      <c r="G715">
        <v>1</v>
      </c>
      <c r="H715">
        <v>0</v>
      </c>
      <c r="I715">
        <v>4</v>
      </c>
      <c r="J715">
        <v>0</v>
      </c>
    </row>
    <row r="716" spans="1:10" x14ac:dyDescent="0.25">
      <c r="A716" t="s">
        <v>715</v>
      </c>
      <c r="B716">
        <v>2</v>
      </c>
      <c r="C716">
        <v>2</v>
      </c>
      <c r="D716">
        <v>0</v>
      </c>
      <c r="E716">
        <v>4</v>
      </c>
      <c r="F716">
        <v>4</v>
      </c>
      <c r="G716">
        <v>1</v>
      </c>
      <c r="H716">
        <v>0</v>
      </c>
      <c r="I716">
        <v>4</v>
      </c>
      <c r="J716">
        <v>0</v>
      </c>
    </row>
    <row r="717" spans="1:10" x14ac:dyDescent="0.25">
      <c r="A717" t="s">
        <v>716</v>
      </c>
      <c r="B717">
        <v>2</v>
      </c>
      <c r="C717">
        <v>1</v>
      </c>
      <c r="D717">
        <v>1</v>
      </c>
      <c r="E717">
        <v>5</v>
      </c>
      <c r="F717">
        <v>4</v>
      </c>
      <c r="G717">
        <v>0.5</v>
      </c>
      <c r="H717">
        <v>0.5</v>
      </c>
      <c r="I717">
        <v>4</v>
      </c>
      <c r="J717">
        <v>0</v>
      </c>
    </row>
    <row r="718" spans="1:10" x14ac:dyDescent="0.25">
      <c r="A718" t="s">
        <v>717</v>
      </c>
      <c r="B718">
        <v>26</v>
      </c>
      <c r="C718">
        <v>26</v>
      </c>
      <c r="D718">
        <v>0</v>
      </c>
      <c r="E718">
        <v>51</v>
      </c>
      <c r="F718">
        <v>52</v>
      </c>
      <c r="G718">
        <v>1</v>
      </c>
      <c r="H718">
        <v>0</v>
      </c>
      <c r="I718">
        <v>52</v>
      </c>
      <c r="J718">
        <v>0</v>
      </c>
    </row>
    <row r="719" spans="1:10" x14ac:dyDescent="0.25">
      <c r="A719" t="s">
        <v>718</v>
      </c>
      <c r="B719">
        <v>1</v>
      </c>
      <c r="C719">
        <v>1</v>
      </c>
      <c r="D719">
        <v>0</v>
      </c>
      <c r="E719">
        <v>1</v>
      </c>
      <c r="F719">
        <v>2</v>
      </c>
      <c r="G719">
        <v>1</v>
      </c>
      <c r="H719">
        <v>0</v>
      </c>
      <c r="I719">
        <v>2</v>
      </c>
      <c r="J719">
        <v>0</v>
      </c>
    </row>
    <row r="720" spans="1:10" x14ac:dyDescent="0.25">
      <c r="A720" t="s">
        <v>719</v>
      </c>
      <c r="B720">
        <v>1</v>
      </c>
      <c r="C720">
        <v>1</v>
      </c>
      <c r="D720">
        <v>0</v>
      </c>
      <c r="E720">
        <v>1</v>
      </c>
      <c r="F720">
        <v>3</v>
      </c>
      <c r="G720">
        <v>1</v>
      </c>
      <c r="H720">
        <v>0</v>
      </c>
      <c r="I720">
        <v>3</v>
      </c>
      <c r="J720">
        <v>0</v>
      </c>
    </row>
    <row r="721" spans="1:10" x14ac:dyDescent="0.25">
      <c r="A721" t="s">
        <v>720</v>
      </c>
      <c r="B721">
        <v>1</v>
      </c>
      <c r="C721">
        <v>0</v>
      </c>
      <c r="D721">
        <v>1</v>
      </c>
      <c r="E721">
        <v>11</v>
      </c>
      <c r="F721">
        <v>2</v>
      </c>
      <c r="G721">
        <v>0</v>
      </c>
      <c r="H721">
        <v>1</v>
      </c>
      <c r="I721">
        <v>2</v>
      </c>
      <c r="J721">
        <v>0</v>
      </c>
    </row>
    <row r="722" spans="1:10" x14ac:dyDescent="0.25">
      <c r="A722" t="s">
        <v>721</v>
      </c>
      <c r="B722">
        <v>7</v>
      </c>
      <c r="C722">
        <v>7</v>
      </c>
      <c r="D722">
        <v>0</v>
      </c>
      <c r="E722">
        <v>4</v>
      </c>
      <c r="F722">
        <v>15</v>
      </c>
      <c r="G722">
        <v>1</v>
      </c>
      <c r="H722">
        <v>0</v>
      </c>
      <c r="I722">
        <v>15</v>
      </c>
      <c r="J722">
        <v>0</v>
      </c>
    </row>
    <row r="723" spans="1:10" x14ac:dyDescent="0.25">
      <c r="A723" t="s">
        <v>722</v>
      </c>
      <c r="B723">
        <v>4</v>
      </c>
      <c r="C723">
        <v>3</v>
      </c>
      <c r="D723">
        <v>1</v>
      </c>
      <c r="E723">
        <v>7</v>
      </c>
      <c r="F723">
        <v>8</v>
      </c>
      <c r="G723">
        <v>0.75</v>
      </c>
      <c r="H723">
        <v>0.25</v>
      </c>
      <c r="I723">
        <v>8</v>
      </c>
      <c r="J723">
        <v>0</v>
      </c>
    </row>
    <row r="724" spans="1:10" x14ac:dyDescent="0.25">
      <c r="A724" t="s">
        <v>723</v>
      </c>
      <c r="B724">
        <v>2</v>
      </c>
      <c r="C724">
        <v>2</v>
      </c>
      <c r="D724">
        <v>0</v>
      </c>
      <c r="E724">
        <v>1</v>
      </c>
      <c r="F724">
        <v>4</v>
      </c>
      <c r="G724">
        <v>1</v>
      </c>
      <c r="H724">
        <v>0</v>
      </c>
      <c r="I724">
        <v>4</v>
      </c>
      <c r="J724">
        <v>0</v>
      </c>
    </row>
    <row r="725" spans="1:10" x14ac:dyDescent="0.25">
      <c r="A725" t="s">
        <v>724</v>
      </c>
      <c r="B725">
        <v>3</v>
      </c>
      <c r="C725">
        <v>3</v>
      </c>
      <c r="D725">
        <v>0</v>
      </c>
      <c r="E725">
        <v>6</v>
      </c>
      <c r="F725">
        <v>6</v>
      </c>
      <c r="G725">
        <v>1</v>
      </c>
      <c r="H725">
        <v>0</v>
      </c>
      <c r="I725">
        <v>6</v>
      </c>
      <c r="J725">
        <v>0</v>
      </c>
    </row>
    <row r="726" spans="1:10" x14ac:dyDescent="0.25">
      <c r="A726" t="s">
        <v>725</v>
      </c>
      <c r="B726">
        <v>1</v>
      </c>
      <c r="C726">
        <v>1</v>
      </c>
      <c r="D726">
        <v>0</v>
      </c>
      <c r="E726">
        <v>1</v>
      </c>
      <c r="F726">
        <v>2</v>
      </c>
      <c r="G726">
        <v>1</v>
      </c>
      <c r="H726">
        <v>0</v>
      </c>
      <c r="I726">
        <v>2</v>
      </c>
      <c r="J726">
        <v>0</v>
      </c>
    </row>
    <row r="727" spans="1:10" x14ac:dyDescent="0.25">
      <c r="A727" t="s">
        <v>726</v>
      </c>
      <c r="B727">
        <v>1</v>
      </c>
      <c r="C727">
        <v>1</v>
      </c>
      <c r="D727">
        <v>0</v>
      </c>
      <c r="E727">
        <v>0</v>
      </c>
      <c r="F727">
        <v>2</v>
      </c>
      <c r="G727">
        <v>1</v>
      </c>
      <c r="H727">
        <v>0</v>
      </c>
      <c r="I727">
        <v>2</v>
      </c>
      <c r="J727">
        <v>0</v>
      </c>
    </row>
    <row r="728" spans="1:10" x14ac:dyDescent="0.25">
      <c r="A728" t="s">
        <v>727</v>
      </c>
      <c r="B728">
        <v>8</v>
      </c>
      <c r="C728">
        <v>5</v>
      </c>
      <c r="D728">
        <v>3</v>
      </c>
      <c r="E728">
        <v>10</v>
      </c>
      <c r="F728">
        <v>16</v>
      </c>
      <c r="G728">
        <v>0.625</v>
      </c>
      <c r="H728">
        <v>0.375</v>
      </c>
      <c r="I728">
        <v>16</v>
      </c>
      <c r="J728">
        <v>0</v>
      </c>
    </row>
    <row r="729" spans="1:10" x14ac:dyDescent="0.25">
      <c r="A729" t="s">
        <v>728</v>
      </c>
      <c r="B729">
        <v>1</v>
      </c>
      <c r="C729">
        <v>1</v>
      </c>
      <c r="D729">
        <v>0</v>
      </c>
      <c r="E729">
        <v>2</v>
      </c>
      <c r="F729">
        <v>0</v>
      </c>
      <c r="G729">
        <v>1</v>
      </c>
      <c r="H729">
        <v>0</v>
      </c>
      <c r="I729">
        <v>0</v>
      </c>
      <c r="J729">
        <v>0</v>
      </c>
    </row>
    <row r="730" spans="1:10" x14ac:dyDescent="0.25">
      <c r="A730" t="s">
        <v>729</v>
      </c>
      <c r="B730">
        <v>2</v>
      </c>
      <c r="C730">
        <v>2</v>
      </c>
      <c r="D730">
        <v>0</v>
      </c>
      <c r="E730">
        <v>1</v>
      </c>
      <c r="F730">
        <v>4</v>
      </c>
      <c r="G730">
        <v>1</v>
      </c>
      <c r="H730">
        <v>0</v>
      </c>
      <c r="I730">
        <v>4</v>
      </c>
      <c r="J730">
        <v>0</v>
      </c>
    </row>
    <row r="731" spans="1:10" x14ac:dyDescent="0.25">
      <c r="A731" t="s">
        <v>730</v>
      </c>
      <c r="B731">
        <v>2</v>
      </c>
      <c r="C731">
        <v>2</v>
      </c>
      <c r="D731">
        <v>0</v>
      </c>
      <c r="E731">
        <v>2</v>
      </c>
      <c r="F731">
        <v>4</v>
      </c>
      <c r="G731">
        <v>1</v>
      </c>
      <c r="H731">
        <v>0</v>
      </c>
      <c r="I731">
        <v>4</v>
      </c>
      <c r="J731">
        <v>0</v>
      </c>
    </row>
    <row r="732" spans="1:10" x14ac:dyDescent="0.25">
      <c r="A732" t="s">
        <v>731</v>
      </c>
      <c r="B732">
        <v>1</v>
      </c>
      <c r="C732">
        <v>1</v>
      </c>
      <c r="D732">
        <v>0</v>
      </c>
      <c r="E732">
        <v>0</v>
      </c>
      <c r="F732">
        <v>2</v>
      </c>
      <c r="G732">
        <v>1</v>
      </c>
      <c r="H732">
        <v>0</v>
      </c>
      <c r="I732">
        <v>2</v>
      </c>
      <c r="J732">
        <v>0</v>
      </c>
    </row>
    <row r="733" spans="1:10" x14ac:dyDescent="0.25">
      <c r="A733" t="s">
        <v>732</v>
      </c>
      <c r="B733">
        <v>4</v>
      </c>
      <c r="C733">
        <v>4</v>
      </c>
      <c r="D733">
        <v>0</v>
      </c>
      <c r="E733">
        <v>3</v>
      </c>
      <c r="F733">
        <v>8</v>
      </c>
      <c r="G733">
        <v>1</v>
      </c>
      <c r="H733">
        <v>0</v>
      </c>
      <c r="I733">
        <v>8</v>
      </c>
      <c r="J733">
        <v>0</v>
      </c>
    </row>
    <row r="734" spans="1:10" x14ac:dyDescent="0.25">
      <c r="A734" t="s">
        <v>733</v>
      </c>
      <c r="B734">
        <v>1</v>
      </c>
      <c r="C734">
        <v>1</v>
      </c>
      <c r="D734">
        <v>0</v>
      </c>
      <c r="E734">
        <v>2</v>
      </c>
      <c r="F734">
        <v>2</v>
      </c>
      <c r="G734">
        <v>1</v>
      </c>
      <c r="H734">
        <v>0</v>
      </c>
      <c r="I734">
        <v>2</v>
      </c>
      <c r="J734">
        <v>0</v>
      </c>
    </row>
    <row r="735" spans="1:10" x14ac:dyDescent="0.25">
      <c r="A735" t="s">
        <v>734</v>
      </c>
      <c r="B735">
        <v>1</v>
      </c>
      <c r="C735">
        <v>1</v>
      </c>
      <c r="D735">
        <v>0</v>
      </c>
      <c r="E735">
        <v>0</v>
      </c>
      <c r="F735">
        <v>2</v>
      </c>
      <c r="G735">
        <v>1</v>
      </c>
      <c r="H735">
        <v>0</v>
      </c>
      <c r="I735">
        <v>2</v>
      </c>
      <c r="J735">
        <v>0</v>
      </c>
    </row>
    <row r="736" spans="1:10" x14ac:dyDescent="0.25">
      <c r="A736" t="s">
        <v>735</v>
      </c>
      <c r="B736">
        <v>5</v>
      </c>
      <c r="C736">
        <v>5</v>
      </c>
      <c r="D736">
        <v>0</v>
      </c>
      <c r="E736">
        <v>6</v>
      </c>
      <c r="F736">
        <v>10</v>
      </c>
      <c r="G736">
        <v>1</v>
      </c>
      <c r="H736">
        <v>0</v>
      </c>
      <c r="I736">
        <v>10</v>
      </c>
      <c r="J736">
        <v>0</v>
      </c>
    </row>
    <row r="737" spans="1:10" x14ac:dyDescent="0.25">
      <c r="A737" t="s">
        <v>736</v>
      </c>
      <c r="B737">
        <v>3</v>
      </c>
      <c r="C737">
        <v>1</v>
      </c>
      <c r="D737">
        <v>2</v>
      </c>
      <c r="E737">
        <v>5</v>
      </c>
      <c r="F737">
        <v>6</v>
      </c>
      <c r="G737">
        <v>0.33333333333333331</v>
      </c>
      <c r="H737">
        <v>0.66666666666666663</v>
      </c>
      <c r="I737">
        <v>6</v>
      </c>
      <c r="J737">
        <v>0</v>
      </c>
    </row>
    <row r="738" spans="1:10" x14ac:dyDescent="0.25">
      <c r="A738" t="s">
        <v>737</v>
      </c>
      <c r="B738">
        <v>2</v>
      </c>
      <c r="C738">
        <v>2</v>
      </c>
      <c r="D738">
        <v>0</v>
      </c>
      <c r="E738">
        <v>0</v>
      </c>
      <c r="F738">
        <v>4</v>
      </c>
      <c r="G738">
        <v>1</v>
      </c>
      <c r="H738">
        <v>0</v>
      </c>
      <c r="I738">
        <v>4</v>
      </c>
      <c r="J738">
        <v>0</v>
      </c>
    </row>
    <row r="739" spans="1:10" x14ac:dyDescent="0.25">
      <c r="A739" t="s">
        <v>738</v>
      </c>
      <c r="B739">
        <v>11</v>
      </c>
      <c r="C739">
        <v>11</v>
      </c>
      <c r="D739">
        <v>0</v>
      </c>
      <c r="E739">
        <v>6</v>
      </c>
      <c r="F739">
        <v>22</v>
      </c>
      <c r="G739">
        <v>1</v>
      </c>
      <c r="H739">
        <v>0</v>
      </c>
      <c r="I739">
        <v>22</v>
      </c>
      <c r="J739">
        <v>0</v>
      </c>
    </row>
    <row r="740" spans="1:10" x14ac:dyDescent="0.25">
      <c r="A740" t="s">
        <v>739</v>
      </c>
      <c r="B740">
        <v>2</v>
      </c>
      <c r="C740">
        <v>1</v>
      </c>
      <c r="D740">
        <v>1</v>
      </c>
      <c r="E740">
        <v>9</v>
      </c>
      <c r="F740">
        <v>4</v>
      </c>
      <c r="G740">
        <v>0.5</v>
      </c>
      <c r="H740">
        <v>0.5</v>
      </c>
      <c r="I740">
        <v>4</v>
      </c>
      <c r="J740">
        <v>0</v>
      </c>
    </row>
    <row r="741" spans="1:10" x14ac:dyDescent="0.25">
      <c r="A741" t="s">
        <v>740</v>
      </c>
      <c r="B741">
        <v>3</v>
      </c>
      <c r="C741">
        <v>3</v>
      </c>
      <c r="D741">
        <v>0</v>
      </c>
      <c r="E741">
        <v>2</v>
      </c>
      <c r="F741">
        <v>6</v>
      </c>
      <c r="G741">
        <v>1</v>
      </c>
      <c r="H741">
        <v>0</v>
      </c>
      <c r="I741">
        <v>6</v>
      </c>
      <c r="J741">
        <v>0</v>
      </c>
    </row>
    <row r="742" spans="1:10" x14ac:dyDescent="0.25">
      <c r="A742" t="s">
        <v>741</v>
      </c>
      <c r="B742">
        <v>1</v>
      </c>
      <c r="C742">
        <v>1</v>
      </c>
      <c r="D742">
        <v>0</v>
      </c>
      <c r="E742">
        <v>1</v>
      </c>
      <c r="F742">
        <v>2</v>
      </c>
      <c r="G742">
        <v>1</v>
      </c>
      <c r="H742">
        <v>0</v>
      </c>
      <c r="I742">
        <v>2</v>
      </c>
      <c r="J742">
        <v>0</v>
      </c>
    </row>
    <row r="743" spans="1:10" x14ac:dyDescent="0.25">
      <c r="A743" t="s">
        <v>742</v>
      </c>
      <c r="B743">
        <v>1</v>
      </c>
      <c r="C743">
        <v>1</v>
      </c>
      <c r="D743">
        <v>0</v>
      </c>
      <c r="E743">
        <v>6</v>
      </c>
      <c r="F743">
        <v>2</v>
      </c>
      <c r="G743">
        <v>1</v>
      </c>
      <c r="H743">
        <v>0</v>
      </c>
      <c r="I743">
        <v>2</v>
      </c>
      <c r="J743">
        <v>0</v>
      </c>
    </row>
    <row r="744" spans="1:10" x14ac:dyDescent="0.25">
      <c r="A744" t="s">
        <v>743</v>
      </c>
      <c r="B744">
        <v>6</v>
      </c>
      <c r="C744">
        <v>6</v>
      </c>
      <c r="D744">
        <v>0</v>
      </c>
      <c r="E744">
        <v>7</v>
      </c>
      <c r="F744">
        <v>12</v>
      </c>
      <c r="G744">
        <v>1</v>
      </c>
      <c r="H744">
        <v>0</v>
      </c>
      <c r="I744">
        <v>12</v>
      </c>
      <c r="J744">
        <v>0</v>
      </c>
    </row>
    <row r="745" spans="1:10" x14ac:dyDescent="0.25">
      <c r="A745" t="s">
        <v>744</v>
      </c>
      <c r="B745">
        <v>2</v>
      </c>
      <c r="C745">
        <v>2</v>
      </c>
      <c r="D745">
        <v>0</v>
      </c>
      <c r="E745">
        <v>0</v>
      </c>
      <c r="F745">
        <v>4</v>
      </c>
      <c r="G745">
        <v>1</v>
      </c>
      <c r="H745">
        <v>0</v>
      </c>
      <c r="I745">
        <v>4</v>
      </c>
      <c r="J745">
        <v>0</v>
      </c>
    </row>
    <row r="746" spans="1:10" x14ac:dyDescent="0.25">
      <c r="A746" t="s">
        <v>745</v>
      </c>
      <c r="B746">
        <v>5</v>
      </c>
      <c r="C746">
        <v>5</v>
      </c>
      <c r="D746">
        <v>0</v>
      </c>
      <c r="E746">
        <v>22</v>
      </c>
      <c r="F746">
        <v>10</v>
      </c>
      <c r="G746">
        <v>1</v>
      </c>
      <c r="H746">
        <v>0</v>
      </c>
      <c r="I746">
        <v>10</v>
      </c>
      <c r="J746">
        <v>0</v>
      </c>
    </row>
    <row r="747" spans="1:10" x14ac:dyDescent="0.25">
      <c r="A747" t="s">
        <v>746</v>
      </c>
      <c r="B747">
        <v>4</v>
      </c>
      <c r="C747">
        <v>1</v>
      </c>
      <c r="D747">
        <v>3</v>
      </c>
      <c r="E747">
        <v>2</v>
      </c>
      <c r="F747">
        <v>8</v>
      </c>
      <c r="G747">
        <v>0.25</v>
      </c>
      <c r="H747">
        <v>0.75</v>
      </c>
      <c r="I747">
        <v>8</v>
      </c>
      <c r="J747">
        <v>0</v>
      </c>
    </row>
    <row r="748" spans="1:10" x14ac:dyDescent="0.25">
      <c r="A748" t="s">
        <v>747</v>
      </c>
      <c r="B748">
        <v>1</v>
      </c>
      <c r="C748">
        <v>1</v>
      </c>
      <c r="D748">
        <v>0</v>
      </c>
      <c r="E748">
        <v>6</v>
      </c>
      <c r="F748">
        <v>2</v>
      </c>
      <c r="G748">
        <v>1</v>
      </c>
      <c r="H748">
        <v>0</v>
      </c>
      <c r="I748">
        <v>2</v>
      </c>
      <c r="J748">
        <v>0</v>
      </c>
    </row>
    <row r="749" spans="1:10" x14ac:dyDescent="0.25">
      <c r="A749" t="s">
        <v>748</v>
      </c>
      <c r="B749">
        <v>3</v>
      </c>
      <c r="C749">
        <v>2</v>
      </c>
      <c r="D749">
        <v>1</v>
      </c>
      <c r="E749">
        <v>12</v>
      </c>
      <c r="F749">
        <v>6</v>
      </c>
      <c r="G749">
        <v>0.66666666666666663</v>
      </c>
      <c r="H749">
        <v>0.33333333333333331</v>
      </c>
      <c r="I749">
        <v>6</v>
      </c>
      <c r="J749">
        <v>0</v>
      </c>
    </row>
    <row r="750" spans="1:10" x14ac:dyDescent="0.25">
      <c r="A750" t="s">
        <v>749</v>
      </c>
      <c r="B750">
        <v>1</v>
      </c>
      <c r="C750">
        <v>0</v>
      </c>
      <c r="D750">
        <v>1</v>
      </c>
      <c r="E750">
        <v>1</v>
      </c>
      <c r="F750">
        <v>2</v>
      </c>
      <c r="G750">
        <v>0</v>
      </c>
      <c r="H750">
        <v>1</v>
      </c>
      <c r="I750">
        <v>2</v>
      </c>
      <c r="J750">
        <v>0</v>
      </c>
    </row>
    <row r="751" spans="1:10" x14ac:dyDescent="0.25">
      <c r="A751" t="s">
        <v>750</v>
      </c>
      <c r="B751">
        <v>1</v>
      </c>
      <c r="C751">
        <v>1</v>
      </c>
      <c r="D751">
        <v>0</v>
      </c>
      <c r="E751">
        <v>0</v>
      </c>
      <c r="F751">
        <v>2</v>
      </c>
      <c r="G751">
        <v>1</v>
      </c>
      <c r="H751">
        <v>0</v>
      </c>
      <c r="I751">
        <v>2</v>
      </c>
      <c r="J751">
        <v>0</v>
      </c>
    </row>
    <row r="752" spans="1:10" x14ac:dyDescent="0.25">
      <c r="A752" t="s">
        <v>751</v>
      </c>
      <c r="B752">
        <v>1</v>
      </c>
      <c r="C752">
        <v>0</v>
      </c>
      <c r="D752">
        <v>1</v>
      </c>
      <c r="E752">
        <v>1</v>
      </c>
      <c r="F752">
        <v>2</v>
      </c>
      <c r="G752">
        <v>0</v>
      </c>
      <c r="H752">
        <v>1</v>
      </c>
      <c r="I752">
        <v>2</v>
      </c>
      <c r="J752">
        <v>0</v>
      </c>
    </row>
    <row r="753" spans="1:10" x14ac:dyDescent="0.25">
      <c r="A753" t="s">
        <v>752</v>
      </c>
      <c r="B753">
        <v>13</v>
      </c>
      <c r="C753">
        <v>13</v>
      </c>
      <c r="D753">
        <v>0</v>
      </c>
      <c r="E753">
        <v>12</v>
      </c>
      <c r="F753">
        <v>26</v>
      </c>
      <c r="G753">
        <v>1</v>
      </c>
      <c r="H753">
        <v>0</v>
      </c>
      <c r="I753">
        <v>26</v>
      </c>
      <c r="J753">
        <v>0</v>
      </c>
    </row>
    <row r="754" spans="1:10" x14ac:dyDescent="0.25">
      <c r="A754" t="s">
        <v>753</v>
      </c>
      <c r="B754">
        <v>1</v>
      </c>
      <c r="C754">
        <v>1</v>
      </c>
      <c r="D754">
        <v>0</v>
      </c>
      <c r="E754">
        <v>0</v>
      </c>
      <c r="F754">
        <v>2</v>
      </c>
      <c r="G754">
        <v>1</v>
      </c>
      <c r="H754">
        <v>0</v>
      </c>
      <c r="I754">
        <v>2</v>
      </c>
      <c r="J754">
        <v>0</v>
      </c>
    </row>
    <row r="755" spans="1:10" x14ac:dyDescent="0.25">
      <c r="A755" t="s">
        <v>754</v>
      </c>
      <c r="B755">
        <v>1</v>
      </c>
      <c r="C755">
        <v>1</v>
      </c>
      <c r="D755">
        <v>0</v>
      </c>
      <c r="E755">
        <v>0</v>
      </c>
      <c r="F755">
        <v>2</v>
      </c>
      <c r="G755">
        <v>1</v>
      </c>
      <c r="H755">
        <v>0</v>
      </c>
      <c r="I755">
        <v>2</v>
      </c>
      <c r="J755">
        <v>0</v>
      </c>
    </row>
    <row r="756" spans="1:10" x14ac:dyDescent="0.25">
      <c r="A756" t="s">
        <v>755</v>
      </c>
      <c r="B756">
        <v>1</v>
      </c>
      <c r="C756">
        <v>1</v>
      </c>
      <c r="D756">
        <v>0</v>
      </c>
      <c r="E756">
        <v>1</v>
      </c>
      <c r="F756">
        <v>2</v>
      </c>
      <c r="G756">
        <v>1</v>
      </c>
      <c r="H756">
        <v>0</v>
      </c>
      <c r="I756">
        <v>2</v>
      </c>
      <c r="J756">
        <v>0</v>
      </c>
    </row>
    <row r="757" spans="1:10" x14ac:dyDescent="0.25">
      <c r="A757" t="s">
        <v>756</v>
      </c>
      <c r="B757">
        <v>1</v>
      </c>
      <c r="C757">
        <v>1</v>
      </c>
      <c r="D757">
        <v>0</v>
      </c>
      <c r="E757">
        <v>0</v>
      </c>
      <c r="F757">
        <v>2</v>
      </c>
      <c r="G757">
        <v>1</v>
      </c>
      <c r="H757">
        <v>0</v>
      </c>
      <c r="I757">
        <v>2</v>
      </c>
      <c r="J757">
        <v>0</v>
      </c>
    </row>
    <row r="758" spans="1:10" x14ac:dyDescent="0.25">
      <c r="A758" t="s">
        <v>757</v>
      </c>
      <c r="B758">
        <v>1</v>
      </c>
      <c r="C758">
        <v>1</v>
      </c>
      <c r="D758">
        <v>0</v>
      </c>
      <c r="E758">
        <v>0</v>
      </c>
      <c r="F758">
        <v>2</v>
      </c>
      <c r="G758">
        <v>1</v>
      </c>
      <c r="H758">
        <v>0</v>
      </c>
      <c r="I758">
        <v>2</v>
      </c>
      <c r="J758">
        <v>0</v>
      </c>
    </row>
    <row r="759" spans="1:10" x14ac:dyDescent="0.25">
      <c r="A759" t="s">
        <v>758</v>
      </c>
      <c r="B759">
        <v>8</v>
      </c>
      <c r="C759">
        <v>8</v>
      </c>
      <c r="D759">
        <v>0</v>
      </c>
      <c r="E759">
        <v>5</v>
      </c>
      <c r="F759">
        <v>16</v>
      </c>
      <c r="G759">
        <v>1</v>
      </c>
      <c r="H759">
        <v>0</v>
      </c>
      <c r="I759">
        <v>16</v>
      </c>
      <c r="J759">
        <v>0</v>
      </c>
    </row>
    <row r="760" spans="1:10" x14ac:dyDescent="0.25">
      <c r="A760" t="s">
        <v>759</v>
      </c>
      <c r="B760">
        <v>1</v>
      </c>
      <c r="C760">
        <v>0</v>
      </c>
      <c r="D760">
        <v>1</v>
      </c>
      <c r="E760">
        <v>0</v>
      </c>
      <c r="F760">
        <v>2</v>
      </c>
      <c r="G760">
        <v>0</v>
      </c>
      <c r="H760">
        <v>1</v>
      </c>
      <c r="I760">
        <v>2</v>
      </c>
      <c r="J760">
        <v>0</v>
      </c>
    </row>
    <row r="761" spans="1:10" x14ac:dyDescent="0.25">
      <c r="A761" t="s">
        <v>760</v>
      </c>
      <c r="B761">
        <v>1</v>
      </c>
      <c r="C761">
        <v>1</v>
      </c>
      <c r="D761">
        <v>0</v>
      </c>
      <c r="E761">
        <v>0</v>
      </c>
      <c r="F761">
        <v>2</v>
      </c>
      <c r="G761">
        <v>1</v>
      </c>
      <c r="H761">
        <v>0</v>
      </c>
      <c r="I761">
        <v>2</v>
      </c>
      <c r="J761">
        <v>0</v>
      </c>
    </row>
    <row r="762" spans="1:10" x14ac:dyDescent="0.25">
      <c r="A762" t="s">
        <v>761</v>
      </c>
      <c r="B762">
        <v>6</v>
      </c>
      <c r="C762">
        <v>6</v>
      </c>
      <c r="D762">
        <v>0</v>
      </c>
      <c r="E762">
        <v>6</v>
      </c>
      <c r="F762">
        <v>12</v>
      </c>
      <c r="G762">
        <v>1</v>
      </c>
      <c r="H762">
        <v>0</v>
      </c>
      <c r="I762">
        <v>12</v>
      </c>
      <c r="J762">
        <v>0</v>
      </c>
    </row>
    <row r="763" spans="1:10" x14ac:dyDescent="0.25">
      <c r="A763" t="s">
        <v>762</v>
      </c>
      <c r="B763">
        <v>1</v>
      </c>
      <c r="C763">
        <v>1</v>
      </c>
      <c r="D763">
        <v>0</v>
      </c>
      <c r="E763">
        <v>2</v>
      </c>
      <c r="F763">
        <v>2</v>
      </c>
      <c r="G763">
        <v>1</v>
      </c>
      <c r="H763">
        <v>0</v>
      </c>
      <c r="I763">
        <v>2</v>
      </c>
      <c r="J763">
        <v>0</v>
      </c>
    </row>
    <row r="764" spans="1:10" x14ac:dyDescent="0.25">
      <c r="A764" t="s">
        <v>763</v>
      </c>
      <c r="B764">
        <v>1</v>
      </c>
      <c r="C764">
        <v>1</v>
      </c>
      <c r="D764">
        <v>0</v>
      </c>
      <c r="E764">
        <v>0</v>
      </c>
      <c r="F764">
        <v>2</v>
      </c>
      <c r="G764">
        <v>1</v>
      </c>
      <c r="H764">
        <v>0</v>
      </c>
      <c r="I764">
        <v>2</v>
      </c>
      <c r="J764">
        <v>0</v>
      </c>
    </row>
    <row r="765" spans="1:10" x14ac:dyDescent="0.25">
      <c r="A765" t="s">
        <v>764</v>
      </c>
      <c r="B765">
        <v>2</v>
      </c>
      <c r="C765">
        <v>2</v>
      </c>
      <c r="D765">
        <v>0</v>
      </c>
      <c r="E765">
        <v>1</v>
      </c>
      <c r="F765">
        <v>4</v>
      </c>
      <c r="G765">
        <v>1</v>
      </c>
      <c r="H765">
        <v>0</v>
      </c>
      <c r="I765">
        <v>4</v>
      </c>
      <c r="J765">
        <v>0</v>
      </c>
    </row>
    <row r="766" spans="1:10" x14ac:dyDescent="0.25">
      <c r="A766" t="s">
        <v>765</v>
      </c>
      <c r="B766">
        <v>1</v>
      </c>
      <c r="C766">
        <v>1</v>
      </c>
      <c r="D766">
        <v>0</v>
      </c>
      <c r="E766">
        <v>2</v>
      </c>
      <c r="F766">
        <v>2</v>
      </c>
      <c r="G766">
        <v>1</v>
      </c>
      <c r="H766">
        <v>0</v>
      </c>
      <c r="I766">
        <v>2</v>
      </c>
      <c r="J766">
        <v>0</v>
      </c>
    </row>
    <row r="767" spans="1:10" x14ac:dyDescent="0.25">
      <c r="A767" t="s">
        <v>766</v>
      </c>
      <c r="B767">
        <v>1</v>
      </c>
      <c r="C767">
        <v>0</v>
      </c>
      <c r="D767">
        <v>1</v>
      </c>
      <c r="E767">
        <v>1</v>
      </c>
      <c r="F767">
        <v>2</v>
      </c>
      <c r="G767">
        <v>0</v>
      </c>
      <c r="H767">
        <v>1</v>
      </c>
      <c r="I767">
        <v>2</v>
      </c>
      <c r="J767">
        <v>0</v>
      </c>
    </row>
    <row r="768" spans="1:10" x14ac:dyDescent="0.25">
      <c r="A768" t="s">
        <v>767</v>
      </c>
      <c r="B768">
        <v>1</v>
      </c>
      <c r="C768">
        <v>1</v>
      </c>
      <c r="D768">
        <v>0</v>
      </c>
      <c r="E768">
        <v>9</v>
      </c>
      <c r="F768">
        <v>2</v>
      </c>
      <c r="G768">
        <v>1</v>
      </c>
      <c r="H768">
        <v>0</v>
      </c>
      <c r="I768">
        <v>2</v>
      </c>
      <c r="J768">
        <v>0</v>
      </c>
    </row>
    <row r="769" spans="1:10" x14ac:dyDescent="0.25">
      <c r="A769" t="s">
        <v>768</v>
      </c>
      <c r="B769">
        <v>1</v>
      </c>
      <c r="C769">
        <v>1</v>
      </c>
      <c r="D769">
        <v>0</v>
      </c>
      <c r="E769">
        <v>1</v>
      </c>
      <c r="F769">
        <v>2</v>
      </c>
      <c r="G769">
        <v>1</v>
      </c>
      <c r="H769">
        <v>0</v>
      </c>
      <c r="I769">
        <v>2</v>
      </c>
      <c r="J769">
        <v>0</v>
      </c>
    </row>
    <row r="770" spans="1:10" x14ac:dyDescent="0.25">
      <c r="A770" t="s">
        <v>769</v>
      </c>
      <c r="B770">
        <v>1</v>
      </c>
      <c r="C770">
        <v>1</v>
      </c>
      <c r="D770">
        <v>0</v>
      </c>
      <c r="E770">
        <v>0</v>
      </c>
      <c r="F770">
        <v>2</v>
      </c>
      <c r="G770">
        <v>1</v>
      </c>
      <c r="H770">
        <v>0</v>
      </c>
      <c r="I770">
        <v>2</v>
      </c>
      <c r="J770">
        <v>0</v>
      </c>
    </row>
    <row r="771" spans="1:10" x14ac:dyDescent="0.25">
      <c r="A771" t="s">
        <v>770</v>
      </c>
      <c r="B771">
        <v>1</v>
      </c>
      <c r="C771">
        <v>1</v>
      </c>
      <c r="D771">
        <v>0</v>
      </c>
      <c r="E771">
        <v>0</v>
      </c>
      <c r="F771">
        <v>2</v>
      </c>
      <c r="G771">
        <v>1</v>
      </c>
      <c r="H771">
        <v>0</v>
      </c>
      <c r="I771">
        <v>2</v>
      </c>
      <c r="J771">
        <v>0</v>
      </c>
    </row>
    <row r="772" spans="1:10" x14ac:dyDescent="0.25">
      <c r="A772" t="s">
        <v>771</v>
      </c>
      <c r="B772">
        <v>1</v>
      </c>
      <c r="C772">
        <v>1</v>
      </c>
      <c r="D772">
        <v>0</v>
      </c>
      <c r="E772">
        <v>2</v>
      </c>
      <c r="F772">
        <v>2</v>
      </c>
      <c r="G772">
        <v>1</v>
      </c>
      <c r="H772">
        <v>0</v>
      </c>
      <c r="I772">
        <v>2</v>
      </c>
      <c r="J772">
        <v>0</v>
      </c>
    </row>
    <row r="773" spans="1:10" x14ac:dyDescent="0.25">
      <c r="A773" t="s">
        <v>772</v>
      </c>
      <c r="B773">
        <v>1</v>
      </c>
      <c r="C773">
        <v>1</v>
      </c>
      <c r="D773">
        <v>0</v>
      </c>
      <c r="E773">
        <v>2</v>
      </c>
      <c r="F773">
        <v>2</v>
      </c>
      <c r="G773">
        <v>1</v>
      </c>
      <c r="H773">
        <v>0</v>
      </c>
      <c r="I773">
        <v>2</v>
      </c>
      <c r="J773">
        <v>0</v>
      </c>
    </row>
    <row r="774" spans="1:10" x14ac:dyDescent="0.25">
      <c r="A774" t="s">
        <v>773</v>
      </c>
      <c r="B774">
        <v>1</v>
      </c>
      <c r="C774">
        <v>0</v>
      </c>
      <c r="D774">
        <v>1</v>
      </c>
      <c r="E774">
        <v>0</v>
      </c>
      <c r="F774">
        <v>2</v>
      </c>
      <c r="G774">
        <v>0</v>
      </c>
      <c r="H774">
        <v>1</v>
      </c>
      <c r="I774">
        <v>2</v>
      </c>
      <c r="J774">
        <v>0</v>
      </c>
    </row>
    <row r="775" spans="1:10" x14ac:dyDescent="0.25">
      <c r="A775" t="s">
        <v>774</v>
      </c>
      <c r="B775">
        <v>1</v>
      </c>
      <c r="C775">
        <v>1</v>
      </c>
      <c r="D775">
        <v>0</v>
      </c>
      <c r="E775">
        <v>0</v>
      </c>
      <c r="F775">
        <v>2</v>
      </c>
      <c r="G775">
        <v>1</v>
      </c>
      <c r="H775">
        <v>0</v>
      </c>
      <c r="I775">
        <v>2</v>
      </c>
      <c r="J775">
        <v>0</v>
      </c>
    </row>
    <row r="776" spans="1:10" x14ac:dyDescent="0.25">
      <c r="A776" t="s">
        <v>775</v>
      </c>
      <c r="B776">
        <v>16</v>
      </c>
      <c r="C776">
        <v>16</v>
      </c>
      <c r="D776">
        <v>0</v>
      </c>
      <c r="E776">
        <v>14</v>
      </c>
      <c r="F776">
        <v>32</v>
      </c>
      <c r="G776">
        <v>1</v>
      </c>
      <c r="H776">
        <v>0</v>
      </c>
      <c r="I776">
        <v>32</v>
      </c>
      <c r="J776">
        <v>0</v>
      </c>
    </row>
    <row r="777" spans="1:10" x14ac:dyDescent="0.25">
      <c r="A777" t="s">
        <v>776</v>
      </c>
      <c r="B777">
        <v>9</v>
      </c>
      <c r="C777">
        <v>9</v>
      </c>
      <c r="D777">
        <v>0</v>
      </c>
      <c r="E777">
        <v>8</v>
      </c>
      <c r="F777">
        <v>18</v>
      </c>
      <c r="G777">
        <v>1</v>
      </c>
      <c r="H777">
        <v>0</v>
      </c>
      <c r="I777">
        <v>18</v>
      </c>
      <c r="J777">
        <v>0</v>
      </c>
    </row>
    <row r="778" spans="1:10" x14ac:dyDescent="0.25">
      <c r="A778" t="s">
        <v>777</v>
      </c>
      <c r="B778">
        <v>2</v>
      </c>
      <c r="C778">
        <v>2</v>
      </c>
      <c r="D778">
        <v>0</v>
      </c>
      <c r="E778">
        <v>3</v>
      </c>
      <c r="F778">
        <v>4</v>
      </c>
      <c r="G778">
        <v>1</v>
      </c>
      <c r="H778">
        <v>0</v>
      </c>
      <c r="I778">
        <v>4</v>
      </c>
      <c r="J778">
        <v>0</v>
      </c>
    </row>
    <row r="779" spans="1:10" x14ac:dyDescent="0.25">
      <c r="A779" t="s">
        <v>778</v>
      </c>
      <c r="B779">
        <v>5</v>
      </c>
      <c r="C779">
        <v>4</v>
      </c>
      <c r="D779">
        <v>1</v>
      </c>
      <c r="E779">
        <v>5</v>
      </c>
      <c r="F779">
        <v>10</v>
      </c>
      <c r="G779">
        <v>0.8</v>
      </c>
      <c r="H779">
        <v>0.2</v>
      </c>
      <c r="I779">
        <v>10</v>
      </c>
      <c r="J779">
        <v>0</v>
      </c>
    </row>
    <row r="780" spans="1:10" x14ac:dyDescent="0.25">
      <c r="A780" t="s">
        <v>779</v>
      </c>
      <c r="B780">
        <v>7</v>
      </c>
      <c r="C780">
        <v>4</v>
      </c>
      <c r="D780">
        <v>3</v>
      </c>
      <c r="E780">
        <v>7</v>
      </c>
      <c r="F780">
        <v>14</v>
      </c>
      <c r="G780">
        <v>0.5714285714285714</v>
      </c>
      <c r="H780">
        <v>0.42857142857142855</v>
      </c>
      <c r="I780">
        <v>14</v>
      </c>
      <c r="J780">
        <v>0</v>
      </c>
    </row>
    <row r="781" spans="1:10" x14ac:dyDescent="0.25">
      <c r="A781" t="s">
        <v>780</v>
      </c>
      <c r="B781">
        <v>4</v>
      </c>
      <c r="C781">
        <v>3</v>
      </c>
      <c r="D781">
        <v>1</v>
      </c>
      <c r="E781">
        <v>2</v>
      </c>
      <c r="F781">
        <v>8</v>
      </c>
      <c r="G781">
        <v>0.75</v>
      </c>
      <c r="H781">
        <v>0.25</v>
      </c>
      <c r="I781">
        <v>8</v>
      </c>
      <c r="J781">
        <v>0</v>
      </c>
    </row>
    <row r="782" spans="1:10" x14ac:dyDescent="0.25">
      <c r="A782" t="s">
        <v>781</v>
      </c>
      <c r="B782">
        <v>1</v>
      </c>
      <c r="C782">
        <v>1</v>
      </c>
      <c r="D782">
        <v>0</v>
      </c>
      <c r="E782">
        <v>0</v>
      </c>
      <c r="F782">
        <v>2</v>
      </c>
      <c r="G782">
        <v>1</v>
      </c>
      <c r="H782">
        <v>0</v>
      </c>
      <c r="I782">
        <v>2</v>
      </c>
      <c r="J782">
        <v>0</v>
      </c>
    </row>
    <row r="783" spans="1:10" x14ac:dyDescent="0.25">
      <c r="A783" t="s">
        <v>782</v>
      </c>
      <c r="B783">
        <v>3</v>
      </c>
      <c r="C783">
        <v>3</v>
      </c>
      <c r="D783">
        <v>0</v>
      </c>
      <c r="E783">
        <v>3</v>
      </c>
      <c r="F783">
        <v>6</v>
      </c>
      <c r="G783">
        <v>1</v>
      </c>
      <c r="H783">
        <v>0</v>
      </c>
      <c r="I783">
        <v>6</v>
      </c>
      <c r="J783">
        <v>0</v>
      </c>
    </row>
    <row r="784" spans="1:10" x14ac:dyDescent="0.25">
      <c r="A784" t="s">
        <v>783</v>
      </c>
      <c r="B784">
        <v>2</v>
      </c>
      <c r="C784">
        <v>2</v>
      </c>
      <c r="D784">
        <v>0</v>
      </c>
      <c r="E784">
        <v>7</v>
      </c>
      <c r="F784">
        <v>4</v>
      </c>
      <c r="G784">
        <v>1</v>
      </c>
      <c r="H784">
        <v>0</v>
      </c>
      <c r="I784">
        <v>4</v>
      </c>
      <c r="J784">
        <v>0</v>
      </c>
    </row>
    <row r="785" spans="1:10" x14ac:dyDescent="0.25">
      <c r="A785" t="s">
        <v>784</v>
      </c>
      <c r="B785">
        <v>8</v>
      </c>
      <c r="C785">
        <v>8</v>
      </c>
      <c r="D785">
        <v>0</v>
      </c>
      <c r="E785">
        <v>9</v>
      </c>
      <c r="F785">
        <v>16</v>
      </c>
      <c r="G785">
        <v>1</v>
      </c>
      <c r="H785">
        <v>0</v>
      </c>
      <c r="I785">
        <v>16</v>
      </c>
      <c r="J785">
        <v>0</v>
      </c>
    </row>
    <row r="786" spans="1:10" x14ac:dyDescent="0.25">
      <c r="A786" t="s">
        <v>785</v>
      </c>
      <c r="B786">
        <v>1</v>
      </c>
      <c r="C786">
        <v>0</v>
      </c>
      <c r="D786">
        <v>1</v>
      </c>
      <c r="E786">
        <v>3</v>
      </c>
      <c r="F786">
        <v>2</v>
      </c>
      <c r="G786">
        <v>0</v>
      </c>
      <c r="H786">
        <v>1</v>
      </c>
      <c r="I786">
        <v>2</v>
      </c>
      <c r="J786">
        <v>0</v>
      </c>
    </row>
    <row r="787" spans="1:10" x14ac:dyDescent="0.25">
      <c r="A787" t="s">
        <v>786</v>
      </c>
      <c r="B787">
        <v>1</v>
      </c>
      <c r="C787">
        <v>1</v>
      </c>
      <c r="D787">
        <v>0</v>
      </c>
      <c r="E787">
        <v>0</v>
      </c>
      <c r="F787">
        <v>2</v>
      </c>
      <c r="G787">
        <v>1</v>
      </c>
      <c r="H787">
        <v>0</v>
      </c>
      <c r="I787">
        <v>2</v>
      </c>
      <c r="J787">
        <v>0</v>
      </c>
    </row>
    <row r="788" spans="1:10" x14ac:dyDescent="0.25">
      <c r="A788" t="s">
        <v>787</v>
      </c>
      <c r="B788">
        <v>1</v>
      </c>
      <c r="C788">
        <v>1</v>
      </c>
      <c r="D788">
        <v>0</v>
      </c>
      <c r="E788">
        <v>0</v>
      </c>
      <c r="F788">
        <v>2</v>
      </c>
      <c r="G788">
        <v>1</v>
      </c>
      <c r="H788">
        <v>0</v>
      </c>
      <c r="I788">
        <v>2</v>
      </c>
      <c r="J788">
        <v>0</v>
      </c>
    </row>
    <row r="789" spans="1:10" x14ac:dyDescent="0.25">
      <c r="A789" t="s">
        <v>788</v>
      </c>
      <c r="B789">
        <v>4</v>
      </c>
      <c r="C789">
        <v>4</v>
      </c>
      <c r="D789">
        <v>0</v>
      </c>
      <c r="E789">
        <v>5</v>
      </c>
      <c r="F789">
        <v>8</v>
      </c>
      <c r="G789">
        <v>1</v>
      </c>
      <c r="H789">
        <v>0</v>
      </c>
      <c r="I789">
        <v>8</v>
      </c>
      <c r="J789">
        <v>0</v>
      </c>
    </row>
    <row r="790" spans="1:10" x14ac:dyDescent="0.25">
      <c r="A790" t="s">
        <v>789</v>
      </c>
      <c r="B790">
        <v>2</v>
      </c>
      <c r="C790">
        <v>2</v>
      </c>
      <c r="D790">
        <v>0</v>
      </c>
      <c r="E790">
        <v>4</v>
      </c>
      <c r="F790">
        <v>4</v>
      </c>
      <c r="G790">
        <v>1</v>
      </c>
      <c r="H790">
        <v>0</v>
      </c>
      <c r="I790">
        <v>4</v>
      </c>
      <c r="J790">
        <v>0</v>
      </c>
    </row>
    <row r="791" spans="1:10" x14ac:dyDescent="0.25">
      <c r="A791" t="s">
        <v>790</v>
      </c>
      <c r="B791">
        <v>5</v>
      </c>
      <c r="C791">
        <v>5</v>
      </c>
      <c r="D791">
        <v>0</v>
      </c>
      <c r="E791">
        <v>7</v>
      </c>
      <c r="F791">
        <v>10</v>
      </c>
      <c r="G791">
        <v>1</v>
      </c>
      <c r="H791">
        <v>0</v>
      </c>
      <c r="I791">
        <v>10</v>
      </c>
      <c r="J791">
        <v>0</v>
      </c>
    </row>
    <row r="792" spans="1:10" x14ac:dyDescent="0.25">
      <c r="A792" t="s">
        <v>791</v>
      </c>
      <c r="B792">
        <v>1</v>
      </c>
      <c r="C792">
        <v>0</v>
      </c>
      <c r="D792">
        <v>1</v>
      </c>
      <c r="E792">
        <v>1</v>
      </c>
      <c r="F792">
        <v>2</v>
      </c>
      <c r="G792">
        <v>0</v>
      </c>
      <c r="H792">
        <v>1</v>
      </c>
      <c r="I792">
        <v>2</v>
      </c>
      <c r="J792">
        <v>0</v>
      </c>
    </row>
    <row r="793" spans="1:10" x14ac:dyDescent="0.25">
      <c r="A793" t="s">
        <v>792</v>
      </c>
      <c r="B793">
        <v>1</v>
      </c>
      <c r="C793">
        <v>1</v>
      </c>
      <c r="D793">
        <v>0</v>
      </c>
      <c r="E793">
        <v>3</v>
      </c>
      <c r="F793">
        <v>2</v>
      </c>
      <c r="G793">
        <v>1</v>
      </c>
      <c r="H793">
        <v>0</v>
      </c>
      <c r="I793">
        <v>2</v>
      </c>
      <c r="J793">
        <v>0</v>
      </c>
    </row>
    <row r="794" spans="1:10" x14ac:dyDescent="0.25">
      <c r="A794" t="s">
        <v>793</v>
      </c>
      <c r="B794">
        <v>1</v>
      </c>
      <c r="C794">
        <v>0</v>
      </c>
      <c r="D794">
        <v>1</v>
      </c>
      <c r="E794">
        <v>3</v>
      </c>
      <c r="F794">
        <v>2</v>
      </c>
      <c r="G794">
        <v>0</v>
      </c>
      <c r="H794">
        <v>1</v>
      </c>
      <c r="I794">
        <v>2</v>
      </c>
      <c r="J794">
        <v>0</v>
      </c>
    </row>
    <row r="795" spans="1:10" x14ac:dyDescent="0.25">
      <c r="A795" t="s">
        <v>794</v>
      </c>
      <c r="B795">
        <v>3</v>
      </c>
      <c r="C795">
        <v>3</v>
      </c>
      <c r="D795">
        <v>0</v>
      </c>
      <c r="E795">
        <v>7</v>
      </c>
      <c r="F795">
        <v>6</v>
      </c>
      <c r="G795">
        <v>1</v>
      </c>
      <c r="H795">
        <v>0</v>
      </c>
      <c r="I795">
        <v>6</v>
      </c>
      <c r="J795">
        <v>0</v>
      </c>
    </row>
    <row r="796" spans="1:10" x14ac:dyDescent="0.25">
      <c r="A796" t="s">
        <v>795</v>
      </c>
      <c r="B796">
        <v>2</v>
      </c>
      <c r="C796">
        <v>2</v>
      </c>
      <c r="D796">
        <v>0</v>
      </c>
      <c r="E796">
        <v>6</v>
      </c>
      <c r="F796">
        <v>4</v>
      </c>
      <c r="G796">
        <v>1</v>
      </c>
      <c r="H796">
        <v>0</v>
      </c>
      <c r="I796">
        <v>4</v>
      </c>
      <c r="J796">
        <v>0</v>
      </c>
    </row>
    <row r="797" spans="1:10" x14ac:dyDescent="0.25">
      <c r="A797" t="s">
        <v>796</v>
      </c>
      <c r="B797">
        <v>1</v>
      </c>
      <c r="C797">
        <v>1</v>
      </c>
      <c r="D797">
        <v>0</v>
      </c>
      <c r="E797">
        <v>9</v>
      </c>
      <c r="F797">
        <v>2</v>
      </c>
      <c r="G797">
        <v>1</v>
      </c>
      <c r="H797">
        <v>0</v>
      </c>
      <c r="I797">
        <v>2</v>
      </c>
      <c r="J797">
        <v>0</v>
      </c>
    </row>
    <row r="798" spans="1:10" x14ac:dyDescent="0.25">
      <c r="A798" t="s">
        <v>797</v>
      </c>
      <c r="B798">
        <v>2</v>
      </c>
      <c r="C798">
        <v>2</v>
      </c>
      <c r="D798">
        <v>0</v>
      </c>
      <c r="E798">
        <v>7</v>
      </c>
      <c r="F798">
        <v>4</v>
      </c>
      <c r="G798">
        <v>1</v>
      </c>
      <c r="H798">
        <v>0</v>
      </c>
      <c r="I798">
        <v>4</v>
      </c>
      <c r="J798">
        <v>0</v>
      </c>
    </row>
    <row r="799" spans="1:10" x14ac:dyDescent="0.25">
      <c r="A799" t="s">
        <v>798</v>
      </c>
      <c r="B799">
        <v>7</v>
      </c>
      <c r="C799">
        <v>5</v>
      </c>
      <c r="D799">
        <v>2</v>
      </c>
      <c r="E799">
        <v>17</v>
      </c>
      <c r="F799">
        <v>14</v>
      </c>
      <c r="G799">
        <v>0.7142857142857143</v>
      </c>
      <c r="H799">
        <v>0.2857142857142857</v>
      </c>
      <c r="I799">
        <v>14</v>
      </c>
      <c r="J799">
        <v>0</v>
      </c>
    </row>
    <row r="800" spans="1:10" x14ac:dyDescent="0.25">
      <c r="A800" t="s">
        <v>799</v>
      </c>
      <c r="B800">
        <v>1</v>
      </c>
      <c r="C800">
        <v>0</v>
      </c>
      <c r="D800">
        <v>1</v>
      </c>
      <c r="E800">
        <v>6</v>
      </c>
      <c r="F800">
        <v>2</v>
      </c>
      <c r="G800">
        <v>0</v>
      </c>
      <c r="H800">
        <v>1</v>
      </c>
      <c r="I800">
        <v>2</v>
      </c>
      <c r="J800">
        <v>0</v>
      </c>
    </row>
    <row r="801" spans="1:10" x14ac:dyDescent="0.25">
      <c r="A801" t="s">
        <v>800</v>
      </c>
      <c r="B801">
        <v>3</v>
      </c>
      <c r="C801">
        <v>1</v>
      </c>
      <c r="D801">
        <v>2</v>
      </c>
      <c r="E801">
        <v>2</v>
      </c>
      <c r="F801">
        <v>6</v>
      </c>
      <c r="G801">
        <v>0.33333333333333331</v>
      </c>
      <c r="H801">
        <v>0.66666666666666663</v>
      </c>
      <c r="I801">
        <v>6</v>
      </c>
      <c r="J801">
        <v>0</v>
      </c>
    </row>
    <row r="802" spans="1:10" x14ac:dyDescent="0.25">
      <c r="A802" t="s">
        <v>801</v>
      </c>
      <c r="B802">
        <v>1</v>
      </c>
      <c r="C802">
        <v>1</v>
      </c>
      <c r="D802">
        <v>0</v>
      </c>
      <c r="E802">
        <v>0</v>
      </c>
      <c r="F802">
        <v>2</v>
      </c>
      <c r="G802">
        <v>1</v>
      </c>
      <c r="H802">
        <v>0</v>
      </c>
      <c r="I802">
        <v>2</v>
      </c>
      <c r="J802">
        <v>0</v>
      </c>
    </row>
    <row r="803" spans="1:10" x14ac:dyDescent="0.25">
      <c r="A803" t="s">
        <v>802</v>
      </c>
      <c r="B803">
        <v>1</v>
      </c>
      <c r="C803">
        <v>1</v>
      </c>
      <c r="D803">
        <v>0</v>
      </c>
      <c r="E803">
        <v>1</v>
      </c>
      <c r="F803">
        <v>2</v>
      </c>
      <c r="G803">
        <v>1</v>
      </c>
      <c r="H803">
        <v>0</v>
      </c>
      <c r="I803">
        <v>2</v>
      </c>
      <c r="J803">
        <v>0</v>
      </c>
    </row>
    <row r="804" spans="1:10" x14ac:dyDescent="0.25">
      <c r="A804" t="s">
        <v>803</v>
      </c>
      <c r="B804">
        <v>3</v>
      </c>
      <c r="C804">
        <v>2</v>
      </c>
      <c r="D804">
        <v>1</v>
      </c>
      <c r="E804">
        <v>0</v>
      </c>
      <c r="F804">
        <v>6</v>
      </c>
      <c r="G804">
        <v>0.66666666666666663</v>
      </c>
      <c r="H804">
        <v>0.33333333333333331</v>
      </c>
      <c r="I804">
        <v>6</v>
      </c>
      <c r="J804">
        <v>0</v>
      </c>
    </row>
    <row r="805" spans="1:10" x14ac:dyDescent="0.25">
      <c r="A805" t="s">
        <v>804</v>
      </c>
      <c r="B805">
        <v>1</v>
      </c>
      <c r="C805">
        <v>1</v>
      </c>
      <c r="D805">
        <v>0</v>
      </c>
      <c r="E805">
        <v>0</v>
      </c>
      <c r="F805">
        <v>2</v>
      </c>
      <c r="G805">
        <v>1</v>
      </c>
      <c r="H805">
        <v>0</v>
      </c>
      <c r="I805">
        <v>2</v>
      </c>
      <c r="J805">
        <v>0</v>
      </c>
    </row>
    <row r="806" spans="1:10" x14ac:dyDescent="0.25">
      <c r="A806" t="s">
        <v>805</v>
      </c>
      <c r="B806">
        <v>1</v>
      </c>
      <c r="C806">
        <v>1</v>
      </c>
      <c r="D806">
        <v>0</v>
      </c>
      <c r="E806">
        <v>0</v>
      </c>
      <c r="F806">
        <v>2</v>
      </c>
      <c r="G806">
        <v>1</v>
      </c>
      <c r="H806">
        <v>0</v>
      </c>
      <c r="I806">
        <v>2</v>
      </c>
      <c r="J806">
        <v>0</v>
      </c>
    </row>
    <row r="807" spans="1:10" x14ac:dyDescent="0.25">
      <c r="A807" t="s">
        <v>806</v>
      </c>
      <c r="B807">
        <v>1</v>
      </c>
      <c r="C807">
        <v>1</v>
      </c>
      <c r="D807">
        <v>0</v>
      </c>
      <c r="E807">
        <v>3</v>
      </c>
      <c r="F807">
        <v>2</v>
      </c>
      <c r="G807">
        <v>1</v>
      </c>
      <c r="H807">
        <v>0</v>
      </c>
      <c r="I807">
        <v>2</v>
      </c>
      <c r="J807">
        <v>0</v>
      </c>
    </row>
    <row r="808" spans="1:10" x14ac:dyDescent="0.25">
      <c r="A808" t="s">
        <v>807</v>
      </c>
      <c r="B808">
        <v>2</v>
      </c>
      <c r="C808">
        <v>2</v>
      </c>
      <c r="D808">
        <v>0</v>
      </c>
      <c r="E808">
        <v>0</v>
      </c>
      <c r="F808">
        <v>4</v>
      </c>
      <c r="G808">
        <v>1</v>
      </c>
      <c r="H808">
        <v>0</v>
      </c>
      <c r="I808">
        <v>4</v>
      </c>
      <c r="J808">
        <v>0</v>
      </c>
    </row>
    <row r="809" spans="1:10" x14ac:dyDescent="0.25">
      <c r="A809" t="s">
        <v>808</v>
      </c>
      <c r="B809">
        <v>1</v>
      </c>
      <c r="C809">
        <v>1</v>
      </c>
      <c r="D809">
        <v>0</v>
      </c>
      <c r="E809">
        <v>0</v>
      </c>
      <c r="F809">
        <v>2</v>
      </c>
      <c r="G809">
        <v>1</v>
      </c>
      <c r="H809">
        <v>0</v>
      </c>
      <c r="I809">
        <v>2</v>
      </c>
      <c r="J809">
        <v>0</v>
      </c>
    </row>
    <row r="810" spans="1:10" x14ac:dyDescent="0.25">
      <c r="A810" t="s">
        <v>809</v>
      </c>
      <c r="B810">
        <v>1</v>
      </c>
      <c r="C810">
        <v>1</v>
      </c>
      <c r="D810">
        <v>0</v>
      </c>
      <c r="E810">
        <v>4</v>
      </c>
      <c r="F810">
        <v>2</v>
      </c>
      <c r="G810">
        <v>1</v>
      </c>
      <c r="H810">
        <v>0</v>
      </c>
      <c r="I810">
        <v>2</v>
      </c>
      <c r="J810">
        <v>0</v>
      </c>
    </row>
    <row r="811" spans="1:10" x14ac:dyDescent="0.25">
      <c r="A811" t="s">
        <v>810</v>
      </c>
      <c r="B811">
        <v>3</v>
      </c>
      <c r="C811">
        <v>3</v>
      </c>
      <c r="D811">
        <v>0</v>
      </c>
      <c r="E811">
        <v>8</v>
      </c>
      <c r="F811">
        <v>6</v>
      </c>
      <c r="G811">
        <v>1</v>
      </c>
      <c r="H811">
        <v>0</v>
      </c>
      <c r="I811">
        <v>6</v>
      </c>
      <c r="J811">
        <v>0</v>
      </c>
    </row>
    <row r="812" spans="1:10" x14ac:dyDescent="0.25">
      <c r="A812" t="s">
        <v>811</v>
      </c>
      <c r="B812">
        <v>1</v>
      </c>
      <c r="C812">
        <v>1</v>
      </c>
      <c r="D812">
        <v>0</v>
      </c>
      <c r="E812">
        <v>0</v>
      </c>
      <c r="F812">
        <v>2</v>
      </c>
      <c r="G812">
        <v>1</v>
      </c>
      <c r="H812">
        <v>0</v>
      </c>
      <c r="I812">
        <v>2</v>
      </c>
      <c r="J812">
        <v>0</v>
      </c>
    </row>
    <row r="813" spans="1:10" x14ac:dyDescent="0.25">
      <c r="A813" t="s">
        <v>812</v>
      </c>
      <c r="B813">
        <v>1</v>
      </c>
      <c r="C813">
        <v>1</v>
      </c>
      <c r="D813">
        <v>0</v>
      </c>
      <c r="E813">
        <v>2</v>
      </c>
      <c r="F813">
        <v>2</v>
      </c>
      <c r="G813">
        <v>1</v>
      </c>
      <c r="H813">
        <v>0</v>
      </c>
      <c r="I813">
        <v>2</v>
      </c>
      <c r="J813">
        <v>0</v>
      </c>
    </row>
    <row r="814" spans="1:10" x14ac:dyDescent="0.25">
      <c r="A814" t="s">
        <v>813</v>
      </c>
      <c r="B814">
        <v>2</v>
      </c>
      <c r="C814">
        <v>2</v>
      </c>
      <c r="D814">
        <v>0</v>
      </c>
      <c r="E814">
        <v>11</v>
      </c>
      <c r="F814">
        <v>4</v>
      </c>
      <c r="G814">
        <v>1</v>
      </c>
      <c r="H814">
        <v>0</v>
      </c>
      <c r="I814">
        <v>4</v>
      </c>
      <c r="J814">
        <v>0</v>
      </c>
    </row>
    <row r="815" spans="1:10" x14ac:dyDescent="0.25">
      <c r="A815" t="s">
        <v>814</v>
      </c>
      <c r="B815">
        <v>2</v>
      </c>
      <c r="C815">
        <v>0</v>
      </c>
      <c r="D815">
        <v>2</v>
      </c>
      <c r="E815">
        <v>9</v>
      </c>
      <c r="F815">
        <v>2</v>
      </c>
      <c r="G815">
        <v>0</v>
      </c>
      <c r="H815">
        <v>1</v>
      </c>
      <c r="I815">
        <v>2</v>
      </c>
      <c r="J815">
        <v>0</v>
      </c>
    </row>
    <row r="816" spans="1:10" x14ac:dyDescent="0.25">
      <c r="A816" t="s">
        <v>815</v>
      </c>
      <c r="B816">
        <v>1</v>
      </c>
      <c r="C816">
        <v>1</v>
      </c>
      <c r="D816">
        <v>0</v>
      </c>
      <c r="E816">
        <v>6</v>
      </c>
      <c r="F816">
        <v>2</v>
      </c>
      <c r="G816">
        <v>1</v>
      </c>
      <c r="H816">
        <v>0</v>
      </c>
      <c r="I816">
        <v>2</v>
      </c>
      <c r="J816">
        <v>0</v>
      </c>
    </row>
    <row r="817" spans="1:10" x14ac:dyDescent="0.25">
      <c r="A817" t="s">
        <v>816</v>
      </c>
      <c r="B817">
        <v>2</v>
      </c>
      <c r="C817">
        <v>2</v>
      </c>
      <c r="D817">
        <v>0</v>
      </c>
      <c r="E817">
        <v>2</v>
      </c>
      <c r="F817">
        <v>4</v>
      </c>
      <c r="G817">
        <v>1</v>
      </c>
      <c r="H817">
        <v>0</v>
      </c>
      <c r="I817">
        <v>4</v>
      </c>
      <c r="J817">
        <v>0</v>
      </c>
    </row>
    <row r="818" spans="1:10" x14ac:dyDescent="0.25">
      <c r="A818" t="s">
        <v>817</v>
      </c>
      <c r="B818">
        <v>1</v>
      </c>
      <c r="C818">
        <v>1</v>
      </c>
      <c r="D818">
        <v>0</v>
      </c>
      <c r="E818">
        <v>0</v>
      </c>
      <c r="F818">
        <v>2</v>
      </c>
      <c r="G818">
        <v>1</v>
      </c>
      <c r="H818">
        <v>0</v>
      </c>
      <c r="I818">
        <v>2</v>
      </c>
      <c r="J818">
        <v>0</v>
      </c>
    </row>
    <row r="819" spans="1:10" x14ac:dyDescent="0.25">
      <c r="A819" t="s">
        <v>818</v>
      </c>
      <c r="B819">
        <v>1</v>
      </c>
      <c r="C819">
        <v>1</v>
      </c>
      <c r="D819">
        <v>0</v>
      </c>
      <c r="E819">
        <v>0</v>
      </c>
      <c r="F819">
        <v>2</v>
      </c>
      <c r="G819">
        <v>1</v>
      </c>
      <c r="H819">
        <v>0</v>
      </c>
      <c r="I819">
        <v>2</v>
      </c>
      <c r="J819">
        <v>0</v>
      </c>
    </row>
    <row r="820" spans="1:10" x14ac:dyDescent="0.25">
      <c r="A820" t="s">
        <v>819</v>
      </c>
      <c r="B820">
        <v>1</v>
      </c>
      <c r="C820">
        <v>1</v>
      </c>
      <c r="D820">
        <v>0</v>
      </c>
      <c r="E820">
        <v>8</v>
      </c>
      <c r="F820">
        <v>2</v>
      </c>
      <c r="G820">
        <v>1</v>
      </c>
      <c r="H820">
        <v>0</v>
      </c>
      <c r="I820">
        <v>2</v>
      </c>
      <c r="J820">
        <v>0</v>
      </c>
    </row>
    <row r="821" spans="1:10" x14ac:dyDescent="0.25">
      <c r="A821" t="s">
        <v>820</v>
      </c>
      <c r="B821">
        <v>2</v>
      </c>
      <c r="C821">
        <v>2</v>
      </c>
      <c r="D821">
        <v>0</v>
      </c>
      <c r="E821">
        <v>8</v>
      </c>
      <c r="F821">
        <v>4</v>
      </c>
      <c r="G821">
        <v>1</v>
      </c>
      <c r="H821">
        <v>0</v>
      </c>
      <c r="I821">
        <v>4</v>
      </c>
      <c r="J821">
        <v>0</v>
      </c>
    </row>
    <row r="822" spans="1:10" x14ac:dyDescent="0.25">
      <c r="A822" t="s">
        <v>821</v>
      </c>
      <c r="B822">
        <v>10</v>
      </c>
      <c r="C822">
        <v>10</v>
      </c>
      <c r="D822">
        <v>0</v>
      </c>
      <c r="E822">
        <v>20</v>
      </c>
      <c r="F822">
        <v>20</v>
      </c>
      <c r="G822">
        <v>1</v>
      </c>
      <c r="H822">
        <v>0</v>
      </c>
      <c r="I822">
        <v>20</v>
      </c>
      <c r="J822">
        <v>0</v>
      </c>
    </row>
    <row r="823" spans="1:10" x14ac:dyDescent="0.25">
      <c r="A823" t="s">
        <v>822</v>
      </c>
      <c r="B823">
        <v>2</v>
      </c>
      <c r="C823">
        <v>2</v>
      </c>
      <c r="D823">
        <v>0</v>
      </c>
      <c r="E823">
        <v>4</v>
      </c>
      <c r="F823">
        <v>4</v>
      </c>
      <c r="G823">
        <v>1</v>
      </c>
      <c r="H823">
        <v>0</v>
      </c>
      <c r="I823">
        <v>4</v>
      </c>
      <c r="J823">
        <v>0</v>
      </c>
    </row>
    <row r="824" spans="1:10" x14ac:dyDescent="0.25">
      <c r="A824" t="s">
        <v>823</v>
      </c>
      <c r="B824">
        <v>1</v>
      </c>
      <c r="C824">
        <v>1</v>
      </c>
      <c r="D824">
        <v>0</v>
      </c>
      <c r="E824">
        <v>0</v>
      </c>
      <c r="F824">
        <v>2</v>
      </c>
      <c r="G824">
        <v>1</v>
      </c>
      <c r="H824">
        <v>0</v>
      </c>
      <c r="I824">
        <v>2</v>
      </c>
      <c r="J824">
        <v>0</v>
      </c>
    </row>
    <row r="825" spans="1:10" x14ac:dyDescent="0.25">
      <c r="A825" t="s">
        <v>824</v>
      </c>
      <c r="B825">
        <v>7</v>
      </c>
      <c r="C825">
        <v>7</v>
      </c>
      <c r="D825">
        <v>0</v>
      </c>
      <c r="E825">
        <v>9</v>
      </c>
      <c r="F825">
        <v>14</v>
      </c>
      <c r="G825">
        <v>1</v>
      </c>
      <c r="H825">
        <v>0</v>
      </c>
      <c r="I825">
        <v>14</v>
      </c>
      <c r="J825">
        <v>0</v>
      </c>
    </row>
    <row r="826" spans="1:10" x14ac:dyDescent="0.25">
      <c r="A826" t="s">
        <v>825</v>
      </c>
      <c r="B826">
        <v>9</v>
      </c>
      <c r="C826">
        <v>9</v>
      </c>
      <c r="D826">
        <v>0</v>
      </c>
      <c r="E826">
        <v>21</v>
      </c>
      <c r="F826">
        <v>18</v>
      </c>
      <c r="G826">
        <v>1</v>
      </c>
      <c r="H826">
        <v>0</v>
      </c>
      <c r="I826">
        <v>18</v>
      </c>
      <c r="J826">
        <v>0</v>
      </c>
    </row>
    <row r="827" spans="1:10" x14ac:dyDescent="0.25">
      <c r="A827" t="s">
        <v>826</v>
      </c>
      <c r="B827">
        <v>2</v>
      </c>
      <c r="C827">
        <v>2</v>
      </c>
      <c r="D827">
        <v>0</v>
      </c>
      <c r="E827">
        <v>4</v>
      </c>
      <c r="F827">
        <v>4</v>
      </c>
      <c r="G827">
        <v>1</v>
      </c>
      <c r="H827">
        <v>0</v>
      </c>
      <c r="I827">
        <v>4</v>
      </c>
      <c r="J827">
        <v>0</v>
      </c>
    </row>
    <row r="828" spans="1:10" x14ac:dyDescent="0.25">
      <c r="A828" t="s">
        <v>827</v>
      </c>
      <c r="B828">
        <v>1</v>
      </c>
      <c r="C828">
        <v>1</v>
      </c>
      <c r="D828">
        <v>0</v>
      </c>
      <c r="E828">
        <v>1</v>
      </c>
      <c r="F828">
        <v>2</v>
      </c>
      <c r="G828">
        <v>1</v>
      </c>
      <c r="H828">
        <v>0</v>
      </c>
      <c r="I828">
        <v>2</v>
      </c>
      <c r="J828">
        <v>0</v>
      </c>
    </row>
    <row r="829" spans="1:10" x14ac:dyDescent="0.25">
      <c r="A829" t="s">
        <v>828</v>
      </c>
      <c r="B829">
        <v>4</v>
      </c>
      <c r="C829">
        <v>4</v>
      </c>
      <c r="D829">
        <v>0</v>
      </c>
      <c r="E829">
        <v>7</v>
      </c>
      <c r="F829">
        <v>8</v>
      </c>
      <c r="G829">
        <v>1</v>
      </c>
      <c r="H829">
        <v>0</v>
      </c>
      <c r="I829">
        <v>8</v>
      </c>
      <c r="J829">
        <v>0</v>
      </c>
    </row>
    <row r="830" spans="1:10" x14ac:dyDescent="0.25">
      <c r="A830" t="s">
        <v>829</v>
      </c>
      <c r="B830">
        <v>1</v>
      </c>
      <c r="C830">
        <v>0</v>
      </c>
      <c r="D830">
        <v>1</v>
      </c>
      <c r="E830">
        <v>2</v>
      </c>
      <c r="F830">
        <v>2</v>
      </c>
      <c r="G830">
        <v>0</v>
      </c>
      <c r="H830">
        <v>1</v>
      </c>
      <c r="I830">
        <v>2</v>
      </c>
      <c r="J830">
        <v>0</v>
      </c>
    </row>
    <row r="831" spans="1:10" x14ac:dyDescent="0.25">
      <c r="A831" t="s">
        <v>830</v>
      </c>
      <c r="B831">
        <v>4</v>
      </c>
      <c r="C831">
        <v>2</v>
      </c>
      <c r="D831">
        <v>2</v>
      </c>
      <c r="E831">
        <v>10</v>
      </c>
      <c r="F831">
        <v>8</v>
      </c>
      <c r="G831">
        <v>0.5</v>
      </c>
      <c r="H831">
        <v>0.5</v>
      </c>
      <c r="I831">
        <v>8</v>
      </c>
      <c r="J831">
        <v>0</v>
      </c>
    </row>
    <row r="832" spans="1:10" x14ac:dyDescent="0.25">
      <c r="A832" t="s">
        <v>831</v>
      </c>
      <c r="B832">
        <v>7</v>
      </c>
      <c r="C832">
        <v>7</v>
      </c>
      <c r="D832">
        <v>0</v>
      </c>
      <c r="E832">
        <v>20</v>
      </c>
      <c r="F832">
        <v>14</v>
      </c>
      <c r="G832">
        <v>1</v>
      </c>
      <c r="H832">
        <v>0</v>
      </c>
      <c r="I832">
        <v>14</v>
      </c>
      <c r="J832">
        <v>0</v>
      </c>
    </row>
    <row r="833" spans="1:10" x14ac:dyDescent="0.25">
      <c r="A833" t="s">
        <v>832</v>
      </c>
      <c r="B833">
        <v>1</v>
      </c>
      <c r="C833">
        <v>1</v>
      </c>
      <c r="D833">
        <v>0</v>
      </c>
      <c r="E833">
        <v>4</v>
      </c>
      <c r="F833">
        <v>2</v>
      </c>
      <c r="G833">
        <v>1</v>
      </c>
      <c r="H833">
        <v>0</v>
      </c>
      <c r="I833">
        <v>2</v>
      </c>
      <c r="J833">
        <v>0</v>
      </c>
    </row>
    <row r="834" spans="1:10" x14ac:dyDescent="0.25">
      <c r="A834" t="s">
        <v>833</v>
      </c>
      <c r="B834">
        <v>1</v>
      </c>
      <c r="C834">
        <v>1</v>
      </c>
      <c r="D834">
        <v>0</v>
      </c>
      <c r="E834">
        <v>3</v>
      </c>
      <c r="F834">
        <v>2</v>
      </c>
      <c r="G834">
        <v>1</v>
      </c>
      <c r="H834">
        <v>0</v>
      </c>
      <c r="I834">
        <v>2</v>
      </c>
      <c r="J834">
        <v>0</v>
      </c>
    </row>
    <row r="835" spans="1:10" x14ac:dyDescent="0.25">
      <c r="A835" t="s">
        <v>834</v>
      </c>
      <c r="B835">
        <v>3</v>
      </c>
      <c r="C835">
        <v>3</v>
      </c>
      <c r="D835">
        <v>0</v>
      </c>
      <c r="E835">
        <v>4</v>
      </c>
      <c r="F835">
        <v>6</v>
      </c>
      <c r="G835">
        <v>1</v>
      </c>
      <c r="H835">
        <v>0</v>
      </c>
      <c r="I835">
        <v>6</v>
      </c>
      <c r="J835">
        <v>0</v>
      </c>
    </row>
    <row r="836" spans="1:10" x14ac:dyDescent="0.25">
      <c r="A836" t="s">
        <v>835</v>
      </c>
      <c r="B836">
        <v>1</v>
      </c>
      <c r="C836">
        <v>1</v>
      </c>
      <c r="D836">
        <v>0</v>
      </c>
      <c r="E836">
        <v>1</v>
      </c>
      <c r="F836">
        <v>2</v>
      </c>
      <c r="G836">
        <v>1</v>
      </c>
      <c r="H836">
        <v>0</v>
      </c>
      <c r="I836">
        <v>2</v>
      </c>
      <c r="J836">
        <v>0</v>
      </c>
    </row>
    <row r="837" spans="1:10" x14ac:dyDescent="0.25">
      <c r="A837" t="s">
        <v>836</v>
      </c>
      <c r="B837">
        <v>1</v>
      </c>
      <c r="C837">
        <v>0</v>
      </c>
      <c r="D837">
        <v>1</v>
      </c>
      <c r="E837">
        <v>1</v>
      </c>
      <c r="F837">
        <v>2</v>
      </c>
      <c r="G837">
        <v>0</v>
      </c>
      <c r="H837">
        <v>1</v>
      </c>
      <c r="I837">
        <v>2</v>
      </c>
      <c r="J837">
        <v>0</v>
      </c>
    </row>
    <row r="838" spans="1:10" x14ac:dyDescent="0.25">
      <c r="A838" t="s">
        <v>837</v>
      </c>
      <c r="B838">
        <v>1</v>
      </c>
      <c r="C838">
        <v>1</v>
      </c>
      <c r="D838">
        <v>0</v>
      </c>
      <c r="E838">
        <v>2</v>
      </c>
      <c r="F838">
        <v>2</v>
      </c>
      <c r="G838">
        <v>1</v>
      </c>
      <c r="H838">
        <v>0</v>
      </c>
      <c r="I838">
        <v>2</v>
      </c>
      <c r="J838">
        <v>0</v>
      </c>
    </row>
    <row r="839" spans="1:10" x14ac:dyDescent="0.25">
      <c r="A839" t="s">
        <v>838</v>
      </c>
      <c r="B839">
        <v>1</v>
      </c>
      <c r="C839">
        <v>1</v>
      </c>
      <c r="D839">
        <v>0</v>
      </c>
      <c r="E839">
        <v>13</v>
      </c>
      <c r="F839">
        <v>2</v>
      </c>
      <c r="G839">
        <v>1</v>
      </c>
      <c r="H839">
        <v>0</v>
      </c>
      <c r="I839">
        <v>2</v>
      </c>
      <c r="J839">
        <v>0</v>
      </c>
    </row>
    <row r="840" spans="1:10" x14ac:dyDescent="0.25">
      <c r="A840" t="s">
        <v>839</v>
      </c>
      <c r="B840">
        <v>9</v>
      </c>
      <c r="C840">
        <v>9</v>
      </c>
      <c r="D840">
        <v>0</v>
      </c>
      <c r="E840">
        <v>19</v>
      </c>
      <c r="F840">
        <v>18</v>
      </c>
      <c r="G840">
        <v>1</v>
      </c>
      <c r="H840">
        <v>0</v>
      </c>
      <c r="I840">
        <v>18</v>
      </c>
      <c r="J840">
        <v>0</v>
      </c>
    </row>
    <row r="841" spans="1:10" x14ac:dyDescent="0.25">
      <c r="A841" t="s">
        <v>840</v>
      </c>
      <c r="B841">
        <v>2</v>
      </c>
      <c r="C841">
        <v>2</v>
      </c>
      <c r="D841">
        <v>0</v>
      </c>
      <c r="E841">
        <v>1</v>
      </c>
      <c r="F841">
        <v>4</v>
      </c>
      <c r="G841">
        <v>1</v>
      </c>
      <c r="H841">
        <v>0</v>
      </c>
      <c r="I841">
        <v>4</v>
      </c>
      <c r="J841">
        <v>0</v>
      </c>
    </row>
    <row r="842" spans="1:10" x14ac:dyDescent="0.25">
      <c r="A842" t="s">
        <v>841</v>
      </c>
      <c r="B842">
        <v>2</v>
      </c>
      <c r="C842">
        <v>2</v>
      </c>
      <c r="D842">
        <v>0</v>
      </c>
      <c r="E842">
        <v>1</v>
      </c>
      <c r="F842">
        <v>4</v>
      </c>
      <c r="G842">
        <v>1</v>
      </c>
      <c r="H842">
        <v>0</v>
      </c>
      <c r="I842">
        <v>4</v>
      </c>
      <c r="J842">
        <v>0</v>
      </c>
    </row>
    <row r="843" spans="1:10" x14ac:dyDescent="0.25">
      <c r="A843" t="s">
        <v>842</v>
      </c>
      <c r="B843">
        <v>1</v>
      </c>
      <c r="C843">
        <v>1</v>
      </c>
      <c r="D843">
        <v>0</v>
      </c>
      <c r="E843">
        <v>3</v>
      </c>
      <c r="F843">
        <v>2</v>
      </c>
      <c r="G843">
        <v>1</v>
      </c>
      <c r="H843">
        <v>0</v>
      </c>
      <c r="I843">
        <v>2</v>
      </c>
      <c r="J843">
        <v>0</v>
      </c>
    </row>
    <row r="844" spans="1:10" x14ac:dyDescent="0.25">
      <c r="A844" t="s">
        <v>843</v>
      </c>
      <c r="B844">
        <v>1</v>
      </c>
      <c r="C844">
        <v>1</v>
      </c>
      <c r="D844">
        <v>0</v>
      </c>
      <c r="E844">
        <v>0</v>
      </c>
      <c r="F844">
        <v>2</v>
      </c>
      <c r="G844">
        <v>1</v>
      </c>
      <c r="H844">
        <v>0</v>
      </c>
      <c r="I844">
        <v>2</v>
      </c>
      <c r="J844">
        <v>0</v>
      </c>
    </row>
    <row r="845" spans="1:10" x14ac:dyDescent="0.25">
      <c r="A845" t="s">
        <v>844</v>
      </c>
      <c r="B845">
        <v>1</v>
      </c>
      <c r="C845">
        <v>1</v>
      </c>
      <c r="D845">
        <v>0</v>
      </c>
      <c r="E845">
        <v>12</v>
      </c>
      <c r="F845">
        <v>2</v>
      </c>
      <c r="G845">
        <v>1</v>
      </c>
      <c r="H845">
        <v>0</v>
      </c>
      <c r="I845">
        <v>2</v>
      </c>
      <c r="J845">
        <v>0</v>
      </c>
    </row>
    <row r="846" spans="1:10" x14ac:dyDescent="0.25">
      <c r="A846" t="s">
        <v>845</v>
      </c>
      <c r="B846">
        <v>1</v>
      </c>
      <c r="C846">
        <v>1</v>
      </c>
      <c r="D846">
        <v>0</v>
      </c>
      <c r="E846">
        <v>1</v>
      </c>
      <c r="F846">
        <v>2</v>
      </c>
      <c r="G846">
        <v>1</v>
      </c>
      <c r="H846">
        <v>0</v>
      </c>
      <c r="I846">
        <v>2</v>
      </c>
      <c r="J846">
        <v>0</v>
      </c>
    </row>
    <row r="847" spans="1:10" x14ac:dyDescent="0.25">
      <c r="A847" t="s">
        <v>846</v>
      </c>
      <c r="B847">
        <v>2</v>
      </c>
      <c r="C847">
        <v>2</v>
      </c>
      <c r="D847">
        <v>0</v>
      </c>
      <c r="E847">
        <v>5</v>
      </c>
      <c r="F847">
        <v>2</v>
      </c>
      <c r="G847">
        <v>1</v>
      </c>
      <c r="H847">
        <v>0</v>
      </c>
      <c r="I847">
        <v>2</v>
      </c>
      <c r="J847">
        <v>0</v>
      </c>
    </row>
    <row r="848" spans="1:10" x14ac:dyDescent="0.25">
      <c r="A848" t="s">
        <v>847</v>
      </c>
      <c r="B848">
        <v>1</v>
      </c>
      <c r="C848">
        <v>1</v>
      </c>
      <c r="D848">
        <v>0</v>
      </c>
      <c r="E848">
        <v>0</v>
      </c>
      <c r="F848">
        <v>2</v>
      </c>
      <c r="G848">
        <v>1</v>
      </c>
      <c r="H848">
        <v>0</v>
      </c>
      <c r="I848">
        <v>2</v>
      </c>
      <c r="J848">
        <v>0</v>
      </c>
    </row>
    <row r="849" spans="1:10" x14ac:dyDescent="0.25">
      <c r="A849" t="s">
        <v>848</v>
      </c>
      <c r="B849">
        <v>2</v>
      </c>
      <c r="C849">
        <v>2</v>
      </c>
      <c r="D849">
        <v>0</v>
      </c>
      <c r="E849">
        <v>0</v>
      </c>
      <c r="F849">
        <v>4</v>
      </c>
      <c r="G849">
        <v>1</v>
      </c>
      <c r="H849">
        <v>0</v>
      </c>
      <c r="I849">
        <v>4</v>
      </c>
      <c r="J849">
        <v>0</v>
      </c>
    </row>
    <row r="850" spans="1:10" x14ac:dyDescent="0.25">
      <c r="A850" t="s">
        <v>849</v>
      </c>
      <c r="B850">
        <v>3</v>
      </c>
      <c r="C850">
        <v>3</v>
      </c>
      <c r="D850">
        <v>0</v>
      </c>
      <c r="E850">
        <v>4</v>
      </c>
      <c r="F850">
        <v>6</v>
      </c>
      <c r="G850">
        <v>1</v>
      </c>
      <c r="H850">
        <v>0</v>
      </c>
      <c r="I850">
        <v>6</v>
      </c>
      <c r="J850">
        <v>0</v>
      </c>
    </row>
    <row r="851" spans="1:10" x14ac:dyDescent="0.25">
      <c r="A851" t="s">
        <v>850</v>
      </c>
      <c r="B851">
        <v>1</v>
      </c>
      <c r="C851">
        <v>0</v>
      </c>
      <c r="D851">
        <v>1</v>
      </c>
      <c r="E851">
        <v>1</v>
      </c>
      <c r="F851">
        <v>2</v>
      </c>
      <c r="G851">
        <v>0</v>
      </c>
      <c r="H851">
        <v>1</v>
      </c>
      <c r="I851">
        <v>2</v>
      </c>
      <c r="J851">
        <v>0</v>
      </c>
    </row>
    <row r="852" spans="1:10" x14ac:dyDescent="0.25">
      <c r="A852" t="s">
        <v>851</v>
      </c>
      <c r="B852">
        <v>1</v>
      </c>
      <c r="C852">
        <v>1</v>
      </c>
      <c r="D852">
        <v>0</v>
      </c>
      <c r="E852">
        <v>0</v>
      </c>
      <c r="F852">
        <v>2</v>
      </c>
      <c r="G852">
        <v>1</v>
      </c>
      <c r="H852">
        <v>0</v>
      </c>
      <c r="I852">
        <v>2</v>
      </c>
      <c r="J852">
        <v>0</v>
      </c>
    </row>
    <row r="853" spans="1:10" x14ac:dyDescent="0.25">
      <c r="A853" t="s">
        <v>852</v>
      </c>
      <c r="B853">
        <v>3</v>
      </c>
      <c r="C853">
        <v>3</v>
      </c>
      <c r="D853">
        <v>0</v>
      </c>
      <c r="E853">
        <v>3</v>
      </c>
      <c r="F853">
        <v>6</v>
      </c>
      <c r="G853">
        <v>1</v>
      </c>
      <c r="H853">
        <v>0</v>
      </c>
      <c r="I853">
        <v>6</v>
      </c>
      <c r="J853">
        <v>0</v>
      </c>
    </row>
    <row r="854" spans="1:10" x14ac:dyDescent="0.25">
      <c r="A854" t="s">
        <v>853</v>
      </c>
      <c r="B854">
        <v>1</v>
      </c>
      <c r="C854">
        <v>1</v>
      </c>
      <c r="D854">
        <v>0</v>
      </c>
      <c r="E854">
        <v>0</v>
      </c>
      <c r="F854">
        <v>2</v>
      </c>
      <c r="G854">
        <v>1</v>
      </c>
      <c r="H854">
        <v>0</v>
      </c>
      <c r="I854">
        <v>2</v>
      </c>
      <c r="J854">
        <v>0</v>
      </c>
    </row>
    <row r="855" spans="1:10" x14ac:dyDescent="0.25">
      <c r="A855" t="s">
        <v>854</v>
      </c>
      <c r="B855">
        <v>1</v>
      </c>
      <c r="C855">
        <v>1</v>
      </c>
      <c r="D855">
        <v>0</v>
      </c>
      <c r="E855">
        <v>1</v>
      </c>
      <c r="F855">
        <v>2</v>
      </c>
      <c r="G855">
        <v>1</v>
      </c>
      <c r="H855">
        <v>0</v>
      </c>
      <c r="I855">
        <v>2</v>
      </c>
      <c r="J855">
        <v>0</v>
      </c>
    </row>
    <row r="856" spans="1:10" x14ac:dyDescent="0.25">
      <c r="A856" t="s">
        <v>855</v>
      </c>
      <c r="B856">
        <v>1</v>
      </c>
      <c r="C856">
        <v>1</v>
      </c>
      <c r="D856">
        <v>0</v>
      </c>
      <c r="E856">
        <v>0</v>
      </c>
      <c r="F856">
        <v>2</v>
      </c>
      <c r="G856">
        <v>1</v>
      </c>
      <c r="H856">
        <v>0</v>
      </c>
      <c r="I856">
        <v>2</v>
      </c>
      <c r="J856">
        <v>0</v>
      </c>
    </row>
    <row r="857" spans="1:10" x14ac:dyDescent="0.25">
      <c r="A857" t="s">
        <v>856</v>
      </c>
      <c r="B857">
        <v>10</v>
      </c>
      <c r="C857">
        <v>10</v>
      </c>
      <c r="D857">
        <v>0</v>
      </c>
      <c r="E857">
        <v>17</v>
      </c>
      <c r="F857">
        <v>20</v>
      </c>
      <c r="G857">
        <v>1</v>
      </c>
      <c r="H857">
        <v>0</v>
      </c>
      <c r="I857">
        <v>20</v>
      </c>
      <c r="J857">
        <v>0</v>
      </c>
    </row>
    <row r="858" spans="1:10" x14ac:dyDescent="0.25">
      <c r="A858" t="s">
        <v>857</v>
      </c>
      <c r="B858">
        <v>1</v>
      </c>
      <c r="C858">
        <v>1</v>
      </c>
      <c r="D858">
        <v>0</v>
      </c>
      <c r="E858">
        <v>1</v>
      </c>
      <c r="F858">
        <v>2</v>
      </c>
      <c r="G858">
        <v>1</v>
      </c>
      <c r="H858">
        <v>0</v>
      </c>
      <c r="I858">
        <v>2</v>
      </c>
      <c r="J858">
        <v>0</v>
      </c>
    </row>
    <row r="859" spans="1:10" x14ac:dyDescent="0.25">
      <c r="A859" t="s">
        <v>858</v>
      </c>
      <c r="B859">
        <v>2</v>
      </c>
      <c r="C859">
        <v>2</v>
      </c>
      <c r="D859">
        <v>0</v>
      </c>
      <c r="E859">
        <v>1</v>
      </c>
      <c r="F859">
        <v>4</v>
      </c>
      <c r="G859">
        <v>1</v>
      </c>
      <c r="H859">
        <v>0</v>
      </c>
      <c r="I859">
        <v>4</v>
      </c>
      <c r="J859">
        <v>0</v>
      </c>
    </row>
    <row r="860" spans="1:10" x14ac:dyDescent="0.25">
      <c r="A860" t="s">
        <v>859</v>
      </c>
      <c r="B860">
        <v>1</v>
      </c>
      <c r="C860">
        <v>1</v>
      </c>
      <c r="D860">
        <v>0</v>
      </c>
      <c r="E860">
        <v>4</v>
      </c>
      <c r="F860">
        <v>0</v>
      </c>
      <c r="G860">
        <v>1</v>
      </c>
      <c r="H860">
        <v>0</v>
      </c>
      <c r="I860">
        <v>0</v>
      </c>
      <c r="J860">
        <v>0</v>
      </c>
    </row>
    <row r="861" spans="1:10" x14ac:dyDescent="0.25">
      <c r="A861" t="s">
        <v>860</v>
      </c>
      <c r="B861">
        <v>1</v>
      </c>
      <c r="C861">
        <v>1</v>
      </c>
      <c r="D861">
        <v>0</v>
      </c>
      <c r="E861">
        <v>3</v>
      </c>
      <c r="F861">
        <v>2</v>
      </c>
      <c r="G861">
        <v>1</v>
      </c>
      <c r="H861">
        <v>0</v>
      </c>
      <c r="I861">
        <v>2</v>
      </c>
      <c r="J861">
        <v>0</v>
      </c>
    </row>
    <row r="862" spans="1:10" x14ac:dyDescent="0.25">
      <c r="A862" t="s">
        <v>861</v>
      </c>
      <c r="B862">
        <v>4</v>
      </c>
      <c r="C862">
        <v>4</v>
      </c>
      <c r="D862">
        <v>0</v>
      </c>
      <c r="E862">
        <v>5</v>
      </c>
      <c r="F862">
        <v>8</v>
      </c>
      <c r="G862">
        <v>1</v>
      </c>
      <c r="H862">
        <v>0</v>
      </c>
      <c r="I862">
        <v>8</v>
      </c>
      <c r="J862">
        <v>0</v>
      </c>
    </row>
    <row r="863" spans="1:10" x14ac:dyDescent="0.25">
      <c r="A863" t="s">
        <v>862</v>
      </c>
      <c r="B863">
        <v>1</v>
      </c>
      <c r="C863">
        <v>1</v>
      </c>
      <c r="D863">
        <v>0</v>
      </c>
      <c r="E863">
        <v>2</v>
      </c>
      <c r="F863">
        <v>2</v>
      </c>
      <c r="G863">
        <v>1</v>
      </c>
      <c r="H863">
        <v>0</v>
      </c>
      <c r="I863">
        <v>2</v>
      </c>
      <c r="J863">
        <v>0</v>
      </c>
    </row>
    <row r="864" spans="1:10" x14ac:dyDescent="0.25">
      <c r="A864" t="s">
        <v>863</v>
      </c>
      <c r="B864">
        <v>1</v>
      </c>
      <c r="C864">
        <v>1</v>
      </c>
      <c r="D864">
        <v>0</v>
      </c>
      <c r="E864">
        <v>0</v>
      </c>
      <c r="F864">
        <v>2</v>
      </c>
      <c r="G864">
        <v>1</v>
      </c>
      <c r="H864">
        <v>0</v>
      </c>
      <c r="I864">
        <v>2</v>
      </c>
      <c r="J864">
        <v>0</v>
      </c>
    </row>
    <row r="865" spans="1:10" x14ac:dyDescent="0.25">
      <c r="A865" t="s">
        <v>864</v>
      </c>
      <c r="B865">
        <v>1</v>
      </c>
      <c r="C865">
        <v>1</v>
      </c>
      <c r="D865">
        <v>0</v>
      </c>
      <c r="E865">
        <v>1</v>
      </c>
      <c r="F865">
        <v>2</v>
      </c>
      <c r="G865">
        <v>1</v>
      </c>
      <c r="H865">
        <v>0</v>
      </c>
      <c r="I865">
        <v>2</v>
      </c>
      <c r="J865">
        <v>0</v>
      </c>
    </row>
    <row r="866" spans="1:10" x14ac:dyDescent="0.25">
      <c r="A866" t="s">
        <v>865</v>
      </c>
      <c r="B866">
        <v>6</v>
      </c>
      <c r="C866">
        <v>6</v>
      </c>
      <c r="D866">
        <v>0</v>
      </c>
      <c r="E866">
        <v>3</v>
      </c>
      <c r="F866">
        <v>12</v>
      </c>
      <c r="G866">
        <v>1</v>
      </c>
      <c r="H866">
        <v>0</v>
      </c>
      <c r="I866">
        <v>12</v>
      </c>
      <c r="J866">
        <v>0</v>
      </c>
    </row>
    <row r="867" spans="1:10" x14ac:dyDescent="0.25">
      <c r="A867" t="s">
        <v>866</v>
      </c>
      <c r="B867">
        <v>1</v>
      </c>
      <c r="C867">
        <v>1</v>
      </c>
      <c r="D867">
        <v>0</v>
      </c>
      <c r="E867">
        <v>0</v>
      </c>
      <c r="F867">
        <v>2</v>
      </c>
      <c r="G867">
        <v>1</v>
      </c>
      <c r="H867">
        <v>0</v>
      </c>
      <c r="I867">
        <v>2</v>
      </c>
      <c r="J867">
        <v>0</v>
      </c>
    </row>
    <row r="868" spans="1:10" x14ac:dyDescent="0.25">
      <c r="A868" t="s">
        <v>867</v>
      </c>
      <c r="B868">
        <v>1</v>
      </c>
      <c r="C868">
        <v>1</v>
      </c>
      <c r="D868">
        <v>0</v>
      </c>
      <c r="E868">
        <v>5</v>
      </c>
      <c r="F868">
        <v>2</v>
      </c>
      <c r="G868">
        <v>1</v>
      </c>
      <c r="H868">
        <v>0</v>
      </c>
      <c r="I868">
        <v>2</v>
      </c>
      <c r="J868">
        <v>0</v>
      </c>
    </row>
    <row r="869" spans="1:10" x14ac:dyDescent="0.25">
      <c r="A869" t="s">
        <v>868</v>
      </c>
      <c r="B869">
        <v>4</v>
      </c>
      <c r="C869">
        <v>4</v>
      </c>
      <c r="D869">
        <v>0</v>
      </c>
      <c r="E869">
        <v>9</v>
      </c>
      <c r="F869">
        <v>8</v>
      </c>
      <c r="G869">
        <v>1</v>
      </c>
      <c r="H869">
        <v>0</v>
      </c>
      <c r="I869">
        <v>8</v>
      </c>
      <c r="J869">
        <v>0</v>
      </c>
    </row>
    <row r="870" spans="1:10" x14ac:dyDescent="0.25">
      <c r="A870" t="s">
        <v>869</v>
      </c>
      <c r="B870">
        <v>2</v>
      </c>
      <c r="C870">
        <v>2</v>
      </c>
      <c r="D870">
        <v>0</v>
      </c>
      <c r="E870">
        <v>1</v>
      </c>
      <c r="F870">
        <v>4</v>
      </c>
      <c r="G870">
        <v>1</v>
      </c>
      <c r="H870">
        <v>0</v>
      </c>
      <c r="I870">
        <v>4</v>
      </c>
      <c r="J870">
        <v>0</v>
      </c>
    </row>
    <row r="871" spans="1:10" x14ac:dyDescent="0.25">
      <c r="A871" t="s">
        <v>870</v>
      </c>
      <c r="B871">
        <v>1</v>
      </c>
      <c r="C871">
        <v>1</v>
      </c>
      <c r="D871">
        <v>0</v>
      </c>
      <c r="E871">
        <v>0</v>
      </c>
      <c r="F871">
        <v>2</v>
      </c>
      <c r="G871">
        <v>1</v>
      </c>
      <c r="H871">
        <v>0</v>
      </c>
      <c r="I871">
        <v>2</v>
      </c>
      <c r="J871">
        <v>0</v>
      </c>
    </row>
    <row r="872" spans="1:10" x14ac:dyDescent="0.25">
      <c r="A872" t="s">
        <v>871</v>
      </c>
      <c r="B872">
        <v>1</v>
      </c>
      <c r="C872">
        <v>1</v>
      </c>
      <c r="D872">
        <v>0</v>
      </c>
      <c r="E872">
        <v>0</v>
      </c>
      <c r="F872">
        <v>2</v>
      </c>
      <c r="G872">
        <v>1</v>
      </c>
      <c r="H872">
        <v>0</v>
      </c>
      <c r="I872">
        <v>2</v>
      </c>
      <c r="J872">
        <v>0</v>
      </c>
    </row>
    <row r="873" spans="1:10" x14ac:dyDescent="0.25">
      <c r="A873" t="s">
        <v>872</v>
      </c>
      <c r="B873">
        <v>6</v>
      </c>
      <c r="C873">
        <v>6</v>
      </c>
      <c r="D873">
        <v>0</v>
      </c>
      <c r="E873">
        <v>5</v>
      </c>
      <c r="F873">
        <v>12</v>
      </c>
      <c r="G873">
        <v>1</v>
      </c>
      <c r="H873">
        <v>0</v>
      </c>
      <c r="I873">
        <v>12</v>
      </c>
      <c r="J873">
        <v>0</v>
      </c>
    </row>
    <row r="874" spans="1:10" x14ac:dyDescent="0.25">
      <c r="A874" t="s">
        <v>873</v>
      </c>
      <c r="B874">
        <v>10</v>
      </c>
      <c r="C874">
        <v>10</v>
      </c>
      <c r="D874">
        <v>0</v>
      </c>
      <c r="E874">
        <v>27</v>
      </c>
      <c r="F874">
        <v>20</v>
      </c>
      <c r="G874">
        <v>1</v>
      </c>
      <c r="H874">
        <v>0</v>
      </c>
      <c r="I874">
        <v>20</v>
      </c>
      <c r="J874">
        <v>0</v>
      </c>
    </row>
    <row r="875" spans="1:10" x14ac:dyDescent="0.25">
      <c r="A875" t="s">
        <v>874</v>
      </c>
      <c r="B875">
        <v>1</v>
      </c>
      <c r="C875">
        <v>1</v>
      </c>
      <c r="D875">
        <v>0</v>
      </c>
      <c r="E875">
        <v>0</v>
      </c>
      <c r="F875">
        <v>2</v>
      </c>
      <c r="G875">
        <v>1</v>
      </c>
      <c r="H875">
        <v>0</v>
      </c>
      <c r="I875">
        <v>2</v>
      </c>
      <c r="J875">
        <v>0</v>
      </c>
    </row>
    <row r="876" spans="1:10" x14ac:dyDescent="0.25">
      <c r="A876" t="s">
        <v>875</v>
      </c>
      <c r="B876">
        <v>2</v>
      </c>
      <c r="C876">
        <v>1</v>
      </c>
      <c r="D876">
        <v>1</v>
      </c>
      <c r="E876">
        <v>4</v>
      </c>
      <c r="F876">
        <v>4</v>
      </c>
      <c r="G876">
        <v>0.5</v>
      </c>
      <c r="H876">
        <v>0.5</v>
      </c>
      <c r="I876">
        <v>4</v>
      </c>
      <c r="J876">
        <v>0</v>
      </c>
    </row>
    <row r="877" spans="1:10" x14ac:dyDescent="0.25">
      <c r="A877" t="s">
        <v>876</v>
      </c>
      <c r="B877">
        <v>1</v>
      </c>
      <c r="C877">
        <v>1</v>
      </c>
      <c r="D877">
        <v>0</v>
      </c>
      <c r="E877">
        <v>1</v>
      </c>
      <c r="F877">
        <v>2</v>
      </c>
      <c r="G877">
        <v>1</v>
      </c>
      <c r="H877">
        <v>0</v>
      </c>
      <c r="I877">
        <v>2</v>
      </c>
      <c r="J877">
        <v>0</v>
      </c>
    </row>
    <row r="878" spans="1:10" x14ac:dyDescent="0.25">
      <c r="A878" t="s">
        <v>877</v>
      </c>
      <c r="B878">
        <v>12</v>
      </c>
      <c r="C878">
        <v>12</v>
      </c>
      <c r="D878">
        <v>0</v>
      </c>
      <c r="E878">
        <v>35</v>
      </c>
      <c r="F878">
        <v>24</v>
      </c>
      <c r="G878">
        <v>1</v>
      </c>
      <c r="H878">
        <v>0</v>
      </c>
      <c r="I878">
        <v>24</v>
      </c>
      <c r="J878">
        <v>0</v>
      </c>
    </row>
    <row r="879" spans="1:10" x14ac:dyDescent="0.25">
      <c r="A879" t="s">
        <v>878</v>
      </c>
      <c r="B879">
        <v>1</v>
      </c>
      <c r="C879">
        <v>0</v>
      </c>
      <c r="D879">
        <v>1</v>
      </c>
      <c r="E879">
        <v>2</v>
      </c>
      <c r="F879">
        <v>2</v>
      </c>
      <c r="G879">
        <v>0</v>
      </c>
      <c r="H879">
        <v>1</v>
      </c>
      <c r="I879">
        <v>2</v>
      </c>
      <c r="J879">
        <v>0</v>
      </c>
    </row>
    <row r="880" spans="1:10" x14ac:dyDescent="0.25">
      <c r="A880" t="s">
        <v>879</v>
      </c>
      <c r="B880">
        <v>12</v>
      </c>
      <c r="C880">
        <v>12</v>
      </c>
      <c r="D880">
        <v>0</v>
      </c>
      <c r="E880">
        <v>9</v>
      </c>
      <c r="F880">
        <v>24</v>
      </c>
      <c r="G880">
        <v>1</v>
      </c>
      <c r="H880">
        <v>0</v>
      </c>
      <c r="I880">
        <v>24</v>
      </c>
      <c r="J880">
        <v>0</v>
      </c>
    </row>
    <row r="881" spans="1:10" x14ac:dyDescent="0.25">
      <c r="A881" t="s">
        <v>880</v>
      </c>
      <c r="B881">
        <v>102</v>
      </c>
      <c r="C881">
        <v>100</v>
      </c>
      <c r="D881">
        <v>2</v>
      </c>
      <c r="E881">
        <v>321</v>
      </c>
      <c r="F881">
        <v>202</v>
      </c>
      <c r="G881">
        <v>0.98039215686274506</v>
      </c>
      <c r="H881">
        <v>1.9607843137254902E-2</v>
      </c>
      <c r="I881">
        <v>202</v>
      </c>
      <c r="J881">
        <v>0</v>
      </c>
    </row>
    <row r="882" spans="1:10" x14ac:dyDescent="0.25">
      <c r="A882" t="s">
        <v>881</v>
      </c>
      <c r="B882">
        <v>5</v>
      </c>
      <c r="C882">
        <v>5</v>
      </c>
      <c r="D882">
        <v>0</v>
      </c>
      <c r="E882">
        <v>2</v>
      </c>
      <c r="F882">
        <v>10</v>
      </c>
      <c r="G882">
        <v>1</v>
      </c>
      <c r="H882">
        <v>0</v>
      </c>
      <c r="I882">
        <v>10</v>
      </c>
      <c r="J882">
        <v>0</v>
      </c>
    </row>
    <row r="883" spans="1:10" x14ac:dyDescent="0.25">
      <c r="A883" t="s">
        <v>882</v>
      </c>
      <c r="B883">
        <v>1</v>
      </c>
      <c r="C883">
        <v>0</v>
      </c>
      <c r="D883">
        <v>1</v>
      </c>
      <c r="E883">
        <v>0</v>
      </c>
      <c r="F883">
        <v>2</v>
      </c>
      <c r="G883">
        <v>0</v>
      </c>
      <c r="H883">
        <v>1</v>
      </c>
      <c r="I883">
        <v>2</v>
      </c>
      <c r="J883">
        <v>0</v>
      </c>
    </row>
    <row r="884" spans="1:10" x14ac:dyDescent="0.25">
      <c r="A884" t="s">
        <v>883</v>
      </c>
      <c r="B884">
        <v>187</v>
      </c>
      <c r="C884">
        <v>88</v>
      </c>
      <c r="D884">
        <v>99</v>
      </c>
      <c r="E884">
        <v>269</v>
      </c>
      <c r="F884">
        <v>374</v>
      </c>
      <c r="G884">
        <v>0.47058823529411764</v>
      </c>
      <c r="H884">
        <v>0.52941176470588236</v>
      </c>
      <c r="I884">
        <v>374</v>
      </c>
      <c r="J884">
        <v>0</v>
      </c>
    </row>
    <row r="885" spans="1:10" x14ac:dyDescent="0.25">
      <c r="A885" t="s">
        <v>884</v>
      </c>
      <c r="B885">
        <v>2</v>
      </c>
      <c r="C885">
        <v>0</v>
      </c>
      <c r="D885">
        <v>2</v>
      </c>
      <c r="E885">
        <v>2</v>
      </c>
      <c r="F885">
        <v>4</v>
      </c>
      <c r="G885">
        <v>0</v>
      </c>
      <c r="H885">
        <v>1</v>
      </c>
      <c r="I885">
        <v>4</v>
      </c>
      <c r="J885">
        <v>0</v>
      </c>
    </row>
    <row r="886" spans="1:10" x14ac:dyDescent="0.25">
      <c r="A886" t="s">
        <v>885</v>
      </c>
      <c r="B886">
        <v>14</v>
      </c>
      <c r="C886">
        <v>14</v>
      </c>
      <c r="D886">
        <v>0</v>
      </c>
      <c r="E886">
        <v>48</v>
      </c>
      <c r="F886">
        <v>28</v>
      </c>
      <c r="G886">
        <v>1</v>
      </c>
      <c r="H886">
        <v>0</v>
      </c>
      <c r="I886">
        <v>28</v>
      </c>
      <c r="J886">
        <v>0</v>
      </c>
    </row>
    <row r="887" spans="1:10" x14ac:dyDescent="0.25">
      <c r="A887" t="s">
        <v>886</v>
      </c>
      <c r="B887">
        <v>5</v>
      </c>
      <c r="C887">
        <v>5</v>
      </c>
      <c r="D887">
        <v>0</v>
      </c>
      <c r="E887">
        <v>26</v>
      </c>
      <c r="F887">
        <v>10</v>
      </c>
      <c r="G887">
        <v>1</v>
      </c>
      <c r="H887">
        <v>0</v>
      </c>
      <c r="I887">
        <v>10</v>
      </c>
      <c r="J887">
        <v>0</v>
      </c>
    </row>
    <row r="888" spans="1:10" x14ac:dyDescent="0.25">
      <c r="A888" t="s">
        <v>887</v>
      </c>
      <c r="B888">
        <v>1</v>
      </c>
      <c r="C888">
        <v>1</v>
      </c>
      <c r="D888">
        <v>0</v>
      </c>
      <c r="E888">
        <v>2</v>
      </c>
      <c r="F888">
        <v>2</v>
      </c>
      <c r="G888">
        <v>1</v>
      </c>
      <c r="H888">
        <v>0</v>
      </c>
      <c r="I888">
        <v>2</v>
      </c>
      <c r="J888">
        <v>0</v>
      </c>
    </row>
    <row r="889" spans="1:10" x14ac:dyDescent="0.25">
      <c r="A889" t="s">
        <v>888</v>
      </c>
      <c r="B889">
        <v>1</v>
      </c>
      <c r="C889">
        <v>1</v>
      </c>
      <c r="D889">
        <v>0</v>
      </c>
      <c r="E889">
        <v>0</v>
      </c>
      <c r="F889">
        <v>2</v>
      </c>
      <c r="G889">
        <v>1</v>
      </c>
      <c r="H889">
        <v>0</v>
      </c>
      <c r="I889">
        <v>2</v>
      </c>
      <c r="J889">
        <v>0</v>
      </c>
    </row>
    <row r="890" spans="1:10" x14ac:dyDescent="0.25">
      <c r="A890" t="s">
        <v>889</v>
      </c>
      <c r="B890">
        <v>1</v>
      </c>
      <c r="C890">
        <v>0</v>
      </c>
      <c r="D890">
        <v>1</v>
      </c>
      <c r="E890">
        <v>17</v>
      </c>
      <c r="F890">
        <v>2</v>
      </c>
      <c r="G890">
        <v>0</v>
      </c>
      <c r="H890">
        <v>1</v>
      </c>
      <c r="I890">
        <v>2</v>
      </c>
      <c r="J890">
        <v>0</v>
      </c>
    </row>
    <row r="891" spans="1:10" x14ac:dyDescent="0.25">
      <c r="A891" t="s">
        <v>890</v>
      </c>
      <c r="B891">
        <v>2</v>
      </c>
      <c r="C891">
        <v>2</v>
      </c>
      <c r="D891">
        <v>0</v>
      </c>
      <c r="E891">
        <v>1</v>
      </c>
      <c r="F891">
        <v>4</v>
      </c>
      <c r="G891">
        <v>1</v>
      </c>
      <c r="H891">
        <v>0</v>
      </c>
      <c r="I891">
        <v>4</v>
      </c>
      <c r="J891">
        <v>0</v>
      </c>
    </row>
    <row r="892" spans="1:10" x14ac:dyDescent="0.25">
      <c r="A892" t="s">
        <v>891</v>
      </c>
      <c r="B892">
        <v>1</v>
      </c>
      <c r="C892">
        <v>1</v>
      </c>
      <c r="D892">
        <v>0</v>
      </c>
      <c r="E892">
        <v>0</v>
      </c>
      <c r="F892">
        <v>2</v>
      </c>
      <c r="G892">
        <v>1</v>
      </c>
      <c r="H892">
        <v>0</v>
      </c>
      <c r="I892">
        <v>2</v>
      </c>
      <c r="J892">
        <v>0</v>
      </c>
    </row>
    <row r="893" spans="1:10" x14ac:dyDescent="0.25">
      <c r="A893" t="s">
        <v>892</v>
      </c>
      <c r="B893">
        <v>4</v>
      </c>
      <c r="C893">
        <v>3</v>
      </c>
      <c r="D893">
        <v>1</v>
      </c>
      <c r="E893">
        <v>4</v>
      </c>
      <c r="F893">
        <v>6</v>
      </c>
      <c r="G893">
        <v>0.75</v>
      </c>
      <c r="H893">
        <v>0.25</v>
      </c>
      <c r="I893">
        <v>6</v>
      </c>
      <c r="J893">
        <v>0</v>
      </c>
    </row>
    <row r="894" spans="1:10" x14ac:dyDescent="0.25">
      <c r="A894" t="s">
        <v>893</v>
      </c>
      <c r="B894">
        <v>1</v>
      </c>
      <c r="C894">
        <v>1</v>
      </c>
      <c r="D894">
        <v>0</v>
      </c>
      <c r="E894">
        <v>6</v>
      </c>
      <c r="F894">
        <v>2</v>
      </c>
      <c r="G894">
        <v>1</v>
      </c>
      <c r="H894">
        <v>0</v>
      </c>
      <c r="I894">
        <v>2</v>
      </c>
      <c r="J894">
        <v>0</v>
      </c>
    </row>
    <row r="895" spans="1:10" x14ac:dyDescent="0.25">
      <c r="A895" t="s">
        <v>894</v>
      </c>
      <c r="B895">
        <v>23</v>
      </c>
      <c r="C895">
        <v>23</v>
      </c>
      <c r="D895">
        <v>0</v>
      </c>
      <c r="E895">
        <v>60</v>
      </c>
      <c r="F895">
        <v>46</v>
      </c>
      <c r="G895">
        <v>1</v>
      </c>
      <c r="H895">
        <v>0</v>
      </c>
      <c r="I895">
        <v>46</v>
      </c>
      <c r="J895">
        <v>0</v>
      </c>
    </row>
    <row r="896" spans="1:10" x14ac:dyDescent="0.25">
      <c r="A896" t="s">
        <v>895</v>
      </c>
      <c r="B896">
        <v>6</v>
      </c>
      <c r="C896">
        <v>6</v>
      </c>
      <c r="D896">
        <v>0</v>
      </c>
      <c r="E896">
        <v>4</v>
      </c>
      <c r="F896">
        <v>12</v>
      </c>
      <c r="G896">
        <v>1</v>
      </c>
      <c r="H896">
        <v>0</v>
      </c>
      <c r="I896">
        <v>12</v>
      </c>
      <c r="J896">
        <v>0</v>
      </c>
    </row>
    <row r="897" spans="1:10" x14ac:dyDescent="0.25">
      <c r="A897" t="s">
        <v>896</v>
      </c>
      <c r="B897">
        <v>2</v>
      </c>
      <c r="C897">
        <v>2</v>
      </c>
      <c r="D897">
        <v>0</v>
      </c>
      <c r="E897">
        <v>4</v>
      </c>
      <c r="F897">
        <v>4</v>
      </c>
      <c r="G897">
        <v>1</v>
      </c>
      <c r="H897">
        <v>0</v>
      </c>
      <c r="I897">
        <v>4</v>
      </c>
      <c r="J897">
        <v>0</v>
      </c>
    </row>
    <row r="898" spans="1:10" x14ac:dyDescent="0.25">
      <c r="A898" t="s">
        <v>897</v>
      </c>
      <c r="B898">
        <v>1</v>
      </c>
      <c r="C898">
        <v>1</v>
      </c>
      <c r="D898">
        <v>0</v>
      </c>
      <c r="E898">
        <v>0</v>
      </c>
      <c r="F898">
        <v>2</v>
      </c>
      <c r="G898">
        <v>1</v>
      </c>
      <c r="H898">
        <v>0</v>
      </c>
      <c r="I898">
        <v>2</v>
      </c>
      <c r="J898">
        <v>0</v>
      </c>
    </row>
    <row r="899" spans="1:10" x14ac:dyDescent="0.25">
      <c r="A899" t="s">
        <v>898</v>
      </c>
      <c r="B899">
        <v>1</v>
      </c>
      <c r="C899">
        <v>1</v>
      </c>
      <c r="D899">
        <v>0</v>
      </c>
      <c r="E899">
        <v>5</v>
      </c>
      <c r="F899">
        <v>2</v>
      </c>
      <c r="G899">
        <v>1</v>
      </c>
      <c r="H899">
        <v>0</v>
      </c>
      <c r="I899">
        <v>2</v>
      </c>
      <c r="J899">
        <v>0</v>
      </c>
    </row>
    <row r="900" spans="1:10" x14ac:dyDescent="0.25">
      <c r="A900" t="s">
        <v>899</v>
      </c>
      <c r="B900">
        <v>5</v>
      </c>
      <c r="C900">
        <v>5</v>
      </c>
      <c r="D900">
        <v>0</v>
      </c>
      <c r="E900">
        <v>1</v>
      </c>
      <c r="F900">
        <v>10</v>
      </c>
      <c r="G900">
        <v>1</v>
      </c>
      <c r="H900">
        <v>0</v>
      </c>
      <c r="I900">
        <v>10</v>
      </c>
      <c r="J900">
        <v>0</v>
      </c>
    </row>
    <row r="901" spans="1:10" x14ac:dyDescent="0.25">
      <c r="A901" t="s">
        <v>900</v>
      </c>
      <c r="B901">
        <v>1</v>
      </c>
      <c r="C901">
        <v>1</v>
      </c>
      <c r="D901">
        <v>0</v>
      </c>
      <c r="E901">
        <v>0</v>
      </c>
      <c r="F901">
        <v>2</v>
      </c>
      <c r="G901">
        <v>1</v>
      </c>
      <c r="H901">
        <v>0</v>
      </c>
      <c r="I901">
        <v>2</v>
      </c>
      <c r="J901">
        <v>0</v>
      </c>
    </row>
    <row r="902" spans="1:10" x14ac:dyDescent="0.25">
      <c r="A902" t="s">
        <v>901</v>
      </c>
      <c r="B902">
        <v>1</v>
      </c>
      <c r="C902">
        <v>0</v>
      </c>
      <c r="D902">
        <v>1</v>
      </c>
      <c r="E902">
        <v>11</v>
      </c>
      <c r="F902">
        <v>2</v>
      </c>
      <c r="G902">
        <v>0</v>
      </c>
      <c r="H902">
        <v>1</v>
      </c>
      <c r="I902">
        <v>2</v>
      </c>
      <c r="J902">
        <v>0</v>
      </c>
    </row>
    <row r="903" spans="1:10" x14ac:dyDescent="0.25">
      <c r="A903" t="s">
        <v>902</v>
      </c>
      <c r="B903">
        <v>1</v>
      </c>
      <c r="C903">
        <v>1</v>
      </c>
      <c r="D903">
        <v>0</v>
      </c>
      <c r="E903">
        <v>3</v>
      </c>
      <c r="F903">
        <v>2</v>
      </c>
      <c r="G903">
        <v>1</v>
      </c>
      <c r="H903">
        <v>0</v>
      </c>
      <c r="I903">
        <v>2</v>
      </c>
      <c r="J903">
        <v>0</v>
      </c>
    </row>
    <row r="904" spans="1:10" x14ac:dyDescent="0.25">
      <c r="A904" t="s">
        <v>903</v>
      </c>
      <c r="B904">
        <v>1</v>
      </c>
      <c r="C904">
        <v>1</v>
      </c>
      <c r="D904">
        <v>0</v>
      </c>
      <c r="E904">
        <v>3</v>
      </c>
      <c r="F904">
        <v>2</v>
      </c>
      <c r="G904">
        <v>1</v>
      </c>
      <c r="H904">
        <v>0</v>
      </c>
      <c r="I904">
        <v>2</v>
      </c>
      <c r="J904">
        <v>0</v>
      </c>
    </row>
    <row r="905" spans="1:10" x14ac:dyDescent="0.25">
      <c r="A905" t="s">
        <v>904</v>
      </c>
      <c r="B905">
        <v>1</v>
      </c>
      <c r="C905">
        <v>1</v>
      </c>
      <c r="D905">
        <v>0</v>
      </c>
      <c r="E905">
        <v>0</v>
      </c>
      <c r="F905">
        <v>2</v>
      </c>
      <c r="G905">
        <v>1</v>
      </c>
      <c r="H905">
        <v>0</v>
      </c>
      <c r="I905">
        <v>2</v>
      </c>
      <c r="J905">
        <v>0</v>
      </c>
    </row>
    <row r="906" spans="1:10" x14ac:dyDescent="0.25">
      <c r="A906" t="s">
        <v>905</v>
      </c>
      <c r="B906">
        <v>1</v>
      </c>
      <c r="C906">
        <v>1</v>
      </c>
      <c r="D906">
        <v>0</v>
      </c>
      <c r="E906">
        <v>0</v>
      </c>
      <c r="F906">
        <v>2</v>
      </c>
      <c r="G906">
        <v>1</v>
      </c>
      <c r="H906">
        <v>0</v>
      </c>
      <c r="I906">
        <v>2</v>
      </c>
      <c r="J906">
        <v>0</v>
      </c>
    </row>
    <row r="907" spans="1:10" x14ac:dyDescent="0.25">
      <c r="A907" t="s">
        <v>906</v>
      </c>
      <c r="B907">
        <v>2</v>
      </c>
      <c r="C907">
        <v>1</v>
      </c>
      <c r="D907">
        <v>1</v>
      </c>
      <c r="E907">
        <v>3</v>
      </c>
      <c r="F907">
        <v>4</v>
      </c>
      <c r="G907">
        <v>0.5</v>
      </c>
      <c r="H907">
        <v>0.5</v>
      </c>
      <c r="I907">
        <v>4</v>
      </c>
      <c r="J907">
        <v>0</v>
      </c>
    </row>
    <row r="908" spans="1:10" x14ac:dyDescent="0.25">
      <c r="A908" t="s">
        <v>907</v>
      </c>
      <c r="B908">
        <v>23</v>
      </c>
      <c r="C908">
        <v>23</v>
      </c>
      <c r="D908">
        <v>0</v>
      </c>
      <c r="E908">
        <v>46</v>
      </c>
      <c r="F908">
        <v>46</v>
      </c>
      <c r="G908">
        <v>1</v>
      </c>
      <c r="H908">
        <v>0</v>
      </c>
      <c r="I908">
        <v>46</v>
      </c>
      <c r="J908">
        <v>0</v>
      </c>
    </row>
    <row r="909" spans="1:10" x14ac:dyDescent="0.25">
      <c r="A909" t="s">
        <v>908</v>
      </c>
      <c r="B909">
        <v>1</v>
      </c>
      <c r="C909">
        <v>1</v>
      </c>
      <c r="D909">
        <v>0</v>
      </c>
      <c r="E909">
        <v>5</v>
      </c>
      <c r="F909">
        <v>2</v>
      </c>
      <c r="G909">
        <v>1</v>
      </c>
      <c r="H909">
        <v>0</v>
      </c>
      <c r="I909">
        <v>2</v>
      </c>
      <c r="J909">
        <v>0</v>
      </c>
    </row>
    <row r="910" spans="1:10" x14ac:dyDescent="0.25">
      <c r="A910" t="s">
        <v>909</v>
      </c>
      <c r="B910">
        <v>1</v>
      </c>
      <c r="C910">
        <v>1</v>
      </c>
      <c r="D910">
        <v>0</v>
      </c>
      <c r="E910">
        <v>1</v>
      </c>
      <c r="F910">
        <v>2</v>
      </c>
      <c r="G910">
        <v>1</v>
      </c>
      <c r="H910">
        <v>0</v>
      </c>
      <c r="I910">
        <v>2</v>
      </c>
      <c r="J910">
        <v>0</v>
      </c>
    </row>
    <row r="911" spans="1:10" x14ac:dyDescent="0.25">
      <c r="A911" t="s">
        <v>910</v>
      </c>
      <c r="B911">
        <v>3</v>
      </c>
      <c r="C911">
        <v>3</v>
      </c>
      <c r="D911">
        <v>0</v>
      </c>
      <c r="E911">
        <v>3</v>
      </c>
      <c r="F911">
        <v>6</v>
      </c>
      <c r="G911">
        <v>1</v>
      </c>
      <c r="H911">
        <v>0</v>
      </c>
      <c r="I911">
        <v>6</v>
      </c>
      <c r="J911">
        <v>0</v>
      </c>
    </row>
    <row r="912" spans="1:10" x14ac:dyDescent="0.25">
      <c r="A912" t="s">
        <v>911</v>
      </c>
      <c r="B912">
        <v>5</v>
      </c>
      <c r="C912">
        <v>5</v>
      </c>
      <c r="D912">
        <v>0</v>
      </c>
      <c r="E912">
        <v>7</v>
      </c>
      <c r="F912">
        <v>10</v>
      </c>
      <c r="G912">
        <v>1</v>
      </c>
      <c r="H912">
        <v>0</v>
      </c>
      <c r="I912">
        <v>10</v>
      </c>
      <c r="J912">
        <v>0</v>
      </c>
    </row>
    <row r="913" spans="1:10" x14ac:dyDescent="0.25">
      <c r="A913" t="s">
        <v>912</v>
      </c>
      <c r="B913">
        <v>1</v>
      </c>
      <c r="C913">
        <v>1</v>
      </c>
      <c r="D913">
        <v>0</v>
      </c>
      <c r="E913">
        <v>1</v>
      </c>
      <c r="F913">
        <v>2</v>
      </c>
      <c r="G913">
        <v>1</v>
      </c>
      <c r="H913">
        <v>0</v>
      </c>
      <c r="I913">
        <v>2</v>
      </c>
      <c r="J913">
        <v>0</v>
      </c>
    </row>
    <row r="914" spans="1:10" x14ac:dyDescent="0.25">
      <c r="A914" t="s">
        <v>913</v>
      </c>
      <c r="B914">
        <v>1</v>
      </c>
      <c r="C914">
        <v>1</v>
      </c>
      <c r="D914">
        <v>0</v>
      </c>
      <c r="E914">
        <v>2</v>
      </c>
      <c r="F914">
        <v>2</v>
      </c>
      <c r="G914">
        <v>1</v>
      </c>
      <c r="H914">
        <v>0</v>
      </c>
      <c r="I914">
        <v>2</v>
      </c>
      <c r="J914">
        <v>0</v>
      </c>
    </row>
    <row r="915" spans="1:10" x14ac:dyDescent="0.25">
      <c r="A915" t="s">
        <v>914</v>
      </c>
      <c r="B915">
        <v>1</v>
      </c>
      <c r="C915">
        <v>1</v>
      </c>
      <c r="D915">
        <v>0</v>
      </c>
      <c r="E915">
        <v>4</v>
      </c>
      <c r="F915">
        <v>2</v>
      </c>
      <c r="G915">
        <v>1</v>
      </c>
      <c r="H915">
        <v>0</v>
      </c>
      <c r="I915">
        <v>2</v>
      </c>
      <c r="J915">
        <v>0</v>
      </c>
    </row>
    <row r="916" spans="1:10" x14ac:dyDescent="0.25">
      <c r="A916" t="s">
        <v>915</v>
      </c>
      <c r="B916">
        <v>1</v>
      </c>
      <c r="C916">
        <v>1</v>
      </c>
      <c r="D916">
        <v>0</v>
      </c>
      <c r="E916">
        <v>1</v>
      </c>
      <c r="F916">
        <v>2</v>
      </c>
      <c r="G916">
        <v>1</v>
      </c>
      <c r="H916">
        <v>0</v>
      </c>
      <c r="I916">
        <v>2</v>
      </c>
      <c r="J916">
        <v>0</v>
      </c>
    </row>
    <row r="917" spans="1:10" x14ac:dyDescent="0.25">
      <c r="A917" t="s">
        <v>916</v>
      </c>
      <c r="B917">
        <v>1</v>
      </c>
      <c r="C917">
        <v>1</v>
      </c>
      <c r="D917">
        <v>0</v>
      </c>
      <c r="E917">
        <v>5</v>
      </c>
      <c r="F917">
        <v>2</v>
      </c>
      <c r="G917">
        <v>1</v>
      </c>
      <c r="H917">
        <v>0</v>
      </c>
      <c r="I917">
        <v>2</v>
      </c>
      <c r="J917">
        <v>0</v>
      </c>
    </row>
    <row r="918" spans="1:10" x14ac:dyDescent="0.25">
      <c r="A918" t="s">
        <v>917</v>
      </c>
      <c r="B918">
        <v>1</v>
      </c>
      <c r="C918">
        <v>1</v>
      </c>
      <c r="D918">
        <v>0</v>
      </c>
      <c r="E918">
        <v>3</v>
      </c>
      <c r="F918">
        <v>2</v>
      </c>
      <c r="G918">
        <v>1</v>
      </c>
      <c r="H918">
        <v>0</v>
      </c>
      <c r="I918">
        <v>2</v>
      </c>
      <c r="J918">
        <v>0</v>
      </c>
    </row>
    <row r="919" spans="1:10" x14ac:dyDescent="0.25">
      <c r="A919" t="s">
        <v>918</v>
      </c>
      <c r="B919">
        <v>3</v>
      </c>
      <c r="C919">
        <v>3</v>
      </c>
      <c r="D919">
        <v>0</v>
      </c>
      <c r="E919">
        <v>36</v>
      </c>
      <c r="F919">
        <v>4</v>
      </c>
      <c r="G919">
        <v>1</v>
      </c>
      <c r="H919">
        <v>0</v>
      </c>
      <c r="I919">
        <v>4</v>
      </c>
      <c r="J919">
        <v>0</v>
      </c>
    </row>
    <row r="920" spans="1:10" x14ac:dyDescent="0.25">
      <c r="A920" t="s">
        <v>919</v>
      </c>
      <c r="B920">
        <v>2</v>
      </c>
      <c r="C920">
        <v>2</v>
      </c>
      <c r="D920">
        <v>0</v>
      </c>
      <c r="E920">
        <v>3</v>
      </c>
      <c r="F920">
        <v>4</v>
      </c>
      <c r="G920">
        <v>1</v>
      </c>
      <c r="H920">
        <v>0</v>
      </c>
      <c r="I920">
        <v>4</v>
      </c>
      <c r="J920">
        <v>0</v>
      </c>
    </row>
    <row r="921" spans="1:10" x14ac:dyDescent="0.25">
      <c r="A921" t="s">
        <v>920</v>
      </c>
      <c r="B921">
        <v>1</v>
      </c>
      <c r="C921">
        <v>0</v>
      </c>
      <c r="D921">
        <v>1</v>
      </c>
      <c r="E921">
        <v>6</v>
      </c>
      <c r="F921">
        <v>2</v>
      </c>
      <c r="G921">
        <v>0</v>
      </c>
      <c r="H921">
        <v>1</v>
      </c>
      <c r="I921">
        <v>2</v>
      </c>
      <c r="J921">
        <v>0</v>
      </c>
    </row>
    <row r="922" spans="1:10" x14ac:dyDescent="0.25">
      <c r="A922" t="s">
        <v>921</v>
      </c>
      <c r="B922">
        <v>4</v>
      </c>
      <c r="C922">
        <v>4</v>
      </c>
      <c r="D922">
        <v>0</v>
      </c>
      <c r="E922">
        <v>5</v>
      </c>
      <c r="F922">
        <v>8</v>
      </c>
      <c r="G922">
        <v>1</v>
      </c>
      <c r="H922">
        <v>0</v>
      </c>
      <c r="I922">
        <v>8</v>
      </c>
      <c r="J922">
        <v>0</v>
      </c>
    </row>
    <row r="923" spans="1:10" x14ac:dyDescent="0.25">
      <c r="A923" t="s">
        <v>922</v>
      </c>
      <c r="B923">
        <v>1</v>
      </c>
      <c r="C923">
        <v>1</v>
      </c>
      <c r="D923">
        <v>0</v>
      </c>
      <c r="E923">
        <v>0</v>
      </c>
      <c r="F923">
        <v>2</v>
      </c>
      <c r="G923">
        <v>1</v>
      </c>
      <c r="H923">
        <v>0</v>
      </c>
      <c r="I923">
        <v>2</v>
      </c>
      <c r="J923">
        <v>0</v>
      </c>
    </row>
    <row r="924" spans="1:10" x14ac:dyDescent="0.25">
      <c r="A924" t="s">
        <v>923</v>
      </c>
      <c r="B924">
        <v>1</v>
      </c>
      <c r="C924">
        <v>1</v>
      </c>
      <c r="D924">
        <v>0</v>
      </c>
      <c r="E924">
        <v>2</v>
      </c>
      <c r="F924">
        <v>2</v>
      </c>
      <c r="G924">
        <v>1</v>
      </c>
      <c r="H924">
        <v>0</v>
      </c>
      <c r="I924">
        <v>2</v>
      </c>
      <c r="J924">
        <v>0</v>
      </c>
    </row>
    <row r="925" spans="1:10" x14ac:dyDescent="0.25">
      <c r="A925" t="s">
        <v>924</v>
      </c>
      <c r="B925">
        <v>8</v>
      </c>
      <c r="C925">
        <v>6</v>
      </c>
      <c r="D925">
        <v>2</v>
      </c>
      <c r="E925">
        <v>7</v>
      </c>
      <c r="F925">
        <v>16</v>
      </c>
      <c r="G925">
        <v>0.75</v>
      </c>
      <c r="H925">
        <v>0.25</v>
      </c>
      <c r="I925">
        <v>16</v>
      </c>
      <c r="J925">
        <v>0</v>
      </c>
    </row>
    <row r="926" spans="1:10" x14ac:dyDescent="0.25">
      <c r="A926" t="s">
        <v>925</v>
      </c>
      <c r="B926">
        <v>1</v>
      </c>
      <c r="C926">
        <v>1</v>
      </c>
      <c r="D926">
        <v>0</v>
      </c>
      <c r="E926">
        <v>0</v>
      </c>
      <c r="F926">
        <v>2</v>
      </c>
      <c r="G926">
        <v>1</v>
      </c>
      <c r="H926">
        <v>0</v>
      </c>
      <c r="I926">
        <v>2</v>
      </c>
      <c r="J926">
        <v>0</v>
      </c>
    </row>
    <row r="927" spans="1:10" x14ac:dyDescent="0.25">
      <c r="A927" t="s">
        <v>926</v>
      </c>
      <c r="B927">
        <v>1</v>
      </c>
      <c r="C927">
        <v>1</v>
      </c>
      <c r="D927">
        <v>0</v>
      </c>
      <c r="E927">
        <v>0</v>
      </c>
      <c r="F927">
        <v>2</v>
      </c>
      <c r="G927">
        <v>1</v>
      </c>
      <c r="H927">
        <v>0</v>
      </c>
      <c r="I927">
        <v>2</v>
      </c>
      <c r="J927">
        <v>0</v>
      </c>
    </row>
    <row r="928" spans="1:10" x14ac:dyDescent="0.25">
      <c r="A928" t="s">
        <v>927</v>
      </c>
      <c r="B928">
        <v>1</v>
      </c>
      <c r="C928">
        <v>1</v>
      </c>
      <c r="D928">
        <v>0</v>
      </c>
      <c r="E928">
        <v>0</v>
      </c>
      <c r="F928">
        <v>2</v>
      </c>
      <c r="G928">
        <v>1</v>
      </c>
      <c r="H928">
        <v>0</v>
      </c>
      <c r="I928">
        <v>2</v>
      </c>
      <c r="J928">
        <v>0</v>
      </c>
    </row>
    <row r="929" spans="1:10" x14ac:dyDescent="0.25">
      <c r="A929" t="s">
        <v>928</v>
      </c>
      <c r="B929">
        <v>2</v>
      </c>
      <c r="C929">
        <v>2</v>
      </c>
      <c r="D929">
        <v>0</v>
      </c>
      <c r="E929">
        <v>1</v>
      </c>
      <c r="F929">
        <v>4</v>
      </c>
      <c r="G929">
        <v>1</v>
      </c>
      <c r="H929">
        <v>0</v>
      </c>
      <c r="I929">
        <v>4</v>
      </c>
      <c r="J929">
        <v>0</v>
      </c>
    </row>
    <row r="930" spans="1:10" x14ac:dyDescent="0.25">
      <c r="A930" t="s">
        <v>929</v>
      </c>
      <c r="B930">
        <v>1</v>
      </c>
      <c r="C930">
        <v>1</v>
      </c>
      <c r="D930">
        <v>0</v>
      </c>
      <c r="E930">
        <v>0</v>
      </c>
      <c r="F930">
        <v>2</v>
      </c>
      <c r="G930">
        <v>1</v>
      </c>
      <c r="H930">
        <v>0</v>
      </c>
      <c r="I930">
        <v>2</v>
      </c>
      <c r="J930">
        <v>0</v>
      </c>
    </row>
    <row r="931" spans="1:10" x14ac:dyDescent="0.25">
      <c r="A931" t="s">
        <v>930</v>
      </c>
      <c r="B931">
        <v>2</v>
      </c>
      <c r="C931">
        <v>2</v>
      </c>
      <c r="D931">
        <v>0</v>
      </c>
      <c r="E931">
        <v>1</v>
      </c>
      <c r="F931">
        <v>4</v>
      </c>
      <c r="G931">
        <v>1</v>
      </c>
      <c r="H931">
        <v>0</v>
      </c>
      <c r="I931">
        <v>4</v>
      </c>
      <c r="J931">
        <v>0</v>
      </c>
    </row>
    <row r="932" spans="1:10" x14ac:dyDescent="0.25">
      <c r="A932" t="s">
        <v>931</v>
      </c>
      <c r="B932">
        <v>1</v>
      </c>
      <c r="C932">
        <v>1</v>
      </c>
      <c r="D932">
        <v>0</v>
      </c>
      <c r="E932">
        <v>2</v>
      </c>
      <c r="F932">
        <v>2</v>
      </c>
      <c r="G932">
        <v>1</v>
      </c>
      <c r="H932">
        <v>0</v>
      </c>
      <c r="I932">
        <v>2</v>
      </c>
      <c r="J932">
        <v>0</v>
      </c>
    </row>
    <row r="933" spans="1:10" x14ac:dyDescent="0.25">
      <c r="A933" t="s">
        <v>932</v>
      </c>
      <c r="B933">
        <v>7</v>
      </c>
      <c r="C933">
        <v>7</v>
      </c>
      <c r="D933">
        <v>0</v>
      </c>
      <c r="E933">
        <v>8</v>
      </c>
      <c r="F933">
        <v>12</v>
      </c>
      <c r="G933">
        <v>1</v>
      </c>
      <c r="H933">
        <v>0</v>
      </c>
      <c r="I933">
        <v>12</v>
      </c>
      <c r="J933">
        <v>0</v>
      </c>
    </row>
    <row r="934" spans="1:10" x14ac:dyDescent="0.25">
      <c r="A934" t="s">
        <v>933</v>
      </c>
      <c r="B934">
        <v>1</v>
      </c>
      <c r="C934">
        <v>1</v>
      </c>
      <c r="D934">
        <v>0</v>
      </c>
      <c r="E934">
        <v>0</v>
      </c>
      <c r="F934">
        <v>2</v>
      </c>
      <c r="G934">
        <v>1</v>
      </c>
      <c r="H934">
        <v>0</v>
      </c>
      <c r="I934">
        <v>2</v>
      </c>
      <c r="J934">
        <v>0</v>
      </c>
    </row>
    <row r="935" spans="1:10" x14ac:dyDescent="0.25">
      <c r="A935" t="s">
        <v>934</v>
      </c>
      <c r="B935">
        <v>12</v>
      </c>
      <c r="C935">
        <v>12</v>
      </c>
      <c r="D935">
        <v>0</v>
      </c>
      <c r="E935">
        <v>26</v>
      </c>
      <c r="F935">
        <v>24</v>
      </c>
      <c r="G935">
        <v>1</v>
      </c>
      <c r="H935">
        <v>0</v>
      </c>
      <c r="I935">
        <v>24</v>
      </c>
      <c r="J935">
        <v>0</v>
      </c>
    </row>
    <row r="936" spans="1:10" x14ac:dyDescent="0.25">
      <c r="A936" t="s">
        <v>935</v>
      </c>
      <c r="B936">
        <v>1</v>
      </c>
      <c r="C936">
        <v>1</v>
      </c>
      <c r="D936">
        <v>0</v>
      </c>
      <c r="E936">
        <v>3</v>
      </c>
      <c r="F936">
        <v>2</v>
      </c>
      <c r="G936">
        <v>1</v>
      </c>
      <c r="H936">
        <v>0</v>
      </c>
      <c r="I936">
        <v>2</v>
      </c>
      <c r="J936">
        <v>0</v>
      </c>
    </row>
    <row r="937" spans="1:10" x14ac:dyDescent="0.25">
      <c r="A937" t="s">
        <v>936</v>
      </c>
      <c r="B937">
        <v>2</v>
      </c>
      <c r="C937">
        <v>2</v>
      </c>
      <c r="D937">
        <v>0</v>
      </c>
      <c r="E937">
        <v>5</v>
      </c>
      <c r="F937">
        <v>4</v>
      </c>
      <c r="G937">
        <v>1</v>
      </c>
      <c r="H937">
        <v>0</v>
      </c>
      <c r="I937">
        <v>4</v>
      </c>
      <c r="J937">
        <v>0</v>
      </c>
    </row>
    <row r="938" spans="1:10" x14ac:dyDescent="0.25">
      <c r="A938" t="s">
        <v>937</v>
      </c>
      <c r="B938">
        <v>1</v>
      </c>
      <c r="C938">
        <v>1</v>
      </c>
      <c r="D938">
        <v>0</v>
      </c>
      <c r="E938">
        <v>1</v>
      </c>
      <c r="F938">
        <v>2</v>
      </c>
      <c r="G938">
        <v>1</v>
      </c>
      <c r="H938">
        <v>0</v>
      </c>
      <c r="I938">
        <v>2</v>
      </c>
      <c r="J938">
        <v>0</v>
      </c>
    </row>
    <row r="939" spans="1:10" x14ac:dyDescent="0.25">
      <c r="A939" t="s">
        <v>938</v>
      </c>
      <c r="B939">
        <v>1</v>
      </c>
      <c r="C939">
        <v>1</v>
      </c>
      <c r="D939">
        <v>0</v>
      </c>
      <c r="E939">
        <v>0</v>
      </c>
      <c r="F939">
        <v>2</v>
      </c>
      <c r="G939">
        <v>1</v>
      </c>
      <c r="H939">
        <v>0</v>
      </c>
      <c r="I939">
        <v>2</v>
      </c>
      <c r="J939">
        <v>0</v>
      </c>
    </row>
    <row r="940" spans="1:10" x14ac:dyDescent="0.25">
      <c r="A940" t="s">
        <v>939</v>
      </c>
      <c r="B940">
        <v>1</v>
      </c>
      <c r="C940">
        <v>1</v>
      </c>
      <c r="D940">
        <v>0</v>
      </c>
      <c r="E940">
        <v>0</v>
      </c>
      <c r="F940">
        <v>2</v>
      </c>
      <c r="G940">
        <v>1</v>
      </c>
      <c r="H940">
        <v>0</v>
      </c>
      <c r="I940">
        <v>2</v>
      </c>
      <c r="J940">
        <v>0</v>
      </c>
    </row>
    <row r="941" spans="1:10" x14ac:dyDescent="0.25">
      <c r="A941" t="s">
        <v>940</v>
      </c>
      <c r="B941">
        <v>5</v>
      </c>
      <c r="C941">
        <v>5</v>
      </c>
      <c r="D941">
        <v>0</v>
      </c>
      <c r="E941">
        <v>20</v>
      </c>
      <c r="F941">
        <v>10</v>
      </c>
      <c r="G941">
        <v>1</v>
      </c>
      <c r="H941">
        <v>0</v>
      </c>
      <c r="I941">
        <v>10</v>
      </c>
      <c r="J941">
        <v>0</v>
      </c>
    </row>
    <row r="942" spans="1:10" x14ac:dyDescent="0.25">
      <c r="A942" t="s">
        <v>941</v>
      </c>
      <c r="B942">
        <v>2</v>
      </c>
      <c r="C942">
        <v>2</v>
      </c>
      <c r="D942">
        <v>0</v>
      </c>
      <c r="E942">
        <v>3</v>
      </c>
      <c r="F942">
        <v>4</v>
      </c>
      <c r="G942">
        <v>1</v>
      </c>
      <c r="H942">
        <v>0</v>
      </c>
      <c r="I942">
        <v>4</v>
      </c>
      <c r="J942">
        <v>0</v>
      </c>
    </row>
    <row r="943" spans="1:10" x14ac:dyDescent="0.25">
      <c r="A943" t="s">
        <v>942</v>
      </c>
      <c r="B943">
        <v>1</v>
      </c>
      <c r="C943">
        <v>1</v>
      </c>
      <c r="D943">
        <v>0</v>
      </c>
      <c r="E943">
        <v>1</v>
      </c>
      <c r="F943">
        <v>2</v>
      </c>
      <c r="G943">
        <v>1</v>
      </c>
      <c r="H943">
        <v>0</v>
      </c>
      <c r="I943">
        <v>2</v>
      </c>
      <c r="J943">
        <v>0</v>
      </c>
    </row>
    <row r="944" spans="1:10" x14ac:dyDescent="0.25">
      <c r="A944" t="s">
        <v>943</v>
      </c>
      <c r="B944">
        <v>1</v>
      </c>
      <c r="C944">
        <v>1</v>
      </c>
      <c r="D944">
        <v>0</v>
      </c>
      <c r="E944">
        <v>0</v>
      </c>
      <c r="F944">
        <v>2</v>
      </c>
      <c r="G944">
        <v>1</v>
      </c>
      <c r="H944">
        <v>0</v>
      </c>
      <c r="I944">
        <v>2</v>
      </c>
      <c r="J944">
        <v>0</v>
      </c>
    </row>
    <row r="945" spans="1:10" x14ac:dyDescent="0.25">
      <c r="A945" t="s">
        <v>944</v>
      </c>
      <c r="B945">
        <v>1</v>
      </c>
      <c r="C945">
        <v>0</v>
      </c>
      <c r="D945">
        <v>1</v>
      </c>
      <c r="E945">
        <v>0</v>
      </c>
      <c r="F945">
        <v>2</v>
      </c>
      <c r="G945">
        <v>0</v>
      </c>
      <c r="H945">
        <v>1</v>
      </c>
      <c r="I945">
        <v>2</v>
      </c>
      <c r="J945">
        <v>0</v>
      </c>
    </row>
    <row r="946" spans="1:10" x14ac:dyDescent="0.25">
      <c r="A946" t="s">
        <v>945</v>
      </c>
      <c r="B946">
        <v>1</v>
      </c>
      <c r="C946">
        <v>1</v>
      </c>
      <c r="D946">
        <v>0</v>
      </c>
      <c r="E946">
        <v>0</v>
      </c>
      <c r="F946">
        <v>2</v>
      </c>
      <c r="G946">
        <v>1</v>
      </c>
      <c r="H946">
        <v>0</v>
      </c>
      <c r="I946">
        <v>2</v>
      </c>
      <c r="J946">
        <v>0</v>
      </c>
    </row>
    <row r="947" spans="1:10" x14ac:dyDescent="0.25">
      <c r="A947" t="s">
        <v>946</v>
      </c>
      <c r="B947">
        <v>1</v>
      </c>
      <c r="C947">
        <v>0</v>
      </c>
      <c r="D947">
        <v>1</v>
      </c>
      <c r="E947">
        <v>3</v>
      </c>
      <c r="F947">
        <v>2</v>
      </c>
      <c r="G947">
        <v>0</v>
      </c>
      <c r="H947">
        <v>1</v>
      </c>
      <c r="I947">
        <v>2</v>
      </c>
      <c r="J947">
        <v>0</v>
      </c>
    </row>
    <row r="948" spans="1:10" x14ac:dyDescent="0.25">
      <c r="A948" t="s">
        <v>947</v>
      </c>
      <c r="B948">
        <v>1</v>
      </c>
      <c r="C948">
        <v>1</v>
      </c>
      <c r="D948">
        <v>0</v>
      </c>
      <c r="E948">
        <v>3</v>
      </c>
      <c r="F948">
        <v>2</v>
      </c>
      <c r="G948">
        <v>1</v>
      </c>
      <c r="H948">
        <v>0</v>
      </c>
      <c r="I948">
        <v>2</v>
      </c>
      <c r="J948">
        <v>0</v>
      </c>
    </row>
    <row r="949" spans="1:10" x14ac:dyDescent="0.25">
      <c r="A949" t="s">
        <v>948</v>
      </c>
      <c r="B949">
        <v>114</v>
      </c>
      <c r="C949">
        <v>114</v>
      </c>
      <c r="D949">
        <v>0</v>
      </c>
      <c r="E949">
        <v>209</v>
      </c>
      <c r="F949">
        <v>228</v>
      </c>
      <c r="G949">
        <v>1</v>
      </c>
      <c r="H949">
        <v>0</v>
      </c>
      <c r="I949">
        <v>228</v>
      </c>
      <c r="J949">
        <v>0</v>
      </c>
    </row>
    <row r="950" spans="1:10" x14ac:dyDescent="0.25">
      <c r="A950" t="s">
        <v>949</v>
      </c>
      <c r="B950">
        <v>2</v>
      </c>
      <c r="C950">
        <v>2</v>
      </c>
      <c r="D950">
        <v>0</v>
      </c>
      <c r="E950">
        <v>2</v>
      </c>
      <c r="F950">
        <v>4</v>
      </c>
      <c r="G950">
        <v>1</v>
      </c>
      <c r="H950">
        <v>0</v>
      </c>
      <c r="I950">
        <v>4</v>
      </c>
      <c r="J950">
        <v>0</v>
      </c>
    </row>
    <row r="951" spans="1:10" x14ac:dyDescent="0.25">
      <c r="A951" t="s">
        <v>950</v>
      </c>
      <c r="B951">
        <v>1</v>
      </c>
      <c r="C951">
        <v>0</v>
      </c>
      <c r="D951">
        <v>1</v>
      </c>
      <c r="E951">
        <v>3</v>
      </c>
      <c r="F951">
        <v>2</v>
      </c>
      <c r="G951">
        <v>0</v>
      </c>
      <c r="H951">
        <v>1</v>
      </c>
      <c r="I951">
        <v>2</v>
      </c>
      <c r="J951">
        <v>0</v>
      </c>
    </row>
    <row r="952" spans="1:10" x14ac:dyDescent="0.25">
      <c r="A952" t="s">
        <v>951</v>
      </c>
      <c r="B952">
        <v>1</v>
      </c>
      <c r="C952">
        <v>1</v>
      </c>
      <c r="D952">
        <v>0</v>
      </c>
      <c r="E952">
        <v>1</v>
      </c>
      <c r="F952">
        <v>2</v>
      </c>
      <c r="G952">
        <v>1</v>
      </c>
      <c r="H952">
        <v>0</v>
      </c>
      <c r="I952">
        <v>2</v>
      </c>
      <c r="J952">
        <v>0</v>
      </c>
    </row>
    <row r="953" spans="1:10" x14ac:dyDescent="0.25">
      <c r="A953" t="s">
        <v>952</v>
      </c>
      <c r="B953">
        <v>1</v>
      </c>
      <c r="C953">
        <v>0</v>
      </c>
      <c r="D953">
        <v>1</v>
      </c>
      <c r="E953">
        <v>2</v>
      </c>
      <c r="F953">
        <v>2</v>
      </c>
      <c r="G953">
        <v>0</v>
      </c>
      <c r="H953">
        <v>1</v>
      </c>
      <c r="I953">
        <v>2</v>
      </c>
      <c r="J953">
        <v>0</v>
      </c>
    </row>
    <row r="954" spans="1:10" x14ac:dyDescent="0.25">
      <c r="A954" t="s">
        <v>953</v>
      </c>
      <c r="B954">
        <v>1</v>
      </c>
      <c r="C954">
        <v>1</v>
      </c>
      <c r="D954">
        <v>0</v>
      </c>
      <c r="E954">
        <v>1</v>
      </c>
      <c r="F954">
        <v>2</v>
      </c>
      <c r="G954">
        <v>1</v>
      </c>
      <c r="H954">
        <v>0</v>
      </c>
      <c r="I954">
        <v>2</v>
      </c>
      <c r="J954">
        <v>0</v>
      </c>
    </row>
    <row r="955" spans="1:10" x14ac:dyDescent="0.25">
      <c r="A955" t="s">
        <v>954</v>
      </c>
      <c r="B955">
        <v>2</v>
      </c>
      <c r="C955">
        <v>1</v>
      </c>
      <c r="D955">
        <v>1</v>
      </c>
      <c r="E955">
        <v>0</v>
      </c>
      <c r="F955">
        <v>4</v>
      </c>
      <c r="G955">
        <v>0.5</v>
      </c>
      <c r="H955">
        <v>0.5</v>
      </c>
      <c r="I955">
        <v>4</v>
      </c>
      <c r="J955">
        <v>0</v>
      </c>
    </row>
    <row r="956" spans="1:10" x14ac:dyDescent="0.25">
      <c r="A956" t="s">
        <v>955</v>
      </c>
      <c r="B956">
        <v>1</v>
      </c>
      <c r="C956">
        <v>1</v>
      </c>
      <c r="D956">
        <v>0</v>
      </c>
      <c r="E956">
        <v>1</v>
      </c>
      <c r="F956">
        <v>2</v>
      </c>
      <c r="G956">
        <v>1</v>
      </c>
      <c r="H956">
        <v>0</v>
      </c>
      <c r="I956">
        <v>2</v>
      </c>
      <c r="J956">
        <v>0</v>
      </c>
    </row>
    <row r="957" spans="1:10" x14ac:dyDescent="0.25">
      <c r="A957" t="s">
        <v>956</v>
      </c>
      <c r="B957">
        <v>20</v>
      </c>
      <c r="C957">
        <v>20</v>
      </c>
      <c r="D957">
        <v>0</v>
      </c>
      <c r="E957">
        <v>72</v>
      </c>
      <c r="F957">
        <v>40</v>
      </c>
      <c r="G957">
        <v>1</v>
      </c>
      <c r="H957">
        <v>0</v>
      </c>
      <c r="I957">
        <v>40</v>
      </c>
      <c r="J957">
        <v>0</v>
      </c>
    </row>
    <row r="958" spans="1:10" x14ac:dyDescent="0.25">
      <c r="A958" t="s">
        <v>957</v>
      </c>
      <c r="B958">
        <v>1</v>
      </c>
      <c r="C958">
        <v>1</v>
      </c>
      <c r="D958">
        <v>0</v>
      </c>
      <c r="E958">
        <v>1</v>
      </c>
      <c r="F958">
        <v>2</v>
      </c>
      <c r="G958">
        <v>1</v>
      </c>
      <c r="H958">
        <v>0</v>
      </c>
      <c r="I958">
        <v>2</v>
      </c>
      <c r="J958">
        <v>0</v>
      </c>
    </row>
    <row r="959" spans="1:10" x14ac:dyDescent="0.25">
      <c r="A959" t="s">
        <v>958</v>
      </c>
      <c r="B959">
        <v>8</v>
      </c>
      <c r="C959">
        <v>8</v>
      </c>
      <c r="D959">
        <v>0</v>
      </c>
      <c r="E959">
        <v>5</v>
      </c>
      <c r="F959">
        <v>16</v>
      </c>
      <c r="G959">
        <v>1</v>
      </c>
      <c r="H959">
        <v>0</v>
      </c>
      <c r="I959">
        <v>16</v>
      </c>
      <c r="J959">
        <v>0</v>
      </c>
    </row>
    <row r="960" spans="1:10" x14ac:dyDescent="0.25">
      <c r="A960" t="s">
        <v>959</v>
      </c>
      <c r="B960">
        <v>3</v>
      </c>
      <c r="C960">
        <v>3</v>
      </c>
      <c r="D960">
        <v>0</v>
      </c>
      <c r="E960">
        <v>15</v>
      </c>
      <c r="F960">
        <v>6</v>
      </c>
      <c r="G960">
        <v>1</v>
      </c>
      <c r="H960">
        <v>0</v>
      </c>
      <c r="I960">
        <v>6</v>
      </c>
      <c r="J960">
        <v>0</v>
      </c>
    </row>
    <row r="961" spans="1:10" x14ac:dyDescent="0.25">
      <c r="A961" t="s">
        <v>960</v>
      </c>
      <c r="B961">
        <v>2</v>
      </c>
      <c r="C961">
        <v>2</v>
      </c>
      <c r="D961">
        <v>0</v>
      </c>
      <c r="E961">
        <v>1</v>
      </c>
      <c r="F961">
        <v>4</v>
      </c>
      <c r="G961">
        <v>1</v>
      </c>
      <c r="H961">
        <v>0</v>
      </c>
      <c r="I961">
        <v>4</v>
      </c>
      <c r="J961">
        <v>0</v>
      </c>
    </row>
    <row r="962" spans="1:10" x14ac:dyDescent="0.25">
      <c r="A962" t="s">
        <v>961</v>
      </c>
      <c r="B962">
        <v>1</v>
      </c>
      <c r="C962">
        <v>1</v>
      </c>
      <c r="D962">
        <v>0</v>
      </c>
      <c r="E962">
        <v>7</v>
      </c>
      <c r="F962">
        <v>2</v>
      </c>
      <c r="G962">
        <v>1</v>
      </c>
      <c r="H962">
        <v>0</v>
      </c>
      <c r="I962">
        <v>2</v>
      </c>
      <c r="J962">
        <v>0</v>
      </c>
    </row>
    <row r="963" spans="1:10" x14ac:dyDescent="0.25">
      <c r="A963" t="s">
        <v>962</v>
      </c>
      <c r="B963">
        <v>2</v>
      </c>
      <c r="C963">
        <v>2</v>
      </c>
      <c r="D963">
        <v>0</v>
      </c>
      <c r="E963">
        <v>24</v>
      </c>
      <c r="F963">
        <v>4</v>
      </c>
      <c r="G963">
        <v>1</v>
      </c>
      <c r="H963">
        <v>0</v>
      </c>
      <c r="I963">
        <v>4</v>
      </c>
      <c r="J963">
        <v>0</v>
      </c>
    </row>
    <row r="964" spans="1:10" x14ac:dyDescent="0.25">
      <c r="A964" t="s">
        <v>963</v>
      </c>
      <c r="B964">
        <v>1</v>
      </c>
      <c r="C964">
        <v>1</v>
      </c>
      <c r="D964">
        <v>0</v>
      </c>
      <c r="E964">
        <v>7</v>
      </c>
      <c r="F964">
        <v>2</v>
      </c>
      <c r="G964">
        <v>1</v>
      </c>
      <c r="H964">
        <v>0</v>
      </c>
      <c r="I964">
        <v>2</v>
      </c>
      <c r="J964">
        <v>0</v>
      </c>
    </row>
    <row r="965" spans="1:10" x14ac:dyDescent="0.25">
      <c r="A965" t="s">
        <v>964</v>
      </c>
      <c r="B965">
        <v>2</v>
      </c>
      <c r="C965">
        <v>2</v>
      </c>
      <c r="D965">
        <v>0</v>
      </c>
      <c r="E965">
        <v>6</v>
      </c>
      <c r="F965">
        <v>4</v>
      </c>
      <c r="G965">
        <v>1</v>
      </c>
      <c r="H965">
        <v>0</v>
      </c>
      <c r="I965">
        <v>4</v>
      </c>
      <c r="J965">
        <v>0</v>
      </c>
    </row>
    <row r="966" spans="1:10" x14ac:dyDescent="0.25">
      <c r="A966" t="s">
        <v>965</v>
      </c>
      <c r="B966">
        <v>2</v>
      </c>
      <c r="C966">
        <v>2</v>
      </c>
      <c r="D966">
        <v>0</v>
      </c>
      <c r="E966">
        <v>1</v>
      </c>
      <c r="F966">
        <v>4</v>
      </c>
      <c r="G966">
        <v>1</v>
      </c>
      <c r="H966">
        <v>0</v>
      </c>
      <c r="I966">
        <v>4</v>
      </c>
      <c r="J966">
        <v>0</v>
      </c>
    </row>
    <row r="967" spans="1:10" x14ac:dyDescent="0.25">
      <c r="A967" t="s">
        <v>966</v>
      </c>
      <c r="B967">
        <v>1</v>
      </c>
      <c r="C967">
        <v>1</v>
      </c>
      <c r="D967">
        <v>0</v>
      </c>
      <c r="E967">
        <v>0</v>
      </c>
      <c r="F967">
        <v>2</v>
      </c>
      <c r="G967">
        <v>1</v>
      </c>
      <c r="H967">
        <v>0</v>
      </c>
      <c r="I967">
        <v>2</v>
      </c>
      <c r="J967">
        <v>0</v>
      </c>
    </row>
    <row r="968" spans="1:10" x14ac:dyDescent="0.25">
      <c r="A968" t="s">
        <v>967</v>
      </c>
      <c r="B968">
        <v>2</v>
      </c>
      <c r="C968">
        <v>2</v>
      </c>
      <c r="D968">
        <v>0</v>
      </c>
      <c r="E968">
        <v>2</v>
      </c>
      <c r="F968">
        <v>4</v>
      </c>
      <c r="G968">
        <v>1</v>
      </c>
      <c r="H968">
        <v>0</v>
      </c>
      <c r="I968">
        <v>4</v>
      </c>
      <c r="J968">
        <v>0</v>
      </c>
    </row>
    <row r="969" spans="1:10" x14ac:dyDescent="0.25">
      <c r="A969" t="s">
        <v>968</v>
      </c>
      <c r="B969">
        <v>1</v>
      </c>
      <c r="C969">
        <v>1</v>
      </c>
      <c r="D969">
        <v>0</v>
      </c>
      <c r="E969">
        <v>4</v>
      </c>
      <c r="F969">
        <v>2</v>
      </c>
      <c r="G969">
        <v>1</v>
      </c>
      <c r="H969">
        <v>0</v>
      </c>
      <c r="I969">
        <v>2</v>
      </c>
      <c r="J969">
        <v>0</v>
      </c>
    </row>
    <row r="970" spans="1:10" x14ac:dyDescent="0.25">
      <c r="A970" t="s">
        <v>969</v>
      </c>
      <c r="B970">
        <v>1</v>
      </c>
      <c r="C970">
        <v>1</v>
      </c>
      <c r="D970">
        <v>0</v>
      </c>
      <c r="E970">
        <v>0</v>
      </c>
      <c r="F970">
        <v>2</v>
      </c>
      <c r="G970">
        <v>1</v>
      </c>
      <c r="H970">
        <v>0</v>
      </c>
      <c r="I970">
        <v>2</v>
      </c>
      <c r="J970">
        <v>0</v>
      </c>
    </row>
    <row r="971" spans="1:10" x14ac:dyDescent="0.25">
      <c r="A971" t="s">
        <v>970</v>
      </c>
      <c r="B971">
        <v>8</v>
      </c>
      <c r="C971">
        <v>8</v>
      </c>
      <c r="D971">
        <v>0</v>
      </c>
      <c r="E971">
        <v>11</v>
      </c>
      <c r="F971">
        <v>16</v>
      </c>
      <c r="G971">
        <v>1</v>
      </c>
      <c r="H971">
        <v>0</v>
      </c>
      <c r="I971">
        <v>16</v>
      </c>
      <c r="J971">
        <v>0</v>
      </c>
    </row>
    <row r="972" spans="1:10" x14ac:dyDescent="0.25">
      <c r="A972" t="s">
        <v>971</v>
      </c>
      <c r="B972">
        <v>4</v>
      </c>
      <c r="C972">
        <v>4</v>
      </c>
      <c r="D972">
        <v>0</v>
      </c>
      <c r="E972">
        <v>4</v>
      </c>
      <c r="F972">
        <v>8</v>
      </c>
      <c r="G972">
        <v>1</v>
      </c>
      <c r="H972">
        <v>0</v>
      </c>
      <c r="I972">
        <v>8</v>
      </c>
      <c r="J972">
        <v>0</v>
      </c>
    </row>
    <row r="973" spans="1:10" x14ac:dyDescent="0.25">
      <c r="A973" t="s">
        <v>972</v>
      </c>
      <c r="B973">
        <v>1</v>
      </c>
      <c r="C973">
        <v>1</v>
      </c>
      <c r="D973">
        <v>0</v>
      </c>
      <c r="E973">
        <v>0</v>
      </c>
      <c r="F973">
        <v>2</v>
      </c>
      <c r="G973">
        <v>1</v>
      </c>
      <c r="H973">
        <v>0</v>
      </c>
      <c r="I973">
        <v>2</v>
      </c>
      <c r="J973">
        <v>0</v>
      </c>
    </row>
    <row r="974" spans="1:10" x14ac:dyDescent="0.25">
      <c r="A974" t="s">
        <v>973</v>
      </c>
      <c r="B974">
        <v>3</v>
      </c>
      <c r="C974">
        <v>3</v>
      </c>
      <c r="D974">
        <v>0</v>
      </c>
      <c r="E974">
        <v>1</v>
      </c>
      <c r="F974">
        <v>6</v>
      </c>
      <c r="G974">
        <v>1</v>
      </c>
      <c r="H974">
        <v>0</v>
      </c>
      <c r="I974">
        <v>6</v>
      </c>
      <c r="J974">
        <v>0</v>
      </c>
    </row>
    <row r="975" spans="1:10" x14ac:dyDescent="0.25">
      <c r="A975" t="s">
        <v>974</v>
      </c>
      <c r="B975">
        <v>1</v>
      </c>
      <c r="C975">
        <v>0</v>
      </c>
      <c r="D975">
        <v>1</v>
      </c>
      <c r="E975">
        <v>0</v>
      </c>
      <c r="F975">
        <v>2</v>
      </c>
      <c r="G975">
        <v>0</v>
      </c>
      <c r="H975">
        <v>1</v>
      </c>
      <c r="I975">
        <v>2</v>
      </c>
      <c r="J975">
        <v>0</v>
      </c>
    </row>
    <row r="976" spans="1:10" x14ac:dyDescent="0.25">
      <c r="A976" t="s">
        <v>975</v>
      </c>
      <c r="B976">
        <v>1</v>
      </c>
      <c r="C976">
        <v>1</v>
      </c>
      <c r="D976">
        <v>0</v>
      </c>
      <c r="E976">
        <v>4</v>
      </c>
      <c r="F976">
        <v>2</v>
      </c>
      <c r="G976">
        <v>1</v>
      </c>
      <c r="H976">
        <v>0</v>
      </c>
      <c r="I976">
        <v>2</v>
      </c>
      <c r="J976">
        <v>0</v>
      </c>
    </row>
    <row r="977" spans="1:10" x14ac:dyDescent="0.25">
      <c r="A977" t="s">
        <v>976</v>
      </c>
      <c r="B977">
        <v>1</v>
      </c>
      <c r="C977">
        <v>1</v>
      </c>
      <c r="D977">
        <v>0</v>
      </c>
      <c r="E977">
        <v>1</v>
      </c>
      <c r="F977">
        <v>2</v>
      </c>
      <c r="G977">
        <v>1</v>
      </c>
      <c r="H977">
        <v>0</v>
      </c>
      <c r="I977">
        <v>2</v>
      </c>
      <c r="J977">
        <v>0</v>
      </c>
    </row>
    <row r="978" spans="1:10" x14ac:dyDescent="0.25">
      <c r="A978" t="s">
        <v>977</v>
      </c>
      <c r="B978">
        <v>1</v>
      </c>
      <c r="C978">
        <v>1</v>
      </c>
      <c r="D978">
        <v>0</v>
      </c>
      <c r="E978">
        <v>2</v>
      </c>
      <c r="F978">
        <v>2</v>
      </c>
      <c r="G978">
        <v>1</v>
      </c>
      <c r="H978">
        <v>0</v>
      </c>
      <c r="I978">
        <v>2</v>
      </c>
      <c r="J978">
        <v>0</v>
      </c>
    </row>
    <row r="979" spans="1:10" x14ac:dyDescent="0.25">
      <c r="A979" t="s">
        <v>978</v>
      </c>
      <c r="B979">
        <v>1</v>
      </c>
      <c r="C979">
        <v>0</v>
      </c>
      <c r="D979">
        <v>1</v>
      </c>
      <c r="E979">
        <v>2</v>
      </c>
      <c r="F979">
        <v>2</v>
      </c>
      <c r="G979">
        <v>0</v>
      </c>
      <c r="H979">
        <v>1</v>
      </c>
      <c r="I979">
        <v>2</v>
      </c>
      <c r="J979">
        <v>0</v>
      </c>
    </row>
    <row r="980" spans="1:10" x14ac:dyDescent="0.25">
      <c r="A980" t="s">
        <v>979</v>
      </c>
      <c r="B980">
        <v>2</v>
      </c>
      <c r="C980">
        <v>2</v>
      </c>
      <c r="D980">
        <v>0</v>
      </c>
      <c r="E980">
        <v>4</v>
      </c>
      <c r="F980">
        <v>4</v>
      </c>
      <c r="G980">
        <v>1</v>
      </c>
      <c r="H980">
        <v>0</v>
      </c>
      <c r="I980">
        <v>4</v>
      </c>
      <c r="J980">
        <v>0</v>
      </c>
    </row>
    <row r="981" spans="1:10" x14ac:dyDescent="0.25">
      <c r="A981" t="s">
        <v>980</v>
      </c>
      <c r="B981">
        <v>1</v>
      </c>
      <c r="C981">
        <v>1</v>
      </c>
      <c r="D981">
        <v>0</v>
      </c>
      <c r="E981">
        <v>0</v>
      </c>
      <c r="F981">
        <v>2</v>
      </c>
      <c r="G981">
        <v>1</v>
      </c>
      <c r="H981">
        <v>0</v>
      </c>
      <c r="I981">
        <v>2</v>
      </c>
      <c r="J981">
        <v>0</v>
      </c>
    </row>
    <row r="982" spans="1:10" x14ac:dyDescent="0.25">
      <c r="A982" t="s">
        <v>981</v>
      </c>
      <c r="B982">
        <v>1</v>
      </c>
      <c r="C982">
        <v>1</v>
      </c>
      <c r="D982">
        <v>0</v>
      </c>
      <c r="E982">
        <v>3</v>
      </c>
      <c r="F982">
        <v>3</v>
      </c>
      <c r="G982">
        <v>1</v>
      </c>
      <c r="H982">
        <v>0</v>
      </c>
      <c r="I982">
        <v>3</v>
      </c>
      <c r="J982">
        <v>0</v>
      </c>
    </row>
    <row r="983" spans="1:10" x14ac:dyDescent="0.25">
      <c r="A983" t="s">
        <v>982</v>
      </c>
      <c r="B983">
        <v>1</v>
      </c>
      <c r="C983">
        <v>1</v>
      </c>
      <c r="D983">
        <v>0</v>
      </c>
      <c r="E983">
        <v>3</v>
      </c>
      <c r="F983">
        <v>3</v>
      </c>
      <c r="G983">
        <v>1</v>
      </c>
      <c r="H983">
        <v>0</v>
      </c>
      <c r="I983">
        <v>3</v>
      </c>
      <c r="J983">
        <v>0</v>
      </c>
    </row>
    <row r="984" spans="1:10" x14ac:dyDescent="0.25">
      <c r="A984" t="s">
        <v>983</v>
      </c>
      <c r="B984">
        <v>2</v>
      </c>
      <c r="C984">
        <v>2</v>
      </c>
      <c r="D984">
        <v>0</v>
      </c>
      <c r="E984">
        <v>2</v>
      </c>
      <c r="F984">
        <v>4</v>
      </c>
      <c r="G984">
        <v>1</v>
      </c>
      <c r="H984">
        <v>0</v>
      </c>
      <c r="I984">
        <v>4</v>
      </c>
      <c r="J984">
        <v>0</v>
      </c>
    </row>
    <row r="985" spans="1:10" x14ac:dyDescent="0.25">
      <c r="A985" t="s">
        <v>984</v>
      </c>
      <c r="B985">
        <v>1</v>
      </c>
      <c r="C985">
        <v>1</v>
      </c>
      <c r="D985">
        <v>0</v>
      </c>
      <c r="E985">
        <v>3</v>
      </c>
      <c r="F985">
        <v>2</v>
      </c>
      <c r="G985">
        <v>1</v>
      </c>
      <c r="H985">
        <v>0</v>
      </c>
      <c r="I985">
        <v>2</v>
      </c>
      <c r="J985">
        <v>0</v>
      </c>
    </row>
    <row r="986" spans="1:10" x14ac:dyDescent="0.25">
      <c r="A986" t="s">
        <v>985</v>
      </c>
      <c r="B986">
        <v>1</v>
      </c>
      <c r="C986">
        <v>1</v>
      </c>
      <c r="D986">
        <v>0</v>
      </c>
      <c r="E986">
        <v>1</v>
      </c>
      <c r="F986">
        <v>2</v>
      </c>
      <c r="G986">
        <v>1</v>
      </c>
      <c r="H986">
        <v>0</v>
      </c>
      <c r="I986">
        <v>2</v>
      </c>
      <c r="J986">
        <v>0</v>
      </c>
    </row>
    <row r="987" spans="1:10" x14ac:dyDescent="0.25">
      <c r="A987" t="s">
        <v>986</v>
      </c>
      <c r="B987">
        <v>1</v>
      </c>
      <c r="C987">
        <v>1</v>
      </c>
      <c r="D987">
        <v>0</v>
      </c>
      <c r="E987">
        <v>7</v>
      </c>
      <c r="F987">
        <v>2</v>
      </c>
      <c r="G987">
        <v>1</v>
      </c>
      <c r="H987">
        <v>0</v>
      </c>
      <c r="I987">
        <v>2</v>
      </c>
      <c r="J987">
        <v>0</v>
      </c>
    </row>
    <row r="988" spans="1:10" x14ac:dyDescent="0.25">
      <c r="A988" t="s">
        <v>987</v>
      </c>
      <c r="B988">
        <v>2</v>
      </c>
      <c r="C988">
        <v>2</v>
      </c>
      <c r="D988">
        <v>0</v>
      </c>
      <c r="E988">
        <v>1</v>
      </c>
      <c r="F988">
        <v>4</v>
      </c>
      <c r="G988">
        <v>1</v>
      </c>
      <c r="H988">
        <v>0</v>
      </c>
      <c r="I988">
        <v>4</v>
      </c>
      <c r="J988">
        <v>0</v>
      </c>
    </row>
    <row r="989" spans="1:10" x14ac:dyDescent="0.25">
      <c r="A989" t="s">
        <v>988</v>
      </c>
      <c r="B989">
        <v>4</v>
      </c>
      <c r="C989">
        <v>4</v>
      </c>
      <c r="D989">
        <v>0</v>
      </c>
      <c r="E989">
        <v>1</v>
      </c>
      <c r="F989">
        <v>8</v>
      </c>
      <c r="G989">
        <v>1</v>
      </c>
      <c r="H989">
        <v>0</v>
      </c>
      <c r="I989">
        <v>8</v>
      </c>
      <c r="J989">
        <v>0</v>
      </c>
    </row>
    <row r="990" spans="1:10" x14ac:dyDescent="0.25">
      <c r="A990" t="s">
        <v>989</v>
      </c>
      <c r="B990">
        <v>1</v>
      </c>
      <c r="C990">
        <v>1</v>
      </c>
      <c r="D990">
        <v>0</v>
      </c>
      <c r="E990">
        <v>0</v>
      </c>
      <c r="F990">
        <v>2</v>
      </c>
      <c r="G990">
        <v>1</v>
      </c>
      <c r="H990">
        <v>0</v>
      </c>
      <c r="I990">
        <v>2</v>
      </c>
      <c r="J990">
        <v>0</v>
      </c>
    </row>
    <row r="991" spans="1:10" x14ac:dyDescent="0.25">
      <c r="A991" t="s">
        <v>990</v>
      </c>
      <c r="B991">
        <v>4</v>
      </c>
      <c r="C991">
        <v>4</v>
      </c>
      <c r="D991">
        <v>0</v>
      </c>
      <c r="E991">
        <v>5</v>
      </c>
      <c r="F991">
        <v>8</v>
      </c>
      <c r="G991">
        <v>1</v>
      </c>
      <c r="H991">
        <v>0</v>
      </c>
      <c r="I991">
        <v>8</v>
      </c>
      <c r="J991">
        <v>0</v>
      </c>
    </row>
    <row r="992" spans="1:10" x14ac:dyDescent="0.25">
      <c r="A992" t="s">
        <v>991</v>
      </c>
      <c r="B992">
        <v>1</v>
      </c>
      <c r="C992">
        <v>1</v>
      </c>
      <c r="D992">
        <v>0</v>
      </c>
      <c r="E992">
        <v>0</v>
      </c>
      <c r="F992">
        <v>2</v>
      </c>
      <c r="G992">
        <v>1</v>
      </c>
      <c r="H992">
        <v>0</v>
      </c>
      <c r="I992">
        <v>2</v>
      </c>
      <c r="J992">
        <v>0</v>
      </c>
    </row>
    <row r="993" spans="1:10" x14ac:dyDescent="0.25">
      <c r="A993" t="s">
        <v>992</v>
      </c>
      <c r="B993">
        <v>2</v>
      </c>
      <c r="C993">
        <v>2</v>
      </c>
      <c r="D993">
        <v>0</v>
      </c>
      <c r="E993">
        <v>11</v>
      </c>
      <c r="F993">
        <v>4</v>
      </c>
      <c r="G993">
        <v>1</v>
      </c>
      <c r="H993">
        <v>0</v>
      </c>
      <c r="I993">
        <v>4</v>
      </c>
      <c r="J993">
        <v>0</v>
      </c>
    </row>
    <row r="994" spans="1:10" x14ac:dyDescent="0.25">
      <c r="A994" t="s">
        <v>993</v>
      </c>
      <c r="B994">
        <v>8</v>
      </c>
      <c r="C994">
        <v>8</v>
      </c>
      <c r="D994">
        <v>0</v>
      </c>
      <c r="E994">
        <v>4</v>
      </c>
      <c r="F994">
        <v>16</v>
      </c>
      <c r="G994">
        <v>1</v>
      </c>
      <c r="H994">
        <v>0</v>
      </c>
      <c r="I994">
        <v>16</v>
      </c>
      <c r="J994">
        <v>0</v>
      </c>
    </row>
    <row r="995" spans="1:10" x14ac:dyDescent="0.25">
      <c r="A995" t="s">
        <v>994</v>
      </c>
      <c r="B995">
        <v>1</v>
      </c>
      <c r="C995">
        <v>1</v>
      </c>
      <c r="D995">
        <v>0</v>
      </c>
      <c r="E995">
        <v>3</v>
      </c>
      <c r="F995">
        <v>2</v>
      </c>
      <c r="G995">
        <v>1</v>
      </c>
      <c r="H995">
        <v>0</v>
      </c>
      <c r="I995">
        <v>2</v>
      </c>
      <c r="J995">
        <v>0</v>
      </c>
    </row>
    <row r="996" spans="1:10" x14ac:dyDescent="0.25">
      <c r="A996" t="s">
        <v>995</v>
      </c>
      <c r="B996">
        <v>1</v>
      </c>
      <c r="C996">
        <v>1</v>
      </c>
      <c r="D996">
        <v>0</v>
      </c>
      <c r="E996">
        <v>0</v>
      </c>
      <c r="F996">
        <v>2</v>
      </c>
      <c r="G996">
        <v>1</v>
      </c>
      <c r="H996">
        <v>0</v>
      </c>
      <c r="I996">
        <v>2</v>
      </c>
      <c r="J996">
        <v>0</v>
      </c>
    </row>
    <row r="997" spans="1:10" x14ac:dyDescent="0.25">
      <c r="A997" t="s">
        <v>996</v>
      </c>
      <c r="B997">
        <v>5</v>
      </c>
      <c r="C997">
        <v>5</v>
      </c>
      <c r="D997">
        <v>0</v>
      </c>
      <c r="E997">
        <v>19</v>
      </c>
      <c r="F997">
        <v>10</v>
      </c>
      <c r="G997">
        <v>1</v>
      </c>
      <c r="H997">
        <v>0</v>
      </c>
      <c r="I997">
        <v>10</v>
      </c>
      <c r="J997">
        <v>0</v>
      </c>
    </row>
    <row r="998" spans="1:10" x14ac:dyDescent="0.25">
      <c r="A998" t="s">
        <v>997</v>
      </c>
      <c r="B998">
        <v>23</v>
      </c>
      <c r="C998">
        <v>23</v>
      </c>
      <c r="D998">
        <v>0</v>
      </c>
      <c r="E998">
        <v>26</v>
      </c>
      <c r="F998">
        <v>46</v>
      </c>
      <c r="G998">
        <v>1</v>
      </c>
      <c r="H998">
        <v>0</v>
      </c>
      <c r="I998">
        <v>46</v>
      </c>
      <c r="J998">
        <v>0</v>
      </c>
    </row>
    <row r="999" spans="1:10" x14ac:dyDescent="0.25">
      <c r="A999" t="s">
        <v>998</v>
      </c>
      <c r="B999">
        <v>2</v>
      </c>
      <c r="C999">
        <v>2</v>
      </c>
      <c r="D999">
        <v>0</v>
      </c>
      <c r="E999">
        <v>1</v>
      </c>
      <c r="F999">
        <v>6</v>
      </c>
      <c r="G999">
        <v>1</v>
      </c>
      <c r="H999">
        <v>0</v>
      </c>
      <c r="I999">
        <v>6</v>
      </c>
      <c r="J999">
        <v>0</v>
      </c>
    </row>
    <row r="1000" spans="1:10" x14ac:dyDescent="0.25">
      <c r="A1000" t="s">
        <v>999</v>
      </c>
      <c r="B1000">
        <v>3</v>
      </c>
      <c r="C1000">
        <v>3</v>
      </c>
      <c r="D1000">
        <v>0</v>
      </c>
      <c r="E1000">
        <v>3</v>
      </c>
      <c r="F1000">
        <v>6</v>
      </c>
      <c r="G1000">
        <v>1</v>
      </c>
      <c r="H1000">
        <v>0</v>
      </c>
      <c r="I1000">
        <v>6</v>
      </c>
      <c r="J1000">
        <v>0</v>
      </c>
    </row>
    <row r="1001" spans="1:10" x14ac:dyDescent="0.25">
      <c r="A1001" t="s">
        <v>1000</v>
      </c>
      <c r="B1001">
        <v>1</v>
      </c>
      <c r="C1001">
        <v>1</v>
      </c>
      <c r="D1001">
        <v>0</v>
      </c>
      <c r="E1001">
        <v>1</v>
      </c>
      <c r="F1001">
        <v>2</v>
      </c>
      <c r="G1001">
        <v>1</v>
      </c>
      <c r="H1001">
        <v>0</v>
      </c>
      <c r="I1001">
        <v>2</v>
      </c>
      <c r="J1001">
        <v>0</v>
      </c>
    </row>
    <row r="1002" spans="1:10" x14ac:dyDescent="0.25">
      <c r="A1002" t="s">
        <v>1001</v>
      </c>
      <c r="B1002">
        <v>1</v>
      </c>
      <c r="C1002">
        <v>0</v>
      </c>
      <c r="D1002">
        <v>1</v>
      </c>
      <c r="E1002">
        <v>0</v>
      </c>
      <c r="F1002">
        <v>2</v>
      </c>
      <c r="G1002">
        <v>0</v>
      </c>
      <c r="H1002">
        <v>1</v>
      </c>
      <c r="I1002">
        <v>2</v>
      </c>
      <c r="J1002">
        <v>0</v>
      </c>
    </row>
    <row r="1003" spans="1:10" x14ac:dyDescent="0.25">
      <c r="A1003" t="s">
        <v>1002</v>
      </c>
      <c r="B1003">
        <v>1</v>
      </c>
      <c r="C1003">
        <v>1</v>
      </c>
      <c r="D1003">
        <v>0</v>
      </c>
      <c r="E1003">
        <v>0</v>
      </c>
      <c r="F1003">
        <v>2</v>
      </c>
      <c r="G1003">
        <v>1</v>
      </c>
      <c r="H1003">
        <v>0</v>
      </c>
      <c r="I1003">
        <v>2</v>
      </c>
      <c r="J1003">
        <v>0</v>
      </c>
    </row>
    <row r="1004" spans="1:10" x14ac:dyDescent="0.25">
      <c r="A1004" t="s">
        <v>1003</v>
      </c>
      <c r="B1004">
        <v>3</v>
      </c>
      <c r="C1004">
        <v>3</v>
      </c>
      <c r="D1004">
        <v>0</v>
      </c>
      <c r="E1004">
        <v>3</v>
      </c>
      <c r="F1004">
        <v>6</v>
      </c>
      <c r="G1004">
        <v>1</v>
      </c>
      <c r="H1004">
        <v>0</v>
      </c>
      <c r="I1004">
        <v>6</v>
      </c>
      <c r="J1004">
        <v>0</v>
      </c>
    </row>
    <row r="1005" spans="1:10" x14ac:dyDescent="0.25">
      <c r="A1005" t="s">
        <v>1004</v>
      </c>
      <c r="B1005">
        <v>1</v>
      </c>
      <c r="C1005">
        <v>1</v>
      </c>
      <c r="D1005">
        <v>0</v>
      </c>
      <c r="E1005">
        <v>0</v>
      </c>
      <c r="F1005">
        <v>2</v>
      </c>
      <c r="G1005">
        <v>1</v>
      </c>
      <c r="H1005">
        <v>0</v>
      </c>
      <c r="I1005">
        <v>2</v>
      </c>
      <c r="J1005">
        <v>0</v>
      </c>
    </row>
    <row r="1006" spans="1:10" x14ac:dyDescent="0.25">
      <c r="A1006" t="s">
        <v>1005</v>
      </c>
      <c r="B1006">
        <v>1</v>
      </c>
      <c r="C1006">
        <v>1</v>
      </c>
      <c r="D1006">
        <v>0</v>
      </c>
      <c r="E1006">
        <v>5</v>
      </c>
      <c r="F1006">
        <v>2</v>
      </c>
      <c r="G1006">
        <v>1</v>
      </c>
      <c r="H1006">
        <v>0</v>
      </c>
      <c r="I1006">
        <v>2</v>
      </c>
      <c r="J1006">
        <v>0</v>
      </c>
    </row>
    <row r="1007" spans="1:10" x14ac:dyDescent="0.25">
      <c r="A1007" t="s">
        <v>1006</v>
      </c>
      <c r="B1007">
        <v>1</v>
      </c>
      <c r="C1007">
        <v>1</v>
      </c>
      <c r="D1007">
        <v>0</v>
      </c>
      <c r="E1007">
        <v>0</v>
      </c>
      <c r="F1007">
        <v>2</v>
      </c>
      <c r="G1007">
        <v>1</v>
      </c>
      <c r="H1007">
        <v>0</v>
      </c>
      <c r="I1007">
        <v>2</v>
      </c>
      <c r="J1007">
        <v>0</v>
      </c>
    </row>
    <row r="1008" spans="1:10" x14ac:dyDescent="0.25">
      <c r="A1008" t="s">
        <v>1007</v>
      </c>
      <c r="B1008">
        <v>1</v>
      </c>
      <c r="C1008">
        <v>1</v>
      </c>
      <c r="D1008">
        <v>0</v>
      </c>
      <c r="E1008">
        <v>3</v>
      </c>
      <c r="F1008">
        <v>2</v>
      </c>
      <c r="G1008">
        <v>1</v>
      </c>
      <c r="H1008">
        <v>0</v>
      </c>
      <c r="I1008">
        <v>2</v>
      </c>
      <c r="J1008">
        <v>0</v>
      </c>
    </row>
    <row r="1009" spans="1:10" x14ac:dyDescent="0.25">
      <c r="A1009" t="s">
        <v>1008</v>
      </c>
      <c r="B1009">
        <v>1</v>
      </c>
      <c r="C1009">
        <v>1</v>
      </c>
      <c r="D1009">
        <v>0</v>
      </c>
      <c r="E1009">
        <v>2</v>
      </c>
      <c r="F1009">
        <v>2</v>
      </c>
      <c r="G1009">
        <v>1</v>
      </c>
      <c r="H1009">
        <v>0</v>
      </c>
      <c r="I1009">
        <v>2</v>
      </c>
      <c r="J1009">
        <v>0</v>
      </c>
    </row>
    <row r="1010" spans="1:10" x14ac:dyDescent="0.25">
      <c r="A1010" t="s">
        <v>1009</v>
      </c>
      <c r="B1010">
        <v>3</v>
      </c>
      <c r="C1010">
        <v>3</v>
      </c>
      <c r="D1010">
        <v>0</v>
      </c>
      <c r="E1010">
        <v>2</v>
      </c>
      <c r="F1010">
        <v>6</v>
      </c>
      <c r="G1010">
        <v>1</v>
      </c>
      <c r="H1010">
        <v>0</v>
      </c>
      <c r="I1010">
        <v>6</v>
      </c>
      <c r="J1010">
        <v>0</v>
      </c>
    </row>
    <row r="1011" spans="1:10" x14ac:dyDescent="0.25">
      <c r="A1011" t="s">
        <v>1010</v>
      </c>
      <c r="B1011">
        <v>1</v>
      </c>
      <c r="C1011">
        <v>1</v>
      </c>
      <c r="D1011">
        <v>0</v>
      </c>
      <c r="E1011">
        <v>0</v>
      </c>
      <c r="F1011">
        <v>2</v>
      </c>
      <c r="G1011">
        <v>1</v>
      </c>
      <c r="H1011">
        <v>0</v>
      </c>
      <c r="I1011">
        <v>2</v>
      </c>
      <c r="J1011">
        <v>0</v>
      </c>
    </row>
    <row r="1012" spans="1:10" x14ac:dyDescent="0.25">
      <c r="A1012" t="s">
        <v>1011</v>
      </c>
      <c r="B1012">
        <v>1</v>
      </c>
      <c r="C1012">
        <v>1</v>
      </c>
      <c r="D1012">
        <v>0</v>
      </c>
      <c r="E1012">
        <v>0</v>
      </c>
      <c r="F1012">
        <v>2</v>
      </c>
      <c r="G1012">
        <v>1</v>
      </c>
      <c r="H1012">
        <v>0</v>
      </c>
      <c r="I1012">
        <v>2</v>
      </c>
      <c r="J1012">
        <v>0</v>
      </c>
    </row>
    <row r="1013" spans="1:10" x14ac:dyDescent="0.25">
      <c r="A1013" t="s">
        <v>1012</v>
      </c>
      <c r="B1013">
        <v>51</v>
      </c>
      <c r="C1013">
        <v>46</v>
      </c>
      <c r="D1013">
        <v>5</v>
      </c>
      <c r="E1013">
        <v>99</v>
      </c>
      <c r="F1013">
        <v>102</v>
      </c>
      <c r="G1013">
        <v>0.90196078431372551</v>
      </c>
      <c r="H1013">
        <v>9.8039215686274508E-2</v>
      </c>
      <c r="I1013">
        <v>102</v>
      </c>
      <c r="J1013">
        <v>0</v>
      </c>
    </row>
    <row r="1014" spans="1:10" x14ac:dyDescent="0.25">
      <c r="A1014" t="s">
        <v>1013</v>
      </c>
      <c r="B1014">
        <v>2</v>
      </c>
      <c r="C1014">
        <v>0</v>
      </c>
      <c r="D1014">
        <v>2</v>
      </c>
      <c r="E1014">
        <v>1</v>
      </c>
      <c r="F1014">
        <v>4</v>
      </c>
      <c r="G1014">
        <v>0</v>
      </c>
      <c r="H1014">
        <v>1</v>
      </c>
      <c r="I1014">
        <v>4</v>
      </c>
      <c r="J1014">
        <v>0</v>
      </c>
    </row>
    <row r="1015" spans="1:10" x14ac:dyDescent="0.25">
      <c r="A1015" t="s">
        <v>1014</v>
      </c>
      <c r="B1015">
        <v>1</v>
      </c>
      <c r="C1015">
        <v>1</v>
      </c>
      <c r="D1015">
        <v>0</v>
      </c>
      <c r="E1015">
        <v>4</v>
      </c>
      <c r="F1015">
        <v>2</v>
      </c>
      <c r="G1015">
        <v>1</v>
      </c>
      <c r="H1015">
        <v>0</v>
      </c>
      <c r="I1015">
        <v>2</v>
      </c>
      <c r="J1015">
        <v>0</v>
      </c>
    </row>
    <row r="1016" spans="1:10" x14ac:dyDescent="0.25">
      <c r="A1016" t="s">
        <v>1015</v>
      </c>
      <c r="B1016">
        <v>2</v>
      </c>
      <c r="C1016">
        <v>2</v>
      </c>
      <c r="D1016">
        <v>0</v>
      </c>
      <c r="E1016">
        <v>3</v>
      </c>
      <c r="F1016">
        <v>4</v>
      </c>
      <c r="G1016">
        <v>1</v>
      </c>
      <c r="H1016">
        <v>0</v>
      </c>
      <c r="I1016">
        <v>4</v>
      </c>
      <c r="J1016">
        <v>0</v>
      </c>
    </row>
    <row r="1017" spans="1:10" x14ac:dyDescent="0.25">
      <c r="A1017" t="s">
        <v>1016</v>
      </c>
      <c r="B1017">
        <v>7</v>
      </c>
      <c r="C1017">
        <v>7</v>
      </c>
      <c r="D1017">
        <v>0</v>
      </c>
      <c r="E1017">
        <v>16</v>
      </c>
      <c r="F1017">
        <v>14</v>
      </c>
      <c r="G1017">
        <v>1</v>
      </c>
      <c r="H1017">
        <v>0</v>
      </c>
      <c r="I1017">
        <v>14</v>
      </c>
      <c r="J1017">
        <v>0</v>
      </c>
    </row>
    <row r="1018" spans="1:10" x14ac:dyDescent="0.25">
      <c r="A1018" t="s">
        <v>1017</v>
      </c>
      <c r="B1018">
        <v>3</v>
      </c>
      <c r="C1018">
        <v>3</v>
      </c>
      <c r="D1018">
        <v>0</v>
      </c>
      <c r="E1018">
        <v>7</v>
      </c>
      <c r="F1018">
        <v>6</v>
      </c>
      <c r="G1018">
        <v>1</v>
      </c>
      <c r="H1018">
        <v>0</v>
      </c>
      <c r="I1018">
        <v>6</v>
      </c>
      <c r="J1018">
        <v>0</v>
      </c>
    </row>
    <row r="1019" spans="1:10" x14ac:dyDescent="0.25">
      <c r="A1019" t="s">
        <v>1018</v>
      </c>
      <c r="B1019">
        <v>1</v>
      </c>
      <c r="C1019">
        <v>1</v>
      </c>
      <c r="D1019">
        <v>0</v>
      </c>
      <c r="E1019">
        <v>1</v>
      </c>
      <c r="F1019">
        <v>2</v>
      </c>
      <c r="G1019">
        <v>1</v>
      </c>
      <c r="H1019">
        <v>0</v>
      </c>
      <c r="I1019">
        <v>2</v>
      </c>
      <c r="J1019">
        <v>0</v>
      </c>
    </row>
    <row r="1020" spans="1:10" x14ac:dyDescent="0.25">
      <c r="A1020" t="s">
        <v>1019</v>
      </c>
      <c r="B1020">
        <v>1</v>
      </c>
      <c r="C1020">
        <v>0</v>
      </c>
      <c r="D1020">
        <v>1</v>
      </c>
      <c r="E1020">
        <v>2</v>
      </c>
      <c r="F1020">
        <v>2</v>
      </c>
      <c r="G1020">
        <v>0</v>
      </c>
      <c r="H1020">
        <v>1</v>
      </c>
      <c r="I1020">
        <v>2</v>
      </c>
      <c r="J1020">
        <v>0</v>
      </c>
    </row>
    <row r="1021" spans="1:10" x14ac:dyDescent="0.25">
      <c r="A1021" t="s">
        <v>1020</v>
      </c>
      <c r="B1021">
        <v>1</v>
      </c>
      <c r="C1021">
        <v>1</v>
      </c>
      <c r="D1021">
        <v>0</v>
      </c>
      <c r="E1021">
        <v>2</v>
      </c>
      <c r="F1021">
        <v>2</v>
      </c>
      <c r="G1021">
        <v>1</v>
      </c>
      <c r="H1021">
        <v>0</v>
      </c>
      <c r="I1021">
        <v>2</v>
      </c>
      <c r="J1021">
        <v>0</v>
      </c>
    </row>
    <row r="1022" spans="1:10" x14ac:dyDescent="0.25">
      <c r="A1022" t="s">
        <v>1021</v>
      </c>
      <c r="B1022">
        <v>11</v>
      </c>
      <c r="C1022">
        <v>11</v>
      </c>
      <c r="D1022">
        <v>0</v>
      </c>
      <c r="E1022">
        <v>8</v>
      </c>
      <c r="F1022">
        <v>22</v>
      </c>
      <c r="G1022">
        <v>1</v>
      </c>
      <c r="H1022">
        <v>0</v>
      </c>
      <c r="I1022">
        <v>22</v>
      </c>
      <c r="J1022">
        <v>0</v>
      </c>
    </row>
    <row r="1023" spans="1:10" x14ac:dyDescent="0.25">
      <c r="A1023" t="s">
        <v>1022</v>
      </c>
      <c r="B1023">
        <v>3</v>
      </c>
      <c r="C1023">
        <v>3</v>
      </c>
      <c r="D1023">
        <v>0</v>
      </c>
      <c r="E1023">
        <v>1</v>
      </c>
      <c r="F1023">
        <v>6</v>
      </c>
      <c r="G1023">
        <v>1</v>
      </c>
      <c r="H1023">
        <v>0</v>
      </c>
      <c r="I1023">
        <v>6</v>
      </c>
      <c r="J1023">
        <v>0</v>
      </c>
    </row>
    <row r="1024" spans="1:10" x14ac:dyDescent="0.25">
      <c r="A1024" t="s">
        <v>1023</v>
      </c>
      <c r="B1024">
        <v>1</v>
      </c>
      <c r="C1024">
        <v>1</v>
      </c>
      <c r="D1024">
        <v>0</v>
      </c>
      <c r="E1024">
        <v>1</v>
      </c>
      <c r="F1024">
        <v>2</v>
      </c>
      <c r="G1024">
        <v>1</v>
      </c>
      <c r="H1024">
        <v>0</v>
      </c>
      <c r="I1024">
        <v>2</v>
      </c>
      <c r="J1024">
        <v>0</v>
      </c>
    </row>
    <row r="1025" spans="1:10" x14ac:dyDescent="0.25">
      <c r="A1025" t="s">
        <v>1024</v>
      </c>
      <c r="B1025">
        <v>1</v>
      </c>
      <c r="C1025">
        <v>1</v>
      </c>
      <c r="D1025">
        <v>0</v>
      </c>
      <c r="E1025">
        <v>5</v>
      </c>
      <c r="F1025">
        <v>2</v>
      </c>
      <c r="G1025">
        <v>1</v>
      </c>
      <c r="H1025">
        <v>0</v>
      </c>
      <c r="I1025">
        <v>2</v>
      </c>
      <c r="J1025">
        <v>0</v>
      </c>
    </row>
    <row r="1026" spans="1:10" x14ac:dyDescent="0.25">
      <c r="A1026" t="s">
        <v>1025</v>
      </c>
      <c r="B1026">
        <v>1</v>
      </c>
      <c r="C1026">
        <v>1</v>
      </c>
      <c r="D1026">
        <v>0</v>
      </c>
      <c r="E1026">
        <v>4</v>
      </c>
      <c r="F1026">
        <v>2</v>
      </c>
      <c r="G1026">
        <v>1</v>
      </c>
      <c r="H1026">
        <v>0</v>
      </c>
      <c r="I1026">
        <v>2</v>
      </c>
      <c r="J1026">
        <v>0</v>
      </c>
    </row>
    <row r="1027" spans="1:10" x14ac:dyDescent="0.25">
      <c r="A1027" t="s">
        <v>1026</v>
      </c>
      <c r="B1027">
        <v>2</v>
      </c>
      <c r="C1027">
        <v>0</v>
      </c>
      <c r="D1027">
        <v>2</v>
      </c>
      <c r="E1027">
        <v>8</v>
      </c>
      <c r="F1027">
        <v>4</v>
      </c>
      <c r="G1027">
        <v>0</v>
      </c>
      <c r="H1027">
        <v>1</v>
      </c>
      <c r="I1027">
        <v>4</v>
      </c>
      <c r="J1027">
        <v>0</v>
      </c>
    </row>
    <row r="1028" spans="1:10" x14ac:dyDescent="0.25">
      <c r="A1028" t="s">
        <v>1027</v>
      </c>
      <c r="B1028">
        <v>1</v>
      </c>
      <c r="C1028">
        <v>1</v>
      </c>
      <c r="D1028">
        <v>0</v>
      </c>
      <c r="E1028">
        <v>0</v>
      </c>
      <c r="F1028">
        <v>2</v>
      </c>
      <c r="G1028">
        <v>1</v>
      </c>
      <c r="H1028">
        <v>0</v>
      </c>
      <c r="I1028">
        <v>2</v>
      </c>
      <c r="J1028">
        <v>0</v>
      </c>
    </row>
    <row r="1029" spans="1:10" x14ac:dyDescent="0.25">
      <c r="A1029" t="s">
        <v>1028</v>
      </c>
      <c r="B1029">
        <v>1</v>
      </c>
      <c r="C1029">
        <v>1</v>
      </c>
      <c r="D1029">
        <v>0</v>
      </c>
      <c r="E1029">
        <v>0</v>
      </c>
      <c r="F1029">
        <v>2</v>
      </c>
      <c r="G1029">
        <v>1</v>
      </c>
      <c r="H1029">
        <v>0</v>
      </c>
      <c r="I1029">
        <v>2</v>
      </c>
      <c r="J1029">
        <v>0</v>
      </c>
    </row>
    <row r="1030" spans="1:10" x14ac:dyDescent="0.25">
      <c r="A1030" t="s">
        <v>1029</v>
      </c>
      <c r="B1030">
        <v>2</v>
      </c>
      <c r="C1030">
        <v>2</v>
      </c>
      <c r="D1030">
        <v>0</v>
      </c>
      <c r="E1030">
        <v>15</v>
      </c>
      <c r="F1030">
        <v>4</v>
      </c>
      <c r="G1030">
        <v>1</v>
      </c>
      <c r="H1030">
        <v>0</v>
      </c>
      <c r="I1030">
        <v>4</v>
      </c>
      <c r="J1030">
        <v>0</v>
      </c>
    </row>
    <row r="1031" spans="1:10" x14ac:dyDescent="0.25">
      <c r="A1031" t="s">
        <v>1030</v>
      </c>
      <c r="B1031">
        <v>2</v>
      </c>
      <c r="C1031">
        <v>2</v>
      </c>
      <c r="D1031">
        <v>0</v>
      </c>
      <c r="E1031">
        <v>1</v>
      </c>
      <c r="F1031">
        <v>4</v>
      </c>
      <c r="G1031">
        <v>1</v>
      </c>
      <c r="H1031">
        <v>0</v>
      </c>
      <c r="I1031">
        <v>4</v>
      </c>
      <c r="J1031">
        <v>0</v>
      </c>
    </row>
    <row r="1032" spans="1:10" x14ac:dyDescent="0.25">
      <c r="A1032" t="s">
        <v>1031</v>
      </c>
      <c r="B1032">
        <v>3</v>
      </c>
      <c r="C1032">
        <v>3</v>
      </c>
      <c r="D1032">
        <v>0</v>
      </c>
      <c r="E1032">
        <v>14</v>
      </c>
      <c r="F1032">
        <v>6</v>
      </c>
      <c r="G1032">
        <v>1</v>
      </c>
      <c r="H1032">
        <v>0</v>
      </c>
      <c r="I1032">
        <v>6</v>
      </c>
      <c r="J1032">
        <v>0</v>
      </c>
    </row>
    <row r="1033" spans="1:10" x14ac:dyDescent="0.25">
      <c r="A1033" t="s">
        <v>1032</v>
      </c>
      <c r="B1033">
        <v>11</v>
      </c>
      <c r="C1033">
        <v>11</v>
      </c>
      <c r="D1033">
        <v>0</v>
      </c>
      <c r="E1033">
        <v>30</v>
      </c>
      <c r="F1033">
        <v>22</v>
      </c>
      <c r="G1033">
        <v>1</v>
      </c>
      <c r="H1033">
        <v>0</v>
      </c>
      <c r="I1033">
        <v>22</v>
      </c>
      <c r="J1033">
        <v>0</v>
      </c>
    </row>
    <row r="1034" spans="1:10" x14ac:dyDescent="0.25">
      <c r="A1034" t="s">
        <v>1033</v>
      </c>
      <c r="B1034">
        <v>1</v>
      </c>
      <c r="C1034">
        <v>1</v>
      </c>
      <c r="D1034">
        <v>0</v>
      </c>
      <c r="E1034">
        <v>0</v>
      </c>
      <c r="F1034">
        <v>2</v>
      </c>
      <c r="G1034">
        <v>1</v>
      </c>
      <c r="H1034">
        <v>0</v>
      </c>
      <c r="I1034">
        <v>2</v>
      </c>
      <c r="J1034">
        <v>0</v>
      </c>
    </row>
    <row r="1035" spans="1:10" x14ac:dyDescent="0.25">
      <c r="A1035" t="s">
        <v>1034</v>
      </c>
      <c r="B1035">
        <v>1</v>
      </c>
      <c r="C1035">
        <v>1</v>
      </c>
      <c r="D1035">
        <v>0</v>
      </c>
      <c r="E1035">
        <v>0</v>
      </c>
      <c r="F1035">
        <v>2</v>
      </c>
      <c r="G1035">
        <v>1</v>
      </c>
      <c r="H1035">
        <v>0</v>
      </c>
      <c r="I1035">
        <v>2</v>
      </c>
      <c r="J1035">
        <v>0</v>
      </c>
    </row>
    <row r="1036" spans="1:10" x14ac:dyDescent="0.25">
      <c r="A1036" t="s">
        <v>1035</v>
      </c>
      <c r="B1036">
        <v>1</v>
      </c>
      <c r="C1036">
        <v>1</v>
      </c>
      <c r="D1036">
        <v>0</v>
      </c>
      <c r="E1036">
        <v>0</v>
      </c>
      <c r="F1036">
        <v>2</v>
      </c>
      <c r="G1036">
        <v>1</v>
      </c>
      <c r="H1036">
        <v>0</v>
      </c>
      <c r="I1036">
        <v>2</v>
      </c>
      <c r="J1036">
        <v>0</v>
      </c>
    </row>
    <row r="1037" spans="1:10" x14ac:dyDescent="0.25">
      <c r="A1037" t="s">
        <v>1036</v>
      </c>
      <c r="B1037">
        <v>2</v>
      </c>
      <c r="C1037">
        <v>2</v>
      </c>
      <c r="D1037">
        <v>0</v>
      </c>
      <c r="E1037">
        <v>0</v>
      </c>
      <c r="F1037">
        <v>4</v>
      </c>
      <c r="G1037">
        <v>1</v>
      </c>
      <c r="H1037">
        <v>0</v>
      </c>
      <c r="I1037">
        <v>4</v>
      </c>
      <c r="J1037">
        <v>0</v>
      </c>
    </row>
    <row r="1038" spans="1:10" x14ac:dyDescent="0.25">
      <c r="A1038" t="s">
        <v>1037</v>
      </c>
      <c r="B1038">
        <v>5</v>
      </c>
      <c r="C1038">
        <v>4</v>
      </c>
      <c r="D1038">
        <v>1</v>
      </c>
      <c r="E1038">
        <v>2</v>
      </c>
      <c r="F1038">
        <v>10</v>
      </c>
      <c r="G1038">
        <v>0.8</v>
      </c>
      <c r="H1038">
        <v>0.2</v>
      </c>
      <c r="I1038">
        <v>10</v>
      </c>
      <c r="J1038">
        <v>0</v>
      </c>
    </row>
    <row r="1039" spans="1:10" x14ac:dyDescent="0.25">
      <c r="A1039" t="s">
        <v>1038</v>
      </c>
      <c r="B1039">
        <v>1</v>
      </c>
      <c r="C1039">
        <v>0</v>
      </c>
      <c r="D1039">
        <v>1</v>
      </c>
      <c r="E1039">
        <v>8</v>
      </c>
      <c r="F1039">
        <v>2</v>
      </c>
      <c r="G1039">
        <v>0</v>
      </c>
      <c r="H1039">
        <v>1</v>
      </c>
      <c r="I1039">
        <v>2</v>
      </c>
      <c r="J1039">
        <v>0</v>
      </c>
    </row>
    <row r="1040" spans="1:10" x14ac:dyDescent="0.25">
      <c r="A1040" t="s">
        <v>1039</v>
      </c>
      <c r="B1040">
        <v>4</v>
      </c>
      <c r="C1040">
        <v>4</v>
      </c>
      <c r="D1040">
        <v>0</v>
      </c>
      <c r="E1040">
        <v>11</v>
      </c>
      <c r="F1040">
        <v>8</v>
      </c>
      <c r="G1040">
        <v>1</v>
      </c>
      <c r="H1040">
        <v>0</v>
      </c>
      <c r="I1040">
        <v>8</v>
      </c>
      <c r="J1040">
        <v>0</v>
      </c>
    </row>
    <row r="1041" spans="1:10" x14ac:dyDescent="0.25">
      <c r="A1041" t="s">
        <v>1040</v>
      </c>
      <c r="B1041">
        <v>1</v>
      </c>
      <c r="C1041">
        <v>1</v>
      </c>
      <c r="D1041">
        <v>0</v>
      </c>
      <c r="E1041">
        <v>6</v>
      </c>
      <c r="F1041">
        <v>2</v>
      </c>
      <c r="G1041">
        <v>1</v>
      </c>
      <c r="H1041">
        <v>0</v>
      </c>
      <c r="I1041">
        <v>2</v>
      </c>
      <c r="J1041">
        <v>0</v>
      </c>
    </row>
    <row r="1042" spans="1:10" x14ac:dyDescent="0.25">
      <c r="A1042" t="s">
        <v>1041</v>
      </c>
      <c r="B1042">
        <v>2</v>
      </c>
      <c r="C1042">
        <v>2</v>
      </c>
      <c r="D1042">
        <v>0</v>
      </c>
      <c r="E1042">
        <v>6</v>
      </c>
      <c r="F1042">
        <v>4</v>
      </c>
      <c r="G1042">
        <v>1</v>
      </c>
      <c r="H1042">
        <v>0</v>
      </c>
      <c r="I1042">
        <v>4</v>
      </c>
      <c r="J1042">
        <v>0</v>
      </c>
    </row>
    <row r="1043" spans="1:10" x14ac:dyDescent="0.25">
      <c r="A1043" t="s">
        <v>1042</v>
      </c>
      <c r="B1043">
        <v>2</v>
      </c>
      <c r="C1043">
        <v>2</v>
      </c>
      <c r="D1043">
        <v>0</v>
      </c>
      <c r="E1043">
        <v>1</v>
      </c>
      <c r="F1043">
        <v>4</v>
      </c>
      <c r="G1043">
        <v>1</v>
      </c>
      <c r="H1043">
        <v>0</v>
      </c>
      <c r="I1043">
        <v>4</v>
      </c>
      <c r="J1043">
        <v>0</v>
      </c>
    </row>
    <row r="1044" spans="1:10" x14ac:dyDescent="0.25">
      <c r="A1044" t="s">
        <v>1043</v>
      </c>
      <c r="B1044">
        <v>1</v>
      </c>
      <c r="C1044">
        <v>1</v>
      </c>
      <c r="D1044">
        <v>0</v>
      </c>
      <c r="E1044">
        <v>1</v>
      </c>
      <c r="F1044">
        <v>2</v>
      </c>
      <c r="G1044">
        <v>1</v>
      </c>
      <c r="H1044">
        <v>0</v>
      </c>
      <c r="I1044">
        <v>2</v>
      </c>
      <c r="J1044">
        <v>0</v>
      </c>
    </row>
    <row r="1045" spans="1:10" x14ac:dyDescent="0.25">
      <c r="A1045" t="s">
        <v>1044</v>
      </c>
      <c r="B1045">
        <v>3</v>
      </c>
      <c r="C1045">
        <v>3</v>
      </c>
      <c r="D1045">
        <v>0</v>
      </c>
      <c r="E1045">
        <v>0</v>
      </c>
      <c r="F1045">
        <v>6</v>
      </c>
      <c r="G1045">
        <v>1</v>
      </c>
      <c r="H1045">
        <v>0</v>
      </c>
      <c r="I1045">
        <v>6</v>
      </c>
      <c r="J1045">
        <v>0</v>
      </c>
    </row>
    <row r="1046" spans="1:10" x14ac:dyDescent="0.25">
      <c r="A1046" t="s">
        <v>1045</v>
      </c>
      <c r="B1046">
        <v>3</v>
      </c>
      <c r="C1046">
        <v>0</v>
      </c>
      <c r="D1046">
        <v>3</v>
      </c>
      <c r="E1046">
        <v>1</v>
      </c>
      <c r="F1046">
        <v>6</v>
      </c>
      <c r="G1046">
        <v>0</v>
      </c>
      <c r="H1046">
        <v>1</v>
      </c>
      <c r="I1046">
        <v>6</v>
      </c>
      <c r="J1046">
        <v>0</v>
      </c>
    </row>
    <row r="1047" spans="1:10" x14ac:dyDescent="0.25">
      <c r="A1047" t="s">
        <v>1046</v>
      </c>
      <c r="B1047">
        <v>1</v>
      </c>
      <c r="C1047">
        <v>1</v>
      </c>
      <c r="D1047">
        <v>0</v>
      </c>
      <c r="E1047">
        <v>0</v>
      </c>
      <c r="F1047">
        <v>2</v>
      </c>
      <c r="G1047">
        <v>1</v>
      </c>
      <c r="H1047">
        <v>0</v>
      </c>
      <c r="I1047">
        <v>2</v>
      </c>
      <c r="J1047">
        <v>0</v>
      </c>
    </row>
    <row r="1048" spans="1:10" x14ac:dyDescent="0.25">
      <c r="A1048" t="s">
        <v>1047</v>
      </c>
      <c r="B1048">
        <v>1</v>
      </c>
      <c r="C1048">
        <v>1</v>
      </c>
      <c r="D1048">
        <v>0</v>
      </c>
      <c r="E1048">
        <v>3</v>
      </c>
      <c r="F1048">
        <v>2</v>
      </c>
      <c r="G1048">
        <v>1</v>
      </c>
      <c r="H1048">
        <v>0</v>
      </c>
      <c r="I1048">
        <v>2</v>
      </c>
      <c r="J1048">
        <v>0</v>
      </c>
    </row>
    <row r="1049" spans="1:10" x14ac:dyDescent="0.25">
      <c r="A1049" t="s">
        <v>1048</v>
      </c>
      <c r="B1049">
        <v>1</v>
      </c>
      <c r="C1049">
        <v>1</v>
      </c>
      <c r="D1049">
        <v>0</v>
      </c>
      <c r="E1049">
        <v>0</v>
      </c>
      <c r="F1049">
        <v>2</v>
      </c>
      <c r="G1049">
        <v>1</v>
      </c>
      <c r="H1049">
        <v>0</v>
      </c>
      <c r="I1049">
        <v>2</v>
      </c>
      <c r="J1049">
        <v>0</v>
      </c>
    </row>
    <row r="1050" spans="1:10" x14ac:dyDescent="0.25">
      <c r="A1050" t="s">
        <v>1049</v>
      </c>
      <c r="B1050">
        <v>2</v>
      </c>
      <c r="C1050">
        <v>2</v>
      </c>
      <c r="D1050">
        <v>0</v>
      </c>
      <c r="E1050">
        <v>0</v>
      </c>
      <c r="F1050">
        <v>4</v>
      </c>
      <c r="G1050">
        <v>1</v>
      </c>
      <c r="H1050">
        <v>0</v>
      </c>
      <c r="I1050">
        <v>4</v>
      </c>
      <c r="J1050">
        <v>0</v>
      </c>
    </row>
    <row r="1051" spans="1:10" x14ac:dyDescent="0.25">
      <c r="A1051" t="s">
        <v>1050</v>
      </c>
      <c r="B1051">
        <v>1</v>
      </c>
      <c r="C1051">
        <v>1</v>
      </c>
      <c r="D1051">
        <v>0</v>
      </c>
      <c r="E1051">
        <v>0</v>
      </c>
      <c r="F1051">
        <v>2</v>
      </c>
      <c r="G1051">
        <v>1</v>
      </c>
      <c r="H1051">
        <v>0</v>
      </c>
      <c r="I1051">
        <v>2</v>
      </c>
      <c r="J1051">
        <v>0</v>
      </c>
    </row>
    <row r="1052" spans="1:10" x14ac:dyDescent="0.25">
      <c r="A1052" t="s">
        <v>1051</v>
      </c>
      <c r="B1052">
        <v>112</v>
      </c>
      <c r="C1052">
        <v>100</v>
      </c>
      <c r="D1052">
        <v>12</v>
      </c>
      <c r="E1052">
        <v>194</v>
      </c>
      <c r="F1052">
        <v>224</v>
      </c>
      <c r="G1052">
        <v>0.8928571428571429</v>
      </c>
      <c r="H1052">
        <v>0.10714285714285714</v>
      </c>
      <c r="I1052">
        <v>224</v>
      </c>
      <c r="J1052">
        <v>0</v>
      </c>
    </row>
    <row r="1053" spans="1:10" x14ac:dyDescent="0.25">
      <c r="A1053" t="s">
        <v>1052</v>
      </c>
      <c r="B1053">
        <v>1</v>
      </c>
      <c r="C1053">
        <v>1</v>
      </c>
      <c r="D1053">
        <v>0</v>
      </c>
      <c r="E1053">
        <v>3</v>
      </c>
      <c r="F1053">
        <v>2</v>
      </c>
      <c r="G1053">
        <v>1</v>
      </c>
      <c r="H1053">
        <v>0</v>
      </c>
      <c r="I1053">
        <v>2</v>
      </c>
      <c r="J1053">
        <v>0</v>
      </c>
    </row>
    <row r="1054" spans="1:10" x14ac:dyDescent="0.25">
      <c r="A1054" t="s">
        <v>1053</v>
      </c>
      <c r="B1054">
        <v>2</v>
      </c>
      <c r="C1054">
        <v>2</v>
      </c>
      <c r="D1054">
        <v>0</v>
      </c>
      <c r="E1054">
        <v>4</v>
      </c>
      <c r="F1054">
        <v>4</v>
      </c>
      <c r="G1054">
        <v>1</v>
      </c>
      <c r="H1054">
        <v>0</v>
      </c>
      <c r="I1054">
        <v>4</v>
      </c>
      <c r="J1054">
        <v>0</v>
      </c>
    </row>
    <row r="1055" spans="1:10" x14ac:dyDescent="0.25">
      <c r="A1055" t="s">
        <v>1054</v>
      </c>
      <c r="B1055">
        <v>1</v>
      </c>
      <c r="C1055">
        <v>1</v>
      </c>
      <c r="D1055">
        <v>0</v>
      </c>
      <c r="E1055">
        <v>6</v>
      </c>
      <c r="F1055">
        <v>2</v>
      </c>
      <c r="G1055">
        <v>1</v>
      </c>
      <c r="H1055">
        <v>0</v>
      </c>
      <c r="I1055">
        <v>2</v>
      </c>
      <c r="J1055">
        <v>0</v>
      </c>
    </row>
    <row r="1056" spans="1:10" x14ac:dyDescent="0.25">
      <c r="A1056" t="s">
        <v>1055</v>
      </c>
      <c r="B1056">
        <v>1</v>
      </c>
      <c r="C1056">
        <v>1</v>
      </c>
      <c r="D1056">
        <v>0</v>
      </c>
      <c r="E1056">
        <v>0</v>
      </c>
      <c r="F1056">
        <v>2</v>
      </c>
      <c r="G1056">
        <v>1</v>
      </c>
      <c r="H1056">
        <v>0</v>
      </c>
      <c r="I1056">
        <v>2</v>
      </c>
      <c r="J1056">
        <v>0</v>
      </c>
    </row>
    <row r="1057" spans="1:10" x14ac:dyDescent="0.25">
      <c r="A1057" t="s">
        <v>1056</v>
      </c>
      <c r="B1057">
        <v>2</v>
      </c>
      <c r="C1057">
        <v>2</v>
      </c>
      <c r="D1057">
        <v>0</v>
      </c>
      <c r="E1057">
        <v>1</v>
      </c>
      <c r="F1057">
        <v>4</v>
      </c>
      <c r="G1057">
        <v>1</v>
      </c>
      <c r="H1057">
        <v>0</v>
      </c>
      <c r="I1057">
        <v>4</v>
      </c>
      <c r="J1057">
        <v>0</v>
      </c>
    </row>
    <row r="1058" spans="1:10" x14ac:dyDescent="0.25">
      <c r="A1058" t="s">
        <v>1057</v>
      </c>
      <c r="B1058">
        <v>3</v>
      </c>
      <c r="C1058">
        <v>3</v>
      </c>
      <c r="D1058">
        <v>0</v>
      </c>
      <c r="E1058">
        <v>3</v>
      </c>
      <c r="F1058">
        <v>6</v>
      </c>
      <c r="G1058">
        <v>1</v>
      </c>
      <c r="H1058">
        <v>0</v>
      </c>
      <c r="I1058">
        <v>6</v>
      </c>
      <c r="J1058">
        <v>0</v>
      </c>
    </row>
    <row r="1059" spans="1:10" x14ac:dyDescent="0.25">
      <c r="A1059" t="s">
        <v>1058</v>
      </c>
      <c r="B1059">
        <v>2</v>
      </c>
      <c r="C1059">
        <v>2</v>
      </c>
      <c r="D1059">
        <v>0</v>
      </c>
      <c r="E1059">
        <v>3</v>
      </c>
      <c r="F1059">
        <v>4</v>
      </c>
      <c r="G1059">
        <v>1</v>
      </c>
      <c r="H1059">
        <v>0</v>
      </c>
      <c r="I1059">
        <v>4</v>
      </c>
      <c r="J1059">
        <v>0</v>
      </c>
    </row>
    <row r="1060" spans="1:10" x14ac:dyDescent="0.25">
      <c r="A1060" t="s">
        <v>1059</v>
      </c>
      <c r="B1060">
        <v>2</v>
      </c>
      <c r="C1060">
        <v>2</v>
      </c>
      <c r="D1060">
        <v>0</v>
      </c>
      <c r="E1060">
        <v>2</v>
      </c>
      <c r="F1060">
        <v>4</v>
      </c>
      <c r="G1060">
        <v>1</v>
      </c>
      <c r="H1060">
        <v>0</v>
      </c>
      <c r="I1060">
        <v>4</v>
      </c>
      <c r="J1060">
        <v>0</v>
      </c>
    </row>
    <row r="1061" spans="1:10" x14ac:dyDescent="0.25">
      <c r="A1061" t="s">
        <v>1060</v>
      </c>
      <c r="B1061">
        <v>4</v>
      </c>
      <c r="C1061">
        <v>3</v>
      </c>
      <c r="D1061">
        <v>1</v>
      </c>
      <c r="E1061">
        <v>5</v>
      </c>
      <c r="F1061">
        <v>8</v>
      </c>
      <c r="G1061">
        <v>0.75</v>
      </c>
      <c r="H1061">
        <v>0.25</v>
      </c>
      <c r="I1061">
        <v>8</v>
      </c>
      <c r="J1061">
        <v>0</v>
      </c>
    </row>
    <row r="1062" spans="1:10" x14ac:dyDescent="0.25">
      <c r="A1062" t="s">
        <v>1061</v>
      </c>
      <c r="B1062">
        <v>2</v>
      </c>
      <c r="C1062">
        <v>2</v>
      </c>
      <c r="D1062">
        <v>0</v>
      </c>
      <c r="E1062">
        <v>6</v>
      </c>
      <c r="F1062">
        <v>4</v>
      </c>
      <c r="G1062">
        <v>1</v>
      </c>
      <c r="H1062">
        <v>0</v>
      </c>
      <c r="I1062">
        <v>4</v>
      </c>
      <c r="J1062">
        <v>0</v>
      </c>
    </row>
    <row r="1063" spans="1:10" x14ac:dyDescent="0.25">
      <c r="A1063" t="s">
        <v>1062</v>
      </c>
      <c r="B1063">
        <v>2</v>
      </c>
      <c r="C1063">
        <v>2</v>
      </c>
      <c r="D1063">
        <v>0</v>
      </c>
      <c r="E1063">
        <v>3</v>
      </c>
      <c r="F1063">
        <v>4</v>
      </c>
      <c r="G1063">
        <v>1</v>
      </c>
      <c r="H1063">
        <v>0</v>
      </c>
      <c r="I1063">
        <v>4</v>
      </c>
      <c r="J1063">
        <v>0</v>
      </c>
    </row>
    <row r="1064" spans="1:10" x14ac:dyDescent="0.25">
      <c r="A1064" t="s">
        <v>1063</v>
      </c>
      <c r="B1064">
        <v>1</v>
      </c>
      <c r="C1064">
        <v>1</v>
      </c>
      <c r="D1064">
        <v>0</v>
      </c>
      <c r="E1064">
        <v>1</v>
      </c>
      <c r="F1064">
        <v>2</v>
      </c>
      <c r="G1064">
        <v>1</v>
      </c>
      <c r="H1064">
        <v>0</v>
      </c>
      <c r="I1064">
        <v>2</v>
      </c>
      <c r="J1064">
        <v>0</v>
      </c>
    </row>
    <row r="1065" spans="1:10" x14ac:dyDescent="0.25">
      <c r="A1065" t="s">
        <v>1064</v>
      </c>
      <c r="B1065">
        <v>1</v>
      </c>
      <c r="C1065">
        <v>1</v>
      </c>
      <c r="D1065">
        <v>0</v>
      </c>
      <c r="E1065">
        <v>0</v>
      </c>
      <c r="F1065">
        <v>2</v>
      </c>
      <c r="G1065">
        <v>1</v>
      </c>
      <c r="H1065">
        <v>0</v>
      </c>
      <c r="I1065">
        <v>2</v>
      </c>
      <c r="J1065">
        <v>0</v>
      </c>
    </row>
    <row r="1066" spans="1:10" x14ac:dyDescent="0.25">
      <c r="A1066" t="s">
        <v>1065</v>
      </c>
      <c r="B1066">
        <v>9</v>
      </c>
      <c r="C1066">
        <v>9</v>
      </c>
      <c r="D1066">
        <v>0</v>
      </c>
      <c r="E1066">
        <v>88</v>
      </c>
      <c r="F1066">
        <v>18</v>
      </c>
      <c r="G1066">
        <v>1</v>
      </c>
      <c r="H1066">
        <v>0</v>
      </c>
      <c r="I1066">
        <v>18</v>
      </c>
      <c r="J1066">
        <v>0</v>
      </c>
    </row>
    <row r="1067" spans="1:10" x14ac:dyDescent="0.25">
      <c r="A1067" t="s">
        <v>1066</v>
      </c>
      <c r="B1067">
        <v>1</v>
      </c>
      <c r="C1067">
        <v>1</v>
      </c>
      <c r="D1067">
        <v>0</v>
      </c>
      <c r="E1067">
        <v>1</v>
      </c>
      <c r="F1067">
        <v>2</v>
      </c>
      <c r="G1067">
        <v>1</v>
      </c>
      <c r="H1067">
        <v>0</v>
      </c>
      <c r="I1067">
        <v>2</v>
      </c>
      <c r="J1067">
        <v>0</v>
      </c>
    </row>
    <row r="1068" spans="1:10" x14ac:dyDescent="0.25">
      <c r="A1068" t="s">
        <v>1067</v>
      </c>
      <c r="B1068">
        <v>2</v>
      </c>
      <c r="C1068">
        <v>1</v>
      </c>
      <c r="D1068">
        <v>1</v>
      </c>
      <c r="E1068">
        <v>11</v>
      </c>
      <c r="F1068">
        <v>4</v>
      </c>
      <c r="G1068">
        <v>0.5</v>
      </c>
      <c r="H1068">
        <v>0.5</v>
      </c>
      <c r="I1068">
        <v>4</v>
      </c>
      <c r="J1068">
        <v>0</v>
      </c>
    </row>
    <row r="1069" spans="1:10" x14ac:dyDescent="0.25">
      <c r="A1069" t="s">
        <v>1068</v>
      </c>
      <c r="B1069">
        <v>1</v>
      </c>
      <c r="C1069">
        <v>1</v>
      </c>
      <c r="D1069">
        <v>0</v>
      </c>
      <c r="E1069">
        <v>17</v>
      </c>
      <c r="F1069">
        <v>2</v>
      </c>
      <c r="G1069">
        <v>1</v>
      </c>
      <c r="H1069">
        <v>0</v>
      </c>
      <c r="I1069">
        <v>2</v>
      </c>
      <c r="J1069">
        <v>0</v>
      </c>
    </row>
    <row r="1070" spans="1:10" x14ac:dyDescent="0.25">
      <c r="A1070" t="s">
        <v>1069</v>
      </c>
      <c r="B1070">
        <v>1</v>
      </c>
      <c r="C1070">
        <v>1</v>
      </c>
      <c r="D1070">
        <v>0</v>
      </c>
      <c r="E1070">
        <v>1</v>
      </c>
      <c r="F1070">
        <v>2</v>
      </c>
      <c r="G1070">
        <v>1</v>
      </c>
      <c r="H1070">
        <v>0</v>
      </c>
      <c r="I1070">
        <v>2</v>
      </c>
      <c r="J1070">
        <v>0</v>
      </c>
    </row>
    <row r="1071" spans="1:10" x14ac:dyDescent="0.25">
      <c r="A1071" t="s">
        <v>1070</v>
      </c>
      <c r="B1071">
        <v>4</v>
      </c>
      <c r="C1071">
        <v>4</v>
      </c>
      <c r="D1071">
        <v>0</v>
      </c>
      <c r="E1071">
        <v>1</v>
      </c>
      <c r="F1071">
        <v>8</v>
      </c>
      <c r="G1071">
        <v>1</v>
      </c>
      <c r="H1071">
        <v>0</v>
      </c>
      <c r="I1071">
        <v>8</v>
      </c>
      <c r="J1071">
        <v>0</v>
      </c>
    </row>
    <row r="1072" spans="1:10" x14ac:dyDescent="0.25">
      <c r="A1072" t="s">
        <v>1071</v>
      </c>
      <c r="B1072">
        <v>1</v>
      </c>
      <c r="C1072">
        <v>1</v>
      </c>
      <c r="D1072">
        <v>0</v>
      </c>
      <c r="E1072">
        <v>1</v>
      </c>
      <c r="F1072">
        <v>2</v>
      </c>
      <c r="G1072">
        <v>1</v>
      </c>
      <c r="H1072">
        <v>0</v>
      </c>
      <c r="I1072">
        <v>2</v>
      </c>
      <c r="J1072">
        <v>0</v>
      </c>
    </row>
    <row r="1073" spans="1:10" x14ac:dyDescent="0.25">
      <c r="A1073" t="s">
        <v>1072</v>
      </c>
      <c r="B1073">
        <v>9</v>
      </c>
      <c r="C1073">
        <v>9</v>
      </c>
      <c r="D1073">
        <v>0</v>
      </c>
      <c r="E1073">
        <v>3</v>
      </c>
      <c r="F1073">
        <v>18</v>
      </c>
      <c r="G1073">
        <v>1</v>
      </c>
      <c r="H1073">
        <v>0</v>
      </c>
      <c r="I1073">
        <v>18</v>
      </c>
      <c r="J1073">
        <v>0</v>
      </c>
    </row>
    <row r="1074" spans="1:10" x14ac:dyDescent="0.25">
      <c r="A1074" t="s">
        <v>1073</v>
      </c>
      <c r="B1074">
        <v>8</v>
      </c>
      <c r="C1074">
        <v>8</v>
      </c>
      <c r="D1074">
        <v>0</v>
      </c>
      <c r="E1074">
        <v>7</v>
      </c>
      <c r="F1074">
        <v>16</v>
      </c>
      <c r="G1074">
        <v>1</v>
      </c>
      <c r="H1074">
        <v>0</v>
      </c>
      <c r="I1074">
        <v>16</v>
      </c>
      <c r="J1074">
        <v>0</v>
      </c>
    </row>
    <row r="1075" spans="1:10" x14ac:dyDescent="0.25">
      <c r="A1075" t="s">
        <v>1074</v>
      </c>
      <c r="B1075">
        <v>4</v>
      </c>
      <c r="C1075">
        <v>4</v>
      </c>
      <c r="D1075">
        <v>0</v>
      </c>
      <c r="E1075">
        <v>13</v>
      </c>
      <c r="F1075">
        <v>8</v>
      </c>
      <c r="G1075">
        <v>1</v>
      </c>
      <c r="H1075">
        <v>0</v>
      </c>
      <c r="I1075">
        <v>8</v>
      </c>
      <c r="J1075">
        <v>0</v>
      </c>
    </row>
    <row r="1076" spans="1:10" x14ac:dyDescent="0.25">
      <c r="A1076" t="s">
        <v>1075</v>
      </c>
      <c r="B1076">
        <v>1</v>
      </c>
      <c r="C1076">
        <v>1</v>
      </c>
      <c r="D1076">
        <v>0</v>
      </c>
      <c r="E1076">
        <v>0</v>
      </c>
      <c r="F1076">
        <v>2</v>
      </c>
      <c r="G1076">
        <v>1</v>
      </c>
      <c r="H1076">
        <v>0</v>
      </c>
      <c r="I1076">
        <v>2</v>
      </c>
      <c r="J1076">
        <v>0</v>
      </c>
    </row>
    <row r="1077" spans="1:10" x14ac:dyDescent="0.25">
      <c r="A1077" t="s">
        <v>1076</v>
      </c>
      <c r="B1077">
        <v>1</v>
      </c>
      <c r="C1077">
        <v>1</v>
      </c>
      <c r="D1077">
        <v>0</v>
      </c>
      <c r="E1077">
        <v>2</v>
      </c>
      <c r="F1077">
        <v>2</v>
      </c>
      <c r="G1077">
        <v>1</v>
      </c>
      <c r="H1077">
        <v>0</v>
      </c>
      <c r="I1077">
        <v>2</v>
      </c>
      <c r="J1077">
        <v>0</v>
      </c>
    </row>
    <row r="1078" spans="1:10" x14ac:dyDescent="0.25">
      <c r="A1078" t="s">
        <v>1077</v>
      </c>
      <c r="B1078">
        <v>1</v>
      </c>
      <c r="C1078">
        <v>1</v>
      </c>
      <c r="D1078">
        <v>0</v>
      </c>
      <c r="E1078">
        <v>4</v>
      </c>
      <c r="F1078">
        <v>2</v>
      </c>
      <c r="G1078">
        <v>1</v>
      </c>
      <c r="H1078">
        <v>0</v>
      </c>
      <c r="I1078">
        <v>2</v>
      </c>
      <c r="J1078">
        <v>0</v>
      </c>
    </row>
    <row r="1079" spans="1:10" x14ac:dyDescent="0.25">
      <c r="A1079" t="s">
        <v>1078</v>
      </c>
      <c r="B1079">
        <v>2</v>
      </c>
      <c r="C1079">
        <v>2</v>
      </c>
      <c r="D1079">
        <v>0</v>
      </c>
      <c r="E1079">
        <v>1</v>
      </c>
      <c r="F1079">
        <v>4</v>
      </c>
      <c r="G1079">
        <v>1</v>
      </c>
      <c r="H1079">
        <v>0</v>
      </c>
      <c r="I1079">
        <v>4</v>
      </c>
      <c r="J1079">
        <v>0</v>
      </c>
    </row>
    <row r="1080" spans="1:10" x14ac:dyDescent="0.25">
      <c r="A1080" t="s">
        <v>1079</v>
      </c>
      <c r="B1080">
        <v>2</v>
      </c>
      <c r="C1080">
        <v>2</v>
      </c>
      <c r="D1080">
        <v>0</v>
      </c>
      <c r="E1080">
        <v>0</v>
      </c>
      <c r="F1080">
        <v>4</v>
      </c>
      <c r="G1080">
        <v>1</v>
      </c>
      <c r="H1080">
        <v>0</v>
      </c>
      <c r="I1080">
        <v>4</v>
      </c>
      <c r="J1080">
        <v>0</v>
      </c>
    </row>
    <row r="1081" spans="1:10" x14ac:dyDescent="0.25">
      <c r="A1081" t="s">
        <v>1080</v>
      </c>
      <c r="B1081">
        <v>2</v>
      </c>
      <c r="C1081">
        <v>2</v>
      </c>
      <c r="D1081">
        <v>0</v>
      </c>
      <c r="E1081">
        <v>8</v>
      </c>
      <c r="F1081">
        <v>4</v>
      </c>
      <c r="G1081">
        <v>1</v>
      </c>
      <c r="H1081">
        <v>0</v>
      </c>
      <c r="I1081">
        <v>4</v>
      </c>
      <c r="J1081">
        <v>0</v>
      </c>
    </row>
    <row r="1082" spans="1:10" x14ac:dyDescent="0.25">
      <c r="A1082" t="s">
        <v>1081</v>
      </c>
      <c r="B1082">
        <v>1</v>
      </c>
      <c r="C1082">
        <v>1</v>
      </c>
      <c r="D1082">
        <v>0</v>
      </c>
      <c r="E1082">
        <v>4</v>
      </c>
      <c r="F1082">
        <v>2</v>
      </c>
      <c r="G1082">
        <v>1</v>
      </c>
      <c r="H1082">
        <v>0</v>
      </c>
      <c r="I1082">
        <v>2</v>
      </c>
      <c r="J1082">
        <v>0</v>
      </c>
    </row>
    <row r="1083" spans="1:10" x14ac:dyDescent="0.25">
      <c r="A1083" t="s">
        <v>1082</v>
      </c>
      <c r="B1083">
        <v>1</v>
      </c>
      <c r="C1083">
        <v>0</v>
      </c>
      <c r="D1083">
        <v>1</v>
      </c>
      <c r="E1083">
        <v>1</v>
      </c>
      <c r="F1083">
        <v>2</v>
      </c>
      <c r="G1083">
        <v>0</v>
      </c>
      <c r="H1083">
        <v>1</v>
      </c>
      <c r="I1083">
        <v>2</v>
      </c>
      <c r="J1083">
        <v>0</v>
      </c>
    </row>
    <row r="1084" spans="1:10" x14ac:dyDescent="0.25">
      <c r="A1084" t="s">
        <v>1083</v>
      </c>
      <c r="B1084">
        <v>1</v>
      </c>
      <c r="C1084">
        <v>1</v>
      </c>
      <c r="D1084">
        <v>0</v>
      </c>
      <c r="E1084">
        <v>1</v>
      </c>
      <c r="F1084">
        <v>2</v>
      </c>
      <c r="G1084">
        <v>1</v>
      </c>
      <c r="H1084">
        <v>0</v>
      </c>
      <c r="I1084">
        <v>2</v>
      </c>
      <c r="J1084">
        <v>0</v>
      </c>
    </row>
    <row r="1085" spans="1:10" x14ac:dyDescent="0.25">
      <c r="A1085" t="s">
        <v>1084</v>
      </c>
      <c r="B1085">
        <v>1</v>
      </c>
      <c r="C1085">
        <v>1</v>
      </c>
      <c r="D1085">
        <v>0</v>
      </c>
      <c r="E1085">
        <v>0</v>
      </c>
      <c r="F1085">
        <v>2</v>
      </c>
      <c r="G1085">
        <v>1</v>
      </c>
      <c r="H1085">
        <v>0</v>
      </c>
      <c r="I1085">
        <v>2</v>
      </c>
      <c r="J1085">
        <v>0</v>
      </c>
    </row>
    <row r="1086" spans="1:10" x14ac:dyDescent="0.25">
      <c r="A1086" t="s">
        <v>1085</v>
      </c>
      <c r="B1086">
        <v>2</v>
      </c>
      <c r="C1086">
        <v>2</v>
      </c>
      <c r="D1086">
        <v>0</v>
      </c>
      <c r="E1086">
        <v>1</v>
      </c>
      <c r="F1086">
        <v>4</v>
      </c>
      <c r="G1086">
        <v>1</v>
      </c>
      <c r="H1086">
        <v>0</v>
      </c>
      <c r="I1086">
        <v>4</v>
      </c>
      <c r="J1086">
        <v>0</v>
      </c>
    </row>
    <row r="1087" spans="1:10" x14ac:dyDescent="0.25">
      <c r="A1087" t="s">
        <v>1086</v>
      </c>
      <c r="B1087">
        <v>1</v>
      </c>
      <c r="C1087">
        <v>1</v>
      </c>
      <c r="D1087">
        <v>0</v>
      </c>
      <c r="E1087">
        <v>1</v>
      </c>
      <c r="F1087">
        <v>2</v>
      </c>
      <c r="G1087">
        <v>1</v>
      </c>
      <c r="H1087">
        <v>0</v>
      </c>
      <c r="I1087">
        <v>2</v>
      </c>
      <c r="J1087">
        <v>0</v>
      </c>
    </row>
    <row r="1088" spans="1:10" x14ac:dyDescent="0.25">
      <c r="A1088" t="s">
        <v>1087</v>
      </c>
      <c r="B1088">
        <v>1</v>
      </c>
      <c r="C1088">
        <v>1</v>
      </c>
      <c r="D1088">
        <v>0</v>
      </c>
      <c r="E1088">
        <v>0</v>
      </c>
      <c r="F1088">
        <v>2</v>
      </c>
      <c r="G1088">
        <v>1</v>
      </c>
      <c r="H1088">
        <v>0</v>
      </c>
      <c r="I1088">
        <v>2</v>
      </c>
      <c r="J1088">
        <v>0</v>
      </c>
    </row>
    <row r="1089" spans="1:10" x14ac:dyDescent="0.25">
      <c r="A1089" t="s">
        <v>1088</v>
      </c>
      <c r="B1089">
        <v>1</v>
      </c>
      <c r="C1089">
        <v>1</v>
      </c>
      <c r="D1089">
        <v>0</v>
      </c>
      <c r="E1089">
        <v>1</v>
      </c>
      <c r="F1089">
        <v>2</v>
      </c>
      <c r="G1089">
        <v>1</v>
      </c>
      <c r="H1089">
        <v>0</v>
      </c>
      <c r="I1089">
        <v>2</v>
      </c>
      <c r="J1089">
        <v>0</v>
      </c>
    </row>
    <row r="1090" spans="1:10" x14ac:dyDescent="0.25">
      <c r="A1090" t="s">
        <v>1089</v>
      </c>
      <c r="B1090">
        <v>2</v>
      </c>
      <c r="C1090">
        <v>2</v>
      </c>
      <c r="D1090">
        <v>0</v>
      </c>
      <c r="E1090">
        <v>17</v>
      </c>
      <c r="F1090">
        <v>4</v>
      </c>
      <c r="G1090">
        <v>1</v>
      </c>
      <c r="H1090">
        <v>0</v>
      </c>
      <c r="I1090">
        <v>4</v>
      </c>
      <c r="J1090">
        <v>0</v>
      </c>
    </row>
    <row r="1091" spans="1:10" x14ac:dyDescent="0.25">
      <c r="A1091" t="s">
        <v>1090</v>
      </c>
      <c r="B1091">
        <v>1</v>
      </c>
      <c r="C1091">
        <v>0</v>
      </c>
      <c r="D1091">
        <v>1</v>
      </c>
      <c r="E1091">
        <v>1</v>
      </c>
      <c r="F1091">
        <v>2</v>
      </c>
      <c r="G1091">
        <v>0</v>
      </c>
      <c r="H1091">
        <v>1</v>
      </c>
      <c r="I1091">
        <v>2</v>
      </c>
      <c r="J1091">
        <v>0</v>
      </c>
    </row>
    <row r="1092" spans="1:10" x14ac:dyDescent="0.25">
      <c r="A1092" t="s">
        <v>1091</v>
      </c>
      <c r="B1092">
        <v>1</v>
      </c>
      <c r="C1092">
        <v>0</v>
      </c>
      <c r="D1092">
        <v>1</v>
      </c>
      <c r="E1092">
        <v>0</v>
      </c>
      <c r="F1092">
        <v>2</v>
      </c>
      <c r="G1092">
        <v>0</v>
      </c>
      <c r="H1092">
        <v>1</v>
      </c>
      <c r="I1092">
        <v>2</v>
      </c>
      <c r="J1092">
        <v>0</v>
      </c>
    </row>
    <row r="1093" spans="1:10" x14ac:dyDescent="0.25">
      <c r="A1093" t="s">
        <v>1092</v>
      </c>
      <c r="B1093">
        <v>1</v>
      </c>
      <c r="C1093">
        <v>1</v>
      </c>
      <c r="D1093">
        <v>0</v>
      </c>
      <c r="E1093">
        <v>0</v>
      </c>
      <c r="F1093">
        <v>2</v>
      </c>
      <c r="G1093">
        <v>1</v>
      </c>
      <c r="H1093">
        <v>0</v>
      </c>
      <c r="I1093">
        <v>2</v>
      </c>
      <c r="J1093">
        <v>0</v>
      </c>
    </row>
    <row r="1094" spans="1:10" x14ac:dyDescent="0.25">
      <c r="A1094" t="s">
        <v>1093</v>
      </c>
      <c r="B1094">
        <v>1</v>
      </c>
      <c r="C1094">
        <v>1</v>
      </c>
      <c r="D1094">
        <v>0</v>
      </c>
      <c r="E1094">
        <v>1</v>
      </c>
      <c r="F1094">
        <v>2</v>
      </c>
      <c r="G1094">
        <v>1</v>
      </c>
      <c r="H1094">
        <v>0</v>
      </c>
      <c r="I1094">
        <v>2</v>
      </c>
      <c r="J1094">
        <v>0</v>
      </c>
    </row>
    <row r="1095" spans="1:10" x14ac:dyDescent="0.25">
      <c r="A1095" t="s">
        <v>1094</v>
      </c>
      <c r="B1095">
        <v>1</v>
      </c>
      <c r="C1095">
        <v>1</v>
      </c>
      <c r="D1095">
        <v>0</v>
      </c>
      <c r="E1095">
        <v>1</v>
      </c>
      <c r="F1095">
        <v>2</v>
      </c>
      <c r="G1095">
        <v>1</v>
      </c>
      <c r="H1095">
        <v>0</v>
      </c>
      <c r="I1095">
        <v>2</v>
      </c>
      <c r="J1095">
        <v>0</v>
      </c>
    </row>
    <row r="1096" spans="1:10" x14ac:dyDescent="0.25">
      <c r="A1096" t="s">
        <v>1095</v>
      </c>
      <c r="B1096">
        <v>1</v>
      </c>
      <c r="C1096">
        <v>0</v>
      </c>
      <c r="D1096">
        <v>1</v>
      </c>
      <c r="E1096">
        <v>1</v>
      </c>
      <c r="F1096">
        <v>2</v>
      </c>
      <c r="G1096">
        <v>0</v>
      </c>
      <c r="H1096">
        <v>1</v>
      </c>
      <c r="I1096">
        <v>2</v>
      </c>
      <c r="J1096">
        <v>0</v>
      </c>
    </row>
    <row r="1097" spans="1:10" x14ac:dyDescent="0.25">
      <c r="A1097" t="s">
        <v>1096</v>
      </c>
      <c r="B1097">
        <v>8</v>
      </c>
      <c r="C1097">
        <v>8</v>
      </c>
      <c r="D1097">
        <v>0</v>
      </c>
      <c r="E1097">
        <v>20</v>
      </c>
      <c r="F1097">
        <v>16</v>
      </c>
      <c r="G1097">
        <v>1</v>
      </c>
      <c r="H1097">
        <v>0</v>
      </c>
      <c r="I1097">
        <v>16</v>
      </c>
      <c r="J1097">
        <v>0</v>
      </c>
    </row>
    <row r="1098" spans="1:10" x14ac:dyDescent="0.25">
      <c r="A1098" t="s">
        <v>1097</v>
      </c>
      <c r="B1098">
        <v>6</v>
      </c>
      <c r="C1098">
        <v>6</v>
      </c>
      <c r="D1098">
        <v>0</v>
      </c>
      <c r="E1098">
        <v>13</v>
      </c>
      <c r="F1098">
        <v>12</v>
      </c>
      <c r="G1098">
        <v>1</v>
      </c>
      <c r="H1098">
        <v>0</v>
      </c>
      <c r="I1098">
        <v>12</v>
      </c>
      <c r="J1098">
        <v>0</v>
      </c>
    </row>
    <row r="1099" spans="1:10" x14ac:dyDescent="0.25">
      <c r="A1099" t="s">
        <v>1098</v>
      </c>
      <c r="B1099">
        <v>1</v>
      </c>
      <c r="C1099">
        <v>1</v>
      </c>
      <c r="D1099">
        <v>0</v>
      </c>
      <c r="E1099">
        <v>0</v>
      </c>
      <c r="F1099">
        <v>2</v>
      </c>
      <c r="G1099">
        <v>1</v>
      </c>
      <c r="H1099">
        <v>0</v>
      </c>
      <c r="I1099">
        <v>2</v>
      </c>
      <c r="J1099">
        <v>0</v>
      </c>
    </row>
    <row r="1100" spans="1:10" x14ac:dyDescent="0.25">
      <c r="A1100" t="s">
        <v>1099</v>
      </c>
      <c r="B1100">
        <v>1</v>
      </c>
      <c r="C1100">
        <v>1</v>
      </c>
      <c r="D1100">
        <v>0</v>
      </c>
      <c r="E1100">
        <v>2</v>
      </c>
      <c r="F1100">
        <v>2</v>
      </c>
      <c r="G1100">
        <v>1</v>
      </c>
      <c r="H1100">
        <v>0</v>
      </c>
      <c r="I1100">
        <v>2</v>
      </c>
      <c r="J1100">
        <v>0</v>
      </c>
    </row>
    <row r="1101" spans="1:10" x14ac:dyDescent="0.25">
      <c r="A1101" t="s">
        <v>1100</v>
      </c>
      <c r="B1101">
        <v>1</v>
      </c>
      <c r="C1101">
        <v>1</v>
      </c>
      <c r="D1101">
        <v>0</v>
      </c>
      <c r="E1101">
        <v>0</v>
      </c>
      <c r="F1101">
        <v>2</v>
      </c>
      <c r="G1101">
        <v>1</v>
      </c>
      <c r="H1101">
        <v>0</v>
      </c>
      <c r="I1101">
        <v>2</v>
      </c>
      <c r="J1101">
        <v>0</v>
      </c>
    </row>
    <row r="1102" spans="1:10" x14ac:dyDescent="0.25">
      <c r="A1102" t="s">
        <v>1101</v>
      </c>
      <c r="B1102">
        <v>2</v>
      </c>
      <c r="C1102">
        <v>2</v>
      </c>
      <c r="D1102">
        <v>0</v>
      </c>
      <c r="E1102">
        <v>0</v>
      </c>
      <c r="F1102">
        <v>4</v>
      </c>
      <c r="G1102">
        <v>1</v>
      </c>
      <c r="H1102">
        <v>0</v>
      </c>
      <c r="I1102">
        <v>4</v>
      </c>
      <c r="J1102">
        <v>0</v>
      </c>
    </row>
    <row r="1103" spans="1:10" x14ac:dyDescent="0.25">
      <c r="A1103" t="s">
        <v>1102</v>
      </c>
      <c r="B1103">
        <v>1</v>
      </c>
      <c r="C1103">
        <v>1</v>
      </c>
      <c r="D1103">
        <v>0</v>
      </c>
      <c r="E1103">
        <v>0</v>
      </c>
      <c r="F1103">
        <v>2</v>
      </c>
      <c r="G1103">
        <v>1</v>
      </c>
      <c r="H1103">
        <v>0</v>
      </c>
      <c r="I1103">
        <v>2</v>
      </c>
      <c r="J1103">
        <v>0</v>
      </c>
    </row>
    <row r="1104" spans="1:10" x14ac:dyDescent="0.25">
      <c r="A1104" t="s">
        <v>1103</v>
      </c>
      <c r="B1104">
        <v>4</v>
      </c>
      <c r="C1104">
        <v>4</v>
      </c>
      <c r="D1104">
        <v>0</v>
      </c>
      <c r="E1104">
        <v>6</v>
      </c>
      <c r="F1104">
        <v>8</v>
      </c>
      <c r="G1104">
        <v>1</v>
      </c>
      <c r="H1104">
        <v>0</v>
      </c>
      <c r="I1104">
        <v>8</v>
      </c>
      <c r="J1104">
        <v>0</v>
      </c>
    </row>
    <row r="1105" spans="1:10" x14ac:dyDescent="0.25">
      <c r="A1105" t="s">
        <v>1104</v>
      </c>
      <c r="B1105">
        <v>3</v>
      </c>
      <c r="C1105">
        <v>2</v>
      </c>
      <c r="D1105">
        <v>1</v>
      </c>
      <c r="E1105">
        <v>17</v>
      </c>
      <c r="F1105">
        <v>6</v>
      </c>
      <c r="G1105">
        <v>0.66666666666666663</v>
      </c>
      <c r="H1105">
        <v>0.33333333333333331</v>
      </c>
      <c r="I1105">
        <v>6</v>
      </c>
      <c r="J1105">
        <v>0</v>
      </c>
    </row>
    <row r="1106" spans="1:10" x14ac:dyDescent="0.25">
      <c r="A1106" t="s">
        <v>1105</v>
      </c>
      <c r="B1106">
        <v>2</v>
      </c>
      <c r="C1106">
        <v>2</v>
      </c>
      <c r="D1106">
        <v>0</v>
      </c>
      <c r="E1106">
        <v>7</v>
      </c>
      <c r="F1106">
        <v>4</v>
      </c>
      <c r="G1106">
        <v>1</v>
      </c>
      <c r="H1106">
        <v>0</v>
      </c>
      <c r="I1106">
        <v>4</v>
      </c>
      <c r="J1106">
        <v>0</v>
      </c>
    </row>
    <row r="1107" spans="1:10" x14ac:dyDescent="0.25">
      <c r="A1107" t="s">
        <v>1106</v>
      </c>
      <c r="B1107">
        <v>1</v>
      </c>
      <c r="C1107">
        <v>1</v>
      </c>
      <c r="D1107">
        <v>0</v>
      </c>
      <c r="E1107">
        <v>0</v>
      </c>
      <c r="F1107">
        <v>2</v>
      </c>
      <c r="G1107">
        <v>1</v>
      </c>
      <c r="H1107">
        <v>0</v>
      </c>
      <c r="I1107">
        <v>2</v>
      </c>
      <c r="J1107">
        <v>0</v>
      </c>
    </row>
    <row r="1108" spans="1:10" x14ac:dyDescent="0.25">
      <c r="A1108" t="s">
        <v>1107</v>
      </c>
      <c r="B1108">
        <v>4</v>
      </c>
      <c r="C1108">
        <v>4</v>
      </c>
      <c r="D1108">
        <v>0</v>
      </c>
      <c r="E1108">
        <v>8</v>
      </c>
      <c r="F1108">
        <v>8</v>
      </c>
      <c r="G1108">
        <v>1</v>
      </c>
      <c r="H1108">
        <v>0</v>
      </c>
      <c r="I1108">
        <v>8</v>
      </c>
      <c r="J1108">
        <v>0</v>
      </c>
    </row>
    <row r="1109" spans="1:10" x14ac:dyDescent="0.25">
      <c r="A1109" t="s">
        <v>1108</v>
      </c>
      <c r="B1109">
        <v>1</v>
      </c>
      <c r="C1109">
        <v>1</v>
      </c>
      <c r="D1109">
        <v>0</v>
      </c>
      <c r="E1109">
        <v>0</v>
      </c>
      <c r="F1109">
        <v>2</v>
      </c>
      <c r="G1109">
        <v>1</v>
      </c>
      <c r="H1109">
        <v>0</v>
      </c>
      <c r="I1109">
        <v>2</v>
      </c>
      <c r="J1109">
        <v>0</v>
      </c>
    </row>
    <row r="1110" spans="1:10" x14ac:dyDescent="0.25">
      <c r="A1110" t="s">
        <v>1109</v>
      </c>
      <c r="B1110">
        <v>1</v>
      </c>
      <c r="C1110">
        <v>1</v>
      </c>
      <c r="D1110">
        <v>0</v>
      </c>
      <c r="E1110">
        <v>0</v>
      </c>
      <c r="F1110">
        <v>2</v>
      </c>
      <c r="G1110">
        <v>1</v>
      </c>
      <c r="H1110">
        <v>0</v>
      </c>
      <c r="I1110">
        <v>2</v>
      </c>
      <c r="J1110">
        <v>0</v>
      </c>
    </row>
    <row r="1111" spans="1:10" x14ac:dyDescent="0.25">
      <c r="A1111" t="s">
        <v>1110</v>
      </c>
      <c r="B1111">
        <v>1</v>
      </c>
      <c r="C1111">
        <v>1</v>
      </c>
      <c r="D1111">
        <v>0</v>
      </c>
      <c r="E1111">
        <v>0</v>
      </c>
      <c r="F1111">
        <v>2</v>
      </c>
      <c r="G1111">
        <v>1</v>
      </c>
      <c r="H1111">
        <v>0</v>
      </c>
      <c r="I1111">
        <v>2</v>
      </c>
      <c r="J1111">
        <v>0</v>
      </c>
    </row>
    <row r="1112" spans="1:10" x14ac:dyDescent="0.25">
      <c r="A1112" t="s">
        <v>1111</v>
      </c>
      <c r="B1112">
        <v>2</v>
      </c>
      <c r="C1112">
        <v>2</v>
      </c>
      <c r="D1112">
        <v>0</v>
      </c>
      <c r="E1112">
        <v>0</v>
      </c>
      <c r="F1112">
        <v>4</v>
      </c>
      <c r="G1112">
        <v>1</v>
      </c>
      <c r="H1112">
        <v>0</v>
      </c>
      <c r="I1112">
        <v>4</v>
      </c>
      <c r="J1112">
        <v>0</v>
      </c>
    </row>
    <row r="1113" spans="1:10" x14ac:dyDescent="0.25">
      <c r="A1113" t="s">
        <v>1112</v>
      </c>
      <c r="B1113">
        <v>1</v>
      </c>
      <c r="C1113">
        <v>1</v>
      </c>
      <c r="D1113">
        <v>0</v>
      </c>
      <c r="E1113">
        <v>0</v>
      </c>
      <c r="F1113">
        <v>2</v>
      </c>
      <c r="G1113">
        <v>1</v>
      </c>
      <c r="H1113">
        <v>0</v>
      </c>
      <c r="I1113">
        <v>2</v>
      </c>
      <c r="J1113">
        <v>0</v>
      </c>
    </row>
    <row r="1114" spans="1:10" x14ac:dyDescent="0.25">
      <c r="A1114" t="s">
        <v>1113</v>
      </c>
      <c r="B1114">
        <v>1</v>
      </c>
      <c r="C1114">
        <v>1</v>
      </c>
      <c r="D1114">
        <v>0</v>
      </c>
      <c r="E1114">
        <v>0</v>
      </c>
      <c r="F1114">
        <v>2</v>
      </c>
      <c r="G1114">
        <v>1</v>
      </c>
      <c r="H1114">
        <v>0</v>
      </c>
      <c r="I1114">
        <v>2</v>
      </c>
      <c r="J1114">
        <v>0</v>
      </c>
    </row>
    <row r="1115" spans="1:10" x14ac:dyDescent="0.25">
      <c r="A1115" t="s">
        <v>1114</v>
      </c>
      <c r="B1115">
        <v>1</v>
      </c>
      <c r="C1115">
        <v>1</v>
      </c>
      <c r="D1115">
        <v>0</v>
      </c>
      <c r="E1115">
        <v>7</v>
      </c>
      <c r="F1115">
        <v>2</v>
      </c>
      <c r="G1115">
        <v>1</v>
      </c>
      <c r="H1115">
        <v>0</v>
      </c>
      <c r="I1115">
        <v>2</v>
      </c>
      <c r="J1115">
        <v>0</v>
      </c>
    </row>
    <row r="1116" spans="1:10" x14ac:dyDescent="0.25">
      <c r="A1116" t="s">
        <v>1115</v>
      </c>
      <c r="B1116">
        <v>1</v>
      </c>
      <c r="C1116">
        <v>0</v>
      </c>
      <c r="D1116">
        <v>1</v>
      </c>
      <c r="E1116">
        <v>0</v>
      </c>
      <c r="F1116">
        <v>2</v>
      </c>
      <c r="G1116">
        <v>0</v>
      </c>
      <c r="H1116">
        <v>1</v>
      </c>
      <c r="I1116">
        <v>2</v>
      </c>
      <c r="J1116">
        <v>0</v>
      </c>
    </row>
    <row r="1117" spans="1:10" x14ac:dyDescent="0.25">
      <c r="A1117" t="s">
        <v>1116</v>
      </c>
      <c r="B1117">
        <v>1</v>
      </c>
      <c r="C1117">
        <v>1</v>
      </c>
      <c r="D1117">
        <v>0</v>
      </c>
      <c r="E1117">
        <v>5</v>
      </c>
      <c r="F1117">
        <v>2</v>
      </c>
      <c r="G1117">
        <v>1</v>
      </c>
      <c r="H1117">
        <v>0</v>
      </c>
      <c r="I1117">
        <v>2</v>
      </c>
      <c r="J1117">
        <v>0</v>
      </c>
    </row>
    <row r="1118" spans="1:10" x14ac:dyDescent="0.25">
      <c r="A1118" t="s">
        <v>1117</v>
      </c>
      <c r="B1118">
        <v>2</v>
      </c>
      <c r="C1118">
        <v>2</v>
      </c>
      <c r="D1118">
        <v>0</v>
      </c>
      <c r="E1118">
        <v>8</v>
      </c>
      <c r="F1118">
        <v>4</v>
      </c>
      <c r="G1118">
        <v>1</v>
      </c>
      <c r="H1118">
        <v>0</v>
      </c>
      <c r="I1118">
        <v>4</v>
      </c>
      <c r="J1118">
        <v>0</v>
      </c>
    </row>
    <row r="1119" spans="1:10" x14ac:dyDescent="0.25">
      <c r="A1119" t="s">
        <v>1118</v>
      </c>
      <c r="B1119">
        <v>7</v>
      </c>
      <c r="C1119">
        <v>7</v>
      </c>
      <c r="D1119">
        <v>0</v>
      </c>
      <c r="E1119">
        <v>4</v>
      </c>
      <c r="F1119">
        <v>14</v>
      </c>
      <c r="G1119">
        <v>1</v>
      </c>
      <c r="H1119">
        <v>0</v>
      </c>
      <c r="I1119">
        <v>14</v>
      </c>
      <c r="J1119">
        <v>0</v>
      </c>
    </row>
    <row r="1120" spans="1:10" x14ac:dyDescent="0.25">
      <c r="A1120" t="s">
        <v>1119</v>
      </c>
      <c r="B1120">
        <v>1</v>
      </c>
      <c r="C1120">
        <v>1</v>
      </c>
      <c r="D1120">
        <v>0</v>
      </c>
      <c r="E1120">
        <v>0</v>
      </c>
      <c r="F1120">
        <v>2</v>
      </c>
      <c r="G1120">
        <v>1</v>
      </c>
      <c r="H1120">
        <v>0</v>
      </c>
      <c r="I1120">
        <v>2</v>
      </c>
      <c r="J1120">
        <v>0</v>
      </c>
    </row>
    <row r="1121" spans="1:10" x14ac:dyDescent="0.25">
      <c r="A1121" t="s">
        <v>1120</v>
      </c>
      <c r="B1121">
        <v>1</v>
      </c>
      <c r="C1121">
        <v>1</v>
      </c>
      <c r="D1121">
        <v>0</v>
      </c>
      <c r="E1121">
        <v>0</v>
      </c>
      <c r="F1121">
        <v>2</v>
      </c>
      <c r="G1121">
        <v>1</v>
      </c>
      <c r="H1121">
        <v>0</v>
      </c>
      <c r="I1121">
        <v>2</v>
      </c>
      <c r="J1121">
        <v>0</v>
      </c>
    </row>
    <row r="1122" spans="1:10" x14ac:dyDescent="0.25">
      <c r="A1122" t="s">
        <v>1121</v>
      </c>
      <c r="B1122">
        <v>1</v>
      </c>
      <c r="C1122">
        <v>1</v>
      </c>
      <c r="D1122">
        <v>0</v>
      </c>
      <c r="E1122">
        <v>1</v>
      </c>
      <c r="F1122">
        <v>2</v>
      </c>
      <c r="G1122">
        <v>1</v>
      </c>
      <c r="H1122">
        <v>0</v>
      </c>
      <c r="I1122">
        <v>2</v>
      </c>
      <c r="J1122">
        <v>0</v>
      </c>
    </row>
    <row r="1123" spans="1:10" x14ac:dyDescent="0.25">
      <c r="A1123" t="s">
        <v>1122</v>
      </c>
      <c r="B1123">
        <v>1</v>
      </c>
      <c r="C1123">
        <v>0</v>
      </c>
      <c r="D1123">
        <v>1</v>
      </c>
      <c r="E1123">
        <v>4</v>
      </c>
      <c r="F1123">
        <v>2</v>
      </c>
      <c r="G1123">
        <v>0</v>
      </c>
      <c r="H1123">
        <v>1</v>
      </c>
      <c r="I1123">
        <v>2</v>
      </c>
      <c r="J1123">
        <v>0</v>
      </c>
    </row>
    <row r="1124" spans="1:10" x14ac:dyDescent="0.25">
      <c r="A1124" t="s">
        <v>1123</v>
      </c>
      <c r="B1124">
        <v>1</v>
      </c>
      <c r="C1124">
        <v>1</v>
      </c>
      <c r="D1124">
        <v>0</v>
      </c>
      <c r="E1124">
        <v>1</v>
      </c>
      <c r="F1124">
        <v>2</v>
      </c>
      <c r="G1124">
        <v>1</v>
      </c>
      <c r="H1124">
        <v>0</v>
      </c>
      <c r="I1124">
        <v>2</v>
      </c>
      <c r="J1124">
        <v>0</v>
      </c>
    </row>
    <row r="1125" spans="1:10" x14ac:dyDescent="0.25">
      <c r="A1125" t="s">
        <v>1124</v>
      </c>
      <c r="B1125">
        <v>1</v>
      </c>
      <c r="C1125">
        <v>1</v>
      </c>
      <c r="D1125">
        <v>0</v>
      </c>
      <c r="E1125">
        <v>0</v>
      </c>
      <c r="F1125">
        <v>2</v>
      </c>
      <c r="G1125">
        <v>1</v>
      </c>
      <c r="H1125">
        <v>0</v>
      </c>
      <c r="I1125">
        <v>2</v>
      </c>
      <c r="J1125">
        <v>0</v>
      </c>
    </row>
    <row r="1126" spans="1:10" x14ac:dyDescent="0.25">
      <c r="A1126" t="s">
        <v>1125</v>
      </c>
      <c r="B1126">
        <v>2</v>
      </c>
      <c r="C1126">
        <v>2</v>
      </c>
      <c r="D1126">
        <v>0</v>
      </c>
      <c r="E1126">
        <v>22</v>
      </c>
      <c r="F1126">
        <v>4</v>
      </c>
      <c r="G1126">
        <v>1</v>
      </c>
      <c r="H1126">
        <v>0</v>
      </c>
      <c r="I1126">
        <v>4</v>
      </c>
      <c r="J1126">
        <v>0</v>
      </c>
    </row>
    <row r="1127" spans="1:10" x14ac:dyDescent="0.25">
      <c r="A1127" t="s">
        <v>1126</v>
      </c>
      <c r="B1127">
        <v>2</v>
      </c>
      <c r="C1127">
        <v>2</v>
      </c>
      <c r="D1127">
        <v>0</v>
      </c>
      <c r="E1127">
        <v>8</v>
      </c>
      <c r="F1127">
        <v>4</v>
      </c>
      <c r="G1127">
        <v>1</v>
      </c>
      <c r="H1127">
        <v>0</v>
      </c>
      <c r="I1127">
        <v>4</v>
      </c>
      <c r="J1127">
        <v>0</v>
      </c>
    </row>
    <row r="1128" spans="1:10" x14ac:dyDescent="0.25">
      <c r="A1128" t="s">
        <v>1127</v>
      </c>
      <c r="B1128">
        <v>3</v>
      </c>
      <c r="C1128">
        <v>3</v>
      </c>
      <c r="D1128">
        <v>0</v>
      </c>
      <c r="E1128">
        <v>3</v>
      </c>
      <c r="F1128">
        <v>6</v>
      </c>
      <c r="G1128">
        <v>1</v>
      </c>
      <c r="H1128">
        <v>0</v>
      </c>
      <c r="I1128">
        <v>6</v>
      </c>
      <c r="J1128">
        <v>0</v>
      </c>
    </row>
    <row r="1129" spans="1:10" x14ac:dyDescent="0.25">
      <c r="A1129" t="s">
        <v>1128</v>
      </c>
      <c r="B1129">
        <v>1</v>
      </c>
      <c r="C1129">
        <v>1</v>
      </c>
      <c r="D1129">
        <v>0</v>
      </c>
      <c r="E1129">
        <v>5</v>
      </c>
      <c r="F1129">
        <v>2</v>
      </c>
      <c r="G1129">
        <v>1</v>
      </c>
      <c r="H1129">
        <v>0</v>
      </c>
      <c r="I1129">
        <v>2</v>
      </c>
      <c r="J1129">
        <v>0</v>
      </c>
    </row>
    <row r="1130" spans="1:10" x14ac:dyDescent="0.25">
      <c r="A1130" t="s">
        <v>1129</v>
      </c>
      <c r="B1130">
        <v>1</v>
      </c>
      <c r="C1130">
        <v>1</v>
      </c>
      <c r="D1130">
        <v>0</v>
      </c>
      <c r="E1130">
        <v>1</v>
      </c>
      <c r="F1130">
        <v>2</v>
      </c>
      <c r="G1130">
        <v>1</v>
      </c>
      <c r="H1130">
        <v>0</v>
      </c>
      <c r="I1130">
        <v>2</v>
      </c>
      <c r="J1130">
        <v>0</v>
      </c>
    </row>
    <row r="1131" spans="1:10" x14ac:dyDescent="0.25">
      <c r="A1131" t="s">
        <v>1130</v>
      </c>
      <c r="B1131">
        <v>2</v>
      </c>
      <c r="C1131">
        <v>2</v>
      </c>
      <c r="D1131">
        <v>0</v>
      </c>
      <c r="E1131">
        <v>3</v>
      </c>
      <c r="F1131">
        <v>4</v>
      </c>
      <c r="G1131">
        <v>1</v>
      </c>
      <c r="H1131">
        <v>0</v>
      </c>
      <c r="I1131">
        <v>4</v>
      </c>
      <c r="J1131">
        <v>0</v>
      </c>
    </row>
    <row r="1132" spans="1:10" x14ac:dyDescent="0.25">
      <c r="A1132" t="s">
        <v>1131</v>
      </c>
      <c r="B1132">
        <v>3</v>
      </c>
      <c r="C1132">
        <v>3</v>
      </c>
      <c r="D1132">
        <v>0</v>
      </c>
      <c r="E1132">
        <v>2</v>
      </c>
      <c r="F1132">
        <v>6</v>
      </c>
      <c r="G1132">
        <v>1</v>
      </c>
      <c r="H1132">
        <v>0</v>
      </c>
      <c r="I1132">
        <v>6</v>
      </c>
      <c r="J1132">
        <v>0</v>
      </c>
    </row>
    <row r="1133" spans="1:10" x14ac:dyDescent="0.25">
      <c r="A1133" t="s">
        <v>1132</v>
      </c>
      <c r="B1133">
        <v>1</v>
      </c>
      <c r="C1133">
        <v>1</v>
      </c>
      <c r="D1133">
        <v>0</v>
      </c>
      <c r="E1133">
        <v>0</v>
      </c>
      <c r="F1133">
        <v>2</v>
      </c>
      <c r="G1133">
        <v>1</v>
      </c>
      <c r="H1133">
        <v>0</v>
      </c>
      <c r="I1133">
        <v>2</v>
      </c>
      <c r="J1133">
        <v>0</v>
      </c>
    </row>
    <row r="1134" spans="1:10" x14ac:dyDescent="0.25">
      <c r="A1134" t="s">
        <v>1133</v>
      </c>
      <c r="B1134">
        <v>1</v>
      </c>
      <c r="C1134">
        <v>0</v>
      </c>
      <c r="D1134">
        <v>1</v>
      </c>
      <c r="E1134">
        <v>1</v>
      </c>
      <c r="F1134">
        <v>2</v>
      </c>
      <c r="G1134">
        <v>0</v>
      </c>
      <c r="H1134">
        <v>1</v>
      </c>
      <c r="I1134">
        <v>2</v>
      </c>
      <c r="J1134">
        <v>0</v>
      </c>
    </row>
    <row r="1135" spans="1:10" x14ac:dyDescent="0.25">
      <c r="A1135" t="s">
        <v>1134</v>
      </c>
      <c r="B1135">
        <v>2</v>
      </c>
      <c r="C1135">
        <v>2</v>
      </c>
      <c r="D1135">
        <v>0</v>
      </c>
      <c r="E1135">
        <v>1</v>
      </c>
      <c r="F1135">
        <v>4</v>
      </c>
      <c r="G1135">
        <v>1</v>
      </c>
      <c r="H1135">
        <v>0</v>
      </c>
      <c r="I1135">
        <v>4</v>
      </c>
      <c r="J1135">
        <v>0</v>
      </c>
    </row>
    <row r="1136" spans="1:10" x14ac:dyDescent="0.25">
      <c r="A1136" t="s">
        <v>1135</v>
      </c>
      <c r="B1136">
        <v>4</v>
      </c>
      <c r="C1136">
        <v>4</v>
      </c>
      <c r="D1136">
        <v>0</v>
      </c>
      <c r="E1136">
        <v>0</v>
      </c>
      <c r="F1136">
        <v>8</v>
      </c>
      <c r="G1136">
        <v>1</v>
      </c>
      <c r="H1136">
        <v>0</v>
      </c>
      <c r="I1136">
        <v>8</v>
      </c>
      <c r="J1136">
        <v>0</v>
      </c>
    </row>
    <row r="1137" spans="1:10" x14ac:dyDescent="0.25">
      <c r="A1137" t="s">
        <v>1136</v>
      </c>
      <c r="B1137">
        <v>5</v>
      </c>
      <c r="C1137">
        <v>5</v>
      </c>
      <c r="D1137">
        <v>0</v>
      </c>
      <c r="E1137">
        <v>16</v>
      </c>
      <c r="F1137">
        <v>10</v>
      </c>
      <c r="G1137">
        <v>1</v>
      </c>
      <c r="H1137">
        <v>0</v>
      </c>
      <c r="I1137">
        <v>10</v>
      </c>
      <c r="J1137">
        <v>0</v>
      </c>
    </row>
    <row r="1138" spans="1:10" x14ac:dyDescent="0.25">
      <c r="A1138" t="s">
        <v>1137</v>
      </c>
      <c r="B1138">
        <v>3</v>
      </c>
      <c r="C1138">
        <v>3</v>
      </c>
      <c r="D1138">
        <v>0</v>
      </c>
      <c r="E1138">
        <v>1</v>
      </c>
      <c r="F1138">
        <v>6</v>
      </c>
      <c r="G1138">
        <v>1</v>
      </c>
      <c r="H1138">
        <v>0</v>
      </c>
      <c r="I1138">
        <v>6</v>
      </c>
      <c r="J1138">
        <v>0</v>
      </c>
    </row>
    <row r="1139" spans="1:10" x14ac:dyDescent="0.25">
      <c r="A1139" t="s">
        <v>1138</v>
      </c>
      <c r="B1139">
        <v>3</v>
      </c>
      <c r="C1139">
        <v>3</v>
      </c>
      <c r="D1139">
        <v>0</v>
      </c>
      <c r="E1139">
        <v>11</v>
      </c>
      <c r="F1139">
        <v>6</v>
      </c>
      <c r="G1139">
        <v>1</v>
      </c>
      <c r="H1139">
        <v>0</v>
      </c>
      <c r="I1139">
        <v>6</v>
      </c>
      <c r="J1139">
        <v>0</v>
      </c>
    </row>
    <row r="1140" spans="1:10" x14ac:dyDescent="0.25">
      <c r="A1140" t="s">
        <v>1139</v>
      </c>
      <c r="B1140">
        <v>2</v>
      </c>
      <c r="C1140">
        <v>2</v>
      </c>
      <c r="D1140">
        <v>0</v>
      </c>
      <c r="E1140">
        <v>7</v>
      </c>
      <c r="F1140">
        <v>4</v>
      </c>
      <c r="G1140">
        <v>1</v>
      </c>
      <c r="H1140">
        <v>0</v>
      </c>
      <c r="I1140">
        <v>4</v>
      </c>
      <c r="J1140">
        <v>0</v>
      </c>
    </row>
    <row r="1141" spans="1:10" x14ac:dyDescent="0.25">
      <c r="A1141" t="s">
        <v>1140</v>
      </c>
      <c r="B1141">
        <v>1</v>
      </c>
      <c r="C1141">
        <v>0</v>
      </c>
      <c r="D1141">
        <v>1</v>
      </c>
      <c r="E1141">
        <v>1</v>
      </c>
      <c r="F1141">
        <v>2</v>
      </c>
      <c r="G1141">
        <v>0</v>
      </c>
      <c r="H1141">
        <v>1</v>
      </c>
      <c r="I1141">
        <v>2</v>
      </c>
      <c r="J1141">
        <v>0</v>
      </c>
    </row>
    <row r="1142" spans="1:10" x14ac:dyDescent="0.25">
      <c r="A1142" t="s">
        <v>1141</v>
      </c>
      <c r="B1142">
        <v>8</v>
      </c>
      <c r="C1142">
        <v>8</v>
      </c>
      <c r="D1142">
        <v>0</v>
      </c>
      <c r="E1142">
        <v>6</v>
      </c>
      <c r="F1142">
        <v>16</v>
      </c>
      <c r="G1142">
        <v>1</v>
      </c>
      <c r="H1142">
        <v>0</v>
      </c>
      <c r="I1142">
        <v>16</v>
      </c>
      <c r="J1142">
        <v>0</v>
      </c>
    </row>
    <row r="1143" spans="1:10" x14ac:dyDescent="0.25">
      <c r="A1143" t="s">
        <v>1142</v>
      </c>
      <c r="B1143">
        <v>1</v>
      </c>
      <c r="C1143">
        <v>1</v>
      </c>
      <c r="D1143">
        <v>0</v>
      </c>
      <c r="E1143">
        <v>1</v>
      </c>
      <c r="F1143">
        <v>2</v>
      </c>
      <c r="G1143">
        <v>1</v>
      </c>
      <c r="H1143">
        <v>0</v>
      </c>
      <c r="I1143">
        <v>2</v>
      </c>
      <c r="J1143">
        <v>0</v>
      </c>
    </row>
    <row r="1144" spans="1:10" x14ac:dyDescent="0.25">
      <c r="A1144" t="s">
        <v>1143</v>
      </c>
      <c r="B1144">
        <v>6</v>
      </c>
      <c r="C1144">
        <v>6</v>
      </c>
      <c r="D1144">
        <v>0</v>
      </c>
      <c r="E1144">
        <v>13</v>
      </c>
      <c r="F1144">
        <v>12</v>
      </c>
      <c r="G1144">
        <v>1</v>
      </c>
      <c r="H1144">
        <v>0</v>
      </c>
      <c r="I1144">
        <v>12</v>
      </c>
      <c r="J1144">
        <v>0</v>
      </c>
    </row>
    <row r="1145" spans="1:10" x14ac:dyDescent="0.25">
      <c r="A1145" t="s">
        <v>1144</v>
      </c>
      <c r="B1145">
        <v>5</v>
      </c>
      <c r="C1145">
        <v>5</v>
      </c>
      <c r="D1145">
        <v>0</v>
      </c>
      <c r="E1145">
        <v>10</v>
      </c>
      <c r="F1145">
        <v>10</v>
      </c>
      <c r="G1145">
        <v>1</v>
      </c>
      <c r="H1145">
        <v>0</v>
      </c>
      <c r="I1145">
        <v>10</v>
      </c>
      <c r="J1145">
        <v>0</v>
      </c>
    </row>
    <row r="1146" spans="1:10" x14ac:dyDescent="0.25">
      <c r="A1146" t="s">
        <v>1145</v>
      </c>
      <c r="B1146">
        <v>1</v>
      </c>
      <c r="C1146">
        <v>1</v>
      </c>
      <c r="D1146">
        <v>0</v>
      </c>
      <c r="E1146">
        <v>1</v>
      </c>
      <c r="F1146">
        <v>2</v>
      </c>
      <c r="G1146">
        <v>1</v>
      </c>
      <c r="H1146">
        <v>0</v>
      </c>
      <c r="I1146">
        <v>2</v>
      </c>
      <c r="J1146">
        <v>0</v>
      </c>
    </row>
    <row r="1147" spans="1:10" x14ac:dyDescent="0.25">
      <c r="A1147" t="s">
        <v>1146</v>
      </c>
      <c r="B1147">
        <v>8</v>
      </c>
      <c r="C1147">
        <v>8</v>
      </c>
      <c r="D1147">
        <v>0</v>
      </c>
      <c r="E1147">
        <v>4</v>
      </c>
      <c r="F1147">
        <v>16</v>
      </c>
      <c r="G1147">
        <v>1</v>
      </c>
      <c r="H1147">
        <v>0</v>
      </c>
      <c r="I1147">
        <v>16</v>
      </c>
      <c r="J1147">
        <v>0</v>
      </c>
    </row>
    <row r="1148" spans="1:10" x14ac:dyDescent="0.25">
      <c r="A1148" t="s">
        <v>1147</v>
      </c>
      <c r="B1148">
        <v>4</v>
      </c>
      <c r="C1148">
        <v>4</v>
      </c>
      <c r="D1148">
        <v>0</v>
      </c>
      <c r="E1148">
        <v>2</v>
      </c>
      <c r="F1148">
        <v>8</v>
      </c>
      <c r="G1148">
        <v>1</v>
      </c>
      <c r="H1148">
        <v>0</v>
      </c>
      <c r="I1148">
        <v>8</v>
      </c>
      <c r="J1148">
        <v>0</v>
      </c>
    </row>
    <row r="1149" spans="1:10" x14ac:dyDescent="0.25">
      <c r="A1149" t="s">
        <v>1148</v>
      </c>
      <c r="B1149">
        <v>1</v>
      </c>
      <c r="C1149">
        <v>0</v>
      </c>
      <c r="D1149">
        <v>1</v>
      </c>
      <c r="E1149">
        <v>9</v>
      </c>
      <c r="F1149">
        <v>2</v>
      </c>
      <c r="G1149">
        <v>0</v>
      </c>
      <c r="H1149">
        <v>1</v>
      </c>
      <c r="I1149">
        <v>2</v>
      </c>
      <c r="J1149">
        <v>0</v>
      </c>
    </row>
    <row r="1150" spans="1:10" x14ac:dyDescent="0.25">
      <c r="A1150" t="s">
        <v>1149</v>
      </c>
      <c r="B1150">
        <v>1</v>
      </c>
      <c r="C1150">
        <v>1</v>
      </c>
      <c r="D1150">
        <v>0</v>
      </c>
      <c r="E1150">
        <v>0</v>
      </c>
      <c r="F1150">
        <v>2</v>
      </c>
      <c r="G1150">
        <v>1</v>
      </c>
      <c r="H1150">
        <v>0</v>
      </c>
      <c r="I1150">
        <v>2</v>
      </c>
      <c r="J1150">
        <v>0</v>
      </c>
    </row>
    <row r="1151" spans="1:10" x14ac:dyDescent="0.25">
      <c r="A1151" t="s">
        <v>1150</v>
      </c>
      <c r="B1151">
        <v>1</v>
      </c>
      <c r="C1151">
        <v>1</v>
      </c>
      <c r="D1151">
        <v>0</v>
      </c>
      <c r="E1151">
        <v>1</v>
      </c>
      <c r="F1151">
        <v>2</v>
      </c>
      <c r="G1151">
        <v>1</v>
      </c>
      <c r="H1151">
        <v>0</v>
      </c>
      <c r="I1151">
        <v>2</v>
      </c>
      <c r="J1151">
        <v>0</v>
      </c>
    </row>
    <row r="1152" spans="1:10" x14ac:dyDescent="0.25">
      <c r="A1152" t="s">
        <v>1151</v>
      </c>
      <c r="B1152">
        <v>7</v>
      </c>
      <c r="C1152">
        <v>0</v>
      </c>
      <c r="D1152">
        <v>7</v>
      </c>
      <c r="E1152">
        <v>9</v>
      </c>
      <c r="F1152">
        <v>14</v>
      </c>
      <c r="G1152">
        <v>0</v>
      </c>
      <c r="H1152">
        <v>1</v>
      </c>
      <c r="I1152">
        <v>14</v>
      </c>
      <c r="J1152">
        <v>0</v>
      </c>
    </row>
    <row r="1153" spans="1:10" x14ac:dyDescent="0.25">
      <c r="A1153" t="s">
        <v>1152</v>
      </c>
      <c r="B1153">
        <v>1</v>
      </c>
      <c r="C1153">
        <v>1</v>
      </c>
      <c r="D1153">
        <v>0</v>
      </c>
      <c r="E1153">
        <v>0</v>
      </c>
      <c r="F1153">
        <v>2</v>
      </c>
      <c r="G1153">
        <v>1</v>
      </c>
      <c r="H1153">
        <v>0</v>
      </c>
      <c r="I1153">
        <v>2</v>
      </c>
      <c r="J1153">
        <v>0</v>
      </c>
    </row>
    <row r="1154" spans="1:10" x14ac:dyDescent="0.25">
      <c r="A1154" t="s">
        <v>1153</v>
      </c>
      <c r="B1154">
        <v>11</v>
      </c>
      <c r="C1154">
        <v>10</v>
      </c>
      <c r="D1154">
        <v>1</v>
      </c>
      <c r="E1154">
        <v>19</v>
      </c>
      <c r="F1154">
        <v>22</v>
      </c>
      <c r="G1154">
        <v>0.90909090909090906</v>
      </c>
      <c r="H1154">
        <v>9.0909090909090912E-2</v>
      </c>
      <c r="I1154">
        <v>22</v>
      </c>
      <c r="J1154">
        <v>0</v>
      </c>
    </row>
    <row r="1155" spans="1:10" x14ac:dyDescent="0.25">
      <c r="A1155" t="s">
        <v>1154</v>
      </c>
      <c r="B1155">
        <v>1</v>
      </c>
      <c r="C1155">
        <v>1</v>
      </c>
      <c r="D1155">
        <v>0</v>
      </c>
      <c r="E1155">
        <v>4</v>
      </c>
      <c r="F1155">
        <v>2</v>
      </c>
      <c r="G1155">
        <v>1</v>
      </c>
      <c r="H1155">
        <v>0</v>
      </c>
      <c r="I1155">
        <v>2</v>
      </c>
      <c r="J1155">
        <v>0</v>
      </c>
    </row>
    <row r="1156" spans="1:10" x14ac:dyDescent="0.25">
      <c r="A1156" t="s">
        <v>1155</v>
      </c>
      <c r="B1156">
        <v>2</v>
      </c>
      <c r="C1156">
        <v>2</v>
      </c>
      <c r="D1156">
        <v>0</v>
      </c>
      <c r="E1156">
        <v>1</v>
      </c>
      <c r="F1156">
        <v>4</v>
      </c>
      <c r="G1156">
        <v>1</v>
      </c>
      <c r="H1156">
        <v>0</v>
      </c>
      <c r="I1156">
        <v>4</v>
      </c>
      <c r="J1156">
        <v>0</v>
      </c>
    </row>
    <row r="1157" spans="1:10" x14ac:dyDescent="0.25">
      <c r="A1157" t="s">
        <v>1156</v>
      </c>
      <c r="B1157">
        <v>1</v>
      </c>
      <c r="C1157">
        <v>1</v>
      </c>
      <c r="D1157">
        <v>0</v>
      </c>
      <c r="E1157">
        <v>1</v>
      </c>
      <c r="F1157">
        <v>2</v>
      </c>
      <c r="G1157">
        <v>1</v>
      </c>
      <c r="H1157">
        <v>0</v>
      </c>
      <c r="I1157">
        <v>2</v>
      </c>
      <c r="J1157">
        <v>0</v>
      </c>
    </row>
    <row r="1158" spans="1:10" x14ac:dyDescent="0.25">
      <c r="A1158" t="s">
        <v>1157</v>
      </c>
      <c r="B1158">
        <v>3</v>
      </c>
      <c r="C1158">
        <v>3</v>
      </c>
      <c r="D1158">
        <v>0</v>
      </c>
      <c r="E1158">
        <v>2</v>
      </c>
      <c r="F1158">
        <v>6</v>
      </c>
      <c r="G1158">
        <v>1</v>
      </c>
      <c r="H1158">
        <v>0</v>
      </c>
      <c r="I1158">
        <v>6</v>
      </c>
      <c r="J1158">
        <v>0</v>
      </c>
    </row>
    <row r="1159" spans="1:10" x14ac:dyDescent="0.25">
      <c r="A1159" t="s">
        <v>1158</v>
      </c>
      <c r="B1159">
        <v>1</v>
      </c>
      <c r="C1159">
        <v>1</v>
      </c>
      <c r="D1159">
        <v>0</v>
      </c>
      <c r="E1159">
        <v>0</v>
      </c>
      <c r="F1159">
        <v>2</v>
      </c>
      <c r="G1159">
        <v>1</v>
      </c>
      <c r="H1159">
        <v>0</v>
      </c>
      <c r="I1159">
        <v>2</v>
      </c>
      <c r="J1159">
        <v>0</v>
      </c>
    </row>
    <row r="1160" spans="1:10" x14ac:dyDescent="0.25">
      <c r="A1160" t="s">
        <v>1159</v>
      </c>
      <c r="B1160">
        <v>1</v>
      </c>
      <c r="C1160">
        <v>1</v>
      </c>
      <c r="D1160">
        <v>0</v>
      </c>
      <c r="E1160">
        <v>0</v>
      </c>
      <c r="F1160">
        <v>2</v>
      </c>
      <c r="G1160">
        <v>1</v>
      </c>
      <c r="H1160">
        <v>0</v>
      </c>
      <c r="I1160">
        <v>2</v>
      </c>
      <c r="J1160">
        <v>0</v>
      </c>
    </row>
    <row r="1161" spans="1:10" x14ac:dyDescent="0.25">
      <c r="A1161" t="s">
        <v>1160</v>
      </c>
      <c r="B1161">
        <v>1</v>
      </c>
      <c r="C1161">
        <v>0</v>
      </c>
      <c r="D1161">
        <v>1</v>
      </c>
      <c r="E1161">
        <v>1</v>
      </c>
      <c r="F1161">
        <v>2</v>
      </c>
      <c r="G1161">
        <v>0</v>
      </c>
      <c r="H1161">
        <v>1</v>
      </c>
      <c r="I1161">
        <v>2</v>
      </c>
      <c r="J1161">
        <v>0</v>
      </c>
    </row>
    <row r="1162" spans="1:10" x14ac:dyDescent="0.25">
      <c r="A1162" t="s">
        <v>1161</v>
      </c>
      <c r="B1162">
        <v>1</v>
      </c>
      <c r="C1162">
        <v>1</v>
      </c>
      <c r="D1162">
        <v>0</v>
      </c>
      <c r="E1162">
        <v>0</v>
      </c>
      <c r="F1162">
        <v>2</v>
      </c>
      <c r="G1162">
        <v>1</v>
      </c>
      <c r="H1162">
        <v>0</v>
      </c>
      <c r="I1162">
        <v>2</v>
      </c>
      <c r="J1162">
        <v>0</v>
      </c>
    </row>
    <row r="1163" spans="1:10" x14ac:dyDescent="0.25">
      <c r="A1163" t="s">
        <v>1162</v>
      </c>
      <c r="B1163">
        <v>2</v>
      </c>
      <c r="C1163">
        <v>2</v>
      </c>
      <c r="D1163">
        <v>0</v>
      </c>
      <c r="E1163">
        <v>2</v>
      </c>
      <c r="F1163">
        <v>4</v>
      </c>
      <c r="G1163">
        <v>1</v>
      </c>
      <c r="H1163">
        <v>0</v>
      </c>
      <c r="I1163">
        <v>4</v>
      </c>
      <c r="J1163">
        <v>0</v>
      </c>
    </row>
    <row r="1164" spans="1:10" x14ac:dyDescent="0.25">
      <c r="A1164" t="s">
        <v>1163</v>
      </c>
      <c r="B1164">
        <v>2</v>
      </c>
      <c r="C1164">
        <v>2</v>
      </c>
      <c r="D1164">
        <v>0</v>
      </c>
      <c r="E1164">
        <v>0</v>
      </c>
      <c r="F1164">
        <v>4</v>
      </c>
      <c r="G1164">
        <v>1</v>
      </c>
      <c r="H1164">
        <v>0</v>
      </c>
      <c r="I1164">
        <v>4</v>
      </c>
      <c r="J1164">
        <v>0</v>
      </c>
    </row>
    <row r="1165" spans="1:10" x14ac:dyDescent="0.25">
      <c r="A1165" t="s">
        <v>1164</v>
      </c>
      <c r="B1165">
        <v>2</v>
      </c>
      <c r="C1165">
        <v>0</v>
      </c>
      <c r="D1165">
        <v>2</v>
      </c>
      <c r="E1165">
        <v>6</v>
      </c>
      <c r="F1165">
        <v>4</v>
      </c>
      <c r="G1165">
        <v>0</v>
      </c>
      <c r="H1165">
        <v>1</v>
      </c>
      <c r="I1165">
        <v>4</v>
      </c>
      <c r="J1165">
        <v>0</v>
      </c>
    </row>
    <row r="1166" spans="1:10" x14ac:dyDescent="0.25">
      <c r="A1166" t="s">
        <v>1165</v>
      </c>
      <c r="B1166">
        <v>1</v>
      </c>
      <c r="C1166">
        <v>1</v>
      </c>
      <c r="D1166">
        <v>0</v>
      </c>
      <c r="E1166">
        <v>3</v>
      </c>
      <c r="F1166">
        <v>2</v>
      </c>
      <c r="G1166">
        <v>1</v>
      </c>
      <c r="H1166">
        <v>0</v>
      </c>
      <c r="I1166">
        <v>2</v>
      </c>
      <c r="J1166">
        <v>0</v>
      </c>
    </row>
    <row r="1167" spans="1:10" x14ac:dyDescent="0.25">
      <c r="A1167" t="s">
        <v>1166</v>
      </c>
      <c r="B1167">
        <v>2</v>
      </c>
      <c r="C1167">
        <v>2</v>
      </c>
      <c r="D1167">
        <v>0</v>
      </c>
      <c r="E1167">
        <v>0</v>
      </c>
      <c r="F1167">
        <v>4</v>
      </c>
      <c r="G1167">
        <v>1</v>
      </c>
      <c r="H1167">
        <v>0</v>
      </c>
      <c r="I1167">
        <v>4</v>
      </c>
      <c r="J1167">
        <v>0</v>
      </c>
    </row>
    <row r="1168" spans="1:10" x14ac:dyDescent="0.25">
      <c r="A1168" t="s">
        <v>1167</v>
      </c>
      <c r="B1168">
        <v>1</v>
      </c>
      <c r="C1168">
        <v>1</v>
      </c>
      <c r="D1168">
        <v>0</v>
      </c>
      <c r="E1168">
        <v>0</v>
      </c>
      <c r="F1168">
        <v>2</v>
      </c>
      <c r="G1168">
        <v>1</v>
      </c>
      <c r="H1168">
        <v>0</v>
      </c>
      <c r="I1168">
        <v>2</v>
      </c>
      <c r="J1168">
        <v>0</v>
      </c>
    </row>
    <row r="1169" spans="1:10" x14ac:dyDescent="0.25">
      <c r="A1169" t="s">
        <v>1168</v>
      </c>
      <c r="B1169">
        <v>1</v>
      </c>
      <c r="C1169">
        <v>1</v>
      </c>
      <c r="D1169">
        <v>0</v>
      </c>
      <c r="E1169">
        <v>0</v>
      </c>
      <c r="F1169">
        <v>2</v>
      </c>
      <c r="G1169">
        <v>1</v>
      </c>
      <c r="H1169">
        <v>0</v>
      </c>
      <c r="I1169">
        <v>2</v>
      </c>
      <c r="J1169">
        <v>0</v>
      </c>
    </row>
    <row r="1170" spans="1:10" x14ac:dyDescent="0.25">
      <c r="A1170" t="s">
        <v>1169</v>
      </c>
      <c r="B1170">
        <v>1</v>
      </c>
      <c r="C1170">
        <v>1</v>
      </c>
      <c r="D1170">
        <v>0</v>
      </c>
      <c r="E1170">
        <v>0</v>
      </c>
      <c r="F1170">
        <v>2</v>
      </c>
      <c r="G1170">
        <v>1</v>
      </c>
      <c r="H1170">
        <v>0</v>
      </c>
      <c r="I1170">
        <v>2</v>
      </c>
      <c r="J1170">
        <v>0</v>
      </c>
    </row>
    <row r="1171" spans="1:10" x14ac:dyDescent="0.25">
      <c r="A1171" t="s">
        <v>1170</v>
      </c>
      <c r="B1171">
        <v>1</v>
      </c>
      <c r="C1171">
        <v>1</v>
      </c>
      <c r="D1171">
        <v>0</v>
      </c>
      <c r="E1171">
        <v>1</v>
      </c>
      <c r="F1171">
        <v>2</v>
      </c>
      <c r="G1171">
        <v>1</v>
      </c>
      <c r="H1171">
        <v>0</v>
      </c>
      <c r="I1171">
        <v>2</v>
      </c>
      <c r="J1171">
        <v>0</v>
      </c>
    </row>
    <row r="1172" spans="1:10" x14ac:dyDescent="0.25">
      <c r="A1172" t="s">
        <v>1171</v>
      </c>
      <c r="B1172">
        <v>1</v>
      </c>
      <c r="C1172">
        <v>1</v>
      </c>
      <c r="D1172">
        <v>0</v>
      </c>
      <c r="E1172">
        <v>1</v>
      </c>
      <c r="F1172">
        <v>2</v>
      </c>
      <c r="G1172">
        <v>1</v>
      </c>
      <c r="H1172">
        <v>0</v>
      </c>
      <c r="I1172">
        <v>2</v>
      </c>
      <c r="J1172">
        <v>0</v>
      </c>
    </row>
    <row r="1173" spans="1:10" x14ac:dyDescent="0.25">
      <c r="A1173" t="s">
        <v>1172</v>
      </c>
      <c r="B1173">
        <v>2</v>
      </c>
      <c r="C1173">
        <v>1</v>
      </c>
      <c r="D1173">
        <v>1</v>
      </c>
      <c r="E1173">
        <v>8</v>
      </c>
      <c r="F1173">
        <v>4</v>
      </c>
      <c r="G1173">
        <v>0.5</v>
      </c>
      <c r="H1173">
        <v>0.5</v>
      </c>
      <c r="I1173">
        <v>4</v>
      </c>
      <c r="J1173">
        <v>0</v>
      </c>
    </row>
    <row r="1174" spans="1:10" x14ac:dyDescent="0.25">
      <c r="A1174" t="s">
        <v>1173</v>
      </c>
      <c r="B1174">
        <v>1</v>
      </c>
      <c r="C1174">
        <v>0</v>
      </c>
      <c r="D1174">
        <v>1</v>
      </c>
      <c r="E1174">
        <v>0</v>
      </c>
      <c r="F1174">
        <v>2</v>
      </c>
      <c r="G1174">
        <v>0</v>
      </c>
      <c r="H1174">
        <v>1</v>
      </c>
      <c r="I1174">
        <v>2</v>
      </c>
      <c r="J1174">
        <v>0</v>
      </c>
    </row>
    <row r="1175" spans="1:10" x14ac:dyDescent="0.25">
      <c r="A1175" t="s">
        <v>1174</v>
      </c>
      <c r="B1175">
        <v>2</v>
      </c>
      <c r="C1175">
        <v>2</v>
      </c>
      <c r="D1175">
        <v>0</v>
      </c>
      <c r="E1175">
        <v>0</v>
      </c>
      <c r="F1175">
        <v>4</v>
      </c>
      <c r="G1175">
        <v>1</v>
      </c>
      <c r="H1175">
        <v>0</v>
      </c>
      <c r="I1175">
        <v>4</v>
      </c>
      <c r="J1175">
        <v>0</v>
      </c>
    </row>
    <row r="1176" spans="1:10" x14ac:dyDescent="0.25">
      <c r="A1176" t="s">
        <v>1175</v>
      </c>
      <c r="B1176">
        <v>1</v>
      </c>
      <c r="C1176">
        <v>1</v>
      </c>
      <c r="D1176">
        <v>0</v>
      </c>
      <c r="E1176">
        <v>2</v>
      </c>
      <c r="F1176">
        <v>2</v>
      </c>
      <c r="G1176">
        <v>1</v>
      </c>
      <c r="H1176">
        <v>0</v>
      </c>
      <c r="I1176">
        <v>2</v>
      </c>
      <c r="J1176">
        <v>0</v>
      </c>
    </row>
    <row r="1177" spans="1:10" x14ac:dyDescent="0.25">
      <c r="A1177" t="s">
        <v>1176</v>
      </c>
      <c r="B1177">
        <v>1</v>
      </c>
      <c r="C1177">
        <v>1</v>
      </c>
      <c r="D1177">
        <v>0</v>
      </c>
      <c r="E1177">
        <v>4</v>
      </c>
      <c r="F1177">
        <v>2</v>
      </c>
      <c r="G1177">
        <v>1</v>
      </c>
      <c r="H1177">
        <v>0</v>
      </c>
      <c r="I1177">
        <v>2</v>
      </c>
      <c r="J1177">
        <v>0</v>
      </c>
    </row>
    <row r="1178" spans="1:10" x14ac:dyDescent="0.25">
      <c r="A1178" t="s">
        <v>1177</v>
      </c>
      <c r="B1178">
        <v>15</v>
      </c>
      <c r="C1178">
        <v>15</v>
      </c>
      <c r="D1178">
        <v>0</v>
      </c>
      <c r="E1178">
        <v>14</v>
      </c>
      <c r="F1178">
        <v>30</v>
      </c>
      <c r="G1178">
        <v>1</v>
      </c>
      <c r="H1178">
        <v>0</v>
      </c>
      <c r="I1178">
        <v>30</v>
      </c>
      <c r="J1178">
        <v>0</v>
      </c>
    </row>
    <row r="1179" spans="1:10" x14ac:dyDescent="0.25">
      <c r="A1179" t="s">
        <v>1178</v>
      </c>
      <c r="B1179">
        <v>1</v>
      </c>
      <c r="C1179">
        <v>1</v>
      </c>
      <c r="D1179">
        <v>0</v>
      </c>
      <c r="E1179">
        <v>0</v>
      </c>
      <c r="F1179">
        <v>2</v>
      </c>
      <c r="G1179">
        <v>1</v>
      </c>
      <c r="H1179">
        <v>0</v>
      </c>
      <c r="I1179">
        <v>2</v>
      </c>
      <c r="J1179">
        <v>0</v>
      </c>
    </row>
    <row r="1180" spans="1:10" x14ac:dyDescent="0.25">
      <c r="A1180" t="s">
        <v>1179</v>
      </c>
      <c r="B1180">
        <v>4</v>
      </c>
      <c r="C1180">
        <v>4</v>
      </c>
      <c r="D1180">
        <v>0</v>
      </c>
      <c r="E1180">
        <v>2</v>
      </c>
      <c r="F1180">
        <v>8</v>
      </c>
      <c r="G1180">
        <v>1</v>
      </c>
      <c r="H1180">
        <v>0</v>
      </c>
      <c r="I1180">
        <v>8</v>
      </c>
      <c r="J1180">
        <v>0</v>
      </c>
    </row>
    <row r="1181" spans="1:10" x14ac:dyDescent="0.25">
      <c r="A1181" t="s">
        <v>1180</v>
      </c>
      <c r="B1181">
        <v>1</v>
      </c>
      <c r="C1181">
        <v>1</v>
      </c>
      <c r="D1181">
        <v>0</v>
      </c>
      <c r="E1181">
        <v>13</v>
      </c>
      <c r="F1181">
        <v>2</v>
      </c>
      <c r="G1181">
        <v>1</v>
      </c>
      <c r="H1181">
        <v>0</v>
      </c>
      <c r="I1181">
        <v>2</v>
      </c>
      <c r="J1181">
        <v>0</v>
      </c>
    </row>
    <row r="1182" spans="1:10" x14ac:dyDescent="0.25">
      <c r="A1182" t="s">
        <v>1181</v>
      </c>
      <c r="B1182">
        <v>1</v>
      </c>
      <c r="C1182">
        <v>1</v>
      </c>
      <c r="D1182">
        <v>0</v>
      </c>
      <c r="E1182">
        <v>0</v>
      </c>
      <c r="F1182">
        <v>2</v>
      </c>
      <c r="G1182">
        <v>1</v>
      </c>
      <c r="H1182">
        <v>0</v>
      </c>
      <c r="I1182">
        <v>2</v>
      </c>
      <c r="J1182">
        <v>0</v>
      </c>
    </row>
    <row r="1183" spans="1:10" x14ac:dyDescent="0.25">
      <c r="A1183" t="s">
        <v>1182</v>
      </c>
      <c r="B1183">
        <v>2</v>
      </c>
      <c r="C1183">
        <v>2</v>
      </c>
      <c r="D1183">
        <v>0</v>
      </c>
      <c r="E1183">
        <v>0</v>
      </c>
      <c r="F1183">
        <v>4</v>
      </c>
      <c r="G1183">
        <v>1</v>
      </c>
      <c r="H1183">
        <v>0</v>
      </c>
      <c r="I1183">
        <v>4</v>
      </c>
      <c r="J1183">
        <v>0</v>
      </c>
    </row>
    <row r="1184" spans="1:10" x14ac:dyDescent="0.25">
      <c r="A1184" t="s">
        <v>1183</v>
      </c>
      <c r="B1184">
        <v>1</v>
      </c>
      <c r="C1184">
        <v>1</v>
      </c>
      <c r="D1184">
        <v>0</v>
      </c>
      <c r="E1184">
        <v>4</v>
      </c>
      <c r="F1184">
        <v>2</v>
      </c>
      <c r="G1184">
        <v>1</v>
      </c>
      <c r="H1184">
        <v>0</v>
      </c>
      <c r="I1184">
        <v>2</v>
      </c>
      <c r="J1184">
        <v>0</v>
      </c>
    </row>
    <row r="1185" spans="1:10" x14ac:dyDescent="0.25">
      <c r="A1185" t="s">
        <v>1184</v>
      </c>
      <c r="B1185">
        <v>1</v>
      </c>
      <c r="C1185">
        <v>1</v>
      </c>
      <c r="D1185">
        <v>0</v>
      </c>
      <c r="E1185">
        <v>4</v>
      </c>
      <c r="F1185">
        <v>2</v>
      </c>
      <c r="G1185">
        <v>1</v>
      </c>
      <c r="H1185">
        <v>0</v>
      </c>
      <c r="I1185">
        <v>2</v>
      </c>
      <c r="J1185">
        <v>0</v>
      </c>
    </row>
    <row r="1186" spans="1:10" x14ac:dyDescent="0.25">
      <c r="A1186" t="s">
        <v>1185</v>
      </c>
      <c r="B1186">
        <v>2</v>
      </c>
      <c r="C1186">
        <v>2</v>
      </c>
      <c r="D1186">
        <v>0</v>
      </c>
      <c r="E1186">
        <v>3</v>
      </c>
      <c r="F1186">
        <v>4</v>
      </c>
      <c r="G1186">
        <v>1</v>
      </c>
      <c r="H1186">
        <v>0</v>
      </c>
      <c r="I1186">
        <v>4</v>
      </c>
      <c r="J1186">
        <v>0</v>
      </c>
    </row>
    <row r="1187" spans="1:10" x14ac:dyDescent="0.25">
      <c r="A1187" t="s">
        <v>1186</v>
      </c>
      <c r="B1187">
        <v>1</v>
      </c>
      <c r="C1187">
        <v>1</v>
      </c>
      <c r="D1187">
        <v>0</v>
      </c>
      <c r="E1187">
        <v>1</v>
      </c>
      <c r="F1187">
        <v>2</v>
      </c>
      <c r="G1187">
        <v>1</v>
      </c>
      <c r="H1187">
        <v>0</v>
      </c>
      <c r="I1187">
        <v>2</v>
      </c>
      <c r="J1187">
        <v>0</v>
      </c>
    </row>
    <row r="1188" spans="1:10" x14ac:dyDescent="0.25">
      <c r="A1188" t="s">
        <v>1187</v>
      </c>
      <c r="B1188">
        <v>1</v>
      </c>
      <c r="C1188">
        <v>1</v>
      </c>
      <c r="D1188">
        <v>0</v>
      </c>
      <c r="E1188">
        <v>2</v>
      </c>
      <c r="F1188">
        <v>2</v>
      </c>
      <c r="G1188">
        <v>1</v>
      </c>
      <c r="H1188">
        <v>0</v>
      </c>
      <c r="I1188">
        <v>2</v>
      </c>
      <c r="J1188">
        <v>0</v>
      </c>
    </row>
    <row r="1189" spans="1:10" x14ac:dyDescent="0.25">
      <c r="A1189" t="s">
        <v>1188</v>
      </c>
      <c r="B1189">
        <v>1</v>
      </c>
      <c r="C1189">
        <v>1</v>
      </c>
      <c r="D1189">
        <v>0</v>
      </c>
      <c r="E1189">
        <v>1</v>
      </c>
      <c r="F1189">
        <v>2</v>
      </c>
      <c r="G1189">
        <v>1</v>
      </c>
      <c r="H1189">
        <v>0</v>
      </c>
      <c r="I1189">
        <v>2</v>
      </c>
      <c r="J1189">
        <v>0</v>
      </c>
    </row>
    <row r="1190" spans="1:10" x14ac:dyDescent="0.25">
      <c r="A1190" t="s">
        <v>1189</v>
      </c>
      <c r="B1190">
        <v>2</v>
      </c>
      <c r="C1190">
        <v>2</v>
      </c>
      <c r="D1190">
        <v>0</v>
      </c>
      <c r="E1190">
        <v>6</v>
      </c>
      <c r="F1190">
        <v>4</v>
      </c>
      <c r="G1190">
        <v>1</v>
      </c>
      <c r="H1190">
        <v>0</v>
      </c>
      <c r="I1190">
        <v>4</v>
      </c>
      <c r="J1190">
        <v>0</v>
      </c>
    </row>
    <row r="1191" spans="1:10" x14ac:dyDescent="0.25">
      <c r="A1191" t="s">
        <v>1190</v>
      </c>
      <c r="B1191">
        <v>2</v>
      </c>
      <c r="C1191">
        <v>2</v>
      </c>
      <c r="D1191">
        <v>0</v>
      </c>
      <c r="E1191">
        <v>8</v>
      </c>
      <c r="F1191">
        <v>4</v>
      </c>
      <c r="G1191">
        <v>1</v>
      </c>
      <c r="H1191">
        <v>0</v>
      </c>
      <c r="I1191">
        <v>4</v>
      </c>
      <c r="J1191">
        <v>0</v>
      </c>
    </row>
    <row r="1192" spans="1:10" x14ac:dyDescent="0.25">
      <c r="A1192" t="s">
        <v>1191</v>
      </c>
      <c r="B1192">
        <v>6</v>
      </c>
      <c r="C1192">
        <v>1</v>
      </c>
      <c r="D1192">
        <v>5</v>
      </c>
      <c r="E1192">
        <v>10</v>
      </c>
      <c r="F1192">
        <v>12</v>
      </c>
      <c r="G1192">
        <v>0.16666666666666666</v>
      </c>
      <c r="H1192">
        <v>0.83333333333333337</v>
      </c>
      <c r="I1192">
        <v>12</v>
      </c>
      <c r="J1192">
        <v>0</v>
      </c>
    </row>
    <row r="1193" spans="1:10" x14ac:dyDescent="0.25">
      <c r="A1193" t="s">
        <v>1192</v>
      </c>
      <c r="B1193">
        <v>8</v>
      </c>
      <c r="C1193">
        <v>8</v>
      </c>
      <c r="D1193">
        <v>0</v>
      </c>
      <c r="E1193">
        <v>12</v>
      </c>
      <c r="F1193">
        <v>16</v>
      </c>
      <c r="G1193">
        <v>1</v>
      </c>
      <c r="H1193">
        <v>0</v>
      </c>
      <c r="I1193">
        <v>16</v>
      </c>
      <c r="J1193">
        <v>0</v>
      </c>
    </row>
    <row r="1194" spans="1:10" x14ac:dyDescent="0.25">
      <c r="A1194" t="s">
        <v>1193</v>
      </c>
      <c r="B1194">
        <v>1</v>
      </c>
      <c r="C1194">
        <v>1</v>
      </c>
      <c r="D1194">
        <v>0</v>
      </c>
      <c r="E1194">
        <v>3</v>
      </c>
      <c r="F1194">
        <v>2</v>
      </c>
      <c r="G1194">
        <v>1</v>
      </c>
      <c r="H1194">
        <v>0</v>
      </c>
      <c r="I1194">
        <v>2</v>
      </c>
      <c r="J1194">
        <v>0</v>
      </c>
    </row>
    <row r="1195" spans="1:10" x14ac:dyDescent="0.25">
      <c r="A1195" t="s">
        <v>1194</v>
      </c>
      <c r="B1195">
        <v>1</v>
      </c>
      <c r="C1195">
        <v>1</v>
      </c>
      <c r="D1195">
        <v>0</v>
      </c>
      <c r="E1195">
        <v>0</v>
      </c>
      <c r="F1195">
        <v>2</v>
      </c>
      <c r="G1195">
        <v>1</v>
      </c>
      <c r="H1195">
        <v>0</v>
      </c>
      <c r="I1195">
        <v>2</v>
      </c>
      <c r="J1195">
        <v>0</v>
      </c>
    </row>
    <row r="1196" spans="1:10" x14ac:dyDescent="0.25">
      <c r="A1196" t="s">
        <v>1195</v>
      </c>
      <c r="B1196">
        <v>8</v>
      </c>
      <c r="C1196">
        <v>8</v>
      </c>
      <c r="D1196">
        <v>0</v>
      </c>
      <c r="E1196">
        <v>48</v>
      </c>
      <c r="F1196">
        <v>16</v>
      </c>
      <c r="G1196">
        <v>1</v>
      </c>
      <c r="H1196">
        <v>0</v>
      </c>
      <c r="I1196">
        <v>16</v>
      </c>
      <c r="J1196">
        <v>0</v>
      </c>
    </row>
    <row r="1197" spans="1:10" x14ac:dyDescent="0.25">
      <c r="A1197" t="s">
        <v>1196</v>
      </c>
      <c r="B1197">
        <v>1</v>
      </c>
      <c r="C1197">
        <v>1</v>
      </c>
      <c r="D1197">
        <v>0</v>
      </c>
      <c r="E1197">
        <v>1</v>
      </c>
      <c r="F1197">
        <v>2</v>
      </c>
      <c r="G1197">
        <v>1</v>
      </c>
      <c r="H1197">
        <v>0</v>
      </c>
      <c r="I1197">
        <v>2</v>
      </c>
      <c r="J1197">
        <v>0</v>
      </c>
    </row>
    <row r="1198" spans="1:10" x14ac:dyDescent="0.25">
      <c r="A1198" t="s">
        <v>1197</v>
      </c>
      <c r="B1198">
        <v>1</v>
      </c>
      <c r="C1198">
        <v>1</v>
      </c>
      <c r="D1198">
        <v>0</v>
      </c>
      <c r="E1198">
        <v>2</v>
      </c>
      <c r="F1198">
        <v>2</v>
      </c>
      <c r="G1198">
        <v>1</v>
      </c>
      <c r="H1198">
        <v>0</v>
      </c>
      <c r="I1198">
        <v>2</v>
      </c>
      <c r="J1198">
        <v>0</v>
      </c>
    </row>
    <row r="1199" spans="1:10" x14ac:dyDescent="0.25">
      <c r="A1199" t="s">
        <v>1198</v>
      </c>
      <c r="B1199">
        <v>45</v>
      </c>
      <c r="C1199">
        <v>34</v>
      </c>
      <c r="D1199">
        <v>11</v>
      </c>
      <c r="E1199">
        <v>30</v>
      </c>
      <c r="F1199">
        <v>88</v>
      </c>
      <c r="G1199">
        <v>0.75555555555555554</v>
      </c>
      <c r="H1199">
        <v>0.24444444444444444</v>
      </c>
      <c r="I1199">
        <v>88</v>
      </c>
      <c r="J1199">
        <v>0</v>
      </c>
    </row>
    <row r="1200" spans="1:10" x14ac:dyDescent="0.25">
      <c r="A1200" t="s">
        <v>1199</v>
      </c>
      <c r="B1200">
        <v>2</v>
      </c>
      <c r="C1200">
        <v>2</v>
      </c>
      <c r="D1200">
        <v>0</v>
      </c>
      <c r="E1200">
        <v>5</v>
      </c>
      <c r="F1200">
        <v>4</v>
      </c>
      <c r="G1200">
        <v>1</v>
      </c>
      <c r="H1200">
        <v>0</v>
      </c>
      <c r="I1200">
        <v>4</v>
      </c>
      <c r="J1200">
        <v>0</v>
      </c>
    </row>
    <row r="1201" spans="1:10" x14ac:dyDescent="0.25">
      <c r="A1201" t="s">
        <v>1200</v>
      </c>
      <c r="B1201">
        <v>1</v>
      </c>
      <c r="C1201">
        <v>1</v>
      </c>
      <c r="D1201">
        <v>0</v>
      </c>
      <c r="E1201">
        <v>1</v>
      </c>
      <c r="F1201">
        <v>2</v>
      </c>
      <c r="G1201">
        <v>1</v>
      </c>
      <c r="H1201">
        <v>0</v>
      </c>
      <c r="I1201">
        <v>2</v>
      </c>
      <c r="J1201">
        <v>0</v>
      </c>
    </row>
    <row r="1202" spans="1:10" x14ac:dyDescent="0.25">
      <c r="A1202" t="s">
        <v>1201</v>
      </c>
      <c r="B1202">
        <v>5</v>
      </c>
      <c r="C1202">
        <v>5</v>
      </c>
      <c r="D1202">
        <v>0</v>
      </c>
      <c r="E1202">
        <v>7</v>
      </c>
      <c r="F1202">
        <v>10</v>
      </c>
      <c r="G1202">
        <v>1</v>
      </c>
      <c r="H1202">
        <v>0</v>
      </c>
      <c r="I1202">
        <v>10</v>
      </c>
      <c r="J1202">
        <v>0</v>
      </c>
    </row>
    <row r="1203" spans="1:10" x14ac:dyDescent="0.25">
      <c r="A1203" t="s">
        <v>1202</v>
      </c>
      <c r="B1203">
        <v>1</v>
      </c>
      <c r="C1203">
        <v>1</v>
      </c>
      <c r="D1203">
        <v>0</v>
      </c>
      <c r="E1203">
        <v>2</v>
      </c>
      <c r="F1203">
        <v>2</v>
      </c>
      <c r="G1203">
        <v>1</v>
      </c>
      <c r="H1203">
        <v>0</v>
      </c>
      <c r="I1203">
        <v>2</v>
      </c>
      <c r="J1203">
        <v>0</v>
      </c>
    </row>
    <row r="1204" spans="1:10" x14ac:dyDescent="0.25">
      <c r="A1204" t="s">
        <v>1203</v>
      </c>
      <c r="B1204">
        <v>6</v>
      </c>
      <c r="C1204">
        <v>6</v>
      </c>
      <c r="D1204">
        <v>0</v>
      </c>
      <c r="E1204">
        <v>10</v>
      </c>
      <c r="F1204">
        <v>12</v>
      </c>
      <c r="G1204">
        <v>1</v>
      </c>
      <c r="H1204">
        <v>0</v>
      </c>
      <c r="I1204">
        <v>12</v>
      </c>
      <c r="J1204">
        <v>0</v>
      </c>
    </row>
    <row r="1205" spans="1:10" x14ac:dyDescent="0.25">
      <c r="A1205" t="s">
        <v>1204</v>
      </c>
      <c r="B1205">
        <v>1</v>
      </c>
      <c r="C1205">
        <v>1</v>
      </c>
      <c r="D1205">
        <v>0</v>
      </c>
      <c r="E1205">
        <v>1</v>
      </c>
      <c r="F1205">
        <v>2</v>
      </c>
      <c r="G1205">
        <v>1</v>
      </c>
      <c r="H1205">
        <v>0</v>
      </c>
      <c r="I1205">
        <v>2</v>
      </c>
      <c r="J1205">
        <v>0</v>
      </c>
    </row>
    <row r="1206" spans="1:10" x14ac:dyDescent="0.25">
      <c r="A1206" t="s">
        <v>1205</v>
      </c>
      <c r="B1206">
        <v>1</v>
      </c>
      <c r="C1206">
        <v>1</v>
      </c>
      <c r="D1206">
        <v>0</v>
      </c>
      <c r="E1206">
        <v>2</v>
      </c>
      <c r="F1206">
        <v>2</v>
      </c>
      <c r="G1206">
        <v>1</v>
      </c>
      <c r="H1206">
        <v>0</v>
      </c>
      <c r="I1206">
        <v>2</v>
      </c>
      <c r="J1206">
        <v>0</v>
      </c>
    </row>
    <row r="1207" spans="1:10" x14ac:dyDescent="0.25">
      <c r="A1207" t="s">
        <v>1206</v>
      </c>
      <c r="B1207">
        <v>5</v>
      </c>
      <c r="C1207">
        <v>5</v>
      </c>
      <c r="D1207">
        <v>0</v>
      </c>
      <c r="E1207">
        <v>4</v>
      </c>
      <c r="F1207">
        <v>10</v>
      </c>
      <c r="G1207">
        <v>1</v>
      </c>
      <c r="H1207">
        <v>0</v>
      </c>
      <c r="I1207">
        <v>10</v>
      </c>
      <c r="J1207">
        <v>0</v>
      </c>
    </row>
    <row r="1208" spans="1:10" x14ac:dyDescent="0.25">
      <c r="A1208" t="s">
        <v>1207</v>
      </c>
      <c r="B1208">
        <v>3</v>
      </c>
      <c r="C1208">
        <v>3</v>
      </c>
      <c r="D1208">
        <v>0</v>
      </c>
      <c r="E1208">
        <v>1</v>
      </c>
      <c r="F1208">
        <v>6</v>
      </c>
      <c r="G1208">
        <v>1</v>
      </c>
      <c r="H1208">
        <v>0</v>
      </c>
      <c r="I1208">
        <v>6</v>
      </c>
      <c r="J1208">
        <v>0</v>
      </c>
    </row>
    <row r="1209" spans="1:10" x14ac:dyDescent="0.25">
      <c r="A1209" t="s">
        <v>1208</v>
      </c>
      <c r="B1209">
        <v>1</v>
      </c>
      <c r="C1209">
        <v>1</v>
      </c>
      <c r="D1209">
        <v>0</v>
      </c>
      <c r="E1209">
        <v>1</v>
      </c>
      <c r="F1209">
        <v>2</v>
      </c>
      <c r="G1209">
        <v>1</v>
      </c>
      <c r="H1209">
        <v>0</v>
      </c>
      <c r="I1209">
        <v>2</v>
      </c>
      <c r="J1209">
        <v>0</v>
      </c>
    </row>
    <row r="1210" spans="1:10" x14ac:dyDescent="0.25">
      <c r="A1210" t="s">
        <v>1209</v>
      </c>
      <c r="B1210">
        <v>1</v>
      </c>
      <c r="C1210">
        <v>1</v>
      </c>
      <c r="D1210">
        <v>0</v>
      </c>
      <c r="E1210">
        <v>0</v>
      </c>
      <c r="F1210">
        <v>2</v>
      </c>
      <c r="G1210">
        <v>1</v>
      </c>
      <c r="H1210">
        <v>0</v>
      </c>
      <c r="I1210">
        <v>2</v>
      </c>
      <c r="J1210">
        <v>0</v>
      </c>
    </row>
    <row r="1211" spans="1:10" x14ac:dyDescent="0.25">
      <c r="A1211" t="s">
        <v>1210</v>
      </c>
      <c r="B1211">
        <v>5</v>
      </c>
      <c r="C1211">
        <v>5</v>
      </c>
      <c r="D1211">
        <v>0</v>
      </c>
      <c r="E1211">
        <v>11</v>
      </c>
      <c r="F1211">
        <v>10</v>
      </c>
      <c r="G1211">
        <v>1</v>
      </c>
      <c r="H1211">
        <v>0</v>
      </c>
      <c r="I1211">
        <v>10</v>
      </c>
      <c r="J1211">
        <v>0</v>
      </c>
    </row>
    <row r="1212" spans="1:10" x14ac:dyDescent="0.25">
      <c r="A1212" t="s">
        <v>1211</v>
      </c>
      <c r="B1212">
        <v>1</v>
      </c>
      <c r="C1212">
        <v>1</v>
      </c>
      <c r="D1212">
        <v>0</v>
      </c>
      <c r="E1212">
        <v>0</v>
      </c>
      <c r="F1212">
        <v>2</v>
      </c>
      <c r="G1212">
        <v>1</v>
      </c>
      <c r="H1212">
        <v>0</v>
      </c>
      <c r="I1212">
        <v>2</v>
      </c>
      <c r="J1212">
        <v>0</v>
      </c>
    </row>
    <row r="1213" spans="1:10" x14ac:dyDescent="0.25">
      <c r="A1213" t="s">
        <v>1212</v>
      </c>
      <c r="B1213">
        <v>2</v>
      </c>
      <c r="C1213">
        <v>2</v>
      </c>
      <c r="D1213">
        <v>0</v>
      </c>
      <c r="E1213">
        <v>7</v>
      </c>
      <c r="F1213">
        <v>4</v>
      </c>
      <c r="G1213">
        <v>1</v>
      </c>
      <c r="H1213">
        <v>0</v>
      </c>
      <c r="I1213">
        <v>4</v>
      </c>
      <c r="J1213">
        <v>0</v>
      </c>
    </row>
    <row r="1214" spans="1:10" x14ac:dyDescent="0.25">
      <c r="A1214" t="s">
        <v>1213</v>
      </c>
      <c r="B1214">
        <v>1</v>
      </c>
      <c r="C1214">
        <v>1</v>
      </c>
      <c r="D1214">
        <v>0</v>
      </c>
      <c r="E1214">
        <v>1</v>
      </c>
      <c r="F1214">
        <v>2</v>
      </c>
      <c r="G1214">
        <v>1</v>
      </c>
      <c r="H1214">
        <v>0</v>
      </c>
      <c r="I1214">
        <v>2</v>
      </c>
      <c r="J1214">
        <v>0</v>
      </c>
    </row>
    <row r="1215" spans="1:10" x14ac:dyDescent="0.25">
      <c r="A1215" t="s">
        <v>1214</v>
      </c>
      <c r="B1215">
        <v>1</v>
      </c>
      <c r="C1215">
        <v>1</v>
      </c>
      <c r="D1215">
        <v>0</v>
      </c>
      <c r="E1215">
        <v>0</v>
      </c>
      <c r="F1215">
        <v>2</v>
      </c>
      <c r="G1215">
        <v>1</v>
      </c>
      <c r="H1215">
        <v>0</v>
      </c>
      <c r="I1215">
        <v>2</v>
      </c>
      <c r="J1215">
        <v>0</v>
      </c>
    </row>
    <row r="1216" spans="1:10" x14ac:dyDescent="0.25">
      <c r="A1216" t="s">
        <v>1215</v>
      </c>
      <c r="B1216">
        <v>2</v>
      </c>
      <c r="C1216">
        <v>2</v>
      </c>
      <c r="D1216">
        <v>0</v>
      </c>
      <c r="E1216">
        <v>2</v>
      </c>
      <c r="F1216">
        <v>4</v>
      </c>
      <c r="G1216">
        <v>1</v>
      </c>
      <c r="H1216">
        <v>0</v>
      </c>
      <c r="I1216">
        <v>4</v>
      </c>
      <c r="J1216">
        <v>0</v>
      </c>
    </row>
    <row r="1217" spans="1:10" x14ac:dyDescent="0.25">
      <c r="A1217" t="s">
        <v>1216</v>
      </c>
      <c r="B1217">
        <v>1</v>
      </c>
      <c r="C1217">
        <v>1</v>
      </c>
      <c r="D1217">
        <v>0</v>
      </c>
      <c r="E1217">
        <v>4</v>
      </c>
      <c r="F1217">
        <v>2</v>
      </c>
      <c r="G1217">
        <v>1</v>
      </c>
      <c r="H1217">
        <v>0</v>
      </c>
      <c r="I1217">
        <v>2</v>
      </c>
      <c r="J1217">
        <v>0</v>
      </c>
    </row>
    <row r="1218" spans="1:10" x14ac:dyDescent="0.25">
      <c r="A1218" t="s">
        <v>1217</v>
      </c>
      <c r="B1218">
        <v>1</v>
      </c>
      <c r="C1218">
        <v>1</v>
      </c>
      <c r="D1218">
        <v>0</v>
      </c>
      <c r="E1218">
        <v>2</v>
      </c>
      <c r="F1218">
        <v>2</v>
      </c>
      <c r="G1218">
        <v>1</v>
      </c>
      <c r="H1218">
        <v>0</v>
      </c>
      <c r="I1218">
        <v>2</v>
      </c>
      <c r="J1218">
        <v>0</v>
      </c>
    </row>
    <row r="1219" spans="1:10" x14ac:dyDescent="0.25">
      <c r="A1219" t="s">
        <v>1218</v>
      </c>
      <c r="B1219">
        <v>1</v>
      </c>
      <c r="C1219">
        <v>0</v>
      </c>
      <c r="D1219">
        <v>1</v>
      </c>
      <c r="E1219">
        <v>1</v>
      </c>
      <c r="F1219">
        <v>2</v>
      </c>
      <c r="G1219">
        <v>0</v>
      </c>
      <c r="H1219">
        <v>1</v>
      </c>
      <c r="I1219">
        <v>2</v>
      </c>
      <c r="J1219">
        <v>0</v>
      </c>
    </row>
    <row r="1220" spans="1:10" x14ac:dyDescent="0.25">
      <c r="A1220" t="s">
        <v>1219</v>
      </c>
      <c r="B1220">
        <v>1</v>
      </c>
      <c r="C1220">
        <v>1</v>
      </c>
      <c r="D1220">
        <v>0</v>
      </c>
      <c r="E1220">
        <v>0</v>
      </c>
      <c r="F1220">
        <v>2</v>
      </c>
      <c r="G1220">
        <v>1</v>
      </c>
      <c r="H1220">
        <v>0</v>
      </c>
      <c r="I1220">
        <v>2</v>
      </c>
      <c r="J1220">
        <v>0</v>
      </c>
    </row>
    <row r="1221" spans="1:10" x14ac:dyDescent="0.25">
      <c r="A1221" t="s">
        <v>1220</v>
      </c>
      <c r="B1221">
        <v>1</v>
      </c>
      <c r="C1221">
        <v>1</v>
      </c>
      <c r="D1221">
        <v>0</v>
      </c>
      <c r="E1221">
        <v>0</v>
      </c>
      <c r="F1221">
        <v>2</v>
      </c>
      <c r="G1221">
        <v>1</v>
      </c>
      <c r="H1221">
        <v>0</v>
      </c>
      <c r="I1221">
        <v>2</v>
      </c>
      <c r="J1221">
        <v>0</v>
      </c>
    </row>
    <row r="1222" spans="1:10" x14ac:dyDescent="0.25">
      <c r="A1222" t="s">
        <v>1221</v>
      </c>
      <c r="B1222">
        <v>3</v>
      </c>
      <c r="C1222">
        <v>2</v>
      </c>
      <c r="D1222">
        <v>1</v>
      </c>
      <c r="E1222">
        <v>7</v>
      </c>
      <c r="F1222">
        <v>6</v>
      </c>
      <c r="G1222">
        <v>0.66666666666666663</v>
      </c>
      <c r="H1222">
        <v>0.33333333333333331</v>
      </c>
      <c r="I1222">
        <v>6</v>
      </c>
      <c r="J1222">
        <v>0</v>
      </c>
    </row>
    <row r="1223" spans="1:10" x14ac:dyDescent="0.25">
      <c r="A1223" t="s">
        <v>1222</v>
      </c>
      <c r="B1223">
        <v>1</v>
      </c>
      <c r="C1223">
        <v>1</v>
      </c>
      <c r="D1223">
        <v>0</v>
      </c>
      <c r="E1223">
        <v>3</v>
      </c>
      <c r="F1223">
        <v>2</v>
      </c>
      <c r="G1223">
        <v>1</v>
      </c>
      <c r="H1223">
        <v>0</v>
      </c>
      <c r="I1223">
        <v>2</v>
      </c>
      <c r="J1223">
        <v>0</v>
      </c>
    </row>
    <row r="1224" spans="1:10" x14ac:dyDescent="0.25">
      <c r="A1224" t="s">
        <v>1223</v>
      </c>
      <c r="B1224">
        <v>6</v>
      </c>
      <c r="C1224">
        <v>6</v>
      </c>
      <c r="D1224">
        <v>0</v>
      </c>
      <c r="E1224">
        <v>18</v>
      </c>
      <c r="F1224">
        <v>12</v>
      </c>
      <c r="G1224">
        <v>1</v>
      </c>
      <c r="H1224">
        <v>0</v>
      </c>
      <c r="I1224">
        <v>12</v>
      </c>
      <c r="J1224">
        <v>0</v>
      </c>
    </row>
    <row r="1225" spans="1:10" x14ac:dyDescent="0.25">
      <c r="A1225" t="s">
        <v>1224</v>
      </c>
      <c r="B1225">
        <v>1</v>
      </c>
      <c r="C1225">
        <v>1</v>
      </c>
      <c r="D1225">
        <v>0</v>
      </c>
      <c r="E1225">
        <v>3</v>
      </c>
      <c r="F1225">
        <v>2</v>
      </c>
      <c r="G1225">
        <v>1</v>
      </c>
      <c r="H1225">
        <v>0</v>
      </c>
      <c r="I1225">
        <v>2</v>
      </c>
      <c r="J1225">
        <v>0</v>
      </c>
    </row>
    <row r="1226" spans="1:10" x14ac:dyDescent="0.25">
      <c r="A1226" t="s">
        <v>1225</v>
      </c>
      <c r="B1226">
        <v>2</v>
      </c>
      <c r="C1226">
        <v>2</v>
      </c>
      <c r="D1226">
        <v>0</v>
      </c>
      <c r="E1226">
        <v>6</v>
      </c>
      <c r="F1226">
        <v>4</v>
      </c>
      <c r="G1226">
        <v>1</v>
      </c>
      <c r="H1226">
        <v>0</v>
      </c>
      <c r="I1226">
        <v>4</v>
      </c>
      <c r="J1226">
        <v>0</v>
      </c>
    </row>
    <row r="1227" spans="1:10" x14ac:dyDescent="0.25">
      <c r="A1227" t="s">
        <v>1226</v>
      </c>
      <c r="B1227">
        <v>3</v>
      </c>
      <c r="C1227">
        <v>3</v>
      </c>
      <c r="D1227">
        <v>0</v>
      </c>
      <c r="E1227">
        <v>8</v>
      </c>
      <c r="F1227">
        <v>6</v>
      </c>
      <c r="G1227">
        <v>1</v>
      </c>
      <c r="H1227">
        <v>0</v>
      </c>
      <c r="I1227">
        <v>6</v>
      </c>
      <c r="J1227">
        <v>0</v>
      </c>
    </row>
    <row r="1228" spans="1:10" x14ac:dyDescent="0.25">
      <c r="A1228" t="s">
        <v>1227</v>
      </c>
      <c r="B1228">
        <v>3</v>
      </c>
      <c r="C1228">
        <v>3</v>
      </c>
      <c r="D1228">
        <v>0</v>
      </c>
      <c r="E1228">
        <v>5</v>
      </c>
      <c r="F1228">
        <v>6</v>
      </c>
      <c r="G1228">
        <v>1</v>
      </c>
      <c r="H1228">
        <v>0</v>
      </c>
      <c r="I1228">
        <v>6</v>
      </c>
      <c r="J1228">
        <v>0</v>
      </c>
    </row>
    <row r="1229" spans="1:10" x14ac:dyDescent="0.25">
      <c r="A1229" t="s">
        <v>1228</v>
      </c>
      <c r="B1229">
        <v>2</v>
      </c>
      <c r="C1229">
        <v>2</v>
      </c>
      <c r="D1229">
        <v>0</v>
      </c>
      <c r="E1229">
        <v>2</v>
      </c>
      <c r="F1229">
        <v>4</v>
      </c>
      <c r="G1229">
        <v>1</v>
      </c>
      <c r="H1229">
        <v>0</v>
      </c>
      <c r="I1229">
        <v>4</v>
      </c>
      <c r="J1229">
        <v>0</v>
      </c>
    </row>
    <row r="1230" spans="1:10" x14ac:dyDescent="0.25">
      <c r="A1230" t="s">
        <v>1229</v>
      </c>
      <c r="B1230">
        <v>2</v>
      </c>
      <c r="C1230">
        <v>2</v>
      </c>
      <c r="D1230">
        <v>0</v>
      </c>
      <c r="E1230">
        <v>8</v>
      </c>
      <c r="F1230">
        <v>4</v>
      </c>
      <c r="G1230">
        <v>1</v>
      </c>
      <c r="H1230">
        <v>0</v>
      </c>
      <c r="I1230">
        <v>4</v>
      </c>
      <c r="J1230">
        <v>0</v>
      </c>
    </row>
    <row r="1231" spans="1:10" x14ac:dyDescent="0.25">
      <c r="A1231" t="s">
        <v>1230</v>
      </c>
      <c r="B1231">
        <v>8</v>
      </c>
      <c r="C1231">
        <v>8</v>
      </c>
      <c r="D1231">
        <v>0</v>
      </c>
      <c r="E1231">
        <v>18</v>
      </c>
      <c r="F1231">
        <v>16</v>
      </c>
      <c r="G1231">
        <v>1</v>
      </c>
      <c r="H1231">
        <v>0</v>
      </c>
      <c r="I1231">
        <v>16</v>
      </c>
      <c r="J1231">
        <v>0</v>
      </c>
    </row>
    <row r="1232" spans="1:10" x14ac:dyDescent="0.25">
      <c r="A1232" t="s">
        <v>1231</v>
      </c>
      <c r="B1232">
        <v>1</v>
      </c>
      <c r="C1232">
        <v>1</v>
      </c>
      <c r="D1232">
        <v>0</v>
      </c>
      <c r="E1232">
        <v>0</v>
      </c>
      <c r="F1232">
        <v>2</v>
      </c>
      <c r="G1232">
        <v>1</v>
      </c>
      <c r="H1232">
        <v>0</v>
      </c>
      <c r="I1232">
        <v>2</v>
      </c>
      <c r="J1232">
        <v>0</v>
      </c>
    </row>
    <row r="1233" spans="1:10" x14ac:dyDescent="0.25">
      <c r="A1233" t="s">
        <v>1232</v>
      </c>
      <c r="B1233">
        <v>1</v>
      </c>
      <c r="C1233">
        <v>1</v>
      </c>
      <c r="D1233">
        <v>0</v>
      </c>
      <c r="E1233">
        <v>0</v>
      </c>
      <c r="F1233">
        <v>2</v>
      </c>
      <c r="G1233">
        <v>1</v>
      </c>
      <c r="H1233">
        <v>0</v>
      </c>
      <c r="I1233">
        <v>2</v>
      </c>
      <c r="J1233">
        <v>0</v>
      </c>
    </row>
    <row r="1234" spans="1:10" x14ac:dyDescent="0.25">
      <c r="A1234" t="s">
        <v>1233</v>
      </c>
      <c r="B1234">
        <v>1</v>
      </c>
      <c r="C1234">
        <v>1</v>
      </c>
      <c r="D1234">
        <v>0</v>
      </c>
      <c r="E1234">
        <v>0</v>
      </c>
      <c r="F1234">
        <v>2</v>
      </c>
      <c r="G1234">
        <v>1</v>
      </c>
      <c r="H1234">
        <v>0</v>
      </c>
      <c r="I1234">
        <v>2</v>
      </c>
      <c r="J1234">
        <v>0</v>
      </c>
    </row>
    <row r="1235" spans="1:10" x14ac:dyDescent="0.25">
      <c r="A1235" t="s">
        <v>1234</v>
      </c>
      <c r="B1235">
        <v>4</v>
      </c>
      <c r="C1235">
        <v>4</v>
      </c>
      <c r="D1235">
        <v>0</v>
      </c>
      <c r="E1235">
        <v>0</v>
      </c>
      <c r="F1235">
        <v>8</v>
      </c>
      <c r="G1235">
        <v>1</v>
      </c>
      <c r="H1235">
        <v>0</v>
      </c>
      <c r="I1235">
        <v>8</v>
      </c>
      <c r="J1235">
        <v>0</v>
      </c>
    </row>
    <row r="1236" spans="1:10" x14ac:dyDescent="0.25">
      <c r="A1236" t="s">
        <v>1235</v>
      </c>
      <c r="B1236">
        <v>6</v>
      </c>
      <c r="C1236">
        <v>6</v>
      </c>
      <c r="D1236">
        <v>0</v>
      </c>
      <c r="E1236">
        <v>6</v>
      </c>
      <c r="F1236">
        <v>12</v>
      </c>
      <c r="G1236">
        <v>1</v>
      </c>
      <c r="H1236">
        <v>0</v>
      </c>
      <c r="I1236">
        <v>12</v>
      </c>
      <c r="J1236">
        <v>0</v>
      </c>
    </row>
    <row r="1237" spans="1:10" x14ac:dyDescent="0.25">
      <c r="A1237" t="s">
        <v>1236</v>
      </c>
      <c r="B1237">
        <v>2</v>
      </c>
      <c r="C1237">
        <v>1</v>
      </c>
      <c r="D1237">
        <v>1</v>
      </c>
      <c r="E1237">
        <v>30</v>
      </c>
      <c r="F1237">
        <v>4</v>
      </c>
      <c r="G1237">
        <v>0.5</v>
      </c>
      <c r="H1237">
        <v>0.5</v>
      </c>
      <c r="I1237">
        <v>4</v>
      </c>
      <c r="J1237">
        <v>0</v>
      </c>
    </row>
    <row r="1238" spans="1:10" x14ac:dyDescent="0.25">
      <c r="A1238" t="s">
        <v>1237</v>
      </c>
      <c r="B1238">
        <v>2</v>
      </c>
      <c r="C1238">
        <v>2</v>
      </c>
      <c r="D1238">
        <v>0</v>
      </c>
      <c r="E1238">
        <v>3</v>
      </c>
      <c r="F1238">
        <v>4</v>
      </c>
      <c r="G1238">
        <v>1</v>
      </c>
      <c r="H1238">
        <v>0</v>
      </c>
      <c r="I1238">
        <v>4</v>
      </c>
      <c r="J1238">
        <v>0</v>
      </c>
    </row>
    <row r="1239" spans="1:10" x14ac:dyDescent="0.25">
      <c r="A1239" t="s">
        <v>1238</v>
      </c>
      <c r="B1239">
        <v>6</v>
      </c>
      <c r="C1239">
        <v>6</v>
      </c>
      <c r="D1239">
        <v>0</v>
      </c>
      <c r="E1239">
        <v>9</v>
      </c>
      <c r="F1239">
        <v>12</v>
      </c>
      <c r="G1239">
        <v>1</v>
      </c>
      <c r="H1239">
        <v>0</v>
      </c>
      <c r="I1239">
        <v>12</v>
      </c>
      <c r="J1239">
        <v>0</v>
      </c>
    </row>
    <row r="1240" spans="1:10" x14ac:dyDescent="0.25">
      <c r="A1240" t="s">
        <v>1239</v>
      </c>
      <c r="B1240">
        <v>2</v>
      </c>
      <c r="C1240">
        <v>2</v>
      </c>
      <c r="D1240">
        <v>0</v>
      </c>
      <c r="E1240">
        <v>0</v>
      </c>
      <c r="F1240">
        <v>4</v>
      </c>
      <c r="G1240">
        <v>1</v>
      </c>
      <c r="H1240">
        <v>0</v>
      </c>
      <c r="I1240">
        <v>4</v>
      </c>
      <c r="J1240">
        <v>0</v>
      </c>
    </row>
    <row r="1241" spans="1:10" x14ac:dyDescent="0.25">
      <c r="A1241" t="s">
        <v>1240</v>
      </c>
      <c r="B1241">
        <v>3</v>
      </c>
      <c r="C1241">
        <v>3</v>
      </c>
      <c r="D1241">
        <v>0</v>
      </c>
      <c r="E1241">
        <v>15</v>
      </c>
      <c r="F1241">
        <v>6</v>
      </c>
      <c r="G1241">
        <v>1</v>
      </c>
      <c r="H1241">
        <v>0</v>
      </c>
      <c r="I1241">
        <v>6</v>
      </c>
      <c r="J1241">
        <v>0</v>
      </c>
    </row>
    <row r="1242" spans="1:10" x14ac:dyDescent="0.25">
      <c r="A1242" t="s">
        <v>1241</v>
      </c>
      <c r="B1242">
        <v>1</v>
      </c>
      <c r="C1242">
        <v>1</v>
      </c>
      <c r="D1242">
        <v>0</v>
      </c>
      <c r="E1242">
        <v>1</v>
      </c>
      <c r="F1242">
        <v>2</v>
      </c>
      <c r="G1242">
        <v>1</v>
      </c>
      <c r="H1242">
        <v>0</v>
      </c>
      <c r="I1242">
        <v>2</v>
      </c>
      <c r="J1242">
        <v>0</v>
      </c>
    </row>
    <row r="1243" spans="1:10" x14ac:dyDescent="0.25">
      <c r="A1243" t="s">
        <v>1242</v>
      </c>
      <c r="B1243">
        <v>5</v>
      </c>
      <c r="C1243">
        <v>5</v>
      </c>
      <c r="D1243">
        <v>0</v>
      </c>
      <c r="E1243">
        <v>5</v>
      </c>
      <c r="F1243">
        <v>10</v>
      </c>
      <c r="G1243">
        <v>1</v>
      </c>
      <c r="H1243">
        <v>0</v>
      </c>
      <c r="I1243">
        <v>10</v>
      </c>
      <c r="J1243">
        <v>0</v>
      </c>
    </row>
    <row r="1244" spans="1:10" x14ac:dyDescent="0.25">
      <c r="A1244" t="s">
        <v>1243</v>
      </c>
      <c r="B1244">
        <v>1</v>
      </c>
      <c r="C1244">
        <v>1</v>
      </c>
      <c r="D1244">
        <v>0</v>
      </c>
      <c r="E1244">
        <v>1</v>
      </c>
      <c r="F1244">
        <v>2</v>
      </c>
      <c r="G1244">
        <v>1</v>
      </c>
      <c r="H1244">
        <v>0</v>
      </c>
      <c r="I1244">
        <v>2</v>
      </c>
      <c r="J1244">
        <v>0</v>
      </c>
    </row>
    <row r="1245" spans="1:10" x14ac:dyDescent="0.25">
      <c r="A1245" t="s">
        <v>1244</v>
      </c>
      <c r="B1245">
        <v>4</v>
      </c>
      <c r="C1245">
        <v>4</v>
      </c>
      <c r="D1245">
        <v>0</v>
      </c>
      <c r="E1245">
        <v>7</v>
      </c>
      <c r="F1245">
        <v>8</v>
      </c>
      <c r="G1245">
        <v>1</v>
      </c>
      <c r="H1245">
        <v>0</v>
      </c>
      <c r="I1245">
        <v>8</v>
      </c>
      <c r="J1245">
        <v>0</v>
      </c>
    </row>
    <row r="1246" spans="1:10" x14ac:dyDescent="0.25">
      <c r="A1246" t="s">
        <v>1245</v>
      </c>
      <c r="B1246">
        <v>1</v>
      </c>
      <c r="C1246">
        <v>1</v>
      </c>
      <c r="D1246">
        <v>0</v>
      </c>
      <c r="E1246">
        <v>1</v>
      </c>
      <c r="F1246">
        <v>2</v>
      </c>
      <c r="G1246">
        <v>1</v>
      </c>
      <c r="H1246">
        <v>0</v>
      </c>
      <c r="I1246">
        <v>2</v>
      </c>
      <c r="J1246">
        <v>0</v>
      </c>
    </row>
    <row r="1247" spans="1:10" x14ac:dyDescent="0.25">
      <c r="A1247" t="s">
        <v>1246</v>
      </c>
      <c r="B1247">
        <v>1</v>
      </c>
      <c r="C1247">
        <v>1</v>
      </c>
      <c r="D1247">
        <v>0</v>
      </c>
      <c r="E1247">
        <v>1</v>
      </c>
      <c r="F1247">
        <v>2</v>
      </c>
      <c r="G1247">
        <v>1</v>
      </c>
      <c r="H1247">
        <v>0</v>
      </c>
      <c r="I1247">
        <v>2</v>
      </c>
      <c r="J1247">
        <v>0</v>
      </c>
    </row>
    <row r="1248" spans="1:10" x14ac:dyDescent="0.25">
      <c r="A1248" t="s">
        <v>1247</v>
      </c>
      <c r="B1248">
        <v>1</v>
      </c>
      <c r="C1248">
        <v>1</v>
      </c>
      <c r="D1248">
        <v>0</v>
      </c>
      <c r="E1248">
        <v>2</v>
      </c>
      <c r="F1248">
        <v>2</v>
      </c>
      <c r="G1248">
        <v>1</v>
      </c>
      <c r="H1248">
        <v>0</v>
      </c>
      <c r="I1248">
        <v>2</v>
      </c>
      <c r="J1248">
        <v>0</v>
      </c>
    </row>
    <row r="1249" spans="1:10" x14ac:dyDescent="0.25">
      <c r="A1249" t="s">
        <v>1248</v>
      </c>
      <c r="B1249">
        <v>1</v>
      </c>
      <c r="C1249">
        <v>1</v>
      </c>
      <c r="D1249">
        <v>0</v>
      </c>
      <c r="E1249">
        <v>3</v>
      </c>
      <c r="F1249">
        <v>2</v>
      </c>
      <c r="G1249">
        <v>1</v>
      </c>
      <c r="H1249">
        <v>0</v>
      </c>
      <c r="I1249">
        <v>2</v>
      </c>
      <c r="J1249">
        <v>0</v>
      </c>
    </row>
    <row r="1250" spans="1:10" x14ac:dyDescent="0.25">
      <c r="A1250" t="s">
        <v>1249</v>
      </c>
      <c r="B1250">
        <v>1</v>
      </c>
      <c r="C1250">
        <v>1</v>
      </c>
      <c r="D1250">
        <v>0</v>
      </c>
      <c r="E1250">
        <v>3</v>
      </c>
      <c r="F1250">
        <v>2</v>
      </c>
      <c r="G1250">
        <v>1</v>
      </c>
      <c r="H1250">
        <v>0</v>
      </c>
      <c r="I1250">
        <v>2</v>
      </c>
      <c r="J1250">
        <v>0</v>
      </c>
    </row>
    <row r="1251" spans="1:10" x14ac:dyDescent="0.25">
      <c r="A1251" t="s">
        <v>1250</v>
      </c>
      <c r="B1251">
        <v>1</v>
      </c>
      <c r="C1251">
        <v>1</v>
      </c>
      <c r="D1251">
        <v>0</v>
      </c>
      <c r="E1251">
        <v>1</v>
      </c>
      <c r="F1251">
        <v>2</v>
      </c>
      <c r="G1251">
        <v>1</v>
      </c>
      <c r="H1251">
        <v>0</v>
      </c>
      <c r="I1251">
        <v>2</v>
      </c>
      <c r="J1251">
        <v>0</v>
      </c>
    </row>
    <row r="1252" spans="1:10" x14ac:dyDescent="0.25">
      <c r="A1252" t="s">
        <v>1251</v>
      </c>
      <c r="B1252">
        <v>1</v>
      </c>
      <c r="C1252">
        <v>1</v>
      </c>
      <c r="D1252">
        <v>0</v>
      </c>
      <c r="E1252">
        <v>0</v>
      </c>
      <c r="F1252">
        <v>2</v>
      </c>
      <c r="G1252">
        <v>1</v>
      </c>
      <c r="H1252">
        <v>0</v>
      </c>
      <c r="I1252">
        <v>2</v>
      </c>
      <c r="J1252">
        <v>0</v>
      </c>
    </row>
    <row r="1253" spans="1:10" x14ac:dyDescent="0.25">
      <c r="A1253" t="s">
        <v>1252</v>
      </c>
      <c r="B1253">
        <v>1</v>
      </c>
      <c r="C1253">
        <v>1</v>
      </c>
      <c r="D1253">
        <v>0</v>
      </c>
      <c r="E1253">
        <v>2</v>
      </c>
      <c r="F1253">
        <v>2</v>
      </c>
      <c r="G1253">
        <v>1</v>
      </c>
      <c r="H1253">
        <v>0</v>
      </c>
      <c r="I1253">
        <v>2</v>
      </c>
      <c r="J1253">
        <v>0</v>
      </c>
    </row>
    <row r="1254" spans="1:10" x14ac:dyDescent="0.25">
      <c r="A1254" t="s">
        <v>1253</v>
      </c>
      <c r="B1254">
        <v>1</v>
      </c>
      <c r="C1254">
        <v>1</v>
      </c>
      <c r="D1254">
        <v>0</v>
      </c>
      <c r="E1254">
        <v>1</v>
      </c>
      <c r="F1254">
        <v>2</v>
      </c>
      <c r="G1254">
        <v>1</v>
      </c>
      <c r="H1254">
        <v>0</v>
      </c>
      <c r="I1254">
        <v>2</v>
      </c>
      <c r="J1254">
        <v>0</v>
      </c>
    </row>
    <row r="1255" spans="1:10" x14ac:dyDescent="0.25">
      <c r="A1255" t="s">
        <v>1254</v>
      </c>
      <c r="B1255">
        <v>1</v>
      </c>
      <c r="C1255">
        <v>1</v>
      </c>
      <c r="D1255">
        <v>0</v>
      </c>
      <c r="E1255">
        <v>2</v>
      </c>
      <c r="F1255">
        <v>2</v>
      </c>
      <c r="G1255">
        <v>1</v>
      </c>
      <c r="H1255">
        <v>0</v>
      </c>
      <c r="I1255">
        <v>2</v>
      </c>
      <c r="J1255">
        <v>0</v>
      </c>
    </row>
    <row r="1256" spans="1:10" x14ac:dyDescent="0.25">
      <c r="A1256" t="s">
        <v>1255</v>
      </c>
      <c r="B1256">
        <v>1</v>
      </c>
      <c r="C1256">
        <v>1</v>
      </c>
      <c r="D1256">
        <v>0</v>
      </c>
      <c r="E1256">
        <v>0</v>
      </c>
      <c r="F1256">
        <v>2</v>
      </c>
      <c r="G1256">
        <v>1</v>
      </c>
      <c r="H1256">
        <v>0</v>
      </c>
      <c r="I1256">
        <v>2</v>
      </c>
      <c r="J1256">
        <v>0</v>
      </c>
    </row>
    <row r="1257" spans="1:10" x14ac:dyDescent="0.25">
      <c r="A1257" t="s">
        <v>1256</v>
      </c>
      <c r="B1257">
        <v>3</v>
      </c>
      <c r="C1257">
        <v>3</v>
      </c>
      <c r="D1257">
        <v>0</v>
      </c>
      <c r="E1257">
        <v>2</v>
      </c>
      <c r="F1257">
        <v>6</v>
      </c>
      <c r="G1257">
        <v>1</v>
      </c>
      <c r="H1257">
        <v>0</v>
      </c>
      <c r="I1257">
        <v>6</v>
      </c>
      <c r="J1257">
        <v>0</v>
      </c>
    </row>
    <row r="1258" spans="1:10" x14ac:dyDescent="0.25">
      <c r="A1258" t="s">
        <v>1257</v>
      </c>
      <c r="B1258">
        <v>1</v>
      </c>
      <c r="C1258">
        <v>1</v>
      </c>
      <c r="D1258">
        <v>0</v>
      </c>
      <c r="E1258">
        <v>4</v>
      </c>
      <c r="F1258">
        <v>2</v>
      </c>
      <c r="G1258">
        <v>1</v>
      </c>
      <c r="H1258">
        <v>0</v>
      </c>
      <c r="I1258">
        <v>2</v>
      </c>
      <c r="J1258">
        <v>0</v>
      </c>
    </row>
    <row r="1259" spans="1:10" x14ac:dyDescent="0.25">
      <c r="A1259" t="s">
        <v>1258</v>
      </c>
      <c r="B1259">
        <v>1</v>
      </c>
      <c r="C1259">
        <v>1</v>
      </c>
      <c r="D1259">
        <v>0</v>
      </c>
      <c r="E1259">
        <v>0</v>
      </c>
      <c r="F1259">
        <v>2</v>
      </c>
      <c r="G1259">
        <v>1</v>
      </c>
      <c r="H1259">
        <v>0</v>
      </c>
      <c r="I1259">
        <v>2</v>
      </c>
      <c r="J1259">
        <v>0</v>
      </c>
    </row>
    <row r="1260" spans="1:10" x14ac:dyDescent="0.25">
      <c r="A1260" t="s">
        <v>1259</v>
      </c>
      <c r="B1260">
        <v>2</v>
      </c>
      <c r="C1260">
        <v>2</v>
      </c>
      <c r="D1260">
        <v>0</v>
      </c>
      <c r="E1260">
        <v>9</v>
      </c>
      <c r="F1260">
        <v>4</v>
      </c>
      <c r="G1260">
        <v>1</v>
      </c>
      <c r="H1260">
        <v>0</v>
      </c>
      <c r="I1260">
        <v>4</v>
      </c>
      <c r="J1260">
        <v>0</v>
      </c>
    </row>
    <row r="1261" spans="1:10" x14ac:dyDescent="0.25">
      <c r="A1261" t="s">
        <v>1260</v>
      </c>
      <c r="B1261">
        <v>1</v>
      </c>
      <c r="C1261">
        <v>1</v>
      </c>
      <c r="D1261">
        <v>0</v>
      </c>
      <c r="E1261">
        <v>0</v>
      </c>
      <c r="F1261">
        <v>2</v>
      </c>
      <c r="G1261">
        <v>1</v>
      </c>
      <c r="H1261">
        <v>0</v>
      </c>
      <c r="I1261">
        <v>2</v>
      </c>
      <c r="J1261">
        <v>0</v>
      </c>
    </row>
    <row r="1262" spans="1:10" x14ac:dyDescent="0.25">
      <c r="A1262" t="s">
        <v>1261</v>
      </c>
      <c r="B1262">
        <v>1</v>
      </c>
      <c r="C1262">
        <v>0</v>
      </c>
      <c r="D1262">
        <v>1</v>
      </c>
      <c r="E1262">
        <v>1</v>
      </c>
      <c r="F1262">
        <v>2</v>
      </c>
      <c r="G1262">
        <v>0</v>
      </c>
      <c r="H1262">
        <v>1</v>
      </c>
      <c r="I1262">
        <v>2</v>
      </c>
      <c r="J1262">
        <v>0</v>
      </c>
    </row>
    <row r="1263" spans="1:10" x14ac:dyDescent="0.25">
      <c r="A1263" t="s">
        <v>1262</v>
      </c>
      <c r="B1263">
        <v>1</v>
      </c>
      <c r="C1263">
        <v>0</v>
      </c>
      <c r="D1263">
        <v>1</v>
      </c>
      <c r="E1263">
        <v>2</v>
      </c>
      <c r="F1263">
        <v>2</v>
      </c>
      <c r="G1263">
        <v>0</v>
      </c>
      <c r="H1263">
        <v>1</v>
      </c>
      <c r="I1263">
        <v>2</v>
      </c>
      <c r="J1263">
        <v>0</v>
      </c>
    </row>
    <row r="1264" spans="1:10" x14ac:dyDescent="0.25">
      <c r="A1264" t="s">
        <v>1263</v>
      </c>
      <c r="B1264">
        <v>3</v>
      </c>
      <c r="C1264">
        <v>1</v>
      </c>
      <c r="D1264">
        <v>2</v>
      </c>
      <c r="E1264">
        <v>22</v>
      </c>
      <c r="F1264">
        <v>6</v>
      </c>
      <c r="G1264">
        <v>0.33333333333333331</v>
      </c>
      <c r="H1264">
        <v>0.66666666666666663</v>
      </c>
      <c r="I1264">
        <v>6</v>
      </c>
      <c r="J1264">
        <v>0</v>
      </c>
    </row>
    <row r="1265" spans="1:10" x14ac:dyDescent="0.25">
      <c r="A1265" t="s">
        <v>1264</v>
      </c>
      <c r="B1265">
        <v>9</v>
      </c>
      <c r="C1265">
        <v>9</v>
      </c>
      <c r="D1265">
        <v>0</v>
      </c>
      <c r="E1265">
        <v>29</v>
      </c>
      <c r="F1265">
        <v>18</v>
      </c>
      <c r="G1265">
        <v>1</v>
      </c>
      <c r="H1265">
        <v>0</v>
      </c>
      <c r="I1265">
        <v>18</v>
      </c>
      <c r="J1265">
        <v>0</v>
      </c>
    </row>
    <row r="1266" spans="1:10" x14ac:dyDescent="0.25">
      <c r="A1266" t="s">
        <v>1265</v>
      </c>
      <c r="B1266">
        <v>1</v>
      </c>
      <c r="C1266">
        <v>1</v>
      </c>
      <c r="D1266">
        <v>0</v>
      </c>
      <c r="E1266">
        <v>4</v>
      </c>
      <c r="F1266">
        <v>2</v>
      </c>
      <c r="G1266">
        <v>1</v>
      </c>
      <c r="H1266">
        <v>0</v>
      </c>
      <c r="I1266">
        <v>2</v>
      </c>
      <c r="J1266">
        <v>0</v>
      </c>
    </row>
    <row r="1267" spans="1:10" x14ac:dyDescent="0.25">
      <c r="A1267" t="s">
        <v>1266</v>
      </c>
      <c r="B1267">
        <v>1</v>
      </c>
      <c r="C1267">
        <v>0</v>
      </c>
      <c r="D1267">
        <v>1</v>
      </c>
      <c r="E1267">
        <v>1</v>
      </c>
      <c r="F1267">
        <v>2</v>
      </c>
      <c r="G1267">
        <v>0</v>
      </c>
      <c r="H1267">
        <v>1</v>
      </c>
      <c r="I1267">
        <v>2</v>
      </c>
      <c r="J1267">
        <v>0</v>
      </c>
    </row>
    <row r="1268" spans="1:10" x14ac:dyDescent="0.25">
      <c r="A1268" t="s">
        <v>1267</v>
      </c>
      <c r="B1268">
        <v>1</v>
      </c>
      <c r="C1268">
        <v>1</v>
      </c>
      <c r="D1268">
        <v>0</v>
      </c>
      <c r="E1268">
        <v>0</v>
      </c>
      <c r="F1268">
        <v>2</v>
      </c>
      <c r="G1268">
        <v>1</v>
      </c>
      <c r="H1268">
        <v>0</v>
      </c>
      <c r="I1268">
        <v>2</v>
      </c>
      <c r="J1268">
        <v>0</v>
      </c>
    </row>
    <row r="1269" spans="1:10" x14ac:dyDescent="0.25">
      <c r="A1269" t="s">
        <v>1268</v>
      </c>
      <c r="B1269">
        <v>1</v>
      </c>
      <c r="C1269">
        <v>1</v>
      </c>
      <c r="D1269">
        <v>0</v>
      </c>
      <c r="E1269">
        <v>0</v>
      </c>
      <c r="F1269">
        <v>2</v>
      </c>
      <c r="G1269">
        <v>1</v>
      </c>
      <c r="H1269">
        <v>0</v>
      </c>
      <c r="I1269">
        <v>2</v>
      </c>
      <c r="J1269">
        <v>0</v>
      </c>
    </row>
    <row r="1270" spans="1:10" x14ac:dyDescent="0.25">
      <c r="A1270" t="s">
        <v>1269</v>
      </c>
      <c r="B1270">
        <v>9</v>
      </c>
      <c r="C1270">
        <v>9</v>
      </c>
      <c r="D1270">
        <v>0</v>
      </c>
      <c r="E1270">
        <v>44</v>
      </c>
      <c r="F1270">
        <v>18</v>
      </c>
      <c r="G1270">
        <v>1</v>
      </c>
      <c r="H1270">
        <v>0</v>
      </c>
      <c r="I1270">
        <v>18</v>
      </c>
      <c r="J1270">
        <v>0</v>
      </c>
    </row>
    <row r="1271" spans="1:10" x14ac:dyDescent="0.25">
      <c r="A1271" t="s">
        <v>1270</v>
      </c>
      <c r="B1271">
        <v>2</v>
      </c>
      <c r="C1271">
        <v>2</v>
      </c>
      <c r="D1271">
        <v>0</v>
      </c>
      <c r="E1271">
        <v>5</v>
      </c>
      <c r="F1271">
        <v>4</v>
      </c>
      <c r="G1271">
        <v>1</v>
      </c>
      <c r="H1271">
        <v>0</v>
      </c>
      <c r="I1271">
        <v>4</v>
      </c>
      <c r="J1271">
        <v>0</v>
      </c>
    </row>
    <row r="1272" spans="1:10" x14ac:dyDescent="0.25">
      <c r="A1272" t="s">
        <v>1271</v>
      </c>
      <c r="B1272">
        <v>1</v>
      </c>
      <c r="C1272">
        <v>1</v>
      </c>
      <c r="D1272">
        <v>0</v>
      </c>
      <c r="E1272">
        <v>0</v>
      </c>
      <c r="F1272">
        <v>2</v>
      </c>
      <c r="G1272">
        <v>1</v>
      </c>
      <c r="H1272">
        <v>0</v>
      </c>
      <c r="I1272">
        <v>2</v>
      </c>
      <c r="J1272">
        <v>0</v>
      </c>
    </row>
    <row r="1273" spans="1:10" x14ac:dyDescent="0.25">
      <c r="A1273" t="s">
        <v>1272</v>
      </c>
      <c r="B1273">
        <v>1</v>
      </c>
      <c r="C1273">
        <v>1</v>
      </c>
      <c r="D1273">
        <v>0</v>
      </c>
      <c r="E1273">
        <v>1</v>
      </c>
      <c r="F1273">
        <v>2</v>
      </c>
      <c r="G1273">
        <v>1</v>
      </c>
      <c r="H1273">
        <v>0</v>
      </c>
      <c r="I1273">
        <v>2</v>
      </c>
      <c r="J1273">
        <v>0</v>
      </c>
    </row>
    <row r="1274" spans="1:10" x14ac:dyDescent="0.25">
      <c r="A1274" t="s">
        <v>1273</v>
      </c>
      <c r="B1274">
        <v>2</v>
      </c>
      <c r="C1274">
        <v>2</v>
      </c>
      <c r="D1274">
        <v>0</v>
      </c>
      <c r="E1274">
        <v>12</v>
      </c>
      <c r="F1274">
        <v>4</v>
      </c>
      <c r="G1274">
        <v>1</v>
      </c>
      <c r="H1274">
        <v>0</v>
      </c>
      <c r="I1274">
        <v>4</v>
      </c>
      <c r="J1274">
        <v>0</v>
      </c>
    </row>
    <row r="1275" spans="1:10" x14ac:dyDescent="0.25">
      <c r="A1275" t="s">
        <v>1274</v>
      </c>
      <c r="B1275">
        <v>1</v>
      </c>
      <c r="C1275">
        <v>1</v>
      </c>
      <c r="D1275">
        <v>0</v>
      </c>
      <c r="E1275">
        <v>2</v>
      </c>
      <c r="F1275">
        <v>2</v>
      </c>
      <c r="G1275">
        <v>1</v>
      </c>
      <c r="H1275">
        <v>0</v>
      </c>
      <c r="I1275">
        <v>2</v>
      </c>
      <c r="J1275">
        <v>0</v>
      </c>
    </row>
    <row r="1276" spans="1:10" x14ac:dyDescent="0.25">
      <c r="A1276" t="s">
        <v>1275</v>
      </c>
      <c r="B1276">
        <v>1</v>
      </c>
      <c r="C1276">
        <v>1</v>
      </c>
      <c r="D1276">
        <v>0</v>
      </c>
      <c r="E1276">
        <v>0</v>
      </c>
      <c r="F1276">
        <v>2</v>
      </c>
      <c r="G1276">
        <v>1</v>
      </c>
      <c r="H1276">
        <v>0</v>
      </c>
      <c r="I1276">
        <v>2</v>
      </c>
      <c r="J1276">
        <v>0</v>
      </c>
    </row>
    <row r="1277" spans="1:10" x14ac:dyDescent="0.25">
      <c r="A1277" t="s">
        <v>1276</v>
      </c>
      <c r="B1277">
        <v>7</v>
      </c>
      <c r="C1277">
        <v>7</v>
      </c>
      <c r="D1277">
        <v>0</v>
      </c>
      <c r="E1277">
        <v>16</v>
      </c>
      <c r="F1277">
        <v>14</v>
      </c>
      <c r="G1277">
        <v>1</v>
      </c>
      <c r="H1277">
        <v>0</v>
      </c>
      <c r="I1277">
        <v>14</v>
      </c>
      <c r="J1277">
        <v>0</v>
      </c>
    </row>
    <row r="1278" spans="1:10" x14ac:dyDescent="0.25">
      <c r="A1278" t="s">
        <v>1277</v>
      </c>
      <c r="B1278">
        <v>1</v>
      </c>
      <c r="C1278">
        <v>1</v>
      </c>
      <c r="D1278">
        <v>0</v>
      </c>
      <c r="E1278">
        <v>2</v>
      </c>
      <c r="F1278">
        <v>2</v>
      </c>
      <c r="G1278">
        <v>1</v>
      </c>
      <c r="H1278">
        <v>0</v>
      </c>
      <c r="I1278">
        <v>2</v>
      </c>
      <c r="J1278">
        <v>0</v>
      </c>
    </row>
    <row r="1279" spans="1:10" x14ac:dyDescent="0.25">
      <c r="A1279" t="s">
        <v>1278</v>
      </c>
      <c r="B1279">
        <v>1</v>
      </c>
      <c r="C1279">
        <v>1</v>
      </c>
      <c r="D1279">
        <v>0</v>
      </c>
      <c r="E1279">
        <v>0</v>
      </c>
      <c r="F1279">
        <v>2</v>
      </c>
      <c r="G1279">
        <v>1</v>
      </c>
      <c r="H1279">
        <v>0</v>
      </c>
      <c r="I1279">
        <v>2</v>
      </c>
      <c r="J1279">
        <v>0</v>
      </c>
    </row>
    <row r="1280" spans="1:10" x14ac:dyDescent="0.25">
      <c r="A1280" t="s">
        <v>1279</v>
      </c>
      <c r="B1280">
        <v>9</v>
      </c>
      <c r="C1280">
        <v>9</v>
      </c>
      <c r="D1280">
        <v>0</v>
      </c>
      <c r="E1280">
        <v>6</v>
      </c>
      <c r="F1280">
        <v>18</v>
      </c>
      <c r="G1280">
        <v>1</v>
      </c>
      <c r="H1280">
        <v>0</v>
      </c>
      <c r="I1280">
        <v>18</v>
      </c>
      <c r="J1280">
        <v>0</v>
      </c>
    </row>
    <row r="1281" spans="1:10" x14ac:dyDescent="0.25">
      <c r="A1281" t="s">
        <v>1280</v>
      </c>
      <c r="B1281">
        <v>5</v>
      </c>
      <c r="C1281">
        <v>5</v>
      </c>
      <c r="D1281">
        <v>0</v>
      </c>
      <c r="E1281">
        <v>10</v>
      </c>
      <c r="F1281">
        <v>10</v>
      </c>
      <c r="G1281">
        <v>1</v>
      </c>
      <c r="H1281">
        <v>0</v>
      </c>
      <c r="I1281">
        <v>10</v>
      </c>
      <c r="J1281">
        <v>0</v>
      </c>
    </row>
    <row r="1282" spans="1:10" x14ac:dyDescent="0.25">
      <c r="A1282" t="s">
        <v>1281</v>
      </c>
      <c r="B1282">
        <v>1</v>
      </c>
      <c r="C1282">
        <v>1</v>
      </c>
      <c r="D1282">
        <v>0</v>
      </c>
      <c r="E1282">
        <v>1</v>
      </c>
      <c r="F1282">
        <v>2</v>
      </c>
      <c r="G1282">
        <v>1</v>
      </c>
      <c r="H1282">
        <v>0</v>
      </c>
      <c r="I1282">
        <v>2</v>
      </c>
      <c r="J1282">
        <v>0</v>
      </c>
    </row>
    <row r="1283" spans="1:10" x14ac:dyDescent="0.25">
      <c r="A1283" t="s">
        <v>1282</v>
      </c>
      <c r="B1283">
        <v>4</v>
      </c>
      <c r="C1283">
        <v>4</v>
      </c>
      <c r="D1283">
        <v>0</v>
      </c>
      <c r="E1283">
        <v>9</v>
      </c>
      <c r="F1283">
        <v>8</v>
      </c>
      <c r="G1283">
        <v>1</v>
      </c>
      <c r="H1283">
        <v>0</v>
      </c>
      <c r="I1283">
        <v>8</v>
      </c>
      <c r="J1283">
        <v>0</v>
      </c>
    </row>
    <row r="1284" spans="1:10" x14ac:dyDescent="0.25">
      <c r="A1284" t="s">
        <v>1283</v>
      </c>
      <c r="B1284">
        <v>1</v>
      </c>
      <c r="C1284">
        <v>1</v>
      </c>
      <c r="D1284">
        <v>0</v>
      </c>
      <c r="E1284">
        <v>0</v>
      </c>
      <c r="F1284">
        <v>2</v>
      </c>
      <c r="G1284">
        <v>1</v>
      </c>
      <c r="H1284">
        <v>0</v>
      </c>
      <c r="I1284">
        <v>2</v>
      </c>
      <c r="J1284">
        <v>0</v>
      </c>
    </row>
    <row r="1285" spans="1:10" x14ac:dyDescent="0.25">
      <c r="A1285" t="s">
        <v>1284</v>
      </c>
      <c r="B1285">
        <v>8</v>
      </c>
      <c r="C1285">
        <v>8</v>
      </c>
      <c r="D1285">
        <v>0</v>
      </c>
      <c r="E1285">
        <v>13</v>
      </c>
      <c r="F1285">
        <v>16</v>
      </c>
      <c r="G1285">
        <v>1</v>
      </c>
      <c r="H1285">
        <v>0</v>
      </c>
      <c r="I1285">
        <v>16</v>
      </c>
      <c r="J1285">
        <v>0</v>
      </c>
    </row>
    <row r="1286" spans="1:10" x14ac:dyDescent="0.25">
      <c r="A1286" t="s">
        <v>1285</v>
      </c>
      <c r="B1286">
        <v>22</v>
      </c>
      <c r="C1286">
        <v>22</v>
      </c>
      <c r="D1286">
        <v>0</v>
      </c>
      <c r="E1286">
        <v>22</v>
      </c>
      <c r="F1286">
        <v>44</v>
      </c>
      <c r="G1286">
        <v>1</v>
      </c>
      <c r="H1286">
        <v>0</v>
      </c>
      <c r="I1286">
        <v>44</v>
      </c>
      <c r="J1286">
        <v>0</v>
      </c>
    </row>
    <row r="1287" spans="1:10" x14ac:dyDescent="0.25">
      <c r="A1287" t="s">
        <v>1286</v>
      </c>
      <c r="B1287">
        <v>8</v>
      </c>
      <c r="C1287">
        <v>8</v>
      </c>
      <c r="D1287">
        <v>0</v>
      </c>
      <c r="E1287">
        <v>12</v>
      </c>
      <c r="F1287">
        <v>16</v>
      </c>
      <c r="G1287">
        <v>1</v>
      </c>
      <c r="H1287">
        <v>0</v>
      </c>
      <c r="I1287">
        <v>16</v>
      </c>
      <c r="J1287">
        <v>0</v>
      </c>
    </row>
    <row r="1288" spans="1:10" x14ac:dyDescent="0.25">
      <c r="A1288" t="s">
        <v>1287</v>
      </c>
      <c r="B1288">
        <v>1</v>
      </c>
      <c r="C1288">
        <v>1</v>
      </c>
      <c r="D1288">
        <v>0</v>
      </c>
      <c r="E1288">
        <v>2</v>
      </c>
      <c r="F1288">
        <v>2</v>
      </c>
      <c r="G1288">
        <v>1</v>
      </c>
      <c r="H1288">
        <v>0</v>
      </c>
      <c r="I1288">
        <v>2</v>
      </c>
      <c r="J1288">
        <v>0</v>
      </c>
    </row>
    <row r="1289" spans="1:10" x14ac:dyDescent="0.25">
      <c r="A1289" t="s">
        <v>1288</v>
      </c>
      <c r="B1289">
        <v>1</v>
      </c>
      <c r="C1289">
        <v>1</v>
      </c>
      <c r="D1289">
        <v>0</v>
      </c>
      <c r="E1289">
        <v>5</v>
      </c>
      <c r="F1289">
        <v>2</v>
      </c>
      <c r="G1289">
        <v>1</v>
      </c>
      <c r="H1289">
        <v>0</v>
      </c>
      <c r="I1289">
        <v>2</v>
      </c>
      <c r="J1289">
        <v>0</v>
      </c>
    </row>
    <row r="1290" spans="1:10" x14ac:dyDescent="0.25">
      <c r="A1290" t="s">
        <v>1289</v>
      </c>
      <c r="B1290">
        <v>2</v>
      </c>
      <c r="C1290">
        <v>2</v>
      </c>
      <c r="D1290">
        <v>0</v>
      </c>
      <c r="E1290">
        <v>3</v>
      </c>
      <c r="F1290">
        <v>4</v>
      </c>
      <c r="G1290">
        <v>1</v>
      </c>
      <c r="H1290">
        <v>0</v>
      </c>
      <c r="I1290">
        <v>4</v>
      </c>
      <c r="J1290">
        <v>0</v>
      </c>
    </row>
    <row r="1291" spans="1:10" x14ac:dyDescent="0.25">
      <c r="A1291" t="s">
        <v>1290</v>
      </c>
      <c r="B1291">
        <v>1</v>
      </c>
      <c r="C1291">
        <v>1</v>
      </c>
      <c r="D1291">
        <v>0</v>
      </c>
      <c r="E1291">
        <v>0</v>
      </c>
      <c r="F1291">
        <v>2</v>
      </c>
      <c r="G1291">
        <v>1</v>
      </c>
      <c r="H1291">
        <v>0</v>
      </c>
      <c r="I1291">
        <v>2</v>
      </c>
      <c r="J1291">
        <v>0</v>
      </c>
    </row>
    <row r="1292" spans="1:10" x14ac:dyDescent="0.25">
      <c r="A1292" t="s">
        <v>1291</v>
      </c>
      <c r="B1292">
        <v>1</v>
      </c>
      <c r="C1292">
        <v>1</v>
      </c>
      <c r="D1292">
        <v>0</v>
      </c>
      <c r="E1292">
        <v>0</v>
      </c>
      <c r="F1292">
        <v>2</v>
      </c>
      <c r="G1292">
        <v>1</v>
      </c>
      <c r="H1292">
        <v>0</v>
      </c>
      <c r="I1292">
        <v>2</v>
      </c>
      <c r="J1292">
        <v>0</v>
      </c>
    </row>
    <row r="1293" spans="1:10" x14ac:dyDescent="0.25">
      <c r="A1293" t="s">
        <v>1292</v>
      </c>
      <c r="B1293">
        <v>2</v>
      </c>
      <c r="C1293">
        <v>2</v>
      </c>
      <c r="D1293">
        <v>0</v>
      </c>
      <c r="E1293">
        <v>5</v>
      </c>
      <c r="F1293">
        <v>4</v>
      </c>
      <c r="G1293">
        <v>1</v>
      </c>
      <c r="H1293">
        <v>0</v>
      </c>
      <c r="I1293">
        <v>4</v>
      </c>
      <c r="J1293">
        <v>0</v>
      </c>
    </row>
    <row r="1294" spans="1:10" x14ac:dyDescent="0.25">
      <c r="A1294" t="s">
        <v>1293</v>
      </c>
      <c r="B1294">
        <v>1</v>
      </c>
      <c r="C1294">
        <v>1</v>
      </c>
      <c r="D1294">
        <v>0</v>
      </c>
      <c r="E1294">
        <v>5</v>
      </c>
      <c r="F1294">
        <v>2</v>
      </c>
      <c r="G1294">
        <v>1</v>
      </c>
      <c r="H1294">
        <v>0</v>
      </c>
      <c r="I1294">
        <v>2</v>
      </c>
      <c r="J1294">
        <v>0</v>
      </c>
    </row>
    <row r="1295" spans="1:10" x14ac:dyDescent="0.25">
      <c r="A1295" t="s">
        <v>1294</v>
      </c>
      <c r="B1295">
        <v>2</v>
      </c>
      <c r="C1295">
        <v>2</v>
      </c>
      <c r="D1295">
        <v>0</v>
      </c>
      <c r="E1295">
        <v>4</v>
      </c>
      <c r="F1295">
        <v>4</v>
      </c>
      <c r="G1295">
        <v>1</v>
      </c>
      <c r="H1295">
        <v>0</v>
      </c>
      <c r="I1295">
        <v>4</v>
      </c>
      <c r="J1295">
        <v>0</v>
      </c>
    </row>
    <row r="1296" spans="1:10" x14ac:dyDescent="0.25">
      <c r="A1296" t="s">
        <v>1295</v>
      </c>
      <c r="B1296">
        <v>7</v>
      </c>
      <c r="C1296">
        <v>7</v>
      </c>
      <c r="D1296">
        <v>0</v>
      </c>
      <c r="E1296">
        <v>12</v>
      </c>
      <c r="F1296">
        <v>14</v>
      </c>
      <c r="G1296">
        <v>1</v>
      </c>
      <c r="H1296">
        <v>0</v>
      </c>
      <c r="I1296">
        <v>14</v>
      </c>
      <c r="J1296">
        <v>0</v>
      </c>
    </row>
    <row r="1297" spans="1:10" x14ac:dyDescent="0.25">
      <c r="A1297" t="s">
        <v>1296</v>
      </c>
      <c r="B1297">
        <v>7</v>
      </c>
      <c r="C1297">
        <v>7</v>
      </c>
      <c r="D1297">
        <v>0</v>
      </c>
      <c r="E1297">
        <v>19</v>
      </c>
      <c r="F1297">
        <v>14</v>
      </c>
      <c r="G1297">
        <v>1</v>
      </c>
      <c r="H1297">
        <v>0</v>
      </c>
      <c r="I1297">
        <v>14</v>
      </c>
      <c r="J1297">
        <v>0</v>
      </c>
    </row>
    <row r="1298" spans="1:10" x14ac:dyDescent="0.25">
      <c r="A1298" t="s">
        <v>1297</v>
      </c>
      <c r="B1298">
        <v>1</v>
      </c>
      <c r="C1298">
        <v>1</v>
      </c>
      <c r="D1298">
        <v>0</v>
      </c>
      <c r="E1298">
        <v>0</v>
      </c>
      <c r="F1298">
        <v>2</v>
      </c>
      <c r="G1298">
        <v>1</v>
      </c>
      <c r="H1298">
        <v>0</v>
      </c>
      <c r="I1298">
        <v>2</v>
      </c>
      <c r="J1298">
        <v>0</v>
      </c>
    </row>
    <row r="1299" spans="1:10" x14ac:dyDescent="0.25">
      <c r="A1299" t="s">
        <v>1298</v>
      </c>
      <c r="B1299">
        <v>1</v>
      </c>
      <c r="C1299">
        <v>1</v>
      </c>
      <c r="D1299">
        <v>0</v>
      </c>
      <c r="E1299">
        <v>8</v>
      </c>
      <c r="F1299">
        <v>2</v>
      </c>
      <c r="G1299">
        <v>1</v>
      </c>
      <c r="H1299">
        <v>0</v>
      </c>
      <c r="I1299">
        <v>2</v>
      </c>
      <c r="J1299">
        <v>0</v>
      </c>
    </row>
    <row r="1300" spans="1:10" x14ac:dyDescent="0.25">
      <c r="A1300" t="s">
        <v>1299</v>
      </c>
      <c r="B1300">
        <v>2</v>
      </c>
      <c r="C1300">
        <v>2</v>
      </c>
      <c r="D1300">
        <v>0</v>
      </c>
      <c r="E1300">
        <v>1</v>
      </c>
      <c r="F1300">
        <v>4</v>
      </c>
      <c r="G1300">
        <v>1</v>
      </c>
      <c r="H1300">
        <v>0</v>
      </c>
      <c r="I1300">
        <v>4</v>
      </c>
      <c r="J1300">
        <v>0</v>
      </c>
    </row>
    <row r="1301" spans="1:10" x14ac:dyDescent="0.25">
      <c r="A1301" t="s">
        <v>1300</v>
      </c>
      <c r="B1301">
        <v>1</v>
      </c>
      <c r="C1301">
        <v>1</v>
      </c>
      <c r="D1301">
        <v>0</v>
      </c>
      <c r="E1301">
        <v>0</v>
      </c>
      <c r="F1301">
        <v>2</v>
      </c>
      <c r="G1301">
        <v>1</v>
      </c>
      <c r="H1301">
        <v>0</v>
      </c>
      <c r="I1301">
        <v>2</v>
      </c>
      <c r="J1301">
        <v>0</v>
      </c>
    </row>
    <row r="1302" spans="1:10" x14ac:dyDescent="0.25">
      <c r="A1302" t="s">
        <v>1301</v>
      </c>
      <c r="B1302">
        <v>1</v>
      </c>
      <c r="C1302">
        <v>1</v>
      </c>
      <c r="D1302">
        <v>0</v>
      </c>
      <c r="E1302">
        <v>0</v>
      </c>
      <c r="F1302">
        <v>2</v>
      </c>
      <c r="G1302">
        <v>1</v>
      </c>
      <c r="H1302">
        <v>0</v>
      </c>
      <c r="I1302">
        <v>2</v>
      </c>
      <c r="J1302">
        <v>0</v>
      </c>
    </row>
    <row r="1303" spans="1:10" x14ac:dyDescent="0.25">
      <c r="A1303" t="s">
        <v>1302</v>
      </c>
      <c r="B1303">
        <v>1</v>
      </c>
      <c r="C1303">
        <v>1</v>
      </c>
      <c r="D1303">
        <v>0</v>
      </c>
      <c r="E1303">
        <v>1</v>
      </c>
      <c r="F1303">
        <v>2</v>
      </c>
      <c r="G1303">
        <v>1</v>
      </c>
      <c r="H1303">
        <v>0</v>
      </c>
      <c r="I1303">
        <v>2</v>
      </c>
      <c r="J1303">
        <v>0</v>
      </c>
    </row>
    <row r="1304" spans="1:10" x14ac:dyDescent="0.25">
      <c r="A1304" t="s">
        <v>1303</v>
      </c>
      <c r="B1304">
        <v>2</v>
      </c>
      <c r="C1304">
        <v>2</v>
      </c>
      <c r="D1304">
        <v>0</v>
      </c>
      <c r="E1304">
        <v>12</v>
      </c>
      <c r="F1304">
        <v>4</v>
      </c>
      <c r="G1304">
        <v>1</v>
      </c>
      <c r="H1304">
        <v>0</v>
      </c>
      <c r="I1304">
        <v>4</v>
      </c>
      <c r="J1304">
        <v>0</v>
      </c>
    </row>
    <row r="1305" spans="1:10" x14ac:dyDescent="0.25">
      <c r="A1305" t="s">
        <v>1304</v>
      </c>
      <c r="B1305">
        <v>7</v>
      </c>
      <c r="C1305">
        <v>7</v>
      </c>
      <c r="D1305">
        <v>0</v>
      </c>
      <c r="E1305">
        <v>12</v>
      </c>
      <c r="F1305">
        <v>14</v>
      </c>
      <c r="G1305">
        <v>1</v>
      </c>
      <c r="H1305">
        <v>0</v>
      </c>
      <c r="I1305">
        <v>14</v>
      </c>
      <c r="J1305">
        <v>0</v>
      </c>
    </row>
    <row r="1306" spans="1:10" x14ac:dyDescent="0.25">
      <c r="A1306" t="s">
        <v>1305</v>
      </c>
      <c r="B1306">
        <v>1</v>
      </c>
      <c r="C1306">
        <v>1</v>
      </c>
      <c r="D1306">
        <v>0</v>
      </c>
      <c r="E1306">
        <v>1</v>
      </c>
      <c r="F1306">
        <v>2</v>
      </c>
      <c r="G1306">
        <v>1</v>
      </c>
      <c r="H1306">
        <v>0</v>
      </c>
      <c r="I1306">
        <v>2</v>
      </c>
      <c r="J1306">
        <v>0</v>
      </c>
    </row>
    <row r="1307" spans="1:10" x14ac:dyDescent="0.25">
      <c r="A1307" t="s">
        <v>1306</v>
      </c>
      <c r="B1307">
        <v>1</v>
      </c>
      <c r="C1307">
        <v>1</v>
      </c>
      <c r="D1307">
        <v>0</v>
      </c>
      <c r="E1307">
        <v>10</v>
      </c>
      <c r="F1307">
        <v>2</v>
      </c>
      <c r="G1307">
        <v>1</v>
      </c>
      <c r="H1307">
        <v>0</v>
      </c>
      <c r="I1307">
        <v>2</v>
      </c>
      <c r="J1307">
        <v>0</v>
      </c>
    </row>
    <row r="1308" spans="1:10" x14ac:dyDescent="0.25">
      <c r="A1308" t="s">
        <v>1307</v>
      </c>
      <c r="B1308">
        <v>1</v>
      </c>
      <c r="C1308">
        <v>1</v>
      </c>
      <c r="D1308">
        <v>0</v>
      </c>
      <c r="E1308">
        <v>13</v>
      </c>
      <c r="F1308">
        <v>2</v>
      </c>
      <c r="G1308">
        <v>1</v>
      </c>
      <c r="H1308">
        <v>0</v>
      </c>
      <c r="I1308">
        <v>2</v>
      </c>
      <c r="J1308">
        <v>0</v>
      </c>
    </row>
    <row r="1309" spans="1:10" x14ac:dyDescent="0.25">
      <c r="A1309" t="s">
        <v>1308</v>
      </c>
      <c r="B1309">
        <v>1</v>
      </c>
      <c r="C1309">
        <v>1</v>
      </c>
      <c r="D1309">
        <v>0</v>
      </c>
      <c r="E1309">
        <v>1</v>
      </c>
      <c r="F1309">
        <v>2</v>
      </c>
      <c r="G1309">
        <v>1</v>
      </c>
      <c r="H1309">
        <v>0</v>
      </c>
      <c r="I1309">
        <v>2</v>
      </c>
      <c r="J1309">
        <v>0</v>
      </c>
    </row>
    <row r="1310" spans="1:10" x14ac:dyDescent="0.25">
      <c r="A1310" t="s">
        <v>1309</v>
      </c>
      <c r="B1310">
        <v>6</v>
      </c>
      <c r="C1310">
        <v>6</v>
      </c>
      <c r="D1310">
        <v>0</v>
      </c>
      <c r="E1310">
        <v>3</v>
      </c>
      <c r="F1310">
        <v>12</v>
      </c>
      <c r="G1310">
        <v>1</v>
      </c>
      <c r="H1310">
        <v>0</v>
      </c>
      <c r="I1310">
        <v>12</v>
      </c>
      <c r="J1310">
        <v>0</v>
      </c>
    </row>
    <row r="1311" spans="1:10" x14ac:dyDescent="0.25">
      <c r="A1311" t="s">
        <v>1310</v>
      </c>
      <c r="B1311">
        <v>6</v>
      </c>
      <c r="C1311">
        <v>6</v>
      </c>
      <c r="D1311">
        <v>0</v>
      </c>
      <c r="E1311">
        <v>5</v>
      </c>
      <c r="F1311">
        <v>12</v>
      </c>
      <c r="G1311">
        <v>1</v>
      </c>
      <c r="H1311">
        <v>0</v>
      </c>
      <c r="I1311">
        <v>12</v>
      </c>
      <c r="J1311">
        <v>0</v>
      </c>
    </row>
    <row r="1312" spans="1:10" x14ac:dyDescent="0.25">
      <c r="A1312" t="s">
        <v>1311</v>
      </c>
      <c r="B1312">
        <v>1</v>
      </c>
      <c r="C1312">
        <v>1</v>
      </c>
      <c r="D1312">
        <v>0</v>
      </c>
      <c r="E1312">
        <v>4</v>
      </c>
      <c r="F1312">
        <v>2</v>
      </c>
      <c r="G1312">
        <v>1</v>
      </c>
      <c r="H1312">
        <v>0</v>
      </c>
      <c r="I1312">
        <v>2</v>
      </c>
      <c r="J1312">
        <v>0</v>
      </c>
    </row>
    <row r="1313" spans="1:10" x14ac:dyDescent="0.25">
      <c r="A1313" t="s">
        <v>1312</v>
      </c>
      <c r="B1313">
        <v>1</v>
      </c>
      <c r="C1313">
        <v>1</v>
      </c>
      <c r="D1313">
        <v>0</v>
      </c>
      <c r="E1313">
        <v>1</v>
      </c>
      <c r="F1313">
        <v>2</v>
      </c>
      <c r="G1313">
        <v>1</v>
      </c>
      <c r="H1313">
        <v>0</v>
      </c>
      <c r="I1313">
        <v>2</v>
      </c>
      <c r="J1313">
        <v>0</v>
      </c>
    </row>
    <row r="1314" spans="1:10" x14ac:dyDescent="0.25">
      <c r="A1314" t="s">
        <v>1313</v>
      </c>
      <c r="B1314">
        <v>1</v>
      </c>
      <c r="C1314">
        <v>1</v>
      </c>
      <c r="D1314">
        <v>0</v>
      </c>
      <c r="E1314">
        <v>0</v>
      </c>
      <c r="F1314">
        <v>2</v>
      </c>
      <c r="G1314">
        <v>1</v>
      </c>
      <c r="H1314">
        <v>0</v>
      </c>
      <c r="I1314">
        <v>2</v>
      </c>
      <c r="J1314">
        <v>0</v>
      </c>
    </row>
    <row r="1315" spans="1:10" x14ac:dyDescent="0.25">
      <c r="A1315" t="s">
        <v>1314</v>
      </c>
      <c r="B1315">
        <v>1</v>
      </c>
      <c r="C1315">
        <v>1</v>
      </c>
      <c r="D1315">
        <v>0</v>
      </c>
      <c r="E1315">
        <v>4</v>
      </c>
      <c r="F1315">
        <v>2</v>
      </c>
      <c r="G1315">
        <v>1</v>
      </c>
      <c r="H1315">
        <v>0</v>
      </c>
      <c r="I1315">
        <v>2</v>
      </c>
      <c r="J1315">
        <v>0</v>
      </c>
    </row>
    <row r="1316" spans="1:10" x14ac:dyDescent="0.25">
      <c r="A1316" t="s">
        <v>1315</v>
      </c>
      <c r="B1316">
        <v>1</v>
      </c>
      <c r="C1316">
        <v>1</v>
      </c>
      <c r="D1316">
        <v>0</v>
      </c>
      <c r="E1316">
        <v>3</v>
      </c>
      <c r="F1316">
        <v>2</v>
      </c>
      <c r="G1316">
        <v>1</v>
      </c>
      <c r="H1316">
        <v>0</v>
      </c>
      <c r="I1316">
        <v>2</v>
      </c>
      <c r="J1316">
        <v>0</v>
      </c>
    </row>
    <row r="1317" spans="1:10" x14ac:dyDescent="0.25">
      <c r="A1317" t="s">
        <v>1316</v>
      </c>
      <c r="B1317">
        <v>3</v>
      </c>
      <c r="C1317">
        <v>3</v>
      </c>
      <c r="D1317">
        <v>0</v>
      </c>
      <c r="E1317">
        <v>3</v>
      </c>
      <c r="F1317">
        <v>6</v>
      </c>
      <c r="G1317">
        <v>1</v>
      </c>
      <c r="H1317">
        <v>0</v>
      </c>
      <c r="I1317">
        <v>6</v>
      </c>
      <c r="J1317">
        <v>0</v>
      </c>
    </row>
    <row r="1318" spans="1:10" x14ac:dyDescent="0.25">
      <c r="A1318" t="s">
        <v>1317</v>
      </c>
      <c r="B1318">
        <v>1</v>
      </c>
      <c r="C1318">
        <v>1</v>
      </c>
      <c r="D1318">
        <v>0</v>
      </c>
      <c r="E1318">
        <v>6</v>
      </c>
      <c r="F1318">
        <v>2</v>
      </c>
      <c r="G1318">
        <v>1</v>
      </c>
      <c r="H1318">
        <v>0</v>
      </c>
      <c r="I1318">
        <v>2</v>
      </c>
      <c r="J1318">
        <v>0</v>
      </c>
    </row>
    <row r="1319" spans="1:10" x14ac:dyDescent="0.25">
      <c r="A1319" t="s">
        <v>1318</v>
      </c>
      <c r="B1319">
        <v>1</v>
      </c>
      <c r="C1319">
        <v>1</v>
      </c>
      <c r="D1319">
        <v>0</v>
      </c>
      <c r="E1319">
        <v>2</v>
      </c>
      <c r="F1319">
        <v>2</v>
      </c>
      <c r="G1319">
        <v>1</v>
      </c>
      <c r="H1319">
        <v>0</v>
      </c>
      <c r="I1319">
        <v>2</v>
      </c>
      <c r="J1319">
        <v>0</v>
      </c>
    </row>
    <row r="1320" spans="1:10" x14ac:dyDescent="0.25">
      <c r="A1320" t="s">
        <v>1319</v>
      </c>
      <c r="B1320">
        <v>1</v>
      </c>
      <c r="C1320">
        <v>1</v>
      </c>
      <c r="D1320">
        <v>0</v>
      </c>
      <c r="E1320">
        <v>0</v>
      </c>
      <c r="F1320">
        <v>2</v>
      </c>
      <c r="G1320">
        <v>1</v>
      </c>
      <c r="H1320">
        <v>0</v>
      </c>
      <c r="I1320">
        <v>2</v>
      </c>
      <c r="J1320">
        <v>0</v>
      </c>
    </row>
    <row r="1321" spans="1:10" x14ac:dyDescent="0.25">
      <c r="A1321" t="s">
        <v>1320</v>
      </c>
      <c r="B1321">
        <v>15</v>
      </c>
      <c r="C1321">
        <v>15</v>
      </c>
      <c r="D1321">
        <v>0</v>
      </c>
      <c r="E1321">
        <v>34</v>
      </c>
      <c r="F1321">
        <v>30</v>
      </c>
      <c r="G1321">
        <v>1</v>
      </c>
      <c r="H1321">
        <v>0</v>
      </c>
      <c r="I1321">
        <v>30</v>
      </c>
      <c r="J1321">
        <v>0</v>
      </c>
    </row>
    <row r="1322" spans="1:10" x14ac:dyDescent="0.25">
      <c r="A1322" t="s">
        <v>1321</v>
      </c>
      <c r="B1322">
        <v>2</v>
      </c>
      <c r="C1322">
        <v>2</v>
      </c>
      <c r="D1322">
        <v>0</v>
      </c>
      <c r="E1322">
        <v>2</v>
      </c>
      <c r="F1322">
        <v>4</v>
      </c>
      <c r="G1322">
        <v>1</v>
      </c>
      <c r="H1322">
        <v>0</v>
      </c>
      <c r="I1322">
        <v>4</v>
      </c>
      <c r="J1322">
        <v>0</v>
      </c>
    </row>
    <row r="1323" spans="1:10" x14ac:dyDescent="0.25">
      <c r="A1323" t="s">
        <v>1322</v>
      </c>
      <c r="B1323">
        <v>5</v>
      </c>
      <c r="C1323">
        <v>5</v>
      </c>
      <c r="D1323">
        <v>0</v>
      </c>
      <c r="E1323">
        <v>8</v>
      </c>
      <c r="F1323">
        <v>10</v>
      </c>
      <c r="G1323">
        <v>1</v>
      </c>
      <c r="H1323">
        <v>0</v>
      </c>
      <c r="I1323">
        <v>10</v>
      </c>
      <c r="J1323">
        <v>0</v>
      </c>
    </row>
    <row r="1324" spans="1:10" x14ac:dyDescent="0.25">
      <c r="A1324" t="s">
        <v>1323</v>
      </c>
      <c r="B1324">
        <v>1</v>
      </c>
      <c r="C1324">
        <v>1</v>
      </c>
      <c r="D1324">
        <v>0</v>
      </c>
      <c r="E1324">
        <v>3</v>
      </c>
      <c r="F1324">
        <v>2</v>
      </c>
      <c r="G1324">
        <v>1</v>
      </c>
      <c r="H1324">
        <v>0</v>
      </c>
      <c r="I1324">
        <v>2</v>
      </c>
      <c r="J1324">
        <v>0</v>
      </c>
    </row>
    <row r="1325" spans="1:10" x14ac:dyDescent="0.25">
      <c r="A1325" t="s">
        <v>1324</v>
      </c>
      <c r="B1325">
        <v>2</v>
      </c>
      <c r="C1325">
        <v>2</v>
      </c>
      <c r="D1325">
        <v>0</v>
      </c>
      <c r="E1325">
        <v>1</v>
      </c>
      <c r="F1325">
        <v>4</v>
      </c>
      <c r="G1325">
        <v>1</v>
      </c>
      <c r="H1325">
        <v>0</v>
      </c>
      <c r="I1325">
        <v>4</v>
      </c>
      <c r="J1325">
        <v>0</v>
      </c>
    </row>
    <row r="1326" spans="1:10" x14ac:dyDescent="0.25">
      <c r="A1326" t="s">
        <v>1325</v>
      </c>
      <c r="B1326">
        <v>3</v>
      </c>
      <c r="C1326">
        <v>3</v>
      </c>
      <c r="D1326">
        <v>0</v>
      </c>
      <c r="E1326">
        <v>1</v>
      </c>
      <c r="F1326">
        <v>6</v>
      </c>
      <c r="G1326">
        <v>1</v>
      </c>
      <c r="H1326">
        <v>0</v>
      </c>
      <c r="I1326">
        <v>6</v>
      </c>
      <c r="J1326">
        <v>0</v>
      </c>
    </row>
    <row r="1327" spans="1:10" x14ac:dyDescent="0.25">
      <c r="A1327" t="s">
        <v>1326</v>
      </c>
      <c r="B1327">
        <v>2</v>
      </c>
      <c r="C1327">
        <v>2</v>
      </c>
      <c r="D1327">
        <v>0</v>
      </c>
      <c r="E1327">
        <v>3</v>
      </c>
      <c r="F1327">
        <v>4</v>
      </c>
      <c r="G1327">
        <v>1</v>
      </c>
      <c r="H1327">
        <v>0</v>
      </c>
      <c r="I1327">
        <v>4</v>
      </c>
      <c r="J1327">
        <v>0</v>
      </c>
    </row>
    <row r="1328" spans="1:10" x14ac:dyDescent="0.25">
      <c r="A1328" t="s">
        <v>1327</v>
      </c>
      <c r="B1328">
        <v>1</v>
      </c>
      <c r="C1328">
        <v>1</v>
      </c>
      <c r="D1328">
        <v>0</v>
      </c>
      <c r="E1328">
        <v>1</v>
      </c>
      <c r="F1328">
        <v>2</v>
      </c>
      <c r="G1328">
        <v>1</v>
      </c>
      <c r="H1328">
        <v>0</v>
      </c>
      <c r="I1328">
        <v>2</v>
      </c>
      <c r="J1328">
        <v>0</v>
      </c>
    </row>
    <row r="1329" spans="1:10" x14ac:dyDescent="0.25">
      <c r="A1329" t="s">
        <v>1328</v>
      </c>
      <c r="B1329">
        <v>1</v>
      </c>
      <c r="C1329">
        <v>1</v>
      </c>
      <c r="D1329">
        <v>0</v>
      </c>
      <c r="E1329">
        <v>0</v>
      </c>
      <c r="F1329">
        <v>2</v>
      </c>
      <c r="G1329">
        <v>1</v>
      </c>
      <c r="H1329">
        <v>0</v>
      </c>
      <c r="I1329">
        <v>2</v>
      </c>
      <c r="J1329">
        <v>0</v>
      </c>
    </row>
    <row r="1330" spans="1:10" x14ac:dyDescent="0.25">
      <c r="A1330" t="s">
        <v>1329</v>
      </c>
      <c r="B1330">
        <v>3</v>
      </c>
      <c r="C1330">
        <v>3</v>
      </c>
      <c r="D1330">
        <v>0</v>
      </c>
      <c r="E1330">
        <v>3</v>
      </c>
      <c r="F1330">
        <v>6</v>
      </c>
      <c r="G1330">
        <v>1</v>
      </c>
      <c r="H1330">
        <v>0</v>
      </c>
      <c r="I1330">
        <v>6</v>
      </c>
      <c r="J1330">
        <v>0</v>
      </c>
    </row>
    <row r="1331" spans="1:10" x14ac:dyDescent="0.25">
      <c r="A1331" t="s">
        <v>1330</v>
      </c>
      <c r="B1331">
        <v>10</v>
      </c>
      <c r="C1331">
        <v>10</v>
      </c>
      <c r="D1331">
        <v>0</v>
      </c>
      <c r="E1331">
        <v>12</v>
      </c>
      <c r="F1331">
        <v>20</v>
      </c>
      <c r="G1331">
        <v>1</v>
      </c>
      <c r="H1331">
        <v>0</v>
      </c>
      <c r="I1331">
        <v>20</v>
      </c>
      <c r="J1331">
        <v>0</v>
      </c>
    </row>
    <row r="1332" spans="1:10" x14ac:dyDescent="0.25">
      <c r="A1332" t="s">
        <v>1331</v>
      </c>
      <c r="B1332">
        <v>6</v>
      </c>
      <c r="C1332">
        <v>6</v>
      </c>
      <c r="D1332">
        <v>0</v>
      </c>
      <c r="E1332">
        <v>35</v>
      </c>
      <c r="F1332">
        <v>12</v>
      </c>
      <c r="G1332">
        <v>1</v>
      </c>
      <c r="H1332">
        <v>0</v>
      </c>
      <c r="I1332">
        <v>12</v>
      </c>
      <c r="J1332">
        <v>0</v>
      </c>
    </row>
    <row r="1333" spans="1:10" x14ac:dyDescent="0.25">
      <c r="A1333" t="s">
        <v>1332</v>
      </c>
      <c r="B1333">
        <v>1</v>
      </c>
      <c r="C1333">
        <v>1</v>
      </c>
      <c r="D1333">
        <v>0</v>
      </c>
      <c r="E1333">
        <v>0</v>
      </c>
      <c r="F1333">
        <v>2</v>
      </c>
      <c r="G1333">
        <v>1</v>
      </c>
      <c r="H1333">
        <v>0</v>
      </c>
      <c r="I1333">
        <v>2</v>
      </c>
      <c r="J1333">
        <v>0</v>
      </c>
    </row>
    <row r="1334" spans="1:10" x14ac:dyDescent="0.25">
      <c r="A1334" t="s">
        <v>1333</v>
      </c>
      <c r="B1334">
        <v>2</v>
      </c>
      <c r="C1334">
        <v>2</v>
      </c>
      <c r="D1334">
        <v>0</v>
      </c>
      <c r="E1334">
        <v>1</v>
      </c>
      <c r="F1334">
        <v>4</v>
      </c>
      <c r="G1334">
        <v>1</v>
      </c>
      <c r="H1334">
        <v>0</v>
      </c>
      <c r="I1334">
        <v>4</v>
      </c>
      <c r="J1334">
        <v>0</v>
      </c>
    </row>
    <row r="1335" spans="1:10" x14ac:dyDescent="0.25">
      <c r="A1335" t="s">
        <v>1334</v>
      </c>
      <c r="B1335">
        <v>1</v>
      </c>
      <c r="C1335">
        <v>1</v>
      </c>
      <c r="D1335">
        <v>0</v>
      </c>
      <c r="E1335">
        <v>0</v>
      </c>
      <c r="F1335">
        <v>2</v>
      </c>
      <c r="G1335">
        <v>1</v>
      </c>
      <c r="H1335">
        <v>0</v>
      </c>
      <c r="I1335">
        <v>2</v>
      </c>
      <c r="J1335">
        <v>0</v>
      </c>
    </row>
    <row r="1336" spans="1:10" x14ac:dyDescent="0.25">
      <c r="A1336" t="s">
        <v>1335</v>
      </c>
      <c r="B1336">
        <v>5</v>
      </c>
      <c r="C1336">
        <v>5</v>
      </c>
      <c r="D1336">
        <v>0</v>
      </c>
      <c r="E1336">
        <v>1</v>
      </c>
      <c r="F1336">
        <v>10</v>
      </c>
      <c r="G1336">
        <v>1</v>
      </c>
      <c r="H1336">
        <v>0</v>
      </c>
      <c r="I1336">
        <v>10</v>
      </c>
      <c r="J1336">
        <v>0</v>
      </c>
    </row>
    <row r="1337" spans="1:10" x14ac:dyDescent="0.25">
      <c r="A1337" t="s">
        <v>1336</v>
      </c>
      <c r="B1337">
        <v>2</v>
      </c>
      <c r="C1337">
        <v>2</v>
      </c>
      <c r="D1337">
        <v>0</v>
      </c>
      <c r="E1337">
        <v>6</v>
      </c>
      <c r="F1337">
        <v>4</v>
      </c>
      <c r="G1337">
        <v>1</v>
      </c>
      <c r="H1337">
        <v>0</v>
      </c>
      <c r="I1337">
        <v>4</v>
      </c>
      <c r="J1337">
        <v>0</v>
      </c>
    </row>
    <row r="1338" spans="1:10" x14ac:dyDescent="0.25">
      <c r="A1338" t="s">
        <v>1337</v>
      </c>
      <c r="B1338">
        <v>2</v>
      </c>
      <c r="C1338">
        <v>2</v>
      </c>
      <c r="D1338">
        <v>0</v>
      </c>
      <c r="E1338">
        <v>5</v>
      </c>
      <c r="F1338">
        <v>4</v>
      </c>
      <c r="G1338">
        <v>1</v>
      </c>
      <c r="H1338">
        <v>0</v>
      </c>
      <c r="I1338">
        <v>4</v>
      </c>
      <c r="J1338">
        <v>0</v>
      </c>
    </row>
    <row r="1339" spans="1:10" x14ac:dyDescent="0.25">
      <c r="A1339" t="s">
        <v>1338</v>
      </c>
      <c r="B1339">
        <v>1</v>
      </c>
      <c r="C1339">
        <v>1</v>
      </c>
      <c r="D1339">
        <v>0</v>
      </c>
      <c r="E1339">
        <v>0</v>
      </c>
      <c r="F1339">
        <v>2</v>
      </c>
      <c r="G1339">
        <v>1</v>
      </c>
      <c r="H1339">
        <v>0</v>
      </c>
      <c r="I1339">
        <v>2</v>
      </c>
      <c r="J1339">
        <v>0</v>
      </c>
    </row>
    <row r="1340" spans="1:10" x14ac:dyDescent="0.25">
      <c r="A1340" t="s">
        <v>1339</v>
      </c>
      <c r="B1340">
        <v>2</v>
      </c>
      <c r="C1340">
        <v>0</v>
      </c>
      <c r="D1340">
        <v>2</v>
      </c>
      <c r="E1340">
        <v>6</v>
      </c>
      <c r="F1340">
        <v>4</v>
      </c>
      <c r="G1340">
        <v>0</v>
      </c>
      <c r="H1340">
        <v>1</v>
      </c>
      <c r="I1340">
        <v>4</v>
      </c>
      <c r="J1340">
        <v>0</v>
      </c>
    </row>
    <row r="1341" spans="1:10" x14ac:dyDescent="0.25">
      <c r="A1341" t="s">
        <v>1340</v>
      </c>
      <c r="B1341">
        <v>1</v>
      </c>
      <c r="C1341">
        <v>0</v>
      </c>
      <c r="D1341">
        <v>1</v>
      </c>
      <c r="E1341">
        <v>6</v>
      </c>
      <c r="F1341">
        <v>2</v>
      </c>
      <c r="G1341">
        <v>0</v>
      </c>
      <c r="H1341">
        <v>1</v>
      </c>
      <c r="I1341">
        <v>2</v>
      </c>
      <c r="J1341">
        <v>0</v>
      </c>
    </row>
    <row r="1342" spans="1:10" x14ac:dyDescent="0.25">
      <c r="A1342" t="s">
        <v>1341</v>
      </c>
      <c r="B1342">
        <v>2</v>
      </c>
      <c r="C1342">
        <v>0</v>
      </c>
      <c r="D1342">
        <v>2</v>
      </c>
      <c r="E1342">
        <v>8</v>
      </c>
      <c r="F1342">
        <v>4</v>
      </c>
      <c r="G1342">
        <v>0</v>
      </c>
      <c r="H1342">
        <v>1</v>
      </c>
      <c r="I1342">
        <v>4</v>
      </c>
      <c r="J1342">
        <v>0</v>
      </c>
    </row>
    <row r="1343" spans="1:10" x14ac:dyDescent="0.25">
      <c r="A1343" t="s">
        <v>1342</v>
      </c>
      <c r="B1343">
        <v>1</v>
      </c>
      <c r="C1343">
        <v>0</v>
      </c>
      <c r="D1343">
        <v>1</v>
      </c>
      <c r="E1343">
        <v>1</v>
      </c>
      <c r="F1343">
        <v>2</v>
      </c>
      <c r="G1343">
        <v>0</v>
      </c>
      <c r="H1343">
        <v>1</v>
      </c>
      <c r="I1343">
        <v>2</v>
      </c>
      <c r="J1343">
        <v>0</v>
      </c>
    </row>
    <row r="1344" spans="1:10" x14ac:dyDescent="0.25">
      <c r="A1344" t="s">
        <v>1343</v>
      </c>
      <c r="B1344">
        <v>1</v>
      </c>
      <c r="C1344">
        <v>1</v>
      </c>
      <c r="D1344">
        <v>0</v>
      </c>
      <c r="E1344">
        <v>0</v>
      </c>
      <c r="F1344">
        <v>2</v>
      </c>
      <c r="G1344">
        <v>1</v>
      </c>
      <c r="H1344">
        <v>0</v>
      </c>
      <c r="I1344">
        <v>2</v>
      </c>
      <c r="J1344">
        <v>0</v>
      </c>
    </row>
    <row r="1345" spans="1:10" x14ac:dyDescent="0.25">
      <c r="A1345" t="s">
        <v>1344</v>
      </c>
      <c r="B1345">
        <v>1</v>
      </c>
      <c r="C1345">
        <v>1</v>
      </c>
      <c r="D1345">
        <v>0</v>
      </c>
      <c r="E1345">
        <v>3</v>
      </c>
      <c r="F1345">
        <v>2</v>
      </c>
      <c r="G1345">
        <v>1</v>
      </c>
      <c r="H1345">
        <v>0</v>
      </c>
      <c r="I1345">
        <v>2</v>
      </c>
      <c r="J1345">
        <v>0</v>
      </c>
    </row>
    <row r="1346" spans="1:10" x14ac:dyDescent="0.25">
      <c r="A1346" t="s">
        <v>1345</v>
      </c>
      <c r="B1346">
        <v>1</v>
      </c>
      <c r="C1346">
        <v>1</v>
      </c>
      <c r="D1346">
        <v>0</v>
      </c>
      <c r="E1346">
        <v>1</v>
      </c>
      <c r="F1346">
        <v>2</v>
      </c>
      <c r="G1346">
        <v>1</v>
      </c>
      <c r="H1346">
        <v>0</v>
      </c>
      <c r="I1346">
        <v>2</v>
      </c>
      <c r="J1346">
        <v>0</v>
      </c>
    </row>
    <row r="1347" spans="1:10" x14ac:dyDescent="0.25">
      <c r="A1347" t="s">
        <v>1346</v>
      </c>
      <c r="B1347">
        <v>1</v>
      </c>
      <c r="C1347">
        <v>1</v>
      </c>
      <c r="D1347">
        <v>0</v>
      </c>
      <c r="E1347">
        <v>1</v>
      </c>
      <c r="F1347">
        <v>2</v>
      </c>
      <c r="G1347">
        <v>1</v>
      </c>
      <c r="H1347">
        <v>0</v>
      </c>
      <c r="I1347">
        <v>2</v>
      </c>
      <c r="J1347">
        <v>0</v>
      </c>
    </row>
    <row r="1348" spans="1:10" x14ac:dyDescent="0.25">
      <c r="A1348" t="s">
        <v>1347</v>
      </c>
      <c r="B1348">
        <v>1</v>
      </c>
      <c r="C1348">
        <v>1</v>
      </c>
      <c r="D1348">
        <v>0</v>
      </c>
      <c r="E1348">
        <v>1</v>
      </c>
      <c r="F1348">
        <v>2</v>
      </c>
      <c r="G1348">
        <v>1</v>
      </c>
      <c r="H1348">
        <v>0</v>
      </c>
      <c r="I1348">
        <v>2</v>
      </c>
      <c r="J1348">
        <v>0</v>
      </c>
    </row>
    <row r="1349" spans="1:10" x14ac:dyDescent="0.25">
      <c r="A1349" t="s">
        <v>1348</v>
      </c>
      <c r="B1349">
        <v>15</v>
      </c>
      <c r="C1349">
        <v>15</v>
      </c>
      <c r="D1349">
        <v>0</v>
      </c>
      <c r="E1349">
        <v>16</v>
      </c>
      <c r="F1349">
        <v>30</v>
      </c>
      <c r="G1349">
        <v>1</v>
      </c>
      <c r="H1349">
        <v>0</v>
      </c>
      <c r="I1349">
        <v>30</v>
      </c>
      <c r="J1349">
        <v>0</v>
      </c>
    </row>
    <row r="1350" spans="1:10" x14ac:dyDescent="0.25">
      <c r="A1350" t="s">
        <v>1349</v>
      </c>
      <c r="B1350">
        <v>1</v>
      </c>
      <c r="C1350">
        <v>1</v>
      </c>
      <c r="D1350">
        <v>0</v>
      </c>
      <c r="E1350">
        <v>0</v>
      </c>
      <c r="F1350">
        <v>2</v>
      </c>
      <c r="G1350">
        <v>1</v>
      </c>
      <c r="H1350">
        <v>0</v>
      </c>
      <c r="I1350">
        <v>2</v>
      </c>
      <c r="J1350">
        <v>0</v>
      </c>
    </row>
    <row r="1351" spans="1:10" x14ac:dyDescent="0.25">
      <c r="A1351" t="s">
        <v>1350</v>
      </c>
      <c r="B1351">
        <v>1</v>
      </c>
      <c r="C1351">
        <v>1</v>
      </c>
      <c r="D1351">
        <v>0</v>
      </c>
      <c r="E1351">
        <v>10</v>
      </c>
      <c r="F1351">
        <v>2</v>
      </c>
      <c r="G1351">
        <v>1</v>
      </c>
      <c r="H1351">
        <v>0</v>
      </c>
      <c r="I1351">
        <v>2</v>
      </c>
      <c r="J1351">
        <v>0</v>
      </c>
    </row>
    <row r="1352" spans="1:10" x14ac:dyDescent="0.25">
      <c r="A1352" t="s">
        <v>1351</v>
      </c>
      <c r="B1352">
        <v>1</v>
      </c>
      <c r="C1352">
        <v>1</v>
      </c>
      <c r="D1352">
        <v>0</v>
      </c>
      <c r="E1352">
        <v>1</v>
      </c>
      <c r="F1352">
        <v>2</v>
      </c>
      <c r="G1352">
        <v>1</v>
      </c>
      <c r="H1352">
        <v>0</v>
      </c>
      <c r="I1352">
        <v>2</v>
      </c>
      <c r="J1352">
        <v>0</v>
      </c>
    </row>
    <row r="1353" spans="1:10" x14ac:dyDescent="0.25">
      <c r="A1353" t="s">
        <v>1352</v>
      </c>
      <c r="B1353">
        <v>2</v>
      </c>
      <c r="C1353">
        <v>2</v>
      </c>
      <c r="D1353">
        <v>0</v>
      </c>
      <c r="E1353">
        <v>4</v>
      </c>
      <c r="F1353">
        <v>4</v>
      </c>
      <c r="G1353">
        <v>1</v>
      </c>
      <c r="H1353">
        <v>0</v>
      </c>
      <c r="I1353">
        <v>4</v>
      </c>
      <c r="J1353">
        <v>0</v>
      </c>
    </row>
    <row r="1354" spans="1:10" x14ac:dyDescent="0.25">
      <c r="A1354" t="s">
        <v>1353</v>
      </c>
      <c r="B1354">
        <v>14</v>
      </c>
      <c r="C1354">
        <v>14</v>
      </c>
      <c r="D1354">
        <v>0</v>
      </c>
      <c r="E1354">
        <v>16</v>
      </c>
      <c r="F1354">
        <v>28</v>
      </c>
      <c r="G1354">
        <v>1</v>
      </c>
      <c r="H1354">
        <v>0</v>
      </c>
      <c r="I1354">
        <v>28</v>
      </c>
      <c r="J1354">
        <v>0</v>
      </c>
    </row>
    <row r="1355" spans="1:10" x14ac:dyDescent="0.25">
      <c r="A1355" t="s">
        <v>1354</v>
      </c>
      <c r="B1355">
        <v>1</v>
      </c>
      <c r="C1355">
        <v>1</v>
      </c>
      <c r="D1355">
        <v>0</v>
      </c>
      <c r="E1355">
        <v>0</v>
      </c>
      <c r="F1355">
        <v>2</v>
      </c>
      <c r="G1355">
        <v>1</v>
      </c>
      <c r="H1355">
        <v>0</v>
      </c>
      <c r="I1355">
        <v>2</v>
      </c>
      <c r="J1355">
        <v>0</v>
      </c>
    </row>
    <row r="1356" spans="1:10" x14ac:dyDescent="0.25">
      <c r="A1356" t="s">
        <v>1355</v>
      </c>
      <c r="B1356">
        <v>1</v>
      </c>
      <c r="C1356">
        <v>1</v>
      </c>
      <c r="D1356">
        <v>0</v>
      </c>
      <c r="E1356">
        <v>0</v>
      </c>
      <c r="F1356">
        <v>2</v>
      </c>
      <c r="G1356">
        <v>1</v>
      </c>
      <c r="H1356">
        <v>0</v>
      </c>
      <c r="I1356">
        <v>2</v>
      </c>
      <c r="J1356">
        <v>0</v>
      </c>
    </row>
    <row r="1357" spans="1:10" x14ac:dyDescent="0.25">
      <c r="A1357" t="s">
        <v>1356</v>
      </c>
      <c r="B1357">
        <v>4</v>
      </c>
      <c r="C1357">
        <v>4</v>
      </c>
      <c r="D1357">
        <v>0</v>
      </c>
      <c r="E1357">
        <v>8</v>
      </c>
      <c r="F1357">
        <v>8</v>
      </c>
      <c r="G1357">
        <v>1</v>
      </c>
      <c r="H1357">
        <v>0</v>
      </c>
      <c r="I1357">
        <v>8</v>
      </c>
      <c r="J1357">
        <v>0</v>
      </c>
    </row>
    <row r="1358" spans="1:10" x14ac:dyDescent="0.25">
      <c r="A1358" t="s">
        <v>1357</v>
      </c>
      <c r="B1358">
        <v>2</v>
      </c>
      <c r="C1358">
        <v>2</v>
      </c>
      <c r="D1358">
        <v>0</v>
      </c>
      <c r="E1358">
        <v>3</v>
      </c>
      <c r="F1358">
        <v>4</v>
      </c>
      <c r="G1358">
        <v>1</v>
      </c>
      <c r="H1358">
        <v>0</v>
      </c>
      <c r="I1358">
        <v>4</v>
      </c>
      <c r="J1358">
        <v>0</v>
      </c>
    </row>
    <row r="1359" spans="1:10" x14ac:dyDescent="0.25">
      <c r="A1359" t="s">
        <v>1358</v>
      </c>
      <c r="B1359">
        <v>1</v>
      </c>
      <c r="C1359">
        <v>1</v>
      </c>
      <c r="D1359">
        <v>0</v>
      </c>
      <c r="E1359">
        <v>0</v>
      </c>
      <c r="F1359">
        <v>2</v>
      </c>
      <c r="G1359">
        <v>1</v>
      </c>
      <c r="H1359">
        <v>0</v>
      </c>
      <c r="I1359">
        <v>2</v>
      </c>
      <c r="J1359">
        <v>0</v>
      </c>
    </row>
    <row r="1360" spans="1:10" x14ac:dyDescent="0.25">
      <c r="A1360" t="s">
        <v>1359</v>
      </c>
      <c r="B1360">
        <v>1</v>
      </c>
      <c r="C1360">
        <v>1</v>
      </c>
      <c r="D1360">
        <v>0</v>
      </c>
      <c r="E1360">
        <v>0</v>
      </c>
      <c r="F1360">
        <v>2</v>
      </c>
      <c r="G1360">
        <v>1</v>
      </c>
      <c r="H1360">
        <v>0</v>
      </c>
      <c r="I1360">
        <v>2</v>
      </c>
      <c r="J1360">
        <v>0</v>
      </c>
    </row>
    <row r="1361" spans="1:10" x14ac:dyDescent="0.25">
      <c r="A1361" t="s">
        <v>1360</v>
      </c>
      <c r="B1361">
        <v>5</v>
      </c>
      <c r="C1361">
        <v>5</v>
      </c>
      <c r="D1361">
        <v>0</v>
      </c>
      <c r="E1361">
        <v>4</v>
      </c>
      <c r="F1361">
        <v>10</v>
      </c>
      <c r="G1361">
        <v>1</v>
      </c>
      <c r="H1361">
        <v>0</v>
      </c>
      <c r="I1361">
        <v>10</v>
      </c>
      <c r="J1361">
        <v>0</v>
      </c>
    </row>
    <row r="1362" spans="1:10" x14ac:dyDescent="0.25">
      <c r="A1362" t="s">
        <v>1361</v>
      </c>
      <c r="B1362">
        <v>1</v>
      </c>
      <c r="C1362">
        <v>1</v>
      </c>
      <c r="D1362">
        <v>0</v>
      </c>
      <c r="E1362">
        <v>0</v>
      </c>
      <c r="F1362">
        <v>2</v>
      </c>
      <c r="G1362">
        <v>1</v>
      </c>
      <c r="H1362">
        <v>0</v>
      </c>
      <c r="I1362">
        <v>2</v>
      </c>
      <c r="J1362">
        <v>0</v>
      </c>
    </row>
    <row r="1363" spans="1:10" x14ac:dyDescent="0.25">
      <c r="A1363" t="s">
        <v>1362</v>
      </c>
      <c r="B1363">
        <v>5</v>
      </c>
      <c r="C1363">
        <v>5</v>
      </c>
      <c r="D1363">
        <v>0</v>
      </c>
      <c r="E1363">
        <v>4</v>
      </c>
      <c r="F1363">
        <v>10</v>
      </c>
      <c r="G1363">
        <v>1</v>
      </c>
      <c r="H1363">
        <v>0</v>
      </c>
      <c r="I1363">
        <v>10</v>
      </c>
      <c r="J1363">
        <v>0</v>
      </c>
    </row>
    <row r="1364" spans="1:10" x14ac:dyDescent="0.25">
      <c r="A1364" t="s">
        <v>1363</v>
      </c>
      <c r="B1364">
        <v>2</v>
      </c>
      <c r="C1364">
        <v>1</v>
      </c>
      <c r="D1364">
        <v>1</v>
      </c>
      <c r="E1364">
        <v>4</v>
      </c>
      <c r="F1364">
        <v>4</v>
      </c>
      <c r="G1364">
        <v>0.5</v>
      </c>
      <c r="H1364">
        <v>0.5</v>
      </c>
      <c r="I1364">
        <v>4</v>
      </c>
      <c r="J1364">
        <v>0</v>
      </c>
    </row>
    <row r="1365" spans="1:10" x14ac:dyDescent="0.25">
      <c r="A1365" t="s">
        <v>1364</v>
      </c>
      <c r="B1365">
        <v>1</v>
      </c>
      <c r="C1365">
        <v>1</v>
      </c>
      <c r="D1365">
        <v>0</v>
      </c>
      <c r="E1365">
        <v>2</v>
      </c>
      <c r="F1365">
        <v>2</v>
      </c>
      <c r="G1365">
        <v>1</v>
      </c>
      <c r="H1365">
        <v>0</v>
      </c>
      <c r="I1365">
        <v>2</v>
      </c>
      <c r="J1365">
        <v>0</v>
      </c>
    </row>
    <row r="1366" spans="1:10" x14ac:dyDescent="0.25">
      <c r="A1366" t="s">
        <v>1365</v>
      </c>
      <c r="B1366">
        <v>1</v>
      </c>
      <c r="C1366">
        <v>1</v>
      </c>
      <c r="D1366">
        <v>0</v>
      </c>
      <c r="E1366">
        <v>2</v>
      </c>
      <c r="F1366">
        <v>2</v>
      </c>
      <c r="G1366">
        <v>1</v>
      </c>
      <c r="H1366">
        <v>0</v>
      </c>
      <c r="I1366">
        <v>2</v>
      </c>
      <c r="J1366">
        <v>0</v>
      </c>
    </row>
    <row r="1367" spans="1:10" x14ac:dyDescent="0.25">
      <c r="A1367" t="s">
        <v>1366</v>
      </c>
      <c r="B1367">
        <v>3</v>
      </c>
      <c r="C1367">
        <v>3</v>
      </c>
      <c r="D1367">
        <v>0</v>
      </c>
      <c r="E1367">
        <v>0</v>
      </c>
      <c r="F1367">
        <v>6</v>
      </c>
      <c r="G1367">
        <v>1</v>
      </c>
      <c r="H1367">
        <v>0</v>
      </c>
      <c r="I1367">
        <v>6</v>
      </c>
      <c r="J1367">
        <v>0</v>
      </c>
    </row>
    <row r="1368" spans="1:10" x14ac:dyDescent="0.25">
      <c r="A1368" t="s">
        <v>1367</v>
      </c>
      <c r="B1368">
        <v>1</v>
      </c>
      <c r="C1368">
        <v>0</v>
      </c>
      <c r="D1368">
        <v>1</v>
      </c>
      <c r="E1368">
        <v>4</v>
      </c>
      <c r="F1368">
        <v>2</v>
      </c>
      <c r="G1368">
        <v>0</v>
      </c>
      <c r="H1368">
        <v>1</v>
      </c>
      <c r="I1368">
        <v>2</v>
      </c>
      <c r="J1368">
        <v>0</v>
      </c>
    </row>
    <row r="1369" spans="1:10" x14ac:dyDescent="0.25">
      <c r="A1369" t="s">
        <v>1368</v>
      </c>
      <c r="B1369">
        <v>2</v>
      </c>
      <c r="C1369">
        <v>2</v>
      </c>
      <c r="D1369">
        <v>0</v>
      </c>
      <c r="E1369">
        <v>0</v>
      </c>
      <c r="F1369">
        <v>4</v>
      </c>
      <c r="G1369">
        <v>1</v>
      </c>
      <c r="H1369">
        <v>0</v>
      </c>
      <c r="I1369">
        <v>4</v>
      </c>
      <c r="J1369">
        <v>0</v>
      </c>
    </row>
    <row r="1370" spans="1:10" x14ac:dyDescent="0.25">
      <c r="A1370" t="s">
        <v>1369</v>
      </c>
      <c r="B1370">
        <v>1</v>
      </c>
      <c r="C1370">
        <v>1</v>
      </c>
      <c r="D1370">
        <v>0</v>
      </c>
      <c r="E1370">
        <v>2</v>
      </c>
      <c r="F1370">
        <v>2</v>
      </c>
      <c r="G1370">
        <v>1</v>
      </c>
      <c r="H1370">
        <v>0</v>
      </c>
      <c r="I1370">
        <v>2</v>
      </c>
      <c r="J1370">
        <v>0</v>
      </c>
    </row>
    <row r="1371" spans="1:10" x14ac:dyDescent="0.25">
      <c r="A1371" t="s">
        <v>1370</v>
      </c>
      <c r="B1371">
        <v>1</v>
      </c>
      <c r="C1371">
        <v>1</v>
      </c>
      <c r="D1371">
        <v>0</v>
      </c>
      <c r="E1371">
        <v>0</v>
      </c>
      <c r="F1371">
        <v>2</v>
      </c>
      <c r="G1371">
        <v>1</v>
      </c>
      <c r="H1371">
        <v>0</v>
      </c>
      <c r="I1371">
        <v>2</v>
      </c>
      <c r="J1371">
        <v>0</v>
      </c>
    </row>
    <row r="1372" spans="1:10" x14ac:dyDescent="0.25">
      <c r="A1372" t="s">
        <v>1371</v>
      </c>
      <c r="B1372">
        <v>1</v>
      </c>
      <c r="C1372">
        <v>1</v>
      </c>
      <c r="D1372">
        <v>0</v>
      </c>
      <c r="E1372">
        <v>2</v>
      </c>
      <c r="F1372">
        <v>2</v>
      </c>
      <c r="G1372">
        <v>1</v>
      </c>
      <c r="H1372">
        <v>0</v>
      </c>
      <c r="I1372">
        <v>2</v>
      </c>
      <c r="J1372">
        <v>0</v>
      </c>
    </row>
    <row r="1373" spans="1:10" x14ac:dyDescent="0.25">
      <c r="A1373" t="s">
        <v>1372</v>
      </c>
      <c r="B1373">
        <v>5</v>
      </c>
      <c r="C1373">
        <v>5</v>
      </c>
      <c r="D1373">
        <v>0</v>
      </c>
      <c r="E1373">
        <v>1</v>
      </c>
      <c r="F1373">
        <v>10</v>
      </c>
      <c r="G1373">
        <v>1</v>
      </c>
      <c r="H1373">
        <v>0</v>
      </c>
      <c r="I1373">
        <v>10</v>
      </c>
      <c r="J1373">
        <v>0</v>
      </c>
    </row>
    <row r="1374" spans="1:10" x14ac:dyDescent="0.25">
      <c r="A1374" t="s">
        <v>1373</v>
      </c>
      <c r="B1374">
        <v>1</v>
      </c>
      <c r="C1374">
        <v>1</v>
      </c>
      <c r="D1374">
        <v>0</v>
      </c>
      <c r="E1374">
        <v>0</v>
      </c>
      <c r="F1374">
        <v>2</v>
      </c>
      <c r="G1374">
        <v>1</v>
      </c>
      <c r="H1374">
        <v>0</v>
      </c>
      <c r="I1374">
        <v>2</v>
      </c>
      <c r="J1374">
        <v>0</v>
      </c>
    </row>
    <row r="1375" spans="1:10" x14ac:dyDescent="0.25">
      <c r="A1375" t="s">
        <v>1374</v>
      </c>
      <c r="B1375">
        <v>2</v>
      </c>
      <c r="C1375">
        <v>2</v>
      </c>
      <c r="D1375">
        <v>0</v>
      </c>
      <c r="E1375">
        <v>1</v>
      </c>
      <c r="F1375">
        <v>4</v>
      </c>
      <c r="G1375">
        <v>1</v>
      </c>
      <c r="H1375">
        <v>0</v>
      </c>
      <c r="I1375">
        <v>4</v>
      </c>
      <c r="J1375">
        <v>0</v>
      </c>
    </row>
    <row r="1376" spans="1:10" x14ac:dyDescent="0.25">
      <c r="A1376" t="s">
        <v>1375</v>
      </c>
      <c r="B1376">
        <v>8</v>
      </c>
      <c r="C1376">
        <v>8</v>
      </c>
      <c r="D1376">
        <v>0</v>
      </c>
      <c r="E1376">
        <v>30</v>
      </c>
      <c r="F1376">
        <v>16</v>
      </c>
      <c r="G1376">
        <v>1</v>
      </c>
      <c r="H1376">
        <v>0</v>
      </c>
      <c r="I1376">
        <v>16</v>
      </c>
      <c r="J1376">
        <v>0</v>
      </c>
    </row>
    <row r="1377" spans="1:10" x14ac:dyDescent="0.25">
      <c r="A1377" t="s">
        <v>1376</v>
      </c>
      <c r="B1377">
        <v>1</v>
      </c>
      <c r="C1377">
        <v>1</v>
      </c>
      <c r="D1377">
        <v>0</v>
      </c>
      <c r="E1377">
        <v>1</v>
      </c>
      <c r="F1377">
        <v>2</v>
      </c>
      <c r="G1377">
        <v>1</v>
      </c>
      <c r="H1377">
        <v>0</v>
      </c>
      <c r="I1377">
        <v>2</v>
      </c>
      <c r="J1377">
        <v>0</v>
      </c>
    </row>
    <row r="1378" spans="1:10" x14ac:dyDescent="0.25">
      <c r="A1378" t="s">
        <v>1377</v>
      </c>
      <c r="B1378">
        <v>5</v>
      </c>
      <c r="C1378">
        <v>5</v>
      </c>
      <c r="D1378">
        <v>0</v>
      </c>
      <c r="E1378">
        <v>10</v>
      </c>
      <c r="F1378">
        <v>10</v>
      </c>
      <c r="G1378">
        <v>1</v>
      </c>
      <c r="H1378">
        <v>0</v>
      </c>
      <c r="I1378">
        <v>10</v>
      </c>
      <c r="J1378">
        <v>0</v>
      </c>
    </row>
    <row r="1379" spans="1:10" x14ac:dyDescent="0.25">
      <c r="A1379" t="s">
        <v>1378</v>
      </c>
      <c r="B1379">
        <v>1</v>
      </c>
      <c r="C1379">
        <v>0</v>
      </c>
      <c r="D1379">
        <v>1</v>
      </c>
      <c r="E1379">
        <v>2</v>
      </c>
      <c r="F1379">
        <v>2</v>
      </c>
      <c r="G1379">
        <v>0</v>
      </c>
      <c r="H1379">
        <v>1</v>
      </c>
      <c r="I1379">
        <v>2</v>
      </c>
      <c r="J1379">
        <v>0</v>
      </c>
    </row>
    <row r="1380" spans="1:10" x14ac:dyDescent="0.25">
      <c r="A1380" t="s">
        <v>1379</v>
      </c>
      <c r="B1380">
        <v>1</v>
      </c>
      <c r="C1380">
        <v>1</v>
      </c>
      <c r="D1380">
        <v>0</v>
      </c>
      <c r="E1380">
        <v>0</v>
      </c>
      <c r="F1380">
        <v>2</v>
      </c>
      <c r="G1380">
        <v>1</v>
      </c>
      <c r="H1380">
        <v>0</v>
      </c>
      <c r="I1380">
        <v>2</v>
      </c>
      <c r="J1380">
        <v>0</v>
      </c>
    </row>
    <row r="1381" spans="1:10" x14ac:dyDescent="0.25">
      <c r="A1381" t="s">
        <v>1380</v>
      </c>
      <c r="B1381">
        <v>1</v>
      </c>
      <c r="C1381">
        <v>1</v>
      </c>
      <c r="D1381">
        <v>0</v>
      </c>
      <c r="E1381">
        <v>0</v>
      </c>
      <c r="F1381">
        <v>2</v>
      </c>
      <c r="G1381">
        <v>1</v>
      </c>
      <c r="H1381">
        <v>0</v>
      </c>
      <c r="I1381">
        <v>2</v>
      </c>
      <c r="J1381">
        <v>0</v>
      </c>
    </row>
    <row r="1382" spans="1:10" x14ac:dyDescent="0.25">
      <c r="A1382" t="s">
        <v>1381</v>
      </c>
      <c r="B1382">
        <v>2</v>
      </c>
      <c r="C1382">
        <v>2</v>
      </c>
      <c r="D1382">
        <v>0</v>
      </c>
      <c r="E1382">
        <v>6</v>
      </c>
      <c r="F1382">
        <v>4</v>
      </c>
      <c r="G1382">
        <v>1</v>
      </c>
      <c r="H1382">
        <v>0</v>
      </c>
      <c r="I1382">
        <v>4</v>
      </c>
      <c r="J1382">
        <v>0</v>
      </c>
    </row>
    <row r="1383" spans="1:10" x14ac:dyDescent="0.25">
      <c r="A1383" t="s">
        <v>1382</v>
      </c>
      <c r="B1383">
        <v>1</v>
      </c>
      <c r="C1383">
        <v>1</v>
      </c>
      <c r="D1383">
        <v>0</v>
      </c>
      <c r="E1383">
        <v>1</v>
      </c>
      <c r="F1383">
        <v>2</v>
      </c>
      <c r="G1383">
        <v>1</v>
      </c>
      <c r="H1383">
        <v>0</v>
      </c>
      <c r="I1383">
        <v>2</v>
      </c>
      <c r="J1383">
        <v>0</v>
      </c>
    </row>
    <row r="1384" spans="1:10" x14ac:dyDescent="0.25">
      <c r="A1384" t="s">
        <v>1383</v>
      </c>
      <c r="B1384">
        <v>2</v>
      </c>
      <c r="C1384">
        <v>2</v>
      </c>
      <c r="D1384">
        <v>0</v>
      </c>
      <c r="E1384">
        <v>7</v>
      </c>
      <c r="F1384">
        <v>4</v>
      </c>
      <c r="G1384">
        <v>1</v>
      </c>
      <c r="H1384">
        <v>0</v>
      </c>
      <c r="I1384">
        <v>4</v>
      </c>
      <c r="J1384">
        <v>0</v>
      </c>
    </row>
    <row r="1385" spans="1:10" x14ac:dyDescent="0.25">
      <c r="A1385" t="s">
        <v>1384</v>
      </c>
      <c r="B1385">
        <v>4</v>
      </c>
      <c r="C1385">
        <v>4</v>
      </c>
      <c r="D1385">
        <v>0</v>
      </c>
      <c r="E1385">
        <v>1</v>
      </c>
      <c r="F1385">
        <v>8</v>
      </c>
      <c r="G1385">
        <v>1</v>
      </c>
      <c r="H1385">
        <v>0</v>
      </c>
      <c r="I1385">
        <v>8</v>
      </c>
      <c r="J1385">
        <v>0</v>
      </c>
    </row>
    <row r="1386" spans="1:10" x14ac:dyDescent="0.25">
      <c r="A1386" t="s">
        <v>1385</v>
      </c>
      <c r="B1386">
        <v>3</v>
      </c>
      <c r="C1386">
        <v>3</v>
      </c>
      <c r="D1386">
        <v>0</v>
      </c>
      <c r="E1386">
        <v>2</v>
      </c>
      <c r="F1386">
        <v>6</v>
      </c>
      <c r="G1386">
        <v>1</v>
      </c>
      <c r="H1386">
        <v>0</v>
      </c>
      <c r="I1386">
        <v>6</v>
      </c>
      <c r="J1386">
        <v>0</v>
      </c>
    </row>
    <row r="1387" spans="1:10" x14ac:dyDescent="0.25">
      <c r="A1387" t="s">
        <v>1386</v>
      </c>
      <c r="B1387">
        <v>3</v>
      </c>
      <c r="C1387">
        <v>3</v>
      </c>
      <c r="D1387">
        <v>0</v>
      </c>
      <c r="E1387">
        <v>7</v>
      </c>
      <c r="F1387">
        <v>6</v>
      </c>
      <c r="G1387">
        <v>1</v>
      </c>
      <c r="H1387">
        <v>0</v>
      </c>
      <c r="I1387">
        <v>6</v>
      </c>
      <c r="J1387">
        <v>0</v>
      </c>
    </row>
    <row r="1388" spans="1:10" x14ac:dyDescent="0.25">
      <c r="A1388" t="s">
        <v>1387</v>
      </c>
      <c r="B1388">
        <v>1</v>
      </c>
      <c r="C1388">
        <v>1</v>
      </c>
      <c r="D1388">
        <v>0</v>
      </c>
      <c r="E1388">
        <v>5</v>
      </c>
      <c r="F1388">
        <v>2</v>
      </c>
      <c r="G1388">
        <v>1</v>
      </c>
      <c r="H1388">
        <v>0</v>
      </c>
      <c r="I1388">
        <v>2</v>
      </c>
      <c r="J1388">
        <v>0</v>
      </c>
    </row>
    <row r="1389" spans="1:10" x14ac:dyDescent="0.25">
      <c r="A1389" t="s">
        <v>1388</v>
      </c>
      <c r="B1389">
        <v>2</v>
      </c>
      <c r="C1389">
        <v>2</v>
      </c>
      <c r="D1389">
        <v>0</v>
      </c>
      <c r="E1389">
        <v>3</v>
      </c>
      <c r="F1389">
        <v>4</v>
      </c>
      <c r="G1389">
        <v>1</v>
      </c>
      <c r="H1389">
        <v>0</v>
      </c>
      <c r="I1389">
        <v>4</v>
      </c>
      <c r="J1389">
        <v>0</v>
      </c>
    </row>
    <row r="1390" spans="1:10" x14ac:dyDescent="0.25">
      <c r="A1390" t="s">
        <v>1389</v>
      </c>
      <c r="B1390">
        <v>1</v>
      </c>
      <c r="C1390">
        <v>1</v>
      </c>
      <c r="D1390">
        <v>0</v>
      </c>
      <c r="E1390">
        <v>1</v>
      </c>
      <c r="F1390">
        <v>2</v>
      </c>
      <c r="G1390">
        <v>1</v>
      </c>
      <c r="H1390">
        <v>0</v>
      </c>
      <c r="I1390">
        <v>2</v>
      </c>
      <c r="J1390">
        <v>0</v>
      </c>
    </row>
    <row r="1391" spans="1:10" x14ac:dyDescent="0.25">
      <c r="A1391" t="s">
        <v>1390</v>
      </c>
      <c r="B1391">
        <v>1</v>
      </c>
      <c r="C1391">
        <v>1</v>
      </c>
      <c r="D1391">
        <v>0</v>
      </c>
      <c r="E1391">
        <v>4</v>
      </c>
      <c r="F1391">
        <v>2</v>
      </c>
      <c r="G1391">
        <v>1</v>
      </c>
      <c r="H1391">
        <v>0</v>
      </c>
      <c r="I1391">
        <v>2</v>
      </c>
      <c r="J1391">
        <v>0</v>
      </c>
    </row>
    <row r="1392" spans="1:10" x14ac:dyDescent="0.25">
      <c r="A1392" t="s">
        <v>1391</v>
      </c>
      <c r="B1392">
        <v>11</v>
      </c>
      <c r="C1392">
        <v>7</v>
      </c>
      <c r="D1392">
        <v>4</v>
      </c>
      <c r="E1392">
        <v>6</v>
      </c>
      <c r="F1392">
        <v>22</v>
      </c>
      <c r="G1392">
        <v>0.63636363636363635</v>
      </c>
      <c r="H1392">
        <v>0.36363636363636365</v>
      </c>
      <c r="I1392">
        <v>22</v>
      </c>
      <c r="J1392">
        <v>0</v>
      </c>
    </row>
    <row r="1393" spans="1:10" x14ac:dyDescent="0.25">
      <c r="A1393" t="s">
        <v>1392</v>
      </c>
      <c r="B1393">
        <v>1</v>
      </c>
      <c r="C1393">
        <v>1</v>
      </c>
      <c r="D1393">
        <v>0</v>
      </c>
      <c r="E1393">
        <v>1</v>
      </c>
      <c r="F1393">
        <v>2</v>
      </c>
      <c r="G1393">
        <v>1</v>
      </c>
      <c r="H1393">
        <v>0</v>
      </c>
      <c r="I1393">
        <v>2</v>
      </c>
      <c r="J1393">
        <v>0</v>
      </c>
    </row>
    <row r="1394" spans="1:10" x14ac:dyDescent="0.25">
      <c r="A1394" t="s">
        <v>1393</v>
      </c>
      <c r="B1394">
        <v>1</v>
      </c>
      <c r="C1394">
        <v>1</v>
      </c>
      <c r="D1394">
        <v>0</v>
      </c>
      <c r="E1394">
        <v>1</v>
      </c>
      <c r="F1394">
        <v>2</v>
      </c>
      <c r="G1394">
        <v>1</v>
      </c>
      <c r="H1394">
        <v>0</v>
      </c>
      <c r="I1394">
        <v>2</v>
      </c>
      <c r="J1394">
        <v>0</v>
      </c>
    </row>
    <row r="1395" spans="1:10" x14ac:dyDescent="0.25">
      <c r="A1395" t="s">
        <v>1394</v>
      </c>
      <c r="B1395">
        <v>1</v>
      </c>
      <c r="C1395">
        <v>1</v>
      </c>
      <c r="D1395">
        <v>0</v>
      </c>
      <c r="E1395">
        <v>7</v>
      </c>
      <c r="F1395">
        <v>2</v>
      </c>
      <c r="G1395">
        <v>1</v>
      </c>
      <c r="H1395">
        <v>0</v>
      </c>
      <c r="I1395">
        <v>2</v>
      </c>
      <c r="J1395">
        <v>0</v>
      </c>
    </row>
    <row r="1396" spans="1:10" x14ac:dyDescent="0.25">
      <c r="A1396" t="s">
        <v>1395</v>
      </c>
      <c r="B1396">
        <v>1</v>
      </c>
      <c r="C1396">
        <v>1</v>
      </c>
      <c r="D1396">
        <v>0</v>
      </c>
      <c r="E1396">
        <v>1</v>
      </c>
      <c r="F1396">
        <v>2</v>
      </c>
      <c r="G1396">
        <v>1</v>
      </c>
      <c r="H1396">
        <v>0</v>
      </c>
      <c r="I1396">
        <v>2</v>
      </c>
      <c r="J1396">
        <v>0</v>
      </c>
    </row>
    <row r="1397" spans="1:10" x14ac:dyDescent="0.25">
      <c r="A1397" t="s">
        <v>1396</v>
      </c>
      <c r="B1397">
        <v>1</v>
      </c>
      <c r="C1397">
        <v>1</v>
      </c>
      <c r="D1397">
        <v>0</v>
      </c>
      <c r="E1397">
        <v>0</v>
      </c>
      <c r="F1397">
        <v>2</v>
      </c>
      <c r="G1397">
        <v>1</v>
      </c>
      <c r="H1397">
        <v>0</v>
      </c>
      <c r="I1397">
        <v>2</v>
      </c>
      <c r="J1397">
        <v>0</v>
      </c>
    </row>
    <row r="1398" spans="1:10" x14ac:dyDescent="0.25">
      <c r="A1398" t="s">
        <v>1397</v>
      </c>
      <c r="B1398">
        <v>1</v>
      </c>
      <c r="C1398">
        <v>1</v>
      </c>
      <c r="D1398">
        <v>0</v>
      </c>
      <c r="E1398">
        <v>1</v>
      </c>
      <c r="F1398">
        <v>2</v>
      </c>
      <c r="G1398">
        <v>1</v>
      </c>
      <c r="H1398">
        <v>0</v>
      </c>
      <c r="I1398">
        <v>2</v>
      </c>
      <c r="J1398">
        <v>0</v>
      </c>
    </row>
    <row r="1399" spans="1:10" x14ac:dyDescent="0.25">
      <c r="A1399" t="s">
        <v>1398</v>
      </c>
      <c r="B1399">
        <v>1</v>
      </c>
      <c r="C1399">
        <v>0</v>
      </c>
      <c r="D1399">
        <v>1</v>
      </c>
      <c r="E1399">
        <v>1</v>
      </c>
      <c r="F1399">
        <v>2</v>
      </c>
      <c r="G1399">
        <v>0</v>
      </c>
      <c r="H1399">
        <v>1</v>
      </c>
      <c r="I1399">
        <v>2</v>
      </c>
      <c r="J1399">
        <v>0</v>
      </c>
    </row>
    <row r="1400" spans="1:10" x14ac:dyDescent="0.25">
      <c r="A1400" t="s">
        <v>1399</v>
      </c>
      <c r="B1400">
        <v>2</v>
      </c>
      <c r="C1400">
        <v>2</v>
      </c>
      <c r="D1400">
        <v>0</v>
      </c>
      <c r="E1400">
        <v>4</v>
      </c>
      <c r="F1400">
        <v>4</v>
      </c>
      <c r="G1400">
        <v>1</v>
      </c>
      <c r="H1400">
        <v>0</v>
      </c>
      <c r="I1400">
        <v>4</v>
      </c>
      <c r="J1400">
        <v>0</v>
      </c>
    </row>
    <row r="1401" spans="1:10" x14ac:dyDescent="0.25">
      <c r="A1401" t="s">
        <v>1400</v>
      </c>
      <c r="B1401">
        <v>2</v>
      </c>
      <c r="C1401">
        <v>2</v>
      </c>
      <c r="D1401">
        <v>0</v>
      </c>
      <c r="E1401">
        <v>2</v>
      </c>
      <c r="F1401">
        <v>4</v>
      </c>
      <c r="G1401">
        <v>1</v>
      </c>
      <c r="H1401">
        <v>0</v>
      </c>
      <c r="I1401">
        <v>4</v>
      </c>
      <c r="J1401">
        <v>0</v>
      </c>
    </row>
    <row r="1402" spans="1:10" x14ac:dyDescent="0.25">
      <c r="A1402" t="s">
        <v>1401</v>
      </c>
      <c r="B1402">
        <v>1</v>
      </c>
      <c r="C1402">
        <v>0</v>
      </c>
      <c r="D1402">
        <v>1</v>
      </c>
      <c r="E1402">
        <v>0</v>
      </c>
      <c r="F1402">
        <v>2</v>
      </c>
      <c r="G1402">
        <v>0</v>
      </c>
      <c r="H1402">
        <v>1</v>
      </c>
      <c r="I1402">
        <v>2</v>
      </c>
      <c r="J1402">
        <v>0</v>
      </c>
    </row>
    <row r="1403" spans="1:10" x14ac:dyDescent="0.25">
      <c r="A1403" t="s">
        <v>1402</v>
      </c>
      <c r="B1403">
        <v>1</v>
      </c>
      <c r="C1403">
        <v>0</v>
      </c>
      <c r="D1403">
        <v>1</v>
      </c>
      <c r="E1403">
        <v>0</v>
      </c>
      <c r="F1403">
        <v>2</v>
      </c>
      <c r="G1403">
        <v>0</v>
      </c>
      <c r="H1403">
        <v>1</v>
      </c>
      <c r="I1403">
        <v>2</v>
      </c>
      <c r="J1403">
        <v>0</v>
      </c>
    </row>
    <row r="1404" spans="1:10" x14ac:dyDescent="0.25">
      <c r="A1404" t="s">
        <v>1403</v>
      </c>
      <c r="B1404">
        <v>1</v>
      </c>
      <c r="C1404">
        <v>1</v>
      </c>
      <c r="D1404">
        <v>0</v>
      </c>
      <c r="E1404">
        <v>0</v>
      </c>
      <c r="F1404">
        <v>2</v>
      </c>
      <c r="G1404">
        <v>1</v>
      </c>
      <c r="H1404">
        <v>0</v>
      </c>
      <c r="I1404">
        <v>2</v>
      </c>
      <c r="J1404">
        <v>0</v>
      </c>
    </row>
    <row r="1405" spans="1:10" x14ac:dyDescent="0.25">
      <c r="A1405" t="s">
        <v>1404</v>
      </c>
      <c r="B1405">
        <v>3</v>
      </c>
      <c r="C1405">
        <v>3</v>
      </c>
      <c r="D1405">
        <v>0</v>
      </c>
      <c r="E1405">
        <v>0</v>
      </c>
      <c r="F1405">
        <v>6</v>
      </c>
      <c r="G1405">
        <v>1</v>
      </c>
      <c r="H1405">
        <v>0</v>
      </c>
      <c r="I1405">
        <v>6</v>
      </c>
      <c r="J1405">
        <v>0</v>
      </c>
    </row>
    <row r="1406" spans="1:10" x14ac:dyDescent="0.25">
      <c r="A1406" t="s">
        <v>1405</v>
      </c>
      <c r="B1406">
        <v>1</v>
      </c>
      <c r="C1406">
        <v>1</v>
      </c>
      <c r="D1406">
        <v>0</v>
      </c>
      <c r="E1406">
        <v>1</v>
      </c>
      <c r="F1406">
        <v>2</v>
      </c>
      <c r="G1406">
        <v>1</v>
      </c>
      <c r="H1406">
        <v>0</v>
      </c>
      <c r="I1406">
        <v>2</v>
      </c>
      <c r="J1406">
        <v>0</v>
      </c>
    </row>
    <row r="1407" spans="1:10" x14ac:dyDescent="0.25">
      <c r="A1407" t="s">
        <v>1406</v>
      </c>
      <c r="B1407">
        <v>3</v>
      </c>
      <c r="C1407">
        <v>3</v>
      </c>
      <c r="D1407">
        <v>0</v>
      </c>
      <c r="E1407">
        <v>5</v>
      </c>
      <c r="F1407">
        <v>6</v>
      </c>
      <c r="G1407">
        <v>1</v>
      </c>
      <c r="H1407">
        <v>0</v>
      </c>
      <c r="I1407">
        <v>6</v>
      </c>
      <c r="J1407">
        <v>0</v>
      </c>
    </row>
    <row r="1408" spans="1:10" x14ac:dyDescent="0.25">
      <c r="A1408" t="s">
        <v>1407</v>
      </c>
      <c r="B1408">
        <v>3</v>
      </c>
      <c r="C1408">
        <v>3</v>
      </c>
      <c r="D1408">
        <v>0</v>
      </c>
      <c r="E1408">
        <v>4</v>
      </c>
      <c r="F1408">
        <v>6</v>
      </c>
      <c r="G1408">
        <v>1</v>
      </c>
      <c r="H1408">
        <v>0</v>
      </c>
      <c r="I1408">
        <v>6</v>
      </c>
      <c r="J1408">
        <v>0</v>
      </c>
    </row>
    <row r="1409" spans="1:10" x14ac:dyDescent="0.25">
      <c r="A1409" t="s">
        <v>1408</v>
      </c>
      <c r="B1409">
        <v>1</v>
      </c>
      <c r="C1409">
        <v>1</v>
      </c>
      <c r="D1409">
        <v>0</v>
      </c>
      <c r="E1409">
        <v>4</v>
      </c>
      <c r="F1409">
        <v>2</v>
      </c>
      <c r="G1409">
        <v>1</v>
      </c>
      <c r="H1409">
        <v>0</v>
      </c>
      <c r="I1409">
        <v>2</v>
      </c>
      <c r="J1409">
        <v>0</v>
      </c>
    </row>
    <row r="1410" spans="1:10" x14ac:dyDescent="0.25">
      <c r="A1410" t="s">
        <v>1409</v>
      </c>
      <c r="B1410">
        <v>1</v>
      </c>
      <c r="C1410">
        <v>1</v>
      </c>
      <c r="D1410">
        <v>0</v>
      </c>
      <c r="E1410">
        <v>1</v>
      </c>
      <c r="F1410">
        <v>2</v>
      </c>
      <c r="G1410">
        <v>1</v>
      </c>
      <c r="H1410">
        <v>0</v>
      </c>
      <c r="I1410">
        <v>2</v>
      </c>
      <c r="J1410">
        <v>0</v>
      </c>
    </row>
    <row r="1411" spans="1:10" x14ac:dyDescent="0.25">
      <c r="A1411" t="s">
        <v>1410</v>
      </c>
      <c r="B1411">
        <v>11</v>
      </c>
      <c r="C1411">
        <v>11</v>
      </c>
      <c r="D1411">
        <v>0</v>
      </c>
      <c r="E1411">
        <v>12</v>
      </c>
      <c r="F1411">
        <v>22</v>
      </c>
      <c r="G1411">
        <v>1</v>
      </c>
      <c r="H1411">
        <v>0</v>
      </c>
      <c r="I1411">
        <v>22</v>
      </c>
      <c r="J1411">
        <v>0</v>
      </c>
    </row>
    <row r="1412" spans="1:10" x14ac:dyDescent="0.25">
      <c r="A1412" t="s">
        <v>1411</v>
      </c>
      <c r="B1412">
        <v>3</v>
      </c>
      <c r="C1412">
        <v>3</v>
      </c>
      <c r="D1412">
        <v>0</v>
      </c>
      <c r="E1412">
        <v>8</v>
      </c>
      <c r="F1412">
        <v>6</v>
      </c>
      <c r="G1412">
        <v>1</v>
      </c>
      <c r="H1412">
        <v>0</v>
      </c>
      <c r="I1412">
        <v>6</v>
      </c>
      <c r="J1412">
        <v>0</v>
      </c>
    </row>
    <row r="1413" spans="1:10" x14ac:dyDescent="0.25">
      <c r="A1413" t="s">
        <v>1412</v>
      </c>
      <c r="B1413">
        <v>2</v>
      </c>
      <c r="C1413">
        <v>2</v>
      </c>
      <c r="D1413">
        <v>0</v>
      </c>
      <c r="E1413">
        <v>1</v>
      </c>
      <c r="F1413">
        <v>4</v>
      </c>
      <c r="G1413">
        <v>1</v>
      </c>
      <c r="H1413">
        <v>0</v>
      </c>
      <c r="I1413">
        <v>4</v>
      </c>
      <c r="J1413">
        <v>0</v>
      </c>
    </row>
    <row r="1414" spans="1:10" x14ac:dyDescent="0.25">
      <c r="A1414" t="s">
        <v>1413</v>
      </c>
      <c r="B1414">
        <v>2</v>
      </c>
      <c r="C1414">
        <v>2</v>
      </c>
      <c r="D1414">
        <v>0</v>
      </c>
      <c r="E1414">
        <v>7</v>
      </c>
      <c r="F1414">
        <v>4</v>
      </c>
      <c r="G1414">
        <v>1</v>
      </c>
      <c r="H1414">
        <v>0</v>
      </c>
      <c r="I1414">
        <v>4</v>
      </c>
      <c r="J1414">
        <v>0</v>
      </c>
    </row>
    <row r="1415" spans="1:10" x14ac:dyDescent="0.25">
      <c r="A1415" t="s">
        <v>1414</v>
      </c>
      <c r="B1415">
        <v>10</v>
      </c>
      <c r="C1415">
        <v>10</v>
      </c>
      <c r="D1415">
        <v>0</v>
      </c>
      <c r="E1415">
        <v>7</v>
      </c>
      <c r="F1415">
        <v>20</v>
      </c>
      <c r="G1415">
        <v>1</v>
      </c>
      <c r="H1415">
        <v>0</v>
      </c>
      <c r="I1415">
        <v>20</v>
      </c>
      <c r="J1415">
        <v>0</v>
      </c>
    </row>
    <row r="1416" spans="1:10" x14ac:dyDescent="0.25">
      <c r="A1416" t="s">
        <v>1415</v>
      </c>
      <c r="B1416">
        <v>1</v>
      </c>
      <c r="C1416">
        <v>1</v>
      </c>
      <c r="D1416">
        <v>0</v>
      </c>
      <c r="E1416">
        <v>11</v>
      </c>
      <c r="F1416">
        <v>2</v>
      </c>
      <c r="G1416">
        <v>1</v>
      </c>
      <c r="H1416">
        <v>0</v>
      </c>
      <c r="I1416">
        <v>2</v>
      </c>
      <c r="J1416">
        <v>0</v>
      </c>
    </row>
    <row r="1417" spans="1:10" x14ac:dyDescent="0.25">
      <c r="A1417" t="s">
        <v>1416</v>
      </c>
      <c r="B1417">
        <v>2</v>
      </c>
      <c r="C1417">
        <v>2</v>
      </c>
      <c r="D1417">
        <v>0</v>
      </c>
      <c r="E1417">
        <v>9</v>
      </c>
      <c r="F1417">
        <v>4</v>
      </c>
      <c r="G1417">
        <v>1</v>
      </c>
      <c r="H1417">
        <v>0</v>
      </c>
      <c r="I1417">
        <v>4</v>
      </c>
      <c r="J1417">
        <v>0</v>
      </c>
    </row>
    <row r="1418" spans="1:10" x14ac:dyDescent="0.25">
      <c r="A1418" t="s">
        <v>1417</v>
      </c>
      <c r="B1418">
        <v>11</v>
      </c>
      <c r="C1418">
        <v>11</v>
      </c>
      <c r="D1418">
        <v>0</v>
      </c>
      <c r="E1418">
        <v>18</v>
      </c>
      <c r="F1418">
        <v>22</v>
      </c>
      <c r="G1418">
        <v>1</v>
      </c>
      <c r="H1418">
        <v>0</v>
      </c>
      <c r="I1418">
        <v>22</v>
      </c>
      <c r="J1418">
        <v>0</v>
      </c>
    </row>
    <row r="1419" spans="1:10" x14ac:dyDescent="0.25">
      <c r="A1419" t="s">
        <v>1418</v>
      </c>
      <c r="B1419">
        <v>122</v>
      </c>
      <c r="C1419">
        <v>122</v>
      </c>
      <c r="D1419">
        <v>0</v>
      </c>
      <c r="E1419">
        <v>110</v>
      </c>
      <c r="F1419">
        <v>244</v>
      </c>
      <c r="G1419">
        <v>1</v>
      </c>
      <c r="H1419">
        <v>0</v>
      </c>
      <c r="I1419">
        <v>244</v>
      </c>
      <c r="J1419">
        <v>0</v>
      </c>
    </row>
    <row r="1420" spans="1:10" x14ac:dyDescent="0.25">
      <c r="A1420" t="s">
        <v>1419</v>
      </c>
      <c r="B1420">
        <v>2</v>
      </c>
      <c r="C1420">
        <v>2</v>
      </c>
      <c r="D1420">
        <v>0</v>
      </c>
      <c r="E1420">
        <v>1</v>
      </c>
      <c r="F1420">
        <v>4</v>
      </c>
      <c r="G1420">
        <v>1</v>
      </c>
      <c r="H1420">
        <v>0</v>
      </c>
      <c r="I1420">
        <v>4</v>
      </c>
      <c r="J1420">
        <v>0</v>
      </c>
    </row>
    <row r="1421" spans="1:10" x14ac:dyDescent="0.25">
      <c r="A1421" t="s">
        <v>1420</v>
      </c>
      <c r="B1421">
        <v>4</v>
      </c>
      <c r="C1421">
        <v>4</v>
      </c>
      <c r="D1421">
        <v>0</v>
      </c>
      <c r="E1421">
        <v>26</v>
      </c>
      <c r="F1421">
        <v>8</v>
      </c>
      <c r="G1421">
        <v>1</v>
      </c>
      <c r="H1421">
        <v>0</v>
      </c>
      <c r="I1421">
        <v>8</v>
      </c>
      <c r="J1421">
        <v>0</v>
      </c>
    </row>
    <row r="1422" spans="1:10" x14ac:dyDescent="0.25">
      <c r="A1422" t="s">
        <v>1421</v>
      </c>
      <c r="B1422">
        <v>2</v>
      </c>
      <c r="C1422">
        <v>2</v>
      </c>
      <c r="D1422">
        <v>0</v>
      </c>
      <c r="E1422">
        <v>7</v>
      </c>
      <c r="F1422">
        <v>4</v>
      </c>
      <c r="G1422">
        <v>1</v>
      </c>
      <c r="H1422">
        <v>0</v>
      </c>
      <c r="I1422">
        <v>4</v>
      </c>
      <c r="J1422">
        <v>0</v>
      </c>
    </row>
    <row r="1423" spans="1:10" x14ac:dyDescent="0.25">
      <c r="A1423" t="s">
        <v>1422</v>
      </c>
      <c r="B1423">
        <v>21</v>
      </c>
      <c r="C1423">
        <v>21</v>
      </c>
      <c r="D1423">
        <v>0</v>
      </c>
      <c r="E1423">
        <v>29</v>
      </c>
      <c r="F1423">
        <v>42</v>
      </c>
      <c r="G1423">
        <v>1</v>
      </c>
      <c r="H1423">
        <v>0</v>
      </c>
      <c r="I1423">
        <v>42</v>
      </c>
      <c r="J1423">
        <v>0</v>
      </c>
    </row>
    <row r="1424" spans="1:10" x14ac:dyDescent="0.25">
      <c r="A1424" t="s">
        <v>1423</v>
      </c>
      <c r="B1424">
        <v>2</v>
      </c>
      <c r="C1424">
        <v>1</v>
      </c>
      <c r="D1424">
        <v>1</v>
      </c>
      <c r="E1424">
        <v>3</v>
      </c>
      <c r="F1424">
        <v>4</v>
      </c>
      <c r="G1424">
        <v>0.5</v>
      </c>
      <c r="H1424">
        <v>0.5</v>
      </c>
      <c r="I1424">
        <v>4</v>
      </c>
      <c r="J1424">
        <v>0</v>
      </c>
    </row>
    <row r="1425" spans="1:10" x14ac:dyDescent="0.25">
      <c r="A1425" t="s">
        <v>1424</v>
      </c>
      <c r="B1425">
        <v>1</v>
      </c>
      <c r="C1425">
        <v>1</v>
      </c>
      <c r="D1425">
        <v>0</v>
      </c>
      <c r="E1425">
        <v>57</v>
      </c>
      <c r="F1425">
        <v>2</v>
      </c>
      <c r="G1425">
        <v>1</v>
      </c>
      <c r="H1425">
        <v>0</v>
      </c>
      <c r="I1425">
        <v>2</v>
      </c>
      <c r="J1425">
        <v>0</v>
      </c>
    </row>
    <row r="1426" spans="1:10" x14ac:dyDescent="0.25">
      <c r="A1426" t="s">
        <v>1425</v>
      </c>
      <c r="B1426">
        <v>2</v>
      </c>
      <c r="C1426">
        <v>2</v>
      </c>
      <c r="D1426">
        <v>0</v>
      </c>
      <c r="E1426">
        <v>9</v>
      </c>
      <c r="F1426">
        <v>4</v>
      </c>
      <c r="G1426">
        <v>1</v>
      </c>
      <c r="H1426">
        <v>0</v>
      </c>
      <c r="I1426">
        <v>4</v>
      </c>
      <c r="J1426">
        <v>0</v>
      </c>
    </row>
    <row r="1427" spans="1:10" x14ac:dyDescent="0.25">
      <c r="A1427" t="s">
        <v>1426</v>
      </c>
      <c r="B1427">
        <v>1</v>
      </c>
      <c r="C1427">
        <v>1</v>
      </c>
      <c r="D1427">
        <v>0</v>
      </c>
      <c r="E1427">
        <v>0</v>
      </c>
      <c r="F1427">
        <v>2</v>
      </c>
      <c r="G1427">
        <v>1</v>
      </c>
      <c r="H1427">
        <v>0</v>
      </c>
      <c r="I1427">
        <v>2</v>
      </c>
      <c r="J1427">
        <v>0</v>
      </c>
    </row>
    <row r="1428" spans="1:10" x14ac:dyDescent="0.25">
      <c r="A1428" t="s">
        <v>1427</v>
      </c>
      <c r="B1428">
        <v>1</v>
      </c>
      <c r="C1428">
        <v>1</v>
      </c>
      <c r="D1428">
        <v>0</v>
      </c>
      <c r="E1428">
        <v>0</v>
      </c>
      <c r="F1428">
        <v>2</v>
      </c>
      <c r="G1428">
        <v>1</v>
      </c>
      <c r="H1428">
        <v>0</v>
      </c>
      <c r="I1428">
        <v>2</v>
      </c>
      <c r="J1428">
        <v>0</v>
      </c>
    </row>
    <row r="1429" spans="1:10" x14ac:dyDescent="0.25">
      <c r="A1429" t="s">
        <v>1428</v>
      </c>
      <c r="B1429">
        <v>1</v>
      </c>
      <c r="C1429">
        <v>1</v>
      </c>
      <c r="D1429">
        <v>0</v>
      </c>
      <c r="E1429">
        <v>0</v>
      </c>
      <c r="F1429">
        <v>2</v>
      </c>
      <c r="G1429">
        <v>1</v>
      </c>
      <c r="H1429">
        <v>0</v>
      </c>
      <c r="I1429">
        <v>2</v>
      </c>
      <c r="J1429">
        <v>0</v>
      </c>
    </row>
    <row r="1430" spans="1:10" x14ac:dyDescent="0.25">
      <c r="A1430" t="s">
        <v>1429</v>
      </c>
      <c r="B1430">
        <v>1</v>
      </c>
      <c r="C1430">
        <v>1</v>
      </c>
      <c r="D1430">
        <v>0</v>
      </c>
      <c r="E1430">
        <v>1</v>
      </c>
      <c r="F1430">
        <v>2</v>
      </c>
      <c r="G1430">
        <v>1</v>
      </c>
      <c r="H1430">
        <v>0</v>
      </c>
      <c r="I1430">
        <v>2</v>
      </c>
      <c r="J1430">
        <v>0</v>
      </c>
    </row>
    <row r="1431" spans="1:10" x14ac:dyDescent="0.25">
      <c r="A1431" t="s">
        <v>1430</v>
      </c>
      <c r="B1431">
        <v>1</v>
      </c>
      <c r="C1431">
        <v>1</v>
      </c>
      <c r="D1431">
        <v>0</v>
      </c>
      <c r="E1431">
        <v>1</v>
      </c>
      <c r="F1431">
        <v>2</v>
      </c>
      <c r="G1431">
        <v>1</v>
      </c>
      <c r="H1431">
        <v>0</v>
      </c>
      <c r="I1431">
        <v>2</v>
      </c>
      <c r="J1431">
        <v>0</v>
      </c>
    </row>
    <row r="1432" spans="1:10" x14ac:dyDescent="0.25">
      <c r="A1432" t="s">
        <v>1431</v>
      </c>
      <c r="B1432">
        <v>5</v>
      </c>
      <c r="C1432">
        <v>5</v>
      </c>
      <c r="D1432">
        <v>0</v>
      </c>
      <c r="E1432">
        <v>10</v>
      </c>
      <c r="F1432">
        <v>10</v>
      </c>
      <c r="G1432">
        <v>1</v>
      </c>
      <c r="H1432">
        <v>0</v>
      </c>
      <c r="I1432">
        <v>10</v>
      </c>
      <c r="J1432">
        <v>0</v>
      </c>
    </row>
    <row r="1433" spans="1:10" x14ac:dyDescent="0.25">
      <c r="A1433" t="s">
        <v>1432</v>
      </c>
      <c r="B1433">
        <v>2</v>
      </c>
      <c r="C1433">
        <v>1</v>
      </c>
      <c r="D1433">
        <v>1</v>
      </c>
      <c r="E1433">
        <v>2</v>
      </c>
      <c r="F1433">
        <v>4</v>
      </c>
      <c r="G1433">
        <v>0.5</v>
      </c>
      <c r="H1433">
        <v>0.5</v>
      </c>
      <c r="I1433">
        <v>4</v>
      </c>
      <c r="J1433">
        <v>0</v>
      </c>
    </row>
    <row r="1434" spans="1:10" x14ac:dyDescent="0.25">
      <c r="A1434" t="s">
        <v>1433</v>
      </c>
      <c r="B1434">
        <v>1</v>
      </c>
      <c r="C1434">
        <v>1</v>
      </c>
      <c r="D1434">
        <v>0</v>
      </c>
      <c r="E1434">
        <v>0</v>
      </c>
      <c r="F1434">
        <v>2</v>
      </c>
      <c r="G1434">
        <v>1</v>
      </c>
      <c r="H1434">
        <v>0</v>
      </c>
      <c r="I1434">
        <v>2</v>
      </c>
      <c r="J1434">
        <v>0</v>
      </c>
    </row>
    <row r="1435" spans="1:10" x14ac:dyDescent="0.25">
      <c r="A1435" t="s">
        <v>1434</v>
      </c>
      <c r="B1435">
        <v>1</v>
      </c>
      <c r="C1435">
        <v>0</v>
      </c>
      <c r="D1435">
        <v>1</v>
      </c>
      <c r="E1435">
        <v>0</v>
      </c>
      <c r="F1435">
        <v>2</v>
      </c>
      <c r="G1435">
        <v>0</v>
      </c>
      <c r="H1435">
        <v>1</v>
      </c>
      <c r="I1435">
        <v>2</v>
      </c>
      <c r="J1435">
        <v>0</v>
      </c>
    </row>
    <row r="1436" spans="1:10" x14ac:dyDescent="0.25">
      <c r="A1436" t="s">
        <v>1435</v>
      </c>
      <c r="B1436">
        <v>1</v>
      </c>
      <c r="C1436">
        <v>1</v>
      </c>
      <c r="D1436">
        <v>0</v>
      </c>
      <c r="E1436">
        <v>1</v>
      </c>
      <c r="F1436">
        <v>2</v>
      </c>
      <c r="G1436">
        <v>1</v>
      </c>
      <c r="H1436">
        <v>0</v>
      </c>
      <c r="I1436">
        <v>2</v>
      </c>
      <c r="J1436">
        <v>0</v>
      </c>
    </row>
    <row r="1437" spans="1:10" x14ac:dyDescent="0.25">
      <c r="A1437" t="s">
        <v>1436</v>
      </c>
      <c r="B1437">
        <v>1</v>
      </c>
      <c r="C1437">
        <v>1</v>
      </c>
      <c r="D1437">
        <v>0</v>
      </c>
      <c r="E1437">
        <v>9</v>
      </c>
      <c r="F1437">
        <v>2</v>
      </c>
      <c r="G1437">
        <v>1</v>
      </c>
      <c r="H1437">
        <v>0</v>
      </c>
      <c r="I1437">
        <v>2</v>
      </c>
      <c r="J1437">
        <v>0</v>
      </c>
    </row>
    <row r="1438" spans="1:10" x14ac:dyDescent="0.25">
      <c r="A1438" t="s">
        <v>1437</v>
      </c>
      <c r="B1438">
        <v>1</v>
      </c>
      <c r="C1438">
        <v>1</v>
      </c>
      <c r="D1438">
        <v>0</v>
      </c>
      <c r="E1438">
        <v>0</v>
      </c>
      <c r="F1438">
        <v>2</v>
      </c>
      <c r="G1438">
        <v>1</v>
      </c>
      <c r="H1438">
        <v>0</v>
      </c>
      <c r="I1438">
        <v>2</v>
      </c>
      <c r="J1438">
        <v>0</v>
      </c>
    </row>
    <row r="1439" spans="1:10" x14ac:dyDescent="0.25">
      <c r="A1439" t="s">
        <v>1438</v>
      </c>
      <c r="B1439">
        <v>1</v>
      </c>
      <c r="C1439">
        <v>1</v>
      </c>
      <c r="D1439">
        <v>0</v>
      </c>
      <c r="E1439">
        <v>0</v>
      </c>
      <c r="F1439">
        <v>2</v>
      </c>
      <c r="G1439">
        <v>1</v>
      </c>
      <c r="H1439">
        <v>0</v>
      </c>
      <c r="I1439">
        <v>2</v>
      </c>
      <c r="J1439">
        <v>0</v>
      </c>
    </row>
    <row r="1440" spans="1:10" x14ac:dyDescent="0.25">
      <c r="A1440" t="s">
        <v>1439</v>
      </c>
      <c r="B1440">
        <v>1</v>
      </c>
      <c r="C1440">
        <v>1</v>
      </c>
      <c r="D1440">
        <v>0</v>
      </c>
      <c r="E1440">
        <v>2</v>
      </c>
      <c r="F1440">
        <v>2</v>
      </c>
      <c r="G1440">
        <v>1</v>
      </c>
      <c r="H1440">
        <v>0</v>
      </c>
      <c r="I1440">
        <v>2</v>
      </c>
      <c r="J1440">
        <v>0</v>
      </c>
    </row>
    <row r="1441" spans="1:10" x14ac:dyDescent="0.25">
      <c r="A1441" t="s">
        <v>1440</v>
      </c>
      <c r="B1441">
        <v>4</v>
      </c>
      <c r="C1441">
        <v>4</v>
      </c>
      <c r="D1441">
        <v>0</v>
      </c>
      <c r="E1441">
        <v>0</v>
      </c>
      <c r="F1441">
        <v>8</v>
      </c>
      <c r="G1441">
        <v>1</v>
      </c>
      <c r="H1441">
        <v>0</v>
      </c>
      <c r="I1441">
        <v>8</v>
      </c>
      <c r="J1441">
        <v>0</v>
      </c>
    </row>
    <row r="1442" spans="1:10" x14ac:dyDescent="0.25">
      <c r="A1442" t="s">
        <v>1441</v>
      </c>
      <c r="B1442">
        <v>24</v>
      </c>
      <c r="C1442">
        <v>24</v>
      </c>
      <c r="D1442">
        <v>0</v>
      </c>
      <c r="E1442">
        <v>50</v>
      </c>
      <c r="F1442">
        <v>48</v>
      </c>
      <c r="G1442">
        <v>1</v>
      </c>
      <c r="H1442">
        <v>0</v>
      </c>
      <c r="I1442">
        <v>48</v>
      </c>
      <c r="J1442">
        <v>0</v>
      </c>
    </row>
    <row r="1443" spans="1:10" x14ac:dyDescent="0.25">
      <c r="A1443" t="s">
        <v>1442</v>
      </c>
      <c r="B1443">
        <v>1</v>
      </c>
      <c r="C1443">
        <v>1</v>
      </c>
      <c r="D1443">
        <v>0</v>
      </c>
      <c r="E1443">
        <v>2</v>
      </c>
      <c r="F1443">
        <v>2</v>
      </c>
      <c r="G1443">
        <v>1</v>
      </c>
      <c r="H1443">
        <v>0</v>
      </c>
      <c r="I1443">
        <v>2</v>
      </c>
      <c r="J1443">
        <v>0</v>
      </c>
    </row>
    <row r="1444" spans="1:10" x14ac:dyDescent="0.25">
      <c r="A1444" t="s">
        <v>1443</v>
      </c>
      <c r="B1444">
        <v>1</v>
      </c>
      <c r="C1444">
        <v>1</v>
      </c>
      <c r="D1444">
        <v>0</v>
      </c>
      <c r="E1444">
        <v>0</v>
      </c>
      <c r="F1444">
        <v>2</v>
      </c>
      <c r="G1444">
        <v>1</v>
      </c>
      <c r="H1444">
        <v>0</v>
      </c>
      <c r="I1444">
        <v>2</v>
      </c>
      <c r="J1444">
        <v>0</v>
      </c>
    </row>
    <row r="1445" spans="1:10" x14ac:dyDescent="0.25">
      <c r="A1445" t="s">
        <v>1444</v>
      </c>
      <c r="B1445">
        <v>1</v>
      </c>
      <c r="C1445">
        <v>1</v>
      </c>
      <c r="D1445">
        <v>0</v>
      </c>
      <c r="E1445">
        <v>0</v>
      </c>
      <c r="F1445">
        <v>2</v>
      </c>
      <c r="G1445">
        <v>1</v>
      </c>
      <c r="H1445">
        <v>0</v>
      </c>
      <c r="I1445">
        <v>2</v>
      </c>
      <c r="J1445">
        <v>0</v>
      </c>
    </row>
    <row r="1446" spans="1:10" x14ac:dyDescent="0.25">
      <c r="A1446" t="s">
        <v>1445</v>
      </c>
      <c r="B1446">
        <v>1</v>
      </c>
      <c r="C1446">
        <v>0</v>
      </c>
      <c r="D1446">
        <v>1</v>
      </c>
      <c r="E1446">
        <v>0</v>
      </c>
      <c r="F1446">
        <v>2</v>
      </c>
      <c r="G1446">
        <v>0</v>
      </c>
      <c r="H1446">
        <v>1</v>
      </c>
      <c r="I1446">
        <v>2</v>
      </c>
      <c r="J1446">
        <v>0</v>
      </c>
    </row>
    <row r="1447" spans="1:10" x14ac:dyDescent="0.25">
      <c r="A1447" t="s">
        <v>1446</v>
      </c>
      <c r="B1447">
        <v>1</v>
      </c>
      <c r="C1447">
        <v>1</v>
      </c>
      <c r="D1447">
        <v>0</v>
      </c>
      <c r="E1447">
        <v>0</v>
      </c>
      <c r="F1447">
        <v>2</v>
      </c>
      <c r="G1447">
        <v>1</v>
      </c>
      <c r="H1447">
        <v>0</v>
      </c>
      <c r="I1447">
        <v>2</v>
      </c>
      <c r="J1447">
        <v>0</v>
      </c>
    </row>
    <row r="1448" spans="1:10" x14ac:dyDescent="0.25">
      <c r="A1448" t="s">
        <v>1447</v>
      </c>
      <c r="B1448">
        <v>1</v>
      </c>
      <c r="C1448">
        <v>1</v>
      </c>
      <c r="D1448">
        <v>0</v>
      </c>
      <c r="E1448">
        <v>1</v>
      </c>
      <c r="F1448">
        <v>2</v>
      </c>
      <c r="G1448">
        <v>1</v>
      </c>
      <c r="H1448">
        <v>0</v>
      </c>
      <c r="I1448">
        <v>2</v>
      </c>
      <c r="J1448">
        <v>0</v>
      </c>
    </row>
    <row r="1449" spans="1:10" x14ac:dyDescent="0.25">
      <c r="A1449" t="s">
        <v>1448</v>
      </c>
      <c r="B1449">
        <v>4</v>
      </c>
      <c r="C1449">
        <v>1</v>
      </c>
      <c r="D1449">
        <v>3</v>
      </c>
      <c r="E1449">
        <v>20</v>
      </c>
      <c r="F1449">
        <v>8</v>
      </c>
      <c r="G1449">
        <v>0.25</v>
      </c>
      <c r="H1449">
        <v>0.75</v>
      </c>
      <c r="I1449">
        <v>8</v>
      </c>
      <c r="J1449">
        <v>0</v>
      </c>
    </row>
    <row r="1450" spans="1:10" x14ac:dyDescent="0.25">
      <c r="A1450" t="s">
        <v>1449</v>
      </c>
      <c r="B1450">
        <v>1</v>
      </c>
      <c r="C1450">
        <v>1</v>
      </c>
      <c r="D1450">
        <v>0</v>
      </c>
      <c r="E1450">
        <v>0</v>
      </c>
      <c r="F1450">
        <v>2</v>
      </c>
      <c r="G1450">
        <v>1</v>
      </c>
      <c r="H1450">
        <v>0</v>
      </c>
      <c r="I1450">
        <v>2</v>
      </c>
      <c r="J1450">
        <v>0</v>
      </c>
    </row>
    <row r="1451" spans="1:10" x14ac:dyDescent="0.25">
      <c r="A1451" t="s">
        <v>1450</v>
      </c>
      <c r="B1451">
        <v>3</v>
      </c>
      <c r="C1451">
        <v>3</v>
      </c>
      <c r="D1451">
        <v>0</v>
      </c>
      <c r="E1451">
        <v>7</v>
      </c>
      <c r="F1451">
        <v>6</v>
      </c>
      <c r="G1451">
        <v>1</v>
      </c>
      <c r="H1451">
        <v>0</v>
      </c>
      <c r="I1451">
        <v>6</v>
      </c>
      <c r="J1451">
        <v>0</v>
      </c>
    </row>
    <row r="1452" spans="1:10" x14ac:dyDescent="0.25">
      <c r="A1452" t="s">
        <v>1451</v>
      </c>
      <c r="B1452">
        <v>1</v>
      </c>
      <c r="C1452">
        <v>1</v>
      </c>
      <c r="D1452">
        <v>0</v>
      </c>
      <c r="E1452">
        <v>1</v>
      </c>
      <c r="F1452">
        <v>2</v>
      </c>
      <c r="G1452">
        <v>1</v>
      </c>
      <c r="H1452">
        <v>0</v>
      </c>
      <c r="I1452">
        <v>2</v>
      </c>
      <c r="J1452">
        <v>0</v>
      </c>
    </row>
    <row r="1453" spans="1:10" x14ac:dyDescent="0.25">
      <c r="A1453" t="s">
        <v>1452</v>
      </c>
      <c r="B1453">
        <v>2</v>
      </c>
      <c r="C1453">
        <v>2</v>
      </c>
      <c r="D1453">
        <v>0</v>
      </c>
      <c r="E1453">
        <v>0</v>
      </c>
      <c r="F1453">
        <v>4</v>
      </c>
      <c r="G1453">
        <v>1</v>
      </c>
      <c r="H1453">
        <v>0</v>
      </c>
      <c r="I1453">
        <v>4</v>
      </c>
      <c r="J1453">
        <v>0</v>
      </c>
    </row>
    <row r="1454" spans="1:10" x14ac:dyDescent="0.25">
      <c r="A1454" t="s">
        <v>1453</v>
      </c>
      <c r="B1454">
        <v>1</v>
      </c>
      <c r="C1454">
        <v>1</v>
      </c>
      <c r="D1454">
        <v>0</v>
      </c>
      <c r="E1454">
        <v>5</v>
      </c>
      <c r="F1454">
        <v>2</v>
      </c>
      <c r="G1454">
        <v>1</v>
      </c>
      <c r="H1454">
        <v>0</v>
      </c>
      <c r="I1454">
        <v>2</v>
      </c>
      <c r="J1454">
        <v>0</v>
      </c>
    </row>
    <row r="1455" spans="1:10" x14ac:dyDescent="0.25">
      <c r="A1455" t="s">
        <v>1454</v>
      </c>
      <c r="B1455">
        <v>2</v>
      </c>
      <c r="C1455">
        <v>1</v>
      </c>
      <c r="D1455">
        <v>1</v>
      </c>
      <c r="E1455">
        <v>1</v>
      </c>
      <c r="F1455">
        <v>4</v>
      </c>
      <c r="G1455">
        <v>0.5</v>
      </c>
      <c r="H1455">
        <v>0.5</v>
      </c>
      <c r="I1455">
        <v>4</v>
      </c>
      <c r="J1455">
        <v>0</v>
      </c>
    </row>
    <row r="1456" spans="1:10" x14ac:dyDescent="0.25">
      <c r="A1456" t="s">
        <v>1455</v>
      </c>
      <c r="B1456">
        <v>1</v>
      </c>
      <c r="C1456">
        <v>1</v>
      </c>
      <c r="D1456">
        <v>0</v>
      </c>
      <c r="E1456">
        <v>22</v>
      </c>
      <c r="F1456">
        <v>2</v>
      </c>
      <c r="G1456">
        <v>1</v>
      </c>
      <c r="H1456">
        <v>0</v>
      </c>
      <c r="I1456">
        <v>2</v>
      </c>
      <c r="J1456">
        <v>0</v>
      </c>
    </row>
    <row r="1457" spans="1:10" x14ac:dyDescent="0.25">
      <c r="A1457" t="s">
        <v>1456</v>
      </c>
      <c r="B1457">
        <v>1</v>
      </c>
      <c r="C1457">
        <v>1</v>
      </c>
      <c r="D1457">
        <v>0</v>
      </c>
      <c r="E1457">
        <v>0</v>
      </c>
      <c r="F1457">
        <v>2</v>
      </c>
      <c r="G1457">
        <v>1</v>
      </c>
      <c r="H1457">
        <v>0</v>
      </c>
      <c r="I1457">
        <v>2</v>
      </c>
      <c r="J1457">
        <v>0</v>
      </c>
    </row>
    <row r="1458" spans="1:10" x14ac:dyDescent="0.25">
      <c r="A1458" t="s">
        <v>1457</v>
      </c>
      <c r="B1458">
        <v>1</v>
      </c>
      <c r="C1458">
        <v>1</v>
      </c>
      <c r="D1458">
        <v>0</v>
      </c>
      <c r="E1458">
        <v>0</v>
      </c>
      <c r="F1458">
        <v>2</v>
      </c>
      <c r="G1458">
        <v>1</v>
      </c>
      <c r="H1458">
        <v>0</v>
      </c>
      <c r="I1458">
        <v>2</v>
      </c>
      <c r="J1458">
        <v>0</v>
      </c>
    </row>
    <row r="1459" spans="1:10" x14ac:dyDescent="0.25">
      <c r="A1459" t="s">
        <v>1458</v>
      </c>
      <c r="B1459">
        <v>1</v>
      </c>
      <c r="C1459">
        <v>1</v>
      </c>
      <c r="D1459">
        <v>0</v>
      </c>
      <c r="E1459">
        <v>2</v>
      </c>
      <c r="F1459">
        <v>2</v>
      </c>
      <c r="G1459">
        <v>1</v>
      </c>
      <c r="H1459">
        <v>0</v>
      </c>
      <c r="I1459">
        <v>2</v>
      </c>
      <c r="J1459">
        <v>0</v>
      </c>
    </row>
    <row r="1460" spans="1:10" x14ac:dyDescent="0.25">
      <c r="A1460" t="s">
        <v>1459</v>
      </c>
      <c r="B1460">
        <v>1</v>
      </c>
      <c r="C1460">
        <v>1</v>
      </c>
      <c r="D1460">
        <v>0</v>
      </c>
      <c r="E1460">
        <v>2</v>
      </c>
      <c r="F1460">
        <v>2</v>
      </c>
      <c r="G1460">
        <v>1</v>
      </c>
      <c r="H1460">
        <v>0</v>
      </c>
      <c r="I1460">
        <v>2</v>
      </c>
      <c r="J1460">
        <v>0</v>
      </c>
    </row>
    <row r="1461" spans="1:10" x14ac:dyDescent="0.25">
      <c r="A1461" t="s">
        <v>1460</v>
      </c>
      <c r="B1461">
        <v>2</v>
      </c>
      <c r="C1461">
        <v>2</v>
      </c>
      <c r="D1461">
        <v>0</v>
      </c>
      <c r="E1461">
        <v>2</v>
      </c>
      <c r="F1461">
        <v>4</v>
      </c>
      <c r="G1461">
        <v>1</v>
      </c>
      <c r="H1461">
        <v>0</v>
      </c>
      <c r="I1461">
        <v>4</v>
      </c>
      <c r="J1461">
        <v>0</v>
      </c>
    </row>
    <row r="1462" spans="1:10" x14ac:dyDescent="0.25">
      <c r="A1462" t="s">
        <v>1461</v>
      </c>
      <c r="B1462">
        <v>3</v>
      </c>
      <c r="C1462">
        <v>3</v>
      </c>
      <c r="D1462">
        <v>0</v>
      </c>
      <c r="E1462">
        <v>3</v>
      </c>
      <c r="F1462">
        <v>6</v>
      </c>
      <c r="G1462">
        <v>1</v>
      </c>
      <c r="H1462">
        <v>0</v>
      </c>
      <c r="I1462">
        <v>6</v>
      </c>
      <c r="J1462">
        <v>0</v>
      </c>
    </row>
    <row r="1463" spans="1:10" x14ac:dyDescent="0.25">
      <c r="A1463" t="s">
        <v>1462</v>
      </c>
      <c r="B1463">
        <v>3</v>
      </c>
      <c r="C1463">
        <v>3</v>
      </c>
      <c r="D1463">
        <v>0</v>
      </c>
      <c r="E1463">
        <v>3</v>
      </c>
      <c r="F1463">
        <v>6</v>
      </c>
      <c r="G1463">
        <v>1</v>
      </c>
      <c r="H1463">
        <v>0</v>
      </c>
      <c r="I1463">
        <v>6</v>
      </c>
      <c r="J1463">
        <v>0</v>
      </c>
    </row>
    <row r="1464" spans="1:10" x14ac:dyDescent="0.25">
      <c r="A1464" t="s">
        <v>1463</v>
      </c>
      <c r="B1464">
        <v>1</v>
      </c>
      <c r="C1464">
        <v>1</v>
      </c>
      <c r="D1464">
        <v>0</v>
      </c>
      <c r="E1464">
        <v>0</v>
      </c>
      <c r="F1464">
        <v>2</v>
      </c>
      <c r="G1464">
        <v>1</v>
      </c>
      <c r="H1464">
        <v>0</v>
      </c>
      <c r="I1464">
        <v>2</v>
      </c>
      <c r="J1464">
        <v>0</v>
      </c>
    </row>
    <row r="1465" spans="1:10" x14ac:dyDescent="0.25">
      <c r="A1465" t="s">
        <v>1464</v>
      </c>
      <c r="B1465">
        <v>5</v>
      </c>
      <c r="C1465">
        <v>5</v>
      </c>
      <c r="D1465">
        <v>0</v>
      </c>
      <c r="E1465">
        <v>17</v>
      </c>
      <c r="F1465">
        <v>10</v>
      </c>
      <c r="G1465">
        <v>1</v>
      </c>
      <c r="H1465">
        <v>0</v>
      </c>
      <c r="I1465">
        <v>10</v>
      </c>
      <c r="J1465">
        <v>0</v>
      </c>
    </row>
    <row r="1466" spans="1:10" x14ac:dyDescent="0.25">
      <c r="A1466" t="s">
        <v>1465</v>
      </c>
      <c r="B1466">
        <v>3</v>
      </c>
      <c r="C1466">
        <v>3</v>
      </c>
      <c r="D1466">
        <v>0</v>
      </c>
      <c r="E1466">
        <v>10</v>
      </c>
      <c r="F1466">
        <v>6</v>
      </c>
      <c r="G1466">
        <v>1</v>
      </c>
      <c r="H1466">
        <v>0</v>
      </c>
      <c r="I1466">
        <v>6</v>
      </c>
      <c r="J1466">
        <v>0</v>
      </c>
    </row>
    <row r="1467" spans="1:10" x14ac:dyDescent="0.25">
      <c r="A1467" t="s">
        <v>1466</v>
      </c>
      <c r="B1467">
        <v>4</v>
      </c>
      <c r="C1467">
        <v>4</v>
      </c>
      <c r="D1467">
        <v>0</v>
      </c>
      <c r="E1467">
        <v>4</v>
      </c>
      <c r="F1467">
        <v>8</v>
      </c>
      <c r="G1467">
        <v>1</v>
      </c>
      <c r="H1467">
        <v>0</v>
      </c>
      <c r="I1467">
        <v>8</v>
      </c>
      <c r="J1467">
        <v>0</v>
      </c>
    </row>
    <row r="1468" spans="1:10" x14ac:dyDescent="0.25">
      <c r="A1468" t="s">
        <v>1467</v>
      </c>
      <c r="B1468">
        <v>2</v>
      </c>
      <c r="C1468">
        <v>2</v>
      </c>
      <c r="D1468">
        <v>0</v>
      </c>
      <c r="E1468">
        <v>0</v>
      </c>
      <c r="F1468">
        <v>4</v>
      </c>
      <c r="G1468">
        <v>1</v>
      </c>
      <c r="H1468">
        <v>0</v>
      </c>
      <c r="I1468">
        <v>4</v>
      </c>
      <c r="J1468">
        <v>0</v>
      </c>
    </row>
    <row r="1469" spans="1:10" x14ac:dyDescent="0.25">
      <c r="A1469" t="s">
        <v>1468</v>
      </c>
      <c r="B1469">
        <v>1</v>
      </c>
      <c r="C1469">
        <v>1</v>
      </c>
      <c r="D1469">
        <v>0</v>
      </c>
      <c r="E1469">
        <v>2</v>
      </c>
      <c r="F1469">
        <v>2</v>
      </c>
      <c r="G1469">
        <v>1</v>
      </c>
      <c r="H1469">
        <v>0</v>
      </c>
      <c r="I1469">
        <v>2</v>
      </c>
      <c r="J1469">
        <v>0</v>
      </c>
    </row>
    <row r="1470" spans="1:10" x14ac:dyDescent="0.25">
      <c r="A1470" t="s">
        <v>1469</v>
      </c>
      <c r="B1470">
        <v>1</v>
      </c>
      <c r="C1470">
        <v>1</v>
      </c>
      <c r="D1470">
        <v>0</v>
      </c>
      <c r="E1470">
        <v>2</v>
      </c>
      <c r="F1470">
        <v>2</v>
      </c>
      <c r="G1470">
        <v>1</v>
      </c>
      <c r="H1470">
        <v>0</v>
      </c>
      <c r="I1470">
        <v>2</v>
      </c>
      <c r="J1470">
        <v>0</v>
      </c>
    </row>
    <row r="1471" spans="1:10" x14ac:dyDescent="0.25">
      <c r="A1471" t="s">
        <v>1470</v>
      </c>
      <c r="B1471">
        <v>2</v>
      </c>
      <c r="C1471">
        <v>2</v>
      </c>
      <c r="D1471">
        <v>0</v>
      </c>
      <c r="E1471">
        <v>1</v>
      </c>
      <c r="F1471">
        <v>4</v>
      </c>
      <c r="G1471">
        <v>1</v>
      </c>
      <c r="H1471">
        <v>0</v>
      </c>
      <c r="I1471">
        <v>4</v>
      </c>
      <c r="J1471">
        <v>0</v>
      </c>
    </row>
    <row r="1472" spans="1:10" x14ac:dyDescent="0.25">
      <c r="A1472" t="s">
        <v>1471</v>
      </c>
      <c r="B1472">
        <v>1</v>
      </c>
      <c r="C1472">
        <v>1</v>
      </c>
      <c r="D1472">
        <v>0</v>
      </c>
      <c r="E1472">
        <v>1</v>
      </c>
      <c r="F1472">
        <v>2</v>
      </c>
      <c r="G1472">
        <v>1</v>
      </c>
      <c r="H1472">
        <v>0</v>
      </c>
      <c r="I1472">
        <v>2</v>
      </c>
      <c r="J1472">
        <v>0</v>
      </c>
    </row>
    <row r="1473" spans="1:10" x14ac:dyDescent="0.25">
      <c r="A1473" t="s">
        <v>1472</v>
      </c>
      <c r="B1473">
        <v>1</v>
      </c>
      <c r="C1473">
        <v>1</v>
      </c>
      <c r="D1473">
        <v>0</v>
      </c>
      <c r="E1473">
        <v>0</v>
      </c>
      <c r="F1473">
        <v>2</v>
      </c>
      <c r="G1473">
        <v>1</v>
      </c>
      <c r="H1473">
        <v>0</v>
      </c>
      <c r="I1473">
        <v>2</v>
      </c>
      <c r="J1473">
        <v>0</v>
      </c>
    </row>
    <row r="1474" spans="1:10" x14ac:dyDescent="0.25">
      <c r="A1474" t="s">
        <v>1473</v>
      </c>
      <c r="B1474">
        <v>9</v>
      </c>
      <c r="C1474">
        <v>8</v>
      </c>
      <c r="D1474">
        <v>1</v>
      </c>
      <c r="E1474">
        <v>16</v>
      </c>
      <c r="F1474">
        <v>18</v>
      </c>
      <c r="G1474">
        <v>0.88888888888888884</v>
      </c>
      <c r="H1474">
        <v>0.1111111111111111</v>
      </c>
      <c r="I1474">
        <v>18</v>
      </c>
      <c r="J1474">
        <v>0</v>
      </c>
    </row>
    <row r="1475" spans="1:10" x14ac:dyDescent="0.25">
      <c r="A1475" t="s">
        <v>1474</v>
      </c>
      <c r="B1475">
        <v>2</v>
      </c>
      <c r="C1475">
        <v>1</v>
      </c>
      <c r="D1475">
        <v>1</v>
      </c>
      <c r="E1475">
        <v>2</v>
      </c>
      <c r="F1475">
        <v>4</v>
      </c>
      <c r="G1475">
        <v>0.5</v>
      </c>
      <c r="H1475">
        <v>0.5</v>
      </c>
      <c r="I1475">
        <v>4</v>
      </c>
      <c r="J1475">
        <v>0</v>
      </c>
    </row>
    <row r="1476" spans="1:10" x14ac:dyDescent="0.25">
      <c r="A1476" t="s">
        <v>1475</v>
      </c>
      <c r="B1476">
        <v>200</v>
      </c>
      <c r="C1476">
        <v>200</v>
      </c>
      <c r="D1476">
        <v>0</v>
      </c>
      <c r="E1476">
        <v>393</v>
      </c>
      <c r="F1476">
        <v>392</v>
      </c>
      <c r="G1476">
        <v>1</v>
      </c>
      <c r="H1476">
        <v>0</v>
      </c>
      <c r="I1476">
        <v>392</v>
      </c>
      <c r="J1476">
        <v>0</v>
      </c>
    </row>
    <row r="1477" spans="1:10" x14ac:dyDescent="0.25">
      <c r="A1477" t="s">
        <v>1476</v>
      </c>
      <c r="B1477">
        <v>55</v>
      </c>
      <c r="C1477">
        <v>54</v>
      </c>
      <c r="D1477">
        <v>1</v>
      </c>
      <c r="E1477">
        <v>35</v>
      </c>
      <c r="F1477">
        <v>110</v>
      </c>
      <c r="G1477">
        <v>0.98181818181818181</v>
      </c>
      <c r="H1477">
        <v>1.8181818181818181E-2</v>
      </c>
      <c r="I1477">
        <v>110</v>
      </c>
      <c r="J1477">
        <v>0</v>
      </c>
    </row>
    <row r="1478" spans="1:10" x14ac:dyDescent="0.25">
      <c r="A1478" t="s">
        <v>1477</v>
      </c>
      <c r="B1478">
        <v>3</v>
      </c>
      <c r="C1478">
        <v>3</v>
      </c>
      <c r="D1478">
        <v>0</v>
      </c>
      <c r="E1478">
        <v>19</v>
      </c>
      <c r="F1478">
        <v>6</v>
      </c>
      <c r="G1478">
        <v>1</v>
      </c>
      <c r="H1478">
        <v>0</v>
      </c>
      <c r="I1478">
        <v>6</v>
      </c>
      <c r="J1478">
        <v>0</v>
      </c>
    </row>
    <row r="1479" spans="1:10" x14ac:dyDescent="0.25">
      <c r="A1479" t="s">
        <v>1478</v>
      </c>
      <c r="B1479">
        <v>126</v>
      </c>
      <c r="C1479">
        <v>125</v>
      </c>
      <c r="D1479">
        <v>1</v>
      </c>
      <c r="E1479">
        <v>239</v>
      </c>
      <c r="F1479">
        <v>252</v>
      </c>
      <c r="G1479">
        <v>0.99206349206349209</v>
      </c>
      <c r="H1479">
        <v>7.9365079365079361E-3</v>
      </c>
      <c r="I1479">
        <v>252</v>
      </c>
      <c r="J1479">
        <v>0</v>
      </c>
    </row>
    <row r="1480" spans="1:10" x14ac:dyDescent="0.25">
      <c r="A1480" t="s">
        <v>1479</v>
      </c>
      <c r="B1480">
        <v>1</v>
      </c>
      <c r="C1480">
        <v>1</v>
      </c>
      <c r="D1480">
        <v>0</v>
      </c>
      <c r="E1480">
        <v>2</v>
      </c>
      <c r="F1480">
        <v>2</v>
      </c>
      <c r="G1480">
        <v>1</v>
      </c>
      <c r="H1480">
        <v>0</v>
      </c>
      <c r="I1480">
        <v>2</v>
      </c>
      <c r="J1480">
        <v>0</v>
      </c>
    </row>
    <row r="1481" spans="1:10" x14ac:dyDescent="0.25">
      <c r="A1481" t="s">
        <v>1480</v>
      </c>
      <c r="B1481">
        <v>4</v>
      </c>
      <c r="C1481">
        <v>4</v>
      </c>
      <c r="D1481">
        <v>0</v>
      </c>
      <c r="E1481">
        <v>4</v>
      </c>
      <c r="F1481">
        <v>8</v>
      </c>
      <c r="G1481">
        <v>1</v>
      </c>
      <c r="H1481">
        <v>0</v>
      </c>
      <c r="I1481">
        <v>8</v>
      </c>
      <c r="J1481">
        <v>0</v>
      </c>
    </row>
    <row r="1482" spans="1:10" x14ac:dyDescent="0.25">
      <c r="A1482" t="s">
        <v>1481</v>
      </c>
      <c r="B1482">
        <v>2</v>
      </c>
      <c r="C1482">
        <v>2</v>
      </c>
      <c r="D1482">
        <v>0</v>
      </c>
      <c r="E1482">
        <v>3</v>
      </c>
      <c r="F1482">
        <v>4</v>
      </c>
      <c r="G1482">
        <v>1</v>
      </c>
      <c r="H1482">
        <v>0</v>
      </c>
      <c r="I1482">
        <v>4</v>
      </c>
      <c r="J1482">
        <v>0</v>
      </c>
    </row>
    <row r="1483" spans="1:10" x14ac:dyDescent="0.25">
      <c r="A1483" t="s">
        <v>1482</v>
      </c>
      <c r="B1483">
        <v>2</v>
      </c>
      <c r="C1483">
        <v>2</v>
      </c>
      <c r="D1483">
        <v>0</v>
      </c>
      <c r="E1483">
        <v>1</v>
      </c>
      <c r="F1483">
        <v>4</v>
      </c>
      <c r="G1483">
        <v>1</v>
      </c>
      <c r="H1483">
        <v>0</v>
      </c>
      <c r="I1483">
        <v>4</v>
      </c>
      <c r="J1483">
        <v>0</v>
      </c>
    </row>
    <row r="1484" spans="1:10" x14ac:dyDescent="0.25">
      <c r="A1484" t="s">
        <v>1483</v>
      </c>
      <c r="B1484">
        <v>18</v>
      </c>
      <c r="C1484">
        <v>18</v>
      </c>
      <c r="D1484">
        <v>0</v>
      </c>
      <c r="E1484">
        <v>20</v>
      </c>
      <c r="F1484">
        <v>36</v>
      </c>
      <c r="G1484">
        <v>1</v>
      </c>
      <c r="H1484">
        <v>0</v>
      </c>
      <c r="I1484">
        <v>36</v>
      </c>
      <c r="J1484">
        <v>0</v>
      </c>
    </row>
    <row r="1485" spans="1:10" x14ac:dyDescent="0.25">
      <c r="A1485" t="s">
        <v>1484</v>
      </c>
      <c r="B1485">
        <v>20</v>
      </c>
      <c r="C1485">
        <v>13</v>
      </c>
      <c r="D1485">
        <v>7</v>
      </c>
      <c r="E1485">
        <v>44</v>
      </c>
      <c r="F1485">
        <v>40</v>
      </c>
      <c r="G1485">
        <v>0.65</v>
      </c>
      <c r="H1485">
        <v>0.35</v>
      </c>
      <c r="I1485">
        <v>40</v>
      </c>
      <c r="J1485">
        <v>0</v>
      </c>
    </row>
    <row r="1486" spans="1:10" x14ac:dyDescent="0.25">
      <c r="A1486" t="s">
        <v>1485</v>
      </c>
      <c r="B1486">
        <v>1</v>
      </c>
      <c r="C1486">
        <v>1</v>
      </c>
      <c r="D1486">
        <v>0</v>
      </c>
      <c r="E1486">
        <v>0</v>
      </c>
      <c r="F1486">
        <v>2</v>
      </c>
      <c r="G1486">
        <v>1</v>
      </c>
      <c r="H1486">
        <v>0</v>
      </c>
      <c r="I1486">
        <v>2</v>
      </c>
      <c r="J1486">
        <v>0</v>
      </c>
    </row>
    <row r="1487" spans="1:10" x14ac:dyDescent="0.25">
      <c r="A1487" t="s">
        <v>1486</v>
      </c>
      <c r="B1487">
        <v>1</v>
      </c>
      <c r="C1487">
        <v>1</v>
      </c>
      <c r="D1487">
        <v>0</v>
      </c>
      <c r="E1487">
        <v>6</v>
      </c>
      <c r="F1487">
        <v>2</v>
      </c>
      <c r="G1487">
        <v>1</v>
      </c>
      <c r="H1487">
        <v>0</v>
      </c>
      <c r="I1487">
        <v>2</v>
      </c>
      <c r="J1487">
        <v>0</v>
      </c>
    </row>
    <row r="1488" spans="1:10" x14ac:dyDescent="0.25">
      <c r="A1488" t="s">
        <v>1487</v>
      </c>
      <c r="B1488">
        <v>8</v>
      </c>
      <c r="C1488">
        <v>8</v>
      </c>
      <c r="D1488">
        <v>0</v>
      </c>
      <c r="E1488">
        <v>19</v>
      </c>
      <c r="F1488">
        <v>16</v>
      </c>
      <c r="G1488">
        <v>1</v>
      </c>
      <c r="H1488">
        <v>0</v>
      </c>
      <c r="I1488">
        <v>16</v>
      </c>
      <c r="J1488">
        <v>0</v>
      </c>
    </row>
    <row r="1489" spans="1:10" x14ac:dyDescent="0.25">
      <c r="A1489" t="s">
        <v>1488</v>
      </c>
      <c r="B1489">
        <v>3</v>
      </c>
      <c r="C1489">
        <v>3</v>
      </c>
      <c r="D1489">
        <v>0</v>
      </c>
      <c r="E1489">
        <v>3</v>
      </c>
      <c r="F1489">
        <v>6</v>
      </c>
      <c r="G1489">
        <v>1</v>
      </c>
      <c r="H1489">
        <v>0</v>
      </c>
      <c r="I1489">
        <v>6</v>
      </c>
      <c r="J1489">
        <v>0</v>
      </c>
    </row>
    <row r="1490" spans="1:10" x14ac:dyDescent="0.25">
      <c r="A1490" t="s">
        <v>1489</v>
      </c>
      <c r="B1490">
        <v>3</v>
      </c>
      <c r="C1490">
        <v>3</v>
      </c>
      <c r="D1490">
        <v>0</v>
      </c>
      <c r="E1490">
        <v>9</v>
      </c>
      <c r="F1490">
        <v>6</v>
      </c>
      <c r="G1490">
        <v>1</v>
      </c>
      <c r="H1490">
        <v>0</v>
      </c>
      <c r="I1490">
        <v>6</v>
      </c>
      <c r="J1490">
        <v>0</v>
      </c>
    </row>
    <row r="1491" spans="1:10" x14ac:dyDescent="0.25">
      <c r="A1491" t="s">
        <v>1490</v>
      </c>
      <c r="B1491">
        <v>7</v>
      </c>
      <c r="C1491">
        <v>6</v>
      </c>
      <c r="D1491">
        <v>1</v>
      </c>
      <c r="E1491">
        <v>5</v>
      </c>
      <c r="F1491">
        <v>14</v>
      </c>
      <c r="G1491">
        <v>0.8571428571428571</v>
      </c>
      <c r="H1491">
        <v>0.14285714285714285</v>
      </c>
      <c r="I1491">
        <v>14</v>
      </c>
      <c r="J1491">
        <v>0</v>
      </c>
    </row>
    <row r="1492" spans="1:10" x14ac:dyDescent="0.25">
      <c r="A1492" t="s">
        <v>1491</v>
      </c>
      <c r="B1492">
        <v>26</v>
      </c>
      <c r="C1492">
        <v>15</v>
      </c>
      <c r="D1492">
        <v>11</v>
      </c>
      <c r="E1492">
        <v>25</v>
      </c>
      <c r="F1492">
        <v>52</v>
      </c>
      <c r="G1492">
        <v>0.57692307692307687</v>
      </c>
      <c r="H1492">
        <v>0.42307692307692307</v>
      </c>
      <c r="I1492">
        <v>52</v>
      </c>
      <c r="J1492">
        <v>0</v>
      </c>
    </row>
    <row r="1493" spans="1:10" x14ac:dyDescent="0.25">
      <c r="A1493" t="s">
        <v>1492</v>
      </c>
      <c r="B1493">
        <v>4</v>
      </c>
      <c r="C1493">
        <v>4</v>
      </c>
      <c r="D1493">
        <v>0</v>
      </c>
      <c r="E1493">
        <v>2</v>
      </c>
      <c r="F1493">
        <v>8</v>
      </c>
      <c r="G1493">
        <v>1</v>
      </c>
      <c r="H1493">
        <v>0</v>
      </c>
      <c r="I1493">
        <v>8</v>
      </c>
      <c r="J1493">
        <v>0</v>
      </c>
    </row>
    <row r="1494" spans="1:10" x14ac:dyDescent="0.25">
      <c r="A1494" t="s">
        <v>1493</v>
      </c>
      <c r="B1494">
        <v>1</v>
      </c>
      <c r="C1494">
        <v>1</v>
      </c>
      <c r="D1494">
        <v>0</v>
      </c>
      <c r="E1494">
        <v>0</v>
      </c>
      <c r="F1494">
        <v>2</v>
      </c>
      <c r="G1494">
        <v>1</v>
      </c>
      <c r="H1494">
        <v>0</v>
      </c>
      <c r="I1494">
        <v>2</v>
      </c>
      <c r="J1494">
        <v>0</v>
      </c>
    </row>
    <row r="1495" spans="1:10" x14ac:dyDescent="0.25">
      <c r="A1495" t="s">
        <v>1494</v>
      </c>
      <c r="B1495">
        <v>3</v>
      </c>
      <c r="C1495">
        <v>0</v>
      </c>
      <c r="D1495">
        <v>3</v>
      </c>
      <c r="E1495">
        <v>11</v>
      </c>
      <c r="F1495">
        <v>6</v>
      </c>
      <c r="G1495">
        <v>0</v>
      </c>
      <c r="H1495">
        <v>1</v>
      </c>
      <c r="I1495">
        <v>6</v>
      </c>
      <c r="J1495">
        <v>0</v>
      </c>
    </row>
    <row r="1496" spans="1:10" x14ac:dyDescent="0.25">
      <c r="A1496" t="s">
        <v>1495</v>
      </c>
      <c r="B1496">
        <v>1</v>
      </c>
      <c r="C1496">
        <v>0</v>
      </c>
      <c r="D1496">
        <v>1</v>
      </c>
      <c r="E1496">
        <v>2</v>
      </c>
      <c r="F1496">
        <v>2</v>
      </c>
      <c r="G1496">
        <v>0</v>
      </c>
      <c r="H1496">
        <v>1</v>
      </c>
      <c r="I1496">
        <v>2</v>
      </c>
      <c r="J1496">
        <v>0</v>
      </c>
    </row>
    <row r="1497" spans="1:10" x14ac:dyDescent="0.25">
      <c r="A1497" t="s">
        <v>1496</v>
      </c>
      <c r="B1497">
        <v>5</v>
      </c>
      <c r="C1497">
        <v>5</v>
      </c>
      <c r="D1497">
        <v>0</v>
      </c>
      <c r="E1497">
        <v>5</v>
      </c>
      <c r="F1497">
        <v>10</v>
      </c>
      <c r="G1497">
        <v>1</v>
      </c>
      <c r="H1497">
        <v>0</v>
      </c>
      <c r="I1497">
        <v>10</v>
      </c>
      <c r="J1497">
        <v>0</v>
      </c>
    </row>
    <row r="1498" spans="1:10" x14ac:dyDescent="0.25">
      <c r="A1498" t="s">
        <v>1497</v>
      </c>
      <c r="B1498">
        <v>3</v>
      </c>
      <c r="C1498">
        <v>0</v>
      </c>
      <c r="D1498">
        <v>3</v>
      </c>
      <c r="E1498">
        <v>1</v>
      </c>
      <c r="F1498">
        <v>6</v>
      </c>
      <c r="G1498">
        <v>0</v>
      </c>
      <c r="H1498">
        <v>1</v>
      </c>
      <c r="I1498">
        <v>6</v>
      </c>
      <c r="J1498">
        <v>0</v>
      </c>
    </row>
    <row r="1499" spans="1:10" x14ac:dyDescent="0.25">
      <c r="A1499" t="s">
        <v>1498</v>
      </c>
      <c r="B1499">
        <v>1</v>
      </c>
      <c r="C1499">
        <v>0</v>
      </c>
      <c r="D1499">
        <v>1</v>
      </c>
      <c r="E1499">
        <v>1</v>
      </c>
      <c r="F1499">
        <v>2</v>
      </c>
      <c r="G1499">
        <v>0</v>
      </c>
      <c r="H1499">
        <v>1</v>
      </c>
      <c r="I1499">
        <v>2</v>
      </c>
      <c r="J1499">
        <v>0</v>
      </c>
    </row>
    <row r="1500" spans="1:10" x14ac:dyDescent="0.25">
      <c r="A1500" t="s">
        <v>1499</v>
      </c>
      <c r="B1500">
        <v>3</v>
      </c>
      <c r="C1500">
        <v>3</v>
      </c>
      <c r="D1500">
        <v>0</v>
      </c>
      <c r="E1500">
        <v>3</v>
      </c>
      <c r="F1500">
        <v>6</v>
      </c>
      <c r="G1500">
        <v>1</v>
      </c>
      <c r="H1500">
        <v>0</v>
      </c>
      <c r="I1500">
        <v>6</v>
      </c>
      <c r="J1500">
        <v>0</v>
      </c>
    </row>
    <row r="1501" spans="1:10" x14ac:dyDescent="0.25">
      <c r="A1501" t="s">
        <v>1500</v>
      </c>
      <c r="B1501">
        <v>1</v>
      </c>
      <c r="C1501">
        <v>1</v>
      </c>
      <c r="D1501">
        <v>0</v>
      </c>
      <c r="E1501">
        <v>0</v>
      </c>
      <c r="F1501">
        <v>2</v>
      </c>
      <c r="G1501">
        <v>1</v>
      </c>
      <c r="H1501">
        <v>0</v>
      </c>
      <c r="I1501">
        <v>2</v>
      </c>
      <c r="J1501">
        <v>0</v>
      </c>
    </row>
    <row r="1502" spans="1:10" x14ac:dyDescent="0.25">
      <c r="A1502" t="s">
        <v>1501</v>
      </c>
      <c r="B1502">
        <v>1</v>
      </c>
      <c r="C1502">
        <v>1</v>
      </c>
      <c r="D1502">
        <v>0</v>
      </c>
      <c r="E1502">
        <v>3</v>
      </c>
      <c r="F1502">
        <v>2</v>
      </c>
      <c r="G1502">
        <v>1</v>
      </c>
      <c r="H1502">
        <v>0</v>
      </c>
      <c r="I1502">
        <v>2</v>
      </c>
      <c r="J1502">
        <v>0</v>
      </c>
    </row>
    <row r="1503" spans="1:10" x14ac:dyDescent="0.25">
      <c r="A1503" t="s">
        <v>1502</v>
      </c>
      <c r="B1503">
        <v>9</v>
      </c>
      <c r="C1503">
        <v>9</v>
      </c>
      <c r="D1503">
        <v>0</v>
      </c>
      <c r="E1503">
        <v>10</v>
      </c>
      <c r="F1503">
        <v>18</v>
      </c>
      <c r="G1503">
        <v>1</v>
      </c>
      <c r="H1503">
        <v>0</v>
      </c>
      <c r="I1503">
        <v>18</v>
      </c>
      <c r="J1503">
        <v>0</v>
      </c>
    </row>
    <row r="1504" spans="1:10" x14ac:dyDescent="0.25">
      <c r="A1504" t="s">
        <v>1503</v>
      </c>
      <c r="B1504">
        <v>1</v>
      </c>
      <c r="C1504">
        <v>1</v>
      </c>
      <c r="D1504">
        <v>0</v>
      </c>
      <c r="E1504">
        <v>2</v>
      </c>
      <c r="F1504">
        <v>2</v>
      </c>
      <c r="G1504">
        <v>1</v>
      </c>
      <c r="H1504">
        <v>0</v>
      </c>
      <c r="I1504">
        <v>2</v>
      </c>
      <c r="J1504">
        <v>0</v>
      </c>
    </row>
    <row r="1505" spans="1:10" x14ac:dyDescent="0.25">
      <c r="A1505" t="s">
        <v>1504</v>
      </c>
      <c r="B1505">
        <v>1</v>
      </c>
      <c r="C1505">
        <v>1</v>
      </c>
      <c r="D1505">
        <v>0</v>
      </c>
      <c r="E1505">
        <v>5</v>
      </c>
      <c r="F1505">
        <v>2</v>
      </c>
      <c r="G1505">
        <v>1</v>
      </c>
      <c r="H1505">
        <v>0</v>
      </c>
      <c r="I1505">
        <v>2</v>
      </c>
      <c r="J1505">
        <v>0</v>
      </c>
    </row>
    <row r="1506" spans="1:10" x14ac:dyDescent="0.25">
      <c r="A1506" t="s">
        <v>1505</v>
      </c>
      <c r="B1506">
        <v>1</v>
      </c>
      <c r="C1506">
        <v>1</v>
      </c>
      <c r="D1506">
        <v>0</v>
      </c>
      <c r="E1506">
        <v>0</v>
      </c>
      <c r="F1506">
        <v>2</v>
      </c>
      <c r="G1506">
        <v>1</v>
      </c>
      <c r="H1506">
        <v>0</v>
      </c>
      <c r="I1506">
        <v>2</v>
      </c>
      <c r="J1506">
        <v>0</v>
      </c>
    </row>
    <row r="1507" spans="1:10" x14ac:dyDescent="0.25">
      <c r="A1507" t="s">
        <v>1506</v>
      </c>
      <c r="B1507">
        <v>4</v>
      </c>
      <c r="C1507">
        <v>4</v>
      </c>
      <c r="D1507">
        <v>0</v>
      </c>
      <c r="E1507">
        <v>2</v>
      </c>
      <c r="F1507">
        <v>9</v>
      </c>
      <c r="G1507">
        <v>1</v>
      </c>
      <c r="H1507">
        <v>0</v>
      </c>
      <c r="I1507">
        <v>9</v>
      </c>
      <c r="J1507">
        <v>0</v>
      </c>
    </row>
    <row r="1508" spans="1:10" x14ac:dyDescent="0.25">
      <c r="A1508" t="s">
        <v>1507</v>
      </c>
      <c r="B1508">
        <v>1</v>
      </c>
      <c r="C1508">
        <v>1</v>
      </c>
      <c r="D1508">
        <v>0</v>
      </c>
      <c r="E1508">
        <v>0</v>
      </c>
      <c r="F1508">
        <v>2</v>
      </c>
      <c r="G1508">
        <v>1</v>
      </c>
      <c r="H1508">
        <v>0</v>
      </c>
      <c r="I1508">
        <v>2</v>
      </c>
      <c r="J1508">
        <v>0</v>
      </c>
    </row>
    <row r="1509" spans="1:10" x14ac:dyDescent="0.25">
      <c r="A1509" t="s">
        <v>1508</v>
      </c>
      <c r="B1509">
        <v>1</v>
      </c>
      <c r="C1509">
        <v>1</v>
      </c>
      <c r="D1509">
        <v>0</v>
      </c>
      <c r="E1509">
        <v>0</v>
      </c>
      <c r="F1509">
        <v>2</v>
      </c>
      <c r="G1509">
        <v>1</v>
      </c>
      <c r="H1509">
        <v>0</v>
      </c>
      <c r="I1509">
        <v>2</v>
      </c>
      <c r="J1509">
        <v>0</v>
      </c>
    </row>
    <row r="1510" spans="1:10" x14ac:dyDescent="0.25">
      <c r="A1510" t="s">
        <v>1509</v>
      </c>
      <c r="B1510">
        <v>1</v>
      </c>
      <c r="C1510">
        <v>1</v>
      </c>
      <c r="D1510">
        <v>0</v>
      </c>
      <c r="E1510">
        <v>1</v>
      </c>
      <c r="F1510">
        <v>2</v>
      </c>
      <c r="G1510">
        <v>1</v>
      </c>
      <c r="H1510">
        <v>0</v>
      </c>
      <c r="I1510">
        <v>2</v>
      </c>
      <c r="J1510">
        <v>0</v>
      </c>
    </row>
    <row r="1511" spans="1:10" x14ac:dyDescent="0.25">
      <c r="A1511" t="s">
        <v>1510</v>
      </c>
      <c r="B1511">
        <v>4</v>
      </c>
      <c r="C1511">
        <v>4</v>
      </c>
      <c r="D1511">
        <v>0</v>
      </c>
      <c r="E1511">
        <v>3</v>
      </c>
      <c r="F1511">
        <v>8</v>
      </c>
      <c r="G1511">
        <v>1</v>
      </c>
      <c r="H1511">
        <v>0</v>
      </c>
      <c r="I1511">
        <v>8</v>
      </c>
      <c r="J1511">
        <v>0</v>
      </c>
    </row>
    <row r="1512" spans="1:10" x14ac:dyDescent="0.25">
      <c r="A1512" t="s">
        <v>1511</v>
      </c>
      <c r="B1512">
        <v>2</v>
      </c>
      <c r="C1512">
        <v>2</v>
      </c>
      <c r="D1512">
        <v>0</v>
      </c>
      <c r="E1512">
        <v>1</v>
      </c>
      <c r="F1512">
        <v>4</v>
      </c>
      <c r="G1512">
        <v>1</v>
      </c>
      <c r="H1512">
        <v>0</v>
      </c>
      <c r="I1512">
        <v>4</v>
      </c>
      <c r="J1512">
        <v>0</v>
      </c>
    </row>
    <row r="1513" spans="1:10" x14ac:dyDescent="0.25">
      <c r="A1513" t="s">
        <v>1512</v>
      </c>
      <c r="B1513">
        <v>3</v>
      </c>
      <c r="C1513">
        <v>3</v>
      </c>
      <c r="D1513">
        <v>0</v>
      </c>
      <c r="E1513">
        <v>0</v>
      </c>
      <c r="F1513">
        <v>6</v>
      </c>
      <c r="G1513">
        <v>1</v>
      </c>
      <c r="H1513">
        <v>0</v>
      </c>
      <c r="I1513">
        <v>6</v>
      </c>
      <c r="J1513">
        <v>0</v>
      </c>
    </row>
    <row r="1514" spans="1:10" x14ac:dyDescent="0.25">
      <c r="A1514" t="s">
        <v>1513</v>
      </c>
      <c r="B1514">
        <v>1</v>
      </c>
      <c r="C1514">
        <v>1</v>
      </c>
      <c r="D1514">
        <v>0</v>
      </c>
      <c r="E1514">
        <v>0</v>
      </c>
      <c r="F1514">
        <v>2</v>
      </c>
      <c r="G1514">
        <v>1</v>
      </c>
      <c r="H1514">
        <v>0</v>
      </c>
      <c r="I1514">
        <v>2</v>
      </c>
      <c r="J1514">
        <v>0</v>
      </c>
    </row>
    <row r="1515" spans="1:10" x14ac:dyDescent="0.25">
      <c r="A1515" t="s">
        <v>1514</v>
      </c>
      <c r="B1515">
        <v>5</v>
      </c>
      <c r="C1515">
        <v>4</v>
      </c>
      <c r="D1515">
        <v>1</v>
      </c>
      <c r="E1515">
        <v>12</v>
      </c>
      <c r="F1515">
        <v>10</v>
      </c>
      <c r="G1515">
        <v>0.8</v>
      </c>
      <c r="H1515">
        <v>0.2</v>
      </c>
      <c r="I1515">
        <v>10</v>
      </c>
      <c r="J1515">
        <v>0</v>
      </c>
    </row>
    <row r="1516" spans="1:10" x14ac:dyDescent="0.25">
      <c r="A1516" t="s">
        <v>1515</v>
      </c>
      <c r="B1516">
        <v>1</v>
      </c>
      <c r="C1516">
        <v>1</v>
      </c>
      <c r="D1516">
        <v>0</v>
      </c>
      <c r="E1516">
        <v>0</v>
      </c>
      <c r="F1516">
        <v>2</v>
      </c>
      <c r="G1516">
        <v>1</v>
      </c>
      <c r="H1516">
        <v>0</v>
      </c>
      <c r="I1516">
        <v>2</v>
      </c>
      <c r="J1516">
        <v>0</v>
      </c>
    </row>
    <row r="1517" spans="1:10" x14ac:dyDescent="0.25">
      <c r="A1517" t="s">
        <v>1516</v>
      </c>
      <c r="B1517">
        <v>1</v>
      </c>
      <c r="C1517">
        <v>1</v>
      </c>
      <c r="D1517">
        <v>0</v>
      </c>
      <c r="E1517">
        <v>0</v>
      </c>
      <c r="F1517">
        <v>2</v>
      </c>
      <c r="G1517">
        <v>1</v>
      </c>
      <c r="H1517">
        <v>0</v>
      </c>
      <c r="I1517">
        <v>2</v>
      </c>
      <c r="J1517">
        <v>0</v>
      </c>
    </row>
    <row r="1518" spans="1:10" x14ac:dyDescent="0.25">
      <c r="A1518" t="s">
        <v>1517</v>
      </c>
      <c r="B1518">
        <v>2</v>
      </c>
      <c r="C1518">
        <v>2</v>
      </c>
      <c r="D1518">
        <v>0</v>
      </c>
      <c r="E1518">
        <v>6</v>
      </c>
      <c r="F1518">
        <v>4</v>
      </c>
      <c r="G1518">
        <v>1</v>
      </c>
      <c r="H1518">
        <v>0</v>
      </c>
      <c r="I1518">
        <v>4</v>
      </c>
      <c r="J1518">
        <v>0</v>
      </c>
    </row>
    <row r="1519" spans="1:10" x14ac:dyDescent="0.25">
      <c r="A1519" t="s">
        <v>1518</v>
      </c>
      <c r="B1519">
        <v>1</v>
      </c>
      <c r="C1519">
        <v>1</v>
      </c>
      <c r="D1519">
        <v>0</v>
      </c>
      <c r="E1519">
        <v>2</v>
      </c>
      <c r="F1519">
        <v>2</v>
      </c>
      <c r="G1519">
        <v>1</v>
      </c>
      <c r="H1519">
        <v>0</v>
      </c>
      <c r="I1519">
        <v>2</v>
      </c>
      <c r="J1519">
        <v>0</v>
      </c>
    </row>
    <row r="1520" spans="1:10" x14ac:dyDescent="0.25">
      <c r="A1520" t="s">
        <v>1519</v>
      </c>
      <c r="B1520">
        <v>1</v>
      </c>
      <c r="C1520">
        <v>1</v>
      </c>
      <c r="D1520">
        <v>0</v>
      </c>
      <c r="E1520">
        <v>4</v>
      </c>
      <c r="F1520">
        <v>2</v>
      </c>
      <c r="G1520">
        <v>1</v>
      </c>
      <c r="H1520">
        <v>0</v>
      </c>
      <c r="I1520">
        <v>2</v>
      </c>
      <c r="J1520">
        <v>0</v>
      </c>
    </row>
    <row r="1521" spans="1:10" x14ac:dyDescent="0.25">
      <c r="A1521" t="s">
        <v>1520</v>
      </c>
      <c r="B1521">
        <v>2</v>
      </c>
      <c r="C1521">
        <v>2</v>
      </c>
      <c r="D1521">
        <v>0</v>
      </c>
      <c r="E1521">
        <v>3</v>
      </c>
      <c r="F1521">
        <v>4</v>
      </c>
      <c r="G1521">
        <v>1</v>
      </c>
      <c r="H1521">
        <v>0</v>
      </c>
      <c r="I1521">
        <v>4</v>
      </c>
      <c r="J1521">
        <v>0</v>
      </c>
    </row>
    <row r="1522" spans="1:10" x14ac:dyDescent="0.25">
      <c r="A1522" t="s">
        <v>1521</v>
      </c>
      <c r="B1522">
        <v>2</v>
      </c>
      <c r="C1522">
        <v>2</v>
      </c>
      <c r="D1522">
        <v>0</v>
      </c>
      <c r="E1522">
        <v>6</v>
      </c>
      <c r="F1522">
        <v>4</v>
      </c>
      <c r="G1522">
        <v>1</v>
      </c>
      <c r="H1522">
        <v>0</v>
      </c>
      <c r="I1522">
        <v>4</v>
      </c>
      <c r="J1522">
        <v>0</v>
      </c>
    </row>
    <row r="1523" spans="1:10" x14ac:dyDescent="0.25">
      <c r="A1523" t="s">
        <v>1522</v>
      </c>
      <c r="B1523">
        <v>2</v>
      </c>
      <c r="C1523">
        <v>2</v>
      </c>
      <c r="D1523">
        <v>0</v>
      </c>
      <c r="E1523">
        <v>0</v>
      </c>
      <c r="F1523">
        <v>4</v>
      </c>
      <c r="G1523">
        <v>1</v>
      </c>
      <c r="H1523">
        <v>0</v>
      </c>
      <c r="I1523">
        <v>4</v>
      </c>
      <c r="J1523">
        <v>0</v>
      </c>
    </row>
    <row r="1524" spans="1:10" x14ac:dyDescent="0.25">
      <c r="A1524" t="s">
        <v>1523</v>
      </c>
      <c r="B1524">
        <v>3</v>
      </c>
      <c r="C1524">
        <v>3</v>
      </c>
      <c r="D1524">
        <v>0</v>
      </c>
      <c r="E1524">
        <v>10</v>
      </c>
      <c r="F1524">
        <v>6</v>
      </c>
      <c r="G1524">
        <v>1</v>
      </c>
      <c r="H1524">
        <v>0</v>
      </c>
      <c r="I1524">
        <v>6</v>
      </c>
      <c r="J1524">
        <v>0</v>
      </c>
    </row>
    <row r="1525" spans="1:10" x14ac:dyDescent="0.25">
      <c r="A1525" t="s">
        <v>1524</v>
      </c>
      <c r="B1525">
        <v>1</v>
      </c>
      <c r="C1525">
        <v>1</v>
      </c>
      <c r="D1525">
        <v>0</v>
      </c>
      <c r="E1525">
        <v>0</v>
      </c>
      <c r="F1525">
        <v>2</v>
      </c>
      <c r="G1525">
        <v>1</v>
      </c>
      <c r="H1525">
        <v>0</v>
      </c>
      <c r="I1525">
        <v>2</v>
      </c>
      <c r="J1525">
        <v>0</v>
      </c>
    </row>
    <row r="1526" spans="1:10" x14ac:dyDescent="0.25">
      <c r="A1526" t="s">
        <v>1525</v>
      </c>
      <c r="B1526">
        <v>2</v>
      </c>
      <c r="C1526">
        <v>2</v>
      </c>
      <c r="D1526">
        <v>0</v>
      </c>
      <c r="E1526">
        <v>1</v>
      </c>
      <c r="F1526">
        <v>4</v>
      </c>
      <c r="G1526">
        <v>1</v>
      </c>
      <c r="H1526">
        <v>0</v>
      </c>
      <c r="I1526">
        <v>4</v>
      </c>
      <c r="J1526">
        <v>0</v>
      </c>
    </row>
    <row r="1527" spans="1:10" x14ac:dyDescent="0.25">
      <c r="A1527" t="s">
        <v>1526</v>
      </c>
      <c r="B1527">
        <v>1</v>
      </c>
      <c r="C1527">
        <v>1</v>
      </c>
      <c r="D1527">
        <v>0</v>
      </c>
      <c r="E1527">
        <v>1</v>
      </c>
      <c r="F1527">
        <v>2</v>
      </c>
      <c r="G1527">
        <v>1</v>
      </c>
      <c r="H1527">
        <v>0</v>
      </c>
      <c r="I1527">
        <v>2</v>
      </c>
      <c r="J1527">
        <v>0</v>
      </c>
    </row>
    <row r="1528" spans="1:10" x14ac:dyDescent="0.25">
      <c r="A1528" t="s">
        <v>1527</v>
      </c>
      <c r="B1528">
        <v>1</v>
      </c>
      <c r="C1528">
        <v>1</v>
      </c>
      <c r="D1528">
        <v>0</v>
      </c>
      <c r="E1528">
        <v>10</v>
      </c>
      <c r="F1528">
        <v>2</v>
      </c>
      <c r="G1528">
        <v>1</v>
      </c>
      <c r="H1528">
        <v>0</v>
      </c>
      <c r="I1528">
        <v>2</v>
      </c>
      <c r="J1528">
        <v>0</v>
      </c>
    </row>
    <row r="1529" spans="1:10" x14ac:dyDescent="0.25">
      <c r="A1529" t="s">
        <v>1528</v>
      </c>
      <c r="B1529">
        <v>2</v>
      </c>
      <c r="C1529">
        <v>2</v>
      </c>
      <c r="D1529">
        <v>0</v>
      </c>
      <c r="E1529">
        <v>9</v>
      </c>
      <c r="F1529">
        <v>4</v>
      </c>
      <c r="G1529">
        <v>1</v>
      </c>
      <c r="H1529">
        <v>0</v>
      </c>
      <c r="I1529">
        <v>4</v>
      </c>
      <c r="J1529">
        <v>0</v>
      </c>
    </row>
    <row r="1530" spans="1:10" x14ac:dyDescent="0.25">
      <c r="A1530" t="s">
        <v>1529</v>
      </c>
      <c r="B1530">
        <v>1</v>
      </c>
      <c r="C1530">
        <v>1</v>
      </c>
      <c r="D1530">
        <v>0</v>
      </c>
      <c r="E1530">
        <v>7</v>
      </c>
      <c r="F1530">
        <v>2</v>
      </c>
      <c r="G1530">
        <v>1</v>
      </c>
      <c r="H1530">
        <v>0</v>
      </c>
      <c r="I1530">
        <v>2</v>
      </c>
      <c r="J1530">
        <v>0</v>
      </c>
    </row>
    <row r="1531" spans="1:10" x14ac:dyDescent="0.25">
      <c r="A1531" t="s">
        <v>1530</v>
      </c>
      <c r="B1531">
        <v>2</v>
      </c>
      <c r="C1531">
        <v>0</v>
      </c>
      <c r="D1531">
        <v>2</v>
      </c>
      <c r="E1531">
        <v>16</v>
      </c>
      <c r="F1531">
        <v>4</v>
      </c>
      <c r="G1531">
        <v>0</v>
      </c>
      <c r="H1531">
        <v>1</v>
      </c>
      <c r="I1531">
        <v>4</v>
      </c>
      <c r="J1531">
        <v>0</v>
      </c>
    </row>
    <row r="1532" spans="1:10" x14ac:dyDescent="0.25">
      <c r="A1532" t="s">
        <v>1531</v>
      </c>
      <c r="B1532">
        <v>3</v>
      </c>
      <c r="C1532">
        <v>0</v>
      </c>
      <c r="D1532">
        <v>3</v>
      </c>
      <c r="E1532">
        <v>9</v>
      </c>
      <c r="F1532">
        <v>6</v>
      </c>
      <c r="G1532">
        <v>0</v>
      </c>
      <c r="H1532">
        <v>1</v>
      </c>
      <c r="I1532">
        <v>6</v>
      </c>
      <c r="J1532">
        <v>0</v>
      </c>
    </row>
    <row r="1533" spans="1:10" x14ac:dyDescent="0.25">
      <c r="A1533" t="s">
        <v>1532</v>
      </c>
      <c r="B1533">
        <v>5</v>
      </c>
      <c r="C1533">
        <v>5</v>
      </c>
      <c r="D1533">
        <v>0</v>
      </c>
      <c r="E1533">
        <v>0</v>
      </c>
      <c r="F1533">
        <v>10</v>
      </c>
      <c r="G1533">
        <v>1</v>
      </c>
      <c r="H1533">
        <v>0</v>
      </c>
      <c r="I1533">
        <v>10</v>
      </c>
      <c r="J1533">
        <v>0</v>
      </c>
    </row>
    <row r="1534" spans="1:10" x14ac:dyDescent="0.25">
      <c r="A1534" t="s">
        <v>1533</v>
      </c>
      <c r="B1534">
        <v>3</v>
      </c>
      <c r="C1534">
        <v>3</v>
      </c>
      <c r="D1534">
        <v>0</v>
      </c>
      <c r="E1534">
        <v>3</v>
      </c>
      <c r="F1534">
        <v>6</v>
      </c>
      <c r="G1534">
        <v>1</v>
      </c>
      <c r="H1534">
        <v>0</v>
      </c>
      <c r="I1534">
        <v>6</v>
      </c>
      <c r="J1534">
        <v>0</v>
      </c>
    </row>
    <row r="1535" spans="1:10" x14ac:dyDescent="0.25">
      <c r="A1535" t="s">
        <v>1534</v>
      </c>
      <c r="B1535">
        <v>2</v>
      </c>
      <c r="C1535">
        <v>2</v>
      </c>
      <c r="D1535">
        <v>0</v>
      </c>
      <c r="E1535">
        <v>4</v>
      </c>
      <c r="F1535">
        <v>4</v>
      </c>
      <c r="G1535">
        <v>1</v>
      </c>
      <c r="H1535">
        <v>0</v>
      </c>
      <c r="I1535">
        <v>4</v>
      </c>
      <c r="J1535">
        <v>0</v>
      </c>
    </row>
    <row r="1536" spans="1:10" x14ac:dyDescent="0.25">
      <c r="A1536" t="s">
        <v>1535</v>
      </c>
      <c r="B1536">
        <v>8</v>
      </c>
      <c r="C1536">
        <v>8</v>
      </c>
      <c r="D1536">
        <v>0</v>
      </c>
      <c r="E1536">
        <v>54</v>
      </c>
      <c r="F1536">
        <v>16</v>
      </c>
      <c r="G1536">
        <v>1</v>
      </c>
      <c r="H1536">
        <v>0</v>
      </c>
      <c r="I1536">
        <v>16</v>
      </c>
      <c r="J1536">
        <v>0</v>
      </c>
    </row>
    <row r="1537" spans="1:10" x14ac:dyDescent="0.25">
      <c r="A1537" t="s">
        <v>1536</v>
      </c>
      <c r="B1537">
        <v>3</v>
      </c>
      <c r="C1537">
        <v>1</v>
      </c>
      <c r="D1537">
        <v>2</v>
      </c>
      <c r="E1537">
        <v>1</v>
      </c>
      <c r="F1537">
        <v>6</v>
      </c>
      <c r="G1537">
        <v>0.33333333333333331</v>
      </c>
      <c r="H1537">
        <v>0.66666666666666663</v>
      </c>
      <c r="I1537">
        <v>6</v>
      </c>
      <c r="J1537">
        <v>0</v>
      </c>
    </row>
    <row r="1538" spans="1:10" x14ac:dyDescent="0.25">
      <c r="A1538" t="s">
        <v>1537</v>
      </c>
      <c r="B1538">
        <v>1</v>
      </c>
      <c r="C1538">
        <v>1</v>
      </c>
      <c r="D1538">
        <v>0</v>
      </c>
      <c r="E1538">
        <v>0</v>
      </c>
      <c r="F1538">
        <v>2</v>
      </c>
      <c r="G1538">
        <v>1</v>
      </c>
      <c r="H1538">
        <v>0</v>
      </c>
      <c r="I1538">
        <v>2</v>
      </c>
      <c r="J1538">
        <v>0</v>
      </c>
    </row>
    <row r="1539" spans="1:10" x14ac:dyDescent="0.25">
      <c r="A1539" t="s">
        <v>1538</v>
      </c>
      <c r="B1539">
        <v>1</v>
      </c>
      <c r="C1539">
        <v>1</v>
      </c>
      <c r="D1539">
        <v>0</v>
      </c>
      <c r="E1539">
        <v>0</v>
      </c>
      <c r="F1539">
        <v>2</v>
      </c>
      <c r="G1539">
        <v>1</v>
      </c>
      <c r="H1539">
        <v>0</v>
      </c>
      <c r="I1539">
        <v>2</v>
      </c>
      <c r="J1539">
        <v>0</v>
      </c>
    </row>
    <row r="1540" spans="1:10" x14ac:dyDescent="0.25">
      <c r="A1540" t="s">
        <v>1539</v>
      </c>
      <c r="B1540">
        <v>1</v>
      </c>
      <c r="C1540">
        <v>1</v>
      </c>
      <c r="D1540">
        <v>0</v>
      </c>
      <c r="E1540">
        <v>6</v>
      </c>
      <c r="F1540">
        <v>2</v>
      </c>
      <c r="G1540">
        <v>1</v>
      </c>
      <c r="H1540">
        <v>0</v>
      </c>
      <c r="I1540">
        <v>2</v>
      </c>
      <c r="J1540">
        <v>0</v>
      </c>
    </row>
    <row r="1541" spans="1:10" x14ac:dyDescent="0.25">
      <c r="A1541" t="s">
        <v>1540</v>
      </c>
      <c r="B1541">
        <v>1</v>
      </c>
      <c r="C1541">
        <v>1</v>
      </c>
      <c r="D1541">
        <v>0</v>
      </c>
      <c r="E1541">
        <v>0</v>
      </c>
      <c r="F1541">
        <v>2</v>
      </c>
      <c r="G1541">
        <v>1</v>
      </c>
      <c r="H1541">
        <v>0</v>
      </c>
      <c r="I1541">
        <v>2</v>
      </c>
      <c r="J1541">
        <v>0</v>
      </c>
    </row>
    <row r="1542" spans="1:10" x14ac:dyDescent="0.25">
      <c r="A1542" t="s">
        <v>1541</v>
      </c>
      <c r="B1542">
        <v>1</v>
      </c>
      <c r="C1542">
        <v>1</v>
      </c>
      <c r="D1542">
        <v>0</v>
      </c>
      <c r="E1542">
        <v>0</v>
      </c>
      <c r="F1542">
        <v>2</v>
      </c>
      <c r="G1542">
        <v>1</v>
      </c>
      <c r="H1542">
        <v>0</v>
      </c>
      <c r="I1542">
        <v>2</v>
      </c>
      <c r="J1542">
        <v>0</v>
      </c>
    </row>
    <row r="1543" spans="1:10" x14ac:dyDescent="0.25">
      <c r="A1543" t="s">
        <v>1542</v>
      </c>
      <c r="B1543">
        <v>1</v>
      </c>
      <c r="C1543">
        <v>1</v>
      </c>
      <c r="D1543">
        <v>0</v>
      </c>
      <c r="E1543">
        <v>0</v>
      </c>
      <c r="F1543">
        <v>2</v>
      </c>
      <c r="G1543">
        <v>1</v>
      </c>
      <c r="H1543">
        <v>0</v>
      </c>
      <c r="I1543">
        <v>2</v>
      </c>
      <c r="J1543">
        <v>0</v>
      </c>
    </row>
    <row r="1544" spans="1:10" x14ac:dyDescent="0.25">
      <c r="A1544" t="s">
        <v>1543</v>
      </c>
      <c r="B1544">
        <v>1</v>
      </c>
      <c r="C1544">
        <v>1</v>
      </c>
      <c r="D1544">
        <v>0</v>
      </c>
      <c r="E1544">
        <v>0</v>
      </c>
      <c r="F1544">
        <v>2</v>
      </c>
      <c r="G1544">
        <v>1</v>
      </c>
      <c r="H1544">
        <v>0</v>
      </c>
      <c r="I1544">
        <v>2</v>
      </c>
      <c r="J1544">
        <v>0</v>
      </c>
    </row>
    <row r="1545" spans="1:10" x14ac:dyDescent="0.25">
      <c r="A1545" t="s">
        <v>1544</v>
      </c>
      <c r="B1545">
        <v>2</v>
      </c>
      <c r="C1545">
        <v>2</v>
      </c>
      <c r="D1545">
        <v>0</v>
      </c>
      <c r="E1545">
        <v>4</v>
      </c>
      <c r="F1545">
        <v>4</v>
      </c>
      <c r="G1545">
        <v>1</v>
      </c>
      <c r="H1545">
        <v>0</v>
      </c>
      <c r="I1545">
        <v>4</v>
      </c>
      <c r="J1545">
        <v>0</v>
      </c>
    </row>
    <row r="1546" spans="1:10" x14ac:dyDescent="0.25">
      <c r="A1546" t="s">
        <v>1545</v>
      </c>
      <c r="B1546">
        <v>2</v>
      </c>
      <c r="C1546">
        <v>2</v>
      </c>
      <c r="D1546">
        <v>0</v>
      </c>
      <c r="E1546">
        <v>0</v>
      </c>
      <c r="F1546">
        <v>4</v>
      </c>
      <c r="G1546">
        <v>1</v>
      </c>
      <c r="H1546">
        <v>0</v>
      </c>
      <c r="I1546">
        <v>4</v>
      </c>
      <c r="J1546">
        <v>0</v>
      </c>
    </row>
    <row r="1547" spans="1:10" x14ac:dyDescent="0.25">
      <c r="A1547" t="s">
        <v>1546</v>
      </c>
      <c r="B1547">
        <v>2</v>
      </c>
      <c r="C1547">
        <v>2</v>
      </c>
      <c r="D1547">
        <v>0</v>
      </c>
      <c r="E1547">
        <v>4</v>
      </c>
      <c r="F1547">
        <v>4</v>
      </c>
      <c r="G1547">
        <v>1</v>
      </c>
      <c r="H1547">
        <v>0</v>
      </c>
      <c r="I1547">
        <v>4</v>
      </c>
      <c r="J1547">
        <v>0</v>
      </c>
    </row>
    <row r="1548" spans="1:10" x14ac:dyDescent="0.25">
      <c r="A1548" t="s">
        <v>1547</v>
      </c>
      <c r="B1548">
        <v>3</v>
      </c>
      <c r="C1548">
        <v>3</v>
      </c>
      <c r="D1548">
        <v>0</v>
      </c>
      <c r="E1548">
        <v>6</v>
      </c>
      <c r="F1548">
        <v>6</v>
      </c>
      <c r="G1548">
        <v>1</v>
      </c>
      <c r="H1548">
        <v>0</v>
      </c>
      <c r="I1548">
        <v>6</v>
      </c>
      <c r="J1548">
        <v>0</v>
      </c>
    </row>
    <row r="1549" spans="1:10" x14ac:dyDescent="0.25">
      <c r="A1549" t="s">
        <v>1548</v>
      </c>
      <c r="B1549">
        <v>1</v>
      </c>
      <c r="C1549">
        <v>1</v>
      </c>
      <c r="D1549">
        <v>0</v>
      </c>
      <c r="E1549">
        <v>0</v>
      </c>
      <c r="F1549">
        <v>2</v>
      </c>
      <c r="G1549">
        <v>1</v>
      </c>
      <c r="H1549">
        <v>0</v>
      </c>
      <c r="I1549">
        <v>2</v>
      </c>
      <c r="J1549">
        <v>0</v>
      </c>
    </row>
    <row r="1550" spans="1:10" x14ac:dyDescent="0.25">
      <c r="A1550" t="s">
        <v>1549</v>
      </c>
      <c r="B1550">
        <v>2</v>
      </c>
      <c r="C1550">
        <v>2</v>
      </c>
      <c r="D1550">
        <v>0</v>
      </c>
      <c r="E1550">
        <v>9</v>
      </c>
      <c r="F1550">
        <v>4</v>
      </c>
      <c r="G1550">
        <v>1</v>
      </c>
      <c r="H1550">
        <v>0</v>
      </c>
      <c r="I1550">
        <v>4</v>
      </c>
      <c r="J1550">
        <v>0</v>
      </c>
    </row>
    <row r="1551" spans="1:10" x14ac:dyDescent="0.25">
      <c r="A1551" t="s">
        <v>1550</v>
      </c>
      <c r="B1551">
        <v>1</v>
      </c>
      <c r="C1551">
        <v>1</v>
      </c>
      <c r="D1551">
        <v>0</v>
      </c>
      <c r="E1551">
        <v>2</v>
      </c>
      <c r="F1551">
        <v>2</v>
      </c>
      <c r="G1551">
        <v>1</v>
      </c>
      <c r="H1551">
        <v>0</v>
      </c>
      <c r="I1551">
        <v>2</v>
      </c>
      <c r="J1551">
        <v>0</v>
      </c>
    </row>
    <row r="1552" spans="1:10" x14ac:dyDescent="0.25">
      <c r="A1552" t="s">
        <v>1551</v>
      </c>
      <c r="B1552">
        <v>3</v>
      </c>
      <c r="C1552">
        <v>3</v>
      </c>
      <c r="D1552">
        <v>0</v>
      </c>
      <c r="E1552">
        <v>13</v>
      </c>
      <c r="F1552">
        <v>6</v>
      </c>
      <c r="G1552">
        <v>1</v>
      </c>
      <c r="H1552">
        <v>0</v>
      </c>
      <c r="I1552">
        <v>6</v>
      </c>
      <c r="J1552">
        <v>0</v>
      </c>
    </row>
    <row r="1553" spans="1:10" x14ac:dyDescent="0.25">
      <c r="A1553" t="s">
        <v>1552</v>
      </c>
      <c r="B1553">
        <v>1</v>
      </c>
      <c r="C1553">
        <v>1</v>
      </c>
      <c r="D1553">
        <v>0</v>
      </c>
      <c r="E1553">
        <v>1</v>
      </c>
      <c r="F1553">
        <v>2</v>
      </c>
      <c r="G1553">
        <v>1</v>
      </c>
      <c r="H1553">
        <v>0</v>
      </c>
      <c r="I1553">
        <v>2</v>
      </c>
      <c r="J1553">
        <v>0</v>
      </c>
    </row>
    <row r="1554" spans="1:10" x14ac:dyDescent="0.25">
      <c r="A1554" t="s">
        <v>1553</v>
      </c>
      <c r="B1554">
        <v>18</v>
      </c>
      <c r="C1554">
        <v>18</v>
      </c>
      <c r="D1554">
        <v>0</v>
      </c>
      <c r="E1554">
        <v>17</v>
      </c>
      <c r="F1554">
        <v>36</v>
      </c>
      <c r="G1554">
        <v>1</v>
      </c>
      <c r="H1554">
        <v>0</v>
      </c>
      <c r="I1554">
        <v>36</v>
      </c>
      <c r="J1554">
        <v>0</v>
      </c>
    </row>
    <row r="1555" spans="1:10" x14ac:dyDescent="0.25">
      <c r="A1555" t="s">
        <v>1554</v>
      </c>
      <c r="B1555">
        <v>1</v>
      </c>
      <c r="C1555">
        <v>1</v>
      </c>
      <c r="D1555">
        <v>0</v>
      </c>
      <c r="E1555">
        <v>3</v>
      </c>
      <c r="F1555">
        <v>2</v>
      </c>
      <c r="G1555">
        <v>1</v>
      </c>
      <c r="H1555">
        <v>0</v>
      </c>
      <c r="I1555">
        <v>2</v>
      </c>
      <c r="J1555">
        <v>0</v>
      </c>
    </row>
    <row r="1556" spans="1:10" x14ac:dyDescent="0.25">
      <c r="A1556" t="s">
        <v>1555</v>
      </c>
      <c r="B1556">
        <v>5</v>
      </c>
      <c r="C1556">
        <v>5</v>
      </c>
      <c r="D1556">
        <v>0</v>
      </c>
      <c r="E1556">
        <v>3</v>
      </c>
      <c r="F1556">
        <v>10</v>
      </c>
      <c r="G1556">
        <v>1</v>
      </c>
      <c r="H1556">
        <v>0</v>
      </c>
      <c r="I1556">
        <v>10</v>
      </c>
      <c r="J1556">
        <v>0</v>
      </c>
    </row>
    <row r="1557" spans="1:10" x14ac:dyDescent="0.25">
      <c r="A1557" t="s">
        <v>1556</v>
      </c>
      <c r="B1557">
        <v>1</v>
      </c>
      <c r="C1557">
        <v>1</v>
      </c>
      <c r="D1557">
        <v>0</v>
      </c>
      <c r="E1557">
        <v>9</v>
      </c>
      <c r="F1557">
        <v>2</v>
      </c>
      <c r="G1557">
        <v>1</v>
      </c>
      <c r="H1557">
        <v>0</v>
      </c>
      <c r="I1557">
        <v>2</v>
      </c>
      <c r="J1557">
        <v>0</v>
      </c>
    </row>
    <row r="1558" spans="1:10" x14ac:dyDescent="0.25">
      <c r="A1558" t="s">
        <v>1557</v>
      </c>
      <c r="B1558">
        <v>4</v>
      </c>
      <c r="C1558">
        <v>4</v>
      </c>
      <c r="D1558">
        <v>0</v>
      </c>
      <c r="E1558">
        <v>12</v>
      </c>
      <c r="F1558">
        <v>8</v>
      </c>
      <c r="G1558">
        <v>1</v>
      </c>
      <c r="H1558">
        <v>0</v>
      </c>
      <c r="I1558">
        <v>8</v>
      </c>
      <c r="J1558">
        <v>0</v>
      </c>
    </row>
    <row r="1559" spans="1:10" x14ac:dyDescent="0.25">
      <c r="A1559" t="s">
        <v>1558</v>
      </c>
      <c r="B1559">
        <v>4</v>
      </c>
      <c r="C1559">
        <v>4</v>
      </c>
      <c r="D1559">
        <v>0</v>
      </c>
      <c r="E1559">
        <v>1</v>
      </c>
      <c r="F1559">
        <v>8</v>
      </c>
      <c r="G1559">
        <v>1</v>
      </c>
      <c r="H1559">
        <v>0</v>
      </c>
      <c r="I1559">
        <v>8</v>
      </c>
      <c r="J1559">
        <v>0</v>
      </c>
    </row>
    <row r="1560" spans="1:10" x14ac:dyDescent="0.25">
      <c r="A1560" t="s">
        <v>1559</v>
      </c>
      <c r="B1560">
        <v>4</v>
      </c>
      <c r="C1560">
        <v>3</v>
      </c>
      <c r="D1560">
        <v>1</v>
      </c>
      <c r="E1560">
        <v>4</v>
      </c>
      <c r="F1560">
        <v>8</v>
      </c>
      <c r="G1560">
        <v>0.75</v>
      </c>
      <c r="H1560">
        <v>0.25</v>
      </c>
      <c r="I1560">
        <v>8</v>
      </c>
      <c r="J1560">
        <v>0</v>
      </c>
    </row>
    <row r="1561" spans="1:10" x14ac:dyDescent="0.25">
      <c r="A1561" t="s">
        <v>1560</v>
      </c>
      <c r="B1561">
        <v>1</v>
      </c>
      <c r="C1561">
        <v>1</v>
      </c>
      <c r="D1561">
        <v>0</v>
      </c>
      <c r="E1561">
        <v>2</v>
      </c>
      <c r="F1561">
        <v>2</v>
      </c>
      <c r="G1561">
        <v>1</v>
      </c>
      <c r="H1561">
        <v>0</v>
      </c>
      <c r="I1561">
        <v>2</v>
      </c>
      <c r="J1561">
        <v>0</v>
      </c>
    </row>
    <row r="1562" spans="1:10" x14ac:dyDescent="0.25">
      <c r="A1562" t="s">
        <v>1561</v>
      </c>
      <c r="B1562">
        <v>1</v>
      </c>
      <c r="C1562">
        <v>1</v>
      </c>
      <c r="D1562">
        <v>0</v>
      </c>
      <c r="E1562">
        <v>1</v>
      </c>
      <c r="F1562">
        <v>2</v>
      </c>
      <c r="G1562">
        <v>1</v>
      </c>
      <c r="H1562">
        <v>0</v>
      </c>
      <c r="I1562">
        <v>2</v>
      </c>
      <c r="J1562">
        <v>0</v>
      </c>
    </row>
    <row r="1563" spans="1:10" x14ac:dyDescent="0.25">
      <c r="A1563" t="s">
        <v>1562</v>
      </c>
      <c r="B1563">
        <v>3</v>
      </c>
      <c r="C1563">
        <v>3</v>
      </c>
      <c r="D1563">
        <v>0</v>
      </c>
      <c r="E1563">
        <v>3</v>
      </c>
      <c r="F1563">
        <v>6</v>
      </c>
      <c r="G1563">
        <v>1</v>
      </c>
      <c r="H1563">
        <v>0</v>
      </c>
      <c r="I1563">
        <v>6</v>
      </c>
      <c r="J1563">
        <v>0</v>
      </c>
    </row>
    <row r="1564" spans="1:10" x14ac:dyDescent="0.25">
      <c r="A1564" t="s">
        <v>1563</v>
      </c>
      <c r="B1564">
        <v>1</v>
      </c>
      <c r="C1564">
        <v>1</v>
      </c>
      <c r="D1564">
        <v>0</v>
      </c>
      <c r="E1564">
        <v>8</v>
      </c>
      <c r="F1564">
        <v>2</v>
      </c>
      <c r="G1564">
        <v>1</v>
      </c>
      <c r="H1564">
        <v>0</v>
      </c>
      <c r="I1564">
        <v>2</v>
      </c>
      <c r="J1564">
        <v>0</v>
      </c>
    </row>
    <row r="1565" spans="1:10" x14ac:dyDescent="0.25">
      <c r="A1565" t="s">
        <v>1564</v>
      </c>
      <c r="B1565">
        <v>1</v>
      </c>
      <c r="C1565">
        <v>1</v>
      </c>
      <c r="D1565">
        <v>0</v>
      </c>
      <c r="E1565">
        <v>0</v>
      </c>
      <c r="F1565">
        <v>2</v>
      </c>
      <c r="G1565">
        <v>1</v>
      </c>
      <c r="H1565">
        <v>0</v>
      </c>
      <c r="I1565">
        <v>2</v>
      </c>
      <c r="J1565">
        <v>0</v>
      </c>
    </row>
    <row r="1566" spans="1:10" x14ac:dyDescent="0.25">
      <c r="A1566" t="s">
        <v>1565</v>
      </c>
      <c r="B1566">
        <v>1</v>
      </c>
      <c r="C1566">
        <v>1</v>
      </c>
      <c r="D1566">
        <v>0</v>
      </c>
      <c r="E1566">
        <v>3</v>
      </c>
      <c r="F1566">
        <v>2</v>
      </c>
      <c r="G1566">
        <v>1</v>
      </c>
      <c r="H1566">
        <v>0</v>
      </c>
      <c r="I1566">
        <v>2</v>
      </c>
      <c r="J1566">
        <v>0</v>
      </c>
    </row>
    <row r="1567" spans="1:10" x14ac:dyDescent="0.25">
      <c r="A1567" t="s">
        <v>1566</v>
      </c>
      <c r="B1567">
        <v>2</v>
      </c>
      <c r="C1567">
        <v>2</v>
      </c>
      <c r="D1567">
        <v>0</v>
      </c>
      <c r="E1567">
        <v>9</v>
      </c>
      <c r="F1567">
        <v>4</v>
      </c>
      <c r="G1567">
        <v>1</v>
      </c>
      <c r="H1567">
        <v>0</v>
      </c>
      <c r="I1567">
        <v>4</v>
      </c>
      <c r="J1567">
        <v>0</v>
      </c>
    </row>
    <row r="1568" spans="1:10" x14ac:dyDescent="0.25">
      <c r="A1568" t="s">
        <v>1567</v>
      </c>
      <c r="B1568">
        <v>1</v>
      </c>
      <c r="C1568">
        <v>1</v>
      </c>
      <c r="D1568">
        <v>0</v>
      </c>
      <c r="E1568">
        <v>0</v>
      </c>
      <c r="F1568">
        <v>2</v>
      </c>
      <c r="G1568">
        <v>1</v>
      </c>
      <c r="H1568">
        <v>0</v>
      </c>
      <c r="I1568">
        <v>2</v>
      </c>
      <c r="J1568">
        <v>0</v>
      </c>
    </row>
    <row r="1569" spans="1:10" x14ac:dyDescent="0.25">
      <c r="A1569" t="s">
        <v>1568</v>
      </c>
      <c r="B1569">
        <v>3</v>
      </c>
      <c r="C1569">
        <v>3</v>
      </c>
      <c r="D1569">
        <v>0</v>
      </c>
      <c r="E1569">
        <v>3</v>
      </c>
      <c r="F1569">
        <v>6</v>
      </c>
      <c r="G1569">
        <v>1</v>
      </c>
      <c r="H1569">
        <v>0</v>
      </c>
      <c r="I1569">
        <v>6</v>
      </c>
      <c r="J1569">
        <v>0</v>
      </c>
    </row>
    <row r="1570" spans="1:10" x14ac:dyDescent="0.25">
      <c r="A1570" t="s">
        <v>1569</v>
      </c>
      <c r="B1570">
        <v>1</v>
      </c>
      <c r="C1570">
        <v>1</v>
      </c>
      <c r="D1570">
        <v>0</v>
      </c>
      <c r="E1570">
        <v>0</v>
      </c>
      <c r="F1570">
        <v>2</v>
      </c>
      <c r="G1570">
        <v>1</v>
      </c>
      <c r="H1570">
        <v>0</v>
      </c>
      <c r="I1570">
        <v>2</v>
      </c>
      <c r="J1570">
        <v>0</v>
      </c>
    </row>
    <row r="1571" spans="1:10" x14ac:dyDescent="0.25">
      <c r="A1571" t="s">
        <v>1570</v>
      </c>
      <c r="B1571">
        <v>1</v>
      </c>
      <c r="C1571">
        <v>1</v>
      </c>
      <c r="D1571">
        <v>0</v>
      </c>
      <c r="E1571">
        <v>1</v>
      </c>
      <c r="F1571">
        <v>2</v>
      </c>
      <c r="G1571">
        <v>1</v>
      </c>
      <c r="H1571">
        <v>0</v>
      </c>
      <c r="I1571">
        <v>2</v>
      </c>
      <c r="J1571">
        <v>0</v>
      </c>
    </row>
    <row r="1572" spans="1:10" x14ac:dyDescent="0.25">
      <c r="A1572" t="s">
        <v>1571</v>
      </c>
      <c r="B1572">
        <v>6</v>
      </c>
      <c r="C1572">
        <v>3</v>
      </c>
      <c r="D1572">
        <v>3</v>
      </c>
      <c r="E1572">
        <v>0</v>
      </c>
      <c r="F1572">
        <v>12</v>
      </c>
      <c r="G1572">
        <v>0.5</v>
      </c>
      <c r="H1572">
        <v>0.5</v>
      </c>
      <c r="I1572">
        <v>12</v>
      </c>
      <c r="J1572">
        <v>0</v>
      </c>
    </row>
    <row r="1573" spans="1:10" x14ac:dyDescent="0.25">
      <c r="A1573" t="s">
        <v>1572</v>
      </c>
      <c r="B1573">
        <v>1</v>
      </c>
      <c r="C1573">
        <v>1</v>
      </c>
      <c r="D1573">
        <v>0</v>
      </c>
      <c r="E1573">
        <v>0</v>
      </c>
      <c r="F1573">
        <v>2</v>
      </c>
      <c r="G1573">
        <v>1</v>
      </c>
      <c r="H1573">
        <v>0</v>
      </c>
      <c r="I1573">
        <v>2</v>
      </c>
      <c r="J1573">
        <v>0</v>
      </c>
    </row>
    <row r="1574" spans="1:10" x14ac:dyDescent="0.25">
      <c r="A1574" t="s">
        <v>1573</v>
      </c>
      <c r="B1574">
        <v>1</v>
      </c>
      <c r="C1574">
        <v>1</v>
      </c>
      <c r="D1574">
        <v>0</v>
      </c>
      <c r="E1574">
        <v>0</v>
      </c>
      <c r="F1574">
        <v>2</v>
      </c>
      <c r="G1574">
        <v>1</v>
      </c>
      <c r="H1574">
        <v>0</v>
      </c>
      <c r="I1574">
        <v>2</v>
      </c>
      <c r="J1574">
        <v>0</v>
      </c>
    </row>
    <row r="1575" spans="1:10" x14ac:dyDescent="0.25">
      <c r="A1575" t="s">
        <v>1574</v>
      </c>
      <c r="B1575">
        <v>2</v>
      </c>
      <c r="C1575">
        <v>2</v>
      </c>
      <c r="D1575">
        <v>0</v>
      </c>
      <c r="E1575">
        <v>0</v>
      </c>
      <c r="F1575">
        <v>4</v>
      </c>
      <c r="G1575">
        <v>1</v>
      </c>
      <c r="H1575">
        <v>0</v>
      </c>
      <c r="I1575">
        <v>4</v>
      </c>
      <c r="J1575">
        <v>0</v>
      </c>
    </row>
    <row r="1576" spans="1:10" x14ac:dyDescent="0.25">
      <c r="A1576" t="s">
        <v>1575</v>
      </c>
      <c r="B1576">
        <v>1</v>
      </c>
      <c r="C1576">
        <v>1</v>
      </c>
      <c r="D1576">
        <v>0</v>
      </c>
      <c r="E1576">
        <v>0</v>
      </c>
      <c r="F1576">
        <v>2</v>
      </c>
      <c r="G1576">
        <v>1</v>
      </c>
      <c r="H1576">
        <v>0</v>
      </c>
      <c r="I1576">
        <v>2</v>
      </c>
      <c r="J1576">
        <v>0</v>
      </c>
    </row>
    <row r="1577" spans="1:10" x14ac:dyDescent="0.25">
      <c r="A1577" t="s">
        <v>1576</v>
      </c>
      <c r="B1577">
        <v>1</v>
      </c>
      <c r="C1577">
        <v>1</v>
      </c>
      <c r="D1577">
        <v>0</v>
      </c>
      <c r="E1577">
        <v>0</v>
      </c>
      <c r="F1577">
        <v>2</v>
      </c>
      <c r="G1577">
        <v>1</v>
      </c>
      <c r="H1577">
        <v>0</v>
      </c>
      <c r="I1577">
        <v>2</v>
      </c>
      <c r="J1577">
        <v>0</v>
      </c>
    </row>
    <row r="1578" spans="1:10" x14ac:dyDescent="0.25">
      <c r="A1578" t="s">
        <v>1577</v>
      </c>
      <c r="B1578">
        <v>1</v>
      </c>
      <c r="C1578">
        <v>1</v>
      </c>
      <c r="D1578">
        <v>0</v>
      </c>
      <c r="E1578">
        <v>1</v>
      </c>
      <c r="F1578">
        <v>2</v>
      </c>
      <c r="G1578">
        <v>1</v>
      </c>
      <c r="H1578">
        <v>0</v>
      </c>
      <c r="I1578">
        <v>2</v>
      </c>
      <c r="J1578">
        <v>0</v>
      </c>
    </row>
    <row r="1579" spans="1:10" x14ac:dyDescent="0.25">
      <c r="A1579" t="s">
        <v>1578</v>
      </c>
      <c r="B1579">
        <v>2</v>
      </c>
      <c r="C1579">
        <v>2</v>
      </c>
      <c r="D1579">
        <v>0</v>
      </c>
      <c r="E1579">
        <v>9</v>
      </c>
      <c r="F1579">
        <v>4</v>
      </c>
      <c r="G1579">
        <v>1</v>
      </c>
      <c r="H1579">
        <v>0</v>
      </c>
      <c r="I1579">
        <v>4</v>
      </c>
      <c r="J1579">
        <v>0</v>
      </c>
    </row>
    <row r="1580" spans="1:10" x14ac:dyDescent="0.25">
      <c r="A1580" t="s">
        <v>1579</v>
      </c>
      <c r="B1580">
        <v>3</v>
      </c>
      <c r="C1580">
        <v>3</v>
      </c>
      <c r="D1580">
        <v>0</v>
      </c>
      <c r="E1580">
        <v>3</v>
      </c>
      <c r="F1580">
        <v>6</v>
      </c>
      <c r="G1580">
        <v>1</v>
      </c>
      <c r="H1580">
        <v>0</v>
      </c>
      <c r="I1580">
        <v>6</v>
      </c>
      <c r="J1580">
        <v>0</v>
      </c>
    </row>
    <row r="1581" spans="1:10" x14ac:dyDescent="0.25">
      <c r="A1581" t="s">
        <v>1580</v>
      </c>
      <c r="B1581">
        <v>3</v>
      </c>
      <c r="C1581">
        <v>3</v>
      </c>
      <c r="D1581">
        <v>0</v>
      </c>
      <c r="E1581">
        <v>11</v>
      </c>
      <c r="F1581">
        <v>6</v>
      </c>
      <c r="G1581">
        <v>1</v>
      </c>
      <c r="H1581">
        <v>0</v>
      </c>
      <c r="I1581">
        <v>6</v>
      </c>
      <c r="J1581">
        <v>0</v>
      </c>
    </row>
    <row r="1582" spans="1:10" x14ac:dyDescent="0.25">
      <c r="A1582" t="s">
        <v>1581</v>
      </c>
      <c r="B1582">
        <v>1</v>
      </c>
      <c r="C1582">
        <v>1</v>
      </c>
      <c r="D1582">
        <v>0</v>
      </c>
      <c r="E1582">
        <v>2</v>
      </c>
      <c r="F1582">
        <v>2</v>
      </c>
      <c r="G1582">
        <v>1</v>
      </c>
      <c r="H1582">
        <v>0</v>
      </c>
      <c r="I1582">
        <v>2</v>
      </c>
      <c r="J1582">
        <v>0</v>
      </c>
    </row>
    <row r="1583" spans="1:10" x14ac:dyDescent="0.25">
      <c r="A1583" t="s">
        <v>1582</v>
      </c>
      <c r="B1583">
        <v>1</v>
      </c>
      <c r="C1583">
        <v>1</v>
      </c>
      <c r="D1583">
        <v>0</v>
      </c>
      <c r="E1583">
        <v>0</v>
      </c>
      <c r="F1583">
        <v>2</v>
      </c>
      <c r="G1583">
        <v>1</v>
      </c>
      <c r="H1583">
        <v>0</v>
      </c>
      <c r="I1583">
        <v>2</v>
      </c>
      <c r="J1583">
        <v>0</v>
      </c>
    </row>
    <row r="1584" spans="1:10" x14ac:dyDescent="0.25">
      <c r="A1584" t="s">
        <v>1583</v>
      </c>
      <c r="B1584">
        <v>1</v>
      </c>
      <c r="C1584">
        <v>1</v>
      </c>
      <c r="D1584">
        <v>0</v>
      </c>
      <c r="E1584">
        <v>3</v>
      </c>
      <c r="F1584">
        <v>2</v>
      </c>
      <c r="G1584">
        <v>1</v>
      </c>
      <c r="H1584">
        <v>0</v>
      </c>
      <c r="I1584">
        <v>2</v>
      </c>
      <c r="J1584">
        <v>0</v>
      </c>
    </row>
    <row r="1585" spans="1:10" x14ac:dyDescent="0.25">
      <c r="A1585" t="s">
        <v>1584</v>
      </c>
      <c r="B1585">
        <v>1</v>
      </c>
      <c r="C1585">
        <v>1</v>
      </c>
      <c r="D1585">
        <v>0</v>
      </c>
      <c r="E1585">
        <v>1</v>
      </c>
      <c r="F1585">
        <v>2</v>
      </c>
      <c r="G1585">
        <v>1</v>
      </c>
      <c r="H1585">
        <v>0</v>
      </c>
      <c r="I1585">
        <v>2</v>
      </c>
      <c r="J1585">
        <v>0</v>
      </c>
    </row>
    <row r="1586" spans="1:10" x14ac:dyDescent="0.25">
      <c r="A1586" t="s">
        <v>1585</v>
      </c>
      <c r="B1586">
        <v>1</v>
      </c>
      <c r="C1586">
        <v>1</v>
      </c>
      <c r="D1586">
        <v>0</v>
      </c>
      <c r="E1586">
        <v>0</v>
      </c>
      <c r="F1586">
        <v>2</v>
      </c>
      <c r="G1586">
        <v>1</v>
      </c>
      <c r="H1586">
        <v>0</v>
      </c>
      <c r="I1586">
        <v>2</v>
      </c>
      <c r="J1586">
        <v>0</v>
      </c>
    </row>
    <row r="1587" spans="1:10" x14ac:dyDescent="0.25">
      <c r="A1587" t="s">
        <v>1586</v>
      </c>
      <c r="B1587">
        <v>2</v>
      </c>
      <c r="C1587">
        <v>2</v>
      </c>
      <c r="D1587">
        <v>0</v>
      </c>
      <c r="E1587">
        <v>14</v>
      </c>
      <c r="F1587">
        <v>4</v>
      </c>
      <c r="G1587">
        <v>1</v>
      </c>
      <c r="H1587">
        <v>0</v>
      </c>
      <c r="I1587">
        <v>4</v>
      </c>
      <c r="J1587">
        <v>0</v>
      </c>
    </row>
    <row r="1588" spans="1:10" x14ac:dyDescent="0.25">
      <c r="A1588" t="s">
        <v>1587</v>
      </c>
      <c r="B1588">
        <v>3</v>
      </c>
      <c r="C1588">
        <v>3</v>
      </c>
      <c r="D1588">
        <v>0</v>
      </c>
      <c r="E1588">
        <v>5</v>
      </c>
      <c r="F1588">
        <v>6</v>
      </c>
      <c r="G1588">
        <v>1</v>
      </c>
      <c r="H1588">
        <v>0</v>
      </c>
      <c r="I1588">
        <v>6</v>
      </c>
      <c r="J1588">
        <v>0</v>
      </c>
    </row>
    <row r="1589" spans="1:10" x14ac:dyDescent="0.25">
      <c r="A1589" t="s">
        <v>1588</v>
      </c>
      <c r="B1589">
        <v>2</v>
      </c>
      <c r="C1589">
        <v>2</v>
      </c>
      <c r="D1589">
        <v>0</v>
      </c>
      <c r="E1589">
        <v>2</v>
      </c>
      <c r="F1589">
        <v>4</v>
      </c>
      <c r="G1589">
        <v>1</v>
      </c>
      <c r="H1589">
        <v>0</v>
      </c>
      <c r="I1589">
        <v>4</v>
      </c>
      <c r="J1589">
        <v>0</v>
      </c>
    </row>
    <row r="1590" spans="1:10" x14ac:dyDescent="0.25">
      <c r="A1590" t="s">
        <v>1589</v>
      </c>
      <c r="B1590">
        <v>1</v>
      </c>
      <c r="C1590">
        <v>1</v>
      </c>
      <c r="D1590">
        <v>0</v>
      </c>
      <c r="E1590">
        <v>0</v>
      </c>
      <c r="F1590">
        <v>2</v>
      </c>
      <c r="G1590">
        <v>1</v>
      </c>
      <c r="H1590">
        <v>0</v>
      </c>
      <c r="I1590">
        <v>2</v>
      </c>
      <c r="J1590">
        <v>0</v>
      </c>
    </row>
    <row r="1591" spans="1:10" x14ac:dyDescent="0.25">
      <c r="A1591" t="s">
        <v>1590</v>
      </c>
      <c r="B1591">
        <v>1</v>
      </c>
      <c r="C1591">
        <v>1</v>
      </c>
      <c r="D1591">
        <v>0</v>
      </c>
      <c r="E1591">
        <v>0</v>
      </c>
      <c r="F1591">
        <v>2</v>
      </c>
      <c r="G1591">
        <v>1</v>
      </c>
      <c r="H1591">
        <v>0</v>
      </c>
      <c r="I1591">
        <v>2</v>
      </c>
      <c r="J1591">
        <v>0</v>
      </c>
    </row>
    <row r="1592" spans="1:10" x14ac:dyDescent="0.25">
      <c r="A1592" t="s">
        <v>1591</v>
      </c>
      <c r="B1592">
        <v>1</v>
      </c>
      <c r="C1592">
        <v>1</v>
      </c>
      <c r="D1592">
        <v>0</v>
      </c>
      <c r="E1592">
        <v>0</v>
      </c>
      <c r="F1592">
        <v>2</v>
      </c>
      <c r="G1592">
        <v>1</v>
      </c>
      <c r="H1592">
        <v>0</v>
      </c>
      <c r="I1592">
        <v>2</v>
      </c>
      <c r="J1592">
        <v>0</v>
      </c>
    </row>
    <row r="1593" spans="1:10" x14ac:dyDescent="0.25">
      <c r="A1593" t="s">
        <v>1592</v>
      </c>
      <c r="B1593">
        <v>2</v>
      </c>
      <c r="C1593">
        <v>2</v>
      </c>
      <c r="D1593">
        <v>0</v>
      </c>
      <c r="E1593">
        <v>2</v>
      </c>
      <c r="F1593">
        <v>4</v>
      </c>
      <c r="G1593">
        <v>1</v>
      </c>
      <c r="H1593">
        <v>0</v>
      </c>
      <c r="I1593">
        <v>4</v>
      </c>
      <c r="J1593">
        <v>0</v>
      </c>
    </row>
    <row r="1594" spans="1:10" x14ac:dyDescent="0.25">
      <c r="A1594" t="s">
        <v>1593</v>
      </c>
      <c r="B1594">
        <v>2</v>
      </c>
      <c r="C1594">
        <v>2</v>
      </c>
      <c r="D1594">
        <v>0</v>
      </c>
      <c r="E1594">
        <v>2</v>
      </c>
      <c r="F1594">
        <v>4</v>
      </c>
      <c r="G1594">
        <v>1</v>
      </c>
      <c r="H1594">
        <v>0</v>
      </c>
      <c r="I1594">
        <v>4</v>
      </c>
      <c r="J1594">
        <v>0</v>
      </c>
    </row>
    <row r="1595" spans="1:10" x14ac:dyDescent="0.25">
      <c r="A1595" t="s">
        <v>1594</v>
      </c>
      <c r="B1595">
        <v>6</v>
      </c>
      <c r="C1595">
        <v>6</v>
      </c>
      <c r="D1595">
        <v>0</v>
      </c>
      <c r="E1595">
        <v>43</v>
      </c>
      <c r="F1595">
        <v>12</v>
      </c>
      <c r="G1595">
        <v>1</v>
      </c>
      <c r="H1595">
        <v>0</v>
      </c>
      <c r="I1595">
        <v>12</v>
      </c>
      <c r="J1595">
        <v>0</v>
      </c>
    </row>
    <row r="1596" spans="1:10" x14ac:dyDescent="0.25">
      <c r="A1596" t="s">
        <v>1595</v>
      </c>
      <c r="B1596">
        <v>1</v>
      </c>
      <c r="C1596">
        <v>1</v>
      </c>
      <c r="D1596">
        <v>0</v>
      </c>
      <c r="E1596">
        <v>3</v>
      </c>
      <c r="F1596">
        <v>2</v>
      </c>
      <c r="G1596">
        <v>1</v>
      </c>
      <c r="H1596">
        <v>0</v>
      </c>
      <c r="I1596">
        <v>2</v>
      </c>
      <c r="J1596">
        <v>0</v>
      </c>
    </row>
    <row r="1597" spans="1:10" x14ac:dyDescent="0.25">
      <c r="A1597" t="s">
        <v>1596</v>
      </c>
      <c r="B1597">
        <v>1</v>
      </c>
      <c r="C1597">
        <v>0</v>
      </c>
      <c r="D1597">
        <v>1</v>
      </c>
      <c r="E1597">
        <v>1</v>
      </c>
      <c r="F1597">
        <v>2</v>
      </c>
      <c r="G1597">
        <v>0</v>
      </c>
      <c r="H1597">
        <v>1</v>
      </c>
      <c r="I1597">
        <v>2</v>
      </c>
      <c r="J1597">
        <v>0</v>
      </c>
    </row>
    <row r="1598" spans="1:10" x14ac:dyDescent="0.25">
      <c r="A1598" t="s">
        <v>1597</v>
      </c>
      <c r="B1598">
        <v>1</v>
      </c>
      <c r="C1598">
        <v>1</v>
      </c>
      <c r="D1598">
        <v>0</v>
      </c>
      <c r="E1598">
        <v>0</v>
      </c>
      <c r="F1598">
        <v>2</v>
      </c>
      <c r="G1598">
        <v>1</v>
      </c>
      <c r="H1598">
        <v>0</v>
      </c>
      <c r="I1598">
        <v>2</v>
      </c>
      <c r="J1598">
        <v>0</v>
      </c>
    </row>
    <row r="1599" spans="1:10" x14ac:dyDescent="0.25">
      <c r="A1599" t="s">
        <v>1598</v>
      </c>
      <c r="B1599">
        <v>1</v>
      </c>
      <c r="C1599">
        <v>1</v>
      </c>
      <c r="D1599">
        <v>0</v>
      </c>
      <c r="E1599">
        <v>0</v>
      </c>
      <c r="F1599">
        <v>2</v>
      </c>
      <c r="G1599">
        <v>1</v>
      </c>
      <c r="H1599">
        <v>0</v>
      </c>
      <c r="I1599">
        <v>2</v>
      </c>
      <c r="J1599">
        <v>0</v>
      </c>
    </row>
    <row r="1600" spans="1:10" x14ac:dyDescent="0.25">
      <c r="A1600" t="s">
        <v>1599</v>
      </c>
      <c r="B1600">
        <v>1</v>
      </c>
      <c r="C1600">
        <v>1</v>
      </c>
      <c r="D1600">
        <v>0</v>
      </c>
      <c r="E1600">
        <v>1</v>
      </c>
      <c r="F1600">
        <v>2</v>
      </c>
      <c r="G1600">
        <v>1</v>
      </c>
      <c r="H1600">
        <v>0</v>
      </c>
      <c r="I1600">
        <v>2</v>
      </c>
      <c r="J1600">
        <v>0</v>
      </c>
    </row>
    <row r="1601" spans="1:10" x14ac:dyDescent="0.25">
      <c r="A1601" t="s">
        <v>1600</v>
      </c>
      <c r="B1601">
        <v>1</v>
      </c>
      <c r="C1601">
        <v>1</v>
      </c>
      <c r="D1601">
        <v>0</v>
      </c>
      <c r="E1601">
        <v>2</v>
      </c>
      <c r="F1601">
        <v>2</v>
      </c>
      <c r="G1601">
        <v>1</v>
      </c>
      <c r="H1601">
        <v>0</v>
      </c>
      <c r="I1601">
        <v>2</v>
      </c>
      <c r="J1601">
        <v>0</v>
      </c>
    </row>
    <row r="1602" spans="1:10" x14ac:dyDescent="0.25">
      <c r="A1602" t="s">
        <v>1601</v>
      </c>
      <c r="B1602">
        <v>2</v>
      </c>
      <c r="C1602">
        <v>2</v>
      </c>
      <c r="D1602">
        <v>0</v>
      </c>
      <c r="E1602">
        <v>1</v>
      </c>
      <c r="F1602">
        <v>4</v>
      </c>
      <c r="G1602">
        <v>1</v>
      </c>
      <c r="H1602">
        <v>0</v>
      </c>
      <c r="I1602">
        <v>4</v>
      </c>
      <c r="J1602">
        <v>0</v>
      </c>
    </row>
    <row r="1603" spans="1:10" x14ac:dyDescent="0.25">
      <c r="A1603" t="s">
        <v>1602</v>
      </c>
      <c r="B1603">
        <v>2</v>
      </c>
      <c r="C1603">
        <v>2</v>
      </c>
      <c r="D1603">
        <v>0</v>
      </c>
      <c r="E1603">
        <v>7</v>
      </c>
      <c r="F1603">
        <v>4</v>
      </c>
      <c r="G1603">
        <v>1</v>
      </c>
      <c r="H1603">
        <v>0</v>
      </c>
      <c r="I1603">
        <v>4</v>
      </c>
      <c r="J1603">
        <v>0</v>
      </c>
    </row>
    <row r="1604" spans="1:10" x14ac:dyDescent="0.25">
      <c r="A1604" t="s">
        <v>1603</v>
      </c>
      <c r="B1604">
        <v>1</v>
      </c>
      <c r="C1604">
        <v>1</v>
      </c>
      <c r="D1604">
        <v>0</v>
      </c>
      <c r="E1604">
        <v>5</v>
      </c>
      <c r="F1604">
        <v>2</v>
      </c>
      <c r="G1604">
        <v>1</v>
      </c>
      <c r="H1604">
        <v>0</v>
      </c>
      <c r="I1604">
        <v>2</v>
      </c>
      <c r="J1604">
        <v>0</v>
      </c>
    </row>
    <row r="1605" spans="1:10" x14ac:dyDescent="0.25">
      <c r="A1605" t="s">
        <v>1604</v>
      </c>
      <c r="B1605">
        <v>5</v>
      </c>
      <c r="C1605">
        <v>5</v>
      </c>
      <c r="D1605">
        <v>0</v>
      </c>
      <c r="E1605">
        <v>7</v>
      </c>
      <c r="F1605">
        <v>10</v>
      </c>
      <c r="G1605">
        <v>1</v>
      </c>
      <c r="H1605">
        <v>0</v>
      </c>
      <c r="I1605">
        <v>10</v>
      </c>
      <c r="J1605">
        <v>0</v>
      </c>
    </row>
    <row r="1606" spans="1:10" x14ac:dyDescent="0.25">
      <c r="A1606" t="s">
        <v>1605</v>
      </c>
      <c r="B1606">
        <v>1</v>
      </c>
      <c r="C1606">
        <v>1</v>
      </c>
      <c r="D1606">
        <v>0</v>
      </c>
      <c r="E1606">
        <v>1</v>
      </c>
      <c r="F1606">
        <v>2</v>
      </c>
      <c r="G1606">
        <v>1</v>
      </c>
      <c r="H1606">
        <v>0</v>
      </c>
      <c r="I1606">
        <v>2</v>
      </c>
      <c r="J1606">
        <v>0</v>
      </c>
    </row>
    <row r="1607" spans="1:10" x14ac:dyDescent="0.25">
      <c r="A1607" t="s">
        <v>1606</v>
      </c>
      <c r="B1607">
        <v>1</v>
      </c>
      <c r="C1607">
        <v>1</v>
      </c>
      <c r="D1607">
        <v>0</v>
      </c>
      <c r="E1607">
        <v>2</v>
      </c>
      <c r="F1607">
        <v>2</v>
      </c>
      <c r="G1607">
        <v>1</v>
      </c>
      <c r="H1607">
        <v>0</v>
      </c>
      <c r="I1607">
        <v>2</v>
      </c>
      <c r="J1607">
        <v>0</v>
      </c>
    </row>
    <row r="1608" spans="1:10" x14ac:dyDescent="0.25">
      <c r="A1608" t="s">
        <v>1607</v>
      </c>
      <c r="B1608">
        <v>8</v>
      </c>
      <c r="C1608">
        <v>8</v>
      </c>
      <c r="D1608">
        <v>0</v>
      </c>
      <c r="E1608">
        <v>25</v>
      </c>
      <c r="F1608">
        <v>16</v>
      </c>
      <c r="G1608">
        <v>1</v>
      </c>
      <c r="H1608">
        <v>0</v>
      </c>
      <c r="I1608">
        <v>16</v>
      </c>
      <c r="J1608">
        <v>0</v>
      </c>
    </row>
    <row r="1609" spans="1:10" x14ac:dyDescent="0.25">
      <c r="A1609" t="s">
        <v>1608</v>
      </c>
      <c r="B1609">
        <v>1</v>
      </c>
      <c r="C1609">
        <v>1</v>
      </c>
      <c r="D1609">
        <v>0</v>
      </c>
      <c r="E1609">
        <v>4</v>
      </c>
      <c r="F1609">
        <v>2</v>
      </c>
      <c r="G1609">
        <v>1</v>
      </c>
      <c r="H1609">
        <v>0</v>
      </c>
      <c r="I1609">
        <v>2</v>
      </c>
      <c r="J1609">
        <v>0</v>
      </c>
    </row>
    <row r="1610" spans="1:10" x14ac:dyDescent="0.25">
      <c r="A1610" t="s">
        <v>1609</v>
      </c>
      <c r="B1610">
        <v>1</v>
      </c>
      <c r="C1610">
        <v>1</v>
      </c>
      <c r="D1610">
        <v>0</v>
      </c>
      <c r="E1610">
        <v>3</v>
      </c>
      <c r="F1610">
        <v>2</v>
      </c>
      <c r="G1610">
        <v>1</v>
      </c>
      <c r="H1610">
        <v>0</v>
      </c>
      <c r="I1610">
        <v>2</v>
      </c>
      <c r="J1610">
        <v>0</v>
      </c>
    </row>
    <row r="1611" spans="1:10" x14ac:dyDescent="0.25">
      <c r="A1611" t="s">
        <v>1610</v>
      </c>
      <c r="B1611">
        <v>1</v>
      </c>
      <c r="C1611">
        <v>1</v>
      </c>
      <c r="D1611">
        <v>0</v>
      </c>
      <c r="E1611">
        <v>1</v>
      </c>
      <c r="F1611">
        <v>2</v>
      </c>
      <c r="G1611">
        <v>1</v>
      </c>
      <c r="H1611">
        <v>0</v>
      </c>
      <c r="I1611">
        <v>2</v>
      </c>
      <c r="J1611">
        <v>0</v>
      </c>
    </row>
    <row r="1612" spans="1:10" x14ac:dyDescent="0.25">
      <c r="A1612" t="s">
        <v>1611</v>
      </c>
      <c r="B1612">
        <v>3</v>
      </c>
      <c r="C1612">
        <v>1</v>
      </c>
      <c r="D1612">
        <v>2</v>
      </c>
      <c r="E1612">
        <v>11</v>
      </c>
      <c r="F1612">
        <v>6</v>
      </c>
      <c r="G1612">
        <v>0.33333333333333331</v>
      </c>
      <c r="H1612">
        <v>0.66666666666666663</v>
      </c>
      <c r="I1612">
        <v>6</v>
      </c>
      <c r="J1612">
        <v>0</v>
      </c>
    </row>
    <row r="1613" spans="1:10" x14ac:dyDescent="0.25">
      <c r="A1613" t="s">
        <v>1612</v>
      </c>
      <c r="B1613">
        <v>2</v>
      </c>
      <c r="C1613">
        <v>2</v>
      </c>
      <c r="D1613">
        <v>0</v>
      </c>
      <c r="E1613">
        <v>0</v>
      </c>
      <c r="F1613">
        <v>4</v>
      </c>
      <c r="G1613">
        <v>1</v>
      </c>
      <c r="H1613">
        <v>0</v>
      </c>
      <c r="I1613">
        <v>4</v>
      </c>
      <c r="J1613">
        <v>0</v>
      </c>
    </row>
    <row r="1614" spans="1:10" x14ac:dyDescent="0.25">
      <c r="A1614" t="s">
        <v>1613</v>
      </c>
      <c r="B1614">
        <v>1</v>
      </c>
      <c r="C1614">
        <v>1</v>
      </c>
      <c r="D1614">
        <v>0</v>
      </c>
      <c r="E1614">
        <v>2</v>
      </c>
      <c r="F1614">
        <v>2</v>
      </c>
      <c r="G1614">
        <v>1</v>
      </c>
      <c r="H1614">
        <v>0</v>
      </c>
      <c r="I1614">
        <v>2</v>
      </c>
      <c r="J1614">
        <v>0</v>
      </c>
    </row>
    <row r="1615" spans="1:10" x14ac:dyDescent="0.25">
      <c r="A1615" t="s">
        <v>1614</v>
      </c>
      <c r="B1615">
        <v>1</v>
      </c>
      <c r="C1615">
        <v>1</v>
      </c>
      <c r="D1615">
        <v>0</v>
      </c>
      <c r="E1615">
        <v>5</v>
      </c>
      <c r="F1615">
        <v>2</v>
      </c>
      <c r="G1615">
        <v>1</v>
      </c>
      <c r="H1615">
        <v>0</v>
      </c>
      <c r="I1615">
        <v>2</v>
      </c>
      <c r="J1615">
        <v>0</v>
      </c>
    </row>
    <row r="1616" spans="1:10" x14ac:dyDescent="0.25">
      <c r="A1616" t="s">
        <v>1615</v>
      </c>
      <c r="B1616">
        <v>2</v>
      </c>
      <c r="C1616">
        <v>2</v>
      </c>
      <c r="D1616">
        <v>0</v>
      </c>
      <c r="E1616">
        <v>0</v>
      </c>
      <c r="F1616">
        <v>4</v>
      </c>
      <c r="G1616">
        <v>1</v>
      </c>
      <c r="H1616">
        <v>0</v>
      </c>
      <c r="I1616">
        <v>4</v>
      </c>
      <c r="J1616">
        <v>0</v>
      </c>
    </row>
    <row r="1617" spans="1:10" x14ac:dyDescent="0.25">
      <c r="A1617" t="s">
        <v>1616</v>
      </c>
      <c r="B1617">
        <v>1</v>
      </c>
      <c r="C1617">
        <v>1</v>
      </c>
      <c r="D1617">
        <v>0</v>
      </c>
      <c r="E1617">
        <v>0</v>
      </c>
      <c r="F1617">
        <v>2</v>
      </c>
      <c r="G1617">
        <v>1</v>
      </c>
      <c r="H1617">
        <v>0</v>
      </c>
      <c r="I1617">
        <v>2</v>
      </c>
      <c r="J1617">
        <v>0</v>
      </c>
    </row>
    <row r="1618" spans="1:10" x14ac:dyDescent="0.25">
      <c r="A1618" t="s">
        <v>1617</v>
      </c>
      <c r="B1618">
        <v>1</v>
      </c>
      <c r="C1618">
        <v>0</v>
      </c>
      <c r="D1618">
        <v>1</v>
      </c>
      <c r="E1618">
        <v>3</v>
      </c>
      <c r="F1618">
        <v>2</v>
      </c>
      <c r="G1618">
        <v>0</v>
      </c>
      <c r="H1618">
        <v>1</v>
      </c>
      <c r="I1618">
        <v>2</v>
      </c>
      <c r="J1618">
        <v>0</v>
      </c>
    </row>
    <row r="1619" spans="1:10" x14ac:dyDescent="0.25">
      <c r="A1619" t="s">
        <v>1618</v>
      </c>
      <c r="B1619">
        <v>2</v>
      </c>
      <c r="C1619">
        <v>2</v>
      </c>
      <c r="D1619">
        <v>0</v>
      </c>
      <c r="E1619">
        <v>5</v>
      </c>
      <c r="F1619">
        <v>4</v>
      </c>
      <c r="G1619">
        <v>1</v>
      </c>
      <c r="H1619">
        <v>0</v>
      </c>
      <c r="I1619">
        <v>4</v>
      </c>
      <c r="J1619">
        <v>0</v>
      </c>
    </row>
    <row r="1620" spans="1:10" x14ac:dyDescent="0.25">
      <c r="A1620" t="s">
        <v>1619</v>
      </c>
      <c r="B1620">
        <v>1</v>
      </c>
      <c r="C1620">
        <v>1</v>
      </c>
      <c r="D1620">
        <v>0</v>
      </c>
      <c r="E1620">
        <v>0</v>
      </c>
      <c r="F1620">
        <v>2</v>
      </c>
      <c r="G1620">
        <v>1</v>
      </c>
      <c r="H1620">
        <v>0</v>
      </c>
      <c r="I1620">
        <v>2</v>
      </c>
      <c r="J1620">
        <v>0</v>
      </c>
    </row>
    <row r="1621" spans="1:10" x14ac:dyDescent="0.25">
      <c r="A1621" t="s">
        <v>1620</v>
      </c>
      <c r="B1621">
        <v>1</v>
      </c>
      <c r="C1621">
        <v>0</v>
      </c>
      <c r="D1621">
        <v>1</v>
      </c>
      <c r="E1621">
        <v>6</v>
      </c>
      <c r="F1621">
        <v>2</v>
      </c>
      <c r="G1621">
        <v>0</v>
      </c>
      <c r="H1621">
        <v>1</v>
      </c>
      <c r="I1621">
        <v>2</v>
      </c>
      <c r="J1621">
        <v>0</v>
      </c>
    </row>
    <row r="1622" spans="1:10" x14ac:dyDescent="0.25">
      <c r="A1622" t="s">
        <v>1621</v>
      </c>
      <c r="B1622">
        <v>2</v>
      </c>
      <c r="C1622">
        <v>2</v>
      </c>
      <c r="D1622">
        <v>0</v>
      </c>
      <c r="E1622">
        <v>4</v>
      </c>
      <c r="F1622">
        <v>4</v>
      </c>
      <c r="G1622">
        <v>1</v>
      </c>
      <c r="H1622">
        <v>0</v>
      </c>
      <c r="I1622">
        <v>4</v>
      </c>
      <c r="J1622">
        <v>0</v>
      </c>
    </row>
    <row r="1623" spans="1:10" x14ac:dyDescent="0.25">
      <c r="A1623" t="s">
        <v>1622</v>
      </c>
      <c r="B1623">
        <v>7</v>
      </c>
      <c r="C1623">
        <v>7</v>
      </c>
      <c r="D1623">
        <v>0</v>
      </c>
      <c r="E1623">
        <v>9</v>
      </c>
      <c r="F1623">
        <v>14</v>
      </c>
      <c r="G1623">
        <v>1</v>
      </c>
      <c r="H1623">
        <v>0</v>
      </c>
      <c r="I1623">
        <v>14</v>
      </c>
      <c r="J1623">
        <v>0</v>
      </c>
    </row>
    <row r="1624" spans="1:10" x14ac:dyDescent="0.25">
      <c r="A1624" t="s">
        <v>1623</v>
      </c>
      <c r="B1624">
        <v>1</v>
      </c>
      <c r="C1624">
        <v>0</v>
      </c>
      <c r="D1624">
        <v>1</v>
      </c>
      <c r="E1624">
        <v>1</v>
      </c>
      <c r="F1624">
        <v>2</v>
      </c>
      <c r="G1624">
        <v>0</v>
      </c>
      <c r="H1624">
        <v>1</v>
      </c>
      <c r="I1624">
        <v>2</v>
      </c>
      <c r="J1624">
        <v>0</v>
      </c>
    </row>
    <row r="1625" spans="1:10" x14ac:dyDescent="0.25">
      <c r="A1625" t="s">
        <v>1624</v>
      </c>
      <c r="B1625">
        <v>1</v>
      </c>
      <c r="C1625">
        <v>1</v>
      </c>
      <c r="D1625">
        <v>0</v>
      </c>
      <c r="E1625">
        <v>4</v>
      </c>
      <c r="F1625">
        <v>2</v>
      </c>
      <c r="G1625">
        <v>1</v>
      </c>
      <c r="H1625">
        <v>0</v>
      </c>
      <c r="I1625">
        <v>2</v>
      </c>
      <c r="J1625">
        <v>0</v>
      </c>
    </row>
    <row r="1626" spans="1:10" x14ac:dyDescent="0.25">
      <c r="A1626" t="s">
        <v>1625</v>
      </c>
      <c r="B1626">
        <v>6</v>
      </c>
      <c r="C1626">
        <v>6</v>
      </c>
      <c r="D1626">
        <v>0</v>
      </c>
      <c r="E1626">
        <v>3</v>
      </c>
      <c r="F1626">
        <v>12</v>
      </c>
      <c r="G1626">
        <v>1</v>
      </c>
      <c r="H1626">
        <v>0</v>
      </c>
      <c r="I1626">
        <v>12</v>
      </c>
      <c r="J1626">
        <v>0</v>
      </c>
    </row>
    <row r="1627" spans="1:10" x14ac:dyDescent="0.25">
      <c r="A1627" t="s">
        <v>1626</v>
      </c>
      <c r="B1627">
        <v>5</v>
      </c>
      <c r="C1627">
        <v>5</v>
      </c>
      <c r="D1627">
        <v>0</v>
      </c>
      <c r="E1627">
        <v>3</v>
      </c>
      <c r="F1627">
        <v>10</v>
      </c>
      <c r="G1627">
        <v>1</v>
      </c>
      <c r="H1627">
        <v>0</v>
      </c>
      <c r="I1627">
        <v>10</v>
      </c>
      <c r="J1627">
        <v>0</v>
      </c>
    </row>
    <row r="1628" spans="1:10" x14ac:dyDescent="0.25">
      <c r="A1628" t="s">
        <v>1627</v>
      </c>
      <c r="B1628">
        <v>4</v>
      </c>
      <c r="C1628">
        <v>4</v>
      </c>
      <c r="D1628">
        <v>0</v>
      </c>
      <c r="E1628">
        <v>1</v>
      </c>
      <c r="F1628">
        <v>8</v>
      </c>
      <c r="G1628">
        <v>1</v>
      </c>
      <c r="H1628">
        <v>0</v>
      </c>
      <c r="I1628">
        <v>8</v>
      </c>
      <c r="J1628">
        <v>0</v>
      </c>
    </row>
    <row r="1629" spans="1:10" x14ac:dyDescent="0.25">
      <c r="A1629" t="s">
        <v>1628</v>
      </c>
      <c r="B1629">
        <v>2</v>
      </c>
      <c r="C1629">
        <v>2</v>
      </c>
      <c r="D1629">
        <v>0</v>
      </c>
      <c r="E1629">
        <v>5</v>
      </c>
      <c r="F1629">
        <v>4</v>
      </c>
      <c r="G1629">
        <v>1</v>
      </c>
      <c r="H1629">
        <v>0</v>
      </c>
      <c r="I1629">
        <v>4</v>
      </c>
      <c r="J1629">
        <v>0</v>
      </c>
    </row>
    <row r="1630" spans="1:10" x14ac:dyDescent="0.25">
      <c r="A1630" t="s">
        <v>1629</v>
      </c>
      <c r="B1630">
        <v>2</v>
      </c>
      <c r="C1630">
        <v>2</v>
      </c>
      <c r="D1630">
        <v>0</v>
      </c>
      <c r="E1630">
        <v>2</v>
      </c>
      <c r="F1630">
        <v>4</v>
      </c>
      <c r="G1630">
        <v>1</v>
      </c>
      <c r="H1630">
        <v>0</v>
      </c>
      <c r="I1630">
        <v>4</v>
      </c>
      <c r="J1630">
        <v>0</v>
      </c>
    </row>
    <row r="1631" spans="1:10" x14ac:dyDescent="0.25">
      <c r="A1631" t="s">
        <v>1630</v>
      </c>
      <c r="B1631">
        <v>1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</row>
    <row r="1632" spans="1:10" x14ac:dyDescent="0.25">
      <c r="A1632" t="s">
        <v>1631</v>
      </c>
      <c r="B1632">
        <v>1</v>
      </c>
      <c r="C1632">
        <v>0</v>
      </c>
      <c r="D1632">
        <v>1</v>
      </c>
      <c r="E1632">
        <v>5</v>
      </c>
      <c r="F1632">
        <v>2</v>
      </c>
      <c r="G1632">
        <v>0</v>
      </c>
      <c r="H1632">
        <v>1</v>
      </c>
      <c r="I1632">
        <v>2</v>
      </c>
      <c r="J1632">
        <v>0</v>
      </c>
    </row>
    <row r="1633" spans="1:10" x14ac:dyDescent="0.25">
      <c r="A1633" t="s">
        <v>1632</v>
      </c>
      <c r="B1633">
        <v>1</v>
      </c>
      <c r="C1633">
        <v>1</v>
      </c>
      <c r="D1633">
        <v>0</v>
      </c>
      <c r="E1633">
        <v>2</v>
      </c>
      <c r="F1633">
        <v>2</v>
      </c>
      <c r="G1633">
        <v>1</v>
      </c>
      <c r="H1633">
        <v>0</v>
      </c>
      <c r="I1633">
        <v>2</v>
      </c>
      <c r="J1633">
        <v>0</v>
      </c>
    </row>
    <row r="1634" spans="1:10" x14ac:dyDescent="0.25">
      <c r="A1634" t="s">
        <v>1633</v>
      </c>
      <c r="B1634">
        <v>7</v>
      </c>
      <c r="C1634">
        <v>7</v>
      </c>
      <c r="D1634">
        <v>0</v>
      </c>
      <c r="E1634">
        <v>30</v>
      </c>
      <c r="F1634">
        <v>14</v>
      </c>
      <c r="G1634">
        <v>1</v>
      </c>
      <c r="H1634">
        <v>0</v>
      </c>
      <c r="I1634">
        <v>14</v>
      </c>
      <c r="J1634">
        <v>0</v>
      </c>
    </row>
    <row r="1635" spans="1:10" x14ac:dyDescent="0.25">
      <c r="A1635" t="s">
        <v>1634</v>
      </c>
      <c r="B1635">
        <v>14</v>
      </c>
      <c r="C1635">
        <v>13</v>
      </c>
      <c r="D1635">
        <v>1</v>
      </c>
      <c r="E1635">
        <v>19</v>
      </c>
      <c r="F1635">
        <v>28</v>
      </c>
      <c r="G1635">
        <v>0.9285714285714286</v>
      </c>
      <c r="H1635">
        <v>7.1428571428571425E-2</v>
      </c>
      <c r="I1635">
        <v>28</v>
      </c>
      <c r="J1635">
        <v>0</v>
      </c>
    </row>
    <row r="1636" spans="1:10" x14ac:dyDescent="0.25">
      <c r="A1636" t="s">
        <v>1635</v>
      </c>
      <c r="B1636">
        <v>5</v>
      </c>
      <c r="C1636">
        <v>5</v>
      </c>
      <c r="D1636">
        <v>0</v>
      </c>
      <c r="E1636">
        <v>1</v>
      </c>
      <c r="F1636">
        <v>10</v>
      </c>
      <c r="G1636">
        <v>1</v>
      </c>
      <c r="H1636">
        <v>0</v>
      </c>
      <c r="I1636">
        <v>10</v>
      </c>
      <c r="J1636">
        <v>0</v>
      </c>
    </row>
    <row r="1637" spans="1:10" x14ac:dyDescent="0.25">
      <c r="A1637" t="s">
        <v>1636</v>
      </c>
      <c r="B1637">
        <v>4</v>
      </c>
      <c r="C1637">
        <v>4</v>
      </c>
      <c r="D1637">
        <v>0</v>
      </c>
      <c r="E1637">
        <v>5</v>
      </c>
      <c r="F1637">
        <v>8</v>
      </c>
      <c r="G1637">
        <v>1</v>
      </c>
      <c r="H1637">
        <v>0</v>
      </c>
      <c r="I1637">
        <v>8</v>
      </c>
      <c r="J1637">
        <v>0</v>
      </c>
    </row>
    <row r="1638" spans="1:10" x14ac:dyDescent="0.25">
      <c r="A1638" t="s">
        <v>1637</v>
      </c>
      <c r="B1638">
        <v>1</v>
      </c>
      <c r="C1638">
        <v>1</v>
      </c>
      <c r="D1638">
        <v>0</v>
      </c>
      <c r="E1638">
        <v>1</v>
      </c>
      <c r="F1638">
        <v>2</v>
      </c>
      <c r="G1638">
        <v>1</v>
      </c>
      <c r="H1638">
        <v>0</v>
      </c>
      <c r="I1638">
        <v>2</v>
      </c>
      <c r="J1638">
        <v>0</v>
      </c>
    </row>
    <row r="1639" spans="1:10" x14ac:dyDescent="0.25">
      <c r="A1639" t="s">
        <v>1638</v>
      </c>
      <c r="B1639">
        <v>1</v>
      </c>
      <c r="C1639">
        <v>1</v>
      </c>
      <c r="D1639">
        <v>0</v>
      </c>
      <c r="E1639">
        <v>0</v>
      </c>
      <c r="F1639">
        <v>2</v>
      </c>
      <c r="G1639">
        <v>1</v>
      </c>
      <c r="H1639">
        <v>0</v>
      </c>
      <c r="I1639">
        <v>2</v>
      </c>
      <c r="J1639">
        <v>0</v>
      </c>
    </row>
    <row r="1640" spans="1:10" x14ac:dyDescent="0.25">
      <c r="A1640" t="s">
        <v>1639</v>
      </c>
      <c r="B1640">
        <v>4</v>
      </c>
      <c r="C1640">
        <v>4</v>
      </c>
      <c r="D1640">
        <v>0</v>
      </c>
      <c r="E1640">
        <v>20</v>
      </c>
      <c r="F1640">
        <v>8</v>
      </c>
      <c r="G1640">
        <v>1</v>
      </c>
      <c r="H1640">
        <v>0</v>
      </c>
      <c r="I1640">
        <v>8</v>
      </c>
      <c r="J1640">
        <v>0</v>
      </c>
    </row>
    <row r="1641" spans="1:10" x14ac:dyDescent="0.25">
      <c r="A1641" t="s">
        <v>1640</v>
      </c>
      <c r="B1641">
        <v>8</v>
      </c>
      <c r="C1641">
        <v>8</v>
      </c>
      <c r="D1641">
        <v>0</v>
      </c>
      <c r="E1641">
        <v>19</v>
      </c>
      <c r="F1641">
        <v>16</v>
      </c>
      <c r="G1641">
        <v>1</v>
      </c>
      <c r="H1641">
        <v>0</v>
      </c>
      <c r="I1641">
        <v>16</v>
      </c>
      <c r="J1641">
        <v>0</v>
      </c>
    </row>
    <row r="1642" spans="1:10" x14ac:dyDescent="0.25">
      <c r="A1642" t="s">
        <v>1641</v>
      </c>
      <c r="B1642">
        <v>22</v>
      </c>
      <c r="C1642">
        <v>22</v>
      </c>
      <c r="D1642">
        <v>0</v>
      </c>
      <c r="E1642">
        <v>31</v>
      </c>
      <c r="F1642">
        <v>44</v>
      </c>
      <c r="G1642">
        <v>1</v>
      </c>
      <c r="H1642">
        <v>0</v>
      </c>
      <c r="I1642">
        <v>44</v>
      </c>
      <c r="J1642">
        <v>0</v>
      </c>
    </row>
    <row r="1643" spans="1:10" x14ac:dyDescent="0.25">
      <c r="A1643" t="s">
        <v>1642</v>
      </c>
      <c r="B1643">
        <v>2</v>
      </c>
      <c r="C1643">
        <v>1</v>
      </c>
      <c r="D1643">
        <v>1</v>
      </c>
      <c r="E1643">
        <v>7</v>
      </c>
      <c r="F1643">
        <v>4</v>
      </c>
      <c r="G1643">
        <v>0.5</v>
      </c>
      <c r="H1643">
        <v>0.5</v>
      </c>
      <c r="I1643">
        <v>4</v>
      </c>
      <c r="J1643">
        <v>0</v>
      </c>
    </row>
    <row r="1644" spans="1:10" x14ac:dyDescent="0.25">
      <c r="A1644" t="s">
        <v>1643</v>
      </c>
      <c r="B1644">
        <v>1</v>
      </c>
      <c r="C1644">
        <v>0</v>
      </c>
      <c r="D1644">
        <v>1</v>
      </c>
      <c r="E1644">
        <v>3</v>
      </c>
      <c r="F1644">
        <v>2</v>
      </c>
      <c r="G1644">
        <v>0</v>
      </c>
      <c r="H1644">
        <v>1</v>
      </c>
      <c r="I1644">
        <v>2</v>
      </c>
      <c r="J1644">
        <v>0</v>
      </c>
    </row>
    <row r="1645" spans="1:10" x14ac:dyDescent="0.25">
      <c r="A1645" t="s">
        <v>1644</v>
      </c>
      <c r="B1645">
        <v>22</v>
      </c>
      <c r="C1645">
        <v>22</v>
      </c>
      <c r="D1645">
        <v>0</v>
      </c>
      <c r="E1645">
        <v>37</v>
      </c>
      <c r="F1645">
        <v>44</v>
      </c>
      <c r="G1645">
        <v>1</v>
      </c>
      <c r="H1645">
        <v>0</v>
      </c>
      <c r="I1645">
        <v>44</v>
      </c>
      <c r="J1645">
        <v>0</v>
      </c>
    </row>
    <row r="1646" spans="1:10" x14ac:dyDescent="0.25">
      <c r="A1646" t="s">
        <v>1645</v>
      </c>
      <c r="B1646">
        <v>1</v>
      </c>
      <c r="C1646">
        <v>1</v>
      </c>
      <c r="D1646">
        <v>0</v>
      </c>
      <c r="E1646">
        <v>6</v>
      </c>
      <c r="F1646">
        <v>2</v>
      </c>
      <c r="G1646">
        <v>1</v>
      </c>
      <c r="H1646">
        <v>0</v>
      </c>
      <c r="I1646">
        <v>2</v>
      </c>
      <c r="J1646">
        <v>0</v>
      </c>
    </row>
    <row r="1647" spans="1:10" x14ac:dyDescent="0.25">
      <c r="A1647" t="s">
        <v>1646</v>
      </c>
      <c r="B1647">
        <v>1</v>
      </c>
      <c r="C1647">
        <v>1</v>
      </c>
      <c r="D1647">
        <v>0</v>
      </c>
      <c r="E1647">
        <v>0</v>
      </c>
      <c r="F1647">
        <v>2</v>
      </c>
      <c r="G1647">
        <v>1</v>
      </c>
      <c r="H1647">
        <v>0</v>
      </c>
      <c r="I1647">
        <v>2</v>
      </c>
      <c r="J1647">
        <v>0</v>
      </c>
    </row>
    <row r="1648" spans="1:10" x14ac:dyDescent="0.25">
      <c r="A1648" t="s">
        <v>1647</v>
      </c>
      <c r="B1648">
        <v>5</v>
      </c>
      <c r="C1648">
        <v>5</v>
      </c>
      <c r="D1648">
        <v>0</v>
      </c>
      <c r="E1648">
        <v>3</v>
      </c>
      <c r="F1648">
        <v>10</v>
      </c>
      <c r="G1648">
        <v>1</v>
      </c>
      <c r="H1648">
        <v>0</v>
      </c>
      <c r="I1648">
        <v>10</v>
      </c>
      <c r="J1648">
        <v>0</v>
      </c>
    </row>
    <row r="1649" spans="1:10" x14ac:dyDescent="0.25">
      <c r="A1649" t="s">
        <v>1648</v>
      </c>
      <c r="B1649">
        <v>1</v>
      </c>
      <c r="C1649">
        <v>1</v>
      </c>
      <c r="D1649">
        <v>0</v>
      </c>
      <c r="E1649">
        <v>2</v>
      </c>
      <c r="F1649">
        <v>2</v>
      </c>
      <c r="G1649">
        <v>1</v>
      </c>
      <c r="H1649">
        <v>0</v>
      </c>
      <c r="I1649">
        <v>2</v>
      </c>
      <c r="J1649">
        <v>0</v>
      </c>
    </row>
    <row r="1650" spans="1:10" x14ac:dyDescent="0.25">
      <c r="A1650" t="s">
        <v>1649</v>
      </c>
      <c r="B1650">
        <v>2</v>
      </c>
      <c r="C1650">
        <v>1</v>
      </c>
      <c r="D1650">
        <v>1</v>
      </c>
      <c r="E1650">
        <v>5</v>
      </c>
      <c r="F1650">
        <v>4</v>
      </c>
      <c r="G1650">
        <v>0.5</v>
      </c>
      <c r="H1650">
        <v>0.5</v>
      </c>
      <c r="I1650">
        <v>4</v>
      </c>
      <c r="J1650">
        <v>0</v>
      </c>
    </row>
    <row r="1651" spans="1:10" x14ac:dyDescent="0.25">
      <c r="A1651" t="s">
        <v>1650</v>
      </c>
      <c r="B1651">
        <v>1</v>
      </c>
      <c r="C1651">
        <v>1</v>
      </c>
      <c r="D1651">
        <v>0</v>
      </c>
      <c r="E1651">
        <v>1</v>
      </c>
      <c r="F1651">
        <v>2</v>
      </c>
      <c r="G1651">
        <v>1</v>
      </c>
      <c r="H1651">
        <v>0</v>
      </c>
      <c r="I1651">
        <v>2</v>
      </c>
      <c r="J1651">
        <v>0</v>
      </c>
    </row>
    <row r="1652" spans="1:10" x14ac:dyDescent="0.25">
      <c r="A1652" t="s">
        <v>1651</v>
      </c>
      <c r="B1652">
        <v>3</v>
      </c>
      <c r="C1652">
        <v>3</v>
      </c>
      <c r="D1652">
        <v>0</v>
      </c>
      <c r="E1652">
        <v>0</v>
      </c>
      <c r="F1652">
        <v>6</v>
      </c>
      <c r="G1652">
        <v>1</v>
      </c>
      <c r="H1652">
        <v>0</v>
      </c>
      <c r="I1652">
        <v>6</v>
      </c>
      <c r="J1652">
        <v>0</v>
      </c>
    </row>
    <row r="1653" spans="1:10" x14ac:dyDescent="0.25">
      <c r="A1653" t="s">
        <v>1652</v>
      </c>
      <c r="B1653">
        <v>1</v>
      </c>
      <c r="C1653">
        <v>1</v>
      </c>
      <c r="D1653">
        <v>0</v>
      </c>
      <c r="E1653">
        <v>3</v>
      </c>
      <c r="F1653">
        <v>2</v>
      </c>
      <c r="G1653">
        <v>1</v>
      </c>
      <c r="H1653">
        <v>0</v>
      </c>
      <c r="I1653">
        <v>2</v>
      </c>
      <c r="J1653">
        <v>0</v>
      </c>
    </row>
    <row r="1654" spans="1:10" x14ac:dyDescent="0.25">
      <c r="A1654" t="s">
        <v>1653</v>
      </c>
      <c r="B1654">
        <v>1</v>
      </c>
      <c r="C1654">
        <v>1</v>
      </c>
      <c r="D1654">
        <v>0</v>
      </c>
      <c r="E1654">
        <v>0</v>
      </c>
      <c r="F1654">
        <v>2</v>
      </c>
      <c r="G1654">
        <v>1</v>
      </c>
      <c r="H1654">
        <v>0</v>
      </c>
      <c r="I1654">
        <v>2</v>
      </c>
      <c r="J1654">
        <v>0</v>
      </c>
    </row>
    <row r="1655" spans="1:10" x14ac:dyDescent="0.25">
      <c r="A1655" t="s">
        <v>1654</v>
      </c>
      <c r="B1655">
        <v>5</v>
      </c>
      <c r="C1655">
        <v>5</v>
      </c>
      <c r="D1655">
        <v>0</v>
      </c>
      <c r="E1655">
        <v>5</v>
      </c>
      <c r="F1655">
        <v>10</v>
      </c>
      <c r="G1655">
        <v>1</v>
      </c>
      <c r="H1655">
        <v>0</v>
      </c>
      <c r="I1655">
        <v>10</v>
      </c>
      <c r="J1655">
        <v>0</v>
      </c>
    </row>
    <row r="1656" spans="1:10" x14ac:dyDescent="0.25">
      <c r="A1656" t="s">
        <v>1655</v>
      </c>
      <c r="B1656">
        <v>7</v>
      </c>
      <c r="C1656">
        <v>7</v>
      </c>
      <c r="D1656">
        <v>0</v>
      </c>
      <c r="E1656">
        <v>8</v>
      </c>
      <c r="F1656">
        <v>14</v>
      </c>
      <c r="G1656">
        <v>1</v>
      </c>
      <c r="H1656">
        <v>0</v>
      </c>
      <c r="I1656">
        <v>14</v>
      </c>
      <c r="J1656">
        <v>0</v>
      </c>
    </row>
    <row r="1657" spans="1:10" x14ac:dyDescent="0.25">
      <c r="A1657" t="s">
        <v>1656</v>
      </c>
      <c r="B1657">
        <v>1</v>
      </c>
      <c r="C1657">
        <v>1</v>
      </c>
      <c r="D1657">
        <v>0</v>
      </c>
      <c r="E1657">
        <v>1</v>
      </c>
      <c r="F1657">
        <v>2</v>
      </c>
      <c r="G1657">
        <v>1</v>
      </c>
      <c r="H1657">
        <v>0</v>
      </c>
      <c r="I1657">
        <v>2</v>
      </c>
      <c r="J1657">
        <v>0</v>
      </c>
    </row>
    <row r="1658" spans="1:10" x14ac:dyDescent="0.25">
      <c r="A1658" t="s">
        <v>1657</v>
      </c>
      <c r="B1658">
        <v>1</v>
      </c>
      <c r="C1658">
        <v>1</v>
      </c>
      <c r="D1658">
        <v>0</v>
      </c>
      <c r="E1658">
        <v>0</v>
      </c>
      <c r="F1658">
        <v>2</v>
      </c>
      <c r="G1658">
        <v>1</v>
      </c>
      <c r="H1658">
        <v>0</v>
      </c>
      <c r="I1658">
        <v>2</v>
      </c>
      <c r="J1658">
        <v>0</v>
      </c>
    </row>
    <row r="1659" spans="1:10" x14ac:dyDescent="0.25">
      <c r="A1659" t="s">
        <v>1658</v>
      </c>
      <c r="B1659">
        <v>1</v>
      </c>
      <c r="C1659">
        <v>1</v>
      </c>
      <c r="D1659">
        <v>0</v>
      </c>
      <c r="E1659">
        <v>2</v>
      </c>
      <c r="F1659">
        <v>2</v>
      </c>
      <c r="G1659">
        <v>1</v>
      </c>
      <c r="H1659">
        <v>0</v>
      </c>
      <c r="I1659">
        <v>2</v>
      </c>
      <c r="J1659">
        <v>0</v>
      </c>
    </row>
    <row r="1660" spans="1:10" x14ac:dyDescent="0.25">
      <c r="A1660" t="s">
        <v>1659</v>
      </c>
      <c r="B1660">
        <v>1</v>
      </c>
      <c r="C1660">
        <v>1</v>
      </c>
      <c r="D1660">
        <v>0</v>
      </c>
      <c r="E1660">
        <v>2</v>
      </c>
      <c r="F1660">
        <v>2</v>
      </c>
      <c r="G1660">
        <v>1</v>
      </c>
      <c r="H1660">
        <v>0</v>
      </c>
      <c r="I1660">
        <v>2</v>
      </c>
      <c r="J1660">
        <v>0</v>
      </c>
    </row>
    <row r="1661" spans="1:10" x14ac:dyDescent="0.25">
      <c r="A1661" t="s">
        <v>1660</v>
      </c>
      <c r="B1661">
        <v>3</v>
      </c>
      <c r="C1661">
        <v>3</v>
      </c>
      <c r="D1661">
        <v>0</v>
      </c>
      <c r="E1661">
        <v>2</v>
      </c>
      <c r="F1661">
        <v>6</v>
      </c>
      <c r="G1661">
        <v>1</v>
      </c>
      <c r="H1661">
        <v>0</v>
      </c>
      <c r="I1661">
        <v>6</v>
      </c>
      <c r="J1661">
        <v>0</v>
      </c>
    </row>
    <row r="1662" spans="1:10" x14ac:dyDescent="0.25">
      <c r="A1662" t="s">
        <v>1661</v>
      </c>
      <c r="B1662">
        <v>1</v>
      </c>
      <c r="C1662">
        <v>1</v>
      </c>
      <c r="D1662">
        <v>0</v>
      </c>
      <c r="E1662">
        <v>4</v>
      </c>
      <c r="F1662">
        <v>2</v>
      </c>
      <c r="G1662">
        <v>1</v>
      </c>
      <c r="H1662">
        <v>0</v>
      </c>
      <c r="I1662">
        <v>2</v>
      </c>
      <c r="J1662">
        <v>0</v>
      </c>
    </row>
    <row r="1663" spans="1:10" x14ac:dyDescent="0.25">
      <c r="A1663" t="s">
        <v>1662</v>
      </c>
      <c r="B1663">
        <v>1</v>
      </c>
      <c r="C1663">
        <v>1</v>
      </c>
      <c r="D1663">
        <v>0</v>
      </c>
      <c r="E1663">
        <v>0</v>
      </c>
      <c r="F1663">
        <v>2</v>
      </c>
      <c r="G1663">
        <v>1</v>
      </c>
      <c r="H1663">
        <v>0</v>
      </c>
      <c r="I1663">
        <v>2</v>
      </c>
      <c r="J1663">
        <v>0</v>
      </c>
    </row>
    <row r="1664" spans="1:10" x14ac:dyDescent="0.25">
      <c r="A1664" t="s">
        <v>1663</v>
      </c>
      <c r="B1664">
        <v>3</v>
      </c>
      <c r="C1664">
        <v>0</v>
      </c>
      <c r="D1664">
        <v>3</v>
      </c>
      <c r="E1664">
        <v>2</v>
      </c>
      <c r="F1664">
        <v>6</v>
      </c>
      <c r="G1664">
        <v>0</v>
      </c>
      <c r="H1664">
        <v>1</v>
      </c>
      <c r="I1664">
        <v>6</v>
      </c>
      <c r="J1664">
        <v>0</v>
      </c>
    </row>
    <row r="1665" spans="1:10" x14ac:dyDescent="0.25">
      <c r="A1665" t="s">
        <v>1664</v>
      </c>
      <c r="B1665">
        <v>2</v>
      </c>
      <c r="C1665">
        <v>2</v>
      </c>
      <c r="D1665">
        <v>0</v>
      </c>
      <c r="E1665">
        <v>2</v>
      </c>
      <c r="F1665">
        <v>4</v>
      </c>
      <c r="G1665">
        <v>1</v>
      </c>
      <c r="H1665">
        <v>0</v>
      </c>
      <c r="I1665">
        <v>4</v>
      </c>
      <c r="J1665">
        <v>0</v>
      </c>
    </row>
    <row r="1666" spans="1:10" x14ac:dyDescent="0.25">
      <c r="A1666" t="s">
        <v>1665</v>
      </c>
      <c r="B1666">
        <v>1</v>
      </c>
      <c r="C1666">
        <v>1</v>
      </c>
      <c r="D1666">
        <v>0</v>
      </c>
      <c r="E1666">
        <v>0</v>
      </c>
      <c r="F1666">
        <v>2</v>
      </c>
      <c r="G1666">
        <v>1</v>
      </c>
      <c r="H1666">
        <v>0</v>
      </c>
      <c r="I1666">
        <v>2</v>
      </c>
      <c r="J1666">
        <v>0</v>
      </c>
    </row>
    <row r="1667" spans="1:10" x14ac:dyDescent="0.25">
      <c r="A1667" t="s">
        <v>1666</v>
      </c>
      <c r="B1667">
        <v>1</v>
      </c>
      <c r="C1667">
        <v>1</v>
      </c>
      <c r="D1667">
        <v>0</v>
      </c>
      <c r="E1667">
        <v>0</v>
      </c>
      <c r="F1667">
        <v>2</v>
      </c>
      <c r="G1667">
        <v>1</v>
      </c>
      <c r="H1667">
        <v>0</v>
      </c>
      <c r="I1667">
        <v>2</v>
      </c>
      <c r="J1667">
        <v>0</v>
      </c>
    </row>
    <row r="1668" spans="1:10" x14ac:dyDescent="0.25">
      <c r="A1668" t="s">
        <v>1667</v>
      </c>
      <c r="B1668">
        <v>1</v>
      </c>
      <c r="C1668">
        <v>1</v>
      </c>
      <c r="D1668">
        <v>0</v>
      </c>
      <c r="E1668">
        <v>2</v>
      </c>
      <c r="F1668">
        <v>2</v>
      </c>
      <c r="G1668">
        <v>1</v>
      </c>
      <c r="H1668">
        <v>0</v>
      </c>
      <c r="I1668">
        <v>2</v>
      </c>
      <c r="J1668">
        <v>0</v>
      </c>
    </row>
    <row r="1669" spans="1:10" x14ac:dyDescent="0.25">
      <c r="A1669" t="s">
        <v>1668</v>
      </c>
      <c r="B1669">
        <v>1</v>
      </c>
      <c r="C1669">
        <v>1</v>
      </c>
      <c r="D1669">
        <v>0</v>
      </c>
      <c r="E1669">
        <v>1</v>
      </c>
      <c r="F1669">
        <v>2</v>
      </c>
      <c r="G1669">
        <v>1</v>
      </c>
      <c r="H1669">
        <v>0</v>
      </c>
      <c r="I1669">
        <v>2</v>
      </c>
      <c r="J1669">
        <v>0</v>
      </c>
    </row>
    <row r="1670" spans="1:10" x14ac:dyDescent="0.25">
      <c r="A1670" t="s">
        <v>1669</v>
      </c>
      <c r="B1670">
        <v>1</v>
      </c>
      <c r="C1670">
        <v>1</v>
      </c>
      <c r="D1670">
        <v>0</v>
      </c>
      <c r="E1670">
        <v>2</v>
      </c>
      <c r="F1670">
        <v>2</v>
      </c>
      <c r="G1670">
        <v>1</v>
      </c>
      <c r="H1670">
        <v>0</v>
      </c>
      <c r="I1670">
        <v>2</v>
      </c>
      <c r="J1670">
        <v>0</v>
      </c>
    </row>
    <row r="1671" spans="1:10" x14ac:dyDescent="0.25">
      <c r="A1671" t="s">
        <v>1670</v>
      </c>
      <c r="B1671">
        <v>1</v>
      </c>
      <c r="C1671">
        <v>1</v>
      </c>
      <c r="D1671">
        <v>0</v>
      </c>
      <c r="E1671">
        <v>0</v>
      </c>
      <c r="F1671">
        <v>2</v>
      </c>
      <c r="G1671">
        <v>1</v>
      </c>
      <c r="H1671">
        <v>0</v>
      </c>
      <c r="I1671">
        <v>2</v>
      </c>
      <c r="J1671">
        <v>0</v>
      </c>
    </row>
    <row r="1672" spans="1:10" x14ac:dyDescent="0.25">
      <c r="A1672" t="s">
        <v>1671</v>
      </c>
      <c r="B1672">
        <v>1</v>
      </c>
      <c r="C1672">
        <v>1</v>
      </c>
      <c r="D1672">
        <v>0</v>
      </c>
      <c r="E1672">
        <v>5</v>
      </c>
      <c r="F1672">
        <v>2</v>
      </c>
      <c r="G1672">
        <v>1</v>
      </c>
      <c r="H1672">
        <v>0</v>
      </c>
      <c r="I1672">
        <v>2</v>
      </c>
      <c r="J1672">
        <v>0</v>
      </c>
    </row>
    <row r="1673" spans="1:10" x14ac:dyDescent="0.25">
      <c r="A1673" t="s">
        <v>1672</v>
      </c>
      <c r="B1673">
        <v>2</v>
      </c>
      <c r="C1673">
        <v>2</v>
      </c>
      <c r="D1673">
        <v>0</v>
      </c>
      <c r="E1673">
        <v>14</v>
      </c>
      <c r="F1673">
        <v>4</v>
      </c>
      <c r="G1673">
        <v>1</v>
      </c>
      <c r="H1673">
        <v>0</v>
      </c>
      <c r="I1673">
        <v>4</v>
      </c>
      <c r="J1673">
        <v>0</v>
      </c>
    </row>
    <row r="1674" spans="1:10" x14ac:dyDescent="0.25">
      <c r="A1674" t="s">
        <v>1673</v>
      </c>
      <c r="B1674">
        <v>1</v>
      </c>
      <c r="C1674">
        <v>1</v>
      </c>
      <c r="D1674">
        <v>0</v>
      </c>
      <c r="E1674">
        <v>0</v>
      </c>
      <c r="F1674">
        <v>2</v>
      </c>
      <c r="G1674">
        <v>1</v>
      </c>
      <c r="H1674">
        <v>0</v>
      </c>
      <c r="I1674">
        <v>2</v>
      </c>
      <c r="J1674">
        <v>0</v>
      </c>
    </row>
    <row r="1675" spans="1:10" x14ac:dyDescent="0.25">
      <c r="A1675" t="s">
        <v>1674</v>
      </c>
      <c r="B1675">
        <v>1</v>
      </c>
      <c r="C1675">
        <v>1</v>
      </c>
      <c r="D1675">
        <v>0</v>
      </c>
      <c r="E1675">
        <v>5</v>
      </c>
      <c r="F1675">
        <v>2</v>
      </c>
      <c r="G1675">
        <v>1</v>
      </c>
      <c r="H1675">
        <v>0</v>
      </c>
      <c r="I1675">
        <v>2</v>
      </c>
      <c r="J1675">
        <v>0</v>
      </c>
    </row>
    <row r="1676" spans="1:10" x14ac:dyDescent="0.25">
      <c r="A1676" t="s">
        <v>1675</v>
      </c>
      <c r="B1676">
        <v>9</v>
      </c>
      <c r="C1676">
        <v>9</v>
      </c>
      <c r="D1676">
        <v>0</v>
      </c>
      <c r="E1676">
        <v>10</v>
      </c>
      <c r="F1676">
        <v>18</v>
      </c>
      <c r="G1676">
        <v>1</v>
      </c>
      <c r="H1676">
        <v>0</v>
      </c>
      <c r="I1676">
        <v>18</v>
      </c>
      <c r="J1676">
        <v>0</v>
      </c>
    </row>
    <row r="1677" spans="1:10" x14ac:dyDescent="0.25">
      <c r="A1677" t="s">
        <v>1676</v>
      </c>
      <c r="B1677">
        <v>1</v>
      </c>
      <c r="C1677">
        <v>0</v>
      </c>
      <c r="D1677">
        <v>1</v>
      </c>
      <c r="E1677">
        <v>2</v>
      </c>
      <c r="F1677">
        <v>2</v>
      </c>
      <c r="G1677">
        <v>0</v>
      </c>
      <c r="H1677">
        <v>1</v>
      </c>
      <c r="I1677">
        <v>2</v>
      </c>
      <c r="J1677">
        <v>0</v>
      </c>
    </row>
    <row r="1678" spans="1:10" x14ac:dyDescent="0.25">
      <c r="A1678" t="s">
        <v>1677</v>
      </c>
      <c r="B1678">
        <v>7</v>
      </c>
      <c r="C1678">
        <v>7</v>
      </c>
      <c r="D1678">
        <v>0</v>
      </c>
      <c r="E1678">
        <v>6</v>
      </c>
      <c r="F1678">
        <v>14</v>
      </c>
      <c r="G1678">
        <v>1</v>
      </c>
      <c r="H1678">
        <v>0</v>
      </c>
      <c r="I1678">
        <v>14</v>
      </c>
      <c r="J1678">
        <v>0</v>
      </c>
    </row>
    <row r="1679" spans="1:10" x14ac:dyDescent="0.25">
      <c r="A1679" t="s">
        <v>1678</v>
      </c>
      <c r="B1679">
        <v>6</v>
      </c>
      <c r="C1679">
        <v>5</v>
      </c>
      <c r="D1679">
        <v>1</v>
      </c>
      <c r="E1679">
        <v>7</v>
      </c>
      <c r="F1679">
        <v>12</v>
      </c>
      <c r="G1679">
        <v>0.83333333333333337</v>
      </c>
      <c r="H1679">
        <v>0.16666666666666666</v>
      </c>
      <c r="I1679">
        <v>12</v>
      </c>
      <c r="J1679">
        <v>0</v>
      </c>
    </row>
    <row r="1680" spans="1:10" x14ac:dyDescent="0.25">
      <c r="A1680" t="s">
        <v>1679</v>
      </c>
      <c r="B1680">
        <v>1</v>
      </c>
      <c r="C1680">
        <v>1</v>
      </c>
      <c r="D1680">
        <v>0</v>
      </c>
      <c r="E1680">
        <v>1</v>
      </c>
      <c r="F1680">
        <v>2</v>
      </c>
      <c r="G1680">
        <v>1</v>
      </c>
      <c r="H1680">
        <v>0</v>
      </c>
      <c r="I1680">
        <v>2</v>
      </c>
      <c r="J1680">
        <v>0</v>
      </c>
    </row>
    <row r="1681" spans="1:10" x14ac:dyDescent="0.25">
      <c r="A1681" t="s">
        <v>1680</v>
      </c>
      <c r="B1681">
        <v>1</v>
      </c>
      <c r="C1681">
        <v>1</v>
      </c>
      <c r="D1681">
        <v>0</v>
      </c>
      <c r="E1681">
        <v>1</v>
      </c>
      <c r="F1681">
        <v>2</v>
      </c>
      <c r="G1681">
        <v>1</v>
      </c>
      <c r="H1681">
        <v>0</v>
      </c>
      <c r="I1681">
        <v>2</v>
      </c>
      <c r="J1681">
        <v>0</v>
      </c>
    </row>
    <row r="1682" spans="1:10" x14ac:dyDescent="0.25">
      <c r="A1682" t="s">
        <v>1681</v>
      </c>
      <c r="B1682">
        <v>10</v>
      </c>
      <c r="C1682">
        <v>10</v>
      </c>
      <c r="D1682">
        <v>0</v>
      </c>
      <c r="E1682">
        <v>1</v>
      </c>
      <c r="F1682">
        <v>20</v>
      </c>
      <c r="G1682">
        <v>1</v>
      </c>
      <c r="H1682">
        <v>0</v>
      </c>
      <c r="I1682">
        <v>20</v>
      </c>
      <c r="J1682">
        <v>0</v>
      </c>
    </row>
    <row r="1683" spans="1:10" x14ac:dyDescent="0.25">
      <c r="A1683" t="s">
        <v>1682</v>
      </c>
      <c r="B1683">
        <v>1</v>
      </c>
      <c r="C1683">
        <v>1</v>
      </c>
      <c r="D1683">
        <v>0</v>
      </c>
      <c r="E1683">
        <v>0</v>
      </c>
      <c r="F1683">
        <v>2</v>
      </c>
      <c r="G1683">
        <v>1</v>
      </c>
      <c r="H1683">
        <v>0</v>
      </c>
      <c r="I1683">
        <v>2</v>
      </c>
      <c r="J1683">
        <v>0</v>
      </c>
    </row>
    <row r="1684" spans="1:10" x14ac:dyDescent="0.25">
      <c r="A1684" t="s">
        <v>1683</v>
      </c>
      <c r="B1684">
        <v>3</v>
      </c>
      <c r="C1684">
        <v>3</v>
      </c>
      <c r="D1684">
        <v>0</v>
      </c>
      <c r="E1684">
        <v>6</v>
      </c>
      <c r="F1684">
        <v>6</v>
      </c>
      <c r="G1684">
        <v>1</v>
      </c>
      <c r="H1684">
        <v>0</v>
      </c>
      <c r="I1684">
        <v>6</v>
      </c>
      <c r="J1684">
        <v>0</v>
      </c>
    </row>
    <row r="1685" spans="1:10" x14ac:dyDescent="0.25">
      <c r="A1685" t="s">
        <v>1684</v>
      </c>
      <c r="B1685">
        <v>1</v>
      </c>
      <c r="C1685">
        <v>1</v>
      </c>
      <c r="D1685">
        <v>0</v>
      </c>
      <c r="E1685">
        <v>1</v>
      </c>
      <c r="F1685">
        <v>2</v>
      </c>
      <c r="G1685">
        <v>1</v>
      </c>
      <c r="H1685">
        <v>0</v>
      </c>
      <c r="I1685">
        <v>2</v>
      </c>
      <c r="J1685">
        <v>0</v>
      </c>
    </row>
    <row r="1686" spans="1:10" x14ac:dyDescent="0.25">
      <c r="A1686" t="s">
        <v>1685</v>
      </c>
      <c r="B1686">
        <v>2</v>
      </c>
      <c r="C1686">
        <v>2</v>
      </c>
      <c r="D1686">
        <v>0</v>
      </c>
      <c r="E1686">
        <v>0</v>
      </c>
      <c r="F1686">
        <v>4</v>
      </c>
      <c r="G1686">
        <v>1</v>
      </c>
      <c r="H1686">
        <v>0</v>
      </c>
      <c r="I1686">
        <v>4</v>
      </c>
      <c r="J1686">
        <v>0</v>
      </c>
    </row>
    <row r="1687" spans="1:10" x14ac:dyDescent="0.25">
      <c r="A1687" t="s">
        <v>1686</v>
      </c>
      <c r="B1687">
        <v>3</v>
      </c>
      <c r="C1687">
        <v>3</v>
      </c>
      <c r="D1687">
        <v>0</v>
      </c>
      <c r="E1687">
        <v>0</v>
      </c>
      <c r="F1687">
        <v>6</v>
      </c>
      <c r="G1687">
        <v>1</v>
      </c>
      <c r="H1687">
        <v>0</v>
      </c>
      <c r="I1687">
        <v>6</v>
      </c>
      <c r="J1687">
        <v>0</v>
      </c>
    </row>
    <row r="1688" spans="1:10" x14ac:dyDescent="0.25">
      <c r="A1688" t="s">
        <v>1687</v>
      </c>
      <c r="B1688">
        <v>2</v>
      </c>
      <c r="C1688">
        <v>2</v>
      </c>
      <c r="D1688">
        <v>0</v>
      </c>
      <c r="E1688">
        <v>1</v>
      </c>
      <c r="F1688">
        <v>4</v>
      </c>
      <c r="G1688">
        <v>1</v>
      </c>
      <c r="H1688">
        <v>0</v>
      </c>
      <c r="I1688">
        <v>4</v>
      </c>
      <c r="J1688">
        <v>0</v>
      </c>
    </row>
    <row r="1689" spans="1:10" x14ac:dyDescent="0.25">
      <c r="A1689" t="s">
        <v>1688</v>
      </c>
      <c r="B1689">
        <v>2</v>
      </c>
      <c r="C1689">
        <v>2</v>
      </c>
      <c r="D1689">
        <v>0</v>
      </c>
      <c r="E1689">
        <v>1</v>
      </c>
      <c r="F1689">
        <v>4</v>
      </c>
      <c r="G1689">
        <v>1</v>
      </c>
      <c r="H1689">
        <v>0</v>
      </c>
      <c r="I1689">
        <v>4</v>
      </c>
      <c r="J1689">
        <v>0</v>
      </c>
    </row>
    <row r="1690" spans="1:10" x14ac:dyDescent="0.25">
      <c r="A1690" t="s">
        <v>1689</v>
      </c>
      <c r="B1690">
        <v>1</v>
      </c>
      <c r="C1690">
        <v>1</v>
      </c>
      <c r="D1690">
        <v>0</v>
      </c>
      <c r="E1690">
        <v>2</v>
      </c>
      <c r="F1690">
        <v>2</v>
      </c>
      <c r="G1690">
        <v>1</v>
      </c>
      <c r="H1690">
        <v>0</v>
      </c>
      <c r="I1690">
        <v>2</v>
      </c>
      <c r="J1690">
        <v>0</v>
      </c>
    </row>
    <row r="1691" spans="1:10" x14ac:dyDescent="0.25">
      <c r="A1691" t="s">
        <v>1690</v>
      </c>
      <c r="B1691">
        <v>2</v>
      </c>
      <c r="C1691">
        <v>2</v>
      </c>
      <c r="D1691">
        <v>0</v>
      </c>
      <c r="E1691">
        <v>5</v>
      </c>
      <c r="F1691">
        <v>4</v>
      </c>
      <c r="G1691">
        <v>1</v>
      </c>
      <c r="H1691">
        <v>0</v>
      </c>
      <c r="I1691">
        <v>4</v>
      </c>
      <c r="J1691">
        <v>0</v>
      </c>
    </row>
    <row r="1692" spans="1:10" x14ac:dyDescent="0.25">
      <c r="A1692" t="s">
        <v>1691</v>
      </c>
      <c r="B1692">
        <v>11</v>
      </c>
      <c r="C1692">
        <v>11</v>
      </c>
      <c r="D1692">
        <v>0</v>
      </c>
      <c r="E1692">
        <v>15</v>
      </c>
      <c r="F1692">
        <v>22</v>
      </c>
      <c r="G1692">
        <v>1</v>
      </c>
      <c r="H1692">
        <v>0</v>
      </c>
      <c r="I1692">
        <v>22</v>
      </c>
      <c r="J1692">
        <v>0</v>
      </c>
    </row>
    <row r="1693" spans="1:10" x14ac:dyDescent="0.25">
      <c r="A1693" t="s">
        <v>1692</v>
      </c>
      <c r="B1693">
        <v>1</v>
      </c>
      <c r="C1693">
        <v>1</v>
      </c>
      <c r="D1693">
        <v>0</v>
      </c>
      <c r="E1693">
        <v>9</v>
      </c>
      <c r="F1693">
        <v>2</v>
      </c>
      <c r="G1693">
        <v>1</v>
      </c>
      <c r="H1693">
        <v>0</v>
      </c>
      <c r="I1693">
        <v>2</v>
      </c>
      <c r="J1693">
        <v>0</v>
      </c>
    </row>
    <row r="1694" spans="1:10" x14ac:dyDescent="0.25">
      <c r="A1694" t="s">
        <v>1693</v>
      </c>
      <c r="B1694">
        <v>1</v>
      </c>
      <c r="C1694">
        <v>1</v>
      </c>
      <c r="D1694">
        <v>0</v>
      </c>
      <c r="E1694">
        <v>1</v>
      </c>
      <c r="F1694">
        <v>2</v>
      </c>
      <c r="G1694">
        <v>1</v>
      </c>
      <c r="H1694">
        <v>0</v>
      </c>
      <c r="I1694">
        <v>2</v>
      </c>
      <c r="J1694">
        <v>0</v>
      </c>
    </row>
    <row r="1695" spans="1:10" x14ac:dyDescent="0.25">
      <c r="A1695" t="s">
        <v>1694</v>
      </c>
      <c r="B1695">
        <v>1</v>
      </c>
      <c r="C1695">
        <v>1</v>
      </c>
      <c r="D1695">
        <v>0</v>
      </c>
      <c r="E1695">
        <v>0</v>
      </c>
      <c r="F1695">
        <v>2</v>
      </c>
      <c r="G1695">
        <v>1</v>
      </c>
      <c r="H1695">
        <v>0</v>
      </c>
      <c r="I1695">
        <v>2</v>
      </c>
      <c r="J1695">
        <v>0</v>
      </c>
    </row>
    <row r="1696" spans="1:10" x14ac:dyDescent="0.25">
      <c r="A1696" t="s">
        <v>1695</v>
      </c>
      <c r="B1696">
        <v>9</v>
      </c>
      <c r="C1696">
        <v>9</v>
      </c>
      <c r="D1696">
        <v>0</v>
      </c>
      <c r="E1696">
        <v>29</v>
      </c>
      <c r="F1696">
        <v>18</v>
      </c>
      <c r="G1696">
        <v>1</v>
      </c>
      <c r="H1696">
        <v>0</v>
      </c>
      <c r="I1696">
        <v>18</v>
      </c>
      <c r="J1696">
        <v>0</v>
      </c>
    </row>
    <row r="1697" spans="1:10" x14ac:dyDescent="0.25">
      <c r="A1697" t="s">
        <v>1696</v>
      </c>
      <c r="B1697">
        <v>1</v>
      </c>
      <c r="C1697">
        <v>1</v>
      </c>
      <c r="D1697">
        <v>0</v>
      </c>
      <c r="E1697">
        <v>0</v>
      </c>
      <c r="F1697">
        <v>2</v>
      </c>
      <c r="G1697">
        <v>1</v>
      </c>
      <c r="H1697">
        <v>0</v>
      </c>
      <c r="I1697">
        <v>2</v>
      </c>
      <c r="J1697">
        <v>0</v>
      </c>
    </row>
    <row r="1698" spans="1:10" x14ac:dyDescent="0.25">
      <c r="A1698" t="s">
        <v>1697</v>
      </c>
      <c r="B1698">
        <v>1</v>
      </c>
      <c r="C1698">
        <v>1</v>
      </c>
      <c r="D1698">
        <v>0</v>
      </c>
      <c r="E1698">
        <v>3</v>
      </c>
      <c r="F1698">
        <v>2</v>
      </c>
      <c r="G1698">
        <v>1</v>
      </c>
      <c r="H1698">
        <v>0</v>
      </c>
      <c r="I1698">
        <v>2</v>
      </c>
      <c r="J1698">
        <v>0</v>
      </c>
    </row>
    <row r="1699" spans="1:10" x14ac:dyDescent="0.25">
      <c r="A1699" t="s">
        <v>1698</v>
      </c>
      <c r="B1699">
        <v>4</v>
      </c>
      <c r="C1699">
        <v>4</v>
      </c>
      <c r="D1699">
        <v>0</v>
      </c>
      <c r="E1699">
        <v>3</v>
      </c>
      <c r="F1699">
        <v>8</v>
      </c>
      <c r="G1699">
        <v>1</v>
      </c>
      <c r="H1699">
        <v>0</v>
      </c>
      <c r="I1699">
        <v>8</v>
      </c>
      <c r="J1699">
        <v>0</v>
      </c>
    </row>
    <row r="1700" spans="1:10" x14ac:dyDescent="0.25">
      <c r="A1700" t="s">
        <v>1699</v>
      </c>
      <c r="B1700">
        <v>1</v>
      </c>
      <c r="C1700">
        <v>1</v>
      </c>
      <c r="D1700">
        <v>0</v>
      </c>
      <c r="E1700">
        <v>1</v>
      </c>
      <c r="F1700">
        <v>2</v>
      </c>
      <c r="G1700">
        <v>1</v>
      </c>
      <c r="H1700">
        <v>0</v>
      </c>
      <c r="I1700">
        <v>2</v>
      </c>
      <c r="J1700">
        <v>0</v>
      </c>
    </row>
    <row r="1701" spans="1:10" x14ac:dyDescent="0.25">
      <c r="A1701" t="s">
        <v>1700</v>
      </c>
      <c r="B1701">
        <v>1</v>
      </c>
      <c r="C1701">
        <v>1</v>
      </c>
      <c r="D1701">
        <v>0</v>
      </c>
      <c r="E1701">
        <v>1</v>
      </c>
      <c r="F1701">
        <v>2</v>
      </c>
      <c r="G1701">
        <v>1</v>
      </c>
      <c r="H1701">
        <v>0</v>
      </c>
      <c r="I1701">
        <v>2</v>
      </c>
      <c r="J1701">
        <v>0</v>
      </c>
    </row>
    <row r="1702" spans="1:10" x14ac:dyDescent="0.25">
      <c r="A1702" t="s">
        <v>1701</v>
      </c>
      <c r="B1702">
        <v>1</v>
      </c>
      <c r="C1702">
        <v>1</v>
      </c>
      <c r="D1702">
        <v>0</v>
      </c>
      <c r="E1702">
        <v>0</v>
      </c>
      <c r="F1702">
        <v>2</v>
      </c>
      <c r="G1702">
        <v>1</v>
      </c>
      <c r="H1702">
        <v>0</v>
      </c>
      <c r="I1702">
        <v>2</v>
      </c>
      <c r="J1702">
        <v>0</v>
      </c>
    </row>
    <row r="1703" spans="1:10" x14ac:dyDescent="0.25">
      <c r="A1703" t="s">
        <v>1702</v>
      </c>
      <c r="B1703">
        <v>1</v>
      </c>
      <c r="C1703">
        <v>1</v>
      </c>
      <c r="D1703">
        <v>0</v>
      </c>
      <c r="E1703">
        <v>5</v>
      </c>
      <c r="F1703">
        <v>2</v>
      </c>
      <c r="G1703">
        <v>1</v>
      </c>
      <c r="H1703">
        <v>0</v>
      </c>
      <c r="I1703">
        <v>2</v>
      </c>
      <c r="J1703">
        <v>0</v>
      </c>
    </row>
    <row r="1704" spans="1:10" x14ac:dyDescent="0.25">
      <c r="A1704" t="s">
        <v>1703</v>
      </c>
      <c r="B1704">
        <v>1</v>
      </c>
      <c r="C1704">
        <v>1</v>
      </c>
      <c r="D1704">
        <v>0</v>
      </c>
      <c r="E1704">
        <v>1</v>
      </c>
      <c r="F1704">
        <v>2</v>
      </c>
      <c r="G1704">
        <v>1</v>
      </c>
      <c r="H1704">
        <v>0</v>
      </c>
      <c r="I1704">
        <v>2</v>
      </c>
      <c r="J1704">
        <v>0</v>
      </c>
    </row>
    <row r="1705" spans="1:10" x14ac:dyDescent="0.25">
      <c r="A1705" t="s">
        <v>1704</v>
      </c>
      <c r="B1705">
        <v>3</v>
      </c>
      <c r="C1705">
        <v>3</v>
      </c>
      <c r="D1705">
        <v>0</v>
      </c>
      <c r="E1705">
        <v>5</v>
      </c>
      <c r="F1705">
        <v>6</v>
      </c>
      <c r="G1705">
        <v>1</v>
      </c>
      <c r="H1705">
        <v>0</v>
      </c>
      <c r="I1705">
        <v>6</v>
      </c>
      <c r="J1705">
        <v>0</v>
      </c>
    </row>
    <row r="1706" spans="1:10" x14ac:dyDescent="0.25">
      <c r="A1706" t="s">
        <v>1705</v>
      </c>
      <c r="B1706">
        <v>1</v>
      </c>
      <c r="C1706">
        <v>1</v>
      </c>
      <c r="D1706">
        <v>0</v>
      </c>
      <c r="E1706">
        <v>1</v>
      </c>
      <c r="F1706">
        <v>2</v>
      </c>
      <c r="G1706">
        <v>1</v>
      </c>
      <c r="H1706">
        <v>0</v>
      </c>
      <c r="I1706">
        <v>2</v>
      </c>
      <c r="J1706">
        <v>0</v>
      </c>
    </row>
    <row r="1707" spans="1:10" x14ac:dyDescent="0.25">
      <c r="A1707" t="s">
        <v>1706</v>
      </c>
      <c r="B1707">
        <v>1</v>
      </c>
      <c r="C1707">
        <v>1</v>
      </c>
      <c r="D1707">
        <v>0</v>
      </c>
      <c r="E1707">
        <v>0</v>
      </c>
      <c r="F1707">
        <v>2</v>
      </c>
      <c r="G1707">
        <v>1</v>
      </c>
      <c r="H1707">
        <v>0</v>
      </c>
      <c r="I1707">
        <v>2</v>
      </c>
      <c r="J1707">
        <v>0</v>
      </c>
    </row>
    <row r="1708" spans="1:10" x14ac:dyDescent="0.25">
      <c r="A1708" t="s">
        <v>1707</v>
      </c>
      <c r="B1708">
        <v>6</v>
      </c>
      <c r="C1708">
        <v>6</v>
      </c>
      <c r="D1708">
        <v>0</v>
      </c>
      <c r="E1708">
        <v>17</v>
      </c>
      <c r="F1708">
        <v>12</v>
      </c>
      <c r="G1708">
        <v>1</v>
      </c>
      <c r="H1708">
        <v>0</v>
      </c>
      <c r="I1708">
        <v>12</v>
      </c>
      <c r="J1708">
        <v>0</v>
      </c>
    </row>
    <row r="1709" spans="1:10" x14ac:dyDescent="0.25">
      <c r="A1709" t="s">
        <v>1708</v>
      </c>
      <c r="B1709">
        <v>1</v>
      </c>
      <c r="C1709">
        <v>1</v>
      </c>
      <c r="D1709">
        <v>0</v>
      </c>
      <c r="E1709">
        <v>3</v>
      </c>
      <c r="F1709">
        <v>2</v>
      </c>
      <c r="G1709">
        <v>1</v>
      </c>
      <c r="H1709">
        <v>0</v>
      </c>
      <c r="I1709">
        <v>2</v>
      </c>
      <c r="J1709">
        <v>0</v>
      </c>
    </row>
    <row r="1710" spans="1:10" x14ac:dyDescent="0.25">
      <c r="A1710" t="s">
        <v>1709</v>
      </c>
      <c r="B1710">
        <v>12</v>
      </c>
      <c r="C1710">
        <v>10</v>
      </c>
      <c r="D1710">
        <v>2</v>
      </c>
      <c r="E1710">
        <v>53</v>
      </c>
      <c r="F1710">
        <v>24</v>
      </c>
      <c r="G1710">
        <v>0.83333333333333337</v>
      </c>
      <c r="H1710">
        <v>0.16666666666666666</v>
      </c>
      <c r="I1710">
        <v>24</v>
      </c>
      <c r="J1710">
        <v>0</v>
      </c>
    </row>
    <row r="1711" spans="1:10" x14ac:dyDescent="0.25">
      <c r="A1711" t="s">
        <v>1710</v>
      </c>
      <c r="B1711">
        <v>1</v>
      </c>
      <c r="C1711">
        <v>0</v>
      </c>
      <c r="D1711">
        <v>1</v>
      </c>
      <c r="E1711">
        <v>2</v>
      </c>
      <c r="F1711">
        <v>2</v>
      </c>
      <c r="G1711">
        <v>0</v>
      </c>
      <c r="H1711">
        <v>1</v>
      </c>
      <c r="I1711">
        <v>2</v>
      </c>
      <c r="J1711">
        <v>0</v>
      </c>
    </row>
    <row r="1712" spans="1:10" x14ac:dyDescent="0.25">
      <c r="A1712" t="s">
        <v>1711</v>
      </c>
      <c r="B1712">
        <v>22</v>
      </c>
      <c r="C1712">
        <v>22</v>
      </c>
      <c r="D1712">
        <v>0</v>
      </c>
      <c r="E1712">
        <v>41</v>
      </c>
      <c r="F1712">
        <v>44</v>
      </c>
      <c r="G1712">
        <v>1</v>
      </c>
      <c r="H1712">
        <v>0</v>
      </c>
      <c r="I1712">
        <v>44</v>
      </c>
      <c r="J1712">
        <v>0</v>
      </c>
    </row>
    <row r="1713" spans="1:10" x14ac:dyDescent="0.25">
      <c r="A1713" t="s">
        <v>1712</v>
      </c>
      <c r="B1713">
        <v>1</v>
      </c>
      <c r="C1713">
        <v>1</v>
      </c>
      <c r="D1713">
        <v>0</v>
      </c>
      <c r="E1713">
        <v>1</v>
      </c>
      <c r="F1713">
        <v>2</v>
      </c>
      <c r="G1713">
        <v>1</v>
      </c>
      <c r="H1713">
        <v>0</v>
      </c>
      <c r="I1713">
        <v>2</v>
      </c>
      <c r="J1713">
        <v>0</v>
      </c>
    </row>
    <row r="1714" spans="1:10" x14ac:dyDescent="0.25">
      <c r="A1714" t="s">
        <v>1713</v>
      </c>
      <c r="B1714">
        <v>2</v>
      </c>
      <c r="C1714">
        <v>0</v>
      </c>
      <c r="D1714">
        <v>2</v>
      </c>
      <c r="E1714">
        <v>16</v>
      </c>
      <c r="F1714">
        <v>4</v>
      </c>
      <c r="G1714">
        <v>0</v>
      </c>
      <c r="H1714">
        <v>1</v>
      </c>
      <c r="I1714">
        <v>4</v>
      </c>
      <c r="J1714">
        <v>0</v>
      </c>
    </row>
    <row r="1715" spans="1:10" x14ac:dyDescent="0.25">
      <c r="A1715" t="s">
        <v>1714</v>
      </c>
      <c r="B1715">
        <v>1</v>
      </c>
      <c r="C1715">
        <v>1</v>
      </c>
      <c r="D1715">
        <v>0</v>
      </c>
      <c r="E1715">
        <v>4</v>
      </c>
      <c r="F1715">
        <v>2</v>
      </c>
      <c r="G1715">
        <v>1</v>
      </c>
      <c r="H1715">
        <v>0</v>
      </c>
      <c r="I1715">
        <v>2</v>
      </c>
      <c r="J1715">
        <v>0</v>
      </c>
    </row>
    <row r="1716" spans="1:10" x14ac:dyDescent="0.25">
      <c r="A1716" t="s">
        <v>1715</v>
      </c>
      <c r="B1716">
        <v>1</v>
      </c>
      <c r="C1716">
        <v>1</v>
      </c>
      <c r="D1716">
        <v>0</v>
      </c>
      <c r="E1716">
        <v>0</v>
      </c>
      <c r="F1716">
        <v>2</v>
      </c>
      <c r="G1716">
        <v>1</v>
      </c>
      <c r="H1716">
        <v>0</v>
      </c>
      <c r="I1716">
        <v>2</v>
      </c>
      <c r="J1716">
        <v>0</v>
      </c>
    </row>
    <row r="1717" spans="1:10" x14ac:dyDescent="0.25">
      <c r="A1717" t="s">
        <v>1716</v>
      </c>
      <c r="B1717">
        <v>1</v>
      </c>
      <c r="C1717">
        <v>1</v>
      </c>
      <c r="D1717">
        <v>0</v>
      </c>
      <c r="E1717">
        <v>0</v>
      </c>
      <c r="F1717">
        <v>2</v>
      </c>
      <c r="G1717">
        <v>1</v>
      </c>
      <c r="H1717">
        <v>0</v>
      </c>
      <c r="I1717">
        <v>2</v>
      </c>
      <c r="J1717">
        <v>0</v>
      </c>
    </row>
    <row r="1718" spans="1:10" x14ac:dyDescent="0.25">
      <c r="A1718" t="s">
        <v>1717</v>
      </c>
      <c r="B1718">
        <v>4</v>
      </c>
      <c r="C1718">
        <v>4</v>
      </c>
      <c r="D1718">
        <v>0</v>
      </c>
      <c r="E1718">
        <v>3</v>
      </c>
      <c r="F1718">
        <v>8</v>
      </c>
      <c r="G1718">
        <v>1</v>
      </c>
      <c r="H1718">
        <v>0</v>
      </c>
      <c r="I1718">
        <v>8</v>
      </c>
      <c r="J1718">
        <v>0</v>
      </c>
    </row>
    <row r="1719" spans="1:10" x14ac:dyDescent="0.25">
      <c r="A1719" t="s">
        <v>1718</v>
      </c>
      <c r="B1719">
        <v>2</v>
      </c>
      <c r="C1719">
        <v>2</v>
      </c>
      <c r="D1719">
        <v>0</v>
      </c>
      <c r="E1719">
        <v>1</v>
      </c>
      <c r="F1719">
        <v>4</v>
      </c>
      <c r="G1719">
        <v>1</v>
      </c>
      <c r="H1719">
        <v>0</v>
      </c>
      <c r="I1719">
        <v>4</v>
      </c>
      <c r="J1719">
        <v>0</v>
      </c>
    </row>
    <row r="1720" spans="1:10" x14ac:dyDescent="0.25">
      <c r="A1720" t="s">
        <v>1719</v>
      </c>
      <c r="B1720">
        <v>5</v>
      </c>
      <c r="C1720">
        <v>5</v>
      </c>
      <c r="D1720">
        <v>0</v>
      </c>
      <c r="E1720">
        <v>6</v>
      </c>
      <c r="F1720">
        <v>10</v>
      </c>
      <c r="G1720">
        <v>1</v>
      </c>
      <c r="H1720">
        <v>0</v>
      </c>
      <c r="I1720">
        <v>10</v>
      </c>
      <c r="J1720">
        <v>0</v>
      </c>
    </row>
    <row r="1721" spans="1:10" x14ac:dyDescent="0.25">
      <c r="A1721" t="s">
        <v>1720</v>
      </c>
      <c r="B1721">
        <v>2</v>
      </c>
      <c r="C1721">
        <v>2</v>
      </c>
      <c r="D1721">
        <v>0</v>
      </c>
      <c r="E1721">
        <v>2</v>
      </c>
      <c r="F1721">
        <v>4</v>
      </c>
      <c r="G1721">
        <v>1</v>
      </c>
      <c r="H1721">
        <v>0</v>
      </c>
      <c r="I1721">
        <v>4</v>
      </c>
      <c r="J1721">
        <v>0</v>
      </c>
    </row>
    <row r="1722" spans="1:10" x14ac:dyDescent="0.25">
      <c r="A1722" t="s">
        <v>1721</v>
      </c>
      <c r="B1722">
        <v>1</v>
      </c>
      <c r="C1722">
        <v>1</v>
      </c>
      <c r="D1722">
        <v>0</v>
      </c>
      <c r="E1722">
        <v>0</v>
      </c>
      <c r="F1722">
        <v>2</v>
      </c>
      <c r="G1722">
        <v>1</v>
      </c>
      <c r="H1722">
        <v>0</v>
      </c>
      <c r="I1722">
        <v>2</v>
      </c>
      <c r="J1722">
        <v>0</v>
      </c>
    </row>
    <row r="1723" spans="1:10" x14ac:dyDescent="0.25">
      <c r="A1723" t="s">
        <v>1722</v>
      </c>
      <c r="B1723">
        <v>1</v>
      </c>
      <c r="C1723">
        <v>1</v>
      </c>
      <c r="D1723">
        <v>0</v>
      </c>
      <c r="E1723">
        <v>1</v>
      </c>
      <c r="F1723">
        <v>2</v>
      </c>
      <c r="G1723">
        <v>1</v>
      </c>
      <c r="H1723">
        <v>0</v>
      </c>
      <c r="I1723">
        <v>2</v>
      </c>
      <c r="J1723">
        <v>0</v>
      </c>
    </row>
    <row r="1724" spans="1:10" x14ac:dyDescent="0.25">
      <c r="A1724" t="s">
        <v>1723</v>
      </c>
      <c r="B1724">
        <v>1</v>
      </c>
      <c r="C1724">
        <v>1</v>
      </c>
      <c r="D1724">
        <v>0</v>
      </c>
      <c r="E1724">
        <v>3</v>
      </c>
      <c r="F1724">
        <v>2</v>
      </c>
      <c r="G1724">
        <v>1</v>
      </c>
      <c r="H1724">
        <v>0</v>
      </c>
      <c r="I1724">
        <v>2</v>
      </c>
      <c r="J1724">
        <v>0</v>
      </c>
    </row>
    <row r="1725" spans="1:10" x14ac:dyDescent="0.25">
      <c r="A1725" t="s">
        <v>1724</v>
      </c>
      <c r="B1725">
        <v>1</v>
      </c>
      <c r="C1725">
        <v>1</v>
      </c>
      <c r="D1725">
        <v>0</v>
      </c>
      <c r="E1725">
        <v>0</v>
      </c>
      <c r="F1725">
        <v>2</v>
      </c>
      <c r="G1725">
        <v>1</v>
      </c>
      <c r="H1725">
        <v>0</v>
      </c>
      <c r="I1725">
        <v>2</v>
      </c>
      <c r="J1725">
        <v>0</v>
      </c>
    </row>
    <row r="1726" spans="1:10" x14ac:dyDescent="0.25">
      <c r="A1726" t="s">
        <v>1725</v>
      </c>
      <c r="B1726">
        <v>1</v>
      </c>
      <c r="C1726">
        <v>1</v>
      </c>
      <c r="D1726">
        <v>0</v>
      </c>
      <c r="E1726">
        <v>2</v>
      </c>
      <c r="F1726">
        <v>2</v>
      </c>
      <c r="G1726">
        <v>1</v>
      </c>
      <c r="H1726">
        <v>0</v>
      </c>
      <c r="I1726">
        <v>2</v>
      </c>
      <c r="J1726">
        <v>0</v>
      </c>
    </row>
    <row r="1727" spans="1:10" x14ac:dyDescent="0.25">
      <c r="A1727" t="s">
        <v>1726</v>
      </c>
      <c r="B1727">
        <v>2</v>
      </c>
      <c r="C1727">
        <v>2</v>
      </c>
      <c r="D1727">
        <v>0</v>
      </c>
      <c r="E1727">
        <v>1</v>
      </c>
      <c r="F1727">
        <v>4</v>
      </c>
      <c r="G1727">
        <v>1</v>
      </c>
      <c r="H1727">
        <v>0</v>
      </c>
      <c r="I1727">
        <v>4</v>
      </c>
      <c r="J1727">
        <v>0</v>
      </c>
    </row>
    <row r="1728" spans="1:10" x14ac:dyDescent="0.25">
      <c r="A1728" t="s">
        <v>1727</v>
      </c>
      <c r="B1728">
        <v>1</v>
      </c>
      <c r="C1728">
        <v>1</v>
      </c>
      <c r="D1728">
        <v>0</v>
      </c>
      <c r="E1728">
        <v>0</v>
      </c>
      <c r="F1728">
        <v>2</v>
      </c>
      <c r="G1728">
        <v>1</v>
      </c>
      <c r="H1728">
        <v>0</v>
      </c>
      <c r="I1728">
        <v>2</v>
      </c>
      <c r="J1728">
        <v>0</v>
      </c>
    </row>
    <row r="1729" spans="1:10" x14ac:dyDescent="0.25">
      <c r="A1729" t="s">
        <v>1728</v>
      </c>
      <c r="B1729">
        <v>1</v>
      </c>
      <c r="C1729">
        <v>1</v>
      </c>
      <c r="D1729">
        <v>0</v>
      </c>
      <c r="E1729">
        <v>3</v>
      </c>
      <c r="F1729">
        <v>2</v>
      </c>
      <c r="G1729">
        <v>1</v>
      </c>
      <c r="H1729">
        <v>0</v>
      </c>
      <c r="I1729">
        <v>2</v>
      </c>
      <c r="J1729">
        <v>0</v>
      </c>
    </row>
    <row r="1730" spans="1:10" x14ac:dyDescent="0.25">
      <c r="A1730" t="s">
        <v>1729</v>
      </c>
      <c r="B1730">
        <v>1</v>
      </c>
      <c r="C1730">
        <v>1</v>
      </c>
      <c r="D1730">
        <v>0</v>
      </c>
      <c r="E1730">
        <v>6</v>
      </c>
      <c r="F1730">
        <v>2</v>
      </c>
      <c r="G1730">
        <v>1</v>
      </c>
      <c r="H1730">
        <v>0</v>
      </c>
      <c r="I1730">
        <v>2</v>
      </c>
      <c r="J1730">
        <v>0</v>
      </c>
    </row>
    <row r="1731" spans="1:10" x14ac:dyDescent="0.25">
      <c r="A1731" t="s">
        <v>1730</v>
      </c>
      <c r="B1731">
        <v>14</v>
      </c>
      <c r="C1731">
        <v>14</v>
      </c>
      <c r="D1731">
        <v>0</v>
      </c>
      <c r="E1731">
        <v>24</v>
      </c>
      <c r="F1731">
        <v>28</v>
      </c>
      <c r="G1731">
        <v>1</v>
      </c>
      <c r="H1731">
        <v>0</v>
      </c>
      <c r="I1731">
        <v>28</v>
      </c>
      <c r="J1731">
        <v>0</v>
      </c>
    </row>
    <row r="1732" spans="1:10" x14ac:dyDescent="0.25">
      <c r="A1732" t="s">
        <v>1731</v>
      </c>
      <c r="B1732">
        <v>2</v>
      </c>
      <c r="C1732">
        <v>2</v>
      </c>
      <c r="D1732">
        <v>0</v>
      </c>
      <c r="E1732">
        <v>1</v>
      </c>
      <c r="F1732">
        <v>4</v>
      </c>
      <c r="G1732">
        <v>1</v>
      </c>
      <c r="H1732">
        <v>0</v>
      </c>
      <c r="I1732">
        <v>4</v>
      </c>
      <c r="J1732">
        <v>0</v>
      </c>
    </row>
    <row r="1733" spans="1:10" x14ac:dyDescent="0.25">
      <c r="A1733" t="s">
        <v>1732</v>
      </c>
      <c r="B1733">
        <v>1</v>
      </c>
      <c r="C1733">
        <v>1</v>
      </c>
      <c r="D1733">
        <v>0</v>
      </c>
      <c r="E1733">
        <v>0</v>
      </c>
      <c r="F1733">
        <v>2</v>
      </c>
      <c r="G1733">
        <v>1</v>
      </c>
      <c r="H1733">
        <v>0</v>
      </c>
      <c r="I1733">
        <v>2</v>
      </c>
      <c r="J1733">
        <v>0</v>
      </c>
    </row>
    <row r="1734" spans="1:10" x14ac:dyDescent="0.25">
      <c r="A1734" t="s">
        <v>1733</v>
      </c>
      <c r="B1734">
        <v>1</v>
      </c>
      <c r="C1734">
        <v>1</v>
      </c>
      <c r="D1734">
        <v>0</v>
      </c>
      <c r="E1734">
        <v>0</v>
      </c>
      <c r="F1734">
        <v>2</v>
      </c>
      <c r="G1734">
        <v>1</v>
      </c>
      <c r="H1734">
        <v>0</v>
      </c>
      <c r="I1734">
        <v>2</v>
      </c>
      <c r="J1734">
        <v>0</v>
      </c>
    </row>
    <row r="1735" spans="1:10" x14ac:dyDescent="0.25">
      <c r="A1735" t="s">
        <v>1734</v>
      </c>
      <c r="B1735">
        <v>8</v>
      </c>
      <c r="C1735">
        <v>8</v>
      </c>
      <c r="D1735">
        <v>0</v>
      </c>
      <c r="E1735">
        <v>34</v>
      </c>
      <c r="F1735">
        <v>16</v>
      </c>
      <c r="G1735">
        <v>1</v>
      </c>
      <c r="H1735">
        <v>0</v>
      </c>
      <c r="I1735">
        <v>16</v>
      </c>
      <c r="J1735">
        <v>0</v>
      </c>
    </row>
    <row r="1736" spans="1:10" x14ac:dyDescent="0.25">
      <c r="A1736" t="s">
        <v>1735</v>
      </c>
      <c r="B1736">
        <v>3</v>
      </c>
      <c r="C1736">
        <v>3</v>
      </c>
      <c r="D1736">
        <v>0</v>
      </c>
      <c r="E1736">
        <v>5</v>
      </c>
      <c r="F1736">
        <v>6</v>
      </c>
      <c r="G1736">
        <v>1</v>
      </c>
      <c r="H1736">
        <v>0</v>
      </c>
      <c r="I1736">
        <v>6</v>
      </c>
      <c r="J1736">
        <v>0</v>
      </c>
    </row>
    <row r="1737" spans="1:10" x14ac:dyDescent="0.25">
      <c r="A1737" t="s">
        <v>1736</v>
      </c>
      <c r="B1737">
        <v>1</v>
      </c>
      <c r="C1737">
        <v>1</v>
      </c>
      <c r="D1737">
        <v>0</v>
      </c>
      <c r="E1737">
        <v>7</v>
      </c>
      <c r="F1737">
        <v>2</v>
      </c>
      <c r="G1737">
        <v>1</v>
      </c>
      <c r="H1737">
        <v>0</v>
      </c>
      <c r="I1737">
        <v>2</v>
      </c>
      <c r="J1737">
        <v>0</v>
      </c>
    </row>
    <row r="1738" spans="1:10" x14ac:dyDescent="0.25">
      <c r="A1738" t="s">
        <v>1737</v>
      </c>
      <c r="B1738">
        <v>1</v>
      </c>
      <c r="C1738">
        <v>1</v>
      </c>
      <c r="D1738">
        <v>0</v>
      </c>
      <c r="E1738">
        <v>0</v>
      </c>
      <c r="F1738">
        <v>2</v>
      </c>
      <c r="G1738">
        <v>1</v>
      </c>
      <c r="H1738">
        <v>0</v>
      </c>
      <c r="I1738">
        <v>2</v>
      </c>
      <c r="J1738">
        <v>0</v>
      </c>
    </row>
    <row r="1739" spans="1:10" x14ac:dyDescent="0.25">
      <c r="A1739" t="s">
        <v>1738</v>
      </c>
      <c r="B1739">
        <v>1</v>
      </c>
      <c r="C1739">
        <v>1</v>
      </c>
      <c r="D1739">
        <v>0</v>
      </c>
      <c r="E1739">
        <v>0</v>
      </c>
      <c r="F1739">
        <v>2</v>
      </c>
      <c r="G1739">
        <v>1</v>
      </c>
      <c r="H1739">
        <v>0</v>
      </c>
      <c r="I1739">
        <v>2</v>
      </c>
      <c r="J1739">
        <v>0</v>
      </c>
    </row>
    <row r="1740" spans="1:10" x14ac:dyDescent="0.25">
      <c r="A1740" t="s">
        <v>1739</v>
      </c>
      <c r="B1740">
        <v>1</v>
      </c>
      <c r="C1740">
        <v>1</v>
      </c>
      <c r="D1740">
        <v>0</v>
      </c>
      <c r="E1740">
        <v>2</v>
      </c>
      <c r="F1740">
        <v>2</v>
      </c>
      <c r="G1740">
        <v>1</v>
      </c>
      <c r="H1740">
        <v>0</v>
      </c>
      <c r="I1740">
        <v>2</v>
      </c>
      <c r="J1740">
        <v>0</v>
      </c>
    </row>
    <row r="1741" spans="1:10" x14ac:dyDescent="0.25">
      <c r="A1741" t="s">
        <v>1740</v>
      </c>
      <c r="B1741">
        <v>1</v>
      </c>
      <c r="C1741">
        <v>1</v>
      </c>
      <c r="D1741">
        <v>0</v>
      </c>
      <c r="E1741">
        <v>3</v>
      </c>
      <c r="F1741">
        <v>2</v>
      </c>
      <c r="G1741">
        <v>1</v>
      </c>
      <c r="H1741">
        <v>0</v>
      </c>
      <c r="I1741">
        <v>2</v>
      </c>
      <c r="J1741">
        <v>0</v>
      </c>
    </row>
    <row r="1742" spans="1:10" x14ac:dyDescent="0.25">
      <c r="A1742" t="s">
        <v>1741</v>
      </c>
      <c r="B1742">
        <v>1</v>
      </c>
      <c r="C1742">
        <v>0</v>
      </c>
      <c r="D1742">
        <v>1</v>
      </c>
      <c r="E1742">
        <v>3</v>
      </c>
      <c r="F1742">
        <v>2</v>
      </c>
      <c r="G1742">
        <v>0</v>
      </c>
      <c r="H1742">
        <v>1</v>
      </c>
      <c r="I1742">
        <v>2</v>
      </c>
      <c r="J1742">
        <v>0</v>
      </c>
    </row>
    <row r="1743" spans="1:10" x14ac:dyDescent="0.25">
      <c r="A1743" t="s">
        <v>1742</v>
      </c>
      <c r="B1743">
        <v>2</v>
      </c>
      <c r="C1743">
        <v>2</v>
      </c>
      <c r="D1743">
        <v>0</v>
      </c>
      <c r="E1743">
        <v>8</v>
      </c>
      <c r="F1743">
        <v>4</v>
      </c>
      <c r="G1743">
        <v>1</v>
      </c>
      <c r="H1743">
        <v>0</v>
      </c>
      <c r="I1743">
        <v>4</v>
      </c>
      <c r="J1743">
        <v>0</v>
      </c>
    </row>
    <row r="1744" spans="1:10" x14ac:dyDescent="0.25">
      <c r="A1744" t="s">
        <v>1743</v>
      </c>
      <c r="B1744">
        <v>3</v>
      </c>
      <c r="C1744">
        <v>3</v>
      </c>
      <c r="D1744">
        <v>0</v>
      </c>
      <c r="E1744">
        <v>8</v>
      </c>
      <c r="F1744">
        <v>6</v>
      </c>
      <c r="G1744">
        <v>1</v>
      </c>
      <c r="H1744">
        <v>0</v>
      </c>
      <c r="I1744">
        <v>6</v>
      </c>
      <c r="J1744">
        <v>0</v>
      </c>
    </row>
    <row r="1745" spans="1:10" x14ac:dyDescent="0.25">
      <c r="A1745" t="s">
        <v>1744</v>
      </c>
      <c r="B1745">
        <v>9</v>
      </c>
      <c r="C1745">
        <v>9</v>
      </c>
      <c r="D1745">
        <v>0</v>
      </c>
      <c r="E1745">
        <v>13</v>
      </c>
      <c r="F1745">
        <v>18</v>
      </c>
      <c r="G1745">
        <v>1</v>
      </c>
      <c r="H1745">
        <v>0</v>
      </c>
      <c r="I1745">
        <v>18</v>
      </c>
      <c r="J1745">
        <v>0</v>
      </c>
    </row>
    <row r="1746" spans="1:10" x14ac:dyDescent="0.25">
      <c r="A1746" t="s">
        <v>1745</v>
      </c>
      <c r="B1746">
        <v>2</v>
      </c>
      <c r="C1746">
        <v>2</v>
      </c>
      <c r="D1746">
        <v>0</v>
      </c>
      <c r="E1746">
        <v>1</v>
      </c>
      <c r="F1746">
        <v>4</v>
      </c>
      <c r="G1746">
        <v>1</v>
      </c>
      <c r="H1746">
        <v>0</v>
      </c>
      <c r="I1746">
        <v>4</v>
      </c>
      <c r="J1746">
        <v>0</v>
      </c>
    </row>
    <row r="1747" spans="1:10" x14ac:dyDescent="0.25">
      <c r="A1747" t="s">
        <v>1746</v>
      </c>
      <c r="B1747">
        <v>1</v>
      </c>
      <c r="C1747">
        <v>1</v>
      </c>
      <c r="D1747">
        <v>0</v>
      </c>
      <c r="E1747">
        <v>0</v>
      </c>
      <c r="F1747">
        <v>2</v>
      </c>
      <c r="G1747">
        <v>1</v>
      </c>
      <c r="H1747">
        <v>0</v>
      </c>
      <c r="I1747">
        <v>2</v>
      </c>
      <c r="J1747">
        <v>0</v>
      </c>
    </row>
    <row r="1748" spans="1:10" x14ac:dyDescent="0.25">
      <c r="A1748" t="s">
        <v>1747</v>
      </c>
      <c r="B1748">
        <v>1</v>
      </c>
      <c r="C1748">
        <v>1</v>
      </c>
      <c r="D1748">
        <v>0</v>
      </c>
      <c r="E1748">
        <v>0</v>
      </c>
      <c r="F1748">
        <v>2</v>
      </c>
      <c r="G1748">
        <v>1</v>
      </c>
      <c r="H1748">
        <v>0</v>
      </c>
      <c r="I1748">
        <v>2</v>
      </c>
      <c r="J1748">
        <v>0</v>
      </c>
    </row>
    <row r="1749" spans="1:10" x14ac:dyDescent="0.25">
      <c r="A1749" t="s">
        <v>1748</v>
      </c>
      <c r="B1749">
        <v>1</v>
      </c>
      <c r="C1749">
        <v>0</v>
      </c>
      <c r="D1749">
        <v>1</v>
      </c>
      <c r="E1749">
        <v>0</v>
      </c>
      <c r="F1749">
        <v>2</v>
      </c>
      <c r="G1749">
        <v>0</v>
      </c>
      <c r="H1749">
        <v>1</v>
      </c>
      <c r="I1749">
        <v>2</v>
      </c>
      <c r="J1749">
        <v>0</v>
      </c>
    </row>
    <row r="1750" spans="1:10" x14ac:dyDescent="0.25">
      <c r="A1750" t="s">
        <v>1749</v>
      </c>
      <c r="B1750">
        <v>2</v>
      </c>
      <c r="C1750">
        <v>2</v>
      </c>
      <c r="D1750">
        <v>0</v>
      </c>
      <c r="E1750">
        <v>9</v>
      </c>
      <c r="F1750">
        <v>4</v>
      </c>
      <c r="G1750">
        <v>1</v>
      </c>
      <c r="H1750">
        <v>0</v>
      </c>
      <c r="I1750">
        <v>4</v>
      </c>
      <c r="J1750">
        <v>0</v>
      </c>
    </row>
    <row r="1751" spans="1:10" x14ac:dyDescent="0.25">
      <c r="A1751" t="s">
        <v>1750</v>
      </c>
      <c r="B1751">
        <v>3</v>
      </c>
      <c r="C1751">
        <v>3</v>
      </c>
      <c r="D1751">
        <v>0</v>
      </c>
      <c r="E1751">
        <v>0</v>
      </c>
      <c r="F1751">
        <v>6</v>
      </c>
      <c r="G1751">
        <v>1</v>
      </c>
      <c r="H1751">
        <v>0</v>
      </c>
      <c r="I1751">
        <v>6</v>
      </c>
      <c r="J1751">
        <v>0</v>
      </c>
    </row>
    <row r="1752" spans="1:10" x14ac:dyDescent="0.25">
      <c r="A1752" t="s">
        <v>1751</v>
      </c>
      <c r="B1752">
        <v>12</v>
      </c>
      <c r="C1752">
        <v>12</v>
      </c>
      <c r="D1752">
        <v>0</v>
      </c>
      <c r="E1752">
        <v>48</v>
      </c>
      <c r="F1752">
        <v>24</v>
      </c>
      <c r="G1752">
        <v>1</v>
      </c>
      <c r="H1752">
        <v>0</v>
      </c>
      <c r="I1752">
        <v>24</v>
      </c>
      <c r="J1752">
        <v>0</v>
      </c>
    </row>
    <row r="1753" spans="1:10" x14ac:dyDescent="0.25">
      <c r="A1753" t="s">
        <v>1752</v>
      </c>
      <c r="B1753">
        <v>4</v>
      </c>
      <c r="C1753">
        <v>4</v>
      </c>
      <c r="D1753">
        <v>0</v>
      </c>
      <c r="E1753">
        <v>4</v>
      </c>
      <c r="F1753">
        <v>8</v>
      </c>
      <c r="G1753">
        <v>1</v>
      </c>
      <c r="H1753">
        <v>0</v>
      </c>
      <c r="I1753">
        <v>8</v>
      </c>
      <c r="J1753">
        <v>0</v>
      </c>
    </row>
    <row r="1754" spans="1:10" x14ac:dyDescent="0.25">
      <c r="A1754" t="s">
        <v>1753</v>
      </c>
      <c r="B1754">
        <v>2</v>
      </c>
      <c r="C1754">
        <v>2</v>
      </c>
      <c r="D1754">
        <v>0</v>
      </c>
      <c r="E1754">
        <v>4</v>
      </c>
      <c r="F1754">
        <v>4</v>
      </c>
      <c r="G1754">
        <v>1</v>
      </c>
      <c r="H1754">
        <v>0</v>
      </c>
      <c r="I1754">
        <v>4</v>
      </c>
      <c r="J1754">
        <v>0</v>
      </c>
    </row>
    <row r="1755" spans="1:10" x14ac:dyDescent="0.25">
      <c r="A1755" t="s">
        <v>1754</v>
      </c>
      <c r="B1755">
        <v>2</v>
      </c>
      <c r="C1755">
        <v>2</v>
      </c>
      <c r="D1755">
        <v>0</v>
      </c>
      <c r="E1755">
        <v>10</v>
      </c>
      <c r="F1755">
        <v>4</v>
      </c>
      <c r="G1755">
        <v>1</v>
      </c>
      <c r="H1755">
        <v>0</v>
      </c>
      <c r="I1755">
        <v>4</v>
      </c>
      <c r="J1755">
        <v>0</v>
      </c>
    </row>
    <row r="1756" spans="1:10" x14ac:dyDescent="0.25">
      <c r="A1756" t="s">
        <v>1755</v>
      </c>
      <c r="B1756">
        <v>3</v>
      </c>
      <c r="C1756">
        <v>3</v>
      </c>
      <c r="D1756">
        <v>0</v>
      </c>
      <c r="E1756">
        <v>19</v>
      </c>
      <c r="F1756">
        <v>6</v>
      </c>
      <c r="G1756">
        <v>1</v>
      </c>
      <c r="H1756">
        <v>0</v>
      </c>
      <c r="I1756">
        <v>6</v>
      </c>
      <c r="J1756">
        <v>0</v>
      </c>
    </row>
    <row r="1757" spans="1:10" x14ac:dyDescent="0.25">
      <c r="A1757" t="s">
        <v>1756</v>
      </c>
      <c r="B1757">
        <v>3</v>
      </c>
      <c r="C1757">
        <v>3</v>
      </c>
      <c r="D1757">
        <v>0</v>
      </c>
      <c r="E1757">
        <v>0</v>
      </c>
      <c r="F1757">
        <v>6</v>
      </c>
      <c r="G1757">
        <v>1</v>
      </c>
      <c r="H1757">
        <v>0</v>
      </c>
      <c r="I1757">
        <v>6</v>
      </c>
      <c r="J1757">
        <v>0</v>
      </c>
    </row>
    <row r="1758" spans="1:10" x14ac:dyDescent="0.25">
      <c r="A1758" t="s">
        <v>1757</v>
      </c>
      <c r="B1758">
        <v>2</v>
      </c>
      <c r="C1758">
        <v>2</v>
      </c>
      <c r="D1758">
        <v>0</v>
      </c>
      <c r="E1758">
        <v>0</v>
      </c>
      <c r="F1758">
        <v>4</v>
      </c>
      <c r="G1758">
        <v>1</v>
      </c>
      <c r="H1758">
        <v>0</v>
      </c>
      <c r="I1758">
        <v>4</v>
      </c>
      <c r="J1758">
        <v>0</v>
      </c>
    </row>
    <row r="1759" spans="1:10" x14ac:dyDescent="0.25">
      <c r="A1759" t="s">
        <v>1758</v>
      </c>
      <c r="B1759">
        <v>1</v>
      </c>
      <c r="C1759">
        <v>1</v>
      </c>
      <c r="D1759">
        <v>0</v>
      </c>
      <c r="E1759">
        <v>1</v>
      </c>
      <c r="F1759">
        <v>2</v>
      </c>
      <c r="G1759">
        <v>1</v>
      </c>
      <c r="H1759">
        <v>0</v>
      </c>
      <c r="I1759">
        <v>2</v>
      </c>
      <c r="J1759">
        <v>0</v>
      </c>
    </row>
    <row r="1760" spans="1:10" x14ac:dyDescent="0.25">
      <c r="A1760" t="s">
        <v>1759</v>
      </c>
      <c r="B1760">
        <v>1</v>
      </c>
      <c r="C1760">
        <v>1</v>
      </c>
      <c r="D1760">
        <v>0</v>
      </c>
      <c r="E1760">
        <v>1</v>
      </c>
      <c r="F1760">
        <v>2</v>
      </c>
      <c r="G1760">
        <v>1</v>
      </c>
      <c r="H1760">
        <v>0</v>
      </c>
      <c r="I1760">
        <v>2</v>
      </c>
      <c r="J1760">
        <v>0</v>
      </c>
    </row>
    <row r="1761" spans="1:10" x14ac:dyDescent="0.25">
      <c r="A1761" t="s">
        <v>1760</v>
      </c>
      <c r="B1761">
        <v>3</v>
      </c>
      <c r="C1761">
        <v>3</v>
      </c>
      <c r="D1761">
        <v>0</v>
      </c>
      <c r="E1761">
        <v>4</v>
      </c>
      <c r="F1761">
        <v>6</v>
      </c>
      <c r="G1761">
        <v>1</v>
      </c>
      <c r="H1761">
        <v>0</v>
      </c>
      <c r="I1761">
        <v>6</v>
      </c>
      <c r="J1761">
        <v>0</v>
      </c>
    </row>
    <row r="1762" spans="1:10" x14ac:dyDescent="0.25">
      <c r="A1762" t="s">
        <v>1761</v>
      </c>
      <c r="B1762">
        <v>2</v>
      </c>
      <c r="C1762">
        <v>2</v>
      </c>
      <c r="D1762">
        <v>0</v>
      </c>
      <c r="E1762">
        <v>1</v>
      </c>
      <c r="F1762">
        <v>4</v>
      </c>
      <c r="G1762">
        <v>1</v>
      </c>
      <c r="H1762">
        <v>0</v>
      </c>
      <c r="I1762">
        <v>4</v>
      </c>
      <c r="J1762">
        <v>0</v>
      </c>
    </row>
    <row r="1763" spans="1:10" x14ac:dyDescent="0.25">
      <c r="A1763" t="s">
        <v>1762</v>
      </c>
      <c r="B1763">
        <v>1</v>
      </c>
      <c r="C1763">
        <v>1</v>
      </c>
      <c r="D1763">
        <v>0</v>
      </c>
      <c r="E1763">
        <v>0</v>
      </c>
      <c r="F1763">
        <v>2</v>
      </c>
      <c r="G1763">
        <v>1</v>
      </c>
      <c r="H1763">
        <v>0</v>
      </c>
      <c r="I1763">
        <v>2</v>
      </c>
      <c r="J1763">
        <v>0</v>
      </c>
    </row>
    <row r="1764" spans="1:10" x14ac:dyDescent="0.25">
      <c r="A1764" t="s">
        <v>1763</v>
      </c>
      <c r="B1764">
        <v>1</v>
      </c>
      <c r="C1764">
        <v>1</v>
      </c>
      <c r="D1764">
        <v>0</v>
      </c>
      <c r="E1764">
        <v>0</v>
      </c>
      <c r="F1764">
        <v>2</v>
      </c>
      <c r="G1764">
        <v>1</v>
      </c>
      <c r="H1764">
        <v>0</v>
      </c>
      <c r="I1764">
        <v>2</v>
      </c>
      <c r="J1764">
        <v>0</v>
      </c>
    </row>
    <row r="1765" spans="1:10" x14ac:dyDescent="0.25">
      <c r="A1765" t="s">
        <v>1764</v>
      </c>
      <c r="B1765">
        <v>3</v>
      </c>
      <c r="C1765">
        <v>3</v>
      </c>
      <c r="D1765">
        <v>0</v>
      </c>
      <c r="E1765">
        <v>2</v>
      </c>
      <c r="F1765">
        <v>6</v>
      </c>
      <c r="G1765">
        <v>1</v>
      </c>
      <c r="H1765">
        <v>0</v>
      </c>
      <c r="I1765">
        <v>6</v>
      </c>
      <c r="J1765">
        <v>0</v>
      </c>
    </row>
    <row r="1766" spans="1:10" x14ac:dyDescent="0.25">
      <c r="A1766" t="s">
        <v>1765</v>
      </c>
      <c r="B1766">
        <v>1</v>
      </c>
      <c r="C1766">
        <v>1</v>
      </c>
      <c r="D1766">
        <v>0</v>
      </c>
      <c r="E1766">
        <v>4</v>
      </c>
      <c r="F1766">
        <v>2</v>
      </c>
      <c r="G1766">
        <v>1</v>
      </c>
      <c r="H1766">
        <v>0</v>
      </c>
      <c r="I1766">
        <v>2</v>
      </c>
      <c r="J1766">
        <v>0</v>
      </c>
    </row>
    <row r="1767" spans="1:10" x14ac:dyDescent="0.25">
      <c r="A1767" t="s">
        <v>1766</v>
      </c>
      <c r="B1767">
        <v>1</v>
      </c>
      <c r="C1767">
        <v>1</v>
      </c>
      <c r="D1767">
        <v>0</v>
      </c>
      <c r="E1767">
        <v>0</v>
      </c>
      <c r="F1767">
        <v>2</v>
      </c>
      <c r="G1767">
        <v>1</v>
      </c>
      <c r="H1767">
        <v>0</v>
      </c>
      <c r="I1767">
        <v>2</v>
      </c>
      <c r="J1767">
        <v>0</v>
      </c>
    </row>
    <row r="1768" spans="1:10" x14ac:dyDescent="0.25">
      <c r="A1768" t="s">
        <v>1767</v>
      </c>
      <c r="B1768">
        <v>1</v>
      </c>
      <c r="C1768">
        <v>0</v>
      </c>
      <c r="D1768">
        <v>1</v>
      </c>
      <c r="E1768">
        <v>0</v>
      </c>
      <c r="F1768">
        <v>2</v>
      </c>
      <c r="G1768">
        <v>0</v>
      </c>
      <c r="H1768">
        <v>1</v>
      </c>
      <c r="I1768">
        <v>2</v>
      </c>
      <c r="J1768">
        <v>0</v>
      </c>
    </row>
    <row r="1769" spans="1:10" x14ac:dyDescent="0.25">
      <c r="A1769" t="s">
        <v>1768</v>
      </c>
      <c r="B1769">
        <v>1</v>
      </c>
      <c r="C1769">
        <v>1</v>
      </c>
      <c r="D1769">
        <v>0</v>
      </c>
      <c r="E1769">
        <v>1</v>
      </c>
      <c r="F1769">
        <v>2</v>
      </c>
      <c r="G1769">
        <v>1</v>
      </c>
      <c r="H1769">
        <v>0</v>
      </c>
      <c r="I1769">
        <v>2</v>
      </c>
      <c r="J1769">
        <v>0</v>
      </c>
    </row>
    <row r="1770" spans="1:10" x14ac:dyDescent="0.25">
      <c r="A1770" t="s">
        <v>1769</v>
      </c>
      <c r="B1770">
        <v>1</v>
      </c>
      <c r="C1770">
        <v>1</v>
      </c>
      <c r="D1770">
        <v>0</v>
      </c>
      <c r="E1770">
        <v>0</v>
      </c>
      <c r="F1770">
        <v>2</v>
      </c>
      <c r="G1770">
        <v>1</v>
      </c>
      <c r="H1770">
        <v>0</v>
      </c>
      <c r="I1770">
        <v>2</v>
      </c>
      <c r="J1770">
        <v>0</v>
      </c>
    </row>
    <row r="1771" spans="1:10" x14ac:dyDescent="0.25">
      <c r="A1771" t="s">
        <v>1770</v>
      </c>
      <c r="B1771">
        <v>3</v>
      </c>
      <c r="C1771">
        <v>3</v>
      </c>
      <c r="D1771">
        <v>0</v>
      </c>
      <c r="E1771">
        <v>2</v>
      </c>
      <c r="F1771">
        <v>6</v>
      </c>
      <c r="G1771">
        <v>1</v>
      </c>
      <c r="H1771">
        <v>0</v>
      </c>
      <c r="I1771">
        <v>6</v>
      </c>
      <c r="J1771">
        <v>0</v>
      </c>
    </row>
    <row r="1772" spans="1:10" x14ac:dyDescent="0.25">
      <c r="A1772" t="s">
        <v>1771</v>
      </c>
      <c r="B1772">
        <v>1</v>
      </c>
      <c r="C1772">
        <v>1</v>
      </c>
      <c r="D1772">
        <v>0</v>
      </c>
      <c r="E1772">
        <v>0</v>
      </c>
      <c r="F1772">
        <v>2</v>
      </c>
      <c r="G1772">
        <v>1</v>
      </c>
      <c r="H1772">
        <v>0</v>
      </c>
      <c r="I1772">
        <v>2</v>
      </c>
      <c r="J1772">
        <v>0</v>
      </c>
    </row>
    <row r="1773" spans="1:10" x14ac:dyDescent="0.25">
      <c r="A1773" t="s">
        <v>1772</v>
      </c>
      <c r="B1773">
        <v>5</v>
      </c>
      <c r="C1773">
        <v>5</v>
      </c>
      <c r="D1773">
        <v>0</v>
      </c>
      <c r="E1773">
        <v>3</v>
      </c>
      <c r="F1773">
        <v>10</v>
      </c>
      <c r="G1773">
        <v>1</v>
      </c>
      <c r="H1773">
        <v>0</v>
      </c>
      <c r="I1773">
        <v>10</v>
      </c>
      <c r="J1773">
        <v>0</v>
      </c>
    </row>
    <row r="1774" spans="1:10" x14ac:dyDescent="0.25">
      <c r="A1774" t="s">
        <v>1773</v>
      </c>
      <c r="B1774">
        <v>2</v>
      </c>
      <c r="C1774">
        <v>2</v>
      </c>
      <c r="D1774">
        <v>0</v>
      </c>
      <c r="E1774">
        <v>1</v>
      </c>
      <c r="F1774">
        <v>4</v>
      </c>
      <c r="G1774">
        <v>1</v>
      </c>
      <c r="H1774">
        <v>0</v>
      </c>
      <c r="I1774">
        <v>4</v>
      </c>
      <c r="J1774">
        <v>0</v>
      </c>
    </row>
    <row r="1775" spans="1:10" x14ac:dyDescent="0.25">
      <c r="A1775" t="s">
        <v>1774</v>
      </c>
      <c r="B1775">
        <v>2</v>
      </c>
      <c r="C1775">
        <v>2</v>
      </c>
      <c r="D1775">
        <v>0</v>
      </c>
      <c r="E1775">
        <v>2</v>
      </c>
      <c r="F1775">
        <v>4</v>
      </c>
      <c r="G1775">
        <v>1</v>
      </c>
      <c r="H1775">
        <v>0</v>
      </c>
      <c r="I1775">
        <v>4</v>
      </c>
      <c r="J1775">
        <v>0</v>
      </c>
    </row>
    <row r="1776" spans="1:10" x14ac:dyDescent="0.25">
      <c r="A1776" t="s">
        <v>1775</v>
      </c>
      <c r="B1776">
        <v>1</v>
      </c>
      <c r="C1776">
        <v>1</v>
      </c>
      <c r="D1776">
        <v>0</v>
      </c>
      <c r="E1776">
        <v>0</v>
      </c>
      <c r="F1776">
        <v>2</v>
      </c>
      <c r="G1776">
        <v>1</v>
      </c>
      <c r="H1776">
        <v>0</v>
      </c>
      <c r="I1776">
        <v>2</v>
      </c>
      <c r="J1776">
        <v>0</v>
      </c>
    </row>
    <row r="1777" spans="1:10" x14ac:dyDescent="0.25">
      <c r="A1777" t="s">
        <v>1776</v>
      </c>
      <c r="B1777">
        <v>2</v>
      </c>
      <c r="C1777">
        <v>2</v>
      </c>
      <c r="D1777">
        <v>0</v>
      </c>
      <c r="E1777">
        <v>11</v>
      </c>
      <c r="F1777">
        <v>4</v>
      </c>
      <c r="G1777">
        <v>1</v>
      </c>
      <c r="H1777">
        <v>0</v>
      </c>
      <c r="I1777">
        <v>4</v>
      </c>
      <c r="J1777">
        <v>0</v>
      </c>
    </row>
    <row r="1778" spans="1:10" x14ac:dyDescent="0.25">
      <c r="A1778" t="s">
        <v>1777</v>
      </c>
      <c r="B1778">
        <v>1</v>
      </c>
      <c r="C1778">
        <v>1</v>
      </c>
      <c r="D1778">
        <v>0</v>
      </c>
      <c r="E1778">
        <v>2</v>
      </c>
      <c r="F1778">
        <v>2</v>
      </c>
      <c r="G1778">
        <v>1</v>
      </c>
      <c r="H1778">
        <v>0</v>
      </c>
      <c r="I1778">
        <v>2</v>
      </c>
      <c r="J1778">
        <v>0</v>
      </c>
    </row>
    <row r="1779" spans="1:10" x14ac:dyDescent="0.25">
      <c r="A1779" t="s">
        <v>1778</v>
      </c>
      <c r="B1779">
        <v>3</v>
      </c>
      <c r="C1779">
        <v>3</v>
      </c>
      <c r="D1779">
        <v>0</v>
      </c>
      <c r="E1779">
        <v>9</v>
      </c>
      <c r="F1779">
        <v>6</v>
      </c>
      <c r="G1779">
        <v>1</v>
      </c>
      <c r="H1779">
        <v>0</v>
      </c>
      <c r="I1779">
        <v>6</v>
      </c>
      <c r="J1779">
        <v>0</v>
      </c>
    </row>
    <row r="1780" spans="1:10" x14ac:dyDescent="0.25">
      <c r="A1780" t="s">
        <v>1779</v>
      </c>
      <c r="B1780">
        <v>2</v>
      </c>
      <c r="C1780">
        <v>2</v>
      </c>
      <c r="D1780">
        <v>0</v>
      </c>
      <c r="E1780">
        <v>3</v>
      </c>
      <c r="F1780">
        <v>4</v>
      </c>
      <c r="G1780">
        <v>1</v>
      </c>
      <c r="H1780">
        <v>0</v>
      </c>
      <c r="I1780">
        <v>4</v>
      </c>
      <c r="J1780">
        <v>0</v>
      </c>
    </row>
    <row r="1781" spans="1:10" x14ac:dyDescent="0.25">
      <c r="A1781" t="s">
        <v>1780</v>
      </c>
      <c r="B1781">
        <v>183</v>
      </c>
      <c r="C1781">
        <v>157</v>
      </c>
      <c r="D1781">
        <v>26</v>
      </c>
      <c r="E1781">
        <v>333</v>
      </c>
      <c r="F1781">
        <v>366</v>
      </c>
      <c r="G1781">
        <v>0.85792349726775952</v>
      </c>
      <c r="H1781">
        <v>0.14207650273224043</v>
      </c>
      <c r="I1781">
        <v>366</v>
      </c>
      <c r="J1781">
        <v>0</v>
      </c>
    </row>
    <row r="1782" spans="1:10" x14ac:dyDescent="0.25">
      <c r="A1782" t="s">
        <v>1781</v>
      </c>
      <c r="B1782">
        <v>2</v>
      </c>
      <c r="C1782">
        <v>2</v>
      </c>
      <c r="D1782">
        <v>0</v>
      </c>
      <c r="E1782">
        <v>0</v>
      </c>
      <c r="F1782">
        <v>4</v>
      </c>
      <c r="G1782">
        <v>1</v>
      </c>
      <c r="H1782">
        <v>0</v>
      </c>
      <c r="I1782">
        <v>4</v>
      </c>
      <c r="J1782">
        <v>0</v>
      </c>
    </row>
    <row r="1783" spans="1:10" x14ac:dyDescent="0.25">
      <c r="A1783" t="s">
        <v>1782</v>
      </c>
      <c r="B1783">
        <v>1</v>
      </c>
      <c r="C1783">
        <v>1</v>
      </c>
      <c r="D1783">
        <v>0</v>
      </c>
      <c r="E1783">
        <v>1</v>
      </c>
      <c r="F1783">
        <v>2</v>
      </c>
      <c r="G1783">
        <v>1</v>
      </c>
      <c r="H1783">
        <v>0</v>
      </c>
      <c r="I1783">
        <v>2</v>
      </c>
      <c r="J1783">
        <v>0</v>
      </c>
    </row>
    <row r="1784" spans="1:10" x14ac:dyDescent="0.25">
      <c r="A1784" t="s">
        <v>1783</v>
      </c>
      <c r="B1784">
        <v>2</v>
      </c>
      <c r="C1784">
        <v>2</v>
      </c>
      <c r="D1784">
        <v>0</v>
      </c>
      <c r="E1784">
        <v>1</v>
      </c>
      <c r="F1784">
        <v>4</v>
      </c>
      <c r="G1784">
        <v>1</v>
      </c>
      <c r="H1784">
        <v>0</v>
      </c>
      <c r="I1784">
        <v>4</v>
      </c>
      <c r="J1784">
        <v>0</v>
      </c>
    </row>
    <row r="1785" spans="1:10" x14ac:dyDescent="0.25">
      <c r="A1785" t="s">
        <v>1784</v>
      </c>
      <c r="B1785">
        <v>1</v>
      </c>
      <c r="C1785">
        <v>1</v>
      </c>
      <c r="D1785">
        <v>0</v>
      </c>
      <c r="E1785">
        <v>2</v>
      </c>
      <c r="F1785">
        <v>2</v>
      </c>
      <c r="G1785">
        <v>1</v>
      </c>
      <c r="H1785">
        <v>0</v>
      </c>
      <c r="I1785">
        <v>2</v>
      </c>
      <c r="J1785">
        <v>0</v>
      </c>
    </row>
    <row r="1786" spans="1:10" x14ac:dyDescent="0.25">
      <c r="A1786" t="s">
        <v>1785</v>
      </c>
      <c r="B1786">
        <v>5</v>
      </c>
      <c r="C1786">
        <v>1</v>
      </c>
      <c r="D1786">
        <v>4</v>
      </c>
      <c r="E1786">
        <v>1</v>
      </c>
      <c r="F1786">
        <v>10</v>
      </c>
      <c r="G1786">
        <v>0.2</v>
      </c>
      <c r="H1786">
        <v>0.8</v>
      </c>
      <c r="I1786">
        <v>10</v>
      </c>
      <c r="J1786">
        <v>0</v>
      </c>
    </row>
    <row r="1787" spans="1:10" x14ac:dyDescent="0.25">
      <c r="A1787" t="s">
        <v>1786</v>
      </c>
      <c r="B1787">
        <v>1</v>
      </c>
      <c r="C1787">
        <v>1</v>
      </c>
      <c r="D1787">
        <v>0</v>
      </c>
      <c r="E1787">
        <v>3</v>
      </c>
      <c r="F1787">
        <v>2</v>
      </c>
      <c r="G1787">
        <v>1</v>
      </c>
      <c r="H1787">
        <v>0</v>
      </c>
      <c r="I1787">
        <v>2</v>
      </c>
      <c r="J1787">
        <v>0</v>
      </c>
    </row>
    <row r="1788" spans="1:10" x14ac:dyDescent="0.25">
      <c r="A1788" t="s">
        <v>1787</v>
      </c>
      <c r="B1788">
        <v>1</v>
      </c>
      <c r="C1788">
        <v>1</v>
      </c>
      <c r="D1788">
        <v>0</v>
      </c>
      <c r="E1788">
        <v>0</v>
      </c>
      <c r="F1788">
        <v>2</v>
      </c>
      <c r="G1788">
        <v>1</v>
      </c>
      <c r="H1788">
        <v>0</v>
      </c>
      <c r="I1788">
        <v>2</v>
      </c>
      <c r="J1788">
        <v>0</v>
      </c>
    </row>
    <row r="1789" spans="1:10" x14ac:dyDescent="0.25">
      <c r="A1789" t="s">
        <v>1788</v>
      </c>
      <c r="B1789">
        <v>10</v>
      </c>
      <c r="C1789">
        <v>10</v>
      </c>
      <c r="D1789">
        <v>0</v>
      </c>
      <c r="E1789">
        <v>8</v>
      </c>
      <c r="F1789">
        <v>20</v>
      </c>
      <c r="G1789">
        <v>1</v>
      </c>
      <c r="H1789">
        <v>0</v>
      </c>
      <c r="I1789">
        <v>20</v>
      </c>
      <c r="J1789">
        <v>0</v>
      </c>
    </row>
    <row r="1790" spans="1:10" x14ac:dyDescent="0.25">
      <c r="A1790" t="s">
        <v>1789</v>
      </c>
      <c r="B1790">
        <v>2</v>
      </c>
      <c r="C1790">
        <v>2</v>
      </c>
      <c r="D1790">
        <v>0</v>
      </c>
      <c r="E1790">
        <v>5</v>
      </c>
      <c r="F1790">
        <v>4</v>
      </c>
      <c r="G1790">
        <v>1</v>
      </c>
      <c r="H1790">
        <v>0</v>
      </c>
      <c r="I1790">
        <v>4</v>
      </c>
      <c r="J1790">
        <v>0</v>
      </c>
    </row>
    <row r="1791" spans="1:10" x14ac:dyDescent="0.25">
      <c r="A1791" t="s">
        <v>1790</v>
      </c>
      <c r="B1791">
        <v>2</v>
      </c>
      <c r="C1791">
        <v>2</v>
      </c>
      <c r="D1791">
        <v>0</v>
      </c>
      <c r="E1791">
        <v>4</v>
      </c>
      <c r="F1791">
        <v>4</v>
      </c>
      <c r="G1791">
        <v>1</v>
      </c>
      <c r="H1791">
        <v>0</v>
      </c>
      <c r="I1791">
        <v>4</v>
      </c>
      <c r="J1791">
        <v>0</v>
      </c>
    </row>
    <row r="1792" spans="1:10" x14ac:dyDescent="0.25">
      <c r="A1792" t="s">
        <v>1791</v>
      </c>
      <c r="B1792">
        <v>1</v>
      </c>
      <c r="C1792">
        <v>1</v>
      </c>
      <c r="D1792">
        <v>0</v>
      </c>
      <c r="E1792">
        <v>0</v>
      </c>
      <c r="F1792">
        <v>2</v>
      </c>
      <c r="G1792">
        <v>1</v>
      </c>
      <c r="H1792">
        <v>0</v>
      </c>
      <c r="I1792">
        <v>2</v>
      </c>
      <c r="J1792">
        <v>0</v>
      </c>
    </row>
    <row r="1793" spans="1:10" x14ac:dyDescent="0.25">
      <c r="A1793" t="s">
        <v>1792</v>
      </c>
      <c r="B1793">
        <v>4</v>
      </c>
      <c r="C1793">
        <v>4</v>
      </c>
      <c r="D1793">
        <v>0</v>
      </c>
      <c r="E1793">
        <v>12</v>
      </c>
      <c r="F1793">
        <v>8</v>
      </c>
      <c r="G1793">
        <v>1</v>
      </c>
      <c r="H1793">
        <v>0</v>
      </c>
      <c r="I1793">
        <v>8</v>
      </c>
      <c r="J1793">
        <v>0</v>
      </c>
    </row>
    <row r="1794" spans="1:10" x14ac:dyDescent="0.25">
      <c r="A1794" t="s">
        <v>1793</v>
      </c>
      <c r="B1794">
        <v>6</v>
      </c>
      <c r="C1794">
        <v>6</v>
      </c>
      <c r="D1794">
        <v>0</v>
      </c>
      <c r="E1794">
        <v>16</v>
      </c>
      <c r="F1794">
        <v>12</v>
      </c>
      <c r="G1794">
        <v>1</v>
      </c>
      <c r="H1794">
        <v>0</v>
      </c>
      <c r="I1794">
        <v>12</v>
      </c>
      <c r="J1794">
        <v>0</v>
      </c>
    </row>
    <row r="1795" spans="1:10" x14ac:dyDescent="0.25">
      <c r="A1795" t="s">
        <v>1794</v>
      </c>
      <c r="B1795">
        <v>1</v>
      </c>
      <c r="C1795">
        <v>1</v>
      </c>
      <c r="D1795">
        <v>0</v>
      </c>
      <c r="E1795">
        <v>0</v>
      </c>
      <c r="F1795">
        <v>2</v>
      </c>
      <c r="G1795">
        <v>1</v>
      </c>
      <c r="H1795">
        <v>0</v>
      </c>
      <c r="I1795">
        <v>2</v>
      </c>
      <c r="J1795">
        <v>0</v>
      </c>
    </row>
    <row r="1796" spans="1:10" x14ac:dyDescent="0.25">
      <c r="A1796" t="s">
        <v>1795</v>
      </c>
      <c r="B1796">
        <v>2</v>
      </c>
      <c r="C1796">
        <v>1</v>
      </c>
      <c r="D1796">
        <v>1</v>
      </c>
      <c r="E1796">
        <v>6</v>
      </c>
      <c r="F1796">
        <v>4</v>
      </c>
      <c r="G1796">
        <v>0.5</v>
      </c>
      <c r="H1796">
        <v>0.5</v>
      </c>
      <c r="I1796">
        <v>4</v>
      </c>
      <c r="J1796">
        <v>0</v>
      </c>
    </row>
    <row r="1797" spans="1:10" x14ac:dyDescent="0.25">
      <c r="A1797" t="s">
        <v>1796</v>
      </c>
      <c r="B1797">
        <v>1</v>
      </c>
      <c r="C1797">
        <v>1</v>
      </c>
      <c r="D1797">
        <v>0</v>
      </c>
      <c r="E1797">
        <v>0</v>
      </c>
      <c r="F1797">
        <v>2</v>
      </c>
      <c r="G1797">
        <v>1</v>
      </c>
      <c r="H1797">
        <v>0</v>
      </c>
      <c r="I1797">
        <v>2</v>
      </c>
      <c r="J1797">
        <v>0</v>
      </c>
    </row>
    <row r="1798" spans="1:10" x14ac:dyDescent="0.25">
      <c r="A1798" t="s">
        <v>1797</v>
      </c>
      <c r="B1798">
        <v>28</v>
      </c>
      <c r="C1798">
        <v>19</v>
      </c>
      <c r="D1798">
        <v>9</v>
      </c>
      <c r="E1798">
        <v>124</v>
      </c>
      <c r="F1798">
        <v>56</v>
      </c>
      <c r="G1798">
        <v>0.6785714285714286</v>
      </c>
      <c r="H1798">
        <v>0.32142857142857145</v>
      </c>
      <c r="I1798">
        <v>56</v>
      </c>
      <c r="J1798">
        <v>0</v>
      </c>
    </row>
    <row r="1799" spans="1:10" x14ac:dyDescent="0.25">
      <c r="A1799" t="s">
        <v>1798</v>
      </c>
      <c r="B1799">
        <v>1</v>
      </c>
      <c r="C1799">
        <v>0</v>
      </c>
      <c r="D1799">
        <v>1</v>
      </c>
      <c r="E1799">
        <v>2</v>
      </c>
      <c r="F1799">
        <v>2</v>
      </c>
      <c r="G1799">
        <v>0</v>
      </c>
      <c r="H1799">
        <v>1</v>
      </c>
      <c r="I1799">
        <v>2</v>
      </c>
      <c r="J1799">
        <v>0</v>
      </c>
    </row>
    <row r="1800" spans="1:10" x14ac:dyDescent="0.25">
      <c r="A1800" t="s">
        <v>1799</v>
      </c>
      <c r="B1800">
        <v>6</v>
      </c>
      <c r="C1800">
        <v>6</v>
      </c>
      <c r="D1800">
        <v>0</v>
      </c>
      <c r="E1800">
        <v>17</v>
      </c>
      <c r="F1800">
        <v>12</v>
      </c>
      <c r="G1800">
        <v>1</v>
      </c>
      <c r="H1800">
        <v>0</v>
      </c>
      <c r="I1800">
        <v>12</v>
      </c>
      <c r="J1800">
        <v>0</v>
      </c>
    </row>
    <row r="1801" spans="1:10" x14ac:dyDescent="0.25">
      <c r="A1801" t="s">
        <v>1800</v>
      </c>
      <c r="B1801">
        <v>1</v>
      </c>
      <c r="C1801">
        <v>0</v>
      </c>
      <c r="D1801">
        <v>1</v>
      </c>
      <c r="E1801">
        <v>4</v>
      </c>
      <c r="F1801">
        <v>2</v>
      </c>
      <c r="G1801">
        <v>0</v>
      </c>
      <c r="H1801">
        <v>1</v>
      </c>
      <c r="I1801">
        <v>2</v>
      </c>
      <c r="J1801">
        <v>0</v>
      </c>
    </row>
    <row r="1802" spans="1:10" x14ac:dyDescent="0.25">
      <c r="A1802" t="s">
        <v>1801</v>
      </c>
      <c r="B1802">
        <v>1</v>
      </c>
      <c r="C1802">
        <v>1</v>
      </c>
      <c r="D1802">
        <v>0</v>
      </c>
      <c r="E1802">
        <v>3</v>
      </c>
      <c r="F1802">
        <v>2</v>
      </c>
      <c r="G1802">
        <v>1</v>
      </c>
      <c r="H1802">
        <v>0</v>
      </c>
      <c r="I1802">
        <v>2</v>
      </c>
      <c r="J1802">
        <v>0</v>
      </c>
    </row>
    <row r="1803" spans="1:10" x14ac:dyDescent="0.25">
      <c r="A1803" t="s">
        <v>1802</v>
      </c>
      <c r="B1803">
        <v>1</v>
      </c>
      <c r="C1803">
        <v>1</v>
      </c>
      <c r="D1803">
        <v>0</v>
      </c>
      <c r="E1803">
        <v>2</v>
      </c>
      <c r="F1803">
        <v>2</v>
      </c>
      <c r="G1803">
        <v>1</v>
      </c>
      <c r="H1803">
        <v>0</v>
      </c>
      <c r="I1803">
        <v>2</v>
      </c>
      <c r="J1803">
        <v>0</v>
      </c>
    </row>
    <row r="1804" spans="1:10" x14ac:dyDescent="0.25">
      <c r="A1804" t="s">
        <v>1803</v>
      </c>
      <c r="B1804">
        <v>4</v>
      </c>
      <c r="C1804">
        <v>4</v>
      </c>
      <c r="D1804">
        <v>0</v>
      </c>
      <c r="E1804">
        <v>3</v>
      </c>
      <c r="F1804">
        <v>8</v>
      </c>
      <c r="G1804">
        <v>1</v>
      </c>
      <c r="H1804">
        <v>0</v>
      </c>
      <c r="I1804">
        <v>8</v>
      </c>
      <c r="J1804">
        <v>0</v>
      </c>
    </row>
    <row r="1805" spans="1:10" x14ac:dyDescent="0.25">
      <c r="A1805" t="s">
        <v>1804</v>
      </c>
      <c r="B1805">
        <v>1</v>
      </c>
      <c r="C1805">
        <v>1</v>
      </c>
      <c r="D1805">
        <v>0</v>
      </c>
      <c r="E1805">
        <v>0</v>
      </c>
      <c r="F1805">
        <v>2</v>
      </c>
      <c r="G1805">
        <v>1</v>
      </c>
      <c r="H1805">
        <v>0</v>
      </c>
      <c r="I1805">
        <v>2</v>
      </c>
      <c r="J1805">
        <v>0</v>
      </c>
    </row>
    <row r="1806" spans="1:10" x14ac:dyDescent="0.25">
      <c r="A1806" t="s">
        <v>1805</v>
      </c>
      <c r="B1806">
        <v>1</v>
      </c>
      <c r="C1806">
        <v>1</v>
      </c>
      <c r="D1806">
        <v>0</v>
      </c>
      <c r="E1806">
        <v>1</v>
      </c>
      <c r="F1806">
        <v>2</v>
      </c>
      <c r="G1806">
        <v>1</v>
      </c>
      <c r="H1806">
        <v>0</v>
      </c>
      <c r="I1806">
        <v>2</v>
      </c>
      <c r="J1806">
        <v>0</v>
      </c>
    </row>
    <row r="1807" spans="1:10" x14ac:dyDescent="0.25">
      <c r="A1807" t="s">
        <v>1806</v>
      </c>
      <c r="B1807">
        <v>3</v>
      </c>
      <c r="C1807">
        <v>3</v>
      </c>
      <c r="D1807">
        <v>0</v>
      </c>
      <c r="E1807">
        <v>5</v>
      </c>
      <c r="F1807">
        <v>6</v>
      </c>
      <c r="G1807">
        <v>1</v>
      </c>
      <c r="H1807">
        <v>0</v>
      </c>
      <c r="I1807">
        <v>6</v>
      </c>
      <c r="J1807">
        <v>0</v>
      </c>
    </row>
    <row r="1808" spans="1:10" x14ac:dyDescent="0.25">
      <c r="A1808" t="s">
        <v>1807</v>
      </c>
      <c r="B1808">
        <v>1</v>
      </c>
      <c r="C1808">
        <v>1</v>
      </c>
      <c r="D1808">
        <v>0</v>
      </c>
      <c r="E1808">
        <v>4</v>
      </c>
      <c r="F1808">
        <v>2</v>
      </c>
      <c r="G1808">
        <v>1</v>
      </c>
      <c r="H1808">
        <v>0</v>
      </c>
      <c r="I1808">
        <v>2</v>
      </c>
      <c r="J1808">
        <v>0</v>
      </c>
    </row>
    <row r="1809" spans="1:10" x14ac:dyDescent="0.25">
      <c r="A1809" t="s">
        <v>1808</v>
      </c>
      <c r="B1809">
        <v>3</v>
      </c>
      <c r="C1809">
        <v>3</v>
      </c>
      <c r="D1809">
        <v>0</v>
      </c>
      <c r="E1809">
        <v>0</v>
      </c>
      <c r="F1809">
        <v>6</v>
      </c>
      <c r="G1809">
        <v>1</v>
      </c>
      <c r="H1809">
        <v>0</v>
      </c>
      <c r="I1809">
        <v>6</v>
      </c>
      <c r="J1809">
        <v>0</v>
      </c>
    </row>
    <row r="1810" spans="1:10" x14ac:dyDescent="0.25">
      <c r="A1810" t="s">
        <v>1809</v>
      </c>
      <c r="B1810">
        <v>1</v>
      </c>
      <c r="C1810">
        <v>1</v>
      </c>
      <c r="D1810">
        <v>0</v>
      </c>
      <c r="E1810">
        <v>4</v>
      </c>
      <c r="F1810">
        <v>2</v>
      </c>
      <c r="G1810">
        <v>1</v>
      </c>
      <c r="H1810">
        <v>0</v>
      </c>
      <c r="I1810">
        <v>2</v>
      </c>
      <c r="J1810">
        <v>0</v>
      </c>
    </row>
    <row r="1811" spans="1:10" x14ac:dyDescent="0.25">
      <c r="A1811" t="s">
        <v>1810</v>
      </c>
      <c r="B1811">
        <v>1</v>
      </c>
      <c r="C1811">
        <v>1</v>
      </c>
      <c r="D1811">
        <v>0</v>
      </c>
      <c r="E1811">
        <v>2</v>
      </c>
      <c r="F1811">
        <v>2</v>
      </c>
      <c r="G1811">
        <v>1</v>
      </c>
      <c r="H1811">
        <v>0</v>
      </c>
      <c r="I1811">
        <v>2</v>
      </c>
      <c r="J1811">
        <v>0</v>
      </c>
    </row>
    <row r="1812" spans="1:10" x14ac:dyDescent="0.25">
      <c r="A1812" t="s">
        <v>1811</v>
      </c>
      <c r="B1812">
        <v>1</v>
      </c>
      <c r="C1812">
        <v>1</v>
      </c>
      <c r="D1812">
        <v>0</v>
      </c>
      <c r="E1812">
        <v>1</v>
      </c>
      <c r="F1812">
        <v>2</v>
      </c>
      <c r="G1812">
        <v>1</v>
      </c>
      <c r="H1812">
        <v>0</v>
      </c>
      <c r="I1812">
        <v>2</v>
      </c>
      <c r="J1812">
        <v>0</v>
      </c>
    </row>
    <row r="1813" spans="1:10" x14ac:dyDescent="0.25">
      <c r="A1813" t="s">
        <v>1812</v>
      </c>
      <c r="B1813">
        <v>2</v>
      </c>
      <c r="C1813">
        <v>2</v>
      </c>
      <c r="D1813">
        <v>0</v>
      </c>
      <c r="E1813">
        <v>5</v>
      </c>
      <c r="F1813">
        <v>4</v>
      </c>
      <c r="G1813">
        <v>1</v>
      </c>
      <c r="H1813">
        <v>0</v>
      </c>
      <c r="I1813">
        <v>4</v>
      </c>
      <c r="J1813">
        <v>0</v>
      </c>
    </row>
    <row r="1814" spans="1:10" x14ac:dyDescent="0.25">
      <c r="A1814" t="s">
        <v>1813</v>
      </c>
      <c r="B1814">
        <v>8</v>
      </c>
      <c r="C1814">
        <v>8</v>
      </c>
      <c r="D1814">
        <v>0</v>
      </c>
      <c r="E1814">
        <v>11</v>
      </c>
      <c r="F1814">
        <v>16</v>
      </c>
      <c r="G1814">
        <v>1</v>
      </c>
      <c r="H1814">
        <v>0</v>
      </c>
      <c r="I1814">
        <v>16</v>
      </c>
      <c r="J1814">
        <v>0</v>
      </c>
    </row>
    <row r="1815" spans="1:10" x14ac:dyDescent="0.25">
      <c r="A1815" t="s">
        <v>1814</v>
      </c>
      <c r="B1815">
        <v>1</v>
      </c>
      <c r="C1815">
        <v>1</v>
      </c>
      <c r="D1815">
        <v>0</v>
      </c>
      <c r="E1815">
        <v>1</v>
      </c>
      <c r="F1815">
        <v>2</v>
      </c>
      <c r="G1815">
        <v>1</v>
      </c>
      <c r="H1815">
        <v>0</v>
      </c>
      <c r="I1815">
        <v>2</v>
      </c>
      <c r="J1815">
        <v>0</v>
      </c>
    </row>
    <row r="1816" spans="1:10" x14ac:dyDescent="0.25">
      <c r="A1816" t="s">
        <v>1815</v>
      </c>
      <c r="B1816">
        <v>6</v>
      </c>
      <c r="C1816">
        <v>6</v>
      </c>
      <c r="D1816">
        <v>0</v>
      </c>
      <c r="E1816">
        <v>30</v>
      </c>
      <c r="F1816">
        <v>12</v>
      </c>
      <c r="G1816">
        <v>1</v>
      </c>
      <c r="H1816">
        <v>0</v>
      </c>
      <c r="I1816">
        <v>12</v>
      </c>
      <c r="J1816">
        <v>0</v>
      </c>
    </row>
    <row r="1817" spans="1:10" x14ac:dyDescent="0.25">
      <c r="A1817" t="s">
        <v>1816</v>
      </c>
      <c r="B1817">
        <v>16</v>
      </c>
      <c r="C1817">
        <v>16</v>
      </c>
      <c r="D1817">
        <v>0</v>
      </c>
      <c r="E1817">
        <v>23</v>
      </c>
      <c r="F1817">
        <v>32</v>
      </c>
      <c r="G1817">
        <v>1</v>
      </c>
      <c r="H1817">
        <v>0</v>
      </c>
      <c r="I1817">
        <v>32</v>
      </c>
      <c r="J1817">
        <v>0</v>
      </c>
    </row>
    <row r="1818" spans="1:10" x14ac:dyDescent="0.25">
      <c r="A1818" t="s">
        <v>1817</v>
      </c>
      <c r="B1818">
        <v>1</v>
      </c>
      <c r="C1818">
        <v>1</v>
      </c>
      <c r="D1818">
        <v>0</v>
      </c>
      <c r="E1818">
        <v>0</v>
      </c>
      <c r="F1818">
        <v>2</v>
      </c>
      <c r="G1818">
        <v>1</v>
      </c>
      <c r="H1818">
        <v>0</v>
      </c>
      <c r="I1818">
        <v>2</v>
      </c>
      <c r="J1818">
        <v>0</v>
      </c>
    </row>
    <row r="1819" spans="1:10" x14ac:dyDescent="0.25">
      <c r="A1819" t="s">
        <v>1818</v>
      </c>
      <c r="B1819">
        <v>1</v>
      </c>
      <c r="C1819">
        <v>1</v>
      </c>
      <c r="D1819">
        <v>0</v>
      </c>
      <c r="E1819">
        <v>0</v>
      </c>
      <c r="F1819">
        <v>2</v>
      </c>
      <c r="G1819">
        <v>1</v>
      </c>
      <c r="H1819">
        <v>0</v>
      </c>
      <c r="I1819">
        <v>2</v>
      </c>
      <c r="J1819">
        <v>0</v>
      </c>
    </row>
    <row r="1820" spans="1:10" x14ac:dyDescent="0.25">
      <c r="A1820" t="s">
        <v>1819</v>
      </c>
      <c r="B1820">
        <v>1</v>
      </c>
      <c r="C1820">
        <v>1</v>
      </c>
      <c r="D1820">
        <v>0</v>
      </c>
      <c r="E1820">
        <v>0</v>
      </c>
      <c r="F1820">
        <v>2</v>
      </c>
      <c r="G1820">
        <v>1</v>
      </c>
      <c r="H1820">
        <v>0</v>
      </c>
      <c r="I1820">
        <v>2</v>
      </c>
      <c r="J1820">
        <v>0</v>
      </c>
    </row>
    <row r="1821" spans="1:10" x14ac:dyDescent="0.25">
      <c r="A1821" t="s">
        <v>1820</v>
      </c>
      <c r="B1821">
        <v>9</v>
      </c>
      <c r="C1821">
        <v>9</v>
      </c>
      <c r="D1821">
        <v>0</v>
      </c>
      <c r="E1821">
        <v>15</v>
      </c>
      <c r="F1821">
        <v>18</v>
      </c>
      <c r="G1821">
        <v>1</v>
      </c>
      <c r="H1821">
        <v>0</v>
      </c>
      <c r="I1821">
        <v>18</v>
      </c>
      <c r="J1821">
        <v>0</v>
      </c>
    </row>
    <row r="1822" spans="1:10" x14ac:dyDescent="0.25">
      <c r="A1822" t="s">
        <v>1821</v>
      </c>
      <c r="B1822">
        <v>2</v>
      </c>
      <c r="C1822">
        <v>2</v>
      </c>
      <c r="D1822">
        <v>0</v>
      </c>
      <c r="E1822">
        <v>3</v>
      </c>
      <c r="F1822">
        <v>4</v>
      </c>
      <c r="G1822">
        <v>1</v>
      </c>
      <c r="H1822">
        <v>0</v>
      </c>
      <c r="I1822">
        <v>4</v>
      </c>
      <c r="J1822">
        <v>0</v>
      </c>
    </row>
    <row r="1823" spans="1:10" x14ac:dyDescent="0.25">
      <c r="A1823" t="s">
        <v>1822</v>
      </c>
      <c r="B1823">
        <v>3</v>
      </c>
      <c r="C1823">
        <v>3</v>
      </c>
      <c r="D1823">
        <v>0</v>
      </c>
      <c r="E1823">
        <v>19</v>
      </c>
      <c r="F1823">
        <v>6</v>
      </c>
      <c r="G1823">
        <v>1</v>
      </c>
      <c r="H1823">
        <v>0</v>
      </c>
      <c r="I1823">
        <v>6</v>
      </c>
      <c r="J1823">
        <v>0</v>
      </c>
    </row>
    <row r="1824" spans="1:10" x14ac:dyDescent="0.25">
      <c r="A1824" t="s">
        <v>1823</v>
      </c>
      <c r="B1824">
        <v>3</v>
      </c>
      <c r="C1824">
        <v>3</v>
      </c>
      <c r="D1824">
        <v>0</v>
      </c>
      <c r="E1824">
        <v>12</v>
      </c>
      <c r="F1824">
        <v>6</v>
      </c>
      <c r="G1824">
        <v>1</v>
      </c>
      <c r="H1824">
        <v>0</v>
      </c>
      <c r="I1824">
        <v>6</v>
      </c>
      <c r="J1824">
        <v>0</v>
      </c>
    </row>
    <row r="1825" spans="1:10" x14ac:dyDescent="0.25">
      <c r="A1825" t="s">
        <v>1824</v>
      </c>
      <c r="B1825">
        <v>2</v>
      </c>
      <c r="C1825">
        <v>2</v>
      </c>
      <c r="D1825">
        <v>0</v>
      </c>
      <c r="E1825">
        <v>5</v>
      </c>
      <c r="F1825">
        <v>4</v>
      </c>
      <c r="G1825">
        <v>1</v>
      </c>
      <c r="H1825">
        <v>0</v>
      </c>
      <c r="I1825">
        <v>4</v>
      </c>
      <c r="J1825">
        <v>0</v>
      </c>
    </row>
    <row r="1826" spans="1:10" x14ac:dyDescent="0.25">
      <c r="A1826" t="s">
        <v>1825</v>
      </c>
      <c r="B1826">
        <v>3</v>
      </c>
      <c r="C1826">
        <v>3</v>
      </c>
      <c r="D1826">
        <v>0</v>
      </c>
      <c r="E1826">
        <v>12</v>
      </c>
      <c r="F1826">
        <v>6</v>
      </c>
      <c r="G1826">
        <v>1</v>
      </c>
      <c r="H1826">
        <v>0</v>
      </c>
      <c r="I1826">
        <v>6</v>
      </c>
      <c r="J1826">
        <v>0</v>
      </c>
    </row>
    <row r="1827" spans="1:10" x14ac:dyDescent="0.25">
      <c r="A1827" t="s">
        <v>1826</v>
      </c>
      <c r="B1827">
        <v>9</v>
      </c>
      <c r="C1827">
        <v>9</v>
      </c>
      <c r="D1827">
        <v>0</v>
      </c>
      <c r="E1827">
        <v>21</v>
      </c>
      <c r="F1827">
        <v>18</v>
      </c>
      <c r="G1827">
        <v>1</v>
      </c>
      <c r="H1827">
        <v>0</v>
      </c>
      <c r="I1827">
        <v>18</v>
      </c>
      <c r="J1827">
        <v>0</v>
      </c>
    </row>
    <row r="1828" spans="1:10" x14ac:dyDescent="0.25">
      <c r="A1828" t="s">
        <v>1827</v>
      </c>
      <c r="B1828">
        <v>1</v>
      </c>
      <c r="C1828">
        <v>1</v>
      </c>
      <c r="D1828">
        <v>0</v>
      </c>
      <c r="E1828">
        <v>1</v>
      </c>
      <c r="F1828">
        <v>2</v>
      </c>
      <c r="G1828">
        <v>1</v>
      </c>
      <c r="H1828">
        <v>0</v>
      </c>
      <c r="I1828">
        <v>2</v>
      </c>
      <c r="J1828">
        <v>0</v>
      </c>
    </row>
    <row r="1829" spans="1:10" x14ac:dyDescent="0.25">
      <c r="A1829" t="s">
        <v>1828</v>
      </c>
      <c r="B1829">
        <v>7</v>
      </c>
      <c r="C1829">
        <v>7</v>
      </c>
      <c r="D1829">
        <v>0</v>
      </c>
      <c r="E1829">
        <v>11</v>
      </c>
      <c r="F1829">
        <v>14</v>
      </c>
      <c r="G1829">
        <v>1</v>
      </c>
      <c r="H1829">
        <v>0</v>
      </c>
      <c r="I1829">
        <v>14</v>
      </c>
      <c r="J1829">
        <v>0</v>
      </c>
    </row>
    <row r="1830" spans="1:10" x14ac:dyDescent="0.25">
      <c r="A1830" t="s">
        <v>1829</v>
      </c>
      <c r="B1830">
        <v>4</v>
      </c>
      <c r="C1830">
        <v>4</v>
      </c>
      <c r="D1830">
        <v>0</v>
      </c>
      <c r="E1830">
        <v>3</v>
      </c>
      <c r="F1830">
        <v>10</v>
      </c>
      <c r="G1830">
        <v>1</v>
      </c>
      <c r="H1830">
        <v>0</v>
      </c>
      <c r="I1830">
        <v>10</v>
      </c>
      <c r="J1830">
        <v>0</v>
      </c>
    </row>
    <row r="1831" spans="1:10" x14ac:dyDescent="0.25">
      <c r="A1831" t="s">
        <v>1830</v>
      </c>
      <c r="B1831">
        <v>4</v>
      </c>
      <c r="C1831">
        <v>3</v>
      </c>
      <c r="D1831">
        <v>1</v>
      </c>
      <c r="E1831">
        <v>4</v>
      </c>
      <c r="F1831">
        <v>8</v>
      </c>
      <c r="G1831">
        <v>0.75</v>
      </c>
      <c r="H1831">
        <v>0.25</v>
      </c>
      <c r="I1831">
        <v>8</v>
      </c>
      <c r="J1831">
        <v>0</v>
      </c>
    </row>
    <row r="1832" spans="1:10" x14ac:dyDescent="0.25">
      <c r="A1832" t="s">
        <v>1831</v>
      </c>
      <c r="B1832">
        <v>2</v>
      </c>
      <c r="C1832">
        <v>2</v>
      </c>
      <c r="D1832">
        <v>0</v>
      </c>
      <c r="E1832">
        <v>2</v>
      </c>
      <c r="F1832">
        <v>4</v>
      </c>
      <c r="G1832">
        <v>1</v>
      </c>
      <c r="H1832">
        <v>0</v>
      </c>
      <c r="I1832">
        <v>4</v>
      </c>
      <c r="J1832">
        <v>0</v>
      </c>
    </row>
    <row r="1833" spans="1:10" x14ac:dyDescent="0.25">
      <c r="A1833" t="s">
        <v>1832</v>
      </c>
      <c r="B1833">
        <v>4</v>
      </c>
      <c r="C1833">
        <v>4</v>
      </c>
      <c r="D1833">
        <v>0</v>
      </c>
      <c r="E1833">
        <v>4</v>
      </c>
      <c r="F1833">
        <v>8</v>
      </c>
      <c r="G1833">
        <v>1</v>
      </c>
      <c r="H1833">
        <v>0</v>
      </c>
      <c r="I1833">
        <v>8</v>
      </c>
      <c r="J1833">
        <v>0</v>
      </c>
    </row>
    <row r="1834" spans="1:10" x14ac:dyDescent="0.25">
      <c r="A1834" t="s">
        <v>1833</v>
      </c>
      <c r="B1834">
        <v>2</v>
      </c>
      <c r="C1834">
        <v>2</v>
      </c>
      <c r="D1834">
        <v>0</v>
      </c>
      <c r="E1834">
        <v>2</v>
      </c>
      <c r="F1834">
        <v>4</v>
      </c>
      <c r="G1834">
        <v>1</v>
      </c>
      <c r="H1834">
        <v>0</v>
      </c>
      <c r="I1834">
        <v>4</v>
      </c>
      <c r="J1834">
        <v>0</v>
      </c>
    </row>
    <row r="1835" spans="1:10" x14ac:dyDescent="0.25">
      <c r="A1835" t="s">
        <v>1834</v>
      </c>
      <c r="B1835">
        <v>17</v>
      </c>
      <c r="C1835">
        <v>17</v>
      </c>
      <c r="D1835">
        <v>0</v>
      </c>
      <c r="E1835">
        <v>43</v>
      </c>
      <c r="F1835">
        <v>34</v>
      </c>
      <c r="G1835">
        <v>1</v>
      </c>
      <c r="H1835">
        <v>0</v>
      </c>
      <c r="I1835">
        <v>34</v>
      </c>
      <c r="J1835">
        <v>0</v>
      </c>
    </row>
    <row r="1836" spans="1:10" x14ac:dyDescent="0.25">
      <c r="A1836" t="s">
        <v>1835</v>
      </c>
      <c r="B1836">
        <v>1</v>
      </c>
      <c r="C1836">
        <v>1</v>
      </c>
      <c r="D1836">
        <v>0</v>
      </c>
      <c r="E1836">
        <v>1</v>
      </c>
      <c r="F1836">
        <v>2</v>
      </c>
      <c r="G1836">
        <v>1</v>
      </c>
      <c r="H1836">
        <v>0</v>
      </c>
      <c r="I1836">
        <v>2</v>
      </c>
      <c r="J1836">
        <v>0</v>
      </c>
    </row>
    <row r="1837" spans="1:10" x14ac:dyDescent="0.25">
      <c r="A1837" t="s">
        <v>1836</v>
      </c>
      <c r="B1837">
        <v>1</v>
      </c>
      <c r="C1837">
        <v>1</v>
      </c>
      <c r="D1837">
        <v>0</v>
      </c>
      <c r="E1837">
        <v>2</v>
      </c>
      <c r="F1837">
        <v>2</v>
      </c>
      <c r="G1837">
        <v>1</v>
      </c>
      <c r="H1837">
        <v>0</v>
      </c>
      <c r="I1837">
        <v>2</v>
      </c>
      <c r="J1837">
        <v>0</v>
      </c>
    </row>
    <row r="1838" spans="1:10" x14ac:dyDescent="0.25">
      <c r="A1838" t="s">
        <v>1837</v>
      </c>
      <c r="B1838">
        <v>1</v>
      </c>
      <c r="C1838">
        <v>1</v>
      </c>
      <c r="D1838">
        <v>0</v>
      </c>
      <c r="E1838">
        <v>0</v>
      </c>
      <c r="F1838">
        <v>2</v>
      </c>
      <c r="G1838">
        <v>1</v>
      </c>
      <c r="H1838">
        <v>0</v>
      </c>
      <c r="I1838">
        <v>2</v>
      </c>
      <c r="J1838">
        <v>0</v>
      </c>
    </row>
    <row r="1839" spans="1:10" x14ac:dyDescent="0.25">
      <c r="A1839" t="s">
        <v>1838</v>
      </c>
      <c r="B1839">
        <v>1</v>
      </c>
      <c r="C1839">
        <v>1</v>
      </c>
      <c r="D1839">
        <v>0</v>
      </c>
      <c r="E1839">
        <v>7</v>
      </c>
      <c r="F1839">
        <v>2</v>
      </c>
      <c r="G1839">
        <v>1</v>
      </c>
      <c r="H1839">
        <v>0</v>
      </c>
      <c r="I1839">
        <v>2</v>
      </c>
      <c r="J1839">
        <v>0</v>
      </c>
    </row>
    <row r="1840" spans="1:10" x14ac:dyDescent="0.25">
      <c r="A1840" t="s">
        <v>1839</v>
      </c>
      <c r="B1840">
        <v>6</v>
      </c>
      <c r="C1840">
        <v>4</v>
      </c>
      <c r="D1840">
        <v>2</v>
      </c>
      <c r="E1840">
        <v>19</v>
      </c>
      <c r="F1840">
        <v>12</v>
      </c>
      <c r="G1840">
        <v>0.66666666666666663</v>
      </c>
      <c r="H1840">
        <v>0.33333333333333331</v>
      </c>
      <c r="I1840">
        <v>12</v>
      </c>
      <c r="J1840">
        <v>0</v>
      </c>
    </row>
    <row r="1841" spans="1:10" x14ac:dyDescent="0.25">
      <c r="A1841" t="s">
        <v>1840</v>
      </c>
      <c r="B1841">
        <v>26</v>
      </c>
      <c r="C1841">
        <v>25</v>
      </c>
      <c r="D1841">
        <v>1</v>
      </c>
      <c r="E1841">
        <v>98</v>
      </c>
      <c r="F1841">
        <v>50</v>
      </c>
      <c r="G1841">
        <v>0.96153846153846156</v>
      </c>
      <c r="H1841">
        <v>3.8461538461538464E-2</v>
      </c>
      <c r="I1841">
        <v>50</v>
      </c>
      <c r="J1841">
        <v>0</v>
      </c>
    </row>
    <row r="1842" spans="1:10" x14ac:dyDescent="0.25">
      <c r="A1842" t="s">
        <v>1841</v>
      </c>
      <c r="B1842">
        <v>5</v>
      </c>
      <c r="C1842">
        <v>5</v>
      </c>
      <c r="D1842">
        <v>0</v>
      </c>
      <c r="E1842">
        <v>21</v>
      </c>
      <c r="F1842">
        <v>10</v>
      </c>
      <c r="G1842">
        <v>1</v>
      </c>
      <c r="H1842">
        <v>0</v>
      </c>
      <c r="I1842">
        <v>10</v>
      </c>
      <c r="J1842">
        <v>0</v>
      </c>
    </row>
    <row r="1843" spans="1:10" x14ac:dyDescent="0.25">
      <c r="A1843" t="s">
        <v>1842</v>
      </c>
      <c r="B1843">
        <v>1</v>
      </c>
      <c r="C1843">
        <v>1</v>
      </c>
      <c r="D1843">
        <v>0</v>
      </c>
      <c r="E1843">
        <v>0</v>
      </c>
      <c r="F1843">
        <v>2</v>
      </c>
      <c r="G1843">
        <v>1</v>
      </c>
      <c r="H1843">
        <v>0</v>
      </c>
      <c r="I1843">
        <v>2</v>
      </c>
      <c r="J1843">
        <v>0</v>
      </c>
    </row>
    <row r="1844" spans="1:10" x14ac:dyDescent="0.25">
      <c r="A1844" t="s">
        <v>1843</v>
      </c>
      <c r="B1844">
        <v>1</v>
      </c>
      <c r="C1844">
        <v>0</v>
      </c>
      <c r="D1844">
        <v>1</v>
      </c>
      <c r="E1844">
        <v>4</v>
      </c>
      <c r="F1844">
        <v>2</v>
      </c>
      <c r="G1844">
        <v>0</v>
      </c>
      <c r="H1844">
        <v>1</v>
      </c>
      <c r="I1844">
        <v>2</v>
      </c>
      <c r="J1844">
        <v>0</v>
      </c>
    </row>
    <row r="1845" spans="1:10" x14ac:dyDescent="0.25">
      <c r="A1845" t="s">
        <v>1844</v>
      </c>
      <c r="B1845">
        <v>1</v>
      </c>
      <c r="C1845">
        <v>1</v>
      </c>
      <c r="D1845">
        <v>0</v>
      </c>
      <c r="E1845">
        <v>2</v>
      </c>
      <c r="F1845">
        <v>2</v>
      </c>
      <c r="G1845">
        <v>1</v>
      </c>
      <c r="H1845">
        <v>0</v>
      </c>
      <c r="I1845">
        <v>2</v>
      </c>
      <c r="J1845">
        <v>0</v>
      </c>
    </row>
    <row r="1846" spans="1:10" x14ac:dyDescent="0.25">
      <c r="A1846" t="s">
        <v>1845</v>
      </c>
      <c r="B1846">
        <v>3</v>
      </c>
      <c r="C1846">
        <v>3</v>
      </c>
      <c r="D1846">
        <v>0</v>
      </c>
      <c r="E1846">
        <v>10</v>
      </c>
      <c r="F1846">
        <v>6</v>
      </c>
      <c r="G1846">
        <v>1</v>
      </c>
      <c r="H1846">
        <v>0</v>
      </c>
      <c r="I1846">
        <v>6</v>
      </c>
      <c r="J1846">
        <v>0</v>
      </c>
    </row>
    <row r="1847" spans="1:10" x14ac:dyDescent="0.25">
      <c r="A1847" t="s">
        <v>1846</v>
      </c>
      <c r="B1847">
        <v>1</v>
      </c>
      <c r="C1847">
        <v>1</v>
      </c>
      <c r="D1847">
        <v>0</v>
      </c>
      <c r="E1847">
        <v>0</v>
      </c>
      <c r="F1847">
        <v>2</v>
      </c>
      <c r="G1847">
        <v>1</v>
      </c>
      <c r="H1847">
        <v>0</v>
      </c>
      <c r="I1847">
        <v>2</v>
      </c>
      <c r="J1847">
        <v>0</v>
      </c>
    </row>
    <row r="1848" spans="1:10" x14ac:dyDescent="0.25">
      <c r="A1848" t="s">
        <v>1847</v>
      </c>
      <c r="B1848">
        <v>3</v>
      </c>
      <c r="C1848">
        <v>3</v>
      </c>
      <c r="D1848">
        <v>0</v>
      </c>
      <c r="E1848">
        <v>2</v>
      </c>
      <c r="F1848">
        <v>6</v>
      </c>
      <c r="G1848">
        <v>1</v>
      </c>
      <c r="H1848">
        <v>0</v>
      </c>
      <c r="I1848">
        <v>6</v>
      </c>
      <c r="J1848">
        <v>0</v>
      </c>
    </row>
    <row r="1849" spans="1:10" x14ac:dyDescent="0.25">
      <c r="A1849" t="s">
        <v>1848</v>
      </c>
      <c r="B1849">
        <v>1</v>
      </c>
      <c r="C1849">
        <v>1</v>
      </c>
      <c r="D1849">
        <v>0</v>
      </c>
      <c r="E1849">
        <v>0</v>
      </c>
      <c r="F1849">
        <v>2</v>
      </c>
      <c r="G1849">
        <v>1</v>
      </c>
      <c r="H1849">
        <v>0</v>
      </c>
      <c r="I1849">
        <v>2</v>
      </c>
      <c r="J1849">
        <v>0</v>
      </c>
    </row>
    <row r="1850" spans="1:10" x14ac:dyDescent="0.25">
      <c r="A1850" t="s">
        <v>1849</v>
      </c>
      <c r="B1850">
        <v>2</v>
      </c>
      <c r="C1850">
        <v>2</v>
      </c>
      <c r="D1850">
        <v>0</v>
      </c>
      <c r="E1850">
        <v>5</v>
      </c>
      <c r="F1850">
        <v>4</v>
      </c>
      <c r="G1850">
        <v>1</v>
      </c>
      <c r="H1850">
        <v>0</v>
      </c>
      <c r="I1850">
        <v>4</v>
      </c>
      <c r="J1850">
        <v>0</v>
      </c>
    </row>
    <row r="1851" spans="1:10" x14ac:dyDescent="0.25">
      <c r="A1851" t="s">
        <v>1850</v>
      </c>
      <c r="B1851">
        <v>1</v>
      </c>
      <c r="C1851">
        <v>1</v>
      </c>
      <c r="D1851">
        <v>0</v>
      </c>
      <c r="E1851">
        <v>1</v>
      </c>
      <c r="F1851">
        <v>2</v>
      </c>
      <c r="G1851">
        <v>1</v>
      </c>
      <c r="H1851">
        <v>0</v>
      </c>
      <c r="I1851">
        <v>2</v>
      </c>
      <c r="J1851">
        <v>0</v>
      </c>
    </row>
    <row r="1852" spans="1:10" x14ac:dyDescent="0.25">
      <c r="A1852" t="s">
        <v>1851</v>
      </c>
      <c r="B1852">
        <v>20</v>
      </c>
      <c r="C1852">
        <v>20</v>
      </c>
      <c r="D1852">
        <v>0</v>
      </c>
      <c r="E1852">
        <v>25</v>
      </c>
      <c r="F1852">
        <v>40</v>
      </c>
      <c r="G1852">
        <v>1</v>
      </c>
      <c r="H1852">
        <v>0</v>
      </c>
      <c r="I1852">
        <v>40</v>
      </c>
      <c r="J1852">
        <v>0</v>
      </c>
    </row>
    <row r="1853" spans="1:10" x14ac:dyDescent="0.25">
      <c r="A1853" t="s">
        <v>1852</v>
      </c>
      <c r="B1853">
        <v>1</v>
      </c>
      <c r="C1853">
        <v>1</v>
      </c>
      <c r="D1853">
        <v>0</v>
      </c>
      <c r="E1853">
        <v>0</v>
      </c>
      <c r="F1853">
        <v>2</v>
      </c>
      <c r="G1853">
        <v>1</v>
      </c>
      <c r="H1853">
        <v>0</v>
      </c>
      <c r="I1853">
        <v>2</v>
      </c>
      <c r="J1853">
        <v>0</v>
      </c>
    </row>
    <row r="1854" spans="1:10" x14ac:dyDescent="0.25">
      <c r="A1854" t="s">
        <v>1853</v>
      </c>
      <c r="B1854">
        <v>1</v>
      </c>
      <c r="C1854">
        <v>1</v>
      </c>
      <c r="D1854">
        <v>0</v>
      </c>
      <c r="E1854">
        <v>0</v>
      </c>
      <c r="F1854">
        <v>2</v>
      </c>
      <c r="G1854">
        <v>1</v>
      </c>
      <c r="H1854">
        <v>0</v>
      </c>
      <c r="I1854">
        <v>2</v>
      </c>
      <c r="J1854">
        <v>0</v>
      </c>
    </row>
    <row r="1855" spans="1:10" x14ac:dyDescent="0.25">
      <c r="A1855" t="s">
        <v>1854</v>
      </c>
      <c r="B1855">
        <v>2</v>
      </c>
      <c r="C1855">
        <v>2</v>
      </c>
      <c r="D1855">
        <v>0</v>
      </c>
      <c r="E1855">
        <v>2</v>
      </c>
      <c r="F1855">
        <v>4</v>
      </c>
      <c r="G1855">
        <v>1</v>
      </c>
      <c r="H1855">
        <v>0</v>
      </c>
      <c r="I1855">
        <v>4</v>
      </c>
      <c r="J1855">
        <v>0</v>
      </c>
    </row>
    <row r="1856" spans="1:10" x14ac:dyDescent="0.25">
      <c r="A1856" t="s">
        <v>1855</v>
      </c>
      <c r="B1856">
        <v>1</v>
      </c>
      <c r="C1856">
        <v>1</v>
      </c>
      <c r="D1856">
        <v>0</v>
      </c>
      <c r="E1856">
        <v>2</v>
      </c>
      <c r="F1856">
        <v>2</v>
      </c>
      <c r="G1856">
        <v>1</v>
      </c>
      <c r="H1856">
        <v>0</v>
      </c>
      <c r="I1856">
        <v>2</v>
      </c>
      <c r="J1856">
        <v>0</v>
      </c>
    </row>
    <row r="1857" spans="1:10" x14ac:dyDescent="0.25">
      <c r="A1857" t="s">
        <v>1856</v>
      </c>
      <c r="B1857">
        <v>1</v>
      </c>
      <c r="C1857">
        <v>1</v>
      </c>
      <c r="D1857">
        <v>0</v>
      </c>
      <c r="E1857">
        <v>2</v>
      </c>
      <c r="F1857">
        <v>2</v>
      </c>
      <c r="G1857">
        <v>1</v>
      </c>
      <c r="H1857">
        <v>0</v>
      </c>
      <c r="I1857">
        <v>2</v>
      </c>
      <c r="J1857">
        <v>0</v>
      </c>
    </row>
    <row r="1858" spans="1:10" x14ac:dyDescent="0.25">
      <c r="A1858" t="s">
        <v>1857</v>
      </c>
      <c r="B1858">
        <v>1</v>
      </c>
      <c r="C1858">
        <v>1</v>
      </c>
      <c r="D1858">
        <v>0</v>
      </c>
      <c r="E1858">
        <v>2</v>
      </c>
      <c r="F1858">
        <v>2</v>
      </c>
      <c r="G1858">
        <v>1</v>
      </c>
      <c r="H1858">
        <v>0</v>
      </c>
      <c r="I1858">
        <v>2</v>
      </c>
      <c r="J1858">
        <v>0</v>
      </c>
    </row>
    <row r="1859" spans="1:10" x14ac:dyDescent="0.25">
      <c r="A1859" t="s">
        <v>1858</v>
      </c>
      <c r="B1859">
        <v>1</v>
      </c>
      <c r="C1859">
        <v>1</v>
      </c>
      <c r="D1859">
        <v>0</v>
      </c>
      <c r="E1859">
        <v>0</v>
      </c>
      <c r="F1859">
        <v>2</v>
      </c>
      <c r="G1859">
        <v>1</v>
      </c>
      <c r="H1859">
        <v>0</v>
      </c>
      <c r="I1859">
        <v>2</v>
      </c>
      <c r="J1859">
        <v>0</v>
      </c>
    </row>
    <row r="1860" spans="1:10" x14ac:dyDescent="0.25">
      <c r="A1860" t="s">
        <v>1859</v>
      </c>
      <c r="B1860">
        <v>1</v>
      </c>
      <c r="C1860">
        <v>1</v>
      </c>
      <c r="D1860">
        <v>0</v>
      </c>
      <c r="E1860">
        <v>7</v>
      </c>
      <c r="F1860">
        <v>2</v>
      </c>
      <c r="G1860">
        <v>1</v>
      </c>
      <c r="H1860">
        <v>0</v>
      </c>
      <c r="I1860">
        <v>2</v>
      </c>
      <c r="J1860">
        <v>0</v>
      </c>
    </row>
    <row r="1861" spans="1:10" x14ac:dyDescent="0.25">
      <c r="A1861" t="s">
        <v>1860</v>
      </c>
      <c r="B1861">
        <v>1</v>
      </c>
      <c r="C1861">
        <v>1</v>
      </c>
      <c r="D1861">
        <v>0</v>
      </c>
      <c r="E1861">
        <v>3</v>
      </c>
      <c r="F1861">
        <v>2</v>
      </c>
      <c r="G1861">
        <v>1</v>
      </c>
      <c r="H1861">
        <v>0</v>
      </c>
      <c r="I1861">
        <v>2</v>
      </c>
      <c r="J1861">
        <v>0</v>
      </c>
    </row>
    <row r="1862" spans="1:10" x14ac:dyDescent="0.25">
      <c r="A1862" t="s">
        <v>1861</v>
      </c>
      <c r="B1862">
        <v>1</v>
      </c>
      <c r="C1862">
        <v>1</v>
      </c>
      <c r="D1862">
        <v>0</v>
      </c>
      <c r="E1862">
        <v>4</v>
      </c>
      <c r="F1862">
        <v>2</v>
      </c>
      <c r="G1862">
        <v>1</v>
      </c>
      <c r="H1862">
        <v>0</v>
      </c>
      <c r="I1862">
        <v>2</v>
      </c>
      <c r="J1862">
        <v>0</v>
      </c>
    </row>
    <row r="1863" spans="1:10" x14ac:dyDescent="0.25">
      <c r="A1863" t="s">
        <v>1862</v>
      </c>
      <c r="B1863">
        <v>4</v>
      </c>
      <c r="C1863">
        <v>3</v>
      </c>
      <c r="D1863">
        <v>1</v>
      </c>
      <c r="E1863">
        <v>10</v>
      </c>
      <c r="F1863">
        <v>8</v>
      </c>
      <c r="G1863">
        <v>0.75</v>
      </c>
      <c r="H1863">
        <v>0.25</v>
      </c>
      <c r="I1863">
        <v>8</v>
      </c>
      <c r="J1863">
        <v>0</v>
      </c>
    </row>
    <row r="1864" spans="1:10" x14ac:dyDescent="0.25">
      <c r="A1864" t="s">
        <v>1863</v>
      </c>
      <c r="B1864">
        <v>1</v>
      </c>
      <c r="C1864">
        <v>1</v>
      </c>
      <c r="D1864">
        <v>0</v>
      </c>
      <c r="E1864">
        <v>0</v>
      </c>
      <c r="F1864">
        <v>2</v>
      </c>
      <c r="G1864">
        <v>1</v>
      </c>
      <c r="H1864">
        <v>0</v>
      </c>
      <c r="I1864">
        <v>2</v>
      </c>
      <c r="J1864">
        <v>0</v>
      </c>
    </row>
    <row r="1865" spans="1:10" x14ac:dyDescent="0.25">
      <c r="A1865" t="s">
        <v>1864</v>
      </c>
      <c r="B1865">
        <v>1</v>
      </c>
      <c r="C1865">
        <v>0</v>
      </c>
      <c r="D1865">
        <v>1</v>
      </c>
      <c r="E1865">
        <v>4</v>
      </c>
      <c r="F1865">
        <v>2</v>
      </c>
      <c r="G1865">
        <v>0</v>
      </c>
      <c r="H1865">
        <v>1</v>
      </c>
      <c r="I1865">
        <v>2</v>
      </c>
      <c r="J1865">
        <v>0</v>
      </c>
    </row>
    <row r="1866" spans="1:10" x14ac:dyDescent="0.25">
      <c r="A1866" t="s">
        <v>1865</v>
      </c>
      <c r="B1866">
        <v>1</v>
      </c>
      <c r="C1866">
        <v>1</v>
      </c>
      <c r="D1866">
        <v>0</v>
      </c>
      <c r="E1866">
        <v>0</v>
      </c>
      <c r="F1866">
        <v>2</v>
      </c>
      <c r="G1866">
        <v>1</v>
      </c>
      <c r="H1866">
        <v>0</v>
      </c>
      <c r="I1866">
        <v>2</v>
      </c>
      <c r="J1866">
        <v>0</v>
      </c>
    </row>
    <row r="1867" spans="1:10" x14ac:dyDescent="0.25">
      <c r="A1867" t="s">
        <v>1866</v>
      </c>
      <c r="B1867">
        <v>1</v>
      </c>
      <c r="C1867">
        <v>1</v>
      </c>
      <c r="D1867">
        <v>0</v>
      </c>
      <c r="E1867">
        <v>5</v>
      </c>
      <c r="F1867">
        <v>2</v>
      </c>
      <c r="G1867">
        <v>1</v>
      </c>
      <c r="H1867">
        <v>0</v>
      </c>
      <c r="I1867">
        <v>2</v>
      </c>
      <c r="J1867">
        <v>0</v>
      </c>
    </row>
    <row r="1868" spans="1:10" x14ac:dyDescent="0.25">
      <c r="A1868" t="s">
        <v>1867</v>
      </c>
      <c r="B1868">
        <v>1</v>
      </c>
      <c r="C1868">
        <v>1</v>
      </c>
      <c r="D1868">
        <v>0</v>
      </c>
      <c r="E1868">
        <v>0</v>
      </c>
      <c r="F1868">
        <v>2</v>
      </c>
      <c r="G1868">
        <v>1</v>
      </c>
      <c r="H1868">
        <v>0</v>
      </c>
      <c r="I1868">
        <v>2</v>
      </c>
      <c r="J1868">
        <v>0</v>
      </c>
    </row>
    <row r="1869" spans="1:10" x14ac:dyDescent="0.25">
      <c r="A1869" t="s">
        <v>1868</v>
      </c>
      <c r="B1869">
        <v>4</v>
      </c>
      <c r="C1869">
        <v>4</v>
      </c>
      <c r="D1869">
        <v>0</v>
      </c>
      <c r="E1869">
        <v>0</v>
      </c>
      <c r="F1869">
        <v>8</v>
      </c>
      <c r="G1869">
        <v>1</v>
      </c>
      <c r="H1869">
        <v>0</v>
      </c>
      <c r="I1869">
        <v>8</v>
      </c>
      <c r="J1869">
        <v>0</v>
      </c>
    </row>
    <row r="1870" spans="1:10" x14ac:dyDescent="0.25">
      <c r="A1870" t="s">
        <v>1869</v>
      </c>
      <c r="B1870">
        <v>7</v>
      </c>
      <c r="C1870">
        <v>7</v>
      </c>
      <c r="D1870">
        <v>0</v>
      </c>
      <c r="E1870">
        <v>5</v>
      </c>
      <c r="F1870">
        <v>14</v>
      </c>
      <c r="G1870">
        <v>1</v>
      </c>
      <c r="H1870">
        <v>0</v>
      </c>
      <c r="I1870">
        <v>14</v>
      </c>
      <c r="J1870">
        <v>0</v>
      </c>
    </row>
    <row r="1871" spans="1:10" x14ac:dyDescent="0.25">
      <c r="A1871" t="s">
        <v>1870</v>
      </c>
      <c r="B1871">
        <v>1</v>
      </c>
      <c r="C1871">
        <v>1</v>
      </c>
      <c r="D1871">
        <v>0</v>
      </c>
      <c r="E1871">
        <v>0</v>
      </c>
      <c r="F1871">
        <v>3</v>
      </c>
      <c r="G1871">
        <v>1</v>
      </c>
      <c r="H1871">
        <v>0</v>
      </c>
      <c r="I1871">
        <v>3</v>
      </c>
      <c r="J1871">
        <v>0</v>
      </c>
    </row>
    <row r="1872" spans="1:10" x14ac:dyDescent="0.25">
      <c r="A1872" t="s">
        <v>1871</v>
      </c>
      <c r="B1872">
        <v>1</v>
      </c>
      <c r="C1872">
        <v>0</v>
      </c>
      <c r="D1872">
        <v>1</v>
      </c>
      <c r="E1872">
        <v>2</v>
      </c>
      <c r="F1872">
        <v>2</v>
      </c>
      <c r="G1872">
        <v>0</v>
      </c>
      <c r="H1872">
        <v>1</v>
      </c>
      <c r="I1872">
        <v>2</v>
      </c>
      <c r="J1872">
        <v>0</v>
      </c>
    </row>
    <row r="1873" spans="1:10" x14ac:dyDescent="0.25">
      <c r="A1873" t="s">
        <v>1872</v>
      </c>
      <c r="B1873">
        <v>2</v>
      </c>
      <c r="C1873">
        <v>2</v>
      </c>
      <c r="D1873">
        <v>0</v>
      </c>
      <c r="E1873">
        <v>1</v>
      </c>
      <c r="F1873">
        <v>4</v>
      </c>
      <c r="G1873">
        <v>1</v>
      </c>
      <c r="H1873">
        <v>0</v>
      </c>
      <c r="I1873">
        <v>4</v>
      </c>
      <c r="J1873">
        <v>0</v>
      </c>
    </row>
    <row r="1874" spans="1:10" x14ac:dyDescent="0.25">
      <c r="A1874" t="s">
        <v>1873</v>
      </c>
      <c r="B1874">
        <v>12</v>
      </c>
      <c r="C1874">
        <v>12</v>
      </c>
      <c r="D1874">
        <v>0</v>
      </c>
      <c r="E1874">
        <v>20</v>
      </c>
      <c r="F1874">
        <v>24</v>
      </c>
      <c r="G1874">
        <v>1</v>
      </c>
      <c r="H1874">
        <v>0</v>
      </c>
      <c r="I1874">
        <v>24</v>
      </c>
      <c r="J1874">
        <v>0</v>
      </c>
    </row>
    <row r="1875" spans="1:10" x14ac:dyDescent="0.25">
      <c r="A1875" t="s">
        <v>1874</v>
      </c>
      <c r="B1875">
        <v>4</v>
      </c>
      <c r="C1875">
        <v>4</v>
      </c>
      <c r="D1875">
        <v>0</v>
      </c>
      <c r="E1875">
        <v>3</v>
      </c>
      <c r="F1875">
        <v>8</v>
      </c>
      <c r="G1875">
        <v>1</v>
      </c>
      <c r="H1875">
        <v>0</v>
      </c>
      <c r="I1875">
        <v>8</v>
      </c>
      <c r="J1875">
        <v>0</v>
      </c>
    </row>
    <row r="1876" spans="1:10" x14ac:dyDescent="0.25">
      <c r="A1876" t="s">
        <v>1875</v>
      </c>
      <c r="B1876">
        <v>2</v>
      </c>
      <c r="C1876">
        <v>2</v>
      </c>
      <c r="D1876">
        <v>0</v>
      </c>
      <c r="E1876">
        <v>0</v>
      </c>
      <c r="F1876">
        <v>4</v>
      </c>
      <c r="G1876">
        <v>1</v>
      </c>
      <c r="H1876">
        <v>0</v>
      </c>
      <c r="I1876">
        <v>4</v>
      </c>
      <c r="J1876">
        <v>0</v>
      </c>
    </row>
    <row r="1877" spans="1:10" x14ac:dyDescent="0.25">
      <c r="A1877" t="s">
        <v>1876</v>
      </c>
      <c r="B1877">
        <v>1</v>
      </c>
      <c r="C1877">
        <v>1</v>
      </c>
      <c r="D1877">
        <v>0</v>
      </c>
      <c r="E1877">
        <v>5</v>
      </c>
      <c r="F1877">
        <v>2</v>
      </c>
      <c r="G1877">
        <v>1</v>
      </c>
      <c r="H1877">
        <v>0</v>
      </c>
      <c r="I1877">
        <v>2</v>
      </c>
      <c r="J1877">
        <v>0</v>
      </c>
    </row>
    <row r="1878" spans="1:10" x14ac:dyDescent="0.25">
      <c r="A1878" t="s">
        <v>1877</v>
      </c>
      <c r="B1878">
        <v>1</v>
      </c>
      <c r="C1878">
        <v>1</v>
      </c>
      <c r="D1878">
        <v>0</v>
      </c>
      <c r="E1878">
        <v>0</v>
      </c>
      <c r="F1878">
        <v>2</v>
      </c>
      <c r="G1878">
        <v>1</v>
      </c>
      <c r="H1878">
        <v>0</v>
      </c>
      <c r="I1878">
        <v>2</v>
      </c>
      <c r="J1878">
        <v>0</v>
      </c>
    </row>
    <row r="1879" spans="1:10" x14ac:dyDescent="0.25">
      <c r="A1879" t="s">
        <v>1878</v>
      </c>
      <c r="B1879">
        <v>2</v>
      </c>
      <c r="C1879">
        <v>2</v>
      </c>
      <c r="D1879">
        <v>0</v>
      </c>
      <c r="E1879">
        <v>1</v>
      </c>
      <c r="F1879">
        <v>4</v>
      </c>
      <c r="G1879">
        <v>1</v>
      </c>
      <c r="H1879">
        <v>0</v>
      </c>
      <c r="I1879">
        <v>4</v>
      </c>
      <c r="J1879">
        <v>0</v>
      </c>
    </row>
    <row r="1880" spans="1:10" x14ac:dyDescent="0.25">
      <c r="A1880" t="s">
        <v>1879</v>
      </c>
      <c r="B1880">
        <v>3</v>
      </c>
      <c r="C1880">
        <v>2</v>
      </c>
      <c r="D1880">
        <v>1</v>
      </c>
      <c r="E1880">
        <v>13</v>
      </c>
      <c r="F1880">
        <v>6</v>
      </c>
      <c r="G1880">
        <v>0.66666666666666663</v>
      </c>
      <c r="H1880">
        <v>0.33333333333333331</v>
      </c>
      <c r="I1880">
        <v>6</v>
      </c>
      <c r="J1880">
        <v>0</v>
      </c>
    </row>
    <row r="1881" spans="1:10" x14ac:dyDescent="0.25">
      <c r="A1881" t="s">
        <v>1880</v>
      </c>
      <c r="B1881">
        <v>1</v>
      </c>
      <c r="C1881">
        <v>1</v>
      </c>
      <c r="D1881">
        <v>0</v>
      </c>
      <c r="E1881">
        <v>3</v>
      </c>
      <c r="F1881">
        <v>2</v>
      </c>
      <c r="G1881">
        <v>1</v>
      </c>
      <c r="H1881">
        <v>0</v>
      </c>
      <c r="I1881">
        <v>2</v>
      </c>
      <c r="J1881">
        <v>0</v>
      </c>
    </row>
    <row r="1882" spans="1:10" x14ac:dyDescent="0.25">
      <c r="A1882" t="s">
        <v>1881</v>
      </c>
      <c r="B1882">
        <v>1</v>
      </c>
      <c r="C1882">
        <v>1</v>
      </c>
      <c r="D1882">
        <v>0</v>
      </c>
      <c r="E1882">
        <v>0</v>
      </c>
      <c r="F1882">
        <v>2</v>
      </c>
      <c r="G1882">
        <v>1</v>
      </c>
      <c r="H1882">
        <v>0</v>
      </c>
      <c r="I1882">
        <v>2</v>
      </c>
      <c r="J1882">
        <v>0</v>
      </c>
    </row>
    <row r="1883" spans="1:10" x14ac:dyDescent="0.25">
      <c r="A1883" t="s">
        <v>1882</v>
      </c>
      <c r="B1883">
        <v>1</v>
      </c>
      <c r="C1883">
        <v>1</v>
      </c>
      <c r="D1883">
        <v>0</v>
      </c>
      <c r="E1883">
        <v>34</v>
      </c>
      <c r="F1883">
        <v>2</v>
      </c>
      <c r="G1883">
        <v>1</v>
      </c>
      <c r="H1883">
        <v>0</v>
      </c>
      <c r="I1883">
        <v>2</v>
      </c>
      <c r="J1883">
        <v>0</v>
      </c>
    </row>
    <row r="1884" spans="1:10" x14ac:dyDescent="0.25">
      <c r="A1884" t="s">
        <v>1883</v>
      </c>
      <c r="B1884">
        <v>1</v>
      </c>
      <c r="C1884">
        <v>1</v>
      </c>
      <c r="D1884">
        <v>0</v>
      </c>
      <c r="E1884">
        <v>2</v>
      </c>
      <c r="F1884">
        <v>2</v>
      </c>
      <c r="G1884">
        <v>1</v>
      </c>
      <c r="H1884">
        <v>0</v>
      </c>
      <c r="I1884">
        <v>2</v>
      </c>
      <c r="J1884">
        <v>0</v>
      </c>
    </row>
    <row r="1885" spans="1:10" x14ac:dyDescent="0.25">
      <c r="A1885" t="s">
        <v>1884</v>
      </c>
      <c r="B1885">
        <v>2</v>
      </c>
      <c r="C1885">
        <v>2</v>
      </c>
      <c r="D1885">
        <v>0</v>
      </c>
      <c r="E1885">
        <v>4</v>
      </c>
      <c r="F1885">
        <v>4</v>
      </c>
      <c r="G1885">
        <v>1</v>
      </c>
      <c r="H1885">
        <v>0</v>
      </c>
      <c r="I1885">
        <v>4</v>
      </c>
      <c r="J1885">
        <v>0</v>
      </c>
    </row>
    <row r="1886" spans="1:10" x14ac:dyDescent="0.25">
      <c r="A1886" t="s">
        <v>1885</v>
      </c>
      <c r="B1886">
        <v>1</v>
      </c>
      <c r="C1886">
        <v>1</v>
      </c>
      <c r="D1886">
        <v>0</v>
      </c>
      <c r="E1886">
        <v>0</v>
      </c>
      <c r="F1886">
        <v>2</v>
      </c>
      <c r="G1886">
        <v>1</v>
      </c>
      <c r="H1886">
        <v>0</v>
      </c>
      <c r="I1886">
        <v>2</v>
      </c>
      <c r="J1886">
        <v>0</v>
      </c>
    </row>
    <row r="1887" spans="1:10" x14ac:dyDescent="0.25">
      <c r="A1887" t="s">
        <v>1886</v>
      </c>
      <c r="B1887">
        <v>1</v>
      </c>
      <c r="C1887">
        <v>1</v>
      </c>
      <c r="D1887">
        <v>0</v>
      </c>
      <c r="E1887">
        <v>1</v>
      </c>
      <c r="F1887">
        <v>2</v>
      </c>
      <c r="G1887">
        <v>1</v>
      </c>
      <c r="H1887">
        <v>0</v>
      </c>
      <c r="I1887">
        <v>2</v>
      </c>
      <c r="J1887">
        <v>0</v>
      </c>
    </row>
    <row r="1888" spans="1:10" x14ac:dyDescent="0.25">
      <c r="A1888" t="s">
        <v>1887</v>
      </c>
      <c r="B1888">
        <v>1</v>
      </c>
      <c r="C1888">
        <v>1</v>
      </c>
      <c r="D1888">
        <v>0</v>
      </c>
      <c r="E1888">
        <v>0</v>
      </c>
      <c r="F1888">
        <v>2</v>
      </c>
      <c r="G1888">
        <v>1</v>
      </c>
      <c r="H1888">
        <v>0</v>
      </c>
      <c r="I1888">
        <v>2</v>
      </c>
      <c r="J1888">
        <v>0</v>
      </c>
    </row>
    <row r="1889" spans="1:10" x14ac:dyDescent="0.25">
      <c r="A1889" t="s">
        <v>1888</v>
      </c>
      <c r="B1889">
        <v>1</v>
      </c>
      <c r="C1889">
        <v>1</v>
      </c>
      <c r="D1889">
        <v>0</v>
      </c>
      <c r="E1889">
        <v>1</v>
      </c>
      <c r="F1889">
        <v>2</v>
      </c>
      <c r="G1889">
        <v>1</v>
      </c>
      <c r="H1889">
        <v>0</v>
      </c>
      <c r="I1889">
        <v>2</v>
      </c>
      <c r="J1889">
        <v>0</v>
      </c>
    </row>
    <row r="1890" spans="1:10" x14ac:dyDescent="0.25">
      <c r="A1890" t="s">
        <v>1889</v>
      </c>
      <c r="B1890">
        <v>5</v>
      </c>
      <c r="C1890">
        <v>5</v>
      </c>
      <c r="D1890">
        <v>0</v>
      </c>
      <c r="E1890">
        <v>2</v>
      </c>
      <c r="F1890">
        <v>10</v>
      </c>
      <c r="G1890">
        <v>1</v>
      </c>
      <c r="H1890">
        <v>0</v>
      </c>
      <c r="I1890">
        <v>10</v>
      </c>
      <c r="J1890">
        <v>0</v>
      </c>
    </row>
    <row r="1891" spans="1:10" x14ac:dyDescent="0.25">
      <c r="A1891" t="s">
        <v>1890</v>
      </c>
      <c r="B1891">
        <v>2</v>
      </c>
      <c r="C1891">
        <v>2</v>
      </c>
      <c r="D1891">
        <v>0</v>
      </c>
      <c r="E1891">
        <v>2</v>
      </c>
      <c r="F1891">
        <v>4</v>
      </c>
      <c r="G1891">
        <v>1</v>
      </c>
      <c r="H1891">
        <v>0</v>
      </c>
      <c r="I1891">
        <v>4</v>
      </c>
      <c r="J1891">
        <v>0</v>
      </c>
    </row>
    <row r="1892" spans="1:10" x14ac:dyDescent="0.25">
      <c r="A1892" t="s">
        <v>1891</v>
      </c>
      <c r="B1892">
        <v>2</v>
      </c>
      <c r="C1892">
        <v>2</v>
      </c>
      <c r="D1892">
        <v>0</v>
      </c>
      <c r="E1892">
        <v>0</v>
      </c>
      <c r="F1892">
        <v>4</v>
      </c>
      <c r="G1892">
        <v>1</v>
      </c>
      <c r="H1892">
        <v>0</v>
      </c>
      <c r="I1892">
        <v>4</v>
      </c>
      <c r="J1892">
        <v>0</v>
      </c>
    </row>
    <row r="1893" spans="1:10" x14ac:dyDescent="0.25">
      <c r="A1893" t="s">
        <v>1892</v>
      </c>
      <c r="B1893">
        <v>7</v>
      </c>
      <c r="C1893">
        <v>7</v>
      </c>
      <c r="D1893">
        <v>0</v>
      </c>
      <c r="E1893">
        <v>9</v>
      </c>
      <c r="F1893">
        <v>14</v>
      </c>
      <c r="G1893">
        <v>1</v>
      </c>
      <c r="H1893">
        <v>0</v>
      </c>
      <c r="I1893">
        <v>14</v>
      </c>
      <c r="J1893">
        <v>0</v>
      </c>
    </row>
    <row r="1894" spans="1:10" x14ac:dyDescent="0.25">
      <c r="A1894" t="s">
        <v>1893</v>
      </c>
      <c r="B1894">
        <v>4</v>
      </c>
      <c r="C1894">
        <v>4</v>
      </c>
      <c r="D1894">
        <v>0</v>
      </c>
      <c r="E1894">
        <v>3</v>
      </c>
      <c r="F1894">
        <v>8</v>
      </c>
      <c r="G1894">
        <v>1</v>
      </c>
      <c r="H1894">
        <v>0</v>
      </c>
      <c r="I1894">
        <v>8</v>
      </c>
      <c r="J1894">
        <v>0</v>
      </c>
    </row>
    <row r="1895" spans="1:10" x14ac:dyDescent="0.25">
      <c r="A1895" t="s">
        <v>1894</v>
      </c>
      <c r="B1895">
        <v>1</v>
      </c>
      <c r="C1895">
        <v>1</v>
      </c>
      <c r="D1895">
        <v>0</v>
      </c>
      <c r="E1895">
        <v>1</v>
      </c>
      <c r="F1895">
        <v>2</v>
      </c>
      <c r="G1895">
        <v>1</v>
      </c>
      <c r="H1895">
        <v>0</v>
      </c>
      <c r="I1895">
        <v>2</v>
      </c>
      <c r="J1895">
        <v>0</v>
      </c>
    </row>
    <row r="1896" spans="1:10" x14ac:dyDescent="0.25">
      <c r="A1896" t="s">
        <v>1895</v>
      </c>
      <c r="B1896">
        <v>1</v>
      </c>
      <c r="C1896">
        <v>1</v>
      </c>
      <c r="D1896">
        <v>0</v>
      </c>
      <c r="E1896">
        <v>0</v>
      </c>
      <c r="F1896">
        <v>2</v>
      </c>
      <c r="G1896">
        <v>1</v>
      </c>
      <c r="H1896">
        <v>0</v>
      </c>
      <c r="I1896">
        <v>2</v>
      </c>
      <c r="J1896">
        <v>0</v>
      </c>
    </row>
    <row r="1897" spans="1:10" x14ac:dyDescent="0.25">
      <c r="A1897" t="s">
        <v>1896</v>
      </c>
      <c r="B1897">
        <v>1</v>
      </c>
      <c r="C1897">
        <v>1</v>
      </c>
      <c r="D1897">
        <v>0</v>
      </c>
      <c r="E1897">
        <v>0</v>
      </c>
      <c r="F1897">
        <v>2</v>
      </c>
      <c r="G1897">
        <v>1</v>
      </c>
      <c r="H1897">
        <v>0</v>
      </c>
      <c r="I1897">
        <v>2</v>
      </c>
      <c r="J1897">
        <v>0</v>
      </c>
    </row>
    <row r="1898" spans="1:10" x14ac:dyDescent="0.25">
      <c r="A1898" t="s">
        <v>1897</v>
      </c>
      <c r="B1898">
        <v>1</v>
      </c>
      <c r="C1898">
        <v>1</v>
      </c>
      <c r="D1898">
        <v>0</v>
      </c>
      <c r="E1898">
        <v>1</v>
      </c>
      <c r="F1898">
        <v>2</v>
      </c>
      <c r="G1898">
        <v>1</v>
      </c>
      <c r="H1898">
        <v>0</v>
      </c>
      <c r="I1898">
        <v>2</v>
      </c>
      <c r="J1898">
        <v>0</v>
      </c>
    </row>
    <row r="1899" spans="1:10" x14ac:dyDescent="0.25">
      <c r="A1899" t="s">
        <v>1898</v>
      </c>
      <c r="B1899">
        <v>1</v>
      </c>
      <c r="C1899">
        <v>1</v>
      </c>
      <c r="D1899">
        <v>0</v>
      </c>
      <c r="E1899">
        <v>0</v>
      </c>
      <c r="F1899">
        <v>2</v>
      </c>
      <c r="G1899">
        <v>1</v>
      </c>
      <c r="H1899">
        <v>0</v>
      </c>
      <c r="I1899">
        <v>2</v>
      </c>
      <c r="J1899">
        <v>0</v>
      </c>
    </row>
    <row r="1900" spans="1:10" x14ac:dyDescent="0.25">
      <c r="A1900" t="s">
        <v>1899</v>
      </c>
      <c r="B1900">
        <v>3</v>
      </c>
      <c r="C1900">
        <v>3</v>
      </c>
      <c r="D1900">
        <v>0</v>
      </c>
      <c r="E1900">
        <v>0</v>
      </c>
      <c r="F1900">
        <v>6</v>
      </c>
      <c r="G1900">
        <v>1</v>
      </c>
      <c r="H1900">
        <v>0</v>
      </c>
      <c r="I1900">
        <v>6</v>
      </c>
      <c r="J1900">
        <v>0</v>
      </c>
    </row>
    <row r="1901" spans="1:10" x14ac:dyDescent="0.25">
      <c r="A1901" t="s">
        <v>1900</v>
      </c>
      <c r="B1901">
        <v>1</v>
      </c>
      <c r="C1901">
        <v>1</v>
      </c>
      <c r="D1901">
        <v>0</v>
      </c>
      <c r="E1901">
        <v>6</v>
      </c>
      <c r="F1901">
        <v>2</v>
      </c>
      <c r="G1901">
        <v>1</v>
      </c>
      <c r="H1901">
        <v>0</v>
      </c>
      <c r="I1901">
        <v>2</v>
      </c>
      <c r="J1901">
        <v>0</v>
      </c>
    </row>
    <row r="1902" spans="1:10" x14ac:dyDescent="0.25">
      <c r="A1902" t="s">
        <v>1901</v>
      </c>
      <c r="B1902">
        <v>3</v>
      </c>
      <c r="C1902">
        <v>3</v>
      </c>
      <c r="D1902">
        <v>0</v>
      </c>
      <c r="E1902">
        <v>4</v>
      </c>
      <c r="F1902">
        <v>6</v>
      </c>
      <c r="G1902">
        <v>1</v>
      </c>
      <c r="H1902">
        <v>0</v>
      </c>
      <c r="I1902">
        <v>6</v>
      </c>
      <c r="J1902">
        <v>0</v>
      </c>
    </row>
    <row r="1903" spans="1:10" x14ac:dyDescent="0.25">
      <c r="A1903" t="s">
        <v>1902</v>
      </c>
      <c r="B1903">
        <v>8</v>
      </c>
      <c r="C1903">
        <v>8</v>
      </c>
      <c r="D1903">
        <v>0</v>
      </c>
      <c r="E1903">
        <v>15</v>
      </c>
      <c r="F1903">
        <v>16</v>
      </c>
      <c r="G1903">
        <v>1</v>
      </c>
      <c r="H1903">
        <v>0</v>
      </c>
      <c r="I1903">
        <v>16</v>
      </c>
      <c r="J1903">
        <v>0</v>
      </c>
    </row>
    <row r="1904" spans="1:10" x14ac:dyDescent="0.25">
      <c r="A1904" t="s">
        <v>1903</v>
      </c>
      <c r="B1904">
        <v>2</v>
      </c>
      <c r="C1904">
        <v>2</v>
      </c>
      <c r="D1904">
        <v>0</v>
      </c>
      <c r="E1904">
        <v>1</v>
      </c>
      <c r="F1904">
        <v>4</v>
      </c>
      <c r="G1904">
        <v>1</v>
      </c>
      <c r="H1904">
        <v>0</v>
      </c>
      <c r="I1904">
        <v>4</v>
      </c>
      <c r="J1904">
        <v>0</v>
      </c>
    </row>
    <row r="1905" spans="1:10" x14ac:dyDescent="0.25">
      <c r="A1905" t="s">
        <v>1904</v>
      </c>
      <c r="B1905">
        <v>3</v>
      </c>
      <c r="C1905">
        <v>3</v>
      </c>
      <c r="D1905">
        <v>0</v>
      </c>
      <c r="E1905">
        <v>2</v>
      </c>
      <c r="F1905">
        <v>6</v>
      </c>
      <c r="G1905">
        <v>1</v>
      </c>
      <c r="H1905">
        <v>0</v>
      </c>
      <c r="I1905">
        <v>6</v>
      </c>
      <c r="J1905">
        <v>0</v>
      </c>
    </row>
    <row r="1906" spans="1:10" x14ac:dyDescent="0.25">
      <c r="A1906" t="s">
        <v>1905</v>
      </c>
      <c r="B1906">
        <v>4</v>
      </c>
      <c r="C1906">
        <v>4</v>
      </c>
      <c r="D1906">
        <v>0</v>
      </c>
      <c r="E1906">
        <v>3</v>
      </c>
      <c r="F1906">
        <v>8</v>
      </c>
      <c r="G1906">
        <v>1</v>
      </c>
      <c r="H1906">
        <v>0</v>
      </c>
      <c r="I1906">
        <v>8</v>
      </c>
      <c r="J1906">
        <v>0</v>
      </c>
    </row>
    <row r="1907" spans="1:10" x14ac:dyDescent="0.25">
      <c r="A1907" t="s">
        <v>1906</v>
      </c>
      <c r="B1907">
        <v>2</v>
      </c>
      <c r="C1907">
        <v>2</v>
      </c>
      <c r="D1907">
        <v>0</v>
      </c>
      <c r="E1907">
        <v>1</v>
      </c>
      <c r="F1907">
        <v>4</v>
      </c>
      <c r="G1907">
        <v>1</v>
      </c>
      <c r="H1907">
        <v>0</v>
      </c>
      <c r="I1907">
        <v>4</v>
      </c>
      <c r="J1907">
        <v>0</v>
      </c>
    </row>
    <row r="1908" spans="1:10" x14ac:dyDescent="0.25">
      <c r="A1908" t="s">
        <v>1907</v>
      </c>
      <c r="B1908">
        <v>7</v>
      </c>
      <c r="C1908">
        <v>7</v>
      </c>
      <c r="D1908">
        <v>0</v>
      </c>
      <c r="E1908">
        <v>1</v>
      </c>
      <c r="F1908">
        <v>14</v>
      </c>
      <c r="G1908">
        <v>1</v>
      </c>
      <c r="H1908">
        <v>0</v>
      </c>
      <c r="I1908">
        <v>14</v>
      </c>
      <c r="J1908">
        <v>0</v>
      </c>
    </row>
    <row r="1909" spans="1:10" x14ac:dyDescent="0.25">
      <c r="A1909" t="s">
        <v>1908</v>
      </c>
      <c r="B1909">
        <v>1</v>
      </c>
      <c r="C1909">
        <v>1</v>
      </c>
      <c r="D1909">
        <v>0</v>
      </c>
      <c r="E1909">
        <v>3</v>
      </c>
      <c r="F1909">
        <v>2</v>
      </c>
      <c r="G1909">
        <v>1</v>
      </c>
      <c r="H1909">
        <v>0</v>
      </c>
      <c r="I1909">
        <v>2</v>
      </c>
      <c r="J1909">
        <v>0</v>
      </c>
    </row>
    <row r="1910" spans="1:10" x14ac:dyDescent="0.25">
      <c r="A1910" t="s">
        <v>1909</v>
      </c>
      <c r="B1910">
        <v>1</v>
      </c>
      <c r="C1910">
        <v>1</v>
      </c>
      <c r="D1910">
        <v>0</v>
      </c>
      <c r="E1910">
        <v>0</v>
      </c>
      <c r="F1910">
        <v>2</v>
      </c>
      <c r="G1910">
        <v>1</v>
      </c>
      <c r="H1910">
        <v>0</v>
      </c>
      <c r="I1910">
        <v>2</v>
      </c>
      <c r="J1910">
        <v>0</v>
      </c>
    </row>
    <row r="1911" spans="1:10" x14ac:dyDescent="0.25">
      <c r="A1911" t="s">
        <v>1910</v>
      </c>
      <c r="B1911">
        <v>10</v>
      </c>
      <c r="C1911">
        <v>10</v>
      </c>
      <c r="D1911">
        <v>0</v>
      </c>
      <c r="E1911">
        <v>29</v>
      </c>
      <c r="F1911">
        <v>20</v>
      </c>
      <c r="G1911">
        <v>1</v>
      </c>
      <c r="H1911">
        <v>0</v>
      </c>
      <c r="I1911">
        <v>20</v>
      </c>
      <c r="J1911">
        <v>0</v>
      </c>
    </row>
    <row r="1912" spans="1:10" x14ac:dyDescent="0.25">
      <c r="A1912" t="s">
        <v>1911</v>
      </c>
      <c r="B1912">
        <v>6</v>
      </c>
      <c r="C1912">
        <v>6</v>
      </c>
      <c r="D1912">
        <v>0</v>
      </c>
      <c r="E1912">
        <v>21</v>
      </c>
      <c r="F1912">
        <v>12</v>
      </c>
      <c r="G1912">
        <v>1</v>
      </c>
      <c r="H1912">
        <v>0</v>
      </c>
      <c r="I1912">
        <v>12</v>
      </c>
      <c r="J1912">
        <v>0</v>
      </c>
    </row>
    <row r="1913" spans="1:10" x14ac:dyDescent="0.25">
      <c r="A1913" t="s">
        <v>1912</v>
      </c>
      <c r="B1913">
        <v>1</v>
      </c>
      <c r="C1913">
        <v>1</v>
      </c>
      <c r="D1913">
        <v>0</v>
      </c>
      <c r="E1913">
        <v>1</v>
      </c>
      <c r="F1913">
        <v>2</v>
      </c>
      <c r="G1913">
        <v>1</v>
      </c>
      <c r="H1913">
        <v>0</v>
      </c>
      <c r="I1913">
        <v>2</v>
      </c>
      <c r="J1913">
        <v>0</v>
      </c>
    </row>
    <row r="1914" spans="1:10" x14ac:dyDescent="0.25">
      <c r="A1914" t="s">
        <v>1913</v>
      </c>
      <c r="B1914">
        <v>1</v>
      </c>
      <c r="C1914">
        <v>1</v>
      </c>
      <c r="D1914">
        <v>0</v>
      </c>
      <c r="E1914">
        <v>1</v>
      </c>
      <c r="F1914">
        <v>2</v>
      </c>
      <c r="G1914">
        <v>1</v>
      </c>
      <c r="H1914">
        <v>0</v>
      </c>
      <c r="I1914">
        <v>2</v>
      </c>
      <c r="J1914">
        <v>0</v>
      </c>
    </row>
    <row r="1915" spans="1:10" x14ac:dyDescent="0.25">
      <c r="A1915" t="s">
        <v>1914</v>
      </c>
      <c r="B1915">
        <v>4</v>
      </c>
      <c r="C1915">
        <v>4</v>
      </c>
      <c r="D1915">
        <v>0</v>
      </c>
      <c r="E1915">
        <v>14</v>
      </c>
      <c r="F1915">
        <v>8</v>
      </c>
      <c r="G1915">
        <v>1</v>
      </c>
      <c r="H1915">
        <v>0</v>
      </c>
      <c r="I1915">
        <v>8</v>
      </c>
      <c r="J1915">
        <v>0</v>
      </c>
    </row>
    <row r="1916" spans="1:10" x14ac:dyDescent="0.25">
      <c r="A1916" t="s">
        <v>1915</v>
      </c>
      <c r="B1916">
        <v>1</v>
      </c>
      <c r="C1916">
        <v>1</v>
      </c>
      <c r="D1916">
        <v>0</v>
      </c>
      <c r="E1916">
        <v>1</v>
      </c>
      <c r="F1916">
        <v>2</v>
      </c>
      <c r="G1916">
        <v>1</v>
      </c>
      <c r="H1916">
        <v>0</v>
      </c>
      <c r="I1916">
        <v>2</v>
      </c>
      <c r="J1916">
        <v>0</v>
      </c>
    </row>
    <row r="1917" spans="1:10" x14ac:dyDescent="0.25">
      <c r="A1917" t="s">
        <v>1916</v>
      </c>
      <c r="B1917">
        <v>1</v>
      </c>
      <c r="C1917">
        <v>0</v>
      </c>
      <c r="D1917">
        <v>1</v>
      </c>
      <c r="E1917">
        <v>0</v>
      </c>
      <c r="F1917">
        <v>2</v>
      </c>
      <c r="G1917">
        <v>0</v>
      </c>
      <c r="H1917">
        <v>1</v>
      </c>
      <c r="I1917">
        <v>2</v>
      </c>
      <c r="J1917">
        <v>0</v>
      </c>
    </row>
    <row r="1918" spans="1:10" x14ac:dyDescent="0.25">
      <c r="A1918" t="s">
        <v>1917</v>
      </c>
      <c r="B1918">
        <v>1</v>
      </c>
      <c r="C1918">
        <v>1</v>
      </c>
      <c r="D1918">
        <v>0</v>
      </c>
      <c r="E1918">
        <v>0</v>
      </c>
      <c r="F1918">
        <v>2</v>
      </c>
      <c r="G1918">
        <v>1</v>
      </c>
      <c r="H1918">
        <v>0</v>
      </c>
      <c r="I1918">
        <v>2</v>
      </c>
      <c r="J1918">
        <v>0</v>
      </c>
    </row>
    <row r="1919" spans="1:10" x14ac:dyDescent="0.25">
      <c r="A1919" t="s">
        <v>1918</v>
      </c>
      <c r="B1919">
        <v>1</v>
      </c>
      <c r="C1919">
        <v>1</v>
      </c>
      <c r="D1919">
        <v>0</v>
      </c>
      <c r="E1919">
        <v>1</v>
      </c>
      <c r="F1919">
        <v>2</v>
      </c>
      <c r="G1919">
        <v>1</v>
      </c>
      <c r="H1919">
        <v>0</v>
      </c>
      <c r="I1919">
        <v>2</v>
      </c>
      <c r="J1919">
        <v>0</v>
      </c>
    </row>
    <row r="1920" spans="1:10" x14ac:dyDescent="0.25">
      <c r="A1920" t="s">
        <v>1919</v>
      </c>
      <c r="B1920">
        <v>1</v>
      </c>
      <c r="C1920">
        <v>1</v>
      </c>
      <c r="D1920">
        <v>0</v>
      </c>
      <c r="E1920">
        <v>3</v>
      </c>
      <c r="F1920">
        <v>2</v>
      </c>
      <c r="G1920">
        <v>1</v>
      </c>
      <c r="H1920">
        <v>0</v>
      </c>
      <c r="I1920">
        <v>2</v>
      </c>
      <c r="J1920">
        <v>0</v>
      </c>
    </row>
    <row r="1921" spans="1:10" x14ac:dyDescent="0.25">
      <c r="A1921" t="s">
        <v>1920</v>
      </c>
      <c r="B1921">
        <v>3</v>
      </c>
      <c r="C1921">
        <v>3</v>
      </c>
      <c r="D1921">
        <v>0</v>
      </c>
      <c r="E1921">
        <v>0</v>
      </c>
      <c r="F1921">
        <v>6</v>
      </c>
      <c r="G1921">
        <v>1</v>
      </c>
      <c r="H1921">
        <v>0</v>
      </c>
      <c r="I1921">
        <v>6</v>
      </c>
      <c r="J1921">
        <v>0</v>
      </c>
    </row>
    <row r="1922" spans="1:10" x14ac:dyDescent="0.25">
      <c r="A1922" t="s">
        <v>1921</v>
      </c>
      <c r="B1922">
        <v>1</v>
      </c>
      <c r="C1922">
        <v>1</v>
      </c>
      <c r="D1922">
        <v>0</v>
      </c>
      <c r="E1922">
        <v>2</v>
      </c>
      <c r="F1922">
        <v>2</v>
      </c>
      <c r="G1922">
        <v>1</v>
      </c>
      <c r="H1922">
        <v>0</v>
      </c>
      <c r="I1922">
        <v>2</v>
      </c>
      <c r="J1922">
        <v>0</v>
      </c>
    </row>
    <row r="1923" spans="1:10" x14ac:dyDescent="0.25">
      <c r="A1923" t="s">
        <v>1922</v>
      </c>
      <c r="B1923">
        <v>3</v>
      </c>
      <c r="C1923">
        <v>3</v>
      </c>
      <c r="D1923">
        <v>0</v>
      </c>
      <c r="E1923">
        <v>1</v>
      </c>
      <c r="F1923">
        <v>6</v>
      </c>
      <c r="G1923">
        <v>1</v>
      </c>
      <c r="H1923">
        <v>0</v>
      </c>
      <c r="I1923">
        <v>6</v>
      </c>
      <c r="J1923">
        <v>0</v>
      </c>
    </row>
    <row r="1924" spans="1:10" x14ac:dyDescent="0.25">
      <c r="A1924" t="s">
        <v>1923</v>
      </c>
      <c r="B1924">
        <v>1</v>
      </c>
      <c r="C1924">
        <v>1</v>
      </c>
      <c r="D1924">
        <v>0</v>
      </c>
      <c r="E1924">
        <v>0</v>
      </c>
      <c r="F1924">
        <v>2</v>
      </c>
      <c r="G1924">
        <v>1</v>
      </c>
      <c r="H1924">
        <v>0</v>
      </c>
      <c r="I1924">
        <v>2</v>
      </c>
      <c r="J1924">
        <v>0</v>
      </c>
    </row>
    <row r="1925" spans="1:10" x14ac:dyDescent="0.25">
      <c r="A1925" t="s">
        <v>1924</v>
      </c>
      <c r="B1925">
        <v>5</v>
      </c>
      <c r="C1925">
        <v>5</v>
      </c>
      <c r="D1925">
        <v>0</v>
      </c>
      <c r="E1925">
        <v>0</v>
      </c>
      <c r="F1925">
        <v>10</v>
      </c>
      <c r="G1925">
        <v>1</v>
      </c>
      <c r="H1925">
        <v>0</v>
      </c>
      <c r="I1925">
        <v>10</v>
      </c>
      <c r="J1925">
        <v>0</v>
      </c>
    </row>
    <row r="1926" spans="1:10" x14ac:dyDescent="0.25">
      <c r="A1926" t="s">
        <v>1925</v>
      </c>
      <c r="B1926">
        <v>1</v>
      </c>
      <c r="C1926">
        <v>0</v>
      </c>
      <c r="D1926">
        <v>1</v>
      </c>
      <c r="E1926">
        <v>4</v>
      </c>
      <c r="F1926">
        <v>2</v>
      </c>
      <c r="G1926">
        <v>0</v>
      </c>
      <c r="H1926">
        <v>1</v>
      </c>
      <c r="I1926">
        <v>2</v>
      </c>
      <c r="J1926">
        <v>0</v>
      </c>
    </row>
    <row r="1927" spans="1:10" x14ac:dyDescent="0.25">
      <c r="A1927" t="s">
        <v>1926</v>
      </c>
      <c r="B1927">
        <v>5</v>
      </c>
      <c r="C1927">
        <v>0</v>
      </c>
      <c r="D1927">
        <v>5</v>
      </c>
      <c r="E1927">
        <v>5</v>
      </c>
      <c r="F1927">
        <v>10</v>
      </c>
      <c r="G1927">
        <v>0</v>
      </c>
      <c r="H1927">
        <v>1</v>
      </c>
      <c r="I1927">
        <v>10</v>
      </c>
      <c r="J1927">
        <v>0</v>
      </c>
    </row>
    <row r="1928" spans="1:10" x14ac:dyDescent="0.25">
      <c r="A1928" t="s">
        <v>1927</v>
      </c>
      <c r="B1928">
        <v>1</v>
      </c>
      <c r="C1928">
        <v>1</v>
      </c>
      <c r="D1928">
        <v>0</v>
      </c>
      <c r="E1928">
        <v>0</v>
      </c>
      <c r="F1928">
        <v>2</v>
      </c>
      <c r="G1928">
        <v>1</v>
      </c>
      <c r="H1928">
        <v>0</v>
      </c>
      <c r="I1928">
        <v>2</v>
      </c>
      <c r="J1928">
        <v>0</v>
      </c>
    </row>
    <row r="1929" spans="1:10" x14ac:dyDescent="0.25">
      <c r="A1929" t="s">
        <v>1928</v>
      </c>
      <c r="B1929">
        <v>1</v>
      </c>
      <c r="C1929">
        <v>1</v>
      </c>
      <c r="D1929">
        <v>0</v>
      </c>
      <c r="E1929">
        <v>3</v>
      </c>
      <c r="F1929">
        <v>2</v>
      </c>
      <c r="G1929">
        <v>1</v>
      </c>
      <c r="H1929">
        <v>0</v>
      </c>
      <c r="I1929">
        <v>2</v>
      </c>
      <c r="J1929">
        <v>0</v>
      </c>
    </row>
    <row r="1930" spans="1:10" x14ac:dyDescent="0.25">
      <c r="A1930" t="s">
        <v>1929</v>
      </c>
      <c r="B1930">
        <v>1</v>
      </c>
      <c r="C1930">
        <v>1</v>
      </c>
      <c r="D1930">
        <v>0</v>
      </c>
      <c r="E1930">
        <v>0</v>
      </c>
      <c r="F1930">
        <v>2</v>
      </c>
      <c r="G1930">
        <v>1</v>
      </c>
      <c r="H1930">
        <v>0</v>
      </c>
      <c r="I1930">
        <v>2</v>
      </c>
      <c r="J1930">
        <v>0</v>
      </c>
    </row>
    <row r="1931" spans="1:10" x14ac:dyDescent="0.25">
      <c r="A1931" t="s">
        <v>1930</v>
      </c>
      <c r="B1931">
        <v>1</v>
      </c>
      <c r="C1931">
        <v>1</v>
      </c>
      <c r="D1931">
        <v>0</v>
      </c>
      <c r="E1931">
        <v>0</v>
      </c>
      <c r="F1931">
        <v>2</v>
      </c>
      <c r="G1931">
        <v>1</v>
      </c>
      <c r="H1931">
        <v>0</v>
      </c>
      <c r="I1931">
        <v>2</v>
      </c>
      <c r="J1931">
        <v>0</v>
      </c>
    </row>
    <row r="1932" spans="1:10" x14ac:dyDescent="0.25">
      <c r="A1932" t="s">
        <v>1931</v>
      </c>
      <c r="B1932">
        <v>1</v>
      </c>
      <c r="C1932">
        <v>1</v>
      </c>
      <c r="D1932">
        <v>0</v>
      </c>
      <c r="E1932">
        <v>1</v>
      </c>
      <c r="F1932">
        <v>2</v>
      </c>
      <c r="G1932">
        <v>1</v>
      </c>
      <c r="H1932">
        <v>0</v>
      </c>
      <c r="I1932">
        <v>2</v>
      </c>
      <c r="J1932">
        <v>0</v>
      </c>
    </row>
    <row r="1933" spans="1:10" x14ac:dyDescent="0.25">
      <c r="A1933" t="s">
        <v>1932</v>
      </c>
      <c r="B1933">
        <v>1</v>
      </c>
      <c r="C1933">
        <v>1</v>
      </c>
      <c r="D1933">
        <v>0</v>
      </c>
      <c r="E1933">
        <v>0</v>
      </c>
      <c r="F1933">
        <v>2</v>
      </c>
      <c r="G1933">
        <v>1</v>
      </c>
      <c r="H1933">
        <v>0</v>
      </c>
      <c r="I1933">
        <v>2</v>
      </c>
      <c r="J1933">
        <v>0</v>
      </c>
    </row>
    <row r="1934" spans="1:10" x14ac:dyDescent="0.25">
      <c r="A1934" t="s">
        <v>1933</v>
      </c>
      <c r="B1934">
        <v>1</v>
      </c>
      <c r="C1934">
        <v>1</v>
      </c>
      <c r="D1934">
        <v>0</v>
      </c>
      <c r="E1934">
        <v>1</v>
      </c>
      <c r="F1934">
        <v>2</v>
      </c>
      <c r="G1934">
        <v>1</v>
      </c>
      <c r="H1934">
        <v>0</v>
      </c>
      <c r="I1934">
        <v>2</v>
      </c>
      <c r="J1934">
        <v>0</v>
      </c>
    </row>
    <row r="1935" spans="1:10" x14ac:dyDescent="0.25">
      <c r="A1935" t="s">
        <v>1934</v>
      </c>
      <c r="B1935">
        <v>6</v>
      </c>
      <c r="C1935">
        <v>6</v>
      </c>
      <c r="D1935">
        <v>0</v>
      </c>
      <c r="E1935">
        <v>16</v>
      </c>
      <c r="F1935">
        <v>12</v>
      </c>
      <c r="G1935">
        <v>1</v>
      </c>
      <c r="H1935">
        <v>0</v>
      </c>
      <c r="I1935">
        <v>12</v>
      </c>
      <c r="J1935">
        <v>0</v>
      </c>
    </row>
    <row r="1936" spans="1:10" x14ac:dyDescent="0.25">
      <c r="A1936" t="s">
        <v>1935</v>
      </c>
      <c r="B1936">
        <v>3</v>
      </c>
      <c r="C1936">
        <v>3</v>
      </c>
      <c r="D1936">
        <v>0</v>
      </c>
      <c r="E1936">
        <v>101</v>
      </c>
      <c r="F1936">
        <v>6</v>
      </c>
      <c r="G1936">
        <v>1</v>
      </c>
      <c r="H1936">
        <v>0</v>
      </c>
      <c r="I1936">
        <v>6</v>
      </c>
      <c r="J1936">
        <v>0</v>
      </c>
    </row>
    <row r="1937" spans="1:10" x14ac:dyDescent="0.25">
      <c r="A1937" t="s">
        <v>1936</v>
      </c>
      <c r="B1937">
        <v>1</v>
      </c>
      <c r="C1937">
        <v>1</v>
      </c>
      <c r="D1937">
        <v>0</v>
      </c>
      <c r="E1937">
        <v>0</v>
      </c>
      <c r="F1937">
        <v>3</v>
      </c>
      <c r="G1937">
        <v>1</v>
      </c>
      <c r="H1937">
        <v>0</v>
      </c>
      <c r="I1937">
        <v>3</v>
      </c>
      <c r="J1937">
        <v>0</v>
      </c>
    </row>
    <row r="1938" spans="1:10" x14ac:dyDescent="0.25">
      <c r="A1938" t="s">
        <v>1937</v>
      </c>
      <c r="B1938">
        <v>2</v>
      </c>
      <c r="C1938">
        <v>2</v>
      </c>
      <c r="D1938">
        <v>0</v>
      </c>
      <c r="E1938">
        <v>2</v>
      </c>
      <c r="F1938">
        <v>4</v>
      </c>
      <c r="G1938">
        <v>1</v>
      </c>
      <c r="H1938">
        <v>0</v>
      </c>
      <c r="I1938">
        <v>4</v>
      </c>
      <c r="J1938">
        <v>0</v>
      </c>
    </row>
    <row r="1939" spans="1:10" x14ac:dyDescent="0.25">
      <c r="A1939" t="s">
        <v>1938</v>
      </c>
      <c r="B1939">
        <v>2</v>
      </c>
      <c r="C1939">
        <v>2</v>
      </c>
      <c r="D1939">
        <v>0</v>
      </c>
      <c r="E1939">
        <v>2</v>
      </c>
      <c r="F1939">
        <v>4</v>
      </c>
      <c r="G1939">
        <v>1</v>
      </c>
      <c r="H1939">
        <v>0</v>
      </c>
      <c r="I1939">
        <v>4</v>
      </c>
      <c r="J1939">
        <v>0</v>
      </c>
    </row>
    <row r="1940" spans="1:10" x14ac:dyDescent="0.25">
      <c r="A1940" t="s">
        <v>1939</v>
      </c>
      <c r="B1940">
        <v>1</v>
      </c>
      <c r="C1940">
        <v>1</v>
      </c>
      <c r="D1940">
        <v>0</v>
      </c>
      <c r="E1940">
        <v>0</v>
      </c>
      <c r="F1940">
        <v>2</v>
      </c>
      <c r="G1940">
        <v>1</v>
      </c>
      <c r="H1940">
        <v>0</v>
      </c>
      <c r="I1940">
        <v>2</v>
      </c>
      <c r="J1940">
        <v>0</v>
      </c>
    </row>
    <row r="1941" spans="1:10" x14ac:dyDescent="0.25">
      <c r="A1941" t="s">
        <v>1940</v>
      </c>
      <c r="B1941">
        <v>1</v>
      </c>
      <c r="C1941">
        <v>1</v>
      </c>
      <c r="D1941">
        <v>0</v>
      </c>
      <c r="E1941">
        <v>1</v>
      </c>
      <c r="F1941">
        <v>2</v>
      </c>
      <c r="G1941">
        <v>1</v>
      </c>
      <c r="H1941">
        <v>0</v>
      </c>
      <c r="I1941">
        <v>2</v>
      </c>
      <c r="J1941">
        <v>0</v>
      </c>
    </row>
    <row r="1942" spans="1:10" x14ac:dyDescent="0.25">
      <c r="A1942" t="s">
        <v>1941</v>
      </c>
      <c r="B1942">
        <v>1</v>
      </c>
      <c r="C1942">
        <v>1</v>
      </c>
      <c r="D1942">
        <v>0</v>
      </c>
      <c r="E1942">
        <v>1</v>
      </c>
      <c r="F1942">
        <v>2</v>
      </c>
      <c r="G1942">
        <v>1</v>
      </c>
      <c r="H1942">
        <v>0</v>
      </c>
      <c r="I1942">
        <v>2</v>
      </c>
      <c r="J1942">
        <v>0</v>
      </c>
    </row>
    <row r="1943" spans="1:10" x14ac:dyDescent="0.25">
      <c r="A1943" t="s">
        <v>1942</v>
      </c>
      <c r="B1943">
        <v>5</v>
      </c>
      <c r="C1943">
        <v>5</v>
      </c>
      <c r="D1943">
        <v>0</v>
      </c>
      <c r="E1943">
        <v>5</v>
      </c>
      <c r="F1943">
        <v>8</v>
      </c>
      <c r="G1943">
        <v>1</v>
      </c>
      <c r="H1943">
        <v>0</v>
      </c>
      <c r="I1943">
        <v>8</v>
      </c>
      <c r="J1943">
        <v>0</v>
      </c>
    </row>
    <row r="1944" spans="1:10" x14ac:dyDescent="0.25">
      <c r="A1944" t="s">
        <v>1943</v>
      </c>
      <c r="B1944">
        <v>2</v>
      </c>
      <c r="C1944">
        <v>2</v>
      </c>
      <c r="D1944">
        <v>0</v>
      </c>
      <c r="E1944">
        <v>0</v>
      </c>
      <c r="F1944">
        <v>4</v>
      </c>
      <c r="G1944">
        <v>1</v>
      </c>
      <c r="H1944">
        <v>0</v>
      </c>
      <c r="I1944">
        <v>4</v>
      </c>
      <c r="J1944">
        <v>0</v>
      </c>
    </row>
    <row r="1945" spans="1:10" x14ac:dyDescent="0.25">
      <c r="A1945" t="s">
        <v>1944</v>
      </c>
      <c r="B1945">
        <v>1</v>
      </c>
      <c r="C1945">
        <v>0</v>
      </c>
      <c r="D1945">
        <v>1</v>
      </c>
      <c r="E1945">
        <v>4</v>
      </c>
      <c r="F1945">
        <v>2</v>
      </c>
      <c r="G1945">
        <v>0</v>
      </c>
      <c r="H1945">
        <v>1</v>
      </c>
      <c r="I1945">
        <v>2</v>
      </c>
      <c r="J1945">
        <v>0</v>
      </c>
    </row>
    <row r="1946" spans="1:10" x14ac:dyDescent="0.25">
      <c r="A1946" t="s">
        <v>1945</v>
      </c>
      <c r="B1946">
        <v>5</v>
      </c>
      <c r="C1946">
        <v>5</v>
      </c>
      <c r="D1946">
        <v>0</v>
      </c>
      <c r="E1946">
        <v>12</v>
      </c>
      <c r="F1946">
        <v>10</v>
      </c>
      <c r="G1946">
        <v>1</v>
      </c>
      <c r="H1946">
        <v>0</v>
      </c>
      <c r="I1946">
        <v>10</v>
      </c>
      <c r="J1946">
        <v>0</v>
      </c>
    </row>
    <row r="1947" spans="1:10" x14ac:dyDescent="0.25">
      <c r="A1947" t="s">
        <v>1946</v>
      </c>
      <c r="B1947">
        <v>4</v>
      </c>
      <c r="C1947">
        <v>1</v>
      </c>
      <c r="D1947">
        <v>3</v>
      </c>
      <c r="E1947">
        <v>6</v>
      </c>
      <c r="F1947">
        <v>8</v>
      </c>
      <c r="G1947">
        <v>0.25</v>
      </c>
      <c r="H1947">
        <v>0.75</v>
      </c>
      <c r="I1947">
        <v>8</v>
      </c>
      <c r="J1947">
        <v>0</v>
      </c>
    </row>
    <row r="1948" spans="1:10" x14ac:dyDescent="0.25">
      <c r="A1948" t="s">
        <v>1947</v>
      </c>
      <c r="B1948">
        <v>2</v>
      </c>
      <c r="C1948">
        <v>0</v>
      </c>
      <c r="D1948">
        <v>2</v>
      </c>
      <c r="E1948">
        <v>11</v>
      </c>
      <c r="F1948">
        <v>4</v>
      </c>
      <c r="G1948">
        <v>0</v>
      </c>
      <c r="H1948">
        <v>1</v>
      </c>
      <c r="I1948">
        <v>4</v>
      </c>
      <c r="J1948">
        <v>0</v>
      </c>
    </row>
    <row r="1949" spans="1:10" x14ac:dyDescent="0.25">
      <c r="A1949" t="s">
        <v>1948</v>
      </c>
      <c r="B1949">
        <v>6</v>
      </c>
      <c r="C1949">
        <v>6</v>
      </c>
      <c r="D1949">
        <v>0</v>
      </c>
      <c r="E1949">
        <v>3</v>
      </c>
      <c r="F1949">
        <v>12</v>
      </c>
      <c r="G1949">
        <v>1</v>
      </c>
      <c r="H1949">
        <v>0</v>
      </c>
      <c r="I1949">
        <v>12</v>
      </c>
      <c r="J1949">
        <v>0</v>
      </c>
    </row>
    <row r="1950" spans="1:10" x14ac:dyDescent="0.25">
      <c r="A1950" t="s">
        <v>1949</v>
      </c>
      <c r="B1950">
        <v>11</v>
      </c>
      <c r="C1950">
        <v>11</v>
      </c>
      <c r="D1950">
        <v>0</v>
      </c>
      <c r="E1950">
        <v>6</v>
      </c>
      <c r="F1950">
        <v>22</v>
      </c>
      <c r="G1950">
        <v>1</v>
      </c>
      <c r="H1950">
        <v>0</v>
      </c>
      <c r="I1950">
        <v>22</v>
      </c>
      <c r="J1950">
        <v>0</v>
      </c>
    </row>
    <row r="1951" spans="1:10" x14ac:dyDescent="0.25">
      <c r="A1951" t="s">
        <v>1950</v>
      </c>
      <c r="B1951">
        <v>1</v>
      </c>
      <c r="C1951">
        <v>1</v>
      </c>
      <c r="D1951">
        <v>0</v>
      </c>
      <c r="E1951">
        <v>2</v>
      </c>
      <c r="F1951">
        <v>2</v>
      </c>
      <c r="G1951">
        <v>1</v>
      </c>
      <c r="H1951">
        <v>0</v>
      </c>
      <c r="I1951">
        <v>2</v>
      </c>
      <c r="J1951">
        <v>0</v>
      </c>
    </row>
    <row r="1952" spans="1:10" x14ac:dyDescent="0.25">
      <c r="A1952" t="s">
        <v>1951</v>
      </c>
      <c r="B1952">
        <v>1</v>
      </c>
      <c r="C1952">
        <v>1</v>
      </c>
      <c r="D1952">
        <v>0</v>
      </c>
      <c r="E1952">
        <v>3</v>
      </c>
      <c r="F1952">
        <v>2</v>
      </c>
      <c r="G1952">
        <v>1</v>
      </c>
      <c r="H1952">
        <v>0</v>
      </c>
      <c r="I1952">
        <v>2</v>
      </c>
      <c r="J1952">
        <v>0</v>
      </c>
    </row>
    <row r="1953" spans="1:10" x14ac:dyDescent="0.25">
      <c r="A1953" t="s">
        <v>1952</v>
      </c>
      <c r="B1953">
        <v>1</v>
      </c>
      <c r="C1953">
        <v>0</v>
      </c>
      <c r="D1953">
        <v>1</v>
      </c>
      <c r="E1953">
        <v>4</v>
      </c>
      <c r="F1953">
        <v>2</v>
      </c>
      <c r="G1953">
        <v>0</v>
      </c>
      <c r="H1953">
        <v>1</v>
      </c>
      <c r="I1953">
        <v>2</v>
      </c>
      <c r="J1953">
        <v>0</v>
      </c>
    </row>
    <row r="1954" spans="1:10" x14ac:dyDescent="0.25">
      <c r="A1954" t="s">
        <v>1953</v>
      </c>
      <c r="B1954">
        <v>1</v>
      </c>
      <c r="C1954">
        <v>1</v>
      </c>
      <c r="D1954">
        <v>0</v>
      </c>
      <c r="E1954">
        <v>1</v>
      </c>
      <c r="F1954">
        <v>2</v>
      </c>
      <c r="G1954">
        <v>1</v>
      </c>
      <c r="H1954">
        <v>0</v>
      </c>
      <c r="I1954">
        <v>2</v>
      </c>
      <c r="J1954">
        <v>0</v>
      </c>
    </row>
    <row r="1955" spans="1:10" x14ac:dyDescent="0.25">
      <c r="A1955" t="s">
        <v>1954</v>
      </c>
      <c r="B1955">
        <v>3</v>
      </c>
      <c r="C1955">
        <v>3</v>
      </c>
      <c r="D1955">
        <v>0</v>
      </c>
      <c r="E1955">
        <v>2</v>
      </c>
      <c r="F1955">
        <v>6</v>
      </c>
      <c r="G1955">
        <v>1</v>
      </c>
      <c r="H1955">
        <v>0</v>
      </c>
      <c r="I1955">
        <v>6</v>
      </c>
      <c r="J1955">
        <v>0</v>
      </c>
    </row>
    <row r="1956" spans="1:10" x14ac:dyDescent="0.25">
      <c r="A1956" t="s">
        <v>1955</v>
      </c>
      <c r="B1956">
        <v>1</v>
      </c>
      <c r="C1956">
        <v>1</v>
      </c>
      <c r="D1956">
        <v>0</v>
      </c>
      <c r="E1956">
        <v>0</v>
      </c>
      <c r="F1956">
        <v>2</v>
      </c>
      <c r="G1956">
        <v>1</v>
      </c>
      <c r="H1956">
        <v>0</v>
      </c>
      <c r="I1956">
        <v>2</v>
      </c>
      <c r="J1956">
        <v>0</v>
      </c>
    </row>
    <row r="1957" spans="1:10" x14ac:dyDescent="0.25">
      <c r="A1957" t="s">
        <v>1956</v>
      </c>
      <c r="B1957">
        <v>1</v>
      </c>
      <c r="C1957">
        <v>1</v>
      </c>
      <c r="D1957">
        <v>0</v>
      </c>
      <c r="E1957">
        <v>3</v>
      </c>
      <c r="F1957">
        <v>2</v>
      </c>
      <c r="G1957">
        <v>1</v>
      </c>
      <c r="H1957">
        <v>0</v>
      </c>
      <c r="I1957">
        <v>2</v>
      </c>
      <c r="J1957">
        <v>0</v>
      </c>
    </row>
    <row r="1958" spans="1:10" x14ac:dyDescent="0.25">
      <c r="A1958" t="s">
        <v>1957</v>
      </c>
      <c r="B1958">
        <v>3</v>
      </c>
      <c r="C1958">
        <v>0</v>
      </c>
      <c r="D1958">
        <v>3</v>
      </c>
      <c r="E1958">
        <v>5</v>
      </c>
      <c r="F1958">
        <v>6</v>
      </c>
      <c r="G1958">
        <v>0</v>
      </c>
      <c r="H1958">
        <v>1</v>
      </c>
      <c r="I1958">
        <v>6</v>
      </c>
      <c r="J1958">
        <v>0</v>
      </c>
    </row>
    <row r="1959" spans="1:10" x14ac:dyDescent="0.25">
      <c r="A1959" t="s">
        <v>1958</v>
      </c>
      <c r="B1959">
        <v>2</v>
      </c>
      <c r="C1959">
        <v>2</v>
      </c>
      <c r="D1959">
        <v>0</v>
      </c>
      <c r="E1959">
        <v>5</v>
      </c>
      <c r="F1959">
        <v>4</v>
      </c>
      <c r="G1959">
        <v>1</v>
      </c>
      <c r="H1959">
        <v>0</v>
      </c>
      <c r="I1959">
        <v>4</v>
      </c>
      <c r="J1959">
        <v>0</v>
      </c>
    </row>
    <row r="1960" spans="1:10" x14ac:dyDescent="0.25">
      <c r="A1960" t="s">
        <v>1959</v>
      </c>
      <c r="B1960">
        <v>12</v>
      </c>
      <c r="C1960">
        <v>12</v>
      </c>
      <c r="D1960">
        <v>0</v>
      </c>
      <c r="E1960">
        <v>21</v>
      </c>
      <c r="F1960">
        <v>24</v>
      </c>
      <c r="G1960">
        <v>1</v>
      </c>
      <c r="H1960">
        <v>0</v>
      </c>
      <c r="I1960">
        <v>24</v>
      </c>
      <c r="J1960">
        <v>0</v>
      </c>
    </row>
    <row r="1961" spans="1:10" x14ac:dyDescent="0.25">
      <c r="A1961" t="s">
        <v>1960</v>
      </c>
      <c r="B1961">
        <v>1</v>
      </c>
      <c r="C1961">
        <v>1</v>
      </c>
      <c r="D1961">
        <v>0</v>
      </c>
      <c r="E1961">
        <v>3</v>
      </c>
      <c r="F1961">
        <v>2</v>
      </c>
      <c r="G1961">
        <v>1</v>
      </c>
      <c r="H1961">
        <v>0</v>
      </c>
      <c r="I1961">
        <v>2</v>
      </c>
      <c r="J1961">
        <v>0</v>
      </c>
    </row>
    <row r="1962" spans="1:10" x14ac:dyDescent="0.25">
      <c r="A1962" t="s">
        <v>1961</v>
      </c>
      <c r="B1962">
        <v>1</v>
      </c>
      <c r="C1962">
        <v>1</v>
      </c>
      <c r="D1962">
        <v>0</v>
      </c>
      <c r="E1962">
        <v>3</v>
      </c>
      <c r="F1962">
        <v>2</v>
      </c>
      <c r="G1962">
        <v>1</v>
      </c>
      <c r="H1962">
        <v>0</v>
      </c>
      <c r="I1962">
        <v>2</v>
      </c>
      <c r="J1962">
        <v>0</v>
      </c>
    </row>
    <row r="1963" spans="1:10" x14ac:dyDescent="0.25">
      <c r="A1963" t="s">
        <v>1962</v>
      </c>
      <c r="B1963">
        <v>1</v>
      </c>
      <c r="C1963">
        <v>1</v>
      </c>
      <c r="D1963">
        <v>0</v>
      </c>
      <c r="E1963">
        <v>1</v>
      </c>
      <c r="F1963">
        <v>2</v>
      </c>
      <c r="G1963">
        <v>1</v>
      </c>
      <c r="H1963">
        <v>0</v>
      </c>
      <c r="I1963">
        <v>2</v>
      </c>
      <c r="J1963">
        <v>0</v>
      </c>
    </row>
    <row r="1964" spans="1:10" x14ac:dyDescent="0.25">
      <c r="A1964" t="s">
        <v>1963</v>
      </c>
      <c r="B1964">
        <v>1</v>
      </c>
      <c r="C1964">
        <v>1</v>
      </c>
      <c r="D1964">
        <v>0</v>
      </c>
      <c r="E1964">
        <v>0</v>
      </c>
      <c r="F1964">
        <v>2</v>
      </c>
      <c r="G1964">
        <v>1</v>
      </c>
      <c r="H1964">
        <v>0</v>
      </c>
      <c r="I1964">
        <v>2</v>
      </c>
      <c r="J1964">
        <v>0</v>
      </c>
    </row>
    <row r="1965" spans="1:10" x14ac:dyDescent="0.25">
      <c r="A1965" t="s">
        <v>1964</v>
      </c>
      <c r="B1965">
        <v>2</v>
      </c>
      <c r="C1965">
        <v>2</v>
      </c>
      <c r="D1965">
        <v>0</v>
      </c>
      <c r="E1965">
        <v>2</v>
      </c>
      <c r="F1965">
        <v>4</v>
      </c>
      <c r="G1965">
        <v>1</v>
      </c>
      <c r="H1965">
        <v>0</v>
      </c>
      <c r="I1965">
        <v>4</v>
      </c>
      <c r="J1965">
        <v>0</v>
      </c>
    </row>
    <row r="1966" spans="1:10" x14ac:dyDescent="0.25">
      <c r="A1966" t="s">
        <v>1965</v>
      </c>
      <c r="B1966">
        <v>18</v>
      </c>
      <c r="C1966">
        <v>18</v>
      </c>
      <c r="D1966">
        <v>0</v>
      </c>
      <c r="E1966">
        <v>18</v>
      </c>
      <c r="F1966">
        <v>36</v>
      </c>
      <c r="G1966">
        <v>1</v>
      </c>
      <c r="H1966">
        <v>0</v>
      </c>
      <c r="I1966">
        <v>36</v>
      </c>
      <c r="J1966">
        <v>0</v>
      </c>
    </row>
    <row r="1967" spans="1:10" x14ac:dyDescent="0.25">
      <c r="A1967" t="s">
        <v>1966</v>
      </c>
      <c r="B1967">
        <v>3</v>
      </c>
      <c r="C1967">
        <v>3</v>
      </c>
      <c r="D1967">
        <v>0</v>
      </c>
      <c r="E1967">
        <v>11</v>
      </c>
      <c r="F1967">
        <v>6</v>
      </c>
      <c r="G1967">
        <v>1</v>
      </c>
      <c r="H1967">
        <v>0</v>
      </c>
      <c r="I1967">
        <v>6</v>
      </c>
      <c r="J1967">
        <v>0</v>
      </c>
    </row>
    <row r="1968" spans="1:10" x14ac:dyDescent="0.25">
      <c r="A1968" t="s">
        <v>1967</v>
      </c>
      <c r="B1968">
        <v>5</v>
      </c>
      <c r="C1968">
        <v>5</v>
      </c>
      <c r="D1968">
        <v>0</v>
      </c>
      <c r="E1968">
        <v>3</v>
      </c>
      <c r="F1968">
        <v>10</v>
      </c>
      <c r="G1968">
        <v>1</v>
      </c>
      <c r="H1968">
        <v>0</v>
      </c>
      <c r="I1968">
        <v>10</v>
      </c>
      <c r="J1968">
        <v>0</v>
      </c>
    </row>
    <row r="1969" spans="1:10" x14ac:dyDescent="0.25">
      <c r="A1969" t="s">
        <v>1968</v>
      </c>
      <c r="B1969">
        <v>2</v>
      </c>
      <c r="C1969">
        <v>2</v>
      </c>
      <c r="D1969">
        <v>0</v>
      </c>
      <c r="E1969">
        <v>3</v>
      </c>
      <c r="F1969">
        <v>4</v>
      </c>
      <c r="G1969">
        <v>1</v>
      </c>
      <c r="H1969">
        <v>0</v>
      </c>
      <c r="I1969">
        <v>4</v>
      </c>
      <c r="J1969">
        <v>0</v>
      </c>
    </row>
    <row r="1970" spans="1:10" x14ac:dyDescent="0.25">
      <c r="A1970" t="s">
        <v>1969</v>
      </c>
      <c r="B1970">
        <v>1</v>
      </c>
      <c r="C1970">
        <v>1</v>
      </c>
      <c r="D1970">
        <v>0</v>
      </c>
      <c r="E1970">
        <v>8</v>
      </c>
      <c r="F1970">
        <v>2</v>
      </c>
      <c r="G1970">
        <v>1</v>
      </c>
      <c r="H1970">
        <v>0</v>
      </c>
      <c r="I1970">
        <v>2</v>
      </c>
      <c r="J1970">
        <v>0</v>
      </c>
    </row>
    <row r="1971" spans="1:10" x14ac:dyDescent="0.25">
      <c r="A1971" t="s">
        <v>1970</v>
      </c>
      <c r="B1971">
        <v>2</v>
      </c>
      <c r="C1971">
        <v>2</v>
      </c>
      <c r="D1971">
        <v>0</v>
      </c>
      <c r="E1971">
        <v>12</v>
      </c>
      <c r="F1971">
        <v>4</v>
      </c>
      <c r="G1971">
        <v>1</v>
      </c>
      <c r="H1971">
        <v>0</v>
      </c>
      <c r="I1971">
        <v>4</v>
      </c>
      <c r="J1971">
        <v>0</v>
      </c>
    </row>
    <row r="1972" spans="1:10" x14ac:dyDescent="0.25">
      <c r="A1972" t="s">
        <v>1971</v>
      </c>
      <c r="B1972">
        <v>1</v>
      </c>
      <c r="C1972">
        <v>1</v>
      </c>
      <c r="D1972">
        <v>0</v>
      </c>
      <c r="E1972">
        <v>1</v>
      </c>
      <c r="F1972">
        <v>2</v>
      </c>
      <c r="G1972">
        <v>1</v>
      </c>
      <c r="H1972">
        <v>0</v>
      </c>
      <c r="I1972">
        <v>2</v>
      </c>
      <c r="J1972">
        <v>0</v>
      </c>
    </row>
    <row r="1973" spans="1:10" x14ac:dyDescent="0.25">
      <c r="A1973" t="s">
        <v>1972</v>
      </c>
      <c r="B1973">
        <v>1</v>
      </c>
      <c r="C1973">
        <v>1</v>
      </c>
      <c r="D1973">
        <v>0</v>
      </c>
      <c r="E1973">
        <v>7</v>
      </c>
      <c r="F1973">
        <v>2</v>
      </c>
      <c r="G1973">
        <v>1</v>
      </c>
      <c r="H1973">
        <v>0</v>
      </c>
      <c r="I1973">
        <v>2</v>
      </c>
      <c r="J1973">
        <v>0</v>
      </c>
    </row>
    <row r="1974" spans="1:10" x14ac:dyDescent="0.25">
      <c r="A1974" t="s">
        <v>1973</v>
      </c>
      <c r="B1974">
        <v>1</v>
      </c>
      <c r="C1974">
        <v>1</v>
      </c>
      <c r="D1974">
        <v>0</v>
      </c>
      <c r="E1974">
        <v>1</v>
      </c>
      <c r="F1974">
        <v>2</v>
      </c>
      <c r="G1974">
        <v>1</v>
      </c>
      <c r="H1974">
        <v>0</v>
      </c>
      <c r="I1974">
        <v>2</v>
      </c>
      <c r="J1974">
        <v>0</v>
      </c>
    </row>
    <row r="1975" spans="1:10" x14ac:dyDescent="0.25">
      <c r="A1975" t="s">
        <v>1974</v>
      </c>
      <c r="B1975">
        <v>1</v>
      </c>
      <c r="C1975">
        <v>1</v>
      </c>
      <c r="D1975">
        <v>0</v>
      </c>
      <c r="E1975">
        <v>0</v>
      </c>
      <c r="F1975">
        <v>2</v>
      </c>
      <c r="G1975">
        <v>1</v>
      </c>
      <c r="H1975">
        <v>0</v>
      </c>
      <c r="I1975">
        <v>2</v>
      </c>
      <c r="J1975">
        <v>0</v>
      </c>
    </row>
    <row r="1976" spans="1:10" x14ac:dyDescent="0.25">
      <c r="A1976" t="s">
        <v>1975</v>
      </c>
      <c r="B1976">
        <v>20</v>
      </c>
      <c r="C1976">
        <v>20</v>
      </c>
      <c r="D1976">
        <v>0</v>
      </c>
      <c r="E1976">
        <v>95</v>
      </c>
      <c r="F1976">
        <v>40</v>
      </c>
      <c r="G1976">
        <v>1</v>
      </c>
      <c r="H1976">
        <v>0</v>
      </c>
      <c r="I1976">
        <v>40</v>
      </c>
      <c r="J1976">
        <v>0</v>
      </c>
    </row>
    <row r="1977" spans="1:10" x14ac:dyDescent="0.25">
      <c r="A1977" t="s">
        <v>1976</v>
      </c>
      <c r="B1977">
        <v>4</v>
      </c>
      <c r="C1977">
        <v>4</v>
      </c>
      <c r="D1977">
        <v>0</v>
      </c>
      <c r="E1977">
        <v>6</v>
      </c>
      <c r="F1977">
        <v>8</v>
      </c>
      <c r="G1977">
        <v>1</v>
      </c>
      <c r="H1977">
        <v>0</v>
      </c>
      <c r="I1977">
        <v>8</v>
      </c>
      <c r="J1977">
        <v>0</v>
      </c>
    </row>
    <row r="1978" spans="1:10" x14ac:dyDescent="0.25">
      <c r="A1978" t="s">
        <v>1977</v>
      </c>
      <c r="B1978">
        <v>1</v>
      </c>
      <c r="C1978">
        <v>1</v>
      </c>
      <c r="D1978">
        <v>0</v>
      </c>
      <c r="E1978">
        <v>2</v>
      </c>
      <c r="F1978">
        <v>2</v>
      </c>
      <c r="G1978">
        <v>1</v>
      </c>
      <c r="H1978">
        <v>0</v>
      </c>
      <c r="I1978">
        <v>2</v>
      </c>
      <c r="J1978">
        <v>0</v>
      </c>
    </row>
    <row r="1979" spans="1:10" x14ac:dyDescent="0.25">
      <c r="A1979" t="s">
        <v>1978</v>
      </c>
      <c r="B1979">
        <v>3</v>
      </c>
      <c r="C1979">
        <v>3</v>
      </c>
      <c r="D1979">
        <v>0</v>
      </c>
      <c r="E1979">
        <v>7</v>
      </c>
      <c r="F1979">
        <v>6</v>
      </c>
      <c r="G1979">
        <v>1</v>
      </c>
      <c r="H1979">
        <v>0</v>
      </c>
      <c r="I1979">
        <v>6</v>
      </c>
      <c r="J1979">
        <v>0</v>
      </c>
    </row>
    <row r="1980" spans="1:10" x14ac:dyDescent="0.25">
      <c r="A1980" t="s">
        <v>1979</v>
      </c>
      <c r="B1980">
        <v>1</v>
      </c>
      <c r="C1980">
        <v>0</v>
      </c>
      <c r="D1980">
        <v>1</v>
      </c>
      <c r="E1980">
        <v>2</v>
      </c>
      <c r="F1980">
        <v>2</v>
      </c>
      <c r="G1980">
        <v>0</v>
      </c>
      <c r="H1980">
        <v>1</v>
      </c>
      <c r="I1980">
        <v>2</v>
      </c>
      <c r="J1980">
        <v>0</v>
      </c>
    </row>
    <row r="1981" spans="1:10" x14ac:dyDescent="0.25">
      <c r="A1981" t="s">
        <v>1980</v>
      </c>
      <c r="B1981">
        <v>2</v>
      </c>
      <c r="C1981">
        <v>2</v>
      </c>
      <c r="D1981">
        <v>0</v>
      </c>
      <c r="E1981">
        <v>1</v>
      </c>
      <c r="F1981">
        <v>4</v>
      </c>
      <c r="G1981">
        <v>1</v>
      </c>
      <c r="H1981">
        <v>0</v>
      </c>
      <c r="I1981">
        <v>4</v>
      </c>
      <c r="J1981">
        <v>0</v>
      </c>
    </row>
    <row r="1982" spans="1:10" x14ac:dyDescent="0.25">
      <c r="A1982" t="s">
        <v>1981</v>
      </c>
      <c r="B1982">
        <v>5</v>
      </c>
      <c r="C1982">
        <v>5</v>
      </c>
      <c r="D1982">
        <v>0</v>
      </c>
      <c r="E1982">
        <v>17</v>
      </c>
      <c r="F1982">
        <v>10</v>
      </c>
      <c r="G1982">
        <v>1</v>
      </c>
      <c r="H1982">
        <v>0</v>
      </c>
      <c r="I1982">
        <v>10</v>
      </c>
      <c r="J1982">
        <v>0</v>
      </c>
    </row>
    <row r="1983" spans="1:10" x14ac:dyDescent="0.25">
      <c r="A1983" t="s">
        <v>1982</v>
      </c>
      <c r="B1983">
        <v>2</v>
      </c>
      <c r="C1983">
        <v>2</v>
      </c>
      <c r="D1983">
        <v>0</v>
      </c>
      <c r="E1983">
        <v>8</v>
      </c>
      <c r="F1983">
        <v>4</v>
      </c>
      <c r="G1983">
        <v>1</v>
      </c>
      <c r="H1983">
        <v>0</v>
      </c>
      <c r="I1983">
        <v>4</v>
      </c>
      <c r="J1983">
        <v>0</v>
      </c>
    </row>
    <row r="1984" spans="1:10" x14ac:dyDescent="0.25">
      <c r="A1984" t="s">
        <v>1983</v>
      </c>
      <c r="B1984">
        <v>1</v>
      </c>
      <c r="C1984">
        <v>1</v>
      </c>
      <c r="D1984">
        <v>0</v>
      </c>
      <c r="E1984">
        <v>1</v>
      </c>
      <c r="F1984">
        <v>2</v>
      </c>
      <c r="G1984">
        <v>1</v>
      </c>
      <c r="H1984">
        <v>0</v>
      </c>
      <c r="I1984">
        <v>2</v>
      </c>
      <c r="J1984">
        <v>0</v>
      </c>
    </row>
    <row r="1985" spans="1:10" x14ac:dyDescent="0.25">
      <c r="A1985" t="s">
        <v>1984</v>
      </c>
      <c r="B1985">
        <v>3</v>
      </c>
      <c r="C1985">
        <v>3</v>
      </c>
      <c r="D1985">
        <v>0</v>
      </c>
      <c r="E1985">
        <v>12</v>
      </c>
      <c r="F1985">
        <v>6</v>
      </c>
      <c r="G1985">
        <v>1</v>
      </c>
      <c r="H1985">
        <v>0</v>
      </c>
      <c r="I1985">
        <v>6</v>
      </c>
      <c r="J1985">
        <v>0</v>
      </c>
    </row>
    <row r="1986" spans="1:10" x14ac:dyDescent="0.25">
      <c r="A1986" t="s">
        <v>1985</v>
      </c>
      <c r="B1986">
        <v>1</v>
      </c>
      <c r="C1986">
        <v>1</v>
      </c>
      <c r="D1986">
        <v>0</v>
      </c>
      <c r="E1986">
        <v>5</v>
      </c>
      <c r="F1986">
        <v>2</v>
      </c>
      <c r="G1986">
        <v>1</v>
      </c>
      <c r="H1986">
        <v>0</v>
      </c>
      <c r="I1986">
        <v>2</v>
      </c>
      <c r="J1986">
        <v>0</v>
      </c>
    </row>
    <row r="1987" spans="1:10" x14ac:dyDescent="0.25">
      <c r="A1987" t="s">
        <v>1986</v>
      </c>
      <c r="B1987">
        <v>1</v>
      </c>
      <c r="C1987">
        <v>1</v>
      </c>
      <c r="D1987">
        <v>0</v>
      </c>
      <c r="E1987">
        <v>1</v>
      </c>
      <c r="F1987">
        <v>2</v>
      </c>
      <c r="G1987">
        <v>1</v>
      </c>
      <c r="H1987">
        <v>0</v>
      </c>
      <c r="I1987">
        <v>2</v>
      </c>
      <c r="J1987">
        <v>0</v>
      </c>
    </row>
    <row r="1988" spans="1:10" x14ac:dyDescent="0.25">
      <c r="A1988" t="s">
        <v>1987</v>
      </c>
      <c r="B1988">
        <v>1</v>
      </c>
      <c r="C1988">
        <v>1</v>
      </c>
      <c r="D1988">
        <v>0</v>
      </c>
      <c r="E1988">
        <v>0</v>
      </c>
      <c r="F1988">
        <v>2</v>
      </c>
      <c r="G1988">
        <v>1</v>
      </c>
      <c r="H1988">
        <v>0</v>
      </c>
      <c r="I1988">
        <v>2</v>
      </c>
      <c r="J1988">
        <v>0</v>
      </c>
    </row>
    <row r="1989" spans="1:10" x14ac:dyDescent="0.25">
      <c r="A1989" t="s">
        <v>1988</v>
      </c>
      <c r="B1989">
        <v>3</v>
      </c>
      <c r="C1989">
        <v>2</v>
      </c>
      <c r="D1989">
        <v>1</v>
      </c>
      <c r="E1989">
        <v>4</v>
      </c>
      <c r="F1989">
        <v>6</v>
      </c>
      <c r="G1989">
        <v>0.66666666666666663</v>
      </c>
      <c r="H1989">
        <v>0.33333333333333331</v>
      </c>
      <c r="I1989">
        <v>6</v>
      </c>
      <c r="J1989">
        <v>0</v>
      </c>
    </row>
    <row r="1990" spans="1:10" x14ac:dyDescent="0.25">
      <c r="A1990" t="s">
        <v>1989</v>
      </c>
      <c r="B1990">
        <v>11</v>
      </c>
      <c r="C1990">
        <v>10</v>
      </c>
      <c r="D1990">
        <v>1</v>
      </c>
      <c r="E1990">
        <v>10</v>
      </c>
      <c r="F1990">
        <v>22</v>
      </c>
      <c r="G1990">
        <v>0.90909090909090906</v>
      </c>
      <c r="H1990">
        <v>9.0909090909090912E-2</v>
      </c>
      <c r="I1990">
        <v>22</v>
      </c>
      <c r="J1990">
        <v>0</v>
      </c>
    </row>
    <row r="1991" spans="1:10" x14ac:dyDescent="0.25">
      <c r="A1991" t="s">
        <v>1990</v>
      </c>
      <c r="B1991">
        <v>30</v>
      </c>
      <c r="C1991">
        <v>26</v>
      </c>
      <c r="D1991">
        <v>4</v>
      </c>
      <c r="E1991">
        <v>52</v>
      </c>
      <c r="F1991">
        <v>60</v>
      </c>
      <c r="G1991">
        <v>0.8666666666666667</v>
      </c>
      <c r="H1991">
        <v>0.13333333333333333</v>
      </c>
      <c r="I1991">
        <v>60</v>
      </c>
      <c r="J1991">
        <v>0</v>
      </c>
    </row>
    <row r="1992" spans="1:10" x14ac:dyDescent="0.25">
      <c r="A1992" t="s">
        <v>1991</v>
      </c>
      <c r="B1992">
        <v>13</v>
      </c>
      <c r="C1992">
        <v>12</v>
      </c>
      <c r="D1992">
        <v>1</v>
      </c>
      <c r="E1992">
        <v>9</v>
      </c>
      <c r="F1992">
        <v>26</v>
      </c>
      <c r="G1992">
        <v>0.92307692307692313</v>
      </c>
      <c r="H1992">
        <v>7.6923076923076927E-2</v>
      </c>
      <c r="I1992">
        <v>26</v>
      </c>
      <c r="J1992">
        <v>0</v>
      </c>
    </row>
    <row r="1993" spans="1:10" x14ac:dyDescent="0.25">
      <c r="A1993" t="s">
        <v>1992</v>
      </c>
      <c r="B1993">
        <v>17</v>
      </c>
      <c r="C1993">
        <v>17</v>
      </c>
      <c r="D1993">
        <v>0</v>
      </c>
      <c r="E1993">
        <v>21</v>
      </c>
      <c r="F1993">
        <v>34</v>
      </c>
      <c r="G1993">
        <v>1</v>
      </c>
      <c r="H1993">
        <v>0</v>
      </c>
      <c r="I1993">
        <v>34</v>
      </c>
      <c r="J1993">
        <v>0</v>
      </c>
    </row>
    <row r="1994" spans="1:10" x14ac:dyDescent="0.25">
      <c r="A1994" t="s">
        <v>1993</v>
      </c>
      <c r="B1994">
        <v>1</v>
      </c>
      <c r="C1994">
        <v>1</v>
      </c>
      <c r="D1994">
        <v>0</v>
      </c>
      <c r="E1994">
        <v>3</v>
      </c>
      <c r="F1994">
        <v>2</v>
      </c>
      <c r="G1994">
        <v>1</v>
      </c>
      <c r="H1994">
        <v>0</v>
      </c>
      <c r="I1994">
        <v>2</v>
      </c>
      <c r="J1994">
        <v>0</v>
      </c>
    </row>
    <row r="1995" spans="1:10" x14ac:dyDescent="0.25">
      <c r="A1995" t="s">
        <v>1994</v>
      </c>
      <c r="B1995">
        <v>1</v>
      </c>
      <c r="C1995">
        <v>1</v>
      </c>
      <c r="D1995">
        <v>0</v>
      </c>
      <c r="E1995">
        <v>1</v>
      </c>
      <c r="F1995">
        <v>2</v>
      </c>
      <c r="G1995">
        <v>1</v>
      </c>
      <c r="H1995">
        <v>0</v>
      </c>
      <c r="I1995">
        <v>2</v>
      </c>
      <c r="J1995">
        <v>0</v>
      </c>
    </row>
    <row r="1996" spans="1:10" x14ac:dyDescent="0.25">
      <c r="A1996" t="s">
        <v>1995</v>
      </c>
      <c r="B1996">
        <v>2</v>
      </c>
      <c r="C1996">
        <v>2</v>
      </c>
      <c r="D1996">
        <v>0</v>
      </c>
      <c r="E1996">
        <v>5</v>
      </c>
      <c r="F1996">
        <v>4</v>
      </c>
      <c r="G1996">
        <v>1</v>
      </c>
      <c r="H1996">
        <v>0</v>
      </c>
      <c r="I1996">
        <v>4</v>
      </c>
      <c r="J1996">
        <v>0</v>
      </c>
    </row>
    <row r="1997" spans="1:10" x14ac:dyDescent="0.25">
      <c r="A1997" t="s">
        <v>1996</v>
      </c>
      <c r="B1997">
        <v>1</v>
      </c>
      <c r="C1997">
        <v>1</v>
      </c>
      <c r="D1997">
        <v>0</v>
      </c>
      <c r="E1997">
        <v>3</v>
      </c>
      <c r="F1997">
        <v>2</v>
      </c>
      <c r="G1997">
        <v>1</v>
      </c>
      <c r="H1997">
        <v>0</v>
      </c>
      <c r="I1997">
        <v>2</v>
      </c>
      <c r="J1997">
        <v>0</v>
      </c>
    </row>
    <row r="1998" spans="1:10" x14ac:dyDescent="0.25">
      <c r="A1998" t="s">
        <v>1997</v>
      </c>
      <c r="B1998">
        <v>2</v>
      </c>
      <c r="C1998">
        <v>2</v>
      </c>
      <c r="D1998">
        <v>0</v>
      </c>
      <c r="E1998">
        <v>2</v>
      </c>
      <c r="F1998">
        <v>4</v>
      </c>
      <c r="G1998">
        <v>1</v>
      </c>
      <c r="H1998">
        <v>0</v>
      </c>
      <c r="I1998">
        <v>4</v>
      </c>
      <c r="J1998">
        <v>0</v>
      </c>
    </row>
    <row r="1999" spans="1:10" x14ac:dyDescent="0.25">
      <c r="A1999" t="s">
        <v>1998</v>
      </c>
      <c r="B1999">
        <v>2</v>
      </c>
      <c r="C1999">
        <v>2</v>
      </c>
      <c r="D1999">
        <v>0</v>
      </c>
      <c r="E1999">
        <v>0</v>
      </c>
      <c r="F1999">
        <v>4</v>
      </c>
      <c r="G1999">
        <v>1</v>
      </c>
      <c r="H1999">
        <v>0</v>
      </c>
      <c r="I1999">
        <v>4</v>
      </c>
      <c r="J1999">
        <v>0</v>
      </c>
    </row>
    <row r="2000" spans="1:10" x14ac:dyDescent="0.25">
      <c r="A2000" t="s">
        <v>1999</v>
      </c>
      <c r="B2000">
        <v>3</v>
      </c>
      <c r="C2000">
        <v>3</v>
      </c>
      <c r="D2000">
        <v>0</v>
      </c>
      <c r="E2000">
        <v>6</v>
      </c>
      <c r="F2000">
        <v>6</v>
      </c>
      <c r="G2000">
        <v>1</v>
      </c>
      <c r="H2000">
        <v>0</v>
      </c>
      <c r="I2000">
        <v>6</v>
      </c>
      <c r="J2000">
        <v>0</v>
      </c>
    </row>
    <row r="2001" spans="1:10" x14ac:dyDescent="0.25">
      <c r="A2001" t="s">
        <v>2000</v>
      </c>
      <c r="B2001">
        <v>1</v>
      </c>
      <c r="C2001">
        <v>1</v>
      </c>
      <c r="D2001">
        <v>0</v>
      </c>
      <c r="E2001">
        <v>4</v>
      </c>
      <c r="F2001">
        <v>2</v>
      </c>
      <c r="G2001">
        <v>1</v>
      </c>
      <c r="H2001">
        <v>0</v>
      </c>
      <c r="I2001">
        <v>2</v>
      </c>
      <c r="J2001">
        <v>0</v>
      </c>
    </row>
    <row r="2002" spans="1:10" x14ac:dyDescent="0.25">
      <c r="A2002" t="s">
        <v>2001</v>
      </c>
      <c r="B2002">
        <v>1</v>
      </c>
      <c r="C2002">
        <v>1</v>
      </c>
      <c r="D2002">
        <v>0</v>
      </c>
      <c r="E2002">
        <v>1</v>
      </c>
      <c r="F2002">
        <v>2</v>
      </c>
      <c r="G2002">
        <v>1</v>
      </c>
      <c r="H2002">
        <v>0</v>
      </c>
      <c r="I2002">
        <v>2</v>
      </c>
      <c r="J2002">
        <v>0</v>
      </c>
    </row>
    <row r="2003" spans="1:10" x14ac:dyDescent="0.25">
      <c r="A2003" t="s">
        <v>2002</v>
      </c>
      <c r="B2003">
        <v>1</v>
      </c>
      <c r="C2003">
        <v>1</v>
      </c>
      <c r="D2003">
        <v>0</v>
      </c>
      <c r="E2003">
        <v>2</v>
      </c>
      <c r="F2003">
        <v>2</v>
      </c>
      <c r="G2003">
        <v>1</v>
      </c>
      <c r="H2003">
        <v>0</v>
      </c>
      <c r="I2003">
        <v>2</v>
      </c>
      <c r="J2003">
        <v>0</v>
      </c>
    </row>
    <row r="2004" spans="1:10" x14ac:dyDescent="0.25">
      <c r="A2004" t="s">
        <v>2003</v>
      </c>
      <c r="B2004">
        <v>1</v>
      </c>
      <c r="C2004">
        <v>1</v>
      </c>
      <c r="D2004">
        <v>0</v>
      </c>
      <c r="E2004">
        <v>8</v>
      </c>
      <c r="F2004">
        <v>2</v>
      </c>
      <c r="G2004">
        <v>1</v>
      </c>
      <c r="H2004">
        <v>0</v>
      </c>
      <c r="I2004">
        <v>2</v>
      </c>
      <c r="J2004">
        <v>0</v>
      </c>
    </row>
    <row r="2005" spans="1:10" x14ac:dyDescent="0.25">
      <c r="A2005" t="s">
        <v>2004</v>
      </c>
      <c r="B2005">
        <v>1</v>
      </c>
      <c r="C2005">
        <v>1</v>
      </c>
      <c r="D2005">
        <v>0</v>
      </c>
      <c r="E2005">
        <v>0</v>
      </c>
      <c r="F2005">
        <v>2</v>
      </c>
      <c r="G2005">
        <v>1</v>
      </c>
      <c r="H2005">
        <v>0</v>
      </c>
      <c r="I2005">
        <v>2</v>
      </c>
      <c r="J2005">
        <v>0</v>
      </c>
    </row>
    <row r="2006" spans="1:10" x14ac:dyDescent="0.25">
      <c r="A2006" t="s">
        <v>2005</v>
      </c>
      <c r="B2006">
        <v>2</v>
      </c>
      <c r="C2006">
        <v>2</v>
      </c>
      <c r="D2006">
        <v>0</v>
      </c>
      <c r="E2006">
        <v>14</v>
      </c>
      <c r="F2006">
        <v>4</v>
      </c>
      <c r="G2006">
        <v>1</v>
      </c>
      <c r="H2006">
        <v>0</v>
      </c>
      <c r="I2006">
        <v>4</v>
      </c>
      <c r="J2006">
        <v>0</v>
      </c>
    </row>
    <row r="2007" spans="1:10" x14ac:dyDescent="0.25">
      <c r="A2007" t="s">
        <v>2006</v>
      </c>
      <c r="B2007">
        <v>9</v>
      </c>
      <c r="C2007">
        <v>9</v>
      </c>
      <c r="D2007">
        <v>0</v>
      </c>
      <c r="E2007">
        <v>28</v>
      </c>
      <c r="F2007">
        <v>18</v>
      </c>
      <c r="G2007">
        <v>1</v>
      </c>
      <c r="H2007">
        <v>0</v>
      </c>
      <c r="I2007">
        <v>18</v>
      </c>
      <c r="J2007">
        <v>0</v>
      </c>
    </row>
    <row r="2008" spans="1:10" x14ac:dyDescent="0.25">
      <c r="A2008" t="s">
        <v>2007</v>
      </c>
      <c r="B2008">
        <v>2</v>
      </c>
      <c r="C2008">
        <v>2</v>
      </c>
      <c r="D2008">
        <v>0</v>
      </c>
      <c r="E2008">
        <v>2</v>
      </c>
      <c r="F2008">
        <v>4</v>
      </c>
      <c r="G2008">
        <v>1</v>
      </c>
      <c r="H2008">
        <v>0</v>
      </c>
      <c r="I2008">
        <v>4</v>
      </c>
      <c r="J2008">
        <v>0</v>
      </c>
    </row>
    <row r="2009" spans="1:10" x14ac:dyDescent="0.25">
      <c r="A2009" t="s">
        <v>2008</v>
      </c>
      <c r="B2009">
        <v>5</v>
      </c>
      <c r="C2009">
        <v>5</v>
      </c>
      <c r="D2009">
        <v>0</v>
      </c>
      <c r="E2009">
        <v>12</v>
      </c>
      <c r="F2009">
        <v>8</v>
      </c>
      <c r="G2009">
        <v>1</v>
      </c>
      <c r="H2009">
        <v>0</v>
      </c>
      <c r="I2009">
        <v>8</v>
      </c>
      <c r="J2009">
        <v>0</v>
      </c>
    </row>
    <row r="2010" spans="1:10" x14ac:dyDescent="0.25">
      <c r="A2010" t="s">
        <v>2009</v>
      </c>
      <c r="B2010">
        <v>1</v>
      </c>
      <c r="C2010">
        <v>1</v>
      </c>
      <c r="D2010">
        <v>0</v>
      </c>
      <c r="E2010">
        <v>1</v>
      </c>
      <c r="F2010">
        <v>2</v>
      </c>
      <c r="G2010">
        <v>1</v>
      </c>
      <c r="H2010">
        <v>0</v>
      </c>
      <c r="I2010">
        <v>2</v>
      </c>
      <c r="J2010">
        <v>0</v>
      </c>
    </row>
    <row r="2011" spans="1:10" x14ac:dyDescent="0.25">
      <c r="A2011" t="s">
        <v>2010</v>
      </c>
      <c r="B2011">
        <v>2</v>
      </c>
      <c r="C2011">
        <v>2</v>
      </c>
      <c r="D2011">
        <v>0</v>
      </c>
      <c r="E2011">
        <v>1</v>
      </c>
      <c r="F2011">
        <v>4</v>
      </c>
      <c r="G2011">
        <v>1</v>
      </c>
      <c r="H2011">
        <v>0</v>
      </c>
      <c r="I2011">
        <v>4</v>
      </c>
      <c r="J2011">
        <v>0</v>
      </c>
    </row>
    <row r="2012" spans="1:10" x14ac:dyDescent="0.25">
      <c r="A2012" t="s">
        <v>2011</v>
      </c>
      <c r="B2012">
        <v>4</v>
      </c>
      <c r="C2012">
        <v>4</v>
      </c>
      <c r="D2012">
        <v>0</v>
      </c>
      <c r="E2012">
        <v>2</v>
      </c>
      <c r="F2012">
        <v>8</v>
      </c>
      <c r="G2012">
        <v>1</v>
      </c>
      <c r="H2012">
        <v>0</v>
      </c>
      <c r="I2012">
        <v>8</v>
      </c>
      <c r="J2012">
        <v>0</v>
      </c>
    </row>
    <row r="2013" spans="1:10" x14ac:dyDescent="0.25">
      <c r="A2013" t="s">
        <v>2012</v>
      </c>
      <c r="B2013">
        <v>1</v>
      </c>
      <c r="C2013">
        <v>1</v>
      </c>
      <c r="D2013">
        <v>0</v>
      </c>
      <c r="E2013">
        <v>0</v>
      </c>
      <c r="F2013">
        <v>2</v>
      </c>
      <c r="G2013">
        <v>1</v>
      </c>
      <c r="H2013">
        <v>0</v>
      </c>
      <c r="I2013">
        <v>2</v>
      </c>
      <c r="J2013">
        <v>0</v>
      </c>
    </row>
    <row r="2014" spans="1:10" x14ac:dyDescent="0.25">
      <c r="A2014" t="s">
        <v>2013</v>
      </c>
      <c r="B2014">
        <v>3</v>
      </c>
      <c r="C2014">
        <v>3</v>
      </c>
      <c r="D2014">
        <v>0</v>
      </c>
      <c r="E2014">
        <v>3</v>
      </c>
      <c r="F2014">
        <v>6</v>
      </c>
      <c r="G2014">
        <v>1</v>
      </c>
      <c r="H2014">
        <v>0</v>
      </c>
      <c r="I2014">
        <v>6</v>
      </c>
      <c r="J2014">
        <v>0</v>
      </c>
    </row>
    <row r="2015" spans="1:10" x14ac:dyDescent="0.25">
      <c r="A2015" t="s">
        <v>2014</v>
      </c>
      <c r="B2015">
        <v>2</v>
      </c>
      <c r="C2015">
        <v>2</v>
      </c>
      <c r="D2015">
        <v>0</v>
      </c>
      <c r="E2015">
        <v>11</v>
      </c>
      <c r="F2015">
        <v>4</v>
      </c>
      <c r="G2015">
        <v>1</v>
      </c>
      <c r="H2015">
        <v>0</v>
      </c>
      <c r="I2015">
        <v>4</v>
      </c>
      <c r="J2015">
        <v>0</v>
      </c>
    </row>
    <row r="2016" spans="1:10" x14ac:dyDescent="0.25">
      <c r="A2016" t="s">
        <v>2015</v>
      </c>
      <c r="B2016">
        <v>2</v>
      </c>
      <c r="C2016">
        <v>2</v>
      </c>
      <c r="D2016">
        <v>0</v>
      </c>
      <c r="E2016">
        <v>2</v>
      </c>
      <c r="F2016">
        <v>4</v>
      </c>
      <c r="G2016">
        <v>1</v>
      </c>
      <c r="H2016">
        <v>0</v>
      </c>
      <c r="I2016">
        <v>4</v>
      </c>
      <c r="J2016">
        <v>0</v>
      </c>
    </row>
    <row r="2017" spans="1:10" x14ac:dyDescent="0.25">
      <c r="A2017" t="s">
        <v>2016</v>
      </c>
      <c r="B2017">
        <v>5</v>
      </c>
      <c r="C2017">
        <v>5</v>
      </c>
      <c r="D2017">
        <v>0</v>
      </c>
      <c r="E2017">
        <v>11</v>
      </c>
      <c r="F2017">
        <v>10</v>
      </c>
      <c r="G2017">
        <v>1</v>
      </c>
      <c r="H2017">
        <v>0</v>
      </c>
      <c r="I2017">
        <v>10</v>
      </c>
      <c r="J2017">
        <v>0</v>
      </c>
    </row>
    <row r="2018" spans="1:10" x14ac:dyDescent="0.25">
      <c r="A2018" t="s">
        <v>2017</v>
      </c>
      <c r="B2018">
        <v>2</v>
      </c>
      <c r="C2018">
        <v>2</v>
      </c>
      <c r="D2018">
        <v>0</v>
      </c>
      <c r="E2018">
        <v>2</v>
      </c>
      <c r="F2018">
        <v>4</v>
      </c>
      <c r="G2018">
        <v>1</v>
      </c>
      <c r="H2018">
        <v>0</v>
      </c>
      <c r="I2018">
        <v>4</v>
      </c>
      <c r="J2018">
        <v>0</v>
      </c>
    </row>
    <row r="2019" spans="1:10" x14ac:dyDescent="0.25">
      <c r="A2019" t="s">
        <v>2018</v>
      </c>
      <c r="B2019">
        <v>1</v>
      </c>
      <c r="C2019">
        <v>1</v>
      </c>
      <c r="D2019">
        <v>0</v>
      </c>
      <c r="E2019">
        <v>0</v>
      </c>
      <c r="F2019">
        <v>2</v>
      </c>
      <c r="G2019">
        <v>1</v>
      </c>
      <c r="H2019">
        <v>0</v>
      </c>
      <c r="I2019">
        <v>2</v>
      </c>
      <c r="J2019">
        <v>0</v>
      </c>
    </row>
    <row r="2020" spans="1:10" x14ac:dyDescent="0.25">
      <c r="A2020" t="s">
        <v>2019</v>
      </c>
      <c r="B2020">
        <v>1</v>
      </c>
      <c r="C2020">
        <v>1</v>
      </c>
      <c r="D2020">
        <v>0</v>
      </c>
      <c r="E2020">
        <v>0</v>
      </c>
      <c r="F2020">
        <v>2</v>
      </c>
      <c r="G2020">
        <v>1</v>
      </c>
      <c r="H2020">
        <v>0</v>
      </c>
      <c r="I2020">
        <v>2</v>
      </c>
      <c r="J2020">
        <v>0</v>
      </c>
    </row>
    <row r="2021" spans="1:10" x14ac:dyDescent="0.25">
      <c r="A2021" t="s">
        <v>2020</v>
      </c>
      <c r="B2021">
        <v>1</v>
      </c>
      <c r="C2021">
        <v>1</v>
      </c>
      <c r="D2021">
        <v>0</v>
      </c>
      <c r="E2021">
        <v>1</v>
      </c>
      <c r="F2021">
        <v>2</v>
      </c>
      <c r="G2021">
        <v>1</v>
      </c>
      <c r="H2021">
        <v>0</v>
      </c>
      <c r="I2021">
        <v>2</v>
      </c>
      <c r="J2021">
        <v>0</v>
      </c>
    </row>
    <row r="2022" spans="1:10" x14ac:dyDescent="0.25">
      <c r="A2022" t="s">
        <v>2021</v>
      </c>
      <c r="B2022">
        <v>13</v>
      </c>
      <c r="C2022">
        <v>13</v>
      </c>
      <c r="D2022">
        <v>0</v>
      </c>
      <c r="E2022">
        <v>8</v>
      </c>
      <c r="F2022">
        <v>26</v>
      </c>
      <c r="G2022">
        <v>1</v>
      </c>
      <c r="H2022">
        <v>0</v>
      </c>
      <c r="I2022">
        <v>26</v>
      </c>
      <c r="J2022">
        <v>0</v>
      </c>
    </row>
    <row r="2023" spans="1:10" x14ac:dyDescent="0.25">
      <c r="A2023" t="s">
        <v>2022</v>
      </c>
      <c r="B2023">
        <v>6</v>
      </c>
      <c r="C2023">
        <v>6</v>
      </c>
      <c r="D2023">
        <v>0</v>
      </c>
      <c r="E2023">
        <v>45</v>
      </c>
      <c r="F2023">
        <v>12</v>
      </c>
      <c r="G2023">
        <v>1</v>
      </c>
      <c r="H2023">
        <v>0</v>
      </c>
      <c r="I2023">
        <v>12</v>
      </c>
      <c r="J2023">
        <v>0</v>
      </c>
    </row>
    <row r="2024" spans="1:10" x14ac:dyDescent="0.25">
      <c r="A2024" t="s">
        <v>2023</v>
      </c>
      <c r="B2024">
        <v>2</v>
      </c>
      <c r="C2024">
        <v>2</v>
      </c>
      <c r="D2024">
        <v>0</v>
      </c>
      <c r="E2024">
        <v>5</v>
      </c>
      <c r="F2024">
        <v>4</v>
      </c>
      <c r="G2024">
        <v>1</v>
      </c>
      <c r="H2024">
        <v>0</v>
      </c>
      <c r="I2024">
        <v>4</v>
      </c>
      <c r="J2024">
        <v>0</v>
      </c>
    </row>
    <row r="2025" spans="1:10" x14ac:dyDescent="0.25">
      <c r="A2025" t="s">
        <v>2024</v>
      </c>
      <c r="B2025">
        <v>20</v>
      </c>
      <c r="C2025">
        <v>20</v>
      </c>
      <c r="D2025">
        <v>0</v>
      </c>
      <c r="E2025">
        <v>36</v>
      </c>
      <c r="F2025">
        <v>40</v>
      </c>
      <c r="G2025">
        <v>1</v>
      </c>
      <c r="H2025">
        <v>0</v>
      </c>
      <c r="I2025">
        <v>40</v>
      </c>
      <c r="J2025">
        <v>0</v>
      </c>
    </row>
    <row r="2026" spans="1:10" x14ac:dyDescent="0.25">
      <c r="A2026" t="s">
        <v>2025</v>
      </c>
      <c r="B2026">
        <v>1</v>
      </c>
      <c r="C2026">
        <v>1</v>
      </c>
      <c r="D2026">
        <v>0</v>
      </c>
      <c r="E2026">
        <v>1</v>
      </c>
      <c r="F2026">
        <v>2</v>
      </c>
      <c r="G2026">
        <v>1</v>
      </c>
      <c r="H2026">
        <v>0</v>
      </c>
      <c r="I2026">
        <v>2</v>
      </c>
      <c r="J2026">
        <v>0</v>
      </c>
    </row>
    <row r="2027" spans="1:10" x14ac:dyDescent="0.25">
      <c r="A2027" t="s">
        <v>2026</v>
      </c>
      <c r="B2027">
        <v>3</v>
      </c>
      <c r="C2027">
        <v>3</v>
      </c>
      <c r="D2027">
        <v>0</v>
      </c>
      <c r="E2027">
        <v>8</v>
      </c>
      <c r="F2027">
        <v>6</v>
      </c>
      <c r="G2027">
        <v>1</v>
      </c>
      <c r="H2027">
        <v>0</v>
      </c>
      <c r="I2027">
        <v>6</v>
      </c>
      <c r="J2027">
        <v>0</v>
      </c>
    </row>
    <row r="2028" spans="1:10" x14ac:dyDescent="0.25">
      <c r="A2028" t="s">
        <v>2027</v>
      </c>
      <c r="B2028">
        <v>1</v>
      </c>
      <c r="C2028">
        <v>1</v>
      </c>
      <c r="D2028">
        <v>0</v>
      </c>
      <c r="E2028">
        <v>0</v>
      </c>
      <c r="F2028">
        <v>2</v>
      </c>
      <c r="G2028">
        <v>1</v>
      </c>
      <c r="H2028">
        <v>0</v>
      </c>
      <c r="I2028">
        <v>2</v>
      </c>
      <c r="J2028">
        <v>0</v>
      </c>
    </row>
    <row r="2029" spans="1:10" x14ac:dyDescent="0.25">
      <c r="A2029" t="s">
        <v>2028</v>
      </c>
      <c r="B2029">
        <v>1</v>
      </c>
      <c r="C2029">
        <v>1</v>
      </c>
      <c r="D2029">
        <v>0</v>
      </c>
      <c r="E2029">
        <v>5</v>
      </c>
      <c r="F2029">
        <v>2</v>
      </c>
      <c r="G2029">
        <v>1</v>
      </c>
      <c r="H2029">
        <v>0</v>
      </c>
      <c r="I2029">
        <v>2</v>
      </c>
      <c r="J2029">
        <v>0</v>
      </c>
    </row>
    <row r="2030" spans="1:10" x14ac:dyDescent="0.25">
      <c r="A2030" t="s">
        <v>2029</v>
      </c>
      <c r="B2030">
        <v>6</v>
      </c>
      <c r="C2030">
        <v>6</v>
      </c>
      <c r="D2030">
        <v>0</v>
      </c>
      <c r="E2030">
        <v>4</v>
      </c>
      <c r="F2030">
        <v>12</v>
      </c>
      <c r="G2030">
        <v>1</v>
      </c>
      <c r="H2030">
        <v>0</v>
      </c>
      <c r="I2030">
        <v>12</v>
      </c>
      <c r="J2030">
        <v>0</v>
      </c>
    </row>
    <row r="2031" spans="1:10" x14ac:dyDescent="0.25">
      <c r="A2031" t="s">
        <v>2030</v>
      </c>
      <c r="B2031">
        <v>15</v>
      </c>
      <c r="C2031">
        <v>12</v>
      </c>
      <c r="D2031">
        <v>3</v>
      </c>
      <c r="E2031">
        <v>21</v>
      </c>
      <c r="F2031">
        <v>30</v>
      </c>
      <c r="G2031">
        <v>0.8</v>
      </c>
      <c r="H2031">
        <v>0.2</v>
      </c>
      <c r="I2031">
        <v>30</v>
      </c>
      <c r="J2031">
        <v>0</v>
      </c>
    </row>
    <row r="2032" spans="1:10" x14ac:dyDescent="0.25">
      <c r="A2032" t="s">
        <v>2031</v>
      </c>
      <c r="B2032">
        <v>1</v>
      </c>
      <c r="C2032">
        <v>1</v>
      </c>
      <c r="D2032">
        <v>0</v>
      </c>
      <c r="E2032">
        <v>8</v>
      </c>
      <c r="F2032">
        <v>2</v>
      </c>
      <c r="G2032">
        <v>1</v>
      </c>
      <c r="H2032">
        <v>0</v>
      </c>
      <c r="I2032">
        <v>2</v>
      </c>
      <c r="J2032">
        <v>0</v>
      </c>
    </row>
    <row r="2033" spans="1:10" x14ac:dyDescent="0.25">
      <c r="A2033" t="s">
        <v>2032</v>
      </c>
      <c r="B2033">
        <v>3</v>
      </c>
      <c r="C2033">
        <v>3</v>
      </c>
      <c r="D2033">
        <v>0</v>
      </c>
      <c r="E2033">
        <v>11</v>
      </c>
      <c r="F2033">
        <v>6</v>
      </c>
      <c r="G2033">
        <v>1</v>
      </c>
      <c r="H2033">
        <v>0</v>
      </c>
      <c r="I2033">
        <v>6</v>
      </c>
      <c r="J2033">
        <v>0</v>
      </c>
    </row>
    <row r="2034" spans="1:10" x14ac:dyDescent="0.25">
      <c r="A2034" t="s">
        <v>2033</v>
      </c>
      <c r="B2034">
        <v>2</v>
      </c>
      <c r="C2034">
        <v>2</v>
      </c>
      <c r="D2034">
        <v>0</v>
      </c>
      <c r="E2034">
        <v>2</v>
      </c>
      <c r="F2034">
        <v>4</v>
      </c>
      <c r="G2034">
        <v>1</v>
      </c>
      <c r="H2034">
        <v>0</v>
      </c>
      <c r="I2034">
        <v>4</v>
      </c>
      <c r="J2034">
        <v>0</v>
      </c>
    </row>
    <row r="2035" spans="1:10" x14ac:dyDescent="0.25">
      <c r="A2035" t="s">
        <v>2034</v>
      </c>
      <c r="B2035">
        <v>7</v>
      </c>
      <c r="C2035">
        <v>7</v>
      </c>
      <c r="D2035">
        <v>0</v>
      </c>
      <c r="E2035">
        <v>14</v>
      </c>
      <c r="F2035">
        <v>14</v>
      </c>
      <c r="G2035">
        <v>1</v>
      </c>
      <c r="H2035">
        <v>0</v>
      </c>
      <c r="I2035">
        <v>14</v>
      </c>
      <c r="J2035">
        <v>0</v>
      </c>
    </row>
    <row r="2036" spans="1:10" x14ac:dyDescent="0.25">
      <c r="A2036" t="s">
        <v>2035</v>
      </c>
      <c r="B2036">
        <v>1</v>
      </c>
      <c r="C2036">
        <v>1</v>
      </c>
      <c r="D2036">
        <v>0</v>
      </c>
      <c r="E2036">
        <v>1</v>
      </c>
      <c r="F2036">
        <v>2</v>
      </c>
      <c r="G2036">
        <v>1</v>
      </c>
      <c r="H2036">
        <v>0</v>
      </c>
      <c r="I2036">
        <v>2</v>
      </c>
      <c r="J2036">
        <v>0</v>
      </c>
    </row>
    <row r="2037" spans="1:10" x14ac:dyDescent="0.25">
      <c r="A2037" t="s">
        <v>2036</v>
      </c>
      <c r="B2037">
        <v>2</v>
      </c>
      <c r="C2037">
        <v>1</v>
      </c>
      <c r="D2037">
        <v>1</v>
      </c>
      <c r="E2037">
        <v>13</v>
      </c>
      <c r="F2037">
        <v>4</v>
      </c>
      <c r="G2037">
        <v>0.5</v>
      </c>
      <c r="H2037">
        <v>0.5</v>
      </c>
      <c r="I2037">
        <v>4</v>
      </c>
      <c r="J2037">
        <v>0</v>
      </c>
    </row>
    <row r="2038" spans="1:10" x14ac:dyDescent="0.25">
      <c r="A2038" t="s">
        <v>2037</v>
      </c>
      <c r="B2038">
        <v>5</v>
      </c>
      <c r="C2038">
        <v>5</v>
      </c>
      <c r="D2038">
        <v>0</v>
      </c>
      <c r="E2038">
        <v>25</v>
      </c>
      <c r="F2038">
        <v>10</v>
      </c>
      <c r="G2038">
        <v>1</v>
      </c>
      <c r="H2038">
        <v>0</v>
      </c>
      <c r="I2038">
        <v>10</v>
      </c>
      <c r="J2038">
        <v>0</v>
      </c>
    </row>
    <row r="2039" spans="1:10" x14ac:dyDescent="0.25">
      <c r="A2039" t="s">
        <v>2038</v>
      </c>
      <c r="B2039">
        <v>2</v>
      </c>
      <c r="C2039">
        <v>2</v>
      </c>
      <c r="D2039">
        <v>0</v>
      </c>
      <c r="E2039">
        <v>0</v>
      </c>
      <c r="F2039">
        <v>4</v>
      </c>
      <c r="G2039">
        <v>1</v>
      </c>
      <c r="H2039">
        <v>0</v>
      </c>
      <c r="I2039">
        <v>4</v>
      </c>
      <c r="J2039">
        <v>0</v>
      </c>
    </row>
    <row r="2040" spans="1:10" x14ac:dyDescent="0.25">
      <c r="A2040" t="s">
        <v>2039</v>
      </c>
      <c r="B2040">
        <v>1</v>
      </c>
      <c r="C2040">
        <v>1</v>
      </c>
      <c r="D2040">
        <v>0</v>
      </c>
      <c r="E2040">
        <v>1</v>
      </c>
      <c r="F2040">
        <v>2</v>
      </c>
      <c r="G2040">
        <v>1</v>
      </c>
      <c r="H2040">
        <v>0</v>
      </c>
      <c r="I2040">
        <v>2</v>
      </c>
      <c r="J2040">
        <v>0</v>
      </c>
    </row>
    <row r="2041" spans="1:10" x14ac:dyDescent="0.25">
      <c r="A2041" t="s">
        <v>2040</v>
      </c>
      <c r="B2041">
        <v>2</v>
      </c>
      <c r="C2041">
        <v>2</v>
      </c>
      <c r="D2041">
        <v>0</v>
      </c>
      <c r="E2041">
        <v>1</v>
      </c>
      <c r="F2041">
        <v>4</v>
      </c>
      <c r="G2041">
        <v>1</v>
      </c>
      <c r="H2041">
        <v>0</v>
      </c>
      <c r="I2041">
        <v>4</v>
      </c>
      <c r="J2041">
        <v>0</v>
      </c>
    </row>
    <row r="2042" spans="1:10" x14ac:dyDescent="0.25">
      <c r="A2042" t="s">
        <v>2041</v>
      </c>
      <c r="B2042">
        <v>3</v>
      </c>
      <c r="C2042">
        <v>3</v>
      </c>
      <c r="D2042">
        <v>0</v>
      </c>
      <c r="E2042">
        <v>10</v>
      </c>
      <c r="F2042">
        <v>6</v>
      </c>
      <c r="G2042">
        <v>1</v>
      </c>
      <c r="H2042">
        <v>0</v>
      </c>
      <c r="I2042">
        <v>6</v>
      </c>
      <c r="J2042">
        <v>0</v>
      </c>
    </row>
    <row r="2043" spans="1:10" x14ac:dyDescent="0.25">
      <c r="A2043" t="s">
        <v>2042</v>
      </c>
      <c r="B2043">
        <v>1</v>
      </c>
      <c r="C2043">
        <v>1</v>
      </c>
      <c r="D2043">
        <v>0</v>
      </c>
      <c r="E2043">
        <v>12</v>
      </c>
      <c r="F2043">
        <v>2</v>
      </c>
      <c r="G2043">
        <v>1</v>
      </c>
      <c r="H2043">
        <v>0</v>
      </c>
      <c r="I2043">
        <v>2</v>
      </c>
      <c r="J2043">
        <v>0</v>
      </c>
    </row>
    <row r="2044" spans="1:10" x14ac:dyDescent="0.25">
      <c r="A2044" t="s">
        <v>2043</v>
      </c>
      <c r="B2044">
        <v>1</v>
      </c>
      <c r="C2044">
        <v>1</v>
      </c>
      <c r="D2044">
        <v>0</v>
      </c>
      <c r="E2044">
        <v>2</v>
      </c>
      <c r="F2044">
        <v>2</v>
      </c>
      <c r="G2044">
        <v>1</v>
      </c>
      <c r="H2044">
        <v>0</v>
      </c>
      <c r="I2044">
        <v>2</v>
      </c>
      <c r="J2044">
        <v>0</v>
      </c>
    </row>
    <row r="2045" spans="1:10" x14ac:dyDescent="0.25">
      <c r="A2045" t="s">
        <v>2044</v>
      </c>
      <c r="B2045">
        <v>1</v>
      </c>
      <c r="C2045">
        <v>1</v>
      </c>
      <c r="D2045">
        <v>0</v>
      </c>
      <c r="E2045">
        <v>3</v>
      </c>
      <c r="F2045">
        <v>2</v>
      </c>
      <c r="G2045">
        <v>1</v>
      </c>
      <c r="H2045">
        <v>0</v>
      </c>
      <c r="I2045">
        <v>2</v>
      </c>
      <c r="J2045">
        <v>0</v>
      </c>
    </row>
    <row r="2046" spans="1:10" x14ac:dyDescent="0.25">
      <c r="A2046" t="s">
        <v>2045</v>
      </c>
      <c r="B2046">
        <v>2</v>
      </c>
      <c r="C2046">
        <v>2</v>
      </c>
      <c r="D2046">
        <v>0</v>
      </c>
      <c r="E2046">
        <v>10</v>
      </c>
      <c r="F2046">
        <v>4</v>
      </c>
      <c r="G2046">
        <v>1</v>
      </c>
      <c r="H2046">
        <v>0</v>
      </c>
      <c r="I2046">
        <v>4</v>
      </c>
      <c r="J2046">
        <v>0</v>
      </c>
    </row>
    <row r="2047" spans="1:10" x14ac:dyDescent="0.25">
      <c r="A2047" t="s">
        <v>2046</v>
      </c>
      <c r="B2047">
        <v>4</v>
      </c>
      <c r="C2047">
        <v>4</v>
      </c>
      <c r="D2047">
        <v>0</v>
      </c>
      <c r="E2047">
        <v>5</v>
      </c>
      <c r="F2047">
        <v>8</v>
      </c>
      <c r="G2047">
        <v>1</v>
      </c>
      <c r="H2047">
        <v>0</v>
      </c>
      <c r="I2047">
        <v>8</v>
      </c>
      <c r="J2047">
        <v>0</v>
      </c>
    </row>
    <row r="2048" spans="1:10" x14ac:dyDescent="0.25">
      <c r="A2048" t="s">
        <v>2047</v>
      </c>
      <c r="B2048">
        <v>1</v>
      </c>
      <c r="C2048">
        <v>1</v>
      </c>
      <c r="D2048">
        <v>0</v>
      </c>
      <c r="E2048">
        <v>1</v>
      </c>
      <c r="F2048">
        <v>2</v>
      </c>
      <c r="G2048">
        <v>1</v>
      </c>
      <c r="H2048">
        <v>0</v>
      </c>
      <c r="I2048">
        <v>2</v>
      </c>
      <c r="J2048">
        <v>0</v>
      </c>
    </row>
    <row r="2049" spans="1:10" x14ac:dyDescent="0.25">
      <c r="A2049" t="s">
        <v>2048</v>
      </c>
      <c r="B2049">
        <v>1</v>
      </c>
      <c r="C2049">
        <v>1</v>
      </c>
      <c r="D2049">
        <v>0</v>
      </c>
      <c r="E2049">
        <v>0</v>
      </c>
      <c r="F2049">
        <v>2</v>
      </c>
      <c r="G2049">
        <v>1</v>
      </c>
      <c r="H2049">
        <v>0</v>
      </c>
      <c r="I2049">
        <v>2</v>
      </c>
      <c r="J2049">
        <v>0</v>
      </c>
    </row>
    <row r="2050" spans="1:10" x14ac:dyDescent="0.25">
      <c r="A2050" t="s">
        <v>2049</v>
      </c>
      <c r="B2050">
        <v>1</v>
      </c>
      <c r="C2050">
        <v>1</v>
      </c>
      <c r="D2050">
        <v>0</v>
      </c>
      <c r="E2050">
        <v>11</v>
      </c>
      <c r="F2050">
        <v>2</v>
      </c>
      <c r="G2050">
        <v>1</v>
      </c>
      <c r="H2050">
        <v>0</v>
      </c>
      <c r="I2050">
        <v>2</v>
      </c>
      <c r="J2050">
        <v>0</v>
      </c>
    </row>
    <row r="2051" spans="1:10" x14ac:dyDescent="0.25">
      <c r="A2051" t="s">
        <v>2050</v>
      </c>
      <c r="B2051">
        <v>2</v>
      </c>
      <c r="C2051">
        <v>1</v>
      </c>
      <c r="D2051">
        <v>1</v>
      </c>
      <c r="E2051">
        <v>1</v>
      </c>
      <c r="F2051">
        <v>4</v>
      </c>
      <c r="G2051">
        <v>0.5</v>
      </c>
      <c r="H2051">
        <v>0.5</v>
      </c>
      <c r="I2051">
        <v>4</v>
      </c>
      <c r="J2051">
        <v>0</v>
      </c>
    </row>
    <row r="2052" spans="1:10" x14ac:dyDescent="0.25">
      <c r="A2052" t="s">
        <v>2051</v>
      </c>
      <c r="B2052">
        <v>2</v>
      </c>
      <c r="C2052">
        <v>0</v>
      </c>
      <c r="D2052">
        <v>2</v>
      </c>
      <c r="E2052">
        <v>5</v>
      </c>
      <c r="F2052">
        <v>4</v>
      </c>
      <c r="G2052">
        <v>0</v>
      </c>
      <c r="H2052">
        <v>1</v>
      </c>
      <c r="I2052">
        <v>4</v>
      </c>
      <c r="J2052">
        <v>0</v>
      </c>
    </row>
    <row r="2053" spans="1:10" x14ac:dyDescent="0.25">
      <c r="A2053" t="s">
        <v>2052</v>
      </c>
      <c r="B2053">
        <v>2</v>
      </c>
      <c r="C2053">
        <v>2</v>
      </c>
      <c r="D2053">
        <v>0</v>
      </c>
      <c r="E2053">
        <v>6</v>
      </c>
      <c r="F2053">
        <v>4</v>
      </c>
      <c r="G2053">
        <v>1</v>
      </c>
      <c r="H2053">
        <v>0</v>
      </c>
      <c r="I2053">
        <v>4</v>
      </c>
      <c r="J2053">
        <v>0</v>
      </c>
    </row>
    <row r="2054" spans="1:10" x14ac:dyDescent="0.25">
      <c r="A2054" t="s">
        <v>2053</v>
      </c>
      <c r="B2054">
        <v>2</v>
      </c>
      <c r="C2054">
        <v>2</v>
      </c>
      <c r="D2054">
        <v>0</v>
      </c>
      <c r="E2054">
        <v>1</v>
      </c>
      <c r="F2054">
        <v>4</v>
      </c>
      <c r="G2054">
        <v>1</v>
      </c>
      <c r="H2054">
        <v>0</v>
      </c>
      <c r="I2054">
        <v>4</v>
      </c>
      <c r="J2054">
        <v>0</v>
      </c>
    </row>
    <row r="2055" spans="1:10" x14ac:dyDescent="0.25">
      <c r="A2055" t="s">
        <v>2054</v>
      </c>
      <c r="B2055">
        <v>1</v>
      </c>
      <c r="C2055">
        <v>1</v>
      </c>
      <c r="D2055">
        <v>0</v>
      </c>
      <c r="E2055">
        <v>0</v>
      </c>
      <c r="F2055">
        <v>2</v>
      </c>
      <c r="G2055">
        <v>1</v>
      </c>
      <c r="H2055">
        <v>0</v>
      </c>
      <c r="I2055">
        <v>2</v>
      </c>
      <c r="J2055">
        <v>0</v>
      </c>
    </row>
    <row r="2056" spans="1:10" x14ac:dyDescent="0.25">
      <c r="A2056" t="s">
        <v>2055</v>
      </c>
      <c r="B2056">
        <v>1</v>
      </c>
      <c r="C2056">
        <v>0</v>
      </c>
      <c r="D2056">
        <v>1</v>
      </c>
      <c r="E2056">
        <v>7</v>
      </c>
      <c r="F2056">
        <v>2</v>
      </c>
      <c r="G2056">
        <v>0</v>
      </c>
      <c r="H2056">
        <v>1</v>
      </c>
      <c r="I2056">
        <v>2</v>
      </c>
      <c r="J2056">
        <v>0</v>
      </c>
    </row>
    <row r="2057" spans="1:10" x14ac:dyDescent="0.25">
      <c r="A2057" t="s">
        <v>2056</v>
      </c>
      <c r="B2057">
        <v>1</v>
      </c>
      <c r="C2057">
        <v>1</v>
      </c>
      <c r="D2057">
        <v>0</v>
      </c>
      <c r="E2057">
        <v>8</v>
      </c>
      <c r="F2057">
        <v>2</v>
      </c>
      <c r="G2057">
        <v>1</v>
      </c>
      <c r="H2057">
        <v>0</v>
      </c>
      <c r="I2057">
        <v>2</v>
      </c>
      <c r="J2057">
        <v>0</v>
      </c>
    </row>
    <row r="2058" spans="1:10" x14ac:dyDescent="0.25">
      <c r="A2058" t="s">
        <v>2057</v>
      </c>
      <c r="B2058">
        <v>9</v>
      </c>
      <c r="C2058">
        <v>9</v>
      </c>
      <c r="D2058">
        <v>0</v>
      </c>
      <c r="E2058">
        <v>9</v>
      </c>
      <c r="F2058">
        <v>18</v>
      </c>
      <c r="G2058">
        <v>1</v>
      </c>
      <c r="H2058">
        <v>0</v>
      </c>
      <c r="I2058">
        <v>18</v>
      </c>
      <c r="J2058">
        <v>0</v>
      </c>
    </row>
    <row r="2059" spans="1:10" x14ac:dyDescent="0.25">
      <c r="A2059" t="s">
        <v>2058</v>
      </c>
      <c r="B2059">
        <v>2</v>
      </c>
      <c r="C2059">
        <v>1</v>
      </c>
      <c r="D2059">
        <v>1</v>
      </c>
      <c r="E2059">
        <v>8</v>
      </c>
      <c r="F2059">
        <v>4</v>
      </c>
      <c r="G2059">
        <v>0.5</v>
      </c>
      <c r="H2059">
        <v>0.5</v>
      </c>
      <c r="I2059">
        <v>4</v>
      </c>
      <c r="J2059">
        <v>0</v>
      </c>
    </row>
    <row r="2060" spans="1:10" x14ac:dyDescent="0.25">
      <c r="A2060" t="s">
        <v>2059</v>
      </c>
      <c r="B2060">
        <v>1</v>
      </c>
      <c r="C2060">
        <v>1</v>
      </c>
      <c r="D2060">
        <v>0</v>
      </c>
      <c r="E2060">
        <v>3</v>
      </c>
      <c r="F2060">
        <v>2</v>
      </c>
      <c r="G2060">
        <v>1</v>
      </c>
      <c r="H2060">
        <v>0</v>
      </c>
      <c r="I2060">
        <v>2</v>
      </c>
      <c r="J2060">
        <v>0</v>
      </c>
    </row>
    <row r="2061" spans="1:10" x14ac:dyDescent="0.25">
      <c r="A2061" t="s">
        <v>2060</v>
      </c>
      <c r="B2061">
        <v>1</v>
      </c>
      <c r="C2061">
        <v>1</v>
      </c>
      <c r="D2061">
        <v>0</v>
      </c>
      <c r="E2061">
        <v>0</v>
      </c>
      <c r="F2061">
        <v>2</v>
      </c>
      <c r="G2061">
        <v>1</v>
      </c>
      <c r="H2061">
        <v>0</v>
      </c>
      <c r="I2061">
        <v>2</v>
      </c>
      <c r="J2061">
        <v>0</v>
      </c>
    </row>
    <row r="2062" spans="1:10" x14ac:dyDescent="0.25">
      <c r="A2062" t="s">
        <v>2061</v>
      </c>
      <c r="B2062">
        <v>2</v>
      </c>
      <c r="C2062">
        <v>2</v>
      </c>
      <c r="D2062">
        <v>0</v>
      </c>
      <c r="E2062">
        <v>5</v>
      </c>
      <c r="F2062">
        <v>4</v>
      </c>
      <c r="G2062">
        <v>1</v>
      </c>
      <c r="H2062">
        <v>0</v>
      </c>
      <c r="I2062">
        <v>4</v>
      </c>
      <c r="J2062">
        <v>0</v>
      </c>
    </row>
    <row r="2063" spans="1:10" x14ac:dyDescent="0.25">
      <c r="A2063" t="s">
        <v>2062</v>
      </c>
      <c r="B2063">
        <v>2</v>
      </c>
      <c r="C2063">
        <v>2</v>
      </c>
      <c r="D2063">
        <v>0</v>
      </c>
      <c r="E2063">
        <v>1</v>
      </c>
      <c r="F2063">
        <v>4</v>
      </c>
      <c r="G2063">
        <v>1</v>
      </c>
      <c r="H2063">
        <v>0</v>
      </c>
      <c r="I2063">
        <v>4</v>
      </c>
      <c r="J2063">
        <v>0</v>
      </c>
    </row>
    <row r="2064" spans="1:10" x14ac:dyDescent="0.25">
      <c r="A2064" t="s">
        <v>2063</v>
      </c>
      <c r="B2064">
        <v>2</v>
      </c>
      <c r="C2064">
        <v>2</v>
      </c>
      <c r="D2064">
        <v>0</v>
      </c>
      <c r="E2064">
        <v>1</v>
      </c>
      <c r="F2064">
        <v>4</v>
      </c>
      <c r="G2064">
        <v>1</v>
      </c>
      <c r="H2064">
        <v>0</v>
      </c>
      <c r="I2064">
        <v>4</v>
      </c>
      <c r="J2064">
        <v>0</v>
      </c>
    </row>
    <row r="2065" spans="1:10" x14ac:dyDescent="0.25">
      <c r="A2065" t="s">
        <v>2064</v>
      </c>
      <c r="B2065">
        <v>7</v>
      </c>
      <c r="C2065">
        <v>7</v>
      </c>
      <c r="D2065">
        <v>0</v>
      </c>
      <c r="E2065">
        <v>10</v>
      </c>
      <c r="F2065">
        <v>14</v>
      </c>
      <c r="G2065">
        <v>1</v>
      </c>
      <c r="H2065">
        <v>0</v>
      </c>
      <c r="I2065">
        <v>14</v>
      </c>
      <c r="J2065">
        <v>0</v>
      </c>
    </row>
    <row r="2066" spans="1:10" x14ac:dyDescent="0.25">
      <c r="A2066" t="s">
        <v>2065</v>
      </c>
      <c r="B2066">
        <v>2</v>
      </c>
      <c r="C2066">
        <v>2</v>
      </c>
      <c r="D2066">
        <v>0</v>
      </c>
      <c r="E2066">
        <v>14</v>
      </c>
      <c r="F2066">
        <v>4</v>
      </c>
      <c r="G2066">
        <v>1</v>
      </c>
      <c r="H2066">
        <v>0</v>
      </c>
      <c r="I2066">
        <v>4</v>
      </c>
      <c r="J2066">
        <v>0</v>
      </c>
    </row>
    <row r="2067" spans="1:10" x14ac:dyDescent="0.25">
      <c r="A2067" t="s">
        <v>2066</v>
      </c>
      <c r="B2067">
        <v>1</v>
      </c>
      <c r="C2067">
        <v>1</v>
      </c>
      <c r="D2067">
        <v>0</v>
      </c>
      <c r="E2067">
        <v>2</v>
      </c>
      <c r="F2067">
        <v>2</v>
      </c>
      <c r="G2067">
        <v>1</v>
      </c>
      <c r="H2067">
        <v>0</v>
      </c>
      <c r="I2067">
        <v>2</v>
      </c>
      <c r="J2067">
        <v>0</v>
      </c>
    </row>
    <row r="2068" spans="1:10" x14ac:dyDescent="0.25">
      <c r="A2068" t="s">
        <v>2067</v>
      </c>
      <c r="B2068">
        <v>2</v>
      </c>
      <c r="C2068">
        <v>2</v>
      </c>
      <c r="D2068">
        <v>0</v>
      </c>
      <c r="E2068">
        <v>27</v>
      </c>
      <c r="F2068">
        <v>4</v>
      </c>
      <c r="G2068">
        <v>1</v>
      </c>
      <c r="H2068">
        <v>0</v>
      </c>
      <c r="I2068">
        <v>4</v>
      </c>
      <c r="J2068">
        <v>0</v>
      </c>
    </row>
    <row r="2069" spans="1:10" x14ac:dyDescent="0.25">
      <c r="A2069" t="s">
        <v>2068</v>
      </c>
      <c r="B2069">
        <v>9</v>
      </c>
      <c r="C2069">
        <v>9</v>
      </c>
      <c r="D2069">
        <v>0</v>
      </c>
      <c r="E2069">
        <v>23</v>
      </c>
      <c r="F2069">
        <v>18</v>
      </c>
      <c r="G2069">
        <v>1</v>
      </c>
      <c r="H2069">
        <v>0</v>
      </c>
      <c r="I2069">
        <v>18</v>
      </c>
      <c r="J2069">
        <v>0</v>
      </c>
    </row>
    <row r="2070" spans="1:10" x14ac:dyDescent="0.25">
      <c r="A2070" t="s">
        <v>2069</v>
      </c>
      <c r="B2070">
        <v>7</v>
      </c>
      <c r="C2070">
        <v>7</v>
      </c>
      <c r="D2070">
        <v>0</v>
      </c>
      <c r="E2070">
        <v>3</v>
      </c>
      <c r="F2070">
        <v>14</v>
      </c>
      <c r="G2070">
        <v>1</v>
      </c>
      <c r="H2070">
        <v>0</v>
      </c>
      <c r="I2070">
        <v>14</v>
      </c>
      <c r="J2070">
        <v>0</v>
      </c>
    </row>
    <row r="2071" spans="1:10" x14ac:dyDescent="0.25">
      <c r="A2071" t="s">
        <v>2070</v>
      </c>
      <c r="B2071">
        <v>1</v>
      </c>
      <c r="C2071">
        <v>1</v>
      </c>
      <c r="D2071">
        <v>0</v>
      </c>
      <c r="E2071">
        <v>0</v>
      </c>
      <c r="F2071">
        <v>2</v>
      </c>
      <c r="G2071">
        <v>1</v>
      </c>
      <c r="H2071">
        <v>0</v>
      </c>
      <c r="I2071">
        <v>2</v>
      </c>
      <c r="J2071">
        <v>0</v>
      </c>
    </row>
    <row r="2072" spans="1:10" x14ac:dyDescent="0.25">
      <c r="A2072" t="s">
        <v>2071</v>
      </c>
      <c r="B2072">
        <v>1</v>
      </c>
      <c r="C2072">
        <v>1</v>
      </c>
      <c r="D2072">
        <v>0</v>
      </c>
      <c r="E2072">
        <v>2</v>
      </c>
      <c r="F2072">
        <v>2</v>
      </c>
      <c r="G2072">
        <v>1</v>
      </c>
      <c r="H2072">
        <v>0</v>
      </c>
      <c r="I2072">
        <v>2</v>
      </c>
      <c r="J2072">
        <v>0</v>
      </c>
    </row>
    <row r="2073" spans="1:10" x14ac:dyDescent="0.25">
      <c r="A2073" t="s">
        <v>2072</v>
      </c>
      <c r="B2073">
        <v>1</v>
      </c>
      <c r="C2073">
        <v>1</v>
      </c>
      <c r="D2073">
        <v>0</v>
      </c>
      <c r="E2073">
        <v>4</v>
      </c>
      <c r="F2073">
        <v>2</v>
      </c>
      <c r="G2073">
        <v>1</v>
      </c>
      <c r="H2073">
        <v>0</v>
      </c>
      <c r="I2073">
        <v>2</v>
      </c>
      <c r="J2073">
        <v>0</v>
      </c>
    </row>
    <row r="2074" spans="1:10" x14ac:dyDescent="0.25">
      <c r="A2074" t="s">
        <v>2073</v>
      </c>
      <c r="B2074">
        <v>1</v>
      </c>
      <c r="C2074">
        <v>1</v>
      </c>
      <c r="D2074">
        <v>0</v>
      </c>
      <c r="E2074">
        <v>1</v>
      </c>
      <c r="F2074">
        <v>2</v>
      </c>
      <c r="G2074">
        <v>1</v>
      </c>
      <c r="H2074">
        <v>0</v>
      </c>
      <c r="I2074">
        <v>2</v>
      </c>
      <c r="J2074">
        <v>0</v>
      </c>
    </row>
    <row r="2075" spans="1:10" x14ac:dyDescent="0.25">
      <c r="A2075" t="s">
        <v>2074</v>
      </c>
      <c r="B2075">
        <v>2</v>
      </c>
      <c r="C2075">
        <v>2</v>
      </c>
      <c r="D2075">
        <v>0</v>
      </c>
      <c r="E2075">
        <v>4</v>
      </c>
      <c r="F2075">
        <v>4</v>
      </c>
      <c r="G2075">
        <v>1</v>
      </c>
      <c r="H2075">
        <v>0</v>
      </c>
      <c r="I2075">
        <v>4</v>
      </c>
      <c r="J2075">
        <v>0</v>
      </c>
    </row>
    <row r="2076" spans="1:10" x14ac:dyDescent="0.25">
      <c r="A2076" t="s">
        <v>2075</v>
      </c>
      <c r="B2076">
        <v>11</v>
      </c>
      <c r="C2076">
        <v>11</v>
      </c>
      <c r="D2076">
        <v>0</v>
      </c>
      <c r="E2076">
        <v>16</v>
      </c>
      <c r="F2076">
        <v>22</v>
      </c>
      <c r="G2076">
        <v>1</v>
      </c>
      <c r="H2076">
        <v>0</v>
      </c>
      <c r="I2076">
        <v>22</v>
      </c>
      <c r="J2076">
        <v>0</v>
      </c>
    </row>
    <row r="2077" spans="1:10" x14ac:dyDescent="0.25">
      <c r="A2077" t="s">
        <v>2076</v>
      </c>
      <c r="B2077">
        <v>1</v>
      </c>
      <c r="C2077">
        <v>1</v>
      </c>
      <c r="D2077">
        <v>0</v>
      </c>
      <c r="E2077">
        <v>1</v>
      </c>
      <c r="F2077">
        <v>2</v>
      </c>
      <c r="G2077">
        <v>1</v>
      </c>
      <c r="H2077">
        <v>0</v>
      </c>
      <c r="I2077">
        <v>2</v>
      </c>
      <c r="J2077">
        <v>0</v>
      </c>
    </row>
    <row r="2078" spans="1:10" x14ac:dyDescent="0.25">
      <c r="A2078" t="s">
        <v>2077</v>
      </c>
      <c r="B2078">
        <v>2</v>
      </c>
      <c r="C2078">
        <v>2</v>
      </c>
      <c r="D2078">
        <v>0</v>
      </c>
      <c r="E2078">
        <v>0</v>
      </c>
      <c r="F2078">
        <v>4</v>
      </c>
      <c r="G2078">
        <v>1</v>
      </c>
      <c r="H2078">
        <v>0</v>
      </c>
      <c r="I2078">
        <v>4</v>
      </c>
      <c r="J2078">
        <v>0</v>
      </c>
    </row>
    <row r="2079" spans="1:10" x14ac:dyDescent="0.25">
      <c r="A2079" t="s">
        <v>2078</v>
      </c>
      <c r="B2079">
        <v>3</v>
      </c>
      <c r="C2079">
        <v>3</v>
      </c>
      <c r="D2079">
        <v>0</v>
      </c>
      <c r="E2079">
        <v>2</v>
      </c>
      <c r="F2079">
        <v>6</v>
      </c>
      <c r="G2079">
        <v>1</v>
      </c>
      <c r="H2079">
        <v>0</v>
      </c>
      <c r="I2079">
        <v>6</v>
      </c>
      <c r="J2079">
        <v>0</v>
      </c>
    </row>
    <row r="2080" spans="1:10" x14ac:dyDescent="0.25">
      <c r="A2080" t="s">
        <v>2079</v>
      </c>
      <c r="B2080">
        <v>1</v>
      </c>
      <c r="C2080">
        <v>1</v>
      </c>
      <c r="D2080">
        <v>0</v>
      </c>
      <c r="E2080">
        <v>2</v>
      </c>
      <c r="F2080">
        <v>2</v>
      </c>
      <c r="G2080">
        <v>1</v>
      </c>
      <c r="H2080">
        <v>0</v>
      </c>
      <c r="I2080">
        <v>2</v>
      </c>
      <c r="J2080">
        <v>0</v>
      </c>
    </row>
    <row r="2081" spans="1:10" x14ac:dyDescent="0.25">
      <c r="A2081" t="s">
        <v>2080</v>
      </c>
      <c r="B2081">
        <v>6</v>
      </c>
      <c r="C2081">
        <v>6</v>
      </c>
      <c r="D2081">
        <v>0</v>
      </c>
      <c r="E2081">
        <v>19</v>
      </c>
      <c r="F2081">
        <v>12</v>
      </c>
      <c r="G2081">
        <v>1</v>
      </c>
      <c r="H2081">
        <v>0</v>
      </c>
      <c r="I2081">
        <v>12</v>
      </c>
      <c r="J2081">
        <v>0</v>
      </c>
    </row>
    <row r="2082" spans="1:10" x14ac:dyDescent="0.25">
      <c r="A2082" t="s">
        <v>2081</v>
      </c>
      <c r="B2082">
        <v>1</v>
      </c>
      <c r="C2082">
        <v>0</v>
      </c>
      <c r="D2082">
        <v>1</v>
      </c>
      <c r="E2082">
        <v>1</v>
      </c>
      <c r="F2082">
        <v>2</v>
      </c>
      <c r="G2082">
        <v>0</v>
      </c>
      <c r="H2082">
        <v>1</v>
      </c>
      <c r="I2082">
        <v>2</v>
      </c>
      <c r="J2082">
        <v>0</v>
      </c>
    </row>
    <row r="2083" spans="1:10" x14ac:dyDescent="0.25">
      <c r="A2083" t="s">
        <v>2082</v>
      </c>
      <c r="B2083">
        <v>2</v>
      </c>
      <c r="C2083">
        <v>2</v>
      </c>
      <c r="D2083">
        <v>0</v>
      </c>
      <c r="E2083">
        <v>2</v>
      </c>
      <c r="F2083">
        <v>4</v>
      </c>
      <c r="G2083">
        <v>1</v>
      </c>
      <c r="H2083">
        <v>0</v>
      </c>
      <c r="I2083">
        <v>4</v>
      </c>
      <c r="J2083">
        <v>0</v>
      </c>
    </row>
    <row r="2084" spans="1:10" x14ac:dyDescent="0.25">
      <c r="A2084" t="s">
        <v>2083</v>
      </c>
      <c r="B2084">
        <v>2</v>
      </c>
      <c r="C2084">
        <v>2</v>
      </c>
      <c r="D2084">
        <v>0</v>
      </c>
      <c r="E2084">
        <v>8</v>
      </c>
      <c r="F2084">
        <v>4</v>
      </c>
      <c r="G2084">
        <v>1</v>
      </c>
      <c r="H2084">
        <v>0</v>
      </c>
      <c r="I2084">
        <v>4</v>
      </c>
      <c r="J2084">
        <v>0</v>
      </c>
    </row>
    <row r="2085" spans="1:10" x14ac:dyDescent="0.25">
      <c r="A2085" t="s">
        <v>2084</v>
      </c>
      <c r="B2085">
        <v>1</v>
      </c>
      <c r="C2085">
        <v>1</v>
      </c>
      <c r="D2085">
        <v>0</v>
      </c>
      <c r="E2085">
        <v>6</v>
      </c>
      <c r="F2085">
        <v>2</v>
      </c>
      <c r="G2085">
        <v>1</v>
      </c>
      <c r="H2085">
        <v>0</v>
      </c>
      <c r="I2085">
        <v>2</v>
      </c>
      <c r="J2085">
        <v>0</v>
      </c>
    </row>
    <row r="2086" spans="1:10" x14ac:dyDescent="0.25">
      <c r="A2086" t="s">
        <v>2085</v>
      </c>
      <c r="B2086">
        <v>4</v>
      </c>
      <c r="C2086">
        <v>4</v>
      </c>
      <c r="D2086">
        <v>0</v>
      </c>
      <c r="E2086">
        <v>4</v>
      </c>
      <c r="F2086">
        <v>8</v>
      </c>
      <c r="G2086">
        <v>1</v>
      </c>
      <c r="H2086">
        <v>0</v>
      </c>
      <c r="I2086">
        <v>8</v>
      </c>
      <c r="J2086">
        <v>0</v>
      </c>
    </row>
    <row r="2087" spans="1:10" x14ac:dyDescent="0.25">
      <c r="A2087" t="s">
        <v>2086</v>
      </c>
      <c r="B2087">
        <v>1</v>
      </c>
      <c r="C2087">
        <v>1</v>
      </c>
      <c r="D2087">
        <v>0</v>
      </c>
      <c r="E2087">
        <v>0</v>
      </c>
      <c r="F2087">
        <v>2</v>
      </c>
      <c r="G2087">
        <v>1</v>
      </c>
      <c r="H2087">
        <v>0</v>
      </c>
      <c r="I2087">
        <v>2</v>
      </c>
      <c r="J2087">
        <v>0</v>
      </c>
    </row>
    <row r="2088" spans="1:10" x14ac:dyDescent="0.25">
      <c r="A2088" t="s">
        <v>2087</v>
      </c>
      <c r="B2088">
        <v>2</v>
      </c>
      <c r="C2088">
        <v>2</v>
      </c>
      <c r="D2088">
        <v>0</v>
      </c>
      <c r="E2088">
        <v>1</v>
      </c>
      <c r="F2088">
        <v>6</v>
      </c>
      <c r="G2088">
        <v>1</v>
      </c>
      <c r="H2088">
        <v>0</v>
      </c>
      <c r="I2088">
        <v>6</v>
      </c>
      <c r="J2088">
        <v>0</v>
      </c>
    </row>
    <row r="2089" spans="1:10" x14ac:dyDescent="0.25">
      <c r="A2089" t="s">
        <v>2088</v>
      </c>
      <c r="B2089">
        <v>1</v>
      </c>
      <c r="C2089">
        <v>1</v>
      </c>
      <c r="D2089">
        <v>0</v>
      </c>
      <c r="E2089">
        <v>1</v>
      </c>
      <c r="F2089">
        <v>2</v>
      </c>
      <c r="G2089">
        <v>1</v>
      </c>
      <c r="H2089">
        <v>0</v>
      </c>
      <c r="I2089">
        <v>2</v>
      </c>
      <c r="J2089">
        <v>0</v>
      </c>
    </row>
    <row r="2090" spans="1:10" x14ac:dyDescent="0.25">
      <c r="A2090" t="s">
        <v>2089</v>
      </c>
      <c r="B2090">
        <v>1</v>
      </c>
      <c r="C2090">
        <v>1</v>
      </c>
      <c r="D2090">
        <v>0</v>
      </c>
      <c r="E2090">
        <v>0</v>
      </c>
      <c r="F2090">
        <v>2</v>
      </c>
      <c r="G2090">
        <v>1</v>
      </c>
      <c r="H2090">
        <v>0</v>
      </c>
      <c r="I2090">
        <v>2</v>
      </c>
      <c r="J2090">
        <v>0</v>
      </c>
    </row>
    <row r="2091" spans="1:10" x14ac:dyDescent="0.25">
      <c r="A2091" t="s">
        <v>2090</v>
      </c>
      <c r="B2091">
        <v>3</v>
      </c>
      <c r="C2091">
        <v>3</v>
      </c>
      <c r="D2091">
        <v>0</v>
      </c>
      <c r="E2091">
        <v>0</v>
      </c>
      <c r="F2091">
        <v>6</v>
      </c>
      <c r="G2091">
        <v>1</v>
      </c>
      <c r="H2091">
        <v>0</v>
      </c>
      <c r="I2091">
        <v>6</v>
      </c>
      <c r="J2091">
        <v>0</v>
      </c>
    </row>
    <row r="2092" spans="1:10" x14ac:dyDescent="0.25">
      <c r="A2092" t="s">
        <v>2091</v>
      </c>
      <c r="B2092">
        <v>1</v>
      </c>
      <c r="C2092">
        <v>1</v>
      </c>
      <c r="D2092">
        <v>0</v>
      </c>
      <c r="E2092">
        <v>0</v>
      </c>
      <c r="F2092">
        <v>2</v>
      </c>
      <c r="G2092">
        <v>1</v>
      </c>
      <c r="H2092">
        <v>0</v>
      </c>
      <c r="I2092">
        <v>2</v>
      </c>
      <c r="J2092">
        <v>0</v>
      </c>
    </row>
    <row r="2093" spans="1:10" x14ac:dyDescent="0.25">
      <c r="A2093" t="s">
        <v>2092</v>
      </c>
      <c r="B2093">
        <v>1</v>
      </c>
      <c r="C2093">
        <v>1</v>
      </c>
      <c r="D2093">
        <v>0</v>
      </c>
      <c r="E2093">
        <v>0</v>
      </c>
      <c r="F2093">
        <v>2</v>
      </c>
      <c r="G2093">
        <v>1</v>
      </c>
      <c r="H2093">
        <v>0</v>
      </c>
      <c r="I2093">
        <v>2</v>
      </c>
      <c r="J2093">
        <v>0</v>
      </c>
    </row>
    <row r="2094" spans="1:10" x14ac:dyDescent="0.25">
      <c r="A2094" t="s">
        <v>2093</v>
      </c>
      <c r="B2094">
        <v>29</v>
      </c>
      <c r="C2094">
        <v>29</v>
      </c>
      <c r="D2094">
        <v>0</v>
      </c>
      <c r="E2094">
        <v>54</v>
      </c>
      <c r="F2094">
        <v>58</v>
      </c>
      <c r="G2094">
        <v>1</v>
      </c>
      <c r="H2094">
        <v>0</v>
      </c>
      <c r="I2094">
        <v>58</v>
      </c>
      <c r="J2094">
        <v>0</v>
      </c>
    </row>
    <row r="2095" spans="1:10" x14ac:dyDescent="0.25">
      <c r="A2095" t="s">
        <v>2094</v>
      </c>
      <c r="B2095">
        <v>1</v>
      </c>
      <c r="C2095">
        <v>1</v>
      </c>
      <c r="D2095">
        <v>0</v>
      </c>
      <c r="E2095">
        <v>0</v>
      </c>
      <c r="F2095">
        <v>2</v>
      </c>
      <c r="G2095">
        <v>1</v>
      </c>
      <c r="H2095">
        <v>0</v>
      </c>
      <c r="I2095">
        <v>2</v>
      </c>
      <c r="J2095">
        <v>0</v>
      </c>
    </row>
    <row r="2096" spans="1:10" x14ac:dyDescent="0.25">
      <c r="A2096" t="s">
        <v>2095</v>
      </c>
      <c r="B2096">
        <v>1</v>
      </c>
      <c r="C2096">
        <v>1</v>
      </c>
      <c r="D2096">
        <v>0</v>
      </c>
      <c r="E2096">
        <v>4</v>
      </c>
      <c r="F2096">
        <v>2</v>
      </c>
      <c r="G2096">
        <v>1</v>
      </c>
      <c r="H2096">
        <v>0</v>
      </c>
      <c r="I2096">
        <v>2</v>
      </c>
      <c r="J2096">
        <v>0</v>
      </c>
    </row>
    <row r="2097" spans="1:10" x14ac:dyDescent="0.25">
      <c r="A2097" t="s">
        <v>2096</v>
      </c>
      <c r="B2097">
        <v>2</v>
      </c>
      <c r="C2097">
        <v>2</v>
      </c>
      <c r="D2097">
        <v>0</v>
      </c>
      <c r="E2097">
        <v>0</v>
      </c>
      <c r="F2097">
        <v>4</v>
      </c>
      <c r="G2097">
        <v>1</v>
      </c>
      <c r="H2097">
        <v>0</v>
      </c>
      <c r="I2097">
        <v>4</v>
      </c>
      <c r="J2097">
        <v>0</v>
      </c>
    </row>
    <row r="2098" spans="1:10" x14ac:dyDescent="0.25">
      <c r="A2098" t="s">
        <v>2097</v>
      </c>
      <c r="B2098">
        <v>2</v>
      </c>
      <c r="C2098">
        <v>2</v>
      </c>
      <c r="D2098">
        <v>0</v>
      </c>
      <c r="E2098">
        <v>3</v>
      </c>
      <c r="F2098">
        <v>4</v>
      </c>
      <c r="G2098">
        <v>1</v>
      </c>
      <c r="H2098">
        <v>0</v>
      </c>
      <c r="I2098">
        <v>4</v>
      </c>
      <c r="J2098">
        <v>0</v>
      </c>
    </row>
    <row r="2099" spans="1:10" x14ac:dyDescent="0.25">
      <c r="A2099" t="s">
        <v>2098</v>
      </c>
      <c r="B2099">
        <v>1</v>
      </c>
      <c r="C2099">
        <v>0</v>
      </c>
      <c r="D2099">
        <v>1</v>
      </c>
      <c r="E2099">
        <v>3</v>
      </c>
      <c r="F2099">
        <v>2</v>
      </c>
      <c r="G2099">
        <v>0</v>
      </c>
      <c r="H2099">
        <v>1</v>
      </c>
      <c r="I2099">
        <v>2</v>
      </c>
      <c r="J2099">
        <v>0</v>
      </c>
    </row>
    <row r="2100" spans="1:10" x14ac:dyDescent="0.25">
      <c r="A2100" t="s">
        <v>2099</v>
      </c>
      <c r="B2100">
        <v>1</v>
      </c>
      <c r="C2100">
        <v>1</v>
      </c>
      <c r="D2100">
        <v>0</v>
      </c>
      <c r="E2100">
        <v>0</v>
      </c>
      <c r="F2100">
        <v>2</v>
      </c>
      <c r="G2100">
        <v>1</v>
      </c>
      <c r="H2100">
        <v>0</v>
      </c>
      <c r="I2100">
        <v>2</v>
      </c>
      <c r="J2100">
        <v>0</v>
      </c>
    </row>
    <row r="2101" spans="1:10" x14ac:dyDescent="0.25">
      <c r="A2101" t="s">
        <v>2100</v>
      </c>
      <c r="B2101">
        <v>1</v>
      </c>
      <c r="C2101">
        <v>1</v>
      </c>
      <c r="D2101">
        <v>0</v>
      </c>
      <c r="E2101">
        <v>4</v>
      </c>
      <c r="F2101">
        <v>2</v>
      </c>
      <c r="G2101">
        <v>1</v>
      </c>
      <c r="H2101">
        <v>0</v>
      </c>
      <c r="I2101">
        <v>2</v>
      </c>
      <c r="J2101">
        <v>0</v>
      </c>
    </row>
    <row r="2102" spans="1:10" x14ac:dyDescent="0.25">
      <c r="A2102" t="s">
        <v>2101</v>
      </c>
      <c r="B2102">
        <v>1</v>
      </c>
      <c r="C2102">
        <v>1</v>
      </c>
      <c r="D2102">
        <v>0</v>
      </c>
      <c r="E2102">
        <v>0</v>
      </c>
      <c r="F2102">
        <v>2</v>
      </c>
      <c r="G2102">
        <v>1</v>
      </c>
      <c r="H2102">
        <v>0</v>
      </c>
      <c r="I2102">
        <v>2</v>
      </c>
      <c r="J2102">
        <v>0</v>
      </c>
    </row>
    <row r="2103" spans="1:10" x14ac:dyDescent="0.25">
      <c r="A2103" t="s">
        <v>2102</v>
      </c>
      <c r="B2103">
        <v>1</v>
      </c>
      <c r="C2103">
        <v>1</v>
      </c>
      <c r="D2103">
        <v>0</v>
      </c>
      <c r="E2103">
        <v>0</v>
      </c>
      <c r="F2103">
        <v>2</v>
      </c>
      <c r="G2103">
        <v>1</v>
      </c>
      <c r="H2103">
        <v>0</v>
      </c>
      <c r="I2103">
        <v>2</v>
      </c>
      <c r="J2103">
        <v>0</v>
      </c>
    </row>
    <row r="2104" spans="1:10" x14ac:dyDescent="0.25">
      <c r="A2104" t="s">
        <v>2103</v>
      </c>
      <c r="B2104">
        <v>4</v>
      </c>
      <c r="C2104">
        <v>4</v>
      </c>
      <c r="D2104">
        <v>0</v>
      </c>
      <c r="E2104">
        <v>7</v>
      </c>
      <c r="F2104">
        <v>8</v>
      </c>
      <c r="G2104">
        <v>1</v>
      </c>
      <c r="H2104">
        <v>0</v>
      </c>
      <c r="I2104">
        <v>8</v>
      </c>
      <c r="J2104">
        <v>0</v>
      </c>
    </row>
    <row r="2105" spans="1:10" x14ac:dyDescent="0.25">
      <c r="A2105" t="s">
        <v>2104</v>
      </c>
      <c r="B2105">
        <v>7</v>
      </c>
      <c r="C2105">
        <v>5</v>
      </c>
      <c r="D2105">
        <v>2</v>
      </c>
      <c r="E2105">
        <v>5</v>
      </c>
      <c r="F2105">
        <v>14</v>
      </c>
      <c r="G2105">
        <v>0.7142857142857143</v>
      </c>
      <c r="H2105">
        <v>0.2857142857142857</v>
      </c>
      <c r="I2105">
        <v>14</v>
      </c>
      <c r="J2105">
        <v>0</v>
      </c>
    </row>
    <row r="2106" spans="1:10" x14ac:dyDescent="0.25">
      <c r="A2106" t="s">
        <v>2105</v>
      </c>
      <c r="B2106">
        <v>1</v>
      </c>
      <c r="C2106">
        <v>0</v>
      </c>
      <c r="D2106">
        <v>1</v>
      </c>
      <c r="E2106">
        <v>7</v>
      </c>
      <c r="F2106">
        <v>2</v>
      </c>
      <c r="G2106">
        <v>0</v>
      </c>
      <c r="H2106">
        <v>1</v>
      </c>
      <c r="I2106">
        <v>2</v>
      </c>
      <c r="J2106">
        <v>0</v>
      </c>
    </row>
    <row r="2107" spans="1:10" x14ac:dyDescent="0.25">
      <c r="A2107" t="s">
        <v>2106</v>
      </c>
      <c r="B2107">
        <v>1</v>
      </c>
      <c r="C2107">
        <v>1</v>
      </c>
      <c r="D2107">
        <v>0</v>
      </c>
      <c r="E2107">
        <v>2</v>
      </c>
      <c r="F2107">
        <v>2</v>
      </c>
      <c r="G2107">
        <v>1</v>
      </c>
      <c r="H2107">
        <v>0</v>
      </c>
      <c r="I2107">
        <v>2</v>
      </c>
      <c r="J2107">
        <v>0</v>
      </c>
    </row>
    <row r="2108" spans="1:10" x14ac:dyDescent="0.25">
      <c r="A2108" t="s">
        <v>2107</v>
      </c>
      <c r="B2108">
        <v>1</v>
      </c>
      <c r="C2108">
        <v>1</v>
      </c>
      <c r="D2108">
        <v>0</v>
      </c>
      <c r="E2108">
        <v>2</v>
      </c>
      <c r="F2108">
        <v>2</v>
      </c>
      <c r="G2108">
        <v>1</v>
      </c>
      <c r="H2108">
        <v>0</v>
      </c>
      <c r="I2108">
        <v>2</v>
      </c>
      <c r="J2108">
        <v>0</v>
      </c>
    </row>
    <row r="2109" spans="1:10" x14ac:dyDescent="0.25">
      <c r="A2109" t="s">
        <v>2108</v>
      </c>
      <c r="B2109">
        <v>1</v>
      </c>
      <c r="C2109">
        <v>1</v>
      </c>
      <c r="D2109">
        <v>0</v>
      </c>
      <c r="E2109">
        <v>0</v>
      </c>
      <c r="F2109">
        <v>2</v>
      </c>
      <c r="G2109">
        <v>1</v>
      </c>
      <c r="H2109">
        <v>0</v>
      </c>
      <c r="I2109">
        <v>2</v>
      </c>
      <c r="J2109">
        <v>0</v>
      </c>
    </row>
    <row r="2110" spans="1:10" x14ac:dyDescent="0.25">
      <c r="A2110" t="s">
        <v>2109</v>
      </c>
      <c r="B2110">
        <v>4</v>
      </c>
      <c r="C2110">
        <v>4</v>
      </c>
      <c r="D2110">
        <v>0</v>
      </c>
      <c r="E2110">
        <v>8</v>
      </c>
      <c r="F2110">
        <v>8</v>
      </c>
      <c r="G2110">
        <v>1</v>
      </c>
      <c r="H2110">
        <v>0</v>
      </c>
      <c r="I2110">
        <v>8</v>
      </c>
      <c r="J2110">
        <v>0</v>
      </c>
    </row>
    <row r="2111" spans="1:10" x14ac:dyDescent="0.25">
      <c r="A2111" t="s">
        <v>2110</v>
      </c>
      <c r="B2111">
        <v>1</v>
      </c>
      <c r="C2111">
        <v>1</v>
      </c>
      <c r="D2111">
        <v>0</v>
      </c>
      <c r="E2111">
        <v>2</v>
      </c>
      <c r="F2111">
        <v>2</v>
      </c>
      <c r="G2111">
        <v>1</v>
      </c>
      <c r="H2111">
        <v>0</v>
      </c>
      <c r="I2111">
        <v>2</v>
      </c>
      <c r="J2111">
        <v>0</v>
      </c>
    </row>
    <row r="2112" spans="1:10" x14ac:dyDescent="0.25">
      <c r="A2112" t="s">
        <v>2111</v>
      </c>
      <c r="B2112">
        <v>4</v>
      </c>
      <c r="C2112">
        <v>4</v>
      </c>
      <c r="D2112">
        <v>0</v>
      </c>
      <c r="E2112">
        <v>6</v>
      </c>
      <c r="F2112">
        <v>8</v>
      </c>
      <c r="G2112">
        <v>1</v>
      </c>
      <c r="H2112">
        <v>0</v>
      </c>
      <c r="I2112">
        <v>8</v>
      </c>
      <c r="J2112">
        <v>0</v>
      </c>
    </row>
    <row r="2113" spans="1:10" x14ac:dyDescent="0.25">
      <c r="A2113" t="s">
        <v>2112</v>
      </c>
      <c r="B2113">
        <v>5</v>
      </c>
      <c r="C2113">
        <v>5</v>
      </c>
      <c r="D2113">
        <v>0</v>
      </c>
      <c r="E2113">
        <v>18</v>
      </c>
      <c r="F2113">
        <v>10</v>
      </c>
      <c r="G2113">
        <v>1</v>
      </c>
      <c r="H2113">
        <v>0</v>
      </c>
      <c r="I2113">
        <v>10</v>
      </c>
      <c r="J2113">
        <v>0</v>
      </c>
    </row>
    <row r="2114" spans="1:10" x14ac:dyDescent="0.25">
      <c r="A2114" t="s">
        <v>2113</v>
      </c>
      <c r="B2114">
        <v>72</v>
      </c>
      <c r="C2114">
        <v>72</v>
      </c>
      <c r="D2114">
        <v>0</v>
      </c>
      <c r="E2114">
        <v>62</v>
      </c>
      <c r="F2114">
        <v>144</v>
      </c>
      <c r="G2114">
        <v>1</v>
      </c>
      <c r="H2114">
        <v>0</v>
      </c>
      <c r="I2114">
        <v>144</v>
      </c>
      <c r="J2114">
        <v>0</v>
      </c>
    </row>
    <row r="2115" spans="1:10" x14ac:dyDescent="0.25">
      <c r="A2115" t="s">
        <v>2114</v>
      </c>
      <c r="B2115">
        <v>1</v>
      </c>
      <c r="C2115">
        <v>0</v>
      </c>
      <c r="D2115">
        <v>1</v>
      </c>
      <c r="E2115">
        <v>3</v>
      </c>
      <c r="F2115">
        <v>2</v>
      </c>
      <c r="G2115">
        <v>0</v>
      </c>
      <c r="H2115">
        <v>1</v>
      </c>
      <c r="I2115">
        <v>2</v>
      </c>
      <c r="J2115">
        <v>0</v>
      </c>
    </row>
    <row r="2116" spans="1:10" x14ac:dyDescent="0.25">
      <c r="A2116" t="s">
        <v>2115</v>
      </c>
      <c r="B2116">
        <v>2</v>
      </c>
      <c r="C2116">
        <v>2</v>
      </c>
      <c r="D2116">
        <v>0</v>
      </c>
      <c r="E2116">
        <v>0</v>
      </c>
      <c r="F2116">
        <v>4</v>
      </c>
      <c r="G2116">
        <v>1</v>
      </c>
      <c r="H2116">
        <v>0</v>
      </c>
      <c r="I2116">
        <v>4</v>
      </c>
      <c r="J2116">
        <v>0</v>
      </c>
    </row>
    <row r="2117" spans="1:10" x14ac:dyDescent="0.25">
      <c r="A2117" t="s">
        <v>2116</v>
      </c>
      <c r="B2117">
        <v>1</v>
      </c>
      <c r="C2117">
        <v>1</v>
      </c>
      <c r="D2117">
        <v>0</v>
      </c>
      <c r="E2117">
        <v>0</v>
      </c>
      <c r="F2117">
        <v>2</v>
      </c>
      <c r="G2117">
        <v>1</v>
      </c>
      <c r="H2117">
        <v>0</v>
      </c>
      <c r="I2117">
        <v>2</v>
      </c>
      <c r="J2117">
        <v>0</v>
      </c>
    </row>
    <row r="2118" spans="1:10" x14ac:dyDescent="0.25">
      <c r="A2118" t="s">
        <v>2117</v>
      </c>
      <c r="B2118">
        <v>1</v>
      </c>
      <c r="C2118">
        <v>1</v>
      </c>
      <c r="D2118">
        <v>0</v>
      </c>
      <c r="E2118">
        <v>0</v>
      </c>
      <c r="F2118">
        <v>2</v>
      </c>
      <c r="G2118">
        <v>1</v>
      </c>
      <c r="H2118">
        <v>0</v>
      </c>
      <c r="I2118">
        <v>2</v>
      </c>
      <c r="J2118">
        <v>0</v>
      </c>
    </row>
    <row r="2119" spans="1:10" x14ac:dyDescent="0.25">
      <c r="A2119" t="s">
        <v>2118</v>
      </c>
      <c r="B2119">
        <v>1</v>
      </c>
      <c r="C2119">
        <v>1</v>
      </c>
      <c r="D2119">
        <v>0</v>
      </c>
      <c r="E2119">
        <v>3</v>
      </c>
      <c r="F2119">
        <v>2</v>
      </c>
      <c r="G2119">
        <v>1</v>
      </c>
      <c r="H2119">
        <v>0</v>
      </c>
      <c r="I2119">
        <v>2</v>
      </c>
      <c r="J2119">
        <v>0</v>
      </c>
    </row>
    <row r="2120" spans="1:10" x14ac:dyDescent="0.25">
      <c r="A2120" t="s">
        <v>2119</v>
      </c>
      <c r="B2120">
        <v>4</v>
      </c>
      <c r="C2120">
        <v>4</v>
      </c>
      <c r="D2120">
        <v>0</v>
      </c>
      <c r="E2120">
        <v>5</v>
      </c>
      <c r="F2120">
        <v>8</v>
      </c>
      <c r="G2120">
        <v>1</v>
      </c>
      <c r="H2120">
        <v>0</v>
      </c>
      <c r="I2120">
        <v>8</v>
      </c>
      <c r="J2120">
        <v>0</v>
      </c>
    </row>
    <row r="2121" spans="1:10" x14ac:dyDescent="0.25">
      <c r="A2121" t="s">
        <v>2120</v>
      </c>
      <c r="B2121">
        <v>3</v>
      </c>
      <c r="C2121">
        <v>2</v>
      </c>
      <c r="D2121">
        <v>1</v>
      </c>
      <c r="E2121">
        <v>7</v>
      </c>
      <c r="F2121">
        <v>6</v>
      </c>
      <c r="G2121">
        <v>0.66666666666666663</v>
      </c>
      <c r="H2121">
        <v>0.33333333333333331</v>
      </c>
      <c r="I2121">
        <v>6</v>
      </c>
      <c r="J2121">
        <v>0</v>
      </c>
    </row>
    <row r="2122" spans="1:10" x14ac:dyDescent="0.25">
      <c r="A2122" t="s">
        <v>2121</v>
      </c>
      <c r="B2122">
        <v>1</v>
      </c>
      <c r="C2122">
        <v>1</v>
      </c>
      <c r="D2122">
        <v>0</v>
      </c>
      <c r="E2122">
        <v>0</v>
      </c>
      <c r="F2122">
        <v>2</v>
      </c>
      <c r="G2122">
        <v>1</v>
      </c>
      <c r="H2122">
        <v>0</v>
      </c>
      <c r="I2122">
        <v>2</v>
      </c>
      <c r="J2122">
        <v>0</v>
      </c>
    </row>
    <row r="2123" spans="1:10" x14ac:dyDescent="0.25">
      <c r="A2123" t="s">
        <v>2122</v>
      </c>
      <c r="B2123">
        <v>3</v>
      </c>
      <c r="C2123">
        <v>3</v>
      </c>
      <c r="D2123">
        <v>0</v>
      </c>
      <c r="E2123">
        <v>7</v>
      </c>
      <c r="F2123">
        <v>6</v>
      </c>
      <c r="G2123">
        <v>1</v>
      </c>
      <c r="H2123">
        <v>0</v>
      </c>
      <c r="I2123">
        <v>6</v>
      </c>
      <c r="J2123">
        <v>0</v>
      </c>
    </row>
    <row r="2124" spans="1:10" x14ac:dyDescent="0.25">
      <c r="A2124" t="s">
        <v>2123</v>
      </c>
      <c r="B2124">
        <v>1</v>
      </c>
      <c r="C2124">
        <v>1</v>
      </c>
      <c r="D2124">
        <v>0</v>
      </c>
      <c r="E2124">
        <v>0</v>
      </c>
      <c r="F2124">
        <v>2</v>
      </c>
      <c r="G2124">
        <v>1</v>
      </c>
      <c r="H2124">
        <v>0</v>
      </c>
      <c r="I2124">
        <v>2</v>
      </c>
      <c r="J2124">
        <v>0</v>
      </c>
    </row>
    <row r="2125" spans="1:10" x14ac:dyDescent="0.25">
      <c r="A2125" t="s">
        <v>2124</v>
      </c>
      <c r="B2125">
        <v>13</v>
      </c>
      <c r="C2125">
        <v>13</v>
      </c>
      <c r="D2125">
        <v>0</v>
      </c>
      <c r="E2125">
        <v>3</v>
      </c>
      <c r="F2125">
        <v>26</v>
      </c>
      <c r="G2125">
        <v>1</v>
      </c>
      <c r="H2125">
        <v>0</v>
      </c>
      <c r="I2125">
        <v>26</v>
      </c>
      <c r="J2125">
        <v>0</v>
      </c>
    </row>
    <row r="2126" spans="1:10" x14ac:dyDescent="0.25">
      <c r="A2126" t="s">
        <v>2125</v>
      </c>
      <c r="B2126">
        <v>11</v>
      </c>
      <c r="C2126">
        <v>11</v>
      </c>
      <c r="D2126">
        <v>0</v>
      </c>
      <c r="E2126">
        <v>41</v>
      </c>
      <c r="F2126">
        <v>22</v>
      </c>
      <c r="G2126">
        <v>1</v>
      </c>
      <c r="H2126">
        <v>0</v>
      </c>
      <c r="I2126">
        <v>22</v>
      </c>
      <c r="J2126">
        <v>0</v>
      </c>
    </row>
    <row r="2127" spans="1:10" x14ac:dyDescent="0.25">
      <c r="A2127" t="s">
        <v>2126</v>
      </c>
      <c r="B2127">
        <v>1</v>
      </c>
      <c r="C2127">
        <v>0</v>
      </c>
      <c r="D2127">
        <v>1</v>
      </c>
      <c r="E2127">
        <v>2</v>
      </c>
      <c r="F2127">
        <v>2</v>
      </c>
      <c r="G2127">
        <v>0</v>
      </c>
      <c r="H2127">
        <v>1</v>
      </c>
      <c r="I2127">
        <v>2</v>
      </c>
      <c r="J2127">
        <v>0</v>
      </c>
    </row>
    <row r="2128" spans="1:10" x14ac:dyDescent="0.25">
      <c r="A2128" t="s">
        <v>2127</v>
      </c>
      <c r="B2128">
        <v>1</v>
      </c>
      <c r="C2128">
        <v>1</v>
      </c>
      <c r="D2128">
        <v>0</v>
      </c>
      <c r="E2128">
        <v>0</v>
      </c>
      <c r="F2128">
        <v>2</v>
      </c>
      <c r="G2128">
        <v>1</v>
      </c>
      <c r="H2128">
        <v>0</v>
      </c>
      <c r="I2128">
        <v>2</v>
      </c>
      <c r="J2128">
        <v>0</v>
      </c>
    </row>
    <row r="2129" spans="1:10" x14ac:dyDescent="0.25">
      <c r="A2129" t="s">
        <v>2128</v>
      </c>
      <c r="B2129">
        <v>1</v>
      </c>
      <c r="C2129">
        <v>1</v>
      </c>
      <c r="D2129">
        <v>0</v>
      </c>
      <c r="E2129">
        <v>3</v>
      </c>
      <c r="F2129">
        <v>2</v>
      </c>
      <c r="G2129">
        <v>1</v>
      </c>
      <c r="H2129">
        <v>0</v>
      </c>
      <c r="I2129">
        <v>2</v>
      </c>
      <c r="J2129">
        <v>0</v>
      </c>
    </row>
    <row r="2130" spans="1:10" x14ac:dyDescent="0.25">
      <c r="A2130" t="s">
        <v>2129</v>
      </c>
      <c r="B2130">
        <v>1</v>
      </c>
      <c r="C2130">
        <v>1</v>
      </c>
      <c r="D2130">
        <v>0</v>
      </c>
      <c r="E2130">
        <v>0</v>
      </c>
      <c r="F2130">
        <v>2</v>
      </c>
      <c r="G2130">
        <v>1</v>
      </c>
      <c r="H2130">
        <v>0</v>
      </c>
      <c r="I2130">
        <v>2</v>
      </c>
      <c r="J2130">
        <v>0</v>
      </c>
    </row>
    <row r="2131" spans="1:10" x14ac:dyDescent="0.25">
      <c r="A2131" t="s">
        <v>2130</v>
      </c>
      <c r="B2131">
        <v>1</v>
      </c>
      <c r="C2131">
        <v>1</v>
      </c>
      <c r="D2131">
        <v>0</v>
      </c>
      <c r="E2131">
        <v>0</v>
      </c>
      <c r="F2131">
        <v>2</v>
      </c>
      <c r="G2131">
        <v>1</v>
      </c>
      <c r="H2131">
        <v>0</v>
      </c>
      <c r="I2131">
        <v>2</v>
      </c>
      <c r="J2131">
        <v>0</v>
      </c>
    </row>
    <row r="2132" spans="1:10" x14ac:dyDescent="0.25">
      <c r="A2132" t="s">
        <v>2131</v>
      </c>
      <c r="B2132">
        <v>1</v>
      </c>
      <c r="C2132">
        <v>1</v>
      </c>
      <c r="D2132">
        <v>0</v>
      </c>
      <c r="E2132">
        <v>1</v>
      </c>
      <c r="F2132">
        <v>2</v>
      </c>
      <c r="G2132">
        <v>1</v>
      </c>
      <c r="H2132">
        <v>0</v>
      </c>
      <c r="I2132">
        <v>2</v>
      </c>
      <c r="J2132">
        <v>0</v>
      </c>
    </row>
    <row r="2133" spans="1:10" x14ac:dyDescent="0.25">
      <c r="A2133" t="s">
        <v>2132</v>
      </c>
      <c r="B2133">
        <v>1</v>
      </c>
      <c r="C2133">
        <v>0</v>
      </c>
      <c r="D2133">
        <v>1</v>
      </c>
      <c r="E2133">
        <v>8</v>
      </c>
      <c r="F2133">
        <v>2</v>
      </c>
      <c r="G2133">
        <v>0</v>
      </c>
      <c r="H2133">
        <v>1</v>
      </c>
      <c r="I2133">
        <v>2</v>
      </c>
      <c r="J2133">
        <v>0</v>
      </c>
    </row>
    <row r="2134" spans="1:10" x14ac:dyDescent="0.25">
      <c r="A2134" t="s">
        <v>2133</v>
      </c>
      <c r="B2134">
        <v>29</v>
      </c>
      <c r="C2134">
        <v>29</v>
      </c>
      <c r="D2134">
        <v>0</v>
      </c>
      <c r="E2134">
        <v>23</v>
      </c>
      <c r="F2134">
        <v>58</v>
      </c>
      <c r="G2134">
        <v>1</v>
      </c>
      <c r="H2134">
        <v>0</v>
      </c>
      <c r="I2134">
        <v>58</v>
      </c>
      <c r="J2134">
        <v>0</v>
      </c>
    </row>
    <row r="2135" spans="1:10" x14ac:dyDescent="0.25">
      <c r="A2135" t="s">
        <v>2134</v>
      </c>
      <c r="B2135">
        <v>1</v>
      </c>
      <c r="C2135">
        <v>1</v>
      </c>
      <c r="D2135">
        <v>0</v>
      </c>
      <c r="E2135">
        <v>2</v>
      </c>
      <c r="F2135">
        <v>2</v>
      </c>
      <c r="G2135">
        <v>1</v>
      </c>
      <c r="H2135">
        <v>0</v>
      </c>
      <c r="I2135">
        <v>2</v>
      </c>
      <c r="J2135">
        <v>0</v>
      </c>
    </row>
    <row r="2136" spans="1:10" x14ac:dyDescent="0.25">
      <c r="A2136" t="s">
        <v>2135</v>
      </c>
      <c r="B2136">
        <v>4</v>
      </c>
      <c r="C2136">
        <v>4</v>
      </c>
      <c r="D2136">
        <v>0</v>
      </c>
      <c r="E2136">
        <v>9</v>
      </c>
      <c r="F2136">
        <v>8</v>
      </c>
      <c r="G2136">
        <v>1</v>
      </c>
      <c r="H2136">
        <v>0</v>
      </c>
      <c r="I2136">
        <v>8</v>
      </c>
      <c r="J2136">
        <v>0</v>
      </c>
    </row>
    <row r="2137" spans="1:10" x14ac:dyDescent="0.25">
      <c r="A2137" t="s">
        <v>2136</v>
      </c>
      <c r="B2137">
        <v>2</v>
      </c>
      <c r="C2137">
        <v>2</v>
      </c>
      <c r="D2137">
        <v>0</v>
      </c>
      <c r="E2137">
        <v>0</v>
      </c>
      <c r="F2137">
        <v>4</v>
      </c>
      <c r="G2137">
        <v>1</v>
      </c>
      <c r="H2137">
        <v>0</v>
      </c>
      <c r="I2137">
        <v>4</v>
      </c>
      <c r="J2137">
        <v>0</v>
      </c>
    </row>
    <row r="2138" spans="1:10" x14ac:dyDescent="0.25">
      <c r="A2138" t="s">
        <v>2137</v>
      </c>
      <c r="B2138">
        <v>1</v>
      </c>
      <c r="C2138">
        <v>1</v>
      </c>
      <c r="D2138">
        <v>0</v>
      </c>
      <c r="E2138">
        <v>1</v>
      </c>
      <c r="F2138">
        <v>2</v>
      </c>
      <c r="G2138">
        <v>1</v>
      </c>
      <c r="H2138">
        <v>0</v>
      </c>
      <c r="I2138">
        <v>2</v>
      </c>
      <c r="J2138">
        <v>0</v>
      </c>
    </row>
    <row r="2139" spans="1:10" x14ac:dyDescent="0.25">
      <c r="A2139" t="s">
        <v>2138</v>
      </c>
      <c r="B2139">
        <v>1</v>
      </c>
      <c r="C2139">
        <v>1</v>
      </c>
      <c r="D2139">
        <v>0</v>
      </c>
      <c r="E2139">
        <v>2</v>
      </c>
      <c r="F2139">
        <v>2</v>
      </c>
      <c r="G2139">
        <v>1</v>
      </c>
      <c r="H2139">
        <v>0</v>
      </c>
      <c r="I2139">
        <v>2</v>
      </c>
      <c r="J2139">
        <v>0</v>
      </c>
    </row>
    <row r="2140" spans="1:10" x14ac:dyDescent="0.25">
      <c r="A2140" t="s">
        <v>2139</v>
      </c>
      <c r="B2140">
        <v>3</v>
      </c>
      <c r="C2140">
        <v>3</v>
      </c>
      <c r="D2140">
        <v>0</v>
      </c>
      <c r="E2140">
        <v>1</v>
      </c>
      <c r="F2140">
        <v>6</v>
      </c>
      <c r="G2140">
        <v>1</v>
      </c>
      <c r="H2140">
        <v>0</v>
      </c>
      <c r="I2140">
        <v>6</v>
      </c>
      <c r="J2140">
        <v>0</v>
      </c>
    </row>
    <row r="2141" spans="1:10" x14ac:dyDescent="0.25">
      <c r="A2141" t="s">
        <v>2140</v>
      </c>
      <c r="B2141">
        <v>1</v>
      </c>
      <c r="C2141">
        <v>1</v>
      </c>
      <c r="D2141">
        <v>0</v>
      </c>
      <c r="E2141">
        <v>0</v>
      </c>
      <c r="F2141">
        <v>2</v>
      </c>
      <c r="G2141">
        <v>1</v>
      </c>
      <c r="H2141">
        <v>0</v>
      </c>
      <c r="I2141">
        <v>2</v>
      </c>
      <c r="J2141">
        <v>0</v>
      </c>
    </row>
    <row r="2142" spans="1:10" x14ac:dyDescent="0.25">
      <c r="A2142" t="s">
        <v>2141</v>
      </c>
      <c r="B2142">
        <v>1</v>
      </c>
      <c r="C2142">
        <v>1</v>
      </c>
      <c r="D2142">
        <v>0</v>
      </c>
      <c r="E2142">
        <v>10</v>
      </c>
      <c r="F2142">
        <v>2</v>
      </c>
      <c r="G2142">
        <v>1</v>
      </c>
      <c r="H2142">
        <v>0</v>
      </c>
      <c r="I2142">
        <v>2</v>
      </c>
      <c r="J2142">
        <v>0</v>
      </c>
    </row>
    <row r="2143" spans="1:10" x14ac:dyDescent="0.25">
      <c r="A2143" t="s">
        <v>2142</v>
      </c>
      <c r="B2143">
        <v>3</v>
      </c>
      <c r="C2143">
        <v>3</v>
      </c>
      <c r="D2143">
        <v>0</v>
      </c>
      <c r="E2143">
        <v>2</v>
      </c>
      <c r="F2143">
        <v>6</v>
      </c>
      <c r="G2143">
        <v>1</v>
      </c>
      <c r="H2143">
        <v>0</v>
      </c>
      <c r="I2143">
        <v>6</v>
      </c>
      <c r="J2143">
        <v>0</v>
      </c>
    </row>
    <row r="2144" spans="1:10" x14ac:dyDescent="0.25">
      <c r="A2144" t="s">
        <v>2143</v>
      </c>
      <c r="B2144">
        <v>1</v>
      </c>
      <c r="C2144">
        <v>1</v>
      </c>
      <c r="D2144">
        <v>0</v>
      </c>
      <c r="E2144">
        <v>7</v>
      </c>
      <c r="F2144">
        <v>2</v>
      </c>
      <c r="G2144">
        <v>1</v>
      </c>
      <c r="H2144">
        <v>0</v>
      </c>
      <c r="I2144">
        <v>2</v>
      </c>
      <c r="J2144">
        <v>0</v>
      </c>
    </row>
    <row r="2145" spans="1:10" x14ac:dyDescent="0.25">
      <c r="A2145" t="s">
        <v>2144</v>
      </c>
      <c r="B2145">
        <v>1</v>
      </c>
      <c r="C2145">
        <v>1</v>
      </c>
      <c r="D2145">
        <v>0</v>
      </c>
      <c r="E2145">
        <v>0</v>
      </c>
      <c r="F2145">
        <v>2</v>
      </c>
      <c r="G2145">
        <v>1</v>
      </c>
      <c r="H2145">
        <v>0</v>
      </c>
      <c r="I2145">
        <v>2</v>
      </c>
      <c r="J2145">
        <v>0</v>
      </c>
    </row>
    <row r="2146" spans="1:10" x14ac:dyDescent="0.25">
      <c r="A2146" t="s">
        <v>2145</v>
      </c>
      <c r="B2146">
        <v>9</v>
      </c>
      <c r="C2146">
        <v>9</v>
      </c>
      <c r="D2146">
        <v>0</v>
      </c>
      <c r="E2146">
        <v>22</v>
      </c>
      <c r="F2146">
        <v>18</v>
      </c>
      <c r="G2146">
        <v>1</v>
      </c>
      <c r="H2146">
        <v>0</v>
      </c>
      <c r="I2146">
        <v>18</v>
      </c>
      <c r="J2146">
        <v>0</v>
      </c>
    </row>
    <row r="2147" spans="1:10" x14ac:dyDescent="0.25">
      <c r="A2147" t="s">
        <v>2146</v>
      </c>
      <c r="B2147">
        <v>1</v>
      </c>
      <c r="C2147">
        <v>1</v>
      </c>
      <c r="D2147">
        <v>0</v>
      </c>
      <c r="E2147">
        <v>5</v>
      </c>
      <c r="F2147">
        <v>2</v>
      </c>
      <c r="G2147">
        <v>1</v>
      </c>
      <c r="H2147">
        <v>0</v>
      </c>
      <c r="I2147">
        <v>2</v>
      </c>
      <c r="J2147">
        <v>0</v>
      </c>
    </row>
    <row r="2148" spans="1:10" x14ac:dyDescent="0.25">
      <c r="A2148" t="s">
        <v>2147</v>
      </c>
      <c r="B2148">
        <v>1</v>
      </c>
      <c r="C2148">
        <v>1</v>
      </c>
      <c r="D2148">
        <v>0</v>
      </c>
      <c r="E2148">
        <v>1</v>
      </c>
      <c r="F2148">
        <v>2</v>
      </c>
      <c r="G2148">
        <v>1</v>
      </c>
      <c r="H2148">
        <v>0</v>
      </c>
      <c r="I2148">
        <v>2</v>
      </c>
      <c r="J2148">
        <v>0</v>
      </c>
    </row>
    <row r="2149" spans="1:10" x14ac:dyDescent="0.25">
      <c r="A2149" t="s">
        <v>2148</v>
      </c>
      <c r="B2149">
        <v>1</v>
      </c>
      <c r="C2149">
        <v>1</v>
      </c>
      <c r="D2149">
        <v>0</v>
      </c>
      <c r="E2149">
        <v>1</v>
      </c>
      <c r="F2149">
        <v>2</v>
      </c>
      <c r="G2149">
        <v>1</v>
      </c>
      <c r="H2149">
        <v>0</v>
      </c>
      <c r="I2149">
        <v>2</v>
      </c>
      <c r="J2149">
        <v>0</v>
      </c>
    </row>
    <row r="2150" spans="1:10" x14ac:dyDescent="0.25">
      <c r="A2150" t="s">
        <v>2149</v>
      </c>
      <c r="B2150">
        <v>3</v>
      </c>
      <c r="C2150">
        <v>3</v>
      </c>
      <c r="D2150">
        <v>0</v>
      </c>
      <c r="E2150">
        <v>8</v>
      </c>
      <c r="F2150">
        <v>6</v>
      </c>
      <c r="G2150">
        <v>1</v>
      </c>
      <c r="H2150">
        <v>0</v>
      </c>
      <c r="I2150">
        <v>6</v>
      </c>
      <c r="J2150">
        <v>0</v>
      </c>
    </row>
    <row r="2151" spans="1:10" x14ac:dyDescent="0.25">
      <c r="A2151" t="s">
        <v>2150</v>
      </c>
      <c r="B2151">
        <v>4</v>
      </c>
      <c r="C2151">
        <v>4</v>
      </c>
      <c r="D2151">
        <v>0</v>
      </c>
      <c r="E2151">
        <v>5</v>
      </c>
      <c r="F2151">
        <v>8</v>
      </c>
      <c r="G2151">
        <v>1</v>
      </c>
      <c r="H2151">
        <v>0</v>
      </c>
      <c r="I2151">
        <v>8</v>
      </c>
      <c r="J2151">
        <v>0</v>
      </c>
    </row>
    <row r="2152" spans="1:10" x14ac:dyDescent="0.25">
      <c r="A2152" t="s">
        <v>2151</v>
      </c>
      <c r="B2152">
        <v>3</v>
      </c>
      <c r="C2152">
        <v>3</v>
      </c>
      <c r="D2152">
        <v>0</v>
      </c>
      <c r="E2152">
        <v>2</v>
      </c>
      <c r="F2152">
        <v>6</v>
      </c>
      <c r="G2152">
        <v>1</v>
      </c>
      <c r="H2152">
        <v>0</v>
      </c>
      <c r="I2152">
        <v>6</v>
      </c>
      <c r="J2152">
        <v>0</v>
      </c>
    </row>
    <row r="2153" spans="1:10" x14ac:dyDescent="0.25">
      <c r="A2153" t="s">
        <v>2152</v>
      </c>
      <c r="B2153">
        <v>3</v>
      </c>
      <c r="C2153">
        <v>3</v>
      </c>
      <c r="D2153">
        <v>0</v>
      </c>
      <c r="E2153">
        <v>9</v>
      </c>
      <c r="F2153">
        <v>6</v>
      </c>
      <c r="G2153">
        <v>1</v>
      </c>
      <c r="H2153">
        <v>0</v>
      </c>
      <c r="I2153">
        <v>6</v>
      </c>
      <c r="J2153">
        <v>0</v>
      </c>
    </row>
    <row r="2154" spans="1:10" x14ac:dyDescent="0.25">
      <c r="A2154" t="s">
        <v>2153</v>
      </c>
      <c r="B2154">
        <v>1</v>
      </c>
      <c r="C2154">
        <v>0</v>
      </c>
      <c r="D2154">
        <v>1</v>
      </c>
      <c r="E2154">
        <v>4</v>
      </c>
      <c r="F2154">
        <v>2</v>
      </c>
      <c r="G2154">
        <v>0</v>
      </c>
      <c r="H2154">
        <v>1</v>
      </c>
      <c r="I2154">
        <v>2</v>
      </c>
      <c r="J2154">
        <v>0</v>
      </c>
    </row>
    <row r="2155" spans="1:10" x14ac:dyDescent="0.25">
      <c r="A2155" t="s">
        <v>2154</v>
      </c>
      <c r="B2155">
        <v>1</v>
      </c>
      <c r="C2155">
        <v>1</v>
      </c>
      <c r="D2155">
        <v>0</v>
      </c>
      <c r="E2155">
        <v>0</v>
      </c>
      <c r="F2155">
        <v>2</v>
      </c>
      <c r="G2155">
        <v>1</v>
      </c>
      <c r="H2155">
        <v>0</v>
      </c>
      <c r="I2155">
        <v>2</v>
      </c>
      <c r="J2155">
        <v>0</v>
      </c>
    </row>
    <row r="2156" spans="1:10" x14ac:dyDescent="0.25">
      <c r="A2156" t="s">
        <v>2155</v>
      </c>
      <c r="B2156">
        <v>3</v>
      </c>
      <c r="C2156">
        <v>3</v>
      </c>
      <c r="D2156">
        <v>0</v>
      </c>
      <c r="E2156">
        <v>3</v>
      </c>
      <c r="F2156">
        <v>6</v>
      </c>
      <c r="G2156">
        <v>1</v>
      </c>
      <c r="H2156">
        <v>0</v>
      </c>
      <c r="I2156">
        <v>6</v>
      </c>
      <c r="J2156">
        <v>0</v>
      </c>
    </row>
    <row r="2157" spans="1:10" x14ac:dyDescent="0.25">
      <c r="A2157" t="s">
        <v>2156</v>
      </c>
      <c r="B2157">
        <v>2</v>
      </c>
      <c r="C2157">
        <v>2</v>
      </c>
      <c r="D2157">
        <v>0</v>
      </c>
      <c r="E2157">
        <v>4</v>
      </c>
      <c r="F2157">
        <v>4</v>
      </c>
      <c r="G2157">
        <v>1</v>
      </c>
      <c r="H2157">
        <v>0</v>
      </c>
      <c r="I2157">
        <v>4</v>
      </c>
      <c r="J2157">
        <v>0</v>
      </c>
    </row>
    <row r="2158" spans="1:10" x14ac:dyDescent="0.25">
      <c r="A2158" t="s">
        <v>2157</v>
      </c>
      <c r="B2158">
        <v>4</v>
      </c>
      <c r="C2158">
        <v>4</v>
      </c>
      <c r="D2158">
        <v>0</v>
      </c>
      <c r="E2158">
        <v>1</v>
      </c>
      <c r="F2158">
        <v>8</v>
      </c>
      <c r="G2158">
        <v>1</v>
      </c>
      <c r="H2158">
        <v>0</v>
      </c>
      <c r="I2158">
        <v>8</v>
      </c>
      <c r="J2158">
        <v>0</v>
      </c>
    </row>
    <row r="2159" spans="1:10" x14ac:dyDescent="0.25">
      <c r="A2159" t="s">
        <v>2158</v>
      </c>
      <c r="B2159">
        <v>2</v>
      </c>
      <c r="C2159">
        <v>2</v>
      </c>
      <c r="D2159">
        <v>0</v>
      </c>
      <c r="E2159">
        <v>1</v>
      </c>
      <c r="F2159">
        <v>4</v>
      </c>
      <c r="G2159">
        <v>1</v>
      </c>
      <c r="H2159">
        <v>0</v>
      </c>
      <c r="I2159">
        <v>4</v>
      </c>
      <c r="J2159">
        <v>0</v>
      </c>
    </row>
    <row r="2160" spans="1:10" x14ac:dyDescent="0.25">
      <c r="A2160" t="s">
        <v>2159</v>
      </c>
      <c r="B2160">
        <v>3</v>
      </c>
      <c r="C2160">
        <v>3</v>
      </c>
      <c r="D2160">
        <v>0</v>
      </c>
      <c r="E2160">
        <v>20</v>
      </c>
      <c r="F2160">
        <v>6</v>
      </c>
      <c r="G2160">
        <v>1</v>
      </c>
      <c r="H2160">
        <v>0</v>
      </c>
      <c r="I2160">
        <v>6</v>
      </c>
      <c r="J2160">
        <v>0</v>
      </c>
    </row>
    <row r="2161" spans="1:10" x14ac:dyDescent="0.25">
      <c r="A2161" t="s">
        <v>2160</v>
      </c>
      <c r="B2161">
        <v>2</v>
      </c>
      <c r="C2161">
        <v>2</v>
      </c>
      <c r="D2161">
        <v>0</v>
      </c>
      <c r="E2161">
        <v>2</v>
      </c>
      <c r="F2161">
        <v>4</v>
      </c>
      <c r="G2161">
        <v>1</v>
      </c>
      <c r="H2161">
        <v>0</v>
      </c>
      <c r="I2161">
        <v>4</v>
      </c>
      <c r="J2161">
        <v>0</v>
      </c>
    </row>
    <row r="2162" spans="1:10" x14ac:dyDescent="0.25">
      <c r="A2162" t="s">
        <v>2161</v>
      </c>
      <c r="B2162">
        <v>2</v>
      </c>
      <c r="C2162">
        <v>1</v>
      </c>
      <c r="D2162">
        <v>1</v>
      </c>
      <c r="E2162">
        <v>2</v>
      </c>
      <c r="F2162">
        <v>4</v>
      </c>
      <c r="G2162">
        <v>0.5</v>
      </c>
      <c r="H2162">
        <v>0.5</v>
      </c>
      <c r="I2162">
        <v>4</v>
      </c>
      <c r="J2162">
        <v>0</v>
      </c>
    </row>
    <row r="2163" spans="1:10" x14ac:dyDescent="0.25">
      <c r="A2163" t="s">
        <v>2162</v>
      </c>
      <c r="B2163">
        <v>1</v>
      </c>
      <c r="C2163">
        <v>1</v>
      </c>
      <c r="D2163">
        <v>0</v>
      </c>
      <c r="E2163">
        <v>1</v>
      </c>
      <c r="F2163">
        <v>2</v>
      </c>
      <c r="G2163">
        <v>1</v>
      </c>
      <c r="H2163">
        <v>0</v>
      </c>
      <c r="I2163">
        <v>2</v>
      </c>
      <c r="J2163">
        <v>0</v>
      </c>
    </row>
    <row r="2164" spans="1:10" x14ac:dyDescent="0.25">
      <c r="A2164" t="s">
        <v>2163</v>
      </c>
      <c r="B2164">
        <v>1</v>
      </c>
      <c r="C2164">
        <v>1</v>
      </c>
      <c r="D2164">
        <v>0</v>
      </c>
      <c r="E2164">
        <v>5</v>
      </c>
      <c r="F2164">
        <v>2</v>
      </c>
      <c r="G2164">
        <v>1</v>
      </c>
      <c r="H2164">
        <v>0</v>
      </c>
      <c r="I2164">
        <v>2</v>
      </c>
      <c r="J2164">
        <v>0</v>
      </c>
    </row>
    <row r="2165" spans="1:10" x14ac:dyDescent="0.25">
      <c r="A2165" t="s">
        <v>2164</v>
      </c>
      <c r="B2165">
        <v>2</v>
      </c>
      <c r="C2165">
        <v>2</v>
      </c>
      <c r="D2165">
        <v>0</v>
      </c>
      <c r="E2165">
        <v>3</v>
      </c>
      <c r="F2165">
        <v>4</v>
      </c>
      <c r="G2165">
        <v>1</v>
      </c>
      <c r="H2165">
        <v>0</v>
      </c>
      <c r="I2165">
        <v>4</v>
      </c>
      <c r="J2165">
        <v>0</v>
      </c>
    </row>
    <row r="2166" spans="1:10" x14ac:dyDescent="0.25">
      <c r="A2166" t="s">
        <v>2165</v>
      </c>
      <c r="B2166">
        <v>1</v>
      </c>
      <c r="C2166">
        <v>1</v>
      </c>
      <c r="D2166">
        <v>0</v>
      </c>
      <c r="E2166">
        <v>1</v>
      </c>
      <c r="F2166">
        <v>2</v>
      </c>
      <c r="G2166">
        <v>1</v>
      </c>
      <c r="H2166">
        <v>0</v>
      </c>
      <c r="I2166">
        <v>2</v>
      </c>
      <c r="J2166">
        <v>0</v>
      </c>
    </row>
    <row r="2167" spans="1:10" x14ac:dyDescent="0.25">
      <c r="A2167" t="s">
        <v>2166</v>
      </c>
      <c r="B2167">
        <v>1</v>
      </c>
      <c r="C2167">
        <v>1</v>
      </c>
      <c r="D2167">
        <v>0</v>
      </c>
      <c r="E2167">
        <v>1</v>
      </c>
      <c r="F2167">
        <v>2</v>
      </c>
      <c r="G2167">
        <v>1</v>
      </c>
      <c r="H2167">
        <v>0</v>
      </c>
      <c r="I2167">
        <v>2</v>
      </c>
      <c r="J2167">
        <v>0</v>
      </c>
    </row>
    <row r="2168" spans="1:10" x14ac:dyDescent="0.25">
      <c r="A2168" t="s">
        <v>2167</v>
      </c>
      <c r="B2168">
        <v>1</v>
      </c>
      <c r="C2168">
        <v>1</v>
      </c>
      <c r="D2168">
        <v>0</v>
      </c>
      <c r="E2168">
        <v>0</v>
      </c>
      <c r="F2168">
        <v>2</v>
      </c>
      <c r="G2168">
        <v>1</v>
      </c>
      <c r="H2168">
        <v>0</v>
      </c>
      <c r="I2168">
        <v>2</v>
      </c>
      <c r="J2168">
        <v>0</v>
      </c>
    </row>
    <row r="2169" spans="1:10" x14ac:dyDescent="0.25">
      <c r="A2169" t="s">
        <v>2168</v>
      </c>
      <c r="B2169">
        <v>1</v>
      </c>
      <c r="C2169">
        <v>1</v>
      </c>
      <c r="D2169">
        <v>0</v>
      </c>
      <c r="E2169">
        <v>0</v>
      </c>
      <c r="F2169">
        <v>2</v>
      </c>
      <c r="G2169">
        <v>1</v>
      </c>
      <c r="H2169">
        <v>0</v>
      </c>
      <c r="I2169">
        <v>2</v>
      </c>
      <c r="J2169">
        <v>0</v>
      </c>
    </row>
    <row r="2170" spans="1:10" x14ac:dyDescent="0.25">
      <c r="A2170" t="s">
        <v>2169</v>
      </c>
      <c r="B2170">
        <v>2</v>
      </c>
      <c r="C2170">
        <v>0</v>
      </c>
      <c r="D2170">
        <v>2</v>
      </c>
      <c r="E2170">
        <v>2</v>
      </c>
      <c r="F2170">
        <v>4</v>
      </c>
      <c r="G2170">
        <v>0</v>
      </c>
      <c r="H2170">
        <v>1</v>
      </c>
      <c r="I2170">
        <v>4</v>
      </c>
      <c r="J2170">
        <v>0</v>
      </c>
    </row>
    <row r="2171" spans="1:10" x14ac:dyDescent="0.25">
      <c r="A2171" t="s">
        <v>2170</v>
      </c>
      <c r="B2171">
        <v>1</v>
      </c>
      <c r="C2171">
        <v>1</v>
      </c>
      <c r="D2171">
        <v>0</v>
      </c>
      <c r="E2171">
        <v>0</v>
      </c>
      <c r="F2171">
        <v>2</v>
      </c>
      <c r="G2171">
        <v>1</v>
      </c>
      <c r="H2171">
        <v>0</v>
      </c>
      <c r="I2171">
        <v>2</v>
      </c>
      <c r="J2171">
        <v>0</v>
      </c>
    </row>
    <row r="2172" spans="1:10" x14ac:dyDescent="0.25">
      <c r="A2172" t="s">
        <v>2171</v>
      </c>
      <c r="B2172">
        <v>2</v>
      </c>
      <c r="C2172">
        <v>2</v>
      </c>
      <c r="D2172">
        <v>0</v>
      </c>
      <c r="E2172">
        <v>4</v>
      </c>
      <c r="F2172">
        <v>4</v>
      </c>
      <c r="G2172">
        <v>1</v>
      </c>
      <c r="H2172">
        <v>0</v>
      </c>
      <c r="I2172">
        <v>4</v>
      </c>
      <c r="J2172">
        <v>0</v>
      </c>
    </row>
    <row r="2173" spans="1:10" x14ac:dyDescent="0.25">
      <c r="A2173" t="s">
        <v>2172</v>
      </c>
      <c r="B2173">
        <v>1</v>
      </c>
      <c r="C2173">
        <v>1</v>
      </c>
      <c r="D2173">
        <v>0</v>
      </c>
      <c r="E2173">
        <v>0</v>
      </c>
      <c r="F2173">
        <v>2</v>
      </c>
      <c r="G2173">
        <v>1</v>
      </c>
      <c r="H2173">
        <v>0</v>
      </c>
      <c r="I2173">
        <v>2</v>
      </c>
      <c r="J2173">
        <v>0</v>
      </c>
    </row>
    <row r="2174" spans="1:10" x14ac:dyDescent="0.25">
      <c r="A2174" t="s">
        <v>2173</v>
      </c>
      <c r="B2174">
        <v>8</v>
      </c>
      <c r="C2174">
        <v>4</v>
      </c>
      <c r="D2174">
        <v>4</v>
      </c>
      <c r="E2174">
        <v>30</v>
      </c>
      <c r="F2174">
        <v>16</v>
      </c>
      <c r="G2174">
        <v>0.5</v>
      </c>
      <c r="H2174">
        <v>0.5</v>
      </c>
      <c r="I2174">
        <v>16</v>
      </c>
      <c r="J2174">
        <v>0</v>
      </c>
    </row>
    <row r="2175" spans="1:10" x14ac:dyDescent="0.25">
      <c r="A2175" t="s">
        <v>2174</v>
      </c>
      <c r="B2175">
        <v>7</v>
      </c>
      <c r="C2175">
        <v>7</v>
      </c>
      <c r="D2175">
        <v>0</v>
      </c>
      <c r="E2175">
        <v>13</v>
      </c>
      <c r="F2175">
        <v>14</v>
      </c>
      <c r="G2175">
        <v>1</v>
      </c>
      <c r="H2175">
        <v>0</v>
      </c>
      <c r="I2175">
        <v>14</v>
      </c>
      <c r="J2175">
        <v>0</v>
      </c>
    </row>
    <row r="2176" spans="1:10" x14ac:dyDescent="0.25">
      <c r="A2176" t="s">
        <v>2175</v>
      </c>
      <c r="B2176">
        <v>2</v>
      </c>
      <c r="C2176">
        <v>2</v>
      </c>
      <c r="D2176">
        <v>0</v>
      </c>
      <c r="E2176">
        <v>4</v>
      </c>
      <c r="F2176">
        <v>4</v>
      </c>
      <c r="G2176">
        <v>1</v>
      </c>
      <c r="H2176">
        <v>0</v>
      </c>
      <c r="I2176">
        <v>4</v>
      </c>
      <c r="J2176">
        <v>0</v>
      </c>
    </row>
    <row r="2177" spans="1:10" x14ac:dyDescent="0.25">
      <c r="A2177" t="s">
        <v>2176</v>
      </c>
      <c r="B2177">
        <v>3</v>
      </c>
      <c r="C2177">
        <v>3</v>
      </c>
      <c r="D2177">
        <v>0</v>
      </c>
      <c r="E2177">
        <v>0</v>
      </c>
      <c r="F2177">
        <v>6</v>
      </c>
      <c r="G2177">
        <v>1</v>
      </c>
      <c r="H2177">
        <v>0</v>
      </c>
      <c r="I2177">
        <v>6</v>
      </c>
      <c r="J2177">
        <v>0</v>
      </c>
    </row>
    <row r="2178" spans="1:10" x14ac:dyDescent="0.25">
      <c r="A2178" t="s">
        <v>2177</v>
      </c>
      <c r="B2178">
        <v>76</v>
      </c>
      <c r="C2178">
        <v>76</v>
      </c>
      <c r="D2178">
        <v>0</v>
      </c>
      <c r="E2178">
        <v>153</v>
      </c>
      <c r="F2178">
        <v>150</v>
      </c>
      <c r="G2178">
        <v>1</v>
      </c>
      <c r="H2178">
        <v>0</v>
      </c>
      <c r="I2178">
        <v>150</v>
      </c>
      <c r="J2178">
        <v>0</v>
      </c>
    </row>
    <row r="2179" spans="1:10" x14ac:dyDescent="0.25">
      <c r="A2179" t="s">
        <v>2178</v>
      </c>
      <c r="B2179">
        <v>3</v>
      </c>
      <c r="C2179">
        <v>3</v>
      </c>
      <c r="D2179">
        <v>0</v>
      </c>
      <c r="E2179">
        <v>13</v>
      </c>
      <c r="F2179">
        <v>6</v>
      </c>
      <c r="G2179">
        <v>1</v>
      </c>
      <c r="H2179">
        <v>0</v>
      </c>
      <c r="I2179">
        <v>6</v>
      </c>
      <c r="J2179">
        <v>0</v>
      </c>
    </row>
    <row r="2180" spans="1:10" x14ac:dyDescent="0.25">
      <c r="A2180" t="s">
        <v>2179</v>
      </c>
      <c r="B2180">
        <v>35</v>
      </c>
      <c r="C2180">
        <v>35</v>
      </c>
      <c r="D2180">
        <v>0</v>
      </c>
      <c r="E2180">
        <v>117</v>
      </c>
      <c r="F2180">
        <v>70</v>
      </c>
      <c r="G2180">
        <v>1</v>
      </c>
      <c r="H2180">
        <v>0</v>
      </c>
      <c r="I2180">
        <v>70</v>
      </c>
      <c r="J2180">
        <v>0</v>
      </c>
    </row>
    <row r="2181" spans="1:10" x14ac:dyDescent="0.25">
      <c r="A2181" t="s">
        <v>2180</v>
      </c>
      <c r="B2181">
        <v>8</v>
      </c>
      <c r="C2181">
        <v>8</v>
      </c>
      <c r="D2181">
        <v>0</v>
      </c>
      <c r="E2181">
        <v>16</v>
      </c>
      <c r="F2181">
        <v>16</v>
      </c>
      <c r="G2181">
        <v>1</v>
      </c>
      <c r="H2181">
        <v>0</v>
      </c>
      <c r="I2181">
        <v>16</v>
      </c>
      <c r="J2181">
        <v>0</v>
      </c>
    </row>
    <row r="2182" spans="1:10" x14ac:dyDescent="0.25">
      <c r="A2182" t="s">
        <v>2181</v>
      </c>
      <c r="B2182">
        <v>6</v>
      </c>
      <c r="C2182">
        <v>6</v>
      </c>
      <c r="D2182">
        <v>0</v>
      </c>
      <c r="E2182">
        <v>1</v>
      </c>
      <c r="F2182">
        <v>12</v>
      </c>
      <c r="G2182">
        <v>1</v>
      </c>
      <c r="H2182">
        <v>0</v>
      </c>
      <c r="I2182">
        <v>12</v>
      </c>
      <c r="J2182">
        <v>0</v>
      </c>
    </row>
    <row r="2183" spans="1:10" x14ac:dyDescent="0.25">
      <c r="A2183" t="s">
        <v>2182</v>
      </c>
      <c r="B2183">
        <v>2</v>
      </c>
      <c r="C2183">
        <v>2</v>
      </c>
      <c r="D2183">
        <v>0</v>
      </c>
      <c r="E2183">
        <v>1</v>
      </c>
      <c r="F2183">
        <v>5</v>
      </c>
      <c r="G2183">
        <v>1</v>
      </c>
      <c r="H2183">
        <v>0</v>
      </c>
      <c r="I2183">
        <v>5</v>
      </c>
      <c r="J2183">
        <v>0</v>
      </c>
    </row>
    <row r="2184" spans="1:10" x14ac:dyDescent="0.25">
      <c r="A2184" t="s">
        <v>2183</v>
      </c>
      <c r="B2184">
        <v>1</v>
      </c>
      <c r="C2184">
        <v>1</v>
      </c>
      <c r="D2184">
        <v>0</v>
      </c>
      <c r="E2184">
        <v>1</v>
      </c>
      <c r="F2184">
        <v>2</v>
      </c>
      <c r="G2184">
        <v>1</v>
      </c>
      <c r="H2184">
        <v>0</v>
      </c>
      <c r="I2184">
        <v>2</v>
      </c>
      <c r="J2184">
        <v>0</v>
      </c>
    </row>
    <row r="2185" spans="1:10" x14ac:dyDescent="0.25">
      <c r="A2185" t="s">
        <v>2184</v>
      </c>
      <c r="B2185">
        <v>1</v>
      </c>
      <c r="C2185">
        <v>1</v>
      </c>
      <c r="D2185">
        <v>0</v>
      </c>
      <c r="E2185">
        <v>0</v>
      </c>
      <c r="F2185">
        <v>2</v>
      </c>
      <c r="G2185">
        <v>1</v>
      </c>
      <c r="H2185">
        <v>0</v>
      </c>
      <c r="I2185">
        <v>2</v>
      </c>
      <c r="J2185">
        <v>0</v>
      </c>
    </row>
    <row r="2186" spans="1:10" x14ac:dyDescent="0.25">
      <c r="A2186" t="s">
        <v>2185</v>
      </c>
      <c r="B2186">
        <v>2</v>
      </c>
      <c r="C2186">
        <v>2</v>
      </c>
      <c r="D2186">
        <v>0</v>
      </c>
      <c r="E2186">
        <v>2</v>
      </c>
      <c r="F2186">
        <v>4</v>
      </c>
      <c r="G2186">
        <v>1</v>
      </c>
      <c r="H2186">
        <v>0</v>
      </c>
      <c r="I2186">
        <v>4</v>
      </c>
      <c r="J2186">
        <v>0</v>
      </c>
    </row>
    <row r="2187" spans="1:10" x14ac:dyDescent="0.25">
      <c r="A2187" t="s">
        <v>2186</v>
      </c>
      <c r="B2187">
        <v>1</v>
      </c>
      <c r="C2187">
        <v>1</v>
      </c>
      <c r="D2187">
        <v>0</v>
      </c>
      <c r="E2187">
        <v>1</v>
      </c>
      <c r="F2187">
        <v>2</v>
      </c>
      <c r="G2187">
        <v>1</v>
      </c>
      <c r="H2187">
        <v>0</v>
      </c>
      <c r="I2187">
        <v>2</v>
      </c>
      <c r="J2187">
        <v>0</v>
      </c>
    </row>
    <row r="2188" spans="1:10" x14ac:dyDescent="0.25">
      <c r="A2188" t="s">
        <v>2187</v>
      </c>
      <c r="B2188">
        <v>1</v>
      </c>
      <c r="C2188">
        <v>1</v>
      </c>
      <c r="D2188">
        <v>0</v>
      </c>
      <c r="E2188">
        <v>2</v>
      </c>
      <c r="F2188">
        <v>2</v>
      </c>
      <c r="G2188">
        <v>1</v>
      </c>
      <c r="H2188">
        <v>0</v>
      </c>
      <c r="I2188">
        <v>2</v>
      </c>
      <c r="J2188">
        <v>0</v>
      </c>
    </row>
    <row r="2189" spans="1:10" x14ac:dyDescent="0.25">
      <c r="A2189" t="s">
        <v>2188</v>
      </c>
      <c r="B2189">
        <v>1</v>
      </c>
      <c r="C2189">
        <v>1</v>
      </c>
      <c r="D2189">
        <v>0</v>
      </c>
      <c r="E2189">
        <v>0</v>
      </c>
      <c r="F2189">
        <v>2</v>
      </c>
      <c r="G2189">
        <v>1</v>
      </c>
      <c r="H2189">
        <v>0</v>
      </c>
      <c r="I2189">
        <v>2</v>
      </c>
      <c r="J2189">
        <v>0</v>
      </c>
    </row>
    <row r="2190" spans="1:10" x14ac:dyDescent="0.25">
      <c r="A2190" t="s">
        <v>2189</v>
      </c>
      <c r="B2190">
        <v>2</v>
      </c>
      <c r="C2190">
        <v>2</v>
      </c>
      <c r="D2190">
        <v>0</v>
      </c>
      <c r="E2190">
        <v>4</v>
      </c>
      <c r="F2190">
        <v>4</v>
      </c>
      <c r="G2190">
        <v>1</v>
      </c>
      <c r="H2190">
        <v>0</v>
      </c>
      <c r="I2190">
        <v>4</v>
      </c>
      <c r="J2190">
        <v>0</v>
      </c>
    </row>
    <row r="2191" spans="1:10" x14ac:dyDescent="0.25">
      <c r="A2191" t="s">
        <v>2190</v>
      </c>
      <c r="B2191">
        <v>1</v>
      </c>
      <c r="C2191">
        <v>1</v>
      </c>
      <c r="D2191">
        <v>0</v>
      </c>
      <c r="E2191">
        <v>0</v>
      </c>
      <c r="F2191">
        <v>2</v>
      </c>
      <c r="G2191">
        <v>1</v>
      </c>
      <c r="H2191">
        <v>0</v>
      </c>
      <c r="I2191">
        <v>2</v>
      </c>
      <c r="J2191">
        <v>0</v>
      </c>
    </row>
    <row r="2192" spans="1:10" x14ac:dyDescent="0.25">
      <c r="A2192" t="s">
        <v>2191</v>
      </c>
      <c r="B2192">
        <v>1</v>
      </c>
      <c r="C2192">
        <v>1</v>
      </c>
      <c r="D2192">
        <v>0</v>
      </c>
      <c r="E2192">
        <v>0</v>
      </c>
      <c r="F2192">
        <v>2</v>
      </c>
      <c r="G2192">
        <v>1</v>
      </c>
      <c r="H2192">
        <v>0</v>
      </c>
      <c r="I2192">
        <v>2</v>
      </c>
      <c r="J2192">
        <v>0</v>
      </c>
    </row>
    <row r="2193" spans="1:10" x14ac:dyDescent="0.25">
      <c r="A2193" t="s">
        <v>2192</v>
      </c>
      <c r="B2193">
        <v>8</v>
      </c>
      <c r="C2193">
        <v>8</v>
      </c>
      <c r="D2193">
        <v>0</v>
      </c>
      <c r="E2193">
        <v>8</v>
      </c>
      <c r="F2193">
        <v>16</v>
      </c>
      <c r="G2193">
        <v>1</v>
      </c>
      <c r="H2193">
        <v>0</v>
      </c>
      <c r="I2193">
        <v>16</v>
      </c>
      <c r="J2193">
        <v>0</v>
      </c>
    </row>
    <row r="2194" spans="1:10" x14ac:dyDescent="0.25">
      <c r="A2194" t="s">
        <v>2193</v>
      </c>
      <c r="B2194">
        <v>1</v>
      </c>
      <c r="C2194">
        <v>1</v>
      </c>
      <c r="D2194">
        <v>0</v>
      </c>
      <c r="E2194">
        <v>1</v>
      </c>
      <c r="F2194">
        <v>2</v>
      </c>
      <c r="G2194">
        <v>1</v>
      </c>
      <c r="H2194">
        <v>0</v>
      </c>
      <c r="I2194">
        <v>2</v>
      </c>
      <c r="J2194">
        <v>0</v>
      </c>
    </row>
    <row r="2195" spans="1:10" x14ac:dyDescent="0.25">
      <c r="A2195" t="s">
        <v>2194</v>
      </c>
      <c r="B2195">
        <v>1</v>
      </c>
      <c r="C2195">
        <v>1</v>
      </c>
      <c r="D2195">
        <v>0</v>
      </c>
      <c r="E2195">
        <v>3</v>
      </c>
      <c r="F2195">
        <v>2</v>
      </c>
      <c r="G2195">
        <v>1</v>
      </c>
      <c r="H2195">
        <v>0</v>
      </c>
      <c r="I2195">
        <v>2</v>
      </c>
      <c r="J2195">
        <v>0</v>
      </c>
    </row>
    <row r="2196" spans="1:10" x14ac:dyDescent="0.25">
      <c r="A2196" t="s">
        <v>2195</v>
      </c>
      <c r="B2196">
        <v>2</v>
      </c>
      <c r="C2196">
        <v>2</v>
      </c>
      <c r="D2196">
        <v>0</v>
      </c>
      <c r="E2196">
        <v>0</v>
      </c>
      <c r="F2196">
        <v>4</v>
      </c>
      <c r="G2196">
        <v>1</v>
      </c>
      <c r="H2196">
        <v>0</v>
      </c>
      <c r="I2196">
        <v>4</v>
      </c>
      <c r="J2196">
        <v>0</v>
      </c>
    </row>
    <row r="2197" spans="1:10" x14ac:dyDescent="0.25">
      <c r="A2197" t="s">
        <v>2196</v>
      </c>
      <c r="B2197">
        <v>1</v>
      </c>
      <c r="C2197">
        <v>1</v>
      </c>
      <c r="D2197">
        <v>0</v>
      </c>
      <c r="E2197">
        <v>0</v>
      </c>
      <c r="F2197">
        <v>2</v>
      </c>
      <c r="G2197">
        <v>1</v>
      </c>
      <c r="H2197">
        <v>0</v>
      </c>
      <c r="I2197">
        <v>2</v>
      </c>
      <c r="J2197">
        <v>0</v>
      </c>
    </row>
    <row r="2198" spans="1:10" x14ac:dyDescent="0.25">
      <c r="A2198" t="s">
        <v>2197</v>
      </c>
      <c r="B2198">
        <v>1</v>
      </c>
      <c r="C2198">
        <v>0</v>
      </c>
      <c r="D2198">
        <v>1</v>
      </c>
      <c r="E2198">
        <v>1</v>
      </c>
      <c r="F2198">
        <v>2</v>
      </c>
      <c r="G2198">
        <v>0</v>
      </c>
      <c r="H2198">
        <v>1</v>
      </c>
      <c r="I2198">
        <v>2</v>
      </c>
      <c r="J2198">
        <v>0</v>
      </c>
    </row>
    <row r="2199" spans="1:10" x14ac:dyDescent="0.25">
      <c r="A2199" t="s">
        <v>2198</v>
      </c>
      <c r="B2199">
        <v>2</v>
      </c>
      <c r="C2199">
        <v>2</v>
      </c>
      <c r="D2199">
        <v>0</v>
      </c>
      <c r="E2199">
        <v>4</v>
      </c>
      <c r="F2199">
        <v>4</v>
      </c>
      <c r="G2199">
        <v>1</v>
      </c>
      <c r="H2199">
        <v>0</v>
      </c>
      <c r="I2199">
        <v>4</v>
      </c>
      <c r="J2199">
        <v>0</v>
      </c>
    </row>
    <row r="2200" spans="1:10" x14ac:dyDescent="0.25">
      <c r="A2200" t="s">
        <v>2199</v>
      </c>
      <c r="B2200">
        <v>1</v>
      </c>
      <c r="C2200">
        <v>1</v>
      </c>
      <c r="D2200">
        <v>0</v>
      </c>
      <c r="E2200">
        <v>4</v>
      </c>
      <c r="F2200">
        <v>2</v>
      </c>
      <c r="G2200">
        <v>1</v>
      </c>
      <c r="H2200">
        <v>0</v>
      </c>
      <c r="I2200">
        <v>2</v>
      </c>
      <c r="J2200">
        <v>0</v>
      </c>
    </row>
    <row r="2201" spans="1:10" x14ac:dyDescent="0.25">
      <c r="A2201" t="s">
        <v>2200</v>
      </c>
      <c r="B2201">
        <v>1</v>
      </c>
      <c r="C2201">
        <v>1</v>
      </c>
      <c r="D2201">
        <v>0</v>
      </c>
      <c r="E2201">
        <v>0</v>
      </c>
      <c r="F2201">
        <v>2</v>
      </c>
      <c r="G2201">
        <v>1</v>
      </c>
      <c r="H2201">
        <v>0</v>
      </c>
      <c r="I2201">
        <v>2</v>
      </c>
      <c r="J2201">
        <v>0</v>
      </c>
    </row>
    <row r="2202" spans="1:10" x14ac:dyDescent="0.25">
      <c r="A2202" t="s">
        <v>2201</v>
      </c>
      <c r="B2202">
        <v>3</v>
      </c>
      <c r="C2202">
        <v>3</v>
      </c>
      <c r="D2202">
        <v>0</v>
      </c>
      <c r="E2202">
        <v>10</v>
      </c>
      <c r="F2202">
        <v>6</v>
      </c>
      <c r="G2202">
        <v>1</v>
      </c>
      <c r="H2202">
        <v>0</v>
      </c>
      <c r="I2202">
        <v>6</v>
      </c>
      <c r="J2202">
        <v>0</v>
      </c>
    </row>
    <row r="2203" spans="1:10" x14ac:dyDescent="0.25">
      <c r="A2203" t="s">
        <v>2202</v>
      </c>
      <c r="B2203">
        <v>2</v>
      </c>
      <c r="C2203">
        <v>2</v>
      </c>
      <c r="D2203">
        <v>0</v>
      </c>
      <c r="E2203">
        <v>9</v>
      </c>
      <c r="F2203">
        <v>4</v>
      </c>
      <c r="G2203">
        <v>1</v>
      </c>
      <c r="H2203">
        <v>0</v>
      </c>
      <c r="I2203">
        <v>4</v>
      </c>
      <c r="J2203">
        <v>0</v>
      </c>
    </row>
    <row r="2204" spans="1:10" x14ac:dyDescent="0.25">
      <c r="A2204" t="s">
        <v>2203</v>
      </c>
      <c r="B2204">
        <v>1</v>
      </c>
      <c r="C2204">
        <v>0</v>
      </c>
      <c r="D2204">
        <v>1</v>
      </c>
      <c r="E2204">
        <v>0</v>
      </c>
      <c r="F2204">
        <v>2</v>
      </c>
      <c r="G2204">
        <v>0</v>
      </c>
      <c r="H2204">
        <v>1</v>
      </c>
      <c r="I2204">
        <v>2</v>
      </c>
      <c r="J2204">
        <v>0</v>
      </c>
    </row>
    <row r="2205" spans="1:10" x14ac:dyDescent="0.25">
      <c r="A2205" t="s">
        <v>2204</v>
      </c>
      <c r="B2205">
        <v>2</v>
      </c>
      <c r="C2205">
        <v>1</v>
      </c>
      <c r="D2205">
        <v>1</v>
      </c>
      <c r="E2205">
        <v>0</v>
      </c>
      <c r="F2205">
        <v>4</v>
      </c>
      <c r="G2205">
        <v>0.5</v>
      </c>
      <c r="H2205">
        <v>0.5</v>
      </c>
      <c r="I2205">
        <v>4</v>
      </c>
      <c r="J2205">
        <v>0</v>
      </c>
    </row>
    <row r="2206" spans="1:10" x14ac:dyDescent="0.25">
      <c r="A2206" t="s">
        <v>2205</v>
      </c>
      <c r="B2206">
        <v>1</v>
      </c>
      <c r="C2206">
        <v>1</v>
      </c>
      <c r="D2206">
        <v>0</v>
      </c>
      <c r="E2206">
        <v>0</v>
      </c>
      <c r="F2206">
        <v>2</v>
      </c>
      <c r="G2206">
        <v>1</v>
      </c>
      <c r="H2206">
        <v>0</v>
      </c>
      <c r="I2206">
        <v>2</v>
      </c>
      <c r="J2206">
        <v>0</v>
      </c>
    </row>
    <row r="2207" spans="1:10" x14ac:dyDescent="0.25">
      <c r="A2207" t="s">
        <v>2206</v>
      </c>
      <c r="B2207">
        <v>2</v>
      </c>
      <c r="C2207">
        <v>2</v>
      </c>
      <c r="D2207">
        <v>0</v>
      </c>
      <c r="E2207">
        <v>5</v>
      </c>
      <c r="F2207">
        <v>4</v>
      </c>
      <c r="G2207">
        <v>1</v>
      </c>
      <c r="H2207">
        <v>0</v>
      </c>
      <c r="I2207">
        <v>4</v>
      </c>
      <c r="J2207">
        <v>0</v>
      </c>
    </row>
    <row r="2208" spans="1:10" x14ac:dyDescent="0.25">
      <c r="A2208" t="s">
        <v>2207</v>
      </c>
      <c r="B2208">
        <v>1</v>
      </c>
      <c r="C2208">
        <v>1</v>
      </c>
      <c r="D2208">
        <v>0</v>
      </c>
      <c r="E2208">
        <v>6</v>
      </c>
      <c r="F2208">
        <v>2</v>
      </c>
      <c r="G2208">
        <v>1</v>
      </c>
      <c r="H2208">
        <v>0</v>
      </c>
      <c r="I2208">
        <v>2</v>
      </c>
      <c r="J2208">
        <v>0</v>
      </c>
    </row>
    <row r="2209" spans="1:10" x14ac:dyDescent="0.25">
      <c r="A2209" t="s">
        <v>2208</v>
      </c>
      <c r="B2209">
        <v>1</v>
      </c>
      <c r="C2209">
        <v>1</v>
      </c>
      <c r="D2209">
        <v>0</v>
      </c>
      <c r="E2209">
        <v>4</v>
      </c>
      <c r="F2209">
        <v>2</v>
      </c>
      <c r="G2209">
        <v>1</v>
      </c>
      <c r="H2209">
        <v>0</v>
      </c>
      <c r="I2209">
        <v>2</v>
      </c>
      <c r="J2209">
        <v>0</v>
      </c>
    </row>
    <row r="2210" spans="1:10" x14ac:dyDescent="0.25">
      <c r="A2210" t="s">
        <v>2209</v>
      </c>
      <c r="B2210">
        <v>1</v>
      </c>
      <c r="C2210">
        <v>1</v>
      </c>
      <c r="D2210">
        <v>0</v>
      </c>
      <c r="E2210">
        <v>1</v>
      </c>
      <c r="F2210">
        <v>2</v>
      </c>
      <c r="G2210">
        <v>1</v>
      </c>
      <c r="H2210">
        <v>0</v>
      </c>
      <c r="I2210">
        <v>2</v>
      </c>
      <c r="J2210">
        <v>0</v>
      </c>
    </row>
    <row r="2211" spans="1:10" x14ac:dyDescent="0.25">
      <c r="A2211" t="s">
        <v>2210</v>
      </c>
      <c r="B2211">
        <v>1</v>
      </c>
      <c r="C2211">
        <v>1</v>
      </c>
      <c r="D2211">
        <v>0</v>
      </c>
      <c r="E2211">
        <v>4</v>
      </c>
      <c r="F2211">
        <v>2</v>
      </c>
      <c r="G2211">
        <v>1</v>
      </c>
      <c r="H2211">
        <v>0</v>
      </c>
      <c r="I2211">
        <v>2</v>
      </c>
      <c r="J2211">
        <v>0</v>
      </c>
    </row>
    <row r="2212" spans="1:10" x14ac:dyDescent="0.25">
      <c r="A2212" t="s">
        <v>2211</v>
      </c>
      <c r="B2212">
        <v>1</v>
      </c>
      <c r="C2212">
        <v>1</v>
      </c>
      <c r="D2212">
        <v>0</v>
      </c>
      <c r="E2212">
        <v>4</v>
      </c>
      <c r="F2212">
        <v>2</v>
      </c>
      <c r="G2212">
        <v>1</v>
      </c>
      <c r="H2212">
        <v>0</v>
      </c>
      <c r="I2212">
        <v>2</v>
      </c>
      <c r="J2212">
        <v>0</v>
      </c>
    </row>
    <row r="2213" spans="1:10" x14ac:dyDescent="0.25">
      <c r="A2213" t="s">
        <v>2212</v>
      </c>
      <c r="B2213">
        <v>2</v>
      </c>
      <c r="C2213">
        <v>2</v>
      </c>
      <c r="D2213">
        <v>0</v>
      </c>
      <c r="E2213">
        <v>8</v>
      </c>
      <c r="F2213">
        <v>4</v>
      </c>
      <c r="G2213">
        <v>1</v>
      </c>
      <c r="H2213">
        <v>0</v>
      </c>
      <c r="I2213">
        <v>4</v>
      </c>
      <c r="J2213">
        <v>0</v>
      </c>
    </row>
    <row r="2214" spans="1:10" x14ac:dyDescent="0.25">
      <c r="A2214" t="s">
        <v>2213</v>
      </c>
      <c r="B2214">
        <v>1</v>
      </c>
      <c r="C2214">
        <v>1</v>
      </c>
      <c r="D2214">
        <v>0</v>
      </c>
      <c r="E2214">
        <v>0</v>
      </c>
      <c r="F2214">
        <v>2</v>
      </c>
      <c r="G2214">
        <v>1</v>
      </c>
      <c r="H2214">
        <v>0</v>
      </c>
      <c r="I2214">
        <v>2</v>
      </c>
      <c r="J2214">
        <v>0</v>
      </c>
    </row>
    <row r="2215" spans="1:10" x14ac:dyDescent="0.25">
      <c r="A2215" t="s">
        <v>2214</v>
      </c>
      <c r="B2215">
        <v>1</v>
      </c>
      <c r="C2215">
        <v>1</v>
      </c>
      <c r="D2215">
        <v>0</v>
      </c>
      <c r="E2215">
        <v>0</v>
      </c>
      <c r="F2215">
        <v>2</v>
      </c>
      <c r="G2215">
        <v>1</v>
      </c>
      <c r="H2215">
        <v>0</v>
      </c>
      <c r="I2215">
        <v>2</v>
      </c>
      <c r="J2215">
        <v>0</v>
      </c>
    </row>
    <row r="2216" spans="1:10" x14ac:dyDescent="0.25">
      <c r="A2216" t="s">
        <v>2215</v>
      </c>
      <c r="B2216">
        <v>1</v>
      </c>
      <c r="C2216">
        <v>1</v>
      </c>
      <c r="D2216">
        <v>0</v>
      </c>
      <c r="E2216">
        <v>1</v>
      </c>
      <c r="F2216">
        <v>2</v>
      </c>
      <c r="G2216">
        <v>1</v>
      </c>
      <c r="H2216">
        <v>0</v>
      </c>
      <c r="I2216">
        <v>2</v>
      </c>
      <c r="J2216">
        <v>0</v>
      </c>
    </row>
    <row r="2217" spans="1:10" x14ac:dyDescent="0.25">
      <c r="A2217" t="s">
        <v>2216</v>
      </c>
      <c r="B2217">
        <v>1</v>
      </c>
      <c r="C2217">
        <v>0</v>
      </c>
      <c r="D2217">
        <v>1</v>
      </c>
      <c r="E2217">
        <v>0</v>
      </c>
      <c r="F2217">
        <v>2</v>
      </c>
      <c r="G2217">
        <v>0</v>
      </c>
      <c r="H2217">
        <v>1</v>
      </c>
      <c r="I2217">
        <v>2</v>
      </c>
      <c r="J2217">
        <v>0</v>
      </c>
    </row>
    <row r="2218" spans="1:10" x14ac:dyDescent="0.25">
      <c r="A2218" t="s">
        <v>2217</v>
      </c>
      <c r="B2218">
        <v>6</v>
      </c>
      <c r="C2218">
        <v>6</v>
      </c>
      <c r="D2218">
        <v>0</v>
      </c>
      <c r="E2218">
        <v>8</v>
      </c>
      <c r="F2218">
        <v>12</v>
      </c>
      <c r="G2218">
        <v>1</v>
      </c>
      <c r="H2218">
        <v>0</v>
      </c>
      <c r="I2218">
        <v>12</v>
      </c>
      <c r="J2218">
        <v>0</v>
      </c>
    </row>
    <row r="2219" spans="1:10" x14ac:dyDescent="0.25">
      <c r="A2219" t="s">
        <v>2218</v>
      </c>
      <c r="B2219">
        <v>1</v>
      </c>
      <c r="C2219">
        <v>1</v>
      </c>
      <c r="D2219">
        <v>0</v>
      </c>
      <c r="E2219">
        <v>0</v>
      </c>
      <c r="F2219">
        <v>2</v>
      </c>
      <c r="G2219">
        <v>1</v>
      </c>
      <c r="H2219">
        <v>0</v>
      </c>
      <c r="I2219">
        <v>2</v>
      </c>
      <c r="J2219">
        <v>0</v>
      </c>
    </row>
    <row r="2220" spans="1:10" x14ac:dyDescent="0.25">
      <c r="A2220" t="s">
        <v>2219</v>
      </c>
      <c r="B2220">
        <v>2</v>
      </c>
      <c r="C2220">
        <v>2</v>
      </c>
      <c r="D2220">
        <v>0</v>
      </c>
      <c r="E2220">
        <v>0</v>
      </c>
      <c r="F2220">
        <v>4</v>
      </c>
      <c r="G2220">
        <v>1</v>
      </c>
      <c r="H2220">
        <v>0</v>
      </c>
      <c r="I2220">
        <v>4</v>
      </c>
      <c r="J2220">
        <v>0</v>
      </c>
    </row>
    <row r="2221" spans="1:10" x14ac:dyDescent="0.25">
      <c r="A2221" t="s">
        <v>2220</v>
      </c>
      <c r="B2221">
        <v>1</v>
      </c>
      <c r="C2221">
        <v>1</v>
      </c>
      <c r="D2221">
        <v>0</v>
      </c>
      <c r="E2221">
        <v>0</v>
      </c>
      <c r="F2221">
        <v>2</v>
      </c>
      <c r="G2221">
        <v>1</v>
      </c>
      <c r="H2221">
        <v>0</v>
      </c>
      <c r="I2221">
        <v>2</v>
      </c>
      <c r="J2221">
        <v>0</v>
      </c>
    </row>
    <row r="2222" spans="1:10" x14ac:dyDescent="0.25">
      <c r="A2222" t="s">
        <v>2221</v>
      </c>
      <c r="B2222">
        <v>2</v>
      </c>
      <c r="C2222">
        <v>2</v>
      </c>
      <c r="D2222">
        <v>0</v>
      </c>
      <c r="E2222">
        <v>7</v>
      </c>
      <c r="F2222">
        <v>4</v>
      </c>
      <c r="G2222">
        <v>1</v>
      </c>
      <c r="H2222">
        <v>0</v>
      </c>
      <c r="I2222">
        <v>4</v>
      </c>
      <c r="J2222">
        <v>0</v>
      </c>
    </row>
    <row r="2223" spans="1:10" x14ac:dyDescent="0.25">
      <c r="A2223" t="s">
        <v>2222</v>
      </c>
      <c r="B2223">
        <v>1</v>
      </c>
      <c r="C2223">
        <v>1</v>
      </c>
      <c r="D2223">
        <v>0</v>
      </c>
      <c r="E2223">
        <v>1</v>
      </c>
      <c r="F2223">
        <v>2</v>
      </c>
      <c r="G2223">
        <v>1</v>
      </c>
      <c r="H2223">
        <v>0</v>
      </c>
      <c r="I2223">
        <v>2</v>
      </c>
      <c r="J2223">
        <v>0</v>
      </c>
    </row>
    <row r="2224" spans="1:10" x14ac:dyDescent="0.25">
      <c r="A2224" t="s">
        <v>2223</v>
      </c>
      <c r="B2224">
        <v>2</v>
      </c>
      <c r="C2224">
        <v>2</v>
      </c>
      <c r="D2224">
        <v>0</v>
      </c>
      <c r="E2224">
        <v>2</v>
      </c>
      <c r="F2224">
        <v>4</v>
      </c>
      <c r="G2224">
        <v>1</v>
      </c>
      <c r="H2224">
        <v>0</v>
      </c>
      <c r="I2224">
        <v>4</v>
      </c>
      <c r="J2224">
        <v>0</v>
      </c>
    </row>
    <row r="2225" spans="1:10" x14ac:dyDescent="0.25">
      <c r="A2225" t="s">
        <v>2224</v>
      </c>
      <c r="B2225">
        <v>1</v>
      </c>
      <c r="C2225">
        <v>0</v>
      </c>
      <c r="D2225">
        <v>1</v>
      </c>
      <c r="E2225">
        <v>2</v>
      </c>
      <c r="F2225">
        <v>2</v>
      </c>
      <c r="G2225">
        <v>0</v>
      </c>
      <c r="H2225">
        <v>1</v>
      </c>
      <c r="I2225">
        <v>2</v>
      </c>
      <c r="J2225">
        <v>0</v>
      </c>
    </row>
    <row r="2226" spans="1:10" x14ac:dyDescent="0.25">
      <c r="A2226" t="s">
        <v>2225</v>
      </c>
      <c r="B2226">
        <v>1</v>
      </c>
      <c r="C2226">
        <v>1</v>
      </c>
      <c r="D2226">
        <v>0</v>
      </c>
      <c r="E2226">
        <v>0</v>
      </c>
      <c r="F2226">
        <v>2</v>
      </c>
      <c r="G2226">
        <v>1</v>
      </c>
      <c r="H2226">
        <v>0</v>
      </c>
      <c r="I2226">
        <v>2</v>
      </c>
      <c r="J2226">
        <v>0</v>
      </c>
    </row>
    <row r="2227" spans="1:10" x14ac:dyDescent="0.25">
      <c r="A2227" t="s">
        <v>2226</v>
      </c>
      <c r="B2227">
        <v>1</v>
      </c>
      <c r="C2227">
        <v>0</v>
      </c>
      <c r="D2227">
        <v>1</v>
      </c>
      <c r="E2227">
        <v>2</v>
      </c>
      <c r="F2227">
        <v>2</v>
      </c>
      <c r="G2227">
        <v>0</v>
      </c>
      <c r="H2227">
        <v>1</v>
      </c>
      <c r="I2227">
        <v>2</v>
      </c>
      <c r="J2227">
        <v>0</v>
      </c>
    </row>
    <row r="2228" spans="1:10" x14ac:dyDescent="0.25">
      <c r="A2228" t="s">
        <v>2227</v>
      </c>
      <c r="B2228">
        <v>5</v>
      </c>
      <c r="C2228">
        <v>5</v>
      </c>
      <c r="D2228">
        <v>0</v>
      </c>
      <c r="E2228">
        <v>5</v>
      </c>
      <c r="F2228">
        <v>10</v>
      </c>
      <c r="G2228">
        <v>1</v>
      </c>
      <c r="H2228">
        <v>0</v>
      </c>
      <c r="I2228">
        <v>10</v>
      </c>
      <c r="J2228">
        <v>0</v>
      </c>
    </row>
    <row r="2229" spans="1:10" x14ac:dyDescent="0.25">
      <c r="A2229" t="s">
        <v>2228</v>
      </c>
      <c r="B2229">
        <v>1</v>
      </c>
      <c r="C2229">
        <v>1</v>
      </c>
      <c r="D2229">
        <v>0</v>
      </c>
      <c r="E2229">
        <v>4</v>
      </c>
      <c r="F2229">
        <v>2</v>
      </c>
      <c r="G2229">
        <v>1</v>
      </c>
      <c r="H2229">
        <v>0</v>
      </c>
      <c r="I2229">
        <v>2</v>
      </c>
      <c r="J2229">
        <v>0</v>
      </c>
    </row>
    <row r="2230" spans="1:10" x14ac:dyDescent="0.25">
      <c r="A2230" t="s">
        <v>2229</v>
      </c>
      <c r="B2230">
        <v>1</v>
      </c>
      <c r="C2230">
        <v>1</v>
      </c>
      <c r="D2230">
        <v>0</v>
      </c>
      <c r="E2230">
        <v>3</v>
      </c>
      <c r="F2230">
        <v>2</v>
      </c>
      <c r="G2230">
        <v>1</v>
      </c>
      <c r="H2230">
        <v>0</v>
      </c>
      <c r="I2230">
        <v>2</v>
      </c>
      <c r="J2230">
        <v>0</v>
      </c>
    </row>
    <row r="2231" spans="1:10" x14ac:dyDescent="0.25">
      <c r="A2231" t="s">
        <v>2230</v>
      </c>
      <c r="B2231">
        <v>1</v>
      </c>
      <c r="C2231">
        <v>1</v>
      </c>
      <c r="D2231">
        <v>0</v>
      </c>
      <c r="E2231">
        <v>5</v>
      </c>
      <c r="F2231">
        <v>2</v>
      </c>
      <c r="G2231">
        <v>1</v>
      </c>
      <c r="H2231">
        <v>0</v>
      </c>
      <c r="I2231">
        <v>2</v>
      </c>
      <c r="J2231">
        <v>0</v>
      </c>
    </row>
    <row r="2232" spans="1:10" x14ac:dyDescent="0.25">
      <c r="A2232" t="s">
        <v>2231</v>
      </c>
      <c r="B2232">
        <v>1</v>
      </c>
      <c r="C2232">
        <v>1</v>
      </c>
      <c r="D2232">
        <v>0</v>
      </c>
      <c r="E2232">
        <v>0</v>
      </c>
      <c r="F2232">
        <v>2</v>
      </c>
      <c r="G2232">
        <v>1</v>
      </c>
      <c r="H2232">
        <v>0</v>
      </c>
      <c r="I2232">
        <v>2</v>
      </c>
      <c r="J2232">
        <v>0</v>
      </c>
    </row>
    <row r="2233" spans="1:10" x14ac:dyDescent="0.25">
      <c r="A2233" t="s">
        <v>2232</v>
      </c>
      <c r="B2233">
        <v>1</v>
      </c>
      <c r="C2233">
        <v>1</v>
      </c>
      <c r="D2233">
        <v>0</v>
      </c>
      <c r="E2233">
        <v>2</v>
      </c>
      <c r="F2233">
        <v>2</v>
      </c>
      <c r="G2233">
        <v>1</v>
      </c>
      <c r="H2233">
        <v>0</v>
      </c>
      <c r="I2233">
        <v>2</v>
      </c>
      <c r="J2233">
        <v>0</v>
      </c>
    </row>
    <row r="2234" spans="1:10" x14ac:dyDescent="0.25">
      <c r="A2234" t="s">
        <v>2233</v>
      </c>
      <c r="B2234">
        <v>2</v>
      </c>
      <c r="C2234">
        <v>2</v>
      </c>
      <c r="D2234">
        <v>0</v>
      </c>
      <c r="E2234">
        <v>2</v>
      </c>
      <c r="F2234">
        <v>4</v>
      </c>
      <c r="G2234">
        <v>1</v>
      </c>
      <c r="H2234">
        <v>0</v>
      </c>
      <c r="I2234">
        <v>4</v>
      </c>
      <c r="J2234">
        <v>0</v>
      </c>
    </row>
    <row r="2235" spans="1:10" x14ac:dyDescent="0.25">
      <c r="A2235" t="s">
        <v>2234</v>
      </c>
      <c r="B2235">
        <v>1</v>
      </c>
      <c r="C2235">
        <v>1</v>
      </c>
      <c r="D2235">
        <v>0</v>
      </c>
      <c r="E2235">
        <v>0</v>
      </c>
      <c r="F2235">
        <v>2</v>
      </c>
      <c r="G2235">
        <v>1</v>
      </c>
      <c r="H2235">
        <v>0</v>
      </c>
      <c r="I2235">
        <v>2</v>
      </c>
      <c r="J2235">
        <v>0</v>
      </c>
    </row>
    <row r="2236" spans="1:10" x14ac:dyDescent="0.25">
      <c r="A2236" t="s">
        <v>2235</v>
      </c>
      <c r="B2236">
        <v>1</v>
      </c>
      <c r="C2236">
        <v>0</v>
      </c>
      <c r="D2236">
        <v>1</v>
      </c>
      <c r="E2236">
        <v>1</v>
      </c>
      <c r="F2236">
        <v>2</v>
      </c>
      <c r="G2236">
        <v>0</v>
      </c>
      <c r="H2236">
        <v>1</v>
      </c>
      <c r="I2236">
        <v>2</v>
      </c>
      <c r="J2236">
        <v>0</v>
      </c>
    </row>
    <row r="2237" spans="1:10" x14ac:dyDescent="0.25">
      <c r="A2237" t="s">
        <v>2236</v>
      </c>
      <c r="B2237">
        <v>3</v>
      </c>
      <c r="C2237">
        <v>3</v>
      </c>
      <c r="D2237">
        <v>0</v>
      </c>
      <c r="E2237">
        <v>25</v>
      </c>
      <c r="F2237">
        <v>6</v>
      </c>
      <c r="G2237">
        <v>1</v>
      </c>
      <c r="H2237">
        <v>0</v>
      </c>
      <c r="I2237">
        <v>6</v>
      </c>
      <c r="J2237">
        <v>0</v>
      </c>
    </row>
    <row r="2238" spans="1:10" x14ac:dyDescent="0.25">
      <c r="A2238" t="s">
        <v>2237</v>
      </c>
      <c r="B2238">
        <v>6</v>
      </c>
      <c r="C2238">
        <v>6</v>
      </c>
      <c r="D2238">
        <v>0</v>
      </c>
      <c r="E2238">
        <v>19</v>
      </c>
      <c r="F2238">
        <v>12</v>
      </c>
      <c r="G2238">
        <v>1</v>
      </c>
      <c r="H2238">
        <v>0</v>
      </c>
      <c r="I2238">
        <v>12</v>
      </c>
      <c r="J2238">
        <v>0</v>
      </c>
    </row>
    <row r="2239" spans="1:10" x14ac:dyDescent="0.25">
      <c r="A2239" t="s">
        <v>2238</v>
      </c>
      <c r="B2239">
        <v>1</v>
      </c>
      <c r="C2239">
        <v>1</v>
      </c>
      <c r="D2239">
        <v>0</v>
      </c>
      <c r="E2239">
        <v>0</v>
      </c>
      <c r="F2239">
        <v>2</v>
      </c>
      <c r="G2239">
        <v>1</v>
      </c>
      <c r="H2239">
        <v>0</v>
      </c>
      <c r="I2239">
        <v>2</v>
      </c>
      <c r="J2239">
        <v>0</v>
      </c>
    </row>
    <row r="2240" spans="1:10" x14ac:dyDescent="0.25">
      <c r="A2240" t="s">
        <v>2239</v>
      </c>
      <c r="B2240">
        <v>1</v>
      </c>
      <c r="C2240">
        <v>0</v>
      </c>
      <c r="D2240">
        <v>1</v>
      </c>
      <c r="E2240">
        <v>2</v>
      </c>
      <c r="F2240">
        <v>2</v>
      </c>
      <c r="G2240">
        <v>0</v>
      </c>
      <c r="H2240">
        <v>1</v>
      </c>
      <c r="I2240">
        <v>2</v>
      </c>
      <c r="J2240">
        <v>0</v>
      </c>
    </row>
    <row r="2241" spans="1:10" x14ac:dyDescent="0.25">
      <c r="A2241" t="s">
        <v>2240</v>
      </c>
      <c r="B2241">
        <v>1</v>
      </c>
      <c r="C2241">
        <v>1</v>
      </c>
      <c r="D2241">
        <v>0</v>
      </c>
      <c r="E2241">
        <v>1</v>
      </c>
      <c r="F2241">
        <v>2</v>
      </c>
      <c r="G2241">
        <v>1</v>
      </c>
      <c r="H2241">
        <v>0</v>
      </c>
      <c r="I2241">
        <v>2</v>
      </c>
      <c r="J2241">
        <v>0</v>
      </c>
    </row>
    <row r="2242" spans="1:10" x14ac:dyDescent="0.25">
      <c r="A2242" t="s">
        <v>2241</v>
      </c>
      <c r="B2242">
        <v>3</v>
      </c>
      <c r="C2242">
        <v>2</v>
      </c>
      <c r="D2242">
        <v>1</v>
      </c>
      <c r="E2242">
        <v>2</v>
      </c>
      <c r="F2242">
        <v>6</v>
      </c>
      <c r="G2242">
        <v>0.66666666666666663</v>
      </c>
      <c r="H2242">
        <v>0.33333333333333331</v>
      </c>
      <c r="I2242">
        <v>6</v>
      </c>
      <c r="J2242">
        <v>0</v>
      </c>
    </row>
    <row r="2243" spans="1:10" x14ac:dyDescent="0.25">
      <c r="A2243" t="s">
        <v>2242</v>
      </c>
      <c r="B2243">
        <v>1</v>
      </c>
      <c r="C2243">
        <v>1</v>
      </c>
      <c r="D2243">
        <v>0</v>
      </c>
      <c r="E2243">
        <v>2</v>
      </c>
      <c r="F2243">
        <v>2</v>
      </c>
      <c r="G2243">
        <v>1</v>
      </c>
      <c r="H2243">
        <v>0</v>
      </c>
      <c r="I2243">
        <v>2</v>
      </c>
      <c r="J2243">
        <v>0</v>
      </c>
    </row>
    <row r="2244" spans="1:10" x14ac:dyDescent="0.25">
      <c r="A2244" t="s">
        <v>2243</v>
      </c>
      <c r="B2244">
        <v>1</v>
      </c>
      <c r="C2244">
        <v>1</v>
      </c>
      <c r="D2244">
        <v>0</v>
      </c>
      <c r="E2244">
        <v>2</v>
      </c>
      <c r="F2244">
        <v>2</v>
      </c>
      <c r="G2244">
        <v>1</v>
      </c>
      <c r="H2244">
        <v>0</v>
      </c>
      <c r="I2244">
        <v>2</v>
      </c>
      <c r="J2244">
        <v>0</v>
      </c>
    </row>
    <row r="2245" spans="1:10" x14ac:dyDescent="0.25">
      <c r="A2245" t="s">
        <v>2244</v>
      </c>
      <c r="B2245">
        <v>1</v>
      </c>
      <c r="C2245">
        <v>1</v>
      </c>
      <c r="D2245">
        <v>0</v>
      </c>
      <c r="E2245">
        <v>2</v>
      </c>
      <c r="F2245">
        <v>2</v>
      </c>
      <c r="G2245">
        <v>1</v>
      </c>
      <c r="H2245">
        <v>0</v>
      </c>
      <c r="I2245">
        <v>2</v>
      </c>
      <c r="J2245">
        <v>0</v>
      </c>
    </row>
    <row r="2246" spans="1:10" x14ac:dyDescent="0.25">
      <c r="A2246" t="s">
        <v>2245</v>
      </c>
      <c r="B2246">
        <v>6</v>
      </c>
      <c r="C2246">
        <v>2</v>
      </c>
      <c r="D2246">
        <v>4</v>
      </c>
      <c r="E2246">
        <v>3</v>
      </c>
      <c r="F2246">
        <v>12</v>
      </c>
      <c r="G2246">
        <v>0.33333333333333331</v>
      </c>
      <c r="H2246">
        <v>0.66666666666666663</v>
      </c>
      <c r="I2246">
        <v>12</v>
      </c>
      <c r="J2246">
        <v>0</v>
      </c>
    </row>
    <row r="2247" spans="1:10" x14ac:dyDescent="0.25">
      <c r="A2247" t="s">
        <v>2246</v>
      </c>
      <c r="B2247">
        <v>2</v>
      </c>
      <c r="C2247">
        <v>2</v>
      </c>
      <c r="D2247">
        <v>0</v>
      </c>
      <c r="E2247">
        <v>0</v>
      </c>
      <c r="F2247">
        <v>4</v>
      </c>
      <c r="G2247">
        <v>1</v>
      </c>
      <c r="H2247">
        <v>0</v>
      </c>
      <c r="I2247">
        <v>4</v>
      </c>
      <c r="J2247">
        <v>0</v>
      </c>
    </row>
    <row r="2248" spans="1:10" x14ac:dyDescent="0.25">
      <c r="A2248" t="s">
        <v>2247</v>
      </c>
      <c r="B2248">
        <v>1</v>
      </c>
      <c r="C2248">
        <v>1</v>
      </c>
      <c r="D2248">
        <v>0</v>
      </c>
      <c r="E2248">
        <v>1</v>
      </c>
      <c r="F2248">
        <v>2</v>
      </c>
      <c r="G2248">
        <v>1</v>
      </c>
      <c r="H2248">
        <v>0</v>
      </c>
      <c r="I2248">
        <v>2</v>
      </c>
      <c r="J2248">
        <v>0</v>
      </c>
    </row>
    <row r="2249" spans="1:10" x14ac:dyDescent="0.25">
      <c r="A2249" t="s">
        <v>2248</v>
      </c>
      <c r="B2249">
        <v>1</v>
      </c>
      <c r="C2249">
        <v>1</v>
      </c>
      <c r="D2249">
        <v>0</v>
      </c>
      <c r="E2249">
        <v>4</v>
      </c>
      <c r="F2249">
        <v>2</v>
      </c>
      <c r="G2249">
        <v>1</v>
      </c>
      <c r="H2249">
        <v>0</v>
      </c>
      <c r="I2249">
        <v>2</v>
      </c>
      <c r="J2249">
        <v>0</v>
      </c>
    </row>
    <row r="2250" spans="1:10" x14ac:dyDescent="0.25">
      <c r="A2250" t="s">
        <v>2249</v>
      </c>
      <c r="B2250">
        <v>1</v>
      </c>
      <c r="C2250">
        <v>1</v>
      </c>
      <c r="D2250">
        <v>0</v>
      </c>
      <c r="E2250">
        <v>1</v>
      </c>
      <c r="F2250">
        <v>2</v>
      </c>
      <c r="G2250">
        <v>1</v>
      </c>
      <c r="H2250">
        <v>0</v>
      </c>
      <c r="I2250">
        <v>2</v>
      </c>
      <c r="J2250">
        <v>0</v>
      </c>
    </row>
    <row r="2251" spans="1:10" x14ac:dyDescent="0.25">
      <c r="A2251" t="s">
        <v>2250</v>
      </c>
      <c r="B2251">
        <v>1</v>
      </c>
      <c r="C2251">
        <v>0</v>
      </c>
      <c r="D2251">
        <v>1</v>
      </c>
      <c r="E2251">
        <v>0</v>
      </c>
      <c r="F2251">
        <v>2</v>
      </c>
      <c r="G2251">
        <v>0</v>
      </c>
      <c r="H2251">
        <v>1</v>
      </c>
      <c r="I2251">
        <v>2</v>
      </c>
      <c r="J2251">
        <v>0</v>
      </c>
    </row>
    <row r="2252" spans="1:10" x14ac:dyDescent="0.25">
      <c r="A2252" t="s">
        <v>2251</v>
      </c>
      <c r="B2252">
        <v>7</v>
      </c>
      <c r="C2252">
        <v>5</v>
      </c>
      <c r="D2252">
        <v>2</v>
      </c>
      <c r="E2252">
        <v>2</v>
      </c>
      <c r="F2252">
        <v>14</v>
      </c>
      <c r="G2252">
        <v>0.7142857142857143</v>
      </c>
      <c r="H2252">
        <v>0.2857142857142857</v>
      </c>
      <c r="I2252">
        <v>14</v>
      </c>
      <c r="J2252">
        <v>0</v>
      </c>
    </row>
    <row r="2253" spans="1:10" x14ac:dyDescent="0.25">
      <c r="A2253" t="s">
        <v>2252</v>
      </c>
      <c r="B2253">
        <v>3</v>
      </c>
      <c r="C2253">
        <v>1</v>
      </c>
      <c r="D2253">
        <v>2</v>
      </c>
      <c r="E2253">
        <v>0</v>
      </c>
      <c r="F2253">
        <v>6</v>
      </c>
      <c r="G2253">
        <v>0.33333333333333331</v>
      </c>
      <c r="H2253">
        <v>0.66666666666666663</v>
      </c>
      <c r="I2253">
        <v>6</v>
      </c>
      <c r="J2253">
        <v>0</v>
      </c>
    </row>
    <row r="2254" spans="1:10" x14ac:dyDescent="0.25">
      <c r="A2254" t="s">
        <v>2253</v>
      </c>
      <c r="B2254">
        <v>2</v>
      </c>
      <c r="C2254">
        <v>2</v>
      </c>
      <c r="D2254">
        <v>0</v>
      </c>
      <c r="E2254">
        <v>0</v>
      </c>
      <c r="F2254">
        <v>4</v>
      </c>
      <c r="G2254">
        <v>1</v>
      </c>
      <c r="H2254">
        <v>0</v>
      </c>
      <c r="I2254">
        <v>4</v>
      </c>
      <c r="J2254">
        <v>0</v>
      </c>
    </row>
    <row r="2255" spans="1:10" x14ac:dyDescent="0.25">
      <c r="A2255" t="s">
        <v>2254</v>
      </c>
      <c r="B2255">
        <v>1</v>
      </c>
      <c r="C2255">
        <v>1</v>
      </c>
      <c r="D2255">
        <v>0</v>
      </c>
      <c r="E2255">
        <v>8</v>
      </c>
      <c r="F2255">
        <v>2</v>
      </c>
      <c r="G2255">
        <v>1</v>
      </c>
      <c r="H2255">
        <v>0</v>
      </c>
      <c r="I2255">
        <v>2</v>
      </c>
      <c r="J2255">
        <v>0</v>
      </c>
    </row>
    <row r="2256" spans="1:10" x14ac:dyDescent="0.25">
      <c r="A2256" t="s">
        <v>2255</v>
      </c>
      <c r="B2256">
        <v>1</v>
      </c>
      <c r="C2256">
        <v>1</v>
      </c>
      <c r="D2256">
        <v>0</v>
      </c>
      <c r="E2256">
        <v>1</v>
      </c>
      <c r="F2256">
        <v>2</v>
      </c>
      <c r="G2256">
        <v>1</v>
      </c>
      <c r="H2256">
        <v>0</v>
      </c>
      <c r="I2256">
        <v>2</v>
      </c>
      <c r="J2256">
        <v>0</v>
      </c>
    </row>
    <row r="2257" spans="1:10" x14ac:dyDescent="0.25">
      <c r="A2257" t="s">
        <v>2256</v>
      </c>
      <c r="B2257">
        <v>2</v>
      </c>
      <c r="C2257">
        <v>2</v>
      </c>
      <c r="D2257">
        <v>0</v>
      </c>
      <c r="E2257">
        <v>5</v>
      </c>
      <c r="F2257">
        <v>4</v>
      </c>
      <c r="G2257">
        <v>1</v>
      </c>
      <c r="H2257">
        <v>0</v>
      </c>
      <c r="I2257">
        <v>4</v>
      </c>
      <c r="J2257">
        <v>0</v>
      </c>
    </row>
    <row r="2258" spans="1:10" x14ac:dyDescent="0.25">
      <c r="A2258" t="s">
        <v>2257</v>
      </c>
      <c r="B2258">
        <v>1</v>
      </c>
      <c r="C2258">
        <v>1</v>
      </c>
      <c r="D2258">
        <v>0</v>
      </c>
      <c r="E2258">
        <v>0</v>
      </c>
      <c r="F2258">
        <v>2</v>
      </c>
      <c r="G2258">
        <v>1</v>
      </c>
      <c r="H2258">
        <v>0</v>
      </c>
      <c r="I2258">
        <v>2</v>
      </c>
      <c r="J2258">
        <v>0</v>
      </c>
    </row>
    <row r="2259" spans="1:10" x14ac:dyDescent="0.25">
      <c r="A2259" t="s">
        <v>2258</v>
      </c>
      <c r="B2259">
        <v>1</v>
      </c>
      <c r="C2259">
        <v>1</v>
      </c>
      <c r="D2259">
        <v>0</v>
      </c>
      <c r="E2259">
        <v>0</v>
      </c>
      <c r="F2259">
        <v>2</v>
      </c>
      <c r="G2259">
        <v>1</v>
      </c>
      <c r="H2259">
        <v>0</v>
      </c>
      <c r="I2259">
        <v>2</v>
      </c>
      <c r="J2259">
        <v>0</v>
      </c>
    </row>
    <row r="2260" spans="1:10" x14ac:dyDescent="0.25">
      <c r="A2260" t="s">
        <v>2259</v>
      </c>
      <c r="B2260">
        <v>2</v>
      </c>
      <c r="C2260">
        <v>2</v>
      </c>
      <c r="D2260">
        <v>0</v>
      </c>
      <c r="E2260">
        <v>3</v>
      </c>
      <c r="F2260">
        <v>4</v>
      </c>
      <c r="G2260">
        <v>1</v>
      </c>
      <c r="H2260">
        <v>0</v>
      </c>
      <c r="I2260">
        <v>4</v>
      </c>
      <c r="J2260">
        <v>0</v>
      </c>
    </row>
    <row r="2261" spans="1:10" x14ac:dyDescent="0.25">
      <c r="A2261" t="s">
        <v>2260</v>
      </c>
      <c r="B2261">
        <v>1</v>
      </c>
      <c r="C2261">
        <v>1</v>
      </c>
      <c r="D2261">
        <v>0</v>
      </c>
      <c r="E2261">
        <v>1</v>
      </c>
      <c r="F2261">
        <v>2</v>
      </c>
      <c r="G2261">
        <v>1</v>
      </c>
      <c r="H2261">
        <v>0</v>
      </c>
      <c r="I2261">
        <v>2</v>
      </c>
      <c r="J2261">
        <v>0</v>
      </c>
    </row>
    <row r="2262" spans="1:10" x14ac:dyDescent="0.25">
      <c r="A2262" t="s">
        <v>2261</v>
      </c>
      <c r="B2262">
        <v>1</v>
      </c>
      <c r="C2262">
        <v>1</v>
      </c>
      <c r="D2262">
        <v>0</v>
      </c>
      <c r="E2262">
        <v>2</v>
      </c>
      <c r="F2262">
        <v>2</v>
      </c>
      <c r="G2262">
        <v>1</v>
      </c>
      <c r="H2262">
        <v>0</v>
      </c>
      <c r="I2262">
        <v>2</v>
      </c>
      <c r="J2262">
        <v>0</v>
      </c>
    </row>
    <row r="2263" spans="1:10" x14ac:dyDescent="0.25">
      <c r="A2263" t="s">
        <v>2262</v>
      </c>
      <c r="B2263">
        <v>1</v>
      </c>
      <c r="C2263">
        <v>0</v>
      </c>
      <c r="D2263">
        <v>1</v>
      </c>
      <c r="E2263">
        <v>4</v>
      </c>
      <c r="F2263">
        <v>2</v>
      </c>
      <c r="G2263">
        <v>0</v>
      </c>
      <c r="H2263">
        <v>1</v>
      </c>
      <c r="I2263">
        <v>2</v>
      </c>
      <c r="J2263">
        <v>0</v>
      </c>
    </row>
    <row r="2264" spans="1:10" x14ac:dyDescent="0.25">
      <c r="A2264" t="s">
        <v>2263</v>
      </c>
      <c r="B2264">
        <v>1</v>
      </c>
      <c r="C2264">
        <v>1</v>
      </c>
      <c r="D2264">
        <v>0</v>
      </c>
      <c r="E2264">
        <v>0</v>
      </c>
      <c r="F2264">
        <v>2</v>
      </c>
      <c r="G2264">
        <v>1</v>
      </c>
      <c r="H2264">
        <v>0</v>
      </c>
      <c r="I2264">
        <v>2</v>
      </c>
      <c r="J2264">
        <v>0</v>
      </c>
    </row>
    <row r="2265" spans="1:10" x14ac:dyDescent="0.25">
      <c r="A2265" t="s">
        <v>2264</v>
      </c>
      <c r="B2265">
        <v>11</v>
      </c>
      <c r="C2265">
        <v>8</v>
      </c>
      <c r="D2265">
        <v>3</v>
      </c>
      <c r="E2265">
        <v>15</v>
      </c>
      <c r="F2265">
        <v>22</v>
      </c>
      <c r="G2265">
        <v>0.72727272727272729</v>
      </c>
      <c r="H2265">
        <v>0.27272727272727271</v>
      </c>
      <c r="I2265">
        <v>22</v>
      </c>
      <c r="J2265">
        <v>0</v>
      </c>
    </row>
    <row r="2266" spans="1:10" x14ac:dyDescent="0.25">
      <c r="A2266" t="s">
        <v>2265</v>
      </c>
      <c r="B2266">
        <v>1</v>
      </c>
      <c r="C2266">
        <v>1</v>
      </c>
      <c r="D2266">
        <v>0</v>
      </c>
      <c r="E2266">
        <v>1</v>
      </c>
      <c r="F2266">
        <v>2</v>
      </c>
      <c r="G2266">
        <v>1</v>
      </c>
      <c r="H2266">
        <v>0</v>
      </c>
      <c r="I2266">
        <v>2</v>
      </c>
      <c r="J2266">
        <v>0</v>
      </c>
    </row>
    <row r="2267" spans="1:10" x14ac:dyDescent="0.25">
      <c r="A2267" t="s">
        <v>2266</v>
      </c>
      <c r="B2267">
        <v>2</v>
      </c>
      <c r="C2267">
        <v>2</v>
      </c>
      <c r="D2267">
        <v>0</v>
      </c>
      <c r="E2267">
        <v>4</v>
      </c>
      <c r="F2267">
        <v>4</v>
      </c>
      <c r="G2267">
        <v>1</v>
      </c>
      <c r="H2267">
        <v>0</v>
      </c>
      <c r="I2267">
        <v>4</v>
      </c>
      <c r="J2267">
        <v>0</v>
      </c>
    </row>
    <row r="2268" spans="1:10" x14ac:dyDescent="0.25">
      <c r="A2268" t="s">
        <v>2267</v>
      </c>
      <c r="B2268">
        <v>5</v>
      </c>
      <c r="C2268">
        <v>5</v>
      </c>
      <c r="D2268">
        <v>0</v>
      </c>
      <c r="E2268">
        <v>21</v>
      </c>
      <c r="F2268">
        <v>10</v>
      </c>
      <c r="G2268">
        <v>1</v>
      </c>
      <c r="H2268">
        <v>0</v>
      </c>
      <c r="I2268">
        <v>10</v>
      </c>
      <c r="J2268">
        <v>0</v>
      </c>
    </row>
    <row r="2269" spans="1:10" x14ac:dyDescent="0.25">
      <c r="A2269" t="s">
        <v>2268</v>
      </c>
      <c r="B2269">
        <v>3</v>
      </c>
      <c r="C2269">
        <v>3</v>
      </c>
      <c r="D2269">
        <v>0</v>
      </c>
      <c r="E2269">
        <v>2</v>
      </c>
      <c r="F2269">
        <v>6</v>
      </c>
      <c r="G2269">
        <v>1</v>
      </c>
      <c r="H2269">
        <v>0</v>
      </c>
      <c r="I2269">
        <v>6</v>
      </c>
      <c r="J2269">
        <v>0</v>
      </c>
    </row>
    <row r="2270" spans="1:10" x14ac:dyDescent="0.25">
      <c r="A2270" t="s">
        <v>2269</v>
      </c>
      <c r="B2270">
        <v>1</v>
      </c>
      <c r="C2270">
        <v>1</v>
      </c>
      <c r="D2270">
        <v>0</v>
      </c>
      <c r="E2270">
        <v>2</v>
      </c>
      <c r="F2270">
        <v>2</v>
      </c>
      <c r="G2270">
        <v>1</v>
      </c>
      <c r="H2270">
        <v>0</v>
      </c>
      <c r="I2270">
        <v>2</v>
      </c>
      <c r="J2270">
        <v>0</v>
      </c>
    </row>
    <row r="2271" spans="1:10" x14ac:dyDescent="0.25">
      <c r="A2271" t="s">
        <v>2270</v>
      </c>
      <c r="B2271">
        <v>2</v>
      </c>
      <c r="C2271">
        <v>2</v>
      </c>
      <c r="D2271">
        <v>0</v>
      </c>
      <c r="E2271">
        <v>2</v>
      </c>
      <c r="F2271">
        <v>4</v>
      </c>
      <c r="G2271">
        <v>1</v>
      </c>
      <c r="H2271">
        <v>0</v>
      </c>
      <c r="I2271">
        <v>4</v>
      </c>
      <c r="J2271">
        <v>0</v>
      </c>
    </row>
    <row r="2272" spans="1:10" x14ac:dyDescent="0.25">
      <c r="A2272" t="s">
        <v>2271</v>
      </c>
      <c r="B2272">
        <v>2</v>
      </c>
      <c r="C2272">
        <v>2</v>
      </c>
      <c r="D2272">
        <v>0</v>
      </c>
      <c r="E2272">
        <v>5</v>
      </c>
      <c r="F2272">
        <v>4</v>
      </c>
      <c r="G2272">
        <v>1</v>
      </c>
      <c r="H2272">
        <v>0</v>
      </c>
      <c r="I2272">
        <v>4</v>
      </c>
      <c r="J2272">
        <v>0</v>
      </c>
    </row>
    <row r="2273" spans="1:10" x14ac:dyDescent="0.25">
      <c r="A2273" t="s">
        <v>2272</v>
      </c>
      <c r="B2273">
        <v>1</v>
      </c>
      <c r="C2273">
        <v>1</v>
      </c>
      <c r="D2273">
        <v>0</v>
      </c>
      <c r="E2273">
        <v>0</v>
      </c>
      <c r="F2273">
        <v>2</v>
      </c>
      <c r="G2273">
        <v>1</v>
      </c>
      <c r="H2273">
        <v>0</v>
      </c>
      <c r="I2273">
        <v>2</v>
      </c>
      <c r="J2273">
        <v>0</v>
      </c>
    </row>
    <row r="2274" spans="1:10" x14ac:dyDescent="0.25">
      <c r="A2274" t="s">
        <v>2273</v>
      </c>
      <c r="B2274">
        <v>1</v>
      </c>
      <c r="C2274">
        <v>1</v>
      </c>
      <c r="D2274">
        <v>0</v>
      </c>
      <c r="E2274">
        <v>0</v>
      </c>
      <c r="F2274">
        <v>2</v>
      </c>
      <c r="G2274">
        <v>1</v>
      </c>
      <c r="H2274">
        <v>0</v>
      </c>
      <c r="I2274">
        <v>2</v>
      </c>
      <c r="J2274">
        <v>0</v>
      </c>
    </row>
    <row r="2275" spans="1:10" x14ac:dyDescent="0.25">
      <c r="A2275" t="s">
        <v>2274</v>
      </c>
      <c r="B2275">
        <v>4</v>
      </c>
      <c r="C2275">
        <v>4</v>
      </c>
      <c r="D2275">
        <v>0</v>
      </c>
      <c r="E2275">
        <v>22</v>
      </c>
      <c r="F2275">
        <v>8</v>
      </c>
      <c r="G2275">
        <v>1</v>
      </c>
      <c r="H2275">
        <v>0</v>
      </c>
      <c r="I2275">
        <v>8</v>
      </c>
      <c r="J2275">
        <v>0</v>
      </c>
    </row>
    <row r="2276" spans="1:10" x14ac:dyDescent="0.25">
      <c r="A2276" t="s">
        <v>2275</v>
      </c>
      <c r="B2276">
        <v>1</v>
      </c>
      <c r="C2276">
        <v>1</v>
      </c>
      <c r="D2276">
        <v>0</v>
      </c>
      <c r="E2276">
        <v>3</v>
      </c>
      <c r="F2276">
        <v>2</v>
      </c>
      <c r="G2276">
        <v>1</v>
      </c>
      <c r="H2276">
        <v>0</v>
      </c>
      <c r="I2276">
        <v>2</v>
      </c>
      <c r="J2276">
        <v>0</v>
      </c>
    </row>
    <row r="2277" spans="1:10" x14ac:dyDescent="0.25">
      <c r="A2277" t="s">
        <v>2276</v>
      </c>
      <c r="B2277">
        <v>1</v>
      </c>
      <c r="C2277">
        <v>0</v>
      </c>
      <c r="D2277">
        <v>1</v>
      </c>
      <c r="E2277">
        <v>2</v>
      </c>
      <c r="F2277">
        <v>2</v>
      </c>
      <c r="G2277">
        <v>0</v>
      </c>
      <c r="H2277">
        <v>1</v>
      </c>
      <c r="I2277">
        <v>2</v>
      </c>
      <c r="J2277">
        <v>0</v>
      </c>
    </row>
    <row r="2278" spans="1:10" x14ac:dyDescent="0.25">
      <c r="A2278" t="s">
        <v>2277</v>
      </c>
      <c r="B2278">
        <v>2</v>
      </c>
      <c r="C2278">
        <v>2</v>
      </c>
      <c r="D2278">
        <v>0</v>
      </c>
      <c r="E2278">
        <v>1</v>
      </c>
      <c r="F2278">
        <v>4</v>
      </c>
      <c r="G2278">
        <v>1</v>
      </c>
      <c r="H2278">
        <v>0</v>
      </c>
      <c r="I2278">
        <v>4</v>
      </c>
      <c r="J2278">
        <v>0</v>
      </c>
    </row>
    <row r="2279" spans="1:10" x14ac:dyDescent="0.25">
      <c r="A2279" t="s">
        <v>2278</v>
      </c>
      <c r="B2279">
        <v>1</v>
      </c>
      <c r="C2279">
        <v>1</v>
      </c>
      <c r="D2279">
        <v>0</v>
      </c>
      <c r="E2279">
        <v>2</v>
      </c>
      <c r="F2279">
        <v>2</v>
      </c>
      <c r="G2279">
        <v>1</v>
      </c>
      <c r="H2279">
        <v>0</v>
      </c>
      <c r="I2279">
        <v>2</v>
      </c>
      <c r="J2279">
        <v>0</v>
      </c>
    </row>
    <row r="2280" spans="1:10" x14ac:dyDescent="0.25">
      <c r="A2280" t="s">
        <v>2279</v>
      </c>
      <c r="B2280">
        <v>1</v>
      </c>
      <c r="C2280">
        <v>1</v>
      </c>
      <c r="D2280">
        <v>0</v>
      </c>
      <c r="E2280">
        <v>1</v>
      </c>
      <c r="F2280">
        <v>2</v>
      </c>
      <c r="G2280">
        <v>1</v>
      </c>
      <c r="H2280">
        <v>0</v>
      </c>
      <c r="I2280">
        <v>2</v>
      </c>
      <c r="J2280">
        <v>0</v>
      </c>
    </row>
    <row r="2281" spans="1:10" x14ac:dyDescent="0.25">
      <c r="A2281" t="s">
        <v>2280</v>
      </c>
      <c r="B2281">
        <v>1</v>
      </c>
      <c r="C2281">
        <v>1</v>
      </c>
      <c r="D2281">
        <v>0</v>
      </c>
      <c r="E2281">
        <v>0</v>
      </c>
      <c r="F2281">
        <v>2</v>
      </c>
      <c r="G2281">
        <v>1</v>
      </c>
      <c r="H2281">
        <v>0</v>
      </c>
      <c r="I2281">
        <v>2</v>
      </c>
      <c r="J2281">
        <v>0</v>
      </c>
    </row>
    <row r="2282" spans="1:10" x14ac:dyDescent="0.25">
      <c r="A2282" t="s">
        <v>2281</v>
      </c>
      <c r="B2282">
        <v>1</v>
      </c>
      <c r="C2282">
        <v>1</v>
      </c>
      <c r="D2282">
        <v>0</v>
      </c>
      <c r="E2282">
        <v>1</v>
      </c>
      <c r="F2282">
        <v>2</v>
      </c>
      <c r="G2282">
        <v>1</v>
      </c>
      <c r="H2282">
        <v>0</v>
      </c>
      <c r="I2282">
        <v>2</v>
      </c>
      <c r="J2282">
        <v>0</v>
      </c>
    </row>
    <row r="2283" spans="1:10" x14ac:dyDescent="0.25">
      <c r="A2283" t="s">
        <v>2282</v>
      </c>
      <c r="B2283">
        <v>2</v>
      </c>
      <c r="C2283">
        <v>2</v>
      </c>
      <c r="D2283">
        <v>0</v>
      </c>
      <c r="E2283">
        <v>8</v>
      </c>
      <c r="F2283">
        <v>4</v>
      </c>
      <c r="G2283">
        <v>1</v>
      </c>
      <c r="H2283">
        <v>0</v>
      </c>
      <c r="I2283">
        <v>4</v>
      </c>
      <c r="J2283">
        <v>0</v>
      </c>
    </row>
    <row r="2284" spans="1:10" x14ac:dyDescent="0.25">
      <c r="A2284" t="s">
        <v>2283</v>
      </c>
      <c r="B2284">
        <v>1</v>
      </c>
      <c r="C2284">
        <v>1</v>
      </c>
      <c r="D2284">
        <v>0</v>
      </c>
      <c r="E2284">
        <v>1</v>
      </c>
      <c r="F2284">
        <v>2</v>
      </c>
      <c r="G2284">
        <v>1</v>
      </c>
      <c r="H2284">
        <v>0</v>
      </c>
      <c r="I2284">
        <v>2</v>
      </c>
      <c r="J2284">
        <v>0</v>
      </c>
    </row>
    <row r="2285" spans="1:10" x14ac:dyDescent="0.25">
      <c r="A2285" t="s">
        <v>2284</v>
      </c>
      <c r="B2285">
        <v>1</v>
      </c>
      <c r="C2285">
        <v>1</v>
      </c>
      <c r="D2285">
        <v>0</v>
      </c>
      <c r="E2285">
        <v>0</v>
      </c>
      <c r="F2285">
        <v>2</v>
      </c>
      <c r="G2285">
        <v>1</v>
      </c>
      <c r="H2285">
        <v>0</v>
      </c>
      <c r="I2285">
        <v>2</v>
      </c>
      <c r="J2285">
        <v>0</v>
      </c>
    </row>
    <row r="2286" spans="1:10" x14ac:dyDescent="0.25">
      <c r="A2286" t="s">
        <v>2285</v>
      </c>
      <c r="B2286">
        <v>9</v>
      </c>
      <c r="C2286">
        <v>9</v>
      </c>
      <c r="D2286">
        <v>0</v>
      </c>
      <c r="E2286">
        <v>29</v>
      </c>
      <c r="F2286">
        <v>18</v>
      </c>
      <c r="G2286">
        <v>1</v>
      </c>
      <c r="H2286">
        <v>0</v>
      </c>
      <c r="I2286">
        <v>18</v>
      </c>
      <c r="J2286">
        <v>0</v>
      </c>
    </row>
    <row r="2287" spans="1:10" x14ac:dyDescent="0.25">
      <c r="A2287" t="s">
        <v>2286</v>
      </c>
      <c r="B2287">
        <v>1</v>
      </c>
      <c r="C2287">
        <v>1</v>
      </c>
      <c r="D2287">
        <v>0</v>
      </c>
      <c r="E2287">
        <v>0</v>
      </c>
      <c r="F2287">
        <v>2</v>
      </c>
      <c r="G2287">
        <v>1</v>
      </c>
      <c r="H2287">
        <v>0</v>
      </c>
      <c r="I2287">
        <v>2</v>
      </c>
      <c r="J2287">
        <v>0</v>
      </c>
    </row>
    <row r="2288" spans="1:10" x14ac:dyDescent="0.25">
      <c r="A2288" t="s">
        <v>2287</v>
      </c>
      <c r="B2288">
        <v>1</v>
      </c>
      <c r="C2288">
        <v>1</v>
      </c>
      <c r="D2288">
        <v>0</v>
      </c>
      <c r="E2288">
        <v>0</v>
      </c>
      <c r="F2288">
        <v>2</v>
      </c>
      <c r="G2288">
        <v>1</v>
      </c>
      <c r="H2288">
        <v>0</v>
      </c>
      <c r="I2288">
        <v>2</v>
      </c>
      <c r="J2288">
        <v>0</v>
      </c>
    </row>
    <row r="2289" spans="1:10" x14ac:dyDescent="0.25">
      <c r="A2289" t="s">
        <v>2288</v>
      </c>
      <c r="B2289">
        <v>2</v>
      </c>
      <c r="C2289">
        <v>2</v>
      </c>
      <c r="D2289">
        <v>0</v>
      </c>
      <c r="E2289">
        <v>5</v>
      </c>
      <c r="F2289">
        <v>4</v>
      </c>
      <c r="G2289">
        <v>1</v>
      </c>
      <c r="H2289">
        <v>0</v>
      </c>
      <c r="I2289">
        <v>4</v>
      </c>
      <c r="J2289">
        <v>0</v>
      </c>
    </row>
    <row r="2290" spans="1:10" x14ac:dyDescent="0.25">
      <c r="A2290" t="s">
        <v>2289</v>
      </c>
      <c r="B2290">
        <v>1</v>
      </c>
      <c r="C2290">
        <v>1</v>
      </c>
      <c r="D2290">
        <v>0</v>
      </c>
      <c r="E2290">
        <v>1</v>
      </c>
      <c r="F2290">
        <v>2</v>
      </c>
      <c r="G2290">
        <v>1</v>
      </c>
      <c r="H2290">
        <v>0</v>
      </c>
      <c r="I2290">
        <v>2</v>
      </c>
      <c r="J2290">
        <v>0</v>
      </c>
    </row>
    <row r="2291" spans="1:10" x14ac:dyDescent="0.25">
      <c r="A2291" t="s">
        <v>2290</v>
      </c>
      <c r="B2291">
        <v>1</v>
      </c>
      <c r="C2291">
        <v>1</v>
      </c>
      <c r="D2291">
        <v>0</v>
      </c>
      <c r="E2291">
        <v>1</v>
      </c>
      <c r="F2291">
        <v>3</v>
      </c>
      <c r="G2291">
        <v>1</v>
      </c>
      <c r="H2291">
        <v>0</v>
      </c>
      <c r="I2291">
        <v>3</v>
      </c>
      <c r="J2291">
        <v>0</v>
      </c>
    </row>
    <row r="2292" spans="1:10" x14ac:dyDescent="0.25">
      <c r="A2292" t="s">
        <v>2291</v>
      </c>
      <c r="B2292">
        <v>1</v>
      </c>
      <c r="C2292">
        <v>1</v>
      </c>
      <c r="D2292">
        <v>0</v>
      </c>
      <c r="E2292">
        <v>1</v>
      </c>
      <c r="F2292">
        <v>2</v>
      </c>
      <c r="G2292">
        <v>1</v>
      </c>
      <c r="H2292">
        <v>0</v>
      </c>
      <c r="I2292">
        <v>2</v>
      </c>
      <c r="J2292">
        <v>0</v>
      </c>
    </row>
    <row r="2293" spans="1:10" x14ac:dyDescent="0.25">
      <c r="A2293" t="s">
        <v>2292</v>
      </c>
      <c r="B2293">
        <v>2</v>
      </c>
      <c r="C2293">
        <v>2</v>
      </c>
      <c r="D2293">
        <v>0</v>
      </c>
      <c r="E2293">
        <v>14</v>
      </c>
      <c r="F2293">
        <v>4</v>
      </c>
      <c r="G2293">
        <v>1</v>
      </c>
      <c r="H2293">
        <v>0</v>
      </c>
      <c r="I2293">
        <v>4</v>
      </c>
      <c r="J2293">
        <v>0</v>
      </c>
    </row>
    <row r="2294" spans="1:10" x14ac:dyDescent="0.25">
      <c r="A2294" t="s">
        <v>2293</v>
      </c>
      <c r="B2294">
        <v>2</v>
      </c>
      <c r="C2294">
        <v>2</v>
      </c>
      <c r="D2294">
        <v>0</v>
      </c>
      <c r="E2294">
        <v>5</v>
      </c>
      <c r="F2294">
        <v>4</v>
      </c>
      <c r="G2294">
        <v>1</v>
      </c>
      <c r="H2294">
        <v>0</v>
      </c>
      <c r="I2294">
        <v>4</v>
      </c>
      <c r="J2294">
        <v>0</v>
      </c>
    </row>
    <row r="2295" spans="1:10" x14ac:dyDescent="0.25">
      <c r="A2295" t="s">
        <v>2294</v>
      </c>
      <c r="B2295">
        <v>3</v>
      </c>
      <c r="C2295">
        <v>3</v>
      </c>
      <c r="D2295">
        <v>0</v>
      </c>
      <c r="E2295">
        <v>0</v>
      </c>
      <c r="F2295">
        <v>6</v>
      </c>
      <c r="G2295">
        <v>1</v>
      </c>
      <c r="H2295">
        <v>0</v>
      </c>
      <c r="I2295">
        <v>6</v>
      </c>
      <c r="J2295">
        <v>0</v>
      </c>
    </row>
    <row r="2296" spans="1:10" x14ac:dyDescent="0.25">
      <c r="A2296" t="s">
        <v>2295</v>
      </c>
      <c r="B2296">
        <v>1</v>
      </c>
      <c r="C2296">
        <v>1</v>
      </c>
      <c r="D2296">
        <v>0</v>
      </c>
      <c r="E2296">
        <v>0</v>
      </c>
      <c r="F2296">
        <v>2</v>
      </c>
      <c r="G2296">
        <v>1</v>
      </c>
      <c r="H2296">
        <v>0</v>
      </c>
      <c r="I2296">
        <v>2</v>
      </c>
      <c r="J2296">
        <v>0</v>
      </c>
    </row>
    <row r="2297" spans="1:10" x14ac:dyDescent="0.25">
      <c r="A2297" t="s">
        <v>2296</v>
      </c>
      <c r="B2297">
        <v>2</v>
      </c>
      <c r="C2297">
        <v>1</v>
      </c>
      <c r="D2297">
        <v>1</v>
      </c>
      <c r="E2297">
        <v>0</v>
      </c>
      <c r="F2297">
        <v>4</v>
      </c>
      <c r="G2297">
        <v>0.5</v>
      </c>
      <c r="H2297">
        <v>0.5</v>
      </c>
      <c r="I2297">
        <v>4</v>
      </c>
      <c r="J2297">
        <v>0</v>
      </c>
    </row>
    <row r="2298" spans="1:10" x14ac:dyDescent="0.25">
      <c r="A2298" t="s">
        <v>2297</v>
      </c>
      <c r="B2298">
        <v>1</v>
      </c>
      <c r="C2298">
        <v>1</v>
      </c>
      <c r="D2298">
        <v>0</v>
      </c>
      <c r="E2298">
        <v>2</v>
      </c>
      <c r="F2298">
        <v>2</v>
      </c>
      <c r="G2298">
        <v>1</v>
      </c>
      <c r="H2298">
        <v>0</v>
      </c>
      <c r="I2298">
        <v>2</v>
      </c>
      <c r="J2298">
        <v>0</v>
      </c>
    </row>
    <row r="2299" spans="1:10" x14ac:dyDescent="0.25">
      <c r="A2299" t="s">
        <v>2298</v>
      </c>
      <c r="B2299">
        <v>1</v>
      </c>
      <c r="C2299">
        <v>1</v>
      </c>
      <c r="D2299">
        <v>0</v>
      </c>
      <c r="E2299">
        <v>0</v>
      </c>
      <c r="F2299">
        <v>2</v>
      </c>
      <c r="G2299">
        <v>1</v>
      </c>
      <c r="H2299">
        <v>0</v>
      </c>
      <c r="I2299">
        <v>2</v>
      </c>
      <c r="J2299">
        <v>0</v>
      </c>
    </row>
    <row r="2300" spans="1:10" x14ac:dyDescent="0.25">
      <c r="A2300" t="s">
        <v>2299</v>
      </c>
      <c r="B2300">
        <v>2</v>
      </c>
      <c r="C2300">
        <v>2</v>
      </c>
      <c r="D2300">
        <v>0</v>
      </c>
      <c r="E2300">
        <v>2</v>
      </c>
      <c r="F2300">
        <v>4</v>
      </c>
      <c r="G2300">
        <v>1</v>
      </c>
      <c r="H2300">
        <v>0</v>
      </c>
      <c r="I2300">
        <v>4</v>
      </c>
      <c r="J2300">
        <v>0</v>
      </c>
    </row>
    <row r="2301" spans="1:10" x14ac:dyDescent="0.25">
      <c r="A2301" t="s">
        <v>2300</v>
      </c>
      <c r="B2301">
        <v>4</v>
      </c>
      <c r="C2301">
        <v>4</v>
      </c>
      <c r="D2301">
        <v>0</v>
      </c>
      <c r="E2301">
        <v>26</v>
      </c>
      <c r="F2301">
        <v>8</v>
      </c>
      <c r="G2301">
        <v>1</v>
      </c>
      <c r="H2301">
        <v>0</v>
      </c>
      <c r="I2301">
        <v>8</v>
      </c>
      <c r="J2301">
        <v>0</v>
      </c>
    </row>
    <row r="2302" spans="1:10" x14ac:dyDescent="0.25">
      <c r="A2302" t="s">
        <v>2301</v>
      </c>
      <c r="B2302">
        <v>1</v>
      </c>
      <c r="C2302">
        <v>1</v>
      </c>
      <c r="D2302">
        <v>0</v>
      </c>
      <c r="E2302">
        <v>1</v>
      </c>
      <c r="F2302">
        <v>2</v>
      </c>
      <c r="G2302">
        <v>1</v>
      </c>
      <c r="H2302">
        <v>0</v>
      </c>
      <c r="I2302">
        <v>2</v>
      </c>
      <c r="J2302">
        <v>0</v>
      </c>
    </row>
    <row r="2303" spans="1:10" x14ac:dyDescent="0.25">
      <c r="A2303" t="s">
        <v>2302</v>
      </c>
      <c r="B2303">
        <v>1</v>
      </c>
      <c r="C2303">
        <v>1</v>
      </c>
      <c r="D2303">
        <v>0</v>
      </c>
      <c r="E2303">
        <v>1</v>
      </c>
      <c r="F2303">
        <v>2</v>
      </c>
      <c r="G2303">
        <v>1</v>
      </c>
      <c r="H2303">
        <v>0</v>
      </c>
      <c r="I2303">
        <v>2</v>
      </c>
      <c r="J2303">
        <v>0</v>
      </c>
    </row>
    <row r="2304" spans="1:10" x14ac:dyDescent="0.25">
      <c r="A2304" t="s">
        <v>2303</v>
      </c>
      <c r="B2304">
        <v>1</v>
      </c>
      <c r="C2304">
        <v>0</v>
      </c>
      <c r="D2304">
        <v>1</v>
      </c>
      <c r="E2304">
        <v>15</v>
      </c>
      <c r="F2304">
        <v>2</v>
      </c>
      <c r="G2304">
        <v>0</v>
      </c>
      <c r="H2304">
        <v>1</v>
      </c>
      <c r="I2304">
        <v>2</v>
      </c>
      <c r="J2304">
        <v>0</v>
      </c>
    </row>
    <row r="2305" spans="1:10" x14ac:dyDescent="0.25">
      <c r="A2305" t="s">
        <v>2304</v>
      </c>
      <c r="B2305">
        <v>4</v>
      </c>
      <c r="C2305">
        <v>4</v>
      </c>
      <c r="D2305">
        <v>0</v>
      </c>
      <c r="E2305">
        <v>1</v>
      </c>
      <c r="F2305">
        <v>8</v>
      </c>
      <c r="G2305">
        <v>1</v>
      </c>
      <c r="H2305">
        <v>0</v>
      </c>
      <c r="I2305">
        <v>8</v>
      </c>
      <c r="J2305">
        <v>0</v>
      </c>
    </row>
    <row r="2306" spans="1:10" x14ac:dyDescent="0.25">
      <c r="A2306" t="s">
        <v>2305</v>
      </c>
      <c r="B2306">
        <v>1</v>
      </c>
      <c r="C2306">
        <v>1</v>
      </c>
      <c r="D2306">
        <v>0</v>
      </c>
      <c r="E2306">
        <v>0</v>
      </c>
      <c r="F2306">
        <v>2</v>
      </c>
      <c r="G2306">
        <v>1</v>
      </c>
      <c r="H2306">
        <v>0</v>
      </c>
      <c r="I2306">
        <v>2</v>
      </c>
      <c r="J2306">
        <v>0</v>
      </c>
    </row>
    <row r="2307" spans="1:10" x14ac:dyDescent="0.25">
      <c r="A2307" t="s">
        <v>2306</v>
      </c>
      <c r="B2307">
        <v>1</v>
      </c>
      <c r="C2307">
        <v>1</v>
      </c>
      <c r="D2307">
        <v>0</v>
      </c>
      <c r="E2307">
        <v>0</v>
      </c>
      <c r="F2307">
        <v>2</v>
      </c>
      <c r="G2307">
        <v>1</v>
      </c>
      <c r="H2307">
        <v>0</v>
      </c>
      <c r="I2307">
        <v>2</v>
      </c>
      <c r="J2307">
        <v>0</v>
      </c>
    </row>
    <row r="2308" spans="1:10" x14ac:dyDescent="0.25">
      <c r="A2308" t="s">
        <v>2307</v>
      </c>
      <c r="B2308">
        <v>1</v>
      </c>
      <c r="C2308">
        <v>1</v>
      </c>
      <c r="D2308">
        <v>0</v>
      </c>
      <c r="E2308">
        <v>1</v>
      </c>
      <c r="F2308">
        <v>2</v>
      </c>
      <c r="G2308">
        <v>1</v>
      </c>
      <c r="H2308">
        <v>0</v>
      </c>
      <c r="I2308">
        <v>2</v>
      </c>
      <c r="J2308">
        <v>0</v>
      </c>
    </row>
    <row r="2309" spans="1:10" x14ac:dyDescent="0.25">
      <c r="A2309" t="s">
        <v>2308</v>
      </c>
      <c r="B2309">
        <v>1</v>
      </c>
      <c r="C2309">
        <v>1</v>
      </c>
      <c r="D2309">
        <v>0</v>
      </c>
      <c r="E2309">
        <v>0</v>
      </c>
      <c r="F2309">
        <v>2</v>
      </c>
      <c r="G2309">
        <v>1</v>
      </c>
      <c r="H2309">
        <v>0</v>
      </c>
      <c r="I2309">
        <v>2</v>
      </c>
      <c r="J2309">
        <v>0</v>
      </c>
    </row>
    <row r="2310" spans="1:10" x14ac:dyDescent="0.25">
      <c r="A2310" t="s">
        <v>2309</v>
      </c>
      <c r="B2310">
        <v>3</v>
      </c>
      <c r="C2310">
        <v>3</v>
      </c>
      <c r="D2310">
        <v>0</v>
      </c>
      <c r="E2310">
        <v>6</v>
      </c>
      <c r="F2310">
        <v>6</v>
      </c>
      <c r="G2310">
        <v>1</v>
      </c>
      <c r="H2310">
        <v>0</v>
      </c>
      <c r="I2310">
        <v>6</v>
      </c>
      <c r="J2310">
        <v>0</v>
      </c>
    </row>
    <row r="2311" spans="1:10" x14ac:dyDescent="0.25">
      <c r="A2311" t="s">
        <v>2310</v>
      </c>
      <c r="B2311">
        <v>18</v>
      </c>
      <c r="C2311">
        <v>18</v>
      </c>
      <c r="D2311">
        <v>0</v>
      </c>
      <c r="E2311">
        <v>8</v>
      </c>
      <c r="F2311">
        <v>36</v>
      </c>
      <c r="G2311">
        <v>1</v>
      </c>
      <c r="H2311">
        <v>0</v>
      </c>
      <c r="I2311">
        <v>36</v>
      </c>
      <c r="J2311">
        <v>0</v>
      </c>
    </row>
    <row r="2312" spans="1:10" x14ac:dyDescent="0.25">
      <c r="A2312" t="s">
        <v>2311</v>
      </c>
      <c r="B2312">
        <v>1</v>
      </c>
      <c r="C2312">
        <v>1</v>
      </c>
      <c r="D2312">
        <v>0</v>
      </c>
      <c r="E2312">
        <v>0</v>
      </c>
      <c r="F2312">
        <v>2</v>
      </c>
      <c r="G2312">
        <v>1</v>
      </c>
      <c r="H2312">
        <v>0</v>
      </c>
      <c r="I2312">
        <v>2</v>
      </c>
      <c r="J2312">
        <v>0</v>
      </c>
    </row>
    <row r="2313" spans="1:10" x14ac:dyDescent="0.25">
      <c r="A2313" t="s">
        <v>2312</v>
      </c>
      <c r="B2313">
        <v>2</v>
      </c>
      <c r="C2313">
        <v>2</v>
      </c>
      <c r="D2313">
        <v>0</v>
      </c>
      <c r="E2313">
        <v>2</v>
      </c>
      <c r="F2313">
        <v>4</v>
      </c>
      <c r="G2313">
        <v>1</v>
      </c>
      <c r="H2313">
        <v>0</v>
      </c>
      <c r="I2313">
        <v>4</v>
      </c>
      <c r="J2313">
        <v>0</v>
      </c>
    </row>
    <row r="2314" spans="1:10" x14ac:dyDescent="0.25">
      <c r="A2314" t="s">
        <v>2313</v>
      </c>
      <c r="B2314">
        <v>1</v>
      </c>
      <c r="C2314">
        <v>1</v>
      </c>
      <c r="D2314">
        <v>0</v>
      </c>
      <c r="E2314">
        <v>4</v>
      </c>
      <c r="F2314">
        <v>2</v>
      </c>
      <c r="G2314">
        <v>1</v>
      </c>
      <c r="H2314">
        <v>0</v>
      </c>
      <c r="I2314">
        <v>2</v>
      </c>
      <c r="J2314">
        <v>0</v>
      </c>
    </row>
    <row r="2315" spans="1:10" x14ac:dyDescent="0.25">
      <c r="A2315" t="s">
        <v>2314</v>
      </c>
      <c r="B2315">
        <v>1</v>
      </c>
      <c r="C2315">
        <v>1</v>
      </c>
      <c r="D2315">
        <v>0</v>
      </c>
      <c r="E2315">
        <v>2</v>
      </c>
      <c r="F2315">
        <v>2</v>
      </c>
      <c r="G2315">
        <v>1</v>
      </c>
      <c r="H2315">
        <v>0</v>
      </c>
      <c r="I2315">
        <v>2</v>
      </c>
      <c r="J2315">
        <v>0</v>
      </c>
    </row>
    <row r="2316" spans="1:10" x14ac:dyDescent="0.25">
      <c r="A2316" t="s">
        <v>2315</v>
      </c>
      <c r="B2316">
        <v>5</v>
      </c>
      <c r="C2316">
        <v>5</v>
      </c>
      <c r="D2316">
        <v>0</v>
      </c>
      <c r="E2316">
        <v>1</v>
      </c>
      <c r="F2316">
        <v>10</v>
      </c>
      <c r="G2316">
        <v>1</v>
      </c>
      <c r="H2316">
        <v>0</v>
      </c>
      <c r="I2316">
        <v>10</v>
      </c>
      <c r="J2316">
        <v>0</v>
      </c>
    </row>
    <row r="2317" spans="1:10" x14ac:dyDescent="0.25">
      <c r="A2317" t="s">
        <v>2316</v>
      </c>
      <c r="B2317">
        <v>2</v>
      </c>
      <c r="C2317">
        <v>2</v>
      </c>
      <c r="D2317">
        <v>0</v>
      </c>
      <c r="E2317">
        <v>4</v>
      </c>
      <c r="F2317">
        <v>4</v>
      </c>
      <c r="G2317">
        <v>1</v>
      </c>
      <c r="H2317">
        <v>0</v>
      </c>
      <c r="I2317">
        <v>4</v>
      </c>
      <c r="J2317">
        <v>0</v>
      </c>
    </row>
    <row r="2318" spans="1:10" x14ac:dyDescent="0.25">
      <c r="A2318" t="s">
        <v>2317</v>
      </c>
      <c r="B2318">
        <v>11</v>
      </c>
      <c r="C2318">
        <v>11</v>
      </c>
      <c r="D2318">
        <v>0</v>
      </c>
      <c r="E2318">
        <v>10</v>
      </c>
      <c r="F2318">
        <v>24</v>
      </c>
      <c r="G2318">
        <v>1</v>
      </c>
      <c r="H2318">
        <v>0</v>
      </c>
      <c r="I2318">
        <v>24</v>
      </c>
      <c r="J2318">
        <v>0</v>
      </c>
    </row>
    <row r="2319" spans="1:10" x14ac:dyDescent="0.25">
      <c r="A2319" t="s">
        <v>2318</v>
      </c>
      <c r="B2319">
        <v>1</v>
      </c>
      <c r="C2319">
        <v>1</v>
      </c>
      <c r="D2319">
        <v>0</v>
      </c>
      <c r="E2319">
        <v>4</v>
      </c>
      <c r="F2319">
        <v>2</v>
      </c>
      <c r="G2319">
        <v>1</v>
      </c>
      <c r="H2319">
        <v>0</v>
      </c>
      <c r="I2319">
        <v>2</v>
      </c>
      <c r="J2319">
        <v>0</v>
      </c>
    </row>
    <row r="2320" spans="1:10" x14ac:dyDescent="0.25">
      <c r="A2320" t="s">
        <v>2319</v>
      </c>
      <c r="B2320">
        <v>6</v>
      </c>
      <c r="C2320">
        <v>6</v>
      </c>
      <c r="D2320">
        <v>0</v>
      </c>
      <c r="E2320">
        <v>6</v>
      </c>
      <c r="F2320">
        <v>12</v>
      </c>
      <c r="G2320">
        <v>1</v>
      </c>
      <c r="H2320">
        <v>0</v>
      </c>
      <c r="I2320">
        <v>12</v>
      </c>
      <c r="J2320">
        <v>0</v>
      </c>
    </row>
    <row r="2321" spans="1:10" x14ac:dyDescent="0.25">
      <c r="A2321" t="s">
        <v>2320</v>
      </c>
      <c r="B2321">
        <v>1</v>
      </c>
      <c r="C2321">
        <v>1</v>
      </c>
      <c r="D2321">
        <v>0</v>
      </c>
      <c r="E2321">
        <v>1</v>
      </c>
      <c r="F2321">
        <v>2</v>
      </c>
      <c r="G2321">
        <v>1</v>
      </c>
      <c r="H2321">
        <v>0</v>
      </c>
      <c r="I2321">
        <v>2</v>
      </c>
      <c r="J2321">
        <v>0</v>
      </c>
    </row>
    <row r="2322" spans="1:10" x14ac:dyDescent="0.25">
      <c r="A2322" t="s">
        <v>2321</v>
      </c>
      <c r="B2322">
        <v>35</v>
      </c>
      <c r="C2322">
        <v>32</v>
      </c>
      <c r="D2322">
        <v>3</v>
      </c>
      <c r="E2322">
        <v>45</v>
      </c>
      <c r="F2322">
        <v>70</v>
      </c>
      <c r="G2322">
        <v>0.91428571428571426</v>
      </c>
      <c r="H2322">
        <v>8.5714285714285715E-2</v>
      </c>
      <c r="I2322">
        <v>70</v>
      </c>
      <c r="J2322">
        <v>0</v>
      </c>
    </row>
    <row r="2323" spans="1:10" x14ac:dyDescent="0.25">
      <c r="A2323" t="s">
        <v>2322</v>
      </c>
      <c r="B2323">
        <v>20</v>
      </c>
      <c r="C2323">
        <v>20</v>
      </c>
      <c r="D2323">
        <v>0</v>
      </c>
      <c r="E2323">
        <v>36</v>
      </c>
      <c r="F2323">
        <v>40</v>
      </c>
      <c r="G2323">
        <v>1</v>
      </c>
      <c r="H2323">
        <v>0</v>
      </c>
      <c r="I2323">
        <v>40</v>
      </c>
      <c r="J2323">
        <v>0</v>
      </c>
    </row>
    <row r="2324" spans="1:10" x14ac:dyDescent="0.25">
      <c r="A2324" t="s">
        <v>2323</v>
      </c>
      <c r="B2324">
        <v>1</v>
      </c>
      <c r="C2324">
        <v>0</v>
      </c>
      <c r="D2324">
        <v>1</v>
      </c>
      <c r="E2324">
        <v>0</v>
      </c>
      <c r="F2324">
        <v>2</v>
      </c>
      <c r="G2324">
        <v>0</v>
      </c>
      <c r="H2324">
        <v>1</v>
      </c>
      <c r="I2324">
        <v>2</v>
      </c>
      <c r="J2324">
        <v>0</v>
      </c>
    </row>
    <row r="2325" spans="1:10" x14ac:dyDescent="0.25">
      <c r="A2325" t="s">
        <v>2324</v>
      </c>
      <c r="B2325">
        <v>4</v>
      </c>
      <c r="C2325">
        <v>4</v>
      </c>
      <c r="D2325">
        <v>0</v>
      </c>
      <c r="E2325">
        <v>2</v>
      </c>
      <c r="F2325">
        <v>8</v>
      </c>
      <c r="G2325">
        <v>1</v>
      </c>
      <c r="H2325">
        <v>0</v>
      </c>
      <c r="I2325">
        <v>8</v>
      </c>
      <c r="J2325">
        <v>0</v>
      </c>
    </row>
    <row r="2326" spans="1:10" x14ac:dyDescent="0.25">
      <c r="A2326" t="s">
        <v>2325</v>
      </c>
      <c r="B2326">
        <v>67</v>
      </c>
      <c r="C2326">
        <v>67</v>
      </c>
      <c r="D2326">
        <v>0</v>
      </c>
      <c r="E2326">
        <v>88</v>
      </c>
      <c r="F2326">
        <v>134</v>
      </c>
      <c r="G2326">
        <v>1</v>
      </c>
      <c r="H2326">
        <v>0</v>
      </c>
      <c r="I2326">
        <v>134</v>
      </c>
      <c r="J2326">
        <v>0</v>
      </c>
    </row>
    <row r="2327" spans="1:10" x14ac:dyDescent="0.25">
      <c r="A2327" t="s">
        <v>2326</v>
      </c>
      <c r="B2327">
        <v>1</v>
      </c>
      <c r="C2327">
        <v>1</v>
      </c>
      <c r="D2327">
        <v>0</v>
      </c>
      <c r="E2327">
        <v>1</v>
      </c>
      <c r="F2327">
        <v>2</v>
      </c>
      <c r="G2327">
        <v>1</v>
      </c>
      <c r="H2327">
        <v>0</v>
      </c>
      <c r="I2327">
        <v>2</v>
      </c>
      <c r="J2327">
        <v>0</v>
      </c>
    </row>
    <row r="2328" spans="1:10" x14ac:dyDescent="0.25">
      <c r="A2328" t="s">
        <v>2327</v>
      </c>
      <c r="B2328">
        <v>2</v>
      </c>
      <c r="C2328">
        <v>1</v>
      </c>
      <c r="D2328">
        <v>1</v>
      </c>
      <c r="E2328">
        <v>2</v>
      </c>
      <c r="F2328">
        <v>4</v>
      </c>
      <c r="G2328">
        <v>0.5</v>
      </c>
      <c r="H2328">
        <v>0.5</v>
      </c>
      <c r="I2328">
        <v>4</v>
      </c>
      <c r="J2328">
        <v>0</v>
      </c>
    </row>
    <row r="2329" spans="1:10" x14ac:dyDescent="0.25">
      <c r="A2329" t="s">
        <v>2328</v>
      </c>
      <c r="B2329">
        <v>54</v>
      </c>
      <c r="C2329">
        <v>52</v>
      </c>
      <c r="D2329">
        <v>2</v>
      </c>
      <c r="E2329">
        <v>63</v>
      </c>
      <c r="F2329">
        <v>108</v>
      </c>
      <c r="G2329">
        <v>0.96296296296296291</v>
      </c>
      <c r="H2329">
        <v>3.7037037037037035E-2</v>
      </c>
      <c r="I2329">
        <v>108</v>
      </c>
      <c r="J2329">
        <v>0</v>
      </c>
    </row>
    <row r="2330" spans="1:10" x14ac:dyDescent="0.25">
      <c r="A2330" t="s">
        <v>2329</v>
      </c>
      <c r="B2330">
        <v>17</v>
      </c>
      <c r="C2330">
        <v>17</v>
      </c>
      <c r="D2330">
        <v>0</v>
      </c>
      <c r="E2330">
        <v>15</v>
      </c>
      <c r="F2330">
        <v>34</v>
      </c>
      <c r="G2330">
        <v>1</v>
      </c>
      <c r="H2330">
        <v>0</v>
      </c>
      <c r="I2330">
        <v>34</v>
      </c>
      <c r="J2330">
        <v>0</v>
      </c>
    </row>
    <row r="2331" spans="1:10" x14ac:dyDescent="0.25">
      <c r="A2331" t="s">
        <v>2330</v>
      </c>
      <c r="B2331">
        <v>1</v>
      </c>
      <c r="C2331">
        <v>0</v>
      </c>
      <c r="D2331">
        <v>1</v>
      </c>
      <c r="E2331">
        <v>0</v>
      </c>
      <c r="F2331">
        <v>2</v>
      </c>
      <c r="G2331">
        <v>0</v>
      </c>
      <c r="H2331">
        <v>1</v>
      </c>
      <c r="I2331">
        <v>2</v>
      </c>
      <c r="J2331">
        <v>0</v>
      </c>
    </row>
    <row r="2332" spans="1:10" x14ac:dyDescent="0.25">
      <c r="A2332" t="s">
        <v>2331</v>
      </c>
      <c r="B2332">
        <v>1</v>
      </c>
      <c r="C2332">
        <v>0</v>
      </c>
      <c r="D2332">
        <v>1</v>
      </c>
      <c r="E2332">
        <v>2</v>
      </c>
      <c r="F2332">
        <v>2</v>
      </c>
      <c r="G2332">
        <v>0</v>
      </c>
      <c r="H2332">
        <v>1</v>
      </c>
      <c r="I2332">
        <v>2</v>
      </c>
      <c r="J2332">
        <v>0</v>
      </c>
    </row>
    <row r="2333" spans="1:10" x14ac:dyDescent="0.25">
      <c r="A2333" t="s">
        <v>2332</v>
      </c>
      <c r="B2333">
        <v>2</v>
      </c>
      <c r="C2333">
        <v>0</v>
      </c>
      <c r="D2333">
        <v>2</v>
      </c>
      <c r="E2333">
        <v>10</v>
      </c>
      <c r="F2333">
        <v>4</v>
      </c>
      <c r="G2333">
        <v>0</v>
      </c>
      <c r="H2333">
        <v>1</v>
      </c>
      <c r="I2333">
        <v>4</v>
      </c>
      <c r="J2333">
        <v>0</v>
      </c>
    </row>
    <row r="2334" spans="1:10" x14ac:dyDescent="0.25">
      <c r="A2334" t="s">
        <v>2333</v>
      </c>
      <c r="B2334">
        <v>2</v>
      </c>
      <c r="C2334">
        <v>2</v>
      </c>
      <c r="D2334">
        <v>0</v>
      </c>
      <c r="E2334">
        <v>1</v>
      </c>
      <c r="F2334">
        <v>4</v>
      </c>
      <c r="G2334">
        <v>1</v>
      </c>
      <c r="H2334">
        <v>0</v>
      </c>
      <c r="I2334">
        <v>4</v>
      </c>
      <c r="J2334">
        <v>0</v>
      </c>
    </row>
    <row r="2335" spans="1:10" x14ac:dyDescent="0.25">
      <c r="A2335" t="s">
        <v>2334</v>
      </c>
      <c r="B2335">
        <v>10</v>
      </c>
      <c r="C2335">
        <v>9</v>
      </c>
      <c r="D2335">
        <v>1</v>
      </c>
      <c r="E2335">
        <v>21</v>
      </c>
      <c r="F2335">
        <v>20</v>
      </c>
      <c r="G2335">
        <v>0.9</v>
      </c>
      <c r="H2335">
        <v>0.1</v>
      </c>
      <c r="I2335">
        <v>20</v>
      </c>
      <c r="J2335">
        <v>0</v>
      </c>
    </row>
    <row r="2336" spans="1:10" x14ac:dyDescent="0.25">
      <c r="A2336" t="s">
        <v>2335</v>
      </c>
      <c r="B2336">
        <v>5</v>
      </c>
      <c r="C2336">
        <v>5</v>
      </c>
      <c r="D2336">
        <v>0</v>
      </c>
      <c r="E2336">
        <v>3</v>
      </c>
      <c r="F2336">
        <v>10</v>
      </c>
      <c r="G2336">
        <v>1</v>
      </c>
      <c r="H2336">
        <v>0</v>
      </c>
      <c r="I2336">
        <v>10</v>
      </c>
      <c r="J2336">
        <v>0</v>
      </c>
    </row>
    <row r="2337" spans="1:10" x14ac:dyDescent="0.25">
      <c r="A2337" t="s">
        <v>2336</v>
      </c>
      <c r="B2337">
        <v>3</v>
      </c>
      <c r="C2337">
        <v>3</v>
      </c>
      <c r="D2337">
        <v>0</v>
      </c>
      <c r="E2337">
        <v>9</v>
      </c>
      <c r="F2337">
        <v>6</v>
      </c>
      <c r="G2337">
        <v>1</v>
      </c>
      <c r="H2337">
        <v>0</v>
      </c>
      <c r="I2337">
        <v>6</v>
      </c>
      <c r="J2337">
        <v>0</v>
      </c>
    </row>
    <row r="2338" spans="1:10" x14ac:dyDescent="0.25">
      <c r="A2338" t="s">
        <v>2337</v>
      </c>
      <c r="B2338">
        <v>1</v>
      </c>
      <c r="C2338">
        <v>1</v>
      </c>
      <c r="D2338">
        <v>0</v>
      </c>
      <c r="E2338">
        <v>0</v>
      </c>
      <c r="F2338">
        <v>2</v>
      </c>
      <c r="G2338">
        <v>1</v>
      </c>
      <c r="H2338">
        <v>0</v>
      </c>
      <c r="I2338">
        <v>2</v>
      </c>
      <c r="J2338">
        <v>0</v>
      </c>
    </row>
    <row r="2339" spans="1:10" x14ac:dyDescent="0.25">
      <c r="A2339" t="s">
        <v>2338</v>
      </c>
      <c r="B2339">
        <v>1</v>
      </c>
      <c r="C2339">
        <v>1</v>
      </c>
      <c r="D2339">
        <v>0</v>
      </c>
      <c r="E2339">
        <v>1</v>
      </c>
      <c r="F2339">
        <v>2</v>
      </c>
      <c r="G2339">
        <v>1</v>
      </c>
      <c r="H2339">
        <v>0</v>
      </c>
      <c r="I2339">
        <v>2</v>
      </c>
      <c r="J2339">
        <v>0</v>
      </c>
    </row>
    <row r="2340" spans="1:10" x14ac:dyDescent="0.25">
      <c r="A2340" t="s">
        <v>2339</v>
      </c>
      <c r="B2340">
        <v>204</v>
      </c>
      <c r="C2340">
        <v>204</v>
      </c>
      <c r="D2340">
        <v>0</v>
      </c>
      <c r="E2340">
        <v>274</v>
      </c>
      <c r="F2340">
        <v>408</v>
      </c>
      <c r="G2340">
        <v>1</v>
      </c>
      <c r="H2340">
        <v>0</v>
      </c>
      <c r="I2340">
        <v>408</v>
      </c>
      <c r="J2340">
        <v>0</v>
      </c>
    </row>
    <row r="2341" spans="1:10" x14ac:dyDescent="0.25">
      <c r="A2341" t="s">
        <v>2340</v>
      </c>
      <c r="B2341">
        <v>1</v>
      </c>
      <c r="C2341">
        <v>1</v>
      </c>
      <c r="D2341">
        <v>0</v>
      </c>
      <c r="E2341">
        <v>4</v>
      </c>
      <c r="F2341">
        <v>2</v>
      </c>
      <c r="G2341">
        <v>1</v>
      </c>
      <c r="H2341">
        <v>0</v>
      </c>
      <c r="I2341">
        <v>2</v>
      </c>
      <c r="J2341">
        <v>0</v>
      </c>
    </row>
    <row r="2342" spans="1:10" x14ac:dyDescent="0.25">
      <c r="A2342" t="s">
        <v>2341</v>
      </c>
      <c r="B2342">
        <v>18</v>
      </c>
      <c r="C2342">
        <v>17</v>
      </c>
      <c r="D2342">
        <v>1</v>
      </c>
      <c r="E2342">
        <v>2</v>
      </c>
      <c r="F2342">
        <v>36</v>
      </c>
      <c r="G2342">
        <v>0.94444444444444442</v>
      </c>
      <c r="H2342">
        <v>5.5555555555555552E-2</v>
      </c>
      <c r="I2342">
        <v>36</v>
      </c>
      <c r="J2342">
        <v>0</v>
      </c>
    </row>
    <row r="2343" spans="1:10" x14ac:dyDescent="0.25">
      <c r="A2343" t="s">
        <v>2342</v>
      </c>
      <c r="B2343">
        <v>91</v>
      </c>
      <c r="C2343">
        <v>90</v>
      </c>
      <c r="D2343">
        <v>1</v>
      </c>
      <c r="E2343">
        <v>40</v>
      </c>
      <c r="F2343">
        <v>182</v>
      </c>
      <c r="G2343">
        <v>0.98901098901098905</v>
      </c>
      <c r="H2343">
        <v>1.098901098901099E-2</v>
      </c>
      <c r="I2343">
        <v>182</v>
      </c>
      <c r="J2343">
        <v>0</v>
      </c>
    </row>
    <row r="2344" spans="1:10" x14ac:dyDescent="0.25">
      <c r="A2344" t="s">
        <v>2343</v>
      </c>
      <c r="B2344">
        <v>145</v>
      </c>
      <c r="C2344">
        <v>144</v>
      </c>
      <c r="D2344">
        <v>1</v>
      </c>
      <c r="E2344">
        <v>194</v>
      </c>
      <c r="F2344">
        <v>288</v>
      </c>
      <c r="G2344">
        <v>0.99310344827586206</v>
      </c>
      <c r="H2344">
        <v>6.8965517241379309E-3</v>
      </c>
      <c r="I2344">
        <v>288</v>
      </c>
      <c r="J2344">
        <v>0</v>
      </c>
    </row>
    <row r="2345" spans="1:10" x14ac:dyDescent="0.25">
      <c r="A2345" t="s">
        <v>2344</v>
      </c>
      <c r="B2345">
        <v>56</v>
      </c>
      <c r="C2345">
        <v>56</v>
      </c>
      <c r="D2345">
        <v>0</v>
      </c>
      <c r="E2345">
        <v>72</v>
      </c>
      <c r="F2345">
        <v>112</v>
      </c>
      <c r="G2345">
        <v>1</v>
      </c>
      <c r="H2345">
        <v>0</v>
      </c>
      <c r="I2345">
        <v>112</v>
      </c>
      <c r="J2345">
        <v>0</v>
      </c>
    </row>
    <row r="2346" spans="1:10" x14ac:dyDescent="0.25">
      <c r="A2346" t="s">
        <v>2345</v>
      </c>
      <c r="B2346">
        <v>15</v>
      </c>
      <c r="C2346">
        <v>15</v>
      </c>
      <c r="D2346">
        <v>0</v>
      </c>
      <c r="E2346">
        <v>31</v>
      </c>
      <c r="F2346">
        <v>30</v>
      </c>
      <c r="G2346">
        <v>1</v>
      </c>
      <c r="H2346">
        <v>0</v>
      </c>
      <c r="I2346">
        <v>30</v>
      </c>
      <c r="J2346">
        <v>0</v>
      </c>
    </row>
    <row r="2347" spans="1:10" x14ac:dyDescent="0.25">
      <c r="A2347" t="s">
        <v>2346</v>
      </c>
      <c r="B2347">
        <v>10</v>
      </c>
      <c r="C2347">
        <v>10</v>
      </c>
      <c r="D2347">
        <v>0</v>
      </c>
      <c r="E2347">
        <v>21</v>
      </c>
      <c r="F2347">
        <v>20</v>
      </c>
      <c r="G2347">
        <v>1</v>
      </c>
      <c r="H2347">
        <v>0</v>
      </c>
      <c r="I2347">
        <v>20</v>
      </c>
      <c r="J2347">
        <v>0</v>
      </c>
    </row>
    <row r="2348" spans="1:10" x14ac:dyDescent="0.25">
      <c r="A2348" t="s">
        <v>2347</v>
      </c>
      <c r="B2348">
        <v>1</v>
      </c>
      <c r="C2348">
        <v>1</v>
      </c>
      <c r="D2348">
        <v>0</v>
      </c>
      <c r="E2348">
        <v>2</v>
      </c>
      <c r="F2348">
        <v>2</v>
      </c>
      <c r="G2348">
        <v>1</v>
      </c>
      <c r="H2348">
        <v>0</v>
      </c>
      <c r="I2348">
        <v>2</v>
      </c>
      <c r="J2348">
        <v>0</v>
      </c>
    </row>
    <row r="2349" spans="1:10" x14ac:dyDescent="0.25">
      <c r="A2349" t="s">
        <v>2348</v>
      </c>
      <c r="B2349">
        <v>2</v>
      </c>
      <c r="C2349">
        <v>2</v>
      </c>
      <c r="D2349">
        <v>0</v>
      </c>
      <c r="E2349">
        <v>3</v>
      </c>
      <c r="F2349">
        <v>4</v>
      </c>
      <c r="G2349">
        <v>1</v>
      </c>
      <c r="H2349">
        <v>0</v>
      </c>
      <c r="I2349">
        <v>4</v>
      </c>
      <c r="J2349">
        <v>0</v>
      </c>
    </row>
    <row r="2350" spans="1:10" x14ac:dyDescent="0.25">
      <c r="A2350" t="s">
        <v>2349</v>
      </c>
      <c r="B2350">
        <v>3</v>
      </c>
      <c r="C2350">
        <v>3</v>
      </c>
      <c r="D2350">
        <v>0</v>
      </c>
      <c r="E2350">
        <v>7</v>
      </c>
      <c r="F2350">
        <v>6</v>
      </c>
      <c r="G2350">
        <v>1</v>
      </c>
      <c r="H2350">
        <v>0</v>
      </c>
      <c r="I2350">
        <v>6</v>
      </c>
      <c r="J2350">
        <v>0</v>
      </c>
    </row>
    <row r="2351" spans="1:10" x14ac:dyDescent="0.25">
      <c r="A2351" t="s">
        <v>2350</v>
      </c>
      <c r="B2351">
        <v>13</v>
      </c>
      <c r="C2351">
        <v>13</v>
      </c>
      <c r="D2351">
        <v>0</v>
      </c>
      <c r="E2351">
        <v>26</v>
      </c>
      <c r="F2351">
        <v>26</v>
      </c>
      <c r="G2351">
        <v>1</v>
      </c>
      <c r="H2351">
        <v>0</v>
      </c>
      <c r="I2351">
        <v>26</v>
      </c>
      <c r="J2351">
        <v>0</v>
      </c>
    </row>
    <row r="2352" spans="1:10" x14ac:dyDescent="0.25">
      <c r="A2352" t="s">
        <v>2351</v>
      </c>
      <c r="B2352">
        <v>2</v>
      </c>
      <c r="C2352">
        <v>2</v>
      </c>
      <c r="D2352">
        <v>0</v>
      </c>
      <c r="E2352">
        <v>5</v>
      </c>
      <c r="F2352">
        <v>4</v>
      </c>
      <c r="G2352">
        <v>1</v>
      </c>
      <c r="H2352">
        <v>0</v>
      </c>
      <c r="I2352">
        <v>4</v>
      </c>
      <c r="J2352">
        <v>0</v>
      </c>
    </row>
    <row r="2353" spans="1:10" x14ac:dyDescent="0.25">
      <c r="A2353" t="s">
        <v>2352</v>
      </c>
      <c r="B2353">
        <v>1</v>
      </c>
      <c r="C2353">
        <v>1</v>
      </c>
      <c r="D2353">
        <v>0</v>
      </c>
      <c r="E2353">
        <v>2</v>
      </c>
      <c r="F2353">
        <v>2</v>
      </c>
      <c r="G2353">
        <v>1</v>
      </c>
      <c r="H2353">
        <v>0</v>
      </c>
      <c r="I2353">
        <v>2</v>
      </c>
      <c r="J2353">
        <v>0</v>
      </c>
    </row>
    <row r="2354" spans="1:10" x14ac:dyDescent="0.25">
      <c r="A2354" t="s">
        <v>2353</v>
      </c>
      <c r="B2354">
        <v>5</v>
      </c>
      <c r="C2354">
        <v>5</v>
      </c>
      <c r="D2354">
        <v>0</v>
      </c>
      <c r="E2354">
        <v>22</v>
      </c>
      <c r="F2354">
        <v>10</v>
      </c>
      <c r="G2354">
        <v>1</v>
      </c>
      <c r="H2354">
        <v>0</v>
      </c>
      <c r="I2354">
        <v>10</v>
      </c>
      <c r="J2354">
        <v>0</v>
      </c>
    </row>
    <row r="2355" spans="1:10" x14ac:dyDescent="0.25">
      <c r="A2355" t="s">
        <v>2354</v>
      </c>
      <c r="B2355">
        <v>11</v>
      </c>
      <c r="C2355">
        <v>11</v>
      </c>
      <c r="D2355">
        <v>0</v>
      </c>
      <c r="E2355">
        <v>18</v>
      </c>
      <c r="F2355">
        <v>22</v>
      </c>
      <c r="G2355">
        <v>1</v>
      </c>
      <c r="H2355">
        <v>0</v>
      </c>
      <c r="I2355">
        <v>22</v>
      </c>
      <c r="J2355">
        <v>0</v>
      </c>
    </row>
    <row r="2356" spans="1:10" x14ac:dyDescent="0.25">
      <c r="A2356" t="s">
        <v>2355</v>
      </c>
      <c r="B2356">
        <v>1</v>
      </c>
      <c r="C2356">
        <v>1</v>
      </c>
      <c r="D2356">
        <v>0</v>
      </c>
      <c r="E2356">
        <v>2</v>
      </c>
      <c r="F2356">
        <v>2</v>
      </c>
      <c r="G2356">
        <v>1</v>
      </c>
      <c r="H2356">
        <v>0</v>
      </c>
      <c r="I2356">
        <v>2</v>
      </c>
      <c r="J2356">
        <v>0</v>
      </c>
    </row>
    <row r="2357" spans="1:10" x14ac:dyDescent="0.25">
      <c r="A2357" t="s">
        <v>2356</v>
      </c>
      <c r="B2357">
        <v>1</v>
      </c>
      <c r="C2357">
        <v>1</v>
      </c>
      <c r="D2357">
        <v>0</v>
      </c>
      <c r="E2357">
        <v>3</v>
      </c>
      <c r="F2357">
        <v>2</v>
      </c>
      <c r="G2357">
        <v>1</v>
      </c>
      <c r="H2357">
        <v>0</v>
      </c>
      <c r="I2357">
        <v>2</v>
      </c>
      <c r="J2357">
        <v>0</v>
      </c>
    </row>
    <row r="2358" spans="1:10" x14ac:dyDescent="0.25">
      <c r="A2358" t="s">
        <v>2357</v>
      </c>
      <c r="B2358">
        <v>10</v>
      </c>
      <c r="C2358">
        <v>10</v>
      </c>
      <c r="D2358">
        <v>0</v>
      </c>
      <c r="E2358">
        <v>17</v>
      </c>
      <c r="F2358">
        <v>20</v>
      </c>
      <c r="G2358">
        <v>1</v>
      </c>
      <c r="H2358">
        <v>0</v>
      </c>
      <c r="I2358">
        <v>20</v>
      </c>
      <c r="J2358">
        <v>0</v>
      </c>
    </row>
    <row r="2359" spans="1:10" x14ac:dyDescent="0.25">
      <c r="A2359" t="s">
        <v>2358</v>
      </c>
      <c r="B2359">
        <v>49</v>
      </c>
      <c r="C2359">
        <v>41</v>
      </c>
      <c r="D2359">
        <v>8</v>
      </c>
      <c r="E2359">
        <v>74</v>
      </c>
      <c r="F2359">
        <v>98</v>
      </c>
      <c r="G2359">
        <v>0.83673469387755106</v>
      </c>
      <c r="H2359">
        <v>0.16326530612244897</v>
      </c>
      <c r="I2359">
        <v>98</v>
      </c>
      <c r="J2359">
        <v>0</v>
      </c>
    </row>
    <row r="2360" spans="1:10" x14ac:dyDescent="0.25">
      <c r="A2360" t="s">
        <v>2359</v>
      </c>
      <c r="B2360">
        <v>13</v>
      </c>
      <c r="C2360">
        <v>13</v>
      </c>
      <c r="D2360">
        <v>0</v>
      </c>
      <c r="E2360">
        <v>13</v>
      </c>
      <c r="F2360">
        <v>26</v>
      </c>
      <c r="G2360">
        <v>1</v>
      </c>
      <c r="H2360">
        <v>0</v>
      </c>
      <c r="I2360">
        <v>26</v>
      </c>
      <c r="J2360">
        <v>0</v>
      </c>
    </row>
    <row r="2361" spans="1:10" x14ac:dyDescent="0.25">
      <c r="A2361" t="s">
        <v>2360</v>
      </c>
      <c r="B2361">
        <v>28</v>
      </c>
      <c r="C2361">
        <v>25</v>
      </c>
      <c r="D2361">
        <v>3</v>
      </c>
      <c r="E2361">
        <v>36</v>
      </c>
      <c r="F2361">
        <v>57</v>
      </c>
      <c r="G2361">
        <v>0.8928571428571429</v>
      </c>
      <c r="H2361">
        <v>0.10714285714285714</v>
      </c>
      <c r="I2361">
        <v>57</v>
      </c>
      <c r="J2361">
        <v>0</v>
      </c>
    </row>
    <row r="2362" spans="1:10" x14ac:dyDescent="0.25">
      <c r="A2362" t="s">
        <v>2361</v>
      </c>
      <c r="B2362">
        <v>1</v>
      </c>
      <c r="C2362">
        <v>1</v>
      </c>
      <c r="D2362">
        <v>0</v>
      </c>
      <c r="E2362">
        <v>3</v>
      </c>
      <c r="F2362">
        <v>2</v>
      </c>
      <c r="G2362">
        <v>1</v>
      </c>
      <c r="H2362">
        <v>0</v>
      </c>
      <c r="I2362">
        <v>2</v>
      </c>
      <c r="J2362">
        <v>0</v>
      </c>
    </row>
    <row r="2363" spans="1:10" x14ac:dyDescent="0.25">
      <c r="A2363" t="s">
        <v>2362</v>
      </c>
      <c r="B2363">
        <v>1</v>
      </c>
      <c r="C2363">
        <v>1</v>
      </c>
      <c r="D2363">
        <v>0</v>
      </c>
      <c r="E2363">
        <v>0</v>
      </c>
      <c r="F2363">
        <v>2</v>
      </c>
      <c r="G2363">
        <v>1</v>
      </c>
      <c r="H2363">
        <v>0</v>
      </c>
      <c r="I2363">
        <v>2</v>
      </c>
      <c r="J2363">
        <v>0</v>
      </c>
    </row>
    <row r="2364" spans="1:10" x14ac:dyDescent="0.25">
      <c r="A2364" t="s">
        <v>2363</v>
      </c>
      <c r="B2364">
        <v>1</v>
      </c>
      <c r="C2364">
        <v>1</v>
      </c>
      <c r="D2364">
        <v>0</v>
      </c>
      <c r="E2364">
        <v>0</v>
      </c>
      <c r="F2364">
        <v>2</v>
      </c>
      <c r="G2364">
        <v>1</v>
      </c>
      <c r="H2364">
        <v>0</v>
      </c>
      <c r="I2364">
        <v>2</v>
      </c>
      <c r="J2364">
        <v>0</v>
      </c>
    </row>
    <row r="2365" spans="1:10" x14ac:dyDescent="0.25">
      <c r="A2365" t="s">
        <v>2364</v>
      </c>
      <c r="B2365">
        <v>3</v>
      </c>
      <c r="C2365">
        <v>3</v>
      </c>
      <c r="D2365">
        <v>0</v>
      </c>
      <c r="E2365">
        <v>2</v>
      </c>
      <c r="F2365">
        <v>6</v>
      </c>
      <c r="G2365">
        <v>1</v>
      </c>
      <c r="H2365">
        <v>0</v>
      </c>
      <c r="I2365">
        <v>6</v>
      </c>
      <c r="J2365">
        <v>0</v>
      </c>
    </row>
    <row r="2366" spans="1:10" x14ac:dyDescent="0.25">
      <c r="A2366" t="s">
        <v>2365</v>
      </c>
      <c r="B2366">
        <v>2</v>
      </c>
      <c r="C2366">
        <v>2</v>
      </c>
      <c r="D2366">
        <v>0</v>
      </c>
      <c r="E2366">
        <v>2</v>
      </c>
      <c r="F2366">
        <v>4</v>
      </c>
      <c r="G2366">
        <v>1</v>
      </c>
      <c r="H2366">
        <v>0</v>
      </c>
      <c r="I2366">
        <v>4</v>
      </c>
      <c r="J2366">
        <v>0</v>
      </c>
    </row>
    <row r="2367" spans="1:10" x14ac:dyDescent="0.25">
      <c r="A2367" t="s">
        <v>2366</v>
      </c>
      <c r="B2367">
        <v>3</v>
      </c>
      <c r="C2367">
        <v>2</v>
      </c>
      <c r="D2367">
        <v>1</v>
      </c>
      <c r="E2367">
        <v>8</v>
      </c>
      <c r="F2367">
        <v>4</v>
      </c>
      <c r="G2367">
        <v>0.66666666666666663</v>
      </c>
      <c r="H2367">
        <v>0.33333333333333331</v>
      </c>
      <c r="I2367">
        <v>4</v>
      </c>
      <c r="J2367">
        <v>0</v>
      </c>
    </row>
    <row r="2368" spans="1:10" x14ac:dyDescent="0.25">
      <c r="A2368" t="s">
        <v>2367</v>
      </c>
      <c r="B2368">
        <v>2</v>
      </c>
      <c r="C2368">
        <v>2</v>
      </c>
      <c r="D2368">
        <v>0</v>
      </c>
      <c r="E2368">
        <v>2</v>
      </c>
      <c r="F2368">
        <v>4</v>
      </c>
      <c r="G2368">
        <v>1</v>
      </c>
      <c r="H2368">
        <v>0</v>
      </c>
      <c r="I2368">
        <v>4</v>
      </c>
      <c r="J2368">
        <v>0</v>
      </c>
    </row>
    <row r="2369" spans="1:10" x14ac:dyDescent="0.25">
      <c r="A2369" t="s">
        <v>2368</v>
      </c>
      <c r="B2369">
        <v>2</v>
      </c>
      <c r="C2369">
        <v>2</v>
      </c>
      <c r="D2369">
        <v>0</v>
      </c>
      <c r="E2369">
        <v>3</v>
      </c>
      <c r="F2369">
        <v>4</v>
      </c>
      <c r="G2369">
        <v>1</v>
      </c>
      <c r="H2369">
        <v>0</v>
      </c>
      <c r="I2369">
        <v>4</v>
      </c>
      <c r="J2369">
        <v>0</v>
      </c>
    </row>
    <row r="2370" spans="1:10" x14ac:dyDescent="0.25">
      <c r="A2370" t="s">
        <v>2369</v>
      </c>
      <c r="B2370">
        <v>3</v>
      </c>
      <c r="C2370">
        <v>3</v>
      </c>
      <c r="D2370">
        <v>0</v>
      </c>
      <c r="E2370">
        <v>11</v>
      </c>
      <c r="F2370">
        <v>6</v>
      </c>
      <c r="G2370">
        <v>1</v>
      </c>
      <c r="H2370">
        <v>0</v>
      </c>
      <c r="I2370">
        <v>6</v>
      </c>
      <c r="J2370">
        <v>0</v>
      </c>
    </row>
    <row r="2371" spans="1:10" x14ac:dyDescent="0.25">
      <c r="A2371" t="s">
        <v>2370</v>
      </c>
      <c r="B2371">
        <v>1</v>
      </c>
      <c r="C2371">
        <v>1</v>
      </c>
      <c r="D2371">
        <v>0</v>
      </c>
      <c r="E2371">
        <v>2</v>
      </c>
      <c r="F2371">
        <v>2</v>
      </c>
      <c r="G2371">
        <v>1</v>
      </c>
      <c r="H2371">
        <v>0</v>
      </c>
      <c r="I2371">
        <v>2</v>
      </c>
      <c r="J2371">
        <v>0</v>
      </c>
    </row>
    <row r="2372" spans="1:10" x14ac:dyDescent="0.25">
      <c r="A2372" t="s">
        <v>2371</v>
      </c>
      <c r="B2372">
        <v>1</v>
      </c>
      <c r="C2372">
        <v>1</v>
      </c>
      <c r="D2372">
        <v>0</v>
      </c>
      <c r="E2372">
        <v>0</v>
      </c>
      <c r="F2372">
        <v>2</v>
      </c>
      <c r="G2372">
        <v>1</v>
      </c>
      <c r="H2372">
        <v>0</v>
      </c>
      <c r="I2372">
        <v>2</v>
      </c>
      <c r="J2372">
        <v>0</v>
      </c>
    </row>
    <row r="2373" spans="1:10" x14ac:dyDescent="0.25">
      <c r="A2373" t="s">
        <v>2372</v>
      </c>
      <c r="B2373">
        <v>5</v>
      </c>
      <c r="C2373">
        <v>5</v>
      </c>
      <c r="D2373">
        <v>0</v>
      </c>
      <c r="E2373">
        <v>7</v>
      </c>
      <c r="F2373">
        <v>10</v>
      </c>
      <c r="G2373">
        <v>1</v>
      </c>
      <c r="H2373">
        <v>0</v>
      </c>
      <c r="I2373">
        <v>10</v>
      </c>
      <c r="J2373">
        <v>0</v>
      </c>
    </row>
    <row r="2374" spans="1:10" x14ac:dyDescent="0.25">
      <c r="A2374" t="s">
        <v>2373</v>
      </c>
      <c r="B2374">
        <v>16</v>
      </c>
      <c r="C2374">
        <v>16</v>
      </c>
      <c r="D2374">
        <v>0</v>
      </c>
      <c r="E2374">
        <v>18</v>
      </c>
      <c r="F2374">
        <v>32</v>
      </c>
      <c r="G2374">
        <v>1</v>
      </c>
      <c r="H2374">
        <v>0</v>
      </c>
      <c r="I2374">
        <v>32</v>
      </c>
      <c r="J2374">
        <v>0</v>
      </c>
    </row>
    <row r="2375" spans="1:10" x14ac:dyDescent="0.25">
      <c r="A2375" t="s">
        <v>2374</v>
      </c>
      <c r="B2375">
        <v>1</v>
      </c>
      <c r="C2375">
        <v>1</v>
      </c>
      <c r="D2375">
        <v>0</v>
      </c>
      <c r="E2375">
        <v>0</v>
      </c>
      <c r="F2375">
        <v>2</v>
      </c>
      <c r="G2375">
        <v>1</v>
      </c>
      <c r="H2375">
        <v>0</v>
      </c>
      <c r="I2375">
        <v>2</v>
      </c>
      <c r="J2375">
        <v>0</v>
      </c>
    </row>
    <row r="2376" spans="1:10" x14ac:dyDescent="0.25">
      <c r="A2376" t="s">
        <v>2375</v>
      </c>
      <c r="B2376">
        <v>2</v>
      </c>
      <c r="C2376">
        <v>2</v>
      </c>
      <c r="D2376">
        <v>0</v>
      </c>
      <c r="E2376">
        <v>3</v>
      </c>
      <c r="F2376">
        <v>4</v>
      </c>
      <c r="G2376">
        <v>1</v>
      </c>
      <c r="H2376">
        <v>0</v>
      </c>
      <c r="I2376">
        <v>4</v>
      </c>
      <c r="J2376">
        <v>0</v>
      </c>
    </row>
    <row r="2377" spans="1:10" x14ac:dyDescent="0.25">
      <c r="A2377" t="s">
        <v>2376</v>
      </c>
      <c r="B2377">
        <v>4</v>
      </c>
      <c r="C2377">
        <v>4</v>
      </c>
      <c r="D2377">
        <v>0</v>
      </c>
      <c r="E2377">
        <v>5</v>
      </c>
      <c r="F2377">
        <v>8</v>
      </c>
      <c r="G2377">
        <v>1</v>
      </c>
      <c r="H2377">
        <v>0</v>
      </c>
      <c r="I2377">
        <v>8</v>
      </c>
      <c r="J2377">
        <v>0</v>
      </c>
    </row>
    <row r="2378" spans="1:10" x14ac:dyDescent="0.25">
      <c r="A2378" t="s">
        <v>2377</v>
      </c>
      <c r="B2378">
        <v>3</v>
      </c>
      <c r="C2378">
        <v>3</v>
      </c>
      <c r="D2378">
        <v>0</v>
      </c>
      <c r="E2378">
        <v>2</v>
      </c>
      <c r="F2378">
        <v>6</v>
      </c>
      <c r="G2378">
        <v>1</v>
      </c>
      <c r="H2378">
        <v>0</v>
      </c>
      <c r="I2378">
        <v>6</v>
      </c>
      <c r="J2378">
        <v>0</v>
      </c>
    </row>
    <row r="2379" spans="1:10" x14ac:dyDescent="0.25">
      <c r="A2379" t="s">
        <v>2378</v>
      </c>
      <c r="B2379">
        <v>1</v>
      </c>
      <c r="C2379">
        <v>1</v>
      </c>
      <c r="D2379">
        <v>0</v>
      </c>
      <c r="E2379">
        <v>0</v>
      </c>
      <c r="F2379">
        <v>2</v>
      </c>
      <c r="G2379">
        <v>1</v>
      </c>
      <c r="H2379">
        <v>0</v>
      </c>
      <c r="I2379">
        <v>2</v>
      </c>
      <c r="J2379">
        <v>0</v>
      </c>
    </row>
    <row r="2380" spans="1:10" x14ac:dyDescent="0.25">
      <c r="A2380" t="s">
        <v>2379</v>
      </c>
      <c r="B2380">
        <v>3</v>
      </c>
      <c r="C2380">
        <v>1</v>
      </c>
      <c r="D2380">
        <v>2</v>
      </c>
      <c r="E2380">
        <v>14</v>
      </c>
      <c r="F2380">
        <v>6</v>
      </c>
      <c r="G2380">
        <v>0.33333333333333331</v>
      </c>
      <c r="H2380">
        <v>0.66666666666666663</v>
      </c>
      <c r="I2380">
        <v>6</v>
      </c>
      <c r="J2380">
        <v>0</v>
      </c>
    </row>
    <row r="2381" spans="1:10" x14ac:dyDescent="0.25">
      <c r="A2381" t="s">
        <v>2380</v>
      </c>
      <c r="B2381">
        <v>8</v>
      </c>
      <c r="C2381">
        <v>8</v>
      </c>
      <c r="D2381">
        <v>0</v>
      </c>
      <c r="E2381">
        <v>22</v>
      </c>
      <c r="F2381">
        <v>16</v>
      </c>
      <c r="G2381">
        <v>1</v>
      </c>
      <c r="H2381">
        <v>0</v>
      </c>
      <c r="I2381">
        <v>16</v>
      </c>
      <c r="J2381">
        <v>0</v>
      </c>
    </row>
    <row r="2382" spans="1:10" x14ac:dyDescent="0.25">
      <c r="A2382" t="s">
        <v>2381</v>
      </c>
      <c r="B2382">
        <v>7</v>
      </c>
      <c r="C2382">
        <v>7</v>
      </c>
      <c r="D2382">
        <v>0</v>
      </c>
      <c r="E2382">
        <v>23</v>
      </c>
      <c r="F2382">
        <v>14</v>
      </c>
      <c r="G2382">
        <v>1</v>
      </c>
      <c r="H2382">
        <v>0</v>
      </c>
      <c r="I2382">
        <v>14</v>
      </c>
      <c r="J2382">
        <v>0</v>
      </c>
    </row>
    <row r="2383" spans="1:10" x14ac:dyDescent="0.25">
      <c r="A2383" t="s">
        <v>2382</v>
      </c>
      <c r="B2383">
        <v>2</v>
      </c>
      <c r="C2383">
        <v>2</v>
      </c>
      <c r="D2383">
        <v>0</v>
      </c>
      <c r="E2383">
        <v>1</v>
      </c>
      <c r="F2383">
        <v>4</v>
      </c>
      <c r="G2383">
        <v>1</v>
      </c>
      <c r="H2383">
        <v>0</v>
      </c>
      <c r="I2383">
        <v>4</v>
      </c>
      <c r="J2383">
        <v>0</v>
      </c>
    </row>
    <row r="2384" spans="1:10" x14ac:dyDescent="0.25">
      <c r="A2384" t="s">
        <v>2383</v>
      </c>
      <c r="B2384">
        <v>7</v>
      </c>
      <c r="C2384">
        <v>7</v>
      </c>
      <c r="D2384">
        <v>0</v>
      </c>
      <c r="E2384">
        <v>15</v>
      </c>
      <c r="F2384">
        <v>14</v>
      </c>
      <c r="G2384">
        <v>1</v>
      </c>
      <c r="H2384">
        <v>0</v>
      </c>
      <c r="I2384">
        <v>14</v>
      </c>
      <c r="J2384">
        <v>0</v>
      </c>
    </row>
    <row r="2385" spans="1:10" x14ac:dyDescent="0.25">
      <c r="A2385" t="s">
        <v>2384</v>
      </c>
      <c r="B2385">
        <v>6</v>
      </c>
      <c r="C2385">
        <v>6</v>
      </c>
      <c r="D2385">
        <v>0</v>
      </c>
      <c r="E2385">
        <v>15</v>
      </c>
      <c r="F2385">
        <v>12</v>
      </c>
      <c r="G2385">
        <v>1</v>
      </c>
      <c r="H2385">
        <v>0</v>
      </c>
      <c r="I2385">
        <v>12</v>
      </c>
      <c r="J2385">
        <v>0</v>
      </c>
    </row>
    <row r="2386" spans="1:10" x14ac:dyDescent="0.25">
      <c r="A2386" t="s">
        <v>2385</v>
      </c>
      <c r="B2386">
        <v>334</v>
      </c>
      <c r="C2386">
        <v>314</v>
      </c>
      <c r="D2386">
        <v>20</v>
      </c>
      <c r="E2386">
        <v>348</v>
      </c>
      <c r="F2386">
        <v>668</v>
      </c>
      <c r="G2386">
        <v>0.94011976047904189</v>
      </c>
      <c r="H2386">
        <v>5.9880239520958084E-2</v>
      </c>
      <c r="I2386">
        <v>668</v>
      </c>
      <c r="J2386">
        <v>0</v>
      </c>
    </row>
    <row r="2387" spans="1:10" x14ac:dyDescent="0.25">
      <c r="A2387" t="s">
        <v>2386</v>
      </c>
      <c r="B2387">
        <v>49</v>
      </c>
      <c r="C2387">
        <v>45</v>
      </c>
      <c r="D2387">
        <v>4</v>
      </c>
      <c r="E2387">
        <v>86</v>
      </c>
      <c r="F2387">
        <v>98</v>
      </c>
      <c r="G2387">
        <v>0.91836734693877553</v>
      </c>
      <c r="H2387">
        <v>8.1632653061224483E-2</v>
      </c>
      <c r="I2387">
        <v>98</v>
      </c>
      <c r="J2387">
        <v>0</v>
      </c>
    </row>
    <row r="2388" spans="1:10" x14ac:dyDescent="0.25">
      <c r="A2388" t="s">
        <v>2387</v>
      </c>
      <c r="B2388">
        <v>1</v>
      </c>
      <c r="C2388">
        <v>1</v>
      </c>
      <c r="D2388">
        <v>0</v>
      </c>
      <c r="E2388">
        <v>3</v>
      </c>
      <c r="F2388">
        <v>2</v>
      </c>
      <c r="G2388">
        <v>1</v>
      </c>
      <c r="H2388">
        <v>0</v>
      </c>
      <c r="I2388">
        <v>2</v>
      </c>
      <c r="J2388">
        <v>0</v>
      </c>
    </row>
    <row r="2389" spans="1:10" x14ac:dyDescent="0.25">
      <c r="A2389" t="s">
        <v>2388</v>
      </c>
      <c r="B2389">
        <v>25</v>
      </c>
      <c r="C2389">
        <v>25</v>
      </c>
      <c r="D2389">
        <v>0</v>
      </c>
      <c r="E2389">
        <v>44</v>
      </c>
      <c r="F2389">
        <v>48</v>
      </c>
      <c r="G2389">
        <v>1</v>
      </c>
      <c r="H2389">
        <v>0</v>
      </c>
      <c r="I2389">
        <v>48</v>
      </c>
      <c r="J2389">
        <v>0</v>
      </c>
    </row>
    <row r="2390" spans="1:10" x14ac:dyDescent="0.25">
      <c r="A2390" t="s">
        <v>2389</v>
      </c>
      <c r="B2390">
        <v>35</v>
      </c>
      <c r="C2390">
        <v>35</v>
      </c>
      <c r="D2390">
        <v>0</v>
      </c>
      <c r="E2390">
        <v>14</v>
      </c>
      <c r="F2390">
        <v>70</v>
      </c>
      <c r="G2390">
        <v>1</v>
      </c>
      <c r="H2390">
        <v>0</v>
      </c>
      <c r="I2390">
        <v>70</v>
      </c>
      <c r="J2390">
        <v>0</v>
      </c>
    </row>
    <row r="2391" spans="1:10" x14ac:dyDescent="0.25">
      <c r="A2391" t="s">
        <v>2390</v>
      </c>
      <c r="B2391">
        <v>106</v>
      </c>
      <c r="C2391">
        <v>106</v>
      </c>
      <c r="D2391">
        <v>0</v>
      </c>
      <c r="E2391">
        <v>161</v>
      </c>
      <c r="F2391">
        <v>210</v>
      </c>
      <c r="G2391">
        <v>1</v>
      </c>
      <c r="H2391">
        <v>0</v>
      </c>
      <c r="I2391">
        <v>210</v>
      </c>
      <c r="J2391">
        <v>0</v>
      </c>
    </row>
    <row r="2392" spans="1:10" x14ac:dyDescent="0.25">
      <c r="A2392" t="s">
        <v>2391</v>
      </c>
      <c r="B2392">
        <v>1</v>
      </c>
      <c r="C2392">
        <v>1</v>
      </c>
      <c r="D2392">
        <v>0</v>
      </c>
      <c r="E2392">
        <v>0</v>
      </c>
      <c r="F2392">
        <v>2</v>
      </c>
      <c r="G2392">
        <v>1</v>
      </c>
      <c r="H2392">
        <v>0</v>
      </c>
      <c r="I2392">
        <v>2</v>
      </c>
      <c r="J2392">
        <v>0</v>
      </c>
    </row>
    <row r="2393" spans="1:10" x14ac:dyDescent="0.25">
      <c r="A2393" t="s">
        <v>2392</v>
      </c>
      <c r="B2393">
        <v>2</v>
      </c>
      <c r="C2393">
        <v>2</v>
      </c>
      <c r="D2393">
        <v>0</v>
      </c>
      <c r="E2393">
        <v>2</v>
      </c>
      <c r="F2393">
        <v>4</v>
      </c>
      <c r="G2393">
        <v>1</v>
      </c>
      <c r="H2393">
        <v>0</v>
      </c>
      <c r="I2393">
        <v>4</v>
      </c>
      <c r="J2393">
        <v>0</v>
      </c>
    </row>
    <row r="2394" spans="1:10" x14ac:dyDescent="0.25">
      <c r="A2394" t="s">
        <v>2393</v>
      </c>
      <c r="B2394">
        <v>1</v>
      </c>
      <c r="C2394">
        <v>1</v>
      </c>
      <c r="D2394">
        <v>0</v>
      </c>
      <c r="E2394">
        <v>17</v>
      </c>
      <c r="F2394">
        <v>2</v>
      </c>
      <c r="G2394">
        <v>1</v>
      </c>
      <c r="H2394">
        <v>0</v>
      </c>
      <c r="I2394">
        <v>2</v>
      </c>
      <c r="J2394">
        <v>0</v>
      </c>
    </row>
    <row r="2395" spans="1:10" x14ac:dyDescent="0.25">
      <c r="A2395" t="s">
        <v>2394</v>
      </c>
      <c r="B2395">
        <v>1</v>
      </c>
      <c r="C2395">
        <v>1</v>
      </c>
      <c r="D2395">
        <v>0</v>
      </c>
      <c r="E2395">
        <v>1</v>
      </c>
      <c r="F2395">
        <v>2</v>
      </c>
      <c r="G2395">
        <v>1</v>
      </c>
      <c r="H2395">
        <v>0</v>
      </c>
      <c r="I2395">
        <v>2</v>
      </c>
      <c r="J2395">
        <v>0</v>
      </c>
    </row>
    <row r="2396" spans="1:10" x14ac:dyDescent="0.25">
      <c r="A2396" t="s">
        <v>2395</v>
      </c>
      <c r="B2396">
        <v>2</v>
      </c>
      <c r="C2396">
        <v>2</v>
      </c>
      <c r="D2396">
        <v>0</v>
      </c>
      <c r="E2396">
        <v>11</v>
      </c>
      <c r="F2396">
        <v>4</v>
      </c>
      <c r="G2396">
        <v>1</v>
      </c>
      <c r="H2396">
        <v>0</v>
      </c>
      <c r="I2396">
        <v>4</v>
      </c>
      <c r="J2396">
        <v>0</v>
      </c>
    </row>
    <row r="2397" spans="1:10" x14ac:dyDescent="0.25">
      <c r="A2397" t="s">
        <v>2396</v>
      </c>
      <c r="B2397">
        <v>1</v>
      </c>
      <c r="C2397">
        <v>1</v>
      </c>
      <c r="D2397">
        <v>0</v>
      </c>
      <c r="E2397">
        <v>0</v>
      </c>
      <c r="F2397">
        <v>2</v>
      </c>
      <c r="G2397">
        <v>1</v>
      </c>
      <c r="H2397">
        <v>0</v>
      </c>
      <c r="I2397">
        <v>2</v>
      </c>
      <c r="J2397">
        <v>0</v>
      </c>
    </row>
    <row r="2398" spans="1:10" x14ac:dyDescent="0.25">
      <c r="A2398" t="s">
        <v>2397</v>
      </c>
      <c r="B2398">
        <v>2</v>
      </c>
      <c r="C2398">
        <v>2</v>
      </c>
      <c r="D2398">
        <v>0</v>
      </c>
      <c r="E2398">
        <v>1</v>
      </c>
      <c r="F2398">
        <v>4</v>
      </c>
      <c r="G2398">
        <v>1</v>
      </c>
      <c r="H2398">
        <v>0</v>
      </c>
      <c r="I2398">
        <v>4</v>
      </c>
      <c r="J2398">
        <v>0</v>
      </c>
    </row>
    <row r="2399" spans="1:10" x14ac:dyDescent="0.25">
      <c r="A2399" t="s">
        <v>2398</v>
      </c>
      <c r="B2399">
        <v>2</v>
      </c>
      <c r="C2399">
        <v>2</v>
      </c>
      <c r="D2399">
        <v>0</v>
      </c>
      <c r="E2399">
        <v>1</v>
      </c>
      <c r="F2399">
        <v>4</v>
      </c>
      <c r="G2399">
        <v>1</v>
      </c>
      <c r="H2399">
        <v>0</v>
      </c>
      <c r="I2399">
        <v>4</v>
      </c>
      <c r="J2399">
        <v>0</v>
      </c>
    </row>
    <row r="2400" spans="1:10" x14ac:dyDescent="0.25">
      <c r="A2400" t="s">
        <v>2399</v>
      </c>
      <c r="B2400">
        <v>2</v>
      </c>
      <c r="C2400">
        <v>2</v>
      </c>
      <c r="D2400">
        <v>0</v>
      </c>
      <c r="E2400">
        <v>3</v>
      </c>
      <c r="F2400">
        <v>4</v>
      </c>
      <c r="G2400">
        <v>1</v>
      </c>
      <c r="H2400">
        <v>0</v>
      </c>
      <c r="I2400">
        <v>4</v>
      </c>
      <c r="J2400">
        <v>0</v>
      </c>
    </row>
    <row r="2401" spans="1:10" x14ac:dyDescent="0.25">
      <c r="A2401" t="s">
        <v>2400</v>
      </c>
      <c r="B2401">
        <v>7</v>
      </c>
      <c r="C2401">
        <v>7</v>
      </c>
      <c r="D2401">
        <v>0</v>
      </c>
      <c r="E2401">
        <v>5</v>
      </c>
      <c r="F2401">
        <v>14</v>
      </c>
      <c r="G2401">
        <v>1</v>
      </c>
      <c r="H2401">
        <v>0</v>
      </c>
      <c r="I2401">
        <v>14</v>
      </c>
      <c r="J2401">
        <v>0</v>
      </c>
    </row>
    <row r="2402" spans="1:10" x14ac:dyDescent="0.25">
      <c r="A2402" t="s">
        <v>2401</v>
      </c>
      <c r="B2402">
        <v>2</v>
      </c>
      <c r="C2402">
        <v>2</v>
      </c>
      <c r="D2402">
        <v>0</v>
      </c>
      <c r="E2402">
        <v>2</v>
      </c>
      <c r="F2402">
        <v>4</v>
      </c>
      <c r="G2402">
        <v>1</v>
      </c>
      <c r="H2402">
        <v>0</v>
      </c>
      <c r="I2402">
        <v>4</v>
      </c>
      <c r="J2402">
        <v>0</v>
      </c>
    </row>
    <row r="2403" spans="1:10" x14ac:dyDescent="0.25">
      <c r="A2403" t="s">
        <v>2402</v>
      </c>
      <c r="B2403">
        <v>1</v>
      </c>
      <c r="C2403">
        <v>1</v>
      </c>
      <c r="D2403">
        <v>0</v>
      </c>
      <c r="E2403">
        <v>2</v>
      </c>
      <c r="F2403">
        <v>2</v>
      </c>
      <c r="G2403">
        <v>1</v>
      </c>
      <c r="H2403">
        <v>0</v>
      </c>
      <c r="I2403">
        <v>2</v>
      </c>
      <c r="J2403">
        <v>0</v>
      </c>
    </row>
    <row r="2404" spans="1:10" x14ac:dyDescent="0.25">
      <c r="A2404" t="s">
        <v>2403</v>
      </c>
      <c r="B2404">
        <v>4</v>
      </c>
      <c r="C2404">
        <v>4</v>
      </c>
      <c r="D2404">
        <v>0</v>
      </c>
      <c r="E2404">
        <v>5</v>
      </c>
      <c r="F2404">
        <v>8</v>
      </c>
      <c r="G2404">
        <v>1</v>
      </c>
      <c r="H2404">
        <v>0</v>
      </c>
      <c r="I2404">
        <v>8</v>
      </c>
      <c r="J2404">
        <v>0</v>
      </c>
    </row>
    <row r="2405" spans="1:10" x14ac:dyDescent="0.25">
      <c r="A2405" t="s">
        <v>2404</v>
      </c>
      <c r="B2405">
        <v>2</v>
      </c>
      <c r="C2405">
        <v>2</v>
      </c>
      <c r="D2405">
        <v>0</v>
      </c>
      <c r="E2405">
        <v>3</v>
      </c>
      <c r="F2405">
        <v>4</v>
      </c>
      <c r="G2405">
        <v>1</v>
      </c>
      <c r="H2405">
        <v>0</v>
      </c>
      <c r="I2405">
        <v>4</v>
      </c>
      <c r="J2405">
        <v>0</v>
      </c>
    </row>
    <row r="2406" spans="1:10" x14ac:dyDescent="0.25">
      <c r="A2406" t="s">
        <v>2405</v>
      </c>
      <c r="B2406">
        <v>5</v>
      </c>
      <c r="C2406">
        <v>5</v>
      </c>
      <c r="D2406">
        <v>0</v>
      </c>
      <c r="E2406">
        <v>6</v>
      </c>
      <c r="F2406">
        <v>10</v>
      </c>
      <c r="G2406">
        <v>1</v>
      </c>
      <c r="H2406">
        <v>0</v>
      </c>
      <c r="I2406">
        <v>10</v>
      </c>
      <c r="J2406">
        <v>0</v>
      </c>
    </row>
    <row r="2407" spans="1:10" x14ac:dyDescent="0.25">
      <c r="A2407" t="s">
        <v>2406</v>
      </c>
      <c r="B2407">
        <v>2</v>
      </c>
      <c r="C2407">
        <v>2</v>
      </c>
      <c r="D2407">
        <v>0</v>
      </c>
      <c r="E2407">
        <v>2</v>
      </c>
      <c r="F2407">
        <v>4</v>
      </c>
      <c r="G2407">
        <v>1</v>
      </c>
      <c r="H2407">
        <v>0</v>
      </c>
      <c r="I2407">
        <v>4</v>
      </c>
      <c r="J2407">
        <v>0</v>
      </c>
    </row>
    <row r="2408" spans="1:10" x14ac:dyDescent="0.25">
      <c r="A2408" t="s">
        <v>2407</v>
      </c>
      <c r="B2408">
        <v>7</v>
      </c>
      <c r="C2408">
        <v>7</v>
      </c>
      <c r="D2408">
        <v>0</v>
      </c>
      <c r="E2408">
        <v>38</v>
      </c>
      <c r="F2408">
        <v>14</v>
      </c>
      <c r="G2408">
        <v>1</v>
      </c>
      <c r="H2408">
        <v>0</v>
      </c>
      <c r="I2408">
        <v>14</v>
      </c>
      <c r="J2408">
        <v>0</v>
      </c>
    </row>
    <row r="2409" spans="1:10" x14ac:dyDescent="0.25">
      <c r="A2409" t="s">
        <v>2408</v>
      </c>
      <c r="B2409">
        <v>3</v>
      </c>
      <c r="C2409">
        <v>3</v>
      </c>
      <c r="D2409">
        <v>0</v>
      </c>
      <c r="E2409">
        <v>6</v>
      </c>
      <c r="F2409">
        <v>6</v>
      </c>
      <c r="G2409">
        <v>1</v>
      </c>
      <c r="H2409">
        <v>0</v>
      </c>
      <c r="I2409">
        <v>6</v>
      </c>
      <c r="J2409">
        <v>0</v>
      </c>
    </row>
    <row r="2410" spans="1:10" x14ac:dyDescent="0.25">
      <c r="A2410" t="s">
        <v>2409</v>
      </c>
      <c r="B2410">
        <v>4</v>
      </c>
      <c r="C2410">
        <v>4</v>
      </c>
      <c r="D2410">
        <v>0</v>
      </c>
      <c r="E2410">
        <v>4</v>
      </c>
      <c r="F2410">
        <v>8</v>
      </c>
      <c r="G2410">
        <v>1</v>
      </c>
      <c r="H2410">
        <v>0</v>
      </c>
      <c r="I2410">
        <v>8</v>
      </c>
      <c r="J2410">
        <v>0</v>
      </c>
    </row>
    <row r="2411" spans="1:10" x14ac:dyDescent="0.25">
      <c r="A2411" t="s">
        <v>2410</v>
      </c>
      <c r="B2411">
        <v>6</v>
      </c>
      <c r="C2411">
        <v>6</v>
      </c>
      <c r="D2411">
        <v>0</v>
      </c>
      <c r="E2411">
        <v>20</v>
      </c>
      <c r="F2411">
        <v>12</v>
      </c>
      <c r="G2411">
        <v>1</v>
      </c>
      <c r="H2411">
        <v>0</v>
      </c>
      <c r="I2411">
        <v>12</v>
      </c>
      <c r="J2411">
        <v>0</v>
      </c>
    </row>
    <row r="2412" spans="1:10" x14ac:dyDescent="0.25">
      <c r="A2412" t="s">
        <v>2411</v>
      </c>
      <c r="B2412">
        <v>6</v>
      </c>
      <c r="C2412">
        <v>6</v>
      </c>
      <c r="D2412">
        <v>0</v>
      </c>
      <c r="E2412">
        <v>9</v>
      </c>
      <c r="F2412">
        <v>12</v>
      </c>
      <c r="G2412">
        <v>1</v>
      </c>
      <c r="H2412">
        <v>0</v>
      </c>
      <c r="I2412">
        <v>12</v>
      </c>
      <c r="J2412">
        <v>0</v>
      </c>
    </row>
    <row r="2413" spans="1:10" x14ac:dyDescent="0.25">
      <c r="A2413" t="s">
        <v>2412</v>
      </c>
      <c r="B2413">
        <v>2</v>
      </c>
      <c r="C2413">
        <v>2</v>
      </c>
      <c r="D2413">
        <v>0</v>
      </c>
      <c r="E2413">
        <v>7</v>
      </c>
      <c r="F2413">
        <v>4</v>
      </c>
      <c r="G2413">
        <v>1</v>
      </c>
      <c r="H2413">
        <v>0</v>
      </c>
      <c r="I2413">
        <v>4</v>
      </c>
      <c r="J2413">
        <v>0</v>
      </c>
    </row>
    <row r="2414" spans="1:10" x14ac:dyDescent="0.25">
      <c r="A2414" t="s">
        <v>2413</v>
      </c>
      <c r="B2414">
        <v>2</v>
      </c>
      <c r="C2414">
        <v>2</v>
      </c>
      <c r="D2414">
        <v>0</v>
      </c>
      <c r="E2414">
        <v>2</v>
      </c>
      <c r="F2414">
        <v>4</v>
      </c>
      <c r="G2414">
        <v>1</v>
      </c>
      <c r="H2414">
        <v>0</v>
      </c>
      <c r="I2414">
        <v>4</v>
      </c>
      <c r="J2414">
        <v>0</v>
      </c>
    </row>
    <row r="2415" spans="1:10" x14ac:dyDescent="0.25">
      <c r="A2415" t="s">
        <v>2414</v>
      </c>
      <c r="B2415">
        <v>1</v>
      </c>
      <c r="C2415">
        <v>1</v>
      </c>
      <c r="D2415">
        <v>0</v>
      </c>
      <c r="E2415">
        <v>0</v>
      </c>
      <c r="F2415">
        <v>2</v>
      </c>
      <c r="G2415">
        <v>1</v>
      </c>
      <c r="H2415">
        <v>0</v>
      </c>
      <c r="I2415">
        <v>2</v>
      </c>
      <c r="J2415">
        <v>0</v>
      </c>
    </row>
    <row r="2416" spans="1:10" x14ac:dyDescent="0.25">
      <c r="A2416" t="s">
        <v>2415</v>
      </c>
      <c r="B2416">
        <v>2</v>
      </c>
      <c r="C2416">
        <v>2</v>
      </c>
      <c r="D2416">
        <v>0</v>
      </c>
      <c r="E2416">
        <v>4</v>
      </c>
      <c r="F2416">
        <v>4</v>
      </c>
      <c r="G2416">
        <v>1</v>
      </c>
      <c r="H2416">
        <v>0</v>
      </c>
      <c r="I2416">
        <v>4</v>
      </c>
      <c r="J2416">
        <v>0</v>
      </c>
    </row>
    <row r="2417" spans="1:10" x14ac:dyDescent="0.25">
      <c r="A2417" t="s">
        <v>2416</v>
      </c>
      <c r="B2417">
        <v>6</v>
      </c>
      <c r="C2417">
        <v>6</v>
      </c>
      <c r="D2417">
        <v>0</v>
      </c>
      <c r="E2417">
        <v>3</v>
      </c>
      <c r="F2417">
        <v>12</v>
      </c>
      <c r="G2417">
        <v>1</v>
      </c>
      <c r="H2417">
        <v>0</v>
      </c>
      <c r="I2417">
        <v>12</v>
      </c>
      <c r="J2417">
        <v>0</v>
      </c>
    </row>
    <row r="2418" spans="1:10" x14ac:dyDescent="0.25">
      <c r="A2418" t="s">
        <v>2417</v>
      </c>
      <c r="B2418">
        <v>1</v>
      </c>
      <c r="C2418">
        <v>1</v>
      </c>
      <c r="D2418">
        <v>0</v>
      </c>
      <c r="E2418">
        <v>4</v>
      </c>
      <c r="F2418">
        <v>2</v>
      </c>
      <c r="G2418">
        <v>1</v>
      </c>
      <c r="H2418">
        <v>0</v>
      </c>
      <c r="I2418">
        <v>2</v>
      </c>
      <c r="J2418">
        <v>0</v>
      </c>
    </row>
    <row r="2419" spans="1:10" x14ac:dyDescent="0.25">
      <c r="A2419" t="s">
        <v>2418</v>
      </c>
      <c r="B2419">
        <v>3</v>
      </c>
      <c r="C2419">
        <v>3</v>
      </c>
      <c r="D2419">
        <v>0</v>
      </c>
      <c r="E2419">
        <v>6</v>
      </c>
      <c r="F2419">
        <v>6</v>
      </c>
      <c r="G2419">
        <v>1</v>
      </c>
      <c r="H2419">
        <v>0</v>
      </c>
      <c r="I2419">
        <v>6</v>
      </c>
      <c r="J2419">
        <v>0</v>
      </c>
    </row>
    <row r="2420" spans="1:10" x14ac:dyDescent="0.25">
      <c r="A2420" t="s">
        <v>2419</v>
      </c>
      <c r="B2420">
        <v>2</v>
      </c>
      <c r="C2420">
        <v>2</v>
      </c>
      <c r="D2420">
        <v>0</v>
      </c>
      <c r="E2420">
        <v>7</v>
      </c>
      <c r="F2420">
        <v>4</v>
      </c>
      <c r="G2420">
        <v>1</v>
      </c>
      <c r="H2420">
        <v>0</v>
      </c>
      <c r="I2420">
        <v>4</v>
      </c>
      <c r="J2420">
        <v>0</v>
      </c>
    </row>
    <row r="2421" spans="1:10" x14ac:dyDescent="0.25">
      <c r="A2421" t="s">
        <v>2420</v>
      </c>
      <c r="B2421">
        <v>1</v>
      </c>
      <c r="C2421">
        <v>1</v>
      </c>
      <c r="D2421">
        <v>0</v>
      </c>
      <c r="E2421">
        <v>0</v>
      </c>
      <c r="F2421">
        <v>2</v>
      </c>
      <c r="G2421">
        <v>1</v>
      </c>
      <c r="H2421">
        <v>0</v>
      </c>
      <c r="I2421">
        <v>2</v>
      </c>
      <c r="J2421">
        <v>0</v>
      </c>
    </row>
    <row r="2422" spans="1:10" x14ac:dyDescent="0.25">
      <c r="A2422" t="s">
        <v>2421</v>
      </c>
      <c r="B2422">
        <v>1</v>
      </c>
      <c r="C2422">
        <v>1</v>
      </c>
      <c r="D2422">
        <v>0</v>
      </c>
      <c r="E2422">
        <v>0</v>
      </c>
      <c r="F2422">
        <v>2</v>
      </c>
      <c r="G2422">
        <v>1</v>
      </c>
      <c r="H2422">
        <v>0</v>
      </c>
      <c r="I2422">
        <v>2</v>
      </c>
      <c r="J2422">
        <v>0</v>
      </c>
    </row>
    <row r="2423" spans="1:10" x14ac:dyDescent="0.25">
      <c r="A2423" t="s">
        <v>2422</v>
      </c>
      <c r="B2423">
        <v>3</v>
      </c>
      <c r="C2423">
        <v>3</v>
      </c>
      <c r="D2423">
        <v>0</v>
      </c>
      <c r="E2423">
        <v>9</v>
      </c>
      <c r="F2423">
        <v>6</v>
      </c>
      <c r="G2423">
        <v>1</v>
      </c>
      <c r="H2423">
        <v>0</v>
      </c>
      <c r="I2423">
        <v>6</v>
      </c>
      <c r="J2423">
        <v>0</v>
      </c>
    </row>
    <row r="2424" spans="1:10" x14ac:dyDescent="0.25">
      <c r="A2424" t="s">
        <v>2423</v>
      </c>
      <c r="B2424">
        <v>1</v>
      </c>
      <c r="C2424">
        <v>1</v>
      </c>
      <c r="D2424">
        <v>0</v>
      </c>
      <c r="E2424">
        <v>10</v>
      </c>
      <c r="F2424">
        <v>2</v>
      </c>
      <c r="G2424">
        <v>1</v>
      </c>
      <c r="H2424">
        <v>0</v>
      </c>
      <c r="I2424">
        <v>2</v>
      </c>
      <c r="J2424">
        <v>0</v>
      </c>
    </row>
    <row r="2425" spans="1:10" x14ac:dyDescent="0.25">
      <c r="A2425" t="s">
        <v>2424</v>
      </c>
      <c r="B2425">
        <v>2</v>
      </c>
      <c r="C2425">
        <v>2</v>
      </c>
      <c r="D2425">
        <v>0</v>
      </c>
      <c r="E2425">
        <v>3</v>
      </c>
      <c r="F2425">
        <v>4</v>
      </c>
      <c r="G2425">
        <v>1</v>
      </c>
      <c r="H2425">
        <v>0</v>
      </c>
      <c r="I2425">
        <v>4</v>
      </c>
      <c r="J2425">
        <v>0</v>
      </c>
    </row>
    <row r="2426" spans="1:10" x14ac:dyDescent="0.25">
      <c r="A2426" t="s">
        <v>2425</v>
      </c>
      <c r="B2426">
        <v>9</v>
      </c>
      <c r="C2426">
        <v>9</v>
      </c>
      <c r="D2426">
        <v>0</v>
      </c>
      <c r="E2426">
        <v>9</v>
      </c>
      <c r="F2426">
        <v>18</v>
      </c>
      <c r="G2426">
        <v>1</v>
      </c>
      <c r="H2426">
        <v>0</v>
      </c>
      <c r="I2426">
        <v>18</v>
      </c>
      <c r="J2426">
        <v>0</v>
      </c>
    </row>
    <row r="2427" spans="1:10" x14ac:dyDescent="0.25">
      <c r="A2427" t="s">
        <v>2426</v>
      </c>
      <c r="B2427">
        <v>40</v>
      </c>
      <c r="C2427">
        <v>40</v>
      </c>
      <c r="D2427">
        <v>0</v>
      </c>
      <c r="E2427">
        <v>72</v>
      </c>
      <c r="F2427">
        <v>78</v>
      </c>
      <c r="G2427">
        <v>1</v>
      </c>
      <c r="H2427">
        <v>0</v>
      </c>
      <c r="I2427">
        <v>78</v>
      </c>
      <c r="J2427">
        <v>0</v>
      </c>
    </row>
    <row r="2428" spans="1:10" x14ac:dyDescent="0.25">
      <c r="A2428" t="s">
        <v>2427</v>
      </c>
      <c r="B2428">
        <v>41</v>
      </c>
      <c r="C2428">
        <v>41</v>
      </c>
      <c r="D2428">
        <v>0</v>
      </c>
      <c r="E2428">
        <v>72</v>
      </c>
      <c r="F2428">
        <v>80</v>
      </c>
      <c r="G2428">
        <v>1</v>
      </c>
      <c r="H2428">
        <v>0</v>
      </c>
      <c r="I2428">
        <v>80</v>
      </c>
      <c r="J2428">
        <v>0</v>
      </c>
    </row>
    <row r="2429" spans="1:10" x14ac:dyDescent="0.25">
      <c r="A2429" t="s">
        <v>2428</v>
      </c>
      <c r="B2429">
        <v>1</v>
      </c>
      <c r="C2429">
        <v>0</v>
      </c>
      <c r="D2429">
        <v>1</v>
      </c>
      <c r="E2429">
        <v>7</v>
      </c>
      <c r="F2429">
        <v>2</v>
      </c>
      <c r="G2429">
        <v>0</v>
      </c>
      <c r="H2429">
        <v>1</v>
      </c>
      <c r="I2429">
        <v>2</v>
      </c>
      <c r="J2429">
        <v>0</v>
      </c>
    </row>
    <row r="2430" spans="1:10" x14ac:dyDescent="0.25">
      <c r="A2430" t="s">
        <v>2429</v>
      </c>
      <c r="B2430">
        <v>1</v>
      </c>
      <c r="C2430">
        <v>1</v>
      </c>
      <c r="D2430">
        <v>0</v>
      </c>
      <c r="E2430">
        <v>1</v>
      </c>
      <c r="F2430">
        <v>2</v>
      </c>
      <c r="G2430">
        <v>1</v>
      </c>
      <c r="H2430">
        <v>0</v>
      </c>
      <c r="I2430">
        <v>2</v>
      </c>
      <c r="J2430">
        <v>0</v>
      </c>
    </row>
    <row r="2431" spans="1:10" x14ac:dyDescent="0.25">
      <c r="A2431" t="s">
        <v>2430</v>
      </c>
      <c r="B2431">
        <v>132</v>
      </c>
      <c r="C2431">
        <v>132</v>
      </c>
      <c r="D2431">
        <v>0</v>
      </c>
      <c r="E2431">
        <v>256</v>
      </c>
      <c r="F2431">
        <v>262</v>
      </c>
      <c r="G2431">
        <v>1</v>
      </c>
      <c r="H2431">
        <v>0</v>
      </c>
      <c r="I2431">
        <v>262</v>
      </c>
      <c r="J2431">
        <v>0</v>
      </c>
    </row>
    <row r="2432" spans="1:10" x14ac:dyDescent="0.25">
      <c r="A2432" t="s">
        <v>2431</v>
      </c>
      <c r="B2432">
        <v>1</v>
      </c>
      <c r="C2432">
        <v>1</v>
      </c>
      <c r="D2432">
        <v>0</v>
      </c>
      <c r="E2432">
        <v>1</v>
      </c>
      <c r="F2432">
        <v>2</v>
      </c>
      <c r="G2432">
        <v>1</v>
      </c>
      <c r="H2432">
        <v>0</v>
      </c>
      <c r="I2432">
        <v>2</v>
      </c>
      <c r="J2432">
        <v>0</v>
      </c>
    </row>
    <row r="2433" spans="1:10" x14ac:dyDescent="0.25">
      <c r="A2433" t="s">
        <v>2432</v>
      </c>
      <c r="B2433">
        <v>5</v>
      </c>
      <c r="C2433">
        <v>4</v>
      </c>
      <c r="D2433">
        <v>1</v>
      </c>
      <c r="E2433">
        <v>1</v>
      </c>
      <c r="F2433">
        <v>10</v>
      </c>
      <c r="G2433">
        <v>0.8</v>
      </c>
      <c r="H2433">
        <v>0.2</v>
      </c>
      <c r="I2433">
        <v>10</v>
      </c>
      <c r="J2433">
        <v>0</v>
      </c>
    </row>
    <row r="2434" spans="1:10" x14ac:dyDescent="0.25">
      <c r="A2434" t="s">
        <v>2433</v>
      </c>
      <c r="B2434">
        <v>4</v>
      </c>
      <c r="C2434">
        <v>4</v>
      </c>
      <c r="D2434">
        <v>0</v>
      </c>
      <c r="E2434">
        <v>4</v>
      </c>
      <c r="F2434">
        <v>8</v>
      </c>
      <c r="G2434">
        <v>1</v>
      </c>
      <c r="H2434">
        <v>0</v>
      </c>
      <c r="I2434">
        <v>8</v>
      </c>
      <c r="J2434">
        <v>0</v>
      </c>
    </row>
    <row r="2435" spans="1:10" x14ac:dyDescent="0.25">
      <c r="A2435" t="s">
        <v>2434</v>
      </c>
      <c r="B2435">
        <v>1</v>
      </c>
      <c r="C2435">
        <v>0</v>
      </c>
      <c r="D2435">
        <v>1</v>
      </c>
      <c r="E2435">
        <v>0</v>
      </c>
      <c r="F2435">
        <v>2</v>
      </c>
      <c r="G2435">
        <v>0</v>
      </c>
      <c r="H2435">
        <v>1</v>
      </c>
      <c r="I2435">
        <v>2</v>
      </c>
      <c r="J2435">
        <v>0</v>
      </c>
    </row>
    <row r="2436" spans="1:10" x14ac:dyDescent="0.25">
      <c r="A2436" t="s">
        <v>2435</v>
      </c>
      <c r="B2436">
        <v>1</v>
      </c>
      <c r="C2436">
        <v>1</v>
      </c>
      <c r="D2436">
        <v>0</v>
      </c>
      <c r="E2436">
        <v>0</v>
      </c>
      <c r="F2436">
        <v>2</v>
      </c>
      <c r="G2436">
        <v>1</v>
      </c>
      <c r="H2436">
        <v>0</v>
      </c>
      <c r="I2436">
        <v>2</v>
      </c>
      <c r="J2436">
        <v>0</v>
      </c>
    </row>
    <row r="2437" spans="1:10" x14ac:dyDescent="0.25">
      <c r="A2437" t="s">
        <v>2436</v>
      </c>
      <c r="B2437">
        <v>1</v>
      </c>
      <c r="C2437">
        <v>1</v>
      </c>
      <c r="D2437">
        <v>0</v>
      </c>
      <c r="E2437">
        <v>5</v>
      </c>
      <c r="F2437">
        <v>2</v>
      </c>
      <c r="G2437">
        <v>1</v>
      </c>
      <c r="H2437">
        <v>0</v>
      </c>
      <c r="I2437">
        <v>2</v>
      </c>
      <c r="J2437">
        <v>0</v>
      </c>
    </row>
    <row r="2438" spans="1:10" x14ac:dyDescent="0.25">
      <c r="A2438" t="s">
        <v>2437</v>
      </c>
      <c r="B2438">
        <v>1</v>
      </c>
      <c r="C2438">
        <v>1</v>
      </c>
      <c r="D2438">
        <v>0</v>
      </c>
      <c r="E2438">
        <v>1</v>
      </c>
      <c r="F2438">
        <v>2</v>
      </c>
      <c r="G2438">
        <v>1</v>
      </c>
      <c r="H2438">
        <v>0</v>
      </c>
      <c r="I2438">
        <v>2</v>
      </c>
      <c r="J2438">
        <v>0</v>
      </c>
    </row>
    <row r="2439" spans="1:10" x14ac:dyDescent="0.25">
      <c r="A2439" t="s">
        <v>2438</v>
      </c>
      <c r="B2439">
        <v>1</v>
      </c>
      <c r="C2439">
        <v>0</v>
      </c>
      <c r="D2439">
        <v>1</v>
      </c>
      <c r="E2439">
        <v>0</v>
      </c>
      <c r="F2439">
        <v>2</v>
      </c>
      <c r="G2439">
        <v>0</v>
      </c>
      <c r="H2439">
        <v>1</v>
      </c>
      <c r="I2439">
        <v>2</v>
      </c>
      <c r="J2439">
        <v>0</v>
      </c>
    </row>
    <row r="2440" spans="1:10" x14ac:dyDescent="0.25">
      <c r="A2440" t="s">
        <v>2439</v>
      </c>
      <c r="B2440">
        <v>1</v>
      </c>
      <c r="C2440">
        <v>1</v>
      </c>
      <c r="D2440">
        <v>0</v>
      </c>
      <c r="E2440">
        <v>2</v>
      </c>
      <c r="F2440">
        <v>2</v>
      </c>
      <c r="G2440">
        <v>1</v>
      </c>
      <c r="H2440">
        <v>0</v>
      </c>
      <c r="I2440">
        <v>2</v>
      </c>
      <c r="J2440">
        <v>0</v>
      </c>
    </row>
    <row r="2441" spans="1:10" x14ac:dyDescent="0.25">
      <c r="A2441" t="s">
        <v>2440</v>
      </c>
      <c r="B2441">
        <v>1</v>
      </c>
      <c r="C2441">
        <v>1</v>
      </c>
      <c r="D2441">
        <v>0</v>
      </c>
      <c r="E2441">
        <v>1</v>
      </c>
      <c r="F2441">
        <v>2</v>
      </c>
      <c r="G2441">
        <v>1</v>
      </c>
      <c r="H2441">
        <v>0</v>
      </c>
      <c r="I2441">
        <v>2</v>
      </c>
      <c r="J2441">
        <v>0</v>
      </c>
    </row>
    <row r="2442" spans="1:10" x14ac:dyDescent="0.25">
      <c r="A2442" t="s">
        <v>2441</v>
      </c>
      <c r="B2442">
        <v>62</v>
      </c>
      <c r="C2442">
        <v>62</v>
      </c>
      <c r="D2442">
        <v>0</v>
      </c>
      <c r="E2442">
        <v>95</v>
      </c>
      <c r="F2442">
        <v>122</v>
      </c>
      <c r="G2442">
        <v>1</v>
      </c>
      <c r="H2442">
        <v>0</v>
      </c>
      <c r="I2442">
        <v>122</v>
      </c>
      <c r="J2442">
        <v>0</v>
      </c>
    </row>
    <row r="2443" spans="1:10" x14ac:dyDescent="0.25">
      <c r="A2443" t="s">
        <v>2442</v>
      </c>
      <c r="B2443">
        <v>1</v>
      </c>
      <c r="C2443">
        <v>1</v>
      </c>
      <c r="D2443">
        <v>0</v>
      </c>
      <c r="E2443">
        <v>0</v>
      </c>
      <c r="F2443">
        <v>2</v>
      </c>
      <c r="G2443">
        <v>1</v>
      </c>
      <c r="H2443">
        <v>0</v>
      </c>
      <c r="I2443">
        <v>2</v>
      </c>
      <c r="J2443">
        <v>0</v>
      </c>
    </row>
    <row r="2444" spans="1:10" x14ac:dyDescent="0.25">
      <c r="A2444" t="s">
        <v>2443</v>
      </c>
      <c r="B2444">
        <v>1</v>
      </c>
      <c r="C2444">
        <v>1</v>
      </c>
      <c r="D2444">
        <v>0</v>
      </c>
      <c r="E2444">
        <v>0</v>
      </c>
      <c r="F2444">
        <v>2</v>
      </c>
      <c r="G2444">
        <v>1</v>
      </c>
      <c r="H2444">
        <v>0</v>
      </c>
      <c r="I2444">
        <v>2</v>
      </c>
      <c r="J2444">
        <v>0</v>
      </c>
    </row>
    <row r="2445" spans="1:10" x14ac:dyDescent="0.25">
      <c r="A2445" t="s">
        <v>2444</v>
      </c>
      <c r="B2445">
        <v>104</v>
      </c>
      <c r="C2445">
        <v>104</v>
      </c>
      <c r="D2445">
        <v>0</v>
      </c>
      <c r="E2445">
        <v>129</v>
      </c>
      <c r="F2445">
        <v>208</v>
      </c>
      <c r="G2445">
        <v>1</v>
      </c>
      <c r="H2445">
        <v>0</v>
      </c>
      <c r="I2445">
        <v>208</v>
      </c>
      <c r="J2445">
        <v>0</v>
      </c>
    </row>
    <row r="2446" spans="1:10" x14ac:dyDescent="0.25">
      <c r="A2446" t="s">
        <v>2445</v>
      </c>
      <c r="B2446">
        <v>2</v>
      </c>
      <c r="C2446">
        <v>2</v>
      </c>
      <c r="D2446">
        <v>0</v>
      </c>
      <c r="E2446">
        <v>0</v>
      </c>
      <c r="F2446">
        <v>4</v>
      </c>
      <c r="G2446">
        <v>1</v>
      </c>
      <c r="H2446">
        <v>0</v>
      </c>
      <c r="I2446">
        <v>4</v>
      </c>
      <c r="J2446">
        <v>0</v>
      </c>
    </row>
    <row r="2447" spans="1:10" x14ac:dyDescent="0.25">
      <c r="A2447" t="s">
        <v>2446</v>
      </c>
      <c r="B2447">
        <v>2</v>
      </c>
      <c r="C2447">
        <v>2</v>
      </c>
      <c r="D2447">
        <v>0</v>
      </c>
      <c r="E2447">
        <v>1</v>
      </c>
      <c r="F2447">
        <v>4</v>
      </c>
      <c r="G2447">
        <v>1</v>
      </c>
      <c r="H2447">
        <v>0</v>
      </c>
      <c r="I2447">
        <v>4</v>
      </c>
      <c r="J2447">
        <v>0</v>
      </c>
    </row>
    <row r="2448" spans="1:10" x14ac:dyDescent="0.25">
      <c r="A2448" t="s">
        <v>2447</v>
      </c>
      <c r="B2448">
        <v>1</v>
      </c>
      <c r="C2448">
        <v>1</v>
      </c>
      <c r="D2448">
        <v>0</v>
      </c>
      <c r="E2448">
        <v>1</v>
      </c>
      <c r="F2448">
        <v>2</v>
      </c>
      <c r="G2448">
        <v>1</v>
      </c>
      <c r="H2448">
        <v>0</v>
      </c>
      <c r="I2448">
        <v>2</v>
      </c>
      <c r="J2448">
        <v>0</v>
      </c>
    </row>
    <row r="2449" spans="1:10" x14ac:dyDescent="0.25">
      <c r="A2449" t="s">
        <v>2448</v>
      </c>
      <c r="B2449">
        <v>1</v>
      </c>
      <c r="C2449">
        <v>1</v>
      </c>
      <c r="D2449">
        <v>0</v>
      </c>
      <c r="E2449">
        <v>1</v>
      </c>
      <c r="F2449">
        <v>2</v>
      </c>
      <c r="G2449">
        <v>1</v>
      </c>
      <c r="H2449">
        <v>0</v>
      </c>
      <c r="I2449">
        <v>2</v>
      </c>
      <c r="J2449">
        <v>0</v>
      </c>
    </row>
    <row r="2450" spans="1:10" x14ac:dyDescent="0.25">
      <c r="A2450" t="s">
        <v>2449</v>
      </c>
      <c r="B2450">
        <v>2</v>
      </c>
      <c r="C2450">
        <v>2</v>
      </c>
      <c r="D2450">
        <v>0</v>
      </c>
      <c r="E2450">
        <v>18</v>
      </c>
      <c r="F2450">
        <v>4</v>
      </c>
      <c r="G2450">
        <v>1</v>
      </c>
      <c r="H2450">
        <v>0</v>
      </c>
      <c r="I2450">
        <v>4</v>
      </c>
      <c r="J2450">
        <v>0</v>
      </c>
    </row>
    <row r="2451" spans="1:10" x14ac:dyDescent="0.25">
      <c r="A2451" t="s">
        <v>2450</v>
      </c>
      <c r="B2451">
        <v>4</v>
      </c>
      <c r="C2451">
        <v>4</v>
      </c>
      <c r="D2451">
        <v>0</v>
      </c>
      <c r="E2451">
        <v>5</v>
      </c>
      <c r="F2451">
        <v>8</v>
      </c>
      <c r="G2451">
        <v>1</v>
      </c>
      <c r="H2451">
        <v>0</v>
      </c>
      <c r="I2451">
        <v>8</v>
      </c>
      <c r="J2451">
        <v>0</v>
      </c>
    </row>
    <row r="2452" spans="1:10" x14ac:dyDescent="0.25">
      <c r="A2452" t="s">
        <v>2451</v>
      </c>
      <c r="B2452">
        <v>1</v>
      </c>
      <c r="C2452">
        <v>1</v>
      </c>
      <c r="D2452">
        <v>0</v>
      </c>
      <c r="E2452">
        <v>1</v>
      </c>
      <c r="F2452">
        <v>2</v>
      </c>
      <c r="G2452">
        <v>1</v>
      </c>
      <c r="H2452">
        <v>0</v>
      </c>
      <c r="I2452">
        <v>2</v>
      </c>
      <c r="J2452">
        <v>0</v>
      </c>
    </row>
    <row r="2453" spans="1:10" x14ac:dyDescent="0.25">
      <c r="A2453" t="s">
        <v>2452</v>
      </c>
      <c r="B2453">
        <v>1</v>
      </c>
      <c r="C2453">
        <v>1</v>
      </c>
      <c r="D2453">
        <v>0</v>
      </c>
      <c r="E2453">
        <v>0</v>
      </c>
      <c r="F2453">
        <v>2</v>
      </c>
      <c r="G2453">
        <v>1</v>
      </c>
      <c r="H2453">
        <v>0</v>
      </c>
      <c r="I2453">
        <v>2</v>
      </c>
      <c r="J2453">
        <v>0</v>
      </c>
    </row>
    <row r="2454" spans="1:10" x14ac:dyDescent="0.25">
      <c r="A2454" t="s">
        <v>2453</v>
      </c>
      <c r="B2454">
        <v>3</v>
      </c>
      <c r="C2454">
        <v>3</v>
      </c>
      <c r="D2454">
        <v>0</v>
      </c>
      <c r="E2454">
        <v>4</v>
      </c>
      <c r="F2454">
        <v>6</v>
      </c>
      <c r="G2454">
        <v>1</v>
      </c>
      <c r="H2454">
        <v>0</v>
      </c>
      <c r="I2454">
        <v>6</v>
      </c>
      <c r="J2454">
        <v>0</v>
      </c>
    </row>
    <row r="2455" spans="1:10" x14ac:dyDescent="0.25">
      <c r="A2455" t="s">
        <v>2454</v>
      </c>
      <c r="B2455">
        <v>23</v>
      </c>
      <c r="C2455">
        <v>23</v>
      </c>
      <c r="D2455">
        <v>0</v>
      </c>
      <c r="E2455">
        <v>82</v>
      </c>
      <c r="F2455">
        <v>46</v>
      </c>
      <c r="G2455">
        <v>1</v>
      </c>
      <c r="H2455">
        <v>0</v>
      </c>
      <c r="I2455">
        <v>46</v>
      </c>
      <c r="J2455">
        <v>0</v>
      </c>
    </row>
    <row r="2456" spans="1:10" x14ac:dyDescent="0.25">
      <c r="A2456" t="s">
        <v>2455</v>
      </c>
      <c r="B2456">
        <v>8</v>
      </c>
      <c r="C2456">
        <v>8</v>
      </c>
      <c r="D2456">
        <v>0</v>
      </c>
      <c r="E2456">
        <v>14</v>
      </c>
      <c r="F2456">
        <v>16</v>
      </c>
      <c r="G2456">
        <v>1</v>
      </c>
      <c r="H2456">
        <v>0</v>
      </c>
      <c r="I2456">
        <v>16</v>
      </c>
      <c r="J2456">
        <v>0</v>
      </c>
    </row>
    <row r="2457" spans="1:10" x14ac:dyDescent="0.25">
      <c r="A2457" t="s">
        <v>2456</v>
      </c>
      <c r="B2457">
        <v>4</v>
      </c>
      <c r="C2457">
        <v>4</v>
      </c>
      <c r="D2457">
        <v>0</v>
      </c>
      <c r="E2457">
        <v>7</v>
      </c>
      <c r="F2457">
        <v>8</v>
      </c>
      <c r="G2457">
        <v>1</v>
      </c>
      <c r="H2457">
        <v>0</v>
      </c>
      <c r="I2457">
        <v>8</v>
      </c>
      <c r="J2457">
        <v>0</v>
      </c>
    </row>
    <row r="2458" spans="1:10" x14ac:dyDescent="0.25">
      <c r="A2458" t="s">
        <v>2457</v>
      </c>
      <c r="B2458">
        <v>4</v>
      </c>
      <c r="C2458">
        <v>4</v>
      </c>
      <c r="D2458">
        <v>0</v>
      </c>
      <c r="E2458">
        <v>3</v>
      </c>
      <c r="F2458">
        <v>8</v>
      </c>
      <c r="G2458">
        <v>1</v>
      </c>
      <c r="H2458">
        <v>0</v>
      </c>
      <c r="I2458">
        <v>8</v>
      </c>
      <c r="J2458">
        <v>0</v>
      </c>
    </row>
    <row r="2459" spans="1:10" x14ac:dyDescent="0.25">
      <c r="A2459" t="s">
        <v>2458</v>
      </c>
      <c r="B2459">
        <v>1</v>
      </c>
      <c r="C2459">
        <v>1</v>
      </c>
      <c r="D2459">
        <v>0</v>
      </c>
      <c r="E2459">
        <v>1</v>
      </c>
      <c r="F2459">
        <v>2</v>
      </c>
      <c r="G2459">
        <v>1</v>
      </c>
      <c r="H2459">
        <v>0</v>
      </c>
      <c r="I2459">
        <v>2</v>
      </c>
      <c r="J2459">
        <v>0</v>
      </c>
    </row>
    <row r="2460" spans="1:10" x14ac:dyDescent="0.25">
      <c r="A2460" t="s">
        <v>2459</v>
      </c>
      <c r="B2460">
        <v>2</v>
      </c>
      <c r="C2460">
        <v>2</v>
      </c>
      <c r="D2460">
        <v>0</v>
      </c>
      <c r="E2460">
        <v>0</v>
      </c>
      <c r="F2460">
        <v>4</v>
      </c>
      <c r="G2460">
        <v>1</v>
      </c>
      <c r="H2460">
        <v>0</v>
      </c>
      <c r="I2460">
        <v>4</v>
      </c>
      <c r="J2460">
        <v>0</v>
      </c>
    </row>
    <row r="2461" spans="1:10" x14ac:dyDescent="0.25">
      <c r="A2461" t="s">
        <v>2460</v>
      </c>
      <c r="B2461">
        <v>8</v>
      </c>
      <c r="C2461">
        <v>8</v>
      </c>
      <c r="D2461">
        <v>0</v>
      </c>
      <c r="E2461">
        <v>8</v>
      </c>
      <c r="F2461">
        <v>16</v>
      </c>
      <c r="G2461">
        <v>1</v>
      </c>
      <c r="H2461">
        <v>0</v>
      </c>
      <c r="I2461">
        <v>16</v>
      </c>
      <c r="J2461">
        <v>0</v>
      </c>
    </row>
    <row r="2462" spans="1:10" x14ac:dyDescent="0.25">
      <c r="A2462" t="s">
        <v>2461</v>
      </c>
      <c r="B2462">
        <v>1</v>
      </c>
      <c r="C2462">
        <v>1</v>
      </c>
      <c r="D2462">
        <v>0</v>
      </c>
      <c r="E2462">
        <v>1</v>
      </c>
      <c r="F2462">
        <v>2</v>
      </c>
      <c r="G2462">
        <v>1</v>
      </c>
      <c r="H2462">
        <v>0</v>
      </c>
      <c r="I2462">
        <v>2</v>
      </c>
      <c r="J2462">
        <v>0</v>
      </c>
    </row>
    <row r="2463" spans="1:10" x14ac:dyDescent="0.25">
      <c r="A2463" t="s">
        <v>2462</v>
      </c>
      <c r="B2463">
        <v>1</v>
      </c>
      <c r="C2463">
        <v>1</v>
      </c>
      <c r="D2463">
        <v>0</v>
      </c>
      <c r="E2463">
        <v>1</v>
      </c>
      <c r="F2463">
        <v>2</v>
      </c>
      <c r="G2463">
        <v>1</v>
      </c>
      <c r="H2463">
        <v>0</v>
      </c>
      <c r="I2463">
        <v>2</v>
      </c>
      <c r="J2463">
        <v>0</v>
      </c>
    </row>
    <row r="2464" spans="1:10" x14ac:dyDescent="0.25">
      <c r="A2464" t="s">
        <v>2463</v>
      </c>
      <c r="B2464">
        <v>3</v>
      </c>
      <c r="C2464">
        <v>3</v>
      </c>
      <c r="D2464">
        <v>0</v>
      </c>
      <c r="E2464">
        <v>2</v>
      </c>
      <c r="F2464">
        <v>6</v>
      </c>
      <c r="G2464">
        <v>1</v>
      </c>
      <c r="H2464">
        <v>0</v>
      </c>
      <c r="I2464">
        <v>6</v>
      </c>
      <c r="J2464">
        <v>0</v>
      </c>
    </row>
    <row r="2465" spans="1:10" x14ac:dyDescent="0.25">
      <c r="A2465" t="s">
        <v>2464</v>
      </c>
      <c r="B2465">
        <v>11</v>
      </c>
      <c r="C2465">
        <v>11</v>
      </c>
      <c r="D2465">
        <v>0</v>
      </c>
      <c r="E2465">
        <v>15</v>
      </c>
      <c r="F2465">
        <v>22</v>
      </c>
      <c r="G2465">
        <v>1</v>
      </c>
      <c r="H2465">
        <v>0</v>
      </c>
      <c r="I2465">
        <v>22</v>
      </c>
      <c r="J2465">
        <v>0</v>
      </c>
    </row>
    <row r="2466" spans="1:10" x14ac:dyDescent="0.25">
      <c r="A2466" t="s">
        <v>2465</v>
      </c>
      <c r="B2466">
        <v>1</v>
      </c>
      <c r="C2466">
        <v>1</v>
      </c>
      <c r="D2466">
        <v>0</v>
      </c>
      <c r="E2466">
        <v>1</v>
      </c>
      <c r="F2466">
        <v>2</v>
      </c>
      <c r="G2466">
        <v>1</v>
      </c>
      <c r="H2466">
        <v>0</v>
      </c>
      <c r="I2466">
        <v>2</v>
      </c>
      <c r="J2466">
        <v>0</v>
      </c>
    </row>
    <row r="2467" spans="1:10" x14ac:dyDescent="0.25">
      <c r="A2467" t="s">
        <v>2466</v>
      </c>
      <c r="B2467">
        <v>4</v>
      </c>
      <c r="C2467">
        <v>4</v>
      </c>
      <c r="D2467">
        <v>0</v>
      </c>
      <c r="E2467">
        <v>4</v>
      </c>
      <c r="F2467">
        <v>8</v>
      </c>
      <c r="G2467">
        <v>1</v>
      </c>
      <c r="H2467">
        <v>0</v>
      </c>
      <c r="I2467">
        <v>8</v>
      </c>
      <c r="J2467">
        <v>0</v>
      </c>
    </row>
    <row r="2468" spans="1:10" x14ac:dyDescent="0.25">
      <c r="A2468" t="s">
        <v>2467</v>
      </c>
      <c r="B2468">
        <v>5</v>
      </c>
      <c r="C2468">
        <v>5</v>
      </c>
      <c r="D2468">
        <v>0</v>
      </c>
      <c r="E2468">
        <v>21</v>
      </c>
      <c r="F2468">
        <v>10</v>
      </c>
      <c r="G2468">
        <v>1</v>
      </c>
      <c r="H2468">
        <v>0</v>
      </c>
      <c r="I2468">
        <v>10</v>
      </c>
      <c r="J2468">
        <v>0</v>
      </c>
    </row>
    <row r="2469" spans="1:10" x14ac:dyDescent="0.25">
      <c r="A2469" t="s">
        <v>2468</v>
      </c>
      <c r="B2469">
        <v>5</v>
      </c>
      <c r="C2469">
        <v>5</v>
      </c>
      <c r="D2469">
        <v>0</v>
      </c>
      <c r="E2469">
        <v>7</v>
      </c>
      <c r="F2469">
        <v>10</v>
      </c>
      <c r="G2469">
        <v>1</v>
      </c>
      <c r="H2469">
        <v>0</v>
      </c>
      <c r="I2469">
        <v>10</v>
      </c>
      <c r="J2469">
        <v>0</v>
      </c>
    </row>
    <row r="2470" spans="1:10" x14ac:dyDescent="0.25">
      <c r="A2470" t="s">
        <v>2469</v>
      </c>
      <c r="B2470">
        <v>1</v>
      </c>
      <c r="C2470">
        <v>1</v>
      </c>
      <c r="D2470">
        <v>0</v>
      </c>
      <c r="E2470">
        <v>3</v>
      </c>
      <c r="F2470">
        <v>2</v>
      </c>
      <c r="G2470">
        <v>1</v>
      </c>
      <c r="H2470">
        <v>0</v>
      </c>
      <c r="I2470">
        <v>2</v>
      </c>
      <c r="J2470">
        <v>0</v>
      </c>
    </row>
    <row r="2471" spans="1:10" x14ac:dyDescent="0.25">
      <c r="A2471" t="s">
        <v>2470</v>
      </c>
      <c r="B2471">
        <v>2</v>
      </c>
      <c r="C2471">
        <v>2</v>
      </c>
      <c r="D2471">
        <v>0</v>
      </c>
      <c r="E2471">
        <v>0</v>
      </c>
      <c r="F2471">
        <v>4</v>
      </c>
      <c r="G2471">
        <v>1</v>
      </c>
      <c r="H2471">
        <v>0</v>
      </c>
      <c r="I2471">
        <v>4</v>
      </c>
      <c r="J2471">
        <v>0</v>
      </c>
    </row>
    <row r="2472" spans="1:10" x14ac:dyDescent="0.25">
      <c r="A2472" t="s">
        <v>2471</v>
      </c>
      <c r="B2472">
        <v>5</v>
      </c>
      <c r="C2472">
        <v>5</v>
      </c>
      <c r="D2472">
        <v>0</v>
      </c>
      <c r="E2472">
        <v>3</v>
      </c>
      <c r="F2472">
        <v>10</v>
      </c>
      <c r="G2472">
        <v>1</v>
      </c>
      <c r="H2472">
        <v>0</v>
      </c>
      <c r="I2472">
        <v>10</v>
      </c>
      <c r="J2472">
        <v>0</v>
      </c>
    </row>
    <row r="2473" spans="1:10" x14ac:dyDescent="0.25">
      <c r="A2473" t="s">
        <v>2472</v>
      </c>
      <c r="B2473">
        <v>2</v>
      </c>
      <c r="C2473">
        <v>2</v>
      </c>
      <c r="D2473">
        <v>0</v>
      </c>
      <c r="E2473">
        <v>5</v>
      </c>
      <c r="F2473">
        <v>4</v>
      </c>
      <c r="G2473">
        <v>1</v>
      </c>
      <c r="H2473">
        <v>0</v>
      </c>
      <c r="I2473">
        <v>4</v>
      </c>
      <c r="J2473">
        <v>0</v>
      </c>
    </row>
    <row r="2474" spans="1:10" x14ac:dyDescent="0.25">
      <c r="A2474" t="s">
        <v>2473</v>
      </c>
      <c r="B2474">
        <v>3</v>
      </c>
      <c r="C2474">
        <v>3</v>
      </c>
      <c r="D2474">
        <v>0</v>
      </c>
      <c r="E2474">
        <v>7</v>
      </c>
      <c r="F2474">
        <v>6</v>
      </c>
      <c r="G2474">
        <v>1</v>
      </c>
      <c r="H2474">
        <v>0</v>
      </c>
      <c r="I2474">
        <v>6</v>
      </c>
      <c r="J2474">
        <v>0</v>
      </c>
    </row>
    <row r="2475" spans="1:10" x14ac:dyDescent="0.25">
      <c r="A2475" t="s">
        <v>2474</v>
      </c>
      <c r="B2475">
        <v>76</v>
      </c>
      <c r="C2475">
        <v>73</v>
      </c>
      <c r="D2475">
        <v>3</v>
      </c>
      <c r="E2475">
        <v>168</v>
      </c>
      <c r="F2475">
        <v>152</v>
      </c>
      <c r="G2475">
        <v>0.96052631578947367</v>
      </c>
      <c r="H2475">
        <v>3.9473684210526314E-2</v>
      </c>
      <c r="I2475">
        <v>152</v>
      </c>
      <c r="J2475">
        <v>0</v>
      </c>
    </row>
    <row r="2476" spans="1:10" x14ac:dyDescent="0.25">
      <c r="A2476" t="s">
        <v>2475</v>
      </c>
      <c r="B2476">
        <v>1</v>
      </c>
      <c r="C2476">
        <v>1</v>
      </c>
      <c r="D2476">
        <v>0</v>
      </c>
      <c r="E2476">
        <v>1</v>
      </c>
      <c r="F2476">
        <v>2</v>
      </c>
      <c r="G2476">
        <v>1</v>
      </c>
      <c r="H2476">
        <v>0</v>
      </c>
      <c r="I2476">
        <v>2</v>
      </c>
      <c r="J2476">
        <v>0</v>
      </c>
    </row>
    <row r="2477" spans="1:10" x14ac:dyDescent="0.25">
      <c r="A2477" t="s">
        <v>2476</v>
      </c>
      <c r="B2477">
        <v>1</v>
      </c>
      <c r="C2477">
        <v>1</v>
      </c>
      <c r="D2477">
        <v>0</v>
      </c>
      <c r="E2477">
        <v>2</v>
      </c>
      <c r="F2477">
        <v>2</v>
      </c>
      <c r="G2477">
        <v>1</v>
      </c>
      <c r="H2477">
        <v>0</v>
      </c>
      <c r="I2477">
        <v>2</v>
      </c>
      <c r="J2477">
        <v>0</v>
      </c>
    </row>
    <row r="2478" spans="1:10" x14ac:dyDescent="0.25">
      <c r="A2478" t="s">
        <v>2477</v>
      </c>
      <c r="B2478">
        <v>1</v>
      </c>
      <c r="C2478">
        <v>1</v>
      </c>
      <c r="D2478">
        <v>0</v>
      </c>
      <c r="E2478">
        <v>0</v>
      </c>
      <c r="F2478">
        <v>2</v>
      </c>
      <c r="G2478">
        <v>1</v>
      </c>
      <c r="H2478">
        <v>0</v>
      </c>
      <c r="I2478">
        <v>2</v>
      </c>
      <c r="J2478">
        <v>0</v>
      </c>
    </row>
    <row r="2479" spans="1:10" x14ac:dyDescent="0.25">
      <c r="A2479" t="s">
        <v>2478</v>
      </c>
      <c r="B2479">
        <v>10</v>
      </c>
      <c r="C2479">
        <v>10</v>
      </c>
      <c r="D2479">
        <v>0</v>
      </c>
      <c r="E2479">
        <v>6</v>
      </c>
      <c r="F2479">
        <v>20</v>
      </c>
      <c r="G2479">
        <v>1</v>
      </c>
      <c r="H2479">
        <v>0</v>
      </c>
      <c r="I2479">
        <v>20</v>
      </c>
      <c r="J2479">
        <v>0</v>
      </c>
    </row>
    <row r="2480" spans="1:10" x14ac:dyDescent="0.25">
      <c r="A2480" t="s">
        <v>2479</v>
      </c>
      <c r="B2480">
        <v>2</v>
      </c>
      <c r="C2480">
        <v>2</v>
      </c>
      <c r="D2480">
        <v>0</v>
      </c>
      <c r="E2480">
        <v>2</v>
      </c>
      <c r="F2480">
        <v>4</v>
      </c>
      <c r="G2480">
        <v>1</v>
      </c>
      <c r="H2480">
        <v>0</v>
      </c>
      <c r="I2480">
        <v>4</v>
      </c>
      <c r="J2480">
        <v>0</v>
      </c>
    </row>
    <row r="2481" spans="1:10" x14ac:dyDescent="0.25">
      <c r="A2481" t="s">
        <v>2480</v>
      </c>
      <c r="B2481">
        <v>1</v>
      </c>
      <c r="C2481">
        <v>1</v>
      </c>
      <c r="D2481">
        <v>0</v>
      </c>
      <c r="E2481">
        <v>1</v>
      </c>
      <c r="F2481">
        <v>2</v>
      </c>
      <c r="G2481">
        <v>1</v>
      </c>
      <c r="H2481">
        <v>0</v>
      </c>
      <c r="I2481">
        <v>2</v>
      </c>
      <c r="J2481">
        <v>0</v>
      </c>
    </row>
    <row r="2482" spans="1:10" x14ac:dyDescent="0.25">
      <c r="A2482" t="s">
        <v>2481</v>
      </c>
      <c r="B2482">
        <v>58</v>
      </c>
      <c r="C2482">
        <v>58</v>
      </c>
      <c r="D2482">
        <v>0</v>
      </c>
      <c r="E2482">
        <v>51</v>
      </c>
      <c r="F2482">
        <v>116</v>
      </c>
      <c r="G2482">
        <v>1</v>
      </c>
      <c r="H2482">
        <v>0</v>
      </c>
      <c r="I2482">
        <v>116</v>
      </c>
      <c r="J2482">
        <v>0</v>
      </c>
    </row>
    <row r="2483" spans="1:10" x14ac:dyDescent="0.25">
      <c r="A2483" t="s">
        <v>2482</v>
      </c>
      <c r="B2483">
        <v>1</v>
      </c>
      <c r="C2483" t="s">
        <v>5808</v>
      </c>
      <c r="D2483">
        <v>0</v>
      </c>
      <c r="E2483">
        <v>0</v>
      </c>
      <c r="F2483">
        <v>2</v>
      </c>
      <c r="G2483" t="e">
        <v>#VALUE!</v>
      </c>
      <c r="H2483">
        <v>0</v>
      </c>
      <c r="I2483">
        <v>2</v>
      </c>
      <c r="J2483">
        <v>0</v>
      </c>
    </row>
    <row r="2484" spans="1:10" x14ac:dyDescent="0.25">
      <c r="A2484" t="s">
        <v>2483</v>
      </c>
      <c r="B2484">
        <v>1</v>
      </c>
      <c r="C2484">
        <v>1</v>
      </c>
      <c r="D2484">
        <v>0</v>
      </c>
      <c r="E2484">
        <v>4</v>
      </c>
      <c r="F2484">
        <v>2</v>
      </c>
      <c r="G2484">
        <v>1</v>
      </c>
      <c r="H2484">
        <v>0</v>
      </c>
      <c r="I2484">
        <v>2</v>
      </c>
      <c r="J2484">
        <v>0</v>
      </c>
    </row>
    <row r="2485" spans="1:10" x14ac:dyDescent="0.25">
      <c r="A2485" t="s">
        <v>2484</v>
      </c>
      <c r="B2485">
        <v>1</v>
      </c>
      <c r="C2485">
        <v>1</v>
      </c>
      <c r="D2485">
        <v>0</v>
      </c>
      <c r="E2485">
        <v>2</v>
      </c>
      <c r="F2485">
        <v>2</v>
      </c>
      <c r="G2485">
        <v>1</v>
      </c>
      <c r="H2485">
        <v>0</v>
      </c>
      <c r="I2485">
        <v>2</v>
      </c>
      <c r="J2485">
        <v>0</v>
      </c>
    </row>
    <row r="2486" spans="1:10" x14ac:dyDescent="0.25">
      <c r="A2486" t="s">
        <v>2485</v>
      </c>
      <c r="B2486">
        <v>1</v>
      </c>
      <c r="C2486">
        <v>1</v>
      </c>
      <c r="D2486">
        <v>0</v>
      </c>
      <c r="E2486">
        <v>1</v>
      </c>
      <c r="F2486">
        <v>2</v>
      </c>
      <c r="G2486">
        <v>1</v>
      </c>
      <c r="H2486">
        <v>0</v>
      </c>
      <c r="I2486">
        <v>2</v>
      </c>
      <c r="J2486">
        <v>0</v>
      </c>
    </row>
    <row r="2487" spans="1:10" x14ac:dyDescent="0.25">
      <c r="A2487" t="s">
        <v>2486</v>
      </c>
      <c r="B2487">
        <v>1</v>
      </c>
      <c r="C2487">
        <v>1</v>
      </c>
      <c r="D2487">
        <v>0</v>
      </c>
      <c r="E2487">
        <v>0</v>
      </c>
      <c r="F2487">
        <v>2</v>
      </c>
      <c r="G2487">
        <v>1</v>
      </c>
      <c r="H2487">
        <v>0</v>
      </c>
      <c r="I2487">
        <v>2</v>
      </c>
      <c r="J2487">
        <v>0</v>
      </c>
    </row>
    <row r="2488" spans="1:10" x14ac:dyDescent="0.25">
      <c r="A2488" t="s">
        <v>2487</v>
      </c>
      <c r="B2488">
        <v>1</v>
      </c>
      <c r="C2488">
        <v>1</v>
      </c>
      <c r="D2488">
        <v>0</v>
      </c>
      <c r="E2488">
        <v>0</v>
      </c>
      <c r="F2488">
        <v>2</v>
      </c>
      <c r="G2488">
        <v>1</v>
      </c>
      <c r="H2488">
        <v>0</v>
      </c>
      <c r="I2488">
        <v>2</v>
      </c>
      <c r="J2488">
        <v>0</v>
      </c>
    </row>
    <row r="2489" spans="1:10" x14ac:dyDescent="0.25">
      <c r="A2489" t="s">
        <v>2488</v>
      </c>
      <c r="B2489">
        <v>1</v>
      </c>
      <c r="C2489">
        <v>1</v>
      </c>
      <c r="D2489">
        <v>0</v>
      </c>
      <c r="E2489">
        <v>4</v>
      </c>
      <c r="F2489">
        <v>2</v>
      </c>
      <c r="G2489">
        <v>1</v>
      </c>
      <c r="H2489">
        <v>0</v>
      </c>
      <c r="I2489">
        <v>2</v>
      </c>
      <c r="J2489">
        <v>0</v>
      </c>
    </row>
    <row r="2490" spans="1:10" x14ac:dyDescent="0.25">
      <c r="A2490" t="s">
        <v>2489</v>
      </c>
      <c r="B2490">
        <v>1</v>
      </c>
      <c r="C2490">
        <v>1</v>
      </c>
      <c r="D2490">
        <v>0</v>
      </c>
      <c r="E2490">
        <v>1</v>
      </c>
      <c r="F2490">
        <v>2</v>
      </c>
      <c r="G2490">
        <v>1</v>
      </c>
      <c r="H2490">
        <v>0</v>
      </c>
      <c r="I2490">
        <v>2</v>
      </c>
      <c r="J2490">
        <v>0</v>
      </c>
    </row>
    <row r="2491" spans="1:10" x14ac:dyDescent="0.25">
      <c r="A2491" t="s">
        <v>2490</v>
      </c>
      <c r="B2491">
        <v>1</v>
      </c>
      <c r="C2491">
        <v>1</v>
      </c>
      <c r="D2491">
        <v>0</v>
      </c>
      <c r="E2491">
        <v>1</v>
      </c>
      <c r="F2491">
        <v>2</v>
      </c>
      <c r="G2491">
        <v>1</v>
      </c>
      <c r="H2491">
        <v>0</v>
      </c>
      <c r="I2491">
        <v>2</v>
      </c>
      <c r="J2491">
        <v>0</v>
      </c>
    </row>
    <row r="2492" spans="1:10" x14ac:dyDescent="0.25">
      <c r="A2492" t="s">
        <v>2491</v>
      </c>
      <c r="B2492">
        <v>1</v>
      </c>
      <c r="C2492">
        <v>1</v>
      </c>
      <c r="D2492">
        <v>0</v>
      </c>
      <c r="E2492">
        <v>1</v>
      </c>
      <c r="F2492">
        <v>2</v>
      </c>
      <c r="G2492">
        <v>1</v>
      </c>
      <c r="H2492">
        <v>0</v>
      </c>
      <c r="I2492">
        <v>2</v>
      </c>
      <c r="J249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前150</vt:lpstr>
      <vt:lpstr>密切值</vt:lpstr>
      <vt:lpstr>申请</vt:lpstr>
      <vt:lpstr>授权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涛声依旧</dc:creator>
  <cp:lastModifiedBy>南浔</cp:lastModifiedBy>
  <dcterms:created xsi:type="dcterms:W3CDTF">2019-07-05T05:54:59Z</dcterms:created>
  <dcterms:modified xsi:type="dcterms:W3CDTF">2019-07-05T08:27:10Z</dcterms:modified>
</cp:coreProperties>
</file>